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A216CB1-63B0-47AD-8EFD-0D8241B14A15}" xr6:coauthVersionLast="47" xr6:coauthVersionMax="47" xr10:uidLastSave="{00000000-0000-0000-0000-000000000000}"/>
  <bookViews>
    <workbookView xWindow="-120" yWindow="-120" windowWidth="29040" windowHeight="15720" activeTab="1" xr2:uid="{5F21CD3F-CED9-480F-90F6-6025E6A20FA7}"/>
  </bookViews>
  <sheets>
    <sheet name="Contar.si - Sumar si " sheetId="1" r:id="rId1"/>
    <sheet name="EJERCICIO_1" sheetId="2" r:id="rId2"/>
    <sheet name="BALANCE_ANUAL_EJERC_OK" sheetId="3" r:id="rId3"/>
    <sheet name="Funciones sumar.si" sheetId="4" r:id="rId4"/>
    <sheet name="BASE1_CALCULAR" sheetId="5" r:id="rId5"/>
    <sheet name="PENSION" sheetId="6" r:id="rId6"/>
    <sheet name="BASE DE DATOS_FLORES" sheetId="7" r:id="rId7"/>
    <sheet name="Func De Texto" sheetId="8" r:id="rId8"/>
    <sheet name="FUNCION SI" sheetId="9" r:id="rId9"/>
    <sheet name="EJERCICIO" sheetId="10" r:id="rId10"/>
    <sheet name="Funciones Lógicas SI - 02" sheetId="11" r:id="rId11"/>
    <sheet name="Ref_Rel_Abs_Func__SI_Condiciona" sheetId="12" r:id="rId12"/>
    <sheet name="FACTURA_LLENA" sheetId="13" r:id="rId13"/>
    <sheet name="EJERC_REF_RELATIVAS_ABSOLUTAS" sheetId="14" r:id="rId14"/>
    <sheet name="NOMINA" sheetId="15" r:id="rId15"/>
    <sheet name="REGISTROS_COLUMNA_CON_FUNCIONES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localSheetId="14" hidden="1">#REF!</definedName>
    <definedName name="__123Graph_A" localSheetId="15" hidden="1">#REF!</definedName>
    <definedName name="__123Graph_A" hidden="1">#REF!</definedName>
    <definedName name="__123Graph_AGRAF" localSheetId="14" hidden="1">#REF!</definedName>
    <definedName name="__123Graph_AGRAF" localSheetId="15" hidden="1">#REF!</definedName>
    <definedName name="__123Graph_AGRAF" hidden="1">#REF!</definedName>
    <definedName name="__123Graph_B" localSheetId="14" hidden="1">#REF!</definedName>
    <definedName name="__123Graph_B" localSheetId="15" hidden="1">#REF!</definedName>
    <definedName name="__123Graph_B" hidden="1">#REF!</definedName>
    <definedName name="__123Graph_BGRAF" localSheetId="14" hidden="1">#REF!</definedName>
    <definedName name="__123Graph_BGRAF" localSheetId="15" hidden="1">#REF!</definedName>
    <definedName name="__123Graph_BGRAF" hidden="1">#REF!</definedName>
    <definedName name="__123Graph_C" localSheetId="14" hidden="1">#REF!</definedName>
    <definedName name="__123Graph_C" localSheetId="15" hidden="1">#REF!</definedName>
    <definedName name="__123Graph_C" hidden="1">#REF!</definedName>
    <definedName name="__123Graph_CGRAF" localSheetId="14" hidden="1">#REF!</definedName>
    <definedName name="__123Graph_CGRAF" localSheetId="15" hidden="1">#REF!</definedName>
    <definedName name="__123Graph_CGRAF" hidden="1">#REF!</definedName>
    <definedName name="__123Graph_D" localSheetId="14" hidden="1">#REF!</definedName>
    <definedName name="__123Graph_D" localSheetId="15" hidden="1">#REF!</definedName>
    <definedName name="__123Graph_D" hidden="1">#REF!</definedName>
    <definedName name="__123Graph_DGRAF" localSheetId="14" hidden="1">#REF!</definedName>
    <definedName name="__123Graph_DGRAF" localSheetId="15" hidden="1">#REF!</definedName>
    <definedName name="__123Graph_DGRAF" hidden="1">#REF!</definedName>
    <definedName name="__123Graph_E" localSheetId="14" hidden="1">#REF!</definedName>
    <definedName name="__123Graph_E" localSheetId="15" hidden="1">#REF!</definedName>
    <definedName name="__123Graph_E" hidden="1">#REF!</definedName>
    <definedName name="__123Graph_EGRAF" localSheetId="14" hidden="1">#REF!</definedName>
    <definedName name="__123Graph_EGRAF" localSheetId="15" hidden="1">#REF!</definedName>
    <definedName name="__123Graph_EGRAF" hidden="1">#REF!</definedName>
    <definedName name="__123Graph_F" localSheetId="14" hidden="1">#REF!</definedName>
    <definedName name="__123Graph_F" localSheetId="15" hidden="1">#REF!</definedName>
    <definedName name="__123Graph_F" hidden="1">#REF!</definedName>
    <definedName name="__123Graph_FGRAF" localSheetId="14" hidden="1">#REF!</definedName>
    <definedName name="__123Graph_FGRAF" localSheetId="15" hidden="1">#REF!</definedName>
    <definedName name="__123Graph_FGRAF" hidden="1">#REF!</definedName>
    <definedName name="__123Graph_X" localSheetId="14" hidden="1">#REF!</definedName>
    <definedName name="__123Graph_X" localSheetId="15" hidden="1">#REF!</definedName>
    <definedName name="__123Graph_X" hidden="1">#REF!</definedName>
    <definedName name="__123Graph_XGRAF" localSheetId="14" hidden="1">#REF!</definedName>
    <definedName name="__123Graph_XGRAF" localSheetId="15" hidden="1">#REF!</definedName>
    <definedName name="__123Graph_XGRAF" hidden="1">#REF!</definedName>
    <definedName name="_xlnm._FilterDatabase" localSheetId="4" hidden="1">BASE1_CALCULAR!$A$2:$M$1335</definedName>
    <definedName name="_xlnm._FilterDatabase" localSheetId="7" hidden="1">'Func De Texto'!$B$1:$G$12244</definedName>
    <definedName name="_xlnm._FilterDatabase" localSheetId="10" hidden="1">'Funciones Lógicas SI - 02'!$A$1:$F$12244</definedName>
    <definedName name="_xlnm._FilterDatabase" localSheetId="3" hidden="1">'Funciones sumar.si'!$A$1:$F$12244</definedName>
    <definedName name="_Key1" hidden="1">[1]INGUTI!$A$18:$A$30</definedName>
    <definedName name="_Order1" hidden="1">255</definedName>
    <definedName name="_Sort" hidden="1">[1]INGUTI!$A$18:$M$30</definedName>
    <definedName name="aa" hidden="1">1</definedName>
    <definedName name="anscount" hidden="1">1</definedName>
    <definedName name="base">[2]Granja!$A$1:$F$25</definedName>
    <definedName name="Código_de_Cliente" localSheetId="15">#REF!</definedName>
    <definedName name="Código_de_Cliente">#REF!</definedName>
    <definedName name="ejercicio_subtotal" localSheetId="14" hidden="1">#REF!</definedName>
    <definedName name="ejercicio_subtotal" localSheetId="15" hidden="1">#REF!</definedName>
    <definedName name="ejercicio_subtotal" hidden="1">#REF!</definedName>
    <definedName name="ejercicios" localSheetId="14" hidden="1">#REF!</definedName>
    <definedName name="ejercicios" localSheetId="15" hidden="1">#REF!</definedName>
    <definedName name="ejercicios" hidden="1">#REF!</definedName>
    <definedName name="ESTACIONES" localSheetId="1">[3]ESTACIONES!$F$3:$I$11</definedName>
    <definedName name="ESTACIONES">[4]ESTACIONES!$F$3:$I$11</definedName>
    <definedName name="Fecha" localSheetId="15">#REF!</definedName>
    <definedName name="Fecha">#REF!</definedName>
    <definedName name="hache4" localSheetId="14">'[5]EJERCICIO 1'!#REF!</definedName>
    <definedName name="hache4">'[5]EJERCICIO 1'!#REF!</definedName>
    <definedName name="hdhdhdhdhdh" localSheetId="14" hidden="1">#REF!</definedName>
    <definedName name="hdhdhdhdhdh" localSheetId="15" hidden="1">#REF!</definedName>
    <definedName name="hdhdhdhdhdh" hidden="1">#REF!</definedName>
    <definedName name="Importe" localSheetId="14">'[6]Funciones de texto 01'!$F$2:$F$12085</definedName>
    <definedName name="Importe">'[6]Funciones de texto 01'!$F$2:$F$12085</definedName>
    <definedName name="libro" localSheetId="14" hidden="1">#REF!</definedName>
    <definedName name="libro" localSheetId="15" hidden="1">#REF!</definedName>
    <definedName name="libro" hidden="1">#REF!</definedName>
    <definedName name="limcount" hidden="1">1</definedName>
    <definedName name="manuel" localSheetId="14" hidden="1">#REF!</definedName>
    <definedName name="manuel" localSheetId="15" hidden="1">#REF!</definedName>
    <definedName name="manuel" hidden="1">#REF!</definedName>
    <definedName name="nueva" localSheetId="14">'[5]EJERCICIO 1'!#REF!</definedName>
    <definedName name="nueva">'[5]EJERCICIO 1'!#REF!</definedName>
    <definedName name="Nuevo_Cliente" localSheetId="15">#REF!</definedName>
    <definedName name="Nuevo_Cliente">#REF!</definedName>
    <definedName name="oiii" localSheetId="14" hidden="1">#REF!</definedName>
    <definedName name="oiii" localSheetId="15" hidden="1">#REF!</definedName>
    <definedName name="oiii" hidden="1">#REF!</definedName>
    <definedName name="polo" localSheetId="14" hidden="1">#REF!</definedName>
    <definedName name="polo" localSheetId="15" hidden="1">#REF!</definedName>
    <definedName name="polo" hidden="1">#REF!</definedName>
    <definedName name="ppp" localSheetId="14" hidden="1">#REF!</definedName>
    <definedName name="ppp" localSheetId="15" hidden="1">#REF!</definedName>
    <definedName name="ppp" hidden="1">#REF!</definedName>
    <definedName name="sencount" hidden="1">1</definedName>
    <definedName name="sencount2" hidden="1">3</definedName>
    <definedName name="Sucursal" localSheetId="15">#REF!</definedName>
    <definedName name="Sucursal">#REF!</definedName>
    <definedName name="T_MULTIPLICAR" localSheetId="15">#REF!</definedName>
    <definedName name="T_MULTIPLICAR">#REF!</definedName>
    <definedName name="Tipo">[7]EJERCICIO_SUMAR.SI!$D$2:$D$12085</definedName>
    <definedName name="Tipo_Cta" localSheetId="14">'[6]Funciones de texto 01'!$D$2:$D$12085</definedName>
    <definedName name="Tipo_Cta">'[6]Funciones de texto 01'!$D$2:$D$12085</definedName>
    <definedName name="_xlnm.Print_Titles" localSheetId="15">REGISTROS_COLUMNA_CON_FUNCIONES!$1:$1</definedName>
    <definedName name="tres" localSheetId="14" hidden="1">#REF!</definedName>
    <definedName name="tres" localSheetId="15" hidden="1">#REF!</definedName>
    <definedName name="tr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9" i="2"/>
  <c r="I18" i="1"/>
  <c r="I15" i="1"/>
  <c r="G15" i="1"/>
  <c r="G18" i="1"/>
  <c r="I12" i="1"/>
  <c r="I11" i="1"/>
  <c r="I10" i="1"/>
  <c r="I9" i="1"/>
  <c r="I8" i="1"/>
  <c r="H8" i="1"/>
  <c r="H9" i="1"/>
  <c r="H10" i="1"/>
  <c r="H11" i="1"/>
  <c r="H12" i="1"/>
  <c r="F3" i="15"/>
  <c r="E3" i="15"/>
  <c r="D42" i="15" l="1"/>
  <c r="D41" i="15"/>
  <c r="D43" i="15"/>
  <c r="D20" i="2"/>
  <c r="D19" i="2"/>
  <c r="D18" i="2"/>
  <c r="D17" i="2"/>
  <c r="D16" i="2"/>
  <c r="D15" i="2"/>
  <c r="D14" i="2"/>
  <c r="D13" i="2"/>
  <c r="D12" i="2"/>
  <c r="D11" i="2"/>
  <c r="D10" i="2"/>
  <c r="D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D2202DN</author>
  </authors>
  <commentList>
    <comment ref="I2" authorId="0" shapeId="0" xr:uid="{2E782C4A-A670-4D1F-8593-BF7F7B6DF40E}">
      <text>
        <r>
          <rPr>
            <b/>
            <sz val="9"/>
            <color indexed="81"/>
            <rFont val="Tahoma"/>
            <family val="2"/>
          </rPr>
          <t>D2202DN:</t>
        </r>
        <r>
          <rPr>
            <sz val="9"/>
            <color indexed="81"/>
            <rFont val="Tahoma"/>
            <family val="2"/>
          </rPr>
          <t xml:space="preserve">
Para cuales persona el </t>
        </r>
        <r>
          <rPr>
            <b/>
            <sz val="9"/>
            <color indexed="81"/>
            <rFont val="Tahoma"/>
            <family val="2"/>
          </rPr>
          <t>Apellido1</t>
        </r>
        <r>
          <rPr>
            <sz val="9"/>
            <color indexed="81"/>
            <rFont val="Tahoma"/>
            <family val="2"/>
          </rPr>
          <t xml:space="preserve"> es igual al </t>
        </r>
        <r>
          <rPr>
            <b/>
            <sz val="9"/>
            <color indexed="81"/>
            <rFont val="Tahoma"/>
            <family val="2"/>
          </rPr>
          <t xml:space="preserve">Apellido2
</t>
        </r>
      </text>
    </comment>
    <comment ref="J2" authorId="0" shapeId="0" xr:uid="{13EA7DBE-5CBB-4B71-BF1B-D1E4B2FDE997}">
      <text>
        <r>
          <rPr>
            <b/>
            <sz val="9"/>
            <color indexed="81"/>
            <rFont val="Tahoma"/>
            <family val="2"/>
          </rPr>
          <t>D2202DN:</t>
        </r>
        <r>
          <rPr>
            <sz val="9"/>
            <color indexed="81"/>
            <rFont val="Tahoma"/>
            <family val="2"/>
          </rPr>
          <t xml:space="preserve">
A las personas de </t>
        </r>
        <r>
          <rPr>
            <b/>
            <sz val="9"/>
            <color indexed="81"/>
            <rFont val="Tahoma"/>
            <family val="2"/>
          </rPr>
          <t>Estrato 1 y 2</t>
        </r>
        <r>
          <rPr>
            <sz val="9"/>
            <color indexed="81"/>
            <rFont val="Tahoma"/>
            <family val="2"/>
          </rPr>
          <t xml:space="preserve"> darles una bonificación de </t>
        </r>
        <r>
          <rPr>
            <b/>
            <sz val="9"/>
            <color indexed="81"/>
            <rFont val="Tahoma"/>
            <family val="2"/>
          </rPr>
          <t>$ 500.000</t>
        </r>
        <r>
          <rPr>
            <sz val="9"/>
            <color indexed="81"/>
            <rFont val="Tahoma"/>
            <family val="2"/>
          </rPr>
          <t xml:space="preserve"> y a los demás Estratos </t>
        </r>
        <r>
          <rPr>
            <b/>
            <sz val="9"/>
            <color indexed="81"/>
            <rFont val="Tahoma"/>
            <family val="2"/>
          </rPr>
          <t>$100.000</t>
        </r>
      </text>
    </comment>
    <comment ref="K2" authorId="0" shapeId="0" xr:uid="{95BB50EA-2D0B-4B68-8174-F72DC33BDCB0}">
      <text>
        <r>
          <rPr>
            <b/>
            <sz val="9"/>
            <color indexed="81"/>
            <rFont val="Tahoma"/>
            <family val="2"/>
          </rPr>
          <t>D2202DN:</t>
        </r>
        <r>
          <rPr>
            <sz val="9"/>
            <color indexed="81"/>
            <rFont val="Tahoma"/>
            <family val="2"/>
          </rPr>
          <t xml:space="preserve">
A las persona de </t>
        </r>
        <r>
          <rPr>
            <b/>
            <sz val="9"/>
            <color indexed="81"/>
            <rFont val="Tahoma"/>
            <family val="2"/>
          </rPr>
          <t>9 y 10</t>
        </r>
        <r>
          <rPr>
            <sz val="9"/>
            <color indexed="81"/>
            <rFont val="Tahoma"/>
            <family val="2"/>
          </rPr>
          <t xml:space="preserve"> semestre colocar </t>
        </r>
        <r>
          <rPr>
            <b/>
            <sz val="9"/>
            <color indexed="81"/>
            <rFont val="Tahoma"/>
            <family val="2"/>
          </rPr>
          <t>“Próximo a Graduar”</t>
        </r>
        <r>
          <rPr>
            <sz val="9"/>
            <color indexed="81"/>
            <rFont val="Tahoma"/>
            <family val="2"/>
          </rPr>
          <t xml:space="preserve"> y a los demás semestres </t>
        </r>
        <r>
          <rPr>
            <b/>
            <sz val="9"/>
            <color indexed="81"/>
            <rFont val="Tahoma"/>
            <family val="2"/>
          </rPr>
          <t>“Cursando”</t>
        </r>
      </text>
    </comment>
    <comment ref="L2" authorId="0" shapeId="0" xr:uid="{99CABDB7-B902-4EA6-804D-63EA68F0DF9C}">
      <text>
        <r>
          <rPr>
            <b/>
            <sz val="9"/>
            <color indexed="81"/>
            <rFont val="Tahoma"/>
            <family val="2"/>
          </rPr>
          <t>D2202DN:</t>
        </r>
        <r>
          <rPr>
            <sz val="9"/>
            <color indexed="81"/>
            <rFont val="Tahoma"/>
            <family val="2"/>
          </rPr>
          <t xml:space="preserve">
A las personas </t>
        </r>
        <r>
          <rPr>
            <b/>
            <sz val="9"/>
            <color indexed="81"/>
            <rFont val="Tahoma"/>
            <family val="2"/>
          </rPr>
          <t>Solteras</t>
        </r>
        <r>
          <rPr>
            <sz val="9"/>
            <color indexed="81"/>
            <rFont val="Tahoma"/>
            <family val="2"/>
          </rPr>
          <t xml:space="preserve"> colocarles una nota de </t>
        </r>
        <r>
          <rPr>
            <b/>
            <sz val="9"/>
            <color indexed="81"/>
            <rFont val="Tahoma"/>
            <family val="2"/>
          </rPr>
          <t>“Enviar Promoción”</t>
        </r>
      </text>
    </comment>
    <comment ref="M2" authorId="0" shapeId="0" xr:uid="{5F3914D1-BFFC-4989-8B74-98E05294BC37}">
      <text>
        <r>
          <rPr>
            <b/>
            <sz val="9"/>
            <color indexed="81"/>
            <rFont val="Tahoma"/>
            <family val="2"/>
          </rPr>
          <t>D2202DN:</t>
        </r>
        <r>
          <rPr>
            <sz val="9"/>
            <color indexed="81"/>
            <rFont val="Tahoma"/>
            <family val="2"/>
          </rPr>
          <t xml:space="preserve">
A las </t>
        </r>
        <r>
          <rPr>
            <b/>
            <sz val="9"/>
            <color indexed="81"/>
            <rFont val="Tahoma"/>
            <family val="2"/>
          </rPr>
          <t xml:space="preserve">Mujeres </t>
        </r>
        <r>
          <rPr>
            <sz val="9"/>
            <color indexed="81"/>
            <rFont val="Tahoma"/>
            <family val="2"/>
          </rPr>
          <t xml:space="preserve">de </t>
        </r>
        <r>
          <rPr>
            <b/>
            <sz val="9"/>
            <color indexed="81"/>
            <rFont val="Tahoma"/>
            <family val="2"/>
          </rPr>
          <t>1 y 2</t>
        </r>
        <r>
          <rPr>
            <sz val="9"/>
            <color indexed="81"/>
            <rFont val="Tahoma"/>
            <family val="2"/>
          </rPr>
          <t xml:space="preserve"> semestre colocarle </t>
        </r>
        <r>
          <rPr>
            <b/>
            <sz val="9"/>
            <color indexed="81"/>
            <rFont val="Tahoma"/>
            <family val="2"/>
          </rPr>
          <t>Excelente</t>
        </r>
      </text>
    </comment>
  </commentList>
</comments>
</file>

<file path=xl/sharedStrings.xml><?xml version="1.0" encoding="utf-8"?>
<sst xmlns="http://schemas.openxmlformats.org/spreadsheetml/2006/main" count="154092" uniqueCount="5545">
  <si>
    <t>RENTA DE EQUIPO</t>
  </si>
  <si>
    <t>Equipo</t>
  </si>
  <si>
    <t>Horas</t>
  </si>
  <si>
    <t>Cobro</t>
  </si>
  <si>
    <t>Total  Horas</t>
  </si>
  <si>
    <t>Total cobros</t>
  </si>
  <si>
    <t>moto acuatica</t>
  </si>
  <si>
    <t>Moto acuatica</t>
  </si>
  <si>
    <t>tabla de surft</t>
  </si>
  <si>
    <t>Tabla de surft</t>
  </si>
  <si>
    <t>Banana</t>
  </si>
  <si>
    <t>banana</t>
  </si>
  <si>
    <t>Cama flotante</t>
  </si>
  <si>
    <t>cama flotante</t>
  </si>
  <si>
    <t>Paracaidas</t>
  </si>
  <si>
    <t>paracaidas</t>
  </si>
  <si>
    <t>Cobro Mayores a</t>
  </si>
  <si>
    <t>Total</t>
  </si>
  <si>
    <t>cobro de  $ 30.000 o menor</t>
  </si>
  <si>
    <t>Repuestos Motor Junior</t>
  </si>
  <si>
    <t>DÓLAR</t>
  </si>
  <si>
    <t>IVA</t>
  </si>
  <si>
    <t>FECHA</t>
  </si>
  <si>
    <t>CODIGO</t>
  </si>
  <si>
    <t>PRODUCTO</t>
  </si>
  <si>
    <t>CANTIDAD</t>
  </si>
  <si>
    <t>PRECIO EN U$S</t>
  </si>
  <si>
    <t>Codigo</t>
  </si>
  <si>
    <t>Producto</t>
  </si>
  <si>
    <t>Precio Unit. U$S</t>
  </si>
  <si>
    <t>Aceite</t>
  </si>
  <si>
    <t>Filtros</t>
  </si>
  <si>
    <t>Correas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</si>
  <si>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</si>
  <si>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</si>
  <si>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</si>
  <si>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</si>
  <si>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</si>
  <si>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</si>
  <si>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</si>
  <si>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</si>
  <si>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</si>
  <si>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</si>
  <si>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</si>
  <si>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</si>
  <si>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SALARIO</t>
  </si>
  <si>
    <t>COMISIONES</t>
  </si>
  <si>
    <t>BONIFICACIONES</t>
  </si>
  <si>
    <t>TOTAL INGRESOS</t>
  </si>
  <si>
    <t>EGRESOS</t>
  </si>
  <si>
    <t>VIVIENDA</t>
  </si>
  <si>
    <t>ALIMENTACION</t>
  </si>
  <si>
    <t>EDUCACION</t>
  </si>
  <si>
    <t>RECREACION</t>
  </si>
  <si>
    <t>VESTUARIO</t>
  </si>
  <si>
    <t>SALUD</t>
  </si>
  <si>
    <t>PRESTAMOS</t>
  </si>
  <si>
    <t>TOTAL EGRESOS</t>
  </si>
  <si>
    <t>DIFERENCIA</t>
  </si>
  <si>
    <t>FORMULAS</t>
  </si>
  <si>
    <t>1, El salario del mes de enero sera de 5,500,000,oo, este es el unico vlor constante que debe aparecer en la hoja de datos</t>
  </si>
  <si>
    <t>2, cada mes el sueldo se incrementa en un 5% con respecto al mes anterior</t>
  </si>
  <si>
    <t>3, Las comisiones representan el 8% del salario de cada mes</t>
  </si>
  <si>
    <t>4, Las bonificaciones son el 32% del promedio del salario y las comisiones</t>
  </si>
  <si>
    <t>5, encontrar el total de ingresos</t>
  </si>
  <si>
    <t>6, Vivienda consume el 20% del salario de cada mes</t>
  </si>
  <si>
    <t>7, Alimentacion gasta el 19% del total de los ingresos</t>
  </si>
  <si>
    <t xml:space="preserve">8, Educacion gasta el 35% de la suma de las comisionesmas las bonificaciones,el mes de febrero gasta 95000 mas </t>
  </si>
  <si>
    <t>por el comienzo del periodo academica, por lo tanto. Para enero no se calculara ningun valor</t>
  </si>
  <si>
    <t>9, El costo Mensual de recreacion representa el 5% del total de ingresos para cada mes y en diciembre el 16% correspondiente</t>
  </si>
  <si>
    <t>10, Vestuario gasta el 52% de las comisiones</t>
  </si>
  <si>
    <t xml:space="preserve">11, Salud consume el 17% del total de ingresos para cada mes respectivo, En Junio los gastos de salud se incrementasn </t>
  </si>
  <si>
    <t>en 120,000,oo por concepto de examenes preventivos</t>
  </si>
  <si>
    <t>12, Abono Mensual a un prestamo por un valor equivalente al 15% del Salario</t>
  </si>
  <si>
    <t>13, Calcular el total de egresos</t>
  </si>
  <si>
    <t>14, Diferencia es la resta del total de ingresos menos el total de egresos  INSERTE LA FILA</t>
  </si>
  <si>
    <t>Fecha</t>
  </si>
  <si>
    <t>Código de Cliente</t>
  </si>
  <si>
    <t>Sucursal</t>
  </si>
  <si>
    <t>Tipo Cta</t>
  </si>
  <si>
    <t>Nuevo Cliente</t>
  </si>
  <si>
    <t>Importe</t>
  </si>
  <si>
    <t>C-148</t>
  </si>
  <si>
    <t>Arequipa</t>
  </si>
  <si>
    <t>Corriente</t>
  </si>
  <si>
    <t>No</t>
  </si>
  <si>
    <t>C-730</t>
  </si>
  <si>
    <t>Lima</t>
  </si>
  <si>
    <t>Sí</t>
  </si>
  <si>
    <t>C-496</t>
  </si>
  <si>
    <t>Fondo de Inversión</t>
  </si>
  <si>
    <t>Tipo de cuenta</t>
  </si>
  <si>
    <t>Suma de Importe</t>
  </si>
  <si>
    <t>B-427</t>
  </si>
  <si>
    <t>Vivienda</t>
  </si>
  <si>
    <t>B-609</t>
  </si>
  <si>
    <t>Ahorro</t>
  </si>
  <si>
    <t>A-130</t>
  </si>
  <si>
    <t xml:space="preserve">Vivienda  </t>
  </si>
  <si>
    <t>A-309</t>
  </si>
  <si>
    <t>Pisco</t>
  </si>
  <si>
    <t>A-272</t>
  </si>
  <si>
    <t>Tacna</t>
  </si>
  <si>
    <t>Plan de  Jubilación</t>
  </si>
  <si>
    <t>Plan de Jubilación</t>
  </si>
  <si>
    <t>D-258</t>
  </si>
  <si>
    <t>C-407</t>
  </si>
  <si>
    <t>Trujillo</t>
  </si>
  <si>
    <t>B-450</t>
  </si>
  <si>
    <t>D-833</t>
  </si>
  <si>
    <t>B-706</t>
  </si>
  <si>
    <t>B-912</t>
  </si>
  <si>
    <t>B-495</t>
  </si>
  <si>
    <t>A-891</t>
  </si>
  <si>
    <t>A-668</t>
  </si>
  <si>
    <t>B-211</t>
  </si>
  <si>
    <t xml:space="preserve">Vivienda </t>
  </si>
  <si>
    <t>A-564</t>
  </si>
  <si>
    <t>D-607</t>
  </si>
  <si>
    <t>B-540</t>
  </si>
  <si>
    <t>C-300</t>
  </si>
  <si>
    <t>A-529</t>
  </si>
  <si>
    <t>D-503</t>
  </si>
  <si>
    <t>C-394</t>
  </si>
  <si>
    <t>C-433</t>
  </si>
  <si>
    <t xml:space="preserve">Vivienda   </t>
  </si>
  <si>
    <t>A-591</t>
  </si>
  <si>
    <t>D-716</t>
  </si>
  <si>
    <t>B-226</t>
  </si>
  <si>
    <t>C-230</t>
  </si>
  <si>
    <t>A-190</t>
  </si>
  <si>
    <t>B-943</t>
  </si>
  <si>
    <t>B-795</t>
  </si>
  <si>
    <t>A-144</t>
  </si>
  <si>
    <t>A-486</t>
  </si>
  <si>
    <t>D-325</t>
  </si>
  <si>
    <t>D-647</t>
  </si>
  <si>
    <t>B-240</t>
  </si>
  <si>
    <t>B-430</t>
  </si>
  <si>
    <t>B-959</t>
  </si>
  <si>
    <t>B-857</t>
  </si>
  <si>
    <t>C-823</t>
  </si>
  <si>
    <t>C-438</t>
  </si>
  <si>
    <t>C-714</t>
  </si>
  <si>
    <t>D-378</t>
  </si>
  <si>
    <t>A-212</t>
  </si>
  <si>
    <t>D-253</t>
  </si>
  <si>
    <t>A-521</t>
  </si>
  <si>
    <t>A-553</t>
  </si>
  <si>
    <t>D-216</t>
  </si>
  <si>
    <t>C-246</t>
  </si>
  <si>
    <t>D-656</t>
  </si>
  <si>
    <t>C-576</t>
  </si>
  <si>
    <t>D-261</t>
  </si>
  <si>
    <t>B-991</t>
  </si>
  <si>
    <t>B-289</t>
  </si>
  <si>
    <t>A-114</t>
  </si>
  <si>
    <t>D-642</t>
  </si>
  <si>
    <t>D-288</t>
  </si>
  <si>
    <t>C-135</t>
  </si>
  <si>
    <t>C-121</t>
  </si>
  <si>
    <t>D-446</t>
  </si>
  <si>
    <t>B-403</t>
  </si>
  <si>
    <t>B-822</t>
  </si>
  <si>
    <t>B-511</t>
  </si>
  <si>
    <t>D-748</t>
  </si>
  <si>
    <t>C-101</t>
  </si>
  <si>
    <t>B-502</t>
  </si>
  <si>
    <t>A-617</t>
  </si>
  <si>
    <t>A-127</t>
  </si>
  <si>
    <t>D-433</t>
  </si>
  <si>
    <t>D-825</t>
  </si>
  <si>
    <t>C-691</t>
  </si>
  <si>
    <t>A-927</t>
  </si>
  <si>
    <t>A-994</t>
  </si>
  <si>
    <t>C-387</t>
  </si>
  <si>
    <t>B-687</t>
  </si>
  <si>
    <t>A-980</t>
  </si>
  <si>
    <t>A-275</t>
  </si>
  <si>
    <t>B-967</t>
  </si>
  <si>
    <t>C-758</t>
  </si>
  <si>
    <t>D-423</t>
  </si>
  <si>
    <t>D-461</t>
  </si>
  <si>
    <t>B-618</t>
  </si>
  <si>
    <t>A-971</t>
  </si>
  <si>
    <t>B-982</t>
  </si>
  <si>
    <t>C-337</t>
  </si>
  <si>
    <t>B-351</t>
  </si>
  <si>
    <t>A-627</t>
  </si>
  <si>
    <t>A-624</t>
  </si>
  <si>
    <t>D-441</t>
  </si>
  <si>
    <t>D-140</t>
  </si>
  <si>
    <t>A-367</t>
  </si>
  <si>
    <t>B-198</t>
  </si>
  <si>
    <t>B-247</t>
  </si>
  <si>
    <t>A-962</t>
  </si>
  <si>
    <t>D-714</t>
  </si>
  <si>
    <t>C-893</t>
  </si>
  <si>
    <t>A-226</t>
  </si>
  <si>
    <t>B-148</t>
  </si>
  <si>
    <t>D-538</t>
  </si>
  <si>
    <t>B-206</t>
  </si>
  <si>
    <t>D-194</t>
  </si>
  <si>
    <t>B-267</t>
  </si>
  <si>
    <t>A-877</t>
  </si>
  <si>
    <t>A-305</t>
  </si>
  <si>
    <t>B-872</t>
  </si>
  <si>
    <t>A-961</t>
  </si>
  <si>
    <t>C-216</t>
  </si>
  <si>
    <t>D-925</t>
  </si>
  <si>
    <t>D-841</t>
  </si>
  <si>
    <t>A-811</t>
  </si>
  <si>
    <t>D-145</t>
  </si>
  <si>
    <t>C-231</t>
  </si>
  <si>
    <t>B-438</t>
  </si>
  <si>
    <t>A-117</t>
  </si>
  <si>
    <t>C-954</t>
  </si>
  <si>
    <t>A-519</t>
  </si>
  <si>
    <t>B-644</t>
  </si>
  <si>
    <t>B-381</t>
  </si>
  <si>
    <t>B-110</t>
  </si>
  <si>
    <t>C-120</t>
  </si>
  <si>
    <t>B-270</t>
  </si>
  <si>
    <t>C-303</t>
  </si>
  <si>
    <t>D-829</t>
  </si>
  <si>
    <t>A-471</t>
  </si>
  <si>
    <t>A-401</t>
  </si>
  <si>
    <t>B-150</t>
  </si>
  <si>
    <t>C-627</t>
  </si>
  <si>
    <t>D-158</t>
  </si>
  <si>
    <t>D-247</t>
  </si>
  <si>
    <t>A-859</t>
  </si>
  <si>
    <t>D-478</t>
  </si>
  <si>
    <t>B-491</t>
  </si>
  <si>
    <t>D-655</t>
  </si>
  <si>
    <t>B-376</t>
  </si>
  <si>
    <t>B-987</t>
  </si>
  <si>
    <t>B-405</t>
  </si>
  <si>
    <t>C-785</t>
  </si>
  <si>
    <t>A-220</t>
  </si>
  <si>
    <t>D-877</t>
  </si>
  <si>
    <t>C-211</t>
  </si>
  <si>
    <t>A-160</t>
  </si>
  <si>
    <t>D-611</t>
  </si>
  <si>
    <t>B-860</t>
  </si>
  <si>
    <t>C-291</t>
  </si>
  <si>
    <t>B-386</t>
  </si>
  <si>
    <t>A-935</t>
  </si>
  <si>
    <t>A-723</t>
  </si>
  <si>
    <t>B-344</t>
  </si>
  <si>
    <t>B-588</t>
  </si>
  <si>
    <t>D-626</t>
  </si>
  <si>
    <t>D-806</t>
  </si>
  <si>
    <t>B-596</t>
  </si>
  <si>
    <t>B-628</t>
  </si>
  <si>
    <t>C-940</t>
  </si>
  <si>
    <t>C-640</t>
  </si>
  <si>
    <t>B-256</t>
  </si>
  <si>
    <t>D-580</t>
  </si>
  <si>
    <t>D-171</t>
  </si>
  <si>
    <t>D-775</t>
  </si>
  <si>
    <t>A-352</t>
  </si>
  <si>
    <t>B-138</t>
  </si>
  <si>
    <t>B-617</t>
  </si>
  <si>
    <t>D-403</t>
  </si>
  <si>
    <t>C-903</t>
  </si>
  <si>
    <t>A-407</t>
  </si>
  <si>
    <t>A-384</t>
  </si>
  <si>
    <t>A-387</t>
  </si>
  <si>
    <t>B-457</t>
  </si>
  <si>
    <t>A-252</t>
  </si>
  <si>
    <t>A-652</t>
  </si>
  <si>
    <t>A-603</t>
  </si>
  <si>
    <t>B-393</t>
  </si>
  <si>
    <t>C-923</t>
  </si>
  <si>
    <t>B-249</t>
  </si>
  <si>
    <t>C-245</t>
  </si>
  <si>
    <t>D-458</t>
  </si>
  <si>
    <t>A-667</t>
  </si>
  <si>
    <t>B-271</t>
  </si>
  <si>
    <t>A-420</t>
  </si>
  <si>
    <t>C-885</t>
  </si>
  <si>
    <t>C-740</t>
  </si>
  <si>
    <t>C-765</t>
  </si>
  <si>
    <t>C-729</t>
  </si>
  <si>
    <t>C-971</t>
  </si>
  <si>
    <t>A-958</t>
  </si>
  <si>
    <t>A-631</t>
  </si>
  <si>
    <t>C-738</t>
  </si>
  <si>
    <t>C-889</t>
  </si>
  <si>
    <t>C-987</t>
  </si>
  <si>
    <t>A-743</t>
  </si>
  <si>
    <t>D-760</t>
  </si>
  <si>
    <t>A-202</t>
  </si>
  <si>
    <t>A-273</t>
  </si>
  <si>
    <t>C-160</t>
  </si>
  <si>
    <t>B-626</t>
  </si>
  <si>
    <t>A-467</t>
  </si>
  <si>
    <t>A-910</t>
  </si>
  <si>
    <t>A-841</t>
  </si>
  <si>
    <t>A-919</t>
  </si>
  <si>
    <t>D-235</t>
  </si>
  <si>
    <t>D-376</t>
  </si>
  <si>
    <t>B-228</t>
  </si>
  <si>
    <t>C-838</t>
  </si>
  <si>
    <t>A-518</t>
  </si>
  <si>
    <t>D-350</t>
  </si>
  <si>
    <t>D-868</t>
  </si>
  <si>
    <t>D-301</t>
  </si>
  <si>
    <t>A-143</t>
  </si>
  <si>
    <t>A-923</t>
  </si>
  <si>
    <t>C-203</t>
  </si>
  <si>
    <t>B-124</t>
  </si>
  <si>
    <t>A-538</t>
  </si>
  <si>
    <t>C-646</t>
  </si>
  <si>
    <t>B-465</t>
  </si>
  <si>
    <t>C-686</t>
  </si>
  <si>
    <t>C-330</t>
  </si>
  <si>
    <t>B-894</t>
  </si>
  <si>
    <t>A-597</t>
  </si>
  <si>
    <t>A-343</t>
  </si>
  <si>
    <t>C-535</t>
  </si>
  <si>
    <t>C-603</t>
  </si>
  <si>
    <t>A-626</t>
  </si>
  <si>
    <t>D-205</t>
  </si>
  <si>
    <t>A-654</t>
  </si>
  <si>
    <t>D-614</t>
  </si>
  <si>
    <t>B-133</t>
  </si>
  <si>
    <t>C-623</t>
  </si>
  <si>
    <t>B-936</t>
  </si>
  <si>
    <t>B-184</t>
  </si>
  <si>
    <t>D-275</t>
  </si>
  <si>
    <t>A-810</t>
  </si>
  <si>
    <t>C-752</t>
  </si>
  <si>
    <t>D-304</t>
  </si>
  <si>
    <t>B-866</t>
  </si>
  <si>
    <t>C-813</t>
  </si>
  <si>
    <t>C-553</t>
  </si>
  <si>
    <t>C-796</t>
  </si>
  <si>
    <t>B-772</t>
  </si>
  <si>
    <t>A-630</t>
  </si>
  <si>
    <t>A-169</t>
  </si>
  <si>
    <t>A-150</t>
  </si>
  <si>
    <t>B-907</t>
  </si>
  <si>
    <t>A-957</t>
  </si>
  <si>
    <t>B-527</t>
  </si>
  <si>
    <t>B-709</t>
  </si>
  <si>
    <t>C-981</t>
  </si>
  <si>
    <t>B-539</t>
  </si>
  <si>
    <t>D-254</t>
  </si>
  <si>
    <t>B-690</t>
  </si>
  <si>
    <t>C-282</t>
  </si>
  <si>
    <t>A-344</t>
  </si>
  <si>
    <t>B-513</t>
  </si>
  <si>
    <t>D-753</t>
  </si>
  <si>
    <t>C-142</t>
  </si>
  <si>
    <t>B-326</t>
  </si>
  <si>
    <t>C-167</t>
  </si>
  <si>
    <t>D-352</t>
  </si>
  <si>
    <t>C-355</t>
  </si>
  <si>
    <t>A-119</t>
  </si>
  <si>
    <t>B-616</t>
  </si>
  <si>
    <t>B-608</t>
  </si>
  <si>
    <t>B-357</t>
  </si>
  <si>
    <t>C-263</t>
  </si>
  <si>
    <t>D-327</t>
  </si>
  <si>
    <t>D-167</t>
  </si>
  <si>
    <t>D-300</t>
  </si>
  <si>
    <t>C-937</t>
  </si>
  <si>
    <t>C-639</t>
  </si>
  <si>
    <t>A-478</t>
  </si>
  <si>
    <t>B-469</t>
  </si>
  <si>
    <t>D-982</t>
  </si>
  <si>
    <t>B-129</t>
  </si>
  <si>
    <t>D-757</t>
  </si>
  <si>
    <t>B-179</t>
  </si>
  <si>
    <t>C-768</t>
  </si>
  <si>
    <t>B-660</t>
  </si>
  <si>
    <t>B-145</t>
  </si>
  <si>
    <t>D-237</t>
  </si>
  <si>
    <t>B-766</t>
  </si>
  <si>
    <t>A-466</t>
  </si>
  <si>
    <t>C-214</t>
  </si>
  <si>
    <t>D-427</t>
  </si>
  <si>
    <t>D-285</t>
  </si>
  <si>
    <t>D-185</t>
  </si>
  <si>
    <t>B-869</t>
  </si>
  <si>
    <t>C-720</t>
  </si>
  <si>
    <t>C-631</t>
  </si>
  <si>
    <t>C-264</t>
  </si>
  <si>
    <t>B-750</t>
  </si>
  <si>
    <t>A-661</t>
  </si>
  <si>
    <t>C-736</t>
  </si>
  <si>
    <t>C-186</t>
  </si>
  <si>
    <t>C-317</t>
  </si>
  <si>
    <t>B-156</t>
  </si>
  <si>
    <t>A-707</t>
  </si>
  <si>
    <t>C-841</t>
  </si>
  <si>
    <t>C-644</t>
  </si>
  <si>
    <t>B-506</t>
  </si>
  <si>
    <t>D-770</t>
  </si>
  <si>
    <t>A-498</t>
  </si>
  <si>
    <t>C-886</t>
  </si>
  <si>
    <t>A-836</t>
  </si>
  <si>
    <t>A-134</t>
  </si>
  <si>
    <t>C-197</t>
  </si>
  <si>
    <t>B-647</t>
  </si>
  <si>
    <t>B-601</t>
  </si>
  <si>
    <t>B-417</t>
  </si>
  <si>
    <t>B-879</t>
  </si>
  <si>
    <t>C-586</t>
  </si>
  <si>
    <t>B-810</t>
  </si>
  <si>
    <t>C-360</t>
  </si>
  <si>
    <t>D-905</t>
  </si>
  <si>
    <t>B-873</t>
  </si>
  <si>
    <t>D-500</t>
  </si>
  <si>
    <t>A-712</t>
  </si>
  <si>
    <t>D-184</t>
  </si>
  <si>
    <t>A-964</t>
  </si>
  <si>
    <t>A-930</t>
  </si>
  <si>
    <t>D-739</t>
  </si>
  <si>
    <t>D-495</t>
  </si>
  <si>
    <t>C-455</t>
  </si>
  <si>
    <t>D-687</t>
  </si>
  <si>
    <t>C-193</t>
  </si>
  <si>
    <t>B-266</t>
  </si>
  <si>
    <t>D-431</t>
  </si>
  <si>
    <t>B-814</t>
  </si>
  <si>
    <t>C-530</t>
  </si>
  <si>
    <t>C-250</t>
  </si>
  <si>
    <t>D-654</t>
  </si>
  <si>
    <t>D-308</t>
  </si>
  <si>
    <t>D-187</t>
  </si>
  <si>
    <t>A-710</t>
  </si>
  <si>
    <t>D-600</t>
  </si>
  <si>
    <t>A-177</t>
  </si>
  <si>
    <t>D-562</t>
  </si>
  <si>
    <t>C-852</t>
  </si>
  <si>
    <t>C-855</t>
  </si>
  <si>
    <t>D-390</t>
  </si>
  <si>
    <t>C-130</t>
  </si>
  <si>
    <t>A-864</t>
  </si>
  <si>
    <t>C-500</t>
  </si>
  <si>
    <t>B-485</t>
  </si>
  <si>
    <t>C-834</t>
  </si>
  <si>
    <t>B-316</t>
  </si>
  <si>
    <t>B-348</t>
  </si>
  <si>
    <t>C-278</t>
  </si>
  <si>
    <t>C-411</t>
  </si>
  <si>
    <t>A-794</t>
  </si>
  <si>
    <t>A-640</t>
  </si>
  <si>
    <t>A-159</t>
  </si>
  <si>
    <t>B-648</t>
  </si>
  <si>
    <t>C-296</t>
  </si>
  <si>
    <t>D-690</t>
  </si>
  <si>
    <t>D-418</t>
  </si>
  <si>
    <t>C-936</t>
  </si>
  <si>
    <t>D-101</t>
  </si>
  <si>
    <t>D-920</t>
  </si>
  <si>
    <t>C-123</t>
  </si>
  <si>
    <t>B-219</t>
  </si>
  <si>
    <t>B-937</t>
  </si>
  <si>
    <t>A-706</t>
  </si>
  <si>
    <t>A-323</t>
  </si>
  <si>
    <t>D-725</t>
  </si>
  <si>
    <t>C-829</t>
  </si>
  <si>
    <t>B-592</t>
  </si>
  <si>
    <t>C-441</t>
  </si>
  <si>
    <t>C-208</t>
  </si>
  <si>
    <t>D-997</t>
  </si>
  <si>
    <t>D-380</t>
  </si>
  <si>
    <t>C-467</t>
  </si>
  <si>
    <t>B-295</t>
  </si>
  <si>
    <t>D-161</t>
  </si>
  <si>
    <t>D-907</t>
  </si>
  <si>
    <t>A-656</t>
  </si>
  <si>
    <t>D-295</t>
  </si>
  <si>
    <t>C-492</t>
  </si>
  <si>
    <t>C-997</t>
  </si>
  <si>
    <t>A-786</t>
  </si>
  <si>
    <t>D-969</t>
  </si>
  <si>
    <t>A-899</t>
  </si>
  <si>
    <t>D-579</t>
  </si>
  <si>
    <t>A-179</t>
  </si>
  <si>
    <t>D-448</t>
  </si>
  <si>
    <t>C-393</t>
  </si>
  <si>
    <t>D-993</t>
  </si>
  <si>
    <t>C-837</t>
  </si>
  <si>
    <t>C-280</t>
  </si>
  <si>
    <t>D-114</t>
  </si>
  <si>
    <t>A-858</t>
  </si>
  <si>
    <t>C-126</t>
  </si>
  <si>
    <t>B-127</t>
  </si>
  <si>
    <t>D-912</t>
  </si>
  <si>
    <t>A-205</t>
  </si>
  <si>
    <t>B-940</t>
  </si>
  <si>
    <t>C-788</t>
  </si>
  <si>
    <t>C-464</t>
  </si>
  <si>
    <t>B-442</t>
  </si>
  <si>
    <t>D-608</t>
  </si>
  <si>
    <t>A-530</t>
  </si>
  <si>
    <t>D-223</t>
  </si>
  <si>
    <t>A-907</t>
  </si>
  <si>
    <t>C-792</t>
  </si>
  <si>
    <t>A-802</t>
  </si>
  <si>
    <t>C-194</t>
  </si>
  <si>
    <t>B-261</t>
  </si>
  <si>
    <t>D-774</t>
  </si>
  <si>
    <t>A-982</t>
  </si>
  <si>
    <t>B-195</t>
  </si>
  <si>
    <t>B-909</t>
  </si>
  <si>
    <t>D-981</t>
  </si>
  <si>
    <t>B-504</t>
  </si>
  <si>
    <t>D-836</t>
  </si>
  <si>
    <t>A-247</t>
  </si>
  <si>
    <t>B-328</t>
  </si>
  <si>
    <t>B-748</t>
  </si>
  <si>
    <t>D-363</t>
  </si>
  <si>
    <t>A-542</t>
  </si>
  <si>
    <t>B-914</t>
  </si>
  <si>
    <t>A-724</t>
  </si>
  <si>
    <t>C-828</t>
  </si>
  <si>
    <t>C-486</t>
  </si>
  <si>
    <t>A-325</t>
  </si>
  <si>
    <t>B-597</t>
  </si>
  <si>
    <t>D-449</t>
  </si>
  <si>
    <t>C-471</t>
  </si>
  <si>
    <t>A-151</t>
  </si>
  <si>
    <t>D-729</t>
  </si>
  <si>
    <t>A-973</t>
  </si>
  <si>
    <t>C-418</t>
  </si>
  <si>
    <t>C-750</t>
  </si>
  <si>
    <t>C-745</t>
  </si>
  <si>
    <t>D-362</t>
  </si>
  <si>
    <t>D-684</t>
  </si>
  <si>
    <t>C-742</t>
  </si>
  <si>
    <t>A-988</t>
  </si>
  <si>
    <t>C-998</t>
  </si>
  <si>
    <t>B-993</t>
  </si>
  <si>
    <t>D-270</t>
  </si>
  <si>
    <t>D-636</t>
  </si>
  <si>
    <t>A-222</t>
  </si>
  <si>
    <t>D-192</t>
  </si>
  <si>
    <t>D-767</t>
  </si>
  <si>
    <t>C-965</t>
  </si>
  <si>
    <t>B-368</t>
  </si>
  <si>
    <t>C-435</t>
  </si>
  <si>
    <t>A-565</t>
  </si>
  <si>
    <t>A-175</t>
  </si>
  <si>
    <t>C-887</t>
  </si>
  <si>
    <t>D-563</t>
  </si>
  <si>
    <t>A-201</t>
  </si>
  <si>
    <t>A-701</t>
  </si>
  <si>
    <t>C-662</t>
  </si>
  <si>
    <t>C-556</t>
  </si>
  <si>
    <t>B-721</t>
  </si>
  <si>
    <t>A-815</t>
  </si>
  <si>
    <t>B-258</t>
  </si>
  <si>
    <t>D-520</t>
  </si>
  <si>
    <t>A-632</t>
  </si>
  <si>
    <t>B-695</t>
  </si>
  <si>
    <t>D-867</t>
  </si>
  <si>
    <t>B-933</t>
  </si>
  <si>
    <t>B-396</t>
  </si>
  <si>
    <t>A-206</t>
  </si>
  <si>
    <t>D-143</t>
  </si>
  <si>
    <t>A-886</t>
  </si>
  <si>
    <t>C-776</t>
  </si>
  <si>
    <t>A-976</t>
  </si>
  <si>
    <t>C-359</t>
  </si>
  <si>
    <t>D-162</t>
  </si>
  <si>
    <t>A-737</t>
  </si>
  <si>
    <t>C-664</t>
  </si>
  <si>
    <t>B-643</t>
  </si>
  <si>
    <t>A-734</t>
  </si>
  <si>
    <t>A-138</t>
  </si>
  <si>
    <t>D-354</t>
  </si>
  <si>
    <t>C-104</t>
  </si>
  <si>
    <t>A-950</t>
  </si>
  <si>
    <t>B-621</t>
  </si>
  <si>
    <t>C-990</t>
  </si>
  <si>
    <t>B-299</t>
  </si>
  <si>
    <t>D-980</t>
  </si>
  <si>
    <t>C-871</t>
  </si>
  <si>
    <t>A-610</t>
  </si>
  <si>
    <t>A-229</t>
  </si>
  <si>
    <t>A-475</t>
  </si>
  <si>
    <t>A-857</t>
  </si>
  <si>
    <t>C-225</t>
  </si>
  <si>
    <t>B-845</t>
  </si>
  <si>
    <t>B-548</t>
  </si>
  <si>
    <t>C-190</t>
  </si>
  <si>
    <t>C-115</t>
  </si>
  <si>
    <t>C-824</t>
  </si>
  <si>
    <t>C-943</t>
  </si>
  <si>
    <t>D-800</t>
  </si>
  <si>
    <t>D-763</t>
  </si>
  <si>
    <t>D-609</t>
  </si>
  <si>
    <t>B-669</t>
  </si>
  <si>
    <t>C-293</t>
  </si>
  <si>
    <t>A-192</t>
  </si>
  <si>
    <t>D-717</t>
  </si>
  <si>
    <t>B-176</t>
  </si>
  <si>
    <t>C-178</t>
  </si>
  <si>
    <t>A-586</t>
  </si>
  <si>
    <t>A-619</t>
  </si>
  <si>
    <t>A-584</t>
  </si>
  <si>
    <t>B-384</t>
  </si>
  <si>
    <t>A-428</t>
  </si>
  <si>
    <t>B-587</t>
  </si>
  <si>
    <t>C-327</t>
  </si>
  <si>
    <t>D-126</t>
  </si>
  <si>
    <t>B-917</t>
  </si>
  <si>
    <t>A-814</t>
  </si>
  <si>
    <t>A-898</t>
  </si>
  <si>
    <t>A-972</t>
  </si>
  <si>
    <t>A-340</t>
  </si>
  <si>
    <t>D-634</t>
  </si>
  <si>
    <t>C-526</t>
  </si>
  <si>
    <t>D-393</t>
  </si>
  <si>
    <t>C-882</t>
  </si>
  <si>
    <t>A-316</t>
  </si>
  <si>
    <t>D-452</t>
  </si>
  <si>
    <t>D-193</t>
  </si>
  <si>
    <t>C-308</t>
  </si>
  <si>
    <t>D-677</t>
  </si>
  <si>
    <t>C-542</t>
  </si>
  <si>
    <t>B-906</t>
  </si>
  <si>
    <t>D-899</t>
  </si>
  <si>
    <t>D-659</t>
  </si>
  <si>
    <t>A-302</t>
  </si>
  <si>
    <t>D-435</t>
  </si>
  <si>
    <t>B-585</t>
  </si>
  <si>
    <t>C-339</t>
  </si>
  <si>
    <t>D-382</t>
  </si>
  <si>
    <t>D-564</t>
  </si>
  <si>
    <t>B-702</t>
  </si>
  <si>
    <t>D-751</t>
  </si>
  <si>
    <t>C-182</t>
  </si>
  <si>
    <t>A-195</t>
  </si>
  <si>
    <t>A-162</t>
  </si>
  <si>
    <t>A-599</t>
  </si>
  <si>
    <t>D-582</t>
  </si>
  <si>
    <t>A-941</t>
  </si>
  <si>
    <t>C-273</t>
  </si>
  <si>
    <t>A-934</t>
  </si>
  <si>
    <t>B-309</t>
  </si>
  <si>
    <t>B-208</t>
  </si>
  <si>
    <t>C-731</t>
  </si>
  <si>
    <t>C-932</t>
  </si>
  <si>
    <t>D-338</t>
  </si>
  <si>
    <t>B-437</t>
  </si>
  <si>
    <t>C-363</t>
  </si>
  <si>
    <t>B-930</t>
  </si>
  <si>
    <t>D-989</t>
  </si>
  <si>
    <t>B-759</t>
  </si>
  <si>
    <t>D-512</t>
  </si>
  <si>
    <t>B-536</t>
  </si>
  <si>
    <t>A-112</t>
  </si>
  <si>
    <t>A-600</t>
  </si>
  <si>
    <t>D-523</t>
  </si>
  <si>
    <t>C-268</t>
  </si>
  <si>
    <t>A-492</t>
  </si>
  <si>
    <t>B-398</t>
  </si>
  <si>
    <t>C-153</t>
  </si>
  <si>
    <t>B-705</t>
  </si>
  <si>
    <t>A-408</t>
  </si>
  <si>
    <t>D-861</t>
  </si>
  <si>
    <t>D-915</t>
  </si>
  <si>
    <t>B-827</t>
  </si>
  <si>
    <t>A-416</t>
  </si>
  <si>
    <t>B-458</t>
  </si>
  <si>
    <t>D-468</t>
  </si>
  <si>
    <t>D-724</t>
  </si>
  <si>
    <t>A-510</t>
  </si>
  <si>
    <t>D-892</t>
  </si>
  <si>
    <t>A-792</t>
  </si>
  <si>
    <t>C-632</t>
  </si>
  <si>
    <t>B-498</t>
  </si>
  <si>
    <t>A-730</t>
  </si>
  <si>
    <t>D-160</t>
  </si>
  <si>
    <t>A-351</t>
  </si>
  <si>
    <t>B-414</t>
  </si>
  <si>
    <t>C-207</t>
  </si>
  <si>
    <t>D-484</t>
  </si>
  <si>
    <t>C-717</t>
  </si>
  <si>
    <t>B-896</t>
  </si>
  <si>
    <t>A-926</t>
  </si>
  <si>
    <t>D-888</t>
  </si>
  <si>
    <t>D-105</t>
  </si>
  <si>
    <t>A-772</t>
  </si>
  <si>
    <t>A-528</t>
  </si>
  <si>
    <t>C-619</t>
  </si>
  <si>
    <t>D-198</t>
  </si>
  <si>
    <t>D-447</t>
  </si>
  <si>
    <t>D-135</t>
  </si>
  <si>
    <t>C-578</t>
  </si>
  <si>
    <t>A-358</t>
  </si>
  <si>
    <t>D-533</t>
  </si>
  <si>
    <t>A-255</t>
  </si>
  <si>
    <t>B-668</t>
  </si>
  <si>
    <t>A-847</t>
  </si>
  <si>
    <t>A-359</t>
  </si>
  <si>
    <t>B-902</t>
  </si>
  <si>
    <t>A-451</t>
  </si>
  <si>
    <t>B-910</t>
  </si>
  <si>
    <t>D-296</t>
  </si>
  <si>
    <t>A-429</t>
  </si>
  <si>
    <t>A-547</t>
  </si>
  <si>
    <t>B-125</t>
  </si>
  <si>
    <t>D-858</t>
  </si>
  <si>
    <t>C-227</t>
  </si>
  <si>
    <t>A-488</t>
  </si>
  <si>
    <t>B-490</t>
  </si>
  <si>
    <t>D-483</t>
  </si>
  <si>
    <t>B-603</t>
  </si>
  <si>
    <t>B-715</t>
  </si>
  <si>
    <t>D-670</t>
  </si>
  <si>
    <t>A-296</t>
  </si>
  <si>
    <t>C-384</t>
  </si>
  <si>
    <t>D-554</t>
  </si>
  <si>
    <t>B-412</t>
  </si>
  <si>
    <t>A-158</t>
  </si>
  <si>
    <t>D-604</t>
  </si>
  <si>
    <t>C-524</t>
  </si>
  <si>
    <t>C-399</t>
  </si>
  <si>
    <t>D-241</t>
  </si>
  <si>
    <t>D-289</t>
  </si>
  <si>
    <t>C-314</t>
  </si>
  <si>
    <t>D-287</t>
  </si>
  <si>
    <t>D-544</t>
  </si>
  <si>
    <t>C-890</t>
  </si>
  <si>
    <t>A-883</t>
  </si>
  <si>
    <t>C-600</t>
  </si>
  <si>
    <t>A-809</t>
  </si>
  <si>
    <t>A-602</t>
  </si>
  <si>
    <t>C-964</t>
  </si>
  <si>
    <t>D-938</t>
  </si>
  <si>
    <t>B-989</t>
  </si>
  <si>
    <t>B-674</t>
  </si>
  <si>
    <t>C-713</t>
  </si>
  <si>
    <t>A-929</t>
  </si>
  <si>
    <t>D-530</t>
  </si>
  <si>
    <t>B-525</t>
  </si>
  <si>
    <t>D-866</t>
  </si>
  <si>
    <t>C-533</t>
  </si>
  <si>
    <t>D-407</t>
  </si>
  <si>
    <t>A-485</t>
  </si>
  <si>
    <t>A-533</t>
  </si>
  <si>
    <t>D-971</t>
  </si>
  <si>
    <t>D-244</t>
  </si>
  <si>
    <t>A-684</t>
  </si>
  <si>
    <t>B-238</t>
  </si>
  <si>
    <t>C-749</t>
  </si>
  <si>
    <t>C-779</t>
  </si>
  <si>
    <t>D-328</t>
  </si>
  <si>
    <t>A-292</t>
  </si>
  <si>
    <t>D-525</t>
  </si>
  <si>
    <t>C-168</t>
  </si>
  <si>
    <t>C-759</t>
  </si>
  <si>
    <t>B-303</t>
  </si>
  <si>
    <t>D-537</t>
  </si>
  <si>
    <t>A-795</t>
  </si>
  <si>
    <t>D-791</t>
  </si>
  <si>
    <t>D-208</t>
  </si>
  <si>
    <t>C-200</t>
  </si>
  <si>
    <t>C-725</t>
  </si>
  <si>
    <t>B-509</t>
  </si>
  <si>
    <t>D-594</t>
  </si>
  <si>
    <t>C-288</t>
  </si>
  <si>
    <t>B-302</t>
  </si>
  <si>
    <t>C-629</t>
  </si>
  <si>
    <t>A-955</t>
  </si>
  <si>
    <t>C-770</t>
  </si>
  <si>
    <t>B-979</t>
  </si>
  <si>
    <t>B-876</t>
  </si>
  <si>
    <t>B-950</t>
  </si>
  <si>
    <t>A-506</t>
  </si>
  <si>
    <t>C-262</t>
  </si>
  <si>
    <t>B-657</t>
  </si>
  <si>
    <t>A-709</t>
  </si>
  <si>
    <t>C-982</t>
  </si>
  <si>
    <t>C-567</t>
  </si>
  <si>
    <t>A-700</t>
  </si>
  <si>
    <t>C-163</t>
  </si>
  <si>
    <t>C-757</t>
  </si>
  <si>
    <t>D-251</t>
  </si>
  <si>
    <t>A-554</t>
  </si>
  <si>
    <t>A-199</t>
  </si>
  <si>
    <t>A-148</t>
  </si>
  <si>
    <t>B-999</t>
  </si>
  <si>
    <t>B-742</t>
  </si>
  <si>
    <t>D-381</t>
  </si>
  <si>
    <t>A-526</t>
  </si>
  <si>
    <t>A-111</t>
  </si>
  <si>
    <t>D-432</t>
  </si>
  <si>
    <t>A-717</t>
  </si>
  <si>
    <t>C-945</t>
  </si>
  <si>
    <t>B-327</t>
  </si>
  <si>
    <t>D-701</t>
  </si>
  <si>
    <t>C-354</t>
  </si>
  <si>
    <t>A-193</t>
  </si>
  <si>
    <t>C-136</t>
  </si>
  <si>
    <t>D-541</t>
  </si>
  <si>
    <t>B-254</t>
  </si>
  <si>
    <t>D-879</t>
  </si>
  <si>
    <t>C-454</t>
  </si>
  <si>
    <t>A-283</t>
  </si>
  <si>
    <t>D-236</t>
  </si>
  <si>
    <t>D-615</t>
  </si>
  <si>
    <t>C-858</t>
  </si>
  <si>
    <t>C-926</t>
  </si>
  <si>
    <t>A-362</t>
  </si>
  <si>
    <t>A-932</t>
  </si>
  <si>
    <t>A-718</t>
  </si>
  <si>
    <t>C-654</t>
  </si>
  <si>
    <t>A-187</t>
  </si>
  <si>
    <t>B-349</t>
  </si>
  <si>
    <t>B-130</t>
  </si>
  <si>
    <t>A-592</t>
  </si>
  <si>
    <t>C-645</t>
  </si>
  <si>
    <t>B-653</t>
  </si>
  <si>
    <t>D-463</t>
  </si>
  <si>
    <t>B-956</t>
  </si>
  <si>
    <t>B-688</t>
  </si>
  <si>
    <t>B-931</t>
  </si>
  <si>
    <t>C-894</t>
  </si>
  <si>
    <t>D-349</t>
  </si>
  <si>
    <t>A-430</t>
  </si>
  <si>
    <t>C-333</t>
  </si>
  <si>
    <t>D-383</t>
  </si>
  <si>
    <t>D-558</t>
  </si>
  <si>
    <t>A-692</t>
  </si>
  <si>
    <t>D-709</t>
  </si>
  <si>
    <t>C-478</t>
  </si>
  <si>
    <t>B-116</t>
  </si>
  <si>
    <t>A-888</t>
  </si>
  <si>
    <t>A-812</t>
  </si>
  <si>
    <t>C-581</t>
  </si>
  <si>
    <t>B-736</t>
  </si>
  <si>
    <t>B-694</t>
  </si>
  <si>
    <t>C-547</t>
  </si>
  <si>
    <t>C-815</t>
  </si>
  <si>
    <t>B-799</t>
  </si>
  <si>
    <t>B-818</t>
  </si>
  <si>
    <t>B-722</t>
  </si>
  <si>
    <t>A-702</t>
  </si>
  <si>
    <t>B-191</t>
  </si>
  <si>
    <t>C-145</t>
  </si>
  <si>
    <t>C-724</t>
  </si>
  <si>
    <t>C-405</t>
  </si>
  <si>
    <t>A-881</t>
  </si>
  <si>
    <t>B-826</t>
  </si>
  <si>
    <t>A-922</t>
  </si>
  <si>
    <t>B-426</t>
  </si>
  <si>
    <t>A-774</t>
  </si>
  <si>
    <t>C-318</t>
  </si>
  <si>
    <t>B-824</t>
  </si>
  <si>
    <t>A-297</t>
  </si>
  <si>
    <t>C-560</t>
  </si>
  <si>
    <t>C-739</t>
  </si>
  <si>
    <t>B-708</t>
  </si>
  <si>
    <t>C-409</t>
  </si>
  <si>
    <t>A-118</t>
  </si>
  <si>
    <t>B-821</t>
  </si>
  <si>
    <t>A-657</t>
  </si>
  <si>
    <t>C-808</t>
  </si>
  <si>
    <t>B-619</t>
  </si>
  <si>
    <t>C-531</t>
  </si>
  <si>
    <t>A-246</t>
  </si>
  <si>
    <t>B-968</t>
  </si>
  <si>
    <t>D-974</t>
  </si>
  <si>
    <t>D-599</t>
  </si>
  <si>
    <t>D-329</t>
  </si>
  <si>
    <t>C-316</t>
  </si>
  <si>
    <t>D-281</t>
  </si>
  <si>
    <t>C-217</t>
  </si>
  <si>
    <t>D-526</t>
  </si>
  <si>
    <t>A-843</t>
  </si>
  <si>
    <t>A-204</t>
  </si>
  <si>
    <t>B-122</t>
  </si>
  <si>
    <t>C-344</t>
  </si>
  <si>
    <t>D-529</t>
  </si>
  <si>
    <t>C-550</t>
  </si>
  <si>
    <t>B-434</t>
  </si>
  <si>
    <t>C-930</t>
  </si>
  <si>
    <t>B-516</t>
  </si>
  <si>
    <t>D-953</t>
  </si>
  <si>
    <t>C-365</t>
  </si>
  <si>
    <t>D-586</t>
  </si>
  <si>
    <t>B-360</t>
  </si>
  <si>
    <t>B-681</t>
  </si>
  <si>
    <t>A-115</t>
  </si>
  <si>
    <t>A-876</t>
  </si>
  <si>
    <t>B-320</t>
  </si>
  <si>
    <t>A-307</t>
  </si>
  <si>
    <t>A-172</t>
  </si>
  <si>
    <t>D-474</t>
  </si>
  <si>
    <t>A-198</t>
  </si>
  <si>
    <t>C-215</t>
  </si>
  <si>
    <t>B-341</t>
  </si>
  <si>
    <t>A-338</t>
  </si>
  <si>
    <t>A-894</t>
  </si>
  <si>
    <t>A-824</t>
  </si>
  <si>
    <t>A-902</t>
  </si>
  <si>
    <t>A-341</t>
  </si>
  <si>
    <t>B-786</t>
  </si>
  <si>
    <t>D-367</t>
  </si>
  <si>
    <t>C-706</t>
  </si>
  <si>
    <t>C-201</t>
  </si>
  <si>
    <t>B-142</t>
  </si>
  <si>
    <t>C-419</t>
  </si>
  <si>
    <t>D-620</t>
  </si>
  <si>
    <t>C-909</t>
  </si>
  <si>
    <t>D-890</t>
  </si>
  <si>
    <t>C-722</t>
  </si>
  <si>
    <t>D-731</t>
  </si>
  <si>
    <t>D-653</t>
  </si>
  <si>
    <t>D-109</t>
  </si>
  <si>
    <t>C-775</t>
  </si>
  <si>
    <t>B-558</t>
  </si>
  <si>
    <t>C-499</t>
  </si>
  <si>
    <t>C-113</t>
  </si>
  <si>
    <t>A-240</t>
  </si>
  <si>
    <t>B-168</t>
  </si>
  <si>
    <t>B-719</t>
  </si>
  <si>
    <t>B-284</t>
  </si>
  <si>
    <t>D-508</t>
  </si>
  <si>
    <t>D-466</t>
  </si>
  <si>
    <t>B-392</t>
  </si>
  <si>
    <t>A-371</t>
  </si>
  <si>
    <t>A-140</t>
  </si>
  <si>
    <t>C-485</t>
  </si>
  <si>
    <t>B-440</t>
  </si>
  <si>
    <t>B-921</t>
  </si>
  <si>
    <t>B-651</t>
  </si>
  <si>
    <t>A-548</t>
  </si>
  <si>
    <t>C-375</t>
  </si>
  <si>
    <t>B-898</t>
  </si>
  <si>
    <t>C-483</t>
  </si>
  <si>
    <t>B-210</t>
  </si>
  <si>
    <t>C-165</t>
  </si>
  <si>
    <t>C-659</t>
  </si>
  <si>
    <t>B-877</t>
  </si>
  <si>
    <t>C-305</t>
  </si>
  <si>
    <t>B-112</t>
  </si>
  <si>
    <t>B-804</t>
  </si>
  <si>
    <t>C-447</t>
  </si>
  <si>
    <t>A-819</t>
  </si>
  <si>
    <t>A-277</t>
  </si>
  <si>
    <t>B-455</t>
  </si>
  <si>
    <t>D-780</t>
  </si>
  <si>
    <t>A-346</t>
  </si>
  <si>
    <t>D-460</t>
  </si>
  <si>
    <t>C-470</t>
  </si>
  <si>
    <t>B-925</t>
  </si>
  <si>
    <t>B-564</t>
  </si>
  <si>
    <t>B-774</t>
  </si>
  <si>
    <t>B-858</t>
  </si>
  <si>
    <t>C-338</t>
  </si>
  <si>
    <t>A-804</t>
  </si>
  <si>
    <t>D-396</t>
  </si>
  <si>
    <t>A-621</t>
  </si>
  <si>
    <t>C-281</t>
  </si>
  <si>
    <t>D-397</t>
  </si>
  <si>
    <t>B-843</t>
  </si>
  <si>
    <t>D-574</t>
  </si>
  <si>
    <t>A-230</t>
  </si>
  <si>
    <t>D-853</t>
  </si>
  <si>
    <t>B-615</t>
  </si>
  <si>
    <t>C-960</t>
  </si>
  <si>
    <t>D-588</t>
  </si>
  <si>
    <t>C-817</t>
  </si>
  <si>
    <t>C-672</t>
  </si>
  <si>
    <t>C-569</t>
  </si>
  <si>
    <t>D-573</t>
  </si>
  <si>
    <t>B-563</t>
  </si>
  <si>
    <t>B-790</t>
  </si>
  <si>
    <t>C-397</t>
  </si>
  <si>
    <t>A-223</t>
  </si>
  <si>
    <t>C-876</t>
  </si>
  <si>
    <t>A-863</t>
  </si>
  <si>
    <t>B-470</t>
  </si>
  <si>
    <t>C-845</t>
  </si>
  <si>
    <t>D-933</t>
  </si>
  <si>
    <t>B-923</t>
  </si>
  <si>
    <t>B-707</t>
  </si>
  <si>
    <t>C-761</t>
  </si>
  <si>
    <t>D-715</t>
  </si>
  <si>
    <t>B-474</t>
  </si>
  <si>
    <t>D-314</t>
  </si>
  <si>
    <t>D-711</t>
  </si>
  <si>
    <t>A-563</t>
  </si>
  <si>
    <t>B-202</t>
  </si>
  <si>
    <t>C-677</t>
  </si>
  <si>
    <t>C-234</t>
  </si>
  <si>
    <t>D-400</t>
  </si>
  <si>
    <t>D-844</t>
  </si>
  <si>
    <t>D-221</t>
  </si>
  <si>
    <t>A-856</t>
  </si>
  <si>
    <t>A-944</t>
  </si>
  <si>
    <t>D-648</t>
  </si>
  <si>
    <t>A-120</t>
  </si>
  <si>
    <t>B-464</t>
  </si>
  <si>
    <t>B-447</t>
  </si>
  <si>
    <t>A-304</t>
  </si>
  <si>
    <t>B-785</t>
  </si>
  <si>
    <t>D-292</t>
  </si>
  <si>
    <t>D-995</t>
  </si>
  <si>
    <t>B-114</t>
  </si>
  <si>
    <t>D-740</t>
  </si>
  <si>
    <t>C-980</t>
  </si>
  <si>
    <t>A-760</t>
  </si>
  <si>
    <t>D-824</t>
  </si>
  <si>
    <t>A-396</t>
  </si>
  <si>
    <t>A-736</t>
  </si>
  <si>
    <t>A-156</t>
  </si>
  <si>
    <t>D-847</t>
  </si>
  <si>
    <t>A-711</t>
  </si>
  <si>
    <t>D-737</t>
  </si>
  <si>
    <t>C-110</t>
  </si>
  <si>
    <t>C-881</t>
  </si>
  <si>
    <t>D-528</t>
  </si>
  <si>
    <t>A-776</t>
  </si>
  <si>
    <t>C-994</t>
  </si>
  <si>
    <t>B-764</t>
  </si>
  <si>
    <t>B-406</t>
  </si>
  <si>
    <t>B-975</t>
  </si>
  <si>
    <t>D-644</t>
  </si>
  <si>
    <t>A-672</t>
  </si>
  <si>
    <t>B-870</t>
  </si>
  <si>
    <t>C-261</t>
  </si>
  <si>
    <t>A-754</t>
  </si>
  <si>
    <t>A-149</t>
  </si>
  <si>
    <t>D-917</t>
  </si>
  <si>
    <t>B-751</t>
  </si>
  <si>
    <t>A-763</t>
  </si>
  <si>
    <t>A-844</t>
  </si>
  <si>
    <t>B-776</t>
  </si>
  <si>
    <t>C-715</t>
  </si>
  <si>
    <t>D-451</t>
  </si>
  <si>
    <t>B-977</t>
  </si>
  <si>
    <t>D-683</t>
  </si>
  <si>
    <t>C-589</t>
  </si>
  <si>
    <t>C-872</t>
  </si>
  <si>
    <t>C-423</t>
  </si>
  <si>
    <t>A-500</t>
  </si>
  <si>
    <t>A-633</t>
  </si>
  <si>
    <t>C-244</t>
  </si>
  <si>
    <t>D-319</t>
  </si>
  <si>
    <t>D-590</t>
  </si>
  <si>
    <t>C-786</t>
  </si>
  <si>
    <t>B-483</t>
  </si>
  <si>
    <t>A-441</t>
  </si>
  <si>
    <t>B-200</t>
  </si>
  <si>
    <t>D-133</t>
  </si>
  <si>
    <t>C-807</t>
  </si>
  <si>
    <t>D-689</t>
  </si>
  <si>
    <t>A-555</t>
  </si>
  <si>
    <t>D-543</t>
  </si>
  <si>
    <t>B-347</t>
  </si>
  <si>
    <t>D-124</t>
  </si>
  <si>
    <t>A-589</t>
  </si>
  <si>
    <t>C-221</t>
  </si>
  <si>
    <t>D-680</t>
  </si>
  <si>
    <t>A-999</t>
  </si>
  <si>
    <t>A-651</t>
  </si>
  <si>
    <t>C-143</t>
  </si>
  <si>
    <t>C-988</t>
  </si>
  <si>
    <t>B-620</t>
  </si>
  <si>
    <t>B-765</t>
  </si>
  <si>
    <t>C-380</t>
  </si>
  <si>
    <t>A-578</t>
  </si>
  <si>
    <t>A-447</t>
  </si>
  <si>
    <t>D-436</t>
  </si>
  <si>
    <t>A-236</t>
  </si>
  <si>
    <t>C-696</t>
  </si>
  <si>
    <t>C-321</t>
  </si>
  <si>
    <t>A-216</t>
  </si>
  <si>
    <t>C-224</t>
  </si>
  <si>
    <t>B-556</t>
  </si>
  <si>
    <t>A-453</t>
  </si>
  <si>
    <t>A-128</t>
  </si>
  <si>
    <t>C-783</t>
  </si>
  <si>
    <t>A-353</t>
  </si>
  <si>
    <t>A-399</t>
  </si>
  <si>
    <t>C-295</t>
  </si>
  <si>
    <t>B-699</t>
  </si>
  <si>
    <t>B-313</t>
  </si>
  <si>
    <t>A-903</t>
  </si>
  <si>
    <t>B-985</t>
  </si>
  <si>
    <t>B-864</t>
  </si>
  <si>
    <t>C-540</t>
  </si>
  <si>
    <t>C-947</t>
  </si>
  <si>
    <t>A-412</t>
  </si>
  <si>
    <t>B-448</t>
  </si>
  <si>
    <t>D-629</t>
  </si>
  <si>
    <t>C-711</t>
  </si>
  <si>
    <t>B-269</t>
  </si>
  <si>
    <t>C-638</t>
  </si>
  <si>
    <t>B-173</t>
  </si>
  <si>
    <t>B-181</t>
  </si>
  <si>
    <t>B-418</t>
  </si>
  <si>
    <t>D-494</t>
  </si>
  <si>
    <t>D-467</t>
  </si>
  <si>
    <t>D-894</t>
  </si>
  <si>
    <t>C-242</t>
  </si>
  <si>
    <t>D-987</t>
  </si>
  <si>
    <t>C-683</t>
  </si>
  <si>
    <t>B-645</t>
  </si>
  <si>
    <t>A-694</t>
  </si>
  <si>
    <t>B-126</t>
  </si>
  <si>
    <t>D-932</t>
  </si>
  <si>
    <t>B-568</t>
  </si>
  <si>
    <t>D-948</t>
  </si>
  <si>
    <t>C-746</t>
  </si>
  <si>
    <t>D-190</t>
  </si>
  <si>
    <t>D-794</t>
  </si>
  <si>
    <t>D-321</t>
  </si>
  <si>
    <t>A-109</t>
  </si>
  <si>
    <t>C-658</t>
  </si>
  <si>
    <t>C-601</t>
  </si>
  <si>
    <t>A-781</t>
  </si>
  <si>
    <t>C-655</t>
  </si>
  <si>
    <t>C-498</t>
  </si>
  <si>
    <t>C-642</t>
  </si>
  <si>
    <t>C-370</t>
  </si>
  <si>
    <t>A-879</t>
  </si>
  <si>
    <t>C-331</t>
  </si>
  <si>
    <t>A-141</t>
  </si>
  <si>
    <t>C-243</t>
  </si>
  <si>
    <t>A-947</t>
  </si>
  <si>
    <t>A-766</t>
  </si>
  <si>
    <t>B-768</t>
  </si>
  <si>
    <t>D-823</t>
  </si>
  <si>
    <t>A-376</t>
  </si>
  <si>
    <t>D-926</t>
  </si>
  <si>
    <t>C-154</t>
  </si>
  <si>
    <t>B-444</t>
  </si>
  <si>
    <t>B-415</t>
  </si>
  <si>
    <t>B-358</t>
  </si>
  <si>
    <t>B-782</t>
  </si>
  <si>
    <t>B-298</t>
  </si>
  <si>
    <t>D-735</t>
  </si>
  <si>
    <t>B-499</t>
  </si>
  <si>
    <t>C-534</t>
  </si>
  <si>
    <t>D-231</t>
  </si>
  <si>
    <t>C-413</t>
  </si>
  <si>
    <t>D-816</t>
  </si>
  <si>
    <t>C-794</t>
  </si>
  <si>
    <t>C-290</t>
  </si>
  <si>
    <t>A-186</t>
  </si>
  <si>
    <t>C-596</t>
  </si>
  <si>
    <t>B-817</t>
  </si>
  <si>
    <t>B-992</t>
  </si>
  <si>
    <t>C-473</t>
  </si>
  <si>
    <t>C-972</t>
  </si>
  <si>
    <t>A-479</t>
  </si>
  <si>
    <t>D-103</t>
  </si>
  <si>
    <t>C-867</t>
  </si>
  <si>
    <t>D-189</t>
  </si>
  <si>
    <t>C-904</t>
  </si>
  <si>
    <t>C-609</t>
  </si>
  <si>
    <t>C-219</t>
  </si>
  <si>
    <t>D-578</t>
  </si>
  <si>
    <t>A-270</t>
  </si>
  <si>
    <t>C-267</t>
  </si>
  <si>
    <t>C-235</t>
  </si>
  <si>
    <t>D-518</t>
  </si>
  <si>
    <t>A-382</t>
  </si>
  <si>
    <t>D-424</t>
  </si>
  <si>
    <t>C-125</t>
  </si>
  <si>
    <t>D-453</t>
  </si>
  <si>
    <t>B-377</t>
  </si>
  <si>
    <t>A-719</t>
  </si>
  <si>
    <t>D-550</t>
  </si>
  <si>
    <t>D-568</t>
  </si>
  <si>
    <t>D-928</t>
  </si>
  <si>
    <t>D-708</t>
  </si>
  <si>
    <t>D-388</t>
  </si>
  <si>
    <t>B-667</t>
  </si>
  <si>
    <t>D-368</t>
  </si>
  <si>
    <t>B-958</t>
  </si>
  <si>
    <t>D-482</t>
  </si>
  <si>
    <t>C-218</t>
  </si>
  <si>
    <t>D-298</t>
  </si>
  <si>
    <t>A-464</t>
  </si>
  <si>
    <t>A-567</t>
  </si>
  <si>
    <t>C-315</t>
  </si>
  <si>
    <t>D-685</t>
  </si>
  <si>
    <t>C-491</t>
  </si>
  <si>
    <t>C-951</t>
  </si>
  <si>
    <t>D-691</t>
  </si>
  <si>
    <t>D-122</t>
  </si>
  <si>
    <t>C-630</t>
  </si>
  <si>
    <t>D-772</t>
  </si>
  <si>
    <t>A-320</t>
  </si>
  <si>
    <t>A-572</t>
  </si>
  <si>
    <t>C-819</t>
  </si>
  <si>
    <t>A-434</t>
  </si>
  <si>
    <t>A-742</t>
  </si>
  <si>
    <t>B-239</t>
  </si>
  <si>
    <t>A-889</t>
  </si>
  <si>
    <t>A-122</t>
  </si>
  <si>
    <t>B-842</t>
  </si>
  <si>
    <t>A-411</t>
  </si>
  <si>
    <t>A-524</t>
  </si>
  <si>
    <t>D-805</t>
  </si>
  <si>
    <t>B-259</t>
  </si>
  <si>
    <t>D-571</t>
  </si>
  <si>
    <t>D-203</t>
  </si>
  <si>
    <t>A-937</t>
  </si>
  <si>
    <t>B-839</t>
  </si>
  <si>
    <t>A-257</t>
  </si>
  <si>
    <t>D-977</t>
  </si>
  <si>
    <t>C-513</t>
  </si>
  <si>
    <t>C-287</t>
  </si>
  <si>
    <t>C-888</t>
  </si>
  <si>
    <t>C-673</t>
  </si>
  <si>
    <t>A-487</t>
  </si>
  <si>
    <t>C-554</t>
  </si>
  <si>
    <t>A-116</t>
  </si>
  <si>
    <t>A-271</t>
  </si>
  <si>
    <t>A-136</t>
  </si>
  <si>
    <t>C-863</t>
  </si>
  <si>
    <t>D-935</t>
  </si>
  <si>
    <t>C-283</t>
  </si>
  <si>
    <t>C-253</t>
  </si>
  <si>
    <t>B-752</t>
  </si>
  <si>
    <t>D-106</t>
  </si>
  <si>
    <t>C-806</t>
  </si>
  <si>
    <t>C-676</t>
  </si>
  <si>
    <t>D-377</t>
  </si>
  <si>
    <t>C-583</t>
  </si>
  <si>
    <t>C-671</t>
  </si>
  <si>
    <t>A-532</t>
  </si>
  <si>
    <t>C-124</t>
  </si>
  <si>
    <t>D-159</t>
  </si>
  <si>
    <t>C-403</t>
  </si>
  <si>
    <t>D-936</t>
  </si>
  <si>
    <t>B-636</t>
  </si>
  <si>
    <t>A-426</t>
  </si>
  <si>
    <t>B-677</t>
  </si>
  <si>
    <t>C-204</t>
  </si>
  <si>
    <t>B-103</t>
  </si>
  <si>
    <t>D-851</t>
  </si>
  <si>
    <t>D-395</t>
  </si>
  <si>
    <t>B-413</t>
  </si>
  <si>
    <t>D-214</t>
  </si>
  <si>
    <t>C-247</t>
  </si>
  <si>
    <t>D-257</t>
  </si>
  <si>
    <t>B-994</t>
  </si>
  <si>
    <t>A-450</t>
  </si>
  <si>
    <t>D-426</t>
  </si>
  <si>
    <t>B-740</t>
  </si>
  <si>
    <t>D-166</t>
  </si>
  <si>
    <t>A-643</t>
  </si>
  <si>
    <t>C-428</t>
  </si>
  <si>
    <t>A-534</t>
  </si>
  <si>
    <t>C-892</t>
  </si>
  <si>
    <t>B-273</t>
  </si>
  <si>
    <t>A-979</t>
  </si>
  <si>
    <t>B-322</t>
  </si>
  <si>
    <t>D-860</t>
  </si>
  <si>
    <t>B-307</t>
  </si>
  <si>
    <t>A-775</t>
  </si>
  <si>
    <t>A-509</t>
  </si>
  <si>
    <t>A-852</t>
  </si>
  <si>
    <t>D-627</t>
  </si>
  <si>
    <t>A-943</t>
  </si>
  <si>
    <t>B-408</t>
  </si>
  <si>
    <t>C-744</t>
  </si>
  <si>
    <t>C-743</t>
  </si>
  <si>
    <t>B-459</t>
  </si>
  <si>
    <t>A-892</t>
  </si>
  <si>
    <t>B-829</t>
  </si>
  <si>
    <t>B-733</t>
  </si>
  <si>
    <t>C-613</t>
  </si>
  <si>
    <t>A-373</t>
  </si>
  <si>
    <t>D-556</t>
  </si>
  <si>
    <t>B-964</t>
  </si>
  <si>
    <t>A-848</t>
  </si>
  <si>
    <t>B-171</t>
  </si>
  <si>
    <t>A-536</t>
  </si>
  <si>
    <t>A-931</t>
  </si>
  <si>
    <t>D-878</t>
  </si>
  <si>
    <t>A-675</t>
  </si>
  <si>
    <t>B-190</t>
  </si>
  <si>
    <t>D-120</t>
  </si>
  <si>
    <t>B-402</t>
  </si>
  <si>
    <t>A-968</t>
  </si>
  <si>
    <t>C-999</t>
  </si>
  <si>
    <t>B-838</t>
  </si>
  <si>
    <t>C-617</t>
  </si>
  <si>
    <t>D-624</t>
  </si>
  <si>
    <t>D-649</t>
  </si>
  <si>
    <t>D-125</t>
  </si>
  <si>
    <t>A-868</t>
  </si>
  <si>
    <t>C-693</t>
  </si>
  <si>
    <t>D-340</t>
  </si>
  <si>
    <t>B-881</t>
  </si>
  <si>
    <t>D-875</t>
  </si>
  <si>
    <t>D-719</t>
  </si>
  <si>
    <t>B-531</t>
  </si>
  <si>
    <t>D-889</t>
  </si>
  <si>
    <t>D-658</t>
  </si>
  <si>
    <t>B-293</t>
  </si>
  <si>
    <t>C-436</t>
  </si>
  <si>
    <t>C-985</t>
  </si>
  <si>
    <t>B-903</t>
  </si>
  <si>
    <t>C-175</t>
  </si>
  <si>
    <t>C-479</t>
  </si>
  <si>
    <t>B-275</t>
  </si>
  <si>
    <t>A-647</t>
  </si>
  <si>
    <t>B-545</t>
  </si>
  <si>
    <t>B-416</t>
  </si>
  <si>
    <t>A-691</t>
  </si>
  <si>
    <t>B-306</t>
  </si>
  <si>
    <t>B-566</t>
  </si>
  <si>
    <t>D-361</t>
  </si>
  <si>
    <t>B-966</t>
  </si>
  <si>
    <t>C-597</t>
  </si>
  <si>
    <t>B-331</t>
  </si>
  <si>
    <t>D-802</t>
  </si>
  <si>
    <t>B-136</t>
  </si>
  <si>
    <t>D-358</t>
  </si>
  <si>
    <t>A-860</t>
  </si>
  <si>
    <t>B-919</t>
  </si>
  <si>
    <t>D-182</t>
  </si>
  <si>
    <t>D-256</t>
  </si>
  <si>
    <t>C-854</t>
  </si>
  <si>
    <t>C-615</t>
  </si>
  <si>
    <t>B-362</t>
  </si>
  <si>
    <t>A-799</t>
  </si>
  <si>
    <t>D-733</t>
  </si>
  <si>
    <t>D-222</t>
  </si>
  <si>
    <t>D-682</t>
  </si>
  <si>
    <t>C-392</t>
  </si>
  <si>
    <t>D-970</t>
  </si>
  <si>
    <t>D-240</t>
  </si>
  <si>
    <t>A-989</t>
  </si>
  <si>
    <t>D-657</t>
  </si>
  <si>
    <t>D-316</t>
  </si>
  <si>
    <t>A-544</t>
  </si>
  <si>
    <t>D-797</t>
  </si>
  <si>
    <t>C-732</t>
  </si>
  <si>
    <t>A-912</t>
  </si>
  <si>
    <t>A-778</t>
  </si>
  <si>
    <t>B-186</t>
  </si>
  <si>
    <t>B-954</t>
  </si>
  <si>
    <t>B-542</t>
  </si>
  <si>
    <t>B-456</t>
  </si>
  <si>
    <t>B-856</t>
  </si>
  <si>
    <t>C-571</t>
  </si>
  <si>
    <t>B-837</t>
  </si>
  <si>
    <t>B-951</t>
  </si>
  <si>
    <t>A-480</t>
  </si>
  <si>
    <t>D-978</t>
  </si>
  <si>
    <t>D-665</t>
  </si>
  <si>
    <t>D-710</t>
  </si>
  <si>
    <t>C-866</t>
  </si>
  <si>
    <t>C-432</t>
  </si>
  <si>
    <t>C-266</t>
  </si>
  <si>
    <t>A-218</t>
  </si>
  <si>
    <t>C-564</t>
  </si>
  <si>
    <t>D-398</t>
  </si>
  <si>
    <t>B-567</t>
  </si>
  <si>
    <t>C-848</t>
  </si>
  <si>
    <t>C-373</t>
  </si>
  <si>
    <t>D-587</t>
  </si>
  <si>
    <t>B-352</t>
  </si>
  <si>
    <t>B-579</t>
  </si>
  <si>
    <t>D-597</t>
  </si>
  <si>
    <t>A-520</t>
  </si>
  <si>
    <t>A-215</t>
  </si>
  <si>
    <t>D-891</t>
  </si>
  <si>
    <t>A-327</t>
  </si>
  <si>
    <t>B-538</t>
  </si>
  <si>
    <t>C-116</t>
  </si>
  <si>
    <t>C-689</t>
  </si>
  <si>
    <t>B-848</t>
  </si>
  <si>
    <t>B-113</t>
  </si>
  <si>
    <t>C-323</t>
  </si>
  <si>
    <t>A-916</t>
  </si>
  <si>
    <t>B-380</t>
  </si>
  <si>
    <t>B-953</t>
  </si>
  <si>
    <t>B-373</t>
  </si>
  <si>
    <t>C-816</t>
  </si>
  <si>
    <t>C-161</t>
  </si>
  <si>
    <t>A-507</t>
  </si>
  <si>
    <t>D-479</t>
  </si>
  <si>
    <t>D-332</t>
  </si>
  <si>
    <t>C-307</t>
  </si>
  <si>
    <t>A-328</t>
  </si>
  <si>
    <t>A-921</t>
  </si>
  <si>
    <t>A-183</t>
  </si>
  <si>
    <t>C-361</t>
  </si>
  <si>
    <t>C-537</t>
  </si>
  <si>
    <t>C-352</t>
  </si>
  <si>
    <t>B-356</t>
  </si>
  <si>
    <t>C-634</t>
  </si>
  <si>
    <t>D-796</t>
  </si>
  <si>
    <t>B-263</t>
  </si>
  <si>
    <t>D-163</t>
  </si>
  <si>
    <t>A-625</t>
  </si>
  <si>
    <t>D-960</t>
  </si>
  <si>
    <t>D-547</t>
  </si>
  <si>
    <t>A-615</t>
  </si>
  <si>
    <t>B-235</t>
  </si>
  <si>
    <t>B-488</t>
  </si>
  <si>
    <t>A-452</t>
  </si>
  <si>
    <t>A-616</t>
  </si>
  <si>
    <t>A-269</t>
  </si>
  <si>
    <t>D-462</t>
  </si>
  <si>
    <t>C-891</t>
  </si>
  <si>
    <t>A-556</t>
  </si>
  <si>
    <t>B-476</t>
  </si>
  <si>
    <t>A-110</t>
  </si>
  <si>
    <t>A-796</t>
  </si>
  <si>
    <t>C-812</t>
  </si>
  <si>
    <t>C-753</t>
  </si>
  <si>
    <t>A-986</t>
  </si>
  <si>
    <t>D-401</t>
  </si>
  <si>
    <t>B-354</t>
  </si>
  <si>
    <t>C-260</t>
  </si>
  <si>
    <t>B-700</t>
  </si>
  <si>
    <t>A-997</t>
  </si>
  <si>
    <t>B-905</t>
  </si>
  <si>
    <t>C-764</t>
  </si>
  <si>
    <t>A-495</t>
  </si>
  <si>
    <t>C-682</t>
  </si>
  <si>
    <t>B-638</t>
  </si>
  <si>
    <t>C-517</t>
  </si>
  <si>
    <t>B-153</t>
  </si>
  <si>
    <t>C-979</t>
  </si>
  <si>
    <t>D-273</t>
  </si>
  <si>
    <t>C-840</t>
  </si>
  <si>
    <t>C-572</t>
  </si>
  <si>
    <t>C-434</t>
  </si>
  <si>
    <t>D-344</t>
  </si>
  <si>
    <t>A-540</t>
  </si>
  <si>
    <t>A-170</t>
  </si>
  <si>
    <t>C-188</t>
  </si>
  <si>
    <t>A-797</t>
  </si>
  <si>
    <t>C-934</t>
  </si>
  <si>
    <t>C-678</t>
  </si>
  <si>
    <t>D-252</t>
  </si>
  <si>
    <t>C-241</t>
  </si>
  <si>
    <t>B-154</t>
  </si>
  <si>
    <t>C-270</t>
  </si>
  <si>
    <t>D-880</t>
  </si>
  <si>
    <t>C-579</t>
  </si>
  <si>
    <t>C-787</t>
  </si>
  <si>
    <t>D-489</t>
  </si>
  <si>
    <t>A-279</t>
  </si>
  <si>
    <t>A-181</t>
  </si>
  <si>
    <t>D-414</t>
  </si>
  <si>
    <t>C-424</t>
  </si>
  <si>
    <t>C-156</t>
  </si>
  <si>
    <t>D-996</t>
  </si>
  <si>
    <t>C-860</t>
  </si>
  <si>
    <t>D-592</t>
  </si>
  <si>
    <t>D-336</t>
  </si>
  <si>
    <t>B-433</t>
  </si>
  <si>
    <t>B-725</t>
  </si>
  <si>
    <t>B-317</t>
  </si>
  <si>
    <t>A-331</t>
  </si>
  <si>
    <t>A-683</t>
  </si>
  <si>
    <t>B-242</t>
  </si>
  <si>
    <t>C-865</t>
  </si>
  <si>
    <t>D-864</t>
  </si>
  <si>
    <t>B-294</t>
  </si>
  <si>
    <t>A-113</t>
  </si>
  <si>
    <t>C-902</t>
  </si>
  <si>
    <t>B-505</t>
  </si>
  <si>
    <t>D-255</t>
  </si>
  <si>
    <t>B-461</t>
  </si>
  <si>
    <t>C-132</t>
  </si>
  <si>
    <t>D-542</t>
  </si>
  <si>
    <t>B-535</t>
  </si>
  <si>
    <t>C-469</t>
  </si>
  <si>
    <t>D-399</t>
  </si>
  <si>
    <t>A-676</t>
  </si>
  <si>
    <t>D-707</t>
  </si>
  <si>
    <t>C-707</t>
  </si>
  <si>
    <t>A-628</t>
  </si>
  <si>
    <t>A-897</t>
  </si>
  <si>
    <t>C-628</t>
  </si>
  <si>
    <t>B-973</t>
  </si>
  <si>
    <t>B-411</t>
  </si>
  <si>
    <t>D-957</t>
  </si>
  <si>
    <t>B-241</t>
  </si>
  <si>
    <t>C-723</t>
  </si>
  <si>
    <t>A-604</t>
  </si>
  <si>
    <t>A-449</t>
  </si>
  <si>
    <t>D-505</t>
  </si>
  <si>
    <t>A-837</t>
  </si>
  <si>
    <t>C-849</t>
  </si>
  <si>
    <t>B-847</t>
  </si>
  <si>
    <t>B-935</t>
  </si>
  <si>
    <t>A-473</t>
  </si>
  <si>
    <t>D-473</t>
  </si>
  <si>
    <t>A-234</t>
  </si>
  <si>
    <t>C-249</t>
  </si>
  <si>
    <t>D-379</t>
  </si>
  <si>
    <t>D-766</t>
  </si>
  <si>
    <t>A-873</t>
  </si>
  <si>
    <t>A-828</t>
  </si>
  <si>
    <t>C-539</t>
  </si>
  <si>
    <t>D-215</t>
  </si>
  <si>
    <t>C-702</t>
  </si>
  <si>
    <t>A-649</t>
  </si>
  <si>
    <t>B-460</t>
  </si>
  <si>
    <t>D-994</t>
  </si>
  <si>
    <t>A-300</t>
  </si>
  <si>
    <t>C-950</t>
  </si>
  <si>
    <t>A-490</t>
  </si>
  <si>
    <t>B-314</t>
  </si>
  <si>
    <t>C-883</t>
  </si>
  <si>
    <t>C-875</t>
  </si>
  <si>
    <t>B-670</t>
  </si>
  <si>
    <t>D-924</t>
  </si>
  <si>
    <t>C-131</t>
  </si>
  <si>
    <t>A-366</t>
  </si>
  <si>
    <t>C-931</t>
  </si>
  <si>
    <t>A-768</t>
  </si>
  <si>
    <t>D-968</t>
  </si>
  <si>
    <t>B-221</t>
  </si>
  <si>
    <t>D-454</t>
  </si>
  <si>
    <t>B-805</t>
  </si>
  <si>
    <t>A-784</t>
  </si>
  <si>
    <t>B-174</t>
  </si>
  <si>
    <t>D-230</t>
  </si>
  <si>
    <t>B-661</t>
  </si>
  <si>
    <t>C-189</t>
  </si>
  <si>
    <t>C-117</t>
  </si>
  <si>
    <t>D-428</t>
  </si>
  <si>
    <t>B-727</t>
  </si>
  <si>
    <t>B-346</t>
  </si>
  <si>
    <t>C-114</t>
  </si>
  <si>
    <t>A-381</t>
  </si>
  <si>
    <t>A-347</t>
  </si>
  <si>
    <t>D-939</t>
  </si>
  <si>
    <t>C-382</t>
  </si>
  <si>
    <t>A-727</t>
  </si>
  <si>
    <t>D-798</t>
  </si>
  <si>
    <t>C-917</t>
  </si>
  <si>
    <t>B-185</t>
  </si>
  <si>
    <t>A-561</t>
  </si>
  <si>
    <t>A-801</t>
  </si>
  <si>
    <t>C-480</t>
  </si>
  <si>
    <t>C-195</t>
  </si>
  <si>
    <t>C-505</t>
  </si>
  <si>
    <t>A-280</t>
  </si>
  <si>
    <t>A-250</t>
  </si>
  <si>
    <t>B-257</t>
  </si>
  <si>
    <t>C-348</t>
  </si>
  <si>
    <t>C-833</t>
  </si>
  <si>
    <t>B-109</t>
  </si>
  <si>
    <t>D-947</t>
  </si>
  <si>
    <t>D-635</t>
  </si>
  <si>
    <t>C-938</t>
  </si>
  <si>
    <t>C-119</t>
  </si>
  <si>
    <t>C-173</t>
  </si>
  <si>
    <t>D-913</t>
  </si>
  <si>
    <t>D-828</t>
  </si>
  <si>
    <t>B-274</t>
  </si>
  <si>
    <t>C-973</t>
  </si>
  <si>
    <t>B-432</t>
  </si>
  <si>
    <t>A-678</t>
  </si>
  <si>
    <t>D-272</t>
  </si>
  <si>
    <t>A-906</t>
  </si>
  <si>
    <t>D-409</t>
  </si>
  <si>
    <t>A-687</t>
  </si>
  <si>
    <t>B-983</t>
  </si>
  <si>
    <t>B-808</t>
  </si>
  <si>
    <t>D-846</t>
  </si>
  <si>
    <t>C-206</t>
  </si>
  <si>
    <t>A-329</t>
  </si>
  <si>
    <t>A-803</t>
  </si>
  <si>
    <t>D-781</t>
  </si>
  <si>
    <t>D-874</t>
  </si>
  <si>
    <t>C-213</t>
  </si>
  <si>
    <t>B-508</t>
  </si>
  <si>
    <t>C-957</t>
  </si>
  <si>
    <t>B-825</t>
  </si>
  <si>
    <t>D-950</t>
  </si>
  <si>
    <t>B-595</t>
  </si>
  <si>
    <t>B-515</t>
  </si>
  <si>
    <t>A-560</t>
  </si>
  <si>
    <t>A-806</t>
  </si>
  <si>
    <t>A-213</t>
  </si>
  <si>
    <t>B-144</t>
  </si>
  <si>
    <t>B-237</t>
  </si>
  <si>
    <t>B-152</t>
  </si>
  <si>
    <t>B-788</t>
  </si>
  <si>
    <t>D-560</t>
  </si>
  <si>
    <t>C-461</t>
  </si>
  <si>
    <t>A-312</t>
  </si>
  <si>
    <t>D-865</t>
  </si>
  <si>
    <t>C-140</t>
  </si>
  <si>
    <t>B-642</t>
  </si>
  <si>
    <t>D-595</t>
  </si>
  <si>
    <t>B-828</t>
  </si>
  <si>
    <t>C-577</t>
  </si>
  <si>
    <t>D-946</t>
  </si>
  <si>
    <t>A-755</t>
  </si>
  <si>
    <t>B-514</t>
  </si>
  <si>
    <t>B-625</t>
  </si>
  <si>
    <t>D-985</t>
  </si>
  <si>
    <t>C-991</t>
  </si>
  <si>
    <t>A-227</t>
  </si>
  <si>
    <t>D-855</t>
  </si>
  <si>
    <t>A-174</t>
  </si>
  <si>
    <t>A-665</t>
  </si>
  <si>
    <t>D-286</t>
  </si>
  <si>
    <t>A-393</t>
  </si>
  <si>
    <t>A-155</t>
  </si>
  <si>
    <t>C-379</t>
  </si>
  <si>
    <t>C-705</t>
  </si>
  <si>
    <t>B-262</t>
  </si>
  <si>
    <t>C-665</t>
  </si>
  <si>
    <t>D-313</t>
  </si>
  <si>
    <t>B-962</t>
  </si>
  <si>
    <t>B-639</t>
  </si>
  <si>
    <t>D-293</t>
  </si>
  <si>
    <t>B-949</t>
  </si>
  <si>
    <t>D-692</t>
  </si>
  <si>
    <t>C-574</t>
  </si>
  <si>
    <t>B-422</t>
  </si>
  <si>
    <t>C-549</t>
  </si>
  <si>
    <t>B-591</t>
  </si>
  <si>
    <t>D-250</t>
  </si>
  <si>
    <t>A-333</t>
  </si>
  <si>
    <t>B-771</t>
  </si>
  <si>
    <t>A-834</t>
  </si>
  <si>
    <t>D-131</t>
  </si>
  <si>
    <t>D-929</t>
  </si>
  <si>
    <t>B-783</t>
  </si>
  <si>
    <t>C-191</t>
  </si>
  <si>
    <t>C-410</t>
  </si>
  <si>
    <t>D-532</t>
  </si>
  <si>
    <t>A-732</t>
  </si>
  <si>
    <t>A-380</t>
  </si>
  <si>
    <t>A-890</t>
  </si>
  <si>
    <t>C-150</t>
  </si>
  <si>
    <t>D-923</t>
  </si>
  <si>
    <t>B-613</t>
  </si>
  <si>
    <t>B-252</t>
  </si>
  <si>
    <t>B-955</t>
  </si>
  <si>
    <t>A-981</t>
  </si>
  <si>
    <t>B-652</t>
  </si>
  <si>
    <t>C-272</t>
  </si>
  <si>
    <t>D-210</t>
  </si>
  <si>
    <t>A-435</t>
  </si>
  <si>
    <t>D-524</t>
  </si>
  <si>
    <t>D-266</t>
  </si>
  <si>
    <t>D-613</t>
  </si>
  <si>
    <t>C-966</t>
  </si>
  <si>
    <t>A-653</t>
  </si>
  <si>
    <t>C-376</t>
  </si>
  <si>
    <t>A-404</t>
  </si>
  <si>
    <t>D-277</t>
  </si>
  <si>
    <t>D-211</t>
  </si>
  <si>
    <t>C-437</t>
  </si>
  <si>
    <t>C-345</t>
  </si>
  <si>
    <t>B-637</t>
  </si>
  <si>
    <t>D-881</t>
  </si>
  <si>
    <t>A-746</t>
  </si>
  <si>
    <t>D-302</t>
  </si>
  <si>
    <t>B-792</t>
  </si>
  <si>
    <t>A-884</t>
  </si>
  <si>
    <t>D-174</t>
  </si>
  <si>
    <t>C-184</t>
  </si>
  <si>
    <t>D-959</t>
  </si>
  <si>
    <t>A-287</t>
  </si>
  <si>
    <t>A-306</t>
  </si>
  <si>
    <t>C-102</t>
  </si>
  <si>
    <t>A-184</t>
  </si>
  <si>
    <t>B-561</t>
  </si>
  <si>
    <t>A-104</t>
  </si>
  <si>
    <t>D-129</t>
  </si>
  <si>
    <t>C-983</t>
  </si>
  <si>
    <t>C-584</t>
  </si>
  <si>
    <t>A-669</t>
  </si>
  <si>
    <t>C-859</t>
  </si>
  <si>
    <t>C-953</t>
  </si>
  <si>
    <t>A-642</t>
  </si>
  <si>
    <t>B-421</t>
  </si>
  <si>
    <t>C-760</t>
  </si>
  <si>
    <t>D-809</t>
  </si>
  <si>
    <t>D-317</t>
  </si>
  <si>
    <t>C-803</t>
  </si>
  <si>
    <t>B-887</t>
  </si>
  <si>
    <t>D-535</t>
  </si>
  <si>
    <t>D-676</t>
  </si>
  <si>
    <t>B-599</t>
  </si>
  <si>
    <t>B-134</t>
  </si>
  <si>
    <t>A-967</t>
  </si>
  <si>
    <t>D-744</t>
  </si>
  <si>
    <t>A-655</t>
  </si>
  <si>
    <t>A-419</t>
  </si>
  <si>
    <t>D-661</t>
  </si>
  <si>
    <t>B-100</t>
  </si>
  <si>
    <t>C-158</t>
  </si>
  <si>
    <t>B-383</t>
  </si>
  <si>
    <t>D-517</t>
  </si>
  <si>
    <t>B-888</t>
  </si>
  <si>
    <t>A-233</t>
  </si>
  <si>
    <t>A-379</t>
  </si>
  <si>
    <t>C-180</t>
  </si>
  <si>
    <t>C-908</t>
  </si>
  <si>
    <t>D-243</t>
  </si>
  <si>
    <t>C-538</t>
  </si>
  <si>
    <t>B-797</t>
  </si>
  <si>
    <t>D-788</t>
  </si>
  <si>
    <t>C-497</t>
  </si>
  <si>
    <t>D-389</t>
  </si>
  <si>
    <t>D-457</t>
  </si>
  <si>
    <t>B-407</t>
  </si>
  <si>
    <t>A-644</t>
  </si>
  <si>
    <t>B-926</t>
  </si>
  <si>
    <t>C-107</t>
  </si>
  <si>
    <t>A-559</t>
  </si>
  <si>
    <t>C-681</t>
  </si>
  <si>
    <t>A-721</t>
  </si>
  <si>
    <t>A-334</t>
  </si>
  <si>
    <t>C-269</t>
  </si>
  <si>
    <t>A-880</t>
  </si>
  <si>
    <t>C-177</t>
  </si>
  <si>
    <t>B-739</t>
  </si>
  <si>
    <t>B-367</t>
  </si>
  <si>
    <t>C-846</t>
  </si>
  <si>
    <t>A-829</t>
  </si>
  <si>
    <t>A-350</t>
  </si>
  <si>
    <t>A-870</t>
  </si>
  <si>
    <t>B-213</t>
  </si>
  <si>
    <t>D-837</t>
  </si>
  <si>
    <t>A-188</t>
  </si>
  <si>
    <t>A-645</t>
  </si>
  <si>
    <t>D-430</t>
  </si>
  <si>
    <t>D-662</t>
  </si>
  <si>
    <t>D-738</t>
  </si>
  <si>
    <t>B-703</t>
  </si>
  <si>
    <t>C-172</t>
  </si>
  <si>
    <t>D-492</t>
  </si>
  <si>
    <t>C-625</t>
  </si>
  <si>
    <t>C-986</t>
  </si>
  <si>
    <t>A-785</t>
  </si>
  <si>
    <t>B-863</t>
  </si>
  <si>
    <t>C-657</t>
  </si>
  <si>
    <t>B-120</t>
  </si>
  <si>
    <t>D-742</t>
  </si>
  <si>
    <t>B-577</t>
  </si>
  <si>
    <t>A-294</t>
  </si>
  <si>
    <t>A-458</t>
  </si>
  <si>
    <t>A-798</t>
  </si>
  <si>
    <t>C-912</t>
  </si>
  <si>
    <t>C-369</t>
  </si>
  <si>
    <t>D-540</t>
  </si>
  <si>
    <t>D-973</t>
  </si>
  <si>
    <t>B-215</t>
  </si>
  <si>
    <t>D-666</t>
  </si>
  <si>
    <t>C-582</t>
  </si>
  <si>
    <t>C-734</t>
  </si>
  <si>
    <t>A-153</t>
  </si>
  <si>
    <t>B-875</t>
  </si>
  <si>
    <t>B-946</t>
  </si>
  <si>
    <t>C-449</t>
  </si>
  <si>
    <t>D-353</t>
  </si>
  <si>
    <t>A-266</t>
  </si>
  <si>
    <t>B-724</t>
  </si>
  <si>
    <t>A-291</t>
  </si>
  <si>
    <t>A-249</t>
  </si>
  <si>
    <t>B-143</t>
  </si>
  <si>
    <t>C-325</t>
  </si>
  <si>
    <t>A-966</t>
  </si>
  <si>
    <t>D-502</t>
  </si>
  <si>
    <t>B-131</t>
  </si>
  <si>
    <t>C-426</t>
  </si>
  <si>
    <t>B-517</t>
  </si>
  <si>
    <t>A-241</t>
  </si>
  <si>
    <t>B-123</t>
  </si>
  <si>
    <t>C-649</t>
  </si>
  <si>
    <t>D-955</t>
  </si>
  <si>
    <t>D-705</t>
  </si>
  <si>
    <t>C-565</t>
  </si>
  <si>
    <t>D-357</t>
  </si>
  <si>
    <t>B-180</t>
  </si>
  <si>
    <t>A-609</t>
  </si>
  <si>
    <t>D-115</t>
  </si>
  <si>
    <t>D-372</t>
  </si>
  <si>
    <t>C-362</t>
  </si>
  <si>
    <t>D-219</t>
  </si>
  <si>
    <t>C-179</t>
  </si>
  <si>
    <t>A-392</t>
  </si>
  <si>
    <t>A-474</t>
  </si>
  <si>
    <t>D-758</t>
  </si>
  <si>
    <t>B-541</t>
  </si>
  <si>
    <t>C-404</t>
  </si>
  <si>
    <t>C-563</t>
  </si>
  <si>
    <t>C-733</t>
  </si>
  <si>
    <t>C-368</t>
  </si>
  <si>
    <t>D-651</t>
  </si>
  <si>
    <t>B-117</t>
  </si>
  <si>
    <t>A-282</t>
  </si>
  <si>
    <t>A-722</t>
  </si>
  <si>
    <t>C-810</t>
  </si>
  <si>
    <t>D-176</t>
  </si>
  <si>
    <t>A-838</t>
  </si>
  <si>
    <t>C-506</t>
  </si>
  <si>
    <t>D-963</t>
  </si>
  <si>
    <t>C-118</t>
  </si>
  <si>
    <t>D-341</t>
  </si>
  <si>
    <t>A-821</t>
  </si>
  <si>
    <t>B-685</t>
  </si>
  <si>
    <t>D-605</t>
  </si>
  <si>
    <t>D-954</t>
  </si>
  <si>
    <t>A-698</t>
  </si>
  <si>
    <t>B-489</t>
  </si>
  <si>
    <t>C-850</t>
  </si>
  <si>
    <t>A-512</t>
  </si>
  <si>
    <t>A-342</t>
  </si>
  <si>
    <t>A-757</t>
  </si>
  <si>
    <t>B-229</t>
  </si>
  <si>
    <t>C-463</t>
  </si>
  <si>
    <t>A-191</t>
  </si>
  <si>
    <t>D-282</t>
  </si>
  <si>
    <t>B-216</t>
  </si>
  <si>
    <t>C-444</t>
  </si>
  <si>
    <t>A-281</t>
  </si>
  <si>
    <t>C-421</t>
  </si>
  <si>
    <t>B-844</t>
  </si>
  <si>
    <t>C-915</t>
  </si>
  <si>
    <t>A-862</t>
  </si>
  <si>
    <t>B-102</t>
  </si>
  <si>
    <t>B-169</t>
  </si>
  <si>
    <t>B-107</t>
  </si>
  <si>
    <t>B-641</t>
  </si>
  <si>
    <t>C-466</t>
  </si>
  <si>
    <t>B-370</t>
  </si>
  <si>
    <t>B-775</t>
  </si>
  <si>
    <t>D-343</t>
  </si>
  <si>
    <t>A-744</t>
  </si>
  <si>
    <t>A-102</t>
  </si>
  <si>
    <t>D-284</t>
  </si>
  <si>
    <t>B-576</t>
  </si>
  <si>
    <t>B-387</t>
  </si>
  <si>
    <t>C-141</t>
  </si>
  <si>
    <t>D-348</t>
  </si>
  <si>
    <t>B-188</t>
  </si>
  <si>
    <t>D-156</t>
  </si>
  <si>
    <t>A-443</t>
  </si>
  <si>
    <t>D-498</t>
  </si>
  <si>
    <t>B-115</t>
  </si>
  <si>
    <t>B-758</t>
  </si>
  <si>
    <t>C-710</t>
  </si>
  <si>
    <t>B-260</t>
  </si>
  <si>
    <t>D-318</t>
  </si>
  <si>
    <t>A-472</t>
  </si>
  <si>
    <t>D-148</t>
  </si>
  <si>
    <t>B-503</t>
  </si>
  <si>
    <t>D-238</t>
  </si>
  <si>
    <t>C-516</t>
  </si>
  <si>
    <t>B-922</t>
  </si>
  <si>
    <t>D-320</t>
  </si>
  <si>
    <t>C-633</t>
  </si>
  <si>
    <t>C-543</t>
  </si>
  <si>
    <t>A-552</t>
  </si>
  <si>
    <t>D-425</t>
  </si>
  <si>
    <t>B-895</t>
  </si>
  <si>
    <t>A-164</t>
  </si>
  <si>
    <t>D-402</t>
  </si>
  <si>
    <t>A-543</t>
  </si>
  <si>
    <t>D-746</t>
  </si>
  <si>
    <t>D-291</t>
  </si>
  <si>
    <t>A-636</t>
  </si>
  <si>
    <t>B-401</t>
  </si>
  <si>
    <t>D-695</t>
  </si>
  <si>
    <t>C-152</t>
  </si>
  <si>
    <t>D-822</t>
  </si>
  <si>
    <t>D-394</t>
  </si>
  <si>
    <t>A-210</t>
  </si>
  <si>
    <t>D-819</t>
  </si>
  <si>
    <t>D-218</t>
  </si>
  <si>
    <t>C-536</t>
  </si>
  <si>
    <t>B-635</t>
  </si>
  <si>
    <t>A-823</t>
  </si>
  <si>
    <t>B-676</t>
  </si>
  <si>
    <t>B-892</t>
  </si>
  <si>
    <t>B-557</t>
  </si>
  <si>
    <t>C-196</t>
  </si>
  <si>
    <t>A-308</t>
  </si>
  <si>
    <t>A-703</t>
  </si>
  <si>
    <t>C-818</t>
  </si>
  <si>
    <t>D-965</t>
  </si>
  <si>
    <t>A-100</t>
  </si>
  <si>
    <t>D-351</t>
  </si>
  <si>
    <t>C-312</t>
  </si>
  <si>
    <t>A-759</t>
  </si>
  <si>
    <t>B-300</t>
  </si>
  <si>
    <t>D-180</t>
  </si>
  <si>
    <t>B-497</t>
  </si>
  <si>
    <t>A-357</t>
  </si>
  <si>
    <t>C-532</t>
  </si>
  <si>
    <t>A-390</t>
  </si>
  <si>
    <t>B-175</t>
  </si>
  <si>
    <t>A-924</t>
  </si>
  <si>
    <t>C-364</t>
  </si>
  <si>
    <t>A-984</t>
  </si>
  <si>
    <t>B-569</t>
  </si>
  <si>
    <t>A-936</t>
  </si>
  <si>
    <t>B-738</t>
  </si>
  <si>
    <t>A-242</t>
  </si>
  <si>
    <t>B-395</t>
  </si>
  <si>
    <t>C-839</t>
  </si>
  <si>
    <t>D-671</t>
  </si>
  <si>
    <t>C-519</t>
  </si>
  <si>
    <t>A-462</t>
  </si>
  <si>
    <t>B-604</t>
  </si>
  <si>
    <t>D-267</t>
  </si>
  <si>
    <t>C-431</t>
  </si>
  <si>
    <t>A-456</t>
  </si>
  <si>
    <t>A-356</t>
  </si>
  <si>
    <t>C-842</t>
  </si>
  <si>
    <t>B-689</t>
  </si>
  <si>
    <t>D-910</t>
  </si>
  <si>
    <t>A-253</t>
  </si>
  <si>
    <t>B-559</t>
  </si>
  <si>
    <t>D-305</t>
  </si>
  <si>
    <t>A-938</t>
  </si>
  <si>
    <t>D-539</t>
  </si>
  <si>
    <t>B-889</t>
  </si>
  <si>
    <t>D-278</t>
  </si>
  <si>
    <t>C-301</t>
  </si>
  <si>
    <t>A-996</t>
  </si>
  <si>
    <t>D-264</t>
  </si>
  <si>
    <t>D-450</t>
  </si>
  <si>
    <t>A-194</t>
  </si>
  <si>
    <t>A-256</t>
  </si>
  <si>
    <t>A-355</t>
  </si>
  <si>
    <t>A-990</t>
  </si>
  <si>
    <t>D-499</t>
  </si>
  <si>
    <t>D-768</t>
  </si>
  <si>
    <t>B-830</t>
  </si>
  <si>
    <t>C-169</t>
  </si>
  <si>
    <t>C-708</t>
  </si>
  <si>
    <t>C-656</t>
  </si>
  <si>
    <t>C-396</t>
  </si>
  <si>
    <t>B-225</t>
  </si>
  <si>
    <t>C-698</t>
  </si>
  <si>
    <t>C-320</t>
  </si>
  <si>
    <t>A-290</t>
  </si>
  <si>
    <t>B-452</t>
  </si>
  <si>
    <t>A-998</t>
  </si>
  <si>
    <t>B-897</t>
  </si>
  <si>
    <t>A-977</t>
  </si>
  <si>
    <t>B-673</t>
  </si>
  <si>
    <t>D-668</t>
  </si>
  <si>
    <t>D-937</t>
  </si>
  <si>
    <t>D-548</t>
  </si>
  <si>
    <t>B-201</t>
  </si>
  <si>
    <t>C-401</t>
  </si>
  <si>
    <t>A-612</t>
  </si>
  <si>
    <t>D-575</t>
  </si>
  <si>
    <t>B-224</t>
  </si>
  <si>
    <t>B-207</t>
  </si>
  <si>
    <t>A-635</t>
  </si>
  <si>
    <t>B-366</t>
  </si>
  <si>
    <t>B-756</t>
  </si>
  <si>
    <t>B-944</t>
  </si>
  <si>
    <t>B-787</t>
  </si>
  <si>
    <t>D-315</t>
  </si>
  <si>
    <t>D-545</t>
  </si>
  <si>
    <t>B-324</t>
  </si>
  <si>
    <t>D-119</t>
  </si>
  <si>
    <t>D-986</t>
  </si>
  <si>
    <t>B-305</t>
  </si>
  <si>
    <t>A-620</t>
  </si>
  <si>
    <t>C-709</t>
  </si>
  <si>
    <t>A-385</t>
  </si>
  <si>
    <t>B-658</t>
  </si>
  <si>
    <t>B-633</t>
  </si>
  <si>
    <t>A-228</t>
  </si>
  <si>
    <t>D-386</t>
  </si>
  <si>
    <t>D-952</t>
  </si>
  <si>
    <t>A-299</t>
  </si>
  <si>
    <t>C-378</t>
  </si>
  <si>
    <t>C-349</t>
  </si>
  <si>
    <t>A-985</t>
  </si>
  <si>
    <t>B-570</t>
  </si>
  <si>
    <t>B-253</t>
  </si>
  <si>
    <t>D-312</t>
  </si>
  <si>
    <t>C-595</t>
  </si>
  <si>
    <t>C-977</t>
  </si>
  <si>
    <t>D-869</t>
  </si>
  <si>
    <t>B-359</t>
  </si>
  <si>
    <t>B-280</t>
  </si>
  <si>
    <t>A-662</t>
  </si>
  <si>
    <t>B-794</t>
  </si>
  <si>
    <t>D-777</t>
  </si>
  <si>
    <t>B-330</t>
  </si>
  <si>
    <t>A-288</t>
  </si>
  <si>
    <t>B-583</t>
  </si>
  <si>
    <t>B-111</t>
  </si>
  <si>
    <t>B-929</t>
  </si>
  <si>
    <t>C-821</t>
  </si>
  <si>
    <t>A-319</t>
  </si>
  <si>
    <t>C-830</t>
  </si>
  <si>
    <t>C-226</t>
  </si>
  <si>
    <t>C-906</t>
  </si>
  <si>
    <t>C-593</t>
  </si>
  <si>
    <t>C-570</t>
  </si>
  <si>
    <t>C-895</t>
  </si>
  <si>
    <t>C-448</t>
  </si>
  <si>
    <t>C-381</t>
  </si>
  <si>
    <t>D-991</t>
  </si>
  <si>
    <t>D-572</t>
  </si>
  <si>
    <t>C-508</t>
  </si>
  <si>
    <t>B-698</t>
  </si>
  <si>
    <t>B-325</t>
  </si>
  <si>
    <t>D-803</t>
  </si>
  <si>
    <t>B-166</t>
  </si>
  <si>
    <t>A-525</t>
  </si>
  <si>
    <t>C-357</t>
  </si>
  <si>
    <t>A-673</t>
  </si>
  <si>
    <t>B-203</t>
  </si>
  <si>
    <t>A-301</t>
  </si>
  <si>
    <t>A-674</t>
  </si>
  <si>
    <t>D-470</t>
  </si>
  <si>
    <t>C-748</t>
  </si>
  <si>
    <t>C-608</t>
  </si>
  <si>
    <t>D-696</t>
  </si>
  <si>
    <t>B-718</t>
  </si>
  <si>
    <t>B-554</t>
  </si>
  <si>
    <t>C-697</t>
  </si>
  <si>
    <t>B-728</t>
  </si>
  <si>
    <t>C-159</t>
  </si>
  <si>
    <t>A-773</t>
  </si>
  <si>
    <t>A-395</t>
  </si>
  <si>
    <t>C-185</t>
  </si>
  <si>
    <t>A-557</t>
  </si>
  <si>
    <t>C-544</t>
  </si>
  <si>
    <t>D-745</t>
  </si>
  <si>
    <t>C-422</t>
  </si>
  <si>
    <t>D-497</t>
  </si>
  <si>
    <t>D-421</t>
  </si>
  <si>
    <t>B-948</t>
  </si>
  <si>
    <t>D-810</t>
  </si>
  <si>
    <t>B-177</t>
  </si>
  <si>
    <t>D-848</t>
  </si>
  <si>
    <t>B-382</t>
  </si>
  <si>
    <t>A-448</t>
  </si>
  <si>
    <t>C-822</t>
  </si>
  <si>
    <t>B-984</t>
  </si>
  <si>
    <t>C-112</t>
  </si>
  <si>
    <t>B-494</t>
  </si>
  <si>
    <t>B-562</t>
  </si>
  <si>
    <t>C-351</t>
  </si>
  <si>
    <t>B-218</t>
  </si>
  <si>
    <t>A-145</t>
  </si>
  <si>
    <t>C-239</t>
  </si>
  <si>
    <t>D-736</t>
  </si>
  <si>
    <t>A-925</t>
  </si>
  <si>
    <t>B-918</t>
  </si>
  <si>
    <t>A-983</t>
  </si>
  <si>
    <t>C-835</t>
  </si>
  <si>
    <t>D-370</t>
  </si>
  <si>
    <t>B-664</t>
  </si>
  <si>
    <t>C-948</t>
  </si>
  <si>
    <t>B-291</t>
  </si>
  <si>
    <t>D-961</t>
  </si>
  <si>
    <t>C-346</t>
  </si>
  <si>
    <t>C-555</t>
  </si>
  <si>
    <t>D-307</t>
  </si>
  <si>
    <t>B-419</t>
  </si>
  <si>
    <t>B-390</t>
  </si>
  <si>
    <t>A-161</t>
  </si>
  <si>
    <t>B-343</t>
  </si>
  <si>
    <t>C-332</t>
  </si>
  <si>
    <t>B-467</t>
  </si>
  <si>
    <t>C-594</t>
  </si>
  <si>
    <t>C-827</t>
  </si>
  <si>
    <t>A-893</t>
  </si>
  <si>
    <t>B-884</t>
  </si>
  <si>
    <t>D-151</t>
  </si>
  <si>
    <t>A-235</t>
  </si>
  <si>
    <t>B-510</t>
  </si>
  <si>
    <t>D-569</t>
  </si>
  <si>
    <t>C-690</t>
  </si>
  <si>
    <t>C-229</t>
  </si>
  <si>
    <t>D-519</t>
  </si>
  <si>
    <t>B-778</t>
  </si>
  <si>
    <t>B-762</t>
  </si>
  <si>
    <t>C-641</t>
  </si>
  <si>
    <t>C-927</t>
  </si>
  <si>
    <t>D-976</t>
  </si>
  <si>
    <t>C-265</t>
  </si>
  <si>
    <t>C-614</t>
  </si>
  <si>
    <t>D-471</t>
  </si>
  <si>
    <t>D-279</t>
  </si>
  <si>
    <t>A-260</t>
  </si>
  <si>
    <t>B-913</t>
  </si>
  <si>
    <t>D-330</t>
  </si>
  <si>
    <t>B-312</t>
  </si>
  <si>
    <t>D-884</t>
  </si>
  <si>
    <t>A-361</t>
  </si>
  <si>
    <t>B-551</t>
  </si>
  <si>
    <t>C-809</t>
  </si>
  <si>
    <t>D-723</t>
  </si>
  <si>
    <t>C-726</t>
  </si>
  <si>
    <t>B-796</t>
  </si>
  <si>
    <t>B-462</t>
  </si>
  <si>
    <t>A-221</t>
  </si>
  <si>
    <t>D-617</t>
  </si>
  <si>
    <t>A-705</t>
  </si>
  <si>
    <t>D-916</t>
  </si>
  <si>
    <t>B-339</t>
  </si>
  <si>
    <t>A-715</t>
  </si>
  <si>
    <t>C-652</t>
  </si>
  <si>
    <t>A-439</t>
  </si>
  <si>
    <t>D-200</t>
  </si>
  <si>
    <t>B-361</t>
  </si>
  <si>
    <t>A-607</t>
  </si>
  <si>
    <t>D-610</t>
  </si>
  <si>
    <t>D-410</t>
  </si>
  <si>
    <t>C-222</t>
  </si>
  <si>
    <t>D-108</t>
  </si>
  <si>
    <t>C-861</t>
  </si>
  <si>
    <t>D-121</t>
  </si>
  <si>
    <t>D-440</t>
  </si>
  <si>
    <t>B-391</t>
  </si>
  <si>
    <t>D-206</t>
  </si>
  <si>
    <t>B-646</t>
  </si>
  <si>
    <t>D-840</t>
  </si>
  <si>
    <t>B-546</t>
  </si>
  <si>
    <t>C-503</t>
  </si>
  <si>
    <t>C-157</t>
  </si>
  <si>
    <t>C-507</t>
  </si>
  <si>
    <t>D-628</t>
  </si>
  <si>
    <t>C-772</t>
  </si>
  <si>
    <t>A-686</t>
  </si>
  <si>
    <t>C-741</t>
  </si>
  <si>
    <t>A-468</t>
  </si>
  <si>
    <t>B-974</t>
  </si>
  <si>
    <t>A-482</t>
  </si>
  <si>
    <t>D-504</t>
  </si>
  <si>
    <t>A-782</t>
  </si>
  <si>
    <t>C-395</t>
  </si>
  <si>
    <t>C-769</t>
  </si>
  <si>
    <t>A-752</t>
  </si>
  <si>
    <t>A-189</t>
  </si>
  <si>
    <t>C-343</t>
  </si>
  <si>
    <t>D-536</t>
  </si>
  <si>
    <t>D-732</t>
  </si>
  <si>
    <t>A-813</t>
  </si>
  <si>
    <t>B-553</t>
  </si>
  <si>
    <t>B-571</t>
  </si>
  <si>
    <t>A-991</t>
  </si>
  <si>
    <t>B-431</t>
  </si>
  <si>
    <t>A-878</t>
  </si>
  <si>
    <t>B-477</t>
  </si>
  <si>
    <t>C-831</t>
  </si>
  <si>
    <t>B-952</t>
  </si>
  <si>
    <t>B-849</t>
  </si>
  <si>
    <t>C-636</t>
  </si>
  <si>
    <t>B-547</t>
  </si>
  <si>
    <t>C-877</t>
  </si>
  <si>
    <t>B-486</t>
  </si>
  <si>
    <t>C-843</t>
  </si>
  <si>
    <t>A-167</t>
  </si>
  <si>
    <t>D-199</t>
  </si>
  <si>
    <t>B-777</t>
  </si>
  <si>
    <t>C-427</t>
  </si>
  <si>
    <t>D-693</t>
  </si>
  <si>
    <t>B-717</t>
  </si>
  <si>
    <t>B-533</t>
  </si>
  <si>
    <t>C-484</t>
  </si>
  <si>
    <t>C-181</t>
  </si>
  <si>
    <t>A-581</t>
  </si>
  <si>
    <t>C-552</t>
  </si>
  <si>
    <t>D-838</t>
  </si>
  <si>
    <t>C-561</t>
  </si>
  <si>
    <t>A-688</t>
  </si>
  <si>
    <t>A-611</t>
  </si>
  <si>
    <t>B-296</t>
  </si>
  <si>
    <t>B-217</t>
  </si>
  <si>
    <t>A-854</t>
  </si>
  <si>
    <t>B-323</t>
  </si>
  <si>
    <t>B-573</t>
  </si>
  <si>
    <t>D-384</t>
  </si>
  <si>
    <t>B-389</t>
  </si>
  <si>
    <t>C-907</t>
  </si>
  <si>
    <t>A-959</t>
  </si>
  <si>
    <t>C-801</t>
  </si>
  <si>
    <t>A-933</t>
  </si>
  <si>
    <t>C-228</t>
  </si>
  <si>
    <t>A-254</t>
  </si>
  <si>
    <t>C-590</t>
  </si>
  <si>
    <t>C-718</t>
  </si>
  <si>
    <t>D-700</t>
  </si>
  <si>
    <t>C-252</t>
  </si>
  <si>
    <t>C-255</t>
  </si>
  <si>
    <t>A-442</t>
  </si>
  <si>
    <t>B-855</t>
  </si>
  <si>
    <t>B-793</t>
  </si>
  <si>
    <t>C-648</t>
  </si>
  <si>
    <t>D-514</t>
  </si>
  <si>
    <t>A-310</t>
  </si>
  <si>
    <t>C-105</t>
  </si>
  <si>
    <t>B-282</t>
  </si>
  <si>
    <t>B-731</t>
  </si>
  <si>
    <t>A-108</t>
  </si>
  <si>
    <t>C-970</t>
  </si>
  <si>
    <t>B-165</t>
  </si>
  <si>
    <t>D-632</t>
  </si>
  <si>
    <t>C-856</t>
  </si>
  <si>
    <t>C-928</t>
  </si>
  <si>
    <t>B-773</t>
  </si>
  <si>
    <t>A-459</t>
  </si>
  <si>
    <t>B-475</t>
  </si>
  <si>
    <t>B-610</t>
  </si>
  <si>
    <t>C-961</t>
  </si>
  <si>
    <t>A-872</t>
  </si>
  <si>
    <t>A-573</t>
  </si>
  <si>
    <t>B-397</t>
  </si>
  <si>
    <t>B-654</t>
  </si>
  <si>
    <t>A-527</t>
  </si>
  <si>
    <t>D-893</t>
  </si>
  <si>
    <t>B-846</t>
  </si>
  <si>
    <t>D-128</t>
  </si>
  <si>
    <t>D-262</t>
  </si>
  <si>
    <t>D-259</t>
  </si>
  <si>
    <t>D-102</t>
  </si>
  <si>
    <t>B-435</t>
  </si>
  <si>
    <t>C-857</t>
  </si>
  <si>
    <t>B-245</t>
  </si>
  <si>
    <t>D-437</t>
  </si>
  <si>
    <t>B-998</t>
  </si>
  <si>
    <t>A-895</t>
  </si>
  <si>
    <t>B-167</t>
  </si>
  <si>
    <t>A-438</t>
  </si>
  <si>
    <t>B-163</t>
  </si>
  <si>
    <t>D-804</t>
  </si>
  <si>
    <t>A-666</t>
  </si>
  <si>
    <t>A-176</t>
  </si>
  <si>
    <t>B-297</t>
  </si>
  <si>
    <t>A-788</t>
  </si>
  <si>
    <t>B-851</t>
  </si>
  <si>
    <t>A-623</t>
  </si>
  <si>
    <t>A-440</t>
  </si>
  <si>
    <t>C-585</t>
  </si>
  <si>
    <t>C-606</t>
  </si>
  <si>
    <t>D-178</t>
  </si>
  <si>
    <t>D-297</t>
  </si>
  <si>
    <t>A-682</t>
  </si>
  <si>
    <t>C-699</t>
  </si>
  <si>
    <t>B-182</t>
  </si>
  <si>
    <t>B-550</t>
  </si>
  <si>
    <t>C-488</t>
  </si>
  <si>
    <t>B-350</t>
  </si>
  <si>
    <t>B-308</t>
  </si>
  <si>
    <t>A-516</t>
  </si>
  <si>
    <t>C-457</t>
  </si>
  <si>
    <t>D-898</t>
  </si>
  <si>
    <t>A-496</t>
  </si>
  <si>
    <t>C-969</t>
  </si>
  <si>
    <t>B-589</t>
  </si>
  <si>
    <t>B-507</t>
  </si>
  <si>
    <t>A-885</t>
  </si>
  <si>
    <t>B-255</t>
  </si>
  <si>
    <t>A-166</t>
  </si>
  <si>
    <t>C-789</t>
  </si>
  <si>
    <t>C-304</t>
  </si>
  <si>
    <t>A-585</t>
  </si>
  <si>
    <t>D-347</t>
  </si>
  <si>
    <t>A-445</t>
  </si>
  <si>
    <t>B-194</t>
  </si>
  <si>
    <t>C-778</t>
  </si>
  <si>
    <t>A-911</t>
  </si>
  <si>
    <t>B-684</t>
  </si>
  <si>
    <t>A-293</t>
  </si>
  <si>
    <t>D-510</t>
  </si>
  <si>
    <t>A-125</t>
  </si>
  <si>
    <t>D-650</t>
  </si>
  <si>
    <t>A-618</t>
  </si>
  <si>
    <t>B-813</t>
  </si>
  <si>
    <t>B-101</t>
  </si>
  <si>
    <t>B-899</t>
  </si>
  <si>
    <t>A-391</t>
  </si>
  <si>
    <t>B-683</t>
  </si>
  <si>
    <t>D-233</t>
  </si>
  <si>
    <t>C-285</t>
  </si>
  <si>
    <t>B-969</t>
  </si>
  <si>
    <t>A-969</t>
  </si>
  <si>
    <t>B-594</t>
  </si>
  <si>
    <t>D-678</t>
  </si>
  <si>
    <t>B-205</t>
  </si>
  <si>
    <t>B-560</t>
  </si>
  <si>
    <t>C-992</t>
  </si>
  <si>
    <t>C-694</t>
  </si>
  <si>
    <t>A-501</t>
  </si>
  <si>
    <t>B-815</t>
  </si>
  <si>
    <t>A-777</t>
  </si>
  <si>
    <t>C-385</t>
  </si>
  <si>
    <t>C-109</t>
  </si>
  <si>
    <t>B-493</t>
  </si>
  <si>
    <t>D-811</t>
  </si>
  <si>
    <t>A-817</t>
  </si>
  <si>
    <t>A-830</t>
  </si>
  <si>
    <t>D-113</t>
  </si>
  <si>
    <t>C-256</t>
  </si>
  <si>
    <t>D-966</t>
  </si>
  <si>
    <t>D-900</t>
  </si>
  <si>
    <t>A-960</t>
  </si>
  <si>
    <t>B-947</t>
  </si>
  <si>
    <t>D-820</t>
  </si>
  <si>
    <t>D-100</t>
  </si>
  <si>
    <t>D-522</t>
  </si>
  <si>
    <t>B-158</t>
  </si>
  <si>
    <t>D-931</t>
  </si>
  <si>
    <t>A-142</t>
  </si>
  <si>
    <t>B-439</t>
  </si>
  <si>
    <t>D-142</t>
  </si>
  <si>
    <t>C-959</t>
  </si>
  <si>
    <t>C-127</t>
  </si>
  <si>
    <t>A-324</t>
  </si>
  <si>
    <t>A-987</t>
  </si>
  <si>
    <t>D-906</t>
  </si>
  <si>
    <t>D-154</t>
  </si>
  <si>
    <t>C-712</t>
  </si>
  <si>
    <t>C-918</t>
  </si>
  <si>
    <t>B-932</t>
  </si>
  <si>
    <t>B-780</t>
  </si>
  <si>
    <t>A-157</t>
  </si>
  <si>
    <t>D-242</t>
  </si>
  <si>
    <t>C-700</t>
  </si>
  <si>
    <t>D-792</t>
  </si>
  <si>
    <t>B-978</t>
  </si>
  <si>
    <t>B-424</t>
  </si>
  <si>
    <t>C-921</t>
  </si>
  <si>
    <t>D-130</t>
  </si>
  <si>
    <t>B-801</t>
  </si>
  <si>
    <t>D-922</t>
  </si>
  <si>
    <t>A-484</t>
  </si>
  <si>
    <t>C-493</t>
  </si>
  <si>
    <t>A-699</t>
  </si>
  <si>
    <t>A-173</t>
  </si>
  <si>
    <t>C-528</t>
  </si>
  <si>
    <t>D-366</t>
  </si>
  <si>
    <t>D-870</t>
  </si>
  <si>
    <t>D-992</t>
  </si>
  <si>
    <t>A-751</t>
  </si>
  <si>
    <t>A-850</t>
  </si>
  <si>
    <t>A-867</t>
  </si>
  <si>
    <t>B-840</t>
  </si>
  <si>
    <t>B-276</t>
  </si>
  <si>
    <t>B-292</t>
  </si>
  <si>
    <t>A-614</t>
  </si>
  <si>
    <t>D-699</t>
  </si>
  <si>
    <t>A-720</t>
  </si>
  <si>
    <t>B-164</t>
  </si>
  <si>
    <t>A-915</t>
  </si>
  <si>
    <t>C-275</t>
  </si>
  <si>
    <t>C-205</t>
  </si>
  <si>
    <t>A-154</t>
  </si>
  <si>
    <t>A-601</t>
  </si>
  <si>
    <t>C-911</t>
  </si>
  <si>
    <t>B-212</t>
  </si>
  <si>
    <t>D-310</t>
  </si>
  <si>
    <t>B-500</t>
  </si>
  <si>
    <t>D-507</t>
  </si>
  <si>
    <t>D-887</t>
  </si>
  <si>
    <t>A-904</t>
  </si>
  <si>
    <t>D-990</t>
  </si>
  <si>
    <t>C-685</t>
  </si>
  <si>
    <t>A-225</t>
  </si>
  <si>
    <t>C-294</t>
  </si>
  <si>
    <t>C-756</t>
  </si>
  <si>
    <t>C-780</t>
  </si>
  <si>
    <t>B-939</t>
  </si>
  <si>
    <t>B-135</t>
  </si>
  <si>
    <t>C-128</t>
  </si>
  <si>
    <t>D-513</t>
  </si>
  <si>
    <t>A-800</t>
  </si>
  <si>
    <t>A-515</t>
  </si>
  <si>
    <t>B-487</t>
  </si>
  <si>
    <t>D-873</t>
  </si>
  <si>
    <t>C-232</t>
  </si>
  <si>
    <t>A-332</t>
  </si>
  <si>
    <t>C-391</t>
  </si>
  <si>
    <t>D-686</t>
  </si>
  <si>
    <t>D-759</t>
  </si>
  <si>
    <t>B-121</t>
  </si>
  <si>
    <t>A-832</t>
  </si>
  <si>
    <t>A-268</t>
  </si>
  <si>
    <t>B-428</t>
  </si>
  <si>
    <t>C-129</t>
  </si>
  <si>
    <t>C-147</t>
  </si>
  <si>
    <t>B-769</t>
  </si>
  <si>
    <t>C-587</t>
  </si>
  <si>
    <t>B-911</t>
  </si>
  <si>
    <t>C-879</t>
  </si>
  <si>
    <t>D-750</t>
  </si>
  <si>
    <t>B-990</t>
  </si>
  <si>
    <t>B-749</t>
  </si>
  <si>
    <t>A-704</t>
  </si>
  <si>
    <t>A-289</t>
  </si>
  <si>
    <t>D-224</t>
  </si>
  <si>
    <t>C-793</t>
  </si>
  <si>
    <t>C-874</t>
  </si>
  <si>
    <t>A-531</t>
  </si>
  <si>
    <t>A-680</t>
  </si>
  <si>
    <t>A-695</t>
  </si>
  <si>
    <t>B-612</t>
  </si>
  <si>
    <t>B-662</t>
  </si>
  <si>
    <t>A-583</t>
  </si>
  <si>
    <t>A-758</t>
  </si>
  <si>
    <t>D-787</t>
  </si>
  <si>
    <t>A-248</t>
  </si>
  <si>
    <t>C-675</t>
  </si>
  <si>
    <t>B-614</t>
  </si>
  <si>
    <t>B-141</t>
  </si>
  <si>
    <t>B-714</t>
  </si>
  <si>
    <t>C-319</t>
  </si>
  <si>
    <t>C-924</t>
  </si>
  <si>
    <t>B-529</t>
  </si>
  <si>
    <t>C-933</t>
  </si>
  <si>
    <t>C-518</t>
  </si>
  <si>
    <t>C-445</t>
  </si>
  <si>
    <t>C-383</t>
  </si>
  <si>
    <t>B-429</t>
  </si>
  <si>
    <t>D-477</t>
  </si>
  <si>
    <t>D-303</t>
  </si>
  <si>
    <t>D-956</t>
  </si>
  <si>
    <t>A-147</t>
  </si>
  <si>
    <t>A-494</t>
  </si>
  <si>
    <t>C-259</t>
  </si>
  <si>
    <t>C-430</t>
  </si>
  <si>
    <t>C-529</t>
  </si>
  <si>
    <t>A-942</t>
  </si>
  <si>
    <t>D-481</t>
  </si>
  <si>
    <t>D-817</t>
  </si>
  <si>
    <t>C-963</t>
  </si>
  <si>
    <t>C-472</t>
  </si>
  <si>
    <t>D-876</t>
  </si>
  <si>
    <t>B-807</t>
  </si>
  <si>
    <t>B-602</t>
  </si>
  <si>
    <t>D-132</t>
  </si>
  <si>
    <t>D-217</t>
  </si>
  <si>
    <t>B-611</t>
  </si>
  <si>
    <t>D-417</t>
  </si>
  <si>
    <t>D-652</t>
  </si>
  <si>
    <t>D-602</t>
  </si>
  <si>
    <t>B-938</t>
  </si>
  <si>
    <t>A-671</t>
  </si>
  <si>
    <t>A-970</t>
  </si>
  <si>
    <t>D-872</t>
  </si>
  <si>
    <t>C-616</t>
  </si>
  <si>
    <t>B-234</t>
  </si>
  <si>
    <t>D-577</t>
  </si>
  <si>
    <t>D-412</t>
  </si>
  <si>
    <t>D-485</t>
  </si>
  <si>
    <t>B-878</t>
  </si>
  <si>
    <t>C-149</t>
  </si>
  <si>
    <t>C-914</t>
  </si>
  <si>
    <t>D-752</t>
  </si>
  <si>
    <t>A-360</t>
  </si>
  <si>
    <t>D-667</t>
  </si>
  <si>
    <t>D-741</t>
  </si>
  <si>
    <t>A-217</t>
  </si>
  <si>
    <t>D-795</t>
  </si>
  <si>
    <t>B-236</t>
  </si>
  <si>
    <t>C-276</t>
  </si>
  <si>
    <t>B-632</t>
  </si>
  <si>
    <t>A-638</t>
  </si>
  <si>
    <t>A-733</t>
  </si>
  <si>
    <t>A-745</t>
  </si>
  <si>
    <t>D-169</t>
  </si>
  <si>
    <t>D-438</t>
  </si>
  <si>
    <t>A-129</t>
  </si>
  <si>
    <t>B-222</t>
  </si>
  <si>
    <t>A-851</t>
  </si>
  <si>
    <t>C-417</t>
  </si>
  <si>
    <t>B-753</t>
  </si>
  <si>
    <t>B-781</t>
  </si>
  <si>
    <t>B-193</t>
  </si>
  <si>
    <t>A-284</t>
  </si>
  <si>
    <t>C-832</t>
  </si>
  <si>
    <t>C-811</t>
  </si>
  <si>
    <t>A-939</t>
  </si>
  <si>
    <t>B-691</t>
  </si>
  <si>
    <t>A-708</t>
  </si>
  <si>
    <t>D-975</t>
  </si>
  <si>
    <t>D-136</t>
  </si>
  <si>
    <t>C-993</t>
  </si>
  <si>
    <t>C-901</t>
  </si>
  <si>
    <t>B-537</t>
  </si>
  <si>
    <t>C-558</t>
  </si>
  <si>
    <t>B-534</t>
  </si>
  <si>
    <t>B-220</t>
  </si>
  <si>
    <t>A-418</t>
  </si>
  <si>
    <t>D-999</t>
  </si>
  <si>
    <t>C-573</t>
  </si>
  <si>
    <t>B-965</t>
  </si>
  <si>
    <t>A-875</t>
  </si>
  <si>
    <t>D-476</t>
  </si>
  <si>
    <t>B-584</t>
  </si>
  <si>
    <t>B-223</t>
  </si>
  <si>
    <t>B-760</t>
  </si>
  <si>
    <t>A-321</t>
  </si>
  <si>
    <t>C-521</t>
  </si>
  <si>
    <t>B-248</t>
  </si>
  <si>
    <t>C-238</t>
  </si>
  <si>
    <t>A-783</t>
  </si>
  <si>
    <t>B-480</t>
  </si>
  <si>
    <t>D-127</t>
  </si>
  <si>
    <t>A-388</t>
  </si>
  <si>
    <t>D-276</t>
  </si>
  <si>
    <t>A-659</t>
  </si>
  <si>
    <t>B-995</t>
  </si>
  <si>
    <t>B-696</t>
  </si>
  <si>
    <t>D-730</t>
  </si>
  <si>
    <t>C-366</t>
  </si>
  <si>
    <t>D-118</t>
  </si>
  <si>
    <t>A-945</t>
  </si>
  <si>
    <t>C-489</t>
  </si>
  <si>
    <t>D-756</t>
  </si>
  <si>
    <t>C-622</t>
  </si>
  <si>
    <t>D-669</t>
  </si>
  <si>
    <t>D-248</t>
  </si>
  <si>
    <t>D-110</t>
  </si>
  <si>
    <t>B-971</t>
  </si>
  <si>
    <t>D-371</t>
  </si>
  <si>
    <t>D-369</t>
  </si>
  <si>
    <t>B-803</t>
  </si>
  <si>
    <t>C-474</t>
  </si>
  <si>
    <t>D-897</t>
  </si>
  <si>
    <t>D-220</t>
  </si>
  <si>
    <t>C-562</t>
  </si>
  <si>
    <t>B-118</t>
  </si>
  <si>
    <t>D-885</t>
  </si>
  <si>
    <t>B-656</t>
  </si>
  <si>
    <t>C-621</t>
  </si>
  <si>
    <t>D-456</t>
  </si>
  <si>
    <t>B-767</t>
  </si>
  <si>
    <t>A-598</t>
  </si>
  <si>
    <t>D-107</t>
  </si>
  <si>
    <t>A-765</t>
  </si>
  <si>
    <t>A-874</t>
  </si>
  <si>
    <t>B-230</t>
  </si>
  <si>
    <t>D-776</t>
  </si>
  <si>
    <t>C-620</t>
  </si>
  <si>
    <t>D-749</t>
  </si>
  <si>
    <t>A-887</t>
  </si>
  <si>
    <t>C-898</t>
  </si>
  <si>
    <t>B-528</t>
  </si>
  <si>
    <t>A-849</t>
  </si>
  <si>
    <t>C-237</t>
  </si>
  <si>
    <t>D-155</t>
  </si>
  <si>
    <t>C-223</t>
  </si>
  <si>
    <t>B-105</t>
  </si>
  <si>
    <t>C-942</t>
  </si>
  <si>
    <t>A-569</t>
  </si>
  <si>
    <t>D-603</t>
  </si>
  <si>
    <t>B-372</t>
  </si>
  <si>
    <t>D-589</t>
  </si>
  <si>
    <t>A-954</t>
  </si>
  <si>
    <t>A-123</t>
  </si>
  <si>
    <t>C-774</t>
  </si>
  <si>
    <t>A-326</t>
  </si>
  <si>
    <t>C-910</t>
  </si>
  <si>
    <t>B-479</t>
  </si>
  <si>
    <t>C-884</t>
  </si>
  <si>
    <t>A-940</t>
  </si>
  <si>
    <t>D-260</t>
  </si>
  <si>
    <t>B-501</t>
  </si>
  <si>
    <t>B-146</t>
  </si>
  <si>
    <t>A-433</t>
  </si>
  <si>
    <t>D-408</t>
  </si>
  <si>
    <t>D-704</t>
  </si>
  <si>
    <t>B-692</t>
  </si>
  <si>
    <t>D-271</t>
  </si>
  <si>
    <t>C-306</t>
  </si>
  <si>
    <t>A-137</t>
  </si>
  <si>
    <t>A-400</t>
  </si>
  <si>
    <t>B-318</t>
  </si>
  <si>
    <t>C-220</t>
  </si>
  <si>
    <t>B-747</t>
  </si>
  <si>
    <t>B-519</t>
  </si>
  <si>
    <t>A-135</t>
  </si>
  <si>
    <t>C-588</t>
  </si>
  <si>
    <t>D-229</t>
  </si>
  <si>
    <t>B-590</t>
  </si>
  <si>
    <t>D-111</t>
  </si>
  <si>
    <t>D-673</t>
  </si>
  <si>
    <t>C-412</t>
  </si>
  <si>
    <t>B-365</t>
  </si>
  <si>
    <t>C-111</t>
  </si>
  <si>
    <t>A-948</t>
  </si>
  <si>
    <t>A-446</t>
  </si>
  <si>
    <t>B-338</t>
  </si>
  <si>
    <t>C-541</t>
  </si>
  <si>
    <t>A-808</t>
  </si>
  <si>
    <t>A-739</t>
  </si>
  <si>
    <t>B-665</t>
  </si>
  <si>
    <t>A-622</t>
  </si>
  <si>
    <t>A-513</t>
  </si>
  <si>
    <t>B-420</t>
  </si>
  <si>
    <t>C-133</t>
  </si>
  <si>
    <t>C-944</t>
  </si>
  <si>
    <t>B-108</t>
  </si>
  <si>
    <t>A-261</t>
  </si>
  <si>
    <t>C-520</t>
  </si>
  <si>
    <t>B-607</t>
  </si>
  <si>
    <t>B-812</t>
  </si>
  <si>
    <t>B-549</t>
  </si>
  <si>
    <t>A-244</t>
  </si>
  <si>
    <t>D-942</t>
  </si>
  <si>
    <t>C-777</t>
  </si>
  <si>
    <t>D-721</t>
  </si>
  <si>
    <t>B-891</t>
  </si>
  <si>
    <t>A-504</t>
  </si>
  <si>
    <t>D-945</t>
  </si>
  <si>
    <t>C-791</t>
  </si>
  <si>
    <t>C-800</t>
  </si>
  <si>
    <t>A-522</t>
  </si>
  <si>
    <t>C-377</t>
  </si>
  <si>
    <t>B-704</t>
  </si>
  <si>
    <t>A-224</t>
  </si>
  <si>
    <t>B-578</t>
  </si>
  <si>
    <t>A-978</t>
  </si>
  <si>
    <t>A-681</t>
  </si>
  <si>
    <t>C-735</t>
  </si>
  <si>
    <t>C-546</t>
  </si>
  <si>
    <t>C-162</t>
  </si>
  <si>
    <t>C-929</t>
  </si>
  <si>
    <t>C-202</t>
  </si>
  <si>
    <t>A-196</t>
  </si>
  <si>
    <t>D-765</t>
  </si>
  <si>
    <t>D-951</t>
  </si>
  <si>
    <t>A-374</t>
  </si>
  <si>
    <t>A-995</t>
  </si>
  <si>
    <t>B-378</t>
  </si>
  <si>
    <t>A-587</t>
  </si>
  <si>
    <t>D-998</t>
  </si>
  <si>
    <t>D-762</t>
  </si>
  <si>
    <t>B-369</t>
  </si>
  <si>
    <t>D-584</t>
  </si>
  <si>
    <t>B-880</t>
  </si>
  <si>
    <t>D-283</t>
  </si>
  <si>
    <t>B-400</t>
  </si>
  <si>
    <t>B-734</t>
  </si>
  <si>
    <t>B-816</t>
  </si>
  <si>
    <t>D-249</t>
  </si>
  <si>
    <t>A-658</t>
  </si>
  <si>
    <t>B-972</t>
  </si>
  <si>
    <t>D-921</t>
  </si>
  <si>
    <t>D-179</t>
  </si>
  <si>
    <t>B-363</t>
  </si>
  <si>
    <t>A-152</t>
  </si>
  <si>
    <t>A-165</t>
  </si>
  <si>
    <t>D-958</t>
  </si>
  <si>
    <t>B-671</t>
  </si>
  <si>
    <t>A-568</t>
  </si>
  <si>
    <t>C-580</t>
  </si>
  <si>
    <t>C-468</t>
  </si>
  <si>
    <t>B-340</t>
  </si>
  <si>
    <t>A-262</t>
  </si>
  <si>
    <t>B-666</t>
  </si>
  <si>
    <t>C-310</t>
  </si>
  <si>
    <t>B-137</t>
  </si>
  <si>
    <t>D-743</t>
  </si>
  <si>
    <t>D-434</t>
  </si>
  <si>
    <t>B-711</t>
  </si>
  <si>
    <t>D-149</t>
  </si>
  <si>
    <t>A-363</t>
  </si>
  <si>
    <t>D-790</t>
  </si>
  <si>
    <t>A-483</t>
  </si>
  <si>
    <t>B-388</t>
  </si>
  <si>
    <t>B-680</t>
  </si>
  <si>
    <t>C-106</t>
  </si>
  <si>
    <t>C-687</t>
  </si>
  <si>
    <t>C-805</t>
  </si>
  <si>
    <t>B-854</t>
  </si>
  <si>
    <t>C-704</t>
  </si>
  <si>
    <t>B-729</t>
  </si>
  <si>
    <t>B-231</t>
  </si>
  <si>
    <t>B-723</t>
  </si>
  <si>
    <t>B-623</t>
  </si>
  <si>
    <t>D-901</t>
  </si>
  <si>
    <t>A-779</t>
  </si>
  <si>
    <t>B-836</t>
  </si>
  <si>
    <t>D-904</t>
  </si>
  <si>
    <t>D-618</t>
  </si>
  <si>
    <t>B-582</t>
  </si>
  <si>
    <t>D-496</t>
  </si>
  <si>
    <t>D-323</t>
  </si>
  <si>
    <t>D-375</t>
  </si>
  <si>
    <t>C-453</t>
  </si>
  <si>
    <t>A-696</t>
  </si>
  <si>
    <t>A-855</t>
  </si>
  <si>
    <t>D-531</t>
  </si>
  <si>
    <t>C-663</t>
  </si>
  <si>
    <t>A-465</t>
  </si>
  <si>
    <t>B-468</t>
  </si>
  <si>
    <t>D-643</t>
  </si>
  <si>
    <t>D-191</t>
  </si>
  <si>
    <t>C-958</t>
  </si>
  <si>
    <t>C-367</t>
  </si>
  <si>
    <t>A-690</t>
  </si>
  <si>
    <t>C-939</t>
  </si>
  <si>
    <t>C-853</t>
  </si>
  <si>
    <t>D-137</t>
  </si>
  <si>
    <t>D-373</t>
  </si>
  <si>
    <t>B-802</t>
  </si>
  <si>
    <t>A-423</t>
  </si>
  <si>
    <t>D-785</t>
  </si>
  <si>
    <t>A-822</t>
  </si>
  <si>
    <t>B-521</t>
  </si>
  <si>
    <t>B-532</t>
  </si>
  <si>
    <t>D-979</t>
  </si>
  <si>
    <t>B-243</t>
  </si>
  <si>
    <t>A-909</t>
  </si>
  <si>
    <t>B-976</t>
  </si>
  <si>
    <t>B-679</t>
  </si>
  <si>
    <t>A-477</t>
  </si>
  <si>
    <t>B-678</t>
  </si>
  <si>
    <t>B-355</t>
  </si>
  <si>
    <t>B-518</t>
  </si>
  <si>
    <t>A-747</t>
  </si>
  <si>
    <t>A-827</t>
  </si>
  <si>
    <t>C-475</t>
  </si>
  <si>
    <t>D-209</t>
  </si>
  <si>
    <t>A-833</t>
  </si>
  <si>
    <t>B-996</t>
  </si>
  <si>
    <t>C-324</t>
  </si>
  <si>
    <t>D-469</t>
  </si>
  <si>
    <t>C-390</t>
  </si>
  <si>
    <t>C-605</t>
  </si>
  <si>
    <t>C-456</t>
  </si>
  <si>
    <t>B-871</t>
  </si>
  <si>
    <t>D-871</t>
  </si>
  <si>
    <t>D-882</t>
  </si>
  <si>
    <t>C-240</t>
  </si>
  <si>
    <t>D-782</t>
  </si>
  <si>
    <t>B-353</t>
  </si>
  <si>
    <t>C-271</t>
  </si>
  <si>
    <t>C-170</t>
  </si>
  <si>
    <t>D-908</t>
  </si>
  <si>
    <t>C-248</t>
  </si>
  <si>
    <t>B-841</t>
  </si>
  <si>
    <t>D-941</t>
  </si>
  <si>
    <t>B-342</t>
  </si>
  <si>
    <t>D-764</t>
  </si>
  <si>
    <t>A-238</t>
  </si>
  <si>
    <t>D-771</t>
  </si>
  <si>
    <t>A-769</t>
  </si>
  <si>
    <t>C-551</t>
  </si>
  <si>
    <t>B-379</t>
  </si>
  <si>
    <t>A-896</t>
  </si>
  <si>
    <t>D-239</t>
  </si>
  <si>
    <t>B-945</t>
  </si>
  <si>
    <t>D-637</t>
  </si>
  <si>
    <t>D-225</t>
  </si>
  <si>
    <t>C-637</t>
  </si>
  <si>
    <t>D-232</t>
  </si>
  <si>
    <t>B-835</t>
  </si>
  <si>
    <t>C-350</t>
  </si>
  <si>
    <t>A-168</t>
  </si>
  <si>
    <t>B-575</t>
  </si>
  <si>
    <t>C-415</t>
  </si>
  <si>
    <t>B-634</t>
  </si>
  <si>
    <t>C-919</t>
  </si>
  <si>
    <t>A-993</t>
  </si>
  <si>
    <t>B-319</t>
  </si>
  <si>
    <t>A-237</t>
  </si>
  <si>
    <t>B-279</t>
  </si>
  <si>
    <t>C-233</t>
  </si>
  <si>
    <t>A-637</t>
  </si>
  <si>
    <t>B-394</t>
  </si>
  <si>
    <t>C-199</t>
  </si>
  <si>
    <t>A-389</t>
  </si>
  <si>
    <t>A-470</t>
  </si>
  <si>
    <t>D-842</t>
  </si>
  <si>
    <t>C-695</t>
  </si>
  <si>
    <t>B-162</t>
  </si>
  <si>
    <t>A-663</t>
  </si>
  <si>
    <t>B-675</t>
  </si>
  <si>
    <t>A-231</t>
  </si>
  <si>
    <t>D-419</t>
  </si>
  <si>
    <t>D-856</t>
  </si>
  <si>
    <t>D-345</t>
  </si>
  <si>
    <t>C-358</t>
  </si>
  <si>
    <t>D-694</t>
  </si>
  <si>
    <t>C-389</t>
  </si>
  <si>
    <t>C-870</t>
  </si>
  <si>
    <t>D-521</t>
  </si>
  <si>
    <t>D-850</t>
  </si>
  <si>
    <t>B-278</t>
  </si>
  <si>
    <t>A-335</t>
  </si>
  <si>
    <t>B-196</t>
  </si>
  <si>
    <t>C-688</t>
  </si>
  <si>
    <t>C-482</t>
  </si>
  <si>
    <t>B-915</t>
  </si>
  <si>
    <t>D-581</t>
  </si>
  <si>
    <t>C-187</t>
  </si>
  <si>
    <t>D-630</t>
  </si>
  <si>
    <t>B-204</t>
  </si>
  <si>
    <t>C-802</t>
  </si>
  <si>
    <t>D-429</t>
  </si>
  <si>
    <t>A-807</t>
  </si>
  <si>
    <t>D-698</t>
  </si>
  <si>
    <t>B-920</t>
  </si>
  <si>
    <t>B-334</t>
  </si>
  <si>
    <t>B-624</t>
  </si>
  <si>
    <t>D-355</t>
  </si>
  <si>
    <t>B-333</t>
  </si>
  <si>
    <t>C-900</t>
  </si>
  <si>
    <t>D-778</t>
  </si>
  <si>
    <t>A-251</t>
  </si>
  <si>
    <t>C-719</t>
  </si>
  <si>
    <t>C-784</t>
  </si>
  <si>
    <t>C-402</t>
  </si>
  <si>
    <t>B-453</t>
  </si>
  <si>
    <t>A-648</t>
  </si>
  <si>
    <t>A-457</t>
  </si>
  <si>
    <t>A-816</t>
  </si>
  <si>
    <t>A-365</t>
  </si>
  <si>
    <t>C-650</t>
  </si>
  <si>
    <t>A-267</t>
  </si>
  <si>
    <t>D-294</t>
  </si>
  <si>
    <t>A-664</t>
  </si>
  <si>
    <t>A-835</t>
  </si>
  <si>
    <t>C-962</t>
  </si>
  <si>
    <t>D-623</t>
  </si>
  <si>
    <t>C-527</t>
  </si>
  <si>
    <t>D-553</t>
  </si>
  <si>
    <t>B-523</t>
  </si>
  <si>
    <t>C-727</t>
  </si>
  <si>
    <t>A-697</t>
  </si>
  <si>
    <t>B-283</t>
  </si>
  <si>
    <t>B-809</t>
  </si>
  <si>
    <t>A-577</t>
  </si>
  <si>
    <t>D-212</t>
  </si>
  <si>
    <t>B-746</t>
  </si>
  <si>
    <t>A-535</t>
  </si>
  <si>
    <t>B-823</t>
  </si>
  <si>
    <t>A-689</t>
  </si>
  <si>
    <t>B-287</t>
  </si>
  <si>
    <t>A-274</t>
  </si>
  <si>
    <t>D-761</t>
  </si>
  <si>
    <t>D-934</t>
  </si>
  <si>
    <t>D-196</t>
  </si>
  <si>
    <t>C-298</t>
  </si>
  <si>
    <t>D-793</t>
  </si>
  <si>
    <t>B-106</t>
  </si>
  <si>
    <t>C-371</t>
  </si>
  <si>
    <t>C-864</t>
  </si>
  <si>
    <t>D-104</t>
  </si>
  <si>
    <t>B-454</t>
  </si>
  <si>
    <t>D-123</t>
  </si>
  <si>
    <t>A-882</t>
  </si>
  <si>
    <t>B-520</t>
  </si>
  <si>
    <t>A-866</t>
  </si>
  <si>
    <t>A-539</t>
  </si>
  <si>
    <t>C-322</t>
  </si>
  <si>
    <t>B-187</t>
  </si>
  <si>
    <t>A-265</t>
  </si>
  <si>
    <t>A-437</t>
  </si>
  <si>
    <t>D-464</t>
  </si>
  <si>
    <t>C-618</t>
  </si>
  <si>
    <t>A-951</t>
  </si>
  <si>
    <t>A-831</t>
  </si>
  <si>
    <t>D-706</t>
  </si>
  <si>
    <t>B-737</t>
  </si>
  <si>
    <t>C-728</t>
  </si>
  <si>
    <t>C-297</t>
  </si>
  <si>
    <t>C-568</t>
  </si>
  <si>
    <t>D-509</t>
  </si>
  <si>
    <t>D-555</t>
  </si>
  <si>
    <t>A-315</t>
  </si>
  <si>
    <t>B-364</t>
  </si>
  <si>
    <t>B-183</t>
  </si>
  <si>
    <t>D-814</t>
  </si>
  <si>
    <t>A-913</t>
  </si>
  <si>
    <t>B-265</t>
  </si>
  <si>
    <t>D-663</t>
  </si>
  <si>
    <t>D-830</t>
  </si>
  <si>
    <t>A-406</t>
  </si>
  <si>
    <t>A-713</t>
  </si>
  <si>
    <t>B-901</t>
  </si>
  <si>
    <t>C-976</t>
  </si>
  <si>
    <t>C-171</t>
  </si>
  <si>
    <t>D-943</t>
  </si>
  <si>
    <t>A-908</t>
  </si>
  <si>
    <t>D-862</t>
  </si>
  <si>
    <t>B-244</t>
  </si>
  <si>
    <t>A-502</t>
  </si>
  <si>
    <t>A-311</t>
  </si>
  <si>
    <t>A-905</t>
  </si>
  <si>
    <t>C-523</t>
  </si>
  <si>
    <t>D-914</t>
  </si>
  <si>
    <t>B-478</t>
  </si>
  <si>
    <t>A-107</t>
  </si>
  <si>
    <t>A-606</t>
  </si>
  <si>
    <t>D-722</t>
  </si>
  <si>
    <t>B-850</t>
  </si>
  <si>
    <t>C-920</t>
  </si>
  <si>
    <t>D-411</t>
  </si>
  <si>
    <t>C-989</t>
  </si>
  <si>
    <t>D-269</t>
  </si>
  <si>
    <t>D-385</t>
  </si>
  <si>
    <t>C-309</t>
  </si>
  <si>
    <t>D-944</t>
  </si>
  <si>
    <t>D-360</t>
  </si>
  <si>
    <t>A-394</t>
  </si>
  <si>
    <t>C-974</t>
  </si>
  <si>
    <t>B-572</t>
  </si>
  <si>
    <t>C-254</t>
  </si>
  <si>
    <t>B-512</t>
  </si>
  <si>
    <t>B-484</t>
  </si>
  <si>
    <t>C-967</t>
  </si>
  <si>
    <t>C-274</t>
  </si>
  <si>
    <t>B-908</t>
  </si>
  <si>
    <t>A-728</t>
  </si>
  <si>
    <t>D-459</t>
  </si>
  <si>
    <t>D-674</t>
  </si>
  <si>
    <t>D-831</t>
  </si>
  <si>
    <t>D-967</t>
  </si>
  <si>
    <t>D-490</t>
  </si>
  <si>
    <t>D-821</t>
  </si>
  <si>
    <t>C-151</t>
  </si>
  <si>
    <t>C-984</t>
  </si>
  <si>
    <t>A-735</t>
  </si>
  <si>
    <t>A-330</t>
  </si>
  <si>
    <t>D-311</t>
  </si>
  <si>
    <t>D-306</t>
  </si>
  <si>
    <t>C-667</t>
  </si>
  <si>
    <t>D-638</t>
  </si>
  <si>
    <t>A-805</t>
  </si>
  <si>
    <t>C-100</t>
  </si>
  <si>
    <t>B-693</t>
  </si>
  <si>
    <t>D-415</t>
  </si>
  <si>
    <t>D-799</t>
  </si>
  <si>
    <t>C-825</t>
  </si>
  <si>
    <t>D-501</t>
  </si>
  <si>
    <t>D-645</t>
  </si>
  <si>
    <t>C-451</t>
  </si>
  <si>
    <t>B-741</t>
  </si>
  <si>
    <t>D-728</t>
  </si>
  <si>
    <t>B-663</t>
  </si>
  <si>
    <t>D-903</t>
  </si>
  <si>
    <t>D-263</t>
  </si>
  <si>
    <t>A-378</t>
  </si>
  <si>
    <t>C-767</t>
  </si>
  <si>
    <t>D-566</t>
  </si>
  <si>
    <t>D-713</t>
  </si>
  <si>
    <t>D-616</t>
  </si>
  <si>
    <t>A-455</t>
  </si>
  <si>
    <t>B-272</t>
  </si>
  <si>
    <t>D-801</t>
  </si>
  <si>
    <t>A-163</t>
  </si>
  <si>
    <t>D-290</t>
  </si>
  <si>
    <t>C-782</t>
  </si>
  <si>
    <t>B-159</t>
  </si>
  <si>
    <t>A-608</t>
  </si>
  <si>
    <t>C-176</t>
  </si>
  <si>
    <t>B-763</t>
  </si>
  <si>
    <t>B-214</t>
  </si>
  <si>
    <t>C-137</t>
  </si>
  <si>
    <t>A-789</t>
  </si>
  <si>
    <t>D-226</t>
  </si>
  <si>
    <t>D-333</t>
  </si>
  <si>
    <t>A-767</t>
  </si>
  <si>
    <t>B-337</t>
  </si>
  <si>
    <t>D-493</t>
  </si>
  <si>
    <t>A-787</t>
  </si>
  <si>
    <t>B-286</t>
  </si>
  <si>
    <t>A-239</t>
  </si>
  <si>
    <t>B-446</t>
  </si>
  <si>
    <t>D-422</t>
  </si>
  <si>
    <t>B-524</t>
  </si>
  <si>
    <t>C-946</t>
  </si>
  <si>
    <t>B-867</t>
  </si>
  <si>
    <t>A-566</t>
  </si>
  <si>
    <t>A-219</t>
  </si>
  <si>
    <t>A-594</t>
  </si>
  <si>
    <t>A-209</t>
  </si>
  <si>
    <t>D-902</t>
  </si>
  <si>
    <t>C-624</t>
  </si>
  <si>
    <t>C-408</t>
  </si>
  <si>
    <t>C-680</t>
  </si>
  <si>
    <t>A-575</t>
  </si>
  <si>
    <t>D-631</t>
  </si>
  <si>
    <t>B-555</t>
  </si>
  <si>
    <t>A-106</t>
  </si>
  <si>
    <t>A-729</t>
  </si>
  <si>
    <t>A-901</t>
  </si>
  <si>
    <t>B-631</t>
  </si>
  <si>
    <t>B-868</t>
  </si>
  <si>
    <t>A-846</t>
  </si>
  <si>
    <t>D-859</t>
  </si>
  <si>
    <t>A-413</t>
  </si>
  <si>
    <t>D-726</t>
  </si>
  <si>
    <t>B-155</t>
  </si>
  <si>
    <t>A-546</t>
  </si>
  <si>
    <t>D-324</t>
  </si>
  <si>
    <t>C-862</t>
  </si>
  <si>
    <t>A-764</t>
  </si>
  <si>
    <t>D-516</t>
  </si>
  <si>
    <t>D-972</t>
  </si>
  <si>
    <t>D-227</t>
  </si>
  <si>
    <t>C-978</t>
  </si>
  <si>
    <t>B-713</t>
  </si>
  <si>
    <t>A-914</t>
  </si>
  <si>
    <t>B-924</t>
  </si>
  <si>
    <t>D-576</t>
  </si>
  <si>
    <t>A-613</t>
  </si>
  <si>
    <t>A-582</t>
  </si>
  <si>
    <t>B-161</t>
  </si>
  <si>
    <t>A-762</t>
  </si>
  <si>
    <t>D-734</t>
  </si>
  <si>
    <t>A-497</t>
  </si>
  <si>
    <t>B-874</t>
  </si>
  <si>
    <t>C-509</t>
  </si>
  <si>
    <t>B-581</t>
  </si>
  <si>
    <t>A-871</t>
  </si>
  <si>
    <t>A-415</t>
  </si>
  <si>
    <t>A-133</t>
  </si>
  <si>
    <t>D-567</t>
  </si>
  <si>
    <t>C-611</t>
  </si>
  <si>
    <t>D-359</t>
  </si>
  <si>
    <t>D-444</t>
  </si>
  <si>
    <t>D-274</t>
  </si>
  <si>
    <t>D-204</t>
  </si>
  <si>
    <t>B-197</t>
  </si>
  <si>
    <t>A-992</t>
  </si>
  <si>
    <t>D-845</t>
  </si>
  <si>
    <t>C-679</t>
  </si>
  <si>
    <t>D-364</t>
  </si>
  <si>
    <t>B-890</t>
  </si>
  <si>
    <t>C-139</t>
  </si>
  <si>
    <t>B-754</t>
  </si>
  <si>
    <t>A-481</t>
  </si>
  <si>
    <t>C-626</t>
  </si>
  <si>
    <t>D-472</t>
  </si>
  <si>
    <t>B-865</t>
  </si>
  <si>
    <t>B-961</t>
  </si>
  <si>
    <t>D-660</t>
  </si>
  <si>
    <t>D-813</t>
  </si>
  <si>
    <t>A-677</t>
  </si>
  <si>
    <t>A-840</t>
  </si>
  <si>
    <t>B-862</t>
  </si>
  <si>
    <t>C-452</t>
  </si>
  <si>
    <t>B-885</t>
  </si>
  <si>
    <t>A-377</t>
  </si>
  <si>
    <t>C-651</t>
  </si>
  <si>
    <t>A-574</t>
  </si>
  <si>
    <t>C-502</t>
  </si>
  <si>
    <t>D-639</t>
  </si>
  <si>
    <t>A-197</t>
  </si>
  <si>
    <t>D-391</t>
  </si>
  <si>
    <t>D-168</t>
  </si>
  <si>
    <t>D-309</t>
  </si>
  <si>
    <t>D-826</t>
  </si>
  <si>
    <t>A-974</t>
  </si>
  <si>
    <t>B-735</t>
  </si>
  <si>
    <t>C-342</t>
  </si>
  <si>
    <t>B-311</t>
  </si>
  <si>
    <t>C-692</t>
  </si>
  <si>
    <t>A-207</t>
  </si>
  <si>
    <t>B-963</t>
  </si>
  <si>
    <t>A-541</t>
  </si>
  <si>
    <t>D-374</t>
  </si>
  <si>
    <t>B-374</t>
  </si>
  <si>
    <t>C-326</t>
  </si>
  <si>
    <t>C-440</t>
  </si>
  <si>
    <t>D-387</t>
  </si>
  <si>
    <t>B-730</t>
  </si>
  <si>
    <t>D-918</t>
  </si>
  <si>
    <t>C-439</t>
  </si>
  <si>
    <t>A-761</t>
  </si>
  <si>
    <t>D-506</t>
  </si>
  <si>
    <t>D-165</t>
  </si>
  <si>
    <t>B-140</t>
  </si>
  <si>
    <t>B-900</t>
  </si>
  <si>
    <t>D-755</t>
  </si>
  <si>
    <t>D-747</t>
  </si>
  <si>
    <t>C-896</t>
  </si>
  <si>
    <t>B-598</t>
  </si>
  <si>
    <t>C-144</t>
  </si>
  <si>
    <t>B-139</t>
  </si>
  <si>
    <t>D-534</t>
  </si>
  <si>
    <t>A-424</t>
  </si>
  <si>
    <t>D-147</t>
  </si>
  <si>
    <t>A-101</t>
  </si>
  <si>
    <t>B-189</t>
  </si>
  <si>
    <t>B-160</t>
  </si>
  <si>
    <t>A-139</t>
  </si>
  <si>
    <t>A-259</t>
  </si>
  <si>
    <t>A-588</t>
  </si>
  <si>
    <t>D-909</t>
  </si>
  <si>
    <t>C-703</t>
  </si>
  <si>
    <t>B-957</t>
  </si>
  <si>
    <t>B-981</t>
  </si>
  <si>
    <t>B-791</t>
  </si>
  <si>
    <t>A-171</t>
  </si>
  <si>
    <t>C-995</t>
  </si>
  <si>
    <t>A-368</t>
  </si>
  <si>
    <t>C-669</t>
  </si>
  <si>
    <t>A-461</t>
  </si>
  <si>
    <t>A-258</t>
  </si>
  <si>
    <t>B-629</t>
  </si>
  <si>
    <t>C-670</t>
  </si>
  <si>
    <t>A-562</t>
  </si>
  <si>
    <t>C-289</t>
  </si>
  <si>
    <t>D-839</t>
  </si>
  <si>
    <t>B-761</t>
  </si>
  <si>
    <t>D-404</t>
  </si>
  <si>
    <t>D-919</t>
  </si>
  <si>
    <t>B-471</t>
  </si>
  <si>
    <t>A-953</t>
  </si>
  <si>
    <t>A-549</t>
  </si>
  <si>
    <t>C-347</t>
  </si>
  <si>
    <t>A-576</t>
  </si>
  <si>
    <t>B-806</t>
  </si>
  <si>
    <t>C-192</t>
  </si>
  <si>
    <t>B-650</t>
  </si>
  <si>
    <t>C-183</t>
  </si>
  <si>
    <t>A-398</t>
  </si>
  <si>
    <t>B-310</t>
  </si>
  <si>
    <t>D-546</t>
  </si>
  <si>
    <t>A-410</t>
  </si>
  <si>
    <t>C-773</t>
  </si>
  <si>
    <t>C-844</t>
  </si>
  <si>
    <t>A-245</t>
  </si>
  <si>
    <t>B-980</t>
  </si>
  <si>
    <t>B-819</t>
  </si>
  <si>
    <t>C-607</t>
  </si>
  <si>
    <t>A-571</t>
  </si>
  <si>
    <t>C-386</t>
  </si>
  <si>
    <t>C-635</t>
  </si>
  <si>
    <t>D-815</t>
  </si>
  <si>
    <t>A-436</t>
  </si>
  <si>
    <t>C-334</t>
  </si>
  <si>
    <t>B-290</t>
  </si>
  <si>
    <t>B-552</t>
  </si>
  <si>
    <t>B-466</t>
  </si>
  <si>
    <t>D-640</t>
  </si>
  <si>
    <t>B-997</t>
  </si>
  <si>
    <t>A-243</t>
  </si>
  <si>
    <t>B-104</t>
  </si>
  <si>
    <t>D-339</t>
  </si>
  <si>
    <t>B-970</t>
  </si>
  <si>
    <t>D-116</t>
  </si>
  <si>
    <t>D-334</t>
  </si>
  <si>
    <t>B-399</t>
  </si>
  <si>
    <t>B-496</t>
  </si>
  <si>
    <t>C-762</t>
  </si>
  <si>
    <t>A-580</t>
  </si>
  <si>
    <t>B-744</t>
  </si>
  <si>
    <t>A-551</t>
  </si>
  <si>
    <t>D-702</t>
  </si>
  <si>
    <t>C-737</t>
  </si>
  <si>
    <t>B-522</t>
  </si>
  <si>
    <t>B-757</t>
  </si>
  <si>
    <t>A-869</t>
  </si>
  <si>
    <t>A-182</t>
  </si>
  <si>
    <t>B-147</t>
  </si>
  <si>
    <t>C-955</t>
  </si>
  <si>
    <t>A-946</t>
  </si>
  <si>
    <t>C-949</t>
  </si>
  <si>
    <t>A-444</t>
  </si>
  <si>
    <t>A-517</t>
  </si>
  <si>
    <t>B-301</t>
  </si>
  <si>
    <t>D-896</t>
  </si>
  <si>
    <t>A-317</t>
  </si>
  <si>
    <t>D-551</t>
  </si>
  <si>
    <t>A-791</t>
  </si>
  <si>
    <t>C-198</t>
  </si>
  <si>
    <t>A-845</t>
  </si>
  <si>
    <t>A-403</t>
  </si>
  <si>
    <t>C-847</t>
  </si>
  <si>
    <t>B-170</t>
  </si>
  <si>
    <t>D-557</t>
  </si>
  <si>
    <t>D-570</t>
  </si>
  <si>
    <t>A-200</t>
  </si>
  <si>
    <t>A-369</t>
  </si>
  <si>
    <t>C-340</t>
  </si>
  <si>
    <t>C-941</t>
  </si>
  <si>
    <t>A-491</t>
  </si>
  <si>
    <t>B-726</t>
  </si>
  <si>
    <t>A-469</t>
  </si>
  <si>
    <t>A-793</t>
  </si>
  <si>
    <t>C-258</t>
  </si>
  <si>
    <t>C-701</t>
  </si>
  <si>
    <t>A-286</t>
  </si>
  <si>
    <t>C-356</t>
  </si>
  <si>
    <t>D-197</t>
  </si>
  <si>
    <t>B-743</t>
  </si>
  <si>
    <t>B-811</t>
  </si>
  <si>
    <t>B-701</t>
  </si>
  <si>
    <t>B-151</t>
  </si>
  <si>
    <t>A-646</t>
  </si>
  <si>
    <t>A-505</t>
  </si>
  <si>
    <t>C-504</t>
  </si>
  <si>
    <t>D-598</t>
  </si>
  <si>
    <t>D-883</t>
  </si>
  <si>
    <t>D-559</t>
  </si>
  <si>
    <t>C-804</t>
  </si>
  <si>
    <t>D-808</t>
  </si>
  <si>
    <t>D-443</t>
  </si>
  <si>
    <t>C-420</t>
  </si>
  <si>
    <t>B-960</t>
  </si>
  <si>
    <t>C-103</t>
  </si>
  <si>
    <t>A-790</t>
  </si>
  <si>
    <t>B-798</t>
  </si>
  <si>
    <t>A-421</t>
  </si>
  <si>
    <t>B-833</t>
  </si>
  <si>
    <t>A-952</t>
  </si>
  <si>
    <t>D-786</t>
  </si>
  <si>
    <t>A-641</t>
  </si>
  <si>
    <t>D-337</t>
  </si>
  <si>
    <t>B-425</t>
  </si>
  <si>
    <t>D-812</t>
  </si>
  <si>
    <t>B-779</t>
  </si>
  <si>
    <t>C-443</t>
  </si>
  <si>
    <t>A-741</t>
  </si>
  <si>
    <t>A-965</t>
  </si>
  <si>
    <t>C-398</t>
  </si>
  <si>
    <t>D-480</t>
  </si>
  <si>
    <t>B-941</t>
  </si>
  <si>
    <t>A-590</t>
  </si>
  <si>
    <t>C-414</t>
  </si>
  <si>
    <t>A-660</t>
  </si>
  <si>
    <t>B-304</t>
  </si>
  <si>
    <t>D-633</t>
  </si>
  <si>
    <t>C-899</t>
  </si>
  <si>
    <t>D-769</t>
  </si>
  <si>
    <t>C-897</t>
  </si>
  <si>
    <t>C-754</t>
  </si>
  <si>
    <t>D-488</t>
  </si>
  <si>
    <t>D-854</t>
  </si>
  <si>
    <t>A-503</t>
  </si>
  <si>
    <t>C-166</t>
  </si>
  <si>
    <t>B-119</t>
  </si>
  <si>
    <t>A-126</t>
  </si>
  <si>
    <t>C-916</t>
  </si>
  <si>
    <t>D-712</t>
  </si>
  <si>
    <t>B-820</t>
  </si>
  <si>
    <t>C-477</t>
  </si>
  <si>
    <t>A-372</t>
  </si>
  <si>
    <t>C-826</t>
  </si>
  <si>
    <t>D-455</t>
  </si>
  <si>
    <t>A-537</t>
  </si>
  <si>
    <t>A-756</t>
  </si>
  <si>
    <t>C-763</t>
  </si>
  <si>
    <t>C-442</t>
  </si>
  <si>
    <t>A-753</t>
  </si>
  <si>
    <t>D-326</t>
  </si>
  <si>
    <t>B-345</t>
  </si>
  <si>
    <t>D-549</t>
  </si>
  <si>
    <t>D-475</t>
  </si>
  <si>
    <t>C-869</t>
  </si>
  <si>
    <t>A-853</t>
  </si>
  <si>
    <t>B-720</t>
  </si>
  <si>
    <t>C-766</t>
  </si>
  <si>
    <t>D-405</t>
  </si>
  <si>
    <t>B-251</t>
  </si>
  <si>
    <t>D-392</t>
  </si>
  <si>
    <t>B-441</t>
  </si>
  <si>
    <t>D-153</t>
  </si>
  <si>
    <t>D-322</t>
  </si>
  <si>
    <t>D-561</t>
  </si>
  <si>
    <t>A-121</t>
  </si>
  <si>
    <t>B-732</t>
  </si>
  <si>
    <t>D-622</t>
  </si>
  <si>
    <t>C-313</t>
  </si>
  <si>
    <t>A-354</t>
  </si>
  <si>
    <t>B-423</t>
  </si>
  <si>
    <t>C-146</t>
  </si>
  <si>
    <t>D-927</t>
  </si>
  <si>
    <t>D-720</t>
  </si>
  <si>
    <t>C-956</t>
  </si>
  <si>
    <t>C-311</t>
  </si>
  <si>
    <t>A-178</t>
  </si>
  <si>
    <t>B-246</t>
  </si>
  <si>
    <t>D-606</t>
  </si>
  <si>
    <t>B-861</t>
  </si>
  <si>
    <t>A-634</t>
  </si>
  <si>
    <t>B-789</t>
  </si>
  <si>
    <t>D-688</t>
  </si>
  <si>
    <t>B-128</t>
  </si>
  <si>
    <t>A-928</t>
  </si>
  <si>
    <t>C-155</t>
  </si>
  <si>
    <t>C-429</t>
  </si>
  <si>
    <t>B-893</t>
  </si>
  <si>
    <t>C-798</t>
  </si>
  <si>
    <t>C-684</t>
  </si>
  <si>
    <t>A-685</t>
  </si>
  <si>
    <t>B-716</t>
  </si>
  <si>
    <t>D-964</t>
  </si>
  <si>
    <t>C-511</t>
  </si>
  <si>
    <t>C-460</t>
  </si>
  <si>
    <t>B-192</t>
  </si>
  <si>
    <t>C-880</t>
  </si>
  <si>
    <t>A-276</t>
  </si>
  <si>
    <t>B-332</t>
  </si>
  <si>
    <t>C-328</t>
  </si>
  <si>
    <t>C-284</t>
  </si>
  <si>
    <t>A-629</t>
  </si>
  <si>
    <t>D-843</t>
  </si>
  <si>
    <t>B-436</t>
  </si>
  <si>
    <t>A-185</t>
  </si>
  <si>
    <t>C-138</t>
  </si>
  <si>
    <t>A-402</t>
  </si>
  <si>
    <t>A-264</t>
  </si>
  <si>
    <t>D-138</t>
  </si>
  <si>
    <t>A-820</t>
  </si>
  <si>
    <t>B-928</t>
  </si>
  <si>
    <t>D-150</t>
  </si>
  <si>
    <t>D-612</t>
  </si>
  <si>
    <t>C-610</t>
  </si>
  <si>
    <t>B-659</t>
  </si>
  <si>
    <t>A-861</t>
  </si>
  <si>
    <t>C-716</t>
  </si>
  <si>
    <t>C-416</t>
  </si>
  <si>
    <t>D-195</t>
  </si>
  <si>
    <t>A-232</t>
  </si>
  <si>
    <t>A-427</t>
  </si>
  <si>
    <t>C-510</t>
  </si>
  <si>
    <t>D-356</t>
  </si>
  <si>
    <t>D-886</t>
  </si>
  <si>
    <t>C-851</t>
  </si>
  <si>
    <t>D-186</t>
  </si>
  <si>
    <t>B-800</t>
  </si>
  <si>
    <t>A-313</t>
  </si>
  <si>
    <t>D-565</t>
  </si>
  <si>
    <t>D-672</t>
  </si>
  <si>
    <t>C-799</t>
  </si>
  <si>
    <t>B-606</t>
  </si>
  <si>
    <t>B-335</t>
  </si>
  <si>
    <t>D-591</t>
  </si>
  <si>
    <t>C-450</t>
  </si>
  <si>
    <t>A-545</t>
  </si>
  <si>
    <t>C-721</t>
  </si>
  <si>
    <t>C-878</t>
  </si>
  <si>
    <t>D-268</t>
  </si>
  <si>
    <t>C-108</t>
  </si>
  <si>
    <t>D-697</t>
  </si>
  <si>
    <t>A-918</t>
  </si>
  <si>
    <t>B-472</t>
  </si>
  <si>
    <t>A-596</t>
  </si>
  <si>
    <t>A-211</t>
  </si>
  <si>
    <t>D-585</t>
  </si>
  <si>
    <t>D-895</t>
  </si>
  <si>
    <t>A-523</t>
  </si>
  <si>
    <t>A-726</t>
  </si>
  <si>
    <t>B-178</t>
  </si>
  <si>
    <t>B-927</t>
  </si>
  <si>
    <t>B-580</t>
  </si>
  <si>
    <t>A-422</t>
  </si>
  <si>
    <t>D-940</t>
  </si>
  <si>
    <t>C-820</t>
  </si>
  <si>
    <t>D-173</t>
  </si>
  <si>
    <t>A-900</t>
  </si>
  <si>
    <t>B-404</t>
  </si>
  <si>
    <t>A-749</t>
  </si>
  <si>
    <t>C-329</t>
  </si>
  <si>
    <t>D-641</t>
  </si>
  <si>
    <t>D-773</t>
  </si>
  <si>
    <t>B-132</t>
  </si>
  <si>
    <t>A-693</t>
  </si>
  <si>
    <t>D-849</t>
  </si>
  <si>
    <t>C-905</t>
  </si>
  <si>
    <t>B-172</t>
  </si>
  <si>
    <t>D-783</t>
  </si>
  <si>
    <t>C-406</t>
  </si>
  <si>
    <t>D-930</t>
  </si>
  <si>
    <t>C-814</t>
  </si>
  <si>
    <t>C-490</t>
  </si>
  <si>
    <t>B-784</t>
  </si>
  <si>
    <t>A-337</t>
  </si>
  <si>
    <t>C-494</t>
  </si>
  <si>
    <t>A-303</t>
  </si>
  <si>
    <t>D-675</t>
  </si>
  <si>
    <t>D-465</t>
  </si>
  <si>
    <t>C-209</t>
  </si>
  <si>
    <t>C-512</t>
  </si>
  <si>
    <t>C-374</t>
  </si>
  <si>
    <t>A-917</t>
  </si>
  <si>
    <t>D-413</t>
  </si>
  <si>
    <t>B-449</t>
  </si>
  <si>
    <t>B-565</t>
  </si>
  <si>
    <t>D-202</t>
  </si>
  <si>
    <t>C-575</t>
  </si>
  <si>
    <t>D-134</t>
  </si>
  <si>
    <t>B-710</t>
  </si>
  <si>
    <t>B-672</t>
  </si>
  <si>
    <t>A-956</t>
  </si>
  <si>
    <t>B-605</t>
  </si>
  <si>
    <t>B-630</t>
  </si>
  <si>
    <t>D-552</t>
  </si>
  <si>
    <t>C-751</t>
  </si>
  <si>
    <t>B-409</t>
  </si>
  <si>
    <t>A-825</t>
  </si>
  <si>
    <t>C-790</t>
  </si>
  <si>
    <t>A-595</t>
  </si>
  <si>
    <t>D-679</t>
  </si>
  <si>
    <t>D-442</t>
  </si>
  <si>
    <t>D-280</t>
  </si>
  <si>
    <t>A-579</t>
  </si>
  <si>
    <t>A-920</t>
  </si>
  <si>
    <t>D-681</t>
  </si>
  <si>
    <t>B-473</t>
  </si>
  <si>
    <t>B-492</t>
  </si>
  <si>
    <t>B-149</t>
  </si>
  <si>
    <t>A-963</t>
  </si>
  <si>
    <t>A-131</t>
  </si>
  <si>
    <t>B-544</t>
  </si>
  <si>
    <t>D-246</t>
  </si>
  <si>
    <t>B-882</t>
  </si>
  <si>
    <t>D-835</t>
  </si>
  <si>
    <t>B-904</t>
  </si>
  <si>
    <t>C-668</t>
  </si>
  <si>
    <t>C-643</t>
  </si>
  <si>
    <t>A-558</t>
  </si>
  <si>
    <t>A-425</t>
  </si>
  <si>
    <t>D-703</t>
  </si>
  <si>
    <t>A-511</t>
  </si>
  <si>
    <t>D-832</t>
  </si>
  <si>
    <t>D-718</t>
  </si>
  <si>
    <t>B-233</t>
  </si>
  <si>
    <t>C-341</t>
  </si>
  <si>
    <t>B-371</t>
  </si>
  <si>
    <t>C-747</t>
  </si>
  <si>
    <t>C-302</t>
  </si>
  <si>
    <t>A-336</t>
  </si>
  <si>
    <t>C-559</t>
  </si>
  <si>
    <t>B-375</t>
  </si>
  <si>
    <t>C-661</t>
  </si>
  <si>
    <t>B-526</t>
  </si>
  <si>
    <t>D-852</t>
  </si>
  <si>
    <t>C-446</t>
  </si>
  <si>
    <t>C-212</t>
  </si>
  <si>
    <t>B-712</t>
  </si>
  <si>
    <t>C-935</t>
  </si>
  <si>
    <t>A-132</t>
  </si>
  <si>
    <t>A-771</t>
  </si>
  <si>
    <t>B-410</t>
  </si>
  <si>
    <t>A-414</t>
  </si>
  <si>
    <t>B-451</t>
  </si>
  <si>
    <t>A-725</t>
  </si>
  <si>
    <t>C-515</t>
  </si>
  <si>
    <t>A-375</t>
  </si>
  <si>
    <t>C-771</t>
  </si>
  <si>
    <t>C-795</t>
  </si>
  <si>
    <t>D-117</t>
  </si>
  <si>
    <t>A-345</t>
  </si>
  <si>
    <t>D-827</t>
  </si>
  <si>
    <t>A-454</t>
  </si>
  <si>
    <t>A-714</t>
  </si>
  <si>
    <t>D-949</t>
  </si>
  <si>
    <t>A-476</t>
  </si>
  <si>
    <t>D-593</t>
  </si>
  <si>
    <t>B-268</t>
  </si>
  <si>
    <t>D-487</t>
  </si>
  <si>
    <t>C-674</t>
  </si>
  <si>
    <t>B-622</t>
  </si>
  <si>
    <t>C-913</t>
  </si>
  <si>
    <t>D-170</t>
  </si>
  <si>
    <t>A-570</t>
  </si>
  <si>
    <t>B-655</t>
  </si>
  <si>
    <t>C-868</t>
  </si>
  <si>
    <t>C-952</t>
  </si>
  <si>
    <t>B-157</t>
  </si>
  <si>
    <t>C-299</t>
  </si>
  <si>
    <t>A-499</t>
  </si>
  <si>
    <t>D-228</t>
  </si>
  <si>
    <t>A-364</t>
  </si>
  <si>
    <t>D-727</t>
  </si>
  <si>
    <t>D-331</t>
  </si>
  <si>
    <t>C-251</t>
  </si>
  <si>
    <t>D-784</t>
  </si>
  <si>
    <t>B-627</t>
  </si>
  <si>
    <t>C-591</t>
  </si>
  <si>
    <t>C-797</t>
  </si>
  <si>
    <t>B-288</t>
  </si>
  <si>
    <t>C-653</t>
  </si>
  <si>
    <t>A-738</t>
  </si>
  <si>
    <t>D-911</t>
  </si>
  <si>
    <t>D-596</t>
  </si>
  <si>
    <t>B-942</t>
  </si>
  <si>
    <t>B-209</t>
  </si>
  <si>
    <t>D-834</t>
  </si>
  <si>
    <t>C-602</t>
  </si>
  <si>
    <t>A-826</t>
  </si>
  <si>
    <t>B-745</t>
  </si>
  <si>
    <t>B-686</t>
  </si>
  <si>
    <t>C-425</t>
  </si>
  <si>
    <t>B-600</t>
  </si>
  <si>
    <t>C-612</t>
  </si>
  <si>
    <t>C-968</t>
  </si>
  <si>
    <t>A-780</t>
  </si>
  <si>
    <t>C-164</t>
  </si>
  <si>
    <t>A-493</t>
  </si>
  <si>
    <t>A-295</t>
  </si>
  <si>
    <t>B-886</t>
  </si>
  <si>
    <t>B-481</t>
  </si>
  <si>
    <t>C-996</t>
  </si>
  <si>
    <t>B-697</t>
  </si>
  <si>
    <t>C-400</t>
  </si>
  <si>
    <t>A-322</t>
  </si>
  <si>
    <t>D-335</t>
  </si>
  <si>
    <t>C-592</t>
  </si>
  <si>
    <t>C-459</t>
  </si>
  <si>
    <t>B-682</t>
  </si>
  <si>
    <t>A-639</t>
  </si>
  <si>
    <t>C-122</t>
  </si>
  <si>
    <t>B-834</t>
  </si>
  <si>
    <t>B-232</t>
  </si>
  <si>
    <t>A-263</t>
  </si>
  <si>
    <t>A-348</t>
  </si>
  <si>
    <t>C-286</t>
  </si>
  <si>
    <t>C-462</t>
  </si>
  <si>
    <t>C-279</t>
  </si>
  <si>
    <t>A-489</t>
  </si>
  <si>
    <t>D-152</t>
  </si>
  <si>
    <t>B-482</t>
  </si>
  <si>
    <t>C-257</t>
  </si>
  <si>
    <t>A-417</t>
  </si>
  <si>
    <t>D-188</t>
  </si>
  <si>
    <t>A-842</t>
  </si>
  <si>
    <t>A-105</t>
  </si>
  <si>
    <t>C-372</t>
  </si>
  <si>
    <t>B-986</t>
  </si>
  <si>
    <t>D-183</t>
  </si>
  <si>
    <t>B-277</t>
  </si>
  <si>
    <t>D-863</t>
  </si>
  <si>
    <t>D-146</t>
  </si>
  <si>
    <t>C-210</t>
  </si>
  <si>
    <t>A-593</t>
  </si>
  <si>
    <t>A-349</t>
  </si>
  <si>
    <t>D-172</t>
  </si>
  <si>
    <t>D-234</t>
  </si>
  <si>
    <t>C-836</t>
  </si>
  <si>
    <t>A-865</t>
  </si>
  <si>
    <t>C-599</t>
  </si>
  <si>
    <t>C-514</t>
  </si>
  <si>
    <t>D-346</t>
  </si>
  <si>
    <t>D-439</t>
  </si>
  <si>
    <t>A-285</t>
  </si>
  <si>
    <t>C-335</t>
  </si>
  <si>
    <t>A-975</t>
  </si>
  <si>
    <t>B-281</t>
  </si>
  <si>
    <t>D-213</t>
  </si>
  <si>
    <t>B-832</t>
  </si>
  <si>
    <t>B-445</t>
  </si>
  <si>
    <t>C-566</t>
  </si>
  <si>
    <t>A-463</t>
  </si>
  <si>
    <t>D-491</t>
  </si>
  <si>
    <t>C-925</t>
  </si>
  <si>
    <t>B-640</t>
  </si>
  <si>
    <t>B-285</t>
  </si>
  <si>
    <t>D-515</t>
  </si>
  <si>
    <t>A-460</t>
  </si>
  <si>
    <t>D-265</t>
  </si>
  <si>
    <t>C-975</t>
  </si>
  <si>
    <t>D-984</t>
  </si>
  <si>
    <t>B-853</t>
  </si>
  <si>
    <t>C-236</t>
  </si>
  <si>
    <t>D-601</t>
  </si>
  <si>
    <t>A-740</t>
  </si>
  <si>
    <t>A-550</t>
  </si>
  <si>
    <t>B-264</t>
  </si>
  <si>
    <t>B-586</t>
  </si>
  <si>
    <t>D-157</t>
  </si>
  <si>
    <t>C-487</t>
  </si>
  <si>
    <t>C-781</t>
  </si>
  <si>
    <t>A-679</t>
  </si>
  <si>
    <t>B-859</t>
  </si>
  <si>
    <t>C-755</t>
  </si>
  <si>
    <t>C-134</t>
  </si>
  <si>
    <t>C-525</t>
  </si>
  <si>
    <t>A-818</t>
  </si>
  <si>
    <t>B-916</t>
  </si>
  <si>
    <t>C-481</t>
  </si>
  <si>
    <t>A-716</t>
  </si>
  <si>
    <t>A-750</t>
  </si>
  <si>
    <t>DOCUMENTO</t>
  </si>
  <si>
    <t>GENERO</t>
  </si>
  <si>
    <t>1er APELLIDO</t>
  </si>
  <si>
    <t>2do APELLIDO</t>
  </si>
  <si>
    <t>NOMBRE</t>
  </si>
  <si>
    <t>ESTADO CIVIL</t>
  </si>
  <si>
    <t>SEMESTRE</t>
  </si>
  <si>
    <t>ESTRATO</t>
  </si>
  <si>
    <t>T5.1</t>
  </si>
  <si>
    <t>T5.2</t>
  </si>
  <si>
    <t>T5.3</t>
  </si>
  <si>
    <t>T5.4</t>
  </si>
  <si>
    <t>T5.5</t>
  </si>
  <si>
    <t>Femenino</t>
  </si>
  <si>
    <t>OVIEDO</t>
  </si>
  <si>
    <t>VARGAS</t>
  </si>
  <si>
    <t>MARÍA</t>
  </si>
  <si>
    <t>Soltero</t>
  </si>
  <si>
    <t>BOLAÑOS</t>
  </si>
  <si>
    <t>VELASQUEZ</t>
  </si>
  <si>
    <t>JUAN</t>
  </si>
  <si>
    <t>Masculino</t>
  </si>
  <si>
    <t>CADENA</t>
  </si>
  <si>
    <t>PERDOMO</t>
  </si>
  <si>
    <t>JORGE</t>
  </si>
  <si>
    <t>BILBAO</t>
  </si>
  <si>
    <t>VALERO</t>
  </si>
  <si>
    <t>MARIO</t>
  </si>
  <si>
    <t>BOJACA</t>
  </si>
  <si>
    <t>GONZALEZ</t>
  </si>
  <si>
    <t>MARIA</t>
  </si>
  <si>
    <t>VEGA</t>
  </si>
  <si>
    <t>DÍAZ</t>
  </si>
  <si>
    <t>KAREN</t>
  </si>
  <si>
    <t>IBARRA</t>
  </si>
  <si>
    <t>FONSECA</t>
  </si>
  <si>
    <t>JIMY</t>
  </si>
  <si>
    <t>CAÑÓN</t>
  </si>
  <si>
    <t>CAMINO</t>
  </si>
  <si>
    <t>ISMAEL</t>
  </si>
  <si>
    <t>ABELLA</t>
  </si>
  <si>
    <t>GALEANO</t>
  </si>
  <si>
    <t>CRISTIAN</t>
  </si>
  <si>
    <t>PEÑALOZA</t>
  </si>
  <si>
    <t>ALBA</t>
  </si>
  <si>
    <t>NUÑEZ</t>
  </si>
  <si>
    <t>CARVAJAL</t>
  </si>
  <si>
    <t>JUANA</t>
  </si>
  <si>
    <t>CELEDON</t>
  </si>
  <si>
    <t>MUÑOZ</t>
  </si>
  <si>
    <t>VELA</t>
  </si>
  <si>
    <t>SILVA</t>
  </si>
  <si>
    <t>DANIELA</t>
  </si>
  <si>
    <t>RODRIGUEZ</t>
  </si>
  <si>
    <t>RINCÓN</t>
  </si>
  <si>
    <t>ALEJANDRO</t>
  </si>
  <si>
    <t>LOPEZ</t>
  </si>
  <si>
    <t>LEÓN</t>
  </si>
  <si>
    <t>VIVIANA</t>
  </si>
  <si>
    <t>ROMERO</t>
  </si>
  <si>
    <t>BRAYAN</t>
  </si>
  <si>
    <t>ESCOBAR</t>
  </si>
  <si>
    <t>ULCUE</t>
  </si>
  <si>
    <t>LUIS</t>
  </si>
  <si>
    <t>PENAGOS</t>
  </si>
  <si>
    <t>CARDENAS</t>
  </si>
  <si>
    <t>DANIEL</t>
  </si>
  <si>
    <t>CORTES</t>
  </si>
  <si>
    <t>SANABRIA</t>
  </si>
  <si>
    <t>YEISON</t>
  </si>
  <si>
    <t>SERNA</t>
  </si>
  <si>
    <t>MIRANDA</t>
  </si>
  <si>
    <t>BAUTISTA</t>
  </si>
  <si>
    <t>DIAZ</t>
  </si>
  <si>
    <t>LUDY</t>
  </si>
  <si>
    <t>GUERRERO</t>
  </si>
  <si>
    <t>GARCIA</t>
  </si>
  <si>
    <t>OLARTE</t>
  </si>
  <si>
    <t>JONATHAN</t>
  </si>
  <si>
    <t>Union Libre</t>
  </si>
  <si>
    <t>ROZO</t>
  </si>
  <si>
    <t>SIERRA</t>
  </si>
  <si>
    <t>RAUL</t>
  </si>
  <si>
    <t>PINILLA</t>
  </si>
  <si>
    <t>RIAÑO</t>
  </si>
  <si>
    <t>JHON</t>
  </si>
  <si>
    <t>BETANCOUR</t>
  </si>
  <si>
    <t>MONTAÑEZ </t>
  </si>
  <si>
    <t>SHARON</t>
  </si>
  <si>
    <t>DOMÍNGUEZ</t>
  </si>
  <si>
    <t>PEREZ</t>
  </si>
  <si>
    <t>JULIAN</t>
  </si>
  <si>
    <t>HERNANDEZ</t>
  </si>
  <si>
    <t>OSORIO</t>
  </si>
  <si>
    <t>JOHAN</t>
  </si>
  <si>
    <t>PEÑA</t>
  </si>
  <si>
    <t>JARAMILLO</t>
  </si>
  <si>
    <t>SARA</t>
  </si>
  <si>
    <t>CASTILLO</t>
  </si>
  <si>
    <t>ALBERT</t>
  </si>
  <si>
    <t>POVEDA</t>
  </si>
  <si>
    <t>GÓMEZ</t>
  </si>
  <si>
    <t>GERALDINE</t>
  </si>
  <si>
    <t>AGUIRRE</t>
  </si>
  <si>
    <t>AVELLA</t>
  </si>
  <si>
    <t>ANGIE</t>
  </si>
  <si>
    <t>ESTUPIÑAN</t>
  </si>
  <si>
    <t>VALENTINA</t>
  </si>
  <si>
    <t>ALFARO</t>
  </si>
  <si>
    <t>REDONDO</t>
  </si>
  <si>
    <t>HAIDER</t>
  </si>
  <si>
    <t>MORENO</t>
  </si>
  <si>
    <t>SERGIO</t>
  </si>
  <si>
    <t>VILLAMIL</t>
  </si>
  <si>
    <t>IBÁÑEZ</t>
  </si>
  <si>
    <t>DAYREN</t>
  </si>
  <si>
    <t>ZAMBRANO</t>
  </si>
  <si>
    <t>LIZCANO</t>
  </si>
  <si>
    <t>JULY</t>
  </si>
  <si>
    <t>FERNANDEZ</t>
  </si>
  <si>
    <t>PORTILLA</t>
  </si>
  <si>
    <t>LAURA</t>
  </si>
  <si>
    <t>ROJAS</t>
  </si>
  <si>
    <t>DANNA</t>
  </si>
  <si>
    <t>LEAL</t>
  </si>
  <si>
    <t>PEDRAZA</t>
  </si>
  <si>
    <t>LESLIE</t>
  </si>
  <si>
    <t>UPEGUI</t>
  </si>
  <si>
    <t>ARIZA</t>
  </si>
  <si>
    <t>MIGUEL</t>
  </si>
  <si>
    <t>MORA</t>
  </si>
  <si>
    <t>LEON</t>
  </si>
  <si>
    <t>MANUEL</t>
  </si>
  <si>
    <t>BONILLA</t>
  </si>
  <si>
    <t>ACOSTA</t>
  </si>
  <si>
    <t>LIZZETH</t>
  </si>
  <si>
    <t>TRIANA</t>
  </si>
  <si>
    <t>PEDREROS</t>
  </si>
  <si>
    <t>LINA</t>
  </si>
  <si>
    <t>LÓPEZ</t>
  </si>
  <si>
    <t>RIVERA</t>
  </si>
  <si>
    <t>JERLY</t>
  </si>
  <si>
    <t>OSCAR</t>
  </si>
  <si>
    <t>ARENAS</t>
  </si>
  <si>
    <t>ABRAHAM</t>
  </si>
  <si>
    <t>TOVAR</t>
  </si>
  <si>
    <t>LILIAN</t>
  </si>
  <si>
    <t>MARTINEZ</t>
  </si>
  <si>
    <t>GUTIERREZ</t>
  </si>
  <si>
    <t>MOLINA</t>
  </si>
  <si>
    <t>MONICA</t>
  </si>
  <si>
    <t>PRECIADO</t>
  </si>
  <si>
    <t>BUITRAGO</t>
  </si>
  <si>
    <t>AGUDELO</t>
  </si>
  <si>
    <t>RUÍZ</t>
  </si>
  <si>
    <t>BRANDON</t>
  </si>
  <si>
    <t>CUELLAR</t>
  </si>
  <si>
    <t>VARELA</t>
  </si>
  <si>
    <t>MATEUS</t>
  </si>
  <si>
    <t>RUIZ</t>
  </si>
  <si>
    <t>CASTAÑEDA</t>
  </si>
  <si>
    <t>DIANA</t>
  </si>
  <si>
    <t>CUBILLOS</t>
  </si>
  <si>
    <t>CULMA</t>
  </si>
  <si>
    <t>SUAREZ</t>
  </si>
  <si>
    <t>RAMIREZ</t>
  </si>
  <si>
    <t>KAROL</t>
  </si>
  <si>
    <t>GARAY</t>
  </si>
  <si>
    <t>KAREM</t>
  </si>
  <si>
    <t>HERRERA</t>
  </si>
  <si>
    <t>PALACIO</t>
  </si>
  <si>
    <t>NIAMPIRA</t>
  </si>
  <si>
    <t>BELLO</t>
  </si>
  <si>
    <t>BAYONA</t>
  </si>
  <si>
    <t>NATASHA</t>
  </si>
  <si>
    <t>RICAURTE</t>
  </si>
  <si>
    <t>JULIANA</t>
  </si>
  <si>
    <t xml:space="preserve">LEITON </t>
  </si>
  <si>
    <t>BARRIOS</t>
  </si>
  <si>
    <t>BRICEÑO</t>
  </si>
  <si>
    <t>NARVAEZ</t>
  </si>
  <si>
    <t>GOMEZ</t>
  </si>
  <si>
    <t>VIAFARA</t>
  </si>
  <si>
    <t>MANZANO</t>
  </si>
  <si>
    <t>FREDY</t>
  </si>
  <si>
    <t>OLSSON</t>
  </si>
  <si>
    <t>JOHANA</t>
  </si>
  <si>
    <t>GACHA</t>
  </si>
  <si>
    <t>NATHALIA</t>
  </si>
  <si>
    <t>GONZÁLEZ</t>
  </si>
  <si>
    <t>VICKI</t>
  </si>
  <si>
    <t>PULIDO</t>
  </si>
  <si>
    <t>CARDOSO</t>
  </si>
  <si>
    <t>CARCAMO</t>
  </si>
  <si>
    <t>VACA</t>
  </si>
  <si>
    <t>ZLATNA</t>
  </si>
  <si>
    <t>ALDANA</t>
  </si>
  <si>
    <t>CÁCERES</t>
  </si>
  <si>
    <t>INGRID</t>
  </si>
  <si>
    <t>RIVAS</t>
  </si>
  <si>
    <t>BENAVIDES</t>
  </si>
  <si>
    <t>SHELSSINE</t>
  </si>
  <si>
    <t>GUAYACUNDO</t>
  </si>
  <si>
    <t>MATEO</t>
  </si>
  <si>
    <t>NIEVA</t>
  </si>
  <si>
    <t>DIEGO</t>
  </si>
  <si>
    <t>FORERO</t>
  </si>
  <si>
    <t>PABLO</t>
  </si>
  <si>
    <t>ALGE</t>
  </si>
  <si>
    <t>RAMOS</t>
  </si>
  <si>
    <t>WILMER</t>
  </si>
  <si>
    <t>ALEJANDRA</t>
  </si>
  <si>
    <t>BARRIGA</t>
  </si>
  <si>
    <t>PUERTA</t>
  </si>
  <si>
    <t>JAIDER</t>
  </si>
  <si>
    <t>BUSTOS</t>
  </si>
  <si>
    <t>BECERRA</t>
  </si>
  <si>
    <t>IVAN</t>
  </si>
  <si>
    <t>CIFUENTES</t>
  </si>
  <si>
    <t>PLAZAS</t>
  </si>
  <si>
    <t>ZABALA</t>
  </si>
  <si>
    <t>DYLAN</t>
  </si>
  <si>
    <t>Casado</t>
  </si>
  <si>
    <t>ZUÑIGA</t>
  </si>
  <si>
    <t>GALVIS</t>
  </si>
  <si>
    <t>CARLOS</t>
  </si>
  <si>
    <t>BARRERO</t>
  </si>
  <si>
    <t>SANTIAGO</t>
  </si>
  <si>
    <t>MEDINA</t>
  </si>
  <si>
    <t>NEGIA</t>
  </si>
  <si>
    <t>CRUZ</t>
  </si>
  <si>
    <t>ORJUELA</t>
  </si>
  <si>
    <t>JEIMMY</t>
  </si>
  <si>
    <t>RAMÍREZ</t>
  </si>
  <si>
    <t>VANEGAS</t>
  </si>
  <si>
    <t>RONCANCIO</t>
  </si>
  <si>
    <t>MARTÍNEZ</t>
  </si>
  <si>
    <t>URREGO</t>
  </si>
  <si>
    <t>JOSE</t>
  </si>
  <si>
    <t>HERNÁNDEZ</t>
  </si>
  <si>
    <t>MEJIA</t>
  </si>
  <si>
    <t>IVON</t>
  </si>
  <si>
    <t>AMAYA</t>
  </si>
  <si>
    <t>ASCENCIO</t>
  </si>
  <si>
    <t>JENNIFER</t>
  </si>
  <si>
    <t>QUINTERO</t>
  </si>
  <si>
    <t>TIQUE</t>
  </si>
  <si>
    <t>SANCHEZ</t>
  </si>
  <si>
    <t>SOTO</t>
  </si>
  <si>
    <t>ÁLVARO</t>
  </si>
  <si>
    <t>SUÁREZ</t>
  </si>
  <si>
    <t>MYRIAM</t>
  </si>
  <si>
    <t>MARMOLEJO</t>
  </si>
  <si>
    <t>RAIGOSO</t>
  </si>
  <si>
    <t>HEREDIA</t>
  </si>
  <si>
    <t>GINNA</t>
  </si>
  <si>
    <t>URIZA</t>
  </si>
  <si>
    <t>PAOLA</t>
  </si>
  <si>
    <t>REYES</t>
  </si>
  <si>
    <t>LARA</t>
  </si>
  <si>
    <t>LUNA</t>
  </si>
  <si>
    <t>CHACON</t>
  </si>
  <si>
    <t>BAEZ</t>
  </si>
  <si>
    <t>MALAGON</t>
  </si>
  <si>
    <t>MORALES</t>
  </si>
  <si>
    <t>BARRETO</t>
  </si>
  <si>
    <t>PERILLA</t>
  </si>
  <si>
    <t>VASQUEZ</t>
  </si>
  <si>
    <t>BETANCOURT</t>
  </si>
  <si>
    <t>ECHEVERRY</t>
  </si>
  <si>
    <t>NICOLE</t>
  </si>
  <si>
    <t>QUITIAN</t>
  </si>
  <si>
    <t>MARULANDA</t>
  </si>
  <si>
    <t>RAFAEL</t>
  </si>
  <si>
    <t>SANTAMARÍA</t>
  </si>
  <si>
    <t>CLAROS</t>
  </si>
  <si>
    <t>Separado</t>
  </si>
  <si>
    <t>GUZMAN</t>
  </si>
  <si>
    <t>KATERIN</t>
  </si>
  <si>
    <t>ACUÑA</t>
  </si>
  <si>
    <t>PAULA</t>
  </si>
  <si>
    <t>TORRES</t>
  </si>
  <si>
    <t>SAENZ</t>
  </si>
  <si>
    <t>DAYAN</t>
  </si>
  <si>
    <t>BENITEZ</t>
  </si>
  <si>
    <t>ASTRID</t>
  </si>
  <si>
    <t>RENDON</t>
  </si>
  <si>
    <t>ESPINOSA</t>
  </si>
  <si>
    <t>COBOS</t>
  </si>
  <si>
    <t>NATALIA</t>
  </si>
  <si>
    <t>SÁNCHEZ</t>
  </si>
  <si>
    <t>BELTRAN</t>
  </si>
  <si>
    <t>CRISTIANO</t>
  </si>
  <si>
    <t>AVILA</t>
  </si>
  <si>
    <t>DOMINGUEZ</t>
  </si>
  <si>
    <t>PINEDA</t>
  </si>
  <si>
    <t>ESPITIA</t>
  </si>
  <si>
    <t>CEPEDA</t>
  </si>
  <si>
    <t>ROMANO</t>
  </si>
  <si>
    <t>REY</t>
  </si>
  <si>
    <t>PARRA</t>
  </si>
  <si>
    <t>PÁEZ</t>
  </si>
  <si>
    <t>IBETH</t>
  </si>
  <si>
    <t>Sin Informacion</t>
  </si>
  <si>
    <t xml:space="preserve">BECERRA </t>
  </si>
  <si>
    <t>EDGAR</t>
  </si>
  <si>
    <t>OLAYA</t>
  </si>
  <si>
    <t>DELVASTO</t>
  </si>
  <si>
    <t>CAYAPU</t>
  </si>
  <si>
    <t>GAMBOA</t>
  </si>
  <si>
    <t>DEL RIO</t>
  </si>
  <si>
    <t>OÑATE</t>
  </si>
  <si>
    <t>ORTÍZ</t>
  </si>
  <si>
    <t>QUIÑONEZ</t>
  </si>
  <si>
    <t>ERIKA</t>
  </si>
  <si>
    <t>RUEDA</t>
  </si>
  <si>
    <t>JOHN</t>
  </si>
  <si>
    <t>URIBE</t>
  </si>
  <si>
    <t>TANGARIFE</t>
  </si>
  <si>
    <t>LUISA</t>
  </si>
  <si>
    <t>ALMANZA</t>
  </si>
  <si>
    <t>ZORRO</t>
  </si>
  <si>
    <t>ALEX</t>
  </si>
  <si>
    <t>CUERVO</t>
  </si>
  <si>
    <t>BERNAL</t>
  </si>
  <si>
    <t>RUGELES</t>
  </si>
  <si>
    <t>MARIANA</t>
  </si>
  <si>
    <t>PAREDES</t>
  </si>
  <si>
    <t>GUIO</t>
  </si>
  <si>
    <t>NANCY</t>
  </si>
  <si>
    <t>JULIETH</t>
  </si>
  <si>
    <t>CAICEDO</t>
  </si>
  <si>
    <t>MARCO</t>
  </si>
  <si>
    <t>STERLING</t>
  </si>
  <si>
    <t>KATHERINE</t>
  </si>
  <si>
    <t>DIOSA</t>
  </si>
  <si>
    <t>COLMENARES</t>
  </si>
  <si>
    <t>YULIANA</t>
  </si>
  <si>
    <t>BOGOTA</t>
  </si>
  <si>
    <t>GUTÍERREZ</t>
  </si>
  <si>
    <t>CAPERA</t>
  </si>
  <si>
    <t>MONTAÑA</t>
  </si>
  <si>
    <t>YATE</t>
  </si>
  <si>
    <t>BERMUDEZ</t>
  </si>
  <si>
    <t>WENDY</t>
  </si>
  <si>
    <t>AREVALO</t>
  </si>
  <si>
    <t>YESICA</t>
  </si>
  <si>
    <t>SARMIENTO</t>
  </si>
  <si>
    <t>DELGADO</t>
  </si>
  <si>
    <t>IVONNE</t>
  </si>
  <si>
    <t>YAIMA</t>
  </si>
  <si>
    <t>NATALI</t>
  </si>
  <si>
    <t xml:space="preserve">QUINTERO </t>
  </si>
  <si>
    <t>DENNYS</t>
  </si>
  <si>
    <t>POMAR</t>
  </si>
  <si>
    <t xml:space="preserve">ARBELÁEZ </t>
  </si>
  <si>
    <t>KELY</t>
  </si>
  <si>
    <t>TATIANA</t>
  </si>
  <si>
    <t>DONADO</t>
  </si>
  <si>
    <t>WILLIAM</t>
  </si>
  <si>
    <t>VALLEJO</t>
  </si>
  <si>
    <t>SOFIA</t>
  </si>
  <si>
    <t>HURTADO</t>
  </si>
  <si>
    <t>LIZARAZO</t>
  </si>
  <si>
    <t>ANYELA</t>
  </si>
  <si>
    <t>VELÁSQUEZ</t>
  </si>
  <si>
    <t xml:space="preserve">RODRIGUEZ </t>
  </si>
  <si>
    <t>CARLA</t>
  </si>
  <si>
    <t xml:space="preserve">CAICEDO </t>
  </si>
  <si>
    <t>MOLANO</t>
  </si>
  <si>
    <t>FREDDY</t>
  </si>
  <si>
    <t>PÉREZ</t>
  </si>
  <si>
    <t>VELANDIA</t>
  </si>
  <si>
    <t>ANDRES</t>
  </si>
  <si>
    <t>LOZANO</t>
  </si>
  <si>
    <t>CARRILLO</t>
  </si>
  <si>
    <t>BRITHNEY</t>
  </si>
  <si>
    <t>RINCON</t>
  </si>
  <si>
    <t>VALERIA</t>
  </si>
  <si>
    <t>BOTIA</t>
  </si>
  <si>
    <t>DAVID</t>
  </si>
  <si>
    <t>OZA</t>
  </si>
  <si>
    <t>ALVAREZ</t>
  </si>
  <si>
    <t>NORIEGA</t>
  </si>
  <si>
    <t>MICHEEL</t>
  </si>
  <si>
    <t>CURE</t>
  </si>
  <si>
    <t>PARDO</t>
  </si>
  <si>
    <t>SEBASTIAN</t>
  </si>
  <si>
    <t>MONCADA</t>
  </si>
  <si>
    <t xml:space="preserve">GAMEZ </t>
  </si>
  <si>
    <t>LEIDY</t>
  </si>
  <si>
    <t>CARDONA</t>
  </si>
  <si>
    <t>ALISON</t>
  </si>
  <si>
    <t>GALLO</t>
  </si>
  <si>
    <t>MERCADO</t>
  </si>
  <si>
    <t>JOAN</t>
  </si>
  <si>
    <t>MANCERA</t>
  </si>
  <si>
    <t>KEY</t>
  </si>
  <si>
    <t>DAVILA</t>
  </si>
  <si>
    <t>CATALINA</t>
  </si>
  <si>
    <t>JAIME</t>
  </si>
  <si>
    <t>LIEVANO</t>
  </si>
  <si>
    <t>VILLA</t>
  </si>
  <si>
    <t>CESAR</t>
  </si>
  <si>
    <t>NARANJO</t>
  </si>
  <si>
    <t>CAMARGO</t>
  </si>
  <si>
    <t>EDISSON</t>
  </si>
  <si>
    <t>CUITIVA</t>
  </si>
  <si>
    <t>MARYA</t>
  </si>
  <si>
    <t>VALENZUELA</t>
  </si>
  <si>
    <t>GIUSEPPE</t>
  </si>
  <si>
    <t>JIMENEZ</t>
  </si>
  <si>
    <t>STEPHANIA</t>
  </si>
  <si>
    <t>JIMÉNEZ</t>
  </si>
  <si>
    <t>DOUGLASS</t>
  </si>
  <si>
    <t>TRILLERAS</t>
  </si>
  <si>
    <t>PERALTA</t>
  </si>
  <si>
    <t>ANA</t>
  </si>
  <si>
    <t>CASTILLA</t>
  </si>
  <si>
    <t>DANILO</t>
  </si>
  <si>
    <t>BELTRÁN</t>
  </si>
  <si>
    <t>MAYERLY</t>
  </si>
  <si>
    <t>MOSQUERA</t>
  </si>
  <si>
    <t>RICARDO</t>
  </si>
  <si>
    <t>MONTALVO</t>
  </si>
  <si>
    <t>CASTRO</t>
  </si>
  <si>
    <t>ROYER</t>
  </si>
  <si>
    <t>SANTAMARIA</t>
  </si>
  <si>
    <t>ANDRÉS</t>
  </si>
  <si>
    <t>LONDOÑO</t>
  </si>
  <si>
    <t>OLAVE</t>
  </si>
  <si>
    <t>EMMANUEL</t>
  </si>
  <si>
    <t>ESPINEL</t>
  </si>
  <si>
    <t>WALTER</t>
  </si>
  <si>
    <t>MARQUEZ</t>
  </si>
  <si>
    <t>MEDRANO</t>
  </si>
  <si>
    <t>YULEIMA</t>
  </si>
  <si>
    <t>ALFONSO</t>
  </si>
  <si>
    <t>NAVARRETE</t>
  </si>
  <si>
    <t>YOLANDA</t>
  </si>
  <si>
    <t>CONTRERAS</t>
  </si>
  <si>
    <t>HAROLD</t>
  </si>
  <si>
    <t>SOSA</t>
  </si>
  <si>
    <t>JUNCA</t>
  </si>
  <si>
    <t>VELOZA</t>
  </si>
  <si>
    <t>YENNY</t>
  </si>
  <si>
    <t>URUEÑA</t>
  </si>
  <si>
    <t>BARBOSA</t>
  </si>
  <si>
    <t>MARTIN</t>
  </si>
  <si>
    <t>ARISTIZABAL</t>
  </si>
  <si>
    <t>GARNICA</t>
  </si>
  <si>
    <t>KHRIS</t>
  </si>
  <si>
    <t>QUEVEDO</t>
  </si>
  <si>
    <t>VELASCO</t>
  </si>
  <si>
    <t>VICTOR</t>
  </si>
  <si>
    <t>MENDOZA</t>
  </si>
  <si>
    <t>DAZA</t>
  </si>
  <si>
    <t>OTERO</t>
  </si>
  <si>
    <t>MELANNY</t>
  </si>
  <si>
    <t>GARCÍA</t>
  </si>
  <si>
    <t>PUERTO</t>
  </si>
  <si>
    <t>ORTIZ</t>
  </si>
  <si>
    <t>HECTOR</t>
  </si>
  <si>
    <t>COLON</t>
  </si>
  <si>
    <t>ORLANDO</t>
  </si>
  <si>
    <t>TENJO</t>
  </si>
  <si>
    <t>SALINAS</t>
  </si>
  <si>
    <t>EDUARDO</t>
  </si>
  <si>
    <t>RUBIO</t>
  </si>
  <si>
    <t>BLANCO</t>
  </si>
  <si>
    <t>ESPINOZA</t>
  </si>
  <si>
    <t>NIÑO</t>
  </si>
  <si>
    <t>BALLESTEROS</t>
  </si>
  <si>
    <t>JACKELINE</t>
  </si>
  <si>
    <t>CHAVEZ</t>
  </si>
  <si>
    <t>JESSICA</t>
  </si>
  <si>
    <t>CAMILO</t>
  </si>
  <si>
    <t>CASTIBLANCO</t>
  </si>
  <si>
    <t>RISCANEVO</t>
  </si>
  <si>
    <t>GARRIDO</t>
  </si>
  <si>
    <t>GUILLÉN</t>
  </si>
  <si>
    <t>ARIAS</t>
  </si>
  <si>
    <t>NEIRA</t>
  </si>
  <si>
    <t>HUGO</t>
  </si>
  <si>
    <t>PACHECO</t>
  </si>
  <si>
    <t>DANIAMA</t>
  </si>
  <si>
    <t>NICOLAS</t>
  </si>
  <si>
    <t>GUTIÈRREZ</t>
  </si>
  <si>
    <t>HERNÀNDEZ</t>
  </si>
  <si>
    <t>MAIRA</t>
  </si>
  <si>
    <t>JANETH</t>
  </si>
  <si>
    <t>CALDERON</t>
  </si>
  <si>
    <t>CINDY</t>
  </si>
  <si>
    <t>ANDRADE</t>
  </si>
  <si>
    <t>GIPSY</t>
  </si>
  <si>
    <t>FERRO</t>
  </si>
  <si>
    <t>LANCHEROS</t>
  </si>
  <si>
    <t>VERA</t>
  </si>
  <si>
    <t>KEVIN</t>
  </si>
  <si>
    <t>CARDOZO</t>
  </si>
  <si>
    <t>MARIAM</t>
  </si>
  <si>
    <t>FELIPE</t>
  </si>
  <si>
    <t>VILLANUEVA</t>
  </si>
  <si>
    <t>CRIALES</t>
  </si>
  <si>
    <t>NIEVES</t>
  </si>
  <si>
    <t>JEFFERSON</t>
  </si>
  <si>
    <t>BALAGUERA</t>
  </si>
  <si>
    <t>AINER</t>
  </si>
  <si>
    <t>PORRAS</t>
  </si>
  <si>
    <t>DUARTE</t>
  </si>
  <si>
    <t>MURILLO</t>
  </si>
  <si>
    <t>ACERO</t>
  </si>
  <si>
    <t>GARZON</t>
  </si>
  <si>
    <t>NORFALIA</t>
  </si>
  <si>
    <t>OLIVERA</t>
  </si>
  <si>
    <t>ORTEGA</t>
  </si>
  <si>
    <t>DEISY</t>
  </si>
  <si>
    <t>VALBUENA</t>
  </si>
  <si>
    <t>BRENDA</t>
  </si>
  <si>
    <t>DORADO</t>
  </si>
  <si>
    <t>VALENCIA</t>
  </si>
  <si>
    <t>SANDINO</t>
  </si>
  <si>
    <t>VILLARRAGA</t>
  </si>
  <si>
    <t>ANYI</t>
  </si>
  <si>
    <t>ROA</t>
  </si>
  <si>
    <t>SALAZAR</t>
  </si>
  <si>
    <t>JENIFER</t>
  </si>
  <si>
    <t xml:space="preserve">OCHOA </t>
  </si>
  <si>
    <t>SANDRA</t>
  </si>
  <si>
    <t>BARRERA</t>
  </si>
  <si>
    <t>VIVIAN</t>
  </si>
  <si>
    <t>PEÑUELA</t>
  </si>
  <si>
    <t>ELIANA</t>
  </si>
  <si>
    <t>VERGARA</t>
  </si>
  <si>
    <t>CASTELLAMOS</t>
  </si>
  <si>
    <t>IBAÑEZ</t>
  </si>
  <si>
    <t>QUICENO</t>
  </si>
  <si>
    <t>SANDOVAL</t>
  </si>
  <si>
    <t>MIA</t>
  </si>
  <si>
    <t>EMANUEL</t>
  </si>
  <si>
    <t>QUIROGA</t>
  </si>
  <si>
    <t>JEIMI</t>
  </si>
  <si>
    <t>MENDEZ</t>
  </si>
  <si>
    <t>MAHECHA</t>
  </si>
  <si>
    <t>EDWIN</t>
  </si>
  <si>
    <t>NIVIAYO</t>
  </si>
  <si>
    <t>OSPINA</t>
  </si>
  <si>
    <t>TANYA</t>
  </si>
  <si>
    <t>ARANGUREN</t>
  </si>
  <si>
    <t>PELAEZ</t>
  </si>
  <si>
    <t>JUDY</t>
  </si>
  <si>
    <t>CEBALLOS</t>
  </si>
  <si>
    <t>GONSALEZ</t>
  </si>
  <si>
    <t>YENIFER</t>
  </si>
  <si>
    <t>DARREN</t>
  </si>
  <si>
    <t>PACHON</t>
  </si>
  <si>
    <t>KELLY</t>
  </si>
  <si>
    <t>MAYRA</t>
  </si>
  <si>
    <t>GRANADOS</t>
  </si>
  <si>
    <t>FABER</t>
  </si>
  <si>
    <t>ESCOVAR</t>
  </si>
  <si>
    <t>CUBIDES</t>
  </si>
  <si>
    <t>POSSO</t>
  </si>
  <si>
    <t>ALEJO</t>
  </si>
  <si>
    <t>NICOLÁS</t>
  </si>
  <si>
    <t>JEISSON</t>
  </si>
  <si>
    <t>TAPIERO</t>
  </si>
  <si>
    <t>KATERINE</t>
  </si>
  <si>
    <t>ANGELLY</t>
  </si>
  <si>
    <t>GALINDO</t>
  </si>
  <si>
    <t>ORDOÑEZ</t>
  </si>
  <si>
    <t>YHONATAN</t>
  </si>
  <si>
    <t>CUTA</t>
  </si>
  <si>
    <t>SONA</t>
  </si>
  <si>
    <t>SACRISTAN</t>
  </si>
  <si>
    <t>BOHORQUEZ</t>
  </si>
  <si>
    <t>CORREDOR</t>
  </si>
  <si>
    <t>ANGEL</t>
  </si>
  <si>
    <t>SALCEDO</t>
  </si>
  <si>
    <t>VILLADA</t>
  </si>
  <si>
    <t>FIGUEROA</t>
  </si>
  <si>
    <t>AMBAR</t>
  </si>
  <si>
    <t>ALVARADO</t>
  </si>
  <si>
    <t>SILVIA</t>
  </si>
  <si>
    <t>PIÑEROS</t>
  </si>
  <si>
    <t>CABEZAS</t>
  </si>
  <si>
    <t>ZARAY</t>
  </si>
  <si>
    <t>CLAUDIA</t>
  </si>
  <si>
    <t>RADA</t>
  </si>
  <si>
    <t>YUBIETH</t>
  </si>
  <si>
    <t>RUBIANO</t>
  </si>
  <si>
    <t>EVELYN</t>
  </si>
  <si>
    <t>GIRAL</t>
  </si>
  <si>
    <t>HUERTAS</t>
  </si>
  <si>
    <t>MILTON</t>
  </si>
  <si>
    <t>ARDILA</t>
  </si>
  <si>
    <t>PINTO</t>
  </si>
  <si>
    <t>NIETO</t>
  </si>
  <si>
    <t>ALARCON</t>
  </si>
  <si>
    <t>ERICK</t>
  </si>
  <si>
    <t>ARIADNA</t>
  </si>
  <si>
    <t>SINDY</t>
  </si>
  <si>
    <t>LAVERDE</t>
  </si>
  <si>
    <t>JAVIER</t>
  </si>
  <si>
    <t>CLAVIJO</t>
  </si>
  <si>
    <t>FLOREZ</t>
  </si>
  <si>
    <t>WALTERO</t>
  </si>
  <si>
    <t>ELIAN</t>
  </si>
  <si>
    <t>JHONATAN</t>
  </si>
  <si>
    <t>OSSO</t>
  </si>
  <si>
    <t>AVENDAÑO</t>
  </si>
  <si>
    <t>PAEZ</t>
  </si>
  <si>
    <t>SOLANO</t>
  </si>
  <si>
    <t>GABRIELA</t>
  </si>
  <si>
    <t>LIZETH</t>
  </si>
  <si>
    <t>FAGUA</t>
  </si>
  <si>
    <t>CHAVES</t>
  </si>
  <si>
    <t>CAVIEDES</t>
  </si>
  <si>
    <t>YENNIFER</t>
  </si>
  <si>
    <t>BARRANTES</t>
  </si>
  <si>
    <t>MARY</t>
  </si>
  <si>
    <t>ULLOA</t>
  </si>
  <si>
    <t>ORTEGON</t>
  </si>
  <si>
    <t>GIRALDO</t>
  </si>
  <si>
    <t>CABRERA</t>
  </si>
  <si>
    <t>CELY</t>
  </si>
  <si>
    <t>MERCHAN</t>
  </si>
  <si>
    <t>GERENA</t>
  </si>
  <si>
    <t>ZAMORA</t>
  </si>
  <si>
    <t>CARREÑO</t>
  </si>
  <si>
    <t>VERONICA</t>
  </si>
  <si>
    <t>NELSON</t>
  </si>
  <si>
    <t>CHAVARRIA</t>
  </si>
  <si>
    <t>ANGELICA</t>
  </si>
  <si>
    <t>JENNY</t>
  </si>
  <si>
    <t>TABORDA</t>
  </si>
  <si>
    <t>ANDHERSSON</t>
  </si>
  <si>
    <t>AGUILAR</t>
  </si>
  <si>
    <t>DAYANA</t>
  </si>
  <si>
    <t>NIVIA</t>
  </si>
  <si>
    <t>YENNI</t>
  </si>
  <si>
    <t>BARRAGAN</t>
  </si>
  <si>
    <t>BEJARANO</t>
  </si>
  <si>
    <t>JEAN</t>
  </si>
  <si>
    <t>AMEZQUITA</t>
  </si>
  <si>
    <t>QUINCHE</t>
  </si>
  <si>
    <t>JURADO</t>
  </si>
  <si>
    <t>TRIVIÑO</t>
  </si>
  <si>
    <t>BALLEN</t>
  </si>
  <si>
    <t>SABOGAL</t>
  </si>
  <si>
    <t>SALAMANCA</t>
  </si>
  <si>
    <t>CHIPATECUA</t>
  </si>
  <si>
    <t>PAVON</t>
  </si>
  <si>
    <t>GAMBA</t>
  </si>
  <si>
    <t>OTALORA</t>
  </si>
  <si>
    <t>URINA</t>
  </si>
  <si>
    <t>MARYURIS</t>
  </si>
  <si>
    <t>OSMA</t>
  </si>
  <si>
    <t>GUARNIZO</t>
  </si>
  <si>
    <t>MARJORIE</t>
  </si>
  <si>
    <t>AMELIA</t>
  </si>
  <si>
    <t>ORDONEZ</t>
  </si>
  <si>
    <t>CAÑON</t>
  </si>
  <si>
    <t>INFANTE</t>
  </si>
  <si>
    <t>LUZ</t>
  </si>
  <si>
    <t>UBAQUE</t>
  </si>
  <si>
    <t>LEMUS</t>
  </si>
  <si>
    <t>OJEDA</t>
  </si>
  <si>
    <t>BETSSY</t>
  </si>
  <si>
    <t>RICHARD</t>
  </si>
  <si>
    <t>MOGOLLON</t>
  </si>
  <si>
    <t>ZARATE</t>
  </si>
  <si>
    <t>GERMAN</t>
  </si>
  <si>
    <t>YARA</t>
  </si>
  <si>
    <t>CACERES</t>
  </si>
  <si>
    <t>MONTES</t>
  </si>
  <si>
    <t>MELO</t>
  </si>
  <si>
    <t>CERINZA</t>
  </si>
  <si>
    <t>OBANDO</t>
  </si>
  <si>
    <t>BRIYITH</t>
  </si>
  <si>
    <t>VILLALOBOS</t>
  </si>
  <si>
    <t>FANDIÑO</t>
  </si>
  <si>
    <t>ERICA</t>
  </si>
  <si>
    <t>INGRIT</t>
  </si>
  <si>
    <t>ARAGON</t>
  </si>
  <si>
    <t>ARANDIA</t>
  </si>
  <si>
    <t>JAZMIN</t>
  </si>
  <si>
    <t>MARGIE</t>
  </si>
  <si>
    <t>CASTELLANOS</t>
  </si>
  <si>
    <t>RESTREPO</t>
  </si>
  <si>
    <t>BOTERO</t>
  </si>
  <si>
    <t>LEGUIZAMÓN</t>
  </si>
  <si>
    <t>EIDER</t>
  </si>
  <si>
    <t>GUAYACAN</t>
  </si>
  <si>
    <t>KENDY</t>
  </si>
  <si>
    <t>BUSTAMANTE</t>
  </si>
  <si>
    <t>ARLYS</t>
  </si>
  <si>
    <t>IZA</t>
  </si>
  <si>
    <t>YEISI</t>
  </si>
  <si>
    <t>BURGOS</t>
  </si>
  <si>
    <t>ADRIANA</t>
  </si>
  <si>
    <t>SÀNCHEZ</t>
  </si>
  <si>
    <t>MILLAN</t>
  </si>
  <si>
    <t>ANGGIE</t>
  </si>
  <si>
    <t>LAGOS</t>
  </si>
  <si>
    <t>EDWARD</t>
  </si>
  <si>
    <t>CARPETA</t>
  </si>
  <si>
    <t>NICOL</t>
  </si>
  <si>
    <t>GODOY</t>
  </si>
  <si>
    <t>QUINTANA</t>
  </si>
  <si>
    <t>BARON</t>
  </si>
  <si>
    <t>CALENTURA</t>
  </si>
  <si>
    <t>CAMILA</t>
  </si>
  <si>
    <t>DUCUARA</t>
  </si>
  <si>
    <t>CELIS</t>
  </si>
  <si>
    <t>SECUE</t>
  </si>
  <si>
    <t>YAZMÍN</t>
  </si>
  <si>
    <t>FONTECHA</t>
  </si>
  <si>
    <t>OSTOS</t>
  </si>
  <si>
    <t>GIL</t>
  </si>
  <si>
    <t>KATHERIN</t>
  </si>
  <si>
    <t>MONROY</t>
  </si>
  <si>
    <t>JESUS</t>
  </si>
  <si>
    <t>SERRANO</t>
  </si>
  <si>
    <t>DEYNER</t>
  </si>
  <si>
    <t>TENORIO</t>
  </si>
  <si>
    <t>SORA</t>
  </si>
  <si>
    <t>SOLANGUIE</t>
  </si>
  <si>
    <t>PRIMICIERO</t>
  </si>
  <si>
    <t>GINA</t>
  </si>
  <si>
    <t>YENI</t>
  </si>
  <si>
    <t>BORDA</t>
  </si>
  <si>
    <t>YILBERTH</t>
  </si>
  <si>
    <t>CAMACHO</t>
  </si>
  <si>
    <t>TRIXY</t>
  </si>
  <si>
    <t>GUAYARA</t>
  </si>
  <si>
    <t>DUVIER</t>
  </si>
  <si>
    <t>CHAPARRO</t>
  </si>
  <si>
    <t>CHOQUE</t>
  </si>
  <si>
    <t>MARIN</t>
  </si>
  <si>
    <t>SEPULVEDA</t>
  </si>
  <si>
    <t>AURA</t>
  </si>
  <si>
    <t>RODRÍGUEZ</t>
  </si>
  <si>
    <t>OROSCO</t>
  </si>
  <si>
    <t>KIMBERLY</t>
  </si>
  <si>
    <t>GUEVARA</t>
  </si>
  <si>
    <t>AGUILERA</t>
  </si>
  <si>
    <t>GUTIÉRREZ</t>
  </si>
  <si>
    <t>CHARRY</t>
  </si>
  <si>
    <t>URREA</t>
  </si>
  <si>
    <t>LADY</t>
  </si>
  <si>
    <t>APARICIO</t>
  </si>
  <si>
    <t>SILVESTRE</t>
  </si>
  <si>
    <t>JHOJAN</t>
  </si>
  <si>
    <t>SAIZ</t>
  </si>
  <si>
    <t>MANRIQUE</t>
  </si>
  <si>
    <t>MARTHA</t>
  </si>
  <si>
    <t>DURANGO</t>
  </si>
  <si>
    <t>ANIBAL</t>
  </si>
  <si>
    <t>ZONA</t>
  </si>
  <si>
    <t>CANTOR</t>
  </si>
  <si>
    <t>LEGUIZAMON</t>
  </si>
  <si>
    <t>SEQUEDA</t>
  </si>
  <si>
    <t>ROPERO</t>
  </si>
  <si>
    <t>LUENGAS</t>
  </si>
  <si>
    <t>GUAQUETA</t>
  </si>
  <si>
    <t>FAJARDO</t>
  </si>
  <si>
    <t>YULI</t>
  </si>
  <si>
    <t>ALVARO</t>
  </si>
  <si>
    <t>CORDOBA</t>
  </si>
  <si>
    <t>OVALLES</t>
  </si>
  <si>
    <t>BONACCORSO</t>
  </si>
  <si>
    <t>VALENTINO</t>
  </si>
  <si>
    <t>CAROL</t>
  </si>
  <si>
    <t>JOHANN</t>
  </si>
  <si>
    <t>PANQUEVA</t>
  </si>
  <si>
    <t>CAREN</t>
  </si>
  <si>
    <t>CAROLINA</t>
  </si>
  <si>
    <t>CANRO</t>
  </si>
  <si>
    <t>FRANCY</t>
  </si>
  <si>
    <t>CASALLAS</t>
  </si>
  <si>
    <t>CRISTANCHO</t>
  </si>
  <si>
    <t>BATA</t>
  </si>
  <si>
    <t>ERIN</t>
  </si>
  <si>
    <t>EBERTH</t>
  </si>
  <si>
    <t>JAIRO</t>
  </si>
  <si>
    <t>ARTEAGA</t>
  </si>
  <si>
    <t>TIRADO</t>
  </si>
  <si>
    <t>ASLY</t>
  </si>
  <si>
    <t>MARLON</t>
  </si>
  <si>
    <t>MAYORGA</t>
  </si>
  <si>
    <t>VANESSA</t>
  </si>
  <si>
    <t>SAYDE</t>
  </si>
  <si>
    <t>ESPEJO</t>
  </si>
  <si>
    <t>GUERRA</t>
  </si>
  <si>
    <t>GISELLE</t>
  </si>
  <si>
    <t>YESSICA</t>
  </si>
  <si>
    <t xml:space="preserve">MATALLANA </t>
  </si>
  <si>
    <t>BELEÑO</t>
  </si>
  <si>
    <t>STEPHANIE</t>
  </si>
  <si>
    <t>BURBANO</t>
  </si>
  <si>
    <t>OMAR</t>
  </si>
  <si>
    <t>FRANKLIN</t>
  </si>
  <si>
    <t>YEFERSON</t>
  </si>
  <si>
    <t>GEIMY</t>
  </si>
  <si>
    <t>ESTEFANI</t>
  </si>
  <si>
    <t>VERGEL</t>
  </si>
  <si>
    <t>MELANIE</t>
  </si>
  <si>
    <t>PULGARIN</t>
  </si>
  <si>
    <t>JAQUE</t>
  </si>
  <si>
    <t>NELIDA</t>
  </si>
  <si>
    <t>YONI</t>
  </si>
  <si>
    <t>CASAS</t>
  </si>
  <si>
    <t>OLIVEROS</t>
  </si>
  <si>
    <t>TELLEZ</t>
  </si>
  <si>
    <t>YULIETH</t>
  </si>
  <si>
    <t>KARLA</t>
  </si>
  <si>
    <t>FIERRO</t>
  </si>
  <si>
    <t>SALGADO</t>
  </si>
  <si>
    <t>CANACUE</t>
  </si>
  <si>
    <t>SEGURA</t>
  </si>
  <si>
    <t>PRADA</t>
  </si>
  <si>
    <t>BOBADILLA</t>
  </si>
  <si>
    <t>HEIDY</t>
  </si>
  <si>
    <t>ALBORNOZ</t>
  </si>
  <si>
    <t>OVALLE</t>
  </si>
  <si>
    <t>NINI</t>
  </si>
  <si>
    <t>BAÑOL</t>
  </si>
  <si>
    <t>ROBAYO</t>
  </si>
  <si>
    <t>APOLINAR</t>
  </si>
  <si>
    <t>YUDY</t>
  </si>
  <si>
    <t>LINARES</t>
  </si>
  <si>
    <t>JAVELA</t>
  </si>
  <si>
    <t>INGRITH</t>
  </si>
  <si>
    <t>DUQUE</t>
  </si>
  <si>
    <t>CARRANZA</t>
  </si>
  <si>
    <t>MOJICA</t>
  </si>
  <si>
    <t>TABA</t>
  </si>
  <si>
    <t>ARGUELLO</t>
  </si>
  <si>
    <t>GALVAN</t>
  </si>
  <si>
    <t>URIEL</t>
  </si>
  <si>
    <t>REINEL</t>
  </si>
  <si>
    <t>CHOACHI</t>
  </si>
  <si>
    <t>TORO</t>
  </si>
  <si>
    <t>YARLY</t>
  </si>
  <si>
    <t>NEIDER</t>
  </si>
  <si>
    <t>LENY</t>
  </si>
  <si>
    <t>PATARROYO</t>
  </si>
  <si>
    <t>PRIETO</t>
  </si>
  <si>
    <t>PINZÓN</t>
  </si>
  <si>
    <t>ANDREA</t>
  </si>
  <si>
    <t>LIZBETH</t>
  </si>
  <si>
    <t>ASHLEY</t>
  </si>
  <si>
    <t>FABIAN</t>
  </si>
  <si>
    <t>LAITON</t>
  </si>
  <si>
    <t>DUEÑAS</t>
  </si>
  <si>
    <t>DERLY</t>
  </si>
  <si>
    <t>MANUELA</t>
  </si>
  <si>
    <t>APONTE</t>
  </si>
  <si>
    <t>SAINEA</t>
  </si>
  <si>
    <t>SABAD</t>
  </si>
  <si>
    <t>QUESADA</t>
  </si>
  <si>
    <t>YESSENYA</t>
  </si>
  <si>
    <t>SEPÚLVEDA</t>
  </si>
  <si>
    <t>YURY</t>
  </si>
  <si>
    <t>LUGO</t>
  </si>
  <si>
    <t>GORDO</t>
  </si>
  <si>
    <t>LEONARDO</t>
  </si>
  <si>
    <t>PATIÑO</t>
  </si>
  <si>
    <t>PALENCIA</t>
  </si>
  <si>
    <t>DAIRON</t>
  </si>
  <si>
    <t>PALACIOS</t>
  </si>
  <si>
    <t>AYALA</t>
  </si>
  <si>
    <t>PARRADO</t>
  </si>
  <si>
    <t>SISSA</t>
  </si>
  <si>
    <t>PEREIRA</t>
  </si>
  <si>
    <t>LESLY</t>
  </si>
  <si>
    <t>FRANCISCO</t>
  </si>
  <si>
    <t>MILA</t>
  </si>
  <si>
    <t>ARANZAZU</t>
  </si>
  <si>
    <t>JEFERSSON</t>
  </si>
  <si>
    <t>SANTACRUZ</t>
  </si>
  <si>
    <t>HINESTROZA</t>
  </si>
  <si>
    <t>LAURYN</t>
  </si>
  <si>
    <t>ELKIN</t>
  </si>
  <si>
    <t>CIPAGAUTA</t>
  </si>
  <si>
    <t>PEDRO</t>
  </si>
  <si>
    <t>BUSTACARA</t>
  </si>
  <si>
    <t>VIVIANE</t>
  </si>
  <si>
    <t>BURITICA</t>
  </si>
  <si>
    <t>ESMERALDA</t>
  </si>
  <si>
    <t>CANIZALES</t>
  </si>
  <si>
    <t>GALEON</t>
  </si>
  <si>
    <t>JEIMY</t>
  </si>
  <si>
    <t>DE AVILA</t>
  </si>
  <si>
    <t>PALOMO</t>
  </si>
  <si>
    <t>YINET</t>
  </si>
  <si>
    <t>HOYOS</t>
  </si>
  <si>
    <t>COSSIO</t>
  </si>
  <si>
    <t>SALAS</t>
  </si>
  <si>
    <t>USECHE</t>
  </si>
  <si>
    <t>SEVERINO</t>
  </si>
  <si>
    <t>OCHOA</t>
  </si>
  <si>
    <t>URSUGA</t>
  </si>
  <si>
    <t>ROBLES</t>
  </si>
  <si>
    <t>PACHÓN</t>
  </si>
  <si>
    <t>VIVAS</t>
  </si>
  <si>
    <t>MENDIGAÑA</t>
  </si>
  <si>
    <t>MAURICIO</t>
  </si>
  <si>
    <t>CUMACO</t>
  </si>
  <si>
    <t>ALMEIDA</t>
  </si>
  <si>
    <t>LEYDI</t>
  </si>
  <si>
    <t>DEVIA</t>
  </si>
  <si>
    <t>PORTILLO</t>
  </si>
  <si>
    <t>FLORIDO</t>
  </si>
  <si>
    <t>BADILLO</t>
  </si>
  <si>
    <t>YAGUMA</t>
  </si>
  <si>
    <t>BOCANEGRA</t>
  </si>
  <si>
    <t>YUDERICA</t>
  </si>
  <si>
    <t>EVA</t>
  </si>
  <si>
    <t>POLANIA</t>
  </si>
  <si>
    <t>LOAIZA</t>
  </si>
  <si>
    <t>AMORTEGUI</t>
  </si>
  <si>
    <t>JUNCO</t>
  </si>
  <si>
    <t>WILMAR</t>
  </si>
  <si>
    <t>CHARRIS</t>
  </si>
  <si>
    <t>TURIÑO</t>
  </si>
  <si>
    <t>TIMOTE</t>
  </si>
  <si>
    <t>OTAVO</t>
  </si>
  <si>
    <t>PADILLA</t>
  </si>
  <si>
    <t>ANGYE</t>
  </si>
  <si>
    <t>PUENTES</t>
  </si>
  <si>
    <t>ARANGO</t>
  </si>
  <si>
    <t>CHANCI</t>
  </si>
  <si>
    <t>ANGELA</t>
  </si>
  <si>
    <t>LOBATON</t>
  </si>
  <si>
    <t>ROCHA</t>
  </si>
  <si>
    <t>URQUIJO</t>
  </si>
  <si>
    <t>RIOBO</t>
  </si>
  <si>
    <t>MENDIETA</t>
  </si>
  <si>
    <t>NOCUA</t>
  </si>
  <si>
    <t>BRITNEY</t>
  </si>
  <si>
    <t>MARINELLY</t>
  </si>
  <si>
    <t>JACOME</t>
  </si>
  <si>
    <t>VILLERO</t>
  </si>
  <si>
    <t>LEONEL</t>
  </si>
  <si>
    <t>OCAMPO</t>
  </si>
  <si>
    <t>LIBNI</t>
  </si>
  <si>
    <t>VELAZCO</t>
  </si>
  <si>
    <t>SANTANA</t>
  </si>
  <si>
    <t>LISETTE</t>
  </si>
  <si>
    <t>GINNETH</t>
  </si>
  <si>
    <t>JEILE</t>
  </si>
  <si>
    <t>YILMAR</t>
  </si>
  <si>
    <t>GUZMÀN</t>
  </si>
  <si>
    <t>PICO</t>
  </si>
  <si>
    <t>NICOLL</t>
  </si>
  <si>
    <t>SOTAQUIRA</t>
  </si>
  <si>
    <t>TASAMA</t>
  </si>
  <si>
    <t>ESCALANTE</t>
  </si>
  <si>
    <t>ARCILA</t>
  </si>
  <si>
    <t>NIYIRETH</t>
  </si>
  <si>
    <t>CHRISTIAN</t>
  </si>
  <si>
    <t>ALZA</t>
  </si>
  <si>
    <t>JOYA</t>
  </si>
  <si>
    <t>FINO</t>
  </si>
  <si>
    <t>VIZCAINO</t>
  </si>
  <si>
    <t>DURAN</t>
  </si>
  <si>
    <t>MURCIA</t>
  </si>
  <si>
    <t>OSSA</t>
  </si>
  <si>
    <t>NAOMI</t>
  </si>
  <si>
    <t>SACHICA</t>
  </si>
  <si>
    <t>FARID</t>
  </si>
  <si>
    <t>GALLEGO</t>
  </si>
  <si>
    <t>SHIRLEY</t>
  </si>
  <si>
    <t>OLMOS</t>
  </si>
  <si>
    <t>DAYANNA</t>
  </si>
  <si>
    <t>NATHALI</t>
  </si>
  <si>
    <t>CERVERA</t>
  </si>
  <si>
    <t>HAYDER</t>
  </si>
  <si>
    <t>BRAVO</t>
  </si>
  <si>
    <t>NICOLLE</t>
  </si>
  <si>
    <t>BOADA</t>
  </si>
  <si>
    <t>NIKOL</t>
  </si>
  <si>
    <t>MOTTA</t>
  </si>
  <si>
    <t>PUIN</t>
  </si>
  <si>
    <t>VELOSA</t>
  </si>
  <si>
    <t>NEIDY</t>
  </si>
  <si>
    <t>EMERSON</t>
  </si>
  <si>
    <t xml:space="preserve">CASTILLO </t>
  </si>
  <si>
    <t>FIGUEREDO</t>
  </si>
  <si>
    <t xml:space="preserve">IBAÑEZ </t>
  </si>
  <si>
    <t>PIRAJAN</t>
  </si>
  <si>
    <t>MESA</t>
  </si>
  <si>
    <t xml:space="preserve">SIERRA </t>
  </si>
  <si>
    <t xml:space="preserve">ORJUELA </t>
  </si>
  <si>
    <t>SOTTO</t>
  </si>
  <si>
    <t>ALONSO</t>
  </si>
  <si>
    <t>CALDERÓN</t>
  </si>
  <si>
    <t>NESLY</t>
  </si>
  <si>
    <t>BULLA</t>
  </si>
  <si>
    <t>PRIAS</t>
  </si>
  <si>
    <t>MICHAEL</t>
  </si>
  <si>
    <t xml:space="preserve">MORALES </t>
  </si>
  <si>
    <t>ANGELLYN</t>
  </si>
  <si>
    <t>ESPINDOLA</t>
  </si>
  <si>
    <t>SOLMAR</t>
  </si>
  <si>
    <t>MELANY</t>
  </si>
  <si>
    <t>YURI</t>
  </si>
  <si>
    <t>CALVO</t>
  </si>
  <si>
    <t>JEIDY</t>
  </si>
  <si>
    <t>BABATIVA</t>
  </si>
  <si>
    <t>DARIO</t>
  </si>
  <si>
    <t>CÁRDENAS</t>
  </si>
  <si>
    <t>GARZÓN</t>
  </si>
  <si>
    <t>RUBY</t>
  </si>
  <si>
    <t>DARY</t>
  </si>
  <si>
    <t>LAURIE</t>
  </si>
  <si>
    <t>LAGUNA</t>
  </si>
  <si>
    <t>JENCI</t>
  </si>
  <si>
    <t>TANIA</t>
  </si>
  <si>
    <t>WILSON</t>
  </si>
  <si>
    <t>CAAMAÑO</t>
  </si>
  <si>
    <t>CABARCAS</t>
  </si>
  <si>
    <t>NAZLY</t>
  </si>
  <si>
    <t>SOTELO</t>
  </si>
  <si>
    <t>ANGÉLICA</t>
  </si>
  <si>
    <t>TOLOSA</t>
  </si>
  <si>
    <t>SORANY</t>
  </si>
  <si>
    <t>BAQUERO</t>
  </si>
  <si>
    <t>BARAJAS</t>
  </si>
  <si>
    <t>JENSY</t>
  </si>
  <si>
    <t>DE PAULA</t>
  </si>
  <si>
    <t>CANO</t>
  </si>
  <si>
    <t>LLAMAS</t>
  </si>
  <si>
    <t>GERALDIN</t>
  </si>
  <si>
    <t>CENDALES</t>
  </si>
  <si>
    <t>ESTRADA</t>
  </si>
  <si>
    <t>EMILY</t>
  </si>
  <si>
    <t>ZARAZA</t>
  </si>
  <si>
    <t>LORENA</t>
  </si>
  <si>
    <t>LESMES</t>
  </si>
  <si>
    <t>NÚÑEZ</t>
  </si>
  <si>
    <t>LEGUIZAMO</t>
  </si>
  <si>
    <t>JARA</t>
  </si>
  <si>
    <t>PALOMINO</t>
  </si>
  <si>
    <t>NAVAS</t>
  </si>
  <si>
    <t>BUSTILLO</t>
  </si>
  <si>
    <t>GEORGETTE</t>
  </si>
  <si>
    <t>PABON</t>
  </si>
  <si>
    <t>MAUREN</t>
  </si>
  <si>
    <t>ARÉVALO</t>
  </si>
  <si>
    <t>STIVEN</t>
  </si>
  <si>
    <t>AMADO</t>
  </si>
  <si>
    <t>STEFANNY</t>
  </si>
  <si>
    <t>YORMAN</t>
  </si>
  <si>
    <t>ESPAÑOL</t>
  </si>
  <si>
    <t>MARJAK</t>
  </si>
  <si>
    <t>MULFORD</t>
  </si>
  <si>
    <t>DUITAMA</t>
  </si>
  <si>
    <t>CASTELBLANCO</t>
  </si>
  <si>
    <t>YEIMY</t>
  </si>
  <si>
    <t>CABIATIVA</t>
  </si>
  <si>
    <t>CHAVARRO</t>
  </si>
  <si>
    <t>MAGITH</t>
  </si>
  <si>
    <t>POLO</t>
  </si>
  <si>
    <t>VAZQUEZ</t>
  </si>
  <si>
    <t>SERGEY</t>
  </si>
  <si>
    <t>LOMBANA</t>
  </si>
  <si>
    <t>JASON</t>
  </si>
  <si>
    <t>SUSAN</t>
  </si>
  <si>
    <t>ODERAY</t>
  </si>
  <si>
    <t>ANZOLA</t>
  </si>
  <si>
    <t>CHINDOY</t>
  </si>
  <si>
    <t>PORTO</t>
  </si>
  <si>
    <t>DALLOS</t>
  </si>
  <si>
    <t>AMBITO</t>
  </si>
  <si>
    <t>PAJOY</t>
  </si>
  <si>
    <t>ROBINSON</t>
  </si>
  <si>
    <t>ACEVEDO</t>
  </si>
  <si>
    <t>TEJADA</t>
  </si>
  <si>
    <t>HERNANDO</t>
  </si>
  <si>
    <t>GABRIEL</t>
  </si>
  <si>
    <t>MOYANO</t>
  </si>
  <si>
    <t>CARO</t>
  </si>
  <si>
    <t>JEISON</t>
  </si>
  <si>
    <t>CANDRO</t>
  </si>
  <si>
    <t>FRANK</t>
  </si>
  <si>
    <t>EDIER</t>
  </si>
  <si>
    <t>GAITAN</t>
  </si>
  <si>
    <t>BURZA</t>
  </si>
  <si>
    <t>MONTAÑEZ</t>
  </si>
  <si>
    <t>BERRIO</t>
  </si>
  <si>
    <t>VENEGAS</t>
  </si>
  <si>
    <t>PIRATOVA</t>
  </si>
  <si>
    <t>COMBITA</t>
  </si>
  <si>
    <t>ALISSON</t>
  </si>
  <si>
    <t>JOHANNA</t>
  </si>
  <si>
    <t>JULIZA</t>
  </si>
  <si>
    <t>AVILEZ</t>
  </si>
  <si>
    <t>NORMA</t>
  </si>
  <si>
    <t>GORDILLO</t>
  </si>
  <si>
    <t>CUEVAS</t>
  </si>
  <si>
    <t>YOHAN</t>
  </si>
  <si>
    <t>PINZON</t>
  </si>
  <si>
    <t>KHRISTOPHER</t>
  </si>
  <si>
    <t>ALEXANDER</t>
  </si>
  <si>
    <t>ENRIQUEZ</t>
  </si>
  <si>
    <t>AMAYURI</t>
  </si>
  <si>
    <t>ANGULO</t>
  </si>
  <si>
    <t>ESTEBAN</t>
  </si>
  <si>
    <t>CUADRADO</t>
  </si>
  <si>
    <t>STEFANIA</t>
  </si>
  <si>
    <t>CORREA</t>
  </si>
  <si>
    <t>ORDUÑA</t>
  </si>
  <si>
    <t>AYERBE</t>
  </si>
  <si>
    <t>GERSON</t>
  </si>
  <si>
    <t>VIRGUEZ</t>
  </si>
  <si>
    <t>DUVAN</t>
  </si>
  <si>
    <t>JHEFERSON</t>
  </si>
  <si>
    <t>TREJOS</t>
  </si>
  <si>
    <t>MONSALVE</t>
  </si>
  <si>
    <t>MONTOYA</t>
  </si>
  <si>
    <t>SCARPETTA</t>
  </si>
  <si>
    <t>ASHLY</t>
  </si>
  <si>
    <t xml:space="preserve">ROZO </t>
  </si>
  <si>
    <t>JOHANS</t>
  </si>
  <si>
    <t>JAIMES</t>
  </si>
  <si>
    <t>ALZATE</t>
  </si>
  <si>
    <t>CETINA</t>
  </si>
  <si>
    <t>PARGA</t>
  </si>
  <si>
    <t>LAVADO</t>
  </si>
  <si>
    <t>HERNAN</t>
  </si>
  <si>
    <t>STEFANY</t>
  </si>
  <si>
    <t>CIUSABA</t>
  </si>
  <si>
    <t>ROOSVELT</t>
  </si>
  <si>
    <t>BAREÑO</t>
  </si>
  <si>
    <t>MORERA</t>
  </si>
  <si>
    <t>MILLER</t>
  </si>
  <si>
    <t>PAI</t>
  </si>
  <si>
    <t>BOLIVAR</t>
  </si>
  <si>
    <t>MARIÑO</t>
  </si>
  <si>
    <t>JERENMY</t>
  </si>
  <si>
    <t>ÁLVAREZ</t>
  </si>
  <si>
    <t>CAMELO</t>
  </si>
  <si>
    <t>FERNANDO</t>
  </si>
  <si>
    <t>EUGENIO</t>
  </si>
  <si>
    <t>MAYA</t>
  </si>
  <si>
    <t>EDWAR</t>
  </si>
  <si>
    <t>YONATAM</t>
  </si>
  <si>
    <t>YAYA</t>
  </si>
  <si>
    <t>MALDONADO</t>
  </si>
  <si>
    <t>GAMBINO</t>
  </si>
  <si>
    <t>CAUTIVA</t>
  </si>
  <si>
    <t>ITALO</t>
  </si>
  <si>
    <t>RONDON</t>
  </si>
  <si>
    <t>LEANDRO</t>
  </si>
  <si>
    <t>YURANI</t>
  </si>
  <si>
    <t>FEDERICO</t>
  </si>
  <si>
    <t>ERAZO</t>
  </si>
  <si>
    <t>HENY</t>
  </si>
  <si>
    <t>CHIVATA</t>
  </si>
  <si>
    <t>MARCOS</t>
  </si>
  <si>
    <t>ARGEL</t>
  </si>
  <si>
    <t>MICHELLE</t>
  </si>
  <si>
    <t>KAMILA</t>
  </si>
  <si>
    <t>MENESES</t>
  </si>
  <si>
    <t>PIAMBA</t>
  </si>
  <si>
    <t>SANTOS</t>
  </si>
  <si>
    <t>NATALY</t>
  </si>
  <si>
    <t>RENE</t>
  </si>
  <si>
    <t>SAAVEDRA</t>
  </si>
  <si>
    <t>FERREIRA</t>
  </si>
  <si>
    <t>KORI</t>
  </si>
  <si>
    <t>AVILES</t>
  </si>
  <si>
    <t>QUILA</t>
  </si>
  <si>
    <t>MICHEL</t>
  </si>
  <si>
    <t>SICACHA</t>
  </si>
  <si>
    <t>HENRY</t>
  </si>
  <si>
    <t>MATURANA</t>
  </si>
  <si>
    <t>FRANCO</t>
  </si>
  <si>
    <t xml:space="preserve">SANCHEZ </t>
  </si>
  <si>
    <t>TOBAR</t>
  </si>
  <si>
    <t xml:space="preserve">AVILA </t>
  </si>
  <si>
    <t xml:space="preserve">AMAYA </t>
  </si>
  <si>
    <t>BLANDON</t>
  </si>
  <si>
    <t>ARCHILA</t>
  </si>
  <si>
    <t>JULIE</t>
  </si>
  <si>
    <t>HINCAPIE</t>
  </si>
  <si>
    <t>AGUAS</t>
  </si>
  <si>
    <t>CUESTA</t>
  </si>
  <si>
    <t>DINA</t>
  </si>
  <si>
    <t>QUEMBA</t>
  </si>
  <si>
    <t>FERNÁNDEZ</t>
  </si>
  <si>
    <t>ECHEVERRI</t>
  </si>
  <si>
    <t>BASTIDAS</t>
  </si>
  <si>
    <t>JONY</t>
  </si>
  <si>
    <t>MORIONES</t>
  </si>
  <si>
    <t>CRIOLLLO</t>
  </si>
  <si>
    <t>ALBARRACIN</t>
  </si>
  <si>
    <t>ESCORCIA</t>
  </si>
  <si>
    <t xml:space="preserve">PARRA </t>
  </si>
  <si>
    <t xml:space="preserve">ESPAÑA </t>
  </si>
  <si>
    <t>LINDA</t>
  </si>
  <si>
    <t>MELGAREJO</t>
  </si>
  <si>
    <t>BRYAN</t>
  </si>
  <si>
    <t>YISELI</t>
  </si>
  <si>
    <t>CÓRDOBA</t>
  </si>
  <si>
    <t>OICATA</t>
  </si>
  <si>
    <t>TIBATA</t>
  </si>
  <si>
    <t>COLO</t>
  </si>
  <si>
    <t>ZAPATA</t>
  </si>
  <si>
    <t>YINETH</t>
  </si>
  <si>
    <t>MARENTES</t>
  </si>
  <si>
    <t>HEDISSON</t>
  </si>
  <si>
    <t>VÁSQUEZ</t>
  </si>
  <si>
    <t>ARANDA</t>
  </si>
  <si>
    <t>JILARY</t>
  </si>
  <si>
    <t>IRIS</t>
  </si>
  <si>
    <t>NOSSA</t>
  </si>
  <si>
    <t>ALAN</t>
  </si>
  <si>
    <t>GUARIN</t>
  </si>
  <si>
    <t>JOSÉ</t>
  </si>
  <si>
    <t>LEYDY</t>
  </si>
  <si>
    <t>SUATERNA</t>
  </si>
  <si>
    <t>LICETH</t>
  </si>
  <si>
    <t>SAIDIZA</t>
  </si>
  <si>
    <t>YAHEN</t>
  </si>
  <si>
    <t>MORLA</t>
  </si>
  <si>
    <t>VALDIVIESO</t>
  </si>
  <si>
    <t>CRISTINA</t>
  </si>
  <si>
    <t>GLADYS</t>
  </si>
  <si>
    <t>QUIÑONES</t>
  </si>
  <si>
    <t>ARBOLEDA</t>
  </si>
  <si>
    <t>BORIS</t>
  </si>
  <si>
    <t>DARLY</t>
  </si>
  <si>
    <t>HOMEZ</t>
  </si>
  <si>
    <t>BEDOYA</t>
  </si>
  <si>
    <t>RODAS</t>
  </si>
  <si>
    <t>GRAJALES</t>
  </si>
  <si>
    <t xml:space="preserve">En una Empresa Administradora de Pensiones y cesantías llamada PENCESANTE S.A se tiene el listado de personas que </t>
  </si>
  <si>
    <t>están afiliadas a la empresa desde que esta fue creada. Usted ha sido contratado para mantener al día la información de las personas</t>
  </si>
  <si>
    <t xml:space="preserve"> que cumplen las condiciones necesarias para pensionarse. </t>
  </si>
  <si>
    <t>Las condiciones para pensionarse son tener una edad mínima de 62 años en Hombres y 57 años en Mujeres y la cantidad mínima de años que se debe cotizar son 20.</t>
  </si>
  <si>
    <t>La empresa requiere un informe así:</t>
  </si>
  <si>
    <r>
      <t>1.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Donde se indique de manera individual, si la persona cumple o no con la cantidad mínima de años cotizados</t>
    </r>
    <r>
      <rPr>
        <b/>
        <sz val="11"/>
        <rFont val="Arial"/>
        <family val="2"/>
      </rPr>
      <t>.</t>
    </r>
  </si>
  <si>
    <r>
      <t>2.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Si la persona cumple o no la edad</t>
    </r>
    <r>
      <rPr>
        <b/>
        <sz val="11"/>
        <rFont val="Arial"/>
        <family val="2"/>
      </rPr>
      <t>.</t>
    </r>
  </si>
  <si>
    <r>
      <t>3.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Si la persona por cumplir las dos condiciones se pensiona o no</t>
    </r>
    <r>
      <rPr>
        <b/>
        <sz val="11"/>
        <rFont val="Arial"/>
        <family val="2"/>
      </rPr>
      <t>.</t>
    </r>
  </si>
  <si>
    <r>
      <t>4.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El total de personas que se pensionan, cuantos hombres y cuantas mujeres</t>
    </r>
    <r>
      <rPr>
        <b/>
        <sz val="11"/>
        <rFont val="Arial"/>
        <family val="2"/>
      </rPr>
      <t>.</t>
    </r>
  </si>
  <si>
    <r>
      <t>5.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Cuantas personas que se pensionaron cotizaron más de 20 años</t>
    </r>
    <r>
      <rPr>
        <b/>
        <sz val="11"/>
        <rFont val="Arial"/>
        <family val="2"/>
      </rPr>
      <t>.</t>
    </r>
  </si>
  <si>
    <r>
      <t>6.</t>
    </r>
    <r>
      <rPr>
        <sz val="11"/>
        <rFont val="Times New Roman"/>
        <family val="1"/>
      </rPr>
      <t xml:space="preserve">     </t>
    </r>
    <r>
      <rPr>
        <sz val="11"/>
        <rFont val="Arial"/>
        <family val="2"/>
      </rPr>
      <t>A cuanto asciende el valor acumulado de todas las mesadas que se deben empezar a pagar a partir de la fecha</t>
    </r>
    <r>
      <rPr>
        <b/>
        <sz val="11"/>
        <rFont val="Arial"/>
        <family val="2"/>
      </rPr>
      <t>.</t>
    </r>
  </si>
  <si>
    <t>PENCESANTE S.A</t>
  </si>
  <si>
    <t xml:space="preserve">CUMPLE O NO </t>
  </si>
  <si>
    <t>CUMPLE CON</t>
  </si>
  <si>
    <t>TOTAL</t>
  </si>
  <si>
    <t>PERSONAS  QUE  SE PENSIO-</t>
  </si>
  <si>
    <t>CEDULA</t>
  </si>
  <si>
    <t>APELLIDOS</t>
  </si>
  <si>
    <t>EDAD</t>
  </si>
  <si>
    <t>SEXO</t>
  </si>
  <si>
    <t>AÑOS COTIZADOS</t>
  </si>
  <si>
    <t>MESADA ACTUAL</t>
  </si>
  <si>
    <t>CON LA CANTIDAD MINIMA DE AÑOS</t>
  </si>
  <si>
    <t>CON LA EDAD</t>
  </si>
  <si>
    <t>LAS DOS CONDICIONES</t>
  </si>
  <si>
    <t>HOMBRES QUE SE PENSIONAN</t>
  </si>
  <si>
    <t>MUJERES QUE SE PENSIONAN</t>
  </si>
  <si>
    <t>NARON CON MAS DE 20 AÑOS</t>
  </si>
  <si>
    <t>MESADAS</t>
  </si>
  <si>
    <t>Coral Villarraga</t>
  </si>
  <si>
    <t>Rodrigo</t>
  </si>
  <si>
    <t>M</t>
  </si>
  <si>
    <t>Bahamón Navas</t>
  </si>
  <si>
    <t>Tulio</t>
  </si>
  <si>
    <t>Meneses Nieto</t>
  </si>
  <si>
    <t>Sandra Johana</t>
  </si>
  <si>
    <t>F</t>
  </si>
  <si>
    <t>Mora Lozano</t>
  </si>
  <si>
    <t>Javier</t>
  </si>
  <si>
    <t>Moreno Ospina</t>
  </si>
  <si>
    <t>Fernando</t>
  </si>
  <si>
    <t>Silva Alvarez</t>
  </si>
  <si>
    <t>Angela</t>
  </si>
  <si>
    <t>Tabares Castro</t>
  </si>
  <si>
    <t>Epifanio</t>
  </si>
  <si>
    <t>Alape Zuluaga</t>
  </si>
  <si>
    <t>Margarita</t>
  </si>
  <si>
    <t>Avila Meza</t>
  </si>
  <si>
    <t>Clementino</t>
  </si>
  <si>
    <t>Ramos Rondon</t>
  </si>
  <si>
    <t>Rosa</t>
  </si>
  <si>
    <t>Padilla Páez</t>
  </si>
  <si>
    <t>Pablo Hernán</t>
  </si>
  <si>
    <t>Zea Barbosa</t>
  </si>
  <si>
    <t>Betty</t>
  </si>
  <si>
    <t>Vargas Clavijo</t>
  </si>
  <si>
    <t>Camilo</t>
  </si>
  <si>
    <t>Guzmán Guillen</t>
  </si>
  <si>
    <t>Mary Lee</t>
  </si>
  <si>
    <t>Sierra Upegui</t>
  </si>
  <si>
    <t>Mónica</t>
  </si>
  <si>
    <t>Varón Olaya</t>
  </si>
  <si>
    <t>Juan Sebastián</t>
  </si>
  <si>
    <t>Larrota Porras</t>
  </si>
  <si>
    <t>Leoncio</t>
  </si>
  <si>
    <t>Giraldo Avila</t>
  </si>
  <si>
    <t>Andrés</t>
  </si>
  <si>
    <t>Caro Murillo</t>
  </si>
  <si>
    <t>Aristobulo</t>
  </si>
  <si>
    <t>Rivera Cachaya</t>
  </si>
  <si>
    <t>Mario</t>
  </si>
  <si>
    <t>Herrera Muñoz</t>
  </si>
  <si>
    <t>Gino</t>
  </si>
  <si>
    <t>Rengifo Silva</t>
  </si>
  <si>
    <t>Luz Argelia</t>
  </si>
  <si>
    <t>Niño Conde</t>
  </si>
  <si>
    <t>Hugo Alberto</t>
  </si>
  <si>
    <t>Labrador Gil</t>
  </si>
  <si>
    <t>Ruben</t>
  </si>
  <si>
    <t>Barajas Roque</t>
  </si>
  <si>
    <t>Antonio</t>
  </si>
  <si>
    <t>VALOR POR CAJA EXPORTADA A:</t>
  </si>
  <si>
    <t>FLETES POR CAJA</t>
  </si>
  <si>
    <t>INCENTIVOS A VENDEDORES</t>
  </si>
  <si>
    <t>Usa</t>
  </si>
  <si>
    <t>DEL TOTAL FLETES Y EXPORTACION</t>
  </si>
  <si>
    <t>Europa</t>
  </si>
  <si>
    <t>Australia</t>
  </si>
  <si>
    <t>Sur America</t>
  </si>
  <si>
    <t>VENDEDOR</t>
  </si>
  <si>
    <t>TIPO DE FLOR</t>
  </si>
  <si>
    <t>DESTINO DE LA FLOR</t>
  </si>
  <si>
    <t>CANTIDAD DE CAJAS EXPORTADAS</t>
  </si>
  <si>
    <t xml:space="preserve">VALOR CAJAS EXPORTADAS DE CADA PAIS </t>
  </si>
  <si>
    <t>TOTAL FLETES Y EXPORTACION</t>
  </si>
  <si>
    <t>NETO A APGAR</t>
  </si>
  <si>
    <t>MARGARITAS</t>
  </si>
  <si>
    <t>AUSTRALIA</t>
  </si>
  <si>
    <t>ASTROMELIAS</t>
  </si>
  <si>
    <t>EUROPA</t>
  </si>
  <si>
    <t>CLAVEL</t>
  </si>
  <si>
    <t>SUR AMERICA</t>
  </si>
  <si>
    <t>ROSA ROJA</t>
  </si>
  <si>
    <t>USA</t>
  </si>
  <si>
    <t>POMPONES</t>
  </si>
  <si>
    <t>N°</t>
  </si>
  <si>
    <t>Código Unico de registro</t>
  </si>
  <si>
    <t>DESCUENTO</t>
  </si>
  <si>
    <t>LUNES</t>
  </si>
  <si>
    <t>SI ES LUNES</t>
  </si>
  <si>
    <t>JUEVES</t>
  </si>
  <si>
    <t>SI ES JUEVES</t>
  </si>
  <si>
    <t>DIA DE COMPRA</t>
  </si>
  <si>
    <t>ARTICULO</t>
  </si>
  <si>
    <t>VALOR UNITARIO</t>
  </si>
  <si>
    <t>ARROZ</t>
  </si>
  <si>
    <t>MIERCOLES</t>
  </si>
  <si>
    <t>CAFÉ</t>
  </si>
  <si>
    <t>MARTES</t>
  </si>
  <si>
    <t>TRIGO</t>
  </si>
  <si>
    <t>LENTEJA</t>
  </si>
  <si>
    <t>FRIJOL</t>
  </si>
  <si>
    <t>MAIZ</t>
  </si>
  <si>
    <t>ACEITE</t>
  </si>
  <si>
    <t>CHOCOLATE</t>
  </si>
  <si>
    <t>Categoría</t>
  </si>
  <si>
    <t xml:space="preserve">PRIMER CARÁCTER Función Izquierda </t>
  </si>
  <si>
    <t>3 Caracters Tipo de Cuenta Función Izquierda</t>
  </si>
  <si>
    <t>Función O ( Tipo Cuenta sea Ahorro o Categoria sea Presupuesto Alto o Cliente sea Nuevo.</t>
  </si>
  <si>
    <t>Función Y ( Tipo Cuenta sea Ahorro Y Categoria sea Presupuesto Alto Y Cliente sea Nuevo.</t>
  </si>
  <si>
    <t>Prestamo</t>
  </si>
  <si>
    <t>2 Ultimos Caracters de la Sucursal Función Derecha</t>
  </si>
  <si>
    <t>Ventas Telefonia</t>
  </si>
  <si>
    <t>Rellenar Celdas en Amarillo</t>
  </si>
  <si>
    <t xml:space="preserve">Asignar los siguientes Bonos de Producción a empleados de: </t>
  </si>
  <si>
    <t>Iphone 6</t>
  </si>
  <si>
    <t>Samsung S6</t>
  </si>
  <si>
    <t>Colocar en Color Azul a Sueldos Finales Mayores e iguales $ 650.000</t>
  </si>
  <si>
    <t>Nombre</t>
  </si>
  <si>
    <t>Apellido</t>
  </si>
  <si>
    <t>Nombre y Apellido</t>
  </si>
  <si>
    <t>Sueldo</t>
  </si>
  <si>
    <t>Bono Producción</t>
  </si>
  <si>
    <t>Sueldo Final</t>
  </si>
  <si>
    <t>Estela</t>
  </si>
  <si>
    <t>Gonzalez</t>
  </si>
  <si>
    <t>Perez</t>
  </si>
  <si>
    <t>Barbara</t>
  </si>
  <si>
    <t>Troncoso</t>
  </si>
  <si>
    <t>Celeste</t>
  </si>
  <si>
    <t>Gallardo</t>
  </si>
  <si>
    <t>Adonis</t>
  </si>
  <si>
    <t>Hugo</t>
  </si>
  <si>
    <t>Irrarazabal</t>
  </si>
  <si>
    <t>Ignacio</t>
  </si>
  <si>
    <t>Rivera</t>
  </si>
  <si>
    <t>Katherine</t>
  </si>
  <si>
    <t>Collantes</t>
  </si>
  <si>
    <t>Mercedes</t>
  </si>
  <si>
    <t>Crisostomo</t>
  </si>
  <si>
    <t>Nicolas</t>
  </si>
  <si>
    <t>Garrido</t>
  </si>
  <si>
    <t>Paul</t>
  </si>
  <si>
    <t>Soto</t>
  </si>
  <si>
    <t>Paulina</t>
  </si>
  <si>
    <t>Fernandez</t>
  </si>
  <si>
    <t>Ricardo</t>
  </si>
  <si>
    <t>Zuñiga</t>
  </si>
  <si>
    <t>Romina</t>
  </si>
  <si>
    <t>Otto</t>
  </si>
  <si>
    <t>Roxana</t>
  </si>
  <si>
    <t>Heredia</t>
  </si>
  <si>
    <t>Sebastian</t>
  </si>
  <si>
    <t>Correa</t>
  </si>
  <si>
    <t>Trinidad</t>
  </si>
  <si>
    <t>Venegas</t>
  </si>
  <si>
    <t xml:space="preserve">Barbara </t>
  </si>
  <si>
    <t>Rebolledo</t>
  </si>
  <si>
    <t xml:space="preserve">Belen </t>
  </si>
  <si>
    <t>Valdes</t>
  </si>
  <si>
    <t xml:space="preserve">Cinthia </t>
  </si>
  <si>
    <t>Abarca</t>
  </si>
  <si>
    <t xml:space="preserve">David </t>
  </si>
  <si>
    <t>Toledo</t>
  </si>
  <si>
    <t>Diana</t>
  </si>
  <si>
    <t xml:space="preserve"> Reyes</t>
  </si>
  <si>
    <t>Dinorah</t>
  </si>
  <si>
    <t xml:space="preserve"> Ibarca</t>
  </si>
  <si>
    <t xml:space="preserve">Enrique </t>
  </si>
  <si>
    <t>Enzo</t>
  </si>
  <si>
    <t xml:space="preserve"> Perez</t>
  </si>
  <si>
    <t>Genesis</t>
  </si>
  <si>
    <t xml:space="preserve"> Toledo</t>
  </si>
  <si>
    <t xml:space="preserve">Gerson </t>
  </si>
  <si>
    <t>Fuentes</t>
  </si>
  <si>
    <t xml:space="preserve">Karen </t>
  </si>
  <si>
    <t>Gutierres</t>
  </si>
  <si>
    <t>Katherina</t>
  </si>
  <si>
    <t xml:space="preserve"> Irrazaba</t>
  </si>
  <si>
    <t xml:space="preserve">Manuel </t>
  </si>
  <si>
    <t>Ribas</t>
  </si>
  <si>
    <t xml:space="preserve">Marco </t>
  </si>
  <si>
    <t>Dinamarca</t>
  </si>
  <si>
    <t xml:space="preserve">Maria </t>
  </si>
  <si>
    <t>Muñoz</t>
  </si>
  <si>
    <t xml:space="preserve">Mercedes </t>
  </si>
  <si>
    <t>Becerra</t>
  </si>
  <si>
    <t>Miriam</t>
  </si>
  <si>
    <t xml:space="preserve"> Becerra</t>
  </si>
  <si>
    <t xml:space="preserve">Mirna </t>
  </si>
  <si>
    <t>Cuevas</t>
  </si>
  <si>
    <t>Nataly</t>
  </si>
  <si>
    <t xml:space="preserve"> Adonis</t>
  </si>
  <si>
    <t xml:space="preserve">Sebastian </t>
  </si>
  <si>
    <t xml:space="preserve">Vania </t>
  </si>
  <si>
    <t>Victor</t>
  </si>
  <si>
    <t xml:space="preserve"> Parra</t>
  </si>
  <si>
    <t>IVA %</t>
  </si>
  <si>
    <t>Descuento</t>
  </si>
  <si>
    <t>FACTURA DE VENTAS</t>
  </si>
  <si>
    <t>Cantidad</t>
  </si>
  <si>
    <t>Descripción</t>
  </si>
  <si>
    <t>Valor Unitario</t>
  </si>
  <si>
    <t>Valor Iva</t>
  </si>
  <si>
    <t>Descuento Producto</t>
  </si>
  <si>
    <t>Valor Total</t>
  </si>
  <si>
    <t>JA5698</t>
  </si>
  <si>
    <t>LO9845</t>
  </si>
  <si>
    <t>AZUCAR</t>
  </si>
  <si>
    <t>PA9633</t>
  </si>
  <si>
    <t>LENTEJAS</t>
  </si>
  <si>
    <t>YU6541</t>
  </si>
  <si>
    <t>FRIJOLES</t>
  </si>
  <si>
    <t>HU7812</t>
  </si>
  <si>
    <t>JE2314</t>
  </si>
  <si>
    <t>SAS4596</t>
  </si>
  <si>
    <t>ESPAGUETIS</t>
  </si>
  <si>
    <t>FI5289</t>
  </si>
  <si>
    <t>FIDEOS</t>
  </si>
  <si>
    <t>TR1785</t>
  </si>
  <si>
    <t>SAL</t>
  </si>
  <si>
    <t>Promedio</t>
  </si>
  <si>
    <t>Maximo Total</t>
  </si>
  <si>
    <t>Minimo Total</t>
  </si>
  <si>
    <t>Cuanto Totales Hay</t>
  </si>
  <si>
    <t>CONVERSION PESOS A MONEDA EXTRANJERA</t>
  </si>
  <si>
    <t>PRECIO EN PESOS</t>
  </si>
  <si>
    <t>PRECIO EN DOLARES</t>
  </si>
  <si>
    <t>PRECIO EN LIBRAS</t>
  </si>
  <si>
    <t>PRECIO EN MARCOS</t>
  </si>
  <si>
    <t>PRECIO EN EUROS</t>
  </si>
  <si>
    <t>CHELIN</t>
  </si>
  <si>
    <t>YEN</t>
  </si>
  <si>
    <t>PC</t>
  </si>
  <si>
    <t>CAMARA WEB</t>
  </si>
  <si>
    <t>VIDE0BEAM</t>
  </si>
  <si>
    <t>REFLECTOR CON PANEL SOLAR</t>
  </si>
  <si>
    <t>RELOJ</t>
  </si>
  <si>
    <t>CONSOLA PORTATIL</t>
  </si>
  <si>
    <t>PULSERA DE MONITARIZACION</t>
  </si>
  <si>
    <t>RELOJ DE MONITORIZACION</t>
  </si>
  <si>
    <t>TABLET</t>
  </si>
  <si>
    <t>AURICULAR</t>
  </si>
  <si>
    <t>REPRODUCTORES DE STREAMING</t>
  </si>
  <si>
    <t>REPETIDORES WIFI</t>
  </si>
  <si>
    <t>NINTENDO</t>
  </si>
  <si>
    <t>TASA DE CAMBIO</t>
  </si>
  <si>
    <t>LIBRA</t>
  </si>
  <si>
    <t>EUROS</t>
  </si>
  <si>
    <t>AVERIGUAR SALARIO MINIMO LEGAL VIGENTE  (SMLV) PARA EL AÑO 2025</t>
  </si>
  <si>
    <t>DOS SLMLV</t>
  </si>
  <si>
    <t>CUATRO SMLV</t>
  </si>
  <si>
    <t>Salario Minimo Legal Vigente 2025  (SMLV)</t>
  </si>
  <si>
    <t>Auxilio de Transporte 2025</t>
  </si>
  <si>
    <t>PAGO DE NOMINA EMPRESA LTDA</t>
  </si>
  <si>
    <t>Seguridad Social</t>
  </si>
  <si>
    <t xml:space="preserve">No. CEDULA </t>
  </si>
  <si>
    <t>Nombres y Apellidos</t>
  </si>
  <si>
    <t>Cargo Empleado</t>
  </si>
  <si>
    <t>Básico</t>
  </si>
  <si>
    <t>Días Trabajdos</t>
  </si>
  <si>
    <t>Devengado</t>
  </si>
  <si>
    <t>Auxilio de Transporte</t>
  </si>
  <si>
    <t>Numero de Horas Extras Diurnas</t>
  </si>
  <si>
    <t>Vlor Extras Diurnas</t>
  </si>
  <si>
    <t>Numero de Horas Extras Nocturnas</t>
  </si>
  <si>
    <t>Valor Extras Nocturnas</t>
  </si>
  <si>
    <t>Total Devengado</t>
  </si>
  <si>
    <t>Salud</t>
  </si>
  <si>
    <t>Pensión</t>
  </si>
  <si>
    <t>Retefuente</t>
  </si>
  <si>
    <t>Fondo Solidario</t>
  </si>
  <si>
    <t>Cooperativa</t>
  </si>
  <si>
    <t>Total Deducido</t>
  </si>
  <si>
    <t>Total a Pagar</t>
  </si>
  <si>
    <t>ALEXA JOHANA PAREJA BONILLA</t>
  </si>
  <si>
    <t>ANGEL DAYAN VALVERDE AROCA</t>
  </si>
  <si>
    <t>ANGIE LORENA MARTINEZ LEON</t>
  </si>
  <si>
    <t>CONSUELO GUEVARA FLOREZ</t>
  </si>
  <si>
    <t>CRISTAL VALENTINA LEONETT DELGADO</t>
  </si>
  <si>
    <t>DANNA VALENTINA MOLINA LOZANO</t>
  </si>
  <si>
    <t>DANNA VALENTINA PALOMINO ZAMORA</t>
  </si>
  <si>
    <t xml:space="preserve">DIANA MANUELA SIERRA OVALLE </t>
  </si>
  <si>
    <t>EDWIN ESNEIDER PARDO GUITIERREZ</t>
  </si>
  <si>
    <t>ELIANA YADIRA RODRIGUEZ MONTIEL</t>
  </si>
  <si>
    <t>FLOR SMIHT COY MARTINEZ</t>
  </si>
  <si>
    <t>GINA MARIA MARTINEZ MARTINEZ</t>
  </si>
  <si>
    <t>GREISY YULIHED PERDOMO ORTIZ</t>
  </si>
  <si>
    <t>IVAN ANDRES DIMATE ROMERO</t>
  </si>
  <si>
    <t>JLUIAN DAVID SANCHEZ CARRANZA</t>
  </si>
  <si>
    <t>JULIAN CAMILO BUITRAGO VELASQUEZ</t>
  </si>
  <si>
    <t>KAREN DANIELA GARZON LEGUIZAMON</t>
  </si>
  <si>
    <t>KAREN DAYANNA CAÑAS REYES</t>
  </si>
  <si>
    <t>KAREN PATRICIA RAMIREZ FORERO</t>
  </si>
  <si>
    <t>LAURA SOFIA RODRIGUEZ CHAVARRO</t>
  </si>
  <si>
    <t>LINA KATHERINE DIMATE ROMERO</t>
  </si>
  <si>
    <t>LIZETH DAYANNA ARIZA PIMIENTO</t>
  </si>
  <si>
    <t>LUZ STELLA SANCHEZ CHACON</t>
  </si>
  <si>
    <t>MARIA ISABEL OVALLE GOYENECHE</t>
  </si>
  <si>
    <t>MELISSA SANCHEZ VACA</t>
  </si>
  <si>
    <t>NATALIA CEBALLOS RIVERA</t>
  </si>
  <si>
    <t>SARA JULIANA HERNANDEZ QUINTERO</t>
  </si>
  <si>
    <t xml:space="preserve">SERGIO ANDRES CAPERA AROCA </t>
  </si>
  <si>
    <t>WUENDY MARIA ARROYO LEAL</t>
  </si>
  <si>
    <t>YESICA PAOLA ARIAS SALGADO</t>
  </si>
  <si>
    <t>TOTALES</t>
  </si>
  <si>
    <t>CAJA COMPENSACION</t>
  </si>
  <si>
    <t>ICBF</t>
  </si>
  <si>
    <t>SENA</t>
  </si>
  <si>
    <t>APELLIDO1</t>
  </si>
  <si>
    <t>APELLIDO2</t>
  </si>
  <si>
    <t>NOMBRE1</t>
  </si>
  <si>
    <t>NOMBRE2</t>
  </si>
  <si>
    <r>
      <t xml:space="preserve">NOMBRES COMPLETOS (OPERADOR </t>
    </r>
    <r>
      <rPr>
        <b/>
        <sz val="14"/>
        <color rgb="FF000000"/>
        <rFont val="Arial"/>
        <family val="2"/>
      </rPr>
      <t>&amp;</t>
    </r>
    <r>
      <rPr>
        <b/>
        <sz val="8"/>
        <color rgb="FF000000"/>
        <rFont val="Arial"/>
        <family val="2"/>
      </rPr>
      <t xml:space="preserve"> UNION O CONCATENAR)</t>
    </r>
  </si>
  <si>
    <r>
      <t xml:space="preserve">NOMBRES COMPLETOS (FUNCION </t>
    </r>
    <r>
      <rPr>
        <b/>
        <sz val="10"/>
        <color rgb="FF000000"/>
        <rFont val="Arial"/>
        <family val="2"/>
      </rPr>
      <t>CONCATENAR()</t>
    </r>
    <r>
      <rPr>
        <b/>
        <sz val="8"/>
        <color rgb="FF000000"/>
        <rFont val="Arial"/>
        <family val="2"/>
      </rPr>
      <t xml:space="preserve"> )</t>
    </r>
  </si>
  <si>
    <t>PEGADO ESPECIAL</t>
  </si>
  <si>
    <t>NUMERO CARATERES QUE TIENE UN NOMBRES COMPLETOS (Largo())</t>
  </si>
  <si>
    <t>NOMBRES COMPLETOS (QUITAR ESPACIOS ENTRE PALABRAS FUNCION ESPACIOS())</t>
  </si>
  <si>
    <t>NOMBRES COMPLETOS (MINUSCULAS FUNCION MINUSC())</t>
  </si>
  <si>
    <t>NOMBRES COMPLETOS (MAYUSCULASFUNCION MAYUSC())</t>
  </si>
  <si>
    <t>NOMBRES COMPLETOS (PRIMERA LETRA DE CADA PALABRA FUNCION NOMPROPIO())</t>
  </si>
  <si>
    <t>VANNESA</t>
  </si>
  <si>
    <t xml:space="preserve">NINFA         </t>
  </si>
  <si>
    <t>ALTAMIRANDA</t>
  </si>
  <si>
    <t>YARITZA</t>
  </si>
  <si>
    <t>YOHAIRA</t>
  </si>
  <si>
    <t>OLIVIA</t>
  </si>
  <si>
    <t>WELKYS</t>
  </si>
  <si>
    <t>LILIANA</t>
  </si>
  <si>
    <t>HELIODORO</t>
  </si>
  <si>
    <t>MONTILLA</t>
  </si>
  <si>
    <t>LUCIA</t>
  </si>
  <si>
    <t>NELY</t>
  </si>
  <si>
    <t>CLEMENCIA</t>
  </si>
  <si>
    <t>FERNANDA</t>
  </si>
  <si>
    <t>BLANCA</t>
  </si>
  <si>
    <t xml:space="preserve">ISRAEL      </t>
  </si>
  <si>
    <t>TRUJILLO</t>
  </si>
  <si>
    <t>ANTONIO</t>
  </si>
  <si>
    <t xml:space="preserve">LASSO     </t>
  </si>
  <si>
    <t xml:space="preserve">DIONICIO        </t>
  </si>
  <si>
    <t>LASSO</t>
  </si>
  <si>
    <t>GONGORA</t>
  </si>
  <si>
    <t xml:space="preserve">ISIDRO     </t>
  </si>
  <si>
    <t>VARON</t>
  </si>
  <si>
    <t>MERY</t>
  </si>
  <si>
    <t>MACHADO</t>
  </si>
  <si>
    <t>BANDERAS</t>
  </si>
  <si>
    <t>EVELIA</t>
  </si>
  <si>
    <t>DE CASTILLO</t>
  </si>
  <si>
    <t>AYDEE</t>
  </si>
  <si>
    <t>Castillo</t>
  </si>
  <si>
    <t>ROSALBA</t>
  </si>
  <si>
    <t>DE JESUS</t>
  </si>
  <si>
    <t>Ruiz</t>
  </si>
  <si>
    <t>ARGENIS</t>
  </si>
  <si>
    <t>ROOXANA</t>
  </si>
  <si>
    <t>CABALLERO</t>
  </si>
  <si>
    <t>ANGARITA</t>
  </si>
  <si>
    <t>DEIBBI</t>
  </si>
  <si>
    <t>TERESA</t>
  </si>
  <si>
    <t>ISABEL</t>
  </si>
  <si>
    <t>DOLY</t>
  </si>
  <si>
    <t>MARCELA</t>
  </si>
  <si>
    <t>TRONCOSO</t>
  </si>
  <si>
    <t>HILDA</t>
  </si>
  <si>
    <t>MONJES</t>
  </si>
  <si>
    <t>FLOR</t>
  </si>
  <si>
    <t>YENICA</t>
  </si>
  <si>
    <t>CARMEN</t>
  </si>
  <si>
    <t>DORA</t>
  </si>
  <si>
    <t>LIZ</t>
  </si>
  <si>
    <t>INYI</t>
  </si>
  <si>
    <t>DAMARIS</t>
  </si>
  <si>
    <t>PIMIENTO</t>
  </si>
  <si>
    <t>ELISA</t>
  </si>
  <si>
    <t>GRACIELA</t>
  </si>
  <si>
    <t>LIBERATO</t>
  </si>
  <si>
    <t>MARGARITA</t>
  </si>
  <si>
    <t>EDNA</t>
  </si>
  <si>
    <t>ROCIO</t>
  </si>
  <si>
    <t>NARCISA</t>
  </si>
  <si>
    <t>FANNY</t>
  </si>
  <si>
    <t>MIRIAM</t>
  </si>
  <si>
    <t>MARLENY</t>
  </si>
  <si>
    <t>ARAMENDIZ</t>
  </si>
  <si>
    <t>PALMA</t>
  </si>
  <si>
    <t>ALVIS</t>
  </si>
  <si>
    <t>VALDERRAMA</t>
  </si>
  <si>
    <t>YARLED</t>
  </si>
  <si>
    <t>NIDIA</t>
  </si>
  <si>
    <t>SANCHES</t>
  </si>
  <si>
    <t>CAMPOS</t>
  </si>
  <si>
    <t>DE SANCHES</t>
  </si>
  <si>
    <t>CECILIA</t>
  </si>
  <si>
    <t>Sanches</t>
  </si>
  <si>
    <t>MARICELA</t>
  </si>
  <si>
    <t>CRIOLLO</t>
  </si>
  <si>
    <t>YIRBI</t>
  </si>
  <si>
    <t>STEVEN</t>
  </si>
  <si>
    <t>BERNARDINO</t>
  </si>
  <si>
    <t>GERARDO</t>
  </si>
  <si>
    <t>RENGIFO</t>
  </si>
  <si>
    <t>ELEONOR</t>
  </si>
  <si>
    <t>ALFREDO</t>
  </si>
  <si>
    <t>GELBER</t>
  </si>
  <si>
    <t>LUBIN</t>
  </si>
  <si>
    <t>GONZALO</t>
  </si>
  <si>
    <t>ORTUELA</t>
  </si>
  <si>
    <t>EMIDIO</t>
  </si>
  <si>
    <t>EDINSON</t>
  </si>
  <si>
    <t>LIGIA</t>
  </si>
  <si>
    <t>ARNULFO</t>
  </si>
  <si>
    <t>JONNATAN</t>
  </si>
  <si>
    <t>ANDREY</t>
  </si>
  <si>
    <t>CUARTAS</t>
  </si>
  <si>
    <t>ERNESTO</t>
  </si>
  <si>
    <t>ISIDRO</t>
  </si>
  <si>
    <t>DE ZAMBRANO</t>
  </si>
  <si>
    <t>SILDA</t>
  </si>
  <si>
    <t>Zambrano</t>
  </si>
  <si>
    <t>MEDARDO</t>
  </si>
  <si>
    <t>BORJA</t>
  </si>
  <si>
    <t>AURORA</t>
  </si>
  <si>
    <t>XIOMARA</t>
  </si>
  <si>
    <t>TORREZ</t>
  </si>
  <si>
    <t>ADELFO</t>
  </si>
  <si>
    <t>LIDIVIA</t>
  </si>
  <si>
    <t>HORTUA</t>
  </si>
  <si>
    <t>MARILUZ</t>
  </si>
  <si>
    <t>HERIBERTO</t>
  </si>
  <si>
    <t>ALBERTO</t>
  </si>
  <si>
    <t>CICERON</t>
  </si>
  <si>
    <t>MAGNOLIA</t>
  </si>
  <si>
    <t>ROSENDO</t>
  </si>
  <si>
    <t>ESNEYDER</t>
  </si>
  <si>
    <t>YERALDIN</t>
  </si>
  <si>
    <t>MARYORI</t>
  </si>
  <si>
    <t>ALEXANDRA</t>
  </si>
  <si>
    <t>REINOSO</t>
  </si>
  <si>
    <t>ROSA</t>
  </si>
  <si>
    <t>ALIRIO</t>
  </si>
  <si>
    <t>EMPERATRIZ</t>
  </si>
  <si>
    <t>NUBIA</t>
  </si>
  <si>
    <t>SERRATO</t>
  </si>
  <si>
    <t>LUZMILA</t>
  </si>
  <si>
    <t>SELINA</t>
  </si>
  <si>
    <t>BASTO</t>
  </si>
  <si>
    <t>DIOSELINA</t>
  </si>
  <si>
    <t>ENRIQUE</t>
  </si>
  <si>
    <t>LA VERDE</t>
  </si>
  <si>
    <t>MARINA</t>
  </si>
  <si>
    <t>Verde</t>
  </si>
  <si>
    <t>NEL</t>
  </si>
  <si>
    <t>MARBY</t>
  </si>
  <si>
    <t>ESTEFANY</t>
  </si>
  <si>
    <t>PAYOMA</t>
  </si>
  <si>
    <t>LISANDER</t>
  </si>
  <si>
    <t>NESTOR</t>
  </si>
  <si>
    <t>GLORIA</t>
  </si>
  <si>
    <t>YANETH</t>
  </si>
  <si>
    <t>YURLEY</t>
  </si>
  <si>
    <t>OTONIEL</t>
  </si>
  <si>
    <t>ADELINA</t>
  </si>
  <si>
    <t>LIBARDO</t>
  </si>
  <si>
    <t>ROBERTO</t>
  </si>
  <si>
    <t>GRISELDA</t>
  </si>
  <si>
    <t>BRIYIT</t>
  </si>
  <si>
    <t>ELIBARDO</t>
  </si>
  <si>
    <t>ISRAEL</t>
  </si>
  <si>
    <t>JULIA</t>
  </si>
  <si>
    <t>OLIVERIO</t>
  </si>
  <si>
    <t>RUTH</t>
  </si>
  <si>
    <t>DELIA</t>
  </si>
  <si>
    <t>SAUL</t>
  </si>
  <si>
    <t>ARISTIDES</t>
  </si>
  <si>
    <t>EREDIA</t>
  </si>
  <si>
    <t>ESPERANZA</t>
  </si>
  <si>
    <t>KATHERINNE</t>
  </si>
  <si>
    <t>HUMBERTO</t>
  </si>
  <si>
    <t>DE BASTO</t>
  </si>
  <si>
    <t>Basto</t>
  </si>
  <si>
    <t>DE GUZMAN</t>
  </si>
  <si>
    <t>MATEA</t>
  </si>
  <si>
    <t>DIONISIO</t>
  </si>
  <si>
    <t>RICO</t>
  </si>
  <si>
    <t>EUVER</t>
  </si>
  <si>
    <t>ARELIS</t>
  </si>
  <si>
    <t>HEBER</t>
  </si>
  <si>
    <t>SALGUERO</t>
  </si>
  <si>
    <t>EDITH</t>
  </si>
  <si>
    <t>SABEL</t>
  </si>
  <si>
    <t>GUILLERMO</t>
  </si>
  <si>
    <t>EDUAR</t>
  </si>
  <si>
    <t>GILBERTO</t>
  </si>
  <si>
    <t>BIBIANA</t>
  </si>
  <si>
    <t>FARLEY</t>
  </si>
  <si>
    <t>LUDOVINA</t>
  </si>
  <si>
    <t>JERONIMA</t>
  </si>
  <si>
    <t>GILDARDO</t>
  </si>
  <si>
    <t>DIVIA</t>
  </si>
  <si>
    <t>JHOAN</t>
  </si>
  <si>
    <t>SNEYDER</t>
  </si>
  <si>
    <t>OMAIRA</t>
  </si>
  <si>
    <t>LAURENCIO</t>
  </si>
  <si>
    <t>HEYDI</t>
  </si>
  <si>
    <t>RIOS</t>
  </si>
  <si>
    <t>DORALIS</t>
  </si>
  <si>
    <t>RIAÑOS</t>
  </si>
  <si>
    <t>YEIMI</t>
  </si>
  <si>
    <t>LICED</t>
  </si>
  <si>
    <t>FEGED</t>
  </si>
  <si>
    <t>ELIECER</t>
  </si>
  <si>
    <t>FERNEY</t>
  </si>
  <si>
    <t>DE PULIDO</t>
  </si>
  <si>
    <t>YOANA</t>
  </si>
  <si>
    <t>BASTOS</t>
  </si>
  <si>
    <t>DE MENDEZ</t>
  </si>
  <si>
    <t>EMILIANA</t>
  </si>
  <si>
    <t>AIDA</t>
  </si>
  <si>
    <t>MAUREL</t>
  </si>
  <si>
    <t>DELIDA</t>
  </si>
  <si>
    <t>AUDONIAS</t>
  </si>
  <si>
    <t>NELFY</t>
  </si>
  <si>
    <t>JELVER</t>
  </si>
  <si>
    <t>CRISTOBAL</t>
  </si>
  <si>
    <t>DE DIAZ</t>
  </si>
  <si>
    <t>DILIA</t>
  </si>
  <si>
    <t>MARDOQUEO</t>
  </si>
  <si>
    <t>VALDES</t>
  </si>
  <si>
    <t>DAGOBERTO</t>
  </si>
  <si>
    <t>LEGRO</t>
  </si>
  <si>
    <t>JOVITA</t>
  </si>
  <si>
    <t>TALAGA</t>
  </si>
  <si>
    <t>ERMELINDA</t>
  </si>
  <si>
    <t>PAVA</t>
  </si>
  <si>
    <t>SANDI</t>
  </si>
  <si>
    <t>CRISPULO</t>
  </si>
  <si>
    <t>LISNEY</t>
  </si>
  <si>
    <t>FRANLLY</t>
  </si>
  <si>
    <t>SILEC</t>
  </si>
  <si>
    <t>ARTURO</t>
  </si>
  <si>
    <t>FLORINDA</t>
  </si>
  <si>
    <t>NORVEY</t>
  </si>
  <si>
    <t>LIBRADA</t>
  </si>
  <si>
    <t>YASMIN</t>
  </si>
  <si>
    <t>QUILEY</t>
  </si>
  <si>
    <t>CALDUCHO</t>
  </si>
  <si>
    <t>YAMILE</t>
  </si>
  <si>
    <t>EDISON</t>
  </si>
  <si>
    <t>YULEIDY</t>
  </si>
  <si>
    <t>YULIANNY</t>
  </si>
  <si>
    <t>DENNIS</t>
  </si>
  <si>
    <t>DE ROJAS</t>
  </si>
  <si>
    <t>JOSEFA</t>
  </si>
  <si>
    <t>Rojas</t>
  </si>
  <si>
    <t>SAMY</t>
  </si>
  <si>
    <t>PORTELA</t>
  </si>
  <si>
    <t>CHICO</t>
  </si>
  <si>
    <t>YIANDRY</t>
  </si>
  <si>
    <t>NALLERLY</t>
  </si>
  <si>
    <t>TERESITA</t>
  </si>
  <si>
    <t>IZQUIERDO</t>
  </si>
  <si>
    <t>SANDRO</t>
  </si>
  <si>
    <t>WENCESLAO</t>
  </si>
  <si>
    <t>MARYURY</t>
  </si>
  <si>
    <t>MAESTRE</t>
  </si>
  <si>
    <t>OVIDIA</t>
  </si>
  <si>
    <t>BRAJAN</t>
  </si>
  <si>
    <t>STEVE</t>
  </si>
  <si>
    <t>ELENA</t>
  </si>
  <si>
    <t>HELENA</t>
  </si>
  <si>
    <t>DE HUERTAS</t>
  </si>
  <si>
    <t>FRANCISCA</t>
  </si>
  <si>
    <t>Huertas</t>
  </si>
  <si>
    <t>MARISOL</t>
  </si>
  <si>
    <t>EWIN</t>
  </si>
  <si>
    <t>HERMINIO</t>
  </si>
  <si>
    <t>LIBIA</t>
  </si>
  <si>
    <t>CRESCENCIO</t>
  </si>
  <si>
    <t>GENTIL</t>
  </si>
  <si>
    <t>MOSCOSO</t>
  </si>
  <si>
    <t>ROBLE</t>
  </si>
  <si>
    <t>BRILLID</t>
  </si>
  <si>
    <t>FLORIBERTO</t>
  </si>
  <si>
    <t>YERALDINE</t>
  </si>
  <si>
    <t>FERDINAN</t>
  </si>
  <si>
    <t>BENITO</t>
  </si>
  <si>
    <t>MONJE</t>
  </si>
  <si>
    <t>LUCIANO</t>
  </si>
  <si>
    <t>OSPITIA</t>
  </si>
  <si>
    <t>LILIA</t>
  </si>
  <si>
    <t>YAMID</t>
  </si>
  <si>
    <t>DE GOMEZ</t>
  </si>
  <si>
    <t>BARREO</t>
  </si>
  <si>
    <t>DOMINGO</t>
  </si>
  <si>
    <t>BRINNY</t>
  </si>
  <si>
    <t>ALJACH</t>
  </si>
  <si>
    <t>PATRICIA</t>
  </si>
  <si>
    <t>YULY</t>
  </si>
  <si>
    <t>MARIBEL</t>
  </si>
  <si>
    <t>ALVIZ</t>
  </si>
  <si>
    <t>CONSTANZA</t>
  </si>
  <si>
    <t>PAMELA</t>
  </si>
  <si>
    <t>JHOANA</t>
  </si>
  <si>
    <t>BELARMINO</t>
  </si>
  <si>
    <t>OLINDA</t>
  </si>
  <si>
    <t>SORAYA</t>
  </si>
  <si>
    <t>FLORISELDA</t>
  </si>
  <si>
    <t>LEODANY</t>
  </si>
  <si>
    <t>AROCS</t>
  </si>
  <si>
    <t>CATHERIN</t>
  </si>
  <si>
    <t>DE BARRAGAN</t>
  </si>
  <si>
    <t>ALEIDA</t>
  </si>
  <si>
    <t>YENY</t>
  </si>
  <si>
    <t>ENCINALES</t>
  </si>
  <si>
    <t>FELIX</t>
  </si>
  <si>
    <t>NILSA</t>
  </si>
  <si>
    <t>AYDA</t>
  </si>
  <si>
    <t>DE BOCANEGRA</t>
  </si>
  <si>
    <t>CENAIDA</t>
  </si>
  <si>
    <t>PALOMAR</t>
  </si>
  <si>
    <t>DORLADIS</t>
  </si>
  <si>
    <t>ARCONIDES</t>
  </si>
  <si>
    <t>DE RICO</t>
  </si>
  <si>
    <t>CUPERTINA</t>
  </si>
  <si>
    <t>ELEAZAR</t>
  </si>
  <si>
    <t>EUTIQUIO</t>
  </si>
  <si>
    <t>OFELIA</t>
  </si>
  <si>
    <t>YARID</t>
  </si>
  <si>
    <t>ABRAHAN</t>
  </si>
  <si>
    <t>ARGELIA</t>
  </si>
  <si>
    <t>LINDOLFO</t>
  </si>
  <si>
    <t>ABEL</t>
  </si>
  <si>
    <t>BENIGNO</t>
  </si>
  <si>
    <t>NAPOLEON</t>
  </si>
  <si>
    <t>ROGELIO</t>
  </si>
  <si>
    <t>ADONAY</t>
  </si>
  <si>
    <t>MACARIO</t>
  </si>
  <si>
    <t>VILLAFRADES</t>
  </si>
  <si>
    <t>DE ZABALA</t>
  </si>
  <si>
    <t>Zabala</t>
  </si>
  <si>
    <t>DIOSMIRES</t>
  </si>
  <si>
    <t>BETANCOURTH</t>
  </si>
  <si>
    <t>JHAROL</t>
  </si>
  <si>
    <t>MEDIORRIAL</t>
  </si>
  <si>
    <t>MUR</t>
  </si>
  <si>
    <t>LEIDA</t>
  </si>
  <si>
    <t>ANDERSON</t>
  </si>
  <si>
    <t>ROLDAN</t>
  </si>
  <si>
    <t>ENZINALES</t>
  </si>
  <si>
    <t>STELLA</t>
  </si>
  <si>
    <t xml:space="preserve">VALDERRAMA </t>
  </si>
  <si>
    <t>TOBIAS</t>
  </si>
  <si>
    <t>MAICOL</t>
  </si>
  <si>
    <t>COLORADO</t>
  </si>
  <si>
    <t>ANTONINO</t>
  </si>
  <si>
    <t>NINFA</t>
  </si>
  <si>
    <t>FABIANA</t>
  </si>
  <si>
    <t>SANDY</t>
  </si>
  <si>
    <t>BRIGID</t>
  </si>
  <si>
    <t>TARQUINO</t>
  </si>
  <si>
    <t>DEL CARMEN</t>
  </si>
  <si>
    <t>YULLY</t>
  </si>
  <si>
    <t>TURIZO</t>
  </si>
  <si>
    <t>ROMIER</t>
  </si>
  <si>
    <t>TURIZZO</t>
  </si>
  <si>
    <t>YAREYDIS</t>
  </si>
  <si>
    <t>JADER</t>
  </si>
  <si>
    <t>TOCORA</t>
  </si>
  <si>
    <t>MORAD</t>
  </si>
  <si>
    <t>YAYDIVE</t>
  </si>
  <si>
    <t>SAMPAYO</t>
  </si>
  <si>
    <t>BREIDI</t>
  </si>
  <si>
    <t>EDER</t>
  </si>
  <si>
    <t>ALEIXON</t>
  </si>
  <si>
    <t>YERSY</t>
  </si>
  <si>
    <t>GONZALES</t>
  </si>
  <si>
    <t>MISALEL</t>
  </si>
  <si>
    <t>ROMAN</t>
  </si>
  <si>
    <t>CASTAÑO</t>
  </si>
  <si>
    <t>OLGA</t>
  </si>
  <si>
    <t>GAÑAN</t>
  </si>
  <si>
    <t>CONSTANTINO</t>
  </si>
  <si>
    <t>VALDEON</t>
  </si>
  <si>
    <t>BRINNEY</t>
  </si>
  <si>
    <t>HORMINZO</t>
  </si>
  <si>
    <t>MILSA</t>
  </si>
  <si>
    <t>LIZTH</t>
  </si>
  <si>
    <t>VAQUIRO</t>
  </si>
  <si>
    <t>NUVIA</t>
  </si>
  <si>
    <t>SIMEON</t>
  </si>
  <si>
    <t>KEREN</t>
  </si>
  <si>
    <t>DANISA</t>
  </si>
  <si>
    <t>JIRSON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</si>
</sst>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&quot;$&quot;\ #,##0"/>
    <numFmt numFmtId="165" formatCode="&quot;$&quot;\ #,##0.00"/>
    <numFmt numFmtId="166" formatCode="dd\-mm\-yyyy;@"/>
    <numFmt numFmtId="167" formatCode="dd\-mm\-yy;@"/>
    <numFmt numFmtId="168" formatCode="_-* #,##0.00\ &quot;€&quot;_-;\-* #,##0.00\ &quot;€&quot;_-;_-* &quot;-&quot;??\ &quot;€&quot;_-;_-@_-"/>
    <numFmt numFmtId="169" formatCode="_([$$-240A]\ * #,##0.00_);_([$$-240A]\ * \(#,##0.00\);_([$$-240A]\ * &quot;-&quot;??_);_(@_)"/>
    <numFmt numFmtId="170" formatCode="_-&quot;S/&quot;* #,##0.00_-;\-&quot;S/&quot;* #,##0.00_-;_-&quot;S/&quot;* &quot;-&quot;??_-;_-@_-"/>
    <numFmt numFmtId="171" formatCode="_ &quot;$&quot;\ * #,##0.00_ ;_ &quot;$&quot;\ * \-#,##0.00_ ;_ &quot;$&quot;\ * &quot;-&quot;??_ ;_ @_ "/>
    <numFmt numFmtId="172" formatCode="_-[$$-47A]\ * #,##0_-;\-[$$-47A]\ * #,##0_-;_-[$$-47A]\ * &quot;-&quot;_-;_-@_-"/>
    <numFmt numFmtId="173" formatCode="_-&quot;$&quot;\ * #,##0_-;\-&quot;$&quot;\ * #,##0_-;_-&quot;$&quot;\ * &quot;-&quot;??_-;_-@_-"/>
    <numFmt numFmtId="174" formatCode="_-[$£-809]* #,##0.00_-;\-[$£-809]* #,##0.00_-;_-[$£-809]* &quot;-&quot;??_-;_-@_-"/>
    <numFmt numFmtId="175" formatCode="_([$DEM]\ * #,##0.00_);_([$DEM]\ * \(#,##0.00\);_([$DEM]\ * &quot;-&quot;??_);_(@_)"/>
    <numFmt numFmtId="176" formatCode="_([$€-2]\ * #,##0.00_);_([$€-2]\ * \(#,##0.00\);_([$€-2]\ * &quot;-&quot;??_);_(@_)"/>
    <numFmt numFmtId="177" formatCode="_([$ATS]\ * #,##0.00_);_([$ATS]\ * \(#,##0.00\);_([$ATS]\ * &quot;-&quot;??_);_(@_)"/>
    <numFmt numFmtId="178" formatCode="_ [$¥-804]* #,##0.00_ ;_ [$¥-804]* \-#,##0.00_ ;_ [$¥-804]* &quot;-&quot;??_ ;_ @_ "/>
    <numFmt numFmtId="179" formatCode="_(&quot;$&quot;\ * #,##0.00_);_(&quot;$&quot;\ * \(#,##0.00\);_(&quot;$&quot;\ * &quot;-&quot;??_);_(@_)"/>
    <numFmt numFmtId="180" formatCode="_(&quot;$&quot;\ * #,##0_);_(&quot;$&quot;\ * \(#,##0\);_(&quot;$&quot;\ * &quot;-&quot;??_);_(@_)"/>
    <numFmt numFmtId="181" formatCode="_-[$$-240A]\ * #,##0.00_-;\-[$$-240A]\ * #,##0.00_-;_-[$$-240A]\ * &quot;-&quot;??_-;_-@_-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Algerian"/>
      <family val="5"/>
    </font>
    <font>
      <b/>
      <sz val="11"/>
      <color rgb="FF0070C0"/>
      <name val="Arial"/>
      <family val="2"/>
    </font>
    <font>
      <sz val="10"/>
      <name val="Arial"/>
    </font>
    <font>
      <b/>
      <i/>
      <u/>
      <sz val="22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0"/>
      <name val="Arial"/>
      <family val="2"/>
    </font>
    <font>
      <sz val="18"/>
      <name val="Arial"/>
      <family val="2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DFE50"/>
        <bgColor indexed="64"/>
      </patternFill>
    </fill>
    <fill>
      <patternFill patternType="solid">
        <fgColor rgb="FFFFFF00"/>
        <bgColor rgb="FFFFFF00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17"/>
      </bottom>
      <diagonal/>
    </border>
    <border>
      <left style="medium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medium">
        <color indexed="17"/>
      </right>
      <top style="medium">
        <color indexed="17"/>
      </top>
      <bottom style="medium">
        <color indexed="17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3" fillId="0" borderId="0"/>
    <xf numFmtId="44" fontId="2" fillId="0" borderId="0" applyFont="0" applyFill="0" applyBorder="0" applyAlignment="0" applyProtection="0"/>
    <xf numFmtId="0" fontId="2" fillId="0" borderId="0"/>
    <xf numFmtId="168" fontId="9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18" fillId="0" borderId="0"/>
    <xf numFmtId="171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0"/>
    <xf numFmtId="179" fontId="29" fillId="0" borderId="0" applyFont="0" applyFill="0" applyBorder="0" applyAlignment="0" applyProtection="0"/>
    <xf numFmtId="0" fontId="32" fillId="0" borderId="0"/>
    <xf numFmtId="0" fontId="38" fillId="0" borderId="0"/>
  </cellStyleXfs>
  <cellXfs count="263">
    <xf numFmtId="0" fontId="0" fillId="0" borderId="0" xfId="0"/>
    <xf numFmtId="0" fontId="6" fillId="2" borderId="1" xfId="2" applyFont="1" applyFill="1" applyBorder="1" applyAlignment="1">
      <alignment horizontal="center" vertical="center"/>
    </xf>
    <xf numFmtId="0" fontId="3" fillId="0" borderId="0" xfId="2"/>
    <xf numFmtId="164" fontId="3" fillId="0" borderId="0" xfId="2" applyNumberFormat="1"/>
    <xf numFmtId="0" fontId="7" fillId="3" borderId="1" xfId="2" applyFont="1" applyFill="1" applyBorder="1" applyAlignment="1">
      <alignment horizontal="center"/>
    </xf>
    <xf numFmtId="0" fontId="3" fillId="0" borderId="1" xfId="2" applyBorder="1" applyAlignment="1">
      <alignment horizontal="left"/>
    </xf>
    <xf numFmtId="0" fontId="3" fillId="0" borderId="1" xfId="2" applyBorder="1" applyAlignment="1">
      <alignment horizontal="center"/>
    </xf>
    <xf numFmtId="164" fontId="3" fillId="0" borderId="1" xfId="2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42" fontId="7" fillId="3" borderId="3" xfId="3" applyNumberFormat="1" applyFont="1" applyFill="1" applyBorder="1" applyAlignment="1">
      <alignment horizontal="left"/>
    </xf>
    <xf numFmtId="0" fontId="7" fillId="3" borderId="4" xfId="2" applyFont="1" applyFill="1" applyBorder="1"/>
    <xf numFmtId="0" fontId="0" fillId="0" borderId="11" xfId="0" applyBorder="1"/>
    <xf numFmtId="0" fontId="7" fillId="3" borderId="2" xfId="2" applyFont="1" applyFill="1" applyBorder="1" applyAlignment="1">
      <alignment horizontal="center"/>
    </xf>
    <xf numFmtId="0" fontId="2" fillId="0" borderId="0" xfId="4"/>
    <xf numFmtId="0" fontId="2" fillId="0" borderId="0" xfId="4" applyAlignment="1">
      <alignment horizontal="center" vertical="center"/>
    </xf>
    <xf numFmtId="165" fontId="2" fillId="0" borderId="0" xfId="4" applyNumberFormat="1"/>
    <xf numFmtId="9" fontId="2" fillId="0" borderId="0" xfId="4" applyNumberFormat="1"/>
    <xf numFmtId="166" fontId="2" fillId="0" borderId="0" xfId="4" applyNumberFormat="1" applyAlignment="1">
      <alignment horizontal="center" vertical="center"/>
    </xf>
    <xf numFmtId="167" fontId="2" fillId="0" borderId="0" xfId="4" applyNumberFormat="1" applyAlignment="1">
      <alignment horizontal="center" vertical="center"/>
    </xf>
    <xf numFmtId="0" fontId="2" fillId="0" borderId="0" xfId="4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0" xfId="0" applyFont="1"/>
    <xf numFmtId="0" fontId="13" fillId="0" borderId="2" xfId="0" applyFont="1" applyBorder="1"/>
    <xf numFmtId="0" fontId="0" fillId="0" borderId="3" xfId="0" applyBorder="1"/>
    <xf numFmtId="169" fontId="12" fillId="0" borderId="3" xfId="5" applyNumberFormat="1" applyFont="1" applyFill="1" applyBorder="1"/>
    <xf numFmtId="0" fontId="0" fillId="0" borderId="4" xfId="0" applyBorder="1"/>
    <xf numFmtId="0" fontId="13" fillId="0" borderId="5" xfId="0" applyFont="1" applyBorder="1"/>
    <xf numFmtId="0" fontId="13" fillId="0" borderId="8" xfId="0" applyFont="1" applyBorder="1"/>
    <xf numFmtId="0" fontId="0" fillId="0" borderId="15" xfId="0" applyBorder="1"/>
    <xf numFmtId="169" fontId="12" fillId="0" borderId="0" xfId="0" applyNumberFormat="1" applyFont="1" applyProtection="1">
      <protection locked="0"/>
    </xf>
    <xf numFmtId="0" fontId="12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4" fillId="4" borderId="0" xfId="4" applyFont="1" applyFill="1" applyAlignment="1">
      <alignment horizontal="center"/>
    </xf>
    <xf numFmtId="14" fontId="2" fillId="0" borderId="0" xfId="4" applyNumberFormat="1"/>
    <xf numFmtId="170" fontId="2" fillId="0" borderId="0" xfId="4" applyNumberFormat="1"/>
    <xf numFmtId="0" fontId="0" fillId="0" borderId="0" xfId="6" applyNumberFormat="1" applyFont="1" applyAlignment="1"/>
    <xf numFmtId="0" fontId="4" fillId="4" borderId="0" xfId="6" applyNumberFormat="1" applyFont="1" applyFill="1" applyAlignment="1">
      <alignment horizontal="center"/>
    </xf>
    <xf numFmtId="170" fontId="0" fillId="0" borderId="0" xfId="6" applyFont="1"/>
    <xf numFmtId="0" fontId="15" fillId="5" borderId="0" xfId="7" applyFont="1" applyFill="1" applyAlignment="1">
      <alignment horizontal="center" vertical="center" wrapText="1"/>
    </xf>
    <xf numFmtId="0" fontId="5" fillId="6" borderId="0" xfId="7" applyFont="1" applyFill="1" applyAlignment="1">
      <alignment horizontal="center" vertical="center"/>
    </xf>
    <xf numFmtId="0" fontId="2" fillId="6" borderId="0" xfId="7" applyFill="1" applyAlignment="1">
      <alignment horizontal="center" vertical="center"/>
    </xf>
    <xf numFmtId="0" fontId="2" fillId="6" borderId="0" xfId="7" applyFill="1"/>
    <xf numFmtId="0" fontId="2" fillId="6" borderId="0" xfId="7" applyFill="1" applyAlignment="1">
      <alignment horizontal="center"/>
    </xf>
    <xf numFmtId="0" fontId="5" fillId="0" borderId="0" xfId="4" applyFont="1" applyAlignment="1">
      <alignment horizontal="center" vertical="center"/>
    </xf>
    <xf numFmtId="0" fontId="18" fillId="0" borderId="0" xfId="8"/>
    <xf numFmtId="0" fontId="19" fillId="0" borderId="0" xfId="8" applyFont="1"/>
    <xf numFmtId="0" fontId="18" fillId="0" borderId="0" xfId="8" applyAlignment="1">
      <alignment horizontal="center"/>
    </xf>
    <xf numFmtId="0" fontId="21" fillId="0" borderId="0" xfId="8" applyFont="1" applyAlignment="1">
      <alignment horizontal="center"/>
    </xf>
    <xf numFmtId="0" fontId="12" fillId="0" borderId="22" xfId="8" applyFont="1" applyBorder="1"/>
    <xf numFmtId="0" fontId="12" fillId="0" borderId="13" xfId="8" applyFont="1" applyBorder="1"/>
    <xf numFmtId="0" fontId="12" fillId="0" borderId="13" xfId="8" applyFont="1" applyBorder="1" applyAlignment="1">
      <alignment horizontal="center"/>
    </xf>
    <xf numFmtId="0" fontId="12" fillId="0" borderId="13" xfId="8" applyFont="1" applyBorder="1" applyAlignment="1">
      <alignment horizontal="center" wrapText="1"/>
    </xf>
    <xf numFmtId="0" fontId="12" fillId="0" borderId="23" xfId="8" applyFont="1" applyBorder="1" applyAlignment="1">
      <alignment horizontal="center"/>
    </xf>
    <xf numFmtId="0" fontId="12" fillId="0" borderId="0" xfId="8" applyFont="1"/>
    <xf numFmtId="0" fontId="12" fillId="0" borderId="24" xfId="8" applyFont="1" applyBorder="1" applyAlignment="1">
      <alignment horizontal="center"/>
    </xf>
    <xf numFmtId="0" fontId="12" fillId="0" borderId="25" xfId="8" applyFont="1" applyBorder="1"/>
    <xf numFmtId="0" fontId="12" fillId="0" borderId="25" xfId="8" applyFont="1" applyBorder="1" applyAlignment="1">
      <alignment horizontal="center"/>
    </xf>
    <xf numFmtId="0" fontId="12" fillId="0" borderId="25" xfId="8" applyFont="1" applyBorder="1" applyAlignment="1">
      <alignment horizontal="center" vertical="center" wrapText="1"/>
    </xf>
    <xf numFmtId="0" fontId="12" fillId="0" borderId="25" xfId="8" applyFont="1" applyBorder="1" applyAlignment="1">
      <alignment horizontal="center" wrapText="1"/>
    </xf>
    <xf numFmtId="0" fontId="12" fillId="0" borderId="26" xfId="8" applyFont="1" applyBorder="1" applyAlignment="1">
      <alignment horizontal="center" vertical="center" wrapText="1"/>
    </xf>
    <xf numFmtId="0" fontId="12" fillId="0" borderId="27" xfId="8" applyFont="1" applyBorder="1"/>
    <xf numFmtId="0" fontId="12" fillId="0" borderId="1" xfId="8" applyFont="1" applyBorder="1"/>
    <xf numFmtId="0" fontId="12" fillId="0" borderId="1" xfId="8" applyFont="1" applyBorder="1" applyAlignment="1">
      <alignment horizontal="center"/>
    </xf>
    <xf numFmtId="171" fontId="12" fillId="0" borderId="1" xfId="9" applyFont="1" applyBorder="1"/>
    <xf numFmtId="171" fontId="12" fillId="0" borderId="28" xfId="9" applyFont="1" applyBorder="1" applyAlignment="1">
      <alignment horizontal="center"/>
    </xf>
    <xf numFmtId="0" fontId="12" fillId="0" borderId="29" xfId="8" applyFont="1" applyBorder="1"/>
    <xf numFmtId="0" fontId="12" fillId="0" borderId="30" xfId="8" applyFont="1" applyBorder="1"/>
    <xf numFmtId="0" fontId="12" fillId="0" borderId="30" xfId="8" applyFont="1" applyBorder="1" applyAlignment="1">
      <alignment horizontal="center"/>
    </xf>
    <xf numFmtId="171" fontId="12" fillId="0" borderId="30" xfId="9" applyFont="1" applyBorder="1"/>
    <xf numFmtId="171" fontId="12" fillId="0" borderId="31" xfId="9" applyFont="1" applyBorder="1" applyAlignment="1">
      <alignment horizontal="center"/>
    </xf>
    <xf numFmtId="0" fontId="12" fillId="0" borderId="0" xfId="8" applyFont="1" applyAlignment="1">
      <alignment horizontal="center"/>
    </xf>
    <xf numFmtId="0" fontId="13" fillId="0" borderId="25" xfId="8" applyFont="1" applyBorder="1" applyAlignment="1">
      <alignment horizontal="center"/>
    </xf>
    <xf numFmtId="171" fontId="13" fillId="0" borderId="25" xfId="9" applyFont="1" applyBorder="1" applyAlignment="1">
      <alignment horizontal="center"/>
    </xf>
    <xf numFmtId="0" fontId="18" fillId="0" borderId="0" xfId="8" applyAlignment="1">
      <alignment horizontal="justify" vertical="center"/>
    </xf>
    <xf numFmtId="0" fontId="2" fillId="7" borderId="34" xfId="4" applyFill="1" applyBorder="1" applyAlignment="1">
      <alignment horizontal="center"/>
    </xf>
    <xf numFmtId="0" fontId="2" fillId="7" borderId="35" xfId="4" applyFill="1" applyBorder="1"/>
    <xf numFmtId="0" fontId="2" fillId="7" borderId="36" xfId="4" applyFill="1" applyBorder="1"/>
    <xf numFmtId="0" fontId="2" fillId="7" borderId="37" xfId="4" applyFill="1" applyBorder="1"/>
    <xf numFmtId="0" fontId="2" fillId="0" borderId="38" xfId="4" applyBorder="1"/>
    <xf numFmtId="0" fontId="2" fillId="0" borderId="39" xfId="4" applyBorder="1"/>
    <xf numFmtId="9" fontId="2" fillId="0" borderId="40" xfId="4" applyNumberFormat="1" applyBorder="1" applyAlignment="1">
      <alignment horizontal="center"/>
    </xf>
    <xf numFmtId="9" fontId="2" fillId="0" borderId="41" xfId="4" applyNumberFormat="1" applyBorder="1" applyAlignment="1">
      <alignment horizontal="center"/>
    </xf>
    <xf numFmtId="0" fontId="2" fillId="0" borderId="41" xfId="4" applyBorder="1"/>
    <xf numFmtId="0" fontId="2" fillId="0" borderId="44" xfId="4" applyBorder="1"/>
    <xf numFmtId="9" fontId="2" fillId="0" borderId="45" xfId="4" applyNumberFormat="1" applyBorder="1" applyAlignment="1">
      <alignment horizontal="center"/>
    </xf>
    <xf numFmtId="0" fontId="5" fillId="7" borderId="1" xfId="4" applyFont="1" applyFill="1" applyBorder="1" applyAlignment="1">
      <alignment horizontal="center" vertical="center" wrapText="1"/>
    </xf>
    <xf numFmtId="0" fontId="2" fillId="0" borderId="0" xfId="4" applyAlignment="1">
      <alignment horizontal="center" vertical="center" wrapText="1"/>
    </xf>
    <xf numFmtId="0" fontId="2" fillId="0" borderId="1" xfId="4" applyBorder="1"/>
    <xf numFmtId="0" fontId="2" fillId="0" borderId="1" xfId="4" applyBorder="1" applyAlignment="1">
      <alignment horizontal="center"/>
    </xf>
    <xf numFmtId="0" fontId="2" fillId="0" borderId="1" xfId="4" applyBorder="1" applyAlignment="1">
      <alignment horizontal="center" vertical="center"/>
    </xf>
    <xf numFmtId="165" fontId="2" fillId="0" borderId="1" xfId="4" applyNumberFormat="1" applyBorder="1"/>
    <xf numFmtId="0" fontId="5" fillId="0" borderId="0" xfId="1"/>
    <xf numFmtId="0" fontId="5" fillId="0" borderId="0" xfId="1" applyAlignment="1">
      <alignment horizontal="center"/>
    </xf>
    <xf numFmtId="0" fontId="5" fillId="0" borderId="0" xfId="1" applyAlignment="1">
      <alignment horizontal="center" vertical="center"/>
    </xf>
    <xf numFmtId="0" fontId="23" fillId="0" borderId="0" xfId="4" applyFont="1"/>
    <xf numFmtId="0" fontId="4" fillId="4" borderId="0" xfId="4" applyFont="1" applyFill="1" applyAlignment="1">
      <alignment horizontal="center" vertical="center" wrapText="1"/>
    </xf>
    <xf numFmtId="0" fontId="4" fillId="4" borderId="0" xfId="4" applyFont="1" applyFill="1" applyAlignment="1">
      <alignment horizontal="center" wrapText="1"/>
    </xf>
    <xf numFmtId="9" fontId="2" fillId="0" borderId="6" xfId="4" applyNumberFormat="1" applyBorder="1"/>
    <xf numFmtId="0" fontId="2" fillId="0" borderId="6" xfId="4" applyBorder="1"/>
    <xf numFmtId="9" fontId="2" fillId="0" borderId="47" xfId="4" applyNumberFormat="1" applyBorder="1"/>
    <xf numFmtId="0" fontId="2" fillId="0" borderId="47" xfId="4" applyBorder="1"/>
    <xf numFmtId="0" fontId="5" fillId="0" borderId="32" xfId="4" applyFont="1" applyBorder="1" applyAlignment="1">
      <alignment horizontal="center" vertical="center" wrapText="1"/>
    </xf>
    <xf numFmtId="0" fontId="5" fillId="0" borderId="46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 wrapText="1"/>
    </xf>
    <xf numFmtId="0" fontId="5" fillId="0" borderId="33" xfId="4" applyFont="1" applyBorder="1" applyAlignment="1">
      <alignment horizontal="center" vertical="center"/>
    </xf>
    <xf numFmtId="164" fontId="0" fillId="0" borderId="6" xfId="10" applyNumberFormat="1" applyFont="1" applyBorder="1"/>
    <xf numFmtId="164" fontId="2" fillId="0" borderId="0" xfId="4" applyNumberFormat="1"/>
    <xf numFmtId="9" fontId="2" fillId="0" borderId="6" xfId="4" applyNumberFormat="1" applyBorder="1" applyAlignment="1">
      <alignment horizontal="center" vertical="center"/>
    </xf>
    <xf numFmtId="164" fontId="0" fillId="0" borderId="47" xfId="10" applyNumberFormat="1" applyFont="1" applyBorder="1"/>
    <xf numFmtId="0" fontId="2" fillId="0" borderId="0" xfId="4" applyAlignment="1">
      <alignment vertical="center"/>
    </xf>
    <xf numFmtId="0" fontId="24" fillId="0" borderId="0" xfId="4" applyFont="1"/>
    <xf numFmtId="9" fontId="2" fillId="0" borderId="1" xfId="4" applyNumberFormat="1" applyBorder="1" applyAlignment="1">
      <alignment horizontal="center" vertical="center"/>
    </xf>
    <xf numFmtId="0" fontId="2" fillId="0" borderId="6" xfId="4" applyBorder="1" applyAlignment="1">
      <alignment horizontal="left" vertical="center" wrapText="1"/>
    </xf>
    <xf numFmtId="0" fontId="25" fillId="8" borderId="6" xfId="4" applyFont="1" applyFill="1" applyBorder="1" applyAlignment="1">
      <alignment horizontal="center" vertical="center" wrapText="1"/>
    </xf>
    <xf numFmtId="0" fontId="2" fillId="0" borderId="6" xfId="4" applyBorder="1" applyAlignment="1">
      <alignment horizontal="left" vertical="center"/>
    </xf>
    <xf numFmtId="0" fontId="2" fillId="9" borderId="6" xfId="4" applyFill="1" applyBorder="1"/>
    <xf numFmtId="172" fontId="2" fillId="0" borderId="6" xfId="4" applyNumberFormat="1" applyBorder="1" applyAlignment="1">
      <alignment horizontal="center" vertical="center"/>
    </xf>
    <xf numFmtId="173" fontId="2" fillId="9" borderId="6" xfId="10" applyNumberFormat="1" applyFont="1" applyFill="1" applyBorder="1"/>
    <xf numFmtId="172" fontId="2" fillId="9" borderId="6" xfId="4" applyNumberFormat="1" applyFill="1" applyBorder="1"/>
    <xf numFmtId="0" fontId="2" fillId="0" borderId="6" xfId="4" applyBorder="1" applyAlignment="1">
      <alignment horizontal="left"/>
    </xf>
    <xf numFmtId="0" fontId="27" fillId="0" borderId="0" xfId="4" applyFont="1" applyAlignment="1">
      <alignment horizontal="center" vertical="center" wrapText="1"/>
    </xf>
    <xf numFmtId="165" fontId="2" fillId="0" borderId="0" xfId="4" applyNumberFormat="1" applyAlignment="1">
      <alignment horizontal="right"/>
    </xf>
    <xf numFmtId="0" fontId="29" fillId="0" borderId="0" xfId="11" applyAlignment="1">
      <alignment horizontal="left" vertical="top"/>
    </xf>
    <xf numFmtId="0" fontId="29" fillId="0" borderId="6" xfId="11" applyBorder="1" applyAlignment="1">
      <alignment horizontal="left" vertical="top"/>
    </xf>
    <xf numFmtId="0" fontId="29" fillId="0" borderId="6" xfId="11" applyBorder="1" applyAlignment="1">
      <alignment horizontal="center" vertical="center" wrapText="1"/>
    </xf>
    <xf numFmtId="0" fontId="30" fillId="6" borderId="6" xfId="11" applyFont="1" applyFill="1" applyBorder="1" applyAlignment="1">
      <alignment horizontal="center" vertical="center" wrapText="1"/>
    </xf>
    <xf numFmtId="174" fontId="30" fillId="0" borderId="6" xfId="11" applyNumberFormat="1" applyFont="1" applyBorder="1" applyAlignment="1">
      <alignment horizontal="center" vertical="center" wrapText="1"/>
    </xf>
    <xf numFmtId="175" fontId="30" fillId="0" borderId="6" xfId="11" applyNumberFormat="1" applyFont="1" applyBorder="1" applyAlignment="1">
      <alignment horizontal="center" vertical="center" wrapText="1"/>
    </xf>
    <xf numFmtId="176" fontId="30" fillId="0" borderId="6" xfId="11" applyNumberFormat="1" applyFont="1" applyBorder="1" applyAlignment="1">
      <alignment horizontal="center" vertical="center" wrapText="1"/>
    </xf>
    <xf numFmtId="177" fontId="30" fillId="0" borderId="6" xfId="11" applyNumberFormat="1" applyFont="1" applyBorder="1" applyAlignment="1">
      <alignment horizontal="center" vertical="center" wrapText="1"/>
    </xf>
    <xf numFmtId="178" fontId="30" fillId="0" borderId="6" xfId="11" applyNumberFormat="1" applyFont="1" applyBorder="1" applyAlignment="1">
      <alignment horizontal="center" vertical="center" wrapText="1"/>
    </xf>
    <xf numFmtId="180" fontId="0" fillId="0" borderId="6" xfId="12" applyNumberFormat="1" applyFont="1" applyFill="1" applyBorder="1" applyAlignment="1">
      <alignment horizontal="left" vertical="top"/>
    </xf>
    <xf numFmtId="179" fontId="0" fillId="0" borderId="6" xfId="12" applyFont="1" applyFill="1" applyBorder="1" applyAlignment="1">
      <alignment horizontal="left" vertical="top"/>
    </xf>
    <xf numFmtId="174" fontId="29" fillId="0" borderId="0" xfId="11" applyNumberFormat="1" applyAlignment="1">
      <alignment horizontal="left" vertical="top"/>
    </xf>
    <xf numFmtId="175" fontId="29" fillId="0" borderId="0" xfId="11" applyNumberFormat="1" applyAlignment="1">
      <alignment horizontal="left" vertical="top"/>
    </xf>
    <xf numFmtId="176" fontId="29" fillId="0" borderId="0" xfId="11" applyNumberFormat="1" applyAlignment="1">
      <alignment horizontal="left" vertical="top"/>
    </xf>
    <xf numFmtId="177" fontId="29" fillId="0" borderId="0" xfId="11" applyNumberFormat="1" applyAlignment="1">
      <alignment horizontal="left" vertical="top"/>
    </xf>
    <xf numFmtId="178" fontId="29" fillId="0" borderId="0" xfId="11" applyNumberFormat="1" applyAlignment="1">
      <alignment horizontal="left" vertical="top"/>
    </xf>
    <xf numFmtId="0" fontId="32" fillId="0" borderId="0" xfId="13"/>
    <xf numFmtId="181" fontId="32" fillId="0" borderId="0" xfId="13" applyNumberFormat="1"/>
    <xf numFmtId="0" fontId="32" fillId="0" borderId="0" xfId="13" applyAlignment="1">
      <alignment horizontal="center"/>
    </xf>
    <xf numFmtId="181" fontId="34" fillId="0" borderId="0" xfId="13" applyNumberFormat="1" applyFont="1" applyAlignment="1">
      <alignment horizontal="center" vertical="center"/>
    </xf>
    <xf numFmtId="0" fontId="34" fillId="0" borderId="0" xfId="13" applyFont="1" applyAlignment="1">
      <alignment horizontal="center" vertical="center" wrapText="1"/>
    </xf>
    <xf numFmtId="181" fontId="34" fillId="0" borderId="51" xfId="13" applyNumberFormat="1" applyFont="1" applyBorder="1"/>
    <xf numFmtId="181" fontId="32" fillId="0" borderId="3" xfId="13" applyNumberFormat="1" applyBorder="1"/>
    <xf numFmtId="181" fontId="32" fillId="0" borderId="4" xfId="13" applyNumberFormat="1" applyBorder="1" applyAlignment="1">
      <alignment horizontal="center"/>
    </xf>
    <xf numFmtId="181" fontId="34" fillId="0" borderId="52" xfId="13" applyNumberFormat="1" applyFont="1" applyBorder="1"/>
    <xf numFmtId="181" fontId="32" fillId="0" borderId="15" xfId="13" applyNumberFormat="1" applyBorder="1"/>
    <xf numFmtId="0" fontId="32" fillId="0" borderId="11" xfId="13" applyBorder="1" applyAlignment="1">
      <alignment horizontal="center"/>
    </xf>
    <xf numFmtId="0" fontId="34" fillId="0" borderId="29" xfId="13" applyFont="1" applyBorder="1" applyAlignment="1">
      <alignment horizontal="center" vertical="center"/>
    </xf>
    <xf numFmtId="0" fontId="34" fillId="0" borderId="30" xfId="13" applyFont="1" applyBorder="1" applyAlignment="1">
      <alignment horizontal="center" vertical="center"/>
    </xf>
    <xf numFmtId="181" fontId="34" fillId="0" borderId="30" xfId="13" applyNumberFormat="1" applyFont="1" applyBorder="1" applyAlignment="1">
      <alignment horizontal="center" vertical="center"/>
    </xf>
    <xf numFmtId="0" fontId="34" fillId="0" borderId="30" xfId="13" applyFont="1" applyBorder="1" applyAlignment="1">
      <alignment horizontal="center" vertical="center" wrapText="1"/>
    </xf>
    <xf numFmtId="0" fontId="34" fillId="0" borderId="31" xfId="13" applyFont="1" applyBorder="1" applyAlignment="1">
      <alignment horizontal="center" vertical="center" wrapText="1"/>
    </xf>
    <xf numFmtId="0" fontId="34" fillId="0" borderId="0" xfId="13" applyFont="1" applyAlignment="1">
      <alignment horizontal="center" vertical="center"/>
    </xf>
    <xf numFmtId="0" fontId="2" fillId="0" borderId="2" xfId="4" applyBorder="1"/>
    <xf numFmtId="0" fontId="5" fillId="0" borderId="3" xfId="4" applyFont="1" applyBorder="1"/>
    <xf numFmtId="0" fontId="32" fillId="0" borderId="3" xfId="13" applyBorder="1"/>
    <xf numFmtId="0" fontId="32" fillId="0" borderId="3" xfId="13" applyBorder="1" applyAlignment="1">
      <alignment horizontal="center"/>
    </xf>
    <xf numFmtId="181" fontId="32" fillId="0" borderId="4" xfId="13" applyNumberFormat="1" applyBorder="1"/>
    <xf numFmtId="0" fontId="2" fillId="0" borderId="5" xfId="4" applyBorder="1"/>
    <xf numFmtId="0" fontId="5" fillId="0" borderId="6" xfId="4" applyFont="1" applyBorder="1"/>
    <xf numFmtId="0" fontId="32" fillId="0" borderId="6" xfId="13" applyBorder="1"/>
    <xf numFmtId="181" fontId="32" fillId="0" borderId="6" xfId="13" applyNumberFormat="1" applyBorder="1"/>
    <xf numFmtId="0" fontId="32" fillId="0" borderId="6" xfId="13" applyBorder="1" applyAlignment="1">
      <alignment horizontal="center"/>
    </xf>
    <xf numFmtId="181" fontId="32" fillId="0" borderId="7" xfId="13" applyNumberFormat="1" applyBorder="1"/>
    <xf numFmtId="0" fontId="32" fillId="0" borderId="5" xfId="13" applyBorder="1"/>
    <xf numFmtId="0" fontId="5" fillId="0" borderId="6" xfId="4" applyFont="1" applyBorder="1" applyAlignment="1">
      <alignment vertical="center"/>
    </xf>
    <xf numFmtId="0" fontId="32" fillId="0" borderId="8" xfId="13" applyBorder="1"/>
    <xf numFmtId="0" fontId="5" fillId="0" borderId="15" xfId="4" applyFont="1" applyBorder="1"/>
    <xf numFmtId="0" fontId="32" fillId="0" borderId="15" xfId="13" applyBorder="1"/>
    <xf numFmtId="181" fontId="32" fillId="0" borderId="11" xfId="13" applyNumberFormat="1" applyBorder="1"/>
    <xf numFmtId="181" fontId="32" fillId="0" borderId="62" xfId="13" applyNumberFormat="1" applyBorder="1"/>
    <xf numFmtId="0" fontId="32" fillId="0" borderId="62" xfId="13" applyBorder="1" applyAlignment="1">
      <alignment horizontal="center"/>
    </xf>
    <xf numFmtId="181" fontId="32" fillId="7" borderId="62" xfId="13" applyNumberFormat="1" applyFill="1" applyBorder="1"/>
    <xf numFmtId="0" fontId="32" fillId="0" borderId="62" xfId="13" applyBorder="1"/>
    <xf numFmtId="0" fontId="32" fillId="0" borderId="63" xfId="13" applyBorder="1"/>
    <xf numFmtId="0" fontId="39" fillId="10" borderId="64" xfId="14" applyFont="1" applyFill="1" applyBorder="1" applyAlignment="1">
      <alignment horizontal="center" vertical="center"/>
    </xf>
    <xf numFmtId="0" fontId="39" fillId="10" borderId="65" xfId="14" applyFont="1" applyFill="1" applyBorder="1" applyAlignment="1">
      <alignment horizontal="center" vertical="center"/>
    </xf>
    <xf numFmtId="0" fontId="40" fillId="7" borderId="65" xfId="14" applyFont="1" applyFill="1" applyBorder="1" applyAlignment="1">
      <alignment horizontal="center" vertical="center" wrapText="1"/>
    </xf>
    <xf numFmtId="0" fontId="42" fillId="7" borderId="65" xfId="14" applyFont="1" applyFill="1" applyBorder="1" applyAlignment="1">
      <alignment horizontal="center" vertical="center" wrapText="1"/>
    </xf>
    <xf numFmtId="0" fontId="42" fillId="7" borderId="66" xfId="14" applyFont="1" applyFill="1" applyBorder="1" applyAlignment="1">
      <alignment horizontal="center" vertical="center" wrapText="1"/>
    </xf>
    <xf numFmtId="0" fontId="38" fillId="0" borderId="0" xfId="14"/>
    <xf numFmtId="0" fontId="32" fillId="0" borderId="67" xfId="14" applyFont="1" applyBorder="1" applyAlignment="1">
      <alignment horizontal="left"/>
    </xf>
    <xf numFmtId="0" fontId="32" fillId="0" borderId="68" xfId="14" applyFont="1" applyBorder="1" applyAlignment="1">
      <alignment horizontal="left"/>
    </xf>
    <xf numFmtId="0" fontId="38" fillId="0" borderId="68" xfId="14" applyBorder="1"/>
    <xf numFmtId="0" fontId="38" fillId="0" borderId="68" xfId="14" applyBorder="1" applyAlignment="1">
      <alignment horizontal="center"/>
    </xf>
    <xf numFmtId="0" fontId="38" fillId="0" borderId="69" xfId="14" applyBorder="1"/>
    <xf numFmtId="0" fontId="32" fillId="0" borderId="70" xfId="14" applyFont="1" applyBorder="1" applyAlignment="1">
      <alignment horizontal="left"/>
    </xf>
    <xf numFmtId="0" fontId="32" fillId="0" borderId="71" xfId="14" applyFont="1" applyBorder="1" applyAlignment="1">
      <alignment horizontal="left"/>
    </xf>
    <xf numFmtId="0" fontId="32" fillId="0" borderId="72" xfId="14" applyFont="1" applyBorder="1" applyAlignment="1">
      <alignment horizontal="left"/>
    </xf>
    <xf numFmtId="0" fontId="38" fillId="0" borderId="72" xfId="14" applyBorder="1"/>
    <xf numFmtId="0" fontId="38" fillId="0" borderId="71" xfId="14" applyBorder="1"/>
    <xf numFmtId="0" fontId="38" fillId="0" borderId="73" xfId="14" applyBorder="1"/>
    <xf numFmtId="0" fontId="38" fillId="0" borderId="0" xfId="14" applyAlignment="1">
      <alignment horizontal="center"/>
    </xf>
    <xf numFmtId="0" fontId="2" fillId="0" borderId="0" xfId="7" applyFill="1" applyAlignment="1">
      <alignment horizontal="center"/>
    </xf>
    <xf numFmtId="0" fontId="32" fillId="0" borderId="0" xfId="13" applyFill="1"/>
    <xf numFmtId="0" fontId="34" fillId="0" borderId="30" xfId="13" applyFont="1" applyFill="1" applyBorder="1" applyAlignment="1">
      <alignment horizontal="center" vertical="center"/>
    </xf>
    <xf numFmtId="0" fontId="34" fillId="0" borderId="30" xfId="13" applyFont="1" applyFill="1" applyBorder="1" applyAlignment="1">
      <alignment horizontal="center" vertical="center" wrapText="1"/>
    </xf>
    <xf numFmtId="181" fontId="32" fillId="0" borderId="3" xfId="13" applyNumberFormat="1" applyFill="1" applyBorder="1"/>
    <xf numFmtId="0" fontId="32" fillId="0" borderId="62" xfId="13" applyFill="1" applyBorder="1"/>
    <xf numFmtId="181" fontId="32" fillId="0" borderId="62" xfId="13" applyNumberForma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1" fillId="0" borderId="21" xfId="8" applyFont="1" applyBorder="1" applyAlignment="1">
      <alignment horizontal="center"/>
    </xf>
    <xf numFmtId="0" fontId="2" fillId="7" borderId="32" xfId="4" applyFill="1" applyBorder="1" applyAlignment="1">
      <alignment horizontal="center"/>
    </xf>
    <xf numFmtId="0" fontId="2" fillId="7" borderId="33" xfId="4" applyFill="1" applyBorder="1" applyAlignment="1">
      <alignment horizontal="center"/>
    </xf>
    <xf numFmtId="0" fontId="22" fillId="0" borderId="42" xfId="4" applyFont="1" applyBorder="1" applyAlignment="1">
      <alignment horizontal="center"/>
    </xf>
    <xf numFmtId="0" fontId="22" fillId="0" borderId="43" xfId="4" applyFont="1" applyBorder="1" applyAlignment="1">
      <alignment horizontal="center"/>
    </xf>
    <xf numFmtId="0" fontId="5" fillId="0" borderId="32" xfId="4" applyFont="1" applyBorder="1" applyAlignment="1">
      <alignment horizontal="center"/>
    </xf>
    <xf numFmtId="0" fontId="5" fillId="0" borderId="46" xfId="4" applyFont="1" applyBorder="1" applyAlignment="1">
      <alignment horizontal="center"/>
    </xf>
    <xf numFmtId="0" fontId="5" fillId="0" borderId="33" xfId="4" applyFont="1" applyBorder="1" applyAlignment="1">
      <alignment horizontal="center"/>
    </xf>
    <xf numFmtId="0" fontId="26" fillId="0" borderId="0" xfId="4" applyFont="1" applyAlignment="1">
      <alignment horizontal="center"/>
    </xf>
    <xf numFmtId="0" fontId="28" fillId="0" borderId="0" xfId="4" applyFont="1" applyAlignment="1">
      <alignment horizontal="center"/>
    </xf>
    <xf numFmtId="0" fontId="28" fillId="0" borderId="0" xfId="4" applyFont="1" applyAlignment="1">
      <alignment horizontal="left"/>
    </xf>
    <xf numFmtId="0" fontId="29" fillId="0" borderId="48" xfId="11" applyBorder="1" applyAlignment="1">
      <alignment horizontal="center" vertical="top"/>
    </xf>
    <xf numFmtId="0" fontId="29" fillId="0" borderId="49" xfId="11" applyBorder="1" applyAlignment="1">
      <alignment horizontal="center" vertical="top"/>
    </xf>
    <xf numFmtId="0" fontId="29" fillId="0" borderId="50" xfId="11" applyBorder="1" applyAlignment="1">
      <alignment horizontal="center" vertical="top"/>
    </xf>
    <xf numFmtId="0" fontId="31" fillId="0" borderId="48" xfId="11" applyFont="1" applyBorder="1" applyAlignment="1">
      <alignment horizontal="center" vertical="top"/>
    </xf>
    <xf numFmtId="0" fontId="31" fillId="0" borderId="50" xfId="11" applyFont="1" applyBorder="1" applyAlignment="1">
      <alignment horizontal="center" vertical="top"/>
    </xf>
    <xf numFmtId="0" fontId="32" fillId="0" borderId="61" xfId="13" applyBorder="1" applyAlignment="1">
      <alignment horizontal="center"/>
    </xf>
    <xf numFmtId="0" fontId="32" fillId="0" borderId="62" xfId="13" applyBorder="1" applyAlignment="1">
      <alignment horizontal="center"/>
    </xf>
    <xf numFmtId="0" fontId="33" fillId="0" borderId="2" xfId="13" applyFont="1" applyBorder="1" applyAlignment="1">
      <alignment horizontal="left"/>
    </xf>
    <xf numFmtId="0" fontId="33" fillId="0" borderId="3" xfId="13" applyFont="1" applyBorder="1" applyAlignment="1">
      <alignment horizontal="left"/>
    </xf>
    <xf numFmtId="0" fontId="33" fillId="0" borderId="5" xfId="13" applyFont="1" applyBorder="1" applyAlignment="1">
      <alignment horizontal="left"/>
    </xf>
    <xf numFmtId="0" fontId="33" fillId="0" borderId="6" xfId="13" applyFont="1" applyBorder="1" applyAlignment="1">
      <alignment horizontal="left"/>
    </xf>
    <xf numFmtId="0" fontId="33" fillId="0" borderId="8" xfId="13" applyFont="1" applyBorder="1" applyAlignment="1">
      <alignment horizontal="left"/>
    </xf>
    <xf numFmtId="0" fontId="33" fillId="0" borderId="15" xfId="13" applyFont="1" applyBorder="1" applyAlignment="1">
      <alignment horizontal="left"/>
    </xf>
    <xf numFmtId="0" fontId="33" fillId="7" borderId="21" xfId="13" applyFont="1" applyFill="1" applyBorder="1" applyAlignment="1">
      <alignment horizontal="center" vertical="center"/>
    </xf>
    <xf numFmtId="0" fontId="35" fillId="0" borderId="2" xfId="13" applyFont="1" applyBorder="1" applyAlignment="1">
      <alignment horizontal="left"/>
    </xf>
    <xf numFmtId="0" fontId="35" fillId="0" borderId="3" xfId="13" applyFont="1" applyBorder="1" applyAlignment="1">
      <alignment horizontal="left"/>
    </xf>
    <xf numFmtId="0" fontId="35" fillId="0" borderId="8" xfId="13" applyFont="1" applyBorder="1" applyAlignment="1">
      <alignment horizontal="left"/>
    </xf>
    <xf numFmtId="0" fontId="35" fillId="0" borderId="15" xfId="13" applyFont="1" applyBorder="1" applyAlignment="1">
      <alignment horizontal="left"/>
    </xf>
    <xf numFmtId="0" fontId="36" fillId="0" borderId="53" xfId="13" applyFont="1" applyBorder="1" applyAlignment="1">
      <alignment horizontal="center"/>
    </xf>
    <xf numFmtId="0" fontId="36" fillId="0" borderId="54" xfId="13" applyFont="1" applyBorder="1" applyAlignment="1">
      <alignment horizontal="center"/>
    </xf>
    <xf numFmtId="0" fontId="36" fillId="0" borderId="55" xfId="13" applyFont="1" applyBorder="1" applyAlignment="1">
      <alignment horizontal="center"/>
    </xf>
    <xf numFmtId="0" fontId="36" fillId="0" borderId="56" xfId="13" applyFont="1" applyBorder="1" applyAlignment="1">
      <alignment horizontal="center"/>
    </xf>
    <xf numFmtId="0" fontId="36" fillId="0" borderId="57" xfId="13" applyFont="1" applyBorder="1" applyAlignment="1">
      <alignment horizontal="center"/>
    </xf>
    <xf numFmtId="0" fontId="36" fillId="0" borderId="58" xfId="13" applyFont="1" applyBorder="1" applyAlignment="1">
      <alignment horizontal="center"/>
    </xf>
    <xf numFmtId="0" fontId="37" fillId="0" borderId="59" xfId="13" applyFont="1" applyBorder="1" applyAlignment="1">
      <alignment horizontal="center" vertical="center"/>
    </xf>
    <xf numFmtId="0" fontId="37" fillId="0" borderId="58" xfId="13" applyFont="1" applyBorder="1" applyAlignment="1">
      <alignment horizontal="center" vertical="center"/>
    </xf>
    <xf numFmtId="0" fontId="36" fillId="0" borderId="59" xfId="13" applyFont="1" applyBorder="1" applyAlignment="1">
      <alignment horizontal="center"/>
    </xf>
    <xf numFmtId="0" fontId="36" fillId="0" borderId="60" xfId="13" applyFont="1" applyBorder="1" applyAlignment="1">
      <alignment horizontal="center"/>
    </xf>
    <xf numFmtId="0" fontId="7" fillId="3" borderId="74" xfId="2" applyFont="1" applyFill="1" applyBorder="1" applyAlignment="1">
      <alignment horizontal="center"/>
    </xf>
    <xf numFmtId="0" fontId="7" fillId="3" borderId="75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46" xfId="2" applyFont="1" applyFill="1" applyBorder="1" applyAlignment="1">
      <alignment horizontal="center"/>
    </xf>
    <xf numFmtId="0" fontId="7" fillId="3" borderId="33" xfId="2" applyFont="1" applyFill="1" applyBorder="1" applyAlignment="1">
      <alignment horizontal="center"/>
    </xf>
    <xf numFmtId="0" fontId="8" fillId="0" borderId="38" xfId="2" applyFont="1" applyBorder="1"/>
    <xf numFmtId="44" fontId="0" fillId="0" borderId="39" xfId="0" applyNumberFormat="1" applyBorder="1"/>
    <xf numFmtId="0" fontId="8" fillId="0" borderId="41" xfId="2" applyFont="1" applyBorder="1"/>
    <xf numFmtId="0" fontId="0" fillId="0" borderId="47" xfId="0" applyBorder="1"/>
    <xf numFmtId="0" fontId="1" fillId="0" borderId="1" xfId="2" applyFont="1" applyBorder="1" applyAlignment="1">
      <alignment horizontal="left"/>
    </xf>
    <xf numFmtId="0" fontId="0" fillId="0" borderId="11" xfId="0" applyNumberFormat="1" applyBorder="1"/>
    <xf numFmtId="165" fontId="1" fillId="0" borderId="0" xfId="4" applyNumberFormat="1" applyFont="1"/>
  </cellXfs>
  <cellStyles count="15">
    <cellStyle name="Moneda 2" xfId="5" xr:uid="{EC86D10B-A6AD-42CC-8402-0D6052BC10BC}"/>
    <cellStyle name="Moneda 2 2" xfId="6" xr:uid="{59AFB41D-3C57-41F8-B82A-CE8E9C07CE5B}"/>
    <cellStyle name="Moneda 2 2 2" xfId="10" xr:uid="{F3286E91-1899-49E7-B527-A0D3E7041B32}"/>
    <cellStyle name="Moneda 2 3" xfId="9" xr:uid="{2A821037-B2A6-492A-99C5-4119322062BB}"/>
    <cellStyle name="Moneda 2 4" xfId="12" xr:uid="{FEE201E2-A8BD-4080-813F-16B1F61B2C08}"/>
    <cellStyle name="Moneda 3" xfId="3" xr:uid="{2E6E791B-2CB1-453C-9CC8-2AA77B9BD6BF}"/>
    <cellStyle name="NivelFila_1" xfId="1" builtinId="1" iLevel="0"/>
    <cellStyle name="Normal" xfId="0" builtinId="0"/>
    <cellStyle name="Normal 2" xfId="2" xr:uid="{B34F964C-10C4-4BE6-B276-5ECD66EB97DF}"/>
    <cellStyle name="Normal 2 2" xfId="4" xr:uid="{05857F60-8C77-4859-A97A-C460F457A5C9}"/>
    <cellStyle name="Normal 2 3" xfId="8" xr:uid="{243107CB-98C2-40DA-9B05-50E33221F63E}"/>
    <cellStyle name="Normal 2 4" xfId="11" xr:uid="{B494C5EE-9EAB-4562-8ED6-499977B36A4D}"/>
    <cellStyle name="Normal 2 5" xfId="13" xr:uid="{54852795-B8FA-4663-A6CC-18610E0A704E}"/>
    <cellStyle name="Normal 3" xfId="7" xr:uid="{5725CE65-5A75-459E-BB77-5E622EDD89FA}"/>
    <cellStyle name="Normal 3 2" xfId="14" xr:uid="{F62BE18C-487C-4513-B03D-71A84196733B}"/>
  </cellStyles>
  <dxfs count="7">
    <dxf>
      <fill>
        <patternFill>
          <bgColor theme="4" tint="-0.24994659260841701"/>
        </patternFill>
      </fill>
    </dxf>
    <dxf>
      <font>
        <color rgb="FF92D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342136</xdr:colOff>
      <xdr:row>0</xdr:row>
      <xdr:rowOff>0</xdr:rowOff>
    </xdr:from>
    <xdr:to>
      <xdr:col>15</xdr:col>
      <xdr:colOff>523111</xdr:colOff>
      <xdr:row>23</xdr:row>
      <xdr:rowOff>183906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C1226E-3C69-4F12-8D27-DF70F356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161" y="0"/>
          <a:ext cx="6276975" cy="4736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955221</xdr:colOff>
      <xdr:row>0</xdr:row>
      <xdr:rowOff>43544</xdr:rowOff>
    </xdr:from>
    <xdr:to>
      <xdr:col>10</xdr:col>
      <xdr:colOff>802820</xdr:colOff>
      <xdr:row>6</xdr:row>
      <xdr:rowOff>157844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55DA5C05-FF1A-4F8C-85A2-3A9598D8A51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79171" y="43544"/>
          <a:ext cx="8248649" cy="1085850"/>
        </a:xfrm>
        <a:prstGeom prst="rect">
          <a:avLst/>
        </a:prstGeom>
      </xdr:spPr>
      <xdr:txBody>
        <a:bodyPr wrap="none" fromWordArt="1">
          <a:prstTxWarp prst="textDoubleWave1">
            <a:avLst>
              <a:gd name="adj1" fmla="val 6500"/>
              <a:gd name="adj2" fmla="val 0"/>
            </a:avLst>
          </a:prstTxWarp>
        </a:bodyPr>
        <a:lstStyle/>
        <a:p>
          <a:pPr algn="ctr" rtl="0"/>
          <a:r>
            <a:rPr lang="es-ES" sz="3600" kern="10" spc="-360">
              <a:ln w="12700">
                <a:solidFill>
                  <a:srgbClr val="000099"/>
                </a:solidFill>
                <a:round/>
                <a:headEnd/>
                <a:tailEnd/>
              </a:ln>
              <a:solidFill>
                <a:srgbClr val="33CCFF"/>
              </a:solidFill>
              <a:effectLst>
                <a:outerShdw dist="125724" dir="18900000" algn="ctr" rotWithShape="0">
                  <a:srgbClr val="000099"/>
                </a:outerShdw>
              </a:effectLst>
              <a:latin typeface="Impact"/>
            </a:rPr>
            <a:t>BALANCE ANUAL PERSONAL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9</xdr:row>
      <xdr:rowOff>180974</xdr:rowOff>
    </xdr:from>
    <xdr:to>
      <xdr:col>13</xdr:col>
      <xdr:colOff>28575</xdr:colOff>
      <xdr:row>14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7C2D581-88E9-4CCE-86F7-B81130BAC4AD}"/>
            </a:ext>
          </a:extLst>
        </xdr:cNvPr>
        <xdr:cNvSpPr txBox="1"/>
      </xdr:nvSpPr>
      <xdr:spPr>
        <a:xfrm>
          <a:off x="6410325" y="1895474"/>
          <a:ext cx="5753100" cy="904876"/>
        </a:xfrm>
        <a:prstGeom prst="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En el informe del rango I4:J9 los montos de Vivienda y Plan de Jubilación marcan cero, sin embargo en la base de datos sí hay importes de estos dos tipos de cuenta. Halla y corrige el problema.</a:t>
          </a:r>
        </a:p>
      </xdr:txBody>
    </xdr:sp>
    <xdr:clientData/>
  </xdr:twoCellAnchor>
  <xdr:twoCellAnchor editAs="oneCell">
    <xdr:from>
      <xdr:col>10</xdr:col>
      <xdr:colOff>285750</xdr:colOff>
      <xdr:row>2</xdr:row>
      <xdr:rowOff>161925</xdr:rowOff>
    </xdr:from>
    <xdr:to>
      <xdr:col>12</xdr:col>
      <xdr:colOff>628973</xdr:colOff>
      <xdr:row>9</xdr:row>
      <xdr:rowOff>19216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24A900-BBA8-4BB2-9729-A3789C385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542925"/>
          <a:ext cx="2314898" cy="11907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49</xdr:row>
      <xdr:rowOff>76199</xdr:rowOff>
    </xdr:from>
    <xdr:to>
      <xdr:col>12</xdr:col>
      <xdr:colOff>19049</xdr:colOff>
      <xdr:row>63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2B957E5-D521-41E7-B4C9-72D99A30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299" y="10334624"/>
          <a:ext cx="10248900" cy="274320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323849</xdr:rowOff>
    </xdr:from>
    <xdr:to>
      <xdr:col>15</xdr:col>
      <xdr:colOff>390525</xdr:colOff>
      <xdr:row>13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EC40E0-C002-42EB-822F-B57B2D1CF5EE}"/>
            </a:ext>
          </a:extLst>
        </xdr:cNvPr>
        <xdr:cNvSpPr txBox="1"/>
      </xdr:nvSpPr>
      <xdr:spPr>
        <a:xfrm>
          <a:off x="6934200" y="323849"/>
          <a:ext cx="5343525" cy="2457451"/>
        </a:xfrm>
        <a:prstGeom prst="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Genera un código único</a:t>
          </a:r>
          <a:r>
            <a:rPr lang="en-US" sz="1400" baseline="0"/>
            <a:t> para cada uno de los registros, usando los siguientes caracteres:</a:t>
          </a:r>
        </a:p>
        <a:p>
          <a:r>
            <a:rPr lang="en-US" sz="1400" baseline="0"/>
            <a:t>- El primer caracter del código de cliente</a:t>
          </a:r>
        </a:p>
        <a:p>
          <a:r>
            <a:rPr lang="en-US" sz="1400" baseline="0"/>
            <a:t>- Las dos últimas cifras del año que figura en la columna fecha</a:t>
          </a:r>
        </a:p>
        <a:p>
          <a:r>
            <a:rPr lang="en-US" sz="1400" baseline="0"/>
            <a:t>- Un guión</a:t>
          </a:r>
        </a:p>
        <a:p>
          <a:r>
            <a:rPr lang="en-US" sz="1400" baseline="0"/>
            <a:t>- El segundo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caracter del tipo de cuenta</a:t>
          </a:r>
          <a:endParaRPr lang="en-US" sz="1400" baseline="0"/>
        </a:p>
        <a:p>
          <a:r>
            <a:rPr lang="en-US" sz="1400" baseline="0"/>
            <a:t>- El tercer caracter del tipo de cuenta</a:t>
          </a:r>
        </a:p>
        <a:p>
          <a:r>
            <a:rPr lang="en-US" sz="1400" baseline="0"/>
            <a:t>- Los dos últimos caracteres de la sucursal</a:t>
          </a:r>
        </a:p>
        <a:p>
          <a:r>
            <a:rPr lang="en-US" sz="1400" baseline="0"/>
            <a:t>- Todos los caracteres de texto deben estar en mayúscula de Sucursal y Tipo de Cta.</a:t>
          </a:r>
          <a:endParaRPr lang="en-US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0</xdr:row>
      <xdr:rowOff>95250</xdr:rowOff>
    </xdr:from>
    <xdr:to>
      <xdr:col>16</xdr:col>
      <xdr:colOff>323850</xdr:colOff>
      <xdr:row>16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6418AA-BB5D-4E38-90D0-BD477DDF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95250"/>
          <a:ext cx="7534275" cy="2990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231496</xdr:colOff>
      <xdr:row>0</xdr:row>
      <xdr:rowOff>140803</xdr:rowOff>
    </xdr:from>
    <xdr:to>
      <xdr:col>19</xdr:col>
      <xdr:colOff>688697</xdr:colOff>
      <xdr:row>17</xdr:row>
      <xdr:rowOff>190499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7D2720F-5857-4F80-B151-180064122E02}"/>
            </a:ext>
          </a:extLst>
        </xdr:cNvPr>
        <xdr:cNvSpPr txBox="1"/>
      </xdr:nvSpPr>
      <xdr:spPr>
        <a:xfrm>
          <a:off x="14699971" y="140803"/>
          <a:ext cx="5029201" cy="4059721"/>
        </a:xfrm>
        <a:prstGeom prst="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A</a:t>
          </a:r>
          <a:r>
            <a:rPr lang="en-US" sz="1400" baseline="0"/>
            <a:t> este grupo de clientes se les ha agrupado por categorías, según su código, sucursal y tipo de cuenta.</a:t>
          </a:r>
        </a:p>
        <a:p>
          <a:endParaRPr lang="en-US" sz="1400" baseline="0"/>
        </a:p>
        <a:p>
          <a:pPr algn="l"/>
          <a:r>
            <a:rPr lang="en-US" sz="1400" baseline="0"/>
            <a:t>- Categoria: SI el presupuesto es menor de 5000 Bajo Presupuesto de lo contrario Presupuesto Alto.</a:t>
          </a:r>
        </a:p>
        <a:p>
          <a:endParaRPr lang="en-US" sz="1400" baseline="0"/>
        </a:p>
        <a:p>
          <a:r>
            <a:rPr lang="en-US" sz="1400" baseline="0"/>
            <a:t>- Sacar el Primer Caracter del Codigo del Cliente</a:t>
          </a:r>
        </a:p>
        <a:p>
          <a:r>
            <a:rPr lang="en-US" sz="1400" baseline="0"/>
            <a:t>- Sacar Tres Primeros Caracteres Tipo de Cuenta.</a:t>
          </a:r>
        </a:p>
        <a:p>
          <a:r>
            <a:rPr lang="en-US" sz="1400" baseline="0"/>
            <a:t>- Utilizar la Función O y Y.</a:t>
          </a:r>
        </a:p>
        <a:p>
          <a:r>
            <a:rPr lang="en-US" sz="1400" baseline="0"/>
            <a:t>- Si el Tipo de Cuenta empieza por A le asignamos un Prestamo de lo contrario no tiene prestamo.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107518</xdr:rowOff>
    </xdr:from>
    <xdr:to>
      <xdr:col>10</xdr:col>
      <xdr:colOff>327427</xdr:colOff>
      <xdr:row>78</xdr:row>
      <xdr:rowOff>119342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3989E78F-49F2-46CC-AB9E-315B601E302B}"/>
            </a:ext>
          </a:extLst>
        </xdr:cNvPr>
        <xdr:cNvGrpSpPr>
          <a:grpSpLocks/>
        </xdr:cNvGrpSpPr>
      </xdr:nvGrpSpPr>
      <xdr:grpSpPr bwMode="auto">
        <a:xfrm>
          <a:off x="0" y="9960966"/>
          <a:ext cx="13215737" cy="6455979"/>
          <a:chOff x="255" y="5996"/>
          <a:chExt cx="13665" cy="601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893017D6-AAC5-90F5-E1BA-D3E16433A1F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2531"/>
          <a:stretch/>
        </xdr:blipFill>
        <xdr:spPr bwMode="auto">
          <a:xfrm>
            <a:off x="255" y="5996"/>
            <a:ext cx="12642" cy="28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975EEE0-E3EC-0375-7AC1-013AAF4D9C8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5" y="8873"/>
            <a:ext cx="13575" cy="313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gio\OneDrive\Cursos%20CIBERTEC%202016%20Empresas\12%20Excel%20intermedio%20a%20la%20medida%20para%20OIT\123iv%20Examen%20Final%20para%20OIT%20-%20APELLIDOS%20Y%20NOMBRE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CAPACITACION_COMFENALCO\GUIA_EXCEL_BASICO_I_COMFENALCO\02_EXCEL_INTERMEDIO\EJERCICIOS\02_EJERCICIOS_EXCEL_INTERMEDIO_FUNCIONES_ELEGIR_INDIC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CAPACITACION_COMFENALCO\GUIA_EXCEL_BASICO_I_COMFENALCO\03_EXCEL_AVANZADO\EJERCICIOS\YA_EJERCICIOS_EXCEL_INTERMEDIO_FUNCIONES_ELEGIR_INDI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CAPACITACION_COMFENALCO\GUIA_EXCEL_BASICO_I_COMFENALCO\ARCHIVOS_EJERCICIOS_DE_EXCEL_B&#193;SICO_Y_AVANZADO\ARCHIVOS_EXCEL_BASICO\herramientas%20de%20hoja%20de%20calcul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r&#225;ctica%20Excel%20Avanzado%20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CAPACITACION_COMFENALCO\PROGRAMA_LISTADO_APREN_MAYO_AGO_SEPT_OCT\CURSO_CODESTOL_EXC_BAS_COMFENALCO_AGOSTO_SEPT_OCT\GUIAS_EXCEL_B&#193;SICO\EJERCICIOS_PARA_PRACTICA_HO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UTI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ción"/>
      <sheetName val="Preguntas 1 y 2"/>
      <sheetName val="Preguntas 3 y 4"/>
      <sheetName val="Preguntas 5 y 6"/>
      <sheetName val="Pregunta 7"/>
      <sheetName val="Pregunta 8"/>
      <sheetName val="Pregunta 9"/>
      <sheetName val="Pregunta 10"/>
      <sheetName val="Pregunta 11"/>
      <sheetName val="Pregunta 12"/>
      <sheetName val="Gran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N° Producto</v>
          </cell>
          <cell r="B1" t="str">
            <v>Descripción</v>
          </cell>
          <cell r="C1" t="str">
            <v>Rubro</v>
          </cell>
          <cell r="D1" t="str">
            <v>U/medida</v>
          </cell>
          <cell r="E1" t="str">
            <v>Granja</v>
          </cell>
          <cell r="F1" t="str">
            <v>Precio</v>
          </cell>
        </row>
        <row r="2">
          <cell r="A2">
            <v>1</v>
          </cell>
          <cell r="B2" t="str">
            <v>Manzana</v>
          </cell>
          <cell r="C2" t="str">
            <v>frutas</v>
          </cell>
          <cell r="D2" t="str">
            <v>kilo</v>
          </cell>
          <cell r="E2" t="str">
            <v>Luciana</v>
          </cell>
          <cell r="F2">
            <v>0.8</v>
          </cell>
        </row>
        <row r="3">
          <cell r="A3">
            <v>2</v>
          </cell>
          <cell r="B3" t="str">
            <v>Plátano</v>
          </cell>
          <cell r="C3" t="str">
            <v>frutas</v>
          </cell>
          <cell r="D3" t="str">
            <v>kilo</v>
          </cell>
          <cell r="E3" t="str">
            <v>La garota</v>
          </cell>
          <cell r="F3">
            <v>0.5</v>
          </cell>
        </row>
        <row r="4">
          <cell r="A4">
            <v>3</v>
          </cell>
          <cell r="B4" t="str">
            <v>Maíz</v>
          </cell>
          <cell r="C4" t="str">
            <v>semillas</v>
          </cell>
          <cell r="D4" t="str">
            <v>kilo</v>
          </cell>
          <cell r="E4" t="str">
            <v>El canuto</v>
          </cell>
          <cell r="F4">
            <v>0.6</v>
          </cell>
        </row>
        <row r="5">
          <cell r="A5">
            <v>4</v>
          </cell>
          <cell r="B5" t="str">
            <v>Pera</v>
          </cell>
          <cell r="C5" t="str">
            <v>frutas</v>
          </cell>
          <cell r="D5" t="str">
            <v>kilo</v>
          </cell>
          <cell r="E5" t="str">
            <v>Litoral</v>
          </cell>
          <cell r="F5">
            <v>2.2999999999999998</v>
          </cell>
        </row>
        <row r="6">
          <cell r="A6">
            <v>5</v>
          </cell>
          <cell r="B6" t="str">
            <v>Papa</v>
          </cell>
          <cell r="C6" t="str">
            <v>verduras</v>
          </cell>
          <cell r="D6" t="str">
            <v>kilo</v>
          </cell>
          <cell r="E6" t="str">
            <v>El ceibal</v>
          </cell>
          <cell r="F6">
            <v>0.8</v>
          </cell>
        </row>
        <row r="7">
          <cell r="A7">
            <v>6</v>
          </cell>
          <cell r="B7" t="str">
            <v>Camote</v>
          </cell>
          <cell r="C7" t="str">
            <v>verduras</v>
          </cell>
          <cell r="D7" t="str">
            <v>kilo</v>
          </cell>
          <cell r="E7" t="str">
            <v>El ceibal</v>
          </cell>
          <cell r="F7">
            <v>0.5</v>
          </cell>
        </row>
        <row r="8">
          <cell r="A8">
            <v>7</v>
          </cell>
          <cell r="B8" t="str">
            <v>Zapallo</v>
          </cell>
          <cell r="C8" t="str">
            <v>verduras</v>
          </cell>
          <cell r="D8" t="str">
            <v>kilo</v>
          </cell>
          <cell r="E8" t="str">
            <v>El ceibal</v>
          </cell>
          <cell r="F8">
            <v>0.6</v>
          </cell>
        </row>
        <row r="9">
          <cell r="A9">
            <v>8</v>
          </cell>
          <cell r="B9" t="str">
            <v>Cebolla</v>
          </cell>
          <cell r="C9" t="str">
            <v>verduras</v>
          </cell>
          <cell r="D9" t="str">
            <v>kilo</v>
          </cell>
          <cell r="E9" t="str">
            <v>Luciana</v>
          </cell>
          <cell r="F9">
            <v>2</v>
          </cell>
        </row>
        <row r="10">
          <cell r="A10">
            <v>9</v>
          </cell>
          <cell r="B10" t="str">
            <v>Lechuga</v>
          </cell>
          <cell r="C10" t="str">
            <v>verduras</v>
          </cell>
          <cell r="D10" t="str">
            <v>unidad</v>
          </cell>
          <cell r="E10" t="str">
            <v>El canuto</v>
          </cell>
          <cell r="F10">
            <v>1</v>
          </cell>
        </row>
        <row r="11">
          <cell r="A11">
            <v>10</v>
          </cell>
          <cell r="B11" t="str">
            <v>Pimiento</v>
          </cell>
          <cell r="C11" t="str">
            <v>verduras</v>
          </cell>
          <cell r="D11" t="str">
            <v>kilo</v>
          </cell>
          <cell r="E11" t="str">
            <v>Primavera</v>
          </cell>
          <cell r="F11">
            <v>1.1000000000000001</v>
          </cell>
        </row>
        <row r="12">
          <cell r="A12">
            <v>11</v>
          </cell>
          <cell r="B12" t="str">
            <v>Fresa</v>
          </cell>
          <cell r="C12" t="str">
            <v>frutas</v>
          </cell>
          <cell r="D12" t="str">
            <v>kilo</v>
          </cell>
          <cell r="E12" t="str">
            <v>Luciana</v>
          </cell>
          <cell r="F12">
            <v>3.1</v>
          </cell>
        </row>
        <row r="13">
          <cell r="A13">
            <v>12</v>
          </cell>
          <cell r="B13" t="str">
            <v>Girasol</v>
          </cell>
          <cell r="C13" t="str">
            <v>semillas</v>
          </cell>
          <cell r="D13" t="str">
            <v>kilo</v>
          </cell>
          <cell r="E13" t="str">
            <v>La garota</v>
          </cell>
          <cell r="F13">
            <v>2.2999999999999998</v>
          </cell>
        </row>
        <row r="14">
          <cell r="A14">
            <v>13</v>
          </cell>
          <cell r="B14" t="str">
            <v>Maní</v>
          </cell>
          <cell r="C14" t="str">
            <v>semillas</v>
          </cell>
          <cell r="D14" t="str">
            <v>kilo</v>
          </cell>
          <cell r="E14" t="str">
            <v>La garota</v>
          </cell>
          <cell r="F14">
            <v>2</v>
          </cell>
        </row>
        <row r="15">
          <cell r="A15">
            <v>14</v>
          </cell>
          <cell r="B15" t="str">
            <v>Durazno</v>
          </cell>
          <cell r="C15" t="str">
            <v>frutas</v>
          </cell>
          <cell r="D15" t="str">
            <v>kilo</v>
          </cell>
          <cell r="E15" t="str">
            <v>Luciana</v>
          </cell>
          <cell r="F15">
            <v>3.5</v>
          </cell>
        </row>
        <row r="16">
          <cell r="A16">
            <v>15</v>
          </cell>
          <cell r="B16" t="str">
            <v>Alpiste</v>
          </cell>
          <cell r="C16" t="str">
            <v>semillas</v>
          </cell>
          <cell r="D16" t="str">
            <v>kilo</v>
          </cell>
          <cell r="E16" t="str">
            <v>La siembra</v>
          </cell>
          <cell r="F16">
            <v>0.9</v>
          </cell>
        </row>
        <row r="17">
          <cell r="A17">
            <v>16</v>
          </cell>
          <cell r="B17" t="str">
            <v>Acelga</v>
          </cell>
          <cell r="C17" t="str">
            <v>verduras</v>
          </cell>
          <cell r="D17" t="str">
            <v>atado</v>
          </cell>
          <cell r="E17" t="str">
            <v>El ceibal</v>
          </cell>
          <cell r="F17">
            <v>0.6</v>
          </cell>
        </row>
        <row r="18">
          <cell r="A18">
            <v>17</v>
          </cell>
          <cell r="B18" t="str">
            <v>Zanahoria</v>
          </cell>
          <cell r="C18" t="str">
            <v>verduras</v>
          </cell>
          <cell r="D18" t="str">
            <v>kilo</v>
          </cell>
          <cell r="E18" t="str">
            <v>El ceibal</v>
          </cell>
          <cell r="F18">
            <v>1</v>
          </cell>
        </row>
        <row r="19">
          <cell r="A19">
            <v>18</v>
          </cell>
          <cell r="B19" t="str">
            <v>Espinaca</v>
          </cell>
          <cell r="C19" t="str">
            <v>verduras</v>
          </cell>
          <cell r="D19" t="str">
            <v>atado</v>
          </cell>
          <cell r="E19" t="str">
            <v>El ceibal</v>
          </cell>
          <cell r="F19">
            <v>0.9</v>
          </cell>
        </row>
        <row r="20">
          <cell r="A20">
            <v>19</v>
          </cell>
          <cell r="B20" t="str">
            <v>Naranja</v>
          </cell>
          <cell r="C20" t="str">
            <v>frutas</v>
          </cell>
          <cell r="D20" t="str">
            <v>kilo</v>
          </cell>
          <cell r="E20" t="str">
            <v>Litoral</v>
          </cell>
          <cell r="F20">
            <v>0.5</v>
          </cell>
        </row>
        <row r="21">
          <cell r="A21">
            <v>20</v>
          </cell>
          <cell r="B21" t="str">
            <v>Ajo</v>
          </cell>
          <cell r="C21" t="str">
            <v>verduras</v>
          </cell>
          <cell r="D21" t="str">
            <v>unidad</v>
          </cell>
          <cell r="E21" t="str">
            <v>Luciana</v>
          </cell>
          <cell r="F21">
            <v>2.4</v>
          </cell>
        </row>
        <row r="22">
          <cell r="A22">
            <v>21</v>
          </cell>
          <cell r="B22" t="str">
            <v>Tomate</v>
          </cell>
          <cell r="C22" t="str">
            <v>verduras</v>
          </cell>
          <cell r="D22" t="str">
            <v>kilo</v>
          </cell>
          <cell r="E22" t="str">
            <v>Primavera</v>
          </cell>
          <cell r="F22">
            <v>1.1000000000000001</v>
          </cell>
        </row>
        <row r="23">
          <cell r="A23">
            <v>22</v>
          </cell>
          <cell r="B23" t="str">
            <v>Zapallito</v>
          </cell>
          <cell r="C23" t="str">
            <v>verduras</v>
          </cell>
          <cell r="D23" t="str">
            <v>kilo</v>
          </cell>
          <cell r="E23" t="str">
            <v>La garota</v>
          </cell>
          <cell r="F23">
            <v>0.6</v>
          </cell>
        </row>
        <row r="24">
          <cell r="A24">
            <v>23</v>
          </cell>
          <cell r="B24" t="str">
            <v>Avena</v>
          </cell>
          <cell r="C24" t="str">
            <v>semillas</v>
          </cell>
          <cell r="D24" t="str">
            <v>kilo</v>
          </cell>
          <cell r="E24" t="str">
            <v>Luciana</v>
          </cell>
          <cell r="F24">
            <v>1</v>
          </cell>
        </row>
        <row r="25">
          <cell r="A25">
            <v>24</v>
          </cell>
          <cell r="B25" t="str">
            <v>Soya</v>
          </cell>
          <cell r="C25" t="str">
            <v>semillas</v>
          </cell>
          <cell r="D25" t="str">
            <v>kilo</v>
          </cell>
          <cell r="E25" t="str">
            <v>El canuto</v>
          </cell>
          <cell r="F25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_1"/>
      <sheetName val="FUNCION_ELEGIR_INDICE"/>
      <sheetName val="BUSCARV"/>
      <sheetName val="Busacar v"/>
      <sheetName val="OLEODUCTOS"/>
      <sheetName val="ESTACIONES"/>
      <sheetName val="RESUMEN"/>
      <sheetName val="RESUMEN2"/>
      <sheetName val="SERIES_DATOS"/>
      <sheetName val="Buscar V"/>
      <sheetName val="EJERCICIO"/>
      <sheetName val="Contar.si - Sumar si "/>
      <sheetName val="EJERCICIOS_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F3" t="str">
            <v>CALIMA</v>
          </cell>
          <cell r="G3" t="str">
            <v>PRADO</v>
          </cell>
          <cell r="H3" t="str">
            <v>A</v>
          </cell>
          <cell r="I3">
            <v>15200</v>
          </cell>
        </row>
        <row r="4">
          <cell r="F4" t="str">
            <v>CENTRO</v>
          </cell>
          <cell r="G4" t="str">
            <v>PRADO</v>
          </cell>
          <cell r="H4" t="str">
            <v>A</v>
          </cell>
          <cell r="I4">
            <v>13500</v>
          </cell>
        </row>
        <row r="5">
          <cell r="F5" t="str">
            <v>COMFENALCO</v>
          </cell>
          <cell r="G5" t="str">
            <v>LIMON</v>
          </cell>
          <cell r="H5" t="str">
            <v>C</v>
          </cell>
          <cell r="I5">
            <v>22890</v>
          </cell>
        </row>
        <row r="6">
          <cell r="F6" t="str">
            <v>CHAPINERO</v>
          </cell>
          <cell r="G6" t="str">
            <v>BOYACA</v>
          </cell>
          <cell r="H6" t="str">
            <v>B</v>
          </cell>
          <cell r="I6">
            <v>45789</v>
          </cell>
        </row>
        <row r="7">
          <cell r="F7" t="str">
            <v>ENTRERIOS</v>
          </cell>
          <cell r="G7" t="str">
            <v>LIMON</v>
          </cell>
          <cell r="H7" t="str">
            <v>C</v>
          </cell>
          <cell r="I7">
            <v>23000</v>
          </cell>
        </row>
        <row r="8">
          <cell r="F8" t="str">
            <v>ÉXITO</v>
          </cell>
          <cell r="G8" t="str">
            <v>LIMON</v>
          </cell>
          <cell r="H8" t="str">
            <v>C</v>
          </cell>
          <cell r="I8">
            <v>15900</v>
          </cell>
        </row>
        <row r="9">
          <cell r="F9" t="str">
            <v>PICALEÑA</v>
          </cell>
          <cell r="G9" t="str">
            <v>BOYACA</v>
          </cell>
          <cell r="H9" t="str">
            <v>B</v>
          </cell>
          <cell r="I9">
            <v>210490</v>
          </cell>
        </row>
        <row r="10">
          <cell r="F10" t="str">
            <v>TOPACIO</v>
          </cell>
          <cell r="G10" t="str">
            <v>BOYACA</v>
          </cell>
          <cell r="H10" t="str">
            <v>B</v>
          </cell>
          <cell r="I10">
            <v>65977</v>
          </cell>
        </row>
        <row r="11">
          <cell r="F11" t="str">
            <v>VERGEL</v>
          </cell>
          <cell r="G11" t="str">
            <v>PRADO</v>
          </cell>
          <cell r="H11" t="str">
            <v>A</v>
          </cell>
          <cell r="I11">
            <v>36200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_1"/>
      <sheetName val="FUNCION_ELEGIR_INDICE"/>
      <sheetName val="Hoja4"/>
      <sheetName val="BUSCARV"/>
      <sheetName val="Busacar v"/>
      <sheetName val="OLEODUCTOS"/>
      <sheetName val="ESTACIONES"/>
      <sheetName val="RESUMEN"/>
      <sheetName val="RESUMEN2"/>
      <sheetName val="SERIES_DATOS"/>
      <sheetName val="Buscar V"/>
      <sheetName val="EJERCICIO"/>
      <sheetName val="Contar.si - Sumar si "/>
      <sheetName val="EJERCICIOS_AREA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F3" t="str">
            <v>CALIMA</v>
          </cell>
          <cell r="G3" t="str">
            <v>PRADO</v>
          </cell>
          <cell r="H3" t="str">
            <v>A</v>
          </cell>
          <cell r="I3">
            <v>15200</v>
          </cell>
        </row>
        <row r="4">
          <cell r="F4" t="str">
            <v>CENTRO</v>
          </cell>
          <cell r="G4" t="str">
            <v>PRADO</v>
          </cell>
          <cell r="H4" t="str">
            <v>A</v>
          </cell>
          <cell r="I4">
            <v>13500</v>
          </cell>
        </row>
        <row r="5">
          <cell r="F5" t="str">
            <v>COMFENALCO</v>
          </cell>
          <cell r="G5" t="str">
            <v>LIMON</v>
          </cell>
          <cell r="H5" t="str">
            <v>C</v>
          </cell>
          <cell r="I5">
            <v>22890</v>
          </cell>
        </row>
        <row r="6">
          <cell r="F6" t="str">
            <v>CHAPINERO</v>
          </cell>
          <cell r="G6" t="str">
            <v>BOYACA</v>
          </cell>
          <cell r="H6" t="str">
            <v>B</v>
          </cell>
          <cell r="I6">
            <v>45789</v>
          </cell>
        </row>
        <row r="7">
          <cell r="F7" t="str">
            <v>ENTRERIOS</v>
          </cell>
          <cell r="G7" t="str">
            <v>LIMON</v>
          </cell>
          <cell r="H7" t="str">
            <v>C</v>
          </cell>
          <cell r="I7">
            <v>23000</v>
          </cell>
        </row>
        <row r="8">
          <cell r="F8" t="str">
            <v>ÉXITO</v>
          </cell>
          <cell r="G8" t="str">
            <v>LIMON</v>
          </cell>
          <cell r="H8" t="str">
            <v>C</v>
          </cell>
          <cell r="I8">
            <v>15900</v>
          </cell>
        </row>
        <row r="9">
          <cell r="F9" t="str">
            <v>PICALEÑA</v>
          </cell>
          <cell r="G9" t="str">
            <v>BOYACA</v>
          </cell>
          <cell r="H9" t="str">
            <v>B</v>
          </cell>
          <cell r="I9">
            <v>210490</v>
          </cell>
        </row>
        <row r="10">
          <cell r="F10" t="str">
            <v>TOPACIO</v>
          </cell>
          <cell r="G10" t="str">
            <v>BOYACA</v>
          </cell>
          <cell r="H10" t="str">
            <v>B</v>
          </cell>
          <cell r="I10">
            <v>65977</v>
          </cell>
        </row>
        <row r="11">
          <cell r="F11" t="str">
            <v>VERGEL</v>
          </cell>
          <cell r="G11" t="str">
            <v>PRADO</v>
          </cell>
          <cell r="H11" t="str">
            <v>A</v>
          </cell>
          <cell r="I11">
            <v>36200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1"/>
      <sheetName val="EJERCIO 2"/>
      <sheetName val="EJERCICIO 3"/>
      <sheetName val="EJERCICIO 4"/>
      <sheetName val="EJERCICIO 5"/>
      <sheetName val="TABLA"/>
      <sheetName val="PRESUPUESTO"/>
      <sheetName val="GASTOS FAMILIARES"/>
      <sheetName val="EJERCICIO 9"/>
      <sheetName val="EJERCICIO 10"/>
      <sheetName val="EJERCICIO 11"/>
      <sheetName val="EJERCICO 12"/>
      <sheetName val="EJERCICIO 13"/>
      <sheetName val="SOPA DE LETR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arátula"/>
      <sheetName val="Funciones de texto 01"/>
      <sheetName val="Funciones de texto 02"/>
      <sheetName val="Funciones de texto 03"/>
      <sheetName val="Funciones BD"/>
      <sheetName val="Funciones .CONJUNTO"/>
      <sheetName val="Funciones lógicas 01"/>
      <sheetName val="Funciones lógicas 02"/>
      <sheetName val="FUNCION_ELEGIR_INDICE"/>
      <sheetName val="Hoja3"/>
    </sheetNames>
    <sheetDataSet>
      <sheetData sheetId="0"/>
      <sheetData sheetId="1"/>
      <sheetData sheetId="2">
        <row r="2">
          <cell r="D2" t="str">
            <v>Corriente</v>
          </cell>
          <cell r="F2">
            <v>4570.4070512693552</v>
          </cell>
        </row>
        <row r="3">
          <cell r="D3" t="str">
            <v>Corriente</v>
          </cell>
          <cell r="F3">
            <v>9569.1311290809826</v>
          </cell>
        </row>
        <row r="4">
          <cell r="D4" t="str">
            <v>Fondo de Inversión</v>
          </cell>
          <cell r="F4">
            <v>7720.4398116367529</v>
          </cell>
        </row>
        <row r="5">
          <cell r="D5" t="str">
            <v>Corriente</v>
          </cell>
          <cell r="F5">
            <v>2888.7348848193615</v>
          </cell>
        </row>
        <row r="6">
          <cell r="D6" t="str">
            <v>Ahorro</v>
          </cell>
          <cell r="F6">
            <v>2593.5280548400201</v>
          </cell>
        </row>
        <row r="7">
          <cell r="D7" t="str">
            <v xml:space="preserve">Vivienda  </v>
          </cell>
          <cell r="F7">
            <v>907.86028710858409</v>
          </cell>
        </row>
        <row r="8">
          <cell r="D8" t="str">
            <v>Ahorro</v>
          </cell>
          <cell r="F8">
            <v>9382.9650859195535</v>
          </cell>
        </row>
        <row r="9">
          <cell r="D9" t="str">
            <v>Plan de  Jubilación</v>
          </cell>
          <cell r="F9">
            <v>14727.916499509169</v>
          </cell>
        </row>
        <row r="10">
          <cell r="D10" t="str">
            <v>Plan de  Jubilación</v>
          </cell>
          <cell r="F10">
            <v>1576.4961108312075</v>
          </cell>
        </row>
        <row r="11">
          <cell r="D11" t="str">
            <v>Plan de  Jubilación</v>
          </cell>
          <cell r="F11">
            <v>14833.973748842935</v>
          </cell>
        </row>
        <row r="12">
          <cell r="D12" t="str">
            <v>Fondo de Inversión</v>
          </cell>
          <cell r="F12">
            <v>10328.73907078206</v>
          </cell>
        </row>
        <row r="13">
          <cell r="D13" t="str">
            <v>Fondo de Inversión</v>
          </cell>
          <cell r="F13">
            <v>9427.6384806542501</v>
          </cell>
        </row>
        <row r="14">
          <cell r="D14" t="str">
            <v>Ahorro</v>
          </cell>
          <cell r="F14">
            <v>7608.4936065870861</v>
          </cell>
        </row>
        <row r="15">
          <cell r="D15" t="str">
            <v>Ahorro</v>
          </cell>
          <cell r="F15">
            <v>5510.94405803071</v>
          </cell>
        </row>
        <row r="16">
          <cell r="D16" t="str">
            <v>Plan de  Jubilación</v>
          </cell>
          <cell r="F16">
            <v>4436.1075880444823</v>
          </cell>
        </row>
        <row r="17">
          <cell r="D17" t="str">
            <v>Ahorro</v>
          </cell>
          <cell r="F17">
            <v>3974.4655539067148</v>
          </cell>
        </row>
        <row r="18">
          <cell r="D18" t="str">
            <v xml:space="preserve">Vivienda  </v>
          </cell>
          <cell r="F18">
            <v>3380.2521545980458</v>
          </cell>
        </row>
        <row r="19">
          <cell r="D19" t="str">
            <v xml:space="preserve">Vivienda </v>
          </cell>
          <cell r="F19">
            <v>10549.71360663467</v>
          </cell>
        </row>
        <row r="20">
          <cell r="D20" t="str">
            <v>Corriente</v>
          </cell>
          <cell r="F20">
            <v>10042.342666760369</v>
          </cell>
        </row>
        <row r="21">
          <cell r="D21" t="str">
            <v>Corriente</v>
          </cell>
          <cell r="F21">
            <v>9810.87650698383</v>
          </cell>
        </row>
        <row r="22">
          <cell r="D22" t="str">
            <v>Corriente</v>
          </cell>
          <cell r="F22">
            <v>7720.0789374850956</v>
          </cell>
        </row>
        <row r="23">
          <cell r="D23" t="str">
            <v xml:space="preserve">Vivienda  </v>
          </cell>
          <cell r="F23">
            <v>5491.6163561570356</v>
          </cell>
        </row>
        <row r="24">
          <cell r="D24" t="str">
            <v>Plan de  Jubilación</v>
          </cell>
          <cell r="F24">
            <v>4972.4255667849666</v>
          </cell>
        </row>
        <row r="25">
          <cell r="D25" t="str">
            <v xml:space="preserve">Vivienda  </v>
          </cell>
          <cell r="F25">
            <v>744.86915754390952</v>
          </cell>
        </row>
        <row r="26">
          <cell r="D26" t="str">
            <v>Ahorro</v>
          </cell>
          <cell r="F26">
            <v>8740.0525642104458</v>
          </cell>
        </row>
        <row r="27">
          <cell r="D27" t="str">
            <v xml:space="preserve">Vivienda   </v>
          </cell>
          <cell r="F27">
            <v>13413.721454760149</v>
          </cell>
        </row>
        <row r="28">
          <cell r="D28" t="str">
            <v>Corriente</v>
          </cell>
          <cell r="F28">
            <v>3498.3226354250655</v>
          </cell>
        </row>
        <row r="29">
          <cell r="D29" t="str">
            <v>Corriente</v>
          </cell>
          <cell r="F29">
            <v>1711.2229581585098</v>
          </cell>
        </row>
        <row r="30">
          <cell r="D30" t="str">
            <v xml:space="preserve">Vivienda </v>
          </cell>
          <cell r="F30">
            <v>8555.5437148276142</v>
          </cell>
        </row>
        <row r="31">
          <cell r="D31" t="str">
            <v>Plan de  Jubilación</v>
          </cell>
          <cell r="F31">
            <v>4959.8374680566749</v>
          </cell>
        </row>
        <row r="32">
          <cell r="D32" t="str">
            <v>Ahorro</v>
          </cell>
          <cell r="F32">
            <v>4552.129342926647</v>
          </cell>
        </row>
        <row r="33">
          <cell r="D33" t="str">
            <v xml:space="preserve">Vivienda  </v>
          </cell>
          <cell r="F33">
            <v>3968.1970604066346</v>
          </cell>
        </row>
        <row r="34">
          <cell r="D34" t="str">
            <v>Ahorro</v>
          </cell>
          <cell r="F34">
            <v>3863.531055851879</v>
          </cell>
        </row>
        <row r="35">
          <cell r="D35" t="str">
            <v>Fondo de Inversión</v>
          </cell>
          <cell r="F35">
            <v>14114.434078158934</v>
          </cell>
        </row>
        <row r="36">
          <cell r="D36" t="str">
            <v>Corriente</v>
          </cell>
          <cell r="F36">
            <v>12471.732982997559</v>
          </cell>
        </row>
        <row r="37">
          <cell r="D37" t="str">
            <v>Fondo de Inversión</v>
          </cell>
          <cell r="F37">
            <v>10496.363145067426</v>
          </cell>
        </row>
        <row r="38">
          <cell r="D38" t="str">
            <v>Plan de  Jubilación</v>
          </cell>
          <cell r="F38">
            <v>6260.8263803518175</v>
          </cell>
        </row>
        <row r="39">
          <cell r="D39" t="str">
            <v>Plan de  Jubilación</v>
          </cell>
          <cell r="F39">
            <v>10904.630183792178</v>
          </cell>
        </row>
        <row r="40">
          <cell r="D40" t="str">
            <v>Plan de  Jubilación</v>
          </cell>
          <cell r="F40">
            <v>9998.6894934528282</v>
          </cell>
        </row>
        <row r="41">
          <cell r="D41" t="str">
            <v>Corriente</v>
          </cell>
          <cell r="F41">
            <v>8555.0067101182576</v>
          </cell>
        </row>
        <row r="42">
          <cell r="D42" t="str">
            <v>Corriente</v>
          </cell>
          <cell r="F42">
            <v>8238.9375477649355</v>
          </cell>
        </row>
        <row r="43">
          <cell r="D43" t="str">
            <v>Plan de  Jubilación</v>
          </cell>
          <cell r="F43">
            <v>5669.0066519813836</v>
          </cell>
        </row>
        <row r="44">
          <cell r="D44" t="str">
            <v>Ahorro</v>
          </cell>
          <cell r="F44">
            <v>4330.8666529805669</v>
          </cell>
        </row>
        <row r="45">
          <cell r="D45" t="str">
            <v>Corriente</v>
          </cell>
          <cell r="F45">
            <v>10933.059056730399</v>
          </cell>
        </row>
        <row r="46">
          <cell r="D46" t="str">
            <v xml:space="preserve">Vivienda  </v>
          </cell>
          <cell r="F46">
            <v>4173.8096748716889</v>
          </cell>
        </row>
        <row r="47">
          <cell r="D47" t="str">
            <v>Plan de  Jubilación</v>
          </cell>
          <cell r="F47">
            <v>12600.852918081257</v>
          </cell>
        </row>
        <row r="48">
          <cell r="D48" t="str">
            <v xml:space="preserve">Vivienda </v>
          </cell>
          <cell r="F48">
            <v>11580.073166432952</v>
          </cell>
        </row>
        <row r="49">
          <cell r="D49" t="str">
            <v>Fondo de Inversión</v>
          </cell>
          <cell r="F49">
            <v>5868.4337370631229</v>
          </cell>
        </row>
        <row r="50">
          <cell r="D50" t="str">
            <v>Plan de  Jubilación</v>
          </cell>
          <cell r="F50">
            <v>5039.8298554347539</v>
          </cell>
        </row>
        <row r="51">
          <cell r="D51" t="str">
            <v>Corriente</v>
          </cell>
          <cell r="F51">
            <v>12243.475414335267</v>
          </cell>
        </row>
        <row r="52">
          <cell r="D52" t="str">
            <v>Ahorro</v>
          </cell>
          <cell r="F52">
            <v>7643.4464639401294</v>
          </cell>
        </row>
        <row r="53">
          <cell r="D53" t="str">
            <v xml:space="preserve">Vivienda  </v>
          </cell>
          <cell r="F53">
            <v>7354.0726871842107</v>
          </cell>
        </row>
        <row r="54">
          <cell r="D54" t="str">
            <v>Corriente</v>
          </cell>
          <cell r="F54">
            <v>11466.892869836969</v>
          </cell>
        </row>
        <row r="55">
          <cell r="D55" t="str">
            <v xml:space="preserve">Vivienda </v>
          </cell>
          <cell r="F55">
            <v>9792.9030549214895</v>
          </cell>
        </row>
        <row r="56">
          <cell r="D56" t="str">
            <v xml:space="preserve">Vivienda  </v>
          </cell>
          <cell r="F56">
            <v>7009.0677931186183</v>
          </cell>
        </row>
        <row r="57">
          <cell r="D57" t="str">
            <v xml:space="preserve">Vivienda  </v>
          </cell>
          <cell r="F57">
            <v>6763.2051914147905</v>
          </cell>
        </row>
        <row r="58">
          <cell r="D58" t="str">
            <v>Corriente</v>
          </cell>
          <cell r="F58">
            <v>4957.5393773021315</v>
          </cell>
        </row>
        <row r="59">
          <cell r="D59" t="str">
            <v>Corriente</v>
          </cell>
          <cell r="F59">
            <v>4944.3250719062635</v>
          </cell>
        </row>
        <row r="60">
          <cell r="D60" t="str">
            <v xml:space="preserve">Vivienda  </v>
          </cell>
          <cell r="F60">
            <v>1139.0649060810933</v>
          </cell>
        </row>
        <row r="61">
          <cell r="D61" t="str">
            <v>Corriente</v>
          </cell>
          <cell r="F61">
            <v>14127.628295485494</v>
          </cell>
        </row>
        <row r="62">
          <cell r="D62" t="str">
            <v>Fondo de Inversión</v>
          </cell>
          <cell r="F62">
            <v>11656.502259971776</v>
          </cell>
        </row>
        <row r="63">
          <cell r="D63" t="str">
            <v>Ahorro</v>
          </cell>
          <cell r="F63">
            <v>6954.3625624494362</v>
          </cell>
        </row>
        <row r="64">
          <cell r="D64" t="str">
            <v>Fondo de Inversión</v>
          </cell>
          <cell r="F64">
            <v>5070.4096844551677</v>
          </cell>
        </row>
        <row r="65">
          <cell r="D65" t="str">
            <v>Corriente</v>
          </cell>
          <cell r="F65">
            <v>10382.318641661313</v>
          </cell>
        </row>
        <row r="66">
          <cell r="D66" t="str">
            <v>Ahorro</v>
          </cell>
          <cell r="F66">
            <v>6572.7741034016244</v>
          </cell>
        </row>
        <row r="67">
          <cell r="D67" t="str">
            <v>Ahorro</v>
          </cell>
          <cell r="F67">
            <v>3144.2626771590858</v>
          </cell>
        </row>
        <row r="68">
          <cell r="D68" t="str">
            <v>Ahorro</v>
          </cell>
          <cell r="F68">
            <v>14563.977822324698</v>
          </cell>
        </row>
        <row r="69">
          <cell r="D69" t="str">
            <v>Ahorro</v>
          </cell>
          <cell r="F69">
            <v>11769.035498682299</v>
          </cell>
        </row>
        <row r="70">
          <cell r="D70" t="str">
            <v>Ahorro</v>
          </cell>
          <cell r="F70">
            <v>6265.3546411567722</v>
          </cell>
        </row>
        <row r="71">
          <cell r="D71" t="str">
            <v>Fondo de Inversión</v>
          </cell>
          <cell r="F71">
            <v>11262.608638303205</v>
          </cell>
        </row>
        <row r="72">
          <cell r="D72" t="str">
            <v>Plan de  Jubilación</v>
          </cell>
          <cell r="F72">
            <v>10018.242095925769</v>
          </cell>
        </row>
        <row r="73">
          <cell r="D73" t="str">
            <v xml:space="preserve">Vivienda   </v>
          </cell>
          <cell r="F73">
            <v>12002.847789442278</v>
          </cell>
        </row>
        <row r="74">
          <cell r="D74" t="str">
            <v>Corriente</v>
          </cell>
          <cell r="F74">
            <v>6772.7183550343207</v>
          </cell>
        </row>
        <row r="75">
          <cell r="D75" t="str">
            <v>Corriente</v>
          </cell>
          <cell r="F75">
            <v>707.35860891493064</v>
          </cell>
        </row>
        <row r="76">
          <cell r="D76" t="str">
            <v>Ahorro</v>
          </cell>
          <cell r="F76">
            <v>4799.1355949956906</v>
          </cell>
        </row>
        <row r="77">
          <cell r="D77" t="str">
            <v>Plan de  Jubilación</v>
          </cell>
          <cell r="F77">
            <v>1314.6768929301113</v>
          </cell>
        </row>
        <row r="78">
          <cell r="D78" t="str">
            <v>Plan de  Jubilación</v>
          </cell>
          <cell r="F78">
            <v>6737.4491578870275</v>
          </cell>
        </row>
        <row r="79">
          <cell r="D79" t="str">
            <v>Ahorro</v>
          </cell>
          <cell r="F79">
            <v>14456.040503810347</v>
          </cell>
        </row>
        <row r="80">
          <cell r="D80" t="str">
            <v>Ahorro</v>
          </cell>
          <cell r="F80">
            <v>12308.971352733513</v>
          </cell>
        </row>
        <row r="81">
          <cell r="D81" t="str">
            <v>Corriente</v>
          </cell>
          <cell r="F81">
            <v>9775.5403358730509</v>
          </cell>
        </row>
        <row r="82">
          <cell r="D82" t="str">
            <v xml:space="preserve">Vivienda  </v>
          </cell>
          <cell r="F82">
            <v>6390.2502145169465</v>
          </cell>
        </row>
        <row r="83">
          <cell r="D83" t="str">
            <v>Ahorro</v>
          </cell>
          <cell r="F83">
            <v>2095.058719205143</v>
          </cell>
        </row>
        <row r="84">
          <cell r="D84" t="str">
            <v xml:space="preserve">Vivienda </v>
          </cell>
          <cell r="F84">
            <v>11190.085179045704</v>
          </cell>
        </row>
        <row r="85">
          <cell r="D85" t="str">
            <v>Ahorro</v>
          </cell>
          <cell r="F85">
            <v>3494.8526563620039</v>
          </cell>
        </row>
        <row r="86">
          <cell r="D86" t="str">
            <v>Plan de  Jubilación</v>
          </cell>
          <cell r="F86">
            <v>10251.161076498063</v>
          </cell>
        </row>
        <row r="87">
          <cell r="D87" t="str">
            <v>Ahorro</v>
          </cell>
          <cell r="F87">
            <v>2032.929328099438</v>
          </cell>
        </row>
        <row r="88">
          <cell r="D88" t="str">
            <v>Fondo de Inversión</v>
          </cell>
          <cell r="F88">
            <v>5975.0545007660676</v>
          </cell>
        </row>
        <row r="89">
          <cell r="D89" t="str">
            <v>Corriente</v>
          </cell>
          <cell r="F89">
            <v>5648.2125728320279</v>
          </cell>
        </row>
        <row r="90">
          <cell r="D90" t="str">
            <v>Corriente</v>
          </cell>
          <cell r="F90">
            <v>13867.765843844645</v>
          </cell>
        </row>
        <row r="91">
          <cell r="D91" t="str">
            <v>Plan de  Jubilación</v>
          </cell>
          <cell r="F91">
            <v>8966.3125708719599</v>
          </cell>
        </row>
        <row r="92">
          <cell r="D92" t="str">
            <v>Corriente</v>
          </cell>
          <cell r="F92">
            <v>8812.3481236307452</v>
          </cell>
        </row>
        <row r="93">
          <cell r="D93" t="str">
            <v>Fondo de Inversión</v>
          </cell>
          <cell r="F93">
            <v>7489.9671512302075</v>
          </cell>
        </row>
        <row r="94">
          <cell r="D94" t="str">
            <v>Fondo de Inversión</v>
          </cell>
          <cell r="F94">
            <v>6554.4060923743755</v>
          </cell>
        </row>
        <row r="95">
          <cell r="D95" t="str">
            <v>Corriente</v>
          </cell>
          <cell r="F95">
            <v>745.08422142142638</v>
          </cell>
        </row>
        <row r="96">
          <cell r="D96" t="str">
            <v>Corriente</v>
          </cell>
          <cell r="F96">
            <v>9424.5559429705318</v>
          </cell>
        </row>
        <row r="97">
          <cell r="D97" t="str">
            <v xml:space="preserve">Vivienda </v>
          </cell>
          <cell r="F97">
            <v>11302.867068925992</v>
          </cell>
        </row>
        <row r="98">
          <cell r="D98" t="str">
            <v>Plan de  Jubilación</v>
          </cell>
          <cell r="F98">
            <v>3185.89437268144</v>
          </cell>
        </row>
        <row r="99">
          <cell r="D99" t="str">
            <v>Ahorro</v>
          </cell>
          <cell r="F99">
            <v>14157.556381673372</v>
          </cell>
        </row>
        <row r="100">
          <cell r="D100" t="str">
            <v>Ahorro</v>
          </cell>
          <cell r="F100">
            <v>5957.5465832393047</v>
          </cell>
        </row>
        <row r="101">
          <cell r="D101" t="str">
            <v>Plan de  Jubilación</v>
          </cell>
          <cell r="F101">
            <v>14345.439016744012</v>
          </cell>
        </row>
        <row r="102">
          <cell r="D102" t="str">
            <v xml:space="preserve">Vivienda   </v>
          </cell>
          <cell r="F102">
            <v>12194.421752236638</v>
          </cell>
        </row>
        <row r="103">
          <cell r="D103" t="str">
            <v xml:space="preserve">Vivienda  </v>
          </cell>
          <cell r="F103">
            <v>4931.774947443887</v>
          </cell>
        </row>
        <row r="104">
          <cell r="D104" t="str">
            <v xml:space="preserve">Vivienda  </v>
          </cell>
          <cell r="F104">
            <v>1701.0201804623218</v>
          </cell>
        </row>
        <row r="105">
          <cell r="D105" t="str">
            <v>Fondo de Inversión</v>
          </cell>
          <cell r="F105">
            <v>12575.069577188373</v>
          </cell>
        </row>
        <row r="106">
          <cell r="D106" t="str">
            <v>Fondo de Inversión</v>
          </cell>
          <cell r="F106">
            <v>14529.020584360638</v>
          </cell>
        </row>
        <row r="107">
          <cell r="D107" t="str">
            <v>Ahorro</v>
          </cell>
          <cell r="F107">
            <v>11883.534684244982</v>
          </cell>
        </row>
        <row r="108">
          <cell r="D108" t="str">
            <v>Corriente</v>
          </cell>
          <cell r="F108">
            <v>2924.668953809527</v>
          </cell>
        </row>
        <row r="109">
          <cell r="D109" t="str">
            <v>Corriente</v>
          </cell>
          <cell r="F109">
            <v>14955.116329923965</v>
          </cell>
        </row>
        <row r="110">
          <cell r="D110" t="str">
            <v>Fondo de Inversión</v>
          </cell>
          <cell r="F110">
            <v>14309.247257173898</v>
          </cell>
        </row>
        <row r="111">
          <cell r="D111" t="str">
            <v xml:space="preserve">Vivienda </v>
          </cell>
          <cell r="F111">
            <v>11432.25460472739</v>
          </cell>
        </row>
        <row r="112">
          <cell r="D112" t="str">
            <v>Corriente</v>
          </cell>
          <cell r="F112">
            <v>4516.8823058426588</v>
          </cell>
        </row>
        <row r="113">
          <cell r="D113" t="str">
            <v>Fondo de Inversión</v>
          </cell>
          <cell r="F113">
            <v>12676.835434361677</v>
          </cell>
        </row>
        <row r="114">
          <cell r="D114" t="str">
            <v>Plan de  Jubilación</v>
          </cell>
          <cell r="F114">
            <v>7085.2412451723912</v>
          </cell>
        </row>
        <row r="115">
          <cell r="D115" t="str">
            <v>Plan de  Jubilación</v>
          </cell>
          <cell r="F115">
            <v>6281.2985779517467</v>
          </cell>
        </row>
        <row r="116">
          <cell r="D116" t="str">
            <v xml:space="preserve">Vivienda  </v>
          </cell>
          <cell r="F116">
            <v>481.86228986436083</v>
          </cell>
        </row>
        <row r="117">
          <cell r="D117" t="str">
            <v xml:space="preserve">Vivienda   </v>
          </cell>
          <cell r="F117">
            <v>12427.62372154494</v>
          </cell>
        </row>
        <row r="118">
          <cell r="D118" t="str">
            <v>Ahorro</v>
          </cell>
          <cell r="F118">
            <v>9215.8595993403942</v>
          </cell>
        </row>
        <row r="119">
          <cell r="D119" t="str">
            <v xml:space="preserve">Vivienda  </v>
          </cell>
          <cell r="F119">
            <v>7030.0919686382622</v>
          </cell>
        </row>
        <row r="120">
          <cell r="D120" t="str">
            <v>Plan de  Jubilación</v>
          </cell>
          <cell r="F120">
            <v>3243.3472324096215</v>
          </cell>
        </row>
        <row r="121">
          <cell r="D121" t="str">
            <v>Corriente</v>
          </cell>
          <cell r="F121">
            <v>1646.8890662570193</v>
          </cell>
        </row>
        <row r="122">
          <cell r="D122" t="str">
            <v>Ahorro</v>
          </cell>
          <cell r="F122">
            <v>7602.003211969497</v>
          </cell>
        </row>
        <row r="123">
          <cell r="D123" t="str">
            <v xml:space="preserve">Vivienda  </v>
          </cell>
          <cell r="F123">
            <v>6182.8300351624748</v>
          </cell>
        </row>
        <row r="124">
          <cell r="D124" t="str">
            <v>Fondo de Inversión</v>
          </cell>
          <cell r="F124">
            <v>1483.2020076671679</v>
          </cell>
        </row>
        <row r="125">
          <cell r="D125" t="str">
            <v xml:space="preserve">Vivienda  </v>
          </cell>
          <cell r="F125">
            <v>1088.6663251074212</v>
          </cell>
        </row>
        <row r="126">
          <cell r="D126" t="str">
            <v>Corriente</v>
          </cell>
          <cell r="F126">
            <v>5703.092491750147</v>
          </cell>
        </row>
        <row r="127">
          <cell r="D127" t="str">
            <v>Ahorro</v>
          </cell>
          <cell r="F127">
            <v>2814.5446442393354</v>
          </cell>
        </row>
        <row r="128">
          <cell r="D128" t="str">
            <v>Fondo de Inversión</v>
          </cell>
          <cell r="F128">
            <v>2442.7813508088834</v>
          </cell>
        </row>
        <row r="129">
          <cell r="D129" t="str">
            <v>Plan de  Jubilación</v>
          </cell>
          <cell r="F129">
            <v>11903.495437796793</v>
          </cell>
        </row>
        <row r="130">
          <cell r="D130" t="str">
            <v>Ahorro</v>
          </cell>
          <cell r="F130">
            <v>9209.4494904179646</v>
          </cell>
        </row>
        <row r="131">
          <cell r="D131" t="str">
            <v xml:space="preserve">Vivienda   </v>
          </cell>
          <cell r="F131">
            <v>14328.705274323127</v>
          </cell>
        </row>
        <row r="132">
          <cell r="D132" t="str">
            <v>Ahorro</v>
          </cell>
          <cell r="F132">
            <v>3406.2694027478151</v>
          </cell>
        </row>
        <row r="133">
          <cell r="D133" t="str">
            <v>Plan de  Jubilación</v>
          </cell>
          <cell r="F133">
            <v>13021.896470336385</v>
          </cell>
        </row>
        <row r="134">
          <cell r="D134" t="str">
            <v>Fondo de Inversión</v>
          </cell>
          <cell r="F134">
            <v>9496.142732810391</v>
          </cell>
        </row>
        <row r="135">
          <cell r="D135" t="str">
            <v>Plan de  Jubilación</v>
          </cell>
          <cell r="F135">
            <v>2141.0821493950998</v>
          </cell>
        </row>
        <row r="136">
          <cell r="D136" t="str">
            <v>Plan de  Jubilación</v>
          </cell>
          <cell r="F136">
            <v>12546.009678388469</v>
          </cell>
        </row>
        <row r="137">
          <cell r="D137" t="str">
            <v>Ahorro</v>
          </cell>
          <cell r="F137">
            <v>5097.7533807737336</v>
          </cell>
        </row>
        <row r="138">
          <cell r="D138" t="str">
            <v>Fondo de Inversión</v>
          </cell>
          <cell r="F138">
            <v>282.47234402257521</v>
          </cell>
        </row>
        <row r="139">
          <cell r="D139" t="str">
            <v xml:space="preserve">Vivienda </v>
          </cell>
          <cell r="F139">
            <v>11896.384233006178</v>
          </cell>
        </row>
        <row r="140">
          <cell r="D140" t="str">
            <v>Ahorro</v>
          </cell>
          <cell r="F140">
            <v>2257.3672643287737</v>
          </cell>
        </row>
        <row r="141">
          <cell r="D141" t="str">
            <v>Corriente</v>
          </cell>
          <cell r="F141">
            <v>14740.251760762085</v>
          </cell>
        </row>
        <row r="142">
          <cell r="D142" t="str">
            <v>Fondo de Inversión</v>
          </cell>
          <cell r="F142">
            <v>12920.538768225169</v>
          </cell>
        </row>
        <row r="143">
          <cell r="D143" t="str">
            <v>Fondo de Inversión</v>
          </cell>
          <cell r="F143">
            <v>1113.3597601288104</v>
          </cell>
        </row>
        <row r="144">
          <cell r="D144" t="str">
            <v>Corriente</v>
          </cell>
          <cell r="F144">
            <v>7616.9440728358377</v>
          </cell>
        </row>
        <row r="145">
          <cell r="D145" t="str">
            <v>Corriente</v>
          </cell>
          <cell r="F145">
            <v>13844.230417562487</v>
          </cell>
        </row>
        <row r="146">
          <cell r="D146" t="str">
            <v>Ahorro</v>
          </cell>
          <cell r="F146">
            <v>11530.213790845377</v>
          </cell>
        </row>
        <row r="147">
          <cell r="D147" t="str">
            <v>Plan de  Jubilación</v>
          </cell>
          <cell r="F147">
            <v>1333.7789046061903</v>
          </cell>
        </row>
        <row r="148">
          <cell r="D148" t="str">
            <v>Corriente</v>
          </cell>
          <cell r="F148">
            <v>13595.47374073611</v>
          </cell>
        </row>
        <row r="149">
          <cell r="D149" t="str">
            <v>Corriente</v>
          </cell>
          <cell r="F149">
            <v>12601.461299695633</v>
          </cell>
        </row>
        <row r="150">
          <cell r="D150" t="str">
            <v xml:space="preserve">Vivienda  </v>
          </cell>
          <cell r="F150">
            <v>7254.5989097106749</v>
          </cell>
        </row>
        <row r="151">
          <cell r="D151" t="str">
            <v>Fondo de Inversión</v>
          </cell>
          <cell r="F151">
            <v>1402.9638954187049</v>
          </cell>
        </row>
        <row r="152">
          <cell r="D152" t="str">
            <v>Fondo de Inversión</v>
          </cell>
          <cell r="F152">
            <v>11260.741234849353</v>
          </cell>
        </row>
        <row r="153">
          <cell r="D153" t="str">
            <v>Fondo de Inversión</v>
          </cell>
          <cell r="F153">
            <v>11172.742498049154</v>
          </cell>
        </row>
        <row r="154">
          <cell r="D154" t="str">
            <v>Ahorro</v>
          </cell>
          <cell r="F154">
            <v>3356.4931070623215</v>
          </cell>
        </row>
        <row r="155">
          <cell r="D155" t="str">
            <v xml:space="preserve">Vivienda  </v>
          </cell>
          <cell r="F155">
            <v>1921.7894631309102</v>
          </cell>
        </row>
        <row r="156">
          <cell r="D156" t="str">
            <v>Fondo de Inversión</v>
          </cell>
          <cell r="F156">
            <v>9293.7208381430482</v>
          </cell>
        </row>
        <row r="157">
          <cell r="D157" t="str">
            <v>Corriente</v>
          </cell>
          <cell r="F157">
            <v>3459.6744440303091</v>
          </cell>
        </row>
        <row r="158">
          <cell r="D158" t="str">
            <v>Fondo de Inversión</v>
          </cell>
          <cell r="F158">
            <v>14710.591885222189</v>
          </cell>
        </row>
        <row r="159">
          <cell r="D159" t="str">
            <v>Plan de  Jubilación</v>
          </cell>
          <cell r="F159">
            <v>10836.306345682915</v>
          </cell>
        </row>
        <row r="160">
          <cell r="D160" t="str">
            <v>Fondo de Inversión</v>
          </cell>
          <cell r="F160">
            <v>7754.9319155133571</v>
          </cell>
        </row>
        <row r="161">
          <cell r="D161" t="str">
            <v>Fondo de Inversión</v>
          </cell>
          <cell r="F161">
            <v>12650.162578269852</v>
          </cell>
        </row>
        <row r="162">
          <cell r="D162" t="str">
            <v>Corriente</v>
          </cell>
          <cell r="F162">
            <v>12505.250150488349</v>
          </cell>
        </row>
        <row r="163">
          <cell r="D163" t="str">
            <v>Plan de  Jubilación</v>
          </cell>
          <cell r="F163">
            <v>4397.335596368709</v>
          </cell>
        </row>
        <row r="164">
          <cell r="D164" t="str">
            <v>Fondo de Inversión</v>
          </cell>
          <cell r="F164">
            <v>1087.7922297781154</v>
          </cell>
        </row>
        <row r="165">
          <cell r="D165" t="str">
            <v xml:space="preserve">Vivienda  </v>
          </cell>
          <cell r="F165">
            <v>1044.5694754087065</v>
          </cell>
        </row>
        <row r="166">
          <cell r="D166" t="str">
            <v>Fondo de Inversión</v>
          </cell>
          <cell r="F166">
            <v>7225.0997190681655</v>
          </cell>
        </row>
        <row r="167">
          <cell r="D167" t="str">
            <v>Corriente</v>
          </cell>
          <cell r="F167">
            <v>7055.1206147871599</v>
          </cell>
        </row>
        <row r="168">
          <cell r="D168" t="str">
            <v>Fondo de Inversión</v>
          </cell>
          <cell r="F168">
            <v>6074.2534757345738</v>
          </cell>
        </row>
        <row r="169">
          <cell r="D169" t="str">
            <v>Ahorro</v>
          </cell>
          <cell r="F169">
            <v>4206.461246353254</v>
          </cell>
        </row>
        <row r="170">
          <cell r="D170" t="str">
            <v>Corriente</v>
          </cell>
          <cell r="F170">
            <v>3575.0289084880842</v>
          </cell>
        </row>
        <row r="171">
          <cell r="D171" t="str">
            <v>Ahorro</v>
          </cell>
          <cell r="F171">
            <v>2770.0253948010472</v>
          </cell>
        </row>
        <row r="172">
          <cell r="D172" t="str">
            <v>Ahorro</v>
          </cell>
          <cell r="F172">
            <v>11598.639305978764</v>
          </cell>
        </row>
        <row r="173">
          <cell r="D173" t="str">
            <v>Corriente</v>
          </cell>
          <cell r="F173">
            <v>10211.446637593206</v>
          </cell>
        </row>
        <row r="174">
          <cell r="D174" t="str">
            <v xml:space="preserve">Vivienda </v>
          </cell>
          <cell r="F174">
            <v>9489.8897824242922</v>
          </cell>
        </row>
        <row r="175">
          <cell r="D175" t="str">
            <v>Corriente</v>
          </cell>
          <cell r="F175">
            <v>5320.454110015331</v>
          </cell>
        </row>
        <row r="176">
          <cell r="D176" t="str">
            <v>Corriente</v>
          </cell>
          <cell r="F176">
            <v>13567.1415927205</v>
          </cell>
        </row>
        <row r="177">
          <cell r="D177" t="str">
            <v>Fondo de Inversión</v>
          </cell>
          <cell r="F177">
            <v>6535.3001221112181</v>
          </cell>
        </row>
        <row r="178">
          <cell r="D178" t="str">
            <v>Fondo de Inversión</v>
          </cell>
          <cell r="F178">
            <v>5725.9955302520839</v>
          </cell>
        </row>
        <row r="179">
          <cell r="D179" t="str">
            <v>Corriente</v>
          </cell>
          <cell r="F179">
            <v>12360.368966406344</v>
          </cell>
        </row>
        <row r="180">
          <cell r="D180" t="str">
            <v>Ahorro</v>
          </cell>
          <cell r="F180">
            <v>11702.063168150953</v>
          </cell>
        </row>
        <row r="181">
          <cell r="D181" t="str">
            <v>Plan de  Jubilación</v>
          </cell>
          <cell r="F181">
            <v>2946.0827699700203</v>
          </cell>
        </row>
        <row r="182">
          <cell r="D182" t="str">
            <v>Corriente</v>
          </cell>
          <cell r="F182">
            <v>13079.752769517907</v>
          </cell>
        </row>
        <row r="183">
          <cell r="D183" t="str">
            <v>Corriente</v>
          </cell>
          <cell r="F183">
            <v>8975.2909435706188</v>
          </cell>
        </row>
        <row r="184">
          <cell r="D184" t="str">
            <v xml:space="preserve">Vivienda </v>
          </cell>
          <cell r="F184">
            <v>8052.2897556799744</v>
          </cell>
        </row>
        <row r="185">
          <cell r="D185" t="str">
            <v>Fondo de Inversión</v>
          </cell>
          <cell r="F185">
            <v>448.98207102410271</v>
          </cell>
        </row>
        <row r="186">
          <cell r="D186" t="str">
            <v xml:space="preserve">Vivienda   </v>
          </cell>
          <cell r="F186">
            <v>12252.937289890564</v>
          </cell>
        </row>
        <row r="187">
          <cell r="D187" t="str">
            <v>Fondo de Inversión</v>
          </cell>
          <cell r="F187">
            <v>362.41510682912872</v>
          </cell>
        </row>
        <row r="188">
          <cell r="D188" t="str">
            <v>Ahorro</v>
          </cell>
          <cell r="F188">
            <v>12295.145527062476</v>
          </cell>
        </row>
        <row r="189">
          <cell r="D189" t="str">
            <v xml:space="preserve">Vivienda </v>
          </cell>
          <cell r="F189">
            <v>8197.4655381957782</v>
          </cell>
        </row>
        <row r="190">
          <cell r="D190" t="str">
            <v xml:space="preserve">Vivienda </v>
          </cell>
          <cell r="F190">
            <v>11477.258499497422</v>
          </cell>
        </row>
        <row r="191">
          <cell r="D191" t="str">
            <v xml:space="preserve">Vivienda </v>
          </cell>
          <cell r="F191">
            <v>10646.282980708485</v>
          </cell>
        </row>
        <row r="192">
          <cell r="D192" t="str">
            <v>Ahorro</v>
          </cell>
          <cell r="F192">
            <v>10473.482555177654</v>
          </cell>
        </row>
        <row r="193">
          <cell r="D193" t="str">
            <v>Fondo de Inversión</v>
          </cell>
          <cell r="F193">
            <v>8671.4777753385169</v>
          </cell>
        </row>
        <row r="194">
          <cell r="D194" t="str">
            <v>Corriente</v>
          </cell>
          <cell r="F194">
            <v>5015.3631563471272</v>
          </cell>
        </row>
        <row r="195">
          <cell r="D195" t="str">
            <v>Fondo de Inversión</v>
          </cell>
          <cell r="F195">
            <v>3227.8488548513606</v>
          </cell>
        </row>
        <row r="196">
          <cell r="D196" t="str">
            <v>Plan de  Jubilación</v>
          </cell>
          <cell r="F196">
            <v>14910.805834258443</v>
          </cell>
        </row>
        <row r="197">
          <cell r="D197" t="str">
            <v>Plan de  Jubilación</v>
          </cell>
          <cell r="F197">
            <v>13976.400774552581</v>
          </cell>
        </row>
        <row r="198">
          <cell r="D198" t="str">
            <v>Ahorro</v>
          </cell>
          <cell r="F198">
            <v>6673.88027251941</v>
          </cell>
        </row>
        <row r="199">
          <cell r="D199" t="str">
            <v>Corriente</v>
          </cell>
          <cell r="F199">
            <v>2633.1814858043349</v>
          </cell>
        </row>
        <row r="200">
          <cell r="D200" t="str">
            <v>Ahorro</v>
          </cell>
          <cell r="F200">
            <v>13172.985746932254</v>
          </cell>
        </row>
        <row r="201">
          <cell r="D201" t="str">
            <v>Fondo de Inversión</v>
          </cell>
          <cell r="F201">
            <v>11876.205083366174</v>
          </cell>
        </row>
        <row r="202">
          <cell r="D202" t="str">
            <v>Corriente</v>
          </cell>
          <cell r="F202">
            <v>7872.0149912090255</v>
          </cell>
        </row>
        <row r="203">
          <cell r="D203" t="str">
            <v>Corriente</v>
          </cell>
          <cell r="F203">
            <v>6751.7656318036798</v>
          </cell>
        </row>
        <row r="204">
          <cell r="D204" t="str">
            <v>Ahorro</v>
          </cell>
          <cell r="F204">
            <v>5465.5478144931403</v>
          </cell>
        </row>
        <row r="205">
          <cell r="D205" t="str">
            <v>Corriente</v>
          </cell>
          <cell r="F205">
            <v>13922.164393411003</v>
          </cell>
        </row>
        <row r="206">
          <cell r="D206" t="str">
            <v>Ahorro</v>
          </cell>
          <cell r="F206">
            <v>13242.255511502735</v>
          </cell>
        </row>
        <row r="207">
          <cell r="D207" t="str">
            <v>Ahorro</v>
          </cell>
          <cell r="F207">
            <v>6888.1562486414514</v>
          </cell>
        </row>
        <row r="208">
          <cell r="D208" t="str">
            <v>Plan de  Jubilación</v>
          </cell>
          <cell r="F208">
            <v>2215.8249004841455</v>
          </cell>
        </row>
        <row r="209">
          <cell r="D209" t="str">
            <v>Plan de  Jubilación</v>
          </cell>
          <cell r="F209">
            <v>12952.560652481126</v>
          </cell>
        </row>
        <row r="210">
          <cell r="D210" t="str">
            <v>Ahorro</v>
          </cell>
          <cell r="F210">
            <v>11218.688144662463</v>
          </cell>
        </row>
        <row r="211">
          <cell r="D211" t="str">
            <v>Ahorro</v>
          </cell>
          <cell r="F211">
            <v>2601.6343760864393</v>
          </cell>
        </row>
        <row r="212">
          <cell r="D212" t="str">
            <v>Plan de  Jubilación</v>
          </cell>
          <cell r="F212">
            <v>639.73615919036297</v>
          </cell>
        </row>
        <row r="213">
          <cell r="D213" t="str">
            <v>Corriente</v>
          </cell>
          <cell r="F213">
            <v>14449.327098744639</v>
          </cell>
        </row>
        <row r="214">
          <cell r="D214" t="str">
            <v>Plan de  Jubilación</v>
          </cell>
          <cell r="F214">
            <v>13193.628967169821</v>
          </cell>
        </row>
        <row r="215">
          <cell r="D215" t="str">
            <v>Fondo de Inversión</v>
          </cell>
          <cell r="F215">
            <v>11114.814224605892</v>
          </cell>
        </row>
        <row r="216">
          <cell r="D216" t="str">
            <v>Plan de  Jubilación</v>
          </cell>
          <cell r="F216">
            <v>7301.1390573548433</v>
          </cell>
        </row>
        <row r="217">
          <cell r="D217" t="str">
            <v>Fondo de Inversión</v>
          </cell>
          <cell r="F217">
            <v>6065.24685806447</v>
          </cell>
        </row>
        <row r="218">
          <cell r="D218" t="str">
            <v>Corriente</v>
          </cell>
          <cell r="F218">
            <v>5016.4908795743286</v>
          </cell>
        </row>
        <row r="219">
          <cell r="D219" t="str">
            <v>Plan de  Jubilación</v>
          </cell>
          <cell r="F219">
            <v>4354.3011691686788</v>
          </cell>
        </row>
        <row r="220">
          <cell r="D220" t="str">
            <v>Corriente</v>
          </cell>
          <cell r="F220">
            <v>1846.4000954017838</v>
          </cell>
        </row>
        <row r="221">
          <cell r="D221" t="str">
            <v>Fondo de Inversión</v>
          </cell>
          <cell r="F221">
            <v>183.28275141234391</v>
          </cell>
        </row>
        <row r="222">
          <cell r="D222" t="str">
            <v>Corriente</v>
          </cell>
          <cell r="F222">
            <v>13058.882203621224</v>
          </cell>
        </row>
        <row r="223">
          <cell r="D223" t="str">
            <v>Fondo de Inversión</v>
          </cell>
          <cell r="F223">
            <v>8959.2560225538073</v>
          </cell>
        </row>
        <row r="224">
          <cell r="D224" t="str">
            <v>Plan de  Jubilación</v>
          </cell>
          <cell r="F224">
            <v>7704.8624581407694</v>
          </cell>
        </row>
        <row r="225">
          <cell r="D225" t="str">
            <v>Ahorro</v>
          </cell>
          <cell r="F225">
            <v>3531.7623616799633</v>
          </cell>
        </row>
        <row r="226">
          <cell r="D226" t="str">
            <v>Plan de  Jubilación</v>
          </cell>
          <cell r="F226">
            <v>2037.772477882821</v>
          </cell>
        </row>
        <row r="227">
          <cell r="D227" t="str">
            <v xml:space="preserve">Vivienda   </v>
          </cell>
          <cell r="F227">
            <v>13435.634036539332</v>
          </cell>
        </row>
        <row r="228">
          <cell r="D228" t="str">
            <v xml:space="preserve">Vivienda  </v>
          </cell>
          <cell r="F228">
            <v>5025.0593698901666</v>
          </cell>
        </row>
        <row r="229">
          <cell r="D229" t="str">
            <v>Plan de  Jubilación</v>
          </cell>
          <cell r="F229">
            <v>14126.516411459696</v>
          </cell>
        </row>
        <row r="230">
          <cell r="D230" t="str">
            <v>Corriente</v>
          </cell>
          <cell r="F230">
            <v>8429.5548866644604</v>
          </cell>
        </row>
        <row r="231">
          <cell r="D231" t="str">
            <v>Plan de  Jubilación</v>
          </cell>
          <cell r="F231">
            <v>6036.8679623551661</v>
          </cell>
        </row>
        <row r="232">
          <cell r="D232" t="str">
            <v>Ahorro</v>
          </cell>
          <cell r="F232">
            <v>906.73410571729778</v>
          </cell>
        </row>
        <row r="233">
          <cell r="D233" t="str">
            <v>Plan de  Jubilación</v>
          </cell>
          <cell r="F233">
            <v>13567.653174258279</v>
          </cell>
        </row>
        <row r="234">
          <cell r="D234" t="str">
            <v>Corriente</v>
          </cell>
          <cell r="F234">
            <v>9580.4335064117549</v>
          </cell>
        </row>
        <row r="235">
          <cell r="D235" t="str">
            <v xml:space="preserve">Vivienda </v>
          </cell>
          <cell r="F235">
            <v>8174.4380349576122</v>
          </cell>
        </row>
        <row r="236">
          <cell r="D236" t="str">
            <v>Fondo de Inversión</v>
          </cell>
          <cell r="F236">
            <v>4699.110109449487</v>
          </cell>
        </row>
        <row r="237">
          <cell r="D237" t="str">
            <v>Plan de  Jubilación</v>
          </cell>
          <cell r="F237">
            <v>9622.9454724175721</v>
          </cell>
        </row>
        <row r="238">
          <cell r="D238" t="str">
            <v xml:space="preserve">Vivienda  </v>
          </cell>
          <cell r="F238">
            <v>4032.8810929007113</v>
          </cell>
        </row>
        <row r="239">
          <cell r="D239" t="str">
            <v>Plan de  Jubilación</v>
          </cell>
          <cell r="F239">
            <v>13504.498785308775</v>
          </cell>
        </row>
        <row r="240">
          <cell r="D240" t="str">
            <v>Ahorro</v>
          </cell>
          <cell r="F240">
            <v>4267.0789322217943</v>
          </cell>
        </row>
        <row r="241">
          <cell r="D241" t="str">
            <v>Corriente</v>
          </cell>
          <cell r="F241">
            <v>718.2069283064792</v>
          </cell>
        </row>
        <row r="242">
          <cell r="D242" t="str">
            <v xml:space="preserve">Vivienda  </v>
          </cell>
          <cell r="F242">
            <v>4358.6173659741025</v>
          </cell>
        </row>
        <row r="243">
          <cell r="D243" t="str">
            <v>Ahorro</v>
          </cell>
          <cell r="F243">
            <v>3372.8399213071693</v>
          </cell>
        </row>
        <row r="244">
          <cell r="D244" t="str">
            <v>Fondo de Inversión</v>
          </cell>
          <cell r="F244">
            <v>13765.765753892931</v>
          </cell>
        </row>
        <row r="245">
          <cell r="D245" t="str">
            <v>Plan de  Jubilación</v>
          </cell>
          <cell r="F245">
            <v>3082.7836061946846</v>
          </cell>
        </row>
        <row r="246">
          <cell r="D246" t="str">
            <v>Plan de  Jubilación</v>
          </cell>
          <cell r="F246">
            <v>14698.578741934454</v>
          </cell>
        </row>
        <row r="247">
          <cell r="D247" t="str">
            <v>Ahorro</v>
          </cell>
          <cell r="F247">
            <v>3283.326872631842</v>
          </cell>
        </row>
        <row r="248">
          <cell r="D248" t="str">
            <v>Plan de  Jubilación</v>
          </cell>
          <cell r="F248">
            <v>2864.6052061042728</v>
          </cell>
        </row>
        <row r="249">
          <cell r="D249" t="str">
            <v>Corriente</v>
          </cell>
          <cell r="F249">
            <v>14663.424970402617</v>
          </cell>
        </row>
        <row r="250">
          <cell r="D250" t="str">
            <v xml:space="preserve">Vivienda   </v>
          </cell>
          <cell r="F250">
            <v>13389.569499473424</v>
          </cell>
        </row>
        <row r="251">
          <cell r="D251" t="str">
            <v>Plan de  Jubilación</v>
          </cell>
          <cell r="F251">
            <v>11860.98313639707</v>
          </cell>
        </row>
        <row r="252">
          <cell r="D252" t="str">
            <v>Corriente</v>
          </cell>
          <cell r="F252">
            <v>5440.4716504638218</v>
          </cell>
        </row>
        <row r="253">
          <cell r="D253" t="str">
            <v>Ahorro</v>
          </cell>
          <cell r="F253">
            <v>939.53867909587495</v>
          </cell>
        </row>
        <row r="254">
          <cell r="D254" t="str">
            <v>Plan de  Jubilación</v>
          </cell>
          <cell r="F254">
            <v>9972.2435123257619</v>
          </cell>
        </row>
        <row r="255">
          <cell r="D255" t="str">
            <v>Ahorro</v>
          </cell>
          <cell r="F255">
            <v>7632.6633878034618</v>
          </cell>
        </row>
        <row r="256">
          <cell r="D256" t="str">
            <v>Ahorro</v>
          </cell>
          <cell r="F256">
            <v>7510.420914680325</v>
          </cell>
        </row>
        <row r="257">
          <cell r="D257" t="str">
            <v>Fondo de Inversión</v>
          </cell>
          <cell r="F257">
            <v>4067.0568697189269</v>
          </cell>
        </row>
        <row r="258">
          <cell r="D258" t="str">
            <v>Plan de  Jubilación</v>
          </cell>
          <cell r="F258">
            <v>1457.3194620557019</v>
          </cell>
        </row>
        <row r="259">
          <cell r="D259" t="str">
            <v>Corriente</v>
          </cell>
          <cell r="F259">
            <v>2381.8259647751861</v>
          </cell>
        </row>
        <row r="260">
          <cell r="D260" t="str">
            <v>Plan de  Jubilación</v>
          </cell>
          <cell r="F260">
            <v>11422.925621007498</v>
          </cell>
        </row>
        <row r="261">
          <cell r="D261" t="str">
            <v>Fondo de Inversión</v>
          </cell>
          <cell r="F261">
            <v>7035.9626740475715</v>
          </cell>
        </row>
        <row r="262">
          <cell r="D262" t="str">
            <v xml:space="preserve">Vivienda  </v>
          </cell>
          <cell r="F262">
            <v>1641.3716154620492</v>
          </cell>
        </row>
        <row r="263">
          <cell r="D263" t="str">
            <v>Ahorro</v>
          </cell>
          <cell r="F263">
            <v>12266.425341332939</v>
          </cell>
        </row>
        <row r="264">
          <cell r="D264" t="str">
            <v xml:space="preserve">Vivienda </v>
          </cell>
          <cell r="F264">
            <v>11511.342452720475</v>
          </cell>
        </row>
        <row r="265">
          <cell r="D265" t="str">
            <v>Fondo de Inversión</v>
          </cell>
          <cell r="F265">
            <v>8002.5162665326816</v>
          </cell>
        </row>
        <row r="266">
          <cell r="D266" t="str">
            <v>Plan de  Jubilación</v>
          </cell>
          <cell r="F266">
            <v>7371.8315737497378</v>
          </cell>
        </row>
        <row r="267">
          <cell r="D267" t="str">
            <v>Ahorro</v>
          </cell>
          <cell r="F267">
            <v>3639.5392784369001</v>
          </cell>
        </row>
        <row r="268">
          <cell r="D268" t="str">
            <v>Ahorro</v>
          </cell>
          <cell r="F268">
            <v>14429.062974141489</v>
          </cell>
        </row>
        <row r="269">
          <cell r="D269" t="str">
            <v>Fondo de Inversión</v>
          </cell>
          <cell r="F269">
            <v>13375.152856904964</v>
          </cell>
        </row>
        <row r="270">
          <cell r="D270" t="str">
            <v>Fondo de Inversión</v>
          </cell>
          <cell r="F270">
            <v>9485.7458645325642</v>
          </cell>
        </row>
        <row r="271">
          <cell r="D271" t="str">
            <v>Corriente</v>
          </cell>
          <cell r="F271">
            <v>2363.9188497721748</v>
          </cell>
        </row>
        <row r="272">
          <cell r="D272" t="str">
            <v>Plan de  Jubilación</v>
          </cell>
          <cell r="F272">
            <v>2098.2943611992841</v>
          </cell>
        </row>
        <row r="273">
          <cell r="D273" t="str">
            <v>Fondo de Inversión</v>
          </cell>
          <cell r="F273">
            <v>9104.5165202186763</v>
          </cell>
        </row>
        <row r="274">
          <cell r="D274" t="str">
            <v xml:space="preserve">Vivienda  </v>
          </cell>
          <cell r="F274">
            <v>6930.8038669379202</v>
          </cell>
        </row>
        <row r="275">
          <cell r="D275" t="str">
            <v>Ahorro</v>
          </cell>
          <cell r="F275">
            <v>13470.21258460661</v>
          </cell>
        </row>
        <row r="276">
          <cell r="D276" t="str">
            <v>Fondo de Inversión</v>
          </cell>
          <cell r="F276">
            <v>10186.476231835164</v>
          </cell>
        </row>
        <row r="277">
          <cell r="D277" t="str">
            <v>Corriente</v>
          </cell>
          <cell r="F277">
            <v>5732.3032330022943</v>
          </cell>
        </row>
        <row r="278">
          <cell r="D278" t="str">
            <v>Fondo de Inversión</v>
          </cell>
          <cell r="F278">
            <v>613.06039123861092</v>
          </cell>
        </row>
        <row r="279">
          <cell r="D279" t="str">
            <v>Fondo de Inversión</v>
          </cell>
          <cell r="F279">
            <v>6648.5447983584409</v>
          </cell>
        </row>
        <row r="280">
          <cell r="D280" t="str">
            <v xml:space="preserve">Vivienda   </v>
          </cell>
          <cell r="F280">
            <v>14995.034128743446</v>
          </cell>
        </row>
        <row r="281">
          <cell r="D281" t="str">
            <v>Corriente</v>
          </cell>
          <cell r="F281">
            <v>14035.49861314483</v>
          </cell>
        </row>
        <row r="282">
          <cell r="D282" t="str">
            <v>Plan de  Jubilación</v>
          </cell>
          <cell r="F282">
            <v>9887.1566922274578</v>
          </cell>
        </row>
        <row r="283">
          <cell r="D283" t="str">
            <v>Fondo de Inversión</v>
          </cell>
          <cell r="F283">
            <v>7628.7416693669074</v>
          </cell>
        </row>
        <row r="284">
          <cell r="D284" t="str">
            <v xml:space="preserve">Vivienda  </v>
          </cell>
          <cell r="F284">
            <v>4281.5965560236673</v>
          </cell>
        </row>
        <row r="285">
          <cell r="D285" t="str">
            <v>Fondo de Inversión</v>
          </cell>
          <cell r="F285">
            <v>7968.753681938183</v>
          </cell>
        </row>
        <row r="286">
          <cell r="D286" t="str">
            <v>Corriente</v>
          </cell>
          <cell r="F286">
            <v>3124.1745976739062</v>
          </cell>
        </row>
        <row r="287">
          <cell r="D287" t="str">
            <v>Ahorro</v>
          </cell>
          <cell r="F287">
            <v>9381.9251351590447</v>
          </cell>
        </row>
        <row r="288">
          <cell r="D288" t="str">
            <v>Corriente</v>
          </cell>
          <cell r="F288">
            <v>904.44995912454749</v>
          </cell>
        </row>
        <row r="289">
          <cell r="D289" t="str">
            <v>Corriente</v>
          </cell>
          <cell r="F289">
            <v>13896.894320433084</v>
          </cell>
        </row>
        <row r="290">
          <cell r="D290" t="str">
            <v xml:space="preserve">Vivienda   </v>
          </cell>
          <cell r="F290">
            <v>13353.580015516338</v>
          </cell>
        </row>
        <row r="291">
          <cell r="D291" t="str">
            <v>Fondo de Inversión</v>
          </cell>
          <cell r="F291">
            <v>2022.3433697382152</v>
          </cell>
        </row>
        <row r="292">
          <cell r="D292" t="str">
            <v xml:space="preserve">Vivienda  </v>
          </cell>
          <cell r="F292">
            <v>162.01218929939779</v>
          </cell>
        </row>
        <row r="293">
          <cell r="D293" t="str">
            <v>Fondo de Inversión</v>
          </cell>
          <cell r="F293">
            <v>5715.2599412097734</v>
          </cell>
        </row>
        <row r="294">
          <cell r="D294" t="str">
            <v>Ahorro</v>
          </cell>
          <cell r="F294">
            <v>5173.7141352542903</v>
          </cell>
        </row>
        <row r="295">
          <cell r="D295" t="str">
            <v>Corriente</v>
          </cell>
          <cell r="F295">
            <v>4500.7251322147431</v>
          </cell>
        </row>
        <row r="296">
          <cell r="D296" t="str">
            <v>Fondo de Inversión</v>
          </cell>
          <cell r="F296">
            <v>5690.7394134187016</v>
          </cell>
        </row>
        <row r="297">
          <cell r="D297" t="str">
            <v>Ahorro</v>
          </cell>
          <cell r="F297">
            <v>2519.7403431207254</v>
          </cell>
        </row>
        <row r="298">
          <cell r="D298" t="str">
            <v>Fondo de Inversión</v>
          </cell>
          <cell r="F298">
            <v>10552.13306569568</v>
          </cell>
        </row>
        <row r="299">
          <cell r="D299" t="str">
            <v>Corriente</v>
          </cell>
          <cell r="F299">
            <v>4011.264796296819</v>
          </cell>
        </row>
        <row r="300">
          <cell r="D300" t="str">
            <v>Plan de  Jubilación</v>
          </cell>
          <cell r="F300">
            <v>1366.7403275410929</v>
          </cell>
        </row>
        <row r="301">
          <cell r="D301" t="str">
            <v>Plan de  Jubilación</v>
          </cell>
          <cell r="F301">
            <v>12339.557190311971</v>
          </cell>
        </row>
        <row r="302">
          <cell r="D302" t="str">
            <v>Plan de  Jubilación</v>
          </cell>
          <cell r="F302">
            <v>10967.066005936324</v>
          </cell>
        </row>
        <row r="303">
          <cell r="D303" t="str">
            <v>Plan de  Jubilación</v>
          </cell>
          <cell r="F303">
            <v>7646.9839523550045</v>
          </cell>
        </row>
        <row r="304">
          <cell r="D304" t="str">
            <v>Plan de  Jubilación</v>
          </cell>
          <cell r="F304">
            <v>6427.7418652317738</v>
          </cell>
        </row>
        <row r="305">
          <cell r="D305" t="str">
            <v>Plan de  Jubilación</v>
          </cell>
          <cell r="F305">
            <v>5670.6013970185131</v>
          </cell>
        </row>
        <row r="306">
          <cell r="D306" t="str">
            <v xml:space="preserve">Vivienda  </v>
          </cell>
          <cell r="F306">
            <v>2234.1290014078181</v>
          </cell>
        </row>
        <row r="307">
          <cell r="D307" t="str">
            <v xml:space="preserve">Vivienda   </v>
          </cell>
          <cell r="F307">
            <v>14695.592429051805</v>
          </cell>
        </row>
        <row r="308">
          <cell r="D308" t="str">
            <v xml:space="preserve">Vivienda   </v>
          </cell>
          <cell r="F308">
            <v>13622.785252548849</v>
          </cell>
        </row>
        <row r="309">
          <cell r="D309" t="str">
            <v>Plan de  Jubilación</v>
          </cell>
          <cell r="F309">
            <v>9142.3415117096283</v>
          </cell>
        </row>
        <row r="310">
          <cell r="D310" t="str">
            <v>Corriente</v>
          </cell>
          <cell r="F310">
            <v>9065.6036293936668</v>
          </cell>
        </row>
        <row r="311">
          <cell r="D311" t="str">
            <v>Ahorro</v>
          </cell>
          <cell r="F311">
            <v>13730.898912253906</v>
          </cell>
        </row>
        <row r="312">
          <cell r="D312" t="str">
            <v>Ahorro</v>
          </cell>
          <cell r="F312">
            <v>13159.609023386714</v>
          </cell>
        </row>
        <row r="313">
          <cell r="D313" t="str">
            <v>Fondo de Inversión</v>
          </cell>
          <cell r="F313">
            <v>7259.0855604834778</v>
          </cell>
        </row>
        <row r="314">
          <cell r="D314" t="str">
            <v>Fondo de Inversión</v>
          </cell>
          <cell r="F314">
            <v>5118.9400500340626</v>
          </cell>
        </row>
        <row r="315">
          <cell r="D315" t="str">
            <v>Fondo de Inversión</v>
          </cell>
          <cell r="F315">
            <v>3877.8098856181023</v>
          </cell>
        </row>
        <row r="316">
          <cell r="D316" t="str">
            <v>Corriente</v>
          </cell>
          <cell r="F316">
            <v>9122.8818810352186</v>
          </cell>
        </row>
        <row r="317">
          <cell r="D317" t="str">
            <v>Ahorro</v>
          </cell>
          <cell r="F317">
            <v>7340.720841746599</v>
          </cell>
        </row>
        <row r="318">
          <cell r="D318" t="str">
            <v>Corriente</v>
          </cell>
          <cell r="F318">
            <v>1760.8045691743255</v>
          </cell>
        </row>
        <row r="319">
          <cell r="D319" t="str">
            <v>Corriente</v>
          </cell>
          <cell r="F319">
            <v>476.46724178260081</v>
          </cell>
        </row>
        <row r="320">
          <cell r="D320" t="str">
            <v>Plan de  Jubilación</v>
          </cell>
          <cell r="F320">
            <v>11731.425916335351</v>
          </cell>
        </row>
        <row r="321">
          <cell r="D321" t="str">
            <v xml:space="preserve">Vivienda  </v>
          </cell>
          <cell r="F321">
            <v>4457.0603296755571</v>
          </cell>
        </row>
        <row r="322">
          <cell r="D322" t="str">
            <v>Corriente</v>
          </cell>
          <cell r="F322">
            <v>3608.9593743799101</v>
          </cell>
        </row>
        <row r="323">
          <cell r="D323" t="str">
            <v xml:space="preserve">Vivienda </v>
          </cell>
          <cell r="F323">
            <v>10759.974367486213</v>
          </cell>
        </row>
        <row r="324">
          <cell r="D324" t="str">
            <v>Ahorro</v>
          </cell>
          <cell r="F324">
            <v>13089.864520486661</v>
          </cell>
        </row>
        <row r="325">
          <cell r="D325" t="str">
            <v xml:space="preserve">Vivienda  </v>
          </cell>
          <cell r="F325">
            <v>651.71325146367485</v>
          </cell>
        </row>
        <row r="326">
          <cell r="D326" t="str">
            <v>Fondo de Inversión</v>
          </cell>
          <cell r="F326">
            <v>13621.751031075526</v>
          </cell>
        </row>
        <row r="327">
          <cell r="D327" t="str">
            <v>Plan de  Jubilación</v>
          </cell>
          <cell r="F327">
            <v>9590.6602146511505</v>
          </cell>
        </row>
        <row r="328">
          <cell r="D328" t="str">
            <v xml:space="preserve">Vivienda </v>
          </cell>
          <cell r="F328">
            <v>8680.1314742118684</v>
          </cell>
        </row>
        <row r="329">
          <cell r="D329" t="str">
            <v>Fondo de Inversión</v>
          </cell>
          <cell r="F329">
            <v>10148.121857058739</v>
          </cell>
        </row>
        <row r="330">
          <cell r="D330" t="str">
            <v xml:space="preserve">Vivienda  </v>
          </cell>
          <cell r="F330">
            <v>5836.0987422311082</v>
          </cell>
        </row>
        <row r="331">
          <cell r="D331" t="str">
            <v>Ahorro</v>
          </cell>
          <cell r="F331">
            <v>5564.7283226958943</v>
          </cell>
        </row>
        <row r="332">
          <cell r="D332" t="str">
            <v>Fondo de Inversión</v>
          </cell>
          <cell r="F332">
            <v>1892.6327356597972</v>
          </cell>
        </row>
        <row r="333">
          <cell r="D333" t="str">
            <v>Ahorro</v>
          </cell>
          <cell r="F333">
            <v>4467.9432010716255</v>
          </cell>
        </row>
        <row r="334">
          <cell r="D334" t="str">
            <v>Fondo de Inversión</v>
          </cell>
          <cell r="F334">
            <v>2949.949902089746</v>
          </cell>
        </row>
        <row r="335">
          <cell r="D335" t="str">
            <v xml:space="preserve">Vivienda  </v>
          </cell>
          <cell r="F335">
            <v>2112.6558504860191</v>
          </cell>
        </row>
        <row r="336">
          <cell r="D336" t="str">
            <v>Ahorro</v>
          </cell>
          <cell r="F336">
            <v>14846.132837040059</v>
          </cell>
        </row>
        <row r="337">
          <cell r="D337" t="str">
            <v xml:space="preserve">Vivienda   </v>
          </cell>
          <cell r="F337">
            <v>14064.221542555468</v>
          </cell>
        </row>
        <row r="338">
          <cell r="D338" t="str">
            <v>Corriente</v>
          </cell>
          <cell r="F338">
            <v>14722.695052322779</v>
          </cell>
        </row>
        <row r="339">
          <cell r="D339" t="str">
            <v>Fondo de Inversión</v>
          </cell>
          <cell r="F339">
            <v>13443.483329145285</v>
          </cell>
        </row>
        <row r="340">
          <cell r="D340" t="str">
            <v xml:space="preserve">Vivienda  </v>
          </cell>
          <cell r="F340">
            <v>3798.7467489699243</v>
          </cell>
        </row>
        <row r="341">
          <cell r="D341" t="str">
            <v>Ahorro</v>
          </cell>
          <cell r="F341">
            <v>2956.8679522857155</v>
          </cell>
        </row>
        <row r="342">
          <cell r="D342" t="str">
            <v>Fondo de Inversión</v>
          </cell>
          <cell r="F342">
            <v>2714.9950300942587</v>
          </cell>
        </row>
        <row r="343">
          <cell r="D343" t="str">
            <v>Fondo de Inversión</v>
          </cell>
          <cell r="F343">
            <v>14691.404975637241</v>
          </cell>
        </row>
        <row r="344">
          <cell r="D344" t="str">
            <v>Corriente</v>
          </cell>
          <cell r="F344">
            <v>12221.637183781926</v>
          </cell>
        </row>
        <row r="345">
          <cell r="D345" t="str">
            <v>Plan de  Jubilación</v>
          </cell>
          <cell r="F345">
            <v>10139.341905048166</v>
          </cell>
        </row>
        <row r="346">
          <cell r="D346" t="str">
            <v>Corriente</v>
          </cell>
          <cell r="F346">
            <v>13124.852657238915</v>
          </cell>
        </row>
        <row r="347">
          <cell r="D347" t="str">
            <v>Corriente</v>
          </cell>
          <cell r="F347">
            <v>10201.171817728549</v>
          </cell>
        </row>
        <row r="348">
          <cell r="D348" t="str">
            <v>Fondo de Inversión</v>
          </cell>
          <cell r="F348">
            <v>6198.8917207622435</v>
          </cell>
        </row>
        <row r="349">
          <cell r="D349" t="str">
            <v>Ahorro</v>
          </cell>
          <cell r="F349">
            <v>5264.9482058159401</v>
          </cell>
        </row>
        <row r="350">
          <cell r="D350" t="str">
            <v>Corriente</v>
          </cell>
          <cell r="F350">
            <v>1034.2740870770022</v>
          </cell>
        </row>
        <row r="351">
          <cell r="D351" t="str">
            <v xml:space="preserve">Vivienda  </v>
          </cell>
          <cell r="F351">
            <v>4763.9018816563248</v>
          </cell>
        </row>
        <row r="352">
          <cell r="D352" t="str">
            <v>Ahorro</v>
          </cell>
          <cell r="F352">
            <v>295.62037955740738</v>
          </cell>
        </row>
        <row r="353">
          <cell r="D353" t="str">
            <v>Corriente</v>
          </cell>
          <cell r="F353">
            <v>10948.994404110272</v>
          </cell>
        </row>
        <row r="354">
          <cell r="D354" t="str">
            <v xml:space="preserve">Vivienda   </v>
          </cell>
          <cell r="F354">
            <v>14431.821961211195</v>
          </cell>
        </row>
        <row r="355">
          <cell r="D355" t="str">
            <v xml:space="preserve">Vivienda   </v>
          </cell>
          <cell r="F355">
            <v>14623.169589685158</v>
          </cell>
        </row>
        <row r="356">
          <cell r="D356" t="str">
            <v>Plan de  Jubilación</v>
          </cell>
          <cell r="F356">
            <v>12513.645725445422</v>
          </cell>
        </row>
        <row r="357">
          <cell r="D357" t="str">
            <v>Corriente</v>
          </cell>
          <cell r="F357">
            <v>6734.3792371853406</v>
          </cell>
        </row>
        <row r="358">
          <cell r="D358" t="str">
            <v>Ahorro</v>
          </cell>
          <cell r="F358">
            <v>865.16767404261748</v>
          </cell>
        </row>
        <row r="359">
          <cell r="D359" t="str">
            <v>Plan de  Jubilación</v>
          </cell>
          <cell r="F359">
            <v>5384.9479014122589</v>
          </cell>
        </row>
        <row r="360">
          <cell r="D360" t="str">
            <v>Fondo de Inversión</v>
          </cell>
          <cell r="F360">
            <v>3672.9072514010322</v>
          </cell>
        </row>
        <row r="361">
          <cell r="D361" t="str">
            <v>Ahorro</v>
          </cell>
          <cell r="F361">
            <v>1754.4075797101402</v>
          </cell>
        </row>
        <row r="362">
          <cell r="D362" t="str">
            <v xml:space="preserve">Vivienda   </v>
          </cell>
          <cell r="F362">
            <v>12223.503665367154</v>
          </cell>
        </row>
        <row r="363">
          <cell r="D363" t="str">
            <v>Plan de  Jubilación</v>
          </cell>
          <cell r="F363">
            <v>10429.368160410702</v>
          </cell>
        </row>
        <row r="364">
          <cell r="D364" t="str">
            <v>Plan de  Jubilación</v>
          </cell>
          <cell r="F364">
            <v>3364.2776066049692</v>
          </cell>
        </row>
        <row r="365">
          <cell r="D365" t="str">
            <v>Ahorro</v>
          </cell>
          <cell r="F365">
            <v>10199.052076654569</v>
          </cell>
        </row>
        <row r="366">
          <cell r="D366" t="str">
            <v>Plan de  Jubilación</v>
          </cell>
          <cell r="F366">
            <v>14556.607413040123</v>
          </cell>
        </row>
        <row r="367">
          <cell r="D367" t="str">
            <v>Fondo de Inversión</v>
          </cell>
          <cell r="F367">
            <v>4802.4118306222654</v>
          </cell>
        </row>
        <row r="368">
          <cell r="D368" t="str">
            <v>Ahorro</v>
          </cell>
          <cell r="F368">
            <v>1606.3038024754562</v>
          </cell>
        </row>
        <row r="369">
          <cell r="D369" t="str">
            <v>Fondo de Inversión</v>
          </cell>
          <cell r="F369">
            <v>11197.108319672991</v>
          </cell>
        </row>
        <row r="370">
          <cell r="D370" t="str">
            <v xml:space="preserve">Vivienda  </v>
          </cell>
          <cell r="F370">
            <v>3750.3597276945934</v>
          </cell>
        </row>
        <row r="371">
          <cell r="D371" t="str">
            <v>Corriente</v>
          </cell>
          <cell r="F371">
            <v>1796.9021998169753</v>
          </cell>
        </row>
        <row r="372">
          <cell r="D372" t="str">
            <v>Plan de  Jubilación</v>
          </cell>
          <cell r="F372">
            <v>5645.4620531242408</v>
          </cell>
        </row>
        <row r="373">
          <cell r="D373" t="str">
            <v>Corriente</v>
          </cell>
          <cell r="F373">
            <v>5226.3089247078942</v>
          </cell>
        </row>
        <row r="374">
          <cell r="D374" t="str">
            <v>Fondo de Inversión</v>
          </cell>
          <cell r="F374">
            <v>3559.8470310345442</v>
          </cell>
        </row>
        <row r="375">
          <cell r="D375" t="str">
            <v>Plan de  Jubilación</v>
          </cell>
          <cell r="F375">
            <v>3070.184452155102</v>
          </cell>
        </row>
        <row r="376">
          <cell r="D376" t="str">
            <v xml:space="preserve">Vivienda  </v>
          </cell>
          <cell r="F376">
            <v>2895.2455196958858</v>
          </cell>
        </row>
        <row r="377">
          <cell r="D377" t="str">
            <v>Fondo de Inversión</v>
          </cell>
          <cell r="F377">
            <v>11462.78814978871</v>
          </cell>
        </row>
        <row r="378">
          <cell r="D378" t="str">
            <v>Fondo de Inversión</v>
          </cell>
          <cell r="F378">
            <v>6819.774386127925</v>
          </cell>
        </row>
        <row r="379">
          <cell r="D379" t="str">
            <v>Corriente</v>
          </cell>
          <cell r="F379">
            <v>4026.6982943003945</v>
          </cell>
        </row>
        <row r="380">
          <cell r="D380" t="str">
            <v xml:space="preserve">Vivienda   </v>
          </cell>
          <cell r="F380">
            <v>13947.385315923473</v>
          </cell>
        </row>
        <row r="381">
          <cell r="D381" t="str">
            <v>Ahorro</v>
          </cell>
          <cell r="F381">
            <v>14803.41389998492</v>
          </cell>
        </row>
        <row r="382">
          <cell r="D382" t="str">
            <v>Corriente</v>
          </cell>
          <cell r="F382">
            <v>11608.430021589867</v>
          </cell>
        </row>
        <row r="383">
          <cell r="D383" t="str">
            <v>Ahorro</v>
          </cell>
          <cell r="F383">
            <v>5169.3136322362989</v>
          </cell>
        </row>
        <row r="384">
          <cell r="D384" t="str">
            <v xml:space="preserve">Vivienda  </v>
          </cell>
          <cell r="F384">
            <v>5483.5748647455057</v>
          </cell>
        </row>
        <row r="385">
          <cell r="D385" t="str">
            <v>Fondo de Inversión</v>
          </cell>
          <cell r="F385">
            <v>1868.1398834625888</v>
          </cell>
        </row>
        <row r="386">
          <cell r="D386" t="str">
            <v>Plan de  Jubilación</v>
          </cell>
          <cell r="F386">
            <v>891.41440959173144</v>
          </cell>
        </row>
        <row r="387">
          <cell r="D387" t="str">
            <v>Ahorro</v>
          </cell>
          <cell r="F387">
            <v>2865.636033040138</v>
          </cell>
        </row>
        <row r="388">
          <cell r="D388" t="str">
            <v>Corriente</v>
          </cell>
          <cell r="F388">
            <v>2358.1158095405644</v>
          </cell>
        </row>
        <row r="389">
          <cell r="D389" t="str">
            <v xml:space="preserve">Vivienda  </v>
          </cell>
          <cell r="F389">
            <v>698.7497502986721</v>
          </cell>
        </row>
        <row r="390">
          <cell r="D390" t="str">
            <v>Corriente</v>
          </cell>
          <cell r="F390">
            <v>11048.029685680853</v>
          </cell>
        </row>
        <row r="391">
          <cell r="D391" t="str">
            <v>Corriente</v>
          </cell>
          <cell r="F391">
            <v>4708.7147774204577</v>
          </cell>
        </row>
        <row r="392">
          <cell r="D392" t="str">
            <v>Ahorro</v>
          </cell>
          <cell r="F392">
            <v>13924.340525884991</v>
          </cell>
        </row>
        <row r="393">
          <cell r="D393" t="str">
            <v>Corriente</v>
          </cell>
          <cell r="F393">
            <v>13006.299171412691</v>
          </cell>
        </row>
        <row r="394">
          <cell r="D394" t="str">
            <v>Ahorro</v>
          </cell>
          <cell r="F394">
            <v>11213.150730088319</v>
          </cell>
        </row>
        <row r="395">
          <cell r="D395" t="str">
            <v>Ahorro</v>
          </cell>
          <cell r="F395">
            <v>10532.788882133114</v>
          </cell>
        </row>
        <row r="396">
          <cell r="D396" t="str">
            <v xml:space="preserve">Vivienda  </v>
          </cell>
          <cell r="F396">
            <v>7137.8833310390464</v>
          </cell>
        </row>
        <row r="397">
          <cell r="D397" t="str">
            <v>Fondo de Inversión</v>
          </cell>
          <cell r="F397">
            <v>4316.8234396230146</v>
          </cell>
        </row>
        <row r="398">
          <cell r="D398" t="str">
            <v>Ahorro</v>
          </cell>
          <cell r="F398">
            <v>2232.3379701375197</v>
          </cell>
        </row>
        <row r="399">
          <cell r="D399" t="str">
            <v>Ahorro</v>
          </cell>
          <cell r="F399">
            <v>13901.623872951208</v>
          </cell>
        </row>
        <row r="400">
          <cell r="D400" t="str">
            <v>Fondo de Inversión</v>
          </cell>
          <cell r="F400">
            <v>12754.981959510891</v>
          </cell>
        </row>
        <row r="401">
          <cell r="D401" t="str">
            <v>Corriente</v>
          </cell>
          <cell r="F401">
            <v>11152.286162754868</v>
          </cell>
        </row>
        <row r="402">
          <cell r="D402" t="str">
            <v>Corriente</v>
          </cell>
          <cell r="F402">
            <v>11146.971374169822</v>
          </cell>
        </row>
        <row r="403">
          <cell r="D403" t="str">
            <v>Ahorro</v>
          </cell>
          <cell r="F403">
            <v>10582.615227688659</v>
          </cell>
        </row>
        <row r="404">
          <cell r="D404" t="str">
            <v xml:space="preserve">Vivienda </v>
          </cell>
          <cell r="F404">
            <v>9279.3048831998731</v>
          </cell>
        </row>
        <row r="405">
          <cell r="D405" t="str">
            <v>Corriente</v>
          </cell>
          <cell r="F405">
            <v>6475.2248357826293</v>
          </cell>
        </row>
        <row r="406">
          <cell r="D406" t="str">
            <v>Ahorro</v>
          </cell>
          <cell r="F406">
            <v>14101.04684698991</v>
          </cell>
        </row>
        <row r="407">
          <cell r="D407" t="str">
            <v>Fondo de Inversión</v>
          </cell>
          <cell r="F407">
            <v>9489.1053388154814</v>
          </cell>
        </row>
        <row r="408">
          <cell r="D408" t="str">
            <v xml:space="preserve">Vivienda  </v>
          </cell>
          <cell r="F408">
            <v>664.79386472661724</v>
          </cell>
        </row>
        <row r="409">
          <cell r="D409" t="str">
            <v xml:space="preserve">Vivienda   </v>
          </cell>
          <cell r="F409">
            <v>14054.027688349332</v>
          </cell>
        </row>
        <row r="410">
          <cell r="D410" t="str">
            <v>Fondo de Inversión</v>
          </cell>
          <cell r="F410">
            <v>13839.588282303659</v>
          </cell>
        </row>
        <row r="411">
          <cell r="D411" t="str">
            <v>Corriente</v>
          </cell>
          <cell r="F411">
            <v>7637.2416296642077</v>
          </cell>
        </row>
        <row r="412">
          <cell r="D412" t="str">
            <v xml:space="preserve">Vivienda  </v>
          </cell>
          <cell r="F412">
            <v>4586.491137454268</v>
          </cell>
        </row>
        <row r="413">
          <cell r="D413" t="str">
            <v>Fondo de Inversión</v>
          </cell>
          <cell r="F413">
            <v>9826.6181916943533</v>
          </cell>
        </row>
        <row r="414">
          <cell r="D414" t="str">
            <v>Fondo de Inversión</v>
          </cell>
          <cell r="F414">
            <v>6756.2032051280203</v>
          </cell>
        </row>
        <row r="415">
          <cell r="D415" t="str">
            <v>Ahorro</v>
          </cell>
          <cell r="F415">
            <v>3330.8399405270902</v>
          </cell>
        </row>
        <row r="416">
          <cell r="D416" t="str">
            <v>Plan de  Jubilación</v>
          </cell>
          <cell r="F416">
            <v>13031.665952237679</v>
          </cell>
        </row>
        <row r="417">
          <cell r="D417" t="str">
            <v>Corriente</v>
          </cell>
          <cell r="F417">
            <v>8291.145577466119</v>
          </cell>
        </row>
        <row r="418">
          <cell r="D418" t="str">
            <v>Plan de  Jubilación</v>
          </cell>
          <cell r="F418">
            <v>435.2624944741724</v>
          </cell>
        </row>
        <row r="419">
          <cell r="D419" t="str">
            <v>Plan de  Jubilación</v>
          </cell>
          <cell r="F419">
            <v>9578.9767310742573</v>
          </cell>
        </row>
        <row r="420">
          <cell r="D420" t="str">
            <v>Ahorro</v>
          </cell>
          <cell r="F420">
            <v>5972.2284596002364</v>
          </cell>
        </row>
        <row r="421">
          <cell r="D421" t="str">
            <v>Ahorro</v>
          </cell>
          <cell r="F421">
            <v>494.75651372133854</v>
          </cell>
        </row>
        <row r="422">
          <cell r="D422" t="str">
            <v>Plan de  Jubilación</v>
          </cell>
          <cell r="F422">
            <v>329.09894430794685</v>
          </cell>
        </row>
        <row r="423">
          <cell r="D423" t="str">
            <v>Corriente</v>
          </cell>
          <cell r="F423">
            <v>6516.6179028658516</v>
          </cell>
        </row>
        <row r="424">
          <cell r="D424" t="str">
            <v>Corriente</v>
          </cell>
          <cell r="F424">
            <v>1772.3867565598721</v>
          </cell>
        </row>
        <row r="425">
          <cell r="D425" t="str">
            <v>Ahorro</v>
          </cell>
          <cell r="F425">
            <v>11399.156138744267</v>
          </cell>
        </row>
        <row r="426">
          <cell r="D426" t="str">
            <v>Ahorro</v>
          </cell>
          <cell r="F426">
            <v>437.75190794919808</v>
          </cell>
        </row>
        <row r="427">
          <cell r="D427" t="str">
            <v>Ahorro</v>
          </cell>
          <cell r="F427">
            <v>14284.86108547092</v>
          </cell>
        </row>
        <row r="428">
          <cell r="D428" t="str">
            <v>Fondo de Inversión</v>
          </cell>
          <cell r="F428">
            <v>9899.7413394156247</v>
          </cell>
        </row>
        <row r="429">
          <cell r="D429" t="str">
            <v xml:space="preserve">Vivienda </v>
          </cell>
          <cell r="F429">
            <v>9024.3775100877192</v>
          </cell>
        </row>
        <row r="430">
          <cell r="D430" t="str">
            <v>Plan de  Jubilación</v>
          </cell>
          <cell r="F430">
            <v>8909.2539173849527</v>
          </cell>
        </row>
        <row r="431">
          <cell r="D431" t="str">
            <v>Fondo de Inversión</v>
          </cell>
          <cell r="F431">
            <v>2613.1999422816189</v>
          </cell>
        </row>
        <row r="432">
          <cell r="D432" t="str">
            <v>Plan de  Jubilación</v>
          </cell>
          <cell r="F432">
            <v>13207.24618184483</v>
          </cell>
        </row>
        <row r="433">
          <cell r="D433" t="str">
            <v>Plan de  Jubilación</v>
          </cell>
          <cell r="F433">
            <v>11198.478125541649</v>
          </cell>
        </row>
        <row r="434">
          <cell r="D434" t="str">
            <v>Plan de  Jubilación</v>
          </cell>
          <cell r="F434">
            <v>11344.796801277222</v>
          </cell>
        </row>
        <row r="435">
          <cell r="D435" t="str">
            <v>Plan de  Jubilación</v>
          </cell>
          <cell r="F435">
            <v>11001.814897462598</v>
          </cell>
        </row>
        <row r="436">
          <cell r="D436" t="str">
            <v>Fondo de Inversión</v>
          </cell>
          <cell r="F436">
            <v>5216.3681757683416</v>
          </cell>
        </row>
        <row r="437">
          <cell r="D437" t="str">
            <v xml:space="preserve">Vivienda  </v>
          </cell>
          <cell r="F437">
            <v>2398.9722344033721</v>
          </cell>
        </row>
        <row r="438">
          <cell r="D438" t="str">
            <v>Plan de  Jubilación</v>
          </cell>
          <cell r="F438">
            <v>886.51680332690592</v>
          </cell>
        </row>
        <row r="439">
          <cell r="D439" t="str">
            <v>Corriente</v>
          </cell>
          <cell r="F439">
            <v>6012.0798820010823</v>
          </cell>
        </row>
        <row r="440">
          <cell r="D440" t="str">
            <v>Ahorro</v>
          </cell>
          <cell r="F440">
            <v>7750.9810546136623</v>
          </cell>
        </row>
        <row r="441">
          <cell r="D441" t="str">
            <v>Fondo de Inversión</v>
          </cell>
          <cell r="F441">
            <v>5631.027465317994</v>
          </cell>
        </row>
        <row r="442">
          <cell r="D442" t="str">
            <v>Ahorro</v>
          </cell>
          <cell r="F442">
            <v>11377.563054037862</v>
          </cell>
        </row>
        <row r="443">
          <cell r="D443" t="str">
            <v>Ahorro</v>
          </cell>
          <cell r="F443">
            <v>6551.2317787837455</v>
          </cell>
        </row>
        <row r="444">
          <cell r="D444" t="str">
            <v>Ahorro</v>
          </cell>
          <cell r="F444">
            <v>6188.5256961135465</v>
          </cell>
        </row>
        <row r="445">
          <cell r="D445" t="str">
            <v>Fondo de Inversión</v>
          </cell>
          <cell r="F445">
            <v>11953.554806809363</v>
          </cell>
        </row>
        <row r="446">
          <cell r="D446" t="str">
            <v xml:space="preserve">Vivienda </v>
          </cell>
          <cell r="F446">
            <v>10607.81373102896</v>
          </cell>
        </row>
        <row r="447">
          <cell r="D447" t="str">
            <v>Fondo de Inversión</v>
          </cell>
          <cell r="F447">
            <v>8146.2580836142297</v>
          </cell>
        </row>
        <row r="448">
          <cell r="D448" t="str">
            <v>Plan de  Jubilación</v>
          </cell>
          <cell r="F448">
            <v>3612.5349848425658</v>
          </cell>
        </row>
        <row r="449">
          <cell r="D449" t="str">
            <v xml:space="preserve">Vivienda  </v>
          </cell>
          <cell r="F449">
            <v>2741.444681637241</v>
          </cell>
        </row>
        <row r="450">
          <cell r="D450" t="str">
            <v>Corriente</v>
          </cell>
          <cell r="F450">
            <v>11735.476417180931</v>
          </cell>
        </row>
        <row r="451">
          <cell r="D451" t="str">
            <v>Corriente</v>
          </cell>
          <cell r="F451">
            <v>8741.3275567180171</v>
          </cell>
        </row>
        <row r="452">
          <cell r="D452" t="str">
            <v>Fondo de Inversión</v>
          </cell>
          <cell r="F452">
            <v>457.02452338786219</v>
          </cell>
        </row>
        <row r="453">
          <cell r="D453" t="str">
            <v>Fondo de Inversión</v>
          </cell>
          <cell r="F453">
            <v>3575.1928279905119</v>
          </cell>
        </row>
        <row r="454">
          <cell r="D454" t="str">
            <v>Fondo de Inversión</v>
          </cell>
          <cell r="F454">
            <v>5648.156020952345</v>
          </cell>
        </row>
        <row r="455">
          <cell r="D455" t="str">
            <v xml:space="preserve">Vivienda  </v>
          </cell>
          <cell r="F455">
            <v>1376.1719675273653</v>
          </cell>
        </row>
        <row r="456">
          <cell r="D456" t="str">
            <v>Ahorro</v>
          </cell>
          <cell r="F456">
            <v>13802.553715644062</v>
          </cell>
        </row>
        <row r="457">
          <cell r="D457" t="str">
            <v xml:space="preserve">Vivienda </v>
          </cell>
          <cell r="F457">
            <v>8551.4311135839889</v>
          </cell>
        </row>
        <row r="458">
          <cell r="D458" t="str">
            <v>Fondo de Inversión</v>
          </cell>
          <cell r="F458">
            <v>5983.9744136645522</v>
          </cell>
        </row>
        <row r="459">
          <cell r="D459" t="str">
            <v>Fondo de Inversión</v>
          </cell>
          <cell r="F459">
            <v>12967.595014945933</v>
          </cell>
        </row>
        <row r="460">
          <cell r="D460" t="str">
            <v>Plan de  Jubilación</v>
          </cell>
          <cell r="F460">
            <v>4853.288445261227</v>
          </cell>
        </row>
        <row r="461">
          <cell r="D461" t="str">
            <v xml:space="preserve">Vivienda </v>
          </cell>
          <cell r="F461">
            <v>8297.4602447240704</v>
          </cell>
        </row>
        <row r="462">
          <cell r="D462" t="str">
            <v>Corriente</v>
          </cell>
          <cell r="F462">
            <v>13605.248780103808</v>
          </cell>
        </row>
        <row r="463">
          <cell r="D463" t="str">
            <v>Ahorro</v>
          </cell>
          <cell r="F463">
            <v>4796.6139926680216</v>
          </cell>
        </row>
        <row r="464">
          <cell r="D464" t="str">
            <v xml:space="preserve">Vivienda   </v>
          </cell>
          <cell r="F464">
            <v>12541.877224994243</v>
          </cell>
        </row>
        <row r="465">
          <cell r="D465" t="str">
            <v>Fondo de Inversión</v>
          </cell>
          <cell r="F465">
            <v>12533.989400581477</v>
          </cell>
        </row>
        <row r="466">
          <cell r="D466" t="str">
            <v>Ahorro</v>
          </cell>
          <cell r="F466">
            <v>8117.9814743381767</v>
          </cell>
        </row>
        <row r="467">
          <cell r="D467" t="str">
            <v>Corriente</v>
          </cell>
          <cell r="F467">
            <v>5747.4570468910497</v>
          </cell>
        </row>
        <row r="468">
          <cell r="D468" t="str">
            <v>Corriente</v>
          </cell>
          <cell r="F468">
            <v>9899.7387174774121</v>
          </cell>
        </row>
        <row r="469">
          <cell r="D469" t="str">
            <v>Fondo de Inversión</v>
          </cell>
          <cell r="F469">
            <v>6758.5766562611334</v>
          </cell>
        </row>
        <row r="470">
          <cell r="D470" t="str">
            <v>Corriente</v>
          </cell>
          <cell r="F470">
            <v>3972.0924746272499</v>
          </cell>
        </row>
        <row r="471">
          <cell r="D471" t="str">
            <v>Ahorro</v>
          </cell>
          <cell r="F471">
            <v>1322.9402569509898</v>
          </cell>
        </row>
        <row r="472">
          <cell r="D472" t="str">
            <v xml:space="preserve">Vivienda  </v>
          </cell>
          <cell r="F472">
            <v>5193.2760879918724</v>
          </cell>
        </row>
        <row r="473">
          <cell r="D473" t="str">
            <v>Plan de  Jubilación</v>
          </cell>
          <cell r="F473">
            <v>11269.621524744283</v>
          </cell>
        </row>
        <row r="474">
          <cell r="D474" t="str">
            <v>Ahorro</v>
          </cell>
          <cell r="F474">
            <v>10781.793710472703</v>
          </cell>
        </row>
        <row r="475">
          <cell r="D475" t="str">
            <v>Corriente</v>
          </cell>
          <cell r="F475">
            <v>9009.6731372028444</v>
          </cell>
        </row>
        <row r="476">
          <cell r="D476" t="str">
            <v>Plan de  Jubilación</v>
          </cell>
          <cell r="F476">
            <v>8621.8847754642939</v>
          </cell>
        </row>
        <row r="477">
          <cell r="D477" t="str">
            <v>Ahorro</v>
          </cell>
          <cell r="F477">
            <v>7633.3936912508016</v>
          </cell>
        </row>
        <row r="478">
          <cell r="D478" t="str">
            <v>Corriente</v>
          </cell>
          <cell r="F478">
            <v>4694.5248389258431</v>
          </cell>
        </row>
        <row r="479">
          <cell r="D479" t="str">
            <v>Corriente</v>
          </cell>
          <cell r="F479">
            <v>11676.615748692813</v>
          </cell>
        </row>
        <row r="480">
          <cell r="D480" t="str">
            <v>Corriente</v>
          </cell>
          <cell r="F480">
            <v>1761.2996673495188</v>
          </cell>
        </row>
        <row r="481">
          <cell r="D481" t="str">
            <v>Ahorro</v>
          </cell>
          <cell r="F481">
            <v>4032.9196992301399</v>
          </cell>
        </row>
        <row r="482">
          <cell r="D482" t="str">
            <v xml:space="preserve">Vivienda </v>
          </cell>
          <cell r="F482">
            <v>9308.9958966783433</v>
          </cell>
        </row>
        <row r="483">
          <cell r="D483" t="str">
            <v xml:space="preserve">Vivienda </v>
          </cell>
          <cell r="F483">
            <v>9870.1751177650094</v>
          </cell>
        </row>
        <row r="484">
          <cell r="D484" t="str">
            <v>Ahorro</v>
          </cell>
          <cell r="F484">
            <v>3183.3584064149309</v>
          </cell>
        </row>
        <row r="485">
          <cell r="D485" t="str">
            <v>Plan de  Jubilación</v>
          </cell>
          <cell r="F485">
            <v>5851.8960276975231</v>
          </cell>
        </row>
        <row r="486">
          <cell r="D486" t="str">
            <v xml:space="preserve">Vivienda  </v>
          </cell>
          <cell r="F486">
            <v>4642.1765872755795</v>
          </cell>
        </row>
        <row r="487">
          <cell r="D487" t="str">
            <v>Fondo de Inversión</v>
          </cell>
          <cell r="F487">
            <v>6976.2522062741918</v>
          </cell>
        </row>
        <row r="488">
          <cell r="D488" t="str">
            <v xml:space="preserve">Vivienda  </v>
          </cell>
          <cell r="F488">
            <v>2797.748868413491</v>
          </cell>
        </row>
        <row r="489">
          <cell r="D489" t="str">
            <v>Corriente</v>
          </cell>
          <cell r="F489">
            <v>9125.9446206044449</v>
          </cell>
        </row>
        <row r="490">
          <cell r="D490" t="str">
            <v>Plan de  Jubilación</v>
          </cell>
          <cell r="F490">
            <v>8114.4801247366449</v>
          </cell>
        </row>
        <row r="491">
          <cell r="D491" t="str">
            <v xml:space="preserve">Vivienda  </v>
          </cell>
          <cell r="F491">
            <v>2145.0412933234261</v>
          </cell>
        </row>
        <row r="492">
          <cell r="D492" t="str">
            <v>Ahorro</v>
          </cell>
          <cell r="F492">
            <v>1569.9292468405367</v>
          </cell>
        </row>
        <row r="493">
          <cell r="D493" t="str">
            <v>Fondo de Inversión</v>
          </cell>
          <cell r="F493">
            <v>1142.5070848321761</v>
          </cell>
        </row>
        <row r="494">
          <cell r="D494" t="str">
            <v>Plan de  Jubilación</v>
          </cell>
          <cell r="F494">
            <v>8360.586929853218</v>
          </cell>
        </row>
        <row r="495">
          <cell r="D495" t="str">
            <v xml:space="preserve">Vivienda  </v>
          </cell>
          <cell r="F495">
            <v>7741.4468347621259</v>
          </cell>
        </row>
        <row r="496">
          <cell r="D496" t="str">
            <v>Ahorro</v>
          </cell>
          <cell r="F496">
            <v>3633.8217459187094</v>
          </cell>
        </row>
        <row r="497">
          <cell r="D497" t="str">
            <v xml:space="preserve">Vivienda  </v>
          </cell>
          <cell r="F497">
            <v>4071.2413286790179</v>
          </cell>
        </row>
        <row r="498">
          <cell r="D498" t="str">
            <v xml:space="preserve">Vivienda   </v>
          </cell>
          <cell r="F498">
            <v>14249.549816051785</v>
          </cell>
        </row>
        <row r="499">
          <cell r="D499" t="str">
            <v xml:space="preserve">Vivienda  </v>
          </cell>
          <cell r="F499">
            <v>7253.5786438417863</v>
          </cell>
        </row>
        <row r="500">
          <cell r="D500" t="str">
            <v>Corriente</v>
          </cell>
          <cell r="F500">
            <v>6142.282772293177</v>
          </cell>
        </row>
        <row r="501">
          <cell r="D501" t="str">
            <v>Plan de  Jubilación</v>
          </cell>
          <cell r="F501">
            <v>4969.0404841586569</v>
          </cell>
        </row>
        <row r="502">
          <cell r="D502" t="str">
            <v>Plan de  Jubilación</v>
          </cell>
          <cell r="F502">
            <v>4347.0261166923374</v>
          </cell>
        </row>
        <row r="503">
          <cell r="D503" t="str">
            <v>Fondo de Inversión</v>
          </cell>
          <cell r="F503">
            <v>452.61720506433522</v>
          </cell>
        </row>
        <row r="504">
          <cell r="D504" t="str">
            <v>Ahorro</v>
          </cell>
          <cell r="F504">
            <v>13250.028000470595</v>
          </cell>
        </row>
        <row r="505">
          <cell r="D505" t="str">
            <v>Plan de  Jubilación</v>
          </cell>
          <cell r="F505">
            <v>11444.64124486961</v>
          </cell>
        </row>
        <row r="506">
          <cell r="D506" t="str">
            <v>Fondo de Inversión</v>
          </cell>
          <cell r="F506">
            <v>8615.9057176533152</v>
          </cell>
        </row>
        <row r="507">
          <cell r="D507" t="str">
            <v>Plan de  Jubilación</v>
          </cell>
          <cell r="F507">
            <v>5314.4037850363429</v>
          </cell>
        </row>
        <row r="508">
          <cell r="D508" t="str">
            <v>Plan de  Jubilación</v>
          </cell>
          <cell r="F508">
            <v>3574.0115507186429</v>
          </cell>
        </row>
        <row r="509">
          <cell r="D509" t="str">
            <v xml:space="preserve">Vivienda  </v>
          </cell>
          <cell r="F509">
            <v>6770.4146232956609</v>
          </cell>
        </row>
        <row r="510">
          <cell r="D510" t="str">
            <v>Fondo de Inversión</v>
          </cell>
          <cell r="F510">
            <v>4212.5793220145815</v>
          </cell>
        </row>
        <row r="511">
          <cell r="D511" t="str">
            <v>Plan de  Jubilación</v>
          </cell>
          <cell r="F511">
            <v>1980.2645439751136</v>
          </cell>
        </row>
        <row r="512">
          <cell r="D512" t="str">
            <v>Ahorro</v>
          </cell>
          <cell r="F512">
            <v>140.54310304335749</v>
          </cell>
        </row>
        <row r="513">
          <cell r="D513" t="str">
            <v>Fondo de Inversión</v>
          </cell>
          <cell r="F513">
            <v>14457.111817514349</v>
          </cell>
        </row>
        <row r="514">
          <cell r="D514" t="str">
            <v>Ahorro</v>
          </cell>
          <cell r="F514">
            <v>9795.9445746990586</v>
          </cell>
        </row>
        <row r="515">
          <cell r="D515" t="str">
            <v>Ahorro</v>
          </cell>
          <cell r="F515">
            <v>5694.89351854502</v>
          </cell>
        </row>
        <row r="516">
          <cell r="D516" t="str">
            <v>Corriente</v>
          </cell>
          <cell r="F516">
            <v>7814.3278199829756</v>
          </cell>
        </row>
        <row r="517">
          <cell r="D517" t="str">
            <v>Plan de  Jubilación</v>
          </cell>
          <cell r="F517">
            <v>3444.8995543154497</v>
          </cell>
        </row>
        <row r="518">
          <cell r="D518" t="str">
            <v xml:space="preserve">Vivienda   </v>
          </cell>
          <cell r="F518">
            <v>12821.264773962985</v>
          </cell>
        </row>
        <row r="519">
          <cell r="D519" t="str">
            <v>Fondo de Inversión</v>
          </cell>
          <cell r="F519">
            <v>12160.981165243074</v>
          </cell>
        </row>
        <row r="520">
          <cell r="D520" t="str">
            <v>Plan de  Jubilación</v>
          </cell>
          <cell r="F520">
            <v>1674.6112507918249</v>
          </cell>
        </row>
        <row r="521">
          <cell r="D521" t="str">
            <v>Fondo de Inversión</v>
          </cell>
          <cell r="F521">
            <v>6973.3952507703234</v>
          </cell>
        </row>
        <row r="522">
          <cell r="D522" t="str">
            <v xml:space="preserve">Vivienda </v>
          </cell>
          <cell r="F522">
            <v>11568.91198435697</v>
          </cell>
        </row>
        <row r="523">
          <cell r="D523" t="str">
            <v>Plan de  Jubilación</v>
          </cell>
          <cell r="F523">
            <v>3307.0512938771194</v>
          </cell>
        </row>
        <row r="524">
          <cell r="D524" t="str">
            <v xml:space="preserve">Vivienda  </v>
          </cell>
          <cell r="F524">
            <v>2616.6221940090777</v>
          </cell>
        </row>
        <row r="525">
          <cell r="D525" t="str">
            <v>Ahorro</v>
          </cell>
          <cell r="F525">
            <v>14071.381440986315</v>
          </cell>
        </row>
        <row r="526">
          <cell r="D526" t="str">
            <v>Corriente</v>
          </cell>
          <cell r="F526">
            <v>1569.248722339019</v>
          </cell>
        </row>
        <row r="527">
          <cell r="D527" t="str">
            <v>Corriente</v>
          </cell>
          <cell r="F527">
            <v>3452.7329576394391</v>
          </cell>
        </row>
        <row r="528">
          <cell r="D528" t="str">
            <v>Plan de  Jubilación</v>
          </cell>
          <cell r="F528">
            <v>12694.448048660388</v>
          </cell>
        </row>
        <row r="529">
          <cell r="D529" t="str">
            <v>Fondo de Inversión</v>
          </cell>
          <cell r="F529">
            <v>12510.812466219973</v>
          </cell>
        </row>
        <row r="530">
          <cell r="D530" t="str">
            <v>Corriente</v>
          </cell>
          <cell r="F530">
            <v>6428.5558521500152</v>
          </cell>
        </row>
        <row r="531">
          <cell r="D531" t="str">
            <v>Fondo de Inversión</v>
          </cell>
          <cell r="F531">
            <v>4730.6277116688643</v>
          </cell>
        </row>
        <row r="532">
          <cell r="D532" t="str">
            <v>Corriente</v>
          </cell>
          <cell r="F532">
            <v>2464.3291998698955</v>
          </cell>
        </row>
        <row r="533">
          <cell r="D533" t="str">
            <v>Ahorro</v>
          </cell>
          <cell r="F533">
            <v>1741.1336993569021</v>
          </cell>
        </row>
        <row r="534">
          <cell r="D534" t="str">
            <v>Plan de  Jubilación</v>
          </cell>
          <cell r="F534">
            <v>889.67177428706611</v>
          </cell>
        </row>
        <row r="535">
          <cell r="D535" t="str">
            <v xml:space="preserve">Vivienda </v>
          </cell>
          <cell r="F535">
            <v>11108.576415722613</v>
          </cell>
        </row>
        <row r="536">
          <cell r="D536" t="str">
            <v>Plan de  Jubilación</v>
          </cell>
          <cell r="F536">
            <v>8562.2321171566073</v>
          </cell>
        </row>
        <row r="537">
          <cell r="D537" t="str">
            <v>Plan de  Jubilación</v>
          </cell>
          <cell r="F537">
            <v>8333.0606974110033</v>
          </cell>
        </row>
        <row r="538">
          <cell r="D538" t="str">
            <v>Ahorro</v>
          </cell>
          <cell r="F538">
            <v>13509.90938949783</v>
          </cell>
        </row>
        <row r="539">
          <cell r="D539" t="str">
            <v xml:space="preserve">Vivienda   </v>
          </cell>
          <cell r="F539">
            <v>12052.087674587094</v>
          </cell>
        </row>
        <row r="540">
          <cell r="D540" t="str">
            <v>Plan de  Jubilación</v>
          </cell>
          <cell r="F540">
            <v>6035.7438482377211</v>
          </cell>
        </row>
        <row r="541">
          <cell r="D541" t="str">
            <v>Plan de  Jubilación</v>
          </cell>
          <cell r="F541">
            <v>14921.740244999912</v>
          </cell>
        </row>
        <row r="542">
          <cell r="D542" t="str">
            <v xml:space="preserve">Vivienda   </v>
          </cell>
          <cell r="F542">
            <v>13101.630322834593</v>
          </cell>
        </row>
        <row r="543">
          <cell r="D543" t="str">
            <v>Corriente</v>
          </cell>
          <cell r="F543">
            <v>4023.1876093549608</v>
          </cell>
        </row>
        <row r="544">
          <cell r="D544" t="str">
            <v>Plan de  Jubilación</v>
          </cell>
          <cell r="F544">
            <v>3443.7416379102847</v>
          </cell>
        </row>
        <row r="545">
          <cell r="D545" t="str">
            <v>Corriente</v>
          </cell>
          <cell r="F545">
            <v>2408.9129587502002</v>
          </cell>
        </row>
        <row r="546">
          <cell r="D546" t="str">
            <v>Fondo de Inversión</v>
          </cell>
          <cell r="F546">
            <v>12583.00025989086</v>
          </cell>
        </row>
        <row r="547">
          <cell r="D547" t="str">
            <v>Ahorro</v>
          </cell>
          <cell r="F547">
            <v>9372.538739974194</v>
          </cell>
        </row>
        <row r="548">
          <cell r="D548" t="str">
            <v>Fondo de Inversión</v>
          </cell>
          <cell r="F548">
            <v>7155.3253460441956</v>
          </cell>
        </row>
        <row r="549">
          <cell r="D549" t="str">
            <v>Corriente</v>
          </cell>
          <cell r="F549">
            <v>5974.8045802198358</v>
          </cell>
        </row>
        <row r="550">
          <cell r="D550" t="str">
            <v>Fondo de Inversión</v>
          </cell>
          <cell r="F550">
            <v>1118.8760038299226</v>
          </cell>
        </row>
        <row r="551">
          <cell r="D551" t="str">
            <v>Ahorro</v>
          </cell>
          <cell r="F551">
            <v>10905.820641310802</v>
          </cell>
        </row>
        <row r="552">
          <cell r="D552" t="str">
            <v>Ahorro</v>
          </cell>
          <cell r="F552">
            <v>8164.4287074106142</v>
          </cell>
        </row>
        <row r="553">
          <cell r="D553" t="str">
            <v>Plan de  Jubilación</v>
          </cell>
          <cell r="F553">
            <v>5424.7919787671262</v>
          </cell>
        </row>
        <row r="554">
          <cell r="D554" t="str">
            <v>Fondo de Inversión</v>
          </cell>
          <cell r="F554">
            <v>13731.970301219781</v>
          </cell>
        </row>
        <row r="555">
          <cell r="D555" t="str">
            <v>Plan de  Jubilación</v>
          </cell>
          <cell r="F555">
            <v>1766.5182956425738</v>
          </cell>
        </row>
        <row r="556">
          <cell r="D556" t="str">
            <v>Corriente</v>
          </cell>
          <cell r="F556">
            <v>8741.9774973145595</v>
          </cell>
        </row>
        <row r="557">
          <cell r="D557" t="str">
            <v>Plan de  Jubilación</v>
          </cell>
          <cell r="F557">
            <v>5368.972229331529</v>
          </cell>
        </row>
        <row r="558">
          <cell r="D558" t="str">
            <v xml:space="preserve">Vivienda   </v>
          </cell>
          <cell r="F558">
            <v>12721.419754699975</v>
          </cell>
        </row>
        <row r="559">
          <cell r="D559" t="str">
            <v>Fondo de Inversión</v>
          </cell>
          <cell r="F559">
            <v>10018.903135510394</v>
          </cell>
        </row>
        <row r="560">
          <cell r="D560" t="str">
            <v>Ahorro</v>
          </cell>
          <cell r="F560">
            <v>12629.353992237118</v>
          </cell>
        </row>
        <row r="561">
          <cell r="D561" t="str">
            <v>Fondo de Inversión</v>
          </cell>
          <cell r="F561">
            <v>5839.7621632004484</v>
          </cell>
        </row>
        <row r="562">
          <cell r="D562" t="str">
            <v xml:space="preserve">Vivienda   </v>
          </cell>
          <cell r="F562">
            <v>14915.858038930633</v>
          </cell>
        </row>
        <row r="563">
          <cell r="D563" t="str">
            <v>Ahorro</v>
          </cell>
          <cell r="F563">
            <v>10740.473981631672</v>
          </cell>
        </row>
        <row r="564">
          <cell r="D564" t="str">
            <v xml:space="preserve">Vivienda  </v>
          </cell>
          <cell r="F564">
            <v>2783.1221790693503</v>
          </cell>
        </row>
        <row r="565">
          <cell r="D565" t="str">
            <v>Plan de  Jubilación</v>
          </cell>
          <cell r="F565">
            <v>7118.5538832141719</v>
          </cell>
        </row>
        <row r="566">
          <cell r="D566" t="str">
            <v>Ahorro</v>
          </cell>
          <cell r="F566">
            <v>5628.0405317492987</v>
          </cell>
        </row>
        <row r="567">
          <cell r="D567" t="str">
            <v>Corriente</v>
          </cell>
          <cell r="F567">
            <v>11898.190758868688</v>
          </cell>
        </row>
        <row r="568">
          <cell r="D568" t="str">
            <v>Plan de  Jubilación</v>
          </cell>
          <cell r="F568">
            <v>5958.9582179785257</v>
          </cell>
        </row>
        <row r="569">
          <cell r="D569" t="str">
            <v>Corriente</v>
          </cell>
          <cell r="F569">
            <v>4764.1983339612489</v>
          </cell>
        </row>
        <row r="570">
          <cell r="D570" t="str">
            <v>Corriente</v>
          </cell>
          <cell r="F570">
            <v>2214.1928221512358</v>
          </cell>
        </row>
        <row r="571">
          <cell r="D571" t="str">
            <v>Corriente</v>
          </cell>
          <cell r="F571">
            <v>672.55932568368326</v>
          </cell>
        </row>
        <row r="572">
          <cell r="D572" t="str">
            <v xml:space="preserve">Vivienda </v>
          </cell>
          <cell r="F572">
            <v>11632.032239511193</v>
          </cell>
        </row>
        <row r="573">
          <cell r="D573" t="str">
            <v>Fondo de Inversión</v>
          </cell>
          <cell r="F573">
            <v>11041.019631754521</v>
          </cell>
        </row>
        <row r="574">
          <cell r="D574" t="str">
            <v>Ahorro</v>
          </cell>
          <cell r="F574">
            <v>5725.8141068567784</v>
          </cell>
        </row>
        <row r="575">
          <cell r="D575" t="str">
            <v>Plan de  Jubilación</v>
          </cell>
          <cell r="F575">
            <v>5035.1530583981066</v>
          </cell>
        </row>
        <row r="576">
          <cell r="D576" t="str">
            <v>Ahorro</v>
          </cell>
          <cell r="F576">
            <v>12073.999966529962</v>
          </cell>
        </row>
        <row r="577">
          <cell r="D577" t="str">
            <v>Ahorro</v>
          </cell>
          <cell r="F577">
            <v>5358.7813790041491</v>
          </cell>
        </row>
        <row r="578">
          <cell r="D578" t="str">
            <v>Corriente</v>
          </cell>
          <cell r="F578">
            <v>3823.3018551060914</v>
          </cell>
        </row>
        <row r="579">
          <cell r="D579" t="str">
            <v>Plan de  Jubilación</v>
          </cell>
          <cell r="F579">
            <v>5684.1457348111944</v>
          </cell>
        </row>
        <row r="580">
          <cell r="D580" t="str">
            <v xml:space="preserve">Vivienda  </v>
          </cell>
          <cell r="F580">
            <v>1021.4391488338148</v>
          </cell>
        </row>
        <row r="581">
          <cell r="D581" t="str">
            <v xml:space="preserve">Vivienda </v>
          </cell>
          <cell r="F581">
            <v>10352.436093560693</v>
          </cell>
        </row>
        <row r="582">
          <cell r="D582" t="str">
            <v>Plan de  Jubilación</v>
          </cell>
          <cell r="F582">
            <v>9868.6757496864102</v>
          </cell>
        </row>
        <row r="583">
          <cell r="D583" t="str">
            <v xml:space="preserve">Vivienda  </v>
          </cell>
          <cell r="F583">
            <v>6425.4140412607476</v>
          </cell>
        </row>
        <row r="584">
          <cell r="D584" t="str">
            <v>Ahorro</v>
          </cell>
          <cell r="F584">
            <v>10619.83978330502</v>
          </cell>
        </row>
        <row r="585">
          <cell r="D585" t="str">
            <v>Fondo de Inversión</v>
          </cell>
          <cell r="F585">
            <v>14083.176259847307</v>
          </cell>
        </row>
        <row r="586">
          <cell r="D586" t="str">
            <v xml:space="preserve">Vivienda   </v>
          </cell>
          <cell r="F586">
            <v>12545.797912685384</v>
          </cell>
        </row>
        <row r="587">
          <cell r="D587" t="str">
            <v>Ahorro</v>
          </cell>
          <cell r="F587">
            <v>5159.6864322264255</v>
          </cell>
        </row>
        <row r="588">
          <cell r="D588" t="str">
            <v xml:space="preserve">Vivienda  </v>
          </cell>
          <cell r="F588">
            <v>1403.4064531423776</v>
          </cell>
        </row>
        <row r="589">
          <cell r="D589" t="str">
            <v>Fondo de Inversión</v>
          </cell>
          <cell r="F589">
            <v>12357.796364795231</v>
          </cell>
        </row>
        <row r="590">
          <cell r="D590" t="str">
            <v>Plan de  Jubilación</v>
          </cell>
          <cell r="F590">
            <v>11151.417456718371</v>
          </cell>
        </row>
        <row r="591">
          <cell r="D591" t="str">
            <v xml:space="preserve">Vivienda </v>
          </cell>
          <cell r="F591">
            <v>9168.1013433354547</v>
          </cell>
        </row>
        <row r="592">
          <cell r="D592" t="str">
            <v xml:space="preserve">Vivienda  </v>
          </cell>
          <cell r="F592">
            <v>7217.3939714913613</v>
          </cell>
        </row>
        <row r="593">
          <cell r="D593" t="str">
            <v xml:space="preserve">Vivienda  </v>
          </cell>
          <cell r="F593">
            <v>7138.9776048357007</v>
          </cell>
        </row>
        <row r="594">
          <cell r="D594" t="str">
            <v>Fondo de Inversión</v>
          </cell>
          <cell r="F594">
            <v>14733.043479231706</v>
          </cell>
        </row>
        <row r="595">
          <cell r="D595" t="str">
            <v>Ahorro</v>
          </cell>
          <cell r="F595">
            <v>9334.6541363139968</v>
          </cell>
        </row>
        <row r="596">
          <cell r="D596" t="str">
            <v>Fondo de Inversión</v>
          </cell>
          <cell r="F596">
            <v>13567.744256242369</v>
          </cell>
        </row>
        <row r="597">
          <cell r="D597" t="str">
            <v>Plan de  Jubilación</v>
          </cell>
          <cell r="F597">
            <v>10538.676662448253</v>
          </cell>
        </row>
        <row r="598">
          <cell r="D598" t="str">
            <v>Plan de  Jubilación</v>
          </cell>
          <cell r="F598">
            <v>973.62225632669481</v>
          </cell>
        </row>
        <row r="599">
          <cell r="D599" t="str">
            <v>Ahorro</v>
          </cell>
          <cell r="F599">
            <v>13014.176726568694</v>
          </cell>
        </row>
        <row r="600">
          <cell r="D600" t="str">
            <v>Ahorro</v>
          </cell>
          <cell r="F600">
            <v>12530.925787134389</v>
          </cell>
        </row>
        <row r="601">
          <cell r="D601" t="str">
            <v xml:space="preserve">Vivienda   </v>
          </cell>
          <cell r="F601">
            <v>12170.67131491556</v>
          </cell>
        </row>
        <row r="602">
          <cell r="D602" t="str">
            <v xml:space="preserve">Vivienda  </v>
          </cell>
          <cell r="F602">
            <v>7757.7157128098524</v>
          </cell>
        </row>
        <row r="603">
          <cell r="D603" t="str">
            <v>Corriente</v>
          </cell>
          <cell r="F603">
            <v>5278.3933164942182</v>
          </cell>
        </row>
        <row r="604">
          <cell r="D604" t="str">
            <v>Fondo de Inversión</v>
          </cell>
          <cell r="F604">
            <v>3749.8992775158599</v>
          </cell>
        </row>
        <row r="605">
          <cell r="D605" t="str">
            <v>Corriente</v>
          </cell>
          <cell r="F605">
            <v>7913.4941934964454</v>
          </cell>
        </row>
        <row r="606">
          <cell r="D606" t="str">
            <v>Fondo de Inversión</v>
          </cell>
          <cell r="F606">
            <v>3219.7846426207275</v>
          </cell>
        </row>
        <row r="607">
          <cell r="D607" t="str">
            <v>Plan de  Jubilación</v>
          </cell>
          <cell r="F607">
            <v>591.23010712992357</v>
          </cell>
        </row>
        <row r="608">
          <cell r="D608" t="str">
            <v>Corriente</v>
          </cell>
          <cell r="F608">
            <v>14085.372024860493</v>
          </cell>
        </row>
        <row r="609">
          <cell r="D609" t="str">
            <v>Fondo de Inversión</v>
          </cell>
          <cell r="F609">
            <v>706.50477884759789</v>
          </cell>
        </row>
        <row r="610">
          <cell r="D610" t="str">
            <v xml:space="preserve">Vivienda  </v>
          </cell>
          <cell r="F610">
            <v>577.21389721585365</v>
          </cell>
        </row>
        <row r="611">
          <cell r="D611" t="str">
            <v>Ahorro</v>
          </cell>
          <cell r="F611">
            <v>10379.884435623153</v>
          </cell>
        </row>
        <row r="612">
          <cell r="D612" t="str">
            <v>Ahorro</v>
          </cell>
          <cell r="F612">
            <v>5449.7044013199347</v>
          </cell>
        </row>
        <row r="613">
          <cell r="D613" t="str">
            <v>Plan de  Jubilación</v>
          </cell>
          <cell r="F613">
            <v>1897.9731904242783</v>
          </cell>
        </row>
        <row r="614">
          <cell r="D614" t="str">
            <v xml:space="preserve">Vivienda  </v>
          </cell>
          <cell r="F614">
            <v>1896.4155260094476</v>
          </cell>
        </row>
        <row r="615">
          <cell r="D615" t="str">
            <v>Fondo de Inversión</v>
          </cell>
          <cell r="F615">
            <v>11249.856893569666</v>
          </cell>
        </row>
        <row r="616">
          <cell r="D616" t="str">
            <v>Corriente</v>
          </cell>
          <cell r="F616">
            <v>9694.3195976153529</v>
          </cell>
        </row>
        <row r="617">
          <cell r="D617" t="str">
            <v>Corriente</v>
          </cell>
          <cell r="F617">
            <v>6995.1849557794876</v>
          </cell>
        </row>
        <row r="618">
          <cell r="D618" t="str">
            <v>Corriente</v>
          </cell>
          <cell r="F618">
            <v>6523.7941411125357</v>
          </cell>
        </row>
        <row r="619">
          <cell r="D619" t="str">
            <v xml:space="preserve">Vivienda </v>
          </cell>
          <cell r="F619">
            <v>9316.4703044717808</v>
          </cell>
        </row>
        <row r="620">
          <cell r="D620" t="str">
            <v>Ahorro</v>
          </cell>
          <cell r="F620">
            <v>4658.9441405649386</v>
          </cell>
        </row>
        <row r="621">
          <cell r="D621" t="str">
            <v xml:space="preserve">Vivienda   </v>
          </cell>
          <cell r="F621">
            <v>14600.533345765803</v>
          </cell>
        </row>
        <row r="622">
          <cell r="D622" t="str">
            <v>Plan de  Jubilación</v>
          </cell>
          <cell r="F622">
            <v>14402.171553783845</v>
          </cell>
        </row>
        <row r="623">
          <cell r="D623" t="str">
            <v xml:space="preserve">Vivienda </v>
          </cell>
          <cell r="F623">
            <v>11312.481230875643</v>
          </cell>
        </row>
        <row r="624">
          <cell r="D624" t="str">
            <v>Corriente</v>
          </cell>
          <cell r="F624">
            <v>10251.978075442867</v>
          </cell>
        </row>
        <row r="625">
          <cell r="D625" t="str">
            <v>Corriente</v>
          </cell>
          <cell r="F625">
            <v>4213.6206815014875</v>
          </cell>
        </row>
        <row r="626">
          <cell r="D626" t="str">
            <v>Ahorro</v>
          </cell>
          <cell r="F626">
            <v>727.88914692539288</v>
          </cell>
        </row>
        <row r="627">
          <cell r="D627" t="str">
            <v>Corriente</v>
          </cell>
          <cell r="F627">
            <v>14197.882001588398</v>
          </cell>
        </row>
        <row r="628">
          <cell r="D628" t="str">
            <v>Fondo de Inversión</v>
          </cell>
          <cell r="F628">
            <v>13874.449014809024</v>
          </cell>
        </row>
        <row r="629">
          <cell r="D629" t="str">
            <v xml:space="preserve">Vivienda </v>
          </cell>
          <cell r="F629">
            <v>9966.0249436280883</v>
          </cell>
        </row>
        <row r="630">
          <cell r="D630" t="str">
            <v xml:space="preserve">Vivienda </v>
          </cell>
          <cell r="F630">
            <v>8002.8428398093229</v>
          </cell>
        </row>
        <row r="631">
          <cell r="D631" t="str">
            <v>Fondo de Inversión</v>
          </cell>
          <cell r="F631">
            <v>7302.7155054437999</v>
          </cell>
        </row>
        <row r="632">
          <cell r="D632" t="str">
            <v xml:space="preserve">Vivienda  </v>
          </cell>
          <cell r="F632">
            <v>6173.3390070780079</v>
          </cell>
        </row>
        <row r="633">
          <cell r="D633" t="str">
            <v>Plan de  Jubilación</v>
          </cell>
          <cell r="F633">
            <v>5035.8312054338949</v>
          </cell>
        </row>
        <row r="634">
          <cell r="D634" t="str">
            <v>Fondo de Inversión</v>
          </cell>
          <cell r="F634">
            <v>2753.8231448029692</v>
          </cell>
        </row>
        <row r="635">
          <cell r="D635" t="str">
            <v>Corriente</v>
          </cell>
          <cell r="F635">
            <v>1750.6220129553578</v>
          </cell>
        </row>
        <row r="636">
          <cell r="D636" t="str">
            <v>Corriente</v>
          </cell>
          <cell r="F636">
            <v>571.0336688444678</v>
          </cell>
        </row>
        <row r="637">
          <cell r="D637" t="str">
            <v>Corriente</v>
          </cell>
          <cell r="F637">
            <v>7963.601571800622</v>
          </cell>
        </row>
        <row r="638">
          <cell r="D638" t="str">
            <v>Ahorro</v>
          </cell>
          <cell r="F638">
            <v>1713.3835677708107</v>
          </cell>
        </row>
        <row r="639">
          <cell r="D639" t="str">
            <v>Corriente</v>
          </cell>
          <cell r="F639">
            <v>12717.833241234115</v>
          </cell>
        </row>
        <row r="640">
          <cell r="D640" t="str">
            <v>Ahorro</v>
          </cell>
          <cell r="F640">
            <v>12417.800182058556</v>
          </cell>
        </row>
        <row r="641">
          <cell r="D641" t="str">
            <v>Ahorro</v>
          </cell>
          <cell r="F641">
            <v>10764.018063597199</v>
          </cell>
        </row>
        <row r="642">
          <cell r="D642" t="str">
            <v xml:space="preserve">Vivienda </v>
          </cell>
          <cell r="F642">
            <v>9057.702577013566</v>
          </cell>
        </row>
        <row r="643">
          <cell r="D643" t="str">
            <v>Ahorro</v>
          </cell>
          <cell r="F643">
            <v>8828.1856694402068</v>
          </cell>
        </row>
        <row r="644">
          <cell r="D644" t="str">
            <v>Plan de  Jubilación</v>
          </cell>
          <cell r="F644">
            <v>8499.2433084719178</v>
          </cell>
        </row>
        <row r="645">
          <cell r="D645" t="str">
            <v>Corriente</v>
          </cell>
          <cell r="F645">
            <v>5676.8060410048511</v>
          </cell>
        </row>
        <row r="646">
          <cell r="D646" t="str">
            <v>Ahorro</v>
          </cell>
          <cell r="F646">
            <v>2202.7554047160984</v>
          </cell>
        </row>
        <row r="647">
          <cell r="D647" t="str">
            <v>Corriente</v>
          </cell>
          <cell r="F647">
            <v>9475.9715011425524</v>
          </cell>
        </row>
        <row r="648">
          <cell r="D648" t="str">
            <v>Corriente</v>
          </cell>
          <cell r="F648">
            <v>6217.8140600468105</v>
          </cell>
        </row>
        <row r="649">
          <cell r="D649" t="str">
            <v>Plan de  Jubilación</v>
          </cell>
          <cell r="F649">
            <v>11746.212016781168</v>
          </cell>
        </row>
        <row r="650">
          <cell r="D650" t="str">
            <v>Ahorro</v>
          </cell>
          <cell r="F650">
            <v>9225.4914466249829</v>
          </cell>
        </row>
        <row r="651">
          <cell r="D651" t="str">
            <v>Corriente</v>
          </cell>
          <cell r="F651">
            <v>7056.268622084337</v>
          </cell>
        </row>
        <row r="652">
          <cell r="D652" t="str">
            <v>Ahorro</v>
          </cell>
          <cell r="F652">
            <v>2271.9107393288627</v>
          </cell>
        </row>
        <row r="653">
          <cell r="D653" t="str">
            <v>Ahorro</v>
          </cell>
          <cell r="F653">
            <v>12739.054225626553</v>
          </cell>
        </row>
        <row r="654">
          <cell r="D654" t="str">
            <v>Plan de  Jubilación</v>
          </cell>
          <cell r="F654">
            <v>11690.191009279932</v>
          </cell>
        </row>
        <row r="655">
          <cell r="D655" t="str">
            <v>Fondo de Inversión</v>
          </cell>
          <cell r="F655">
            <v>8436.3396204461951</v>
          </cell>
        </row>
        <row r="656">
          <cell r="D656" t="str">
            <v>Plan de  Jubilación</v>
          </cell>
          <cell r="F656">
            <v>4579.9263842954915</v>
          </cell>
        </row>
        <row r="657">
          <cell r="D657" t="str">
            <v>Fondo de Inversión</v>
          </cell>
          <cell r="F657">
            <v>12525.209594088805</v>
          </cell>
        </row>
        <row r="658">
          <cell r="D658" t="str">
            <v xml:space="preserve">Vivienda </v>
          </cell>
          <cell r="F658">
            <v>10427.023757908626</v>
          </cell>
        </row>
        <row r="659">
          <cell r="D659" t="str">
            <v>Ahorro</v>
          </cell>
          <cell r="F659">
            <v>8464.8803945842646</v>
          </cell>
        </row>
        <row r="660">
          <cell r="D660" t="str">
            <v>Ahorro</v>
          </cell>
          <cell r="F660">
            <v>6224.2509285959677</v>
          </cell>
        </row>
        <row r="661">
          <cell r="D661" t="str">
            <v>Corriente</v>
          </cell>
          <cell r="F661">
            <v>11862.46941779748</v>
          </cell>
        </row>
        <row r="662">
          <cell r="D662" t="str">
            <v>Plan de  Jubilación</v>
          </cell>
          <cell r="F662">
            <v>3295.4202979825636</v>
          </cell>
        </row>
        <row r="663">
          <cell r="D663" t="str">
            <v>Ahorro</v>
          </cell>
          <cell r="F663">
            <v>12551.600812708972</v>
          </cell>
        </row>
        <row r="664">
          <cell r="D664" t="str">
            <v>Fondo de Inversión</v>
          </cell>
          <cell r="F664">
            <v>10928.290470236627</v>
          </cell>
        </row>
        <row r="665">
          <cell r="D665" t="str">
            <v>Plan de  Jubilación</v>
          </cell>
          <cell r="F665">
            <v>10859.441186153039</v>
          </cell>
        </row>
        <row r="666">
          <cell r="D666" t="str">
            <v xml:space="preserve">Vivienda  </v>
          </cell>
          <cell r="F666">
            <v>5966.1149333585536</v>
          </cell>
        </row>
        <row r="667">
          <cell r="D667" t="str">
            <v xml:space="preserve">Vivienda  </v>
          </cell>
          <cell r="F667">
            <v>2127.8411251453313</v>
          </cell>
        </row>
        <row r="668">
          <cell r="D668" t="str">
            <v>Ahorro</v>
          </cell>
          <cell r="F668">
            <v>13142.003587782632</v>
          </cell>
        </row>
        <row r="669">
          <cell r="D669" t="str">
            <v>Plan de  Jubilación</v>
          </cell>
          <cell r="F669">
            <v>14402.759146340657</v>
          </cell>
        </row>
        <row r="670">
          <cell r="D670" t="str">
            <v>Corriente</v>
          </cell>
          <cell r="F670">
            <v>4679.0685342420929</v>
          </cell>
        </row>
        <row r="671">
          <cell r="D671" t="str">
            <v>Fondo de Inversión</v>
          </cell>
          <cell r="F671">
            <v>13502.384417722164</v>
          </cell>
        </row>
        <row r="672">
          <cell r="D672" t="str">
            <v xml:space="preserve">Vivienda </v>
          </cell>
          <cell r="F672">
            <v>9718.6833615002051</v>
          </cell>
        </row>
        <row r="673">
          <cell r="D673" t="str">
            <v xml:space="preserve">Vivienda  </v>
          </cell>
          <cell r="F673">
            <v>5357.1168155843197</v>
          </cell>
        </row>
        <row r="674">
          <cell r="D674" t="str">
            <v>Corriente</v>
          </cell>
          <cell r="F674">
            <v>5205.4168966391771</v>
          </cell>
        </row>
        <row r="675">
          <cell r="D675" t="str">
            <v>Corriente</v>
          </cell>
          <cell r="F675">
            <v>1675.1689074903204</v>
          </cell>
        </row>
        <row r="676">
          <cell r="D676" t="str">
            <v>Corriente</v>
          </cell>
          <cell r="F676">
            <v>305.3953449674226</v>
          </cell>
        </row>
        <row r="677">
          <cell r="D677" t="str">
            <v>Plan de  Jubilación</v>
          </cell>
          <cell r="F677">
            <v>14894.221887692886</v>
          </cell>
        </row>
        <row r="678">
          <cell r="D678" t="str">
            <v>Ahorro</v>
          </cell>
          <cell r="F678">
            <v>14600.578231132204</v>
          </cell>
        </row>
        <row r="679">
          <cell r="D679" t="str">
            <v>Corriente</v>
          </cell>
          <cell r="F679">
            <v>14098.823185349656</v>
          </cell>
        </row>
        <row r="680">
          <cell r="D680" t="str">
            <v xml:space="preserve">Vivienda </v>
          </cell>
          <cell r="F680">
            <v>10633.344971226459</v>
          </cell>
        </row>
        <row r="681">
          <cell r="D681" t="str">
            <v>Corriente</v>
          </cell>
          <cell r="F681">
            <v>8779.6483304832054</v>
          </cell>
        </row>
        <row r="682">
          <cell r="D682" t="str">
            <v xml:space="preserve">Vivienda  </v>
          </cell>
          <cell r="F682">
            <v>553.91671811147955</v>
          </cell>
        </row>
        <row r="683">
          <cell r="D683" t="str">
            <v xml:space="preserve">Vivienda </v>
          </cell>
          <cell r="F683">
            <v>9551.5047350992754</v>
          </cell>
        </row>
        <row r="684">
          <cell r="D684" t="str">
            <v>Fondo de Inversión</v>
          </cell>
          <cell r="F684">
            <v>13200.819836000708</v>
          </cell>
        </row>
        <row r="685">
          <cell r="D685" t="str">
            <v>Ahorro</v>
          </cell>
          <cell r="F685">
            <v>4791.7062184943898</v>
          </cell>
        </row>
        <row r="686">
          <cell r="D686" t="str">
            <v>Plan de  Jubilación</v>
          </cell>
          <cell r="F686">
            <v>3872.7424408976849</v>
          </cell>
        </row>
        <row r="687">
          <cell r="D687" t="str">
            <v xml:space="preserve">Vivienda   </v>
          </cell>
          <cell r="F687">
            <v>13839.029607150946</v>
          </cell>
        </row>
        <row r="688">
          <cell r="D688" t="str">
            <v xml:space="preserve">Vivienda   </v>
          </cell>
          <cell r="F688">
            <v>13082.867933790121</v>
          </cell>
        </row>
        <row r="689">
          <cell r="D689" t="str">
            <v xml:space="preserve">Vivienda  </v>
          </cell>
          <cell r="F689">
            <v>2949.4234256271748</v>
          </cell>
        </row>
        <row r="690">
          <cell r="D690" t="str">
            <v>Plan de  Jubilación</v>
          </cell>
          <cell r="F690">
            <v>9588.2237504608784</v>
          </cell>
        </row>
        <row r="691">
          <cell r="D691" t="str">
            <v>Plan de  Jubilación</v>
          </cell>
          <cell r="F691">
            <v>6599.5234410166959</v>
          </cell>
        </row>
        <row r="692">
          <cell r="D692" t="str">
            <v>Fondo de Inversión</v>
          </cell>
          <cell r="F692">
            <v>1269.4456508479861</v>
          </cell>
        </row>
        <row r="693">
          <cell r="D693" t="str">
            <v xml:space="preserve">Vivienda   </v>
          </cell>
          <cell r="F693">
            <v>13090.317897917783</v>
          </cell>
        </row>
        <row r="694">
          <cell r="D694" t="str">
            <v xml:space="preserve">Vivienda </v>
          </cell>
          <cell r="F694">
            <v>10844.234438480556</v>
          </cell>
        </row>
        <row r="695">
          <cell r="D695" t="str">
            <v>Plan de  Jubilación</v>
          </cell>
          <cell r="F695">
            <v>3142.8266573145543</v>
          </cell>
        </row>
        <row r="696">
          <cell r="D696" t="str">
            <v>Corriente</v>
          </cell>
          <cell r="F696">
            <v>1644.100259255508</v>
          </cell>
        </row>
        <row r="697">
          <cell r="D697" t="str">
            <v>Ahorro</v>
          </cell>
          <cell r="F697">
            <v>9917.9820015225796</v>
          </cell>
        </row>
        <row r="698">
          <cell r="D698" t="str">
            <v>Fondo de Inversión</v>
          </cell>
          <cell r="F698">
            <v>4109.1715836741723</v>
          </cell>
        </row>
        <row r="699">
          <cell r="D699" t="str">
            <v xml:space="preserve">Vivienda </v>
          </cell>
          <cell r="F699">
            <v>10351.668311762023</v>
          </cell>
        </row>
        <row r="700">
          <cell r="D700" t="str">
            <v>Fondo de Inversión</v>
          </cell>
          <cell r="F700">
            <v>9420.6650101952218</v>
          </cell>
        </row>
        <row r="701">
          <cell r="D701" t="str">
            <v>Ahorro</v>
          </cell>
          <cell r="F701">
            <v>510.5655876427254</v>
          </cell>
        </row>
        <row r="702">
          <cell r="D702" t="str">
            <v>Fondo de Inversión</v>
          </cell>
          <cell r="F702">
            <v>8310.6505376120367</v>
          </cell>
        </row>
        <row r="703">
          <cell r="D703" t="str">
            <v>Fondo de Inversión</v>
          </cell>
          <cell r="F703">
            <v>13514.889367751477</v>
          </cell>
        </row>
        <row r="704">
          <cell r="D704" t="str">
            <v xml:space="preserve">Vivienda   </v>
          </cell>
          <cell r="F704">
            <v>12355.08113245319</v>
          </cell>
        </row>
        <row r="705">
          <cell r="D705" t="str">
            <v>Fondo de Inversión</v>
          </cell>
          <cell r="F705">
            <v>3819.2504480087141</v>
          </cell>
        </row>
        <row r="706">
          <cell r="D706" t="str">
            <v>Fondo de Inversión</v>
          </cell>
          <cell r="F706">
            <v>2515.8090137044519</v>
          </cell>
        </row>
        <row r="707">
          <cell r="D707" t="str">
            <v>Ahorro</v>
          </cell>
          <cell r="F707">
            <v>169.42100930540767</v>
          </cell>
        </row>
        <row r="708">
          <cell r="D708" t="str">
            <v>Fondo de Inversión</v>
          </cell>
          <cell r="F708">
            <v>10050.282962001187</v>
          </cell>
        </row>
        <row r="709">
          <cell r="D709" t="str">
            <v>Ahorro</v>
          </cell>
          <cell r="F709">
            <v>2767.720587576965</v>
          </cell>
        </row>
        <row r="710">
          <cell r="D710" t="str">
            <v>Fondo de Inversión</v>
          </cell>
          <cell r="F710">
            <v>13545.627605406038</v>
          </cell>
        </row>
        <row r="711">
          <cell r="D711" t="str">
            <v xml:space="preserve">Vivienda </v>
          </cell>
          <cell r="F711">
            <v>8958.1541104396656</v>
          </cell>
        </row>
        <row r="712">
          <cell r="D712" t="str">
            <v>Corriente</v>
          </cell>
          <cell r="F712">
            <v>543.10900369157264</v>
          </cell>
        </row>
        <row r="713">
          <cell r="D713" t="str">
            <v>Plan de  Jubilación</v>
          </cell>
          <cell r="F713">
            <v>3741.4347158553228</v>
          </cell>
        </row>
        <row r="714">
          <cell r="D714" t="str">
            <v>Plan de  Jubilación</v>
          </cell>
          <cell r="F714">
            <v>2310.6888808445879</v>
          </cell>
        </row>
        <row r="715">
          <cell r="D715" t="str">
            <v>Ahorro</v>
          </cell>
          <cell r="F715">
            <v>1230.4845359663116</v>
          </cell>
        </row>
        <row r="716">
          <cell r="D716" t="str">
            <v>Corriente</v>
          </cell>
          <cell r="F716">
            <v>8384.0516342878764</v>
          </cell>
        </row>
        <row r="717">
          <cell r="D717" t="str">
            <v xml:space="preserve">Vivienda  </v>
          </cell>
          <cell r="F717">
            <v>5905.4619310104172</v>
          </cell>
        </row>
        <row r="718">
          <cell r="D718" t="str">
            <v>Ahorro</v>
          </cell>
          <cell r="F718">
            <v>4818.1327517772988</v>
          </cell>
        </row>
        <row r="719">
          <cell r="D719" t="str">
            <v>Plan de  Jubilación</v>
          </cell>
          <cell r="F719">
            <v>4241.5059914257063</v>
          </cell>
        </row>
        <row r="720">
          <cell r="D720" t="str">
            <v>Plan de  Jubilación</v>
          </cell>
          <cell r="F720">
            <v>2816.3709962236094</v>
          </cell>
        </row>
        <row r="721">
          <cell r="D721" t="str">
            <v>Plan de  Jubilación</v>
          </cell>
          <cell r="F721">
            <v>14361.548372330684</v>
          </cell>
        </row>
        <row r="722">
          <cell r="D722" t="str">
            <v xml:space="preserve">Vivienda </v>
          </cell>
          <cell r="F722">
            <v>11475.695872137167</v>
          </cell>
        </row>
        <row r="723">
          <cell r="D723" t="str">
            <v>Plan de  Jubilación</v>
          </cell>
          <cell r="F723">
            <v>10267.664383650852</v>
          </cell>
        </row>
        <row r="724">
          <cell r="D724" t="str">
            <v xml:space="preserve">Vivienda   </v>
          </cell>
          <cell r="F724">
            <v>12415.794680617282</v>
          </cell>
        </row>
        <row r="725">
          <cell r="D725" t="str">
            <v>Plan de  Jubilación</v>
          </cell>
          <cell r="F725">
            <v>11958.265132818584</v>
          </cell>
        </row>
        <row r="726">
          <cell r="D726" t="str">
            <v xml:space="preserve">Vivienda  </v>
          </cell>
          <cell r="F726">
            <v>1631.4242460508683</v>
          </cell>
        </row>
        <row r="727">
          <cell r="D727" t="str">
            <v>Fondo de Inversión</v>
          </cell>
          <cell r="F727">
            <v>9942.4782527849202</v>
          </cell>
        </row>
        <row r="728">
          <cell r="D728" t="str">
            <v>Fondo de Inversión</v>
          </cell>
          <cell r="F728">
            <v>8803.819098066795</v>
          </cell>
        </row>
        <row r="729">
          <cell r="D729" t="str">
            <v>Ahorro</v>
          </cell>
          <cell r="F729">
            <v>9595.5527196897092</v>
          </cell>
        </row>
        <row r="730">
          <cell r="D730" t="str">
            <v>Fondo de Inversión</v>
          </cell>
          <cell r="F730">
            <v>8000.2400334651211</v>
          </cell>
        </row>
        <row r="731">
          <cell r="D731" t="str">
            <v>Fondo de Inversión</v>
          </cell>
          <cell r="F731">
            <v>3525.1164749481236</v>
          </cell>
        </row>
        <row r="732">
          <cell r="D732" t="str">
            <v>Plan de  Jubilación</v>
          </cell>
          <cell r="F732">
            <v>1076.6229969257884</v>
          </cell>
        </row>
        <row r="733">
          <cell r="D733" t="str">
            <v>Plan de  Jubilación</v>
          </cell>
          <cell r="F733">
            <v>6169.8031335906044</v>
          </cell>
        </row>
        <row r="734">
          <cell r="D734" t="str">
            <v>Corriente</v>
          </cell>
          <cell r="F734">
            <v>4617.3761176961043</v>
          </cell>
        </row>
        <row r="735">
          <cell r="D735" t="str">
            <v>Corriente</v>
          </cell>
          <cell r="F735">
            <v>1689.7707652579234</v>
          </cell>
        </row>
        <row r="736">
          <cell r="D736" t="str">
            <v>Fondo de Inversión</v>
          </cell>
          <cell r="F736">
            <v>13663.35077553169</v>
          </cell>
        </row>
        <row r="737">
          <cell r="D737" t="str">
            <v xml:space="preserve">Vivienda  </v>
          </cell>
          <cell r="F737">
            <v>6169.5496872728063</v>
          </cell>
        </row>
        <row r="738">
          <cell r="D738" t="str">
            <v xml:space="preserve">Vivienda  </v>
          </cell>
          <cell r="F738">
            <v>1573.2044053468326</v>
          </cell>
        </row>
        <row r="739">
          <cell r="D739" t="str">
            <v>Fondo de Inversión</v>
          </cell>
          <cell r="F739">
            <v>9871.3419409847047</v>
          </cell>
        </row>
        <row r="740">
          <cell r="D740" t="str">
            <v xml:space="preserve">Vivienda  </v>
          </cell>
          <cell r="F740">
            <v>7478.5690078104544</v>
          </cell>
        </row>
        <row r="741">
          <cell r="D741" t="str">
            <v>Ahorro</v>
          </cell>
          <cell r="F741">
            <v>7467.4766513292025</v>
          </cell>
        </row>
        <row r="742">
          <cell r="D742" t="str">
            <v xml:space="preserve">Vivienda  </v>
          </cell>
          <cell r="F742">
            <v>6950.9298677397455</v>
          </cell>
        </row>
        <row r="743">
          <cell r="D743" t="str">
            <v>Ahorro</v>
          </cell>
          <cell r="F743">
            <v>13920.354335137257</v>
          </cell>
        </row>
        <row r="744">
          <cell r="D744" t="str">
            <v xml:space="preserve">Vivienda  </v>
          </cell>
          <cell r="F744">
            <v>5149.019685825805</v>
          </cell>
        </row>
        <row r="745">
          <cell r="D745" t="str">
            <v>Plan de  Jubilación</v>
          </cell>
          <cell r="F745">
            <v>1904.8205347761573</v>
          </cell>
        </row>
        <row r="746">
          <cell r="D746" t="str">
            <v>Ahorro</v>
          </cell>
          <cell r="F746">
            <v>11828.709609419258</v>
          </cell>
        </row>
        <row r="747">
          <cell r="D747" t="str">
            <v>Corriente</v>
          </cell>
          <cell r="F747">
            <v>9411.2493494102819</v>
          </cell>
        </row>
        <row r="748">
          <cell r="D748" t="str">
            <v>Fondo de Inversión</v>
          </cell>
          <cell r="F748">
            <v>8120.5810101224406</v>
          </cell>
        </row>
        <row r="749">
          <cell r="D749" t="str">
            <v>Corriente</v>
          </cell>
          <cell r="F749">
            <v>1518.3132919350974</v>
          </cell>
        </row>
        <row r="750">
          <cell r="D750" t="str">
            <v>Ahorro</v>
          </cell>
          <cell r="F750">
            <v>14944.017366988573</v>
          </cell>
        </row>
        <row r="751">
          <cell r="D751" t="str">
            <v>Plan de  Jubilación</v>
          </cell>
          <cell r="F751">
            <v>11062.920918149439</v>
          </cell>
        </row>
        <row r="752">
          <cell r="D752" t="str">
            <v>Ahorro</v>
          </cell>
          <cell r="F752">
            <v>6413.8515597587948</v>
          </cell>
        </row>
        <row r="753">
          <cell r="D753" t="str">
            <v xml:space="preserve">Vivienda  </v>
          </cell>
          <cell r="F753">
            <v>164.76662631590014</v>
          </cell>
        </row>
        <row r="754">
          <cell r="D754" t="str">
            <v>Ahorro</v>
          </cell>
          <cell r="F754">
            <v>12937.928716137036</v>
          </cell>
        </row>
        <row r="755">
          <cell r="D755" t="str">
            <v>Ahorro</v>
          </cell>
          <cell r="F755">
            <v>12622.583445903943</v>
          </cell>
        </row>
        <row r="756">
          <cell r="D756" t="str">
            <v>Plan de  Jubilación</v>
          </cell>
          <cell r="F756">
            <v>7459.8016726883607</v>
          </cell>
        </row>
        <row r="757">
          <cell r="D757" t="str">
            <v>Plan de  Jubilación</v>
          </cell>
          <cell r="F757">
            <v>5281.5914523565198</v>
          </cell>
        </row>
        <row r="758">
          <cell r="D758" t="str">
            <v>Plan de  Jubilación</v>
          </cell>
          <cell r="F758">
            <v>14568.315534991019</v>
          </cell>
        </row>
        <row r="759">
          <cell r="D759" t="str">
            <v>Fondo de Inversión</v>
          </cell>
          <cell r="F759">
            <v>8915.2559706700613</v>
          </cell>
        </row>
        <row r="760">
          <cell r="D760" t="str">
            <v xml:space="preserve">Vivienda  </v>
          </cell>
          <cell r="F760">
            <v>1830.5561018554013</v>
          </cell>
        </row>
        <row r="761">
          <cell r="D761" t="str">
            <v>Fondo de Inversión</v>
          </cell>
          <cell r="F761">
            <v>13907.179684268125</v>
          </cell>
        </row>
        <row r="762">
          <cell r="D762" t="str">
            <v>Ahorro</v>
          </cell>
          <cell r="F762">
            <v>8491.0371934973591</v>
          </cell>
        </row>
        <row r="763">
          <cell r="D763" t="str">
            <v>Plan de  Jubilación</v>
          </cell>
          <cell r="F763">
            <v>5174.9479821284704</v>
          </cell>
        </row>
        <row r="764">
          <cell r="D764" t="str">
            <v xml:space="preserve">Vivienda   </v>
          </cell>
          <cell r="F764">
            <v>14320.919418444779</v>
          </cell>
        </row>
        <row r="765">
          <cell r="D765" t="str">
            <v>Plan de  Jubilación</v>
          </cell>
          <cell r="F765">
            <v>8908.7603374864284</v>
          </cell>
        </row>
        <row r="766">
          <cell r="D766" t="str">
            <v xml:space="preserve">Vivienda  </v>
          </cell>
          <cell r="F766">
            <v>7192.0312236266846</v>
          </cell>
        </row>
        <row r="767">
          <cell r="D767" t="str">
            <v>Plan de  Jubilación</v>
          </cell>
          <cell r="F767">
            <v>6135.0674985078676</v>
          </cell>
        </row>
        <row r="768">
          <cell r="D768" t="str">
            <v>Fondo de Inversión</v>
          </cell>
          <cell r="F768">
            <v>2069.0520920279218</v>
          </cell>
        </row>
        <row r="769">
          <cell r="D769" t="str">
            <v>Corriente</v>
          </cell>
          <cell r="F769">
            <v>7180.9671665818705</v>
          </cell>
        </row>
        <row r="770">
          <cell r="D770" t="str">
            <v>Plan de  Jubilación</v>
          </cell>
          <cell r="F770">
            <v>5881.2351728795193</v>
          </cell>
        </row>
        <row r="771">
          <cell r="D771" t="str">
            <v>Fondo de Inversión</v>
          </cell>
          <cell r="F771">
            <v>3348.0055982613685</v>
          </cell>
        </row>
        <row r="772">
          <cell r="D772" t="str">
            <v xml:space="preserve">Vivienda  </v>
          </cell>
          <cell r="F772">
            <v>1880.7977516522792</v>
          </cell>
        </row>
        <row r="773">
          <cell r="D773" t="str">
            <v>Plan de  Jubilación</v>
          </cell>
          <cell r="F773">
            <v>1231.7527026558391</v>
          </cell>
        </row>
        <row r="774">
          <cell r="D774" t="str">
            <v>Corriente</v>
          </cell>
          <cell r="F774">
            <v>5090.2222859031754</v>
          </cell>
        </row>
        <row r="775">
          <cell r="D775" t="str">
            <v>Fondo de Inversión</v>
          </cell>
          <cell r="F775">
            <v>362.46438401987098</v>
          </cell>
        </row>
        <row r="776">
          <cell r="D776" t="str">
            <v>Ahorro</v>
          </cell>
          <cell r="F776">
            <v>10658.225684099569</v>
          </cell>
        </row>
        <row r="777">
          <cell r="D777" t="str">
            <v>Ahorro</v>
          </cell>
          <cell r="F777">
            <v>5200.3076052329425</v>
          </cell>
        </row>
        <row r="778">
          <cell r="D778" t="str">
            <v>Fondo de Inversión</v>
          </cell>
          <cell r="F778">
            <v>13803.70126577203</v>
          </cell>
        </row>
        <row r="779">
          <cell r="D779" t="str">
            <v>Plan de  Jubilación</v>
          </cell>
          <cell r="F779">
            <v>14304.778892215805</v>
          </cell>
        </row>
        <row r="780">
          <cell r="D780" t="str">
            <v>Corriente</v>
          </cell>
          <cell r="F780">
            <v>13511.621837419523</v>
          </cell>
        </row>
        <row r="781">
          <cell r="D781" t="str">
            <v>Fondo de Inversión</v>
          </cell>
          <cell r="F781">
            <v>10327.362539766444</v>
          </cell>
        </row>
        <row r="782">
          <cell r="D782" t="str">
            <v>Ahorro</v>
          </cell>
          <cell r="F782">
            <v>9159.142279759757</v>
          </cell>
        </row>
        <row r="783">
          <cell r="D783" t="str">
            <v xml:space="preserve">Vivienda </v>
          </cell>
          <cell r="F783">
            <v>8446.0104712462762</v>
          </cell>
        </row>
        <row r="784">
          <cell r="D784" t="str">
            <v>Plan de  Jubilación</v>
          </cell>
          <cell r="F784">
            <v>7400.141514042185</v>
          </cell>
        </row>
        <row r="785">
          <cell r="D785" t="str">
            <v>Fondo de Inversión</v>
          </cell>
          <cell r="F785">
            <v>2697.7581726304697</v>
          </cell>
        </row>
        <row r="786">
          <cell r="D786" t="str">
            <v>Ahorro</v>
          </cell>
          <cell r="F786">
            <v>14443.354985578677</v>
          </cell>
        </row>
        <row r="787">
          <cell r="D787" t="str">
            <v>Plan de  Jubilación</v>
          </cell>
          <cell r="F787">
            <v>10895.278108314415</v>
          </cell>
        </row>
        <row r="788">
          <cell r="D788" t="str">
            <v xml:space="preserve">Vivienda </v>
          </cell>
          <cell r="F788">
            <v>9516.2792880528796</v>
          </cell>
        </row>
        <row r="789">
          <cell r="D789" t="str">
            <v>Fondo de Inversión</v>
          </cell>
          <cell r="F789">
            <v>6191.3229128475086</v>
          </cell>
        </row>
        <row r="790">
          <cell r="D790" t="str">
            <v>Corriente</v>
          </cell>
          <cell r="F790">
            <v>4182.8462162706101</v>
          </cell>
        </row>
        <row r="791">
          <cell r="D791" t="str">
            <v>Plan de  Jubilación</v>
          </cell>
          <cell r="F791">
            <v>7674.1038888899475</v>
          </cell>
        </row>
        <row r="792">
          <cell r="D792" t="str">
            <v xml:space="preserve">Vivienda  </v>
          </cell>
          <cell r="F792">
            <v>1635.3427115232573</v>
          </cell>
        </row>
        <row r="793">
          <cell r="D793" t="str">
            <v>Ahorro</v>
          </cell>
          <cell r="F793">
            <v>10093.99341813082</v>
          </cell>
        </row>
        <row r="794">
          <cell r="D794" t="str">
            <v>Corriente</v>
          </cell>
          <cell r="F794">
            <v>8797.1382868889596</v>
          </cell>
        </row>
        <row r="795">
          <cell r="D795" t="str">
            <v>Plan de  Jubilación</v>
          </cell>
          <cell r="F795">
            <v>14833.938374725371</v>
          </cell>
        </row>
        <row r="796">
          <cell r="D796" t="str">
            <v>Ahorro</v>
          </cell>
          <cell r="F796">
            <v>13244.078534540975</v>
          </cell>
        </row>
        <row r="797">
          <cell r="D797" t="str">
            <v>Corriente</v>
          </cell>
          <cell r="F797">
            <v>4961.8807556914526</v>
          </cell>
        </row>
        <row r="798">
          <cell r="D798" t="str">
            <v>Corriente</v>
          </cell>
          <cell r="F798">
            <v>2240.6931121342541</v>
          </cell>
        </row>
        <row r="799">
          <cell r="D799" t="str">
            <v xml:space="preserve">Vivienda  </v>
          </cell>
          <cell r="F799">
            <v>1862.9878497756965</v>
          </cell>
        </row>
        <row r="800">
          <cell r="D800" t="str">
            <v>Fondo de Inversión</v>
          </cell>
          <cell r="F800">
            <v>216.67905279092753</v>
          </cell>
        </row>
        <row r="801">
          <cell r="D801" t="str">
            <v xml:space="preserve">Vivienda </v>
          </cell>
          <cell r="F801">
            <v>10645.065926574198</v>
          </cell>
        </row>
        <row r="802">
          <cell r="D802" t="str">
            <v>Fondo de Inversión</v>
          </cell>
          <cell r="F802">
            <v>9525.6002735623097</v>
          </cell>
        </row>
        <row r="803">
          <cell r="D803" t="str">
            <v>Plan de  Jubilación</v>
          </cell>
          <cell r="F803">
            <v>1505.8406450862233</v>
          </cell>
        </row>
        <row r="804">
          <cell r="D804" t="str">
            <v>Plan de  Jubilación</v>
          </cell>
          <cell r="F804">
            <v>13075.597337996296</v>
          </cell>
        </row>
        <row r="805">
          <cell r="D805" t="str">
            <v xml:space="preserve">Vivienda </v>
          </cell>
          <cell r="F805">
            <v>10613.758803799914</v>
          </cell>
        </row>
        <row r="806">
          <cell r="D806" t="str">
            <v>Plan de  Jubilación</v>
          </cell>
          <cell r="F806">
            <v>7905.7983386382884</v>
          </cell>
        </row>
        <row r="807">
          <cell r="D807" t="str">
            <v>Ahorro</v>
          </cell>
          <cell r="F807">
            <v>7389.5076878183927</v>
          </cell>
        </row>
        <row r="808">
          <cell r="D808" t="str">
            <v>Plan de  Jubilación</v>
          </cell>
          <cell r="F808">
            <v>3336.4483549114543</v>
          </cell>
        </row>
        <row r="809">
          <cell r="D809" t="str">
            <v xml:space="preserve">Vivienda  </v>
          </cell>
          <cell r="F809">
            <v>1638.0657425419065</v>
          </cell>
        </row>
        <row r="810">
          <cell r="D810" t="str">
            <v>Corriente</v>
          </cell>
          <cell r="F810">
            <v>9184.7392768725058</v>
          </cell>
        </row>
        <row r="811">
          <cell r="D811" t="str">
            <v>Corriente</v>
          </cell>
          <cell r="F811">
            <v>7855.2774894639906</v>
          </cell>
        </row>
        <row r="812">
          <cell r="D812" t="str">
            <v>Plan de  Jubilación</v>
          </cell>
          <cell r="F812">
            <v>4464.3080734976738</v>
          </cell>
        </row>
        <row r="813">
          <cell r="D813" t="str">
            <v>Fondo de Inversión</v>
          </cell>
          <cell r="F813">
            <v>3483.0784460675372</v>
          </cell>
        </row>
        <row r="814">
          <cell r="D814" t="str">
            <v>Ahorro</v>
          </cell>
          <cell r="F814">
            <v>2326.378665098845</v>
          </cell>
        </row>
        <row r="815">
          <cell r="D815" t="str">
            <v xml:space="preserve">Vivienda </v>
          </cell>
          <cell r="F815">
            <v>11485.339995108854</v>
          </cell>
        </row>
        <row r="816">
          <cell r="D816" t="str">
            <v>Corriente</v>
          </cell>
          <cell r="F816">
            <v>9955.3849886919506</v>
          </cell>
        </row>
        <row r="817">
          <cell r="D817" t="str">
            <v>Fondo de Inversión</v>
          </cell>
          <cell r="F817">
            <v>6085.3622574816409</v>
          </cell>
        </row>
        <row r="818">
          <cell r="D818" t="str">
            <v>Corriente</v>
          </cell>
          <cell r="F818">
            <v>6064.1493097826187</v>
          </cell>
        </row>
        <row r="819">
          <cell r="D819" t="str">
            <v>Corriente</v>
          </cell>
          <cell r="F819">
            <v>14823.936630639711</v>
          </cell>
        </row>
        <row r="820">
          <cell r="D820" t="str">
            <v>Plan de  Jubilación</v>
          </cell>
          <cell r="F820">
            <v>14365.972696164796</v>
          </cell>
        </row>
        <row r="821">
          <cell r="D821" t="str">
            <v>Fondo de Inversión</v>
          </cell>
          <cell r="F821">
            <v>13462.703369630639</v>
          </cell>
        </row>
        <row r="822">
          <cell r="D822" t="str">
            <v>Plan de  Jubilación</v>
          </cell>
          <cell r="F822">
            <v>13050.307472126355</v>
          </cell>
        </row>
        <row r="823">
          <cell r="D823" t="str">
            <v>Plan de  Jubilación</v>
          </cell>
          <cell r="F823">
            <v>6288.981110436046</v>
          </cell>
        </row>
        <row r="824">
          <cell r="D824" t="str">
            <v>Ahorro</v>
          </cell>
          <cell r="F824">
            <v>5127.5852975326479</v>
          </cell>
        </row>
        <row r="825">
          <cell r="D825" t="str">
            <v>Corriente</v>
          </cell>
          <cell r="F825">
            <v>4168.0540068866585</v>
          </cell>
        </row>
        <row r="826">
          <cell r="D826" t="str">
            <v>Ahorro</v>
          </cell>
          <cell r="F826">
            <v>12755.827229274786</v>
          </cell>
        </row>
        <row r="827">
          <cell r="D827" t="str">
            <v>Corriente</v>
          </cell>
          <cell r="F827">
            <v>13244.733458850884</v>
          </cell>
        </row>
        <row r="828">
          <cell r="D828" t="str">
            <v>Fondo de Inversión</v>
          </cell>
          <cell r="F828">
            <v>2103.7400262447709</v>
          </cell>
        </row>
        <row r="829">
          <cell r="D829" t="str">
            <v>Corriente</v>
          </cell>
          <cell r="F829">
            <v>1264.5075602256775</v>
          </cell>
        </row>
        <row r="830">
          <cell r="D830" t="str">
            <v xml:space="preserve">Vivienda   </v>
          </cell>
          <cell r="F830">
            <v>13150.375215193562</v>
          </cell>
        </row>
        <row r="831">
          <cell r="D831" t="str">
            <v xml:space="preserve">Vivienda </v>
          </cell>
          <cell r="F831">
            <v>11713.570639194068</v>
          </cell>
        </row>
        <row r="832">
          <cell r="D832" t="str">
            <v xml:space="preserve">Vivienda  </v>
          </cell>
          <cell r="F832">
            <v>5608.4823188818254</v>
          </cell>
        </row>
        <row r="833">
          <cell r="D833" t="str">
            <v>Plan de  Jubilación</v>
          </cell>
          <cell r="F833">
            <v>3936.975652074967</v>
          </cell>
        </row>
        <row r="834">
          <cell r="D834" t="str">
            <v>Corriente</v>
          </cell>
          <cell r="F834">
            <v>12410.523041075452</v>
          </cell>
        </row>
        <row r="835">
          <cell r="D835" t="str">
            <v>Ahorro</v>
          </cell>
          <cell r="F835">
            <v>10832.731397652862</v>
          </cell>
        </row>
        <row r="836">
          <cell r="D836" t="str">
            <v>Fondo de Inversión</v>
          </cell>
          <cell r="F836">
            <v>878.99139188125287</v>
          </cell>
        </row>
        <row r="837">
          <cell r="D837" t="str">
            <v>Corriente</v>
          </cell>
          <cell r="F837">
            <v>12366.86160812096</v>
          </cell>
        </row>
        <row r="838">
          <cell r="D838" t="str">
            <v>Plan de  Jubilación</v>
          </cell>
          <cell r="F838">
            <v>3664.5441572855998</v>
          </cell>
        </row>
        <row r="839">
          <cell r="D839" t="str">
            <v>Corriente</v>
          </cell>
          <cell r="F839">
            <v>1365.3937841214836</v>
          </cell>
        </row>
        <row r="840">
          <cell r="D840" t="str">
            <v>Plan de  Jubilación</v>
          </cell>
          <cell r="F840">
            <v>1334.2003356505472</v>
          </cell>
        </row>
        <row r="841">
          <cell r="D841" t="str">
            <v>Ahorro</v>
          </cell>
          <cell r="F841">
            <v>10103.43995740474</v>
          </cell>
        </row>
        <row r="842">
          <cell r="D842" t="str">
            <v>Plan de  Jubilación</v>
          </cell>
          <cell r="F842">
            <v>13265.574866980527</v>
          </cell>
        </row>
        <row r="843">
          <cell r="D843" t="str">
            <v>Corriente</v>
          </cell>
          <cell r="F843">
            <v>4065.3266795864124</v>
          </cell>
        </row>
        <row r="844">
          <cell r="D844" t="str">
            <v xml:space="preserve">Vivienda  </v>
          </cell>
          <cell r="F844">
            <v>2582.735122727493</v>
          </cell>
        </row>
        <row r="845">
          <cell r="D845" t="str">
            <v>Corriente</v>
          </cell>
          <cell r="F845">
            <v>1766.6932670552258</v>
          </cell>
        </row>
        <row r="846">
          <cell r="D846" t="str">
            <v xml:space="preserve">Vivienda </v>
          </cell>
          <cell r="F846">
            <v>9791.7396650507544</v>
          </cell>
        </row>
        <row r="847">
          <cell r="D847" t="str">
            <v>Plan de  Jubilación</v>
          </cell>
          <cell r="F847">
            <v>4928.7640388207155</v>
          </cell>
        </row>
        <row r="848">
          <cell r="D848" t="str">
            <v>Ahorro</v>
          </cell>
          <cell r="F848">
            <v>14100.190561285204</v>
          </cell>
        </row>
        <row r="849">
          <cell r="D849" t="str">
            <v>Ahorro</v>
          </cell>
          <cell r="F849">
            <v>8205.0642571591306</v>
          </cell>
        </row>
        <row r="850">
          <cell r="D850" t="str">
            <v>Corriente</v>
          </cell>
          <cell r="F850">
            <v>7124.5589931728982</v>
          </cell>
        </row>
        <row r="851">
          <cell r="D851" t="str">
            <v>Corriente</v>
          </cell>
          <cell r="F851">
            <v>2147.9201450609135</v>
          </cell>
        </row>
        <row r="852">
          <cell r="D852" t="str">
            <v>Plan de  Jubilación</v>
          </cell>
          <cell r="F852">
            <v>555.53505323451373</v>
          </cell>
        </row>
        <row r="853">
          <cell r="D853" t="str">
            <v>Fondo de Inversión</v>
          </cell>
          <cell r="F853">
            <v>13733.683483342984</v>
          </cell>
        </row>
        <row r="854">
          <cell r="D854" t="str">
            <v>Plan de  Jubilación</v>
          </cell>
          <cell r="F854">
            <v>8322.6266922000796</v>
          </cell>
        </row>
        <row r="855">
          <cell r="D855" t="str">
            <v>Plan de  Jubilación</v>
          </cell>
          <cell r="F855">
            <v>8670.6409244919232</v>
          </cell>
        </row>
        <row r="856">
          <cell r="D856" t="str">
            <v>Plan de  Jubilación</v>
          </cell>
          <cell r="F856">
            <v>6650.2108627580192</v>
          </cell>
        </row>
        <row r="857">
          <cell r="D857" t="str">
            <v>Plan de  Jubilación</v>
          </cell>
          <cell r="F857">
            <v>6381.7718348104772</v>
          </cell>
        </row>
        <row r="858">
          <cell r="D858" t="str">
            <v>Ahorro</v>
          </cell>
          <cell r="F858">
            <v>12128.86029833156</v>
          </cell>
        </row>
        <row r="859">
          <cell r="D859" t="str">
            <v>Plan de  Jubilación</v>
          </cell>
          <cell r="F859">
            <v>10975.845777840066</v>
          </cell>
        </row>
        <row r="860">
          <cell r="D860" t="str">
            <v>Plan de  Jubilación</v>
          </cell>
          <cell r="F860">
            <v>9306.89941795716</v>
          </cell>
        </row>
        <row r="861">
          <cell r="D861" t="str">
            <v xml:space="preserve">Vivienda  </v>
          </cell>
          <cell r="F861">
            <v>4604.3944250731447</v>
          </cell>
        </row>
        <row r="862">
          <cell r="D862" t="str">
            <v>Fondo de Inversión</v>
          </cell>
          <cell r="F862">
            <v>10681.970599235772</v>
          </cell>
        </row>
        <row r="863">
          <cell r="D863" t="str">
            <v>Ahorro</v>
          </cell>
          <cell r="F863">
            <v>9280.0046179633991</v>
          </cell>
        </row>
        <row r="864">
          <cell r="D864" t="str">
            <v>Ahorro</v>
          </cell>
          <cell r="F864">
            <v>7839.5855074337724</v>
          </cell>
        </row>
        <row r="865">
          <cell r="D865" t="str">
            <v>Plan de  Jubilación</v>
          </cell>
          <cell r="F865">
            <v>2867.4370071175217</v>
          </cell>
        </row>
        <row r="866">
          <cell r="D866" t="str">
            <v>Corriente</v>
          </cell>
          <cell r="F866">
            <v>2123.0312985077176</v>
          </cell>
        </row>
        <row r="867">
          <cell r="D867" t="str">
            <v xml:space="preserve">Vivienda  </v>
          </cell>
          <cell r="F867">
            <v>1563.0552042406475</v>
          </cell>
        </row>
        <row r="868">
          <cell r="D868" t="str">
            <v>Ahorro</v>
          </cell>
          <cell r="F868">
            <v>262.88833417580844</v>
          </cell>
        </row>
        <row r="869">
          <cell r="D869" t="str">
            <v>Plan de  Jubilación</v>
          </cell>
          <cell r="F869">
            <v>13767.45010519451</v>
          </cell>
        </row>
        <row r="870">
          <cell r="D870" t="str">
            <v>Ahorro</v>
          </cell>
          <cell r="F870">
            <v>6933.8904941214578</v>
          </cell>
        </row>
        <row r="871">
          <cell r="D871" t="str">
            <v>Plan de  Jubilación</v>
          </cell>
          <cell r="F871">
            <v>506.89488392552437</v>
          </cell>
        </row>
        <row r="872">
          <cell r="D872" t="str">
            <v>Corriente</v>
          </cell>
          <cell r="F872">
            <v>10698.577963435991</v>
          </cell>
        </row>
        <row r="873">
          <cell r="D873" t="str">
            <v xml:space="preserve">Vivienda </v>
          </cell>
          <cell r="F873">
            <v>9704.7184525902649</v>
          </cell>
        </row>
        <row r="874">
          <cell r="D874" t="str">
            <v xml:space="preserve">Vivienda  </v>
          </cell>
          <cell r="F874">
            <v>5752.9440577821933</v>
          </cell>
        </row>
        <row r="875">
          <cell r="D875" t="str">
            <v>Ahorro</v>
          </cell>
          <cell r="F875">
            <v>103.33527320745407</v>
          </cell>
        </row>
        <row r="876">
          <cell r="D876" t="str">
            <v>Ahorro</v>
          </cell>
          <cell r="F876">
            <v>13014.224907645486</v>
          </cell>
        </row>
        <row r="877">
          <cell r="D877" t="str">
            <v xml:space="preserve">Vivienda  </v>
          </cell>
          <cell r="F877">
            <v>3531.6067077564999</v>
          </cell>
        </row>
        <row r="878">
          <cell r="D878" t="str">
            <v xml:space="preserve">Vivienda  </v>
          </cell>
          <cell r="F878">
            <v>3296.2761914125267</v>
          </cell>
        </row>
        <row r="879">
          <cell r="D879" t="str">
            <v>Ahorro</v>
          </cell>
          <cell r="F879">
            <v>1923.9335657157308</v>
          </cell>
        </row>
        <row r="880">
          <cell r="D880" t="str">
            <v>Corriente</v>
          </cell>
          <cell r="F880">
            <v>1247.0059862885007</v>
          </cell>
        </row>
        <row r="881">
          <cell r="D881" t="str">
            <v>Corriente</v>
          </cell>
          <cell r="F881">
            <v>12569.604116727667</v>
          </cell>
        </row>
        <row r="882">
          <cell r="D882" t="str">
            <v>Corriente</v>
          </cell>
          <cell r="F882">
            <v>7576.5088011786975</v>
          </cell>
        </row>
        <row r="883">
          <cell r="D883" t="str">
            <v>Plan de  Jubilación</v>
          </cell>
          <cell r="F883">
            <v>3331.4303060743923</v>
          </cell>
        </row>
        <row r="884">
          <cell r="D884" t="str">
            <v>Ahorro</v>
          </cell>
          <cell r="F884">
            <v>2146.1000319936888</v>
          </cell>
        </row>
        <row r="885">
          <cell r="D885" t="str">
            <v xml:space="preserve">Vivienda  </v>
          </cell>
          <cell r="F885">
            <v>799.13615310427974</v>
          </cell>
        </row>
        <row r="886">
          <cell r="D886" t="str">
            <v xml:space="preserve">Vivienda   </v>
          </cell>
          <cell r="F886">
            <v>14741.139987625114</v>
          </cell>
        </row>
        <row r="887">
          <cell r="D887" t="str">
            <v>Ahorro</v>
          </cell>
          <cell r="F887">
            <v>14527.415361255626</v>
          </cell>
        </row>
        <row r="888">
          <cell r="D888" t="str">
            <v>Corriente</v>
          </cell>
          <cell r="F888">
            <v>13591.019762864296</v>
          </cell>
        </row>
        <row r="889">
          <cell r="D889" t="str">
            <v>Plan de  Jubilación</v>
          </cell>
          <cell r="F889">
            <v>13525.081085685928</v>
          </cell>
        </row>
        <row r="890">
          <cell r="D890" t="str">
            <v>Corriente</v>
          </cell>
          <cell r="F890">
            <v>7772.3669163608556</v>
          </cell>
        </row>
        <row r="891">
          <cell r="D891" t="str">
            <v>Plan de  Jubilación</v>
          </cell>
          <cell r="F891">
            <v>2628.7632127129737</v>
          </cell>
        </row>
        <row r="892">
          <cell r="D892" t="str">
            <v>Ahorro</v>
          </cell>
          <cell r="F892">
            <v>2528.3347199549671</v>
          </cell>
        </row>
        <row r="893">
          <cell r="D893" t="str">
            <v>Plan de  Jubilación</v>
          </cell>
          <cell r="F893">
            <v>14672.449069673788</v>
          </cell>
        </row>
        <row r="894">
          <cell r="D894" t="str">
            <v xml:space="preserve">Vivienda </v>
          </cell>
          <cell r="F894">
            <v>8125.4184873468876</v>
          </cell>
        </row>
        <row r="895">
          <cell r="D895" t="str">
            <v>Fondo de Inversión</v>
          </cell>
          <cell r="F895">
            <v>11343.808488176048</v>
          </cell>
        </row>
        <row r="896">
          <cell r="D896" t="str">
            <v>Corriente</v>
          </cell>
          <cell r="F896">
            <v>10971.866428468149</v>
          </cell>
        </row>
        <row r="897">
          <cell r="D897" t="str">
            <v>Fondo de Inversión</v>
          </cell>
          <cell r="F897">
            <v>6525.7721613342665</v>
          </cell>
        </row>
        <row r="898">
          <cell r="D898" t="str">
            <v>Corriente</v>
          </cell>
          <cell r="F898">
            <v>1080.5685269571441</v>
          </cell>
        </row>
        <row r="899">
          <cell r="D899" t="str">
            <v>Plan de  Jubilación</v>
          </cell>
          <cell r="F899">
            <v>11324.951197825552</v>
          </cell>
        </row>
        <row r="900">
          <cell r="D900" t="str">
            <v xml:space="preserve">Vivienda </v>
          </cell>
          <cell r="F900">
            <v>11252.682598289781</v>
          </cell>
        </row>
        <row r="901">
          <cell r="D901" t="str">
            <v>Fondo de Inversión</v>
          </cell>
          <cell r="F901">
            <v>8476.0722814670062</v>
          </cell>
        </row>
        <row r="902">
          <cell r="D902" t="str">
            <v>Ahorro</v>
          </cell>
          <cell r="F902">
            <v>11534.855333507716</v>
          </cell>
        </row>
        <row r="903">
          <cell r="D903" t="str">
            <v>Corriente</v>
          </cell>
          <cell r="F903">
            <v>5684.501657032094</v>
          </cell>
        </row>
        <row r="904">
          <cell r="D904" t="str">
            <v>Corriente</v>
          </cell>
          <cell r="F904">
            <v>6896.1363580271827</v>
          </cell>
        </row>
        <row r="905">
          <cell r="D905" t="str">
            <v>Corriente</v>
          </cell>
          <cell r="F905">
            <v>12143.668525739464</v>
          </cell>
        </row>
        <row r="906">
          <cell r="D906" t="str">
            <v>Ahorro</v>
          </cell>
          <cell r="F906">
            <v>9741.9303359551723</v>
          </cell>
        </row>
        <row r="907">
          <cell r="D907" t="str">
            <v>Ahorro</v>
          </cell>
          <cell r="F907">
            <v>6909.146602018699</v>
          </cell>
        </row>
        <row r="908">
          <cell r="D908" t="str">
            <v>Plan de  Jubilación</v>
          </cell>
          <cell r="F908">
            <v>4729.9554528807075</v>
          </cell>
        </row>
        <row r="909">
          <cell r="D909" t="str">
            <v>Corriente</v>
          </cell>
          <cell r="F909">
            <v>13630.164557470194</v>
          </cell>
        </row>
        <row r="910">
          <cell r="D910" t="str">
            <v xml:space="preserve">Vivienda  </v>
          </cell>
          <cell r="F910">
            <v>6592.026849712056</v>
          </cell>
        </row>
        <row r="911">
          <cell r="D911" t="str">
            <v xml:space="preserve">Vivienda  </v>
          </cell>
          <cell r="F911">
            <v>5943.5557606505236</v>
          </cell>
        </row>
        <row r="912">
          <cell r="D912" t="str">
            <v xml:space="preserve">Vivienda  </v>
          </cell>
          <cell r="F912">
            <v>1856.0400284416103</v>
          </cell>
        </row>
        <row r="913">
          <cell r="D913" t="str">
            <v>Corriente</v>
          </cell>
          <cell r="F913">
            <v>6424.7283730299832</v>
          </cell>
        </row>
        <row r="914">
          <cell r="D914" t="str">
            <v>Plan de  Jubilación</v>
          </cell>
          <cell r="F914">
            <v>6016.9925691440067</v>
          </cell>
        </row>
        <row r="915">
          <cell r="D915" t="str">
            <v>Ahorro</v>
          </cell>
          <cell r="F915">
            <v>4909.4304648065981</v>
          </cell>
        </row>
        <row r="916">
          <cell r="D916" t="str">
            <v>Fondo de Inversión</v>
          </cell>
          <cell r="F916">
            <v>4163.2021448640953</v>
          </cell>
        </row>
        <row r="917">
          <cell r="D917" t="str">
            <v xml:space="preserve">Vivienda  </v>
          </cell>
          <cell r="F917">
            <v>2838.8536981146221</v>
          </cell>
        </row>
        <row r="918">
          <cell r="D918" t="str">
            <v>Fondo de Inversión</v>
          </cell>
          <cell r="F918">
            <v>13739.824567925387</v>
          </cell>
        </row>
        <row r="919">
          <cell r="D919" t="str">
            <v>Plan de  Jubilación</v>
          </cell>
          <cell r="F919">
            <v>10249.11767577673</v>
          </cell>
        </row>
        <row r="920">
          <cell r="D920" t="str">
            <v>Plan de  Jubilación</v>
          </cell>
          <cell r="F920">
            <v>7626.3618006629586</v>
          </cell>
        </row>
        <row r="921">
          <cell r="D921" t="str">
            <v xml:space="preserve">Vivienda  </v>
          </cell>
          <cell r="F921">
            <v>6006.9646961921599</v>
          </cell>
        </row>
        <row r="922">
          <cell r="D922" t="str">
            <v xml:space="preserve">Vivienda  </v>
          </cell>
          <cell r="F922">
            <v>3935.3977132287496</v>
          </cell>
        </row>
        <row r="923">
          <cell r="D923" t="str">
            <v>Corriente</v>
          </cell>
          <cell r="F923">
            <v>14274.853394030097</v>
          </cell>
        </row>
        <row r="924">
          <cell r="D924" t="str">
            <v xml:space="preserve">Vivienda  </v>
          </cell>
          <cell r="F924">
            <v>520.08359678428258</v>
          </cell>
        </row>
        <row r="925">
          <cell r="D925" t="str">
            <v>Corriente</v>
          </cell>
          <cell r="F925">
            <v>12953.99633151775</v>
          </cell>
        </row>
        <row r="926">
          <cell r="D926" t="str">
            <v>Fondo de Inversión</v>
          </cell>
          <cell r="F926">
            <v>4727.7900523693525</v>
          </cell>
        </row>
        <row r="927">
          <cell r="D927" t="str">
            <v xml:space="preserve">Vivienda   </v>
          </cell>
          <cell r="F927">
            <v>13928.939973372999</v>
          </cell>
        </row>
        <row r="928">
          <cell r="D928" t="str">
            <v xml:space="preserve">Vivienda </v>
          </cell>
          <cell r="F928">
            <v>8930.4908043614705</v>
          </cell>
        </row>
        <row r="929">
          <cell r="D929" t="str">
            <v>Fondo de Inversión</v>
          </cell>
          <cell r="F929">
            <v>14371.193148845621</v>
          </cell>
        </row>
        <row r="930">
          <cell r="D930" t="str">
            <v>Corriente</v>
          </cell>
          <cell r="F930">
            <v>4562.6301798749573</v>
          </cell>
        </row>
        <row r="931">
          <cell r="D931" t="str">
            <v>Fondo de Inversión</v>
          </cell>
          <cell r="F931">
            <v>6774.4546840493313</v>
          </cell>
        </row>
        <row r="932">
          <cell r="D932" t="str">
            <v xml:space="preserve">Vivienda  </v>
          </cell>
          <cell r="F932">
            <v>1784.5198075258811</v>
          </cell>
        </row>
        <row r="933">
          <cell r="D933" t="str">
            <v xml:space="preserve">Vivienda </v>
          </cell>
          <cell r="F933">
            <v>11584.591446167587</v>
          </cell>
        </row>
        <row r="934">
          <cell r="D934" t="str">
            <v>Fondo de Inversión</v>
          </cell>
          <cell r="F934">
            <v>9964.5684592274829</v>
          </cell>
        </row>
        <row r="935">
          <cell r="D935" t="str">
            <v xml:space="preserve">Vivienda  </v>
          </cell>
          <cell r="F935">
            <v>7255.5868355601051</v>
          </cell>
        </row>
        <row r="936">
          <cell r="D936" t="str">
            <v xml:space="preserve">Vivienda  </v>
          </cell>
          <cell r="F936">
            <v>6844.8874199595475</v>
          </cell>
        </row>
        <row r="937">
          <cell r="D937" t="str">
            <v>Plan de  Jubilación</v>
          </cell>
          <cell r="F937">
            <v>5093.9544966957656</v>
          </cell>
        </row>
        <row r="938">
          <cell r="D938" t="str">
            <v>Fondo de Inversión</v>
          </cell>
          <cell r="F938">
            <v>9196.4559485130612</v>
          </cell>
        </row>
        <row r="939">
          <cell r="D939" t="str">
            <v>Ahorro</v>
          </cell>
          <cell r="F939">
            <v>1554.5605550944465</v>
          </cell>
        </row>
        <row r="940">
          <cell r="D940" t="str">
            <v>Plan de  Jubilación</v>
          </cell>
          <cell r="F940">
            <v>5062.9910834361344</v>
          </cell>
        </row>
        <row r="941">
          <cell r="D941" t="str">
            <v>Corriente</v>
          </cell>
          <cell r="F941">
            <v>4012.9027315658745</v>
          </cell>
        </row>
        <row r="942">
          <cell r="D942" t="str">
            <v>Ahorro</v>
          </cell>
          <cell r="F942">
            <v>14736.574642898066</v>
          </cell>
        </row>
        <row r="943">
          <cell r="D943" t="str">
            <v>Corriente</v>
          </cell>
          <cell r="F943">
            <v>8751.3362648827551</v>
          </cell>
        </row>
        <row r="944">
          <cell r="D944" t="str">
            <v xml:space="preserve">Vivienda </v>
          </cell>
          <cell r="F944">
            <v>8792.4021627301954</v>
          </cell>
        </row>
        <row r="945">
          <cell r="D945" t="str">
            <v xml:space="preserve">Vivienda  </v>
          </cell>
          <cell r="F945">
            <v>5250.8675788411847</v>
          </cell>
        </row>
        <row r="946">
          <cell r="D946" t="str">
            <v>Fondo de Inversión</v>
          </cell>
          <cell r="F946">
            <v>2984.4404949914447</v>
          </cell>
        </row>
        <row r="947">
          <cell r="D947" t="str">
            <v xml:space="preserve">Vivienda   </v>
          </cell>
          <cell r="F947">
            <v>14945.640304431501</v>
          </cell>
        </row>
        <row r="948">
          <cell r="D948" t="str">
            <v>Ahorro</v>
          </cell>
          <cell r="F948">
            <v>4177.7214524442143</v>
          </cell>
        </row>
        <row r="949">
          <cell r="D949" t="str">
            <v>Corriente</v>
          </cell>
          <cell r="F949">
            <v>1576.2944769518144</v>
          </cell>
        </row>
        <row r="950">
          <cell r="D950" t="str">
            <v>Corriente</v>
          </cell>
          <cell r="F950">
            <v>588.66406548961652</v>
          </cell>
        </row>
        <row r="951">
          <cell r="D951" t="str">
            <v>Ahorro</v>
          </cell>
          <cell r="F951">
            <v>139.3251348670841</v>
          </cell>
        </row>
        <row r="952">
          <cell r="D952" t="str">
            <v>Fondo de Inversión</v>
          </cell>
          <cell r="F952">
            <v>13605.03116379508</v>
          </cell>
        </row>
        <row r="953">
          <cell r="D953" t="str">
            <v>Ahorro</v>
          </cell>
          <cell r="F953">
            <v>9268.3266050641178</v>
          </cell>
        </row>
        <row r="954">
          <cell r="D954" t="str">
            <v>Ahorro</v>
          </cell>
          <cell r="F954">
            <v>8347.1618328578952</v>
          </cell>
        </row>
        <row r="955">
          <cell r="D955" t="str">
            <v xml:space="preserve">Vivienda  </v>
          </cell>
          <cell r="F955">
            <v>7971.8661580770677</v>
          </cell>
        </row>
        <row r="956">
          <cell r="D956" t="str">
            <v>Plan de  Jubilación</v>
          </cell>
          <cell r="F956">
            <v>12320.851490842297</v>
          </cell>
        </row>
        <row r="957">
          <cell r="D957" t="str">
            <v>Ahorro</v>
          </cell>
          <cell r="F957">
            <v>8736.2266032760326</v>
          </cell>
        </row>
        <row r="958">
          <cell r="D958" t="str">
            <v xml:space="preserve">Vivienda  </v>
          </cell>
          <cell r="F958">
            <v>961.49945257918102</v>
          </cell>
        </row>
        <row r="959">
          <cell r="D959" t="str">
            <v xml:space="preserve">Vivienda   </v>
          </cell>
          <cell r="F959">
            <v>14902.991940931921</v>
          </cell>
        </row>
        <row r="960">
          <cell r="D960" t="str">
            <v xml:space="preserve">Vivienda   </v>
          </cell>
          <cell r="F960">
            <v>14281.148559137477</v>
          </cell>
        </row>
        <row r="961">
          <cell r="D961" t="str">
            <v>Corriente</v>
          </cell>
          <cell r="F961">
            <v>9567.2510743639468</v>
          </cell>
        </row>
        <row r="962">
          <cell r="D962" t="str">
            <v>Fondo de Inversión</v>
          </cell>
          <cell r="F962">
            <v>9009.6054881560976</v>
          </cell>
        </row>
        <row r="963">
          <cell r="D963" t="str">
            <v xml:space="preserve">Vivienda </v>
          </cell>
          <cell r="F963">
            <v>8573.6841120451572</v>
          </cell>
        </row>
        <row r="964">
          <cell r="D964" t="str">
            <v xml:space="preserve">Vivienda  </v>
          </cell>
          <cell r="F964">
            <v>7070.0043839236178</v>
          </cell>
        </row>
        <row r="965">
          <cell r="D965" t="str">
            <v>Ahorro</v>
          </cell>
          <cell r="F965">
            <v>5970.3604969775515</v>
          </cell>
        </row>
        <row r="966">
          <cell r="D966" t="str">
            <v>Fondo de Inversión</v>
          </cell>
          <cell r="F966">
            <v>4569.7193020122868</v>
          </cell>
        </row>
        <row r="967">
          <cell r="D967" t="str">
            <v xml:space="preserve">Vivienda  </v>
          </cell>
          <cell r="F967">
            <v>1421.8655881501707</v>
          </cell>
        </row>
        <row r="968">
          <cell r="D968" t="str">
            <v>Ahorro</v>
          </cell>
          <cell r="F968">
            <v>862.74005852324467</v>
          </cell>
        </row>
        <row r="969">
          <cell r="D969" t="str">
            <v>Plan de  Jubilación</v>
          </cell>
          <cell r="F969">
            <v>7621.9804667171029</v>
          </cell>
        </row>
        <row r="970">
          <cell r="D970" t="str">
            <v>Fondo de Inversión</v>
          </cell>
          <cell r="F970">
            <v>178.83514213414026</v>
          </cell>
        </row>
        <row r="971">
          <cell r="D971" t="str">
            <v>Ahorro</v>
          </cell>
          <cell r="F971">
            <v>7579.8456052955798</v>
          </cell>
        </row>
        <row r="972">
          <cell r="D972" t="str">
            <v>Corriente</v>
          </cell>
          <cell r="F972">
            <v>6888.782732816092</v>
          </cell>
        </row>
        <row r="973">
          <cell r="D973" t="str">
            <v>Fondo de Inversión</v>
          </cell>
          <cell r="F973">
            <v>1149.6321032674184</v>
          </cell>
        </row>
        <row r="974">
          <cell r="D974" t="str">
            <v>Fondo de Inversión</v>
          </cell>
          <cell r="F974">
            <v>13906.252876062485</v>
          </cell>
        </row>
        <row r="975">
          <cell r="D975" t="str">
            <v>Ahorro</v>
          </cell>
          <cell r="F975">
            <v>4898.9996259278678</v>
          </cell>
        </row>
        <row r="976">
          <cell r="D976" t="str">
            <v>Ahorro</v>
          </cell>
          <cell r="F976">
            <v>365.4701432600645</v>
          </cell>
        </row>
        <row r="977">
          <cell r="D977" t="str">
            <v xml:space="preserve">Vivienda   </v>
          </cell>
          <cell r="F977">
            <v>13373.137806164392</v>
          </cell>
        </row>
        <row r="978">
          <cell r="D978" t="str">
            <v xml:space="preserve">Vivienda   </v>
          </cell>
          <cell r="F978">
            <v>12276.389067573349</v>
          </cell>
        </row>
        <row r="979">
          <cell r="D979" t="str">
            <v>Corriente</v>
          </cell>
          <cell r="F979">
            <v>8497.2087864273653</v>
          </cell>
        </row>
        <row r="980">
          <cell r="D980" t="str">
            <v>Corriente</v>
          </cell>
          <cell r="F980">
            <v>7639.5091009238786</v>
          </cell>
        </row>
        <row r="981">
          <cell r="D981" t="str">
            <v>Ahorro</v>
          </cell>
          <cell r="F981">
            <v>14928.287001532104</v>
          </cell>
        </row>
        <row r="982">
          <cell r="D982" t="str">
            <v>Ahorro</v>
          </cell>
          <cell r="F982">
            <v>14799.269495129118</v>
          </cell>
        </row>
        <row r="983">
          <cell r="D983" t="str">
            <v>Fondo de Inversión</v>
          </cell>
          <cell r="F983">
            <v>14759.954173949522</v>
          </cell>
        </row>
        <row r="984">
          <cell r="D984" t="str">
            <v>Corriente</v>
          </cell>
          <cell r="F984">
            <v>7283.7419868822308</v>
          </cell>
        </row>
        <row r="985">
          <cell r="D985" t="str">
            <v>Corriente</v>
          </cell>
          <cell r="F985">
            <v>6009.0716014504278</v>
          </cell>
        </row>
        <row r="986">
          <cell r="D986" t="str">
            <v xml:space="preserve">Vivienda  </v>
          </cell>
          <cell r="F986">
            <v>3024.4095271441183</v>
          </cell>
        </row>
        <row r="987">
          <cell r="D987" t="str">
            <v>Ahorro</v>
          </cell>
          <cell r="F987">
            <v>11370.68855949325</v>
          </cell>
        </row>
        <row r="988">
          <cell r="D988" t="str">
            <v>Fondo de Inversión</v>
          </cell>
          <cell r="F988">
            <v>11228.492005914422</v>
          </cell>
        </row>
        <row r="989">
          <cell r="D989" t="str">
            <v>Fondo de Inversión</v>
          </cell>
          <cell r="F989">
            <v>4683.4357625011071</v>
          </cell>
        </row>
        <row r="990">
          <cell r="D990" t="str">
            <v>Fondo de Inversión</v>
          </cell>
          <cell r="F990">
            <v>11702.562359475225</v>
          </cell>
        </row>
        <row r="991">
          <cell r="D991" t="str">
            <v>Fondo de Inversión</v>
          </cell>
          <cell r="F991">
            <v>11038.536235142272</v>
          </cell>
        </row>
        <row r="992">
          <cell r="D992" t="str">
            <v xml:space="preserve">Vivienda  </v>
          </cell>
          <cell r="F992">
            <v>7830.4437397432157</v>
          </cell>
        </row>
        <row r="993">
          <cell r="D993" t="str">
            <v>Corriente</v>
          </cell>
          <cell r="F993">
            <v>3277.6172246657093</v>
          </cell>
        </row>
        <row r="994">
          <cell r="D994" t="str">
            <v xml:space="preserve">Vivienda </v>
          </cell>
          <cell r="F994">
            <v>10166.154923143018</v>
          </cell>
        </row>
        <row r="995">
          <cell r="D995" t="str">
            <v>Corriente</v>
          </cell>
          <cell r="F995">
            <v>8220.5195428437473</v>
          </cell>
        </row>
        <row r="996">
          <cell r="D996" t="str">
            <v>Corriente</v>
          </cell>
          <cell r="F996">
            <v>1651.7343161438157</v>
          </cell>
        </row>
        <row r="997">
          <cell r="D997" t="str">
            <v>Fondo de Inversión</v>
          </cell>
          <cell r="F997">
            <v>751.51557194981524</v>
          </cell>
        </row>
        <row r="998">
          <cell r="D998" t="str">
            <v>Fondo de Inversión</v>
          </cell>
          <cell r="F998">
            <v>13090.196864993504</v>
          </cell>
        </row>
        <row r="999">
          <cell r="D999" t="str">
            <v>Fondo de Inversión</v>
          </cell>
          <cell r="F999">
            <v>11911.890634329473</v>
          </cell>
        </row>
        <row r="1000">
          <cell r="D1000" t="str">
            <v>Ahorro</v>
          </cell>
          <cell r="F1000">
            <v>5912.2962002493869</v>
          </cell>
        </row>
        <row r="1001">
          <cell r="D1001" t="str">
            <v xml:space="preserve">Vivienda  </v>
          </cell>
          <cell r="F1001">
            <v>3405.130119028187</v>
          </cell>
        </row>
        <row r="1002">
          <cell r="D1002" t="str">
            <v>Fondo de Inversión</v>
          </cell>
          <cell r="F1002">
            <v>3250.1451379349446</v>
          </cell>
        </row>
        <row r="1003">
          <cell r="D1003" t="str">
            <v>Plan de  Jubilación</v>
          </cell>
          <cell r="F1003">
            <v>6639.2675965466105</v>
          </cell>
        </row>
        <row r="1004">
          <cell r="D1004" t="str">
            <v>Plan de  Jubilación</v>
          </cell>
          <cell r="F1004">
            <v>6550.9486078908703</v>
          </cell>
        </row>
        <row r="1005">
          <cell r="D1005" t="str">
            <v>Plan de  Jubilación</v>
          </cell>
          <cell r="F1005">
            <v>3918.9359551075195</v>
          </cell>
        </row>
        <row r="1006">
          <cell r="D1006" t="str">
            <v>Corriente</v>
          </cell>
          <cell r="F1006">
            <v>12166.040001373616</v>
          </cell>
        </row>
        <row r="1007">
          <cell r="D1007" t="str">
            <v>Ahorro</v>
          </cell>
          <cell r="F1007">
            <v>8385.2896520785653</v>
          </cell>
        </row>
        <row r="1008">
          <cell r="D1008" t="str">
            <v>Corriente</v>
          </cell>
          <cell r="F1008">
            <v>7399.3316742586021</v>
          </cell>
        </row>
        <row r="1009">
          <cell r="D1009" t="str">
            <v>Fondo de Inversión</v>
          </cell>
          <cell r="F1009">
            <v>13841.612323552295</v>
          </cell>
        </row>
        <row r="1010">
          <cell r="D1010" t="str">
            <v>Plan de  Jubilación</v>
          </cell>
          <cell r="F1010">
            <v>10655.251462236401</v>
          </cell>
        </row>
        <row r="1011">
          <cell r="D1011" t="str">
            <v>Plan de  Jubilación</v>
          </cell>
          <cell r="F1011">
            <v>8052.8580467874499</v>
          </cell>
        </row>
        <row r="1012">
          <cell r="D1012" t="str">
            <v>Fondo de Inversión</v>
          </cell>
          <cell r="F1012">
            <v>6962.8115288242998</v>
          </cell>
        </row>
        <row r="1013">
          <cell r="D1013" t="str">
            <v>Corriente</v>
          </cell>
          <cell r="F1013">
            <v>3078.2219957898456</v>
          </cell>
        </row>
        <row r="1014">
          <cell r="D1014" t="str">
            <v>Corriente</v>
          </cell>
          <cell r="F1014">
            <v>9854.9737136431613</v>
          </cell>
        </row>
        <row r="1015">
          <cell r="D1015" t="str">
            <v>Ahorro</v>
          </cell>
          <cell r="F1015">
            <v>7416.7525703337524</v>
          </cell>
        </row>
        <row r="1016">
          <cell r="D1016" t="str">
            <v xml:space="preserve">Vivienda  </v>
          </cell>
          <cell r="F1016">
            <v>5891.4287355942652</v>
          </cell>
        </row>
        <row r="1017">
          <cell r="D1017" t="str">
            <v>Corriente</v>
          </cell>
          <cell r="F1017">
            <v>4666.6824365121993</v>
          </cell>
        </row>
        <row r="1018">
          <cell r="D1018" t="str">
            <v>Plan de  Jubilación</v>
          </cell>
          <cell r="F1018">
            <v>12674.916488048519</v>
          </cell>
        </row>
        <row r="1019">
          <cell r="D1019" t="str">
            <v>Plan de  Jubilación</v>
          </cell>
          <cell r="F1019">
            <v>12288.162061285977</v>
          </cell>
        </row>
        <row r="1020">
          <cell r="D1020" t="str">
            <v>Corriente</v>
          </cell>
          <cell r="F1020">
            <v>4436.8569072716709</v>
          </cell>
        </row>
        <row r="1021">
          <cell r="D1021" t="str">
            <v>Plan de  Jubilación</v>
          </cell>
          <cell r="F1021">
            <v>3117.4806885988069</v>
          </cell>
        </row>
        <row r="1022">
          <cell r="D1022" t="str">
            <v>Ahorro</v>
          </cell>
          <cell r="F1022">
            <v>208.12397774398576</v>
          </cell>
        </row>
        <row r="1023">
          <cell r="D1023" t="str">
            <v>Corriente</v>
          </cell>
          <cell r="F1023">
            <v>699.46471102739133</v>
          </cell>
        </row>
        <row r="1024">
          <cell r="D1024" t="str">
            <v>Corriente</v>
          </cell>
          <cell r="F1024">
            <v>6002.7381835745555</v>
          </cell>
        </row>
        <row r="1025">
          <cell r="D1025" t="str">
            <v>Fondo de Inversión</v>
          </cell>
          <cell r="F1025">
            <v>5556.5726610341335</v>
          </cell>
        </row>
        <row r="1026">
          <cell r="D1026" t="str">
            <v>Fondo de Inversión</v>
          </cell>
          <cell r="F1026">
            <v>419.74056373267581</v>
          </cell>
        </row>
        <row r="1027">
          <cell r="D1027" t="str">
            <v>Ahorro</v>
          </cell>
          <cell r="F1027">
            <v>13593.377216778983</v>
          </cell>
        </row>
        <row r="1028">
          <cell r="D1028" t="str">
            <v xml:space="preserve">Vivienda  </v>
          </cell>
          <cell r="F1028">
            <v>1109.3140414176455</v>
          </cell>
        </row>
        <row r="1029">
          <cell r="D1029" t="str">
            <v>Ahorro</v>
          </cell>
          <cell r="F1029">
            <v>7162.0382841134251</v>
          </cell>
        </row>
        <row r="1030">
          <cell r="D1030" t="str">
            <v>Corriente</v>
          </cell>
          <cell r="F1030">
            <v>6537.2270838474424</v>
          </cell>
        </row>
        <row r="1031">
          <cell r="D1031" t="str">
            <v xml:space="preserve">Vivienda   </v>
          </cell>
          <cell r="F1031">
            <v>12169.274655626441</v>
          </cell>
        </row>
        <row r="1032">
          <cell r="D1032" t="str">
            <v>Plan de  Jubilación</v>
          </cell>
          <cell r="F1032">
            <v>11273.591302971667</v>
          </cell>
        </row>
        <row r="1033">
          <cell r="D1033" t="str">
            <v>Ahorro</v>
          </cell>
          <cell r="F1033">
            <v>8207.1172931890887</v>
          </cell>
        </row>
        <row r="1034">
          <cell r="D1034" t="str">
            <v>Corriente</v>
          </cell>
          <cell r="F1034">
            <v>6175.1490653754563</v>
          </cell>
        </row>
        <row r="1035">
          <cell r="D1035" t="str">
            <v>Ahorro</v>
          </cell>
          <cell r="F1035">
            <v>6070.5381552667277</v>
          </cell>
        </row>
        <row r="1036">
          <cell r="D1036" t="str">
            <v>Fondo de Inversión</v>
          </cell>
          <cell r="F1036">
            <v>13444.781757023877</v>
          </cell>
        </row>
        <row r="1037">
          <cell r="D1037" t="str">
            <v>Fondo de Inversión</v>
          </cell>
          <cell r="F1037">
            <v>12797.933781546963</v>
          </cell>
        </row>
        <row r="1038">
          <cell r="D1038" t="str">
            <v>Plan de  Jubilación</v>
          </cell>
          <cell r="F1038">
            <v>261.56528258753605</v>
          </cell>
        </row>
        <row r="1039">
          <cell r="D1039" t="str">
            <v>Ahorro</v>
          </cell>
          <cell r="F1039">
            <v>13742.507715743168</v>
          </cell>
        </row>
        <row r="1040">
          <cell r="D1040" t="str">
            <v>Ahorro</v>
          </cell>
          <cell r="F1040">
            <v>4632.7923676341679</v>
          </cell>
        </row>
        <row r="1041">
          <cell r="D1041" t="str">
            <v>Fondo de Inversión</v>
          </cell>
          <cell r="F1041">
            <v>10411.008109104298</v>
          </cell>
        </row>
        <row r="1042">
          <cell r="D1042" t="str">
            <v>Ahorro</v>
          </cell>
          <cell r="F1042">
            <v>10369.568611736908</v>
          </cell>
        </row>
        <row r="1043">
          <cell r="D1043" t="str">
            <v xml:space="preserve">Vivienda  </v>
          </cell>
          <cell r="F1043">
            <v>3599.1398691265003</v>
          </cell>
        </row>
        <row r="1044">
          <cell r="D1044" t="str">
            <v>Corriente</v>
          </cell>
          <cell r="F1044">
            <v>3036.3869765744635</v>
          </cell>
        </row>
        <row r="1045">
          <cell r="D1045" t="str">
            <v>Plan de  Jubilación</v>
          </cell>
          <cell r="F1045">
            <v>1929.0998135568047</v>
          </cell>
        </row>
        <row r="1046">
          <cell r="D1046" t="str">
            <v>Plan de  Jubilación</v>
          </cell>
          <cell r="F1046">
            <v>10574.458684430247</v>
          </cell>
        </row>
        <row r="1047">
          <cell r="D1047" t="str">
            <v>Ahorro</v>
          </cell>
          <cell r="F1047">
            <v>9110.0472159597211</v>
          </cell>
        </row>
        <row r="1048">
          <cell r="D1048" t="str">
            <v>Fondo de Inversión</v>
          </cell>
          <cell r="F1048">
            <v>3460.4868578052105</v>
          </cell>
        </row>
        <row r="1049">
          <cell r="D1049" t="str">
            <v xml:space="preserve">Vivienda  </v>
          </cell>
          <cell r="F1049">
            <v>3414.9998734944338</v>
          </cell>
        </row>
        <row r="1050">
          <cell r="D1050" t="str">
            <v xml:space="preserve">Vivienda   </v>
          </cell>
          <cell r="F1050">
            <v>14550.952711131711</v>
          </cell>
        </row>
        <row r="1051">
          <cell r="D1051" t="str">
            <v>Fondo de Inversión</v>
          </cell>
          <cell r="F1051">
            <v>14466.107058195134</v>
          </cell>
        </row>
        <row r="1052">
          <cell r="D1052" t="str">
            <v>Corriente</v>
          </cell>
          <cell r="F1052">
            <v>12693.808532433735</v>
          </cell>
        </row>
        <row r="1053">
          <cell r="D1053" t="str">
            <v>Corriente</v>
          </cell>
          <cell r="F1053">
            <v>2354.0687714976384</v>
          </cell>
        </row>
        <row r="1054">
          <cell r="D1054" t="str">
            <v>Plan de  Jubilación</v>
          </cell>
          <cell r="F1054">
            <v>11663.217326906988</v>
          </cell>
        </row>
        <row r="1055">
          <cell r="D1055" t="str">
            <v>Ahorro</v>
          </cell>
          <cell r="F1055">
            <v>6574.80864948422</v>
          </cell>
        </row>
        <row r="1056">
          <cell r="D1056" t="str">
            <v>Plan de  Jubilación</v>
          </cell>
          <cell r="F1056">
            <v>3360.3772853977725</v>
          </cell>
        </row>
        <row r="1057">
          <cell r="D1057" t="str">
            <v xml:space="preserve">Vivienda </v>
          </cell>
          <cell r="F1057">
            <v>9469.201410351563</v>
          </cell>
        </row>
        <row r="1058">
          <cell r="D1058" t="str">
            <v>Fondo de Inversión</v>
          </cell>
          <cell r="F1058">
            <v>1489.9614222215112</v>
          </cell>
        </row>
        <row r="1059">
          <cell r="D1059" t="str">
            <v>Ahorro</v>
          </cell>
          <cell r="F1059">
            <v>551.45073900665545</v>
          </cell>
        </row>
        <row r="1060">
          <cell r="D1060" t="str">
            <v xml:space="preserve">Vivienda </v>
          </cell>
          <cell r="F1060">
            <v>10305.402364789697</v>
          </cell>
        </row>
        <row r="1061">
          <cell r="D1061" t="str">
            <v xml:space="preserve">Vivienda  </v>
          </cell>
          <cell r="F1061">
            <v>2786.7612310414397</v>
          </cell>
        </row>
        <row r="1062">
          <cell r="D1062" t="str">
            <v>Fondo de Inversión</v>
          </cell>
          <cell r="F1062">
            <v>11358.824328065921</v>
          </cell>
        </row>
        <row r="1063">
          <cell r="D1063" t="str">
            <v>Ahorro</v>
          </cell>
          <cell r="F1063">
            <v>7290.2755459137788</v>
          </cell>
        </row>
        <row r="1064">
          <cell r="D1064" t="str">
            <v xml:space="preserve">Vivienda  </v>
          </cell>
          <cell r="F1064">
            <v>4158.134884622822</v>
          </cell>
        </row>
        <row r="1065">
          <cell r="D1065" t="str">
            <v xml:space="preserve">Vivienda  </v>
          </cell>
          <cell r="F1065">
            <v>7827.9764841012584</v>
          </cell>
        </row>
        <row r="1066">
          <cell r="D1066" t="str">
            <v>Ahorro</v>
          </cell>
          <cell r="F1066">
            <v>14416.690598508794</v>
          </cell>
        </row>
        <row r="1067">
          <cell r="D1067" t="str">
            <v>Plan de  Jubilación</v>
          </cell>
          <cell r="F1067">
            <v>4560.1367413712042</v>
          </cell>
        </row>
        <row r="1068">
          <cell r="D1068" t="str">
            <v>Plan de  Jubilación</v>
          </cell>
          <cell r="F1068">
            <v>1960.8169352140683</v>
          </cell>
        </row>
        <row r="1069">
          <cell r="D1069" t="str">
            <v xml:space="preserve">Vivienda </v>
          </cell>
          <cell r="F1069">
            <v>11394.75908555589</v>
          </cell>
        </row>
        <row r="1070">
          <cell r="D1070" t="str">
            <v>Corriente</v>
          </cell>
          <cell r="F1070">
            <v>4351.1125558363847</v>
          </cell>
        </row>
        <row r="1071">
          <cell r="D1071" t="str">
            <v>Corriente</v>
          </cell>
          <cell r="F1071">
            <v>2612.7244448162296</v>
          </cell>
        </row>
        <row r="1072">
          <cell r="D1072" t="str">
            <v>Corriente</v>
          </cell>
          <cell r="F1072">
            <v>11608.72044289933</v>
          </cell>
        </row>
        <row r="1073">
          <cell r="D1073" t="str">
            <v xml:space="preserve">Vivienda  </v>
          </cell>
          <cell r="F1073">
            <v>6008.8305562996684</v>
          </cell>
        </row>
        <row r="1074">
          <cell r="D1074" t="str">
            <v>Plan de  Jubilación</v>
          </cell>
          <cell r="F1074">
            <v>4836.1512996398042</v>
          </cell>
        </row>
        <row r="1075">
          <cell r="D1075" t="str">
            <v>Plan de  Jubilación</v>
          </cell>
          <cell r="F1075">
            <v>13402.935565213367</v>
          </cell>
        </row>
        <row r="1076">
          <cell r="D1076" t="str">
            <v>Ahorro</v>
          </cell>
          <cell r="F1076">
            <v>13064.239271742696</v>
          </cell>
        </row>
        <row r="1077">
          <cell r="D1077" t="str">
            <v>Fondo de Inversión</v>
          </cell>
          <cell r="F1077">
            <v>2472.10772526442</v>
          </cell>
        </row>
        <row r="1078">
          <cell r="D1078" t="str">
            <v>Fondo de Inversión</v>
          </cell>
          <cell r="F1078">
            <v>1668.652209519503</v>
          </cell>
        </row>
        <row r="1079">
          <cell r="D1079" t="str">
            <v xml:space="preserve">Vivienda  </v>
          </cell>
          <cell r="F1079">
            <v>2311.3725915806135</v>
          </cell>
        </row>
        <row r="1080">
          <cell r="D1080" t="str">
            <v>Plan de  Jubilación</v>
          </cell>
          <cell r="F1080">
            <v>1813.9554750147322</v>
          </cell>
        </row>
        <row r="1081">
          <cell r="D1081" t="str">
            <v>Corriente</v>
          </cell>
          <cell r="F1081">
            <v>7600.171931465864</v>
          </cell>
        </row>
        <row r="1082">
          <cell r="D1082" t="str">
            <v>Corriente</v>
          </cell>
          <cell r="F1082">
            <v>6373.1939829334524</v>
          </cell>
        </row>
        <row r="1083">
          <cell r="D1083" t="str">
            <v>Corriente</v>
          </cell>
          <cell r="F1083">
            <v>9429.9123034705244</v>
          </cell>
        </row>
        <row r="1084">
          <cell r="D1084" t="str">
            <v>Plan de  Jubilación</v>
          </cell>
          <cell r="F1084">
            <v>6781.152467006169</v>
          </cell>
        </row>
        <row r="1085">
          <cell r="D1085" t="str">
            <v xml:space="preserve">Vivienda  </v>
          </cell>
          <cell r="F1085">
            <v>4226.9634285746088</v>
          </cell>
        </row>
        <row r="1086">
          <cell r="D1086" t="str">
            <v>Corriente</v>
          </cell>
          <cell r="F1086">
            <v>13947.039507293131</v>
          </cell>
        </row>
        <row r="1087">
          <cell r="D1087" t="str">
            <v>Corriente</v>
          </cell>
          <cell r="F1087">
            <v>13336.57776883429</v>
          </cell>
        </row>
        <row r="1088">
          <cell r="D1088" t="str">
            <v>Ahorro</v>
          </cell>
          <cell r="F1088">
            <v>11317.719366632013</v>
          </cell>
        </row>
        <row r="1089">
          <cell r="D1089" t="str">
            <v>Plan de  Jubilación</v>
          </cell>
          <cell r="F1089">
            <v>6549.6813125430872</v>
          </cell>
        </row>
        <row r="1090">
          <cell r="D1090" t="str">
            <v>Corriente</v>
          </cell>
          <cell r="F1090">
            <v>14437.829007167811</v>
          </cell>
        </row>
        <row r="1091">
          <cell r="D1091" t="str">
            <v xml:space="preserve">Vivienda </v>
          </cell>
          <cell r="F1091">
            <v>9850.5839914863427</v>
          </cell>
        </row>
        <row r="1092">
          <cell r="D1092" t="str">
            <v>Fondo de Inversión</v>
          </cell>
          <cell r="F1092">
            <v>8990.1535395241663</v>
          </cell>
        </row>
        <row r="1093">
          <cell r="D1093" t="str">
            <v>Fondo de Inversión</v>
          </cell>
          <cell r="F1093">
            <v>2854.8293190860136</v>
          </cell>
        </row>
        <row r="1094">
          <cell r="D1094" t="str">
            <v>Ahorro</v>
          </cell>
          <cell r="F1094">
            <v>2571.9442890923897</v>
          </cell>
        </row>
        <row r="1095">
          <cell r="D1095" t="str">
            <v>Ahorro</v>
          </cell>
          <cell r="F1095">
            <v>192.5191594760866</v>
          </cell>
        </row>
        <row r="1096">
          <cell r="D1096" t="str">
            <v>Ahorro</v>
          </cell>
          <cell r="F1096">
            <v>11699.630648033219</v>
          </cell>
        </row>
        <row r="1097">
          <cell r="D1097" t="str">
            <v>Corriente</v>
          </cell>
          <cell r="F1097">
            <v>10594.686628684673</v>
          </cell>
        </row>
        <row r="1098">
          <cell r="D1098" t="str">
            <v>Fondo de Inversión</v>
          </cell>
          <cell r="F1098">
            <v>9492.1613949851944</v>
          </cell>
        </row>
        <row r="1099">
          <cell r="D1099" t="str">
            <v>Ahorro</v>
          </cell>
          <cell r="F1099">
            <v>10242.448962657008</v>
          </cell>
        </row>
        <row r="1100">
          <cell r="D1100" t="str">
            <v xml:space="preserve">Vivienda </v>
          </cell>
          <cell r="F1100">
            <v>9824.1655163992273</v>
          </cell>
        </row>
        <row r="1101">
          <cell r="D1101" t="str">
            <v>Corriente</v>
          </cell>
          <cell r="F1101">
            <v>8771.8376126393377</v>
          </cell>
        </row>
        <row r="1102">
          <cell r="D1102" t="str">
            <v>Fondo de Inversión</v>
          </cell>
          <cell r="F1102">
            <v>11170.411174101255</v>
          </cell>
        </row>
        <row r="1103">
          <cell r="D1103" t="str">
            <v>Corriente</v>
          </cell>
          <cell r="F1103">
            <v>6921.8167384965664</v>
          </cell>
        </row>
        <row r="1104">
          <cell r="D1104" t="str">
            <v>Fondo de Inversión</v>
          </cell>
          <cell r="F1104">
            <v>3756.1616424590384</v>
          </cell>
        </row>
        <row r="1105">
          <cell r="D1105" t="str">
            <v>Ahorro</v>
          </cell>
          <cell r="F1105">
            <v>1072.5073396345763</v>
          </cell>
        </row>
        <row r="1106">
          <cell r="D1106" t="str">
            <v>Ahorro</v>
          </cell>
          <cell r="F1106">
            <v>11850.56534556009</v>
          </cell>
        </row>
        <row r="1107">
          <cell r="D1107" t="str">
            <v xml:space="preserve">Vivienda </v>
          </cell>
          <cell r="F1107">
            <v>10086.369508535821</v>
          </cell>
        </row>
        <row r="1108">
          <cell r="D1108" t="str">
            <v>Corriente</v>
          </cell>
          <cell r="F1108">
            <v>7262.3610326790304</v>
          </cell>
        </row>
        <row r="1109">
          <cell r="D1109" t="str">
            <v>Ahorro</v>
          </cell>
          <cell r="F1109">
            <v>5414.9108824918767</v>
          </cell>
        </row>
        <row r="1110">
          <cell r="D1110" t="str">
            <v xml:space="preserve">Vivienda   </v>
          </cell>
          <cell r="F1110">
            <v>14930.538900135871</v>
          </cell>
        </row>
        <row r="1111">
          <cell r="D1111" t="str">
            <v>Fondo de Inversión</v>
          </cell>
          <cell r="F1111">
            <v>2681.4630214386666</v>
          </cell>
        </row>
        <row r="1112">
          <cell r="D1112" t="str">
            <v>Corriente</v>
          </cell>
          <cell r="F1112">
            <v>2603.8888474286273</v>
          </cell>
        </row>
        <row r="1113">
          <cell r="D1113" t="str">
            <v>Ahorro</v>
          </cell>
          <cell r="F1113">
            <v>12685.6749070146</v>
          </cell>
        </row>
        <row r="1114">
          <cell r="D1114" t="str">
            <v>Corriente</v>
          </cell>
          <cell r="F1114">
            <v>2467.0025403409204</v>
          </cell>
        </row>
        <row r="1115">
          <cell r="D1115" t="str">
            <v>Fondo de Inversión</v>
          </cell>
          <cell r="F1115">
            <v>2316.3937825365224</v>
          </cell>
        </row>
        <row r="1116">
          <cell r="D1116" t="str">
            <v>Fondo de Inversión</v>
          </cell>
          <cell r="F1116">
            <v>1068.6042973445692</v>
          </cell>
        </row>
        <row r="1117">
          <cell r="D1117" t="str">
            <v>Ahorro</v>
          </cell>
          <cell r="F1117">
            <v>920.64932300363967</v>
          </cell>
        </row>
        <row r="1118">
          <cell r="D1118" t="str">
            <v>Corriente</v>
          </cell>
          <cell r="F1118">
            <v>13037.048717091622</v>
          </cell>
        </row>
        <row r="1119">
          <cell r="D1119" t="str">
            <v xml:space="preserve">Vivienda </v>
          </cell>
          <cell r="F1119">
            <v>8994.412374755655</v>
          </cell>
        </row>
        <row r="1120">
          <cell r="D1120" t="str">
            <v>Plan de  Jubilación</v>
          </cell>
          <cell r="F1120">
            <v>3171.072128087254</v>
          </cell>
        </row>
        <row r="1121">
          <cell r="D1121" t="str">
            <v>Plan de  Jubilación</v>
          </cell>
          <cell r="F1121">
            <v>11788.855222043943</v>
          </cell>
        </row>
        <row r="1122">
          <cell r="D1122" t="str">
            <v>Plan de  Jubilación</v>
          </cell>
          <cell r="F1122">
            <v>6326.9935472520337</v>
          </cell>
        </row>
        <row r="1123">
          <cell r="D1123" t="str">
            <v>Ahorro</v>
          </cell>
          <cell r="F1123">
            <v>14363.096041905017</v>
          </cell>
        </row>
        <row r="1124">
          <cell r="D1124" t="str">
            <v>Plan de  Jubilación</v>
          </cell>
          <cell r="F1124">
            <v>7943.533843193869</v>
          </cell>
        </row>
        <row r="1125">
          <cell r="D1125" t="str">
            <v>Ahorro</v>
          </cell>
          <cell r="F1125">
            <v>6251.2995011779267</v>
          </cell>
        </row>
        <row r="1126">
          <cell r="D1126" t="str">
            <v>Ahorro</v>
          </cell>
          <cell r="F1126">
            <v>11309.359329021876</v>
          </cell>
        </row>
        <row r="1127">
          <cell r="D1127" t="str">
            <v>Fondo de Inversión</v>
          </cell>
          <cell r="F1127">
            <v>7718.4560161736326</v>
          </cell>
        </row>
        <row r="1128">
          <cell r="D1128" t="str">
            <v>Ahorro</v>
          </cell>
          <cell r="F1128">
            <v>7026.5299829626356</v>
          </cell>
        </row>
        <row r="1129">
          <cell r="D1129" t="str">
            <v>Corriente</v>
          </cell>
          <cell r="F1129">
            <v>4845.0380818260692</v>
          </cell>
        </row>
        <row r="1130">
          <cell r="D1130" t="str">
            <v>Fondo de Inversión</v>
          </cell>
          <cell r="F1130">
            <v>302.07006751301191</v>
          </cell>
        </row>
        <row r="1131">
          <cell r="D1131" t="str">
            <v>Plan de  Jubilación</v>
          </cell>
          <cell r="F1131">
            <v>10021.37466546595</v>
          </cell>
        </row>
        <row r="1132">
          <cell r="D1132" t="str">
            <v>Plan de  Jubilación</v>
          </cell>
          <cell r="F1132">
            <v>4255.0717418230479</v>
          </cell>
        </row>
        <row r="1133">
          <cell r="D1133" t="str">
            <v>Fondo de Inversión</v>
          </cell>
          <cell r="F1133">
            <v>2571.7905262090571</v>
          </cell>
        </row>
        <row r="1134">
          <cell r="D1134" t="str">
            <v>Fondo de Inversión</v>
          </cell>
          <cell r="F1134">
            <v>9650.6887936951716</v>
          </cell>
        </row>
        <row r="1135">
          <cell r="D1135" t="str">
            <v>Corriente</v>
          </cell>
          <cell r="F1135">
            <v>8513.9008913760863</v>
          </cell>
        </row>
        <row r="1136">
          <cell r="D1136" t="str">
            <v xml:space="preserve">Vivienda  </v>
          </cell>
          <cell r="F1136">
            <v>2161.3473002442197</v>
          </cell>
        </row>
        <row r="1137">
          <cell r="D1137" t="str">
            <v xml:space="preserve">Vivienda  </v>
          </cell>
          <cell r="F1137">
            <v>729.36894564090892</v>
          </cell>
        </row>
        <row r="1138">
          <cell r="D1138" t="str">
            <v>Fondo de Inversión</v>
          </cell>
          <cell r="F1138">
            <v>13791.564639487638</v>
          </cell>
        </row>
        <row r="1139">
          <cell r="D1139" t="str">
            <v xml:space="preserve">Vivienda   </v>
          </cell>
          <cell r="F1139">
            <v>13269.12927448632</v>
          </cell>
        </row>
        <row r="1140">
          <cell r="D1140" t="str">
            <v>Corriente</v>
          </cell>
          <cell r="F1140">
            <v>10847.900482304338</v>
          </cell>
        </row>
        <row r="1141">
          <cell r="D1141" t="str">
            <v>Corriente</v>
          </cell>
          <cell r="F1141">
            <v>10174.538388560557</v>
          </cell>
        </row>
        <row r="1142">
          <cell r="D1142" t="str">
            <v>Fondo de Inversión</v>
          </cell>
          <cell r="F1142">
            <v>12605.71263435366</v>
          </cell>
        </row>
        <row r="1143">
          <cell r="D1143" t="str">
            <v xml:space="preserve">Vivienda </v>
          </cell>
          <cell r="F1143">
            <v>9178.5539536810793</v>
          </cell>
        </row>
        <row r="1144">
          <cell r="D1144" t="str">
            <v>Corriente</v>
          </cell>
          <cell r="F1144">
            <v>8277.1372714954887</v>
          </cell>
        </row>
        <row r="1145">
          <cell r="D1145" t="str">
            <v xml:space="preserve">Vivienda  </v>
          </cell>
          <cell r="F1145">
            <v>1044.8637551283077</v>
          </cell>
        </row>
        <row r="1146">
          <cell r="D1146" t="str">
            <v>Ahorro</v>
          </cell>
          <cell r="F1146">
            <v>10778.334540937016</v>
          </cell>
        </row>
        <row r="1147">
          <cell r="D1147" t="str">
            <v>Fondo de Inversión</v>
          </cell>
          <cell r="F1147">
            <v>8123.2515872785489</v>
          </cell>
        </row>
        <row r="1148">
          <cell r="D1148" t="str">
            <v>Ahorro</v>
          </cell>
          <cell r="F1148">
            <v>4915.5273023415284</v>
          </cell>
        </row>
        <row r="1149">
          <cell r="D1149" t="str">
            <v xml:space="preserve">Vivienda  </v>
          </cell>
          <cell r="F1149">
            <v>379.99354118635227</v>
          </cell>
        </row>
        <row r="1150">
          <cell r="D1150" t="str">
            <v>Corriente</v>
          </cell>
          <cell r="F1150">
            <v>9338.3493482310605</v>
          </cell>
        </row>
        <row r="1151">
          <cell r="D1151" t="str">
            <v>Corriente</v>
          </cell>
          <cell r="F1151">
            <v>392.31321855712088</v>
          </cell>
        </row>
        <row r="1152">
          <cell r="D1152" t="str">
            <v>Fondo de Inversión</v>
          </cell>
          <cell r="F1152">
            <v>14846.614576857888</v>
          </cell>
        </row>
        <row r="1153">
          <cell r="D1153" t="str">
            <v xml:space="preserve">Vivienda   </v>
          </cell>
          <cell r="F1153">
            <v>13537.116446084327</v>
          </cell>
        </row>
        <row r="1154">
          <cell r="D1154" t="str">
            <v>Ahorro</v>
          </cell>
          <cell r="F1154">
            <v>13993.378522527712</v>
          </cell>
        </row>
        <row r="1155">
          <cell r="D1155" t="str">
            <v>Ahorro</v>
          </cell>
          <cell r="F1155">
            <v>4935.2204930301841</v>
          </cell>
        </row>
        <row r="1156">
          <cell r="D1156" t="str">
            <v>Corriente</v>
          </cell>
          <cell r="F1156">
            <v>3810.3645251546868</v>
          </cell>
        </row>
        <row r="1157">
          <cell r="D1157" t="str">
            <v>Plan de  Jubilación</v>
          </cell>
          <cell r="F1157">
            <v>14151.396591043927</v>
          </cell>
        </row>
        <row r="1158">
          <cell r="D1158" t="str">
            <v>Fondo de Inversión</v>
          </cell>
          <cell r="F1158">
            <v>5785.0098407235646</v>
          </cell>
        </row>
        <row r="1159">
          <cell r="D1159" t="str">
            <v xml:space="preserve">Vivienda </v>
          </cell>
          <cell r="F1159">
            <v>9669.7243341855683</v>
          </cell>
        </row>
        <row r="1160">
          <cell r="D1160" t="str">
            <v>Plan de  Jubilación</v>
          </cell>
          <cell r="F1160">
            <v>680.31360439232446</v>
          </cell>
        </row>
        <row r="1161">
          <cell r="D1161" t="str">
            <v>Ahorro</v>
          </cell>
          <cell r="F1161">
            <v>117.28172959895139</v>
          </cell>
        </row>
        <row r="1162">
          <cell r="D1162" t="str">
            <v>Corriente</v>
          </cell>
          <cell r="F1162">
            <v>14723.298405045098</v>
          </cell>
        </row>
        <row r="1163">
          <cell r="D1163" t="str">
            <v>Corriente</v>
          </cell>
          <cell r="F1163">
            <v>13484.128037428964</v>
          </cell>
        </row>
        <row r="1164">
          <cell r="D1164" t="str">
            <v xml:space="preserve">Vivienda </v>
          </cell>
          <cell r="F1164">
            <v>9950.3170164566127</v>
          </cell>
        </row>
        <row r="1165">
          <cell r="D1165" t="str">
            <v>Plan de  Jubilación</v>
          </cell>
          <cell r="F1165">
            <v>144.03731895380943</v>
          </cell>
        </row>
        <row r="1166">
          <cell r="D1166" t="str">
            <v>Fondo de Inversión</v>
          </cell>
          <cell r="F1166">
            <v>5742.4119924534025</v>
          </cell>
        </row>
        <row r="1167">
          <cell r="D1167" t="str">
            <v>Corriente</v>
          </cell>
          <cell r="F1167">
            <v>4083.6563586882653</v>
          </cell>
        </row>
        <row r="1168">
          <cell r="D1168" t="str">
            <v>Ahorro</v>
          </cell>
          <cell r="F1168">
            <v>14341.945756662637</v>
          </cell>
        </row>
        <row r="1169">
          <cell r="D1169" t="str">
            <v>Ahorro</v>
          </cell>
          <cell r="F1169">
            <v>11149.181183977433</v>
          </cell>
        </row>
        <row r="1170">
          <cell r="D1170" t="str">
            <v>Plan de  Jubilación</v>
          </cell>
          <cell r="F1170">
            <v>10521.899999471038</v>
          </cell>
        </row>
        <row r="1171">
          <cell r="D1171" t="str">
            <v xml:space="preserve">Vivienda  </v>
          </cell>
          <cell r="F1171">
            <v>5375.2450902115997</v>
          </cell>
        </row>
        <row r="1172">
          <cell r="D1172" t="str">
            <v xml:space="preserve">Vivienda  </v>
          </cell>
          <cell r="F1172">
            <v>4925.8963924660566</v>
          </cell>
        </row>
        <row r="1173">
          <cell r="D1173" t="str">
            <v xml:space="preserve">Vivienda </v>
          </cell>
          <cell r="F1173">
            <v>10718.375695246928</v>
          </cell>
        </row>
        <row r="1174">
          <cell r="D1174" t="str">
            <v>Plan de  Jubilación</v>
          </cell>
          <cell r="F1174">
            <v>9686.9641375294486</v>
          </cell>
        </row>
        <row r="1175">
          <cell r="D1175" t="str">
            <v>Plan de  Jubilación</v>
          </cell>
          <cell r="F1175">
            <v>3338.8914614701253</v>
          </cell>
        </row>
        <row r="1176">
          <cell r="D1176" t="str">
            <v>Fondo de Inversión</v>
          </cell>
          <cell r="F1176">
            <v>12369.360486737931</v>
          </cell>
        </row>
        <row r="1177">
          <cell r="D1177" t="str">
            <v>Fondo de Inversión</v>
          </cell>
          <cell r="F1177">
            <v>12589.597530457668</v>
          </cell>
        </row>
        <row r="1178">
          <cell r="D1178" t="str">
            <v xml:space="preserve">Vivienda   </v>
          </cell>
          <cell r="F1178">
            <v>12176.704068441515</v>
          </cell>
        </row>
        <row r="1179">
          <cell r="D1179" t="str">
            <v>Ahorro</v>
          </cell>
          <cell r="F1179">
            <v>13330.177012635531</v>
          </cell>
        </row>
        <row r="1180">
          <cell r="D1180" t="str">
            <v xml:space="preserve">Vivienda </v>
          </cell>
          <cell r="F1180">
            <v>9305.5673206701758</v>
          </cell>
        </row>
        <row r="1181">
          <cell r="D1181" t="str">
            <v>Corriente</v>
          </cell>
          <cell r="F1181">
            <v>4657.4630135326515</v>
          </cell>
        </row>
        <row r="1182">
          <cell r="D1182" t="str">
            <v>Plan de  Jubilación</v>
          </cell>
          <cell r="F1182">
            <v>1546.9001975544747</v>
          </cell>
        </row>
        <row r="1183">
          <cell r="D1183" t="str">
            <v>Ahorro</v>
          </cell>
          <cell r="F1183">
            <v>1285.3035276671035</v>
          </cell>
        </row>
        <row r="1184">
          <cell r="D1184" t="str">
            <v>Plan de  Jubilación</v>
          </cell>
          <cell r="F1184">
            <v>1045.1611230666961</v>
          </cell>
        </row>
        <row r="1185">
          <cell r="D1185" t="str">
            <v>Plan de  Jubilación</v>
          </cell>
          <cell r="F1185">
            <v>603.97577818342927</v>
          </cell>
        </row>
        <row r="1186">
          <cell r="D1186" t="str">
            <v>Plan de  Jubilación</v>
          </cell>
          <cell r="F1186">
            <v>9277.6446958689739</v>
          </cell>
        </row>
        <row r="1187">
          <cell r="D1187" t="str">
            <v xml:space="preserve">Vivienda  </v>
          </cell>
          <cell r="F1187">
            <v>6260.7982994592248</v>
          </cell>
        </row>
        <row r="1188">
          <cell r="D1188" t="str">
            <v xml:space="preserve">Vivienda </v>
          </cell>
          <cell r="F1188">
            <v>11939.558395961132</v>
          </cell>
        </row>
        <row r="1189">
          <cell r="D1189" t="str">
            <v xml:space="preserve">Vivienda </v>
          </cell>
          <cell r="F1189">
            <v>9160.1970558417161</v>
          </cell>
        </row>
        <row r="1190">
          <cell r="D1190" t="str">
            <v xml:space="preserve">Vivienda  </v>
          </cell>
          <cell r="F1190">
            <v>7690.4385634470955</v>
          </cell>
        </row>
        <row r="1191">
          <cell r="D1191" t="str">
            <v>Plan de  Jubilación</v>
          </cell>
          <cell r="F1191">
            <v>487.92086698355814</v>
          </cell>
        </row>
        <row r="1192">
          <cell r="D1192" t="str">
            <v xml:space="preserve">Vivienda </v>
          </cell>
          <cell r="F1192">
            <v>10760.612229757506</v>
          </cell>
        </row>
        <row r="1193">
          <cell r="D1193" t="str">
            <v>Fondo de Inversión</v>
          </cell>
          <cell r="F1193">
            <v>3292.5149327811037</v>
          </cell>
        </row>
        <row r="1194">
          <cell r="D1194" t="str">
            <v>Corriente</v>
          </cell>
          <cell r="F1194">
            <v>3244.7147394531034</v>
          </cell>
        </row>
        <row r="1195">
          <cell r="D1195" t="str">
            <v>Ahorro</v>
          </cell>
          <cell r="F1195">
            <v>14932.415911244418</v>
          </cell>
        </row>
        <row r="1196">
          <cell r="D1196" t="str">
            <v xml:space="preserve">Vivienda </v>
          </cell>
          <cell r="F1196">
            <v>11166.100165486203</v>
          </cell>
        </row>
        <row r="1197">
          <cell r="D1197" t="str">
            <v>Plan de  Jubilación</v>
          </cell>
          <cell r="F1197">
            <v>9312.9160448330604</v>
          </cell>
        </row>
        <row r="1198">
          <cell r="D1198" t="str">
            <v>Fondo de Inversión</v>
          </cell>
          <cell r="F1198">
            <v>8145.8828250967736</v>
          </cell>
        </row>
        <row r="1199">
          <cell r="D1199" t="str">
            <v>Plan de  Jubilación</v>
          </cell>
          <cell r="F1199">
            <v>7326.538054832703</v>
          </cell>
        </row>
        <row r="1200">
          <cell r="D1200" t="str">
            <v>Corriente</v>
          </cell>
          <cell r="F1200">
            <v>13784.095056699925</v>
          </cell>
        </row>
        <row r="1201">
          <cell r="D1201" t="str">
            <v xml:space="preserve">Vivienda </v>
          </cell>
          <cell r="F1201">
            <v>11310.6906132286</v>
          </cell>
        </row>
        <row r="1202">
          <cell r="D1202" t="str">
            <v xml:space="preserve">Vivienda  </v>
          </cell>
          <cell r="F1202">
            <v>7002.618248800718</v>
          </cell>
        </row>
        <row r="1203">
          <cell r="D1203" t="str">
            <v>Fondo de Inversión</v>
          </cell>
          <cell r="F1203">
            <v>4778.8155142633568</v>
          </cell>
        </row>
        <row r="1204">
          <cell r="D1204" t="str">
            <v>Corriente</v>
          </cell>
          <cell r="F1204">
            <v>2519.3621178670501</v>
          </cell>
        </row>
        <row r="1205">
          <cell r="D1205" t="str">
            <v xml:space="preserve">Vivienda  </v>
          </cell>
          <cell r="F1205">
            <v>1532.2145655878892</v>
          </cell>
        </row>
        <row r="1206">
          <cell r="D1206" t="str">
            <v xml:space="preserve">Vivienda </v>
          </cell>
          <cell r="F1206">
            <v>11832.553568358253</v>
          </cell>
        </row>
        <row r="1207">
          <cell r="D1207" t="str">
            <v>Fondo de Inversión</v>
          </cell>
          <cell r="F1207">
            <v>9749.4305621451367</v>
          </cell>
        </row>
        <row r="1208">
          <cell r="D1208" t="str">
            <v>Ahorro</v>
          </cell>
          <cell r="F1208">
            <v>7514.854548772425</v>
          </cell>
        </row>
        <row r="1209">
          <cell r="D1209" t="str">
            <v>Plan de  Jubilación</v>
          </cell>
          <cell r="F1209">
            <v>5127.2837593691365</v>
          </cell>
        </row>
        <row r="1210">
          <cell r="D1210" t="str">
            <v>Plan de  Jubilación</v>
          </cell>
          <cell r="F1210">
            <v>1955.5467119965238</v>
          </cell>
        </row>
        <row r="1211">
          <cell r="D1211" t="str">
            <v xml:space="preserve">Vivienda </v>
          </cell>
          <cell r="F1211">
            <v>10255.133767050356</v>
          </cell>
        </row>
        <row r="1212">
          <cell r="D1212" t="str">
            <v>Fondo de Inversión</v>
          </cell>
          <cell r="F1212">
            <v>7843.3501765960318</v>
          </cell>
        </row>
        <row r="1213">
          <cell r="D1213" t="str">
            <v>Ahorro</v>
          </cell>
          <cell r="F1213">
            <v>4389.9758604283561</v>
          </cell>
        </row>
        <row r="1214">
          <cell r="D1214" t="str">
            <v>Fondo de Inversión</v>
          </cell>
          <cell r="F1214">
            <v>696.64316573165024</v>
          </cell>
        </row>
        <row r="1215">
          <cell r="D1215" t="str">
            <v>Corriente</v>
          </cell>
          <cell r="F1215">
            <v>12532.896470291909</v>
          </cell>
        </row>
        <row r="1216">
          <cell r="D1216" t="str">
            <v>Corriente</v>
          </cell>
          <cell r="F1216">
            <v>8054.3534850399947</v>
          </cell>
        </row>
        <row r="1217">
          <cell r="D1217" t="str">
            <v>Corriente</v>
          </cell>
          <cell r="F1217">
            <v>2126.7447089004536</v>
          </cell>
        </row>
        <row r="1218">
          <cell r="D1218" t="str">
            <v>Corriente</v>
          </cell>
          <cell r="F1218">
            <v>2051.2601866869045</v>
          </cell>
        </row>
        <row r="1219">
          <cell r="D1219" t="str">
            <v>Corriente</v>
          </cell>
          <cell r="F1219">
            <v>1775.2951639498849</v>
          </cell>
        </row>
        <row r="1220">
          <cell r="D1220" t="str">
            <v>Ahorro</v>
          </cell>
          <cell r="F1220">
            <v>12550.248997635672</v>
          </cell>
        </row>
        <row r="1221">
          <cell r="D1221" t="str">
            <v xml:space="preserve">Vivienda </v>
          </cell>
          <cell r="F1221">
            <v>11811.737042876028</v>
          </cell>
        </row>
        <row r="1222">
          <cell r="D1222" t="str">
            <v>Corriente</v>
          </cell>
          <cell r="F1222">
            <v>10615.994750329939</v>
          </cell>
        </row>
        <row r="1223">
          <cell r="D1223" t="str">
            <v>Ahorro</v>
          </cell>
          <cell r="F1223">
            <v>5121.2839815493808</v>
          </cell>
        </row>
        <row r="1224">
          <cell r="D1224" t="str">
            <v>Ahorro</v>
          </cell>
          <cell r="F1224">
            <v>13174.429930488377</v>
          </cell>
        </row>
        <row r="1225">
          <cell r="D1225" t="str">
            <v>Corriente</v>
          </cell>
          <cell r="F1225">
            <v>12287.321138315494</v>
          </cell>
        </row>
        <row r="1226">
          <cell r="D1226" t="str">
            <v>Corriente</v>
          </cell>
          <cell r="F1226">
            <v>1965.331216517561</v>
          </cell>
        </row>
        <row r="1227">
          <cell r="D1227" t="str">
            <v xml:space="preserve">Vivienda  </v>
          </cell>
          <cell r="F1227">
            <v>1246.8720814174947</v>
          </cell>
        </row>
        <row r="1228">
          <cell r="D1228" t="str">
            <v>Ahorro</v>
          </cell>
          <cell r="F1228">
            <v>10167.069730645695</v>
          </cell>
        </row>
        <row r="1229">
          <cell r="D1229" t="str">
            <v>Plan de  Jubilación</v>
          </cell>
          <cell r="F1229">
            <v>2895.2487716359528</v>
          </cell>
        </row>
        <row r="1230">
          <cell r="D1230" t="str">
            <v xml:space="preserve">Vivienda  </v>
          </cell>
          <cell r="F1230">
            <v>820.28165333865206</v>
          </cell>
        </row>
        <row r="1231">
          <cell r="D1231" t="str">
            <v>Corriente</v>
          </cell>
          <cell r="F1231">
            <v>6813.0521660010518</v>
          </cell>
        </row>
        <row r="1232">
          <cell r="D1232" t="str">
            <v>Corriente</v>
          </cell>
          <cell r="F1232">
            <v>2546.1759833014412</v>
          </cell>
        </row>
        <row r="1233">
          <cell r="D1233" t="str">
            <v>Plan de  Jubilación</v>
          </cell>
          <cell r="F1233">
            <v>730.86254693900446</v>
          </cell>
        </row>
        <row r="1234">
          <cell r="D1234" t="str">
            <v>Corriente</v>
          </cell>
          <cell r="F1234">
            <v>551.29464707648606</v>
          </cell>
        </row>
        <row r="1235">
          <cell r="D1235" t="str">
            <v xml:space="preserve">Vivienda </v>
          </cell>
          <cell r="F1235">
            <v>9625.8510279841594</v>
          </cell>
        </row>
        <row r="1236">
          <cell r="D1236" t="str">
            <v>Corriente</v>
          </cell>
          <cell r="F1236">
            <v>4694.7582211731005</v>
          </cell>
        </row>
        <row r="1237">
          <cell r="D1237" t="str">
            <v>Corriente</v>
          </cell>
          <cell r="F1237">
            <v>3400.0552495156153</v>
          </cell>
        </row>
        <row r="1238">
          <cell r="D1238" t="str">
            <v>Plan de  Jubilación</v>
          </cell>
          <cell r="F1238">
            <v>1982.249092994208</v>
          </cell>
        </row>
        <row r="1239">
          <cell r="D1239" t="str">
            <v xml:space="preserve">Vivienda  </v>
          </cell>
          <cell r="F1239">
            <v>1311.5720233117088</v>
          </cell>
        </row>
        <row r="1240">
          <cell r="D1240" t="str">
            <v>Fondo de Inversión</v>
          </cell>
          <cell r="F1240">
            <v>10559.151217905617</v>
          </cell>
        </row>
        <row r="1241">
          <cell r="D1241" t="str">
            <v>Corriente</v>
          </cell>
          <cell r="F1241">
            <v>3404.4388921623781</v>
          </cell>
        </row>
        <row r="1242">
          <cell r="D1242" t="str">
            <v>Corriente</v>
          </cell>
          <cell r="F1242">
            <v>3054.3898391974535</v>
          </cell>
        </row>
        <row r="1243">
          <cell r="D1243" t="str">
            <v xml:space="preserve">Vivienda </v>
          </cell>
          <cell r="F1243">
            <v>11140.025450064961</v>
          </cell>
        </row>
        <row r="1244">
          <cell r="D1244" t="str">
            <v>Corriente</v>
          </cell>
          <cell r="F1244">
            <v>8900.8115947211245</v>
          </cell>
        </row>
        <row r="1245">
          <cell r="D1245" t="str">
            <v>Fondo de Inversión</v>
          </cell>
          <cell r="F1245">
            <v>3736.4236929390681</v>
          </cell>
        </row>
        <row r="1246">
          <cell r="D1246" t="str">
            <v xml:space="preserve">Vivienda   </v>
          </cell>
          <cell r="F1246">
            <v>13297.120617646337</v>
          </cell>
        </row>
        <row r="1247">
          <cell r="D1247" t="str">
            <v>Corriente</v>
          </cell>
          <cell r="F1247">
            <v>13253.509601839778</v>
          </cell>
        </row>
        <row r="1248">
          <cell r="D1248" t="str">
            <v>Corriente</v>
          </cell>
          <cell r="F1248">
            <v>10971.404755885102</v>
          </cell>
        </row>
        <row r="1249">
          <cell r="D1249" t="str">
            <v xml:space="preserve">Vivienda  </v>
          </cell>
          <cell r="F1249">
            <v>6792.6161470322631</v>
          </cell>
        </row>
        <row r="1250">
          <cell r="D1250" t="str">
            <v>Ahorro</v>
          </cell>
          <cell r="F1250">
            <v>6162.9953806287194</v>
          </cell>
        </row>
        <row r="1251">
          <cell r="D1251" t="str">
            <v>Corriente</v>
          </cell>
          <cell r="F1251">
            <v>184.039646145906</v>
          </cell>
        </row>
        <row r="1252">
          <cell r="D1252" t="str">
            <v>Corriente</v>
          </cell>
          <cell r="F1252">
            <v>12706.940301851551</v>
          </cell>
        </row>
        <row r="1253">
          <cell r="D1253" t="str">
            <v>Plan de  Jubilación</v>
          </cell>
          <cell r="F1253">
            <v>8206.8841623698772</v>
          </cell>
        </row>
        <row r="1254">
          <cell r="D1254" t="str">
            <v xml:space="preserve">Vivienda  </v>
          </cell>
          <cell r="F1254">
            <v>2724.3102941943639</v>
          </cell>
        </row>
        <row r="1255">
          <cell r="D1255" t="str">
            <v>Ahorro</v>
          </cell>
          <cell r="F1255">
            <v>11993.01793418373</v>
          </cell>
        </row>
        <row r="1256">
          <cell r="D1256" t="str">
            <v>Plan de  Jubilación</v>
          </cell>
          <cell r="F1256">
            <v>4083.6507068525843</v>
          </cell>
        </row>
        <row r="1257">
          <cell r="D1257" t="str">
            <v>Fondo de Inversión</v>
          </cell>
          <cell r="F1257">
            <v>10257.993811079321</v>
          </cell>
        </row>
        <row r="1258">
          <cell r="D1258" t="str">
            <v>Fondo de Inversión</v>
          </cell>
          <cell r="F1258">
            <v>8402.805933162861</v>
          </cell>
        </row>
        <row r="1259">
          <cell r="D1259" t="str">
            <v>Corriente</v>
          </cell>
          <cell r="F1259">
            <v>916.44618992097571</v>
          </cell>
        </row>
        <row r="1260">
          <cell r="D1260" t="str">
            <v>Plan de  Jubilación</v>
          </cell>
          <cell r="F1260">
            <v>1801.204738780413</v>
          </cell>
        </row>
        <row r="1261">
          <cell r="D1261" t="str">
            <v>Ahorro</v>
          </cell>
          <cell r="F1261">
            <v>4298.7469050344225</v>
          </cell>
        </row>
        <row r="1262">
          <cell r="D1262" t="str">
            <v>Fondo de Inversión</v>
          </cell>
          <cell r="F1262">
            <v>4768.8628456895549</v>
          </cell>
        </row>
        <row r="1263">
          <cell r="D1263" t="str">
            <v xml:space="preserve">Vivienda  </v>
          </cell>
          <cell r="F1263">
            <v>4061.0124706059914</v>
          </cell>
        </row>
        <row r="1264">
          <cell r="D1264" t="str">
            <v xml:space="preserve">Vivienda  </v>
          </cell>
          <cell r="F1264">
            <v>6853.756136188701</v>
          </cell>
        </row>
        <row r="1265">
          <cell r="D1265" t="str">
            <v>Plan de  Jubilación</v>
          </cell>
          <cell r="F1265">
            <v>9038.4805944316195</v>
          </cell>
        </row>
        <row r="1266">
          <cell r="D1266" t="str">
            <v>Corriente</v>
          </cell>
          <cell r="F1266">
            <v>5939.7816679252073</v>
          </cell>
        </row>
        <row r="1267">
          <cell r="D1267" t="str">
            <v>Fondo de Inversión</v>
          </cell>
          <cell r="F1267">
            <v>3688.7543188427685</v>
          </cell>
        </row>
        <row r="1268">
          <cell r="D1268" t="str">
            <v>Ahorro</v>
          </cell>
          <cell r="F1268">
            <v>2924.925611498682</v>
          </cell>
        </row>
        <row r="1269">
          <cell r="D1269" t="str">
            <v xml:space="preserve">Vivienda  </v>
          </cell>
          <cell r="F1269">
            <v>2912.3594232086234</v>
          </cell>
        </row>
        <row r="1270">
          <cell r="D1270" t="str">
            <v>Corriente</v>
          </cell>
          <cell r="F1270">
            <v>2506.9779498891662</v>
          </cell>
        </row>
        <row r="1271">
          <cell r="D1271" t="str">
            <v>Plan de  Jubilación</v>
          </cell>
          <cell r="F1271">
            <v>698.55818695140852</v>
          </cell>
        </row>
        <row r="1272">
          <cell r="D1272" t="str">
            <v>Ahorro</v>
          </cell>
          <cell r="F1272">
            <v>9695.2236424475032</v>
          </cell>
        </row>
        <row r="1273">
          <cell r="D1273" t="str">
            <v>Fondo de Inversión</v>
          </cell>
          <cell r="F1273">
            <v>9008.4862622954206</v>
          </cell>
        </row>
        <row r="1274">
          <cell r="D1274" t="str">
            <v>Corriente</v>
          </cell>
          <cell r="F1274">
            <v>6551.1359911809086</v>
          </cell>
        </row>
        <row r="1275">
          <cell r="D1275" t="str">
            <v>Fondo de Inversión</v>
          </cell>
          <cell r="F1275">
            <v>4729.5583762442329</v>
          </cell>
        </row>
        <row r="1276">
          <cell r="D1276" t="str">
            <v>Plan de  Jubilación</v>
          </cell>
          <cell r="F1276">
            <v>4563.3120490745796</v>
          </cell>
        </row>
        <row r="1277">
          <cell r="D1277" t="str">
            <v xml:space="preserve">Vivienda </v>
          </cell>
          <cell r="F1277">
            <v>11213.017020779474</v>
          </cell>
        </row>
        <row r="1278">
          <cell r="D1278" t="str">
            <v>Corriente</v>
          </cell>
          <cell r="F1278">
            <v>6708.9657574931152</v>
          </cell>
        </row>
        <row r="1279">
          <cell r="D1279" t="str">
            <v>Fondo de Inversión</v>
          </cell>
          <cell r="F1279">
            <v>14242.695348278548</v>
          </cell>
        </row>
        <row r="1280">
          <cell r="D1280" t="str">
            <v>Plan de  Jubilación</v>
          </cell>
          <cell r="F1280">
            <v>7567.2267585590089</v>
          </cell>
        </row>
        <row r="1281">
          <cell r="D1281" t="str">
            <v>Corriente</v>
          </cell>
          <cell r="F1281">
            <v>5236.9855653969507</v>
          </cell>
        </row>
        <row r="1282">
          <cell r="D1282" t="str">
            <v>Corriente</v>
          </cell>
          <cell r="F1282">
            <v>13027.405204064669</v>
          </cell>
        </row>
        <row r="1283">
          <cell r="D1283" t="str">
            <v>Corriente</v>
          </cell>
          <cell r="F1283">
            <v>8956.5128976808046</v>
          </cell>
        </row>
        <row r="1284">
          <cell r="D1284" t="str">
            <v>Corriente</v>
          </cell>
          <cell r="F1284">
            <v>3699.9636349494767</v>
          </cell>
        </row>
        <row r="1285">
          <cell r="D1285" t="str">
            <v>Plan de  Jubilación</v>
          </cell>
          <cell r="F1285">
            <v>3326.5114931354224</v>
          </cell>
        </row>
        <row r="1286">
          <cell r="D1286" t="str">
            <v>Fondo de Inversión</v>
          </cell>
          <cell r="F1286">
            <v>14470.383935382953</v>
          </cell>
        </row>
        <row r="1287">
          <cell r="D1287" t="str">
            <v>Ahorro</v>
          </cell>
          <cell r="F1287">
            <v>10206.812710343249</v>
          </cell>
        </row>
        <row r="1288">
          <cell r="D1288" t="str">
            <v xml:space="preserve">Vivienda </v>
          </cell>
          <cell r="F1288">
            <v>8714.3726281930758</v>
          </cell>
        </row>
        <row r="1289">
          <cell r="D1289" t="str">
            <v>Fondo de Inversión</v>
          </cell>
          <cell r="F1289">
            <v>7769.5206060194741</v>
          </cell>
        </row>
        <row r="1290">
          <cell r="D1290" t="str">
            <v>Ahorro</v>
          </cell>
          <cell r="F1290">
            <v>7727.7400799222232</v>
          </cell>
        </row>
        <row r="1291">
          <cell r="D1291" t="str">
            <v>Fondo de Inversión</v>
          </cell>
          <cell r="F1291">
            <v>373.9645364776494</v>
          </cell>
        </row>
        <row r="1292">
          <cell r="D1292" t="str">
            <v>Fondo de Inversión</v>
          </cell>
          <cell r="F1292">
            <v>11178.779163516247</v>
          </cell>
        </row>
        <row r="1293">
          <cell r="D1293" t="str">
            <v>Plan de  Jubilación</v>
          </cell>
          <cell r="F1293">
            <v>7223.314609498022</v>
          </cell>
        </row>
        <row r="1294">
          <cell r="D1294" t="str">
            <v>Fondo de Inversión</v>
          </cell>
          <cell r="F1294">
            <v>1014.1422494729571</v>
          </cell>
        </row>
        <row r="1295">
          <cell r="D1295" t="str">
            <v>Corriente</v>
          </cell>
          <cell r="F1295">
            <v>10379.227782309439</v>
          </cell>
        </row>
        <row r="1296">
          <cell r="D1296" t="str">
            <v>Fondo de Inversión</v>
          </cell>
          <cell r="F1296">
            <v>13097.903031174597</v>
          </cell>
        </row>
        <row r="1297">
          <cell r="D1297" t="str">
            <v>Ahorro</v>
          </cell>
          <cell r="F1297">
            <v>10397.822812936716</v>
          </cell>
        </row>
        <row r="1298">
          <cell r="D1298" t="str">
            <v>Fondo de Inversión</v>
          </cell>
          <cell r="F1298">
            <v>6071.4042451389178</v>
          </cell>
        </row>
        <row r="1299">
          <cell r="D1299" t="str">
            <v>Plan de  Jubilación</v>
          </cell>
          <cell r="F1299">
            <v>7229.6346674790911</v>
          </cell>
        </row>
        <row r="1300">
          <cell r="D1300" t="str">
            <v>Plan de  Jubilación</v>
          </cell>
          <cell r="F1300">
            <v>6911.6027485410814</v>
          </cell>
        </row>
        <row r="1301">
          <cell r="D1301" t="str">
            <v xml:space="preserve">Vivienda  </v>
          </cell>
          <cell r="F1301">
            <v>3346.4015896981168</v>
          </cell>
        </row>
        <row r="1302">
          <cell r="D1302" t="str">
            <v xml:space="preserve">Vivienda   </v>
          </cell>
          <cell r="F1302">
            <v>12888.967962458002</v>
          </cell>
        </row>
        <row r="1303">
          <cell r="D1303" t="str">
            <v>Ahorro</v>
          </cell>
          <cell r="F1303">
            <v>9527.1865713816369</v>
          </cell>
        </row>
        <row r="1304">
          <cell r="D1304" t="str">
            <v>Fondo de Inversión</v>
          </cell>
          <cell r="F1304">
            <v>8850.4150801001324</v>
          </cell>
        </row>
        <row r="1305">
          <cell r="D1305" t="str">
            <v>Plan de  Jubilación</v>
          </cell>
          <cell r="F1305">
            <v>5109.4260502240586</v>
          </cell>
        </row>
        <row r="1306">
          <cell r="D1306" t="str">
            <v>Ahorro</v>
          </cell>
          <cell r="F1306">
            <v>14099.714781429635</v>
          </cell>
        </row>
        <row r="1307">
          <cell r="D1307" t="str">
            <v>Ahorro</v>
          </cell>
          <cell r="F1307">
            <v>8773.5142218191704</v>
          </cell>
        </row>
        <row r="1308">
          <cell r="D1308" t="str">
            <v xml:space="preserve">Vivienda  </v>
          </cell>
          <cell r="F1308">
            <v>7579.0688086207501</v>
          </cell>
        </row>
        <row r="1309">
          <cell r="D1309" t="str">
            <v>Ahorro</v>
          </cell>
          <cell r="F1309">
            <v>6553.3762088626418</v>
          </cell>
        </row>
        <row r="1310">
          <cell r="D1310" t="str">
            <v>Plan de  Jubilación</v>
          </cell>
          <cell r="F1310">
            <v>3111.2735048039985</v>
          </cell>
        </row>
        <row r="1311">
          <cell r="D1311" t="str">
            <v>Corriente</v>
          </cell>
          <cell r="F1311">
            <v>13572.827467550042</v>
          </cell>
        </row>
        <row r="1312">
          <cell r="D1312" t="str">
            <v>Fondo de Inversión</v>
          </cell>
          <cell r="F1312">
            <v>13412.741557526642</v>
          </cell>
        </row>
        <row r="1313">
          <cell r="D1313" t="str">
            <v>Plan de  Jubilación</v>
          </cell>
          <cell r="F1313">
            <v>3850.4550582534539</v>
          </cell>
        </row>
        <row r="1314">
          <cell r="D1314" t="str">
            <v>Ahorro</v>
          </cell>
          <cell r="F1314">
            <v>1234.7862091826955</v>
          </cell>
        </row>
        <row r="1315">
          <cell r="D1315" t="str">
            <v>Ahorro</v>
          </cell>
          <cell r="F1315">
            <v>11273.104040306313</v>
          </cell>
        </row>
        <row r="1316">
          <cell r="D1316" t="str">
            <v>Fondo de Inversión</v>
          </cell>
          <cell r="F1316">
            <v>10898.668010581225</v>
          </cell>
        </row>
        <row r="1317">
          <cell r="D1317" t="str">
            <v>Corriente</v>
          </cell>
          <cell r="F1317">
            <v>4513.3980563580062</v>
          </cell>
        </row>
        <row r="1318">
          <cell r="D1318" t="str">
            <v>Fondo de Inversión</v>
          </cell>
          <cell r="F1318">
            <v>2555.1394399784572</v>
          </cell>
        </row>
        <row r="1319">
          <cell r="D1319" t="str">
            <v xml:space="preserve">Vivienda </v>
          </cell>
          <cell r="F1319">
            <v>9500.7689977346672</v>
          </cell>
        </row>
        <row r="1320">
          <cell r="D1320" t="str">
            <v>Fondo de Inversión</v>
          </cell>
          <cell r="F1320">
            <v>4084.3090527581471</v>
          </cell>
        </row>
        <row r="1321">
          <cell r="D1321" t="str">
            <v>Ahorro</v>
          </cell>
          <cell r="F1321">
            <v>8620.9227233090969</v>
          </cell>
        </row>
        <row r="1322">
          <cell r="D1322" t="str">
            <v>Corriente</v>
          </cell>
          <cell r="F1322">
            <v>7193.0179657828412</v>
          </cell>
        </row>
        <row r="1323">
          <cell r="D1323" t="str">
            <v xml:space="preserve">Vivienda  </v>
          </cell>
          <cell r="F1323">
            <v>4875.8123706465749</v>
          </cell>
        </row>
        <row r="1324">
          <cell r="D1324" t="str">
            <v>Fondo de Inversión</v>
          </cell>
          <cell r="F1324">
            <v>3972.2470507268772</v>
          </cell>
        </row>
        <row r="1325">
          <cell r="D1325" t="str">
            <v>Plan de  Jubilación</v>
          </cell>
          <cell r="F1325">
            <v>2710.5271081466899</v>
          </cell>
        </row>
        <row r="1326">
          <cell r="D1326" t="str">
            <v>Plan de  Jubilación</v>
          </cell>
          <cell r="F1326">
            <v>13812.770807296944</v>
          </cell>
        </row>
        <row r="1327">
          <cell r="D1327" t="str">
            <v xml:space="preserve">Vivienda   </v>
          </cell>
          <cell r="F1327">
            <v>13698.945552758536</v>
          </cell>
        </row>
        <row r="1328">
          <cell r="D1328" t="str">
            <v>Ahorro</v>
          </cell>
          <cell r="F1328">
            <v>5058.5599295878874</v>
          </cell>
        </row>
        <row r="1329">
          <cell r="D1329" t="str">
            <v xml:space="preserve">Vivienda   </v>
          </cell>
          <cell r="F1329">
            <v>14623.645993521055</v>
          </cell>
        </row>
        <row r="1330">
          <cell r="D1330" t="str">
            <v>Fondo de Inversión</v>
          </cell>
          <cell r="F1330">
            <v>10590.784127842779</v>
          </cell>
        </row>
        <row r="1331">
          <cell r="D1331" t="str">
            <v>Fondo de Inversión</v>
          </cell>
          <cell r="F1331">
            <v>7174.0318880724326</v>
          </cell>
        </row>
        <row r="1332">
          <cell r="D1332" t="str">
            <v>Corriente</v>
          </cell>
          <cell r="F1332">
            <v>5666.5683333929564</v>
          </cell>
        </row>
        <row r="1333">
          <cell r="D1333" t="str">
            <v>Fondo de Inversión</v>
          </cell>
          <cell r="F1333">
            <v>4864.7340351358625</v>
          </cell>
        </row>
        <row r="1334">
          <cell r="D1334" t="str">
            <v>Ahorro</v>
          </cell>
          <cell r="F1334">
            <v>1608.0562075126043</v>
          </cell>
        </row>
        <row r="1335">
          <cell r="D1335" t="str">
            <v>Corriente</v>
          </cell>
          <cell r="F1335">
            <v>13731.214588213401</v>
          </cell>
        </row>
        <row r="1336">
          <cell r="D1336" t="str">
            <v>Fondo de Inversión</v>
          </cell>
          <cell r="F1336">
            <v>12596.121684094129</v>
          </cell>
        </row>
        <row r="1337">
          <cell r="D1337" t="str">
            <v>Corriente</v>
          </cell>
          <cell r="F1337">
            <v>9411.4663483267395</v>
          </cell>
        </row>
        <row r="1338">
          <cell r="D1338" t="str">
            <v>Plan de  Jubilación</v>
          </cell>
          <cell r="F1338">
            <v>2348.5562716412601</v>
          </cell>
        </row>
        <row r="1339">
          <cell r="D1339" t="str">
            <v>Fondo de Inversión</v>
          </cell>
          <cell r="F1339">
            <v>371.02894657275101</v>
          </cell>
        </row>
        <row r="1340">
          <cell r="D1340" t="str">
            <v xml:space="preserve">Vivienda  </v>
          </cell>
          <cell r="F1340">
            <v>900.83109189122763</v>
          </cell>
        </row>
        <row r="1341">
          <cell r="D1341" t="str">
            <v>Corriente</v>
          </cell>
          <cell r="F1341">
            <v>5861.1507906978823</v>
          </cell>
        </row>
        <row r="1342">
          <cell r="D1342" t="str">
            <v xml:space="preserve">Vivienda  </v>
          </cell>
          <cell r="F1342">
            <v>1785.6736944583224</v>
          </cell>
        </row>
        <row r="1343">
          <cell r="D1343" t="str">
            <v>Plan de  Jubilación</v>
          </cell>
          <cell r="F1343">
            <v>11989.599352340223</v>
          </cell>
        </row>
        <row r="1344">
          <cell r="D1344" t="str">
            <v>Fondo de Inversión</v>
          </cell>
          <cell r="F1344">
            <v>9478.1563343947018</v>
          </cell>
        </row>
        <row r="1345">
          <cell r="D1345" t="str">
            <v>Fondo de Inversión</v>
          </cell>
          <cell r="F1345">
            <v>6568.0214556560259</v>
          </cell>
        </row>
        <row r="1346">
          <cell r="D1346" t="str">
            <v xml:space="preserve">Vivienda  </v>
          </cell>
          <cell r="F1346">
            <v>2387.6988254696671</v>
          </cell>
        </row>
        <row r="1347">
          <cell r="D1347" t="str">
            <v>Plan de  Jubilación</v>
          </cell>
          <cell r="F1347">
            <v>3626.9887431344355</v>
          </cell>
        </row>
        <row r="1348">
          <cell r="D1348" t="str">
            <v>Corriente</v>
          </cell>
          <cell r="F1348">
            <v>337.34425960128488</v>
          </cell>
        </row>
        <row r="1349">
          <cell r="D1349" t="str">
            <v>Ahorro</v>
          </cell>
          <cell r="F1349">
            <v>454.37922338327917</v>
          </cell>
        </row>
        <row r="1350">
          <cell r="D1350" t="str">
            <v>Plan de  Jubilación</v>
          </cell>
          <cell r="F1350">
            <v>10178.046087092844</v>
          </cell>
        </row>
        <row r="1351">
          <cell r="D1351" t="str">
            <v>Plan de  Jubilación</v>
          </cell>
          <cell r="F1351">
            <v>9483.3348623253551</v>
          </cell>
        </row>
        <row r="1352">
          <cell r="D1352" t="str">
            <v xml:space="preserve">Vivienda </v>
          </cell>
          <cell r="F1352">
            <v>10685.622000790516</v>
          </cell>
        </row>
        <row r="1353">
          <cell r="D1353" t="str">
            <v>Fondo de Inversión</v>
          </cell>
          <cell r="F1353">
            <v>8889.3773276168522</v>
          </cell>
        </row>
        <row r="1354">
          <cell r="D1354" t="str">
            <v>Plan de  Jubilación</v>
          </cell>
          <cell r="F1354">
            <v>2225.5627712513678</v>
          </cell>
        </row>
        <row r="1355">
          <cell r="D1355" t="str">
            <v>Plan de  Jubilación</v>
          </cell>
          <cell r="F1355">
            <v>549.30923280455295</v>
          </cell>
        </row>
        <row r="1356">
          <cell r="D1356" t="str">
            <v>Corriente</v>
          </cell>
          <cell r="F1356">
            <v>14630.140226465204</v>
          </cell>
        </row>
        <row r="1357">
          <cell r="D1357" t="str">
            <v xml:space="preserve">Vivienda   </v>
          </cell>
          <cell r="F1357">
            <v>14296.015401258554</v>
          </cell>
        </row>
        <row r="1358">
          <cell r="D1358" t="str">
            <v>Plan de  Jubilación</v>
          </cell>
          <cell r="F1358">
            <v>7952.5605962923719</v>
          </cell>
        </row>
        <row r="1359">
          <cell r="D1359" t="str">
            <v>Fondo de Inversión</v>
          </cell>
          <cell r="F1359">
            <v>4473.7830660143818</v>
          </cell>
        </row>
        <row r="1360">
          <cell r="D1360" t="str">
            <v>Fondo de Inversión</v>
          </cell>
          <cell r="F1360">
            <v>2464.9404035129319</v>
          </cell>
        </row>
        <row r="1361">
          <cell r="D1361" t="str">
            <v>Corriente</v>
          </cell>
          <cell r="F1361">
            <v>2334.7626071410778</v>
          </cell>
        </row>
        <row r="1362">
          <cell r="D1362" t="str">
            <v>Ahorro</v>
          </cell>
          <cell r="F1362">
            <v>13916.279241656974</v>
          </cell>
        </row>
        <row r="1363">
          <cell r="D1363" t="str">
            <v>Fondo de Inversión</v>
          </cell>
          <cell r="F1363">
            <v>12301.167639241203</v>
          </cell>
        </row>
        <row r="1364">
          <cell r="D1364" t="str">
            <v>Ahorro</v>
          </cell>
          <cell r="F1364">
            <v>6975.6884578359468</v>
          </cell>
        </row>
        <row r="1365">
          <cell r="D1365" t="str">
            <v>Corriente</v>
          </cell>
          <cell r="F1365">
            <v>14402.416575185171</v>
          </cell>
        </row>
        <row r="1366">
          <cell r="D1366" t="str">
            <v>Plan de  Jubilación</v>
          </cell>
          <cell r="F1366">
            <v>10959.432177149691</v>
          </cell>
        </row>
        <row r="1367">
          <cell r="D1367" t="str">
            <v>Corriente</v>
          </cell>
          <cell r="F1367">
            <v>5105.1526339798984</v>
          </cell>
        </row>
        <row r="1368">
          <cell r="D1368" t="str">
            <v>Ahorro</v>
          </cell>
          <cell r="F1368">
            <v>898.88549037799658</v>
          </cell>
        </row>
        <row r="1369">
          <cell r="D1369" t="str">
            <v>Fondo de Inversión</v>
          </cell>
          <cell r="F1369">
            <v>2625.954608575008</v>
          </cell>
        </row>
        <row r="1370">
          <cell r="D1370" t="str">
            <v>Corriente</v>
          </cell>
          <cell r="F1370">
            <v>1218.6203894939513</v>
          </cell>
        </row>
        <row r="1371">
          <cell r="D1371" t="str">
            <v>Corriente</v>
          </cell>
          <cell r="F1371">
            <v>1181.0884110112293</v>
          </cell>
        </row>
        <row r="1372">
          <cell r="D1372" t="str">
            <v xml:space="preserve">Vivienda  </v>
          </cell>
          <cell r="F1372">
            <v>430.89294096982098</v>
          </cell>
        </row>
        <row r="1373">
          <cell r="D1373" t="str">
            <v>Ahorro</v>
          </cell>
          <cell r="F1373">
            <v>10247.982992553389</v>
          </cell>
        </row>
        <row r="1374">
          <cell r="D1374" t="str">
            <v>Ahorro</v>
          </cell>
          <cell r="F1374">
            <v>5185.6920298224841</v>
          </cell>
        </row>
        <row r="1375">
          <cell r="D1375" t="str">
            <v>Corriente</v>
          </cell>
          <cell r="F1375">
            <v>4733.347486684369</v>
          </cell>
        </row>
        <row r="1376">
          <cell r="D1376" t="str">
            <v>Plan de  Jubilación</v>
          </cell>
          <cell r="F1376">
            <v>1995.3990672377122</v>
          </cell>
        </row>
        <row r="1377">
          <cell r="D1377" t="str">
            <v>Corriente</v>
          </cell>
          <cell r="F1377">
            <v>14973.602512069396</v>
          </cell>
        </row>
        <row r="1378">
          <cell r="D1378" t="str">
            <v>Corriente</v>
          </cell>
          <cell r="F1378">
            <v>3649.0822758334875</v>
          </cell>
        </row>
        <row r="1379">
          <cell r="D1379" t="str">
            <v xml:space="preserve">Vivienda  </v>
          </cell>
          <cell r="F1379">
            <v>2551.9789977204105</v>
          </cell>
        </row>
        <row r="1380">
          <cell r="D1380" t="str">
            <v>Plan de  Jubilación</v>
          </cell>
          <cell r="F1380">
            <v>5069.0221677364989</v>
          </cell>
        </row>
        <row r="1381">
          <cell r="D1381" t="str">
            <v>Fondo de Inversión</v>
          </cell>
          <cell r="F1381">
            <v>13250.006616016342</v>
          </cell>
        </row>
        <row r="1382">
          <cell r="D1382" t="str">
            <v>Corriente</v>
          </cell>
          <cell r="F1382">
            <v>9731.3079589244953</v>
          </cell>
        </row>
        <row r="1383">
          <cell r="D1383" t="str">
            <v>Ahorro</v>
          </cell>
          <cell r="F1383">
            <v>5039.8847664255227</v>
          </cell>
        </row>
        <row r="1384">
          <cell r="D1384" t="str">
            <v>Ahorro</v>
          </cell>
          <cell r="F1384">
            <v>2974.7715862549949</v>
          </cell>
        </row>
        <row r="1385">
          <cell r="D1385" t="str">
            <v xml:space="preserve">Vivienda  </v>
          </cell>
          <cell r="F1385">
            <v>7962.0746201312886</v>
          </cell>
        </row>
        <row r="1386">
          <cell r="D1386" t="str">
            <v>Ahorro</v>
          </cell>
          <cell r="F1386">
            <v>7424.261224618901</v>
          </cell>
        </row>
        <row r="1387">
          <cell r="D1387" t="str">
            <v xml:space="preserve">Vivienda  </v>
          </cell>
          <cell r="F1387">
            <v>4686.6986426334051</v>
          </cell>
        </row>
        <row r="1388">
          <cell r="D1388" t="str">
            <v>Ahorro</v>
          </cell>
          <cell r="F1388">
            <v>7916.6742144751315</v>
          </cell>
        </row>
        <row r="1389">
          <cell r="D1389" t="str">
            <v>Corriente</v>
          </cell>
          <cell r="F1389">
            <v>14504.817297637828</v>
          </cell>
        </row>
        <row r="1390">
          <cell r="D1390" t="str">
            <v>Plan de  Jubilación</v>
          </cell>
          <cell r="F1390">
            <v>9370.9167240461029</v>
          </cell>
        </row>
        <row r="1391">
          <cell r="D1391" t="str">
            <v xml:space="preserve">Vivienda  </v>
          </cell>
          <cell r="F1391">
            <v>6668.5408615324341</v>
          </cell>
        </row>
        <row r="1392">
          <cell r="D1392" t="str">
            <v>Ahorro</v>
          </cell>
          <cell r="F1392">
            <v>5270.822469116024</v>
          </cell>
        </row>
        <row r="1393">
          <cell r="D1393" t="str">
            <v>Ahorro</v>
          </cell>
          <cell r="F1393">
            <v>13813.491060132943</v>
          </cell>
        </row>
        <row r="1394">
          <cell r="D1394" t="str">
            <v>Ahorro</v>
          </cell>
          <cell r="F1394">
            <v>13212.575643057191</v>
          </cell>
        </row>
        <row r="1395">
          <cell r="D1395" t="str">
            <v>Fondo de Inversión</v>
          </cell>
          <cell r="F1395">
            <v>6321.3651318545717</v>
          </cell>
        </row>
        <row r="1396">
          <cell r="D1396" t="str">
            <v>Plan de  Jubilación</v>
          </cell>
          <cell r="F1396">
            <v>428.37110905022161</v>
          </cell>
        </row>
        <row r="1397">
          <cell r="D1397" t="str">
            <v>Fondo de Inversión</v>
          </cell>
          <cell r="F1397">
            <v>10019.618082928006</v>
          </cell>
        </row>
        <row r="1398">
          <cell r="D1398" t="str">
            <v>Fondo de Inversión</v>
          </cell>
          <cell r="F1398">
            <v>8674.9468598566091</v>
          </cell>
        </row>
        <row r="1399">
          <cell r="D1399" t="str">
            <v>Ahorro</v>
          </cell>
          <cell r="F1399">
            <v>5602.4453400660177</v>
          </cell>
        </row>
        <row r="1400">
          <cell r="D1400" t="str">
            <v xml:space="preserve">Vivienda  </v>
          </cell>
          <cell r="F1400">
            <v>4468.8819174414111</v>
          </cell>
        </row>
        <row r="1401">
          <cell r="D1401" t="str">
            <v>Plan de  Jubilación</v>
          </cell>
          <cell r="F1401">
            <v>1945.5721556206709</v>
          </cell>
        </row>
        <row r="1402">
          <cell r="D1402" t="str">
            <v xml:space="preserve">Vivienda </v>
          </cell>
          <cell r="F1402">
            <v>10160.080281824836</v>
          </cell>
        </row>
        <row r="1403">
          <cell r="D1403" t="str">
            <v>Corriente</v>
          </cell>
          <cell r="F1403">
            <v>438.34408355755056</v>
          </cell>
        </row>
        <row r="1404">
          <cell r="D1404" t="str">
            <v xml:space="preserve">Vivienda </v>
          </cell>
          <cell r="F1404">
            <v>11215.995465519411</v>
          </cell>
        </row>
        <row r="1405">
          <cell r="D1405" t="str">
            <v>Plan de  Jubilación</v>
          </cell>
          <cell r="F1405">
            <v>5361.7189418041116</v>
          </cell>
        </row>
        <row r="1406">
          <cell r="D1406" t="str">
            <v xml:space="preserve">Vivienda  </v>
          </cell>
          <cell r="F1406">
            <v>3984.4169782858939</v>
          </cell>
        </row>
        <row r="1407">
          <cell r="D1407" t="str">
            <v>Corriente</v>
          </cell>
          <cell r="F1407">
            <v>1777.0303412735725</v>
          </cell>
        </row>
        <row r="1408">
          <cell r="D1408" t="str">
            <v>Plan de  Jubilación</v>
          </cell>
          <cell r="F1408">
            <v>12895.738469467724</v>
          </cell>
        </row>
        <row r="1409">
          <cell r="D1409" t="str">
            <v>Corriente</v>
          </cell>
          <cell r="F1409">
            <v>4191.8703122853976</v>
          </cell>
        </row>
        <row r="1410">
          <cell r="D1410" t="str">
            <v xml:space="preserve">Vivienda   </v>
          </cell>
          <cell r="F1410">
            <v>14797.384062926392</v>
          </cell>
        </row>
        <row r="1411">
          <cell r="D1411" t="str">
            <v>Fondo de Inversión</v>
          </cell>
          <cell r="F1411">
            <v>9155.0716110884659</v>
          </cell>
        </row>
        <row r="1412">
          <cell r="D1412" t="str">
            <v>Fondo de Inversión</v>
          </cell>
          <cell r="F1412">
            <v>11331.496906846964</v>
          </cell>
        </row>
        <row r="1413">
          <cell r="D1413" t="str">
            <v>Ahorro</v>
          </cell>
          <cell r="F1413">
            <v>13393.237233833424</v>
          </cell>
        </row>
        <row r="1414">
          <cell r="D1414" t="str">
            <v>Plan de  Jubilación</v>
          </cell>
          <cell r="F1414">
            <v>7573.8519981953286</v>
          </cell>
        </row>
        <row r="1415">
          <cell r="D1415" t="str">
            <v xml:space="preserve">Vivienda  </v>
          </cell>
          <cell r="F1415">
            <v>3258.8743178211298</v>
          </cell>
        </row>
        <row r="1416">
          <cell r="D1416" t="str">
            <v>Ahorro</v>
          </cell>
          <cell r="F1416">
            <v>2854.037664517949</v>
          </cell>
        </row>
        <row r="1417">
          <cell r="D1417" t="str">
            <v>Fondo de Inversión</v>
          </cell>
          <cell r="F1417">
            <v>13395.633756079515</v>
          </cell>
        </row>
        <row r="1418">
          <cell r="D1418" t="str">
            <v>Corriente</v>
          </cell>
          <cell r="F1418">
            <v>11699.965702168851</v>
          </cell>
        </row>
        <row r="1419">
          <cell r="D1419" t="str">
            <v xml:space="preserve">Vivienda </v>
          </cell>
          <cell r="F1419">
            <v>11340.706065081833</v>
          </cell>
        </row>
        <row r="1420">
          <cell r="D1420" t="str">
            <v>Fondo de Inversión</v>
          </cell>
          <cell r="F1420">
            <v>9779.4153081789154</v>
          </cell>
        </row>
        <row r="1421">
          <cell r="D1421" t="str">
            <v>Plan de  Jubilación</v>
          </cell>
          <cell r="F1421">
            <v>1597.5743570632442</v>
          </cell>
        </row>
        <row r="1422">
          <cell r="D1422" t="str">
            <v xml:space="preserve">Vivienda   </v>
          </cell>
          <cell r="F1422">
            <v>14920.726867684192</v>
          </cell>
        </row>
        <row r="1423">
          <cell r="D1423" t="str">
            <v>Fondo de Inversión</v>
          </cell>
          <cell r="F1423">
            <v>4815.4847197564523</v>
          </cell>
        </row>
        <row r="1424">
          <cell r="D1424" t="str">
            <v>Plan de  Jubilación</v>
          </cell>
          <cell r="F1424">
            <v>1074.9979460722541</v>
          </cell>
        </row>
        <row r="1425">
          <cell r="D1425" t="str">
            <v>Fondo de Inversión</v>
          </cell>
          <cell r="F1425">
            <v>9342.9716729761039</v>
          </cell>
        </row>
        <row r="1426">
          <cell r="D1426" t="str">
            <v>Fondo de Inversión</v>
          </cell>
          <cell r="F1426">
            <v>6255.4542546789553</v>
          </cell>
        </row>
        <row r="1427">
          <cell r="D1427" t="str">
            <v>Corriente</v>
          </cell>
          <cell r="F1427">
            <v>4317.6754660033776</v>
          </cell>
        </row>
        <row r="1428">
          <cell r="D1428" t="str">
            <v xml:space="preserve">Vivienda   </v>
          </cell>
          <cell r="F1428">
            <v>14026.076170403601</v>
          </cell>
        </row>
        <row r="1429">
          <cell r="D1429" t="str">
            <v>Fondo de Inversión</v>
          </cell>
          <cell r="F1429">
            <v>14554.836622836705</v>
          </cell>
        </row>
        <row r="1430">
          <cell r="D1430" t="str">
            <v>Ahorro</v>
          </cell>
          <cell r="F1430">
            <v>14022.916012748859</v>
          </cell>
        </row>
        <row r="1431">
          <cell r="D1431" t="str">
            <v>Ahorro</v>
          </cell>
          <cell r="F1431">
            <v>11724.943097481102</v>
          </cell>
        </row>
        <row r="1432">
          <cell r="D1432" t="str">
            <v>Ahorro</v>
          </cell>
          <cell r="F1432">
            <v>6670.6887100525782</v>
          </cell>
        </row>
        <row r="1433">
          <cell r="D1433" t="str">
            <v>Fondo de Inversión</v>
          </cell>
          <cell r="F1433">
            <v>4701.2139872264834</v>
          </cell>
        </row>
        <row r="1434">
          <cell r="D1434" t="str">
            <v>Plan de  Jubilación</v>
          </cell>
          <cell r="F1434">
            <v>1629.8813493902196</v>
          </cell>
        </row>
        <row r="1435">
          <cell r="D1435" t="str">
            <v>Corriente</v>
          </cell>
          <cell r="F1435">
            <v>13086.736860853642</v>
          </cell>
        </row>
        <row r="1436">
          <cell r="D1436" t="str">
            <v>Corriente</v>
          </cell>
          <cell r="F1436">
            <v>7896.9673860937337</v>
          </cell>
        </row>
        <row r="1437">
          <cell r="D1437" t="str">
            <v>Plan de  Jubilación</v>
          </cell>
          <cell r="F1437">
            <v>5561.2436606302717</v>
          </cell>
        </row>
        <row r="1438">
          <cell r="D1438" t="str">
            <v>Corriente</v>
          </cell>
          <cell r="F1438">
            <v>7165.7487943661417</v>
          </cell>
        </row>
        <row r="1439">
          <cell r="D1439" t="str">
            <v>Ahorro</v>
          </cell>
          <cell r="F1439">
            <v>6247.074482531204</v>
          </cell>
        </row>
        <row r="1440">
          <cell r="D1440" t="str">
            <v>Fondo de Inversión</v>
          </cell>
          <cell r="F1440">
            <v>2492.8238227716251</v>
          </cell>
        </row>
        <row r="1441">
          <cell r="D1441" t="str">
            <v xml:space="preserve">Vivienda   </v>
          </cell>
          <cell r="F1441">
            <v>13954.297040950396</v>
          </cell>
        </row>
        <row r="1442">
          <cell r="D1442" t="str">
            <v>Fondo de Inversión</v>
          </cell>
          <cell r="F1442">
            <v>8350.5536667932047</v>
          </cell>
        </row>
        <row r="1443">
          <cell r="D1443" t="str">
            <v xml:space="preserve">Vivienda  </v>
          </cell>
          <cell r="F1443">
            <v>3425.77521297064</v>
          </cell>
        </row>
        <row r="1444">
          <cell r="D1444" t="str">
            <v>Ahorro</v>
          </cell>
          <cell r="F1444">
            <v>13627.69687260996</v>
          </cell>
        </row>
        <row r="1445">
          <cell r="D1445" t="str">
            <v>Plan de  Jubilación</v>
          </cell>
          <cell r="F1445">
            <v>13264.714189419044</v>
          </cell>
        </row>
        <row r="1446">
          <cell r="D1446" t="str">
            <v>Corriente</v>
          </cell>
          <cell r="F1446">
            <v>3693.4567671950199</v>
          </cell>
        </row>
        <row r="1447">
          <cell r="D1447" t="str">
            <v>Fondo de Inversión</v>
          </cell>
          <cell r="F1447">
            <v>1826.7112513868974</v>
          </cell>
        </row>
        <row r="1448">
          <cell r="D1448" t="str">
            <v xml:space="preserve">Vivienda </v>
          </cell>
          <cell r="F1448">
            <v>11675.346902284808</v>
          </cell>
        </row>
        <row r="1449">
          <cell r="D1449" t="str">
            <v>Plan de  Jubilación</v>
          </cell>
          <cell r="F1449">
            <v>14305.377630176303</v>
          </cell>
        </row>
        <row r="1450">
          <cell r="D1450" t="str">
            <v>Ahorro</v>
          </cell>
          <cell r="F1450">
            <v>13870.722359152025</v>
          </cell>
        </row>
        <row r="1451">
          <cell r="D1451" t="str">
            <v xml:space="preserve">Vivienda   </v>
          </cell>
          <cell r="F1451">
            <v>13549.991812228323</v>
          </cell>
        </row>
        <row r="1452">
          <cell r="D1452" t="str">
            <v>Fondo de Inversión</v>
          </cell>
          <cell r="F1452">
            <v>10964.475794684058</v>
          </cell>
        </row>
        <row r="1453">
          <cell r="D1453" t="str">
            <v>Plan de  Jubilación</v>
          </cell>
          <cell r="F1453">
            <v>8494.6967698368026</v>
          </cell>
        </row>
        <row r="1454">
          <cell r="D1454" t="str">
            <v xml:space="preserve">Vivienda   </v>
          </cell>
          <cell r="F1454">
            <v>14762.316960258297</v>
          </cell>
        </row>
        <row r="1455">
          <cell r="D1455" t="str">
            <v xml:space="preserve">Vivienda  </v>
          </cell>
          <cell r="F1455">
            <v>4420.0076941490624</v>
          </cell>
        </row>
        <row r="1456">
          <cell r="D1456" t="str">
            <v xml:space="preserve">Vivienda  </v>
          </cell>
          <cell r="F1456">
            <v>661.25186285829807</v>
          </cell>
        </row>
        <row r="1457">
          <cell r="D1457" t="str">
            <v>Plan de  Jubilación</v>
          </cell>
          <cell r="F1457">
            <v>13922.346241834679</v>
          </cell>
        </row>
        <row r="1458">
          <cell r="D1458" t="str">
            <v>Corriente</v>
          </cell>
          <cell r="F1458">
            <v>14297.68017602591</v>
          </cell>
        </row>
        <row r="1459">
          <cell r="D1459" t="str">
            <v>Plan de  Jubilación</v>
          </cell>
          <cell r="F1459">
            <v>12485.525863021892</v>
          </cell>
        </row>
        <row r="1460">
          <cell r="D1460" t="str">
            <v>Ahorro</v>
          </cell>
          <cell r="F1460">
            <v>13466.771564420009</v>
          </cell>
        </row>
        <row r="1461">
          <cell r="D1461" t="str">
            <v>Fondo de Inversión</v>
          </cell>
          <cell r="F1461">
            <v>9844.5908819104479</v>
          </cell>
        </row>
        <row r="1462">
          <cell r="D1462" t="str">
            <v xml:space="preserve">Vivienda </v>
          </cell>
          <cell r="F1462">
            <v>8834.1874238980618</v>
          </cell>
        </row>
        <row r="1463">
          <cell r="D1463" t="str">
            <v>Ahorro</v>
          </cell>
          <cell r="F1463">
            <v>1970.8065170588959</v>
          </cell>
        </row>
        <row r="1464">
          <cell r="D1464" t="str">
            <v>Fondo de Inversión</v>
          </cell>
          <cell r="F1464">
            <v>1496.3129949322131</v>
          </cell>
        </row>
        <row r="1465">
          <cell r="D1465" t="str">
            <v>Ahorro</v>
          </cell>
          <cell r="F1465">
            <v>14164.595725659321</v>
          </cell>
        </row>
        <row r="1466">
          <cell r="D1466" t="str">
            <v>Corriente</v>
          </cell>
          <cell r="F1466">
            <v>13711.821754301423</v>
          </cell>
        </row>
        <row r="1467">
          <cell r="D1467" t="str">
            <v>Corriente</v>
          </cell>
          <cell r="F1467">
            <v>9486.788536887183</v>
          </cell>
        </row>
        <row r="1468">
          <cell r="D1468" t="str">
            <v xml:space="preserve">Vivienda  </v>
          </cell>
          <cell r="F1468">
            <v>522.85152197479761</v>
          </cell>
        </row>
        <row r="1469">
          <cell r="D1469" t="str">
            <v>Fondo de Inversión</v>
          </cell>
          <cell r="F1469">
            <v>506.87127717745921</v>
          </cell>
        </row>
        <row r="1470">
          <cell r="D1470" t="str">
            <v>Plan de  Jubilación</v>
          </cell>
          <cell r="F1470">
            <v>9698.9620668427451</v>
          </cell>
        </row>
        <row r="1471">
          <cell r="D1471" t="str">
            <v>Corriente</v>
          </cell>
          <cell r="F1471">
            <v>8688.5012095267921</v>
          </cell>
        </row>
        <row r="1472">
          <cell r="D1472" t="str">
            <v>Corriente</v>
          </cell>
          <cell r="F1472">
            <v>3549.3856384842475</v>
          </cell>
        </row>
        <row r="1473">
          <cell r="D1473" t="str">
            <v>Ahorro</v>
          </cell>
          <cell r="F1473">
            <v>1855.9160289977419</v>
          </cell>
        </row>
        <row r="1474">
          <cell r="D1474" t="str">
            <v>Fondo de Inversión</v>
          </cell>
          <cell r="F1474">
            <v>639.36898628984807</v>
          </cell>
        </row>
        <row r="1475">
          <cell r="D1475" t="str">
            <v>Fondo de Inversión</v>
          </cell>
          <cell r="F1475">
            <v>12775.257033837257</v>
          </cell>
        </row>
        <row r="1476">
          <cell r="D1476" t="str">
            <v>Corriente</v>
          </cell>
          <cell r="F1476">
            <v>7659.0999938215709</v>
          </cell>
        </row>
        <row r="1477">
          <cell r="D1477" t="str">
            <v>Fondo de Inversión</v>
          </cell>
          <cell r="F1477">
            <v>7225.3153011861559</v>
          </cell>
        </row>
        <row r="1478">
          <cell r="D1478" t="str">
            <v>Corriente</v>
          </cell>
          <cell r="F1478">
            <v>242.5239725825524</v>
          </cell>
        </row>
        <row r="1479">
          <cell r="D1479" t="str">
            <v>Fondo de Inversión</v>
          </cell>
          <cell r="F1479">
            <v>14713.8181259707</v>
          </cell>
        </row>
        <row r="1480">
          <cell r="D1480" t="str">
            <v>Plan de  Jubilación</v>
          </cell>
          <cell r="F1480">
            <v>8764.5445650609709</v>
          </cell>
        </row>
        <row r="1481">
          <cell r="D1481" t="str">
            <v>Ahorro</v>
          </cell>
          <cell r="F1481">
            <v>6469.0160250280669</v>
          </cell>
        </row>
        <row r="1482">
          <cell r="D1482" t="str">
            <v>Ahorro</v>
          </cell>
          <cell r="F1482">
            <v>13294.873287699656</v>
          </cell>
        </row>
        <row r="1483">
          <cell r="D1483" t="str">
            <v>Ahorro</v>
          </cell>
          <cell r="F1483">
            <v>6455.9685621140407</v>
          </cell>
        </row>
        <row r="1484">
          <cell r="D1484" t="str">
            <v>Fondo de Inversión</v>
          </cell>
          <cell r="F1484">
            <v>483.60066841164866</v>
          </cell>
        </row>
        <row r="1485">
          <cell r="D1485" t="str">
            <v>Corriente</v>
          </cell>
          <cell r="F1485">
            <v>14594.014700463851</v>
          </cell>
        </row>
        <row r="1486">
          <cell r="D1486" t="str">
            <v>Plan de  Jubilación</v>
          </cell>
          <cell r="F1486">
            <v>8588.7913327423576</v>
          </cell>
        </row>
        <row r="1487">
          <cell r="D1487" t="str">
            <v>Plan de  Jubilación</v>
          </cell>
          <cell r="F1487">
            <v>6909.3223302997294</v>
          </cell>
        </row>
        <row r="1488">
          <cell r="D1488" t="str">
            <v>Ahorro</v>
          </cell>
          <cell r="F1488">
            <v>5061.8231692569161</v>
          </cell>
        </row>
        <row r="1489">
          <cell r="D1489" t="str">
            <v>Plan de  Jubilación</v>
          </cell>
          <cell r="F1489">
            <v>13201.665261775906</v>
          </cell>
        </row>
        <row r="1490">
          <cell r="D1490" t="str">
            <v>Corriente</v>
          </cell>
          <cell r="F1490">
            <v>8593.427168114642</v>
          </cell>
        </row>
        <row r="1491">
          <cell r="D1491" t="str">
            <v>Plan de  Jubilación</v>
          </cell>
          <cell r="F1491">
            <v>5540.0217000683351</v>
          </cell>
        </row>
        <row r="1492">
          <cell r="D1492" t="str">
            <v>Ahorro</v>
          </cell>
          <cell r="F1492">
            <v>4089.4620281039356</v>
          </cell>
        </row>
        <row r="1493">
          <cell r="D1493" t="str">
            <v xml:space="preserve">Vivienda </v>
          </cell>
          <cell r="F1493">
            <v>9276.5254376423072</v>
          </cell>
        </row>
        <row r="1494">
          <cell r="D1494" t="str">
            <v>Corriente</v>
          </cell>
          <cell r="F1494">
            <v>8199.4642928382254</v>
          </cell>
        </row>
        <row r="1495">
          <cell r="D1495" t="str">
            <v>Corriente</v>
          </cell>
          <cell r="F1495">
            <v>12392.996120578247</v>
          </cell>
        </row>
        <row r="1496">
          <cell r="D1496" t="str">
            <v>Plan de  Jubilación</v>
          </cell>
          <cell r="F1496">
            <v>8235.1348493202549</v>
          </cell>
        </row>
        <row r="1497">
          <cell r="D1497" t="str">
            <v xml:space="preserve">Vivienda  </v>
          </cell>
          <cell r="F1497">
            <v>7075.3006594808194</v>
          </cell>
        </row>
        <row r="1498">
          <cell r="D1498" t="str">
            <v>Plan de  Jubilación</v>
          </cell>
          <cell r="F1498">
            <v>5246.3054940098473</v>
          </cell>
        </row>
        <row r="1499">
          <cell r="D1499" t="str">
            <v xml:space="preserve">Vivienda  </v>
          </cell>
          <cell r="F1499">
            <v>3366.8019373607208</v>
          </cell>
        </row>
        <row r="1500">
          <cell r="D1500" t="str">
            <v xml:space="preserve">Vivienda  </v>
          </cell>
          <cell r="F1500">
            <v>4184.9023059851706</v>
          </cell>
        </row>
        <row r="1501">
          <cell r="D1501" t="str">
            <v xml:space="preserve">Vivienda   </v>
          </cell>
          <cell r="F1501">
            <v>14546.32187182258</v>
          </cell>
        </row>
        <row r="1502">
          <cell r="D1502" t="str">
            <v>Plan de  Jubilación</v>
          </cell>
          <cell r="F1502">
            <v>12826.073873354002</v>
          </cell>
        </row>
        <row r="1503">
          <cell r="D1503" t="str">
            <v>Corriente</v>
          </cell>
          <cell r="F1503">
            <v>8992.1954951364114</v>
          </cell>
        </row>
        <row r="1504">
          <cell r="D1504" t="str">
            <v>Fondo de Inversión</v>
          </cell>
          <cell r="F1504">
            <v>2173.1970414337152</v>
          </cell>
        </row>
        <row r="1505">
          <cell r="D1505" t="str">
            <v xml:space="preserve">Vivienda   </v>
          </cell>
          <cell r="F1505">
            <v>14447.194998374574</v>
          </cell>
        </row>
        <row r="1506">
          <cell r="D1506" t="str">
            <v xml:space="preserve">Vivienda </v>
          </cell>
          <cell r="F1506">
            <v>8108.4108391712425</v>
          </cell>
        </row>
        <row r="1507">
          <cell r="D1507" t="str">
            <v>Fondo de Inversión</v>
          </cell>
          <cell r="F1507">
            <v>4564.4734594121555</v>
          </cell>
        </row>
        <row r="1508">
          <cell r="D1508" t="str">
            <v>Fondo de Inversión</v>
          </cell>
          <cell r="F1508">
            <v>820.08271720129176</v>
          </cell>
        </row>
        <row r="1509">
          <cell r="D1509" t="str">
            <v>Corriente</v>
          </cell>
          <cell r="F1509">
            <v>675.05166333177169</v>
          </cell>
        </row>
        <row r="1510">
          <cell r="D1510" t="str">
            <v>Ahorro</v>
          </cell>
          <cell r="F1510">
            <v>12526.699387733308</v>
          </cell>
        </row>
        <row r="1511">
          <cell r="D1511" t="str">
            <v>Fondo de Inversión</v>
          </cell>
          <cell r="F1511">
            <v>11217.555059667431</v>
          </cell>
        </row>
        <row r="1512">
          <cell r="D1512" t="str">
            <v xml:space="preserve">Vivienda  </v>
          </cell>
          <cell r="F1512">
            <v>4611.9339164786034</v>
          </cell>
        </row>
        <row r="1513">
          <cell r="D1513" t="str">
            <v>Plan de  Jubilación</v>
          </cell>
          <cell r="F1513">
            <v>2001.4537838469503</v>
          </cell>
        </row>
        <row r="1514">
          <cell r="D1514" t="str">
            <v>Plan de  Jubilación</v>
          </cell>
          <cell r="F1514">
            <v>14487.843253943716</v>
          </cell>
        </row>
        <row r="1515">
          <cell r="D1515" t="str">
            <v>Ahorro</v>
          </cell>
          <cell r="F1515">
            <v>13444.030779765442</v>
          </cell>
        </row>
        <row r="1516">
          <cell r="D1516" t="str">
            <v>Corriente</v>
          </cell>
          <cell r="F1516">
            <v>2890.3007959894035</v>
          </cell>
        </row>
        <row r="1517">
          <cell r="D1517" t="str">
            <v>Fondo de Inversión</v>
          </cell>
          <cell r="F1517">
            <v>2180.9637189262967</v>
          </cell>
        </row>
        <row r="1518">
          <cell r="D1518" t="str">
            <v>Corriente</v>
          </cell>
          <cell r="F1518">
            <v>11134.461890331229</v>
          </cell>
        </row>
        <row r="1519">
          <cell r="D1519" t="str">
            <v>Corriente</v>
          </cell>
          <cell r="F1519">
            <v>8467.1678195233562</v>
          </cell>
        </row>
        <row r="1520">
          <cell r="D1520" t="str">
            <v>Ahorro</v>
          </cell>
          <cell r="F1520">
            <v>13818.758767888114</v>
          </cell>
        </row>
        <row r="1521">
          <cell r="D1521" t="str">
            <v>Ahorro</v>
          </cell>
          <cell r="F1521">
            <v>9103.9223393829525</v>
          </cell>
        </row>
        <row r="1522">
          <cell r="D1522" t="str">
            <v>Corriente</v>
          </cell>
          <cell r="F1522">
            <v>6614.9066015026947</v>
          </cell>
        </row>
        <row r="1523">
          <cell r="D1523" t="str">
            <v>Corriente</v>
          </cell>
          <cell r="F1523">
            <v>6247.0097148540608</v>
          </cell>
        </row>
        <row r="1524">
          <cell r="D1524" t="str">
            <v>Corriente</v>
          </cell>
          <cell r="F1524">
            <v>4088.1617703481738</v>
          </cell>
        </row>
        <row r="1525">
          <cell r="D1525" t="str">
            <v>Fondo de Inversión</v>
          </cell>
          <cell r="F1525">
            <v>3422.5825861802955</v>
          </cell>
        </row>
        <row r="1526">
          <cell r="D1526" t="str">
            <v>Ahorro</v>
          </cell>
          <cell r="F1526">
            <v>9643.2442925084924</v>
          </cell>
        </row>
        <row r="1527">
          <cell r="D1527" t="str">
            <v>Plan de  Jubilación</v>
          </cell>
          <cell r="F1527">
            <v>8245.0142599169903</v>
          </cell>
        </row>
        <row r="1528">
          <cell r="D1528" t="str">
            <v>Fondo de Inversión</v>
          </cell>
          <cell r="F1528">
            <v>3873.4760017299536</v>
          </cell>
        </row>
        <row r="1529">
          <cell r="D1529" t="str">
            <v>Corriente</v>
          </cell>
          <cell r="F1529">
            <v>12645.518603547285</v>
          </cell>
        </row>
        <row r="1530">
          <cell r="D1530" t="str">
            <v>Corriente</v>
          </cell>
          <cell r="F1530">
            <v>4311.1360237996696</v>
          </cell>
        </row>
        <row r="1531">
          <cell r="D1531" t="str">
            <v>Plan de  Jubilación</v>
          </cell>
          <cell r="F1531">
            <v>3328.9962805218101</v>
          </cell>
        </row>
        <row r="1532">
          <cell r="D1532" t="str">
            <v xml:space="preserve">Vivienda  </v>
          </cell>
          <cell r="F1532">
            <v>3074.6593943351036</v>
          </cell>
        </row>
        <row r="1533">
          <cell r="D1533" t="str">
            <v xml:space="preserve">Vivienda  </v>
          </cell>
          <cell r="F1533">
            <v>431.66240073556088</v>
          </cell>
        </row>
        <row r="1534">
          <cell r="D1534" t="str">
            <v>Corriente</v>
          </cell>
          <cell r="F1534">
            <v>13091.118881232484</v>
          </cell>
        </row>
        <row r="1535">
          <cell r="D1535" t="str">
            <v xml:space="preserve">Vivienda  </v>
          </cell>
          <cell r="F1535">
            <v>1200.8475002922787</v>
          </cell>
        </row>
        <row r="1536">
          <cell r="D1536" t="str">
            <v>Ahorro</v>
          </cell>
          <cell r="F1536">
            <v>5546.6386414303597</v>
          </cell>
        </row>
        <row r="1537">
          <cell r="D1537" t="str">
            <v>Plan de  Jubilación</v>
          </cell>
          <cell r="F1537">
            <v>10923.001814883473</v>
          </cell>
        </row>
        <row r="1538">
          <cell r="D1538" t="str">
            <v>Fondo de Inversión</v>
          </cell>
          <cell r="F1538">
            <v>9642.1267990110282</v>
          </cell>
        </row>
        <row r="1539">
          <cell r="D1539" t="str">
            <v>Plan de  Jubilación</v>
          </cell>
          <cell r="F1539">
            <v>12798.663124765691</v>
          </cell>
        </row>
        <row r="1540">
          <cell r="D1540" t="str">
            <v>Ahorro</v>
          </cell>
          <cell r="F1540">
            <v>6473.0316649465349</v>
          </cell>
        </row>
        <row r="1541">
          <cell r="D1541" t="str">
            <v>Plan de  Jubilación</v>
          </cell>
          <cell r="F1541">
            <v>6329.8305844578772</v>
          </cell>
        </row>
        <row r="1542">
          <cell r="D1542" t="str">
            <v xml:space="preserve">Vivienda   </v>
          </cell>
          <cell r="F1542">
            <v>14085.758026169849</v>
          </cell>
        </row>
        <row r="1543">
          <cell r="D1543" t="str">
            <v xml:space="preserve">Vivienda </v>
          </cell>
          <cell r="F1543">
            <v>9411.2865814081324</v>
          </cell>
        </row>
        <row r="1544">
          <cell r="D1544" t="str">
            <v>Fondo de Inversión</v>
          </cell>
          <cell r="F1544">
            <v>3993.2962346682507</v>
          </cell>
        </row>
        <row r="1545">
          <cell r="D1545" t="str">
            <v xml:space="preserve">Vivienda  </v>
          </cell>
          <cell r="F1545">
            <v>3884.6731594768285</v>
          </cell>
        </row>
        <row r="1546">
          <cell r="D1546" t="str">
            <v>Corriente</v>
          </cell>
          <cell r="F1546">
            <v>10881.90447074447</v>
          </cell>
        </row>
        <row r="1547">
          <cell r="D1547" t="str">
            <v>Plan de  Jubilación</v>
          </cell>
          <cell r="F1547">
            <v>5335.5842504330976</v>
          </cell>
        </row>
        <row r="1548">
          <cell r="D1548" t="str">
            <v>Corriente</v>
          </cell>
          <cell r="F1548">
            <v>2362.9156786109847</v>
          </cell>
        </row>
        <row r="1549">
          <cell r="D1549" t="str">
            <v>Ahorro</v>
          </cell>
          <cell r="F1549">
            <v>14080.002834147121</v>
          </cell>
        </row>
        <row r="1550">
          <cell r="D1550" t="str">
            <v>Ahorro</v>
          </cell>
          <cell r="F1550">
            <v>13878.757817033487</v>
          </cell>
        </row>
        <row r="1551">
          <cell r="D1551" t="str">
            <v>Fondo de Inversión</v>
          </cell>
          <cell r="F1551">
            <v>12957.186932892775</v>
          </cell>
        </row>
        <row r="1552">
          <cell r="D1552" t="str">
            <v>Fondo de Inversión</v>
          </cell>
          <cell r="F1552">
            <v>9734.0349868993726</v>
          </cell>
        </row>
        <row r="1553">
          <cell r="D1553" t="str">
            <v>Corriente</v>
          </cell>
          <cell r="F1553">
            <v>8351.7492934097772</v>
          </cell>
        </row>
        <row r="1554">
          <cell r="D1554" t="str">
            <v>Plan de  Jubilación</v>
          </cell>
          <cell r="F1554">
            <v>7134.3344764844633</v>
          </cell>
        </row>
        <row r="1555">
          <cell r="D1555" t="str">
            <v xml:space="preserve">Vivienda  </v>
          </cell>
          <cell r="F1555">
            <v>4772.8981155631136</v>
          </cell>
        </row>
        <row r="1556">
          <cell r="D1556" t="str">
            <v>Fondo de Inversión</v>
          </cell>
          <cell r="F1556">
            <v>1857.6765004919771</v>
          </cell>
        </row>
        <row r="1557">
          <cell r="D1557" t="str">
            <v>Ahorro</v>
          </cell>
          <cell r="F1557">
            <v>7573.1250717826397</v>
          </cell>
        </row>
        <row r="1558">
          <cell r="D1558" t="str">
            <v>Ahorro</v>
          </cell>
          <cell r="F1558">
            <v>6578.5818352656097</v>
          </cell>
        </row>
        <row r="1559">
          <cell r="D1559" t="str">
            <v>Ahorro</v>
          </cell>
          <cell r="F1559">
            <v>1268.076977996421</v>
          </cell>
        </row>
        <row r="1560">
          <cell r="D1560" t="str">
            <v>Ahorro</v>
          </cell>
          <cell r="F1560">
            <v>938.19951048600171</v>
          </cell>
        </row>
        <row r="1561">
          <cell r="D1561" t="str">
            <v>Corriente</v>
          </cell>
          <cell r="F1561">
            <v>3917.8301638309454</v>
          </cell>
        </row>
        <row r="1562">
          <cell r="D1562" t="str">
            <v>Fondo de Inversión</v>
          </cell>
          <cell r="F1562">
            <v>2251.797760203081</v>
          </cell>
        </row>
        <row r="1563">
          <cell r="D1563" t="str">
            <v xml:space="preserve">Vivienda </v>
          </cell>
          <cell r="F1563">
            <v>11030.070277779707</v>
          </cell>
        </row>
        <row r="1564">
          <cell r="D1564" t="str">
            <v xml:space="preserve">Vivienda </v>
          </cell>
          <cell r="F1564">
            <v>10319.639718067772</v>
          </cell>
        </row>
        <row r="1565">
          <cell r="D1565" t="str">
            <v>Corriente</v>
          </cell>
          <cell r="F1565">
            <v>7970.9353341976093</v>
          </cell>
        </row>
        <row r="1566">
          <cell r="D1566" t="str">
            <v>Ahorro</v>
          </cell>
          <cell r="F1566">
            <v>7963.0467559394438</v>
          </cell>
        </row>
        <row r="1567">
          <cell r="D1567" t="str">
            <v xml:space="preserve">Vivienda   </v>
          </cell>
          <cell r="F1567">
            <v>12411.74974770751</v>
          </cell>
        </row>
        <row r="1568">
          <cell r="D1568" t="str">
            <v>Corriente</v>
          </cell>
          <cell r="F1568">
            <v>6926.7662257083348</v>
          </cell>
        </row>
        <row r="1569">
          <cell r="D1569" t="str">
            <v>Fondo de Inversión</v>
          </cell>
          <cell r="F1569">
            <v>4679.029979108931</v>
          </cell>
        </row>
        <row r="1570">
          <cell r="D1570" t="str">
            <v>Fondo de Inversión</v>
          </cell>
          <cell r="F1570">
            <v>2961.5836190352993</v>
          </cell>
        </row>
        <row r="1571">
          <cell r="D1571" t="str">
            <v>Corriente</v>
          </cell>
          <cell r="F1571">
            <v>13804.239621788383</v>
          </cell>
        </row>
        <row r="1572">
          <cell r="D1572" t="str">
            <v>Fondo de Inversión</v>
          </cell>
          <cell r="F1572">
            <v>8311.8481851188953</v>
          </cell>
        </row>
        <row r="1573">
          <cell r="D1573" t="str">
            <v>Fondo de Inversión</v>
          </cell>
          <cell r="F1573">
            <v>7552.3024039149077</v>
          </cell>
        </row>
        <row r="1574">
          <cell r="D1574" t="str">
            <v>Corriente</v>
          </cell>
          <cell r="F1574">
            <v>4933.7247600478795</v>
          </cell>
        </row>
        <row r="1575">
          <cell r="D1575" t="str">
            <v>Plan de  Jubilación</v>
          </cell>
          <cell r="F1575">
            <v>3884.256280856483</v>
          </cell>
        </row>
        <row r="1576">
          <cell r="D1576" t="str">
            <v>Ahorro</v>
          </cell>
          <cell r="F1576">
            <v>2197.2193448975941</v>
          </cell>
        </row>
        <row r="1577">
          <cell r="D1577" t="str">
            <v>Ahorro</v>
          </cell>
          <cell r="F1577">
            <v>10852.89134837689</v>
          </cell>
        </row>
        <row r="1578">
          <cell r="D1578" t="str">
            <v>Plan de  Jubilación</v>
          </cell>
          <cell r="F1578">
            <v>12975.850200136883</v>
          </cell>
        </row>
        <row r="1579">
          <cell r="D1579" t="str">
            <v>Plan de  Jubilación</v>
          </cell>
          <cell r="F1579">
            <v>9883.0906335629315</v>
          </cell>
        </row>
        <row r="1580">
          <cell r="D1580" t="str">
            <v>Ahorro</v>
          </cell>
          <cell r="F1580">
            <v>5827.0741355015589</v>
          </cell>
        </row>
        <row r="1581">
          <cell r="D1581" t="str">
            <v>Fondo de Inversión</v>
          </cell>
          <cell r="F1581">
            <v>1173.8913547995105</v>
          </cell>
        </row>
        <row r="1582">
          <cell r="D1582" t="str">
            <v>Corriente</v>
          </cell>
          <cell r="F1582">
            <v>9552.8605645328989</v>
          </cell>
        </row>
        <row r="1583">
          <cell r="D1583" t="str">
            <v>Fondo de Inversión</v>
          </cell>
          <cell r="F1583">
            <v>2143.289740580024</v>
          </cell>
        </row>
        <row r="1584">
          <cell r="D1584" t="str">
            <v>Plan de  Jubilación</v>
          </cell>
          <cell r="F1584">
            <v>12312.010851451623</v>
          </cell>
        </row>
        <row r="1585">
          <cell r="D1585" t="str">
            <v>Corriente</v>
          </cell>
          <cell r="F1585">
            <v>2846.784960622278</v>
          </cell>
        </row>
        <row r="1586">
          <cell r="D1586" t="str">
            <v>Corriente</v>
          </cell>
          <cell r="F1586">
            <v>12574.442307231615</v>
          </cell>
        </row>
        <row r="1587">
          <cell r="D1587" t="str">
            <v>Plan de  Jubilación</v>
          </cell>
          <cell r="F1587">
            <v>11011.648227308597</v>
          </cell>
        </row>
        <row r="1588">
          <cell r="D1588" t="str">
            <v>Ahorro</v>
          </cell>
          <cell r="F1588">
            <v>6877.6327604178932</v>
          </cell>
        </row>
        <row r="1589">
          <cell r="D1589" t="str">
            <v>Corriente</v>
          </cell>
          <cell r="F1589">
            <v>3279.1719234281454</v>
          </cell>
        </row>
        <row r="1590">
          <cell r="D1590" t="str">
            <v>Plan de  Jubilación</v>
          </cell>
          <cell r="F1590">
            <v>2274.5301708790653</v>
          </cell>
        </row>
        <row r="1591">
          <cell r="D1591" t="str">
            <v>Plan de  Jubilación</v>
          </cell>
          <cell r="F1591">
            <v>730.99549614914815</v>
          </cell>
        </row>
        <row r="1592">
          <cell r="D1592" t="str">
            <v>Fondo de Inversión</v>
          </cell>
          <cell r="F1592">
            <v>343.24539093500226</v>
          </cell>
        </row>
        <row r="1593">
          <cell r="D1593" t="str">
            <v>Plan de  Jubilación</v>
          </cell>
          <cell r="F1593">
            <v>9565.4198975064846</v>
          </cell>
        </row>
        <row r="1594">
          <cell r="D1594" t="str">
            <v>Corriente</v>
          </cell>
          <cell r="F1594">
            <v>14823.949819177124</v>
          </cell>
        </row>
        <row r="1595">
          <cell r="D1595" t="str">
            <v>Corriente</v>
          </cell>
          <cell r="F1595">
            <v>12544.290252731891</v>
          </cell>
        </row>
        <row r="1596">
          <cell r="D1596" t="str">
            <v>Ahorro</v>
          </cell>
          <cell r="F1596">
            <v>10587.322291263918</v>
          </cell>
        </row>
        <row r="1597">
          <cell r="D1597" t="str">
            <v xml:space="preserve">Vivienda  </v>
          </cell>
          <cell r="F1597">
            <v>7893.4725455666412</v>
          </cell>
        </row>
        <row r="1598">
          <cell r="D1598" t="str">
            <v>Plan de  Jubilación</v>
          </cell>
          <cell r="F1598">
            <v>5507.7753881740564</v>
          </cell>
        </row>
        <row r="1599">
          <cell r="D1599" t="str">
            <v>Fondo de Inversión</v>
          </cell>
          <cell r="F1599">
            <v>178.51141283614211</v>
          </cell>
        </row>
        <row r="1600">
          <cell r="D1600" t="str">
            <v>Plan de  Jubilación</v>
          </cell>
          <cell r="F1600">
            <v>8289.9861949252809</v>
          </cell>
        </row>
        <row r="1601">
          <cell r="D1601" t="str">
            <v>Plan de  Jubilación</v>
          </cell>
          <cell r="F1601">
            <v>2063.5359885868888</v>
          </cell>
        </row>
        <row r="1602">
          <cell r="D1602" t="str">
            <v>Plan de  Jubilación</v>
          </cell>
          <cell r="F1602">
            <v>11137.372109461414</v>
          </cell>
        </row>
        <row r="1603">
          <cell r="D1603" t="str">
            <v>Fondo de Inversión</v>
          </cell>
          <cell r="F1603">
            <v>5969.9957056145895</v>
          </cell>
        </row>
        <row r="1604">
          <cell r="D1604" t="str">
            <v>Corriente</v>
          </cell>
          <cell r="F1604">
            <v>4291.3837866087988</v>
          </cell>
        </row>
        <row r="1605">
          <cell r="D1605" t="str">
            <v>Plan de  Jubilación</v>
          </cell>
          <cell r="F1605">
            <v>3097.9712620279984</v>
          </cell>
        </row>
        <row r="1606">
          <cell r="D1606" t="str">
            <v>Ahorro</v>
          </cell>
          <cell r="F1606">
            <v>1137.4992538185684</v>
          </cell>
        </row>
        <row r="1607">
          <cell r="D1607" t="str">
            <v>Corriente</v>
          </cell>
          <cell r="F1607">
            <v>593.67388056685877</v>
          </cell>
        </row>
        <row r="1608">
          <cell r="D1608" t="str">
            <v>Corriente</v>
          </cell>
          <cell r="F1608">
            <v>491.00985019220604</v>
          </cell>
        </row>
        <row r="1609">
          <cell r="D1609" t="str">
            <v>Ahorro</v>
          </cell>
          <cell r="F1609">
            <v>7471.3156104625532</v>
          </cell>
        </row>
        <row r="1610">
          <cell r="D1610" t="str">
            <v>Plan de  Jubilación</v>
          </cell>
          <cell r="F1610">
            <v>9058.2959408650077</v>
          </cell>
        </row>
        <row r="1611">
          <cell r="D1611" t="str">
            <v xml:space="preserve">Vivienda </v>
          </cell>
          <cell r="F1611">
            <v>11562.271086127445</v>
          </cell>
        </row>
        <row r="1612">
          <cell r="D1612" t="str">
            <v xml:space="preserve">Vivienda </v>
          </cell>
          <cell r="F1612">
            <v>9142.661549357199</v>
          </cell>
        </row>
        <row r="1613">
          <cell r="D1613" t="str">
            <v>Ahorro</v>
          </cell>
          <cell r="F1613">
            <v>4598.337407092321</v>
          </cell>
        </row>
        <row r="1614">
          <cell r="D1614" t="str">
            <v>Corriente</v>
          </cell>
          <cell r="F1614">
            <v>13487.957270267192</v>
          </cell>
        </row>
        <row r="1615">
          <cell r="D1615" t="str">
            <v xml:space="preserve">Vivienda  </v>
          </cell>
          <cell r="F1615">
            <v>778.55601885706767</v>
          </cell>
        </row>
        <row r="1616">
          <cell r="D1616" t="str">
            <v>Ahorro</v>
          </cell>
          <cell r="F1616">
            <v>13439.670146879145</v>
          </cell>
        </row>
        <row r="1617">
          <cell r="D1617" t="str">
            <v>Plan de  Jubilación</v>
          </cell>
          <cell r="F1617">
            <v>11773.308617958868</v>
          </cell>
        </row>
        <row r="1618">
          <cell r="D1618" t="str">
            <v>Plan de  Jubilación</v>
          </cell>
          <cell r="F1618">
            <v>10040.650594474568</v>
          </cell>
        </row>
        <row r="1619">
          <cell r="D1619" t="str">
            <v>Plan de  Jubilación</v>
          </cell>
          <cell r="F1619">
            <v>6275.638228219379</v>
          </cell>
        </row>
        <row r="1620">
          <cell r="D1620" t="str">
            <v>Fondo de Inversión</v>
          </cell>
          <cell r="F1620">
            <v>5249.8363678765263</v>
          </cell>
        </row>
        <row r="1621">
          <cell r="D1621" t="str">
            <v>Plan de  Jubilación</v>
          </cell>
          <cell r="F1621">
            <v>13793.3264494656</v>
          </cell>
        </row>
        <row r="1622">
          <cell r="D1622" t="str">
            <v>Ahorro</v>
          </cell>
          <cell r="F1622">
            <v>12913.006673302498</v>
          </cell>
        </row>
        <row r="1623">
          <cell r="D1623" t="str">
            <v>Fondo de Inversión</v>
          </cell>
          <cell r="F1623">
            <v>12197.254952440961</v>
          </cell>
        </row>
        <row r="1624">
          <cell r="D1624" t="str">
            <v>Corriente</v>
          </cell>
          <cell r="F1624">
            <v>9159.4495175536122</v>
          </cell>
        </row>
        <row r="1625">
          <cell r="D1625" t="str">
            <v xml:space="preserve">Vivienda  </v>
          </cell>
          <cell r="F1625">
            <v>6757.6348185636534</v>
          </cell>
        </row>
        <row r="1626">
          <cell r="D1626" t="str">
            <v>Corriente</v>
          </cell>
          <cell r="F1626">
            <v>14439.922767449001</v>
          </cell>
        </row>
        <row r="1627">
          <cell r="D1627" t="str">
            <v>Ahorro</v>
          </cell>
          <cell r="F1627">
            <v>5554.3014819386208</v>
          </cell>
        </row>
        <row r="1628">
          <cell r="D1628" t="str">
            <v xml:space="preserve">Vivienda  </v>
          </cell>
          <cell r="F1628">
            <v>4049.7822212201763</v>
          </cell>
        </row>
        <row r="1629">
          <cell r="D1629" t="str">
            <v xml:space="preserve">Vivienda  </v>
          </cell>
          <cell r="F1629">
            <v>344.30791141285187</v>
          </cell>
        </row>
        <row r="1630">
          <cell r="D1630" t="str">
            <v>Corriente</v>
          </cell>
          <cell r="F1630">
            <v>9683.2163566637955</v>
          </cell>
        </row>
        <row r="1631">
          <cell r="D1631" t="str">
            <v>Ahorro</v>
          </cell>
          <cell r="F1631">
            <v>6032.3912676411019</v>
          </cell>
        </row>
        <row r="1632">
          <cell r="D1632" t="str">
            <v>Fondo de Inversión</v>
          </cell>
          <cell r="F1632">
            <v>14579.19152503316</v>
          </cell>
        </row>
        <row r="1633">
          <cell r="D1633" t="str">
            <v>Ahorro</v>
          </cell>
          <cell r="F1633">
            <v>7484.8601211583118</v>
          </cell>
        </row>
        <row r="1634">
          <cell r="D1634" t="str">
            <v>Corriente</v>
          </cell>
          <cell r="F1634">
            <v>6084.7265580571629</v>
          </cell>
        </row>
        <row r="1635">
          <cell r="D1635" t="str">
            <v>Plan de  Jubilación</v>
          </cell>
          <cell r="F1635">
            <v>3972.3125059828435</v>
          </cell>
        </row>
        <row r="1636">
          <cell r="D1636" t="str">
            <v>Ahorro</v>
          </cell>
          <cell r="F1636">
            <v>9042.3234592333411</v>
          </cell>
        </row>
        <row r="1637">
          <cell r="D1637" t="str">
            <v>Fondo de Inversión</v>
          </cell>
          <cell r="F1637">
            <v>8074.728340218664</v>
          </cell>
        </row>
        <row r="1638">
          <cell r="D1638" t="str">
            <v>Ahorro</v>
          </cell>
          <cell r="F1638">
            <v>6453.1248913421541</v>
          </cell>
        </row>
        <row r="1639">
          <cell r="D1639" t="str">
            <v>Corriente</v>
          </cell>
          <cell r="F1639">
            <v>2657.9248714246405</v>
          </cell>
        </row>
        <row r="1640">
          <cell r="D1640" t="str">
            <v>Fondo de Inversión</v>
          </cell>
          <cell r="F1640">
            <v>7222.4999328387648</v>
          </cell>
        </row>
        <row r="1641">
          <cell r="D1641" t="str">
            <v xml:space="preserve">Vivienda  </v>
          </cell>
          <cell r="F1641">
            <v>2248.9541391456937</v>
          </cell>
        </row>
        <row r="1642">
          <cell r="D1642" t="str">
            <v>Plan de  Jubilación</v>
          </cell>
          <cell r="F1642">
            <v>8559.83253256438</v>
          </cell>
        </row>
        <row r="1643">
          <cell r="D1643" t="str">
            <v>Corriente</v>
          </cell>
          <cell r="F1643">
            <v>6640.269841521731</v>
          </cell>
        </row>
        <row r="1644">
          <cell r="D1644" t="str">
            <v>Ahorro</v>
          </cell>
          <cell r="F1644">
            <v>3949.4805506169614</v>
          </cell>
        </row>
        <row r="1645">
          <cell r="D1645" t="str">
            <v>Ahorro</v>
          </cell>
          <cell r="F1645">
            <v>2206.8784384307191</v>
          </cell>
        </row>
        <row r="1646">
          <cell r="D1646" t="str">
            <v xml:space="preserve">Vivienda </v>
          </cell>
          <cell r="F1646">
            <v>10707.445945685287</v>
          </cell>
        </row>
        <row r="1647">
          <cell r="D1647" t="str">
            <v xml:space="preserve">Vivienda </v>
          </cell>
          <cell r="F1647">
            <v>9003.6769768269423</v>
          </cell>
        </row>
        <row r="1648">
          <cell r="D1648" t="str">
            <v>Corriente</v>
          </cell>
          <cell r="F1648">
            <v>4458.0756766041031</v>
          </cell>
        </row>
        <row r="1649">
          <cell r="D1649" t="str">
            <v xml:space="preserve">Vivienda  </v>
          </cell>
          <cell r="F1649">
            <v>4015.1331580920287</v>
          </cell>
        </row>
        <row r="1650">
          <cell r="D1650" t="str">
            <v>Ahorro</v>
          </cell>
          <cell r="F1650">
            <v>2831.4981889034857</v>
          </cell>
        </row>
        <row r="1651">
          <cell r="D1651" t="str">
            <v>Corriente</v>
          </cell>
          <cell r="F1651">
            <v>1135.842982449873</v>
          </cell>
        </row>
        <row r="1652">
          <cell r="D1652" t="str">
            <v xml:space="preserve">Vivienda </v>
          </cell>
          <cell r="F1652">
            <v>10142.956934667904</v>
          </cell>
        </row>
        <row r="1653">
          <cell r="D1653" t="str">
            <v>Fondo de Inversión</v>
          </cell>
          <cell r="F1653">
            <v>1498.5046997948164</v>
          </cell>
        </row>
        <row r="1654">
          <cell r="D1654" t="str">
            <v>Fondo de Inversión</v>
          </cell>
          <cell r="F1654">
            <v>6047.6155571431182</v>
          </cell>
        </row>
        <row r="1655">
          <cell r="D1655" t="str">
            <v>Fondo de Inversión</v>
          </cell>
          <cell r="F1655">
            <v>10696.313835538122</v>
          </cell>
        </row>
        <row r="1656">
          <cell r="D1656" t="str">
            <v xml:space="preserve">Vivienda  </v>
          </cell>
          <cell r="F1656">
            <v>504.81682990208651</v>
          </cell>
        </row>
        <row r="1657">
          <cell r="D1657" t="str">
            <v>Corriente</v>
          </cell>
          <cell r="F1657">
            <v>7279.2263320154843</v>
          </cell>
        </row>
        <row r="1658">
          <cell r="D1658" t="str">
            <v>Fondo de Inversión</v>
          </cell>
          <cell r="F1658">
            <v>8590.9901503795481</v>
          </cell>
        </row>
        <row r="1659">
          <cell r="D1659" t="str">
            <v>Fondo de Inversión</v>
          </cell>
          <cell r="F1659">
            <v>6334.9128925630084</v>
          </cell>
        </row>
        <row r="1660">
          <cell r="D1660" t="str">
            <v>Ahorro</v>
          </cell>
          <cell r="F1660">
            <v>6210.0459039592997</v>
          </cell>
        </row>
        <row r="1661">
          <cell r="D1661" t="str">
            <v>Ahorro</v>
          </cell>
          <cell r="F1661">
            <v>2859.8990103778615</v>
          </cell>
        </row>
        <row r="1662">
          <cell r="D1662" t="str">
            <v>Ahorro</v>
          </cell>
          <cell r="F1662">
            <v>13526.81035941974</v>
          </cell>
        </row>
        <row r="1663">
          <cell r="D1663" t="str">
            <v>Corriente</v>
          </cell>
          <cell r="F1663">
            <v>8710.4975584969179</v>
          </cell>
        </row>
        <row r="1664">
          <cell r="D1664" t="str">
            <v>Plan de  Jubilación</v>
          </cell>
          <cell r="F1664">
            <v>11346.107072748076</v>
          </cell>
        </row>
        <row r="1665">
          <cell r="D1665" t="str">
            <v>Corriente</v>
          </cell>
          <cell r="F1665">
            <v>9525.0090705050861</v>
          </cell>
        </row>
        <row r="1666">
          <cell r="D1666" t="str">
            <v>Fondo de Inversión</v>
          </cell>
          <cell r="F1666">
            <v>5006.1839000825621</v>
          </cell>
        </row>
        <row r="1667">
          <cell r="D1667" t="str">
            <v>Corriente</v>
          </cell>
          <cell r="F1667">
            <v>4768.8911457904633</v>
          </cell>
        </row>
        <row r="1668">
          <cell r="D1668" t="str">
            <v>Corriente</v>
          </cell>
          <cell r="F1668">
            <v>2589.1519989267126</v>
          </cell>
        </row>
        <row r="1669">
          <cell r="D1669" t="str">
            <v xml:space="preserve">Vivienda </v>
          </cell>
          <cell r="F1669">
            <v>10255.451472471506</v>
          </cell>
        </row>
        <row r="1670">
          <cell r="D1670" t="str">
            <v xml:space="preserve">Vivienda  </v>
          </cell>
          <cell r="F1670">
            <v>7478.4965875457128</v>
          </cell>
        </row>
        <row r="1671">
          <cell r="D1671" t="str">
            <v>Fondo de Inversión</v>
          </cell>
          <cell r="F1671">
            <v>6305.417153243593</v>
          </cell>
        </row>
        <row r="1672">
          <cell r="D1672" t="str">
            <v xml:space="preserve">Vivienda </v>
          </cell>
          <cell r="F1672">
            <v>10703.114119836238</v>
          </cell>
        </row>
        <row r="1673">
          <cell r="D1673" t="str">
            <v>Ahorro</v>
          </cell>
          <cell r="F1673">
            <v>5769.1582662152168</v>
          </cell>
        </row>
        <row r="1674">
          <cell r="D1674" t="str">
            <v>Corriente</v>
          </cell>
          <cell r="F1674">
            <v>11023.207377148363</v>
          </cell>
        </row>
        <row r="1675">
          <cell r="D1675" t="str">
            <v>Corriente</v>
          </cell>
          <cell r="F1675">
            <v>10456.668090896215</v>
          </cell>
        </row>
        <row r="1676">
          <cell r="D1676" t="str">
            <v>Ahorro</v>
          </cell>
          <cell r="F1676">
            <v>6897.4714072648158</v>
          </cell>
        </row>
        <row r="1677">
          <cell r="D1677" t="str">
            <v>Corriente</v>
          </cell>
          <cell r="F1677">
            <v>6548.4065294651373</v>
          </cell>
        </row>
        <row r="1678">
          <cell r="D1678" t="str">
            <v>Fondo de Inversión</v>
          </cell>
          <cell r="F1678">
            <v>12384.565918728742</v>
          </cell>
        </row>
        <row r="1679">
          <cell r="D1679" t="str">
            <v>Fondo de Inversión</v>
          </cell>
          <cell r="F1679">
            <v>4068.9356476369594</v>
          </cell>
        </row>
        <row r="1680">
          <cell r="D1680" t="str">
            <v>Ahorro</v>
          </cell>
          <cell r="F1680">
            <v>6091.5710329168396</v>
          </cell>
        </row>
        <row r="1681">
          <cell r="D1681" t="str">
            <v>Ahorro</v>
          </cell>
          <cell r="F1681">
            <v>12764.467559114984</v>
          </cell>
        </row>
        <row r="1682">
          <cell r="D1682" t="str">
            <v>Corriente</v>
          </cell>
          <cell r="F1682">
            <v>6861.0209878297783</v>
          </cell>
        </row>
        <row r="1683">
          <cell r="D1683" t="str">
            <v>Corriente</v>
          </cell>
          <cell r="F1683">
            <v>3064.7483761406111</v>
          </cell>
        </row>
        <row r="1684">
          <cell r="D1684" t="str">
            <v xml:space="preserve">Vivienda  </v>
          </cell>
          <cell r="F1684">
            <v>1482.3828637745182</v>
          </cell>
        </row>
        <row r="1685">
          <cell r="D1685" t="str">
            <v>Corriente</v>
          </cell>
          <cell r="F1685">
            <v>14627.336067037315</v>
          </cell>
        </row>
        <row r="1686">
          <cell r="D1686" t="str">
            <v>Corriente</v>
          </cell>
          <cell r="F1686">
            <v>3611.0341459509541</v>
          </cell>
        </row>
        <row r="1687">
          <cell r="D1687" t="str">
            <v xml:space="preserve">Vivienda </v>
          </cell>
          <cell r="F1687">
            <v>11989.253787713444</v>
          </cell>
        </row>
        <row r="1688">
          <cell r="D1688" t="str">
            <v>Corriente</v>
          </cell>
          <cell r="F1688">
            <v>7042.9471017218675</v>
          </cell>
        </row>
        <row r="1689">
          <cell r="D1689" t="str">
            <v xml:space="preserve">Vivienda  </v>
          </cell>
          <cell r="F1689">
            <v>4030.4875666774237</v>
          </cell>
        </row>
        <row r="1690">
          <cell r="D1690" t="str">
            <v>Fondo de Inversión</v>
          </cell>
          <cell r="F1690">
            <v>4887.7664256298613</v>
          </cell>
        </row>
        <row r="1691">
          <cell r="D1691" t="str">
            <v>Plan de  Jubilación</v>
          </cell>
          <cell r="F1691">
            <v>1479.6431212776706</v>
          </cell>
        </row>
        <row r="1692">
          <cell r="D1692" t="str">
            <v>Ahorro</v>
          </cell>
          <cell r="F1692">
            <v>777.74513683268924</v>
          </cell>
        </row>
        <row r="1693">
          <cell r="D1693" t="str">
            <v>Plan de  Jubilación</v>
          </cell>
          <cell r="F1693">
            <v>9935.0289082585314</v>
          </cell>
        </row>
        <row r="1694">
          <cell r="D1694" t="str">
            <v xml:space="preserve">Vivienda  </v>
          </cell>
          <cell r="F1694">
            <v>1602.362134129678</v>
          </cell>
        </row>
        <row r="1695">
          <cell r="D1695" t="str">
            <v>Fondo de Inversión</v>
          </cell>
          <cell r="F1695">
            <v>13139.710227623424</v>
          </cell>
        </row>
        <row r="1696">
          <cell r="D1696" t="str">
            <v xml:space="preserve">Vivienda </v>
          </cell>
          <cell r="F1696">
            <v>8698.7826665147568</v>
          </cell>
        </row>
        <row r="1697">
          <cell r="D1697" t="str">
            <v>Ahorro</v>
          </cell>
          <cell r="F1697">
            <v>3319.7035008187413</v>
          </cell>
        </row>
        <row r="1698">
          <cell r="D1698" t="str">
            <v>Corriente</v>
          </cell>
          <cell r="F1698">
            <v>9449.2362490778305</v>
          </cell>
        </row>
        <row r="1699">
          <cell r="D1699" t="str">
            <v xml:space="preserve">Vivienda </v>
          </cell>
          <cell r="F1699">
            <v>8481.3737802754531</v>
          </cell>
        </row>
        <row r="1700">
          <cell r="D1700" t="str">
            <v>Ahorro</v>
          </cell>
          <cell r="F1700">
            <v>10703.21230459827</v>
          </cell>
        </row>
        <row r="1701">
          <cell r="D1701" t="str">
            <v>Fondo de Inversión</v>
          </cell>
          <cell r="F1701">
            <v>5901.3175183896765</v>
          </cell>
        </row>
        <row r="1702">
          <cell r="D1702" t="str">
            <v>Corriente</v>
          </cell>
          <cell r="F1702">
            <v>12728.575848850514</v>
          </cell>
        </row>
        <row r="1703">
          <cell r="D1703" t="str">
            <v>Corriente</v>
          </cell>
          <cell r="F1703">
            <v>3156.4997711447249</v>
          </cell>
        </row>
        <row r="1704">
          <cell r="D1704" t="str">
            <v>Plan de  Jubilación</v>
          </cell>
          <cell r="F1704">
            <v>2970.8361743420219</v>
          </cell>
        </row>
        <row r="1705">
          <cell r="D1705" t="str">
            <v>Ahorro</v>
          </cell>
          <cell r="F1705">
            <v>228.35862487401945</v>
          </cell>
        </row>
        <row r="1706">
          <cell r="D1706" t="str">
            <v>Corriente</v>
          </cell>
          <cell r="F1706">
            <v>9126.7954532129806</v>
          </cell>
        </row>
        <row r="1707">
          <cell r="D1707" t="str">
            <v>Corriente</v>
          </cell>
          <cell r="F1707">
            <v>8630.0311810699677</v>
          </cell>
        </row>
        <row r="1708">
          <cell r="D1708" t="str">
            <v>Plan de  Jubilación</v>
          </cell>
          <cell r="F1708">
            <v>5183.2371558046261</v>
          </cell>
        </row>
        <row r="1709">
          <cell r="D1709" t="str">
            <v xml:space="preserve">Vivienda  </v>
          </cell>
          <cell r="F1709">
            <v>5032.6122798497681</v>
          </cell>
        </row>
        <row r="1710">
          <cell r="D1710" t="str">
            <v>Plan de  Jubilación</v>
          </cell>
          <cell r="F1710">
            <v>5029.2395492462201</v>
          </cell>
        </row>
        <row r="1711">
          <cell r="D1711" t="str">
            <v>Plan de  Jubilación</v>
          </cell>
          <cell r="F1711">
            <v>2145.074616582719</v>
          </cell>
        </row>
        <row r="1712">
          <cell r="D1712" t="str">
            <v xml:space="preserve">Vivienda   </v>
          </cell>
          <cell r="F1712">
            <v>13026.3155547357</v>
          </cell>
        </row>
        <row r="1713">
          <cell r="D1713" t="str">
            <v>Fondo de Inversión</v>
          </cell>
          <cell r="F1713">
            <v>10800.638156660767</v>
          </cell>
        </row>
        <row r="1714">
          <cell r="D1714" t="str">
            <v>Fondo de Inversión</v>
          </cell>
          <cell r="F1714">
            <v>2828.8138268328371</v>
          </cell>
        </row>
        <row r="1715">
          <cell r="D1715" t="str">
            <v>Plan de  Jubilación</v>
          </cell>
          <cell r="F1715">
            <v>11669.592700628353</v>
          </cell>
        </row>
        <row r="1716">
          <cell r="D1716" t="str">
            <v>Plan de  Jubilación</v>
          </cell>
          <cell r="F1716">
            <v>10949.467138285374</v>
          </cell>
        </row>
        <row r="1717">
          <cell r="D1717" t="str">
            <v>Plan de  Jubilación</v>
          </cell>
          <cell r="F1717">
            <v>2251.129925999684</v>
          </cell>
        </row>
        <row r="1718">
          <cell r="D1718" t="str">
            <v>Fondo de Inversión</v>
          </cell>
          <cell r="F1718">
            <v>12495.13966926283</v>
          </cell>
        </row>
        <row r="1719">
          <cell r="D1719" t="str">
            <v xml:space="preserve">Vivienda </v>
          </cell>
          <cell r="F1719">
            <v>9153.9935710157115</v>
          </cell>
        </row>
        <row r="1720">
          <cell r="D1720" t="str">
            <v>Corriente</v>
          </cell>
          <cell r="F1720">
            <v>900.7890702663874</v>
          </cell>
        </row>
        <row r="1721">
          <cell r="D1721" t="str">
            <v>Fondo de Inversión</v>
          </cell>
          <cell r="F1721">
            <v>4188.0072166923692</v>
          </cell>
        </row>
        <row r="1722">
          <cell r="D1722" t="str">
            <v>Ahorro</v>
          </cell>
          <cell r="F1722">
            <v>8373.4588309360679</v>
          </cell>
        </row>
        <row r="1723">
          <cell r="D1723" t="str">
            <v>Ahorro</v>
          </cell>
          <cell r="F1723">
            <v>352.82165354450251</v>
          </cell>
        </row>
        <row r="1724">
          <cell r="D1724" t="str">
            <v>Fondo de Inversión</v>
          </cell>
          <cell r="F1724">
            <v>13009.697968228211</v>
          </cell>
        </row>
        <row r="1725">
          <cell r="D1725" t="str">
            <v>Corriente</v>
          </cell>
          <cell r="F1725">
            <v>11619.534899429078</v>
          </cell>
        </row>
        <row r="1726">
          <cell r="D1726" t="str">
            <v>Ahorro</v>
          </cell>
          <cell r="F1726">
            <v>7941.333336883682</v>
          </cell>
        </row>
        <row r="1727">
          <cell r="D1727" t="str">
            <v>Ahorro</v>
          </cell>
          <cell r="F1727">
            <v>6251.8888694589114</v>
          </cell>
        </row>
        <row r="1728">
          <cell r="D1728" t="str">
            <v>Ahorro</v>
          </cell>
          <cell r="F1728">
            <v>3401.9331083791571</v>
          </cell>
        </row>
        <row r="1729">
          <cell r="D1729" t="str">
            <v>Plan de  Jubilación</v>
          </cell>
          <cell r="F1729">
            <v>839.85972955269222</v>
          </cell>
        </row>
        <row r="1730">
          <cell r="D1730" t="str">
            <v xml:space="preserve">Vivienda </v>
          </cell>
          <cell r="F1730">
            <v>8838.1681141793524</v>
          </cell>
        </row>
        <row r="1731">
          <cell r="D1731" t="str">
            <v>Ahorro</v>
          </cell>
          <cell r="F1731">
            <v>7633.2868470903431</v>
          </cell>
        </row>
        <row r="1732">
          <cell r="D1732" t="str">
            <v xml:space="preserve">Vivienda  </v>
          </cell>
          <cell r="F1732">
            <v>6990.6294466378013</v>
          </cell>
        </row>
        <row r="1733">
          <cell r="D1733" t="str">
            <v>Plan de  Jubilación</v>
          </cell>
          <cell r="F1733">
            <v>984.72028356453166</v>
          </cell>
        </row>
        <row r="1734">
          <cell r="D1734" t="str">
            <v>Plan de  Jubilación</v>
          </cell>
          <cell r="F1734">
            <v>13300.718491740401</v>
          </cell>
        </row>
        <row r="1735">
          <cell r="D1735" t="str">
            <v xml:space="preserve">Vivienda  </v>
          </cell>
          <cell r="F1735">
            <v>4666.4454579464391</v>
          </cell>
        </row>
        <row r="1736">
          <cell r="D1736" t="str">
            <v>Fondo de Inversión</v>
          </cell>
          <cell r="F1736">
            <v>3138.7870965651477</v>
          </cell>
        </row>
        <row r="1737">
          <cell r="D1737" t="str">
            <v>Fondo de Inversión</v>
          </cell>
          <cell r="F1737">
            <v>12511.896008125643</v>
          </cell>
        </row>
        <row r="1738">
          <cell r="D1738" t="str">
            <v xml:space="preserve">Vivienda </v>
          </cell>
          <cell r="F1738">
            <v>11907.82617981405</v>
          </cell>
        </row>
        <row r="1739">
          <cell r="D1739" t="str">
            <v>Ahorro</v>
          </cell>
          <cell r="F1739">
            <v>9901.3137684346384</v>
          </cell>
        </row>
        <row r="1740">
          <cell r="D1740" t="str">
            <v>Fondo de Inversión</v>
          </cell>
          <cell r="F1740">
            <v>9323.7583074803752</v>
          </cell>
        </row>
        <row r="1741">
          <cell r="D1741" t="str">
            <v>Ahorro</v>
          </cell>
          <cell r="F1741">
            <v>8200.4609700157944</v>
          </cell>
        </row>
        <row r="1742">
          <cell r="D1742" t="str">
            <v>Fondo de Inversión</v>
          </cell>
          <cell r="F1742">
            <v>5480.9953083271112</v>
          </cell>
        </row>
        <row r="1743">
          <cell r="D1743" t="str">
            <v>Corriente</v>
          </cell>
          <cell r="F1743">
            <v>4175.1130926343867</v>
          </cell>
        </row>
        <row r="1744">
          <cell r="D1744" t="str">
            <v xml:space="preserve">Vivienda  </v>
          </cell>
          <cell r="F1744">
            <v>1557.4012738743475</v>
          </cell>
        </row>
        <row r="1745">
          <cell r="D1745" t="str">
            <v>Corriente</v>
          </cell>
          <cell r="F1745">
            <v>1560.123488548639</v>
          </cell>
        </row>
        <row r="1746">
          <cell r="D1746" t="str">
            <v>Ahorro</v>
          </cell>
          <cell r="F1746">
            <v>6119.9316662342471</v>
          </cell>
        </row>
        <row r="1747">
          <cell r="D1747" t="str">
            <v xml:space="preserve">Vivienda  </v>
          </cell>
          <cell r="F1747">
            <v>5885.5610456896929</v>
          </cell>
        </row>
        <row r="1748">
          <cell r="D1748" t="str">
            <v>Ahorro</v>
          </cell>
          <cell r="F1748">
            <v>11495.574042664035</v>
          </cell>
        </row>
        <row r="1749">
          <cell r="D1749" t="str">
            <v>Fondo de Inversión</v>
          </cell>
          <cell r="F1749">
            <v>12666.395136882811</v>
          </cell>
        </row>
        <row r="1750">
          <cell r="D1750" t="str">
            <v>Ahorro</v>
          </cell>
          <cell r="F1750">
            <v>8634.2661652106381</v>
          </cell>
        </row>
        <row r="1751">
          <cell r="D1751" t="str">
            <v>Plan de  Jubilación</v>
          </cell>
          <cell r="F1751">
            <v>4468.465346319831</v>
          </cell>
        </row>
        <row r="1752">
          <cell r="D1752" t="str">
            <v>Corriente</v>
          </cell>
          <cell r="F1752">
            <v>3635.5752009767284</v>
          </cell>
        </row>
        <row r="1753">
          <cell r="D1753" t="str">
            <v xml:space="preserve">Vivienda  </v>
          </cell>
          <cell r="F1753">
            <v>3611.6254780336317</v>
          </cell>
        </row>
        <row r="1754">
          <cell r="D1754" t="str">
            <v>Fondo de Inversión</v>
          </cell>
          <cell r="F1754">
            <v>1051.829738540348</v>
          </cell>
        </row>
        <row r="1755">
          <cell r="D1755" t="str">
            <v>Plan de  Jubilación</v>
          </cell>
          <cell r="F1755">
            <v>14605.185980182265</v>
          </cell>
        </row>
        <row r="1756">
          <cell r="D1756" t="str">
            <v>Corriente</v>
          </cell>
          <cell r="F1756">
            <v>3017.2225303035229</v>
          </cell>
        </row>
        <row r="1757">
          <cell r="D1757" t="str">
            <v>Corriente</v>
          </cell>
          <cell r="F1757">
            <v>13455.697514768903</v>
          </cell>
        </row>
        <row r="1758">
          <cell r="D1758" t="str">
            <v>Plan de  Jubilación</v>
          </cell>
          <cell r="F1758">
            <v>13186.590815047413</v>
          </cell>
        </row>
        <row r="1759">
          <cell r="D1759" t="str">
            <v xml:space="preserve">Vivienda </v>
          </cell>
          <cell r="F1759">
            <v>8250.872506636686</v>
          </cell>
        </row>
        <row r="1760">
          <cell r="D1760" t="str">
            <v>Fondo de Inversión</v>
          </cell>
          <cell r="F1760">
            <v>1690.0822808947971</v>
          </cell>
        </row>
        <row r="1761">
          <cell r="D1761" t="str">
            <v>Plan de  Jubilación</v>
          </cell>
          <cell r="F1761">
            <v>8494.8140888600319</v>
          </cell>
        </row>
        <row r="1762">
          <cell r="D1762" t="str">
            <v>Corriente</v>
          </cell>
          <cell r="F1762">
            <v>7142.4482515327327</v>
          </cell>
        </row>
        <row r="1763">
          <cell r="D1763" t="str">
            <v>Corriente</v>
          </cell>
          <cell r="F1763">
            <v>7038.8389155141867</v>
          </cell>
        </row>
        <row r="1764">
          <cell r="D1764" t="str">
            <v>Ahorro</v>
          </cell>
          <cell r="F1764">
            <v>1882.901515128076</v>
          </cell>
        </row>
        <row r="1765">
          <cell r="D1765" t="str">
            <v>Fondo de Inversión</v>
          </cell>
          <cell r="F1765">
            <v>11912.833208055463</v>
          </cell>
        </row>
        <row r="1766">
          <cell r="D1766" t="str">
            <v>Ahorro</v>
          </cell>
          <cell r="F1766">
            <v>6837.4062746258796</v>
          </cell>
        </row>
        <row r="1767">
          <cell r="D1767" t="str">
            <v xml:space="preserve">Vivienda </v>
          </cell>
          <cell r="F1767">
            <v>11030.319309114509</v>
          </cell>
        </row>
        <row r="1768">
          <cell r="D1768" t="str">
            <v>Ahorro</v>
          </cell>
          <cell r="F1768">
            <v>10491.061544821865</v>
          </cell>
        </row>
        <row r="1769">
          <cell r="D1769" t="str">
            <v>Plan de  Jubilación</v>
          </cell>
          <cell r="F1769">
            <v>10158.493741550432</v>
          </cell>
        </row>
        <row r="1770">
          <cell r="D1770" t="str">
            <v xml:space="preserve">Vivienda </v>
          </cell>
          <cell r="F1770">
            <v>10641.353909018941</v>
          </cell>
        </row>
        <row r="1771">
          <cell r="D1771" t="str">
            <v>Fondo de Inversión</v>
          </cell>
          <cell r="F1771">
            <v>9552.0265385527327</v>
          </cell>
        </row>
        <row r="1772">
          <cell r="D1772" t="str">
            <v>Corriente</v>
          </cell>
          <cell r="F1772">
            <v>7474.8940433438138</v>
          </cell>
        </row>
        <row r="1773">
          <cell r="D1773" t="str">
            <v xml:space="preserve">Vivienda  </v>
          </cell>
          <cell r="F1773">
            <v>7388.5672541619933</v>
          </cell>
        </row>
        <row r="1774">
          <cell r="D1774" t="str">
            <v>Corriente</v>
          </cell>
          <cell r="F1774">
            <v>1063.4832921371421</v>
          </cell>
        </row>
        <row r="1775">
          <cell r="D1775" t="str">
            <v>Ahorro</v>
          </cell>
          <cell r="F1775">
            <v>6038.961441873872</v>
          </cell>
        </row>
        <row r="1776">
          <cell r="D1776" t="str">
            <v>Corriente</v>
          </cell>
          <cell r="F1776">
            <v>918.38821928356765</v>
          </cell>
        </row>
        <row r="1777">
          <cell r="D1777" t="str">
            <v xml:space="preserve">Vivienda  </v>
          </cell>
          <cell r="F1777">
            <v>4838.5834888916397</v>
          </cell>
        </row>
        <row r="1778">
          <cell r="D1778" t="str">
            <v>Ahorro</v>
          </cell>
          <cell r="F1778">
            <v>4658.4655420246472</v>
          </cell>
        </row>
        <row r="1779">
          <cell r="D1779" t="str">
            <v>Plan de  Jubilación</v>
          </cell>
          <cell r="F1779">
            <v>893.85679981839326</v>
          </cell>
        </row>
        <row r="1780">
          <cell r="D1780" t="str">
            <v>Ahorro</v>
          </cell>
          <cell r="F1780">
            <v>11326.25375124848</v>
          </cell>
        </row>
        <row r="1781">
          <cell r="D1781" t="str">
            <v>Ahorro</v>
          </cell>
          <cell r="F1781">
            <v>10994.15222785993</v>
          </cell>
        </row>
        <row r="1782">
          <cell r="D1782" t="str">
            <v xml:space="preserve">Vivienda  </v>
          </cell>
          <cell r="F1782">
            <v>6613.1501957418723</v>
          </cell>
        </row>
        <row r="1783">
          <cell r="D1783" t="str">
            <v xml:space="preserve">Vivienda  </v>
          </cell>
          <cell r="F1783">
            <v>1114.9440586361725</v>
          </cell>
        </row>
        <row r="1784">
          <cell r="D1784" t="str">
            <v>Corriente</v>
          </cell>
          <cell r="F1784">
            <v>8817.1271030769149</v>
          </cell>
        </row>
        <row r="1785">
          <cell r="D1785" t="str">
            <v>Corriente</v>
          </cell>
          <cell r="F1785">
            <v>8515.2276934883957</v>
          </cell>
        </row>
        <row r="1786">
          <cell r="D1786" t="str">
            <v>Corriente</v>
          </cell>
          <cell r="F1786">
            <v>1364.9624545939494</v>
          </cell>
        </row>
        <row r="1787">
          <cell r="D1787" t="str">
            <v>Corriente</v>
          </cell>
          <cell r="F1787">
            <v>568.2814963432096</v>
          </cell>
        </row>
        <row r="1788">
          <cell r="D1788" t="str">
            <v>Fondo de Inversión</v>
          </cell>
          <cell r="F1788">
            <v>7560.2266326493918</v>
          </cell>
        </row>
        <row r="1789">
          <cell r="D1789" t="str">
            <v>Plan de  Jubilación</v>
          </cell>
          <cell r="F1789">
            <v>14987.561391005789</v>
          </cell>
        </row>
        <row r="1790">
          <cell r="D1790" t="str">
            <v>Plan de  Jubilación</v>
          </cell>
          <cell r="F1790">
            <v>9931.4324754769113</v>
          </cell>
        </row>
        <row r="1791">
          <cell r="D1791" t="str">
            <v xml:space="preserve">Vivienda </v>
          </cell>
          <cell r="F1791">
            <v>9438.2978791658879</v>
          </cell>
        </row>
        <row r="1792">
          <cell r="D1792" t="str">
            <v>Fondo de Inversión</v>
          </cell>
          <cell r="F1792">
            <v>2768.9282049791532</v>
          </cell>
        </row>
        <row r="1793">
          <cell r="D1793" t="str">
            <v>Fondo de Inversión</v>
          </cell>
          <cell r="F1793">
            <v>4332.1349450386979</v>
          </cell>
        </row>
        <row r="1794">
          <cell r="D1794" t="str">
            <v>Fondo de Inversión</v>
          </cell>
          <cell r="F1794">
            <v>444.57921036987091</v>
          </cell>
        </row>
        <row r="1795">
          <cell r="D1795" t="str">
            <v>Plan de  Jubilación</v>
          </cell>
          <cell r="F1795">
            <v>13436.575299834181</v>
          </cell>
        </row>
        <row r="1796">
          <cell r="D1796" t="str">
            <v>Plan de  Jubilación</v>
          </cell>
          <cell r="F1796">
            <v>9140.9572236652584</v>
          </cell>
        </row>
        <row r="1797">
          <cell r="D1797" t="str">
            <v>Plan de  Jubilación</v>
          </cell>
          <cell r="F1797">
            <v>6033.3941517514131</v>
          </cell>
        </row>
        <row r="1798">
          <cell r="D1798" t="str">
            <v>Corriente</v>
          </cell>
          <cell r="F1798">
            <v>4803.3335075336918</v>
          </cell>
        </row>
        <row r="1799">
          <cell r="D1799" t="str">
            <v xml:space="preserve">Vivienda   </v>
          </cell>
          <cell r="F1799">
            <v>14403.93084463545</v>
          </cell>
        </row>
        <row r="1800">
          <cell r="D1800" t="str">
            <v>Plan de  Jubilación</v>
          </cell>
          <cell r="F1800">
            <v>10075.98187541743</v>
          </cell>
        </row>
        <row r="1801">
          <cell r="D1801" t="str">
            <v>Corriente</v>
          </cell>
          <cell r="F1801">
            <v>2334.1831610985096</v>
          </cell>
        </row>
        <row r="1802">
          <cell r="D1802" t="str">
            <v>Fondo de Inversión</v>
          </cell>
          <cell r="F1802">
            <v>7687.1486122049637</v>
          </cell>
        </row>
        <row r="1803">
          <cell r="D1803" t="str">
            <v>Plan de  Jubilación</v>
          </cell>
          <cell r="F1803">
            <v>7192.2878322888355</v>
          </cell>
        </row>
        <row r="1804">
          <cell r="D1804" t="str">
            <v>Plan de  Jubilación</v>
          </cell>
          <cell r="F1804">
            <v>2264.352382080569</v>
          </cell>
        </row>
        <row r="1805">
          <cell r="D1805" t="str">
            <v xml:space="preserve">Vivienda  </v>
          </cell>
          <cell r="F1805">
            <v>2184.5369142427653</v>
          </cell>
        </row>
        <row r="1806">
          <cell r="D1806" t="str">
            <v>Plan de  Jubilación</v>
          </cell>
          <cell r="F1806">
            <v>2157.559134739919</v>
          </cell>
        </row>
        <row r="1807">
          <cell r="D1807" t="str">
            <v>Ahorro</v>
          </cell>
          <cell r="F1807">
            <v>7383.638374252504</v>
          </cell>
        </row>
        <row r="1808">
          <cell r="D1808" t="str">
            <v>Plan de  Jubilación</v>
          </cell>
          <cell r="F1808">
            <v>1875.92765986513</v>
          </cell>
        </row>
        <row r="1809">
          <cell r="D1809" t="str">
            <v xml:space="preserve">Vivienda </v>
          </cell>
          <cell r="F1809">
            <v>10574.751831393754</v>
          </cell>
        </row>
        <row r="1810">
          <cell r="D1810" t="str">
            <v>Corriente</v>
          </cell>
          <cell r="F1810">
            <v>9103.6465624737575</v>
          </cell>
        </row>
        <row r="1811">
          <cell r="D1811" t="str">
            <v>Plan de  Jubilación</v>
          </cell>
          <cell r="F1811">
            <v>4487.194022700889</v>
          </cell>
        </row>
        <row r="1812">
          <cell r="D1812" t="str">
            <v xml:space="preserve">Vivienda  </v>
          </cell>
          <cell r="F1812">
            <v>6871.0038544382087</v>
          </cell>
        </row>
        <row r="1813">
          <cell r="D1813" t="str">
            <v>Ahorro</v>
          </cell>
          <cell r="F1813">
            <v>5570.998849368224</v>
          </cell>
        </row>
        <row r="1814">
          <cell r="D1814" t="str">
            <v>Corriente</v>
          </cell>
          <cell r="F1814">
            <v>13896.077430226791</v>
          </cell>
        </row>
        <row r="1815">
          <cell r="D1815" t="str">
            <v>Ahorro</v>
          </cell>
          <cell r="F1815">
            <v>7683.644963056965</v>
          </cell>
        </row>
        <row r="1816">
          <cell r="D1816" t="str">
            <v>Corriente</v>
          </cell>
          <cell r="F1816">
            <v>3825.4202131088969</v>
          </cell>
        </row>
        <row r="1817">
          <cell r="D1817" t="str">
            <v>Plan de  Jubilación</v>
          </cell>
          <cell r="F1817">
            <v>1102.7684374245412</v>
          </cell>
        </row>
        <row r="1818">
          <cell r="D1818" t="str">
            <v>Plan de  Jubilación</v>
          </cell>
          <cell r="F1818">
            <v>13556.711212803424</v>
          </cell>
        </row>
        <row r="1819">
          <cell r="D1819" t="str">
            <v>Ahorro</v>
          </cell>
          <cell r="F1819">
            <v>10923.257202205128</v>
          </cell>
        </row>
        <row r="1820">
          <cell r="D1820" t="str">
            <v xml:space="preserve">Vivienda  </v>
          </cell>
          <cell r="F1820">
            <v>5736.7815135575975</v>
          </cell>
        </row>
        <row r="1821">
          <cell r="D1821" t="str">
            <v>Plan de  Jubilación</v>
          </cell>
          <cell r="F1821">
            <v>730.5633226965225</v>
          </cell>
        </row>
        <row r="1822">
          <cell r="D1822" t="str">
            <v>Ahorro</v>
          </cell>
          <cell r="F1822">
            <v>316.13138374454002</v>
          </cell>
        </row>
        <row r="1823">
          <cell r="D1823" t="str">
            <v>Corriente</v>
          </cell>
          <cell r="F1823">
            <v>131.44549059664084</v>
          </cell>
        </row>
        <row r="1824">
          <cell r="D1824" t="str">
            <v>Plan de  Jubilación</v>
          </cell>
          <cell r="F1824">
            <v>1230.5852921137725</v>
          </cell>
        </row>
        <row r="1825">
          <cell r="D1825" t="str">
            <v>Fondo de Inversión</v>
          </cell>
          <cell r="F1825">
            <v>854.67354472048896</v>
          </cell>
        </row>
        <row r="1826">
          <cell r="D1826" t="str">
            <v xml:space="preserve">Vivienda </v>
          </cell>
          <cell r="F1826">
            <v>10632.525101751544</v>
          </cell>
        </row>
        <row r="1827">
          <cell r="D1827" t="str">
            <v>Corriente</v>
          </cell>
          <cell r="F1827">
            <v>11893.856952818312</v>
          </cell>
        </row>
        <row r="1828">
          <cell r="D1828" t="str">
            <v>Corriente</v>
          </cell>
          <cell r="F1828">
            <v>7021.0792845976375</v>
          </cell>
        </row>
        <row r="1829">
          <cell r="D1829" t="str">
            <v>Plan de  Jubilación</v>
          </cell>
          <cell r="F1829">
            <v>2262.0823947390495</v>
          </cell>
        </row>
        <row r="1830">
          <cell r="D1830" t="str">
            <v>Plan de  Jubilación</v>
          </cell>
          <cell r="F1830">
            <v>5293.7413963374229</v>
          </cell>
        </row>
        <row r="1831">
          <cell r="D1831" t="str">
            <v xml:space="preserve">Vivienda  </v>
          </cell>
          <cell r="F1831">
            <v>3968.8339991853891</v>
          </cell>
        </row>
        <row r="1832">
          <cell r="D1832" t="str">
            <v>Fondo de Inversión</v>
          </cell>
          <cell r="F1832">
            <v>1164.8991177009543</v>
          </cell>
        </row>
        <row r="1833">
          <cell r="D1833" t="str">
            <v>Corriente</v>
          </cell>
          <cell r="F1833">
            <v>12416.061046202783</v>
          </cell>
        </row>
        <row r="1834">
          <cell r="D1834" t="str">
            <v>Fondo de Inversión</v>
          </cell>
          <cell r="F1834">
            <v>10719.755123459163</v>
          </cell>
        </row>
        <row r="1835">
          <cell r="D1835" t="str">
            <v>Ahorro</v>
          </cell>
          <cell r="F1835">
            <v>8281.9121583078941</v>
          </cell>
        </row>
        <row r="1836">
          <cell r="D1836" t="str">
            <v>Plan de  Jubilación</v>
          </cell>
          <cell r="F1836">
            <v>6261.2077059439671</v>
          </cell>
        </row>
        <row r="1837">
          <cell r="D1837" t="str">
            <v>Corriente</v>
          </cell>
          <cell r="F1837">
            <v>5234.2126192317955</v>
          </cell>
        </row>
        <row r="1838">
          <cell r="D1838" t="str">
            <v>Ahorro</v>
          </cell>
          <cell r="F1838">
            <v>3873.3186058577594</v>
          </cell>
        </row>
        <row r="1839">
          <cell r="D1839" t="str">
            <v>Fondo de Inversión</v>
          </cell>
          <cell r="F1839">
            <v>3497.6879325933123</v>
          </cell>
        </row>
        <row r="1840">
          <cell r="D1840" t="str">
            <v xml:space="preserve">Vivienda   </v>
          </cell>
          <cell r="F1840">
            <v>14707.417453947141</v>
          </cell>
        </row>
        <row r="1841">
          <cell r="D1841" t="str">
            <v>Plan de  Jubilación</v>
          </cell>
          <cell r="F1841">
            <v>12637.198729646307</v>
          </cell>
        </row>
        <row r="1842">
          <cell r="D1842" t="str">
            <v>Plan de  Jubilación</v>
          </cell>
          <cell r="F1842">
            <v>11023.493834689094</v>
          </cell>
        </row>
        <row r="1843">
          <cell r="D1843" t="str">
            <v xml:space="preserve">Vivienda </v>
          </cell>
          <cell r="F1843">
            <v>10767.584562564371</v>
          </cell>
        </row>
        <row r="1844">
          <cell r="D1844" t="str">
            <v>Corriente</v>
          </cell>
          <cell r="F1844">
            <v>13742.527722276556</v>
          </cell>
        </row>
        <row r="1845">
          <cell r="D1845" t="str">
            <v>Plan de  Jubilación</v>
          </cell>
          <cell r="F1845">
            <v>7162.3208761172918</v>
          </cell>
        </row>
        <row r="1846">
          <cell r="D1846" t="str">
            <v>Fondo de Inversión</v>
          </cell>
          <cell r="F1846">
            <v>6711.5056821808203</v>
          </cell>
        </row>
        <row r="1847">
          <cell r="D1847" t="str">
            <v>Corriente</v>
          </cell>
          <cell r="F1847">
            <v>4741.6074895657057</v>
          </cell>
        </row>
        <row r="1848">
          <cell r="D1848" t="str">
            <v>Fondo de Inversión</v>
          </cell>
          <cell r="F1848">
            <v>178.97388220295838</v>
          </cell>
        </row>
        <row r="1849">
          <cell r="D1849" t="str">
            <v>Corriente</v>
          </cell>
          <cell r="F1849">
            <v>6076.0083775877229</v>
          </cell>
        </row>
        <row r="1850">
          <cell r="D1850" t="str">
            <v>Corriente</v>
          </cell>
          <cell r="F1850">
            <v>9456.7069234435749</v>
          </cell>
        </row>
        <row r="1851">
          <cell r="D1851" t="str">
            <v xml:space="preserve">Vivienda </v>
          </cell>
          <cell r="F1851">
            <v>8182.7876823981487</v>
          </cell>
        </row>
        <row r="1852">
          <cell r="D1852" t="str">
            <v>Corriente</v>
          </cell>
          <cell r="F1852">
            <v>4188.8197772492822</v>
          </cell>
        </row>
        <row r="1853">
          <cell r="D1853" t="str">
            <v>Fondo de Inversión</v>
          </cell>
          <cell r="F1853">
            <v>14532.300226429377</v>
          </cell>
        </row>
        <row r="1854">
          <cell r="D1854" t="str">
            <v>Corriente</v>
          </cell>
          <cell r="F1854">
            <v>9260.5573249086865</v>
          </cell>
        </row>
        <row r="1855">
          <cell r="D1855" t="str">
            <v>Ahorro</v>
          </cell>
          <cell r="F1855">
            <v>5107.8185134179712</v>
          </cell>
        </row>
        <row r="1856">
          <cell r="D1856" t="str">
            <v>Fondo de Inversión</v>
          </cell>
          <cell r="F1856">
            <v>14025.005978525965</v>
          </cell>
        </row>
        <row r="1857">
          <cell r="D1857" t="str">
            <v>Plan de  Jubilación</v>
          </cell>
          <cell r="F1857">
            <v>11857.88567445391</v>
          </cell>
        </row>
        <row r="1858">
          <cell r="D1858" t="str">
            <v>Corriente</v>
          </cell>
          <cell r="F1858">
            <v>12012.000048223708</v>
          </cell>
        </row>
        <row r="1859">
          <cell r="D1859" t="str">
            <v>Plan de  Jubilación</v>
          </cell>
          <cell r="F1859">
            <v>5243.1644536797103</v>
          </cell>
        </row>
        <row r="1860">
          <cell r="D1860" t="str">
            <v>Corriente</v>
          </cell>
          <cell r="F1860">
            <v>1224.2382945934733</v>
          </cell>
        </row>
        <row r="1861">
          <cell r="D1861" t="str">
            <v>Corriente</v>
          </cell>
          <cell r="F1861">
            <v>409.86968287852756</v>
          </cell>
        </row>
        <row r="1862">
          <cell r="D1862" t="str">
            <v>Corriente</v>
          </cell>
          <cell r="F1862">
            <v>11009.18117498026</v>
          </cell>
        </row>
        <row r="1863">
          <cell r="D1863" t="str">
            <v xml:space="preserve">Vivienda </v>
          </cell>
          <cell r="F1863">
            <v>8871.6863819027167</v>
          </cell>
        </row>
        <row r="1864">
          <cell r="D1864" t="str">
            <v>Fondo de Inversión</v>
          </cell>
          <cell r="F1864">
            <v>4100.4336528497006</v>
          </cell>
        </row>
        <row r="1865">
          <cell r="D1865" t="str">
            <v>Corriente</v>
          </cell>
          <cell r="F1865">
            <v>1089.2899924582343</v>
          </cell>
        </row>
        <row r="1866">
          <cell r="D1866" t="str">
            <v>Plan de  Jubilación</v>
          </cell>
          <cell r="F1866">
            <v>12516.744671814415</v>
          </cell>
        </row>
        <row r="1867">
          <cell r="D1867" t="str">
            <v>Ahorro</v>
          </cell>
          <cell r="F1867">
            <v>11392.157640903199</v>
          </cell>
        </row>
        <row r="1868">
          <cell r="D1868" t="str">
            <v xml:space="preserve">Vivienda  </v>
          </cell>
          <cell r="F1868">
            <v>6987.1537078946221</v>
          </cell>
        </row>
        <row r="1869">
          <cell r="D1869" t="str">
            <v>Corriente</v>
          </cell>
          <cell r="F1869">
            <v>4033.388575625037</v>
          </cell>
        </row>
        <row r="1870">
          <cell r="D1870" t="str">
            <v>Fondo de Inversión</v>
          </cell>
          <cell r="F1870">
            <v>13315.694043771577</v>
          </cell>
        </row>
        <row r="1871">
          <cell r="D1871" t="str">
            <v>Fondo de Inversión</v>
          </cell>
          <cell r="F1871">
            <v>544.92113174390113</v>
          </cell>
        </row>
        <row r="1872">
          <cell r="D1872" t="str">
            <v xml:space="preserve">Vivienda  </v>
          </cell>
          <cell r="F1872">
            <v>5939.4014898780306</v>
          </cell>
        </row>
        <row r="1873">
          <cell r="D1873" t="str">
            <v>Fondo de Inversión</v>
          </cell>
          <cell r="F1873">
            <v>5676.2203493070829</v>
          </cell>
        </row>
        <row r="1874">
          <cell r="D1874" t="str">
            <v xml:space="preserve">Vivienda </v>
          </cell>
          <cell r="F1874">
            <v>8023.9137156200823</v>
          </cell>
        </row>
        <row r="1875">
          <cell r="D1875" t="str">
            <v>Fondo de Inversión</v>
          </cell>
          <cell r="F1875">
            <v>14371.884916037396</v>
          </cell>
        </row>
        <row r="1876">
          <cell r="D1876" t="str">
            <v>Corriente</v>
          </cell>
          <cell r="F1876">
            <v>13995.922475137424</v>
          </cell>
        </row>
        <row r="1877">
          <cell r="D1877" t="str">
            <v>Fondo de Inversión</v>
          </cell>
          <cell r="F1877">
            <v>12972.410554608141</v>
          </cell>
        </row>
        <row r="1878">
          <cell r="D1878" t="str">
            <v>Plan de  Jubilación</v>
          </cell>
          <cell r="F1878">
            <v>12881.557464941379</v>
          </cell>
        </row>
        <row r="1879">
          <cell r="D1879" t="str">
            <v xml:space="preserve">Vivienda </v>
          </cell>
          <cell r="F1879">
            <v>10342.868652688128</v>
          </cell>
        </row>
        <row r="1880">
          <cell r="D1880" t="str">
            <v>Plan de  Jubilación</v>
          </cell>
          <cell r="F1880">
            <v>5347.0729661893729</v>
          </cell>
        </row>
        <row r="1881">
          <cell r="D1881" t="str">
            <v xml:space="preserve">Vivienda   </v>
          </cell>
          <cell r="F1881">
            <v>14360.950695434498</v>
          </cell>
        </row>
        <row r="1882">
          <cell r="D1882" t="str">
            <v>Fondo de Inversión</v>
          </cell>
          <cell r="F1882">
            <v>5549.6606420764674</v>
          </cell>
        </row>
        <row r="1883">
          <cell r="D1883" t="str">
            <v>Plan de  Jubilación</v>
          </cell>
          <cell r="F1883">
            <v>9468.3168753832088</v>
          </cell>
        </row>
        <row r="1884">
          <cell r="D1884" t="str">
            <v>Fondo de Inversión</v>
          </cell>
          <cell r="F1884">
            <v>3337.8057545847937</v>
          </cell>
        </row>
        <row r="1885">
          <cell r="D1885" t="str">
            <v>Ahorro</v>
          </cell>
          <cell r="F1885">
            <v>2540.6492343214104</v>
          </cell>
        </row>
        <row r="1886">
          <cell r="D1886" t="str">
            <v>Fondo de Inversión</v>
          </cell>
          <cell r="F1886">
            <v>1795.9906134879475</v>
          </cell>
        </row>
        <row r="1887">
          <cell r="D1887" t="str">
            <v>Ahorro</v>
          </cell>
          <cell r="F1887">
            <v>3879.8925079626265</v>
          </cell>
        </row>
        <row r="1888">
          <cell r="D1888" t="str">
            <v>Plan de  Jubilación</v>
          </cell>
          <cell r="F1888">
            <v>6032.8507649974763</v>
          </cell>
        </row>
        <row r="1889">
          <cell r="D1889" t="str">
            <v>Corriente</v>
          </cell>
          <cell r="F1889">
            <v>11453.784389970402</v>
          </cell>
        </row>
        <row r="1890">
          <cell r="D1890" t="str">
            <v>Corriente</v>
          </cell>
          <cell r="F1890">
            <v>7171.0274135037726</v>
          </cell>
        </row>
        <row r="1891">
          <cell r="D1891" t="str">
            <v>Ahorro</v>
          </cell>
          <cell r="F1891">
            <v>5936.8485694425372</v>
          </cell>
        </row>
        <row r="1892">
          <cell r="D1892" t="str">
            <v>Corriente</v>
          </cell>
          <cell r="F1892">
            <v>430.70518586968979</v>
          </cell>
        </row>
        <row r="1893">
          <cell r="D1893" t="str">
            <v>Ahorro</v>
          </cell>
          <cell r="F1893">
            <v>12233.892556444778</v>
          </cell>
        </row>
        <row r="1894">
          <cell r="D1894" t="str">
            <v xml:space="preserve">Vivienda   </v>
          </cell>
          <cell r="F1894">
            <v>13662.255635049865</v>
          </cell>
        </row>
        <row r="1895">
          <cell r="D1895" t="str">
            <v xml:space="preserve">Vivienda </v>
          </cell>
          <cell r="F1895">
            <v>9695.7888796828593</v>
          </cell>
        </row>
        <row r="1896">
          <cell r="D1896" t="str">
            <v>Plan de  Jubilación</v>
          </cell>
          <cell r="F1896">
            <v>8084.4764648400969</v>
          </cell>
        </row>
        <row r="1897">
          <cell r="D1897" t="str">
            <v>Ahorro</v>
          </cell>
          <cell r="F1897">
            <v>10350.631270242686</v>
          </cell>
        </row>
        <row r="1898">
          <cell r="D1898" t="str">
            <v>Fondo de Inversión</v>
          </cell>
          <cell r="F1898">
            <v>14194.021883076379</v>
          </cell>
        </row>
        <row r="1899">
          <cell r="D1899" t="str">
            <v xml:space="preserve">Vivienda   </v>
          </cell>
          <cell r="F1899">
            <v>13668.863474882224</v>
          </cell>
        </row>
        <row r="1900">
          <cell r="D1900" t="str">
            <v xml:space="preserve">Vivienda </v>
          </cell>
          <cell r="F1900">
            <v>10216.647481041216</v>
          </cell>
        </row>
        <row r="1901">
          <cell r="D1901" t="str">
            <v>Fondo de Inversión</v>
          </cell>
          <cell r="F1901">
            <v>11001.252067915779</v>
          </cell>
        </row>
        <row r="1902">
          <cell r="D1902" t="str">
            <v>Fondo de Inversión</v>
          </cell>
          <cell r="F1902">
            <v>9598.6810593572427</v>
          </cell>
        </row>
        <row r="1903">
          <cell r="D1903" t="str">
            <v>Ahorro</v>
          </cell>
          <cell r="F1903">
            <v>4302.7736417409324</v>
          </cell>
        </row>
        <row r="1904">
          <cell r="D1904" t="str">
            <v xml:space="preserve">Vivienda  </v>
          </cell>
          <cell r="F1904">
            <v>3383.9387179076098</v>
          </cell>
        </row>
        <row r="1905">
          <cell r="D1905" t="str">
            <v>Fondo de Inversión</v>
          </cell>
          <cell r="F1905">
            <v>10129.361238185456</v>
          </cell>
        </row>
        <row r="1906">
          <cell r="D1906" t="str">
            <v>Ahorro</v>
          </cell>
          <cell r="F1906">
            <v>8819.5166935148627</v>
          </cell>
        </row>
        <row r="1907">
          <cell r="D1907" t="str">
            <v>Plan de  Jubilación</v>
          </cell>
          <cell r="F1907">
            <v>13244.265559698117</v>
          </cell>
        </row>
        <row r="1908">
          <cell r="D1908" t="str">
            <v>Corriente</v>
          </cell>
          <cell r="F1908">
            <v>5505.3316182597673</v>
          </cell>
        </row>
        <row r="1909">
          <cell r="D1909" t="str">
            <v>Plan de  Jubilación</v>
          </cell>
          <cell r="F1909">
            <v>5326.0650641236462</v>
          </cell>
        </row>
        <row r="1910">
          <cell r="D1910" t="str">
            <v xml:space="preserve">Vivienda   </v>
          </cell>
          <cell r="F1910">
            <v>13221.980819149561</v>
          </cell>
        </row>
        <row r="1911">
          <cell r="D1911" t="str">
            <v>Corriente</v>
          </cell>
          <cell r="F1911">
            <v>4991.3924769703726</v>
          </cell>
        </row>
        <row r="1912">
          <cell r="D1912" t="str">
            <v xml:space="preserve">Vivienda   </v>
          </cell>
          <cell r="F1912">
            <v>12632.920755201343</v>
          </cell>
        </row>
        <row r="1913">
          <cell r="D1913" t="str">
            <v>Plan de  Jubilación</v>
          </cell>
          <cell r="F1913">
            <v>9810.4526267226884</v>
          </cell>
        </row>
        <row r="1914">
          <cell r="D1914" t="str">
            <v>Plan de  Jubilación</v>
          </cell>
          <cell r="F1914">
            <v>9049.4220871711314</v>
          </cell>
        </row>
        <row r="1915">
          <cell r="D1915" t="str">
            <v>Plan de  Jubilación</v>
          </cell>
          <cell r="F1915">
            <v>13822.423778416804</v>
          </cell>
        </row>
        <row r="1916">
          <cell r="D1916" t="str">
            <v>Plan de  Jubilación</v>
          </cell>
          <cell r="F1916">
            <v>11242.305843511394</v>
          </cell>
        </row>
        <row r="1917">
          <cell r="D1917" t="str">
            <v>Plan de  Jubilación</v>
          </cell>
          <cell r="F1917">
            <v>1407.374234581943</v>
          </cell>
        </row>
        <row r="1918">
          <cell r="D1918" t="str">
            <v>Fondo de Inversión</v>
          </cell>
          <cell r="F1918">
            <v>9882.4366469474771</v>
          </cell>
        </row>
        <row r="1919">
          <cell r="D1919" t="str">
            <v>Fondo de Inversión</v>
          </cell>
          <cell r="F1919">
            <v>9169.5121347842141</v>
          </cell>
        </row>
        <row r="1920">
          <cell r="D1920" t="str">
            <v xml:space="preserve">Vivienda  </v>
          </cell>
          <cell r="F1920">
            <v>6730.2650258281255</v>
          </cell>
        </row>
        <row r="1921">
          <cell r="D1921" t="str">
            <v xml:space="preserve">Vivienda   </v>
          </cell>
          <cell r="F1921">
            <v>14073.78704352147</v>
          </cell>
        </row>
        <row r="1922">
          <cell r="D1922" t="str">
            <v>Fondo de Inversión</v>
          </cell>
          <cell r="F1922">
            <v>10362.82996330063</v>
          </cell>
        </row>
        <row r="1923">
          <cell r="D1923" t="str">
            <v>Fondo de Inversión</v>
          </cell>
          <cell r="F1923">
            <v>6005.9197696732654</v>
          </cell>
        </row>
        <row r="1924">
          <cell r="D1924" t="str">
            <v xml:space="preserve">Vivienda  </v>
          </cell>
          <cell r="F1924">
            <v>5446.1462520544719</v>
          </cell>
        </row>
        <row r="1925">
          <cell r="D1925" t="str">
            <v xml:space="preserve">Vivienda </v>
          </cell>
          <cell r="F1925">
            <v>9810.8846767275008</v>
          </cell>
        </row>
        <row r="1926">
          <cell r="D1926" t="str">
            <v>Corriente</v>
          </cell>
          <cell r="F1926">
            <v>5144.0437306920294</v>
          </cell>
        </row>
        <row r="1927">
          <cell r="D1927" t="str">
            <v>Ahorro</v>
          </cell>
          <cell r="F1927">
            <v>14398.298288111289</v>
          </cell>
        </row>
        <row r="1928">
          <cell r="D1928" t="str">
            <v xml:space="preserve">Vivienda  </v>
          </cell>
          <cell r="F1928">
            <v>953.46226730889384</v>
          </cell>
        </row>
        <row r="1929">
          <cell r="D1929" t="str">
            <v>Ahorro</v>
          </cell>
          <cell r="F1929">
            <v>12061.614923116087</v>
          </cell>
        </row>
        <row r="1930">
          <cell r="D1930" t="str">
            <v>Ahorro</v>
          </cell>
          <cell r="F1930">
            <v>3327.8935878020329</v>
          </cell>
        </row>
        <row r="1931">
          <cell r="D1931" t="str">
            <v>Plan de  Jubilación</v>
          </cell>
          <cell r="F1931">
            <v>5512.9129397303559</v>
          </cell>
        </row>
        <row r="1932">
          <cell r="D1932" t="str">
            <v>Corriente</v>
          </cell>
          <cell r="F1932">
            <v>1621.7578603882578</v>
          </cell>
        </row>
        <row r="1933">
          <cell r="D1933" t="str">
            <v>Fondo de Inversión</v>
          </cell>
          <cell r="F1933">
            <v>822.65471087034507</v>
          </cell>
        </row>
        <row r="1934">
          <cell r="D1934" t="str">
            <v>Corriente</v>
          </cell>
          <cell r="F1934">
            <v>12422.432493902877</v>
          </cell>
        </row>
        <row r="1935">
          <cell r="D1935" t="str">
            <v>Plan de  Jubilación</v>
          </cell>
          <cell r="F1935">
            <v>5313.4614281822733</v>
          </cell>
        </row>
        <row r="1936">
          <cell r="D1936" t="str">
            <v>Corriente</v>
          </cell>
          <cell r="F1936">
            <v>1132.0714471811427</v>
          </cell>
        </row>
        <row r="1937">
          <cell r="D1937" t="str">
            <v>Ahorro</v>
          </cell>
          <cell r="F1937">
            <v>949.1009187535883</v>
          </cell>
        </row>
        <row r="1938">
          <cell r="D1938" t="str">
            <v xml:space="preserve">Vivienda </v>
          </cell>
          <cell r="F1938">
            <v>11202.182358181672</v>
          </cell>
        </row>
        <row r="1939">
          <cell r="D1939" t="str">
            <v>Fondo de Inversión</v>
          </cell>
          <cell r="F1939">
            <v>342.15721999344646</v>
          </cell>
        </row>
        <row r="1940">
          <cell r="D1940" t="str">
            <v>Corriente</v>
          </cell>
          <cell r="F1940">
            <v>14785.622748400488</v>
          </cell>
        </row>
        <row r="1941">
          <cell r="D1941" t="str">
            <v>Plan de  Jubilación</v>
          </cell>
          <cell r="F1941">
            <v>14558.167284088977</v>
          </cell>
        </row>
        <row r="1942">
          <cell r="D1942" t="str">
            <v>Fondo de Inversión</v>
          </cell>
          <cell r="F1942">
            <v>3537.7134004962195</v>
          </cell>
        </row>
        <row r="1943">
          <cell r="D1943" t="str">
            <v>Corriente</v>
          </cell>
          <cell r="F1943">
            <v>11282.552604238892</v>
          </cell>
        </row>
        <row r="1944">
          <cell r="D1944" t="str">
            <v>Corriente</v>
          </cell>
          <cell r="F1944">
            <v>10028.646779501703</v>
          </cell>
        </row>
        <row r="1945">
          <cell r="D1945" t="str">
            <v>Corriente</v>
          </cell>
          <cell r="F1945">
            <v>4691.1301056448137</v>
          </cell>
        </row>
        <row r="1946">
          <cell r="D1946" t="str">
            <v>Ahorro</v>
          </cell>
          <cell r="F1946">
            <v>3539.189617208438</v>
          </cell>
        </row>
        <row r="1947">
          <cell r="D1947" t="str">
            <v>Ahorro</v>
          </cell>
          <cell r="F1947">
            <v>982.64353039216849</v>
          </cell>
        </row>
        <row r="1948">
          <cell r="D1948" t="str">
            <v>Fondo de Inversión</v>
          </cell>
          <cell r="F1948">
            <v>12604.502672512746</v>
          </cell>
        </row>
        <row r="1949">
          <cell r="D1949" t="str">
            <v>Plan de  Jubilación</v>
          </cell>
          <cell r="F1949">
            <v>7965.8423629388135</v>
          </cell>
        </row>
        <row r="1950">
          <cell r="D1950" t="str">
            <v xml:space="preserve">Vivienda  </v>
          </cell>
          <cell r="F1950">
            <v>7677.9686559279735</v>
          </cell>
        </row>
        <row r="1951">
          <cell r="D1951" t="str">
            <v xml:space="preserve">Vivienda </v>
          </cell>
          <cell r="F1951">
            <v>8019.0381338004299</v>
          </cell>
        </row>
        <row r="1952">
          <cell r="D1952" t="str">
            <v>Fondo de Inversión</v>
          </cell>
          <cell r="F1952">
            <v>7177.8718634141724</v>
          </cell>
        </row>
        <row r="1953">
          <cell r="D1953" t="str">
            <v>Corriente</v>
          </cell>
          <cell r="F1953">
            <v>6404.3826368670498</v>
          </cell>
        </row>
        <row r="1954">
          <cell r="D1954" t="str">
            <v xml:space="preserve">Vivienda  </v>
          </cell>
          <cell r="F1954">
            <v>258.00837408438645</v>
          </cell>
        </row>
        <row r="1955">
          <cell r="D1955" t="str">
            <v>Corriente</v>
          </cell>
          <cell r="F1955">
            <v>6854.9689058479798</v>
          </cell>
        </row>
        <row r="1956">
          <cell r="D1956" t="str">
            <v>Plan de  Jubilación</v>
          </cell>
          <cell r="F1956">
            <v>1702.8607686502066</v>
          </cell>
        </row>
        <row r="1957">
          <cell r="D1957" t="str">
            <v>Corriente</v>
          </cell>
          <cell r="F1957">
            <v>13277.444216253789</v>
          </cell>
        </row>
        <row r="1958">
          <cell r="D1958" t="str">
            <v>Ahorro</v>
          </cell>
          <cell r="F1958">
            <v>11889.105904186028</v>
          </cell>
        </row>
        <row r="1959">
          <cell r="D1959" t="str">
            <v>Plan de  Jubilación</v>
          </cell>
          <cell r="F1959">
            <v>9809.9193964016067</v>
          </cell>
        </row>
        <row r="1960">
          <cell r="D1960" t="str">
            <v>Corriente</v>
          </cell>
          <cell r="F1960">
            <v>5884.8492767340349</v>
          </cell>
        </row>
        <row r="1961">
          <cell r="D1961" t="str">
            <v>Plan de  Jubilación</v>
          </cell>
          <cell r="F1961">
            <v>7241.4613359025625</v>
          </cell>
        </row>
        <row r="1962">
          <cell r="D1962" t="str">
            <v>Corriente</v>
          </cell>
          <cell r="F1962">
            <v>6293.1854788490009</v>
          </cell>
        </row>
        <row r="1963">
          <cell r="D1963" t="str">
            <v>Ahorro</v>
          </cell>
          <cell r="F1963">
            <v>693.06293025795696</v>
          </cell>
        </row>
        <row r="1964">
          <cell r="D1964" t="str">
            <v>Fondo de Inversión</v>
          </cell>
          <cell r="F1964">
            <v>13977.326333560917</v>
          </cell>
        </row>
        <row r="1965">
          <cell r="D1965" t="str">
            <v>Plan de  Jubilación</v>
          </cell>
          <cell r="F1965">
            <v>6274.8043815825858</v>
          </cell>
        </row>
        <row r="1966">
          <cell r="D1966" t="str">
            <v>Corriente</v>
          </cell>
          <cell r="F1966">
            <v>5866.4030536446744</v>
          </cell>
        </row>
        <row r="1967">
          <cell r="D1967" t="str">
            <v xml:space="preserve">Vivienda  </v>
          </cell>
          <cell r="F1967">
            <v>4486.6617782543699</v>
          </cell>
        </row>
        <row r="1968">
          <cell r="D1968" t="str">
            <v>Plan de  Jubilación</v>
          </cell>
          <cell r="F1968">
            <v>14308.99333762117</v>
          </cell>
        </row>
        <row r="1969">
          <cell r="D1969" t="str">
            <v xml:space="preserve">Vivienda   </v>
          </cell>
          <cell r="F1969">
            <v>13178.034987520903</v>
          </cell>
        </row>
        <row r="1970">
          <cell r="D1970" t="str">
            <v xml:space="preserve">Vivienda </v>
          </cell>
          <cell r="F1970">
            <v>8145.1964865406471</v>
          </cell>
        </row>
        <row r="1971">
          <cell r="D1971" t="str">
            <v>Plan de  Jubilación</v>
          </cell>
          <cell r="F1971">
            <v>14953.112596260247</v>
          </cell>
        </row>
        <row r="1972">
          <cell r="D1972" t="str">
            <v>Plan de  Jubilación</v>
          </cell>
          <cell r="F1972">
            <v>12601.957712619256</v>
          </cell>
        </row>
        <row r="1973">
          <cell r="D1973" t="str">
            <v>Ahorro</v>
          </cell>
          <cell r="F1973">
            <v>10118.475010198903</v>
          </cell>
        </row>
        <row r="1974">
          <cell r="D1974" t="str">
            <v>Ahorro</v>
          </cell>
          <cell r="F1974">
            <v>7328.4322469312392</v>
          </cell>
        </row>
        <row r="1975">
          <cell r="D1975" t="str">
            <v>Plan de  Jubilación</v>
          </cell>
          <cell r="F1975">
            <v>2922.6315561564097</v>
          </cell>
        </row>
        <row r="1976">
          <cell r="D1976" t="str">
            <v>Ahorro</v>
          </cell>
          <cell r="F1976">
            <v>5687.0356779037857</v>
          </cell>
        </row>
        <row r="1977">
          <cell r="D1977" t="str">
            <v>Corriente</v>
          </cell>
          <cell r="F1977">
            <v>1567.6972442011693</v>
          </cell>
        </row>
        <row r="1978">
          <cell r="D1978" t="str">
            <v>Fondo de Inversión</v>
          </cell>
          <cell r="F1978">
            <v>14466.037060376049</v>
          </cell>
        </row>
        <row r="1979">
          <cell r="D1979" t="str">
            <v xml:space="preserve">Vivienda </v>
          </cell>
          <cell r="F1979">
            <v>9355.8590191200947</v>
          </cell>
        </row>
        <row r="1980">
          <cell r="D1980" t="str">
            <v>Fondo de Inversión</v>
          </cell>
          <cell r="F1980">
            <v>8602.029302238725</v>
          </cell>
        </row>
        <row r="1981">
          <cell r="D1981" t="str">
            <v>Ahorro</v>
          </cell>
          <cell r="F1981">
            <v>6547.2057186703269</v>
          </cell>
        </row>
        <row r="1982">
          <cell r="D1982" t="str">
            <v xml:space="preserve">Vivienda  </v>
          </cell>
          <cell r="F1982">
            <v>865.04029919529103</v>
          </cell>
        </row>
        <row r="1983">
          <cell r="D1983" t="str">
            <v>Corriente</v>
          </cell>
          <cell r="F1983">
            <v>471.40026956529744</v>
          </cell>
        </row>
        <row r="1984">
          <cell r="D1984" t="str">
            <v>Ahorro</v>
          </cell>
          <cell r="F1984">
            <v>11189.800468168423</v>
          </cell>
        </row>
        <row r="1985">
          <cell r="D1985" t="str">
            <v>Corriente</v>
          </cell>
          <cell r="F1985">
            <v>4656.0545555191866</v>
          </cell>
        </row>
        <row r="1986">
          <cell r="D1986" t="str">
            <v>Ahorro</v>
          </cell>
          <cell r="F1986">
            <v>13947.1475381335</v>
          </cell>
        </row>
        <row r="1987">
          <cell r="D1987" t="str">
            <v xml:space="preserve">Vivienda </v>
          </cell>
          <cell r="F1987">
            <v>8171.1217482449356</v>
          </cell>
        </row>
        <row r="1988">
          <cell r="D1988" t="str">
            <v xml:space="preserve">Vivienda  </v>
          </cell>
          <cell r="F1988">
            <v>2260.3313008929863</v>
          </cell>
        </row>
        <row r="1989">
          <cell r="D1989" t="str">
            <v>Fondo de Inversión</v>
          </cell>
          <cell r="F1989">
            <v>1920.1197604221795</v>
          </cell>
        </row>
        <row r="1990">
          <cell r="D1990" t="str">
            <v>Plan de  Jubilación</v>
          </cell>
          <cell r="F1990">
            <v>9667.3386393996789</v>
          </cell>
        </row>
        <row r="1991">
          <cell r="D1991" t="str">
            <v xml:space="preserve">Vivienda  </v>
          </cell>
          <cell r="F1991">
            <v>7428.4303689595254</v>
          </cell>
        </row>
        <row r="1992">
          <cell r="D1992" t="str">
            <v>Fondo de Inversión</v>
          </cell>
          <cell r="F1992">
            <v>6403.152458487838</v>
          </cell>
        </row>
        <row r="1993">
          <cell r="D1993" t="str">
            <v>Fondo de Inversión</v>
          </cell>
          <cell r="F1993">
            <v>2615.8291971434455</v>
          </cell>
        </row>
        <row r="1994">
          <cell r="D1994" t="str">
            <v>Ahorro</v>
          </cell>
          <cell r="F1994">
            <v>7069.0764666699324</v>
          </cell>
        </row>
        <row r="1995">
          <cell r="D1995" t="str">
            <v>Plan de  Jubilación</v>
          </cell>
          <cell r="F1995">
            <v>14650.602733534839</v>
          </cell>
        </row>
        <row r="1996">
          <cell r="D1996" t="str">
            <v>Fondo de Inversión</v>
          </cell>
          <cell r="F1996">
            <v>14559.424985566289</v>
          </cell>
        </row>
        <row r="1997">
          <cell r="D1997" t="str">
            <v>Ahorro</v>
          </cell>
          <cell r="F1997">
            <v>2882.2301546658459</v>
          </cell>
        </row>
        <row r="1998">
          <cell r="D1998" t="str">
            <v xml:space="preserve">Vivienda </v>
          </cell>
          <cell r="F1998">
            <v>9292.0387622979015</v>
          </cell>
        </row>
        <row r="1999">
          <cell r="D1999" t="str">
            <v xml:space="preserve">Vivienda  </v>
          </cell>
          <cell r="F1999">
            <v>7932.5151387930355</v>
          </cell>
        </row>
        <row r="2000">
          <cell r="D2000" t="str">
            <v>Corriente</v>
          </cell>
          <cell r="F2000">
            <v>6673.7601226149054</v>
          </cell>
        </row>
        <row r="2001">
          <cell r="D2001" t="str">
            <v>Ahorro</v>
          </cell>
          <cell r="F2001">
            <v>4807.6193159409304</v>
          </cell>
        </row>
        <row r="2002">
          <cell r="D2002" t="str">
            <v>Corriente</v>
          </cell>
          <cell r="F2002">
            <v>2077.484784118375</v>
          </cell>
        </row>
        <row r="2003">
          <cell r="D2003" t="str">
            <v>Fondo de Inversión</v>
          </cell>
          <cell r="F2003">
            <v>9364.2561620898086</v>
          </cell>
        </row>
        <row r="2004">
          <cell r="D2004" t="str">
            <v>Ahorro</v>
          </cell>
          <cell r="F2004">
            <v>5198.7134596794403</v>
          </cell>
        </row>
        <row r="2005">
          <cell r="D2005" t="str">
            <v>Corriente</v>
          </cell>
          <cell r="F2005">
            <v>4267.609022590801</v>
          </cell>
        </row>
        <row r="2006">
          <cell r="D2006" t="str">
            <v>Corriente</v>
          </cell>
          <cell r="F2006">
            <v>13099.309414973066</v>
          </cell>
        </row>
        <row r="2007">
          <cell r="D2007" t="str">
            <v>Corriente</v>
          </cell>
          <cell r="F2007">
            <v>10532.173304442176</v>
          </cell>
        </row>
        <row r="2008">
          <cell r="D2008" t="str">
            <v>Ahorro</v>
          </cell>
          <cell r="F2008">
            <v>7891.391503863947</v>
          </cell>
        </row>
        <row r="2009">
          <cell r="D2009" t="str">
            <v>Ahorro</v>
          </cell>
          <cell r="F2009">
            <v>12724.993072565403</v>
          </cell>
        </row>
        <row r="2010">
          <cell r="D2010" t="str">
            <v>Corriente</v>
          </cell>
          <cell r="F2010">
            <v>9664.7193306967274</v>
          </cell>
        </row>
        <row r="2011">
          <cell r="D2011" t="str">
            <v>Fondo de Inversión</v>
          </cell>
          <cell r="F2011">
            <v>9454.7659856857845</v>
          </cell>
        </row>
        <row r="2012">
          <cell r="D2012" t="str">
            <v>Corriente</v>
          </cell>
          <cell r="F2012">
            <v>3374.8153226945919</v>
          </cell>
        </row>
        <row r="2013">
          <cell r="D2013" t="str">
            <v>Plan de  Jubilación</v>
          </cell>
          <cell r="F2013">
            <v>10164.422924174056</v>
          </cell>
        </row>
        <row r="2014">
          <cell r="D2014" t="str">
            <v>Corriente</v>
          </cell>
          <cell r="F2014">
            <v>8062.4621933225662</v>
          </cell>
        </row>
        <row r="2015">
          <cell r="D2015" t="str">
            <v>Corriente</v>
          </cell>
          <cell r="F2015">
            <v>4537.3630837790943</v>
          </cell>
        </row>
        <row r="2016">
          <cell r="D2016" t="str">
            <v>Plan de  Jubilación</v>
          </cell>
          <cell r="F2016">
            <v>5896.7981506293145</v>
          </cell>
        </row>
        <row r="2017">
          <cell r="D2017" t="str">
            <v>Ahorro</v>
          </cell>
          <cell r="F2017">
            <v>13501.957793655492</v>
          </cell>
        </row>
        <row r="2018">
          <cell r="D2018" t="str">
            <v>Fondo de Inversión</v>
          </cell>
          <cell r="F2018">
            <v>12141.472787986309</v>
          </cell>
        </row>
        <row r="2019">
          <cell r="D2019" t="str">
            <v>Ahorro</v>
          </cell>
          <cell r="F2019">
            <v>10117.88408904286</v>
          </cell>
        </row>
        <row r="2020">
          <cell r="D2020" t="str">
            <v>Plan de  Jubilación</v>
          </cell>
          <cell r="F2020">
            <v>9371.8792091272553</v>
          </cell>
        </row>
        <row r="2021">
          <cell r="D2021" t="str">
            <v>Fondo de Inversión</v>
          </cell>
          <cell r="F2021">
            <v>5026.3991808874034</v>
          </cell>
        </row>
        <row r="2022">
          <cell r="D2022" t="str">
            <v>Fondo de Inversión</v>
          </cell>
          <cell r="F2022">
            <v>4988.7258971015217</v>
          </cell>
        </row>
        <row r="2023">
          <cell r="D2023" t="str">
            <v xml:space="preserve">Vivienda  </v>
          </cell>
          <cell r="F2023">
            <v>2106.9069043997656</v>
          </cell>
        </row>
        <row r="2024">
          <cell r="D2024" t="str">
            <v>Plan de  Jubilación</v>
          </cell>
          <cell r="F2024">
            <v>1470.1803762451416</v>
          </cell>
        </row>
        <row r="2025">
          <cell r="D2025" t="str">
            <v>Fondo de Inversión</v>
          </cell>
          <cell r="F2025">
            <v>1100.9250158290233</v>
          </cell>
        </row>
        <row r="2026">
          <cell r="D2026" t="str">
            <v>Corriente</v>
          </cell>
          <cell r="F2026">
            <v>13515.91175415082</v>
          </cell>
        </row>
        <row r="2027">
          <cell r="D2027" t="str">
            <v>Corriente</v>
          </cell>
          <cell r="F2027">
            <v>13253.314611516329</v>
          </cell>
        </row>
        <row r="2028">
          <cell r="D2028" t="str">
            <v>Plan de  Jubilación</v>
          </cell>
          <cell r="F2028">
            <v>5203.816531055717</v>
          </cell>
        </row>
        <row r="2029">
          <cell r="D2029" t="str">
            <v>Corriente</v>
          </cell>
          <cell r="F2029">
            <v>2990.4128646281538</v>
          </cell>
        </row>
        <row r="2030">
          <cell r="D2030" t="str">
            <v xml:space="preserve">Vivienda  </v>
          </cell>
          <cell r="F2030">
            <v>1661.6789197944081</v>
          </cell>
        </row>
        <row r="2031">
          <cell r="D2031" t="str">
            <v>Ahorro</v>
          </cell>
          <cell r="F2031">
            <v>10300.100375949422</v>
          </cell>
        </row>
        <row r="2032">
          <cell r="D2032" t="str">
            <v>Ahorro</v>
          </cell>
          <cell r="F2032">
            <v>9691.237585030156</v>
          </cell>
        </row>
        <row r="2033">
          <cell r="D2033" t="str">
            <v>Corriente</v>
          </cell>
          <cell r="F2033">
            <v>7756.8254457478288</v>
          </cell>
        </row>
        <row r="2034">
          <cell r="D2034" t="str">
            <v>Corriente</v>
          </cell>
          <cell r="F2034">
            <v>6176.4905673695157</v>
          </cell>
        </row>
        <row r="2035">
          <cell r="D2035" t="str">
            <v>Ahorro</v>
          </cell>
          <cell r="F2035">
            <v>3848.2447455067081</v>
          </cell>
        </row>
        <row r="2036">
          <cell r="D2036" t="str">
            <v>Fondo de Inversión</v>
          </cell>
          <cell r="F2036">
            <v>2638.4597245759046</v>
          </cell>
        </row>
        <row r="2037">
          <cell r="D2037" t="str">
            <v>Fondo de Inversión</v>
          </cell>
          <cell r="F2037">
            <v>11944.893278347574</v>
          </cell>
        </row>
        <row r="2038">
          <cell r="D2038" t="str">
            <v>Plan de  Jubilación</v>
          </cell>
          <cell r="F2038">
            <v>5145.2726716640318</v>
          </cell>
        </row>
        <row r="2039">
          <cell r="D2039" t="str">
            <v xml:space="preserve">Vivienda </v>
          </cell>
          <cell r="F2039">
            <v>10472.757665375546</v>
          </cell>
        </row>
        <row r="2040">
          <cell r="D2040" t="str">
            <v>Ahorro</v>
          </cell>
          <cell r="F2040">
            <v>4854.3633924000551</v>
          </cell>
        </row>
        <row r="2041">
          <cell r="D2041" t="str">
            <v>Plan de  Jubilación</v>
          </cell>
          <cell r="F2041">
            <v>4308.0606787691959</v>
          </cell>
        </row>
        <row r="2042">
          <cell r="D2042" t="str">
            <v>Fondo de Inversión</v>
          </cell>
          <cell r="F2042">
            <v>11147.715824631683</v>
          </cell>
        </row>
        <row r="2043">
          <cell r="D2043" t="str">
            <v>Fondo de Inversión</v>
          </cell>
          <cell r="F2043">
            <v>9892.9309277357152</v>
          </cell>
        </row>
        <row r="2044">
          <cell r="D2044" t="str">
            <v>Corriente</v>
          </cell>
          <cell r="F2044">
            <v>2901.1013562156495</v>
          </cell>
        </row>
        <row r="2045">
          <cell r="D2045" t="str">
            <v>Fondo de Inversión</v>
          </cell>
          <cell r="F2045">
            <v>13665.099152518151</v>
          </cell>
        </row>
        <row r="2046">
          <cell r="D2046" t="str">
            <v>Corriente</v>
          </cell>
          <cell r="F2046">
            <v>12648.760923086807</v>
          </cell>
        </row>
        <row r="2047">
          <cell r="D2047" t="str">
            <v xml:space="preserve">Vivienda </v>
          </cell>
          <cell r="F2047">
            <v>11891.952765961922</v>
          </cell>
        </row>
        <row r="2048">
          <cell r="D2048" t="str">
            <v>Plan de  Jubilación</v>
          </cell>
          <cell r="F2048">
            <v>9479.7753918511935</v>
          </cell>
        </row>
        <row r="2049">
          <cell r="D2049" t="str">
            <v xml:space="preserve">Vivienda </v>
          </cell>
          <cell r="F2049">
            <v>8610.0369444046555</v>
          </cell>
        </row>
        <row r="2050">
          <cell r="D2050" t="str">
            <v>Ahorro</v>
          </cell>
          <cell r="F2050">
            <v>4583.7036137061277</v>
          </cell>
        </row>
        <row r="2051">
          <cell r="D2051" t="str">
            <v>Corriente</v>
          </cell>
          <cell r="F2051">
            <v>12651.135392274255</v>
          </cell>
        </row>
        <row r="2052">
          <cell r="D2052" t="str">
            <v>Ahorro</v>
          </cell>
          <cell r="F2052">
            <v>8020.8586445538185</v>
          </cell>
        </row>
        <row r="2053">
          <cell r="D2053" t="str">
            <v>Corriente</v>
          </cell>
          <cell r="F2053">
            <v>3260.4871642058424</v>
          </cell>
        </row>
        <row r="2054">
          <cell r="D2054" t="str">
            <v>Plan de  Jubilación</v>
          </cell>
          <cell r="F2054">
            <v>14809.614261210862</v>
          </cell>
        </row>
        <row r="2055">
          <cell r="D2055" t="str">
            <v>Plan de  Jubilación</v>
          </cell>
          <cell r="F2055">
            <v>10252.407288674116</v>
          </cell>
        </row>
        <row r="2056">
          <cell r="D2056" t="str">
            <v xml:space="preserve">Vivienda  </v>
          </cell>
          <cell r="F2056">
            <v>4615.3804723194935</v>
          </cell>
        </row>
        <row r="2057">
          <cell r="D2057" t="str">
            <v>Fondo de Inversión</v>
          </cell>
          <cell r="F2057">
            <v>1964.5887090477543</v>
          </cell>
        </row>
        <row r="2058">
          <cell r="D2058" t="str">
            <v>Ahorro</v>
          </cell>
          <cell r="F2058">
            <v>14616.899522914682</v>
          </cell>
        </row>
        <row r="2059">
          <cell r="D2059" t="str">
            <v>Plan de  Jubilación</v>
          </cell>
          <cell r="F2059">
            <v>9191.1866971508243</v>
          </cell>
        </row>
        <row r="2060">
          <cell r="D2060" t="str">
            <v>Plan de  Jubilación</v>
          </cell>
          <cell r="F2060">
            <v>8535.4048284999008</v>
          </cell>
        </row>
        <row r="2061">
          <cell r="D2061" t="str">
            <v xml:space="preserve">Vivienda  </v>
          </cell>
          <cell r="F2061">
            <v>7846.4172951422652</v>
          </cell>
        </row>
        <row r="2062">
          <cell r="D2062" t="str">
            <v>Fondo de Inversión</v>
          </cell>
          <cell r="F2062">
            <v>6720.9496474964271</v>
          </cell>
        </row>
        <row r="2063">
          <cell r="D2063" t="str">
            <v>Ahorro</v>
          </cell>
          <cell r="F2063">
            <v>4203.5098272612049</v>
          </cell>
        </row>
        <row r="2064">
          <cell r="D2064" t="str">
            <v>Ahorro</v>
          </cell>
          <cell r="F2064">
            <v>14506.418345915115</v>
          </cell>
        </row>
        <row r="2065">
          <cell r="D2065" t="str">
            <v xml:space="preserve">Vivienda  </v>
          </cell>
          <cell r="F2065">
            <v>4765.9721591090693</v>
          </cell>
        </row>
        <row r="2066">
          <cell r="D2066" t="str">
            <v>Corriente</v>
          </cell>
          <cell r="F2066">
            <v>12358.131990403972</v>
          </cell>
        </row>
        <row r="2067">
          <cell r="D2067" t="str">
            <v>Fondo de Inversión</v>
          </cell>
          <cell r="F2067">
            <v>7541.211153686475</v>
          </cell>
        </row>
        <row r="2068">
          <cell r="D2068" t="str">
            <v xml:space="preserve">Vivienda  </v>
          </cell>
          <cell r="F2068">
            <v>2672.0506092768605</v>
          </cell>
        </row>
        <row r="2069">
          <cell r="D2069" t="str">
            <v>Plan de  Jubilación</v>
          </cell>
          <cell r="F2069">
            <v>9485.2052334535838</v>
          </cell>
        </row>
        <row r="2070">
          <cell r="D2070" t="str">
            <v>Ahorro</v>
          </cell>
          <cell r="F2070">
            <v>7310.7586563103596</v>
          </cell>
        </row>
        <row r="2071">
          <cell r="D2071" t="str">
            <v>Ahorro</v>
          </cell>
          <cell r="F2071">
            <v>14674.566193829518</v>
          </cell>
        </row>
        <row r="2072">
          <cell r="D2072" t="str">
            <v xml:space="preserve">Vivienda  </v>
          </cell>
          <cell r="F2072">
            <v>3800.23604286203</v>
          </cell>
        </row>
        <row r="2073">
          <cell r="D2073" t="str">
            <v>Ahorro</v>
          </cell>
          <cell r="F2073">
            <v>2837.4648397602082</v>
          </cell>
        </row>
        <row r="2074">
          <cell r="D2074" t="str">
            <v>Fondo de Inversión</v>
          </cell>
          <cell r="F2074">
            <v>12953.72670619738</v>
          </cell>
        </row>
        <row r="2075">
          <cell r="D2075" t="str">
            <v>Plan de  Jubilación</v>
          </cell>
          <cell r="F2075">
            <v>9945.7857221639733</v>
          </cell>
        </row>
        <row r="2076">
          <cell r="D2076" t="str">
            <v>Ahorro</v>
          </cell>
          <cell r="F2076">
            <v>4157.8996110436492</v>
          </cell>
        </row>
        <row r="2077">
          <cell r="D2077" t="str">
            <v>Plan de  Jubilación</v>
          </cell>
          <cell r="F2077">
            <v>14813.895250828582</v>
          </cell>
        </row>
        <row r="2078">
          <cell r="D2078" t="str">
            <v xml:space="preserve">Vivienda   </v>
          </cell>
          <cell r="F2078">
            <v>13366.547906029653</v>
          </cell>
        </row>
        <row r="2079">
          <cell r="D2079" t="str">
            <v>Fondo de Inversión</v>
          </cell>
          <cell r="F2079">
            <v>11643.478038666006</v>
          </cell>
        </row>
        <row r="2080">
          <cell r="D2080" t="str">
            <v>Plan de  Jubilación</v>
          </cell>
          <cell r="F2080">
            <v>11223.871422818953</v>
          </cell>
        </row>
        <row r="2081">
          <cell r="D2081" t="str">
            <v>Corriente</v>
          </cell>
          <cell r="F2081">
            <v>3856.4249808455857</v>
          </cell>
        </row>
        <row r="2082">
          <cell r="D2082" t="str">
            <v>Fondo de Inversión</v>
          </cell>
          <cell r="F2082">
            <v>3542.488893672587</v>
          </cell>
        </row>
        <row r="2083">
          <cell r="D2083" t="str">
            <v>Fondo de Inversión</v>
          </cell>
          <cell r="F2083">
            <v>3268.3940874449531</v>
          </cell>
        </row>
        <row r="2084">
          <cell r="D2084" t="str">
            <v>Plan de  Jubilación</v>
          </cell>
          <cell r="F2084">
            <v>1386.5546104743423</v>
          </cell>
        </row>
        <row r="2085">
          <cell r="D2085" t="str">
            <v>Corriente</v>
          </cell>
          <cell r="F2085">
            <v>9377.3520758227496</v>
          </cell>
        </row>
        <row r="2086">
          <cell r="D2086" t="str">
            <v>Ahorro</v>
          </cell>
          <cell r="F2086">
            <v>451.03344314661865</v>
          </cell>
        </row>
        <row r="2087">
          <cell r="D2087" t="str">
            <v>Fondo de Inversión</v>
          </cell>
          <cell r="F2087">
            <v>11597.88523149763</v>
          </cell>
        </row>
        <row r="2088">
          <cell r="D2088" t="str">
            <v>Plan de  Jubilación</v>
          </cell>
          <cell r="F2088">
            <v>11291.700326814585</v>
          </cell>
        </row>
        <row r="2089">
          <cell r="D2089" t="str">
            <v>Fondo de Inversión</v>
          </cell>
          <cell r="F2089">
            <v>13422.032153482951</v>
          </cell>
        </row>
        <row r="2090">
          <cell r="D2090" t="str">
            <v>Corriente</v>
          </cell>
          <cell r="F2090">
            <v>9428.2664307647319</v>
          </cell>
        </row>
        <row r="2091">
          <cell r="D2091" t="str">
            <v>Corriente</v>
          </cell>
          <cell r="F2091">
            <v>3299.1357788725677</v>
          </cell>
        </row>
        <row r="2092">
          <cell r="D2092" t="str">
            <v>Ahorro</v>
          </cell>
          <cell r="F2092">
            <v>14551.947131492925</v>
          </cell>
        </row>
        <row r="2093">
          <cell r="D2093" t="str">
            <v xml:space="preserve">Vivienda </v>
          </cell>
          <cell r="F2093">
            <v>11253.34001463176</v>
          </cell>
        </row>
        <row r="2094">
          <cell r="D2094" t="str">
            <v xml:space="preserve">Vivienda </v>
          </cell>
          <cell r="F2094">
            <v>10121.372075392092</v>
          </cell>
        </row>
        <row r="2095">
          <cell r="D2095" t="str">
            <v>Fondo de Inversión</v>
          </cell>
          <cell r="F2095">
            <v>8087.6318226625272</v>
          </cell>
        </row>
        <row r="2096">
          <cell r="D2096" t="str">
            <v>Fondo de Inversión</v>
          </cell>
          <cell r="F2096">
            <v>3615.0670968212503</v>
          </cell>
        </row>
        <row r="2097">
          <cell r="D2097" t="str">
            <v>Ahorro</v>
          </cell>
          <cell r="F2097">
            <v>1120.608258517846</v>
          </cell>
        </row>
        <row r="2098">
          <cell r="D2098" t="str">
            <v xml:space="preserve">Vivienda </v>
          </cell>
          <cell r="F2098">
            <v>9725.9683808337759</v>
          </cell>
        </row>
        <row r="2099">
          <cell r="D2099" t="str">
            <v>Fondo de Inversión</v>
          </cell>
          <cell r="F2099">
            <v>3032.1901676710609</v>
          </cell>
        </row>
        <row r="2100">
          <cell r="D2100" t="str">
            <v xml:space="preserve">Vivienda   </v>
          </cell>
          <cell r="F2100">
            <v>12004.563655842136</v>
          </cell>
        </row>
        <row r="2101">
          <cell r="D2101" t="str">
            <v>Plan de  Jubilación</v>
          </cell>
          <cell r="F2101">
            <v>7475.6825513199728</v>
          </cell>
        </row>
        <row r="2102">
          <cell r="D2102" t="str">
            <v>Corriente</v>
          </cell>
          <cell r="F2102">
            <v>3753.3384116262432</v>
          </cell>
        </row>
        <row r="2103">
          <cell r="D2103" t="str">
            <v xml:space="preserve">Vivienda   </v>
          </cell>
          <cell r="F2103">
            <v>14187.977800631495</v>
          </cell>
        </row>
        <row r="2104">
          <cell r="D2104" t="str">
            <v>Fondo de Inversión</v>
          </cell>
          <cell r="F2104">
            <v>5532.1902488604455</v>
          </cell>
        </row>
        <row r="2105">
          <cell r="D2105" t="str">
            <v>Corriente</v>
          </cell>
          <cell r="F2105">
            <v>4671.9590551848469</v>
          </cell>
        </row>
        <row r="2106">
          <cell r="D2106" t="str">
            <v>Ahorro</v>
          </cell>
          <cell r="F2106">
            <v>3837.0719537102859</v>
          </cell>
        </row>
        <row r="2107">
          <cell r="D2107" t="str">
            <v>Corriente</v>
          </cell>
          <cell r="F2107">
            <v>3485.6308927977725</v>
          </cell>
        </row>
        <row r="2108">
          <cell r="D2108" t="str">
            <v>Ahorro</v>
          </cell>
          <cell r="F2108">
            <v>3316.3852314495284</v>
          </cell>
        </row>
        <row r="2109">
          <cell r="D2109" t="str">
            <v>Ahorro</v>
          </cell>
          <cell r="F2109">
            <v>1292.7085531188061</v>
          </cell>
        </row>
        <row r="2110">
          <cell r="D2110" t="str">
            <v>Fondo de Inversión</v>
          </cell>
          <cell r="F2110">
            <v>14783.015051978744</v>
          </cell>
        </row>
        <row r="2111">
          <cell r="D2111" t="str">
            <v>Plan de  Jubilación</v>
          </cell>
          <cell r="F2111">
            <v>14003.626026319864</v>
          </cell>
        </row>
        <row r="2112">
          <cell r="D2112" t="str">
            <v>Ahorro</v>
          </cell>
          <cell r="F2112">
            <v>9097.1112725252606</v>
          </cell>
        </row>
        <row r="2113">
          <cell r="D2113" t="str">
            <v>Ahorro</v>
          </cell>
          <cell r="F2113">
            <v>10920.172925897858</v>
          </cell>
        </row>
        <row r="2114">
          <cell r="D2114" t="str">
            <v xml:space="preserve">Vivienda </v>
          </cell>
          <cell r="F2114">
            <v>10137.570969808508</v>
          </cell>
        </row>
        <row r="2115">
          <cell r="D2115" t="str">
            <v>Fondo de Inversión</v>
          </cell>
          <cell r="F2115">
            <v>7311.2766573873141</v>
          </cell>
        </row>
        <row r="2116">
          <cell r="D2116" t="str">
            <v>Fondo de Inversión</v>
          </cell>
          <cell r="F2116">
            <v>6653.4639348101964</v>
          </cell>
        </row>
        <row r="2117">
          <cell r="D2117" t="str">
            <v>Corriente</v>
          </cell>
          <cell r="F2117">
            <v>4973.5502353438751</v>
          </cell>
        </row>
        <row r="2118">
          <cell r="D2118" t="str">
            <v>Fondo de Inversión</v>
          </cell>
          <cell r="F2118">
            <v>5092.1645492769776</v>
          </cell>
        </row>
        <row r="2119">
          <cell r="D2119" t="str">
            <v>Fondo de Inversión</v>
          </cell>
          <cell r="F2119">
            <v>3373.0954290915993</v>
          </cell>
        </row>
        <row r="2120">
          <cell r="D2120" t="str">
            <v>Plan de  Jubilación</v>
          </cell>
          <cell r="F2120">
            <v>12493.20988138515</v>
          </cell>
        </row>
        <row r="2121">
          <cell r="D2121" t="str">
            <v xml:space="preserve">Vivienda  </v>
          </cell>
          <cell r="F2121">
            <v>5801.7868584648304</v>
          </cell>
        </row>
        <row r="2122">
          <cell r="D2122" t="str">
            <v xml:space="preserve">Vivienda  </v>
          </cell>
          <cell r="F2122">
            <v>508.23092594707555</v>
          </cell>
        </row>
        <row r="2123">
          <cell r="D2123" t="str">
            <v>Plan de  Jubilación</v>
          </cell>
          <cell r="F2123">
            <v>12632.38854346036</v>
          </cell>
        </row>
        <row r="2124">
          <cell r="D2124" t="str">
            <v>Fondo de Inversión</v>
          </cell>
          <cell r="F2124">
            <v>9955.9419701847401</v>
          </cell>
        </row>
        <row r="2125">
          <cell r="D2125" t="str">
            <v>Corriente</v>
          </cell>
          <cell r="F2125">
            <v>13384.783670131203</v>
          </cell>
        </row>
        <row r="2126">
          <cell r="D2126" t="str">
            <v>Ahorro</v>
          </cell>
          <cell r="F2126">
            <v>2980.5914407922046</v>
          </cell>
        </row>
        <row r="2127">
          <cell r="D2127" t="str">
            <v>Ahorro</v>
          </cell>
          <cell r="F2127">
            <v>12819.706693025008</v>
          </cell>
        </row>
        <row r="2128">
          <cell r="D2128" t="str">
            <v xml:space="preserve">Vivienda </v>
          </cell>
          <cell r="F2128">
            <v>9405.961167725236</v>
          </cell>
        </row>
        <row r="2129">
          <cell r="D2129" t="str">
            <v>Plan de  Jubilación</v>
          </cell>
          <cell r="F2129">
            <v>3462.4625929360982</v>
          </cell>
        </row>
        <row r="2130">
          <cell r="D2130" t="str">
            <v>Fondo de Inversión</v>
          </cell>
          <cell r="F2130">
            <v>1318.6696045832712</v>
          </cell>
        </row>
        <row r="2131">
          <cell r="D2131" t="str">
            <v>Plan de  Jubilación</v>
          </cell>
          <cell r="F2131">
            <v>13884.988444510625</v>
          </cell>
        </row>
        <row r="2132">
          <cell r="D2132" t="str">
            <v>Ahorro</v>
          </cell>
          <cell r="F2132">
            <v>13794.236922600681</v>
          </cell>
        </row>
        <row r="2133">
          <cell r="D2133" t="str">
            <v>Fondo de Inversión</v>
          </cell>
          <cell r="F2133">
            <v>5345.324303225414</v>
          </cell>
        </row>
        <row r="2134">
          <cell r="D2134" t="str">
            <v>Corriente</v>
          </cell>
          <cell r="F2134">
            <v>4495.6789860841682</v>
          </cell>
        </row>
        <row r="2135">
          <cell r="D2135" t="str">
            <v>Plan de  Jubilación</v>
          </cell>
          <cell r="F2135">
            <v>2597.7200823497201</v>
          </cell>
        </row>
        <row r="2136">
          <cell r="D2136" t="str">
            <v>Corriente</v>
          </cell>
          <cell r="F2136">
            <v>1268.6027700718523</v>
          </cell>
        </row>
        <row r="2137">
          <cell r="D2137" t="str">
            <v xml:space="preserve">Vivienda  </v>
          </cell>
          <cell r="F2137">
            <v>1145.3095196896252</v>
          </cell>
        </row>
        <row r="2138">
          <cell r="D2138" t="str">
            <v>Fondo de Inversión</v>
          </cell>
          <cell r="F2138">
            <v>753.51117194371875</v>
          </cell>
        </row>
        <row r="2139">
          <cell r="D2139" t="str">
            <v>Ahorro</v>
          </cell>
          <cell r="F2139">
            <v>11443.042371915417</v>
          </cell>
        </row>
        <row r="2140">
          <cell r="D2140" t="str">
            <v>Ahorro</v>
          </cell>
          <cell r="F2140">
            <v>1802.4490421257985</v>
          </cell>
        </row>
        <row r="2141">
          <cell r="D2141" t="str">
            <v xml:space="preserve">Vivienda   </v>
          </cell>
          <cell r="F2141">
            <v>12799.827122922577</v>
          </cell>
        </row>
        <row r="2142">
          <cell r="D2142" t="str">
            <v>Ahorro</v>
          </cell>
          <cell r="F2142">
            <v>5761.575795337867</v>
          </cell>
        </row>
        <row r="2143">
          <cell r="D2143" t="str">
            <v>Fondo de Inversión</v>
          </cell>
          <cell r="F2143">
            <v>4163.4120404885007</v>
          </cell>
        </row>
        <row r="2144">
          <cell r="D2144" t="str">
            <v xml:space="preserve">Vivienda  </v>
          </cell>
          <cell r="F2144">
            <v>1698.681143739763</v>
          </cell>
        </row>
        <row r="2145">
          <cell r="D2145" t="str">
            <v xml:space="preserve">Vivienda </v>
          </cell>
          <cell r="F2145">
            <v>10823.869404858882</v>
          </cell>
        </row>
        <row r="2146">
          <cell r="D2146" t="str">
            <v xml:space="preserve">Vivienda  </v>
          </cell>
          <cell r="F2146">
            <v>5722.08901974947</v>
          </cell>
        </row>
        <row r="2147">
          <cell r="D2147" t="str">
            <v>Fondo de Inversión</v>
          </cell>
          <cell r="F2147">
            <v>4514.7154514544673</v>
          </cell>
        </row>
        <row r="2148">
          <cell r="D2148" t="str">
            <v>Fondo de Inversión</v>
          </cell>
          <cell r="F2148">
            <v>13292.926460859848</v>
          </cell>
        </row>
        <row r="2149">
          <cell r="D2149" t="str">
            <v>Corriente</v>
          </cell>
          <cell r="F2149">
            <v>7952.004158175856</v>
          </cell>
        </row>
        <row r="2150">
          <cell r="D2150" t="str">
            <v>Fondo de Inversión</v>
          </cell>
          <cell r="F2150">
            <v>2944.9312482727596</v>
          </cell>
        </row>
        <row r="2151">
          <cell r="D2151" t="str">
            <v>Plan de  Jubilación</v>
          </cell>
          <cell r="F2151">
            <v>13287.094057397044</v>
          </cell>
        </row>
        <row r="2152">
          <cell r="D2152" t="str">
            <v>Ahorro</v>
          </cell>
          <cell r="F2152">
            <v>2167.8602943834485</v>
          </cell>
        </row>
        <row r="2153">
          <cell r="D2153" t="str">
            <v>Corriente</v>
          </cell>
          <cell r="F2153">
            <v>10104.228768175239</v>
          </cell>
        </row>
        <row r="2154">
          <cell r="D2154" t="str">
            <v>Corriente</v>
          </cell>
          <cell r="F2154">
            <v>12613.57525186442</v>
          </cell>
        </row>
        <row r="2155">
          <cell r="D2155" t="str">
            <v>Ahorro</v>
          </cell>
          <cell r="F2155">
            <v>7862.5874981505558</v>
          </cell>
        </row>
        <row r="2156">
          <cell r="D2156" t="str">
            <v>Ahorro</v>
          </cell>
          <cell r="F2156">
            <v>6225.8102480668294</v>
          </cell>
        </row>
        <row r="2157">
          <cell r="D2157" t="str">
            <v>Fondo de Inversión</v>
          </cell>
          <cell r="F2157">
            <v>5047.1141452889387</v>
          </cell>
        </row>
        <row r="2158">
          <cell r="D2158" t="str">
            <v>Ahorro</v>
          </cell>
          <cell r="F2158">
            <v>776.73319988348987</v>
          </cell>
        </row>
        <row r="2159">
          <cell r="D2159" t="str">
            <v>Fondo de Inversión</v>
          </cell>
          <cell r="F2159">
            <v>4288.8978043718917</v>
          </cell>
        </row>
        <row r="2160">
          <cell r="D2160" t="str">
            <v>Plan de  Jubilación</v>
          </cell>
          <cell r="F2160">
            <v>4090.6211127881097</v>
          </cell>
        </row>
        <row r="2161">
          <cell r="D2161" t="str">
            <v>Plan de  Jubilación</v>
          </cell>
          <cell r="F2161">
            <v>6041.8095417183922</v>
          </cell>
        </row>
        <row r="2162">
          <cell r="D2162" t="str">
            <v>Fondo de Inversión</v>
          </cell>
          <cell r="F2162">
            <v>13169.050007991</v>
          </cell>
        </row>
        <row r="2163">
          <cell r="D2163" t="str">
            <v xml:space="preserve">Vivienda </v>
          </cell>
          <cell r="F2163">
            <v>10128.059044286712</v>
          </cell>
        </row>
        <row r="2164">
          <cell r="D2164" t="str">
            <v>Fondo de Inversión</v>
          </cell>
          <cell r="F2164">
            <v>5104.4161888969875</v>
          </cell>
        </row>
        <row r="2165">
          <cell r="D2165" t="str">
            <v>Fondo de Inversión</v>
          </cell>
          <cell r="F2165">
            <v>2996.1330684297241</v>
          </cell>
        </row>
        <row r="2166">
          <cell r="D2166" t="str">
            <v>Ahorro</v>
          </cell>
          <cell r="F2166">
            <v>14264.827000223626</v>
          </cell>
        </row>
        <row r="2167">
          <cell r="D2167" t="str">
            <v>Ahorro</v>
          </cell>
          <cell r="F2167">
            <v>5098.6381317217083</v>
          </cell>
        </row>
        <row r="2168">
          <cell r="D2168" t="str">
            <v>Fondo de Inversión</v>
          </cell>
          <cell r="F2168">
            <v>4621.3178099516645</v>
          </cell>
        </row>
        <row r="2169">
          <cell r="D2169" t="str">
            <v>Corriente</v>
          </cell>
          <cell r="F2169">
            <v>14747.378195250467</v>
          </cell>
        </row>
        <row r="2170">
          <cell r="D2170" t="str">
            <v xml:space="preserve">Vivienda   </v>
          </cell>
          <cell r="F2170">
            <v>13334.296948640873</v>
          </cell>
        </row>
        <row r="2171">
          <cell r="D2171" t="str">
            <v>Fondo de Inversión</v>
          </cell>
          <cell r="F2171">
            <v>7095.0444870485662</v>
          </cell>
        </row>
        <row r="2172">
          <cell r="D2172" t="str">
            <v>Plan de  Jubilación</v>
          </cell>
          <cell r="F2172">
            <v>5421.7576746373679</v>
          </cell>
        </row>
        <row r="2173">
          <cell r="D2173" t="str">
            <v xml:space="preserve">Vivienda  </v>
          </cell>
          <cell r="F2173">
            <v>2705.7187880807573</v>
          </cell>
        </row>
        <row r="2174">
          <cell r="D2174" t="str">
            <v xml:space="preserve">Vivienda   </v>
          </cell>
          <cell r="F2174">
            <v>13142.872199949428</v>
          </cell>
        </row>
        <row r="2175">
          <cell r="D2175" t="str">
            <v xml:space="preserve">Vivienda  </v>
          </cell>
          <cell r="F2175">
            <v>6234.0311022026963</v>
          </cell>
        </row>
        <row r="2176">
          <cell r="D2176" t="str">
            <v>Corriente</v>
          </cell>
          <cell r="F2176">
            <v>2057.6406784574147</v>
          </cell>
        </row>
        <row r="2177">
          <cell r="D2177" t="str">
            <v>Fondo de Inversión</v>
          </cell>
          <cell r="F2177">
            <v>13639.211019786568</v>
          </cell>
        </row>
        <row r="2178">
          <cell r="D2178" t="str">
            <v>Fondo de Inversión</v>
          </cell>
          <cell r="F2178">
            <v>9701.0909366985816</v>
          </cell>
        </row>
        <row r="2179">
          <cell r="D2179" t="str">
            <v>Plan de  Jubilación</v>
          </cell>
          <cell r="F2179">
            <v>9172.8992565049139</v>
          </cell>
        </row>
        <row r="2180">
          <cell r="D2180" t="str">
            <v xml:space="preserve">Vivienda  </v>
          </cell>
          <cell r="F2180">
            <v>7450.7260509807656</v>
          </cell>
        </row>
        <row r="2181">
          <cell r="D2181" t="str">
            <v>Ahorro</v>
          </cell>
          <cell r="F2181">
            <v>5553.9339627731042</v>
          </cell>
        </row>
        <row r="2182">
          <cell r="D2182" t="str">
            <v>Plan de  Jubilación</v>
          </cell>
          <cell r="F2182">
            <v>4067.1203632131837</v>
          </cell>
        </row>
        <row r="2183">
          <cell r="D2183" t="str">
            <v>Corriente</v>
          </cell>
          <cell r="F2183">
            <v>1529.777867672763</v>
          </cell>
        </row>
        <row r="2184">
          <cell r="D2184" t="str">
            <v>Corriente</v>
          </cell>
          <cell r="F2184">
            <v>14470.074325910782</v>
          </cell>
        </row>
        <row r="2185">
          <cell r="D2185" t="str">
            <v>Corriente</v>
          </cell>
          <cell r="F2185">
            <v>9444.4239971565912</v>
          </cell>
        </row>
        <row r="2186">
          <cell r="D2186" t="str">
            <v>Corriente</v>
          </cell>
          <cell r="F2186">
            <v>11029.638952842468</v>
          </cell>
        </row>
        <row r="2187">
          <cell r="D2187" t="str">
            <v>Ahorro</v>
          </cell>
          <cell r="F2187">
            <v>8486.3107352009811</v>
          </cell>
        </row>
        <row r="2188">
          <cell r="D2188" t="str">
            <v>Fondo de Inversión</v>
          </cell>
          <cell r="F2188">
            <v>12545.681935857274</v>
          </cell>
        </row>
        <row r="2189">
          <cell r="D2189" t="str">
            <v>Ahorro</v>
          </cell>
          <cell r="F2189">
            <v>11354.425695578757</v>
          </cell>
        </row>
        <row r="2190">
          <cell r="D2190" t="str">
            <v xml:space="preserve">Vivienda </v>
          </cell>
          <cell r="F2190">
            <v>10140.910869739002</v>
          </cell>
        </row>
        <row r="2191">
          <cell r="D2191" t="str">
            <v>Plan de  Jubilación</v>
          </cell>
          <cell r="F2191">
            <v>9964.5218588067364</v>
          </cell>
        </row>
        <row r="2192">
          <cell r="D2192" t="str">
            <v>Corriente</v>
          </cell>
          <cell r="F2192">
            <v>1595.6480056451403</v>
          </cell>
        </row>
        <row r="2193">
          <cell r="D2193" t="str">
            <v>Fondo de Inversión</v>
          </cell>
          <cell r="F2193">
            <v>10613.564410881265</v>
          </cell>
        </row>
        <row r="2194">
          <cell r="D2194" t="str">
            <v>Plan de  Jubilación</v>
          </cell>
          <cell r="F2194">
            <v>1211.5584552928883</v>
          </cell>
        </row>
        <row r="2195">
          <cell r="D2195" t="str">
            <v>Ahorro</v>
          </cell>
          <cell r="F2195">
            <v>12240.119018508067</v>
          </cell>
        </row>
        <row r="2196">
          <cell r="D2196" t="str">
            <v>Ahorro</v>
          </cell>
          <cell r="F2196">
            <v>11112.853567876864</v>
          </cell>
        </row>
        <row r="2197">
          <cell r="D2197" t="str">
            <v>Corriente</v>
          </cell>
          <cell r="F2197">
            <v>3862.9171362882385</v>
          </cell>
        </row>
        <row r="2198">
          <cell r="D2198" t="str">
            <v>Corriente</v>
          </cell>
          <cell r="F2198">
            <v>9606.9992048079985</v>
          </cell>
        </row>
        <row r="2199">
          <cell r="D2199" t="str">
            <v>Ahorro</v>
          </cell>
          <cell r="F2199">
            <v>6636.7369462313181</v>
          </cell>
        </row>
        <row r="2200">
          <cell r="D2200" t="str">
            <v>Plan de  Jubilación</v>
          </cell>
          <cell r="F2200">
            <v>1038.3974141403955</v>
          </cell>
        </row>
        <row r="2201">
          <cell r="D2201" t="str">
            <v>Ahorro</v>
          </cell>
          <cell r="F2201">
            <v>14156.390861196744</v>
          </cell>
        </row>
        <row r="2202">
          <cell r="D2202" t="str">
            <v>Ahorro</v>
          </cell>
          <cell r="F2202">
            <v>11864.815821428416</v>
          </cell>
        </row>
        <row r="2203">
          <cell r="D2203" t="str">
            <v>Fondo de Inversión</v>
          </cell>
          <cell r="F2203">
            <v>11491.77004188434</v>
          </cell>
        </row>
        <row r="2204">
          <cell r="D2204" t="str">
            <v>Corriente</v>
          </cell>
          <cell r="F2204">
            <v>11743.573478082277</v>
          </cell>
        </row>
        <row r="2205">
          <cell r="D2205" t="str">
            <v xml:space="preserve">Vivienda  </v>
          </cell>
          <cell r="F2205">
            <v>739.21600644458988</v>
          </cell>
        </row>
        <row r="2206">
          <cell r="D2206" t="str">
            <v xml:space="preserve">Vivienda   </v>
          </cell>
          <cell r="F2206">
            <v>13996.020311151971</v>
          </cell>
        </row>
        <row r="2207">
          <cell r="D2207" t="str">
            <v xml:space="preserve">Vivienda   </v>
          </cell>
          <cell r="F2207">
            <v>13778.401886692136</v>
          </cell>
        </row>
        <row r="2208">
          <cell r="D2208" t="str">
            <v>Corriente</v>
          </cell>
          <cell r="F2208">
            <v>9196.045643967127</v>
          </cell>
        </row>
        <row r="2209">
          <cell r="D2209" t="str">
            <v>Fondo de Inversión</v>
          </cell>
          <cell r="F2209">
            <v>8715.4712895299472</v>
          </cell>
        </row>
        <row r="2210">
          <cell r="D2210" t="str">
            <v>Corriente</v>
          </cell>
          <cell r="F2210">
            <v>1000.2564722245307</v>
          </cell>
        </row>
        <row r="2211">
          <cell r="D2211" t="str">
            <v>Plan de  Jubilación</v>
          </cell>
          <cell r="F2211">
            <v>523.28803099941103</v>
          </cell>
        </row>
        <row r="2212">
          <cell r="D2212" t="str">
            <v>Corriente</v>
          </cell>
          <cell r="F2212">
            <v>6828.204815974731</v>
          </cell>
        </row>
        <row r="2213">
          <cell r="D2213" t="str">
            <v>Fondo de Inversión</v>
          </cell>
          <cell r="F2213">
            <v>5254.3362373733135</v>
          </cell>
        </row>
        <row r="2214">
          <cell r="D2214" t="str">
            <v>Fondo de Inversión</v>
          </cell>
          <cell r="F2214">
            <v>254.63267158570829</v>
          </cell>
        </row>
        <row r="2215">
          <cell r="D2215" t="str">
            <v>Corriente</v>
          </cell>
          <cell r="F2215">
            <v>9387.2995434738677</v>
          </cell>
        </row>
        <row r="2216">
          <cell r="D2216" t="str">
            <v>Ahorro</v>
          </cell>
          <cell r="F2216">
            <v>8324.4548415003537</v>
          </cell>
        </row>
        <row r="2217">
          <cell r="D2217" t="str">
            <v>Fondo de Inversión</v>
          </cell>
          <cell r="F2217">
            <v>7146.6109569121381</v>
          </cell>
        </row>
        <row r="2218">
          <cell r="D2218" t="str">
            <v xml:space="preserve">Vivienda  </v>
          </cell>
          <cell r="F2218">
            <v>7233.1602400228185</v>
          </cell>
        </row>
        <row r="2219">
          <cell r="D2219" t="str">
            <v>Plan de  Jubilación</v>
          </cell>
          <cell r="F2219">
            <v>4094.8009406892379</v>
          </cell>
        </row>
        <row r="2220">
          <cell r="D2220" t="str">
            <v>Fondo de Inversión</v>
          </cell>
          <cell r="F2220">
            <v>12556.585118506811</v>
          </cell>
        </row>
        <row r="2221">
          <cell r="D2221" t="str">
            <v>Corriente</v>
          </cell>
          <cell r="F2221">
            <v>12402.610461879565</v>
          </cell>
        </row>
        <row r="2222">
          <cell r="D2222" t="str">
            <v>Fondo de Inversión</v>
          </cell>
          <cell r="F2222">
            <v>3867.5914907907377</v>
          </cell>
        </row>
        <row r="2223">
          <cell r="D2223" t="str">
            <v>Ahorro</v>
          </cell>
          <cell r="F2223">
            <v>827.00317366784202</v>
          </cell>
        </row>
        <row r="2224">
          <cell r="D2224" t="str">
            <v>Fondo de Inversión</v>
          </cell>
          <cell r="F2224">
            <v>14579.37762114094</v>
          </cell>
        </row>
        <row r="2225">
          <cell r="D2225" t="str">
            <v>Ahorro</v>
          </cell>
          <cell r="F2225">
            <v>4097.6180436060522</v>
          </cell>
        </row>
        <row r="2226">
          <cell r="D2226" t="str">
            <v>Plan de  Jubilación</v>
          </cell>
          <cell r="F2226">
            <v>12348.390549603622</v>
          </cell>
        </row>
        <row r="2227">
          <cell r="D2227" t="str">
            <v>Fondo de Inversión</v>
          </cell>
          <cell r="F2227">
            <v>4174.1382104055983</v>
          </cell>
        </row>
        <row r="2228">
          <cell r="D2228" t="str">
            <v xml:space="preserve">Vivienda  </v>
          </cell>
          <cell r="F2228">
            <v>2143.8548904508393</v>
          </cell>
        </row>
        <row r="2229">
          <cell r="D2229" t="str">
            <v>Fondo de Inversión</v>
          </cell>
          <cell r="F2229">
            <v>12628.933498663784</v>
          </cell>
        </row>
        <row r="2230">
          <cell r="D2230" t="str">
            <v>Plan de  Jubilación</v>
          </cell>
          <cell r="F2230">
            <v>11860.789544842317</v>
          </cell>
        </row>
        <row r="2231">
          <cell r="D2231" t="str">
            <v>Plan de  Jubilación</v>
          </cell>
          <cell r="F2231">
            <v>4265.5873141250349</v>
          </cell>
        </row>
        <row r="2232">
          <cell r="D2232" t="str">
            <v xml:space="preserve">Vivienda  </v>
          </cell>
          <cell r="F2232">
            <v>2222.455310031934</v>
          </cell>
        </row>
        <row r="2233">
          <cell r="D2233" t="str">
            <v>Corriente</v>
          </cell>
          <cell r="F2233">
            <v>1548.1228626670859</v>
          </cell>
        </row>
        <row r="2234">
          <cell r="D2234" t="str">
            <v>Corriente</v>
          </cell>
          <cell r="F2234">
            <v>9426.9185566426859</v>
          </cell>
        </row>
        <row r="2235">
          <cell r="D2235" t="str">
            <v xml:space="preserve">Vivienda </v>
          </cell>
          <cell r="F2235">
            <v>9267.2939517332743</v>
          </cell>
        </row>
        <row r="2236">
          <cell r="D2236" t="str">
            <v>Corriente</v>
          </cell>
          <cell r="F2236">
            <v>14599.612571965879</v>
          </cell>
        </row>
        <row r="2237">
          <cell r="D2237" t="str">
            <v>Plan de  Jubilación</v>
          </cell>
          <cell r="F2237">
            <v>13575.662962070892</v>
          </cell>
        </row>
        <row r="2238">
          <cell r="D2238" t="str">
            <v xml:space="preserve">Vivienda </v>
          </cell>
          <cell r="F2238">
            <v>10670.835413843381</v>
          </cell>
        </row>
        <row r="2239">
          <cell r="D2239" t="str">
            <v>Fondo de Inversión</v>
          </cell>
          <cell r="F2239">
            <v>6862.2653978826711</v>
          </cell>
        </row>
        <row r="2240">
          <cell r="D2240" t="str">
            <v xml:space="preserve">Vivienda  </v>
          </cell>
          <cell r="F2240">
            <v>2798.6046048103226</v>
          </cell>
        </row>
        <row r="2241">
          <cell r="D2241" t="str">
            <v xml:space="preserve">Vivienda  </v>
          </cell>
          <cell r="F2241">
            <v>2578.7477554267425</v>
          </cell>
        </row>
        <row r="2242">
          <cell r="D2242" t="str">
            <v>Ahorro</v>
          </cell>
          <cell r="F2242">
            <v>14892.369058312641</v>
          </cell>
        </row>
        <row r="2243">
          <cell r="D2243" t="str">
            <v>Fondo de Inversión</v>
          </cell>
          <cell r="F2243">
            <v>8259.9533718210478</v>
          </cell>
        </row>
        <row r="2244">
          <cell r="D2244" t="str">
            <v>Ahorro</v>
          </cell>
          <cell r="F2244">
            <v>3466.0794720251138</v>
          </cell>
        </row>
        <row r="2245">
          <cell r="D2245" t="str">
            <v>Corriente</v>
          </cell>
          <cell r="F2245">
            <v>1179.1367328083638</v>
          </cell>
        </row>
        <row r="2246">
          <cell r="D2246" t="str">
            <v>Corriente</v>
          </cell>
          <cell r="F2246">
            <v>9375.5044377289942</v>
          </cell>
        </row>
        <row r="2247">
          <cell r="D2247" t="str">
            <v xml:space="preserve">Vivienda </v>
          </cell>
          <cell r="F2247">
            <v>8054.8370010116087</v>
          </cell>
        </row>
        <row r="2248">
          <cell r="D2248" t="str">
            <v xml:space="preserve">Vivienda </v>
          </cell>
          <cell r="F2248">
            <v>8007.9294181573623</v>
          </cell>
        </row>
        <row r="2249">
          <cell r="D2249" t="str">
            <v>Corriente</v>
          </cell>
          <cell r="F2249">
            <v>4757.8095944163097</v>
          </cell>
        </row>
        <row r="2250">
          <cell r="D2250" t="str">
            <v>Fondo de Inversión</v>
          </cell>
          <cell r="F2250">
            <v>3331.9302778469</v>
          </cell>
        </row>
        <row r="2251">
          <cell r="D2251" t="str">
            <v>Plan de  Jubilación</v>
          </cell>
          <cell r="F2251">
            <v>831.59493375036459</v>
          </cell>
        </row>
        <row r="2252">
          <cell r="D2252" t="str">
            <v xml:space="preserve">Vivienda  </v>
          </cell>
          <cell r="F2252">
            <v>513.11565969892763</v>
          </cell>
        </row>
        <row r="2253">
          <cell r="D2253" t="str">
            <v>Plan de  Jubilación</v>
          </cell>
          <cell r="F2253">
            <v>13066.614327468335</v>
          </cell>
        </row>
        <row r="2254">
          <cell r="D2254" t="str">
            <v>Plan de  Jubilación</v>
          </cell>
          <cell r="F2254">
            <v>12321.141779203104</v>
          </cell>
        </row>
        <row r="2255">
          <cell r="D2255" t="str">
            <v xml:space="preserve">Vivienda  </v>
          </cell>
          <cell r="F2255">
            <v>3232.2893335519698</v>
          </cell>
        </row>
        <row r="2256">
          <cell r="D2256" t="str">
            <v>Fondo de Inversión</v>
          </cell>
          <cell r="F2256">
            <v>12003.562879533896</v>
          </cell>
        </row>
        <row r="2257">
          <cell r="D2257" t="str">
            <v xml:space="preserve">Vivienda  </v>
          </cell>
          <cell r="F2257">
            <v>5765.4147960731189</v>
          </cell>
        </row>
        <row r="2258">
          <cell r="D2258" t="str">
            <v>Plan de  Jubilación</v>
          </cell>
          <cell r="F2258">
            <v>5105.4983384975558</v>
          </cell>
        </row>
        <row r="2259">
          <cell r="D2259" t="str">
            <v xml:space="preserve">Vivienda  </v>
          </cell>
          <cell r="F2259">
            <v>4340.0701085277069</v>
          </cell>
        </row>
        <row r="2260">
          <cell r="D2260" t="str">
            <v>Corriente</v>
          </cell>
          <cell r="F2260">
            <v>356.07869571385993</v>
          </cell>
        </row>
        <row r="2261">
          <cell r="D2261" t="str">
            <v>Fondo de Inversión</v>
          </cell>
          <cell r="F2261">
            <v>12943.409705018976</v>
          </cell>
        </row>
        <row r="2262">
          <cell r="D2262" t="str">
            <v>Fondo de Inversión</v>
          </cell>
          <cell r="F2262">
            <v>13084.235359722219</v>
          </cell>
        </row>
        <row r="2263">
          <cell r="D2263" t="str">
            <v>Plan de  Jubilación</v>
          </cell>
          <cell r="F2263">
            <v>4718.2544395189598</v>
          </cell>
        </row>
        <row r="2264">
          <cell r="D2264" t="str">
            <v>Plan de  Jubilación</v>
          </cell>
          <cell r="F2264">
            <v>344.2710625216111</v>
          </cell>
        </row>
        <row r="2265">
          <cell r="D2265" t="str">
            <v>Plan de  Jubilación</v>
          </cell>
          <cell r="F2265">
            <v>14353.912638204076</v>
          </cell>
        </row>
        <row r="2266">
          <cell r="D2266" t="str">
            <v xml:space="preserve">Vivienda   </v>
          </cell>
          <cell r="F2266">
            <v>13898.825833693365</v>
          </cell>
        </row>
        <row r="2267">
          <cell r="D2267" t="str">
            <v>Ahorro</v>
          </cell>
          <cell r="F2267">
            <v>9911.6258252229236</v>
          </cell>
        </row>
        <row r="2268">
          <cell r="D2268" t="str">
            <v>Ahorro</v>
          </cell>
          <cell r="F2268">
            <v>3062.8602822897501</v>
          </cell>
        </row>
        <row r="2269">
          <cell r="D2269" t="str">
            <v>Corriente</v>
          </cell>
          <cell r="F2269">
            <v>3870.0349702381063</v>
          </cell>
        </row>
        <row r="2270">
          <cell r="D2270" t="str">
            <v xml:space="preserve">Vivienda  </v>
          </cell>
          <cell r="F2270">
            <v>6640.9278670945287</v>
          </cell>
        </row>
        <row r="2271">
          <cell r="D2271" t="str">
            <v>Corriente</v>
          </cell>
          <cell r="F2271">
            <v>1676.235634726193</v>
          </cell>
        </row>
        <row r="2272">
          <cell r="D2272" t="str">
            <v>Ahorro</v>
          </cell>
          <cell r="F2272">
            <v>13867.949420140872</v>
          </cell>
        </row>
        <row r="2273">
          <cell r="D2273" t="str">
            <v>Corriente</v>
          </cell>
          <cell r="F2273">
            <v>4589.5892517373795</v>
          </cell>
        </row>
        <row r="2274">
          <cell r="D2274" t="str">
            <v>Plan de  Jubilación</v>
          </cell>
          <cell r="F2274">
            <v>1407.9817550474904</v>
          </cell>
        </row>
        <row r="2275">
          <cell r="D2275" t="str">
            <v>Plan de  Jubilación</v>
          </cell>
          <cell r="F2275">
            <v>4228.0044278282194</v>
          </cell>
        </row>
        <row r="2276">
          <cell r="D2276" t="str">
            <v xml:space="preserve">Vivienda  </v>
          </cell>
          <cell r="F2276">
            <v>6346.9686982043759</v>
          </cell>
        </row>
        <row r="2277">
          <cell r="D2277" t="str">
            <v>Plan de  Jubilación</v>
          </cell>
          <cell r="F2277">
            <v>668.81538156990143</v>
          </cell>
        </row>
        <row r="2278">
          <cell r="D2278" t="str">
            <v>Plan de  Jubilación</v>
          </cell>
          <cell r="F2278">
            <v>8237.469962972149</v>
          </cell>
        </row>
        <row r="2279">
          <cell r="D2279" t="str">
            <v>Fondo de Inversión</v>
          </cell>
          <cell r="F2279">
            <v>5040.3437341781182</v>
          </cell>
        </row>
        <row r="2280">
          <cell r="D2280" t="str">
            <v>Corriente</v>
          </cell>
          <cell r="F2280">
            <v>9403.8409896960238</v>
          </cell>
        </row>
        <row r="2281">
          <cell r="D2281" t="str">
            <v xml:space="preserve">Vivienda  </v>
          </cell>
          <cell r="F2281">
            <v>4882.6881258877656</v>
          </cell>
        </row>
        <row r="2282">
          <cell r="D2282" t="str">
            <v>Fondo de Inversión</v>
          </cell>
          <cell r="F2282">
            <v>2107.3614242171179</v>
          </cell>
        </row>
        <row r="2283">
          <cell r="D2283" t="str">
            <v xml:space="preserve">Vivienda  </v>
          </cell>
          <cell r="F2283">
            <v>6515.1618721358182</v>
          </cell>
        </row>
        <row r="2284">
          <cell r="D2284" t="str">
            <v>Ahorro</v>
          </cell>
          <cell r="F2284">
            <v>4549.5297312484272</v>
          </cell>
        </row>
        <row r="2285">
          <cell r="D2285" t="str">
            <v>Corriente</v>
          </cell>
          <cell r="F2285">
            <v>12642.597630422089</v>
          </cell>
        </row>
        <row r="2286">
          <cell r="D2286" t="str">
            <v>Fondo de Inversión</v>
          </cell>
          <cell r="F2286">
            <v>11552.873155822437</v>
          </cell>
        </row>
        <row r="2287">
          <cell r="D2287" t="str">
            <v>Ahorro</v>
          </cell>
          <cell r="F2287">
            <v>2408.2225574386525</v>
          </cell>
        </row>
        <row r="2288">
          <cell r="D2288" t="str">
            <v>Corriente</v>
          </cell>
          <cell r="F2288">
            <v>13903.526778338963</v>
          </cell>
        </row>
        <row r="2289">
          <cell r="D2289" t="str">
            <v>Plan de  Jubilación</v>
          </cell>
          <cell r="F2289">
            <v>10431.51579424068</v>
          </cell>
        </row>
        <row r="2290">
          <cell r="D2290" t="str">
            <v>Corriente</v>
          </cell>
          <cell r="F2290">
            <v>7235.9059894321317</v>
          </cell>
        </row>
        <row r="2291">
          <cell r="D2291" t="str">
            <v>Ahorro</v>
          </cell>
          <cell r="F2291">
            <v>2790.0792532837022</v>
          </cell>
        </row>
        <row r="2292">
          <cell r="D2292" t="str">
            <v>Corriente</v>
          </cell>
          <cell r="F2292">
            <v>1595.6377395092998</v>
          </cell>
        </row>
        <row r="2293">
          <cell r="D2293" t="str">
            <v>Corriente</v>
          </cell>
          <cell r="F2293">
            <v>13718.111126943069</v>
          </cell>
        </row>
        <row r="2294">
          <cell r="D2294" t="str">
            <v>Fondo de Inversión</v>
          </cell>
          <cell r="F2294">
            <v>12628.697689859353</v>
          </cell>
        </row>
        <row r="2295">
          <cell r="D2295" t="str">
            <v>Plan de  Jubilación</v>
          </cell>
          <cell r="F2295">
            <v>12029.626970067044</v>
          </cell>
        </row>
        <row r="2296">
          <cell r="D2296" t="str">
            <v>Ahorro</v>
          </cell>
          <cell r="F2296">
            <v>10429.580887949523</v>
          </cell>
        </row>
        <row r="2297">
          <cell r="D2297" t="str">
            <v>Plan de  Jubilación</v>
          </cell>
          <cell r="F2297">
            <v>7613.6699738960151</v>
          </cell>
        </row>
        <row r="2298">
          <cell r="D2298" t="str">
            <v>Fondo de Inversión</v>
          </cell>
          <cell r="F2298">
            <v>3756.2581222343647</v>
          </cell>
        </row>
        <row r="2299">
          <cell r="D2299" t="str">
            <v>Plan de  Jubilación</v>
          </cell>
          <cell r="F2299">
            <v>12181.803856494336</v>
          </cell>
        </row>
        <row r="2300">
          <cell r="D2300" t="str">
            <v>Plan de  Jubilación</v>
          </cell>
          <cell r="F2300">
            <v>11637.02002967374</v>
          </cell>
        </row>
        <row r="2301">
          <cell r="D2301" t="str">
            <v xml:space="preserve">Vivienda  </v>
          </cell>
          <cell r="F2301">
            <v>4498.4170743287523</v>
          </cell>
        </row>
        <row r="2302">
          <cell r="D2302" t="str">
            <v>Fondo de Inversión</v>
          </cell>
          <cell r="F2302">
            <v>9607.5695803083418</v>
          </cell>
        </row>
        <row r="2303">
          <cell r="D2303" t="str">
            <v>Ahorro</v>
          </cell>
          <cell r="F2303">
            <v>715.28955656153721</v>
          </cell>
        </row>
        <row r="2304">
          <cell r="D2304" t="str">
            <v>Ahorro</v>
          </cell>
          <cell r="F2304">
            <v>12933.634654537122</v>
          </cell>
        </row>
        <row r="2305">
          <cell r="D2305" t="str">
            <v>Plan de  Jubilación</v>
          </cell>
          <cell r="F2305">
            <v>11036.72610243169</v>
          </cell>
        </row>
        <row r="2306">
          <cell r="D2306" t="str">
            <v>Fondo de Inversión</v>
          </cell>
          <cell r="F2306">
            <v>6956.1948711540526</v>
          </cell>
        </row>
        <row r="2307">
          <cell r="D2307" t="str">
            <v>Corriente</v>
          </cell>
          <cell r="F2307">
            <v>3713.279909010866</v>
          </cell>
        </row>
        <row r="2308">
          <cell r="D2308" t="str">
            <v>Plan de  Jubilación</v>
          </cell>
          <cell r="F2308">
            <v>7371.629376197985</v>
          </cell>
        </row>
        <row r="2309">
          <cell r="D2309" t="str">
            <v>Plan de  Jubilación</v>
          </cell>
          <cell r="F2309">
            <v>4718.3176086571457</v>
          </cell>
        </row>
        <row r="2310">
          <cell r="D2310" t="str">
            <v xml:space="preserve">Vivienda </v>
          </cell>
          <cell r="F2310">
            <v>9758.6398735452931</v>
          </cell>
        </row>
        <row r="2311">
          <cell r="D2311" t="str">
            <v>Fondo de Inversión</v>
          </cell>
          <cell r="F2311">
            <v>6464.3165096178336</v>
          </cell>
        </row>
        <row r="2312">
          <cell r="D2312" t="str">
            <v>Plan de  Jubilación</v>
          </cell>
          <cell r="F2312">
            <v>8949.4034074271149</v>
          </cell>
        </row>
        <row r="2313">
          <cell r="D2313" t="str">
            <v xml:space="preserve">Vivienda  </v>
          </cell>
          <cell r="F2313">
            <v>4485.2500130568815</v>
          </cell>
        </row>
        <row r="2314">
          <cell r="D2314" t="str">
            <v>Ahorro</v>
          </cell>
          <cell r="F2314">
            <v>3885.7344421984626</v>
          </cell>
        </row>
        <row r="2315">
          <cell r="D2315" t="str">
            <v xml:space="preserve">Vivienda  </v>
          </cell>
          <cell r="F2315">
            <v>2088.3072880717068</v>
          </cell>
        </row>
        <row r="2316">
          <cell r="D2316" t="str">
            <v>Corriente</v>
          </cell>
          <cell r="F2316">
            <v>11291.681842306591</v>
          </cell>
        </row>
        <row r="2317">
          <cell r="D2317" t="str">
            <v>Corriente</v>
          </cell>
          <cell r="F2317">
            <v>7623.6272583714563</v>
          </cell>
        </row>
        <row r="2318">
          <cell r="D2318" t="str">
            <v xml:space="preserve">Vivienda  </v>
          </cell>
          <cell r="F2318">
            <v>4467.8681980061301</v>
          </cell>
        </row>
        <row r="2319">
          <cell r="D2319" t="str">
            <v>Corriente</v>
          </cell>
          <cell r="F2319">
            <v>1552.1689982195576</v>
          </cell>
        </row>
        <row r="2320">
          <cell r="D2320" t="str">
            <v>Fondo de Inversión</v>
          </cell>
          <cell r="F2320">
            <v>11475.322235052459</v>
          </cell>
        </row>
        <row r="2321">
          <cell r="D2321" t="str">
            <v xml:space="preserve">Vivienda </v>
          </cell>
          <cell r="F2321">
            <v>9422.9687467001113</v>
          </cell>
        </row>
        <row r="2322">
          <cell r="D2322" t="str">
            <v xml:space="preserve">Vivienda  </v>
          </cell>
          <cell r="F2322">
            <v>7361.7871932824728</v>
          </cell>
        </row>
        <row r="2323">
          <cell r="D2323" t="str">
            <v>Fondo de Inversión</v>
          </cell>
          <cell r="F2323">
            <v>6589.7678576905546</v>
          </cell>
        </row>
        <row r="2324">
          <cell r="D2324" t="str">
            <v>Plan de  Jubilación</v>
          </cell>
          <cell r="F2324">
            <v>6561.9937610730067</v>
          </cell>
        </row>
        <row r="2325">
          <cell r="D2325" t="str">
            <v xml:space="preserve">Vivienda  </v>
          </cell>
          <cell r="F2325">
            <v>6694.8427751247582</v>
          </cell>
        </row>
        <row r="2326">
          <cell r="D2326" t="str">
            <v xml:space="preserve">Vivienda  </v>
          </cell>
          <cell r="F2326">
            <v>6563.4124028365486</v>
          </cell>
        </row>
        <row r="2327">
          <cell r="D2327" t="str">
            <v>Plan de  Jubilación</v>
          </cell>
          <cell r="F2327">
            <v>1525.590207512638</v>
          </cell>
        </row>
        <row r="2328">
          <cell r="D2328" t="str">
            <v>Ahorro</v>
          </cell>
          <cell r="F2328">
            <v>222.72140890138272</v>
          </cell>
        </row>
        <row r="2329">
          <cell r="D2329" t="str">
            <v>Fondo de Inversión</v>
          </cell>
          <cell r="F2329">
            <v>11941.620810967557</v>
          </cell>
        </row>
        <row r="2330">
          <cell r="D2330" t="str">
            <v>Corriente</v>
          </cell>
          <cell r="F2330">
            <v>10460.43803235584</v>
          </cell>
        </row>
        <row r="2331">
          <cell r="D2331" t="str">
            <v>Plan de  Jubilación</v>
          </cell>
          <cell r="F2331">
            <v>13059.108423286636</v>
          </cell>
        </row>
        <row r="2332">
          <cell r="D2332" t="str">
            <v>Plan de  Jubilación</v>
          </cell>
          <cell r="F2332">
            <v>6843.6806774047845</v>
          </cell>
        </row>
        <row r="2333">
          <cell r="D2333" t="str">
            <v xml:space="preserve">Vivienda  </v>
          </cell>
          <cell r="F2333">
            <v>1190.1204125057716</v>
          </cell>
        </row>
        <row r="2334">
          <cell r="D2334" t="str">
            <v>Plan de  Jubilación</v>
          </cell>
          <cell r="F2334">
            <v>5402.7692063519053</v>
          </cell>
        </row>
        <row r="2335">
          <cell r="D2335" t="str">
            <v>Plan de  Jubilación</v>
          </cell>
          <cell r="F2335">
            <v>4748.841134565605</v>
          </cell>
        </row>
        <row r="2336">
          <cell r="D2336" t="str">
            <v>Ahorro</v>
          </cell>
          <cell r="F2336">
            <v>1249.6768522052043</v>
          </cell>
        </row>
        <row r="2337">
          <cell r="D2337" t="str">
            <v>Corriente</v>
          </cell>
          <cell r="F2337">
            <v>12674.057227955524</v>
          </cell>
        </row>
        <row r="2338">
          <cell r="D2338" t="str">
            <v xml:space="preserve">Vivienda  </v>
          </cell>
          <cell r="F2338">
            <v>4496.4462997891205</v>
          </cell>
        </row>
        <row r="2339">
          <cell r="D2339" t="str">
            <v>Plan de  Jubilación</v>
          </cell>
          <cell r="F2339">
            <v>709.12412351272087</v>
          </cell>
        </row>
        <row r="2340">
          <cell r="D2340" t="str">
            <v xml:space="preserve">Vivienda   </v>
          </cell>
          <cell r="F2340">
            <v>14789.104587764583</v>
          </cell>
        </row>
        <row r="2341">
          <cell r="D2341" t="str">
            <v>Ahorro</v>
          </cell>
          <cell r="F2341">
            <v>14267.820878926876</v>
          </cell>
        </row>
        <row r="2342">
          <cell r="D2342" t="str">
            <v>Plan de  Jubilación</v>
          </cell>
          <cell r="F2342">
            <v>11404.005985796739</v>
          </cell>
        </row>
        <row r="2343">
          <cell r="D2343" t="str">
            <v>Corriente</v>
          </cell>
          <cell r="F2343">
            <v>7945.8941403464823</v>
          </cell>
        </row>
        <row r="2344">
          <cell r="D2344" t="str">
            <v>Ahorro</v>
          </cell>
          <cell r="F2344">
            <v>6059.1093450715371</v>
          </cell>
        </row>
        <row r="2345">
          <cell r="D2345" t="str">
            <v>Ahorro</v>
          </cell>
          <cell r="F2345">
            <v>14557.739278069024</v>
          </cell>
        </row>
        <row r="2346">
          <cell r="D2346" t="str">
            <v>Plan de  Jubilación</v>
          </cell>
          <cell r="F2346">
            <v>8010.2241790728449</v>
          </cell>
        </row>
        <row r="2347">
          <cell r="D2347" t="str">
            <v>Corriente</v>
          </cell>
          <cell r="F2347">
            <v>1496.2557167731452</v>
          </cell>
        </row>
        <row r="2348">
          <cell r="D2348" t="str">
            <v>Ahorro</v>
          </cell>
          <cell r="F2348">
            <v>11810.423331370792</v>
          </cell>
        </row>
        <row r="2349">
          <cell r="D2349" t="str">
            <v>Plan de  Jubilación</v>
          </cell>
          <cell r="F2349">
            <v>8406.1826700022539</v>
          </cell>
        </row>
        <row r="2350">
          <cell r="D2350" t="str">
            <v>Plan de  Jubilación</v>
          </cell>
          <cell r="F2350">
            <v>4050.9144658240612</v>
          </cell>
        </row>
        <row r="2351">
          <cell r="D2351" t="str">
            <v>Corriente</v>
          </cell>
          <cell r="F2351">
            <v>3493.7430188341509</v>
          </cell>
        </row>
        <row r="2352">
          <cell r="D2352" t="str">
            <v>Fondo de Inversión</v>
          </cell>
          <cell r="F2352">
            <v>5513.6371183409583</v>
          </cell>
        </row>
        <row r="2353">
          <cell r="D2353" t="str">
            <v>Ahorro</v>
          </cell>
          <cell r="F2353">
            <v>1439.5508964570695</v>
          </cell>
        </row>
        <row r="2354">
          <cell r="D2354" t="str">
            <v>Ahorro</v>
          </cell>
          <cell r="F2354">
            <v>13839.975300365684</v>
          </cell>
        </row>
        <row r="2355">
          <cell r="D2355" t="str">
            <v>Corriente</v>
          </cell>
          <cell r="F2355">
            <v>6227.0101284844786</v>
          </cell>
        </row>
        <row r="2356">
          <cell r="D2356" t="str">
            <v>Corriente</v>
          </cell>
          <cell r="F2356">
            <v>1816.4859274566202</v>
          </cell>
        </row>
        <row r="2357">
          <cell r="D2357" t="str">
            <v>Corriente</v>
          </cell>
          <cell r="F2357">
            <v>6331.3288562309799</v>
          </cell>
        </row>
        <row r="2358">
          <cell r="D2358" t="str">
            <v>Ahorro</v>
          </cell>
          <cell r="F2358">
            <v>9350.4490206887222</v>
          </cell>
        </row>
        <row r="2359">
          <cell r="D2359" t="str">
            <v>Corriente</v>
          </cell>
          <cell r="F2359">
            <v>4487.072541999757</v>
          </cell>
        </row>
        <row r="2360">
          <cell r="D2360" t="str">
            <v xml:space="preserve">Vivienda </v>
          </cell>
          <cell r="F2360">
            <v>11283.958009237944</v>
          </cell>
        </row>
        <row r="2361">
          <cell r="D2361" t="str">
            <v>Plan de  Jubilación</v>
          </cell>
          <cell r="F2361">
            <v>6084.7285317615861</v>
          </cell>
        </row>
        <row r="2362">
          <cell r="D2362" t="str">
            <v>Fondo de Inversión</v>
          </cell>
          <cell r="F2362">
            <v>12336.336505260368</v>
          </cell>
        </row>
        <row r="2363">
          <cell r="D2363" t="str">
            <v>Corriente</v>
          </cell>
          <cell r="F2363">
            <v>8908.7315951156561</v>
          </cell>
        </row>
        <row r="2364">
          <cell r="D2364" t="str">
            <v xml:space="preserve">Vivienda   </v>
          </cell>
          <cell r="F2364">
            <v>14869.379238472475</v>
          </cell>
        </row>
        <row r="2365">
          <cell r="D2365" t="str">
            <v>Ahorro</v>
          </cell>
          <cell r="F2365">
            <v>12067.740286006427</v>
          </cell>
        </row>
        <row r="2366">
          <cell r="D2366" t="str">
            <v>Ahorro</v>
          </cell>
          <cell r="F2366">
            <v>11879.975045618325</v>
          </cell>
        </row>
        <row r="2367">
          <cell r="D2367" t="str">
            <v xml:space="preserve">Vivienda  </v>
          </cell>
          <cell r="F2367">
            <v>6573.2268694156355</v>
          </cell>
        </row>
        <row r="2368">
          <cell r="D2368" t="str">
            <v>Plan de  Jubilación</v>
          </cell>
          <cell r="F2368">
            <v>2733.0248712542721</v>
          </cell>
        </row>
        <row r="2369">
          <cell r="D2369" t="str">
            <v>Fondo de Inversión</v>
          </cell>
          <cell r="F2369">
            <v>14128.133290759448</v>
          </cell>
        </row>
        <row r="2370">
          <cell r="D2370" t="str">
            <v xml:space="preserve">Vivienda </v>
          </cell>
          <cell r="F2370">
            <v>11429.684537676096</v>
          </cell>
        </row>
        <row r="2371">
          <cell r="D2371" t="str">
            <v>Plan de  Jubilación</v>
          </cell>
          <cell r="F2371">
            <v>13562.654262438517</v>
          </cell>
        </row>
        <row r="2372">
          <cell r="D2372" t="str">
            <v>Corriente</v>
          </cell>
          <cell r="F2372">
            <v>13100.865351751498</v>
          </cell>
        </row>
        <row r="2373">
          <cell r="D2373" t="str">
            <v>Ahorro</v>
          </cell>
          <cell r="F2373">
            <v>1081.8839352966013</v>
          </cell>
        </row>
        <row r="2374">
          <cell r="D2374" t="str">
            <v xml:space="preserve">Vivienda </v>
          </cell>
          <cell r="F2374">
            <v>9598.8822995126757</v>
          </cell>
        </row>
        <row r="2375">
          <cell r="D2375" t="str">
            <v>Ahorro</v>
          </cell>
          <cell r="F2375">
            <v>9198.5537882338831</v>
          </cell>
        </row>
        <row r="2376">
          <cell r="D2376" t="str">
            <v>Ahorro</v>
          </cell>
          <cell r="F2376">
            <v>2841.4969832332126</v>
          </cell>
        </row>
        <row r="2377">
          <cell r="D2377" t="str">
            <v xml:space="preserve">Vivienda   </v>
          </cell>
          <cell r="F2377">
            <v>12717.610495342042</v>
          </cell>
        </row>
        <row r="2378">
          <cell r="D2378" t="str">
            <v>Ahorro</v>
          </cell>
          <cell r="F2378">
            <v>9987.2132431799564</v>
          </cell>
        </row>
        <row r="2379">
          <cell r="D2379" t="str">
            <v>Ahorro</v>
          </cell>
          <cell r="F2379">
            <v>8537.0445827247004</v>
          </cell>
        </row>
        <row r="2380">
          <cell r="D2380" t="str">
            <v xml:space="preserve">Vivienda  </v>
          </cell>
          <cell r="F2380">
            <v>5636.6049704639854</v>
          </cell>
        </row>
        <row r="2381">
          <cell r="D2381" t="str">
            <v>Fondo de Inversión</v>
          </cell>
          <cell r="F2381">
            <v>5447.6479256176672</v>
          </cell>
        </row>
        <row r="2382">
          <cell r="D2382" t="str">
            <v>Corriente</v>
          </cell>
          <cell r="F2382">
            <v>3413.9356165131885</v>
          </cell>
        </row>
        <row r="2383">
          <cell r="D2383" t="str">
            <v>Ahorro</v>
          </cell>
          <cell r="F2383">
            <v>4290.3015461636696</v>
          </cell>
        </row>
        <row r="2384">
          <cell r="D2384" t="str">
            <v xml:space="preserve">Vivienda   </v>
          </cell>
          <cell r="F2384">
            <v>14049.578601181373</v>
          </cell>
        </row>
        <row r="2385">
          <cell r="D2385" t="str">
            <v>Plan de  Jubilación</v>
          </cell>
          <cell r="F2385">
            <v>10390.085664083357</v>
          </cell>
        </row>
        <row r="2386">
          <cell r="D2386" t="str">
            <v xml:space="preserve">Vivienda  </v>
          </cell>
          <cell r="F2386">
            <v>2795.0815634327496</v>
          </cell>
        </row>
        <row r="2387">
          <cell r="D2387" t="str">
            <v xml:space="preserve">Vivienda </v>
          </cell>
          <cell r="F2387">
            <v>10956.614921279397</v>
          </cell>
        </row>
        <row r="2388">
          <cell r="D2388" t="str">
            <v>Ahorro</v>
          </cell>
          <cell r="F2388">
            <v>4719.5160065393147</v>
          </cell>
        </row>
        <row r="2389">
          <cell r="D2389" t="str">
            <v>Plan de  Jubilación</v>
          </cell>
          <cell r="F2389">
            <v>4050.552899239261</v>
          </cell>
        </row>
        <row r="2390">
          <cell r="D2390" t="str">
            <v xml:space="preserve">Vivienda </v>
          </cell>
          <cell r="F2390">
            <v>8820.4900588062992</v>
          </cell>
        </row>
        <row r="2391">
          <cell r="D2391" t="str">
            <v xml:space="preserve">Vivienda  </v>
          </cell>
          <cell r="F2391">
            <v>5564.0161656622577</v>
          </cell>
        </row>
        <row r="2392">
          <cell r="D2392" t="str">
            <v>Ahorro</v>
          </cell>
          <cell r="F2392">
            <v>12043.441665917611</v>
          </cell>
        </row>
        <row r="2393">
          <cell r="D2393" t="str">
            <v xml:space="preserve">Vivienda   </v>
          </cell>
          <cell r="F2393">
            <v>14441.659163924429</v>
          </cell>
        </row>
        <row r="2394">
          <cell r="D2394" t="str">
            <v xml:space="preserve">Vivienda  </v>
          </cell>
          <cell r="F2394">
            <v>5160.7339005254917</v>
          </cell>
        </row>
        <row r="2395">
          <cell r="D2395" t="str">
            <v>Plan de  Jubilación</v>
          </cell>
          <cell r="F2395">
            <v>5594.1584582414653</v>
          </cell>
        </row>
        <row r="2396">
          <cell r="D2396" t="str">
            <v>Fondo de Inversión</v>
          </cell>
          <cell r="F2396">
            <v>14741.754845206551</v>
          </cell>
        </row>
        <row r="2397">
          <cell r="D2397" t="str">
            <v>Plan de  Jubilación</v>
          </cell>
          <cell r="F2397">
            <v>1370.8032529004886</v>
          </cell>
        </row>
        <row r="2398">
          <cell r="D2398" t="str">
            <v>Fondo de Inversión</v>
          </cell>
          <cell r="F2398">
            <v>1094.3682376413028</v>
          </cell>
        </row>
        <row r="2399">
          <cell r="D2399" t="str">
            <v>Fondo de Inversión</v>
          </cell>
          <cell r="F2399">
            <v>13402.965307591892</v>
          </cell>
        </row>
        <row r="2400">
          <cell r="D2400" t="str">
            <v>Ahorro</v>
          </cell>
          <cell r="F2400">
            <v>12701.282315352591</v>
          </cell>
        </row>
        <row r="2401">
          <cell r="D2401" t="str">
            <v>Fondo de Inversión</v>
          </cell>
          <cell r="F2401">
            <v>10580.185993007404</v>
          </cell>
        </row>
        <row r="2402">
          <cell r="D2402" t="str">
            <v>Fondo de Inversión</v>
          </cell>
          <cell r="F2402">
            <v>3033.5465599816062</v>
          </cell>
        </row>
        <row r="2403">
          <cell r="D2403" t="str">
            <v>Fondo de Inversión</v>
          </cell>
          <cell r="F2403">
            <v>14018.887929318591</v>
          </cell>
        </row>
        <row r="2404">
          <cell r="D2404" t="str">
            <v>Plan de  Jubilación</v>
          </cell>
          <cell r="F2404">
            <v>11868.623454056482</v>
          </cell>
        </row>
        <row r="2405">
          <cell r="D2405" t="str">
            <v xml:space="preserve">Vivienda </v>
          </cell>
          <cell r="F2405">
            <v>11271.052059395859</v>
          </cell>
        </row>
        <row r="2406">
          <cell r="D2406" t="str">
            <v>Fondo de Inversión</v>
          </cell>
          <cell r="F2406">
            <v>6488.2172522574056</v>
          </cell>
        </row>
        <row r="2407">
          <cell r="D2407" t="str">
            <v>Corriente</v>
          </cell>
          <cell r="F2407">
            <v>3372.1064928512219</v>
          </cell>
        </row>
        <row r="2408">
          <cell r="D2408" t="str">
            <v>Plan de  Jubilación</v>
          </cell>
          <cell r="F2408">
            <v>1034.7395004028485</v>
          </cell>
        </row>
        <row r="2409">
          <cell r="D2409" t="str">
            <v>Ahorro</v>
          </cell>
          <cell r="F2409">
            <v>12213.128574054646</v>
          </cell>
        </row>
        <row r="2410">
          <cell r="D2410" t="str">
            <v>Plan de  Jubilación</v>
          </cell>
          <cell r="F2410">
            <v>11017.433471982187</v>
          </cell>
        </row>
        <row r="2411">
          <cell r="D2411" t="str">
            <v>Fondo de Inversión</v>
          </cell>
          <cell r="F2411">
            <v>8154.2913891729904</v>
          </cell>
        </row>
        <row r="2412">
          <cell r="D2412" t="str">
            <v>Plan de  Jubilación</v>
          </cell>
          <cell r="F2412">
            <v>6324.9221762571888</v>
          </cell>
        </row>
        <row r="2413">
          <cell r="D2413" t="str">
            <v>Fondo de Inversión</v>
          </cell>
          <cell r="F2413">
            <v>5395.7082522209439</v>
          </cell>
        </row>
        <row r="2414">
          <cell r="D2414" t="str">
            <v>Ahorro</v>
          </cell>
          <cell r="F2414">
            <v>7275.2007865596561</v>
          </cell>
        </row>
        <row r="2415">
          <cell r="D2415" t="str">
            <v xml:space="preserve">Vivienda   </v>
          </cell>
          <cell r="F2415">
            <v>14469.3189855523</v>
          </cell>
        </row>
        <row r="2416">
          <cell r="D2416" t="str">
            <v>Corriente</v>
          </cell>
          <cell r="F2416">
            <v>13250.306687714095</v>
          </cell>
        </row>
        <row r="2417">
          <cell r="D2417" t="str">
            <v>Corriente</v>
          </cell>
          <cell r="F2417">
            <v>4756.891744564512</v>
          </cell>
        </row>
        <row r="2418">
          <cell r="D2418" t="str">
            <v>Ahorro</v>
          </cell>
          <cell r="F2418">
            <v>4473.2053679349283</v>
          </cell>
        </row>
        <row r="2419">
          <cell r="D2419" t="str">
            <v xml:space="preserve">Vivienda  </v>
          </cell>
          <cell r="F2419">
            <v>3199.6981247490526</v>
          </cell>
        </row>
        <row r="2420">
          <cell r="D2420" t="str">
            <v>Fondo de Inversión</v>
          </cell>
          <cell r="F2420">
            <v>11570.758124065045</v>
          </cell>
        </row>
        <row r="2421">
          <cell r="D2421" t="str">
            <v>Ahorro</v>
          </cell>
          <cell r="F2421">
            <v>3717.1213704222077</v>
          </cell>
        </row>
        <row r="2422">
          <cell r="D2422" t="str">
            <v xml:space="preserve">Vivienda  </v>
          </cell>
          <cell r="F2422">
            <v>2735.2160226519486</v>
          </cell>
        </row>
        <row r="2423">
          <cell r="D2423" t="str">
            <v xml:space="preserve">Vivienda  </v>
          </cell>
          <cell r="F2423">
            <v>2407.025764366037</v>
          </cell>
        </row>
        <row r="2424">
          <cell r="D2424" t="str">
            <v>Ahorro</v>
          </cell>
          <cell r="F2424">
            <v>13295.344911876809</v>
          </cell>
        </row>
        <row r="2425">
          <cell r="D2425" t="str">
            <v xml:space="preserve">Vivienda </v>
          </cell>
          <cell r="F2425">
            <v>9016.7942247263964</v>
          </cell>
        </row>
        <row r="2426">
          <cell r="D2426" t="str">
            <v>Ahorro</v>
          </cell>
          <cell r="F2426">
            <v>7364.7151925075232</v>
          </cell>
        </row>
        <row r="2427">
          <cell r="D2427" t="str">
            <v>Plan de  Jubilación</v>
          </cell>
          <cell r="F2427">
            <v>4104.6935561906703</v>
          </cell>
        </row>
        <row r="2428">
          <cell r="D2428" t="str">
            <v>Fondo de Inversión</v>
          </cell>
          <cell r="F2428">
            <v>4043.8506578574056</v>
          </cell>
        </row>
        <row r="2429">
          <cell r="D2429" t="str">
            <v>Plan de  Jubilación</v>
          </cell>
          <cell r="F2429">
            <v>1556.1764892205872</v>
          </cell>
        </row>
        <row r="2430">
          <cell r="D2430" t="str">
            <v>Plan de  Jubilación</v>
          </cell>
          <cell r="F2430">
            <v>1254.2286777113711</v>
          </cell>
        </row>
        <row r="2431">
          <cell r="D2431" t="str">
            <v>Plan de  Jubilación</v>
          </cell>
          <cell r="F2431">
            <v>6608.9076435663292</v>
          </cell>
        </row>
        <row r="2432">
          <cell r="D2432" t="str">
            <v>Plan de  Jubilación</v>
          </cell>
          <cell r="F2432">
            <v>3973.4267171050278</v>
          </cell>
        </row>
        <row r="2433">
          <cell r="D2433" t="str">
            <v xml:space="preserve">Vivienda  </v>
          </cell>
          <cell r="F2433">
            <v>7191.4477471849859</v>
          </cell>
        </row>
        <row r="2434">
          <cell r="D2434" t="str">
            <v>Fondo de Inversión</v>
          </cell>
          <cell r="F2434">
            <v>7124.5972668479153</v>
          </cell>
        </row>
        <row r="2435">
          <cell r="D2435" t="str">
            <v>Plan de  Jubilación</v>
          </cell>
          <cell r="F2435">
            <v>7011.0891501662445</v>
          </cell>
        </row>
        <row r="2436">
          <cell r="D2436" t="str">
            <v>Ahorro</v>
          </cell>
          <cell r="F2436">
            <v>3404.7048637473581</v>
          </cell>
        </row>
        <row r="2437">
          <cell r="D2437" t="str">
            <v xml:space="preserve">Vivienda  </v>
          </cell>
          <cell r="F2437">
            <v>3196.7037279530596</v>
          </cell>
        </row>
        <row r="2438">
          <cell r="D2438" t="str">
            <v xml:space="preserve">Vivienda  </v>
          </cell>
          <cell r="F2438">
            <v>1869.6569404611305</v>
          </cell>
        </row>
        <row r="2439">
          <cell r="D2439" t="str">
            <v>Ahorro</v>
          </cell>
          <cell r="F2439">
            <v>1622.381091176037</v>
          </cell>
        </row>
        <row r="2440">
          <cell r="D2440" t="str">
            <v>Ahorro</v>
          </cell>
          <cell r="F2440">
            <v>1550.7461064589802</v>
          </cell>
        </row>
        <row r="2441">
          <cell r="D2441" t="str">
            <v>Fondo de Inversión</v>
          </cell>
          <cell r="F2441">
            <v>1376.3628473411136</v>
          </cell>
        </row>
        <row r="2442">
          <cell r="D2442" t="str">
            <v>Ahorro</v>
          </cell>
          <cell r="F2442">
            <v>1291.592462210662</v>
          </cell>
        </row>
        <row r="2443">
          <cell r="D2443" t="str">
            <v>Fondo de Inversión</v>
          </cell>
          <cell r="F2443">
            <v>1176.9892270564389</v>
          </cell>
        </row>
        <row r="2444">
          <cell r="D2444" t="str">
            <v>Ahorro</v>
          </cell>
          <cell r="F2444">
            <v>7378.8581885765007</v>
          </cell>
        </row>
        <row r="2445">
          <cell r="D2445" t="str">
            <v>Plan de  Jubilación</v>
          </cell>
          <cell r="F2445">
            <v>5399.4980456427311</v>
          </cell>
        </row>
        <row r="2446">
          <cell r="D2446" t="str">
            <v>Plan de  Jubilación</v>
          </cell>
          <cell r="F2446">
            <v>4573.4197633586537</v>
          </cell>
        </row>
        <row r="2447">
          <cell r="D2447" t="str">
            <v>Fondo de Inversión</v>
          </cell>
          <cell r="F2447">
            <v>540.94532300933633</v>
          </cell>
        </row>
        <row r="2448">
          <cell r="D2448" t="str">
            <v>Ahorro</v>
          </cell>
          <cell r="F2448">
            <v>13104.344713717537</v>
          </cell>
        </row>
        <row r="2449">
          <cell r="D2449" t="str">
            <v xml:space="preserve">Vivienda  </v>
          </cell>
          <cell r="F2449">
            <v>7283.173022978187</v>
          </cell>
        </row>
        <row r="2450">
          <cell r="D2450" t="str">
            <v>Fondo de Inversión</v>
          </cell>
          <cell r="F2450">
            <v>477.89260717421405</v>
          </cell>
        </row>
        <row r="2451">
          <cell r="D2451" t="str">
            <v>Plan de  Jubilación</v>
          </cell>
          <cell r="F2451">
            <v>13908.643813848625</v>
          </cell>
        </row>
        <row r="2452">
          <cell r="D2452" t="str">
            <v>Ahorro</v>
          </cell>
          <cell r="F2452">
            <v>9223.6536977490523</v>
          </cell>
        </row>
        <row r="2453">
          <cell r="D2453" t="str">
            <v>Fondo de Inversión</v>
          </cell>
          <cell r="F2453">
            <v>7024.4114049770378</v>
          </cell>
        </row>
        <row r="2454">
          <cell r="D2454" t="str">
            <v>Plan de  Jubilación</v>
          </cell>
          <cell r="F2454">
            <v>6535.0485117582493</v>
          </cell>
        </row>
        <row r="2455">
          <cell r="D2455" t="str">
            <v>Corriente</v>
          </cell>
          <cell r="F2455">
            <v>2534.4928011269067</v>
          </cell>
        </row>
        <row r="2456">
          <cell r="D2456" t="str">
            <v>Ahorro</v>
          </cell>
          <cell r="F2456">
            <v>14750.058181669485</v>
          </cell>
        </row>
        <row r="2457">
          <cell r="D2457" t="str">
            <v>Fondo de Inversión</v>
          </cell>
          <cell r="F2457">
            <v>13445.310988483147</v>
          </cell>
        </row>
        <row r="2458">
          <cell r="D2458" t="str">
            <v>Plan de  Jubilación</v>
          </cell>
          <cell r="F2458">
            <v>11195.872148681432</v>
          </cell>
        </row>
        <row r="2459">
          <cell r="D2459" t="str">
            <v xml:space="preserve">Vivienda  </v>
          </cell>
          <cell r="F2459">
            <v>4111.6422891229404</v>
          </cell>
        </row>
        <row r="2460">
          <cell r="D2460" t="str">
            <v>Corriente</v>
          </cell>
          <cell r="F2460">
            <v>3803.9400402536121</v>
          </cell>
        </row>
        <row r="2461">
          <cell r="D2461" t="str">
            <v>Fondo de Inversión</v>
          </cell>
          <cell r="F2461">
            <v>14136.812061297836</v>
          </cell>
        </row>
        <row r="2462">
          <cell r="D2462" t="str">
            <v>Ahorro</v>
          </cell>
          <cell r="F2462">
            <v>3462.9079129998618</v>
          </cell>
        </row>
        <row r="2463">
          <cell r="D2463" t="str">
            <v>Ahorro</v>
          </cell>
          <cell r="F2463">
            <v>12326.907447851827</v>
          </cell>
        </row>
        <row r="2464">
          <cell r="D2464" t="str">
            <v>Ahorro</v>
          </cell>
          <cell r="F2464">
            <v>10717.003561702342</v>
          </cell>
        </row>
        <row r="2465">
          <cell r="D2465" t="str">
            <v>Corriente</v>
          </cell>
          <cell r="F2465">
            <v>8925.5345637917326</v>
          </cell>
        </row>
        <row r="2466">
          <cell r="D2466" t="str">
            <v>Corriente</v>
          </cell>
          <cell r="F2466">
            <v>1737.6509942614427</v>
          </cell>
        </row>
        <row r="2467">
          <cell r="D2467" t="str">
            <v>Corriente</v>
          </cell>
          <cell r="F2467">
            <v>10777.126181336991</v>
          </cell>
        </row>
        <row r="2468">
          <cell r="D2468" t="str">
            <v>Ahorro</v>
          </cell>
          <cell r="F2468">
            <v>7516.1327756584724</v>
          </cell>
        </row>
        <row r="2469">
          <cell r="D2469" t="str">
            <v>Corriente</v>
          </cell>
          <cell r="F2469">
            <v>13295.192909471665</v>
          </cell>
        </row>
        <row r="2470">
          <cell r="D2470" t="str">
            <v>Corriente</v>
          </cell>
          <cell r="F2470">
            <v>10263.591361940202</v>
          </cell>
        </row>
        <row r="2471">
          <cell r="D2471" t="str">
            <v xml:space="preserve">Vivienda </v>
          </cell>
          <cell r="F2471">
            <v>8775.032038167561</v>
          </cell>
        </row>
        <row r="2472">
          <cell r="D2472" t="str">
            <v xml:space="preserve">Vivienda  </v>
          </cell>
          <cell r="F2472">
            <v>526.39316989847975</v>
          </cell>
        </row>
        <row r="2473">
          <cell r="D2473" t="str">
            <v xml:space="preserve">Vivienda  </v>
          </cell>
          <cell r="F2473">
            <v>2593.664834812665</v>
          </cell>
        </row>
        <row r="2474">
          <cell r="D2474" t="str">
            <v>Fondo de Inversión</v>
          </cell>
          <cell r="F2474">
            <v>2393.6692890600953</v>
          </cell>
        </row>
        <row r="2475">
          <cell r="D2475" t="str">
            <v>Plan de  Jubilación</v>
          </cell>
          <cell r="F2475">
            <v>12494.187399627781</v>
          </cell>
        </row>
        <row r="2476">
          <cell r="D2476" t="str">
            <v>Plan de  Jubilación</v>
          </cell>
          <cell r="F2476">
            <v>8360.1542583753399</v>
          </cell>
        </row>
        <row r="2477">
          <cell r="D2477" t="str">
            <v xml:space="preserve">Vivienda  </v>
          </cell>
          <cell r="F2477">
            <v>4459.7415872742604</v>
          </cell>
        </row>
        <row r="2478">
          <cell r="D2478" t="str">
            <v xml:space="preserve">Vivienda  </v>
          </cell>
          <cell r="F2478">
            <v>2404.1378015767368</v>
          </cell>
        </row>
        <row r="2479">
          <cell r="D2479" t="str">
            <v>Corriente</v>
          </cell>
          <cell r="F2479">
            <v>1701.5580709738724</v>
          </cell>
        </row>
        <row r="2480">
          <cell r="D2480" t="str">
            <v>Plan de  Jubilación</v>
          </cell>
          <cell r="F2480">
            <v>14505.761240606722</v>
          </cell>
        </row>
        <row r="2481">
          <cell r="D2481" t="str">
            <v xml:space="preserve">Vivienda </v>
          </cell>
          <cell r="F2481">
            <v>10785.255306197054</v>
          </cell>
        </row>
        <row r="2482">
          <cell r="D2482" t="str">
            <v xml:space="preserve">Vivienda  </v>
          </cell>
          <cell r="F2482">
            <v>2664.3481679311344</v>
          </cell>
        </row>
        <row r="2483">
          <cell r="D2483" t="str">
            <v>Ahorro</v>
          </cell>
          <cell r="F2483">
            <v>2457.4526376614172</v>
          </cell>
        </row>
        <row r="2484">
          <cell r="D2484" t="str">
            <v xml:space="preserve">Vivienda  </v>
          </cell>
          <cell r="F2484">
            <v>3275.9118889381912</v>
          </cell>
        </row>
        <row r="2485">
          <cell r="D2485" t="str">
            <v xml:space="preserve">Vivienda  </v>
          </cell>
          <cell r="F2485">
            <v>420.94086899304568</v>
          </cell>
        </row>
        <row r="2486">
          <cell r="D2486" t="str">
            <v>Fondo de Inversión</v>
          </cell>
          <cell r="F2486">
            <v>5191.4521464675672</v>
          </cell>
        </row>
        <row r="2487">
          <cell r="D2487" t="str">
            <v>Plan de  Jubilación</v>
          </cell>
          <cell r="F2487">
            <v>14588.746183625528</v>
          </cell>
        </row>
        <row r="2488">
          <cell r="D2488" t="str">
            <v>Ahorro</v>
          </cell>
          <cell r="F2488">
            <v>10025.601284431181</v>
          </cell>
        </row>
        <row r="2489">
          <cell r="D2489" t="str">
            <v>Plan de  Jubilación</v>
          </cell>
          <cell r="F2489">
            <v>8801.4368722923646</v>
          </cell>
        </row>
        <row r="2490">
          <cell r="D2490" t="str">
            <v>Ahorro</v>
          </cell>
          <cell r="F2490">
            <v>11384.791876390891</v>
          </cell>
        </row>
        <row r="2491">
          <cell r="D2491" t="str">
            <v xml:space="preserve">Vivienda  </v>
          </cell>
          <cell r="F2491">
            <v>5821.9984744163648</v>
          </cell>
        </row>
        <row r="2492">
          <cell r="D2492" t="str">
            <v>Ahorro</v>
          </cell>
          <cell r="F2492">
            <v>3901.4211787265317</v>
          </cell>
        </row>
        <row r="2493">
          <cell r="D2493" t="str">
            <v>Corriente</v>
          </cell>
          <cell r="F2493">
            <v>2863.6061040481363</v>
          </cell>
        </row>
        <row r="2494">
          <cell r="D2494" t="str">
            <v>Ahorro</v>
          </cell>
          <cell r="F2494">
            <v>11207.794576223296</v>
          </cell>
        </row>
        <row r="2495">
          <cell r="D2495" t="str">
            <v>Fondo de Inversión</v>
          </cell>
          <cell r="F2495">
            <v>11013.00049794493</v>
          </cell>
        </row>
        <row r="2496">
          <cell r="D2496" t="str">
            <v>Fondo de Inversión</v>
          </cell>
          <cell r="F2496">
            <v>9980.5703025129187</v>
          </cell>
        </row>
        <row r="2497">
          <cell r="D2497" t="str">
            <v>Ahorro</v>
          </cell>
          <cell r="F2497">
            <v>7752.4610350421526</v>
          </cell>
        </row>
        <row r="2498">
          <cell r="D2498" t="str">
            <v>Corriente</v>
          </cell>
          <cell r="F2498">
            <v>5073.6298500224702</v>
          </cell>
        </row>
        <row r="2499">
          <cell r="D2499" t="str">
            <v xml:space="preserve">Vivienda  </v>
          </cell>
          <cell r="F2499">
            <v>6018.2102749533169</v>
          </cell>
        </row>
        <row r="2500">
          <cell r="D2500" t="str">
            <v xml:space="preserve">Vivienda   </v>
          </cell>
          <cell r="F2500">
            <v>12114.466996325998</v>
          </cell>
        </row>
        <row r="2501">
          <cell r="D2501" t="str">
            <v>Ahorro</v>
          </cell>
          <cell r="F2501">
            <v>10603.969150156268</v>
          </cell>
        </row>
        <row r="2502">
          <cell r="D2502" t="str">
            <v>Corriente</v>
          </cell>
          <cell r="F2502">
            <v>1851.0109392621382</v>
          </cell>
        </row>
        <row r="2503">
          <cell r="D2503" t="str">
            <v xml:space="preserve">Vivienda  </v>
          </cell>
          <cell r="F2503">
            <v>2938.3800424905044</v>
          </cell>
        </row>
        <row r="2504">
          <cell r="D2504" t="str">
            <v>Plan de  Jubilación</v>
          </cell>
          <cell r="F2504">
            <v>2160.9773071347895</v>
          </cell>
        </row>
        <row r="2505">
          <cell r="D2505" t="str">
            <v>Plan de  Jubilación</v>
          </cell>
          <cell r="F2505">
            <v>13777.977365617764</v>
          </cell>
        </row>
        <row r="2506">
          <cell r="D2506" t="str">
            <v xml:space="preserve">Vivienda </v>
          </cell>
          <cell r="F2506">
            <v>8538.0155892218718</v>
          </cell>
        </row>
        <row r="2507">
          <cell r="D2507" t="str">
            <v xml:space="preserve">Vivienda  </v>
          </cell>
          <cell r="F2507">
            <v>5888.5442317238349</v>
          </cell>
        </row>
        <row r="2508">
          <cell r="D2508" t="str">
            <v>Fondo de Inversión</v>
          </cell>
          <cell r="F2508">
            <v>14441.568564934596</v>
          </cell>
        </row>
        <row r="2509">
          <cell r="D2509" t="str">
            <v>Corriente</v>
          </cell>
          <cell r="F2509">
            <v>14224.349052512143</v>
          </cell>
        </row>
        <row r="2510">
          <cell r="D2510" t="str">
            <v>Fondo de Inversión</v>
          </cell>
          <cell r="F2510">
            <v>11734.503476494348</v>
          </cell>
        </row>
        <row r="2511">
          <cell r="D2511" t="str">
            <v>Corriente</v>
          </cell>
          <cell r="F2511">
            <v>928.30067873891721</v>
          </cell>
        </row>
        <row r="2512">
          <cell r="D2512" t="str">
            <v>Plan de  Jubilación</v>
          </cell>
          <cell r="F2512">
            <v>7636.5519783758436</v>
          </cell>
        </row>
        <row r="2513">
          <cell r="D2513" t="str">
            <v xml:space="preserve">Vivienda   </v>
          </cell>
          <cell r="F2513">
            <v>12352.828362230408</v>
          </cell>
        </row>
        <row r="2514">
          <cell r="D2514" t="str">
            <v>Ahorro</v>
          </cell>
          <cell r="F2514">
            <v>381.33053386391856</v>
          </cell>
        </row>
        <row r="2515">
          <cell r="D2515" t="str">
            <v>Ahorro</v>
          </cell>
          <cell r="F2515">
            <v>4240.0204792872883</v>
          </cell>
        </row>
        <row r="2516">
          <cell r="D2516" t="str">
            <v>Ahorro</v>
          </cell>
          <cell r="F2516">
            <v>9950.3813533429584</v>
          </cell>
        </row>
        <row r="2517">
          <cell r="D2517" t="str">
            <v>Fondo de Inversión</v>
          </cell>
          <cell r="F2517">
            <v>5581.5331383150587</v>
          </cell>
        </row>
        <row r="2518">
          <cell r="D2518" t="str">
            <v>Plan de  Jubilación</v>
          </cell>
          <cell r="F2518">
            <v>13175.900034309912</v>
          </cell>
        </row>
        <row r="2519">
          <cell r="D2519" t="str">
            <v>Ahorro</v>
          </cell>
          <cell r="F2519">
            <v>12186.109028014876</v>
          </cell>
        </row>
        <row r="2520">
          <cell r="D2520" t="str">
            <v>Corriente</v>
          </cell>
          <cell r="F2520">
            <v>7942.6941380406051</v>
          </cell>
        </row>
        <row r="2521">
          <cell r="D2521" t="str">
            <v>Fondo de Inversión</v>
          </cell>
          <cell r="F2521">
            <v>5460.0029875351483</v>
          </cell>
        </row>
        <row r="2522">
          <cell r="D2522" t="str">
            <v>Plan de  Jubilación</v>
          </cell>
          <cell r="F2522">
            <v>5027.8820636743894</v>
          </cell>
        </row>
        <row r="2523">
          <cell r="D2523" t="str">
            <v>Fondo de Inversión</v>
          </cell>
          <cell r="F2523">
            <v>4429.1156967151292</v>
          </cell>
        </row>
        <row r="2524">
          <cell r="D2524" t="str">
            <v>Ahorro</v>
          </cell>
          <cell r="F2524">
            <v>2430.5404214543669</v>
          </cell>
        </row>
        <row r="2525">
          <cell r="D2525" t="str">
            <v>Plan de  Jubilación</v>
          </cell>
          <cell r="F2525">
            <v>782.98585807932682</v>
          </cell>
        </row>
        <row r="2526">
          <cell r="D2526" t="str">
            <v xml:space="preserve">Vivienda </v>
          </cell>
          <cell r="F2526">
            <v>11250.729106760115</v>
          </cell>
        </row>
        <row r="2527">
          <cell r="D2527" t="str">
            <v>Corriente</v>
          </cell>
          <cell r="F2527">
            <v>11130.765630386923</v>
          </cell>
        </row>
        <row r="2528">
          <cell r="D2528" t="str">
            <v>Fondo de Inversión</v>
          </cell>
          <cell r="F2528">
            <v>11828.534140187903</v>
          </cell>
        </row>
        <row r="2529">
          <cell r="D2529" t="str">
            <v>Plan de  Jubilación</v>
          </cell>
          <cell r="F2529">
            <v>488.84308351452705</v>
          </cell>
        </row>
        <row r="2530">
          <cell r="D2530" t="str">
            <v>Ahorro</v>
          </cell>
          <cell r="F2530">
            <v>4972.9219029604992</v>
          </cell>
        </row>
        <row r="2531">
          <cell r="D2531" t="str">
            <v>Plan de  Jubilación</v>
          </cell>
          <cell r="F2531">
            <v>4725.0575081562274</v>
          </cell>
        </row>
        <row r="2532">
          <cell r="D2532" t="str">
            <v>Fondo de Inversión</v>
          </cell>
          <cell r="F2532">
            <v>9621.2047490322275</v>
          </cell>
        </row>
        <row r="2533">
          <cell r="D2533" t="str">
            <v>Ahorro</v>
          </cell>
          <cell r="F2533">
            <v>3259.4334092880458</v>
          </cell>
        </row>
        <row r="2534">
          <cell r="D2534" t="str">
            <v xml:space="preserve">Vivienda  </v>
          </cell>
          <cell r="F2534">
            <v>1452.2136612797196</v>
          </cell>
        </row>
        <row r="2535">
          <cell r="D2535" t="str">
            <v>Corriente</v>
          </cell>
          <cell r="F2535">
            <v>12442.653254411118</v>
          </cell>
        </row>
        <row r="2536">
          <cell r="D2536" t="str">
            <v>Plan de  Jubilación</v>
          </cell>
          <cell r="F2536">
            <v>9530.2190286560362</v>
          </cell>
        </row>
        <row r="2537">
          <cell r="D2537" t="str">
            <v xml:space="preserve">Vivienda  </v>
          </cell>
          <cell r="F2537">
            <v>2948.3905424276377</v>
          </cell>
        </row>
        <row r="2538">
          <cell r="D2538" t="str">
            <v>Plan de  Jubilación</v>
          </cell>
          <cell r="F2538">
            <v>2130.7728043869611</v>
          </cell>
        </row>
        <row r="2539">
          <cell r="D2539" t="str">
            <v>Ahorro</v>
          </cell>
          <cell r="F2539">
            <v>4022.6466239231549</v>
          </cell>
        </row>
        <row r="2540">
          <cell r="D2540" t="str">
            <v>Ahorro</v>
          </cell>
          <cell r="F2540">
            <v>1599.2433779987193</v>
          </cell>
        </row>
        <row r="2541">
          <cell r="D2541" t="str">
            <v>Fondo de Inversión</v>
          </cell>
          <cell r="F2541">
            <v>10914.965440541402</v>
          </cell>
        </row>
        <row r="2542">
          <cell r="D2542" t="str">
            <v xml:space="preserve">Vivienda  </v>
          </cell>
          <cell r="F2542">
            <v>3747.0491263722006</v>
          </cell>
        </row>
        <row r="2543">
          <cell r="D2543" t="str">
            <v>Fondo de Inversión</v>
          </cell>
          <cell r="F2543">
            <v>9816.1594362938176</v>
          </cell>
        </row>
        <row r="2544">
          <cell r="D2544" t="str">
            <v>Corriente</v>
          </cell>
          <cell r="F2544">
            <v>4400.8415575464405</v>
          </cell>
        </row>
        <row r="2545">
          <cell r="D2545" t="str">
            <v xml:space="preserve">Vivienda  </v>
          </cell>
          <cell r="F2545">
            <v>3730.3563125207997</v>
          </cell>
        </row>
        <row r="2546">
          <cell r="D2546" t="str">
            <v>Plan de  Jubilación</v>
          </cell>
          <cell r="F2546">
            <v>12450.3041478754</v>
          </cell>
        </row>
        <row r="2547">
          <cell r="D2547" t="str">
            <v xml:space="preserve">Vivienda   </v>
          </cell>
          <cell r="F2547">
            <v>12031.437804342844</v>
          </cell>
        </row>
        <row r="2548">
          <cell r="D2548" t="str">
            <v>Corriente</v>
          </cell>
          <cell r="F2548">
            <v>11102.144504055865</v>
          </cell>
        </row>
        <row r="2549">
          <cell r="D2549" t="str">
            <v xml:space="preserve">Vivienda  </v>
          </cell>
          <cell r="F2549">
            <v>7129.9322008038071</v>
          </cell>
        </row>
        <row r="2550">
          <cell r="D2550" t="str">
            <v xml:space="preserve">Vivienda  </v>
          </cell>
          <cell r="F2550">
            <v>4920.6186934586076</v>
          </cell>
        </row>
        <row r="2551">
          <cell r="D2551" t="str">
            <v>Corriente</v>
          </cell>
          <cell r="F2551">
            <v>2837.7690402171279</v>
          </cell>
        </row>
        <row r="2552">
          <cell r="D2552" t="str">
            <v>Ahorro</v>
          </cell>
          <cell r="F2552">
            <v>11475.471770862783</v>
          </cell>
        </row>
        <row r="2553">
          <cell r="D2553" t="str">
            <v>Corriente</v>
          </cell>
          <cell r="F2553">
            <v>10621.073579194071</v>
          </cell>
        </row>
        <row r="2554">
          <cell r="D2554" t="str">
            <v>Fondo de Inversión</v>
          </cell>
          <cell r="F2554">
            <v>6140.3563353669761</v>
          </cell>
        </row>
        <row r="2555">
          <cell r="D2555" t="str">
            <v>Fondo de Inversión</v>
          </cell>
          <cell r="F2555">
            <v>2417.1986591492341</v>
          </cell>
        </row>
        <row r="2556">
          <cell r="D2556" t="str">
            <v>Fondo de Inversión</v>
          </cell>
          <cell r="F2556">
            <v>4375.7104629777823</v>
          </cell>
        </row>
        <row r="2557">
          <cell r="D2557" t="str">
            <v>Fondo de Inversión</v>
          </cell>
          <cell r="F2557">
            <v>1051.9796390363592</v>
          </cell>
        </row>
        <row r="2558">
          <cell r="D2558" t="str">
            <v>Corriente</v>
          </cell>
          <cell r="F2558">
            <v>7412.8768686094954</v>
          </cell>
        </row>
        <row r="2559">
          <cell r="D2559" t="str">
            <v>Plan de  Jubilación</v>
          </cell>
          <cell r="F2559">
            <v>4091.8002654107622</v>
          </cell>
        </row>
        <row r="2560">
          <cell r="D2560" t="str">
            <v>Ahorro</v>
          </cell>
          <cell r="F2560">
            <v>8020.1874989884309</v>
          </cell>
        </row>
        <row r="2561">
          <cell r="D2561" t="str">
            <v xml:space="preserve">Vivienda  </v>
          </cell>
          <cell r="F2561">
            <v>6961.3227869532548</v>
          </cell>
        </row>
        <row r="2562">
          <cell r="D2562" t="str">
            <v xml:space="preserve">Vivienda   </v>
          </cell>
          <cell r="F2562">
            <v>12909.593304398375</v>
          </cell>
        </row>
        <row r="2563">
          <cell r="D2563" t="str">
            <v>Fondo de Inversión</v>
          </cell>
          <cell r="F2563">
            <v>11993.978912178463</v>
          </cell>
        </row>
        <row r="2564">
          <cell r="D2564" t="str">
            <v>Ahorro</v>
          </cell>
          <cell r="F2564">
            <v>7704.1966700151688</v>
          </cell>
        </row>
        <row r="2565">
          <cell r="D2565" t="str">
            <v>Plan de  Jubilación</v>
          </cell>
          <cell r="F2565">
            <v>7177.614179410727</v>
          </cell>
        </row>
        <row r="2566">
          <cell r="D2566" t="str">
            <v xml:space="preserve">Vivienda  </v>
          </cell>
          <cell r="F2566">
            <v>6161.6459667536346</v>
          </cell>
        </row>
        <row r="2567">
          <cell r="D2567" t="str">
            <v>Corriente</v>
          </cell>
          <cell r="F2567">
            <v>12544.273202449629</v>
          </cell>
        </row>
        <row r="2568">
          <cell r="D2568" t="str">
            <v>Ahorro</v>
          </cell>
          <cell r="F2568">
            <v>8390.9215173295324</v>
          </cell>
        </row>
        <row r="2569">
          <cell r="D2569" t="str">
            <v>Fondo de Inversión</v>
          </cell>
          <cell r="F2569">
            <v>6690.4159829418923</v>
          </cell>
        </row>
        <row r="2570">
          <cell r="D2570" t="str">
            <v>Corriente</v>
          </cell>
          <cell r="F2570">
            <v>1965.7240403946244</v>
          </cell>
        </row>
        <row r="2571">
          <cell r="D2571" t="str">
            <v>Corriente</v>
          </cell>
          <cell r="F2571">
            <v>14153.568275802993</v>
          </cell>
        </row>
        <row r="2572">
          <cell r="D2572" t="str">
            <v>Plan de  Jubilación</v>
          </cell>
          <cell r="F2572">
            <v>13728.97887837839</v>
          </cell>
        </row>
        <row r="2573">
          <cell r="D2573" t="str">
            <v>Plan de  Jubilación</v>
          </cell>
          <cell r="F2573">
            <v>4452.169221127072</v>
          </cell>
        </row>
        <row r="2574">
          <cell r="D2574" t="str">
            <v>Fondo de Inversión</v>
          </cell>
          <cell r="F2574">
            <v>14151.45016063902</v>
          </cell>
        </row>
        <row r="2575">
          <cell r="D2575" t="str">
            <v>Plan de  Jubilación</v>
          </cell>
          <cell r="F2575">
            <v>13863.387853023525</v>
          </cell>
        </row>
        <row r="2576">
          <cell r="D2576" t="str">
            <v>Plan de  Jubilación</v>
          </cell>
          <cell r="F2576">
            <v>12831.848805986403</v>
          </cell>
        </row>
        <row r="2577">
          <cell r="D2577" t="str">
            <v>Fondo de Inversión</v>
          </cell>
          <cell r="F2577">
            <v>12798.80760426316</v>
          </cell>
        </row>
        <row r="2578">
          <cell r="D2578" t="str">
            <v>Corriente</v>
          </cell>
          <cell r="F2578">
            <v>4923.8774839163343</v>
          </cell>
        </row>
        <row r="2579">
          <cell r="D2579" t="str">
            <v>Corriente</v>
          </cell>
          <cell r="F2579">
            <v>14874.307014201775</v>
          </cell>
        </row>
        <row r="2580">
          <cell r="D2580" t="str">
            <v>Ahorro</v>
          </cell>
          <cell r="F2580">
            <v>4871.9484624353399</v>
          </cell>
        </row>
        <row r="2581">
          <cell r="D2581" t="str">
            <v xml:space="preserve">Vivienda </v>
          </cell>
          <cell r="F2581">
            <v>10073.230598069596</v>
          </cell>
        </row>
        <row r="2582">
          <cell r="D2582" t="str">
            <v>Corriente</v>
          </cell>
          <cell r="F2582">
            <v>9488.3660939993952</v>
          </cell>
        </row>
        <row r="2583">
          <cell r="D2583" t="str">
            <v>Ahorro</v>
          </cell>
          <cell r="F2583">
            <v>4261.2691240975928</v>
          </cell>
        </row>
        <row r="2584">
          <cell r="D2584" t="str">
            <v>Plan de  Jubilación</v>
          </cell>
          <cell r="F2584">
            <v>13856.725632092061</v>
          </cell>
        </row>
        <row r="2585">
          <cell r="D2585" t="str">
            <v xml:space="preserve">Vivienda </v>
          </cell>
          <cell r="F2585">
            <v>11142.557680669097</v>
          </cell>
        </row>
        <row r="2586">
          <cell r="D2586" t="str">
            <v>Corriente</v>
          </cell>
          <cell r="F2586">
            <v>10127.716118609431</v>
          </cell>
        </row>
        <row r="2587">
          <cell r="D2587" t="str">
            <v>Plan de  Jubilación</v>
          </cell>
          <cell r="F2587">
            <v>14438.783009536122</v>
          </cell>
        </row>
        <row r="2588">
          <cell r="D2588" t="str">
            <v xml:space="preserve">Vivienda </v>
          </cell>
          <cell r="F2588">
            <v>11756.247433823191</v>
          </cell>
        </row>
        <row r="2589">
          <cell r="D2589" t="str">
            <v>Plan de  Jubilación</v>
          </cell>
          <cell r="F2589">
            <v>2610.7434641715622</v>
          </cell>
        </row>
        <row r="2590">
          <cell r="D2590" t="str">
            <v>Plan de  Jubilación</v>
          </cell>
          <cell r="F2590">
            <v>9555.4159195852098</v>
          </cell>
        </row>
        <row r="2591">
          <cell r="D2591" t="str">
            <v>Corriente</v>
          </cell>
          <cell r="F2591">
            <v>8602.8909865000132</v>
          </cell>
        </row>
        <row r="2592">
          <cell r="D2592" t="str">
            <v>Fondo de Inversión</v>
          </cell>
          <cell r="F2592">
            <v>3194.4351607537183</v>
          </cell>
        </row>
        <row r="2593">
          <cell r="D2593" t="str">
            <v>Fondo de Inversión</v>
          </cell>
          <cell r="F2593">
            <v>1407.8829937759483</v>
          </cell>
        </row>
        <row r="2594">
          <cell r="D2594" t="str">
            <v>Plan de  Jubilación</v>
          </cell>
          <cell r="F2594">
            <v>13772.598933832351</v>
          </cell>
        </row>
        <row r="2595">
          <cell r="D2595" t="str">
            <v>Fondo de Inversión</v>
          </cell>
          <cell r="F2595">
            <v>5336.2161084220979</v>
          </cell>
        </row>
        <row r="2596">
          <cell r="D2596" t="str">
            <v>Ahorro</v>
          </cell>
          <cell r="F2596">
            <v>2283.5765879108344</v>
          </cell>
        </row>
        <row r="2597">
          <cell r="D2597" t="str">
            <v>Fondo de Inversión</v>
          </cell>
          <cell r="F2597">
            <v>10450.611133554436</v>
          </cell>
        </row>
        <row r="2598">
          <cell r="D2598" t="str">
            <v>Corriente</v>
          </cell>
          <cell r="F2598">
            <v>2507.0043040423398</v>
          </cell>
        </row>
        <row r="2599">
          <cell r="D2599" t="str">
            <v>Corriente</v>
          </cell>
          <cell r="F2599">
            <v>13781.903232602246</v>
          </cell>
        </row>
        <row r="2600">
          <cell r="D2600" t="str">
            <v>Ahorro</v>
          </cell>
          <cell r="F2600">
            <v>12270.237122914514</v>
          </cell>
        </row>
        <row r="2601">
          <cell r="D2601" t="str">
            <v xml:space="preserve">Vivienda </v>
          </cell>
          <cell r="F2601">
            <v>8616.5718243756928</v>
          </cell>
        </row>
        <row r="2602">
          <cell r="D2602" t="str">
            <v>Plan de  Jubilación</v>
          </cell>
          <cell r="F2602">
            <v>3627.1668496008274</v>
          </cell>
        </row>
        <row r="2603">
          <cell r="D2603" t="str">
            <v>Fondo de Inversión</v>
          </cell>
          <cell r="F2603">
            <v>12379.548986488426</v>
          </cell>
        </row>
        <row r="2604">
          <cell r="D2604" t="str">
            <v>Fondo de Inversión</v>
          </cell>
          <cell r="F2604">
            <v>12170.975700481731</v>
          </cell>
        </row>
        <row r="2605">
          <cell r="D2605" t="str">
            <v>Fondo de Inversión</v>
          </cell>
          <cell r="F2605">
            <v>3468.8909982012874</v>
          </cell>
        </row>
        <row r="2606">
          <cell r="D2606" t="str">
            <v>Corriente</v>
          </cell>
          <cell r="F2606">
            <v>4053.6086875229544</v>
          </cell>
        </row>
        <row r="2607">
          <cell r="D2607" t="str">
            <v xml:space="preserve">Vivienda  </v>
          </cell>
          <cell r="F2607">
            <v>401.83530552013764</v>
          </cell>
        </row>
        <row r="2608">
          <cell r="D2608" t="str">
            <v>Plan de  Jubilación</v>
          </cell>
          <cell r="F2608">
            <v>11793.508049137952</v>
          </cell>
        </row>
        <row r="2609">
          <cell r="D2609" t="str">
            <v xml:space="preserve">Vivienda </v>
          </cell>
          <cell r="F2609">
            <v>10657.646632766911</v>
          </cell>
        </row>
        <row r="2610">
          <cell r="D2610" t="str">
            <v>Corriente</v>
          </cell>
          <cell r="F2610">
            <v>2483.1602671106234</v>
          </cell>
        </row>
        <row r="2611">
          <cell r="D2611" t="str">
            <v xml:space="preserve">Vivienda  </v>
          </cell>
          <cell r="F2611">
            <v>1284.708373646215</v>
          </cell>
        </row>
        <row r="2612">
          <cell r="D2612" t="str">
            <v>Fondo de Inversión</v>
          </cell>
          <cell r="F2612">
            <v>13128.761711724792</v>
          </cell>
        </row>
        <row r="2613">
          <cell r="D2613" t="str">
            <v xml:space="preserve">Vivienda   </v>
          </cell>
          <cell r="F2613">
            <v>13650.878435771054</v>
          </cell>
        </row>
        <row r="2614">
          <cell r="D2614" t="str">
            <v>Ahorro</v>
          </cell>
          <cell r="F2614">
            <v>6324.4980053209492</v>
          </cell>
        </row>
        <row r="2615">
          <cell r="D2615" t="str">
            <v>Ahorro</v>
          </cell>
          <cell r="F2615">
            <v>5655.0869957222812</v>
          </cell>
        </row>
        <row r="2616">
          <cell r="D2616" t="str">
            <v xml:space="preserve">Vivienda  </v>
          </cell>
          <cell r="F2616">
            <v>3329.1237196573156</v>
          </cell>
        </row>
        <row r="2617">
          <cell r="D2617" t="str">
            <v>Corriente</v>
          </cell>
          <cell r="F2617">
            <v>2720.1793527201016</v>
          </cell>
        </row>
        <row r="2618">
          <cell r="D2618" t="str">
            <v>Fondo de Inversión</v>
          </cell>
          <cell r="F2618">
            <v>1919.5798651274972</v>
          </cell>
        </row>
        <row r="2619">
          <cell r="D2619" t="str">
            <v xml:space="preserve">Vivienda   </v>
          </cell>
          <cell r="F2619">
            <v>12242.154937110485</v>
          </cell>
        </row>
        <row r="2620">
          <cell r="D2620" t="str">
            <v>Corriente</v>
          </cell>
          <cell r="F2620">
            <v>4574.9937977222162</v>
          </cell>
        </row>
        <row r="2621">
          <cell r="D2621" t="str">
            <v>Corriente</v>
          </cell>
          <cell r="F2621">
            <v>823.41904726052951</v>
          </cell>
        </row>
        <row r="2622">
          <cell r="D2622" t="str">
            <v>Plan de  Jubilación</v>
          </cell>
          <cell r="F2622">
            <v>9818.6912203065513</v>
          </cell>
        </row>
        <row r="2623">
          <cell r="D2623" t="str">
            <v>Plan de  Jubilación</v>
          </cell>
          <cell r="F2623">
            <v>9423.4069131035358</v>
          </cell>
        </row>
        <row r="2624">
          <cell r="D2624" t="str">
            <v>Corriente</v>
          </cell>
          <cell r="F2624">
            <v>5405.5799157067086</v>
          </cell>
        </row>
        <row r="2625">
          <cell r="D2625" t="str">
            <v>Corriente</v>
          </cell>
          <cell r="F2625">
            <v>797.61452966924503</v>
          </cell>
        </row>
        <row r="2626">
          <cell r="D2626" t="str">
            <v>Corriente</v>
          </cell>
          <cell r="F2626">
            <v>14927.529834927611</v>
          </cell>
        </row>
        <row r="2627">
          <cell r="D2627" t="str">
            <v>Plan de  Jubilación</v>
          </cell>
          <cell r="F2627">
            <v>14388.619543303061</v>
          </cell>
        </row>
        <row r="2628">
          <cell r="D2628" t="str">
            <v>Corriente</v>
          </cell>
          <cell r="F2628">
            <v>12382.591448929425</v>
          </cell>
        </row>
        <row r="2629">
          <cell r="D2629" t="str">
            <v>Ahorro</v>
          </cell>
          <cell r="F2629">
            <v>5743.8700939127075</v>
          </cell>
        </row>
        <row r="2630">
          <cell r="D2630" t="str">
            <v>Fondo de Inversión</v>
          </cell>
          <cell r="F2630">
            <v>5694.4189286890378</v>
          </cell>
        </row>
        <row r="2631">
          <cell r="D2631" t="str">
            <v>Fondo de Inversión</v>
          </cell>
          <cell r="F2631">
            <v>1248.117850062675</v>
          </cell>
        </row>
        <row r="2632">
          <cell r="D2632" t="str">
            <v>Plan de  Jubilación</v>
          </cell>
          <cell r="F2632">
            <v>12947.450581358884</v>
          </cell>
        </row>
        <row r="2633">
          <cell r="D2633" t="str">
            <v>Fondo de Inversión</v>
          </cell>
          <cell r="F2633">
            <v>6883.8763148101871</v>
          </cell>
        </row>
        <row r="2634">
          <cell r="D2634" t="str">
            <v>Plan de  Jubilación</v>
          </cell>
          <cell r="F2634">
            <v>3918.2282309203106</v>
          </cell>
        </row>
        <row r="2635">
          <cell r="D2635" t="str">
            <v>Fondo de Inversión</v>
          </cell>
          <cell r="F2635">
            <v>12929.288895759782</v>
          </cell>
        </row>
        <row r="2636">
          <cell r="D2636" t="str">
            <v>Fondo de Inversión</v>
          </cell>
          <cell r="F2636">
            <v>12385.431392276892</v>
          </cell>
        </row>
        <row r="2637">
          <cell r="D2637" t="str">
            <v xml:space="preserve">Vivienda </v>
          </cell>
          <cell r="F2637">
            <v>10074.098600271183</v>
          </cell>
        </row>
        <row r="2638">
          <cell r="D2638" t="str">
            <v>Fondo de Inversión</v>
          </cell>
          <cell r="F2638">
            <v>9064.691648590262</v>
          </cell>
        </row>
        <row r="2639">
          <cell r="D2639" t="str">
            <v>Plan de  Jubilación</v>
          </cell>
          <cell r="F2639">
            <v>5531.0936707790488</v>
          </cell>
        </row>
        <row r="2640">
          <cell r="D2640" t="str">
            <v>Ahorro</v>
          </cell>
          <cell r="F2640">
            <v>5148.4773592355241</v>
          </cell>
        </row>
        <row r="2641">
          <cell r="D2641" t="str">
            <v>Corriente</v>
          </cell>
          <cell r="F2641">
            <v>9073.965946136499</v>
          </cell>
        </row>
        <row r="2642">
          <cell r="D2642" t="str">
            <v>Ahorro</v>
          </cell>
          <cell r="F2642">
            <v>7918.9097993439127</v>
          </cell>
        </row>
        <row r="2643">
          <cell r="D2643" t="str">
            <v xml:space="preserve">Vivienda  </v>
          </cell>
          <cell r="F2643">
            <v>7244.876109877272</v>
          </cell>
        </row>
        <row r="2644">
          <cell r="D2644" t="str">
            <v xml:space="preserve">Vivienda  </v>
          </cell>
          <cell r="F2644">
            <v>6098.2912857568817</v>
          </cell>
        </row>
        <row r="2645">
          <cell r="D2645" t="str">
            <v>Fondo de Inversión</v>
          </cell>
          <cell r="F2645">
            <v>811.67191299524757</v>
          </cell>
        </row>
        <row r="2646">
          <cell r="D2646" t="str">
            <v>Fondo de Inversión</v>
          </cell>
          <cell r="F2646">
            <v>2299.9224572101225</v>
          </cell>
        </row>
        <row r="2647">
          <cell r="D2647" t="str">
            <v xml:space="preserve">Vivienda   </v>
          </cell>
          <cell r="F2647">
            <v>12313.575611816397</v>
          </cell>
        </row>
        <row r="2648">
          <cell r="D2648" t="str">
            <v>Corriente</v>
          </cell>
          <cell r="F2648">
            <v>5427.5917717406783</v>
          </cell>
        </row>
        <row r="2649">
          <cell r="D2649" t="str">
            <v>Corriente</v>
          </cell>
          <cell r="F2649">
            <v>2507.800369047347</v>
          </cell>
        </row>
        <row r="2650">
          <cell r="D2650" t="str">
            <v>Fondo de Inversión</v>
          </cell>
          <cell r="F2650">
            <v>2105.8258994373855</v>
          </cell>
        </row>
        <row r="2651">
          <cell r="D2651" t="str">
            <v>Plan de  Jubilación</v>
          </cell>
          <cell r="F2651">
            <v>14014.49658075693</v>
          </cell>
        </row>
        <row r="2652">
          <cell r="D2652" t="str">
            <v>Corriente</v>
          </cell>
          <cell r="F2652">
            <v>13738.687728737921</v>
          </cell>
        </row>
        <row r="2653">
          <cell r="D2653" t="str">
            <v>Plan de  Jubilación</v>
          </cell>
          <cell r="F2653">
            <v>10482.872274615347</v>
          </cell>
        </row>
        <row r="2654">
          <cell r="D2654" t="str">
            <v>Corriente</v>
          </cell>
          <cell r="F2654">
            <v>7422.7627448191506</v>
          </cell>
        </row>
        <row r="2655">
          <cell r="D2655" t="str">
            <v>Plan de  Jubilación</v>
          </cell>
          <cell r="F2655">
            <v>4472.7148972744099</v>
          </cell>
        </row>
        <row r="2656">
          <cell r="D2656" t="str">
            <v>Plan de  Jubilación</v>
          </cell>
          <cell r="F2656">
            <v>3805.6356198920994</v>
          </cell>
        </row>
        <row r="2657">
          <cell r="D2657" t="str">
            <v>Fondo de Inversión</v>
          </cell>
          <cell r="F2657">
            <v>5204.4698760544097</v>
          </cell>
        </row>
        <row r="2658">
          <cell r="D2658" t="str">
            <v>Corriente</v>
          </cell>
          <cell r="F2658">
            <v>8672.4802689348599</v>
          </cell>
        </row>
        <row r="2659">
          <cell r="D2659" t="str">
            <v>Plan de  Jubilación</v>
          </cell>
          <cell r="F2659">
            <v>3195.181680037766</v>
          </cell>
        </row>
        <row r="2660">
          <cell r="D2660" t="str">
            <v>Ahorro</v>
          </cell>
          <cell r="F2660">
            <v>2090.5587844395372</v>
          </cell>
        </row>
        <row r="2661">
          <cell r="D2661" t="str">
            <v>Ahorro</v>
          </cell>
          <cell r="F2661">
            <v>10449.304508115814</v>
          </cell>
        </row>
        <row r="2662">
          <cell r="D2662" t="str">
            <v xml:space="preserve">Vivienda  </v>
          </cell>
          <cell r="F2662">
            <v>7846.4723897396898</v>
          </cell>
        </row>
        <row r="2663">
          <cell r="D2663" t="str">
            <v>Plan de  Jubilación</v>
          </cell>
          <cell r="F2663">
            <v>5160.4871554054353</v>
          </cell>
        </row>
        <row r="2664">
          <cell r="D2664" t="str">
            <v>Plan de  Jubilación</v>
          </cell>
          <cell r="F2664">
            <v>12952.110907466629</v>
          </cell>
        </row>
        <row r="2665">
          <cell r="D2665" t="str">
            <v>Ahorro</v>
          </cell>
          <cell r="F2665">
            <v>8383.9774665751575</v>
          </cell>
        </row>
        <row r="2666">
          <cell r="D2666" t="str">
            <v>Ahorro</v>
          </cell>
          <cell r="F2666">
            <v>4981.0952667971706</v>
          </cell>
        </row>
        <row r="2667">
          <cell r="D2667" t="str">
            <v>Plan de  Jubilación</v>
          </cell>
          <cell r="F2667">
            <v>2372.2232339304774</v>
          </cell>
        </row>
        <row r="2668">
          <cell r="D2668" t="str">
            <v>Corriente</v>
          </cell>
          <cell r="F2668">
            <v>11363.051616392728</v>
          </cell>
        </row>
        <row r="2669">
          <cell r="D2669" t="str">
            <v xml:space="preserve">Vivienda   </v>
          </cell>
          <cell r="F2669">
            <v>13892.837620507307</v>
          </cell>
        </row>
        <row r="2670">
          <cell r="D2670" t="str">
            <v>Ahorro</v>
          </cell>
          <cell r="F2670">
            <v>7567.0916606420933</v>
          </cell>
        </row>
        <row r="2671">
          <cell r="D2671" t="str">
            <v>Corriente</v>
          </cell>
          <cell r="F2671">
            <v>6012.3471583539267</v>
          </cell>
        </row>
        <row r="2672">
          <cell r="D2672" t="str">
            <v>Plan de  Jubilación</v>
          </cell>
          <cell r="F2672">
            <v>4880.455619718844</v>
          </cell>
        </row>
        <row r="2673">
          <cell r="D2673" t="str">
            <v xml:space="preserve">Vivienda  </v>
          </cell>
          <cell r="F2673">
            <v>4142.1396026781686</v>
          </cell>
        </row>
        <row r="2674">
          <cell r="D2674" t="str">
            <v xml:space="preserve">Vivienda  </v>
          </cell>
          <cell r="F2674">
            <v>156.6981404656155</v>
          </cell>
        </row>
        <row r="2675">
          <cell r="D2675" t="str">
            <v xml:space="preserve">Vivienda   </v>
          </cell>
          <cell r="F2675">
            <v>14944.941189032552</v>
          </cell>
        </row>
        <row r="2676">
          <cell r="D2676" t="str">
            <v>Corriente</v>
          </cell>
          <cell r="F2676">
            <v>12033.956245286015</v>
          </cell>
        </row>
        <row r="2677">
          <cell r="D2677" t="str">
            <v>Plan de  Jubilación</v>
          </cell>
          <cell r="F2677">
            <v>8494.6697778960806</v>
          </cell>
        </row>
        <row r="2678">
          <cell r="D2678" t="str">
            <v>Plan de  Jubilación</v>
          </cell>
          <cell r="F2678">
            <v>7167.4124642203369</v>
          </cell>
        </row>
        <row r="2679">
          <cell r="D2679" t="str">
            <v>Fondo de Inversión</v>
          </cell>
          <cell r="F2679">
            <v>3511.7597331615243</v>
          </cell>
        </row>
        <row r="2680">
          <cell r="D2680" t="str">
            <v xml:space="preserve">Vivienda </v>
          </cell>
          <cell r="F2680">
            <v>10070.876424498943</v>
          </cell>
        </row>
        <row r="2681">
          <cell r="D2681" t="str">
            <v>Ahorro</v>
          </cell>
          <cell r="F2681">
            <v>10046.105444711229</v>
          </cell>
        </row>
        <row r="2682">
          <cell r="D2682" t="str">
            <v>Fondo de Inversión</v>
          </cell>
          <cell r="F2682">
            <v>6437.3643331005578</v>
          </cell>
        </row>
        <row r="2683">
          <cell r="D2683" t="str">
            <v>Fondo de Inversión</v>
          </cell>
          <cell r="F2683">
            <v>5285.2117587455186</v>
          </cell>
        </row>
        <row r="2684">
          <cell r="D2684" t="str">
            <v>Corriente</v>
          </cell>
          <cell r="F2684">
            <v>3509.886704790219</v>
          </cell>
        </row>
        <row r="2685">
          <cell r="D2685" t="str">
            <v>Plan de  Jubilación</v>
          </cell>
          <cell r="F2685">
            <v>11874.907499064602</v>
          </cell>
        </row>
        <row r="2686">
          <cell r="D2686" t="str">
            <v>Corriente</v>
          </cell>
          <cell r="F2686">
            <v>6203.4802919652684</v>
          </cell>
        </row>
        <row r="2687">
          <cell r="D2687" t="str">
            <v xml:space="preserve">Vivienda  </v>
          </cell>
          <cell r="F2687">
            <v>7835.2791615080096</v>
          </cell>
        </row>
        <row r="2688">
          <cell r="D2688" t="str">
            <v>Ahorro</v>
          </cell>
          <cell r="F2688">
            <v>13651.541002225167</v>
          </cell>
        </row>
        <row r="2689">
          <cell r="D2689" t="str">
            <v xml:space="preserve">Vivienda </v>
          </cell>
          <cell r="F2689">
            <v>9812.2423484318169</v>
          </cell>
        </row>
        <row r="2690">
          <cell r="D2690" t="str">
            <v>Ahorro</v>
          </cell>
          <cell r="F2690">
            <v>6247.3635644688238</v>
          </cell>
        </row>
        <row r="2691">
          <cell r="D2691" t="str">
            <v>Ahorro</v>
          </cell>
          <cell r="F2691">
            <v>4562.5582473777167</v>
          </cell>
        </row>
        <row r="2692">
          <cell r="D2692" t="str">
            <v>Corriente</v>
          </cell>
          <cell r="F2692">
            <v>3913.1858870667434</v>
          </cell>
        </row>
        <row r="2693">
          <cell r="D2693" t="str">
            <v>Plan de  Jubilación</v>
          </cell>
          <cell r="F2693">
            <v>1658.393231080845</v>
          </cell>
        </row>
        <row r="2694">
          <cell r="D2694" t="str">
            <v>Fondo de Inversión</v>
          </cell>
          <cell r="F2694">
            <v>343.64329680597132</v>
          </cell>
        </row>
        <row r="2695">
          <cell r="D2695" t="str">
            <v>Corriente</v>
          </cell>
          <cell r="F2695">
            <v>6488.0269250220172</v>
          </cell>
        </row>
        <row r="2696">
          <cell r="D2696" t="str">
            <v>Plan de  Jubilación</v>
          </cell>
          <cell r="F2696">
            <v>735.20152208995478</v>
          </cell>
        </row>
        <row r="2697">
          <cell r="D2697" t="str">
            <v>Fondo de Inversión</v>
          </cell>
          <cell r="F2697">
            <v>542.77647804505193</v>
          </cell>
        </row>
        <row r="2698">
          <cell r="D2698" t="str">
            <v>Ahorro</v>
          </cell>
          <cell r="F2698">
            <v>14607.396212348534</v>
          </cell>
        </row>
        <row r="2699">
          <cell r="D2699" t="str">
            <v>Corriente</v>
          </cell>
          <cell r="F2699">
            <v>12474.315438019601</v>
          </cell>
        </row>
        <row r="2700">
          <cell r="D2700" t="str">
            <v>Fondo de Inversión</v>
          </cell>
          <cell r="F2700">
            <v>11135.792601209385</v>
          </cell>
        </row>
        <row r="2701">
          <cell r="D2701" t="str">
            <v>Corriente</v>
          </cell>
          <cell r="F2701">
            <v>5170.3222195998051</v>
          </cell>
        </row>
        <row r="2702">
          <cell r="D2702" t="str">
            <v>Plan de  Jubilación</v>
          </cell>
          <cell r="F2702">
            <v>5036.8472866291422</v>
          </cell>
        </row>
        <row r="2703">
          <cell r="D2703" t="str">
            <v>Ahorro</v>
          </cell>
          <cell r="F2703">
            <v>12729.586785495499</v>
          </cell>
        </row>
        <row r="2704">
          <cell r="D2704" t="str">
            <v>Ahorro</v>
          </cell>
          <cell r="F2704">
            <v>10824.084648239597</v>
          </cell>
        </row>
        <row r="2705">
          <cell r="D2705" t="str">
            <v>Plan de  Jubilación</v>
          </cell>
          <cell r="F2705">
            <v>14091.951267757315</v>
          </cell>
        </row>
        <row r="2706">
          <cell r="D2706" t="str">
            <v xml:space="preserve">Vivienda   </v>
          </cell>
          <cell r="F2706">
            <v>13752.433572320739</v>
          </cell>
        </row>
        <row r="2707">
          <cell r="D2707" t="str">
            <v>Ahorro</v>
          </cell>
          <cell r="F2707">
            <v>4589.6281174692494</v>
          </cell>
        </row>
        <row r="2708">
          <cell r="D2708" t="str">
            <v xml:space="preserve">Vivienda  </v>
          </cell>
          <cell r="F2708">
            <v>7853.5941503406348</v>
          </cell>
        </row>
        <row r="2709">
          <cell r="D2709" t="str">
            <v xml:space="preserve">Vivienda  </v>
          </cell>
          <cell r="F2709">
            <v>5680.5703780331323</v>
          </cell>
        </row>
        <row r="2710">
          <cell r="D2710" t="str">
            <v>Ahorro</v>
          </cell>
          <cell r="F2710">
            <v>4515.7689330647236</v>
          </cell>
        </row>
        <row r="2711">
          <cell r="D2711" t="str">
            <v>Plan de  Jubilación</v>
          </cell>
          <cell r="F2711">
            <v>3033.4613578490994</v>
          </cell>
        </row>
        <row r="2712">
          <cell r="D2712" t="str">
            <v>Corriente</v>
          </cell>
          <cell r="F2712">
            <v>7068.1311781736349</v>
          </cell>
        </row>
        <row r="2713">
          <cell r="D2713" t="str">
            <v>Corriente</v>
          </cell>
          <cell r="F2713">
            <v>4563.9036858973723</v>
          </cell>
        </row>
        <row r="2714">
          <cell r="D2714" t="str">
            <v>Ahorro</v>
          </cell>
          <cell r="F2714">
            <v>4525.8823018922767</v>
          </cell>
        </row>
        <row r="2715">
          <cell r="D2715" t="str">
            <v>Plan de  Jubilación</v>
          </cell>
          <cell r="F2715">
            <v>9282.3927188533089</v>
          </cell>
        </row>
        <row r="2716">
          <cell r="D2716" t="str">
            <v>Fondo de Inversión</v>
          </cell>
          <cell r="F2716">
            <v>6222.6818440588049</v>
          </cell>
        </row>
        <row r="2717">
          <cell r="D2717" t="str">
            <v>Plan de  Jubilación</v>
          </cell>
          <cell r="F2717">
            <v>140.74449074637161</v>
          </cell>
        </row>
        <row r="2718">
          <cell r="D2718" t="str">
            <v>Fondo de Inversión</v>
          </cell>
          <cell r="F2718">
            <v>12354.512730165747</v>
          </cell>
        </row>
        <row r="2719">
          <cell r="D2719" t="str">
            <v>Ahorro</v>
          </cell>
          <cell r="F2719">
            <v>10463.377703528029</v>
          </cell>
        </row>
        <row r="2720">
          <cell r="D2720" t="str">
            <v xml:space="preserve">Vivienda </v>
          </cell>
          <cell r="F2720">
            <v>9828.3158947934044</v>
          </cell>
        </row>
        <row r="2721">
          <cell r="D2721" t="str">
            <v>Corriente</v>
          </cell>
          <cell r="F2721">
            <v>4730.5500857370762</v>
          </cell>
        </row>
        <row r="2722">
          <cell r="D2722" t="str">
            <v>Fondo de Inversión</v>
          </cell>
          <cell r="F2722">
            <v>1733.7727403782999</v>
          </cell>
        </row>
        <row r="2723">
          <cell r="D2723" t="str">
            <v xml:space="preserve">Vivienda  </v>
          </cell>
          <cell r="F2723">
            <v>2777.2252206861071</v>
          </cell>
        </row>
        <row r="2724">
          <cell r="D2724" t="str">
            <v>Ahorro</v>
          </cell>
          <cell r="F2724">
            <v>8779.7816906791923</v>
          </cell>
        </row>
        <row r="2725">
          <cell r="D2725" t="str">
            <v>Ahorro</v>
          </cell>
          <cell r="F2725">
            <v>4306.7285427721508</v>
          </cell>
        </row>
        <row r="2726">
          <cell r="D2726" t="str">
            <v>Corriente</v>
          </cell>
          <cell r="F2726">
            <v>2348.9883899515662</v>
          </cell>
        </row>
        <row r="2727">
          <cell r="D2727" t="str">
            <v xml:space="preserve">Vivienda  </v>
          </cell>
          <cell r="F2727">
            <v>5269.2721652544615</v>
          </cell>
        </row>
        <row r="2728">
          <cell r="D2728" t="str">
            <v>Ahorro</v>
          </cell>
          <cell r="F2728">
            <v>4344.3118502611642</v>
          </cell>
        </row>
        <row r="2729">
          <cell r="D2729" t="str">
            <v>Ahorro</v>
          </cell>
          <cell r="F2729">
            <v>13495.883953807672</v>
          </cell>
        </row>
        <row r="2730">
          <cell r="D2730" t="str">
            <v>Ahorro</v>
          </cell>
          <cell r="F2730">
            <v>7174.7650380049472</v>
          </cell>
        </row>
        <row r="2731">
          <cell r="D2731" t="str">
            <v>Plan de  Jubilación</v>
          </cell>
          <cell r="F2731">
            <v>6246.560626010134</v>
          </cell>
        </row>
        <row r="2732">
          <cell r="D2732" t="str">
            <v xml:space="preserve">Vivienda  </v>
          </cell>
          <cell r="F2732">
            <v>3131.3732598858451</v>
          </cell>
        </row>
        <row r="2733">
          <cell r="D2733" t="str">
            <v>Ahorro</v>
          </cell>
          <cell r="F2733">
            <v>2966.4735990064487</v>
          </cell>
        </row>
        <row r="2734">
          <cell r="D2734" t="str">
            <v>Ahorro</v>
          </cell>
          <cell r="F2734">
            <v>832.0721430035702</v>
          </cell>
        </row>
        <row r="2735">
          <cell r="D2735" t="str">
            <v>Corriente</v>
          </cell>
          <cell r="F2735">
            <v>10103.043715256792</v>
          </cell>
        </row>
        <row r="2736">
          <cell r="D2736" t="str">
            <v xml:space="preserve">Vivienda </v>
          </cell>
          <cell r="F2736">
            <v>8451.9378493736913</v>
          </cell>
        </row>
        <row r="2737">
          <cell r="D2737" t="str">
            <v xml:space="preserve">Vivienda </v>
          </cell>
          <cell r="F2737">
            <v>11353.192025407794</v>
          </cell>
        </row>
        <row r="2738">
          <cell r="D2738" t="str">
            <v xml:space="preserve">Vivienda  </v>
          </cell>
          <cell r="F2738">
            <v>4585.3690233337338</v>
          </cell>
        </row>
        <row r="2739">
          <cell r="D2739" t="str">
            <v xml:space="preserve">Vivienda  </v>
          </cell>
          <cell r="F2739">
            <v>1093.8201977329848</v>
          </cell>
        </row>
        <row r="2740">
          <cell r="D2740" t="str">
            <v>Plan de  Jubilación</v>
          </cell>
          <cell r="F2740">
            <v>14963.894658144007</v>
          </cell>
        </row>
        <row r="2741">
          <cell r="D2741" t="str">
            <v>Corriente</v>
          </cell>
          <cell r="F2741">
            <v>13661.562939039026</v>
          </cell>
        </row>
        <row r="2742">
          <cell r="D2742" t="str">
            <v>Ahorro</v>
          </cell>
          <cell r="F2742">
            <v>11875.35592208995</v>
          </cell>
        </row>
        <row r="2743">
          <cell r="D2743" t="str">
            <v>Fondo de Inversión</v>
          </cell>
          <cell r="F2743">
            <v>10287.11143835921</v>
          </cell>
        </row>
        <row r="2744">
          <cell r="D2744" t="str">
            <v>Fondo de Inversión</v>
          </cell>
          <cell r="F2744">
            <v>8313.3368521026478</v>
          </cell>
        </row>
        <row r="2745">
          <cell r="D2745" t="str">
            <v xml:space="preserve">Vivienda  </v>
          </cell>
          <cell r="F2745">
            <v>5747.7600297251684</v>
          </cell>
        </row>
        <row r="2746">
          <cell r="D2746" t="str">
            <v>Plan de  Jubilación</v>
          </cell>
          <cell r="F2746">
            <v>5652.4130534767874</v>
          </cell>
        </row>
        <row r="2747">
          <cell r="D2747" t="str">
            <v>Ahorro</v>
          </cell>
          <cell r="F2747">
            <v>4887.7675440700523</v>
          </cell>
        </row>
        <row r="2748">
          <cell r="D2748" t="str">
            <v xml:space="preserve">Vivienda </v>
          </cell>
          <cell r="F2748">
            <v>10882.35078349727</v>
          </cell>
        </row>
        <row r="2749">
          <cell r="D2749" t="str">
            <v>Fondo de Inversión</v>
          </cell>
          <cell r="F2749">
            <v>9864.8179127592193</v>
          </cell>
        </row>
        <row r="2750">
          <cell r="D2750" t="str">
            <v>Corriente</v>
          </cell>
          <cell r="F2750">
            <v>5221.431292120159</v>
          </cell>
        </row>
        <row r="2751">
          <cell r="D2751" t="str">
            <v>Ahorro</v>
          </cell>
          <cell r="F2751">
            <v>13575.504263406221</v>
          </cell>
        </row>
        <row r="2752">
          <cell r="D2752" t="str">
            <v>Corriente</v>
          </cell>
          <cell r="F2752">
            <v>9802.815258516348</v>
          </cell>
        </row>
        <row r="2753">
          <cell r="D2753" t="str">
            <v>Fondo de Inversión</v>
          </cell>
          <cell r="F2753">
            <v>2728.31798933661</v>
          </cell>
        </row>
        <row r="2754">
          <cell r="D2754" t="str">
            <v>Corriente</v>
          </cell>
          <cell r="F2754">
            <v>9114.3626551421512</v>
          </cell>
        </row>
        <row r="2755">
          <cell r="D2755" t="str">
            <v>Ahorro</v>
          </cell>
          <cell r="F2755">
            <v>14067.251175202342</v>
          </cell>
        </row>
        <row r="2756">
          <cell r="D2756" t="str">
            <v>Fondo de Inversión</v>
          </cell>
          <cell r="F2756">
            <v>3613.4646253159158</v>
          </cell>
        </row>
        <row r="2757">
          <cell r="D2757" t="str">
            <v>Corriente</v>
          </cell>
          <cell r="F2757">
            <v>11964.876742005139</v>
          </cell>
        </row>
        <row r="2758">
          <cell r="D2758" t="str">
            <v>Fondo de Inversión</v>
          </cell>
          <cell r="F2758">
            <v>2534.5999981251189</v>
          </cell>
        </row>
        <row r="2759">
          <cell r="D2759" t="str">
            <v>Fondo de Inversión</v>
          </cell>
          <cell r="F2759">
            <v>14496.220530257169</v>
          </cell>
        </row>
        <row r="2760">
          <cell r="D2760" t="str">
            <v>Ahorro</v>
          </cell>
          <cell r="F2760">
            <v>9511.3681700029301</v>
          </cell>
        </row>
        <row r="2761">
          <cell r="D2761" t="str">
            <v>Fondo de Inversión</v>
          </cell>
          <cell r="F2761">
            <v>9202.4204650388274</v>
          </cell>
        </row>
        <row r="2762">
          <cell r="D2762" t="str">
            <v>Corriente</v>
          </cell>
          <cell r="F2762">
            <v>8186.4369939130838</v>
          </cell>
        </row>
        <row r="2763">
          <cell r="D2763" t="str">
            <v>Plan de  Jubilación</v>
          </cell>
          <cell r="F2763">
            <v>7589.194971624418</v>
          </cell>
        </row>
        <row r="2764">
          <cell r="D2764" t="str">
            <v>Fondo de Inversión</v>
          </cell>
          <cell r="F2764">
            <v>2011.384625692868</v>
          </cell>
        </row>
        <row r="2765">
          <cell r="D2765" t="str">
            <v>Ahorro</v>
          </cell>
          <cell r="F2765">
            <v>488.16540983553693</v>
          </cell>
        </row>
        <row r="2766">
          <cell r="D2766" t="str">
            <v xml:space="preserve">Vivienda   </v>
          </cell>
          <cell r="F2766">
            <v>12741.007492955356</v>
          </cell>
        </row>
        <row r="2767">
          <cell r="D2767" t="str">
            <v>Fondo de Inversión</v>
          </cell>
          <cell r="F2767">
            <v>11027.308317154964</v>
          </cell>
        </row>
        <row r="2768">
          <cell r="D2768" t="str">
            <v>Fondo de Inversión</v>
          </cell>
          <cell r="F2768">
            <v>5653.2290004210063</v>
          </cell>
        </row>
        <row r="2769">
          <cell r="D2769" t="str">
            <v>Plan de  Jubilación</v>
          </cell>
          <cell r="F2769">
            <v>8522.0287665076739</v>
          </cell>
        </row>
        <row r="2770">
          <cell r="D2770" t="str">
            <v>Corriente</v>
          </cell>
          <cell r="F2770">
            <v>7392.9560854228257</v>
          </cell>
        </row>
        <row r="2771">
          <cell r="D2771" t="str">
            <v>Ahorro</v>
          </cell>
          <cell r="F2771">
            <v>1243.4104647618215</v>
          </cell>
        </row>
        <row r="2772">
          <cell r="D2772" t="str">
            <v>Ahorro</v>
          </cell>
          <cell r="F2772">
            <v>14994.176190576232</v>
          </cell>
        </row>
        <row r="2773">
          <cell r="D2773" t="str">
            <v>Plan de  Jubilación</v>
          </cell>
          <cell r="F2773">
            <v>12927.721294174102</v>
          </cell>
        </row>
        <row r="2774">
          <cell r="D2774" t="str">
            <v>Fondo de Inversión</v>
          </cell>
          <cell r="F2774">
            <v>12474.366916254998</v>
          </cell>
        </row>
        <row r="2775">
          <cell r="D2775" t="str">
            <v>Ahorro</v>
          </cell>
          <cell r="F2775">
            <v>8622.6925116653601</v>
          </cell>
        </row>
        <row r="2776">
          <cell r="D2776" t="str">
            <v>Corriente</v>
          </cell>
          <cell r="F2776">
            <v>7872.9968903142226</v>
          </cell>
        </row>
        <row r="2777">
          <cell r="D2777" t="str">
            <v>Ahorro</v>
          </cell>
          <cell r="F2777">
            <v>641.12011837887405</v>
          </cell>
        </row>
        <row r="2778">
          <cell r="D2778" t="str">
            <v>Corriente</v>
          </cell>
          <cell r="F2778">
            <v>10504.060464646778</v>
          </cell>
        </row>
        <row r="2779">
          <cell r="D2779" t="str">
            <v>Plan de  Jubilación</v>
          </cell>
          <cell r="F2779">
            <v>10202.538506345847</v>
          </cell>
        </row>
        <row r="2780">
          <cell r="D2780" t="str">
            <v>Corriente</v>
          </cell>
          <cell r="F2780">
            <v>8879.0318884513981</v>
          </cell>
        </row>
        <row r="2781">
          <cell r="D2781" t="str">
            <v>Fondo de Inversión</v>
          </cell>
          <cell r="F2781">
            <v>8857.2382367892933</v>
          </cell>
        </row>
        <row r="2782">
          <cell r="D2782" t="str">
            <v>Plan de  Jubilación</v>
          </cell>
          <cell r="F2782">
            <v>5573.8018799657448</v>
          </cell>
        </row>
        <row r="2783">
          <cell r="D2783" t="str">
            <v xml:space="preserve">Vivienda  </v>
          </cell>
          <cell r="F2783">
            <v>4659.1760671503935</v>
          </cell>
        </row>
        <row r="2784">
          <cell r="D2784" t="str">
            <v>Fondo de Inversión</v>
          </cell>
          <cell r="F2784">
            <v>2400.0843637907637</v>
          </cell>
        </row>
        <row r="2785">
          <cell r="D2785" t="str">
            <v>Fondo de Inversión</v>
          </cell>
          <cell r="F2785">
            <v>11679.797701887406</v>
          </cell>
        </row>
        <row r="2786">
          <cell r="D2786" t="str">
            <v>Fondo de Inversión</v>
          </cell>
          <cell r="F2786">
            <v>6472.2161848649102</v>
          </cell>
        </row>
        <row r="2787">
          <cell r="D2787" t="str">
            <v>Ahorro</v>
          </cell>
          <cell r="F2787">
            <v>6172.0516828664586</v>
          </cell>
        </row>
        <row r="2788">
          <cell r="D2788" t="str">
            <v>Plan de  Jubilación</v>
          </cell>
          <cell r="F2788">
            <v>1878.7265016047954</v>
          </cell>
        </row>
        <row r="2789">
          <cell r="D2789" t="str">
            <v xml:space="preserve">Vivienda  </v>
          </cell>
          <cell r="F2789">
            <v>7925.1535698964944</v>
          </cell>
        </row>
        <row r="2790">
          <cell r="D2790" t="str">
            <v>Plan de  Jubilación</v>
          </cell>
          <cell r="F2790">
            <v>7126.1681487626311</v>
          </cell>
        </row>
        <row r="2791">
          <cell r="D2791" t="str">
            <v>Plan de  Jubilación</v>
          </cell>
          <cell r="F2791">
            <v>12839.111703164144</v>
          </cell>
        </row>
        <row r="2792">
          <cell r="D2792" t="str">
            <v>Fondo de Inversión</v>
          </cell>
          <cell r="F2792">
            <v>9927.723267541327</v>
          </cell>
        </row>
        <row r="2793">
          <cell r="D2793" t="str">
            <v>Plan de  Jubilación</v>
          </cell>
          <cell r="F2793">
            <v>4671.052864231242</v>
          </cell>
        </row>
        <row r="2794">
          <cell r="D2794" t="str">
            <v xml:space="preserve">Vivienda  </v>
          </cell>
          <cell r="F2794">
            <v>2108.5896998219278</v>
          </cell>
        </row>
        <row r="2795">
          <cell r="D2795" t="str">
            <v>Plan de  Jubilación</v>
          </cell>
          <cell r="F2795">
            <v>971.48846400345292</v>
          </cell>
        </row>
        <row r="2796">
          <cell r="D2796" t="str">
            <v>Ahorro</v>
          </cell>
          <cell r="F2796">
            <v>7413.7274069330033</v>
          </cell>
        </row>
        <row r="2797">
          <cell r="D2797" t="str">
            <v>Corriente</v>
          </cell>
          <cell r="F2797">
            <v>3083.3947350620779</v>
          </cell>
        </row>
        <row r="2798">
          <cell r="D2798" t="str">
            <v xml:space="preserve">Vivienda </v>
          </cell>
          <cell r="F2798">
            <v>11480.777493310268</v>
          </cell>
        </row>
        <row r="2799">
          <cell r="D2799" t="str">
            <v>Ahorro</v>
          </cell>
          <cell r="F2799">
            <v>3670.1841093806115</v>
          </cell>
        </row>
        <row r="2800">
          <cell r="D2800" t="str">
            <v>Fondo de Inversión</v>
          </cell>
          <cell r="F2800">
            <v>628.82229837431566</v>
          </cell>
        </row>
        <row r="2801">
          <cell r="D2801" t="str">
            <v>Fondo de Inversión</v>
          </cell>
          <cell r="F2801">
            <v>13624.62433938325</v>
          </cell>
        </row>
        <row r="2802">
          <cell r="D2802" t="str">
            <v>Fondo de Inversión</v>
          </cell>
          <cell r="F2802">
            <v>8719.961501967935</v>
          </cell>
        </row>
        <row r="2803">
          <cell r="D2803" t="str">
            <v>Plan de  Jubilación</v>
          </cell>
          <cell r="F2803">
            <v>1552.5155961242476</v>
          </cell>
        </row>
        <row r="2804">
          <cell r="D2804" t="str">
            <v>Fondo de Inversión</v>
          </cell>
          <cell r="F2804">
            <v>1310.1244847457588</v>
          </cell>
        </row>
        <row r="2805">
          <cell r="D2805" t="str">
            <v>Fondo de Inversión</v>
          </cell>
          <cell r="F2805">
            <v>13681.924499174283</v>
          </cell>
        </row>
        <row r="2806">
          <cell r="D2806" t="str">
            <v>Corriente</v>
          </cell>
          <cell r="F2806">
            <v>10071.081631525301</v>
          </cell>
        </row>
        <row r="2807">
          <cell r="D2807" t="str">
            <v>Corriente</v>
          </cell>
          <cell r="F2807">
            <v>12665.745710525644</v>
          </cell>
        </row>
        <row r="2808">
          <cell r="D2808" t="str">
            <v>Corriente</v>
          </cell>
          <cell r="F2808">
            <v>9166.8318844313999</v>
          </cell>
        </row>
        <row r="2809">
          <cell r="D2809" t="str">
            <v>Plan de  Jubilación</v>
          </cell>
          <cell r="F2809">
            <v>12604.555561749314</v>
          </cell>
        </row>
        <row r="2810">
          <cell r="D2810" t="str">
            <v>Corriente</v>
          </cell>
          <cell r="F2810">
            <v>943.08700267340487</v>
          </cell>
        </row>
        <row r="2811">
          <cell r="D2811" t="str">
            <v>Plan de  Jubilación</v>
          </cell>
          <cell r="F2811">
            <v>11733.72843745042</v>
          </cell>
        </row>
        <row r="2812">
          <cell r="D2812" t="str">
            <v>Fondo de Inversión</v>
          </cell>
          <cell r="F2812">
            <v>4986.9226227671188</v>
          </cell>
        </row>
        <row r="2813">
          <cell r="D2813" t="str">
            <v>Ahorro</v>
          </cell>
          <cell r="F2813">
            <v>2640.6744053149623</v>
          </cell>
        </row>
        <row r="2814">
          <cell r="D2814" t="str">
            <v>Plan de  Jubilación</v>
          </cell>
          <cell r="F2814">
            <v>12903.49809725464</v>
          </cell>
        </row>
        <row r="2815">
          <cell r="D2815" t="str">
            <v>Plan de  Jubilación</v>
          </cell>
          <cell r="F2815">
            <v>9932.8438859441831</v>
          </cell>
        </row>
        <row r="2816">
          <cell r="D2816" t="str">
            <v>Corriente</v>
          </cell>
          <cell r="F2816">
            <v>2105.343920517802</v>
          </cell>
        </row>
        <row r="2817">
          <cell r="D2817" t="str">
            <v>Plan de  Jubilación</v>
          </cell>
          <cell r="F2817">
            <v>466.29370646124141</v>
          </cell>
        </row>
        <row r="2818">
          <cell r="D2818" t="str">
            <v>Corriente</v>
          </cell>
          <cell r="F2818">
            <v>9107.2816181871276</v>
          </cell>
        </row>
        <row r="2819">
          <cell r="D2819" t="str">
            <v>Fondo de Inversión</v>
          </cell>
          <cell r="F2819">
            <v>10935.658021738818</v>
          </cell>
        </row>
        <row r="2820">
          <cell r="D2820" t="str">
            <v>Ahorro</v>
          </cell>
          <cell r="F2820">
            <v>13186.424429226776</v>
          </cell>
        </row>
        <row r="2821">
          <cell r="D2821" t="str">
            <v>Fondo de Inversión</v>
          </cell>
          <cell r="F2821">
            <v>12671.393779924083</v>
          </cell>
        </row>
        <row r="2822">
          <cell r="D2822" t="str">
            <v>Fondo de Inversión</v>
          </cell>
          <cell r="F2822">
            <v>7463.9451188375879</v>
          </cell>
        </row>
        <row r="2823">
          <cell r="D2823" t="str">
            <v>Fondo de Inversión</v>
          </cell>
          <cell r="F2823">
            <v>8579.8273049967447</v>
          </cell>
        </row>
        <row r="2824">
          <cell r="D2824" t="str">
            <v xml:space="preserve">Vivienda  </v>
          </cell>
          <cell r="F2824">
            <v>1057.4153792663228</v>
          </cell>
        </row>
        <row r="2825">
          <cell r="D2825" t="str">
            <v>Corriente</v>
          </cell>
          <cell r="F2825">
            <v>11375.064753511329</v>
          </cell>
        </row>
        <row r="2826">
          <cell r="D2826" t="str">
            <v>Corriente</v>
          </cell>
          <cell r="F2826">
            <v>5714.1997792317916</v>
          </cell>
        </row>
        <row r="2827">
          <cell r="D2827" t="str">
            <v>Fondo de Inversión</v>
          </cell>
          <cell r="F2827">
            <v>11641.073160536364</v>
          </cell>
        </row>
        <row r="2828">
          <cell r="D2828" t="str">
            <v>Fondo de Inversión</v>
          </cell>
          <cell r="F2828">
            <v>6846.6417130970731</v>
          </cell>
        </row>
        <row r="2829">
          <cell r="D2829" t="str">
            <v>Ahorro</v>
          </cell>
          <cell r="F2829">
            <v>6314.2612032328589</v>
          </cell>
        </row>
        <row r="2830">
          <cell r="D2830" t="str">
            <v xml:space="preserve">Vivienda  </v>
          </cell>
          <cell r="F2830">
            <v>3047.1591184822655</v>
          </cell>
        </row>
        <row r="2831">
          <cell r="D2831" t="str">
            <v>Plan de  Jubilación</v>
          </cell>
          <cell r="F2831">
            <v>6486.5401276543798</v>
          </cell>
        </row>
        <row r="2832">
          <cell r="D2832" t="str">
            <v>Corriente</v>
          </cell>
          <cell r="F2832">
            <v>3156.1958524236211</v>
          </cell>
        </row>
        <row r="2833">
          <cell r="D2833" t="str">
            <v>Ahorro</v>
          </cell>
          <cell r="F2833">
            <v>1083.2699815232263</v>
          </cell>
        </row>
        <row r="2834">
          <cell r="D2834" t="str">
            <v>Fondo de Inversión</v>
          </cell>
          <cell r="F2834">
            <v>9947.1799763673152</v>
          </cell>
        </row>
        <row r="2835">
          <cell r="D2835" t="str">
            <v xml:space="preserve">Vivienda  </v>
          </cell>
          <cell r="F2835">
            <v>7526.8686991118102</v>
          </cell>
        </row>
        <row r="2836">
          <cell r="D2836" t="str">
            <v>Fondo de Inversión</v>
          </cell>
          <cell r="F2836">
            <v>5513.1341652987239</v>
          </cell>
        </row>
        <row r="2837">
          <cell r="D2837" t="str">
            <v xml:space="preserve">Vivienda   </v>
          </cell>
          <cell r="F2837">
            <v>14828.093349541596</v>
          </cell>
        </row>
        <row r="2838">
          <cell r="D2838" t="str">
            <v xml:space="preserve">Vivienda   </v>
          </cell>
          <cell r="F2838">
            <v>12633.610153515436</v>
          </cell>
        </row>
        <row r="2839">
          <cell r="D2839" t="str">
            <v>Fondo de Inversión</v>
          </cell>
          <cell r="F2839">
            <v>11575.714592623375</v>
          </cell>
        </row>
        <row r="2840">
          <cell r="D2840" t="str">
            <v>Ahorro</v>
          </cell>
          <cell r="F2840">
            <v>14500.882912549458</v>
          </cell>
        </row>
        <row r="2841">
          <cell r="D2841" t="str">
            <v>Corriente</v>
          </cell>
          <cell r="F2841">
            <v>9966.677119041442</v>
          </cell>
        </row>
        <row r="2842">
          <cell r="D2842" t="str">
            <v>Ahorro</v>
          </cell>
          <cell r="F2842">
            <v>7018.5927175149536</v>
          </cell>
        </row>
        <row r="2843">
          <cell r="D2843" t="str">
            <v>Corriente</v>
          </cell>
          <cell r="F2843">
            <v>4621.9578257729781</v>
          </cell>
        </row>
        <row r="2844">
          <cell r="D2844" t="str">
            <v>Fondo de Inversión</v>
          </cell>
          <cell r="F2844">
            <v>9806.7576741592038</v>
          </cell>
        </row>
        <row r="2845">
          <cell r="D2845" t="str">
            <v xml:space="preserve">Vivienda  </v>
          </cell>
          <cell r="F2845">
            <v>7028.1596869054301</v>
          </cell>
        </row>
        <row r="2846">
          <cell r="D2846" t="str">
            <v>Corriente</v>
          </cell>
          <cell r="F2846">
            <v>6485.2645984209366</v>
          </cell>
        </row>
        <row r="2847">
          <cell r="D2847" t="str">
            <v>Plan de  Jubilación</v>
          </cell>
          <cell r="F2847">
            <v>6149.6109663800735</v>
          </cell>
        </row>
        <row r="2848">
          <cell r="D2848" t="str">
            <v>Corriente</v>
          </cell>
          <cell r="F2848">
            <v>6956.5368746250788</v>
          </cell>
        </row>
        <row r="2849">
          <cell r="D2849" t="str">
            <v>Corriente</v>
          </cell>
          <cell r="F2849">
            <v>14144.450799301414</v>
          </cell>
        </row>
        <row r="2850">
          <cell r="D2850" t="str">
            <v>Plan de  Jubilación</v>
          </cell>
          <cell r="F2850">
            <v>9376.529279171471</v>
          </cell>
        </row>
        <row r="2851">
          <cell r="D2851" t="str">
            <v>Corriente</v>
          </cell>
          <cell r="F2851">
            <v>11671.188174931984</v>
          </cell>
        </row>
        <row r="2852">
          <cell r="D2852" t="str">
            <v xml:space="preserve">Vivienda  </v>
          </cell>
          <cell r="F2852">
            <v>7063.509229078988</v>
          </cell>
        </row>
        <row r="2853">
          <cell r="D2853" t="str">
            <v>Corriente</v>
          </cell>
          <cell r="F2853">
            <v>3725.9242832759674</v>
          </cell>
        </row>
        <row r="2854">
          <cell r="D2854" t="str">
            <v xml:space="preserve">Vivienda   </v>
          </cell>
          <cell r="F2854">
            <v>14806.045997293757</v>
          </cell>
        </row>
        <row r="2855">
          <cell r="D2855" t="str">
            <v>Ahorro</v>
          </cell>
          <cell r="F2855">
            <v>6892.4570130445436</v>
          </cell>
        </row>
        <row r="2856">
          <cell r="D2856" t="str">
            <v xml:space="preserve">Vivienda </v>
          </cell>
          <cell r="F2856">
            <v>9764.0239512290227</v>
          </cell>
        </row>
        <row r="2857">
          <cell r="D2857" t="str">
            <v xml:space="preserve">Vivienda </v>
          </cell>
          <cell r="F2857">
            <v>9254.25878024349</v>
          </cell>
        </row>
        <row r="2858">
          <cell r="D2858" t="str">
            <v xml:space="preserve">Vivienda  </v>
          </cell>
          <cell r="F2858">
            <v>4151.1431254316358</v>
          </cell>
        </row>
        <row r="2859">
          <cell r="D2859" t="str">
            <v xml:space="preserve">Vivienda </v>
          </cell>
          <cell r="F2859">
            <v>9375.389466565508</v>
          </cell>
        </row>
        <row r="2860">
          <cell r="D2860" t="str">
            <v>Plan de  Jubilación</v>
          </cell>
          <cell r="F2860">
            <v>6330.935131400046</v>
          </cell>
        </row>
        <row r="2861">
          <cell r="D2861" t="str">
            <v xml:space="preserve">Vivienda  </v>
          </cell>
          <cell r="F2861">
            <v>3800.2376838357832</v>
          </cell>
        </row>
        <row r="2862">
          <cell r="D2862" t="str">
            <v>Ahorro</v>
          </cell>
          <cell r="F2862">
            <v>10369.150059130439</v>
          </cell>
        </row>
        <row r="2863">
          <cell r="D2863" t="str">
            <v>Corriente</v>
          </cell>
          <cell r="F2863">
            <v>10255.688861328032</v>
          </cell>
        </row>
        <row r="2864">
          <cell r="D2864" t="str">
            <v>Plan de  Jubilación</v>
          </cell>
          <cell r="F2864">
            <v>8929.9506507025944</v>
          </cell>
        </row>
        <row r="2865">
          <cell r="D2865" t="str">
            <v>Corriente</v>
          </cell>
          <cell r="F2865">
            <v>7023.711848974036</v>
          </cell>
        </row>
        <row r="2866">
          <cell r="D2866" t="str">
            <v>Ahorro</v>
          </cell>
          <cell r="F2866">
            <v>5315.8498296854104</v>
          </cell>
        </row>
        <row r="2867">
          <cell r="D2867" t="str">
            <v>Plan de  Jubilación</v>
          </cell>
          <cell r="F2867">
            <v>4136.3912175884434</v>
          </cell>
        </row>
        <row r="2868">
          <cell r="D2868" t="str">
            <v>Fondo de Inversión</v>
          </cell>
          <cell r="F2868">
            <v>8797.8316006147943</v>
          </cell>
        </row>
        <row r="2869">
          <cell r="D2869" t="str">
            <v>Ahorro</v>
          </cell>
          <cell r="F2869">
            <v>8710.1952295131105</v>
          </cell>
        </row>
        <row r="2870">
          <cell r="D2870" t="str">
            <v>Fondo de Inversión</v>
          </cell>
          <cell r="F2870">
            <v>2688.13146295556</v>
          </cell>
        </row>
        <row r="2871">
          <cell r="D2871" t="str">
            <v>Ahorro</v>
          </cell>
          <cell r="F2871">
            <v>6630.6701994280093</v>
          </cell>
        </row>
        <row r="2872">
          <cell r="D2872" t="str">
            <v>Fondo de Inversión</v>
          </cell>
          <cell r="F2872">
            <v>5231.1398333179131</v>
          </cell>
        </row>
        <row r="2873">
          <cell r="D2873" t="str">
            <v>Fondo de Inversión</v>
          </cell>
          <cell r="F2873">
            <v>2266.0550662881592</v>
          </cell>
        </row>
        <row r="2874">
          <cell r="D2874" t="str">
            <v>Fondo de Inversión</v>
          </cell>
          <cell r="F2874">
            <v>9354.2229129427342</v>
          </cell>
        </row>
        <row r="2875">
          <cell r="D2875" t="str">
            <v>Corriente</v>
          </cell>
          <cell r="F2875">
            <v>9061.695726734346</v>
          </cell>
        </row>
        <row r="2876">
          <cell r="D2876" t="str">
            <v>Ahorro</v>
          </cell>
          <cell r="F2876">
            <v>3099.6208579954564</v>
          </cell>
        </row>
        <row r="2877">
          <cell r="D2877" t="str">
            <v>Plan de  Jubilación</v>
          </cell>
          <cell r="F2877">
            <v>13777.263190819082</v>
          </cell>
        </row>
        <row r="2878">
          <cell r="D2878" t="str">
            <v>Corriente</v>
          </cell>
          <cell r="F2878">
            <v>10847.769742390859</v>
          </cell>
        </row>
        <row r="2879">
          <cell r="D2879" t="str">
            <v xml:space="preserve">Vivienda </v>
          </cell>
          <cell r="F2879">
            <v>10628.204218892326</v>
          </cell>
        </row>
        <row r="2880">
          <cell r="D2880" t="str">
            <v>Fondo de Inversión</v>
          </cell>
          <cell r="F2880">
            <v>1112.7034794585591</v>
          </cell>
        </row>
        <row r="2881">
          <cell r="D2881" t="str">
            <v>Fondo de Inversión</v>
          </cell>
          <cell r="F2881">
            <v>6152.5031791812989</v>
          </cell>
        </row>
        <row r="2882">
          <cell r="D2882" t="str">
            <v>Ahorro</v>
          </cell>
          <cell r="F2882">
            <v>4653.9438673183258</v>
          </cell>
        </row>
        <row r="2883">
          <cell r="D2883" t="str">
            <v xml:space="preserve">Vivienda   </v>
          </cell>
          <cell r="F2883">
            <v>14332.319634594442</v>
          </cell>
        </row>
        <row r="2884">
          <cell r="D2884" t="str">
            <v>Ahorro</v>
          </cell>
          <cell r="F2884">
            <v>13533.295698933287</v>
          </cell>
        </row>
        <row r="2885">
          <cell r="D2885" t="str">
            <v xml:space="preserve">Vivienda </v>
          </cell>
          <cell r="F2885">
            <v>9533.5096505363217</v>
          </cell>
        </row>
        <row r="2886">
          <cell r="D2886" t="str">
            <v xml:space="preserve">Vivienda   </v>
          </cell>
          <cell r="F2886">
            <v>14474.544898788217</v>
          </cell>
        </row>
        <row r="2887">
          <cell r="D2887" t="str">
            <v>Ahorro</v>
          </cell>
          <cell r="F2887">
            <v>13935.753767251945</v>
          </cell>
        </row>
        <row r="2888">
          <cell r="D2888" t="str">
            <v>Corriente</v>
          </cell>
          <cell r="F2888">
            <v>10039.467240112393</v>
          </cell>
        </row>
        <row r="2889">
          <cell r="D2889" t="str">
            <v>Plan de  Jubilación</v>
          </cell>
          <cell r="F2889">
            <v>7750.6612018772557</v>
          </cell>
        </row>
        <row r="2890">
          <cell r="D2890" t="str">
            <v>Ahorro</v>
          </cell>
          <cell r="F2890">
            <v>5537.5495801824636</v>
          </cell>
        </row>
        <row r="2891">
          <cell r="D2891" t="str">
            <v xml:space="preserve">Vivienda  </v>
          </cell>
          <cell r="F2891">
            <v>695.4951132478493</v>
          </cell>
        </row>
        <row r="2892">
          <cell r="D2892" t="str">
            <v xml:space="preserve">Vivienda  </v>
          </cell>
          <cell r="F2892">
            <v>604.60965661518469</v>
          </cell>
        </row>
        <row r="2893">
          <cell r="D2893" t="str">
            <v>Plan de  Jubilación</v>
          </cell>
          <cell r="F2893">
            <v>12645.885763120838</v>
          </cell>
        </row>
        <row r="2894">
          <cell r="D2894" t="str">
            <v xml:space="preserve">Vivienda </v>
          </cell>
          <cell r="F2894">
            <v>11631.50628989002</v>
          </cell>
        </row>
        <row r="2895">
          <cell r="D2895" t="str">
            <v xml:space="preserve">Vivienda </v>
          </cell>
          <cell r="F2895">
            <v>11241.594240735254</v>
          </cell>
        </row>
        <row r="2896">
          <cell r="D2896" t="str">
            <v xml:space="preserve">Vivienda </v>
          </cell>
          <cell r="F2896">
            <v>10450.246202675005</v>
          </cell>
        </row>
        <row r="2897">
          <cell r="D2897" t="str">
            <v>Plan de  Jubilación</v>
          </cell>
          <cell r="F2897">
            <v>5204.6545592567709</v>
          </cell>
        </row>
        <row r="2898">
          <cell r="D2898" t="str">
            <v xml:space="preserve">Vivienda  </v>
          </cell>
          <cell r="F2898">
            <v>497.62496969595333</v>
          </cell>
        </row>
        <row r="2899">
          <cell r="D2899" t="str">
            <v>Fondo de Inversión</v>
          </cell>
          <cell r="F2899">
            <v>13149.894294310554</v>
          </cell>
        </row>
        <row r="2900">
          <cell r="D2900" t="str">
            <v xml:space="preserve">Vivienda  </v>
          </cell>
          <cell r="F2900">
            <v>5230.9389159854809</v>
          </cell>
        </row>
        <row r="2901">
          <cell r="D2901" t="str">
            <v>Ahorro</v>
          </cell>
          <cell r="F2901">
            <v>12628.971758454307</v>
          </cell>
        </row>
        <row r="2902">
          <cell r="D2902" t="str">
            <v>Plan de  Jubilación</v>
          </cell>
          <cell r="F2902">
            <v>12191.616985799352</v>
          </cell>
        </row>
        <row r="2903">
          <cell r="D2903" t="str">
            <v>Fondo de Inversión</v>
          </cell>
          <cell r="F2903">
            <v>6257.1851370364911</v>
          </cell>
        </row>
        <row r="2904">
          <cell r="D2904" t="str">
            <v>Ahorro</v>
          </cell>
          <cell r="F2904">
            <v>5201.5883872577333</v>
          </cell>
        </row>
        <row r="2905">
          <cell r="D2905" t="str">
            <v>Ahorro</v>
          </cell>
          <cell r="F2905">
            <v>258.08235013689813</v>
          </cell>
        </row>
        <row r="2906">
          <cell r="D2906" t="str">
            <v>Corriente</v>
          </cell>
          <cell r="F2906">
            <v>10011.974683475872</v>
          </cell>
        </row>
        <row r="2907">
          <cell r="D2907" t="str">
            <v>Corriente</v>
          </cell>
          <cell r="F2907">
            <v>3466.6077430127484</v>
          </cell>
        </row>
        <row r="2908">
          <cell r="D2908" t="str">
            <v>Plan de  Jubilación</v>
          </cell>
          <cell r="F2908">
            <v>2907.9306819337826</v>
          </cell>
        </row>
        <row r="2909">
          <cell r="D2909" t="str">
            <v>Ahorro</v>
          </cell>
          <cell r="F2909">
            <v>12532.58598512059</v>
          </cell>
        </row>
        <row r="2910">
          <cell r="D2910" t="str">
            <v xml:space="preserve">Vivienda  </v>
          </cell>
          <cell r="F2910">
            <v>4118.2952103096413</v>
          </cell>
        </row>
        <row r="2911">
          <cell r="D2911" t="str">
            <v>Plan de  Jubilación</v>
          </cell>
          <cell r="F2911">
            <v>13910.806595181397</v>
          </cell>
        </row>
        <row r="2912">
          <cell r="D2912" t="str">
            <v>Plan de  Jubilación</v>
          </cell>
          <cell r="F2912">
            <v>3870.8700824062084</v>
          </cell>
        </row>
        <row r="2913">
          <cell r="D2913" t="str">
            <v>Corriente</v>
          </cell>
          <cell r="F2913">
            <v>10491.710381688456</v>
          </cell>
        </row>
        <row r="2914">
          <cell r="D2914" t="str">
            <v>Plan de  Jubilación</v>
          </cell>
          <cell r="F2914">
            <v>5646.387887796931</v>
          </cell>
        </row>
        <row r="2915">
          <cell r="D2915" t="str">
            <v>Plan de  Jubilación</v>
          </cell>
          <cell r="F2915">
            <v>9248.9478926578395</v>
          </cell>
        </row>
        <row r="2916">
          <cell r="D2916" t="str">
            <v>Corriente</v>
          </cell>
          <cell r="F2916">
            <v>3472.7247857516413</v>
          </cell>
        </row>
        <row r="2917">
          <cell r="D2917" t="str">
            <v xml:space="preserve">Vivienda   </v>
          </cell>
          <cell r="F2917">
            <v>12619.286807281724</v>
          </cell>
        </row>
        <row r="2918">
          <cell r="D2918" t="str">
            <v>Plan de  Jubilación</v>
          </cell>
          <cell r="F2918">
            <v>12108.639216922296</v>
          </cell>
        </row>
        <row r="2919">
          <cell r="D2919" t="str">
            <v>Corriente</v>
          </cell>
          <cell r="F2919">
            <v>10415.551685344546</v>
          </cell>
        </row>
        <row r="2920">
          <cell r="D2920" t="str">
            <v>Corriente</v>
          </cell>
          <cell r="F2920">
            <v>5281.088463404858</v>
          </cell>
        </row>
        <row r="2921">
          <cell r="D2921" t="str">
            <v xml:space="preserve">Vivienda   </v>
          </cell>
          <cell r="F2921">
            <v>14742.704590165315</v>
          </cell>
        </row>
        <row r="2922">
          <cell r="D2922" t="str">
            <v xml:space="preserve">Vivienda  </v>
          </cell>
          <cell r="F2922">
            <v>6505.8170176845706</v>
          </cell>
        </row>
        <row r="2923">
          <cell r="D2923" t="str">
            <v>Plan de  Jubilación</v>
          </cell>
          <cell r="F2923">
            <v>3213.4255376293818</v>
          </cell>
        </row>
        <row r="2924">
          <cell r="D2924" t="str">
            <v>Ahorro</v>
          </cell>
          <cell r="F2924">
            <v>10274.917700112706</v>
          </cell>
        </row>
        <row r="2925">
          <cell r="D2925" t="str">
            <v>Ahorro</v>
          </cell>
          <cell r="F2925">
            <v>8378.411567369556</v>
          </cell>
        </row>
        <row r="2926">
          <cell r="D2926" t="str">
            <v>Fondo de Inversión</v>
          </cell>
          <cell r="F2926">
            <v>6223.0766535032508</v>
          </cell>
        </row>
        <row r="2927">
          <cell r="D2927" t="str">
            <v>Ahorro</v>
          </cell>
          <cell r="F2927">
            <v>3209.4736120657585</v>
          </cell>
        </row>
        <row r="2928">
          <cell r="D2928" t="str">
            <v>Plan de  Jubilación</v>
          </cell>
          <cell r="F2928">
            <v>2092.570934743037</v>
          </cell>
        </row>
        <row r="2929">
          <cell r="D2929" t="str">
            <v>Fondo de Inversión</v>
          </cell>
          <cell r="F2929">
            <v>1688.8818588988072</v>
          </cell>
        </row>
        <row r="2930">
          <cell r="D2930" t="str">
            <v xml:space="preserve">Vivienda  </v>
          </cell>
          <cell r="F2930">
            <v>875.63392852428956</v>
          </cell>
        </row>
        <row r="2931">
          <cell r="D2931" t="str">
            <v>Corriente</v>
          </cell>
          <cell r="F2931">
            <v>13779.663895470354</v>
          </cell>
        </row>
        <row r="2932">
          <cell r="D2932" t="str">
            <v>Plan de  Jubilación</v>
          </cell>
          <cell r="F2932">
            <v>11950.314967495233</v>
          </cell>
        </row>
        <row r="2933">
          <cell r="D2933" t="str">
            <v>Plan de  Jubilación</v>
          </cell>
          <cell r="F2933">
            <v>9765.2890682021061</v>
          </cell>
        </row>
        <row r="2934">
          <cell r="D2934" t="str">
            <v>Ahorro</v>
          </cell>
          <cell r="F2934">
            <v>9425.3544241299242</v>
          </cell>
        </row>
        <row r="2935">
          <cell r="D2935" t="str">
            <v xml:space="preserve">Vivienda  </v>
          </cell>
          <cell r="F2935">
            <v>1138.1759581573044</v>
          </cell>
        </row>
        <row r="2936">
          <cell r="D2936" t="str">
            <v>Fondo de Inversión</v>
          </cell>
          <cell r="F2936">
            <v>14532.480833079386</v>
          </cell>
        </row>
        <row r="2937">
          <cell r="D2937" t="str">
            <v>Corriente</v>
          </cell>
          <cell r="F2937">
            <v>14170.563929222011</v>
          </cell>
        </row>
        <row r="2938">
          <cell r="D2938" t="str">
            <v>Ahorro</v>
          </cell>
          <cell r="F2938">
            <v>13369.810989113392</v>
          </cell>
        </row>
        <row r="2939">
          <cell r="D2939" t="str">
            <v>Corriente</v>
          </cell>
          <cell r="F2939">
            <v>14015.175375379369</v>
          </cell>
        </row>
        <row r="2940">
          <cell r="D2940" t="str">
            <v>Corriente</v>
          </cell>
          <cell r="F2940">
            <v>3584.4560186601148</v>
          </cell>
        </row>
        <row r="2941">
          <cell r="D2941" t="str">
            <v>Ahorro</v>
          </cell>
          <cell r="F2941">
            <v>13201.281591849291</v>
          </cell>
        </row>
        <row r="2942">
          <cell r="D2942" t="str">
            <v xml:space="preserve">Vivienda  </v>
          </cell>
          <cell r="F2942">
            <v>1500.6931170061318</v>
          </cell>
        </row>
        <row r="2943">
          <cell r="D2943" t="str">
            <v>Corriente</v>
          </cell>
          <cell r="F2943">
            <v>4322.3903278084554</v>
          </cell>
        </row>
        <row r="2944">
          <cell r="D2944" t="str">
            <v>Ahorro</v>
          </cell>
          <cell r="F2944">
            <v>3329.3480789845567</v>
          </cell>
        </row>
        <row r="2945">
          <cell r="D2945" t="str">
            <v>Corriente</v>
          </cell>
          <cell r="F2945">
            <v>1272.0700828566592</v>
          </cell>
        </row>
        <row r="2946">
          <cell r="D2946" t="str">
            <v>Fondo de Inversión</v>
          </cell>
          <cell r="F2946">
            <v>14117.423604892449</v>
          </cell>
        </row>
        <row r="2947">
          <cell r="D2947" t="str">
            <v>Plan de  Jubilación</v>
          </cell>
          <cell r="F2947">
            <v>13645.039809680873</v>
          </cell>
        </row>
        <row r="2948">
          <cell r="D2948" t="str">
            <v>Corriente</v>
          </cell>
          <cell r="F2948">
            <v>9635.3056810692142</v>
          </cell>
        </row>
        <row r="2949">
          <cell r="D2949" t="str">
            <v>Corriente</v>
          </cell>
          <cell r="F2949">
            <v>9366.4692872971409</v>
          </cell>
        </row>
        <row r="2950">
          <cell r="D2950" t="str">
            <v xml:space="preserve">Vivienda  </v>
          </cell>
          <cell r="F2950">
            <v>7478.1332070163753</v>
          </cell>
        </row>
        <row r="2951">
          <cell r="D2951" t="str">
            <v>Ahorro</v>
          </cell>
          <cell r="F2951">
            <v>5829.0384630014441</v>
          </cell>
        </row>
        <row r="2952">
          <cell r="D2952" t="str">
            <v xml:space="preserve">Vivienda  </v>
          </cell>
          <cell r="F2952">
            <v>5455.7836643238961</v>
          </cell>
        </row>
        <row r="2953">
          <cell r="D2953" t="str">
            <v>Plan de  Jubilación</v>
          </cell>
          <cell r="F2953">
            <v>6864.4305622878092</v>
          </cell>
        </row>
        <row r="2954">
          <cell r="D2954" t="str">
            <v>Corriente</v>
          </cell>
          <cell r="F2954">
            <v>4778.7134578449168</v>
          </cell>
        </row>
        <row r="2955">
          <cell r="D2955" t="str">
            <v>Corriente</v>
          </cell>
          <cell r="F2955">
            <v>3368.4389290200543</v>
          </cell>
        </row>
        <row r="2956">
          <cell r="D2956" t="str">
            <v>Fondo de Inversión</v>
          </cell>
          <cell r="F2956">
            <v>9836.3725584577533</v>
          </cell>
        </row>
        <row r="2957">
          <cell r="D2957" t="str">
            <v xml:space="preserve">Vivienda </v>
          </cell>
          <cell r="F2957">
            <v>9548.800742643889</v>
          </cell>
        </row>
        <row r="2958">
          <cell r="D2958" t="str">
            <v>Ahorro</v>
          </cell>
          <cell r="F2958">
            <v>8982.6694998090225</v>
          </cell>
        </row>
        <row r="2959">
          <cell r="D2959" t="str">
            <v xml:space="preserve">Vivienda  </v>
          </cell>
          <cell r="F2959">
            <v>6593.8180747255019</v>
          </cell>
        </row>
        <row r="2960">
          <cell r="D2960" t="str">
            <v>Fondo de Inversión</v>
          </cell>
          <cell r="F2960">
            <v>4200.8111505089364</v>
          </cell>
        </row>
        <row r="2961">
          <cell r="D2961" t="str">
            <v>Plan de  Jubilación</v>
          </cell>
          <cell r="F2961">
            <v>10165.640538142403</v>
          </cell>
        </row>
        <row r="2962">
          <cell r="D2962" t="str">
            <v>Plan de  Jubilación</v>
          </cell>
          <cell r="F2962">
            <v>14557.682718436947</v>
          </cell>
        </row>
        <row r="2963">
          <cell r="D2963" t="str">
            <v>Plan de  Jubilación</v>
          </cell>
          <cell r="F2963">
            <v>13597.142626888521</v>
          </cell>
        </row>
        <row r="2964">
          <cell r="D2964" t="str">
            <v>Fondo de Inversión</v>
          </cell>
          <cell r="F2964">
            <v>3870.4328880254852</v>
          </cell>
        </row>
        <row r="2965">
          <cell r="D2965" t="str">
            <v>Corriente</v>
          </cell>
          <cell r="F2965">
            <v>4217.3597155703137</v>
          </cell>
        </row>
        <row r="2966">
          <cell r="D2966" t="str">
            <v>Ahorro</v>
          </cell>
          <cell r="F2966">
            <v>3759.7394210221705</v>
          </cell>
        </row>
        <row r="2967">
          <cell r="D2967" t="str">
            <v>Plan de  Jubilación</v>
          </cell>
          <cell r="F2967">
            <v>958.65693962105786</v>
          </cell>
        </row>
        <row r="2968">
          <cell r="D2968" t="str">
            <v xml:space="preserve">Vivienda  </v>
          </cell>
          <cell r="F2968">
            <v>4512.3016672773147</v>
          </cell>
        </row>
        <row r="2969">
          <cell r="D2969" t="str">
            <v>Fondo de Inversión</v>
          </cell>
          <cell r="F2969">
            <v>755.34605706828108</v>
          </cell>
        </row>
        <row r="2970">
          <cell r="D2970" t="str">
            <v xml:space="preserve">Vivienda  </v>
          </cell>
          <cell r="F2970">
            <v>1609.915566541589</v>
          </cell>
        </row>
        <row r="2971">
          <cell r="D2971" t="str">
            <v xml:space="preserve">Vivienda  </v>
          </cell>
          <cell r="F2971">
            <v>6253.4365474331071</v>
          </cell>
        </row>
        <row r="2972">
          <cell r="D2972" t="str">
            <v>Plan de  Jubilación</v>
          </cell>
          <cell r="F2972">
            <v>1527.7847826122861</v>
          </cell>
        </row>
        <row r="2973">
          <cell r="D2973" t="str">
            <v>Ahorro</v>
          </cell>
          <cell r="F2973">
            <v>11328.270636591555</v>
          </cell>
        </row>
        <row r="2974">
          <cell r="D2974" t="str">
            <v>Corriente</v>
          </cell>
          <cell r="F2974">
            <v>6683.6449069361252</v>
          </cell>
        </row>
        <row r="2975">
          <cell r="D2975" t="str">
            <v xml:space="preserve">Vivienda  </v>
          </cell>
          <cell r="F2975">
            <v>4498.947087912331</v>
          </cell>
        </row>
        <row r="2976">
          <cell r="D2976" t="str">
            <v xml:space="preserve">Vivienda  </v>
          </cell>
          <cell r="F2976">
            <v>961.39200984784338</v>
          </cell>
        </row>
        <row r="2977">
          <cell r="D2977" t="str">
            <v>Fondo de Inversión</v>
          </cell>
          <cell r="F2977">
            <v>11011.421095550046</v>
          </cell>
        </row>
        <row r="2978">
          <cell r="D2978" t="str">
            <v>Fondo de Inversión</v>
          </cell>
          <cell r="F2978">
            <v>6796.6696482294337</v>
          </cell>
        </row>
        <row r="2979">
          <cell r="D2979" t="str">
            <v>Corriente</v>
          </cell>
          <cell r="F2979">
            <v>3750.5492176441958</v>
          </cell>
        </row>
        <row r="2980">
          <cell r="D2980" t="str">
            <v>Ahorro</v>
          </cell>
          <cell r="F2980">
            <v>5628.9567770035483</v>
          </cell>
        </row>
        <row r="2981">
          <cell r="D2981" t="str">
            <v>Fondo de Inversión</v>
          </cell>
          <cell r="F2981">
            <v>2334.0354726428764</v>
          </cell>
        </row>
        <row r="2982">
          <cell r="D2982" t="str">
            <v xml:space="preserve">Vivienda </v>
          </cell>
          <cell r="F2982">
            <v>8768.6415916683418</v>
          </cell>
        </row>
        <row r="2983">
          <cell r="D2983" t="str">
            <v>Fondo de Inversión</v>
          </cell>
          <cell r="F2983">
            <v>3882.9593329840868</v>
          </cell>
        </row>
        <row r="2984">
          <cell r="D2984" t="str">
            <v>Fondo de Inversión</v>
          </cell>
          <cell r="F2984">
            <v>3539.8015935828735</v>
          </cell>
        </row>
        <row r="2985">
          <cell r="D2985" t="str">
            <v>Plan de  Jubilación</v>
          </cell>
          <cell r="F2985">
            <v>13449.462922367844</v>
          </cell>
        </row>
        <row r="2986">
          <cell r="D2986" t="str">
            <v>Fondo de Inversión</v>
          </cell>
          <cell r="F2986">
            <v>7548.0233563552947</v>
          </cell>
        </row>
        <row r="2987">
          <cell r="D2987" t="str">
            <v>Ahorro</v>
          </cell>
          <cell r="F2987">
            <v>2994.7856753824899</v>
          </cell>
        </row>
        <row r="2988">
          <cell r="D2988" t="str">
            <v>Corriente</v>
          </cell>
          <cell r="F2988">
            <v>7962.8113185649954</v>
          </cell>
        </row>
        <row r="2989">
          <cell r="D2989" t="str">
            <v>Corriente</v>
          </cell>
          <cell r="F2989">
            <v>1904.3975158588164</v>
          </cell>
        </row>
        <row r="2990">
          <cell r="D2990" t="str">
            <v>Corriente</v>
          </cell>
          <cell r="F2990">
            <v>14569.960112921666</v>
          </cell>
        </row>
        <row r="2991">
          <cell r="D2991" t="str">
            <v>Corriente</v>
          </cell>
          <cell r="F2991">
            <v>12401.282284023553</v>
          </cell>
        </row>
        <row r="2992">
          <cell r="D2992" t="str">
            <v>Corriente</v>
          </cell>
          <cell r="F2992">
            <v>10386.350598692617</v>
          </cell>
        </row>
        <row r="2993">
          <cell r="D2993" t="str">
            <v>Fondo de Inversión</v>
          </cell>
          <cell r="F2993">
            <v>9689.3619918102941</v>
          </cell>
        </row>
        <row r="2994">
          <cell r="D2994" t="str">
            <v>Corriente</v>
          </cell>
          <cell r="F2994">
            <v>8580.9489169970584</v>
          </cell>
        </row>
        <row r="2995">
          <cell r="D2995" t="str">
            <v>Fondo de Inversión</v>
          </cell>
          <cell r="F2995">
            <v>7289.77035289788</v>
          </cell>
        </row>
        <row r="2996">
          <cell r="D2996" t="str">
            <v>Ahorro</v>
          </cell>
          <cell r="F2996">
            <v>6215.9024884693008</v>
          </cell>
        </row>
        <row r="2997">
          <cell r="D2997" t="str">
            <v xml:space="preserve">Vivienda  </v>
          </cell>
          <cell r="F2997">
            <v>6699.7334236445658</v>
          </cell>
        </row>
        <row r="2998">
          <cell r="D2998" t="str">
            <v>Fondo de Inversión</v>
          </cell>
          <cell r="F2998">
            <v>2980.557265769768</v>
          </cell>
        </row>
        <row r="2999">
          <cell r="D2999" t="str">
            <v>Plan de  Jubilación</v>
          </cell>
          <cell r="F2999">
            <v>7432.5190063433756</v>
          </cell>
        </row>
        <row r="3000">
          <cell r="D3000" t="str">
            <v>Plan de  Jubilación</v>
          </cell>
          <cell r="F3000">
            <v>3484.6497246600329</v>
          </cell>
        </row>
        <row r="3001">
          <cell r="D3001" t="str">
            <v>Corriente</v>
          </cell>
          <cell r="F3001">
            <v>3101.1799567411749</v>
          </cell>
        </row>
        <row r="3002">
          <cell r="D3002" t="str">
            <v>Ahorro</v>
          </cell>
          <cell r="F3002">
            <v>14649.225873199419</v>
          </cell>
        </row>
        <row r="3003">
          <cell r="D3003" t="str">
            <v xml:space="preserve">Vivienda   </v>
          </cell>
          <cell r="F3003">
            <v>13361.727645821384</v>
          </cell>
        </row>
        <row r="3004">
          <cell r="D3004" t="str">
            <v>Fondo de Inversión</v>
          </cell>
          <cell r="F3004">
            <v>11819.664862334474</v>
          </cell>
        </row>
        <row r="3005">
          <cell r="D3005" t="str">
            <v xml:space="preserve">Vivienda  </v>
          </cell>
          <cell r="F3005">
            <v>5536.4599902225764</v>
          </cell>
        </row>
        <row r="3006">
          <cell r="D3006" t="str">
            <v>Plan de  Jubilación</v>
          </cell>
          <cell r="F3006">
            <v>4121.9621095898146</v>
          </cell>
        </row>
        <row r="3007">
          <cell r="D3007" t="str">
            <v>Ahorro</v>
          </cell>
          <cell r="F3007">
            <v>357.6785230041134</v>
          </cell>
        </row>
        <row r="3008">
          <cell r="D3008" t="str">
            <v>Plan de  Jubilación</v>
          </cell>
          <cell r="F3008">
            <v>7905.4500984636061</v>
          </cell>
        </row>
        <row r="3009">
          <cell r="D3009" t="str">
            <v>Corriente</v>
          </cell>
          <cell r="F3009">
            <v>2207.4732512577193</v>
          </cell>
        </row>
        <row r="3010">
          <cell r="D3010" t="str">
            <v>Ahorro</v>
          </cell>
          <cell r="F3010">
            <v>1828.5146283147101</v>
          </cell>
        </row>
        <row r="3011">
          <cell r="D3011" t="str">
            <v xml:space="preserve">Vivienda   </v>
          </cell>
          <cell r="F3011">
            <v>13610.173350110546</v>
          </cell>
        </row>
        <row r="3012">
          <cell r="D3012" t="str">
            <v>Plan de  Jubilación</v>
          </cell>
          <cell r="F3012">
            <v>13464.937682246233</v>
          </cell>
        </row>
        <row r="3013">
          <cell r="D3013" t="str">
            <v>Fondo de Inversión</v>
          </cell>
          <cell r="F3013">
            <v>12642.888967352288</v>
          </cell>
        </row>
        <row r="3014">
          <cell r="D3014" t="str">
            <v xml:space="preserve">Vivienda   </v>
          </cell>
          <cell r="F3014">
            <v>12330.188219005304</v>
          </cell>
        </row>
        <row r="3015">
          <cell r="D3015" t="str">
            <v xml:space="preserve">Vivienda </v>
          </cell>
          <cell r="F3015">
            <v>10236.207864150425</v>
          </cell>
        </row>
        <row r="3016">
          <cell r="D3016" t="str">
            <v>Corriente</v>
          </cell>
          <cell r="F3016">
            <v>5887.6153309751971</v>
          </cell>
        </row>
        <row r="3017">
          <cell r="D3017" t="str">
            <v>Ahorro</v>
          </cell>
          <cell r="F3017">
            <v>5490.6318786076718</v>
          </cell>
        </row>
        <row r="3018">
          <cell r="D3018" t="str">
            <v>Ahorro</v>
          </cell>
          <cell r="F3018">
            <v>4759.3692052097886</v>
          </cell>
        </row>
        <row r="3019">
          <cell r="D3019" t="str">
            <v>Ahorro</v>
          </cell>
          <cell r="F3019">
            <v>4408.1350134172699</v>
          </cell>
        </row>
        <row r="3020">
          <cell r="D3020" t="str">
            <v xml:space="preserve">Vivienda  </v>
          </cell>
          <cell r="F3020">
            <v>2337.5703579937267</v>
          </cell>
        </row>
        <row r="3021">
          <cell r="D3021" t="str">
            <v>Ahorro</v>
          </cell>
          <cell r="F3021">
            <v>13170.822276352175</v>
          </cell>
        </row>
        <row r="3022">
          <cell r="D3022" t="str">
            <v>Plan de  Jubilación</v>
          </cell>
          <cell r="F3022">
            <v>13082.768179101358</v>
          </cell>
        </row>
        <row r="3023">
          <cell r="D3023" t="str">
            <v>Fondo de Inversión</v>
          </cell>
          <cell r="F3023">
            <v>13296.170887344895</v>
          </cell>
        </row>
        <row r="3024">
          <cell r="D3024" t="str">
            <v>Fondo de Inversión</v>
          </cell>
          <cell r="F3024">
            <v>8427.2512552621338</v>
          </cell>
        </row>
        <row r="3025">
          <cell r="D3025" t="str">
            <v xml:space="preserve">Vivienda  </v>
          </cell>
          <cell r="F3025">
            <v>6728.5043120651117</v>
          </cell>
        </row>
        <row r="3026">
          <cell r="D3026" t="str">
            <v>Fondo de Inversión</v>
          </cell>
          <cell r="F3026">
            <v>11969.913683611559</v>
          </cell>
        </row>
        <row r="3027">
          <cell r="D3027" t="str">
            <v>Fondo de Inversión</v>
          </cell>
          <cell r="F3027">
            <v>8772.7322442422537</v>
          </cell>
        </row>
        <row r="3028">
          <cell r="D3028" t="str">
            <v xml:space="preserve">Vivienda  </v>
          </cell>
          <cell r="F3028">
            <v>4485.0305660312215</v>
          </cell>
        </row>
        <row r="3029">
          <cell r="D3029" t="str">
            <v>Fondo de Inversión</v>
          </cell>
          <cell r="F3029">
            <v>619.49811409196707</v>
          </cell>
        </row>
        <row r="3030">
          <cell r="D3030" t="str">
            <v>Ahorro</v>
          </cell>
          <cell r="F3030">
            <v>256.77875828695039</v>
          </cell>
        </row>
        <row r="3031">
          <cell r="D3031" t="str">
            <v>Ahorro</v>
          </cell>
          <cell r="F3031">
            <v>13028.371315521308</v>
          </cell>
        </row>
        <row r="3032">
          <cell r="D3032" t="str">
            <v>Plan de  Jubilación</v>
          </cell>
          <cell r="F3032">
            <v>11846.41852391803</v>
          </cell>
        </row>
        <row r="3033">
          <cell r="D3033" t="str">
            <v>Ahorro</v>
          </cell>
          <cell r="F3033">
            <v>11576.484347440131</v>
          </cell>
        </row>
        <row r="3034">
          <cell r="D3034" t="str">
            <v>Plan de  Jubilación</v>
          </cell>
          <cell r="F3034">
            <v>7855.0225394364315</v>
          </cell>
        </row>
        <row r="3035">
          <cell r="D3035" t="str">
            <v xml:space="preserve">Vivienda </v>
          </cell>
          <cell r="F3035">
            <v>9038.4466891608517</v>
          </cell>
        </row>
        <row r="3036">
          <cell r="D3036" t="str">
            <v>Corriente</v>
          </cell>
          <cell r="F3036">
            <v>13293.899511469433</v>
          </cell>
        </row>
        <row r="3037">
          <cell r="D3037" t="str">
            <v xml:space="preserve">Vivienda </v>
          </cell>
          <cell r="F3037">
            <v>11370.814462873039</v>
          </cell>
        </row>
        <row r="3038">
          <cell r="D3038" t="str">
            <v>Corriente</v>
          </cell>
          <cell r="F3038">
            <v>10269.504240046832</v>
          </cell>
        </row>
        <row r="3039">
          <cell r="D3039" t="str">
            <v>Ahorro</v>
          </cell>
          <cell r="F3039">
            <v>1577.3202243364094</v>
          </cell>
        </row>
        <row r="3040">
          <cell r="D3040" t="str">
            <v>Ahorro</v>
          </cell>
          <cell r="F3040">
            <v>12368.795959223469</v>
          </cell>
        </row>
        <row r="3041">
          <cell r="D3041" t="str">
            <v>Ahorro</v>
          </cell>
          <cell r="F3041">
            <v>7214.2312035009491</v>
          </cell>
        </row>
        <row r="3042">
          <cell r="D3042" t="str">
            <v xml:space="preserve">Vivienda  </v>
          </cell>
          <cell r="F3042">
            <v>6119.1201442302963</v>
          </cell>
        </row>
        <row r="3043">
          <cell r="D3043" t="str">
            <v>Ahorro</v>
          </cell>
          <cell r="F3043">
            <v>5547.8977524601332</v>
          </cell>
        </row>
        <row r="3044">
          <cell r="D3044" t="str">
            <v>Corriente</v>
          </cell>
          <cell r="F3044">
            <v>1047.8740325405306</v>
          </cell>
        </row>
        <row r="3045">
          <cell r="D3045" t="str">
            <v>Fondo de Inversión</v>
          </cell>
          <cell r="F3045">
            <v>12154.089560982697</v>
          </cell>
        </row>
        <row r="3046">
          <cell r="D3046" t="str">
            <v>Fondo de Inversión</v>
          </cell>
          <cell r="F3046">
            <v>11902.678199464512</v>
          </cell>
        </row>
        <row r="3047">
          <cell r="D3047" t="str">
            <v>Ahorro</v>
          </cell>
          <cell r="F3047">
            <v>4831.7887863703672</v>
          </cell>
        </row>
        <row r="3048">
          <cell r="D3048" t="str">
            <v>Corriente</v>
          </cell>
          <cell r="F3048">
            <v>3314.3637761842451</v>
          </cell>
        </row>
        <row r="3049">
          <cell r="D3049" t="str">
            <v>Corriente</v>
          </cell>
          <cell r="F3049">
            <v>11846.966699808574</v>
          </cell>
        </row>
        <row r="3050">
          <cell r="D3050" t="str">
            <v>Ahorro</v>
          </cell>
          <cell r="F3050">
            <v>4425.2171208510472</v>
          </cell>
        </row>
        <row r="3051">
          <cell r="D3051" t="str">
            <v>Corriente</v>
          </cell>
          <cell r="F3051">
            <v>14535.12717718509</v>
          </cell>
        </row>
        <row r="3052">
          <cell r="D3052" t="str">
            <v>Corriente</v>
          </cell>
          <cell r="F3052">
            <v>4308.1414067521318</v>
          </cell>
        </row>
        <row r="3053">
          <cell r="D3053" t="str">
            <v xml:space="preserve">Vivienda   </v>
          </cell>
          <cell r="F3053">
            <v>13787.673478551396</v>
          </cell>
        </row>
        <row r="3054">
          <cell r="D3054" t="str">
            <v>Corriente</v>
          </cell>
          <cell r="F3054">
            <v>9254.5526159483725</v>
          </cell>
        </row>
        <row r="3055">
          <cell r="D3055" t="str">
            <v>Corriente</v>
          </cell>
          <cell r="F3055">
            <v>11229.897483697725</v>
          </cell>
        </row>
        <row r="3056">
          <cell r="D3056" t="str">
            <v>Plan de  Jubilación</v>
          </cell>
          <cell r="F3056">
            <v>218.98965613032971</v>
          </cell>
        </row>
        <row r="3057">
          <cell r="D3057" t="str">
            <v>Ahorro</v>
          </cell>
          <cell r="F3057">
            <v>5073.3880924599698</v>
          </cell>
        </row>
        <row r="3058">
          <cell r="D3058" t="str">
            <v xml:space="preserve">Vivienda  </v>
          </cell>
          <cell r="F3058">
            <v>1497.939309112445</v>
          </cell>
        </row>
        <row r="3059">
          <cell r="D3059" t="str">
            <v>Fondo de Inversión</v>
          </cell>
          <cell r="F3059">
            <v>12682.502537732138</v>
          </cell>
        </row>
        <row r="3060">
          <cell r="D3060" t="str">
            <v>Corriente</v>
          </cell>
          <cell r="F3060">
            <v>3263.8809253046506</v>
          </cell>
        </row>
        <row r="3061">
          <cell r="D3061" t="str">
            <v>Plan de  Jubilación</v>
          </cell>
          <cell r="F3061">
            <v>11603.457119838444</v>
          </cell>
        </row>
        <row r="3062">
          <cell r="D3062" t="str">
            <v>Fondo de Inversión</v>
          </cell>
          <cell r="F3062">
            <v>7239.8994258400016</v>
          </cell>
        </row>
        <row r="3063">
          <cell r="D3063" t="str">
            <v>Ahorro</v>
          </cell>
          <cell r="F3063">
            <v>3629.2354625517355</v>
          </cell>
        </row>
        <row r="3064">
          <cell r="D3064" t="str">
            <v xml:space="preserve">Vivienda   </v>
          </cell>
          <cell r="F3064">
            <v>13672.683831993198</v>
          </cell>
        </row>
        <row r="3065">
          <cell r="D3065" t="str">
            <v>Plan de  Jubilación</v>
          </cell>
          <cell r="F3065">
            <v>10260.982903044052</v>
          </cell>
        </row>
        <row r="3066">
          <cell r="D3066" t="str">
            <v>Plan de  Jubilación</v>
          </cell>
          <cell r="F3066">
            <v>9411.059014749464</v>
          </cell>
        </row>
        <row r="3067">
          <cell r="D3067" t="str">
            <v xml:space="preserve">Vivienda  </v>
          </cell>
          <cell r="F3067">
            <v>3825.2608812552899</v>
          </cell>
        </row>
        <row r="3068">
          <cell r="D3068" t="str">
            <v>Corriente</v>
          </cell>
          <cell r="F3068">
            <v>1692.7057435012059</v>
          </cell>
        </row>
        <row r="3069">
          <cell r="D3069" t="str">
            <v xml:space="preserve">Vivienda   </v>
          </cell>
          <cell r="F3069">
            <v>13174.700496492853</v>
          </cell>
        </row>
        <row r="3070">
          <cell r="D3070" t="str">
            <v>Fondo de Inversión</v>
          </cell>
          <cell r="F3070">
            <v>7340.9480223741075</v>
          </cell>
        </row>
        <row r="3071">
          <cell r="D3071" t="str">
            <v>Plan de  Jubilación</v>
          </cell>
          <cell r="F3071">
            <v>5683.6092856954301</v>
          </cell>
        </row>
        <row r="3072">
          <cell r="D3072" t="str">
            <v xml:space="preserve">Vivienda   </v>
          </cell>
          <cell r="F3072">
            <v>12171.575443262431</v>
          </cell>
        </row>
        <row r="3073">
          <cell r="D3073" t="str">
            <v>Ahorro</v>
          </cell>
          <cell r="F3073">
            <v>7194.0944420976766</v>
          </cell>
        </row>
        <row r="3074">
          <cell r="D3074" t="str">
            <v>Plan de  Jubilación</v>
          </cell>
          <cell r="F3074">
            <v>4868.8899327007293</v>
          </cell>
        </row>
        <row r="3075">
          <cell r="D3075" t="str">
            <v xml:space="preserve">Vivienda   </v>
          </cell>
          <cell r="F3075">
            <v>14835.704025827039</v>
          </cell>
        </row>
        <row r="3076">
          <cell r="D3076" t="str">
            <v>Ahorro</v>
          </cell>
          <cell r="F3076">
            <v>14290.49460296699</v>
          </cell>
        </row>
        <row r="3077">
          <cell r="D3077" t="str">
            <v>Corriente</v>
          </cell>
          <cell r="F3077">
            <v>14553.544513567298</v>
          </cell>
        </row>
        <row r="3078">
          <cell r="D3078" t="str">
            <v>Fondo de Inversión</v>
          </cell>
          <cell r="F3078">
            <v>9459.990274224001</v>
          </cell>
        </row>
        <row r="3079">
          <cell r="D3079" t="str">
            <v xml:space="preserve">Vivienda  </v>
          </cell>
          <cell r="F3079">
            <v>5336.9728663141977</v>
          </cell>
        </row>
        <row r="3080">
          <cell r="D3080" t="str">
            <v>Fondo de Inversión</v>
          </cell>
          <cell r="F3080">
            <v>4941.1383726694403</v>
          </cell>
        </row>
        <row r="3081">
          <cell r="D3081" t="str">
            <v xml:space="preserve">Vivienda  </v>
          </cell>
          <cell r="F3081">
            <v>544.55732787424961</v>
          </cell>
        </row>
        <row r="3082">
          <cell r="D3082" t="str">
            <v>Ahorro</v>
          </cell>
          <cell r="F3082">
            <v>351.00737031118769</v>
          </cell>
        </row>
        <row r="3083">
          <cell r="D3083" t="str">
            <v xml:space="preserve">Vivienda   </v>
          </cell>
          <cell r="F3083">
            <v>13870.056737778265</v>
          </cell>
        </row>
        <row r="3084">
          <cell r="D3084" t="str">
            <v>Plan de  Jubilación</v>
          </cell>
          <cell r="F3084">
            <v>6774.3788954001566</v>
          </cell>
        </row>
        <row r="3085">
          <cell r="D3085" t="str">
            <v xml:space="preserve">Vivienda  </v>
          </cell>
          <cell r="F3085">
            <v>5736.3238408231855</v>
          </cell>
        </row>
        <row r="3086">
          <cell r="D3086" t="str">
            <v>Corriente</v>
          </cell>
          <cell r="F3086">
            <v>3933.318292246177</v>
          </cell>
        </row>
        <row r="3087">
          <cell r="D3087" t="str">
            <v>Fondo de Inversión</v>
          </cell>
          <cell r="F3087">
            <v>4706.6986918855882</v>
          </cell>
        </row>
        <row r="3088">
          <cell r="D3088" t="str">
            <v>Fondo de Inversión</v>
          </cell>
          <cell r="F3088">
            <v>719.0922889125934</v>
          </cell>
        </row>
        <row r="3089">
          <cell r="D3089" t="str">
            <v>Plan de  Jubilación</v>
          </cell>
          <cell r="F3089">
            <v>12594.626280184033</v>
          </cell>
        </row>
        <row r="3090">
          <cell r="D3090" t="str">
            <v>Ahorro</v>
          </cell>
          <cell r="F3090">
            <v>12220.153927623734</v>
          </cell>
        </row>
        <row r="3091">
          <cell r="D3091" t="str">
            <v>Ahorro</v>
          </cell>
          <cell r="F3091">
            <v>11625.81863760317</v>
          </cell>
        </row>
        <row r="3092">
          <cell r="D3092" t="str">
            <v>Corriente</v>
          </cell>
          <cell r="F3092">
            <v>479.08390056756775</v>
          </cell>
        </row>
        <row r="3093">
          <cell r="D3093" t="str">
            <v>Plan de  Jubilación</v>
          </cell>
          <cell r="F3093">
            <v>8237.8248809780525</v>
          </cell>
        </row>
        <row r="3094">
          <cell r="D3094" t="str">
            <v xml:space="preserve">Vivienda  </v>
          </cell>
          <cell r="F3094">
            <v>6313.8943676849949</v>
          </cell>
        </row>
        <row r="3095">
          <cell r="D3095" t="str">
            <v>Ahorro</v>
          </cell>
          <cell r="F3095">
            <v>4109.5668300811476</v>
          </cell>
        </row>
        <row r="3096">
          <cell r="D3096" t="str">
            <v>Ahorro</v>
          </cell>
          <cell r="F3096">
            <v>3731.1863585778369</v>
          </cell>
        </row>
        <row r="3097">
          <cell r="D3097" t="str">
            <v>Plan de  Jubilación</v>
          </cell>
          <cell r="F3097">
            <v>730.12378162952234</v>
          </cell>
        </row>
        <row r="3098">
          <cell r="D3098" t="str">
            <v>Corriente</v>
          </cell>
          <cell r="F3098">
            <v>362.51996296316707</v>
          </cell>
        </row>
        <row r="3099">
          <cell r="D3099" t="str">
            <v>Fondo de Inversión</v>
          </cell>
          <cell r="F3099">
            <v>13467.581304515797</v>
          </cell>
        </row>
        <row r="3100">
          <cell r="D3100" t="str">
            <v>Plan de  Jubilación</v>
          </cell>
          <cell r="F3100">
            <v>12158.251909841474</v>
          </cell>
        </row>
        <row r="3101">
          <cell r="D3101" t="str">
            <v>Fondo de Inversión</v>
          </cell>
          <cell r="F3101">
            <v>4265.7588925787022</v>
          </cell>
        </row>
        <row r="3102">
          <cell r="D3102" t="str">
            <v xml:space="preserve">Vivienda  </v>
          </cell>
          <cell r="F3102">
            <v>1616.7832084493621</v>
          </cell>
        </row>
        <row r="3103">
          <cell r="D3103" t="str">
            <v>Corriente</v>
          </cell>
          <cell r="F3103">
            <v>3609.2727455275531</v>
          </cell>
        </row>
        <row r="3104">
          <cell r="D3104" t="str">
            <v>Ahorro</v>
          </cell>
          <cell r="F3104">
            <v>145.24568613787682</v>
          </cell>
        </row>
        <row r="3105">
          <cell r="D3105" t="str">
            <v>Corriente</v>
          </cell>
          <cell r="F3105">
            <v>14820.567793362074</v>
          </cell>
        </row>
        <row r="3106">
          <cell r="D3106" t="str">
            <v>Plan de  Jubilación</v>
          </cell>
          <cell r="F3106">
            <v>14591.272264622181</v>
          </cell>
        </row>
        <row r="3107">
          <cell r="D3107" t="str">
            <v>Fondo de Inversión</v>
          </cell>
          <cell r="F3107">
            <v>9763.3580130088831</v>
          </cell>
        </row>
        <row r="3108">
          <cell r="D3108" t="str">
            <v>Corriente</v>
          </cell>
          <cell r="F3108">
            <v>8060.4496901929861</v>
          </cell>
        </row>
        <row r="3109">
          <cell r="D3109" t="str">
            <v>Ahorro</v>
          </cell>
          <cell r="F3109">
            <v>6392.391941486344</v>
          </cell>
        </row>
        <row r="3110">
          <cell r="D3110" t="str">
            <v>Ahorro</v>
          </cell>
          <cell r="F3110">
            <v>5145.4157807818092</v>
          </cell>
        </row>
        <row r="3111">
          <cell r="D3111" t="str">
            <v>Plan de  Jubilación</v>
          </cell>
          <cell r="F3111">
            <v>13165.961083300115</v>
          </cell>
        </row>
        <row r="3112">
          <cell r="D3112" t="str">
            <v xml:space="preserve">Vivienda   </v>
          </cell>
          <cell r="F3112">
            <v>12944.988075042942</v>
          </cell>
        </row>
        <row r="3113">
          <cell r="D3113" t="str">
            <v xml:space="preserve">Vivienda  </v>
          </cell>
          <cell r="F3113">
            <v>6690.8558545500546</v>
          </cell>
        </row>
        <row r="3114">
          <cell r="D3114" t="str">
            <v>Ahorro</v>
          </cell>
          <cell r="F3114">
            <v>2197.8462930772612</v>
          </cell>
        </row>
        <row r="3115">
          <cell r="D3115" t="str">
            <v>Plan de  Jubilación</v>
          </cell>
          <cell r="F3115">
            <v>7923.8683716348323</v>
          </cell>
        </row>
        <row r="3116">
          <cell r="D3116" t="str">
            <v>Plan de  Jubilación</v>
          </cell>
          <cell r="F3116">
            <v>7402.1026292443694</v>
          </cell>
        </row>
        <row r="3117">
          <cell r="D3117" t="str">
            <v>Corriente</v>
          </cell>
          <cell r="F3117">
            <v>6696.9441544661377</v>
          </cell>
        </row>
        <row r="3118">
          <cell r="D3118" t="str">
            <v>Fondo de Inversión</v>
          </cell>
          <cell r="F3118">
            <v>12915.753502740597</v>
          </cell>
        </row>
        <row r="3119">
          <cell r="D3119" t="str">
            <v>Plan de  Jubilación</v>
          </cell>
          <cell r="F3119">
            <v>11747.039036650192</v>
          </cell>
        </row>
        <row r="3120">
          <cell r="D3120" t="str">
            <v>Fondo de Inversión</v>
          </cell>
          <cell r="F3120">
            <v>6711.7774287190559</v>
          </cell>
        </row>
        <row r="3121">
          <cell r="D3121" t="str">
            <v xml:space="preserve">Vivienda  </v>
          </cell>
          <cell r="F3121">
            <v>4522.2852268456591</v>
          </cell>
        </row>
        <row r="3122">
          <cell r="D3122" t="str">
            <v xml:space="preserve">Vivienda  </v>
          </cell>
          <cell r="F3122">
            <v>1214.5007748952819</v>
          </cell>
        </row>
        <row r="3123">
          <cell r="D3123" t="str">
            <v>Corriente</v>
          </cell>
          <cell r="F3123">
            <v>2632.4826068849934</v>
          </cell>
        </row>
        <row r="3124">
          <cell r="D3124" t="str">
            <v>Ahorro</v>
          </cell>
          <cell r="F3124">
            <v>7862.9282285911377</v>
          </cell>
        </row>
        <row r="3125">
          <cell r="D3125" t="str">
            <v>Ahorro</v>
          </cell>
          <cell r="F3125">
            <v>6347.6762892775159</v>
          </cell>
        </row>
        <row r="3126">
          <cell r="D3126" t="str">
            <v xml:space="preserve">Vivienda  </v>
          </cell>
          <cell r="F3126">
            <v>377.0781618488104</v>
          </cell>
        </row>
        <row r="3127">
          <cell r="D3127" t="str">
            <v>Plan de  Jubilación</v>
          </cell>
          <cell r="F3127">
            <v>12513.201091873352</v>
          </cell>
        </row>
        <row r="3128">
          <cell r="D3128" t="str">
            <v>Corriente</v>
          </cell>
          <cell r="F3128">
            <v>1067.4318979959662</v>
          </cell>
        </row>
        <row r="3129">
          <cell r="D3129" t="str">
            <v>Corriente</v>
          </cell>
          <cell r="F3129">
            <v>12870.528390546913</v>
          </cell>
        </row>
        <row r="3130">
          <cell r="D3130" t="str">
            <v>Corriente</v>
          </cell>
          <cell r="F3130">
            <v>6314.7243202584741</v>
          </cell>
        </row>
        <row r="3131">
          <cell r="D3131" t="str">
            <v>Ahorro</v>
          </cell>
          <cell r="F3131">
            <v>1301.3222054967389</v>
          </cell>
        </row>
        <row r="3132">
          <cell r="D3132" t="str">
            <v>Fondo de Inversión</v>
          </cell>
          <cell r="F3132">
            <v>10842.890139252822</v>
          </cell>
        </row>
        <row r="3133">
          <cell r="D3133" t="str">
            <v>Ahorro</v>
          </cell>
          <cell r="F3133">
            <v>10337.555121260617</v>
          </cell>
        </row>
        <row r="3134">
          <cell r="D3134" t="str">
            <v>Fondo de Inversión</v>
          </cell>
          <cell r="F3134">
            <v>8765.5104208180164</v>
          </cell>
        </row>
        <row r="3135">
          <cell r="D3135" t="str">
            <v>Plan de  Jubilación</v>
          </cell>
          <cell r="F3135">
            <v>3632.7914578201767</v>
          </cell>
        </row>
        <row r="3136">
          <cell r="D3136" t="str">
            <v>Fondo de Inversión</v>
          </cell>
          <cell r="F3136">
            <v>8388.7693817431445</v>
          </cell>
        </row>
        <row r="3137">
          <cell r="D3137" t="str">
            <v>Plan de  Jubilación</v>
          </cell>
          <cell r="F3137">
            <v>7385.3823245373833</v>
          </cell>
        </row>
        <row r="3138">
          <cell r="D3138" t="str">
            <v>Ahorro</v>
          </cell>
          <cell r="F3138">
            <v>11342.404319398151</v>
          </cell>
        </row>
        <row r="3139">
          <cell r="D3139" t="str">
            <v xml:space="preserve">Vivienda  </v>
          </cell>
          <cell r="F3139">
            <v>1754.1150920887683</v>
          </cell>
        </row>
        <row r="3140">
          <cell r="D3140" t="str">
            <v>Corriente</v>
          </cell>
          <cell r="F3140">
            <v>9785.1501927390145</v>
          </cell>
        </row>
        <row r="3141">
          <cell r="D3141" t="str">
            <v>Plan de  Jubilación</v>
          </cell>
          <cell r="F3141">
            <v>4617.7298006090041</v>
          </cell>
        </row>
        <row r="3142">
          <cell r="D3142" t="str">
            <v>Fondo de Inversión</v>
          </cell>
          <cell r="F3142">
            <v>3625.526665234619</v>
          </cell>
        </row>
        <row r="3143">
          <cell r="D3143" t="str">
            <v xml:space="preserve">Vivienda   </v>
          </cell>
          <cell r="F3143">
            <v>13189.006417867213</v>
          </cell>
        </row>
        <row r="3144">
          <cell r="D3144" t="str">
            <v xml:space="preserve">Vivienda </v>
          </cell>
          <cell r="F3144">
            <v>10044.946228864934</v>
          </cell>
        </row>
        <row r="3145">
          <cell r="D3145" t="str">
            <v>Fondo de Inversión</v>
          </cell>
          <cell r="F3145">
            <v>3713.5931664708</v>
          </cell>
        </row>
        <row r="3146">
          <cell r="D3146" t="str">
            <v xml:space="preserve">Vivienda  </v>
          </cell>
          <cell r="F3146">
            <v>3254.7228177125266</v>
          </cell>
        </row>
        <row r="3147">
          <cell r="D3147" t="str">
            <v>Corriente</v>
          </cell>
          <cell r="F3147">
            <v>10698.683819479722</v>
          </cell>
        </row>
        <row r="3148">
          <cell r="D3148" t="str">
            <v>Fondo de Inversión</v>
          </cell>
          <cell r="F3148">
            <v>9262.8958579170067</v>
          </cell>
        </row>
        <row r="3149">
          <cell r="D3149" t="str">
            <v>Ahorro</v>
          </cell>
          <cell r="F3149">
            <v>4415.4124919061878</v>
          </cell>
        </row>
        <row r="3150">
          <cell r="D3150" t="str">
            <v>Fondo de Inversión</v>
          </cell>
          <cell r="F3150">
            <v>13251.30309029069</v>
          </cell>
        </row>
        <row r="3151">
          <cell r="D3151" t="str">
            <v>Corriente</v>
          </cell>
          <cell r="F3151">
            <v>8039.45413773174</v>
          </cell>
        </row>
        <row r="3152">
          <cell r="D3152" t="str">
            <v>Corriente</v>
          </cell>
          <cell r="F3152">
            <v>4303.146422449493</v>
          </cell>
        </row>
        <row r="3153">
          <cell r="D3153" t="str">
            <v xml:space="preserve">Vivienda  </v>
          </cell>
          <cell r="F3153">
            <v>3828.5955070205009</v>
          </cell>
        </row>
        <row r="3154">
          <cell r="D3154" t="str">
            <v>Ahorro</v>
          </cell>
          <cell r="F3154">
            <v>14762.587009274535</v>
          </cell>
        </row>
        <row r="3155">
          <cell r="D3155" t="str">
            <v>Corriente</v>
          </cell>
          <cell r="F3155">
            <v>8027.2647117907909</v>
          </cell>
        </row>
        <row r="3156">
          <cell r="D3156" t="str">
            <v xml:space="preserve">Vivienda  </v>
          </cell>
          <cell r="F3156">
            <v>843.04629888105228</v>
          </cell>
        </row>
        <row r="3157">
          <cell r="D3157" t="str">
            <v>Corriente</v>
          </cell>
          <cell r="F3157">
            <v>10148.80040650378</v>
          </cell>
        </row>
        <row r="3158">
          <cell r="D3158" t="str">
            <v>Plan de  Jubilación</v>
          </cell>
          <cell r="F3158">
            <v>7083.7165904039794</v>
          </cell>
        </row>
        <row r="3159">
          <cell r="D3159" t="str">
            <v>Corriente</v>
          </cell>
          <cell r="F3159">
            <v>296.98893923525816</v>
          </cell>
        </row>
        <row r="3160">
          <cell r="D3160" t="str">
            <v>Plan de  Jubilación</v>
          </cell>
          <cell r="F3160">
            <v>13365.851032116891</v>
          </cell>
        </row>
        <row r="3161">
          <cell r="D3161" t="str">
            <v>Ahorro</v>
          </cell>
          <cell r="F3161">
            <v>12189.652453733492</v>
          </cell>
        </row>
        <row r="3162">
          <cell r="D3162" t="str">
            <v>Fondo de Inversión</v>
          </cell>
          <cell r="F3162">
            <v>6792.0095376911286</v>
          </cell>
        </row>
        <row r="3163">
          <cell r="D3163" t="str">
            <v>Fondo de Inversión</v>
          </cell>
          <cell r="F3163">
            <v>13595.846456638214</v>
          </cell>
        </row>
        <row r="3164">
          <cell r="D3164" t="str">
            <v>Fondo de Inversión</v>
          </cell>
          <cell r="F3164">
            <v>7633.8988386275169</v>
          </cell>
        </row>
        <row r="3165">
          <cell r="D3165" t="str">
            <v xml:space="preserve">Vivienda  </v>
          </cell>
          <cell r="F3165">
            <v>6784.2045589380568</v>
          </cell>
        </row>
        <row r="3166">
          <cell r="D3166" t="str">
            <v xml:space="preserve">Vivienda   </v>
          </cell>
          <cell r="F3166">
            <v>14485.731129641017</v>
          </cell>
        </row>
        <row r="3167">
          <cell r="D3167" t="str">
            <v>Corriente</v>
          </cell>
          <cell r="F3167">
            <v>10276.931824838293</v>
          </cell>
        </row>
        <row r="3168">
          <cell r="D3168" t="str">
            <v xml:space="preserve">Vivienda </v>
          </cell>
          <cell r="F3168">
            <v>9019.3226679179734</v>
          </cell>
        </row>
        <row r="3169">
          <cell r="D3169" t="str">
            <v>Plan de  Jubilación</v>
          </cell>
          <cell r="F3169">
            <v>3221.4868436564475</v>
          </cell>
        </row>
        <row r="3170">
          <cell r="D3170" t="str">
            <v>Ahorro</v>
          </cell>
          <cell r="F3170">
            <v>14443.432565735575</v>
          </cell>
        </row>
        <row r="3171">
          <cell r="D3171" t="str">
            <v>Corriente</v>
          </cell>
          <cell r="F3171">
            <v>9766.5916582475475</v>
          </cell>
        </row>
        <row r="3172">
          <cell r="D3172" t="str">
            <v>Plan de  Jubilación</v>
          </cell>
          <cell r="F3172">
            <v>2288.1790060247886</v>
          </cell>
        </row>
        <row r="3173">
          <cell r="D3173" t="str">
            <v>Corriente</v>
          </cell>
          <cell r="F3173">
            <v>10933.639604020806</v>
          </cell>
        </row>
        <row r="3174">
          <cell r="D3174" t="str">
            <v>Plan de  Jubilación</v>
          </cell>
          <cell r="F3174">
            <v>10238.358174698966</v>
          </cell>
        </row>
        <row r="3175">
          <cell r="D3175" t="str">
            <v>Fondo de Inversión</v>
          </cell>
          <cell r="F3175">
            <v>4556.1446075905187</v>
          </cell>
        </row>
        <row r="3176">
          <cell r="D3176" t="str">
            <v>Corriente</v>
          </cell>
          <cell r="F3176">
            <v>475.12826952404737</v>
          </cell>
        </row>
        <row r="3177">
          <cell r="D3177" t="str">
            <v>Ahorro</v>
          </cell>
          <cell r="F3177">
            <v>14910.512258098195</v>
          </cell>
        </row>
        <row r="3178">
          <cell r="D3178" t="str">
            <v>Ahorro</v>
          </cell>
          <cell r="F3178">
            <v>12742.570654390485</v>
          </cell>
        </row>
        <row r="3179">
          <cell r="D3179" t="str">
            <v xml:space="preserve">Vivienda  </v>
          </cell>
          <cell r="F3179">
            <v>6842.5665169599015</v>
          </cell>
        </row>
        <row r="3180">
          <cell r="D3180" t="str">
            <v xml:space="preserve">Vivienda  </v>
          </cell>
          <cell r="F3180">
            <v>985.2782536945324</v>
          </cell>
        </row>
        <row r="3181">
          <cell r="D3181" t="str">
            <v>Fondo de Inversión</v>
          </cell>
          <cell r="F3181">
            <v>10878.339000112008</v>
          </cell>
        </row>
        <row r="3182">
          <cell r="D3182" t="str">
            <v>Ahorro</v>
          </cell>
          <cell r="F3182">
            <v>7210.6701654811595</v>
          </cell>
        </row>
        <row r="3183">
          <cell r="D3183" t="str">
            <v>Plan de  Jubilación</v>
          </cell>
          <cell r="F3183">
            <v>784.78007644654042</v>
          </cell>
        </row>
        <row r="3184">
          <cell r="D3184" t="str">
            <v>Fondo de Inversión</v>
          </cell>
          <cell r="F3184">
            <v>11060.118552373562</v>
          </cell>
        </row>
        <row r="3185">
          <cell r="D3185" t="str">
            <v>Ahorro</v>
          </cell>
          <cell r="F3185">
            <v>8853.1788216520254</v>
          </cell>
        </row>
        <row r="3186">
          <cell r="D3186" t="str">
            <v>Plan de  Jubilación</v>
          </cell>
          <cell r="F3186">
            <v>4097.2543948576167</v>
          </cell>
        </row>
        <row r="3187">
          <cell r="D3187" t="str">
            <v>Corriente</v>
          </cell>
          <cell r="F3187">
            <v>1347.9712049493589</v>
          </cell>
        </row>
        <row r="3188">
          <cell r="D3188" t="str">
            <v>Fondo de Inversión</v>
          </cell>
          <cell r="F3188">
            <v>5603.6945245465213</v>
          </cell>
        </row>
        <row r="3189">
          <cell r="D3189" t="str">
            <v xml:space="preserve">Vivienda  </v>
          </cell>
          <cell r="F3189">
            <v>5353.8872574019879</v>
          </cell>
        </row>
        <row r="3190">
          <cell r="D3190" t="str">
            <v>Corriente</v>
          </cell>
          <cell r="F3190">
            <v>2084.3997420443793</v>
          </cell>
        </row>
        <row r="3191">
          <cell r="D3191" t="str">
            <v>Ahorro</v>
          </cell>
          <cell r="F3191">
            <v>5287.2978556185435</v>
          </cell>
        </row>
        <row r="3192">
          <cell r="D3192" t="str">
            <v>Ahorro</v>
          </cell>
          <cell r="F3192">
            <v>4274.0214448694614</v>
          </cell>
        </row>
        <row r="3193">
          <cell r="D3193" t="str">
            <v xml:space="preserve">Vivienda  </v>
          </cell>
          <cell r="F3193">
            <v>880.94272889226863</v>
          </cell>
        </row>
        <row r="3194">
          <cell r="D3194" t="str">
            <v>Corriente</v>
          </cell>
          <cell r="F3194">
            <v>348.26380007289322</v>
          </cell>
        </row>
        <row r="3195">
          <cell r="D3195" t="str">
            <v xml:space="preserve">Vivienda   </v>
          </cell>
          <cell r="F3195">
            <v>13955.012199759874</v>
          </cell>
        </row>
        <row r="3196">
          <cell r="D3196" t="str">
            <v xml:space="preserve">Vivienda   </v>
          </cell>
          <cell r="F3196">
            <v>12170.697253075912</v>
          </cell>
        </row>
        <row r="3197">
          <cell r="D3197" t="str">
            <v>Corriente</v>
          </cell>
          <cell r="F3197">
            <v>11064.700061196079</v>
          </cell>
        </row>
        <row r="3198">
          <cell r="D3198" t="str">
            <v>Ahorro</v>
          </cell>
          <cell r="F3198">
            <v>8866.7640380823996</v>
          </cell>
        </row>
        <row r="3199">
          <cell r="D3199" t="str">
            <v>Fondo de Inversión</v>
          </cell>
          <cell r="F3199">
            <v>8828.8909497979002</v>
          </cell>
        </row>
        <row r="3200">
          <cell r="D3200" t="str">
            <v>Plan de  Jubilación</v>
          </cell>
          <cell r="F3200">
            <v>729.61344017179897</v>
          </cell>
        </row>
        <row r="3201">
          <cell r="D3201" t="str">
            <v>Plan de  Jubilación</v>
          </cell>
          <cell r="F3201">
            <v>7641.5805232075882</v>
          </cell>
        </row>
        <row r="3202">
          <cell r="D3202" t="str">
            <v>Plan de  Jubilación</v>
          </cell>
          <cell r="F3202">
            <v>6145.9925302578376</v>
          </cell>
        </row>
        <row r="3203">
          <cell r="D3203" t="str">
            <v>Ahorro</v>
          </cell>
          <cell r="F3203">
            <v>4256.0841447431212</v>
          </cell>
        </row>
        <row r="3204">
          <cell r="D3204" t="str">
            <v>Ahorro</v>
          </cell>
          <cell r="F3204">
            <v>4211.6149382071044</v>
          </cell>
        </row>
        <row r="3205">
          <cell r="D3205" t="str">
            <v>Ahorro</v>
          </cell>
          <cell r="F3205">
            <v>6575.801284881778</v>
          </cell>
        </row>
        <row r="3206">
          <cell r="D3206" t="str">
            <v>Fondo de Inversión</v>
          </cell>
          <cell r="F3206">
            <v>12111.957274600036</v>
          </cell>
        </row>
        <row r="3207">
          <cell r="D3207" t="str">
            <v xml:space="preserve">Vivienda  </v>
          </cell>
          <cell r="F3207">
            <v>3772.7266818890807</v>
          </cell>
        </row>
        <row r="3208">
          <cell r="D3208" t="str">
            <v>Corriente</v>
          </cell>
          <cell r="F3208">
            <v>2882.9084461768134</v>
          </cell>
        </row>
        <row r="3209">
          <cell r="D3209" t="str">
            <v>Plan de  Jubilación</v>
          </cell>
          <cell r="F3209">
            <v>6995.5371762228788</v>
          </cell>
        </row>
        <row r="3210">
          <cell r="D3210" t="str">
            <v xml:space="preserve">Vivienda  </v>
          </cell>
          <cell r="F3210">
            <v>5195.7773488005178</v>
          </cell>
        </row>
        <row r="3211">
          <cell r="D3211" t="str">
            <v>Plan de  Jubilación</v>
          </cell>
          <cell r="F3211">
            <v>3616.4563809059227</v>
          </cell>
        </row>
        <row r="3212">
          <cell r="D3212" t="str">
            <v>Corriente</v>
          </cell>
          <cell r="F3212">
            <v>13484.54664051868</v>
          </cell>
        </row>
        <row r="3213">
          <cell r="D3213" t="str">
            <v xml:space="preserve">Vivienda </v>
          </cell>
          <cell r="F3213">
            <v>10371.303587003113</v>
          </cell>
        </row>
        <row r="3214">
          <cell r="D3214" t="str">
            <v>Corriente</v>
          </cell>
          <cell r="F3214">
            <v>6426.1583132054893</v>
          </cell>
        </row>
        <row r="3215">
          <cell r="D3215" t="str">
            <v>Plan de  Jubilación</v>
          </cell>
          <cell r="F3215">
            <v>5321.5987459225216</v>
          </cell>
        </row>
        <row r="3216">
          <cell r="D3216" t="str">
            <v>Fondo de Inversión</v>
          </cell>
          <cell r="F3216">
            <v>444.76123795811839</v>
          </cell>
        </row>
        <row r="3217">
          <cell r="D3217" t="str">
            <v xml:space="preserve">Vivienda </v>
          </cell>
          <cell r="F3217">
            <v>11428.296993052014</v>
          </cell>
        </row>
        <row r="3218">
          <cell r="D3218" t="str">
            <v>Fondo de Inversión</v>
          </cell>
          <cell r="F3218">
            <v>7530.1809322935223</v>
          </cell>
        </row>
        <row r="3219">
          <cell r="D3219" t="str">
            <v>Plan de  Jubilación</v>
          </cell>
          <cell r="F3219">
            <v>1005.0879144333678</v>
          </cell>
        </row>
        <row r="3220">
          <cell r="D3220" t="str">
            <v xml:space="preserve">Vivienda  </v>
          </cell>
          <cell r="F3220">
            <v>636.15528960678</v>
          </cell>
        </row>
        <row r="3221">
          <cell r="D3221" t="str">
            <v>Fondo de Inversión</v>
          </cell>
          <cell r="F3221">
            <v>13290.620754082756</v>
          </cell>
        </row>
        <row r="3222">
          <cell r="D3222" t="str">
            <v>Plan de  Jubilación</v>
          </cell>
          <cell r="F3222">
            <v>13714.146205650593</v>
          </cell>
        </row>
        <row r="3223">
          <cell r="D3223" t="str">
            <v>Corriente</v>
          </cell>
          <cell r="F3223">
            <v>7358.6265019855809</v>
          </cell>
        </row>
        <row r="3224">
          <cell r="D3224" t="str">
            <v xml:space="preserve">Vivienda  </v>
          </cell>
          <cell r="F3224">
            <v>3679.3516553109725</v>
          </cell>
        </row>
        <row r="3225">
          <cell r="D3225" t="str">
            <v>Corriente</v>
          </cell>
          <cell r="F3225">
            <v>10151.638026545772</v>
          </cell>
        </row>
        <row r="3226">
          <cell r="D3226" t="str">
            <v>Plan de  Jubilación</v>
          </cell>
          <cell r="F3226">
            <v>6583.2001652233203</v>
          </cell>
        </row>
        <row r="3227">
          <cell r="D3227" t="str">
            <v>Ahorro</v>
          </cell>
          <cell r="F3227">
            <v>2014.3058630150645</v>
          </cell>
        </row>
        <row r="3228">
          <cell r="D3228" t="str">
            <v xml:space="preserve">Vivienda  </v>
          </cell>
          <cell r="F3228">
            <v>6652.0206384714384</v>
          </cell>
        </row>
        <row r="3229">
          <cell r="D3229" t="str">
            <v>Ahorro</v>
          </cell>
          <cell r="F3229">
            <v>13624.477829866873</v>
          </cell>
        </row>
        <row r="3230">
          <cell r="D3230" t="str">
            <v>Plan de  Jubilación</v>
          </cell>
          <cell r="F3230">
            <v>12587.961675858765</v>
          </cell>
        </row>
        <row r="3231">
          <cell r="D3231" t="str">
            <v>Fondo de Inversión</v>
          </cell>
          <cell r="F3231">
            <v>10143.626956713595</v>
          </cell>
        </row>
        <row r="3232">
          <cell r="D3232" t="str">
            <v>Fondo de Inversión</v>
          </cell>
          <cell r="F3232">
            <v>6323.900004190582</v>
          </cell>
        </row>
        <row r="3233">
          <cell r="D3233" t="str">
            <v>Corriente</v>
          </cell>
          <cell r="F3233">
            <v>4339.6175535272532</v>
          </cell>
        </row>
        <row r="3234">
          <cell r="D3234" t="str">
            <v>Corriente</v>
          </cell>
          <cell r="F3234">
            <v>11866.454664734347</v>
          </cell>
        </row>
        <row r="3235">
          <cell r="D3235" t="str">
            <v>Fondo de Inversión</v>
          </cell>
          <cell r="F3235">
            <v>8536.2419768466571</v>
          </cell>
        </row>
        <row r="3236">
          <cell r="D3236" t="str">
            <v>Corriente</v>
          </cell>
          <cell r="F3236">
            <v>5675.2562126422554</v>
          </cell>
        </row>
        <row r="3237">
          <cell r="D3237" t="str">
            <v>Fondo de Inversión</v>
          </cell>
          <cell r="F3237">
            <v>5181.3321735275731</v>
          </cell>
        </row>
        <row r="3238">
          <cell r="D3238" t="str">
            <v>Fondo de Inversión</v>
          </cell>
          <cell r="F3238">
            <v>2378.6522785841344</v>
          </cell>
        </row>
        <row r="3239">
          <cell r="D3239" t="str">
            <v>Corriente</v>
          </cell>
          <cell r="F3239">
            <v>1326.3549435319815</v>
          </cell>
        </row>
        <row r="3240">
          <cell r="D3240" t="str">
            <v>Corriente</v>
          </cell>
          <cell r="F3240">
            <v>12248.292721892689</v>
          </cell>
        </row>
        <row r="3241">
          <cell r="D3241" t="str">
            <v>Plan de  Jubilación</v>
          </cell>
          <cell r="F3241">
            <v>8345.5567065632313</v>
          </cell>
        </row>
        <row r="3242">
          <cell r="D3242" t="str">
            <v xml:space="preserve">Vivienda  </v>
          </cell>
          <cell r="F3242">
            <v>1861.3530856320231</v>
          </cell>
        </row>
        <row r="3243">
          <cell r="D3243" t="str">
            <v>Plan de  Jubilación</v>
          </cell>
          <cell r="F3243">
            <v>10696.91919142273</v>
          </cell>
        </row>
        <row r="3244">
          <cell r="D3244" t="str">
            <v>Fondo de Inversión</v>
          </cell>
          <cell r="F3244">
            <v>9664.8450554113078</v>
          </cell>
        </row>
        <row r="3245">
          <cell r="D3245" t="str">
            <v>Ahorro</v>
          </cell>
          <cell r="F3245">
            <v>14997.2767132522</v>
          </cell>
        </row>
        <row r="3246">
          <cell r="D3246" t="str">
            <v xml:space="preserve">Vivienda   </v>
          </cell>
          <cell r="F3246">
            <v>13014.80061643195</v>
          </cell>
        </row>
        <row r="3247">
          <cell r="D3247" t="str">
            <v>Corriente</v>
          </cell>
          <cell r="F3247">
            <v>2070.8433493049451</v>
          </cell>
        </row>
        <row r="3248">
          <cell r="D3248" t="str">
            <v>Fondo de Inversión</v>
          </cell>
          <cell r="F3248">
            <v>12841.028943674932</v>
          </cell>
        </row>
        <row r="3249">
          <cell r="D3249" t="str">
            <v xml:space="preserve">Vivienda  </v>
          </cell>
          <cell r="F3249">
            <v>6444.5882827350461</v>
          </cell>
        </row>
        <row r="3250">
          <cell r="D3250" t="str">
            <v>Plan de  Jubilación</v>
          </cell>
          <cell r="F3250">
            <v>3452.4648822866407</v>
          </cell>
        </row>
        <row r="3251">
          <cell r="D3251" t="str">
            <v xml:space="preserve">Vivienda   </v>
          </cell>
          <cell r="F3251">
            <v>13001.738297517923</v>
          </cell>
        </row>
        <row r="3252">
          <cell r="D3252" t="str">
            <v>Corriente</v>
          </cell>
          <cell r="F3252">
            <v>12105.161504103071</v>
          </cell>
        </row>
        <row r="3253">
          <cell r="D3253" t="str">
            <v xml:space="preserve">Vivienda </v>
          </cell>
          <cell r="F3253">
            <v>11258.134585067944</v>
          </cell>
        </row>
        <row r="3254">
          <cell r="D3254" t="str">
            <v>Corriente</v>
          </cell>
          <cell r="F3254">
            <v>10952.809156495661</v>
          </cell>
        </row>
        <row r="3255">
          <cell r="D3255" t="str">
            <v xml:space="preserve">Vivienda </v>
          </cell>
          <cell r="F3255">
            <v>8525.351212562091</v>
          </cell>
        </row>
        <row r="3256">
          <cell r="D3256" t="str">
            <v>Ahorro</v>
          </cell>
          <cell r="F3256">
            <v>3011.0554053557935</v>
          </cell>
        </row>
        <row r="3257">
          <cell r="D3257" t="str">
            <v>Corriente</v>
          </cell>
          <cell r="F3257">
            <v>1542.4714774653633</v>
          </cell>
        </row>
        <row r="3258">
          <cell r="D3258" t="str">
            <v>Corriente</v>
          </cell>
          <cell r="F3258">
            <v>238.14456247086167</v>
          </cell>
        </row>
        <row r="3259">
          <cell r="D3259" t="str">
            <v>Ahorro</v>
          </cell>
          <cell r="F3259">
            <v>13591.563060587241</v>
          </cell>
        </row>
        <row r="3260">
          <cell r="D3260" t="str">
            <v>Fondo de Inversión</v>
          </cell>
          <cell r="F3260">
            <v>5336.6849490220029</v>
          </cell>
        </row>
        <row r="3261">
          <cell r="D3261" t="str">
            <v>Fondo de Inversión</v>
          </cell>
          <cell r="F3261">
            <v>1903.549703744688</v>
          </cell>
        </row>
        <row r="3262">
          <cell r="D3262" t="str">
            <v>Fondo de Inversión</v>
          </cell>
          <cell r="F3262">
            <v>12589.711884145609</v>
          </cell>
        </row>
        <row r="3263">
          <cell r="D3263" t="str">
            <v xml:space="preserve">Vivienda </v>
          </cell>
          <cell r="F3263">
            <v>11432.054080707081</v>
          </cell>
        </row>
        <row r="3264">
          <cell r="D3264" t="str">
            <v>Fondo de Inversión</v>
          </cell>
          <cell r="F3264">
            <v>13733.23005583456</v>
          </cell>
        </row>
        <row r="3265">
          <cell r="D3265" t="str">
            <v xml:space="preserve">Vivienda  </v>
          </cell>
          <cell r="F3265">
            <v>7458.5897671317471</v>
          </cell>
        </row>
        <row r="3266">
          <cell r="D3266" t="str">
            <v>Plan de  Jubilación</v>
          </cell>
          <cell r="F3266">
            <v>7253.2885936147259</v>
          </cell>
        </row>
        <row r="3267">
          <cell r="D3267" t="str">
            <v>Corriente</v>
          </cell>
          <cell r="F3267">
            <v>14551.301083644077</v>
          </cell>
        </row>
        <row r="3268">
          <cell r="D3268" t="str">
            <v>Plan de  Jubilación</v>
          </cell>
          <cell r="F3268">
            <v>7590.469384586946</v>
          </cell>
        </row>
        <row r="3269">
          <cell r="D3269" t="str">
            <v>Corriente</v>
          </cell>
          <cell r="F3269">
            <v>6531.0254157062373</v>
          </cell>
        </row>
        <row r="3270">
          <cell r="D3270" t="str">
            <v>Plan de  Jubilación</v>
          </cell>
          <cell r="F3270">
            <v>2904.0117747714771</v>
          </cell>
        </row>
        <row r="3271">
          <cell r="D3271" t="str">
            <v>Plan de  Jubilación</v>
          </cell>
          <cell r="F3271">
            <v>2569.4645965860286</v>
          </cell>
        </row>
        <row r="3272">
          <cell r="D3272" t="str">
            <v>Plan de  Jubilación</v>
          </cell>
          <cell r="F3272">
            <v>13700.26477268413</v>
          </cell>
        </row>
        <row r="3273">
          <cell r="D3273" t="str">
            <v>Ahorro</v>
          </cell>
          <cell r="F3273">
            <v>13681.58906303744</v>
          </cell>
        </row>
        <row r="3274">
          <cell r="D3274" t="str">
            <v>Plan de  Jubilación</v>
          </cell>
          <cell r="F3274">
            <v>11397.994224042954</v>
          </cell>
        </row>
        <row r="3275">
          <cell r="D3275" t="str">
            <v>Corriente</v>
          </cell>
          <cell r="F3275">
            <v>10466.879130112788</v>
          </cell>
        </row>
        <row r="3276">
          <cell r="D3276" t="str">
            <v>Corriente</v>
          </cell>
          <cell r="F3276">
            <v>5233.0130552581186</v>
          </cell>
        </row>
        <row r="3277">
          <cell r="D3277" t="str">
            <v>Ahorro</v>
          </cell>
          <cell r="F3277">
            <v>4438.1870941520046</v>
          </cell>
        </row>
        <row r="3278">
          <cell r="D3278" t="str">
            <v>Corriente</v>
          </cell>
          <cell r="F3278">
            <v>5958.0529306875987</v>
          </cell>
        </row>
        <row r="3279">
          <cell r="D3279" t="str">
            <v>Ahorro</v>
          </cell>
          <cell r="F3279">
            <v>12083.897900820406</v>
          </cell>
        </row>
        <row r="3280">
          <cell r="D3280" t="str">
            <v>Ahorro</v>
          </cell>
          <cell r="F3280">
            <v>7136.876526795385</v>
          </cell>
        </row>
        <row r="3281">
          <cell r="D3281" t="str">
            <v>Fondo de Inversión</v>
          </cell>
          <cell r="F3281">
            <v>10178.149958927181</v>
          </cell>
        </row>
        <row r="3282">
          <cell r="D3282" t="str">
            <v>Corriente</v>
          </cell>
          <cell r="F3282">
            <v>627.84071171691653</v>
          </cell>
        </row>
        <row r="3283">
          <cell r="D3283" t="str">
            <v xml:space="preserve">Vivienda   </v>
          </cell>
          <cell r="F3283">
            <v>12352.364362714115</v>
          </cell>
        </row>
        <row r="3284">
          <cell r="D3284" t="str">
            <v>Corriente</v>
          </cell>
          <cell r="F3284">
            <v>3982.3684796711723</v>
          </cell>
        </row>
        <row r="3285">
          <cell r="D3285" t="str">
            <v>Ahorro</v>
          </cell>
          <cell r="F3285">
            <v>14340.940674776222</v>
          </cell>
        </row>
        <row r="3286">
          <cell r="D3286" t="str">
            <v>Corriente</v>
          </cell>
          <cell r="F3286">
            <v>12036.819345117867</v>
          </cell>
        </row>
        <row r="3287">
          <cell r="D3287" t="str">
            <v xml:space="preserve">Vivienda  </v>
          </cell>
          <cell r="F3287">
            <v>7434.6443298024715</v>
          </cell>
        </row>
        <row r="3288">
          <cell r="D3288" t="str">
            <v>Corriente</v>
          </cell>
          <cell r="F3288">
            <v>1852.5476632655188</v>
          </cell>
        </row>
        <row r="3289">
          <cell r="D3289" t="str">
            <v>Plan de  Jubilación</v>
          </cell>
          <cell r="F3289">
            <v>7675.4793152524353</v>
          </cell>
        </row>
        <row r="3290">
          <cell r="D3290" t="str">
            <v>Plan de  Jubilación</v>
          </cell>
          <cell r="F3290">
            <v>1927.513136290818</v>
          </cell>
        </row>
        <row r="3291">
          <cell r="D3291" t="str">
            <v>Plan de  Jubilación</v>
          </cell>
          <cell r="F3291">
            <v>1453.094342531441</v>
          </cell>
        </row>
        <row r="3292">
          <cell r="D3292" t="str">
            <v>Corriente</v>
          </cell>
          <cell r="F3292">
            <v>6652.3017335130326</v>
          </cell>
        </row>
        <row r="3293">
          <cell r="D3293" t="str">
            <v>Corriente</v>
          </cell>
          <cell r="F3293">
            <v>4096.2446899321958</v>
          </cell>
        </row>
        <row r="3294">
          <cell r="D3294" t="str">
            <v>Ahorro</v>
          </cell>
          <cell r="F3294">
            <v>8247.1940950267526</v>
          </cell>
        </row>
        <row r="3295">
          <cell r="D3295" t="str">
            <v xml:space="preserve">Vivienda  </v>
          </cell>
          <cell r="F3295">
            <v>5556.3025724712097</v>
          </cell>
        </row>
        <row r="3296">
          <cell r="D3296" t="str">
            <v>Corriente</v>
          </cell>
          <cell r="F3296">
            <v>3788.4256665469593</v>
          </cell>
        </row>
        <row r="3297">
          <cell r="D3297" t="str">
            <v>Ahorro</v>
          </cell>
          <cell r="F3297">
            <v>14211.41237994</v>
          </cell>
        </row>
        <row r="3298">
          <cell r="D3298" t="str">
            <v>Fondo de Inversión</v>
          </cell>
          <cell r="F3298">
            <v>13105.023129475163</v>
          </cell>
        </row>
        <row r="3299">
          <cell r="D3299" t="str">
            <v>Ahorro</v>
          </cell>
          <cell r="F3299">
            <v>6680.6057538423611</v>
          </cell>
        </row>
        <row r="3300">
          <cell r="D3300" t="str">
            <v>Plan de  Jubilación</v>
          </cell>
          <cell r="F3300">
            <v>5400.3620163700616</v>
          </cell>
        </row>
        <row r="3301">
          <cell r="D3301" t="str">
            <v xml:space="preserve">Vivienda  </v>
          </cell>
          <cell r="F3301">
            <v>5220.1994350680279</v>
          </cell>
        </row>
        <row r="3302">
          <cell r="D3302" t="str">
            <v>Plan de  Jubilación</v>
          </cell>
          <cell r="F3302">
            <v>1191.913909133061</v>
          </cell>
        </row>
        <row r="3303">
          <cell r="D3303" t="str">
            <v>Ahorro</v>
          </cell>
          <cell r="F3303">
            <v>12611.606382416438</v>
          </cell>
        </row>
        <row r="3304">
          <cell r="D3304" t="str">
            <v>Plan de  Jubilación</v>
          </cell>
          <cell r="F3304">
            <v>1070.3988510980294</v>
          </cell>
        </row>
        <row r="3305">
          <cell r="D3305" t="str">
            <v>Fondo de Inversión</v>
          </cell>
          <cell r="F3305">
            <v>14256.820390270463</v>
          </cell>
        </row>
        <row r="3306">
          <cell r="D3306" t="str">
            <v>Corriente</v>
          </cell>
          <cell r="F3306">
            <v>10790.915103704443</v>
          </cell>
        </row>
        <row r="3307">
          <cell r="D3307" t="str">
            <v>Fondo de Inversión</v>
          </cell>
          <cell r="F3307">
            <v>9407.5535042202428</v>
          </cell>
        </row>
        <row r="3308">
          <cell r="D3308" t="str">
            <v xml:space="preserve">Vivienda  </v>
          </cell>
          <cell r="F3308">
            <v>6843.8206631419207</v>
          </cell>
        </row>
        <row r="3309">
          <cell r="D3309" t="str">
            <v>Plan de  Jubilación</v>
          </cell>
          <cell r="F3309">
            <v>4191.2226624907644</v>
          </cell>
        </row>
        <row r="3310">
          <cell r="D3310" t="str">
            <v>Plan de  Jubilación</v>
          </cell>
          <cell r="F3310">
            <v>2866.8279495231068</v>
          </cell>
        </row>
        <row r="3311">
          <cell r="D3311" t="str">
            <v>Corriente</v>
          </cell>
          <cell r="F3311">
            <v>233.49552991013226</v>
          </cell>
        </row>
        <row r="3312">
          <cell r="D3312" t="str">
            <v>Corriente</v>
          </cell>
          <cell r="F3312">
            <v>11558.098314623798</v>
          </cell>
        </row>
        <row r="3313">
          <cell r="D3313" t="str">
            <v>Plan de  Jubilación</v>
          </cell>
          <cell r="F3313">
            <v>4223.0475552241505</v>
          </cell>
        </row>
        <row r="3314">
          <cell r="D3314" t="str">
            <v>Corriente</v>
          </cell>
          <cell r="F3314">
            <v>9640.1401534323631</v>
          </cell>
        </row>
        <row r="3315">
          <cell r="D3315" t="str">
            <v>Corriente</v>
          </cell>
          <cell r="F3315">
            <v>1288.1762091798009</v>
          </cell>
        </row>
        <row r="3316">
          <cell r="D3316" t="str">
            <v>Corriente</v>
          </cell>
          <cell r="F3316">
            <v>11187.318555180324</v>
          </cell>
        </row>
        <row r="3317">
          <cell r="D3317" t="str">
            <v>Fondo de Inversión</v>
          </cell>
          <cell r="F3317">
            <v>8390.1036709248328</v>
          </cell>
        </row>
        <row r="3318">
          <cell r="D3318" t="str">
            <v>Plan de  Jubilación</v>
          </cell>
          <cell r="F3318">
            <v>10716.167293932675</v>
          </cell>
        </row>
        <row r="3319">
          <cell r="D3319" t="str">
            <v>Ahorro</v>
          </cell>
          <cell r="F3319">
            <v>5364.316080733679</v>
          </cell>
        </row>
        <row r="3320">
          <cell r="D3320" t="str">
            <v>Corriente</v>
          </cell>
          <cell r="F3320">
            <v>4599.4647831629991</v>
          </cell>
        </row>
        <row r="3321">
          <cell r="D3321" t="str">
            <v xml:space="preserve">Vivienda </v>
          </cell>
          <cell r="F3321">
            <v>8881.4376494031367</v>
          </cell>
        </row>
        <row r="3322">
          <cell r="D3322" t="str">
            <v>Ahorro</v>
          </cell>
          <cell r="F3322">
            <v>7816.5579259577989</v>
          </cell>
        </row>
        <row r="3323">
          <cell r="D3323" t="str">
            <v>Fondo de Inversión</v>
          </cell>
          <cell r="F3323">
            <v>9517.9061214121393</v>
          </cell>
        </row>
        <row r="3324">
          <cell r="D3324" t="str">
            <v>Plan de  Jubilación</v>
          </cell>
          <cell r="F3324">
            <v>8479.5999692333298</v>
          </cell>
        </row>
        <row r="3325">
          <cell r="D3325" t="str">
            <v>Ahorro</v>
          </cell>
          <cell r="F3325">
            <v>5140.2569590716157</v>
          </cell>
        </row>
        <row r="3326">
          <cell r="D3326" t="str">
            <v>Plan de  Jubilación</v>
          </cell>
          <cell r="F3326">
            <v>14533.091060588255</v>
          </cell>
        </row>
        <row r="3327">
          <cell r="D3327" t="str">
            <v>Corriente</v>
          </cell>
          <cell r="F3327">
            <v>5922.2348288889762</v>
          </cell>
        </row>
        <row r="3328">
          <cell r="D3328" t="str">
            <v>Ahorro</v>
          </cell>
          <cell r="F3328">
            <v>4351.5700215837278</v>
          </cell>
        </row>
        <row r="3329">
          <cell r="D3329" t="str">
            <v>Ahorro</v>
          </cell>
          <cell r="F3329">
            <v>1641.2865338094252</v>
          </cell>
        </row>
        <row r="3330">
          <cell r="D3330" t="str">
            <v>Fondo de Inversión</v>
          </cell>
          <cell r="F3330">
            <v>487.83777634510648</v>
          </cell>
        </row>
        <row r="3331">
          <cell r="D3331" t="str">
            <v xml:space="preserve">Vivienda </v>
          </cell>
          <cell r="F3331">
            <v>9508.9541630798758</v>
          </cell>
        </row>
        <row r="3332">
          <cell r="D3332" t="str">
            <v xml:space="preserve">Vivienda </v>
          </cell>
          <cell r="F3332">
            <v>8853.8817638672044</v>
          </cell>
        </row>
        <row r="3333">
          <cell r="D3333" t="str">
            <v>Ahorro</v>
          </cell>
          <cell r="F3333">
            <v>7349.0763247497553</v>
          </cell>
        </row>
        <row r="3334">
          <cell r="D3334" t="str">
            <v>Plan de  Jubilación</v>
          </cell>
          <cell r="F3334">
            <v>4757.5208851757452</v>
          </cell>
        </row>
        <row r="3335">
          <cell r="D3335" t="str">
            <v>Fondo de Inversión</v>
          </cell>
          <cell r="F3335">
            <v>3217.6754641115381</v>
          </cell>
        </row>
        <row r="3336">
          <cell r="D3336" t="str">
            <v>Corriente</v>
          </cell>
          <cell r="F3336">
            <v>1419.4262765521769</v>
          </cell>
        </row>
        <row r="3337">
          <cell r="D3337" t="str">
            <v xml:space="preserve">Vivienda  </v>
          </cell>
          <cell r="F3337">
            <v>7863.8717437010273</v>
          </cell>
        </row>
        <row r="3338">
          <cell r="D3338" t="str">
            <v>Fondo de Inversión</v>
          </cell>
          <cell r="F3338">
            <v>2956.1216371909404</v>
          </cell>
        </row>
        <row r="3339">
          <cell r="D3339" t="str">
            <v>Plan de  Jubilación</v>
          </cell>
          <cell r="F3339">
            <v>14382.468991255459</v>
          </cell>
        </row>
        <row r="3340">
          <cell r="D3340" t="str">
            <v>Ahorro</v>
          </cell>
          <cell r="F3340">
            <v>11016.884771274512</v>
          </cell>
        </row>
        <row r="3341">
          <cell r="D3341" t="str">
            <v xml:space="preserve">Vivienda  </v>
          </cell>
          <cell r="F3341">
            <v>7949.0934199614849</v>
          </cell>
        </row>
        <row r="3342">
          <cell r="D3342" t="str">
            <v>Ahorro</v>
          </cell>
          <cell r="F3342">
            <v>7676.5244701035663</v>
          </cell>
        </row>
        <row r="3343">
          <cell r="D3343" t="str">
            <v>Plan de  Jubilación</v>
          </cell>
          <cell r="F3343">
            <v>2441.9136277269117</v>
          </cell>
        </row>
        <row r="3344">
          <cell r="D3344" t="str">
            <v>Ahorro</v>
          </cell>
          <cell r="F3344">
            <v>14076.087967831509</v>
          </cell>
        </row>
        <row r="3345">
          <cell r="D3345" t="str">
            <v>Corriente</v>
          </cell>
          <cell r="F3345">
            <v>13105.411595234662</v>
          </cell>
        </row>
        <row r="3346">
          <cell r="D3346" t="str">
            <v>Plan de  Jubilación</v>
          </cell>
          <cell r="F3346">
            <v>6713.6261471711332</v>
          </cell>
        </row>
        <row r="3347">
          <cell r="D3347" t="str">
            <v>Ahorro</v>
          </cell>
          <cell r="F3347">
            <v>11098.128538645373</v>
          </cell>
        </row>
        <row r="3348">
          <cell r="D3348" t="str">
            <v>Fondo de Inversión</v>
          </cell>
          <cell r="F3348">
            <v>4178.1806578144588</v>
          </cell>
        </row>
        <row r="3349">
          <cell r="D3349" t="str">
            <v xml:space="preserve">Vivienda  </v>
          </cell>
          <cell r="F3349">
            <v>3153.6954069182557</v>
          </cell>
        </row>
        <row r="3350">
          <cell r="D3350" t="str">
            <v>Corriente</v>
          </cell>
          <cell r="F3350">
            <v>2586.5994909991009</v>
          </cell>
        </row>
        <row r="3351">
          <cell r="D3351" t="str">
            <v>Fondo de Inversión</v>
          </cell>
          <cell r="F3351">
            <v>1151.0242253677002</v>
          </cell>
        </row>
        <row r="3352">
          <cell r="D3352" t="str">
            <v>Ahorro</v>
          </cell>
          <cell r="F3352">
            <v>10434.11918811993</v>
          </cell>
        </row>
        <row r="3353">
          <cell r="D3353" t="str">
            <v>Plan de  Jubilación</v>
          </cell>
          <cell r="F3353">
            <v>10398.04671861337</v>
          </cell>
        </row>
        <row r="3354">
          <cell r="D3354" t="str">
            <v>Plan de  Jubilación</v>
          </cell>
          <cell r="F3354">
            <v>13368.810474926946</v>
          </cell>
        </row>
        <row r="3355">
          <cell r="D3355" t="str">
            <v>Fondo de Inversión</v>
          </cell>
          <cell r="F3355">
            <v>9772.9451365154637</v>
          </cell>
        </row>
        <row r="3356">
          <cell r="D3356" t="str">
            <v>Fondo de Inversión</v>
          </cell>
          <cell r="F3356">
            <v>9686.4671508405972</v>
          </cell>
        </row>
        <row r="3357">
          <cell r="D3357" t="str">
            <v>Fondo de Inversión</v>
          </cell>
          <cell r="F3357">
            <v>8973.6153623987157</v>
          </cell>
        </row>
        <row r="3358">
          <cell r="D3358" t="str">
            <v>Corriente</v>
          </cell>
          <cell r="F3358">
            <v>13968.188036207295</v>
          </cell>
        </row>
        <row r="3359">
          <cell r="D3359" t="str">
            <v>Plan de  Jubilación</v>
          </cell>
          <cell r="F3359">
            <v>13784.713017304484</v>
          </cell>
        </row>
        <row r="3360">
          <cell r="D3360" t="str">
            <v xml:space="preserve">Vivienda   </v>
          </cell>
          <cell r="F3360">
            <v>13636.730830887624</v>
          </cell>
        </row>
        <row r="3361">
          <cell r="D3361" t="str">
            <v xml:space="preserve">Vivienda </v>
          </cell>
          <cell r="F3361">
            <v>10471.212447143245</v>
          </cell>
        </row>
        <row r="3362">
          <cell r="D3362" t="str">
            <v>Fondo de Inversión</v>
          </cell>
          <cell r="F3362">
            <v>5993.5078740502877</v>
          </cell>
        </row>
        <row r="3363">
          <cell r="D3363" t="str">
            <v>Fondo de Inversión</v>
          </cell>
          <cell r="F3363">
            <v>2510.7915430542816</v>
          </cell>
        </row>
        <row r="3364">
          <cell r="D3364" t="str">
            <v>Ahorro</v>
          </cell>
          <cell r="F3364">
            <v>13455.944838716414</v>
          </cell>
        </row>
        <row r="3365">
          <cell r="D3365" t="str">
            <v>Corriente</v>
          </cell>
          <cell r="F3365">
            <v>456.44373100193133</v>
          </cell>
        </row>
        <row r="3366">
          <cell r="D3366" t="str">
            <v>Fondo de Inversión</v>
          </cell>
          <cell r="F3366">
            <v>5242.2167121344582</v>
          </cell>
        </row>
        <row r="3367">
          <cell r="D3367" t="str">
            <v>Corriente</v>
          </cell>
          <cell r="F3367">
            <v>912.69934463971924</v>
          </cell>
        </row>
        <row r="3368">
          <cell r="D3368" t="str">
            <v>Corriente</v>
          </cell>
          <cell r="F3368">
            <v>13958.4215045126</v>
          </cell>
        </row>
        <row r="3369">
          <cell r="D3369" t="str">
            <v>Fondo de Inversión</v>
          </cell>
          <cell r="F3369">
            <v>8193.8819261202534</v>
          </cell>
        </row>
        <row r="3370">
          <cell r="D3370" t="str">
            <v>Corriente</v>
          </cell>
          <cell r="F3370">
            <v>3686.2317390579615</v>
          </cell>
        </row>
        <row r="3371">
          <cell r="D3371" t="str">
            <v>Corriente</v>
          </cell>
          <cell r="F3371">
            <v>2399.2451128887205</v>
          </cell>
        </row>
        <row r="3372">
          <cell r="D3372" t="str">
            <v>Corriente</v>
          </cell>
          <cell r="F3372">
            <v>14173.365863343615</v>
          </cell>
        </row>
        <row r="3373">
          <cell r="D3373" t="str">
            <v>Plan de  Jubilación</v>
          </cell>
          <cell r="F3373">
            <v>13169.342181131953</v>
          </cell>
        </row>
        <row r="3374">
          <cell r="D3374" t="str">
            <v xml:space="preserve">Vivienda   </v>
          </cell>
          <cell r="F3374">
            <v>12416.95871917319</v>
          </cell>
        </row>
        <row r="3375">
          <cell r="D3375" t="str">
            <v>Fondo de Inversión</v>
          </cell>
          <cell r="F3375">
            <v>10253.9562485184</v>
          </cell>
        </row>
        <row r="3376">
          <cell r="D3376" t="str">
            <v>Corriente</v>
          </cell>
          <cell r="F3376">
            <v>8957.2222810473977</v>
          </cell>
        </row>
        <row r="3377">
          <cell r="D3377" t="str">
            <v>Ahorro</v>
          </cell>
          <cell r="F3377">
            <v>930.41609957144249</v>
          </cell>
        </row>
        <row r="3378">
          <cell r="D3378" t="str">
            <v>Plan de  Jubilación</v>
          </cell>
          <cell r="F3378">
            <v>14770.951277730339</v>
          </cell>
        </row>
        <row r="3379">
          <cell r="D3379" t="str">
            <v>Fondo de Inversión</v>
          </cell>
          <cell r="F3379">
            <v>4505.9001576212058</v>
          </cell>
        </row>
        <row r="3380">
          <cell r="D3380" t="str">
            <v>Fondo de Inversión</v>
          </cell>
          <cell r="F3380">
            <v>10310.325683065543</v>
          </cell>
        </row>
        <row r="3381">
          <cell r="D3381" t="str">
            <v>Ahorro</v>
          </cell>
          <cell r="F3381">
            <v>8174.7950551158101</v>
          </cell>
        </row>
        <row r="3382">
          <cell r="D3382" t="str">
            <v>Ahorro</v>
          </cell>
          <cell r="F3382">
            <v>10814.640019858687</v>
          </cell>
        </row>
        <row r="3383">
          <cell r="D3383" t="str">
            <v>Fondo de Inversión</v>
          </cell>
          <cell r="F3383">
            <v>6070.6632126765953</v>
          </cell>
        </row>
        <row r="3384">
          <cell r="D3384" t="str">
            <v>Fondo de Inversión</v>
          </cell>
          <cell r="F3384">
            <v>12928.546416489862</v>
          </cell>
        </row>
        <row r="3385">
          <cell r="D3385" t="str">
            <v>Ahorro</v>
          </cell>
          <cell r="F3385">
            <v>2836.0236206246709</v>
          </cell>
        </row>
        <row r="3386">
          <cell r="D3386" t="str">
            <v>Corriente</v>
          </cell>
          <cell r="F3386">
            <v>2196.9788171673558</v>
          </cell>
        </row>
        <row r="3387">
          <cell r="D3387" t="str">
            <v xml:space="preserve">Vivienda  </v>
          </cell>
          <cell r="F3387">
            <v>7764.8864712997738</v>
          </cell>
        </row>
        <row r="3388">
          <cell r="D3388" t="str">
            <v>Ahorro</v>
          </cell>
          <cell r="F3388">
            <v>6372.2128376664505</v>
          </cell>
        </row>
        <row r="3389">
          <cell r="D3389" t="str">
            <v xml:space="preserve">Vivienda  </v>
          </cell>
          <cell r="F3389">
            <v>2725.5851503204435</v>
          </cell>
        </row>
        <row r="3390">
          <cell r="D3390" t="str">
            <v xml:space="preserve">Vivienda  </v>
          </cell>
          <cell r="F3390">
            <v>3023.8559079566303</v>
          </cell>
        </row>
        <row r="3391">
          <cell r="D3391" t="str">
            <v>Ahorro</v>
          </cell>
          <cell r="F3391">
            <v>323.78698753914216</v>
          </cell>
        </row>
        <row r="3392">
          <cell r="D3392" t="str">
            <v xml:space="preserve">Vivienda  </v>
          </cell>
          <cell r="F3392">
            <v>7986.3127143592592</v>
          </cell>
        </row>
        <row r="3393">
          <cell r="D3393" t="str">
            <v>Corriente</v>
          </cell>
          <cell r="F3393">
            <v>12127.732738746732</v>
          </cell>
        </row>
        <row r="3394">
          <cell r="D3394" t="str">
            <v>Corriente</v>
          </cell>
          <cell r="F3394">
            <v>11667.194199980693</v>
          </cell>
        </row>
        <row r="3395">
          <cell r="D3395" t="str">
            <v>Fondo de Inversión</v>
          </cell>
          <cell r="F3395">
            <v>7222.0629891209101</v>
          </cell>
        </row>
        <row r="3396">
          <cell r="D3396" t="str">
            <v>Corriente</v>
          </cell>
          <cell r="F3396">
            <v>12625.793391734964</v>
          </cell>
        </row>
        <row r="3397">
          <cell r="D3397" t="str">
            <v>Corriente</v>
          </cell>
          <cell r="F3397">
            <v>12395.350635808447</v>
          </cell>
        </row>
        <row r="3398">
          <cell r="D3398" t="str">
            <v>Plan de  Jubilación</v>
          </cell>
          <cell r="F3398">
            <v>10091.123621770566</v>
          </cell>
        </row>
        <row r="3399">
          <cell r="D3399" t="str">
            <v xml:space="preserve">Vivienda  </v>
          </cell>
          <cell r="F3399">
            <v>3394.1887418620058</v>
          </cell>
        </row>
        <row r="3400">
          <cell r="D3400" t="str">
            <v>Corriente</v>
          </cell>
          <cell r="F3400">
            <v>2270.6230542283765</v>
          </cell>
        </row>
        <row r="3401">
          <cell r="D3401" t="str">
            <v>Fondo de Inversión</v>
          </cell>
          <cell r="F3401">
            <v>13510.040600077544</v>
          </cell>
        </row>
        <row r="3402">
          <cell r="D3402" t="str">
            <v>Ahorro</v>
          </cell>
          <cell r="F3402">
            <v>12176.613751496176</v>
          </cell>
        </row>
        <row r="3403">
          <cell r="D3403" t="str">
            <v>Ahorro</v>
          </cell>
          <cell r="F3403">
            <v>11826.285248335791</v>
          </cell>
        </row>
        <row r="3404">
          <cell r="D3404" t="str">
            <v>Corriente</v>
          </cell>
          <cell r="F3404">
            <v>11316.184681669756</v>
          </cell>
        </row>
        <row r="3405">
          <cell r="D3405" t="str">
            <v>Ahorro</v>
          </cell>
          <cell r="F3405">
            <v>6999.3824648313275</v>
          </cell>
        </row>
        <row r="3406">
          <cell r="D3406" t="str">
            <v>Plan de  Jubilación</v>
          </cell>
          <cell r="F3406">
            <v>4718.5005367882686</v>
          </cell>
        </row>
        <row r="3407">
          <cell r="D3407" t="str">
            <v>Fondo de Inversión</v>
          </cell>
          <cell r="F3407">
            <v>10540.700456339926</v>
          </cell>
        </row>
        <row r="3408">
          <cell r="D3408" t="str">
            <v>Ahorro</v>
          </cell>
          <cell r="F3408">
            <v>1976.8188026711989</v>
          </cell>
        </row>
        <row r="3409">
          <cell r="D3409" t="str">
            <v xml:space="preserve">Vivienda   </v>
          </cell>
          <cell r="F3409">
            <v>13883.860382415558</v>
          </cell>
        </row>
        <row r="3410">
          <cell r="D3410" t="str">
            <v>Plan de  Jubilación</v>
          </cell>
          <cell r="F3410">
            <v>9900.9467738707644</v>
          </cell>
        </row>
        <row r="3411">
          <cell r="D3411" t="str">
            <v>Fondo de Inversión</v>
          </cell>
          <cell r="F3411">
            <v>9333.5026423474555</v>
          </cell>
        </row>
        <row r="3412">
          <cell r="D3412" t="str">
            <v>Ahorro</v>
          </cell>
          <cell r="F3412">
            <v>7969.9692990915746</v>
          </cell>
        </row>
        <row r="3413">
          <cell r="D3413" t="str">
            <v>Plan de  Jubilación</v>
          </cell>
          <cell r="F3413">
            <v>7860.9041360550509</v>
          </cell>
        </row>
        <row r="3414">
          <cell r="D3414" t="str">
            <v>Fondo de Inversión</v>
          </cell>
          <cell r="F3414">
            <v>9539.6784803621867</v>
          </cell>
        </row>
        <row r="3415">
          <cell r="D3415" t="str">
            <v>Corriente</v>
          </cell>
          <cell r="F3415">
            <v>8953.1220664537359</v>
          </cell>
        </row>
        <row r="3416">
          <cell r="D3416" t="str">
            <v>Ahorro</v>
          </cell>
          <cell r="F3416">
            <v>6978.7978939268587</v>
          </cell>
        </row>
        <row r="3417">
          <cell r="D3417" t="str">
            <v>Corriente</v>
          </cell>
          <cell r="F3417">
            <v>10774.386346779274</v>
          </cell>
        </row>
        <row r="3418">
          <cell r="D3418" t="str">
            <v xml:space="preserve">Vivienda </v>
          </cell>
          <cell r="F3418">
            <v>8203.7897289291341</v>
          </cell>
        </row>
        <row r="3419">
          <cell r="D3419" t="str">
            <v>Ahorro</v>
          </cell>
          <cell r="F3419">
            <v>7179.1715429052674</v>
          </cell>
        </row>
        <row r="3420">
          <cell r="D3420" t="str">
            <v xml:space="preserve">Vivienda  </v>
          </cell>
          <cell r="F3420">
            <v>5143.7523645096744</v>
          </cell>
        </row>
        <row r="3421">
          <cell r="D3421" t="str">
            <v>Corriente</v>
          </cell>
          <cell r="F3421">
            <v>14918.340519485237</v>
          </cell>
        </row>
        <row r="3422">
          <cell r="D3422" t="str">
            <v>Fondo de Inversión</v>
          </cell>
          <cell r="F3422">
            <v>8560.3583977693215</v>
          </cell>
        </row>
        <row r="3423">
          <cell r="D3423" t="str">
            <v>Ahorro</v>
          </cell>
          <cell r="F3423">
            <v>5821.6013711943351</v>
          </cell>
        </row>
        <row r="3424">
          <cell r="D3424" t="str">
            <v xml:space="preserve">Vivienda  </v>
          </cell>
          <cell r="F3424">
            <v>5448.7765213774228</v>
          </cell>
        </row>
        <row r="3425">
          <cell r="D3425" t="str">
            <v>Ahorro</v>
          </cell>
          <cell r="F3425">
            <v>11385.304094575997</v>
          </cell>
        </row>
        <row r="3426">
          <cell r="D3426" t="str">
            <v>Ahorro</v>
          </cell>
          <cell r="F3426">
            <v>8772.8256659773033</v>
          </cell>
        </row>
        <row r="3427">
          <cell r="D3427" t="str">
            <v xml:space="preserve">Vivienda   </v>
          </cell>
          <cell r="F3427">
            <v>13883.9142884506</v>
          </cell>
        </row>
        <row r="3428">
          <cell r="D3428" t="str">
            <v>Fondo de Inversión</v>
          </cell>
          <cell r="F3428">
            <v>12706.262921142295</v>
          </cell>
        </row>
        <row r="3429">
          <cell r="D3429" t="str">
            <v>Plan de  Jubilación</v>
          </cell>
          <cell r="F3429">
            <v>12298.434430187177</v>
          </cell>
        </row>
        <row r="3430">
          <cell r="D3430" t="str">
            <v>Plan de  Jubilación</v>
          </cell>
          <cell r="F3430">
            <v>13092.287447323257</v>
          </cell>
        </row>
        <row r="3431">
          <cell r="D3431" t="str">
            <v xml:space="preserve">Vivienda  </v>
          </cell>
          <cell r="F3431">
            <v>3349.5234920768185</v>
          </cell>
        </row>
        <row r="3432">
          <cell r="D3432" t="str">
            <v>Fondo de Inversión</v>
          </cell>
          <cell r="F3432">
            <v>1299.611092168871</v>
          </cell>
        </row>
        <row r="3433">
          <cell r="D3433" t="str">
            <v xml:space="preserve">Vivienda  </v>
          </cell>
          <cell r="F3433">
            <v>7314.9264739333703</v>
          </cell>
        </row>
        <row r="3434">
          <cell r="D3434" t="str">
            <v>Plan de  Jubilación</v>
          </cell>
          <cell r="F3434">
            <v>5134.7785204709571</v>
          </cell>
        </row>
        <row r="3435">
          <cell r="D3435" t="str">
            <v>Plan de  Jubilación</v>
          </cell>
          <cell r="F3435">
            <v>2603.049958018079</v>
          </cell>
        </row>
        <row r="3436">
          <cell r="D3436" t="str">
            <v>Ahorro</v>
          </cell>
          <cell r="F3436">
            <v>11679.556715167417</v>
          </cell>
        </row>
        <row r="3437">
          <cell r="D3437" t="str">
            <v>Fondo de Inversión</v>
          </cell>
          <cell r="F3437">
            <v>4597.8466326011958</v>
          </cell>
        </row>
        <row r="3438">
          <cell r="D3438" t="str">
            <v>Corriente</v>
          </cell>
          <cell r="F3438">
            <v>8131.7359793686537</v>
          </cell>
        </row>
        <row r="3439">
          <cell r="D3439" t="str">
            <v>Ahorro</v>
          </cell>
          <cell r="F3439">
            <v>7969.5372704010097</v>
          </cell>
        </row>
        <row r="3440">
          <cell r="D3440" t="str">
            <v>Plan de  Jubilación</v>
          </cell>
          <cell r="F3440">
            <v>1560.3909671638567</v>
          </cell>
        </row>
        <row r="3441">
          <cell r="D3441" t="str">
            <v>Fondo de Inversión</v>
          </cell>
          <cell r="F3441">
            <v>14642.414520404065</v>
          </cell>
        </row>
        <row r="3442">
          <cell r="D3442" t="str">
            <v>Ahorro</v>
          </cell>
          <cell r="F3442">
            <v>13128.158489019381</v>
          </cell>
        </row>
        <row r="3443">
          <cell r="D3443" t="str">
            <v>Ahorro</v>
          </cell>
          <cell r="F3443">
            <v>11028.212462526311</v>
          </cell>
        </row>
        <row r="3444">
          <cell r="D3444" t="str">
            <v>Plan de  Jubilación</v>
          </cell>
          <cell r="F3444">
            <v>8728.9699931783016</v>
          </cell>
        </row>
        <row r="3445">
          <cell r="D3445" t="str">
            <v>Ahorro</v>
          </cell>
          <cell r="F3445">
            <v>5168.2012948395159</v>
          </cell>
        </row>
        <row r="3446">
          <cell r="D3446" t="str">
            <v>Plan de  Jubilación</v>
          </cell>
          <cell r="F3446">
            <v>4697.3549419622286</v>
          </cell>
        </row>
        <row r="3447">
          <cell r="D3447" t="str">
            <v>Fondo de Inversión</v>
          </cell>
          <cell r="F3447">
            <v>3575.1168809203514</v>
          </cell>
        </row>
        <row r="3448">
          <cell r="D3448" t="str">
            <v>Ahorro</v>
          </cell>
          <cell r="F3448">
            <v>10751.960487946173</v>
          </cell>
        </row>
        <row r="3449">
          <cell r="D3449" t="str">
            <v>Plan de  Jubilación</v>
          </cell>
          <cell r="F3449">
            <v>6508.1008762666852</v>
          </cell>
        </row>
        <row r="3450">
          <cell r="D3450" t="str">
            <v>Corriente</v>
          </cell>
          <cell r="F3450">
            <v>463.32902181611399</v>
          </cell>
        </row>
        <row r="3451">
          <cell r="D3451" t="str">
            <v>Ahorro</v>
          </cell>
          <cell r="F3451">
            <v>298.17161194876007</v>
          </cell>
        </row>
        <row r="3452">
          <cell r="D3452" t="str">
            <v>Corriente</v>
          </cell>
          <cell r="F3452">
            <v>14766.931846596535</v>
          </cell>
        </row>
        <row r="3453">
          <cell r="D3453" t="str">
            <v>Corriente</v>
          </cell>
          <cell r="F3453">
            <v>11109.128117186245</v>
          </cell>
        </row>
        <row r="3454">
          <cell r="D3454" t="str">
            <v>Plan de  Jubilación</v>
          </cell>
          <cell r="F3454">
            <v>11068.721297453601</v>
          </cell>
        </row>
        <row r="3455">
          <cell r="D3455" t="str">
            <v xml:space="preserve">Vivienda   </v>
          </cell>
          <cell r="F3455">
            <v>13795.064190348936</v>
          </cell>
        </row>
        <row r="3456">
          <cell r="D3456" t="str">
            <v>Plan de  Jubilación</v>
          </cell>
          <cell r="F3456">
            <v>13341.672081751592</v>
          </cell>
        </row>
        <row r="3457">
          <cell r="D3457" t="str">
            <v xml:space="preserve">Vivienda </v>
          </cell>
          <cell r="F3457">
            <v>8706.9145807745281</v>
          </cell>
        </row>
        <row r="3458">
          <cell r="D3458" t="str">
            <v>Plan de  Jubilación</v>
          </cell>
          <cell r="F3458">
            <v>8587.8822324676294</v>
          </cell>
        </row>
        <row r="3459">
          <cell r="D3459" t="str">
            <v>Plan de  Jubilación</v>
          </cell>
          <cell r="F3459">
            <v>5735.5392183028716</v>
          </cell>
        </row>
        <row r="3460">
          <cell r="D3460" t="str">
            <v>Plan de  Jubilación</v>
          </cell>
          <cell r="F3460">
            <v>13284.052132098346</v>
          </cell>
        </row>
        <row r="3461">
          <cell r="D3461" t="str">
            <v>Plan de  Jubilación</v>
          </cell>
          <cell r="F3461">
            <v>5147.1275975178687</v>
          </cell>
        </row>
        <row r="3462">
          <cell r="D3462" t="str">
            <v>Ahorro</v>
          </cell>
          <cell r="F3462">
            <v>2316.9736713390216</v>
          </cell>
        </row>
        <row r="3463">
          <cell r="D3463" t="str">
            <v>Plan de  Jubilación</v>
          </cell>
          <cell r="F3463">
            <v>1993.4934442901524</v>
          </cell>
        </row>
        <row r="3464">
          <cell r="D3464" t="str">
            <v>Plan de  Jubilación</v>
          </cell>
          <cell r="F3464">
            <v>4554.1830042508454</v>
          </cell>
        </row>
        <row r="3465">
          <cell r="D3465" t="str">
            <v>Fondo de Inversión</v>
          </cell>
          <cell r="F3465">
            <v>11670.925198633107</v>
          </cell>
        </row>
        <row r="3466">
          <cell r="D3466" t="str">
            <v>Ahorro</v>
          </cell>
          <cell r="F3466">
            <v>6019.0274587778831</v>
          </cell>
        </row>
        <row r="3467">
          <cell r="D3467" t="str">
            <v xml:space="preserve">Vivienda   </v>
          </cell>
          <cell r="F3467">
            <v>12914.036567801473</v>
          </cell>
        </row>
        <row r="3468">
          <cell r="D3468" t="str">
            <v>Fondo de Inversión</v>
          </cell>
          <cell r="F3468">
            <v>2975.1507454567927</v>
          </cell>
        </row>
        <row r="3469">
          <cell r="D3469" t="str">
            <v>Plan de  Jubilación</v>
          </cell>
          <cell r="F3469">
            <v>10058.861401470393</v>
          </cell>
        </row>
        <row r="3470">
          <cell r="D3470" t="str">
            <v>Corriente</v>
          </cell>
          <cell r="F3470">
            <v>666.34094999135493</v>
          </cell>
        </row>
        <row r="3471">
          <cell r="D3471" t="str">
            <v>Fondo de Inversión</v>
          </cell>
          <cell r="F3471">
            <v>9220.5715289206346</v>
          </cell>
        </row>
        <row r="3472">
          <cell r="D3472" t="str">
            <v xml:space="preserve">Vivienda  </v>
          </cell>
          <cell r="F3472">
            <v>7896.68491900962</v>
          </cell>
        </row>
        <row r="3473">
          <cell r="D3473" t="str">
            <v>Fondo de Inversión</v>
          </cell>
          <cell r="F3473">
            <v>3743.9804112914348</v>
          </cell>
        </row>
        <row r="3474">
          <cell r="D3474" t="str">
            <v>Fondo de Inversión</v>
          </cell>
          <cell r="F3474">
            <v>8579.6739141714243</v>
          </cell>
        </row>
        <row r="3475">
          <cell r="D3475" t="str">
            <v>Plan de  Jubilación</v>
          </cell>
          <cell r="F3475">
            <v>5082.6152878793109</v>
          </cell>
        </row>
        <row r="3476">
          <cell r="D3476" t="str">
            <v>Fondo de Inversión</v>
          </cell>
          <cell r="F3476">
            <v>4928.5477597970494</v>
          </cell>
        </row>
        <row r="3477">
          <cell r="D3477" t="str">
            <v>Fondo de Inversión</v>
          </cell>
          <cell r="F3477">
            <v>4508.444641674475</v>
          </cell>
        </row>
        <row r="3478">
          <cell r="D3478" t="str">
            <v>Fondo de Inversión</v>
          </cell>
          <cell r="F3478">
            <v>3198.8079774129546</v>
          </cell>
        </row>
        <row r="3479">
          <cell r="D3479" t="str">
            <v>Ahorro</v>
          </cell>
          <cell r="F3479">
            <v>10245.197849460044</v>
          </cell>
        </row>
        <row r="3480">
          <cell r="D3480" t="str">
            <v>Corriente</v>
          </cell>
          <cell r="F3480">
            <v>4510.3959896955594</v>
          </cell>
        </row>
        <row r="3481">
          <cell r="D3481" t="str">
            <v xml:space="preserve">Vivienda  </v>
          </cell>
          <cell r="F3481">
            <v>2483.7667882405103</v>
          </cell>
        </row>
        <row r="3482">
          <cell r="D3482" t="str">
            <v>Plan de  Jubilación</v>
          </cell>
          <cell r="F3482">
            <v>1459.2236971230875</v>
          </cell>
        </row>
        <row r="3483">
          <cell r="D3483" t="str">
            <v>Fondo de Inversión</v>
          </cell>
          <cell r="F3483">
            <v>1172.3464435732176</v>
          </cell>
        </row>
        <row r="3484">
          <cell r="D3484" t="str">
            <v>Corriente</v>
          </cell>
          <cell r="F3484">
            <v>12068.846823517828</v>
          </cell>
        </row>
        <row r="3485">
          <cell r="D3485" t="str">
            <v xml:space="preserve">Vivienda </v>
          </cell>
          <cell r="F3485">
            <v>8843.6155990145926</v>
          </cell>
        </row>
        <row r="3486">
          <cell r="D3486" t="str">
            <v>Plan de  Jubilación</v>
          </cell>
          <cell r="F3486">
            <v>14609.915262189381</v>
          </cell>
        </row>
        <row r="3487">
          <cell r="D3487" t="str">
            <v>Ahorro</v>
          </cell>
          <cell r="F3487">
            <v>4096.3434778954761</v>
          </cell>
        </row>
        <row r="3488">
          <cell r="D3488" t="str">
            <v>Ahorro</v>
          </cell>
          <cell r="F3488">
            <v>3110.9528942632473</v>
          </cell>
        </row>
        <row r="3489">
          <cell r="D3489" t="str">
            <v>Plan de  Jubilación</v>
          </cell>
          <cell r="F3489">
            <v>2249.8638694863698</v>
          </cell>
        </row>
        <row r="3490">
          <cell r="D3490" t="str">
            <v xml:space="preserve">Vivienda   </v>
          </cell>
          <cell r="F3490">
            <v>13014.172155064993</v>
          </cell>
        </row>
        <row r="3491">
          <cell r="D3491" t="str">
            <v xml:space="preserve">Vivienda  </v>
          </cell>
          <cell r="F3491">
            <v>7144.0085984932157</v>
          </cell>
        </row>
        <row r="3492">
          <cell r="D3492" t="str">
            <v>Ahorro</v>
          </cell>
          <cell r="F3492">
            <v>3228.012605753629</v>
          </cell>
        </row>
        <row r="3493">
          <cell r="D3493" t="str">
            <v xml:space="preserve">Vivienda </v>
          </cell>
          <cell r="F3493">
            <v>8621.0743689278497</v>
          </cell>
        </row>
        <row r="3494">
          <cell r="D3494" t="str">
            <v>Plan de  Jubilación</v>
          </cell>
          <cell r="F3494">
            <v>8123.6506290689967</v>
          </cell>
        </row>
        <row r="3495">
          <cell r="D3495" t="str">
            <v xml:space="preserve">Vivienda </v>
          </cell>
          <cell r="F3495">
            <v>8012.2317379584983</v>
          </cell>
        </row>
        <row r="3496">
          <cell r="D3496" t="str">
            <v xml:space="preserve">Vivienda  </v>
          </cell>
          <cell r="F3496">
            <v>4565.5726920972393</v>
          </cell>
        </row>
        <row r="3497">
          <cell r="D3497" t="str">
            <v>Ahorro</v>
          </cell>
          <cell r="F3497">
            <v>3513.6197822348736</v>
          </cell>
        </row>
        <row r="3498">
          <cell r="D3498" t="str">
            <v>Plan de  Jubilación</v>
          </cell>
          <cell r="F3498">
            <v>2175.9450524405952</v>
          </cell>
        </row>
        <row r="3499">
          <cell r="D3499" t="str">
            <v>Ahorro</v>
          </cell>
          <cell r="F3499">
            <v>14564.254443824559</v>
          </cell>
        </row>
        <row r="3500">
          <cell r="D3500" t="str">
            <v xml:space="preserve">Vivienda   </v>
          </cell>
          <cell r="F3500">
            <v>13724.943977305338</v>
          </cell>
        </row>
        <row r="3501">
          <cell r="D3501" t="str">
            <v>Fondo de Inversión</v>
          </cell>
          <cell r="F3501">
            <v>7381.55462708083</v>
          </cell>
        </row>
        <row r="3502">
          <cell r="D3502" t="str">
            <v>Ahorro</v>
          </cell>
          <cell r="F3502">
            <v>3605.8906055806469</v>
          </cell>
        </row>
        <row r="3503">
          <cell r="D3503" t="str">
            <v>Fondo de Inversión</v>
          </cell>
          <cell r="F3503">
            <v>12215.942210130821</v>
          </cell>
        </row>
        <row r="3504">
          <cell r="D3504" t="str">
            <v>Fondo de Inversión</v>
          </cell>
          <cell r="F3504">
            <v>10127.680779590415</v>
          </cell>
        </row>
        <row r="3505">
          <cell r="D3505" t="str">
            <v>Plan de  Jubilación</v>
          </cell>
          <cell r="F3505">
            <v>8066.6335679716403</v>
          </cell>
        </row>
        <row r="3506">
          <cell r="D3506" t="str">
            <v>Fondo de Inversión</v>
          </cell>
          <cell r="F3506">
            <v>8451.0732837622836</v>
          </cell>
        </row>
        <row r="3507">
          <cell r="D3507" t="str">
            <v>Ahorro</v>
          </cell>
          <cell r="F3507">
            <v>7725.6517160864223</v>
          </cell>
        </row>
        <row r="3508">
          <cell r="D3508" t="str">
            <v>Fondo de Inversión</v>
          </cell>
          <cell r="F3508">
            <v>6181.3048746455706</v>
          </cell>
        </row>
        <row r="3509">
          <cell r="D3509" t="str">
            <v>Ahorro</v>
          </cell>
          <cell r="F3509">
            <v>2951.8390687475476</v>
          </cell>
        </row>
        <row r="3510">
          <cell r="D3510" t="str">
            <v>Corriente</v>
          </cell>
          <cell r="F3510">
            <v>4634.0808373626614</v>
          </cell>
        </row>
        <row r="3511">
          <cell r="D3511" t="str">
            <v>Fondo de Inversión</v>
          </cell>
          <cell r="F3511">
            <v>2934.4729165357812</v>
          </cell>
        </row>
        <row r="3512">
          <cell r="D3512" t="str">
            <v>Fondo de Inversión</v>
          </cell>
          <cell r="F3512">
            <v>800.09604228372564</v>
          </cell>
        </row>
        <row r="3513">
          <cell r="D3513" t="str">
            <v>Ahorro</v>
          </cell>
          <cell r="F3513">
            <v>9081.5833164280848</v>
          </cell>
        </row>
        <row r="3514">
          <cell r="D3514" t="str">
            <v>Fondo de Inversión</v>
          </cell>
          <cell r="F3514">
            <v>7556.2049563922719</v>
          </cell>
        </row>
        <row r="3515">
          <cell r="D3515" t="str">
            <v xml:space="preserve">Vivienda  </v>
          </cell>
          <cell r="F3515">
            <v>2538.7340011798938</v>
          </cell>
        </row>
        <row r="3516">
          <cell r="D3516" t="str">
            <v xml:space="preserve">Vivienda   </v>
          </cell>
          <cell r="F3516">
            <v>14651.629352873855</v>
          </cell>
        </row>
        <row r="3517">
          <cell r="D3517" t="str">
            <v xml:space="preserve">Vivienda </v>
          </cell>
          <cell r="F3517">
            <v>10265.070420113041</v>
          </cell>
        </row>
        <row r="3518">
          <cell r="D3518" t="str">
            <v>Ahorro</v>
          </cell>
          <cell r="F3518">
            <v>2819.9934402986828</v>
          </cell>
        </row>
        <row r="3519">
          <cell r="D3519" t="str">
            <v>Plan de  Jubilación</v>
          </cell>
          <cell r="F3519">
            <v>2617.0132713171779</v>
          </cell>
        </row>
        <row r="3520">
          <cell r="D3520" t="str">
            <v>Plan de  Jubilación</v>
          </cell>
          <cell r="F3520">
            <v>9686.4379058239028</v>
          </cell>
        </row>
        <row r="3521">
          <cell r="D3521" t="str">
            <v>Ahorro</v>
          </cell>
          <cell r="F3521">
            <v>7336.6821696209072</v>
          </cell>
        </row>
        <row r="3522">
          <cell r="D3522" t="str">
            <v>Ahorro</v>
          </cell>
          <cell r="F3522">
            <v>13083.611370747678</v>
          </cell>
        </row>
        <row r="3523">
          <cell r="D3523" t="str">
            <v>Corriente</v>
          </cell>
          <cell r="F3523">
            <v>4461.3834217875738</v>
          </cell>
        </row>
        <row r="3524">
          <cell r="D3524" t="str">
            <v>Fondo de Inversión</v>
          </cell>
          <cell r="F3524">
            <v>4909.2421561540714</v>
          </cell>
        </row>
        <row r="3525">
          <cell r="D3525" t="str">
            <v>Ahorro</v>
          </cell>
          <cell r="F3525">
            <v>3998.8108247939799</v>
          </cell>
        </row>
        <row r="3526">
          <cell r="D3526" t="str">
            <v>Ahorro</v>
          </cell>
          <cell r="F3526">
            <v>213.66246660924196</v>
          </cell>
        </row>
        <row r="3527">
          <cell r="D3527" t="str">
            <v>Fondo de Inversión</v>
          </cell>
          <cell r="F3527">
            <v>5630.6909440272439</v>
          </cell>
        </row>
        <row r="3528">
          <cell r="D3528" t="str">
            <v>Ahorro</v>
          </cell>
          <cell r="F3528">
            <v>4501.5187990902896</v>
          </cell>
        </row>
        <row r="3529">
          <cell r="D3529" t="str">
            <v>Corriente</v>
          </cell>
          <cell r="F3529">
            <v>11212.573789872755</v>
          </cell>
        </row>
        <row r="3530">
          <cell r="D3530" t="str">
            <v>Plan de  Jubilación</v>
          </cell>
          <cell r="F3530">
            <v>5861.2151749884197</v>
          </cell>
        </row>
        <row r="3531">
          <cell r="D3531" t="str">
            <v>Corriente</v>
          </cell>
          <cell r="F3531">
            <v>619.18673845430033</v>
          </cell>
        </row>
        <row r="3532">
          <cell r="D3532" t="str">
            <v>Ahorro</v>
          </cell>
          <cell r="F3532">
            <v>10825.387688635155</v>
          </cell>
        </row>
        <row r="3533">
          <cell r="D3533" t="str">
            <v>Fondo de Inversión</v>
          </cell>
          <cell r="F3533">
            <v>9164.125752019323</v>
          </cell>
        </row>
        <row r="3534">
          <cell r="D3534" t="str">
            <v>Ahorro</v>
          </cell>
          <cell r="F3534">
            <v>7835.2729223981623</v>
          </cell>
        </row>
        <row r="3535">
          <cell r="D3535" t="str">
            <v xml:space="preserve">Vivienda  </v>
          </cell>
          <cell r="F3535">
            <v>3843.8553284679265</v>
          </cell>
        </row>
        <row r="3536">
          <cell r="D3536" t="str">
            <v>Fondo de Inversión</v>
          </cell>
          <cell r="F3536">
            <v>13518.841976115864</v>
          </cell>
        </row>
        <row r="3537">
          <cell r="D3537" t="str">
            <v>Corriente</v>
          </cell>
          <cell r="F3537">
            <v>8601.0631950193456</v>
          </cell>
        </row>
        <row r="3538">
          <cell r="D3538" t="str">
            <v>Ahorro</v>
          </cell>
          <cell r="F3538">
            <v>8096.3098544660888</v>
          </cell>
        </row>
        <row r="3539">
          <cell r="D3539" t="str">
            <v>Corriente</v>
          </cell>
          <cell r="F3539">
            <v>1450.4472691913666</v>
          </cell>
        </row>
        <row r="3540">
          <cell r="D3540" t="str">
            <v>Plan de  Jubilación</v>
          </cell>
          <cell r="F3540">
            <v>12382.623511121921</v>
          </cell>
        </row>
        <row r="3541">
          <cell r="D3541" t="str">
            <v>Fondo de Inversión</v>
          </cell>
          <cell r="F3541">
            <v>8016.4228088758582</v>
          </cell>
        </row>
        <row r="3542">
          <cell r="D3542" t="str">
            <v>Plan de  Jubilación</v>
          </cell>
          <cell r="F3542">
            <v>4535.0204108825183</v>
          </cell>
        </row>
        <row r="3543">
          <cell r="D3543" t="str">
            <v>Ahorro</v>
          </cell>
          <cell r="F3543">
            <v>10966.5966507619</v>
          </cell>
        </row>
        <row r="3544">
          <cell r="D3544" t="str">
            <v>Ahorro</v>
          </cell>
          <cell r="F3544">
            <v>10455.366386257234</v>
          </cell>
        </row>
        <row r="3545">
          <cell r="D3545" t="str">
            <v>Corriente</v>
          </cell>
          <cell r="F3545">
            <v>7388.9230439944813</v>
          </cell>
        </row>
        <row r="3546">
          <cell r="D3546" t="str">
            <v>Corriente</v>
          </cell>
          <cell r="F3546">
            <v>6276.6061727683382</v>
          </cell>
        </row>
        <row r="3547">
          <cell r="D3547" t="str">
            <v xml:space="preserve">Vivienda  </v>
          </cell>
          <cell r="F3547">
            <v>4013.0532099866482</v>
          </cell>
        </row>
        <row r="3548">
          <cell r="D3548" t="str">
            <v>Plan de  Jubilación</v>
          </cell>
          <cell r="F3548">
            <v>13985.533659456667</v>
          </cell>
        </row>
        <row r="3549">
          <cell r="D3549" t="str">
            <v>Ahorro</v>
          </cell>
          <cell r="F3549">
            <v>10757.870802984129</v>
          </cell>
        </row>
        <row r="3550">
          <cell r="D3550" t="str">
            <v>Fondo de Inversión</v>
          </cell>
          <cell r="F3550">
            <v>9930.193668959877</v>
          </cell>
        </row>
        <row r="3551">
          <cell r="D3551" t="str">
            <v>Plan de  Jubilación</v>
          </cell>
          <cell r="F3551">
            <v>7596.3560825915592</v>
          </cell>
        </row>
        <row r="3552">
          <cell r="D3552" t="str">
            <v>Ahorro</v>
          </cell>
          <cell r="F3552">
            <v>13506.844053719789</v>
          </cell>
        </row>
        <row r="3553">
          <cell r="D3553" t="str">
            <v>Fondo de Inversión</v>
          </cell>
          <cell r="F3553">
            <v>13277.9199699859</v>
          </cell>
        </row>
        <row r="3554">
          <cell r="D3554" t="str">
            <v xml:space="preserve">Vivienda </v>
          </cell>
          <cell r="F3554">
            <v>10801.153344729082</v>
          </cell>
        </row>
        <row r="3555">
          <cell r="D3555" t="str">
            <v>Fondo de Inversión</v>
          </cell>
          <cell r="F3555">
            <v>9262.693370486395</v>
          </cell>
        </row>
        <row r="3556">
          <cell r="D3556" t="str">
            <v xml:space="preserve">Vivienda  </v>
          </cell>
          <cell r="F3556">
            <v>4468.6668331042101</v>
          </cell>
        </row>
        <row r="3557">
          <cell r="D3557" t="str">
            <v>Fondo de Inversión</v>
          </cell>
          <cell r="F3557">
            <v>5661.2689248381976</v>
          </cell>
        </row>
        <row r="3558">
          <cell r="D3558" t="str">
            <v>Ahorro</v>
          </cell>
          <cell r="F3558">
            <v>5096.6209837994056</v>
          </cell>
        </row>
        <row r="3559">
          <cell r="D3559" t="str">
            <v>Plan de  Jubilación</v>
          </cell>
          <cell r="F3559">
            <v>14923.839840358622</v>
          </cell>
        </row>
        <row r="3560">
          <cell r="D3560" t="str">
            <v>Plan de  Jubilación</v>
          </cell>
          <cell r="F3560">
            <v>11721.255962765377</v>
          </cell>
        </row>
        <row r="3561">
          <cell r="D3561" t="str">
            <v>Fondo de Inversión</v>
          </cell>
          <cell r="F3561">
            <v>9301.2426937720211</v>
          </cell>
        </row>
        <row r="3562">
          <cell r="D3562" t="str">
            <v xml:space="preserve">Vivienda </v>
          </cell>
          <cell r="F3562">
            <v>9139.2043531206218</v>
          </cell>
        </row>
        <row r="3563">
          <cell r="D3563" t="str">
            <v>Fondo de Inversión</v>
          </cell>
          <cell r="F3563">
            <v>13348.901545557988</v>
          </cell>
        </row>
        <row r="3564">
          <cell r="D3564" t="str">
            <v xml:space="preserve">Vivienda   </v>
          </cell>
          <cell r="F3564">
            <v>12092.269685136467</v>
          </cell>
        </row>
        <row r="3565">
          <cell r="D3565" t="str">
            <v>Plan de  Jubilación</v>
          </cell>
          <cell r="F3565">
            <v>3339.7300905607135</v>
          </cell>
        </row>
        <row r="3566">
          <cell r="D3566" t="str">
            <v xml:space="preserve">Vivienda  </v>
          </cell>
          <cell r="F3566">
            <v>2941.8045693345493</v>
          </cell>
        </row>
        <row r="3567">
          <cell r="D3567" t="str">
            <v>Plan de  Jubilación</v>
          </cell>
          <cell r="F3567">
            <v>2568.9047175059577</v>
          </cell>
        </row>
        <row r="3568">
          <cell r="D3568" t="str">
            <v>Fondo de Inversión</v>
          </cell>
          <cell r="F3568">
            <v>1994.1693307366629</v>
          </cell>
        </row>
        <row r="3569">
          <cell r="D3569" t="str">
            <v>Plan de  Jubilación</v>
          </cell>
          <cell r="F3569">
            <v>931.24105112870041</v>
          </cell>
        </row>
        <row r="3570">
          <cell r="D3570" t="str">
            <v>Fondo de Inversión</v>
          </cell>
          <cell r="F3570">
            <v>12161.121053441153</v>
          </cell>
        </row>
        <row r="3571">
          <cell r="D3571" t="str">
            <v xml:space="preserve">Vivienda  </v>
          </cell>
          <cell r="F3571">
            <v>6852.7231276575058</v>
          </cell>
        </row>
        <row r="3572">
          <cell r="D3572" t="str">
            <v>Fondo de Inversión</v>
          </cell>
          <cell r="F3572">
            <v>6434.284405177722</v>
          </cell>
        </row>
        <row r="3573">
          <cell r="D3573" t="str">
            <v xml:space="preserve">Vivienda  </v>
          </cell>
          <cell r="F3573">
            <v>2424.8873426807982</v>
          </cell>
        </row>
        <row r="3574">
          <cell r="D3574" t="str">
            <v>Ahorro</v>
          </cell>
          <cell r="F3574">
            <v>11248.777862428893</v>
          </cell>
        </row>
        <row r="3575">
          <cell r="D3575" t="str">
            <v>Ahorro</v>
          </cell>
          <cell r="F3575">
            <v>4387.0108853917909</v>
          </cell>
        </row>
        <row r="3576">
          <cell r="D3576" t="str">
            <v>Ahorro</v>
          </cell>
          <cell r="F3576">
            <v>4216.135162243414</v>
          </cell>
        </row>
        <row r="3577">
          <cell r="D3577" t="str">
            <v>Fondo de Inversión</v>
          </cell>
          <cell r="F3577">
            <v>14987.824491415951</v>
          </cell>
        </row>
        <row r="3578">
          <cell r="D3578" t="str">
            <v>Ahorro</v>
          </cell>
          <cell r="F3578">
            <v>7938.3610888894818</v>
          </cell>
        </row>
        <row r="3579">
          <cell r="D3579" t="str">
            <v xml:space="preserve">Vivienda  </v>
          </cell>
          <cell r="F3579">
            <v>430.53495303580326</v>
          </cell>
        </row>
        <row r="3580">
          <cell r="D3580" t="str">
            <v>Corriente</v>
          </cell>
          <cell r="F3580">
            <v>13079.781237047737</v>
          </cell>
        </row>
        <row r="3581">
          <cell r="D3581" t="str">
            <v xml:space="preserve">Vivienda </v>
          </cell>
          <cell r="F3581">
            <v>9338.5139202148857</v>
          </cell>
        </row>
        <row r="3582">
          <cell r="D3582" t="str">
            <v>Plan de  Jubilación</v>
          </cell>
          <cell r="F3582">
            <v>7923.2959420852731</v>
          </cell>
        </row>
        <row r="3583">
          <cell r="D3583" t="str">
            <v>Plan de  Jubilación</v>
          </cell>
          <cell r="F3583">
            <v>6809.6298364500162</v>
          </cell>
        </row>
        <row r="3584">
          <cell r="D3584" t="str">
            <v xml:space="preserve">Vivienda   </v>
          </cell>
          <cell r="F3584">
            <v>13688.812582258402</v>
          </cell>
        </row>
        <row r="3585">
          <cell r="D3585" t="str">
            <v>Corriente</v>
          </cell>
          <cell r="F3585">
            <v>11937.913084998401</v>
          </cell>
        </row>
        <row r="3586">
          <cell r="D3586" t="str">
            <v>Plan de  Jubilación</v>
          </cell>
          <cell r="F3586">
            <v>9649.5397418738339</v>
          </cell>
        </row>
        <row r="3587">
          <cell r="D3587" t="str">
            <v xml:space="preserve">Vivienda </v>
          </cell>
          <cell r="F3587">
            <v>8368.0303509180885</v>
          </cell>
        </row>
        <row r="3588">
          <cell r="D3588" t="str">
            <v>Fondo de Inversión</v>
          </cell>
          <cell r="F3588">
            <v>8057.4307943086214</v>
          </cell>
        </row>
        <row r="3589">
          <cell r="D3589" t="str">
            <v>Fondo de Inversión</v>
          </cell>
          <cell r="F3589">
            <v>5457.5618690970832</v>
          </cell>
        </row>
        <row r="3590">
          <cell r="D3590" t="str">
            <v>Plan de  Jubilación</v>
          </cell>
          <cell r="F3590">
            <v>340.89144617256113</v>
          </cell>
        </row>
        <row r="3591">
          <cell r="D3591" t="str">
            <v>Ahorro</v>
          </cell>
          <cell r="F3591">
            <v>13692.560421786329</v>
          </cell>
        </row>
        <row r="3592">
          <cell r="D3592" t="str">
            <v>Ahorro</v>
          </cell>
          <cell r="F3592">
            <v>9736.9641190737857</v>
          </cell>
        </row>
        <row r="3593">
          <cell r="D3593" t="str">
            <v>Plan de  Jubilación</v>
          </cell>
          <cell r="F3593">
            <v>7796.7969379231781</v>
          </cell>
        </row>
        <row r="3594">
          <cell r="D3594" t="str">
            <v xml:space="preserve">Vivienda   </v>
          </cell>
          <cell r="F3594">
            <v>13419.580826740706</v>
          </cell>
        </row>
        <row r="3595">
          <cell r="D3595" t="str">
            <v>Plan de  Jubilación</v>
          </cell>
          <cell r="F3595">
            <v>8884.9507724625619</v>
          </cell>
        </row>
        <row r="3596">
          <cell r="D3596" t="str">
            <v>Plan de  Jubilación</v>
          </cell>
          <cell r="F3596">
            <v>8252.213249743716</v>
          </cell>
        </row>
        <row r="3597">
          <cell r="D3597" t="str">
            <v>Corriente</v>
          </cell>
          <cell r="F3597">
            <v>13916.417892537702</v>
          </cell>
        </row>
        <row r="3598">
          <cell r="D3598" t="str">
            <v>Fondo de Inversión</v>
          </cell>
          <cell r="F3598">
            <v>3714.7906451775025</v>
          </cell>
        </row>
        <row r="3599">
          <cell r="D3599" t="str">
            <v>Ahorro</v>
          </cell>
          <cell r="F3599">
            <v>2640.8647497761845</v>
          </cell>
        </row>
        <row r="3600">
          <cell r="D3600" t="str">
            <v>Plan de  Jubilación</v>
          </cell>
          <cell r="F3600">
            <v>12989.578615383216</v>
          </cell>
        </row>
        <row r="3601">
          <cell r="D3601" t="str">
            <v xml:space="preserve">Vivienda </v>
          </cell>
          <cell r="F3601">
            <v>10065.757227724449</v>
          </cell>
        </row>
        <row r="3602">
          <cell r="D3602" t="str">
            <v>Ahorro</v>
          </cell>
          <cell r="F3602">
            <v>4468.600048237201</v>
          </cell>
        </row>
        <row r="3603">
          <cell r="D3603" t="str">
            <v>Ahorro</v>
          </cell>
          <cell r="F3603">
            <v>11890.849171072005</v>
          </cell>
        </row>
        <row r="3604">
          <cell r="D3604" t="str">
            <v>Fondo de Inversión</v>
          </cell>
          <cell r="F3604">
            <v>3034.9529937026118</v>
          </cell>
        </row>
        <row r="3605">
          <cell r="D3605" t="str">
            <v>Plan de  Jubilación</v>
          </cell>
          <cell r="F3605">
            <v>2320.0085852790544</v>
          </cell>
        </row>
        <row r="3606">
          <cell r="D3606" t="str">
            <v xml:space="preserve">Vivienda   </v>
          </cell>
          <cell r="F3606">
            <v>13406.441047009208</v>
          </cell>
        </row>
        <row r="3607">
          <cell r="D3607" t="str">
            <v xml:space="preserve">Vivienda </v>
          </cell>
          <cell r="F3607">
            <v>11268.582306624709</v>
          </cell>
        </row>
        <row r="3608">
          <cell r="D3608" t="str">
            <v>Corriente</v>
          </cell>
          <cell r="F3608">
            <v>3696.052777344984</v>
          </cell>
        </row>
        <row r="3609">
          <cell r="D3609" t="str">
            <v>Corriente</v>
          </cell>
          <cell r="F3609">
            <v>10711.471165335452</v>
          </cell>
        </row>
        <row r="3610">
          <cell r="D3610" t="str">
            <v xml:space="preserve">Vivienda  </v>
          </cell>
          <cell r="F3610">
            <v>6926.0551238305216</v>
          </cell>
        </row>
        <row r="3611">
          <cell r="D3611" t="str">
            <v xml:space="preserve">Vivienda  </v>
          </cell>
          <cell r="F3611">
            <v>6429.1100696683425</v>
          </cell>
        </row>
        <row r="3612">
          <cell r="D3612" t="str">
            <v xml:space="preserve">Vivienda   </v>
          </cell>
          <cell r="F3612">
            <v>14325.0868046424</v>
          </cell>
        </row>
        <row r="3613">
          <cell r="D3613" t="str">
            <v xml:space="preserve">Vivienda  </v>
          </cell>
          <cell r="F3613">
            <v>7343.5672456122511</v>
          </cell>
        </row>
        <row r="3614">
          <cell r="D3614" t="str">
            <v>Corriente</v>
          </cell>
          <cell r="F3614">
            <v>2543.8336355168476</v>
          </cell>
        </row>
        <row r="3615">
          <cell r="D3615" t="str">
            <v>Fondo de Inversión</v>
          </cell>
          <cell r="F3615">
            <v>8117.1935147563781</v>
          </cell>
        </row>
        <row r="3616">
          <cell r="D3616" t="str">
            <v>Fondo de Inversión</v>
          </cell>
          <cell r="F3616">
            <v>4713.4348321966454</v>
          </cell>
        </row>
        <row r="3617">
          <cell r="D3617" t="str">
            <v>Fondo de Inversión</v>
          </cell>
          <cell r="F3617">
            <v>13638.704762984233</v>
          </cell>
        </row>
        <row r="3618">
          <cell r="D3618" t="str">
            <v>Fondo de Inversión</v>
          </cell>
          <cell r="F3618">
            <v>10882.490439452949</v>
          </cell>
        </row>
        <row r="3619">
          <cell r="D3619" t="str">
            <v>Corriente</v>
          </cell>
          <cell r="F3619">
            <v>10677.980060793083</v>
          </cell>
        </row>
        <row r="3620">
          <cell r="D3620" t="str">
            <v xml:space="preserve">Vivienda  </v>
          </cell>
          <cell r="F3620">
            <v>693.49694275874572</v>
          </cell>
        </row>
        <row r="3621">
          <cell r="D3621" t="str">
            <v>Plan de  Jubilación</v>
          </cell>
          <cell r="F3621">
            <v>11261.442178932173</v>
          </cell>
        </row>
        <row r="3622">
          <cell r="D3622" t="str">
            <v xml:space="preserve">Vivienda </v>
          </cell>
          <cell r="F3622">
            <v>10649.536235924352</v>
          </cell>
        </row>
        <row r="3623">
          <cell r="D3623" t="str">
            <v xml:space="preserve">Vivienda   </v>
          </cell>
          <cell r="F3623">
            <v>13797.470856580052</v>
          </cell>
        </row>
        <row r="3624">
          <cell r="D3624" t="str">
            <v>Plan de  Jubilación</v>
          </cell>
          <cell r="F3624">
            <v>5391.5904112309645</v>
          </cell>
        </row>
        <row r="3625">
          <cell r="D3625" t="str">
            <v>Corriente</v>
          </cell>
          <cell r="F3625">
            <v>2634.485335548598</v>
          </cell>
        </row>
        <row r="3626">
          <cell r="D3626" t="str">
            <v xml:space="preserve">Vivienda </v>
          </cell>
          <cell r="F3626">
            <v>11919.263308651331</v>
          </cell>
        </row>
        <row r="3627">
          <cell r="D3627" t="str">
            <v>Corriente</v>
          </cell>
          <cell r="F3627">
            <v>10597.483674758498</v>
          </cell>
        </row>
        <row r="3628">
          <cell r="D3628" t="str">
            <v>Plan de  Jubilación</v>
          </cell>
          <cell r="F3628">
            <v>4324.0818415699605</v>
          </cell>
        </row>
        <row r="3629">
          <cell r="D3629" t="str">
            <v xml:space="preserve">Vivienda   </v>
          </cell>
          <cell r="F3629">
            <v>14540.019741846496</v>
          </cell>
        </row>
        <row r="3630">
          <cell r="D3630" t="str">
            <v xml:space="preserve">Vivienda </v>
          </cell>
          <cell r="F3630">
            <v>10313.652197750667</v>
          </cell>
        </row>
        <row r="3631">
          <cell r="D3631" t="str">
            <v>Ahorro</v>
          </cell>
          <cell r="F3631">
            <v>9698.1243542799184</v>
          </cell>
        </row>
        <row r="3632">
          <cell r="D3632" t="str">
            <v xml:space="preserve">Vivienda </v>
          </cell>
          <cell r="F3632">
            <v>8246.9276685336827</v>
          </cell>
        </row>
        <row r="3633">
          <cell r="D3633" t="str">
            <v>Fondo de Inversión</v>
          </cell>
          <cell r="F3633">
            <v>7410.4230796946222</v>
          </cell>
        </row>
        <row r="3634">
          <cell r="D3634" t="str">
            <v>Corriente</v>
          </cell>
          <cell r="F3634">
            <v>2620.3485997122157</v>
          </cell>
        </row>
        <row r="3635">
          <cell r="D3635" t="str">
            <v>Ahorro</v>
          </cell>
          <cell r="F3635">
            <v>10054.132087252943</v>
          </cell>
        </row>
        <row r="3636">
          <cell r="D3636" t="str">
            <v xml:space="preserve">Vivienda  </v>
          </cell>
          <cell r="F3636">
            <v>7617.3073752662203</v>
          </cell>
        </row>
        <row r="3637">
          <cell r="D3637" t="str">
            <v xml:space="preserve">Vivienda  </v>
          </cell>
          <cell r="F3637">
            <v>5826.1908801614572</v>
          </cell>
        </row>
        <row r="3638">
          <cell r="D3638" t="str">
            <v>Plan de  Jubilación</v>
          </cell>
          <cell r="F3638">
            <v>4089.8384587086025</v>
          </cell>
        </row>
        <row r="3639">
          <cell r="D3639" t="str">
            <v>Plan de  Jubilación</v>
          </cell>
          <cell r="F3639">
            <v>3774.9557908721881</v>
          </cell>
        </row>
        <row r="3640">
          <cell r="D3640" t="str">
            <v>Ahorro</v>
          </cell>
          <cell r="F3640">
            <v>12328.641571715494</v>
          </cell>
        </row>
        <row r="3641">
          <cell r="D3641" t="str">
            <v>Ahorro</v>
          </cell>
          <cell r="F3641">
            <v>2491.8451133584877</v>
          </cell>
        </row>
        <row r="3642">
          <cell r="D3642" t="str">
            <v>Fondo de Inversión</v>
          </cell>
          <cell r="F3642">
            <v>6937.5620629045006</v>
          </cell>
        </row>
        <row r="3643">
          <cell r="D3643" t="str">
            <v>Ahorro</v>
          </cell>
          <cell r="F3643">
            <v>2345.1243769944745</v>
          </cell>
        </row>
        <row r="3644">
          <cell r="D3644" t="str">
            <v>Plan de  Jubilación</v>
          </cell>
          <cell r="F3644">
            <v>9440.1785525488231</v>
          </cell>
        </row>
        <row r="3645">
          <cell r="D3645" t="str">
            <v>Fondo de Inversión</v>
          </cell>
          <cell r="F3645">
            <v>8597.6116490999884</v>
          </cell>
        </row>
        <row r="3646">
          <cell r="D3646" t="str">
            <v>Ahorro</v>
          </cell>
          <cell r="F3646">
            <v>1332.3410596207598</v>
          </cell>
        </row>
        <row r="3647">
          <cell r="D3647" t="str">
            <v xml:space="preserve">Vivienda  </v>
          </cell>
          <cell r="F3647">
            <v>7175.3523331280812</v>
          </cell>
        </row>
        <row r="3648">
          <cell r="D3648" t="str">
            <v>Ahorro</v>
          </cell>
          <cell r="F3648">
            <v>13240.702280530963</v>
          </cell>
        </row>
        <row r="3649">
          <cell r="D3649" t="str">
            <v>Fondo de Inversión</v>
          </cell>
          <cell r="F3649">
            <v>9909.1196870018921</v>
          </cell>
        </row>
        <row r="3650">
          <cell r="D3650" t="str">
            <v>Corriente</v>
          </cell>
          <cell r="F3650">
            <v>217.31711567272708</v>
          </cell>
        </row>
        <row r="3651">
          <cell r="D3651" t="str">
            <v>Ahorro</v>
          </cell>
          <cell r="F3651">
            <v>13897.731724401081</v>
          </cell>
        </row>
        <row r="3652">
          <cell r="D3652" t="str">
            <v>Corriente</v>
          </cell>
          <cell r="F3652">
            <v>10737.226439084781</v>
          </cell>
        </row>
        <row r="3653">
          <cell r="D3653" t="str">
            <v>Plan de  Jubilación</v>
          </cell>
          <cell r="F3653">
            <v>5951.3655717900756</v>
          </cell>
        </row>
        <row r="3654">
          <cell r="D3654" t="str">
            <v>Corriente</v>
          </cell>
          <cell r="F3654">
            <v>5812.090241220063</v>
          </cell>
        </row>
        <row r="3655">
          <cell r="D3655" t="str">
            <v>Corriente</v>
          </cell>
          <cell r="F3655">
            <v>1972.1248238512858</v>
          </cell>
        </row>
        <row r="3656">
          <cell r="D3656" t="str">
            <v xml:space="preserve">Vivienda   </v>
          </cell>
          <cell r="F3656">
            <v>13058.28109062745</v>
          </cell>
        </row>
        <row r="3657">
          <cell r="D3657" t="str">
            <v>Ahorro</v>
          </cell>
          <cell r="F3657">
            <v>6043.2154518687421</v>
          </cell>
        </row>
        <row r="3658">
          <cell r="D3658" t="str">
            <v>Fondo de Inversión</v>
          </cell>
          <cell r="F3658">
            <v>349.62631478659193</v>
          </cell>
        </row>
        <row r="3659">
          <cell r="D3659" t="str">
            <v xml:space="preserve">Vivienda   </v>
          </cell>
          <cell r="F3659">
            <v>14120.623211303369</v>
          </cell>
        </row>
        <row r="3660">
          <cell r="D3660" t="str">
            <v xml:space="preserve">Vivienda   </v>
          </cell>
          <cell r="F3660">
            <v>13538.993870558463</v>
          </cell>
        </row>
        <row r="3661">
          <cell r="D3661" t="str">
            <v>Plan de  Jubilación</v>
          </cell>
          <cell r="F3661">
            <v>8264.6245869185641</v>
          </cell>
        </row>
        <row r="3662">
          <cell r="D3662" t="str">
            <v>Fondo de Inversión</v>
          </cell>
          <cell r="F3662">
            <v>6110.3255382306079</v>
          </cell>
        </row>
        <row r="3663">
          <cell r="D3663" t="str">
            <v>Plan de  Jubilación</v>
          </cell>
          <cell r="F3663">
            <v>1961.6462842480107</v>
          </cell>
        </row>
        <row r="3664">
          <cell r="D3664" t="str">
            <v>Plan de  Jubilación</v>
          </cell>
          <cell r="F3664">
            <v>1338.3347033203747</v>
          </cell>
        </row>
        <row r="3665">
          <cell r="D3665" t="str">
            <v>Corriente</v>
          </cell>
          <cell r="F3665">
            <v>7211.2008094500543</v>
          </cell>
        </row>
        <row r="3666">
          <cell r="D3666" t="str">
            <v>Fondo de Inversión</v>
          </cell>
          <cell r="F3666">
            <v>2813.4897857961305</v>
          </cell>
        </row>
        <row r="3667">
          <cell r="D3667" t="str">
            <v>Plan de  Jubilación</v>
          </cell>
          <cell r="F3667">
            <v>14108.983816618833</v>
          </cell>
        </row>
        <row r="3668">
          <cell r="D3668" t="str">
            <v xml:space="preserve">Vivienda   </v>
          </cell>
          <cell r="F3668">
            <v>12565.284970340654</v>
          </cell>
        </row>
        <row r="3669">
          <cell r="D3669" t="str">
            <v>Ahorro</v>
          </cell>
          <cell r="F3669">
            <v>10929.852067605174</v>
          </cell>
        </row>
        <row r="3670">
          <cell r="D3670" t="str">
            <v>Corriente</v>
          </cell>
          <cell r="F3670">
            <v>8779.6318709119769</v>
          </cell>
        </row>
        <row r="3671">
          <cell r="D3671" t="str">
            <v>Corriente</v>
          </cell>
          <cell r="F3671">
            <v>3397.2799760241051</v>
          </cell>
        </row>
        <row r="3672">
          <cell r="D3672" t="str">
            <v>Corriente</v>
          </cell>
          <cell r="F3672">
            <v>12778.73855766938</v>
          </cell>
        </row>
        <row r="3673">
          <cell r="D3673" t="str">
            <v>Fondo de Inversión</v>
          </cell>
          <cell r="F3673">
            <v>9552.009472721893</v>
          </cell>
        </row>
        <row r="3674">
          <cell r="D3674" t="str">
            <v>Ahorro</v>
          </cell>
          <cell r="F3674">
            <v>1286.6158183826547</v>
          </cell>
        </row>
        <row r="3675">
          <cell r="D3675" t="str">
            <v>Corriente</v>
          </cell>
          <cell r="F3675">
            <v>12244.628781312565</v>
          </cell>
        </row>
        <row r="3676">
          <cell r="D3676" t="str">
            <v>Fondo de Inversión</v>
          </cell>
          <cell r="F3676">
            <v>7807.8874570406369</v>
          </cell>
        </row>
        <row r="3677">
          <cell r="D3677" t="str">
            <v>Corriente</v>
          </cell>
          <cell r="F3677">
            <v>2441.5983744965979</v>
          </cell>
        </row>
        <row r="3678">
          <cell r="D3678" t="str">
            <v>Plan de  Jubilación</v>
          </cell>
          <cell r="F3678">
            <v>9772.5450514945769</v>
          </cell>
        </row>
        <row r="3679">
          <cell r="D3679" t="str">
            <v xml:space="preserve">Vivienda  </v>
          </cell>
          <cell r="F3679">
            <v>1387.6936543573613</v>
          </cell>
        </row>
        <row r="3680">
          <cell r="D3680" t="str">
            <v>Ahorro</v>
          </cell>
          <cell r="F3680">
            <v>13523.87995417134</v>
          </cell>
        </row>
        <row r="3681">
          <cell r="D3681" t="str">
            <v>Corriente</v>
          </cell>
          <cell r="F3681">
            <v>11193.78294300677</v>
          </cell>
        </row>
        <row r="3682">
          <cell r="D3682" t="str">
            <v>Ahorro</v>
          </cell>
          <cell r="F3682">
            <v>8966.5590800607843</v>
          </cell>
        </row>
        <row r="3683">
          <cell r="D3683" t="str">
            <v>Fondo de Inversión</v>
          </cell>
          <cell r="F3683">
            <v>14061.552258129026</v>
          </cell>
        </row>
        <row r="3684">
          <cell r="D3684" t="str">
            <v>Fondo de Inversión</v>
          </cell>
          <cell r="F3684">
            <v>13556.343070159905</v>
          </cell>
        </row>
        <row r="3685">
          <cell r="D3685" t="str">
            <v>Corriente</v>
          </cell>
          <cell r="F3685">
            <v>10922.771322230943</v>
          </cell>
        </row>
        <row r="3686">
          <cell r="D3686" t="str">
            <v xml:space="preserve">Vivienda  </v>
          </cell>
          <cell r="F3686">
            <v>5038.3545299714624</v>
          </cell>
        </row>
        <row r="3687">
          <cell r="D3687" t="str">
            <v>Fondo de Inversión</v>
          </cell>
          <cell r="F3687">
            <v>13235.824202544121</v>
          </cell>
        </row>
        <row r="3688">
          <cell r="D3688" t="str">
            <v xml:space="preserve">Vivienda </v>
          </cell>
          <cell r="F3688">
            <v>11633.210279345054</v>
          </cell>
        </row>
        <row r="3689">
          <cell r="D3689" t="str">
            <v>Ahorro</v>
          </cell>
          <cell r="F3689">
            <v>6537.771124033985</v>
          </cell>
        </row>
        <row r="3690">
          <cell r="D3690" t="str">
            <v>Plan de  Jubilación</v>
          </cell>
          <cell r="F3690">
            <v>2342.5585151598229</v>
          </cell>
        </row>
        <row r="3691">
          <cell r="D3691" t="str">
            <v>Plan de  Jubilación</v>
          </cell>
          <cell r="F3691">
            <v>14693.46192211265</v>
          </cell>
        </row>
        <row r="3692">
          <cell r="D3692" t="str">
            <v xml:space="preserve">Vivienda   </v>
          </cell>
          <cell r="F3692">
            <v>12310.982369312573</v>
          </cell>
        </row>
        <row r="3693">
          <cell r="D3693" t="str">
            <v>Fondo de Inversión</v>
          </cell>
          <cell r="F3693">
            <v>10978.887510644769</v>
          </cell>
        </row>
        <row r="3694">
          <cell r="D3694" t="str">
            <v>Corriente</v>
          </cell>
          <cell r="F3694">
            <v>10064.861113340188</v>
          </cell>
        </row>
        <row r="3695">
          <cell r="D3695" t="str">
            <v>Corriente</v>
          </cell>
          <cell r="F3695">
            <v>2687.3067553618716</v>
          </cell>
        </row>
        <row r="3696">
          <cell r="D3696" t="str">
            <v>Corriente</v>
          </cell>
          <cell r="F3696">
            <v>10951.873514305109</v>
          </cell>
        </row>
        <row r="3697">
          <cell r="D3697" t="str">
            <v>Fondo de Inversión</v>
          </cell>
          <cell r="F3697">
            <v>7201.4492407344169</v>
          </cell>
        </row>
        <row r="3698">
          <cell r="D3698" t="str">
            <v>Ahorro</v>
          </cell>
          <cell r="F3698">
            <v>13986.078688119322</v>
          </cell>
        </row>
        <row r="3699">
          <cell r="D3699" t="str">
            <v>Ahorro</v>
          </cell>
          <cell r="F3699">
            <v>8365.0460118024639</v>
          </cell>
        </row>
        <row r="3700">
          <cell r="D3700" t="str">
            <v>Plan de  Jubilación</v>
          </cell>
          <cell r="F3700">
            <v>7943.9709888837415</v>
          </cell>
        </row>
        <row r="3701">
          <cell r="D3701" t="str">
            <v xml:space="preserve">Vivienda  </v>
          </cell>
          <cell r="F3701">
            <v>3129.540526841678</v>
          </cell>
        </row>
        <row r="3702">
          <cell r="D3702" t="str">
            <v>Fondo de Inversión</v>
          </cell>
          <cell r="F3702">
            <v>1672.2892222234086</v>
          </cell>
        </row>
        <row r="3703">
          <cell r="D3703" t="str">
            <v>Fondo de Inversión</v>
          </cell>
          <cell r="F3703">
            <v>9369.7124312879623</v>
          </cell>
        </row>
        <row r="3704">
          <cell r="D3704" t="str">
            <v>Corriente</v>
          </cell>
          <cell r="F3704">
            <v>5568.1143335948418</v>
          </cell>
        </row>
        <row r="3705">
          <cell r="D3705" t="str">
            <v>Fondo de Inversión</v>
          </cell>
          <cell r="F3705">
            <v>11791.863298981343</v>
          </cell>
        </row>
        <row r="3706">
          <cell r="D3706" t="str">
            <v>Fondo de Inversión</v>
          </cell>
          <cell r="F3706">
            <v>11671.750419951135</v>
          </cell>
        </row>
        <row r="3707">
          <cell r="D3707" t="str">
            <v>Ahorro</v>
          </cell>
          <cell r="F3707">
            <v>8921.8421341919529</v>
          </cell>
        </row>
        <row r="3708">
          <cell r="D3708" t="str">
            <v>Plan de  Jubilación</v>
          </cell>
          <cell r="F3708">
            <v>6998.6661331110372</v>
          </cell>
        </row>
        <row r="3709">
          <cell r="D3709" t="str">
            <v>Fondo de Inversión</v>
          </cell>
          <cell r="F3709">
            <v>5935.7448630615036</v>
          </cell>
        </row>
        <row r="3710">
          <cell r="D3710" t="str">
            <v>Corriente</v>
          </cell>
          <cell r="F3710">
            <v>4318.9872176875997</v>
          </cell>
        </row>
        <row r="3711">
          <cell r="D3711" t="str">
            <v xml:space="preserve">Vivienda  </v>
          </cell>
          <cell r="F3711">
            <v>3507.3791502583158</v>
          </cell>
        </row>
        <row r="3712">
          <cell r="D3712" t="str">
            <v>Ahorro</v>
          </cell>
          <cell r="F3712">
            <v>12596.526915329412</v>
          </cell>
        </row>
        <row r="3713">
          <cell r="D3713" t="str">
            <v>Fondo de Inversión</v>
          </cell>
          <cell r="F3713">
            <v>11623.129246670929</v>
          </cell>
        </row>
        <row r="3714">
          <cell r="D3714" t="str">
            <v xml:space="preserve">Vivienda  </v>
          </cell>
          <cell r="F3714">
            <v>4221.2341043939314</v>
          </cell>
        </row>
        <row r="3715">
          <cell r="D3715" t="str">
            <v>Plan de  Jubilación</v>
          </cell>
          <cell r="F3715">
            <v>3990.5882442743286</v>
          </cell>
        </row>
        <row r="3716">
          <cell r="D3716" t="str">
            <v>Corriente</v>
          </cell>
          <cell r="F3716">
            <v>12089.211209789311</v>
          </cell>
        </row>
        <row r="3717">
          <cell r="D3717" t="str">
            <v>Corriente</v>
          </cell>
          <cell r="F3717">
            <v>10327.531012875284</v>
          </cell>
        </row>
        <row r="3718">
          <cell r="D3718" t="str">
            <v xml:space="preserve">Vivienda   </v>
          </cell>
          <cell r="F3718">
            <v>14241.564862590074</v>
          </cell>
        </row>
        <row r="3719">
          <cell r="D3719" t="str">
            <v>Ahorro</v>
          </cell>
          <cell r="F3719">
            <v>5322.9578344104148</v>
          </cell>
        </row>
        <row r="3720">
          <cell r="D3720" t="str">
            <v>Plan de  Jubilación</v>
          </cell>
          <cell r="F3720">
            <v>4297.0568395376167</v>
          </cell>
        </row>
        <row r="3721">
          <cell r="D3721" t="str">
            <v>Fondo de Inversión</v>
          </cell>
          <cell r="F3721">
            <v>11462.94590229499</v>
          </cell>
        </row>
        <row r="3722">
          <cell r="D3722" t="str">
            <v xml:space="preserve">Vivienda </v>
          </cell>
          <cell r="F3722">
            <v>9244.4273456005067</v>
          </cell>
        </row>
        <row r="3723">
          <cell r="D3723" t="str">
            <v>Ahorro</v>
          </cell>
          <cell r="F3723">
            <v>9052.2631535013315</v>
          </cell>
        </row>
        <row r="3724">
          <cell r="D3724" t="str">
            <v>Corriente</v>
          </cell>
          <cell r="F3724">
            <v>8771.4983631681389</v>
          </cell>
        </row>
        <row r="3725">
          <cell r="D3725" t="str">
            <v>Ahorro</v>
          </cell>
          <cell r="F3725">
            <v>6002.3388008488018</v>
          </cell>
        </row>
        <row r="3726">
          <cell r="D3726" t="str">
            <v>Plan de  Jubilación</v>
          </cell>
          <cell r="F3726">
            <v>5415.2294124909095</v>
          </cell>
        </row>
        <row r="3727">
          <cell r="D3727" t="str">
            <v>Fondo de Inversión</v>
          </cell>
          <cell r="F3727">
            <v>3388.8923595172409</v>
          </cell>
        </row>
        <row r="3728">
          <cell r="D3728" t="str">
            <v>Plan de  Jubilación</v>
          </cell>
          <cell r="F3728">
            <v>8614.6875445397272</v>
          </cell>
        </row>
        <row r="3729">
          <cell r="D3729" t="str">
            <v>Fondo de Inversión</v>
          </cell>
          <cell r="F3729">
            <v>7606.3544180092349</v>
          </cell>
        </row>
        <row r="3730">
          <cell r="D3730" t="str">
            <v>Fondo de Inversión</v>
          </cell>
          <cell r="F3730">
            <v>11967.909565172651</v>
          </cell>
        </row>
        <row r="3731">
          <cell r="D3731" t="str">
            <v>Corriente</v>
          </cell>
          <cell r="F3731">
            <v>11624.647426538224</v>
          </cell>
        </row>
        <row r="3732">
          <cell r="D3732" t="str">
            <v>Corriente</v>
          </cell>
          <cell r="F3732">
            <v>10061.514588666207</v>
          </cell>
        </row>
        <row r="3733">
          <cell r="D3733" t="str">
            <v>Fondo de Inversión</v>
          </cell>
          <cell r="F3733">
            <v>6278.6353961918248</v>
          </cell>
        </row>
        <row r="3734">
          <cell r="D3734" t="str">
            <v>Corriente</v>
          </cell>
          <cell r="F3734">
            <v>5449.4393137646221</v>
          </cell>
        </row>
        <row r="3735">
          <cell r="D3735" t="str">
            <v xml:space="preserve">Vivienda  </v>
          </cell>
          <cell r="F3735">
            <v>737.45046898412988</v>
          </cell>
        </row>
        <row r="3736">
          <cell r="D3736" t="str">
            <v>Corriente</v>
          </cell>
          <cell r="F3736">
            <v>14499.707182091275</v>
          </cell>
        </row>
        <row r="3737">
          <cell r="D3737" t="str">
            <v>Ahorro</v>
          </cell>
          <cell r="F3737">
            <v>12994.689153493124</v>
          </cell>
        </row>
        <row r="3738">
          <cell r="D3738" t="str">
            <v>Plan de  Jubilación</v>
          </cell>
          <cell r="F3738">
            <v>8751.3408787600365</v>
          </cell>
        </row>
        <row r="3739">
          <cell r="D3739" t="str">
            <v>Plan de  Jubilación</v>
          </cell>
          <cell r="F3739">
            <v>13956.597529596604</v>
          </cell>
        </row>
        <row r="3740">
          <cell r="D3740" t="str">
            <v>Fondo de Inversión</v>
          </cell>
          <cell r="F3740">
            <v>10849.100158547644</v>
          </cell>
        </row>
        <row r="3741">
          <cell r="D3741" t="str">
            <v>Corriente</v>
          </cell>
          <cell r="F3741">
            <v>6525.9208135750514</v>
          </cell>
        </row>
        <row r="3742">
          <cell r="D3742" t="str">
            <v>Corriente</v>
          </cell>
          <cell r="F3742">
            <v>6273.0156271969745</v>
          </cell>
        </row>
        <row r="3743">
          <cell r="D3743" t="str">
            <v>Plan de  Jubilación</v>
          </cell>
          <cell r="F3743">
            <v>4112.6412376946382</v>
          </cell>
        </row>
        <row r="3744">
          <cell r="D3744" t="str">
            <v>Corriente</v>
          </cell>
          <cell r="F3744">
            <v>14324.663524869382</v>
          </cell>
        </row>
        <row r="3745">
          <cell r="D3745" t="str">
            <v xml:space="preserve">Vivienda  </v>
          </cell>
          <cell r="F3745">
            <v>2542.9323095293125</v>
          </cell>
        </row>
        <row r="3746">
          <cell r="D3746" t="str">
            <v>Ahorro</v>
          </cell>
          <cell r="F3746">
            <v>12523.677319754024</v>
          </cell>
        </row>
        <row r="3747">
          <cell r="D3747" t="str">
            <v>Plan de  Jubilación</v>
          </cell>
          <cell r="F3747">
            <v>7492.9624217815845</v>
          </cell>
        </row>
        <row r="3748">
          <cell r="D3748" t="str">
            <v>Fondo de Inversión</v>
          </cell>
          <cell r="F3748">
            <v>6706.5288464321966</v>
          </cell>
        </row>
        <row r="3749">
          <cell r="D3749" t="str">
            <v>Fondo de Inversión</v>
          </cell>
          <cell r="F3749">
            <v>819.7266515393793</v>
          </cell>
        </row>
        <row r="3750">
          <cell r="D3750" t="str">
            <v xml:space="preserve">Vivienda  </v>
          </cell>
          <cell r="F3750">
            <v>3213.1652445230861</v>
          </cell>
        </row>
        <row r="3751">
          <cell r="D3751" t="str">
            <v>Corriente</v>
          </cell>
          <cell r="F3751">
            <v>1288.0463622521047</v>
          </cell>
        </row>
        <row r="3752">
          <cell r="D3752" t="str">
            <v>Ahorro</v>
          </cell>
          <cell r="F3752">
            <v>13322.497737825095</v>
          </cell>
        </row>
        <row r="3753">
          <cell r="D3753" t="str">
            <v xml:space="preserve">Vivienda </v>
          </cell>
          <cell r="F3753">
            <v>11677.596980788117</v>
          </cell>
        </row>
        <row r="3754">
          <cell r="D3754" t="str">
            <v>Ahorro</v>
          </cell>
          <cell r="F3754">
            <v>10315.314616639635</v>
          </cell>
        </row>
        <row r="3755">
          <cell r="D3755" t="str">
            <v>Ahorro</v>
          </cell>
          <cell r="F3755">
            <v>6367.3031598570888</v>
          </cell>
        </row>
        <row r="3756">
          <cell r="D3756" t="str">
            <v>Fondo de Inversión</v>
          </cell>
          <cell r="F3756">
            <v>3481.1475434475137</v>
          </cell>
        </row>
        <row r="3757">
          <cell r="D3757" t="str">
            <v xml:space="preserve">Vivienda  </v>
          </cell>
          <cell r="F3757">
            <v>2030.1086724721024</v>
          </cell>
        </row>
        <row r="3758">
          <cell r="D3758" t="str">
            <v>Ahorro</v>
          </cell>
          <cell r="F3758">
            <v>1493.8544886645745</v>
          </cell>
        </row>
        <row r="3759">
          <cell r="D3759" t="str">
            <v>Fondo de Inversión</v>
          </cell>
          <cell r="F3759">
            <v>13035.98109102192</v>
          </cell>
        </row>
        <row r="3760">
          <cell r="D3760" t="str">
            <v>Ahorro</v>
          </cell>
          <cell r="F3760">
            <v>12003.445819981318</v>
          </cell>
        </row>
        <row r="3761">
          <cell r="D3761" t="str">
            <v>Plan de  Jubilación</v>
          </cell>
          <cell r="F3761">
            <v>11104.878737144487</v>
          </cell>
        </row>
        <row r="3762">
          <cell r="D3762" t="str">
            <v xml:space="preserve">Vivienda   </v>
          </cell>
          <cell r="F3762">
            <v>14174.716615754262</v>
          </cell>
        </row>
        <row r="3763">
          <cell r="D3763" t="str">
            <v>Plan de  Jubilación</v>
          </cell>
          <cell r="F3763">
            <v>8806.4878933765594</v>
          </cell>
        </row>
        <row r="3764">
          <cell r="D3764" t="str">
            <v xml:space="preserve">Vivienda  </v>
          </cell>
          <cell r="F3764">
            <v>7776.1504036055048</v>
          </cell>
        </row>
        <row r="3765">
          <cell r="D3765" t="str">
            <v>Fondo de Inversión</v>
          </cell>
          <cell r="F3765">
            <v>7634.1832945115548</v>
          </cell>
        </row>
        <row r="3766">
          <cell r="D3766" t="str">
            <v>Plan de  Jubilación</v>
          </cell>
          <cell r="F3766">
            <v>3682.6084207914423</v>
          </cell>
        </row>
        <row r="3767">
          <cell r="D3767" t="str">
            <v>Ahorro</v>
          </cell>
          <cell r="F3767">
            <v>3484.4221648267203</v>
          </cell>
        </row>
        <row r="3768">
          <cell r="D3768" t="str">
            <v>Fondo de Inversión</v>
          </cell>
          <cell r="F3768">
            <v>1935.6540854803552</v>
          </cell>
        </row>
        <row r="3769">
          <cell r="D3769" t="str">
            <v>Ahorro</v>
          </cell>
          <cell r="F3769">
            <v>12834.886914913895</v>
          </cell>
        </row>
        <row r="3770">
          <cell r="D3770" t="str">
            <v>Plan de  Jubilación</v>
          </cell>
          <cell r="F3770">
            <v>12131.498791003094</v>
          </cell>
        </row>
        <row r="3771">
          <cell r="D3771" t="str">
            <v>Corriente</v>
          </cell>
          <cell r="F3771">
            <v>10062.642190108296</v>
          </cell>
        </row>
        <row r="3772">
          <cell r="D3772" t="str">
            <v>Fondo de Inversión</v>
          </cell>
          <cell r="F3772">
            <v>2483.8676004241315</v>
          </cell>
        </row>
        <row r="3773">
          <cell r="D3773" t="str">
            <v>Plan de  Jubilación</v>
          </cell>
          <cell r="F3773">
            <v>1696.2957307682634</v>
          </cell>
        </row>
        <row r="3774">
          <cell r="D3774" t="str">
            <v>Plan de  Jubilación</v>
          </cell>
          <cell r="F3774">
            <v>7283.7352533134654</v>
          </cell>
        </row>
        <row r="3775">
          <cell r="D3775" t="str">
            <v>Corriente</v>
          </cell>
          <cell r="F3775">
            <v>4465.8104386242658</v>
          </cell>
        </row>
        <row r="3776">
          <cell r="D3776" t="str">
            <v>Fondo de Inversión</v>
          </cell>
          <cell r="F3776">
            <v>3180.3722318755713</v>
          </cell>
        </row>
        <row r="3777">
          <cell r="D3777" t="str">
            <v>Ahorro</v>
          </cell>
          <cell r="F3777">
            <v>6387.7511840946481</v>
          </cell>
        </row>
        <row r="3778">
          <cell r="D3778" t="str">
            <v>Corriente</v>
          </cell>
          <cell r="F3778">
            <v>4367.8190730792548</v>
          </cell>
        </row>
        <row r="3779">
          <cell r="D3779" t="str">
            <v>Corriente</v>
          </cell>
          <cell r="F3779">
            <v>906.45059391452901</v>
          </cell>
        </row>
        <row r="3780">
          <cell r="D3780" t="str">
            <v>Ahorro</v>
          </cell>
          <cell r="F3780">
            <v>12343.177353345753</v>
          </cell>
        </row>
        <row r="3781">
          <cell r="D3781" t="str">
            <v>Fondo de Inversión</v>
          </cell>
          <cell r="F3781">
            <v>10793.644698020049</v>
          </cell>
        </row>
        <row r="3782">
          <cell r="D3782" t="str">
            <v>Corriente</v>
          </cell>
          <cell r="F3782">
            <v>5647.4472843515114</v>
          </cell>
        </row>
        <row r="3783">
          <cell r="D3783" t="str">
            <v xml:space="preserve">Vivienda  </v>
          </cell>
          <cell r="F3783">
            <v>5283.3280482851796</v>
          </cell>
        </row>
        <row r="3784">
          <cell r="D3784" t="str">
            <v>Ahorro</v>
          </cell>
          <cell r="F3784">
            <v>13380.65110388131</v>
          </cell>
        </row>
        <row r="3785">
          <cell r="D3785" t="str">
            <v>Corriente</v>
          </cell>
          <cell r="F3785">
            <v>8882.2392465959801</v>
          </cell>
        </row>
        <row r="3786">
          <cell r="D3786" t="str">
            <v>Plan de  Jubilación</v>
          </cell>
          <cell r="F3786">
            <v>8400.9564047603872</v>
          </cell>
        </row>
        <row r="3787">
          <cell r="D3787" t="str">
            <v xml:space="preserve">Vivienda   </v>
          </cell>
          <cell r="F3787">
            <v>14326.725501776855</v>
          </cell>
        </row>
        <row r="3788">
          <cell r="D3788" t="str">
            <v>Fondo de Inversión</v>
          </cell>
          <cell r="F3788">
            <v>14215.618094559477</v>
          </cell>
        </row>
        <row r="3789">
          <cell r="D3789" t="str">
            <v>Corriente</v>
          </cell>
          <cell r="F3789">
            <v>10901.524046270932</v>
          </cell>
        </row>
        <row r="3790">
          <cell r="D3790" t="str">
            <v>Fondo de Inversión</v>
          </cell>
          <cell r="F3790">
            <v>10060.879104561516</v>
          </cell>
        </row>
        <row r="3791">
          <cell r="D3791" t="str">
            <v>Ahorro</v>
          </cell>
          <cell r="F3791">
            <v>6552.2431117559354</v>
          </cell>
        </row>
        <row r="3792">
          <cell r="D3792" t="str">
            <v>Ahorro</v>
          </cell>
          <cell r="F3792">
            <v>12292.264831919321</v>
          </cell>
        </row>
        <row r="3793">
          <cell r="D3793" t="str">
            <v xml:space="preserve">Vivienda </v>
          </cell>
          <cell r="F3793">
            <v>10315.532763717441</v>
          </cell>
        </row>
        <row r="3794">
          <cell r="D3794" t="str">
            <v>Fondo de Inversión</v>
          </cell>
          <cell r="F3794">
            <v>7544.1820570836562</v>
          </cell>
        </row>
        <row r="3795">
          <cell r="D3795" t="str">
            <v xml:space="preserve">Vivienda  </v>
          </cell>
          <cell r="F3795">
            <v>7969.3326694094731</v>
          </cell>
        </row>
        <row r="3796">
          <cell r="D3796" t="str">
            <v>Fondo de Inversión</v>
          </cell>
          <cell r="F3796">
            <v>7491.309841154326</v>
          </cell>
        </row>
        <row r="3797">
          <cell r="D3797" t="str">
            <v>Ahorro</v>
          </cell>
          <cell r="F3797">
            <v>732.87244177906723</v>
          </cell>
        </row>
        <row r="3798">
          <cell r="D3798" t="str">
            <v>Fondo de Inversión</v>
          </cell>
          <cell r="F3798">
            <v>14157.068744275506</v>
          </cell>
        </row>
        <row r="3799">
          <cell r="D3799" t="str">
            <v>Ahorro</v>
          </cell>
          <cell r="F3799">
            <v>12650.037659772579</v>
          </cell>
        </row>
        <row r="3800">
          <cell r="D3800" t="str">
            <v>Corriente</v>
          </cell>
          <cell r="F3800">
            <v>11841.85443419892</v>
          </cell>
        </row>
        <row r="3801">
          <cell r="D3801" t="str">
            <v>Ahorro</v>
          </cell>
          <cell r="F3801">
            <v>6563.6796868868041</v>
          </cell>
        </row>
        <row r="3802">
          <cell r="D3802" t="str">
            <v>Ahorro</v>
          </cell>
          <cell r="F3802">
            <v>513.84069387701948</v>
          </cell>
        </row>
        <row r="3803">
          <cell r="D3803" t="str">
            <v>Corriente</v>
          </cell>
          <cell r="F3803">
            <v>11989.737494125278</v>
          </cell>
        </row>
        <row r="3804">
          <cell r="D3804" t="str">
            <v>Fondo de Inversión</v>
          </cell>
          <cell r="F3804">
            <v>10880.303584796133</v>
          </cell>
        </row>
        <row r="3805">
          <cell r="D3805" t="str">
            <v xml:space="preserve">Vivienda  </v>
          </cell>
          <cell r="F3805">
            <v>6842.0483402942482</v>
          </cell>
        </row>
        <row r="3806">
          <cell r="D3806" t="str">
            <v>Plan de  Jubilación</v>
          </cell>
          <cell r="F3806">
            <v>5920.7080134086154</v>
          </cell>
        </row>
        <row r="3807">
          <cell r="D3807" t="str">
            <v xml:space="preserve">Vivienda  </v>
          </cell>
          <cell r="F3807">
            <v>3608.2527120845984</v>
          </cell>
        </row>
        <row r="3808">
          <cell r="D3808" t="str">
            <v>Fondo de Inversión</v>
          </cell>
          <cell r="F3808">
            <v>12111.980013927729</v>
          </cell>
        </row>
        <row r="3809">
          <cell r="D3809" t="str">
            <v>Fondo de Inversión</v>
          </cell>
          <cell r="F3809">
            <v>9584.1620788444707</v>
          </cell>
        </row>
        <row r="3810">
          <cell r="D3810" t="str">
            <v>Plan de  Jubilación</v>
          </cell>
          <cell r="F3810">
            <v>7266.5314999107532</v>
          </cell>
        </row>
        <row r="3811">
          <cell r="D3811" t="str">
            <v>Corriente</v>
          </cell>
          <cell r="F3811">
            <v>5325.1544005293272</v>
          </cell>
        </row>
        <row r="3812">
          <cell r="D3812" t="str">
            <v>Corriente</v>
          </cell>
          <cell r="F3812">
            <v>2405.4814869594074</v>
          </cell>
        </row>
        <row r="3813">
          <cell r="D3813" t="str">
            <v>Plan de  Jubilación</v>
          </cell>
          <cell r="F3813">
            <v>13693.311739636842</v>
          </cell>
        </row>
        <row r="3814">
          <cell r="D3814" t="str">
            <v>Plan de  Jubilación</v>
          </cell>
          <cell r="F3814">
            <v>3760.0026559029748</v>
          </cell>
        </row>
        <row r="3815">
          <cell r="D3815" t="str">
            <v>Fondo de Inversión</v>
          </cell>
          <cell r="F3815">
            <v>1388.291604654064</v>
          </cell>
        </row>
        <row r="3816">
          <cell r="D3816" t="str">
            <v>Corriente</v>
          </cell>
          <cell r="F3816">
            <v>12030.203200184413</v>
          </cell>
        </row>
        <row r="3817">
          <cell r="D3817" t="str">
            <v>Fondo de Inversión</v>
          </cell>
          <cell r="F3817">
            <v>10419.73101369381</v>
          </cell>
        </row>
        <row r="3818">
          <cell r="D3818" t="str">
            <v>Plan de  Jubilación</v>
          </cell>
          <cell r="F3818">
            <v>10072.226690804599</v>
          </cell>
        </row>
        <row r="3819">
          <cell r="D3819" t="str">
            <v xml:space="preserve">Vivienda </v>
          </cell>
          <cell r="F3819">
            <v>8361.4253813586201</v>
          </cell>
        </row>
        <row r="3820">
          <cell r="D3820" t="str">
            <v xml:space="preserve">Vivienda  </v>
          </cell>
          <cell r="F3820">
            <v>4470.0713453078106</v>
          </cell>
        </row>
        <row r="3821">
          <cell r="D3821" t="str">
            <v>Plan de  Jubilación</v>
          </cell>
          <cell r="F3821">
            <v>4412.039832688879</v>
          </cell>
        </row>
        <row r="3822">
          <cell r="D3822" t="str">
            <v>Corriente</v>
          </cell>
          <cell r="F3822">
            <v>2946.7804645809174</v>
          </cell>
        </row>
        <row r="3823">
          <cell r="D3823" t="str">
            <v>Fondo de Inversión</v>
          </cell>
          <cell r="F3823">
            <v>13859.151173572329</v>
          </cell>
        </row>
        <row r="3824">
          <cell r="D3824" t="str">
            <v xml:space="preserve">Vivienda </v>
          </cell>
          <cell r="F3824">
            <v>10504.667929391115</v>
          </cell>
        </row>
        <row r="3825">
          <cell r="D3825" t="str">
            <v xml:space="preserve">Vivienda </v>
          </cell>
          <cell r="F3825">
            <v>8997.2914875073129</v>
          </cell>
        </row>
        <row r="3826">
          <cell r="D3826" t="str">
            <v>Plan de  Jubilación</v>
          </cell>
          <cell r="F3826">
            <v>7110.5415141689455</v>
          </cell>
        </row>
        <row r="3827">
          <cell r="D3827" t="str">
            <v>Fondo de Inversión</v>
          </cell>
          <cell r="F3827">
            <v>9424.5787100086582</v>
          </cell>
        </row>
        <row r="3828">
          <cell r="D3828" t="str">
            <v>Plan de  Jubilación</v>
          </cell>
          <cell r="F3828">
            <v>6029.8712354721592</v>
          </cell>
        </row>
        <row r="3829">
          <cell r="D3829" t="str">
            <v>Corriente</v>
          </cell>
          <cell r="F3829">
            <v>2878.3536606484581</v>
          </cell>
        </row>
        <row r="3830">
          <cell r="D3830" t="str">
            <v>Ahorro</v>
          </cell>
          <cell r="F3830">
            <v>13188.900416021103</v>
          </cell>
        </row>
        <row r="3831">
          <cell r="D3831" t="str">
            <v>Ahorro</v>
          </cell>
          <cell r="F3831">
            <v>6930.936657612674</v>
          </cell>
        </row>
        <row r="3832">
          <cell r="D3832" t="str">
            <v>Fondo de Inversión</v>
          </cell>
          <cell r="F3832">
            <v>6508.0151820948959</v>
          </cell>
        </row>
        <row r="3833">
          <cell r="D3833" t="str">
            <v>Ahorro</v>
          </cell>
          <cell r="F3833">
            <v>14609.569552233022</v>
          </cell>
        </row>
        <row r="3834">
          <cell r="D3834" t="str">
            <v>Corriente</v>
          </cell>
          <cell r="F3834">
            <v>13008.078072689652</v>
          </cell>
        </row>
        <row r="3835">
          <cell r="D3835" t="str">
            <v>Fondo de Inversión</v>
          </cell>
          <cell r="F3835">
            <v>9403.3929957095843</v>
          </cell>
        </row>
        <row r="3836">
          <cell r="D3836" t="str">
            <v xml:space="preserve">Vivienda  </v>
          </cell>
          <cell r="F3836">
            <v>3583.6147563089498</v>
          </cell>
        </row>
        <row r="3837">
          <cell r="D3837" t="str">
            <v xml:space="preserve">Vivienda  </v>
          </cell>
          <cell r="F3837">
            <v>3396.8634089471207</v>
          </cell>
        </row>
        <row r="3838">
          <cell r="D3838" t="str">
            <v xml:space="preserve">Vivienda  </v>
          </cell>
          <cell r="F3838">
            <v>1183.3191794483387</v>
          </cell>
        </row>
        <row r="3839">
          <cell r="D3839" t="str">
            <v>Ahorro</v>
          </cell>
          <cell r="F3839">
            <v>14314.574749280215</v>
          </cell>
        </row>
        <row r="3840">
          <cell r="D3840" t="str">
            <v>Corriente</v>
          </cell>
          <cell r="F3840">
            <v>6110.6078808475468</v>
          </cell>
        </row>
        <row r="3841">
          <cell r="D3841" t="str">
            <v>Corriente</v>
          </cell>
          <cell r="F3841">
            <v>12252.861710107645</v>
          </cell>
        </row>
        <row r="3842">
          <cell r="D3842" t="str">
            <v xml:space="preserve">Vivienda </v>
          </cell>
          <cell r="F3842">
            <v>11270.335173488389</v>
          </cell>
        </row>
        <row r="3843">
          <cell r="D3843" t="str">
            <v>Fondo de Inversión</v>
          </cell>
          <cell r="F3843">
            <v>5598.2513889663305</v>
          </cell>
        </row>
        <row r="3844">
          <cell r="D3844" t="str">
            <v>Plan de  Jubilación</v>
          </cell>
          <cell r="F3844">
            <v>440.36932702739972</v>
          </cell>
        </row>
        <row r="3845">
          <cell r="D3845" t="str">
            <v>Plan de  Jubilación</v>
          </cell>
          <cell r="F3845">
            <v>12789.401399268188</v>
          </cell>
        </row>
        <row r="3846">
          <cell r="D3846" t="str">
            <v>Fondo de Inversión</v>
          </cell>
          <cell r="F3846">
            <v>11884.404168761428</v>
          </cell>
        </row>
        <row r="3847">
          <cell r="D3847" t="str">
            <v>Fondo de Inversión</v>
          </cell>
          <cell r="F3847">
            <v>9496.7123455511683</v>
          </cell>
        </row>
        <row r="3848">
          <cell r="D3848" t="str">
            <v>Ahorro</v>
          </cell>
          <cell r="F3848">
            <v>7627.8512305600525</v>
          </cell>
        </row>
        <row r="3849">
          <cell r="D3849" t="str">
            <v xml:space="preserve">Vivienda  </v>
          </cell>
          <cell r="F3849">
            <v>5919.1850783410464</v>
          </cell>
        </row>
        <row r="3850">
          <cell r="D3850" t="str">
            <v xml:space="preserve">Vivienda  </v>
          </cell>
          <cell r="F3850">
            <v>5039.4929092665725</v>
          </cell>
        </row>
        <row r="3851">
          <cell r="D3851" t="str">
            <v>Fondo de Inversión</v>
          </cell>
          <cell r="F3851">
            <v>12695.551078434893</v>
          </cell>
        </row>
        <row r="3852">
          <cell r="D3852" t="str">
            <v>Fondo de Inversión</v>
          </cell>
          <cell r="F3852">
            <v>10305.06703279284</v>
          </cell>
        </row>
        <row r="3853">
          <cell r="D3853" t="str">
            <v>Ahorro</v>
          </cell>
          <cell r="F3853">
            <v>9090.2291870125937</v>
          </cell>
        </row>
        <row r="3854">
          <cell r="D3854" t="str">
            <v>Plan de  Jubilación</v>
          </cell>
          <cell r="F3854">
            <v>7235.9360029338704</v>
          </cell>
        </row>
        <row r="3855">
          <cell r="D3855" t="str">
            <v>Ahorro</v>
          </cell>
          <cell r="F3855">
            <v>6314.9981716037792</v>
          </cell>
        </row>
        <row r="3856">
          <cell r="D3856" t="str">
            <v>Fondo de Inversión</v>
          </cell>
          <cell r="F3856">
            <v>348.09664274707779</v>
          </cell>
        </row>
        <row r="3857">
          <cell r="D3857" t="str">
            <v>Plan de  Jubilación</v>
          </cell>
          <cell r="F3857">
            <v>9826.6622894672346</v>
          </cell>
        </row>
        <row r="3858">
          <cell r="D3858" t="str">
            <v>Ahorro</v>
          </cell>
          <cell r="F3858">
            <v>9624.7980312306991</v>
          </cell>
        </row>
        <row r="3859">
          <cell r="D3859" t="str">
            <v xml:space="preserve">Vivienda </v>
          </cell>
          <cell r="F3859">
            <v>8481.3046007013054</v>
          </cell>
        </row>
        <row r="3860">
          <cell r="D3860" t="str">
            <v>Plan de  Jubilación</v>
          </cell>
          <cell r="F3860">
            <v>2636.6321879691754</v>
          </cell>
        </row>
        <row r="3861">
          <cell r="D3861" t="str">
            <v>Plan de  Jubilación</v>
          </cell>
          <cell r="F3861">
            <v>13467.218358441727</v>
          </cell>
        </row>
        <row r="3862">
          <cell r="D3862" t="str">
            <v>Fondo de Inversión</v>
          </cell>
          <cell r="F3862">
            <v>10232.460778457746</v>
          </cell>
        </row>
        <row r="3863">
          <cell r="D3863" t="str">
            <v xml:space="preserve">Vivienda  </v>
          </cell>
          <cell r="F3863">
            <v>7017.9832705798053</v>
          </cell>
        </row>
        <row r="3864">
          <cell r="D3864" t="str">
            <v>Ahorro</v>
          </cell>
          <cell r="F3864">
            <v>5604.4762451039842</v>
          </cell>
        </row>
        <row r="3865">
          <cell r="D3865" t="str">
            <v xml:space="preserve">Vivienda  </v>
          </cell>
          <cell r="F3865">
            <v>449.42596310644575</v>
          </cell>
        </row>
        <row r="3866">
          <cell r="D3866" t="str">
            <v>Corriente</v>
          </cell>
          <cell r="F3866">
            <v>411.74719759224598</v>
          </cell>
        </row>
        <row r="3867">
          <cell r="D3867" t="str">
            <v>Corriente</v>
          </cell>
          <cell r="F3867">
            <v>8081.5853125256654</v>
          </cell>
        </row>
        <row r="3868">
          <cell r="D3868" t="str">
            <v xml:space="preserve">Vivienda  </v>
          </cell>
          <cell r="F3868">
            <v>3362.6419169909182</v>
          </cell>
        </row>
        <row r="3869">
          <cell r="D3869" t="str">
            <v>Corriente</v>
          </cell>
          <cell r="F3869">
            <v>11892.657583834982</v>
          </cell>
        </row>
        <row r="3870">
          <cell r="D3870" t="str">
            <v>Plan de  Jubilación</v>
          </cell>
          <cell r="F3870">
            <v>11176.966249521816</v>
          </cell>
        </row>
        <row r="3871">
          <cell r="D3871" t="str">
            <v>Fondo de Inversión</v>
          </cell>
          <cell r="F3871">
            <v>4669.7808459324297</v>
          </cell>
        </row>
        <row r="3872">
          <cell r="D3872" t="str">
            <v xml:space="preserve">Vivienda  </v>
          </cell>
          <cell r="F3872">
            <v>4649.4642128583519</v>
          </cell>
        </row>
        <row r="3873">
          <cell r="D3873" t="str">
            <v>Plan de  Jubilación</v>
          </cell>
          <cell r="F3873">
            <v>1374.9141327202758</v>
          </cell>
        </row>
        <row r="3874">
          <cell r="D3874" t="str">
            <v>Corriente</v>
          </cell>
          <cell r="F3874">
            <v>1095.4609426361278</v>
          </cell>
        </row>
        <row r="3875">
          <cell r="D3875" t="str">
            <v>Ahorro</v>
          </cell>
          <cell r="F3875">
            <v>948.87882129894069</v>
          </cell>
        </row>
        <row r="3876">
          <cell r="D3876" t="str">
            <v>Fondo de Inversión</v>
          </cell>
          <cell r="F3876">
            <v>7895.7132814679017</v>
          </cell>
        </row>
        <row r="3877">
          <cell r="D3877" t="str">
            <v>Plan de  Jubilación</v>
          </cell>
          <cell r="F3877">
            <v>1329.1522184420876</v>
          </cell>
        </row>
        <row r="3878">
          <cell r="D3878" t="str">
            <v xml:space="preserve">Vivienda  </v>
          </cell>
          <cell r="F3878">
            <v>1085.2665946833163</v>
          </cell>
        </row>
        <row r="3879">
          <cell r="D3879" t="str">
            <v>Ahorro</v>
          </cell>
          <cell r="F3879">
            <v>11112.793648630717</v>
          </cell>
        </row>
        <row r="3880">
          <cell r="D3880" t="str">
            <v>Fondo de Inversión</v>
          </cell>
          <cell r="F3880">
            <v>1761.8984866335222</v>
          </cell>
        </row>
        <row r="3881">
          <cell r="D3881" t="str">
            <v>Ahorro</v>
          </cell>
          <cell r="F3881">
            <v>12570.562869335346</v>
          </cell>
        </row>
        <row r="3882">
          <cell r="D3882" t="str">
            <v>Plan de  Jubilación</v>
          </cell>
          <cell r="F3882">
            <v>4908.749501766345</v>
          </cell>
        </row>
        <row r="3883">
          <cell r="D3883" t="str">
            <v>Ahorro</v>
          </cell>
          <cell r="F3883">
            <v>3237.0802818266166</v>
          </cell>
        </row>
        <row r="3884">
          <cell r="D3884" t="str">
            <v>Corriente</v>
          </cell>
          <cell r="F3884">
            <v>1811.9614182356263</v>
          </cell>
        </row>
        <row r="3885">
          <cell r="D3885" t="str">
            <v>Plan de  Jubilación</v>
          </cell>
          <cell r="F3885">
            <v>14294.77860227661</v>
          </cell>
        </row>
        <row r="3886">
          <cell r="D3886" t="str">
            <v>Plan de  Jubilación</v>
          </cell>
          <cell r="F3886">
            <v>13159.515875632182</v>
          </cell>
        </row>
        <row r="3887">
          <cell r="D3887" t="str">
            <v>Plan de  Jubilación</v>
          </cell>
          <cell r="F3887">
            <v>5491.9659342817486</v>
          </cell>
        </row>
        <row r="3888">
          <cell r="D3888" t="str">
            <v xml:space="preserve">Vivienda  </v>
          </cell>
          <cell r="F3888">
            <v>3745.5546428680668</v>
          </cell>
        </row>
        <row r="3889">
          <cell r="D3889" t="str">
            <v xml:space="preserve">Vivienda   </v>
          </cell>
          <cell r="F3889">
            <v>13548.550846385171</v>
          </cell>
        </row>
        <row r="3890">
          <cell r="D3890" t="str">
            <v>Corriente</v>
          </cell>
          <cell r="F3890">
            <v>12096.168251581024</v>
          </cell>
        </row>
        <row r="3891">
          <cell r="D3891" t="str">
            <v>Corriente</v>
          </cell>
          <cell r="F3891">
            <v>6924.3570722818386</v>
          </cell>
        </row>
        <row r="3892">
          <cell r="D3892" t="str">
            <v>Ahorro</v>
          </cell>
          <cell r="F3892">
            <v>2697.2092146503905</v>
          </cell>
        </row>
        <row r="3893">
          <cell r="D3893" t="str">
            <v>Corriente</v>
          </cell>
          <cell r="F3893">
            <v>1711.2816340051427</v>
          </cell>
        </row>
        <row r="3894">
          <cell r="D3894" t="str">
            <v>Corriente</v>
          </cell>
          <cell r="F3894">
            <v>517.62420433620139</v>
          </cell>
        </row>
        <row r="3895">
          <cell r="D3895" t="str">
            <v>Fondo de Inversión</v>
          </cell>
          <cell r="F3895">
            <v>4620.272834008787</v>
          </cell>
        </row>
        <row r="3896">
          <cell r="D3896" t="str">
            <v>Ahorro</v>
          </cell>
          <cell r="F3896">
            <v>3191.1954505701574</v>
          </cell>
        </row>
        <row r="3897">
          <cell r="D3897" t="str">
            <v>Plan de  Jubilación</v>
          </cell>
          <cell r="F3897">
            <v>9963.5373003322275</v>
          </cell>
        </row>
        <row r="3898">
          <cell r="D3898" t="str">
            <v>Ahorro</v>
          </cell>
          <cell r="F3898">
            <v>8675.0533462709718</v>
          </cell>
        </row>
        <row r="3899">
          <cell r="D3899" t="str">
            <v>Fondo de Inversión</v>
          </cell>
          <cell r="F3899">
            <v>8653.4658032405623</v>
          </cell>
        </row>
        <row r="3900">
          <cell r="D3900" t="str">
            <v>Corriente</v>
          </cell>
          <cell r="F3900">
            <v>14797.567794032384</v>
          </cell>
        </row>
        <row r="3901">
          <cell r="D3901" t="str">
            <v>Ahorro</v>
          </cell>
          <cell r="F3901">
            <v>8243.4799271618758</v>
          </cell>
        </row>
        <row r="3902">
          <cell r="D3902" t="str">
            <v xml:space="preserve">Vivienda  </v>
          </cell>
          <cell r="F3902">
            <v>2957.4270780734373</v>
          </cell>
        </row>
        <row r="3903">
          <cell r="D3903" t="str">
            <v>Corriente</v>
          </cell>
          <cell r="F3903">
            <v>472.18792083759809</v>
          </cell>
        </row>
        <row r="3904">
          <cell r="D3904" t="str">
            <v xml:space="preserve">Vivienda  </v>
          </cell>
          <cell r="F3904">
            <v>6833.6997847247267</v>
          </cell>
        </row>
        <row r="3905">
          <cell r="D3905" t="str">
            <v>Ahorro</v>
          </cell>
          <cell r="F3905">
            <v>9581.1926914878477</v>
          </cell>
        </row>
        <row r="3906">
          <cell r="D3906" t="str">
            <v xml:space="preserve">Vivienda  </v>
          </cell>
          <cell r="F3906">
            <v>5732.0229620074515</v>
          </cell>
        </row>
        <row r="3907">
          <cell r="D3907" t="str">
            <v>Corriente</v>
          </cell>
          <cell r="F3907">
            <v>5370.9385112930386</v>
          </cell>
        </row>
        <row r="3908">
          <cell r="D3908" t="str">
            <v xml:space="preserve">Vivienda </v>
          </cell>
          <cell r="F3908">
            <v>8199.0756193007455</v>
          </cell>
        </row>
        <row r="3909">
          <cell r="D3909" t="str">
            <v>Ahorro</v>
          </cell>
          <cell r="F3909">
            <v>3978.7350840883228</v>
          </cell>
        </row>
        <row r="3910">
          <cell r="D3910" t="str">
            <v xml:space="preserve">Vivienda  </v>
          </cell>
          <cell r="F3910">
            <v>880.29993648225502</v>
          </cell>
        </row>
        <row r="3911">
          <cell r="D3911" t="str">
            <v xml:space="preserve">Vivienda  </v>
          </cell>
          <cell r="F3911">
            <v>6583.6044384722591</v>
          </cell>
        </row>
        <row r="3912">
          <cell r="D3912" t="str">
            <v>Fondo de Inversión</v>
          </cell>
          <cell r="F3912">
            <v>1007.6588473890625</v>
          </cell>
        </row>
        <row r="3913">
          <cell r="D3913" t="str">
            <v>Fondo de Inversión</v>
          </cell>
          <cell r="F3913">
            <v>12299.240556014611</v>
          </cell>
        </row>
        <row r="3914">
          <cell r="D3914" t="str">
            <v>Plan de  Jubilación</v>
          </cell>
          <cell r="F3914">
            <v>12066.759100448315</v>
          </cell>
        </row>
        <row r="3915">
          <cell r="D3915" t="str">
            <v xml:space="preserve">Vivienda </v>
          </cell>
          <cell r="F3915">
            <v>10320.253108684681</v>
          </cell>
        </row>
        <row r="3916">
          <cell r="D3916" t="str">
            <v>Ahorro</v>
          </cell>
          <cell r="F3916">
            <v>5189.2668315571264</v>
          </cell>
        </row>
        <row r="3917">
          <cell r="D3917" t="str">
            <v xml:space="preserve">Vivienda   </v>
          </cell>
          <cell r="F3917">
            <v>13518.831809173089</v>
          </cell>
        </row>
        <row r="3918">
          <cell r="D3918" t="str">
            <v xml:space="preserve">Vivienda  </v>
          </cell>
          <cell r="F3918">
            <v>7711.3040029705162</v>
          </cell>
        </row>
        <row r="3919">
          <cell r="D3919" t="str">
            <v>Corriente</v>
          </cell>
          <cell r="F3919">
            <v>5738.4343172369108</v>
          </cell>
        </row>
        <row r="3920">
          <cell r="D3920" t="str">
            <v>Fondo de Inversión</v>
          </cell>
          <cell r="F3920">
            <v>4217.1973647708292</v>
          </cell>
        </row>
        <row r="3921">
          <cell r="D3921" t="str">
            <v>Plan de  Jubilación</v>
          </cell>
          <cell r="F3921">
            <v>2170.3473120690433</v>
          </cell>
        </row>
        <row r="3922">
          <cell r="D3922" t="str">
            <v>Plan de  Jubilación</v>
          </cell>
          <cell r="F3922">
            <v>5119.1633466212024</v>
          </cell>
        </row>
        <row r="3923">
          <cell r="D3923" t="str">
            <v xml:space="preserve">Vivienda </v>
          </cell>
          <cell r="F3923">
            <v>10441.237636568181</v>
          </cell>
        </row>
        <row r="3924">
          <cell r="D3924" t="str">
            <v>Fondo de Inversión</v>
          </cell>
          <cell r="F3924">
            <v>11499.540926481022</v>
          </cell>
        </row>
        <row r="3925">
          <cell r="D3925" t="str">
            <v xml:space="preserve">Vivienda  </v>
          </cell>
          <cell r="F3925">
            <v>4062.7434809484871</v>
          </cell>
        </row>
        <row r="3926">
          <cell r="D3926" t="str">
            <v>Plan de  Jubilación</v>
          </cell>
          <cell r="F3926">
            <v>9068.911810042986</v>
          </cell>
        </row>
        <row r="3927">
          <cell r="D3927" t="str">
            <v>Plan de  Jubilación</v>
          </cell>
          <cell r="F3927">
            <v>8652.989201942868</v>
          </cell>
        </row>
        <row r="3928">
          <cell r="D3928" t="str">
            <v>Ahorro</v>
          </cell>
          <cell r="F3928">
            <v>12735.41058195024</v>
          </cell>
        </row>
        <row r="3929">
          <cell r="D3929" t="str">
            <v>Fondo de Inversión</v>
          </cell>
          <cell r="F3929">
            <v>10491.996402912366</v>
          </cell>
        </row>
        <row r="3930">
          <cell r="D3930" t="str">
            <v>Ahorro</v>
          </cell>
          <cell r="F3930">
            <v>10024.574171723167</v>
          </cell>
        </row>
        <row r="3931">
          <cell r="D3931" t="str">
            <v>Ahorro</v>
          </cell>
          <cell r="F3931">
            <v>8335.8887571603973</v>
          </cell>
        </row>
        <row r="3932">
          <cell r="D3932" t="str">
            <v>Fondo de Inversión</v>
          </cell>
          <cell r="F3932">
            <v>7651.583891523318</v>
          </cell>
        </row>
        <row r="3933">
          <cell r="D3933" t="str">
            <v>Corriente</v>
          </cell>
          <cell r="F3933">
            <v>13469.377816648397</v>
          </cell>
        </row>
        <row r="3934">
          <cell r="D3934" t="str">
            <v>Plan de  Jubilación</v>
          </cell>
          <cell r="F3934">
            <v>11692.483933363395</v>
          </cell>
        </row>
        <row r="3935">
          <cell r="D3935" t="str">
            <v xml:space="preserve">Vivienda </v>
          </cell>
          <cell r="F3935">
            <v>9910.3593128249759</v>
          </cell>
        </row>
        <row r="3936">
          <cell r="D3936" t="str">
            <v>Corriente</v>
          </cell>
          <cell r="F3936">
            <v>7391.538522158492</v>
          </cell>
        </row>
        <row r="3937">
          <cell r="D3937" t="str">
            <v>Plan de  Jubilación</v>
          </cell>
          <cell r="F3937">
            <v>4558.5469185469628</v>
          </cell>
        </row>
        <row r="3938">
          <cell r="D3938" t="str">
            <v xml:space="preserve">Vivienda   </v>
          </cell>
          <cell r="F3938">
            <v>14701.672454338672</v>
          </cell>
        </row>
        <row r="3939">
          <cell r="D3939" t="str">
            <v>Ahorro</v>
          </cell>
          <cell r="F3939">
            <v>10737.683449471908</v>
          </cell>
        </row>
        <row r="3940">
          <cell r="D3940" t="str">
            <v>Ahorro</v>
          </cell>
          <cell r="F3940">
            <v>2409.7096065018686</v>
          </cell>
        </row>
        <row r="3941">
          <cell r="D3941" t="str">
            <v>Ahorro</v>
          </cell>
          <cell r="F3941">
            <v>1296.3988809910104</v>
          </cell>
        </row>
        <row r="3942">
          <cell r="D3942" t="str">
            <v>Corriente</v>
          </cell>
          <cell r="F3942">
            <v>13420.594708738685</v>
          </cell>
        </row>
        <row r="3943">
          <cell r="D3943" t="str">
            <v>Corriente</v>
          </cell>
          <cell r="F3943">
            <v>11780.992499491025</v>
          </cell>
        </row>
        <row r="3944">
          <cell r="D3944" t="str">
            <v>Fondo de Inversión</v>
          </cell>
          <cell r="F3944">
            <v>11000.102099901196</v>
          </cell>
        </row>
        <row r="3945">
          <cell r="D3945" t="str">
            <v>Plan de  Jubilación</v>
          </cell>
          <cell r="F3945">
            <v>10323.797051860163</v>
          </cell>
        </row>
        <row r="3946">
          <cell r="D3946" t="str">
            <v xml:space="preserve">Vivienda </v>
          </cell>
          <cell r="F3946">
            <v>9781.7947568863383</v>
          </cell>
        </row>
        <row r="3947">
          <cell r="D3947" t="str">
            <v>Fondo de Inversión</v>
          </cell>
          <cell r="F3947">
            <v>4572.7100974826344</v>
          </cell>
        </row>
        <row r="3948">
          <cell r="D3948" t="str">
            <v xml:space="preserve">Vivienda   </v>
          </cell>
          <cell r="F3948">
            <v>12882.922531911783</v>
          </cell>
        </row>
        <row r="3949">
          <cell r="D3949" t="str">
            <v>Plan de  Jubilación</v>
          </cell>
          <cell r="F3949">
            <v>10828.437548072567</v>
          </cell>
        </row>
        <row r="3950">
          <cell r="D3950" t="str">
            <v xml:space="preserve">Vivienda  </v>
          </cell>
          <cell r="F3950">
            <v>3420.9577684631154</v>
          </cell>
        </row>
        <row r="3951">
          <cell r="D3951" t="str">
            <v xml:space="preserve">Vivienda </v>
          </cell>
          <cell r="F3951">
            <v>8495.204830608056</v>
          </cell>
        </row>
        <row r="3952">
          <cell r="D3952" t="str">
            <v>Fondo de Inversión</v>
          </cell>
          <cell r="F3952">
            <v>7553.9695687904687</v>
          </cell>
        </row>
        <row r="3953">
          <cell r="D3953" t="str">
            <v xml:space="preserve">Vivienda  </v>
          </cell>
          <cell r="F3953">
            <v>6554.8483377476286</v>
          </cell>
        </row>
        <row r="3954">
          <cell r="D3954" t="str">
            <v>Corriente</v>
          </cell>
          <cell r="F3954">
            <v>931.38280865220349</v>
          </cell>
        </row>
        <row r="3955">
          <cell r="D3955" t="str">
            <v xml:space="preserve">Vivienda  </v>
          </cell>
          <cell r="F3955">
            <v>7064.4988533048863</v>
          </cell>
        </row>
        <row r="3956">
          <cell r="D3956" t="str">
            <v xml:space="preserve">Vivienda  </v>
          </cell>
          <cell r="F3956">
            <v>5697.1292085560744</v>
          </cell>
        </row>
        <row r="3957">
          <cell r="D3957" t="str">
            <v>Fondo de Inversión</v>
          </cell>
          <cell r="F3957">
            <v>374.6293640238398</v>
          </cell>
        </row>
        <row r="3958">
          <cell r="D3958" t="str">
            <v xml:space="preserve">Vivienda   </v>
          </cell>
          <cell r="F3958">
            <v>13377.617072385881</v>
          </cell>
        </row>
        <row r="3959">
          <cell r="D3959" t="str">
            <v xml:space="preserve">Vivienda   </v>
          </cell>
          <cell r="F3959">
            <v>12044.591820923628</v>
          </cell>
        </row>
        <row r="3960">
          <cell r="D3960" t="str">
            <v xml:space="preserve">Vivienda  </v>
          </cell>
          <cell r="F3960">
            <v>3181.0116970354948</v>
          </cell>
        </row>
        <row r="3961">
          <cell r="D3961" t="str">
            <v>Ahorro</v>
          </cell>
          <cell r="F3961">
            <v>12039.244484518902</v>
          </cell>
        </row>
        <row r="3962">
          <cell r="D3962" t="str">
            <v xml:space="preserve">Vivienda   </v>
          </cell>
          <cell r="F3962">
            <v>12316.898166399218</v>
          </cell>
        </row>
        <row r="3963">
          <cell r="D3963" t="str">
            <v>Plan de  Jubilación</v>
          </cell>
          <cell r="F3963">
            <v>9238.7736581325862</v>
          </cell>
        </row>
        <row r="3964">
          <cell r="D3964" t="str">
            <v xml:space="preserve">Vivienda   </v>
          </cell>
          <cell r="F3964">
            <v>12454.934522178519</v>
          </cell>
        </row>
        <row r="3965">
          <cell r="D3965" t="str">
            <v xml:space="preserve">Vivienda </v>
          </cell>
          <cell r="F3965">
            <v>11609.043501477876</v>
          </cell>
        </row>
        <row r="3966">
          <cell r="D3966" t="str">
            <v>Plan de  Jubilación</v>
          </cell>
          <cell r="F3966">
            <v>4655.1311965077775</v>
          </cell>
        </row>
        <row r="3967">
          <cell r="D3967" t="str">
            <v>Fondo de Inversión</v>
          </cell>
          <cell r="F3967">
            <v>13948.532140424817</v>
          </cell>
        </row>
        <row r="3968">
          <cell r="D3968" t="str">
            <v xml:space="preserve">Vivienda   </v>
          </cell>
          <cell r="F3968">
            <v>13146.710942683998</v>
          </cell>
        </row>
        <row r="3969">
          <cell r="D3969" t="str">
            <v>Plan de  Jubilación</v>
          </cell>
          <cell r="F3969">
            <v>9475.4272290532099</v>
          </cell>
        </row>
        <row r="3970">
          <cell r="D3970" t="str">
            <v>Ahorro</v>
          </cell>
          <cell r="F3970">
            <v>7746.7699057061818</v>
          </cell>
        </row>
        <row r="3971">
          <cell r="D3971" t="str">
            <v xml:space="preserve">Vivienda  </v>
          </cell>
          <cell r="F3971">
            <v>7394.2881372176171</v>
          </cell>
        </row>
        <row r="3972">
          <cell r="D3972" t="str">
            <v>Fondo de Inversión</v>
          </cell>
          <cell r="F3972">
            <v>14754.985339751767</v>
          </cell>
        </row>
        <row r="3973">
          <cell r="D3973" t="str">
            <v>Fondo de Inversión</v>
          </cell>
          <cell r="F3973">
            <v>2865.9657753603137</v>
          </cell>
        </row>
        <row r="3974">
          <cell r="D3974" t="str">
            <v xml:space="preserve">Vivienda </v>
          </cell>
          <cell r="F3974">
            <v>11640.932533406854</v>
          </cell>
        </row>
        <row r="3975">
          <cell r="D3975" t="str">
            <v>Ahorro</v>
          </cell>
          <cell r="F3975">
            <v>3064.8757293826211</v>
          </cell>
        </row>
        <row r="3976">
          <cell r="D3976" t="str">
            <v>Ahorro</v>
          </cell>
          <cell r="F3976">
            <v>3676.8662440554181</v>
          </cell>
        </row>
        <row r="3977">
          <cell r="D3977" t="str">
            <v>Corriente</v>
          </cell>
          <cell r="F3977">
            <v>14529.96665466655</v>
          </cell>
        </row>
        <row r="3978">
          <cell r="D3978" t="str">
            <v xml:space="preserve">Vivienda </v>
          </cell>
          <cell r="F3978">
            <v>9585.6613748403379</v>
          </cell>
        </row>
        <row r="3979">
          <cell r="D3979" t="str">
            <v xml:space="preserve">Vivienda  </v>
          </cell>
          <cell r="F3979">
            <v>398.30413262130071</v>
          </cell>
        </row>
        <row r="3980">
          <cell r="D3980" t="str">
            <v xml:space="preserve">Vivienda  </v>
          </cell>
          <cell r="F3980">
            <v>4707.9037029929859</v>
          </cell>
        </row>
        <row r="3981">
          <cell r="D3981" t="str">
            <v>Ahorro</v>
          </cell>
          <cell r="F3981">
            <v>14217.384708482561</v>
          </cell>
        </row>
        <row r="3982">
          <cell r="D3982" t="str">
            <v>Ahorro</v>
          </cell>
          <cell r="F3982">
            <v>10213.438906260315</v>
          </cell>
        </row>
        <row r="3983">
          <cell r="D3983" t="str">
            <v>Fondo de Inversión</v>
          </cell>
          <cell r="F3983">
            <v>6742.5022610567257</v>
          </cell>
        </row>
        <row r="3984">
          <cell r="D3984" t="str">
            <v>Ahorro</v>
          </cell>
          <cell r="F3984">
            <v>6034.5011266920246</v>
          </cell>
        </row>
        <row r="3985">
          <cell r="D3985" t="str">
            <v>Plan de  Jubilación</v>
          </cell>
          <cell r="F3985">
            <v>11933.331233375207</v>
          </cell>
        </row>
        <row r="3986">
          <cell r="D3986" t="str">
            <v>Fondo de Inversión</v>
          </cell>
          <cell r="F3986">
            <v>8658.9212706885155</v>
          </cell>
        </row>
        <row r="3987">
          <cell r="D3987" t="str">
            <v>Plan de  Jubilación</v>
          </cell>
          <cell r="F3987">
            <v>7585.853954848325</v>
          </cell>
        </row>
        <row r="3988">
          <cell r="D3988" t="str">
            <v>Corriente</v>
          </cell>
          <cell r="F3988">
            <v>1795.6726610134726</v>
          </cell>
        </row>
        <row r="3989">
          <cell r="D3989" t="str">
            <v>Corriente</v>
          </cell>
          <cell r="F3989">
            <v>910.41237347740912</v>
          </cell>
        </row>
        <row r="3990">
          <cell r="D3990" t="str">
            <v>Corriente</v>
          </cell>
          <cell r="F3990">
            <v>9957.8141630980153</v>
          </cell>
        </row>
        <row r="3991">
          <cell r="D3991" t="str">
            <v>Plan de  Jubilación</v>
          </cell>
          <cell r="F3991">
            <v>3553.7319213852793</v>
          </cell>
        </row>
        <row r="3992">
          <cell r="D3992" t="str">
            <v>Ahorro</v>
          </cell>
          <cell r="F3992">
            <v>6490.8633068844092</v>
          </cell>
        </row>
        <row r="3993">
          <cell r="D3993" t="str">
            <v xml:space="preserve">Vivienda  </v>
          </cell>
          <cell r="F3993">
            <v>2195.447066110477</v>
          </cell>
        </row>
        <row r="3994">
          <cell r="D3994" t="str">
            <v xml:space="preserve">Vivienda </v>
          </cell>
          <cell r="F3994">
            <v>9194.3600074428959</v>
          </cell>
        </row>
        <row r="3995">
          <cell r="D3995" t="str">
            <v>Ahorro</v>
          </cell>
          <cell r="F3995">
            <v>3349.1476291612848</v>
          </cell>
        </row>
        <row r="3996">
          <cell r="D3996" t="str">
            <v>Plan de  Jubilación</v>
          </cell>
          <cell r="F3996">
            <v>6520.2109615865493</v>
          </cell>
        </row>
        <row r="3997">
          <cell r="D3997" t="str">
            <v>Corriente</v>
          </cell>
          <cell r="F3997">
            <v>3674.4813290589836</v>
          </cell>
        </row>
        <row r="3998">
          <cell r="D3998" t="str">
            <v>Fondo de Inversión</v>
          </cell>
          <cell r="F3998">
            <v>12164.190867761476</v>
          </cell>
        </row>
        <row r="3999">
          <cell r="D3999" t="str">
            <v xml:space="preserve">Vivienda </v>
          </cell>
          <cell r="F3999">
            <v>10569.050491926315</v>
          </cell>
        </row>
        <row r="4000">
          <cell r="D4000" t="str">
            <v>Plan de  Jubilación</v>
          </cell>
          <cell r="F4000">
            <v>9951.6081497218984</v>
          </cell>
        </row>
        <row r="4001">
          <cell r="D4001" t="str">
            <v>Fondo de Inversión</v>
          </cell>
          <cell r="F4001">
            <v>9412.6997877567646</v>
          </cell>
        </row>
        <row r="4002">
          <cell r="D4002" t="str">
            <v>Corriente</v>
          </cell>
          <cell r="F4002">
            <v>839.80088229438513</v>
          </cell>
        </row>
        <row r="4003">
          <cell r="D4003" t="str">
            <v>Plan de  Jubilación</v>
          </cell>
          <cell r="F4003">
            <v>14791.910063535615</v>
          </cell>
        </row>
        <row r="4004">
          <cell r="D4004" t="str">
            <v>Ahorro</v>
          </cell>
          <cell r="F4004">
            <v>14113.911644421947</v>
          </cell>
        </row>
        <row r="4005">
          <cell r="D4005" t="str">
            <v>Plan de  Jubilación</v>
          </cell>
          <cell r="F4005">
            <v>12609.651602248729</v>
          </cell>
        </row>
        <row r="4006">
          <cell r="D4006" t="str">
            <v xml:space="preserve">Vivienda </v>
          </cell>
          <cell r="F4006">
            <v>9308.8683411066613</v>
          </cell>
        </row>
        <row r="4007">
          <cell r="D4007" t="str">
            <v>Corriente</v>
          </cell>
          <cell r="F4007">
            <v>14840.519425265555</v>
          </cell>
        </row>
        <row r="4008">
          <cell r="D4008" t="str">
            <v>Ahorro</v>
          </cell>
          <cell r="F4008">
            <v>10363.314630886645</v>
          </cell>
        </row>
        <row r="4009">
          <cell r="D4009" t="str">
            <v>Ahorro</v>
          </cell>
          <cell r="F4009">
            <v>3278.9825472072121</v>
          </cell>
        </row>
        <row r="4010">
          <cell r="D4010" t="str">
            <v>Corriente</v>
          </cell>
          <cell r="F4010">
            <v>9374.6509805425048</v>
          </cell>
        </row>
        <row r="4011">
          <cell r="D4011" t="str">
            <v>Fondo de Inversión</v>
          </cell>
          <cell r="F4011">
            <v>1767.3304707377365</v>
          </cell>
        </row>
        <row r="4012">
          <cell r="D4012" t="str">
            <v>Fondo de Inversión</v>
          </cell>
          <cell r="F4012">
            <v>11699.466398510744</v>
          </cell>
        </row>
        <row r="4013">
          <cell r="D4013" t="str">
            <v xml:space="preserve">Vivienda  </v>
          </cell>
          <cell r="F4013">
            <v>1000.7352652732033</v>
          </cell>
        </row>
        <row r="4014">
          <cell r="D4014" t="str">
            <v xml:space="preserve">Vivienda  </v>
          </cell>
          <cell r="F4014">
            <v>7083.0310344670634</v>
          </cell>
        </row>
        <row r="4015">
          <cell r="D4015" t="str">
            <v xml:space="preserve">Vivienda  </v>
          </cell>
          <cell r="F4015">
            <v>6433.3435389432752</v>
          </cell>
        </row>
        <row r="4016">
          <cell r="D4016" t="str">
            <v xml:space="preserve">Vivienda  </v>
          </cell>
          <cell r="F4016">
            <v>3075.455924428421</v>
          </cell>
        </row>
        <row r="4017">
          <cell r="D4017" t="str">
            <v>Fondo de Inversión</v>
          </cell>
          <cell r="F4017">
            <v>7504.7792747484791</v>
          </cell>
        </row>
        <row r="4018">
          <cell r="D4018" t="str">
            <v>Corriente</v>
          </cell>
          <cell r="F4018">
            <v>5625.0292784841276</v>
          </cell>
        </row>
        <row r="4019">
          <cell r="D4019" t="str">
            <v>Plan de  Jubilación</v>
          </cell>
          <cell r="F4019">
            <v>5080.7453119381389</v>
          </cell>
        </row>
        <row r="4020">
          <cell r="D4020" t="str">
            <v>Fondo de Inversión</v>
          </cell>
          <cell r="F4020">
            <v>6786.9775121525736</v>
          </cell>
        </row>
        <row r="4021">
          <cell r="D4021" t="str">
            <v>Fondo de Inversión</v>
          </cell>
          <cell r="F4021">
            <v>5665.6608632500083</v>
          </cell>
        </row>
        <row r="4022">
          <cell r="D4022" t="str">
            <v>Plan de  Jubilación</v>
          </cell>
          <cell r="F4022">
            <v>2831.1199436717543</v>
          </cell>
        </row>
        <row r="4023">
          <cell r="D4023" t="str">
            <v>Fondo de Inversión</v>
          </cell>
          <cell r="F4023">
            <v>5765.9921068895364</v>
          </cell>
        </row>
        <row r="4024">
          <cell r="D4024" t="str">
            <v xml:space="preserve">Vivienda </v>
          </cell>
          <cell r="F4024">
            <v>8865.7799745358298</v>
          </cell>
        </row>
        <row r="4025">
          <cell r="D4025" t="str">
            <v>Fondo de Inversión</v>
          </cell>
          <cell r="F4025">
            <v>3824.364324220961</v>
          </cell>
        </row>
        <row r="4026">
          <cell r="D4026" t="str">
            <v>Plan de  Jubilación</v>
          </cell>
          <cell r="F4026">
            <v>2426.4010879976518</v>
          </cell>
        </row>
        <row r="4027">
          <cell r="D4027" t="str">
            <v>Corriente</v>
          </cell>
          <cell r="F4027">
            <v>13200.527721496825</v>
          </cell>
        </row>
        <row r="4028">
          <cell r="D4028" t="str">
            <v xml:space="preserve">Vivienda  </v>
          </cell>
          <cell r="F4028">
            <v>2058.7724330516576</v>
          </cell>
        </row>
        <row r="4029">
          <cell r="D4029" t="str">
            <v>Plan de  Jubilación</v>
          </cell>
          <cell r="F4029">
            <v>14588.160004332756</v>
          </cell>
        </row>
        <row r="4030">
          <cell r="D4030" t="str">
            <v xml:space="preserve">Vivienda   </v>
          </cell>
          <cell r="F4030">
            <v>12870.129933758384</v>
          </cell>
        </row>
        <row r="4031">
          <cell r="D4031" t="str">
            <v xml:space="preserve">Vivienda </v>
          </cell>
          <cell r="F4031">
            <v>10793.302029099212</v>
          </cell>
        </row>
        <row r="4032">
          <cell r="D4032" t="str">
            <v>Plan de  Jubilación</v>
          </cell>
          <cell r="F4032">
            <v>10103.739899799035</v>
          </cell>
        </row>
        <row r="4033">
          <cell r="D4033" t="str">
            <v>Corriente</v>
          </cell>
          <cell r="F4033">
            <v>14393.569767133156</v>
          </cell>
        </row>
        <row r="4034">
          <cell r="D4034" t="str">
            <v>Ahorro</v>
          </cell>
          <cell r="F4034">
            <v>12108.778362620258</v>
          </cell>
        </row>
        <row r="4035">
          <cell r="D4035" t="str">
            <v>Plan de  Jubilación</v>
          </cell>
          <cell r="F4035">
            <v>8222.0548016097255</v>
          </cell>
        </row>
        <row r="4036">
          <cell r="D4036" t="str">
            <v xml:space="preserve">Vivienda  </v>
          </cell>
          <cell r="F4036">
            <v>919.54996892604186</v>
          </cell>
        </row>
        <row r="4037">
          <cell r="D4037" t="str">
            <v>Ahorro</v>
          </cell>
          <cell r="F4037">
            <v>5808.1751835688465</v>
          </cell>
        </row>
        <row r="4038">
          <cell r="D4038" t="str">
            <v>Ahorro</v>
          </cell>
          <cell r="F4038">
            <v>13950.65882277074</v>
          </cell>
        </row>
        <row r="4039">
          <cell r="D4039" t="str">
            <v>Ahorro</v>
          </cell>
          <cell r="F4039">
            <v>10628.895921079778</v>
          </cell>
        </row>
        <row r="4040">
          <cell r="D4040" t="str">
            <v>Plan de  Jubilación</v>
          </cell>
          <cell r="F4040">
            <v>14950.55152414485</v>
          </cell>
        </row>
        <row r="4041">
          <cell r="D4041" t="str">
            <v xml:space="preserve">Vivienda   </v>
          </cell>
          <cell r="F4041">
            <v>12399.558229395898</v>
          </cell>
        </row>
        <row r="4042">
          <cell r="D4042" t="str">
            <v>Fondo de Inversión</v>
          </cell>
          <cell r="F4042">
            <v>11847.574791317253</v>
          </cell>
        </row>
        <row r="4043">
          <cell r="D4043" t="str">
            <v>Fondo de Inversión</v>
          </cell>
          <cell r="F4043">
            <v>5043.4156111696739</v>
          </cell>
        </row>
        <row r="4044">
          <cell r="D4044" t="str">
            <v>Fondo de Inversión</v>
          </cell>
          <cell r="F4044">
            <v>273.18554979812222</v>
          </cell>
        </row>
        <row r="4045">
          <cell r="D4045" t="str">
            <v>Fondo de Inversión</v>
          </cell>
          <cell r="F4045">
            <v>9811.1933185471789</v>
          </cell>
        </row>
        <row r="4046">
          <cell r="D4046" t="str">
            <v>Fondo de Inversión</v>
          </cell>
          <cell r="F4046">
            <v>8852.9022035046492</v>
          </cell>
        </row>
        <row r="4047">
          <cell r="D4047" t="str">
            <v>Corriente</v>
          </cell>
          <cell r="F4047">
            <v>6682.8401819619512</v>
          </cell>
        </row>
        <row r="4048">
          <cell r="D4048" t="str">
            <v>Fondo de Inversión</v>
          </cell>
          <cell r="F4048">
            <v>6088.9978744355722</v>
          </cell>
        </row>
        <row r="4049">
          <cell r="D4049" t="str">
            <v>Plan de  Jubilación</v>
          </cell>
          <cell r="F4049">
            <v>4424.1229832981317</v>
          </cell>
        </row>
        <row r="4050">
          <cell r="D4050" t="str">
            <v>Fondo de Inversión</v>
          </cell>
          <cell r="F4050">
            <v>2690.1720643871467</v>
          </cell>
        </row>
        <row r="4051">
          <cell r="D4051" t="str">
            <v xml:space="preserve">Vivienda   </v>
          </cell>
          <cell r="F4051">
            <v>14373.878768406477</v>
          </cell>
        </row>
        <row r="4052">
          <cell r="D4052" t="str">
            <v>Plan de  Jubilación</v>
          </cell>
          <cell r="F4052">
            <v>13745.023181583079</v>
          </cell>
        </row>
        <row r="4053">
          <cell r="D4053" t="str">
            <v>Ahorro</v>
          </cell>
          <cell r="F4053">
            <v>13728.812507492212</v>
          </cell>
        </row>
        <row r="4054">
          <cell r="D4054" t="str">
            <v>Corriente</v>
          </cell>
          <cell r="F4054">
            <v>13637.555933972841</v>
          </cell>
        </row>
        <row r="4055">
          <cell r="D4055" t="str">
            <v xml:space="preserve">Vivienda </v>
          </cell>
          <cell r="F4055">
            <v>8105.7974585302809</v>
          </cell>
        </row>
        <row r="4056">
          <cell r="D4056" t="str">
            <v>Corriente</v>
          </cell>
          <cell r="F4056">
            <v>3877.1862806189001</v>
          </cell>
        </row>
        <row r="4057">
          <cell r="D4057" t="str">
            <v>Plan de  Jubilación</v>
          </cell>
          <cell r="F4057">
            <v>3133.9134140033957</v>
          </cell>
        </row>
        <row r="4058">
          <cell r="D4058" t="str">
            <v xml:space="preserve">Vivienda </v>
          </cell>
          <cell r="F4058">
            <v>10507.979825349597</v>
          </cell>
        </row>
        <row r="4059">
          <cell r="D4059" t="str">
            <v>Ahorro</v>
          </cell>
          <cell r="F4059">
            <v>14389.891699359412</v>
          </cell>
        </row>
        <row r="4060">
          <cell r="D4060" t="str">
            <v>Fondo de Inversión</v>
          </cell>
          <cell r="F4060">
            <v>13107.047157305071</v>
          </cell>
        </row>
        <row r="4061">
          <cell r="D4061" t="str">
            <v>Corriente</v>
          </cell>
          <cell r="F4061">
            <v>2123.1351982406795</v>
          </cell>
        </row>
        <row r="4062">
          <cell r="D4062" t="str">
            <v>Fondo de Inversión</v>
          </cell>
          <cell r="F4062">
            <v>5223.7751467023445</v>
          </cell>
        </row>
        <row r="4063">
          <cell r="D4063" t="str">
            <v>Ahorro</v>
          </cell>
          <cell r="F4063">
            <v>1439.9698705817184</v>
          </cell>
        </row>
        <row r="4064">
          <cell r="D4064" t="str">
            <v>Ahorro</v>
          </cell>
          <cell r="F4064">
            <v>796.06025986647774</v>
          </cell>
        </row>
        <row r="4065">
          <cell r="D4065" t="str">
            <v>Fondo de Inversión</v>
          </cell>
          <cell r="F4065">
            <v>14313.563369497322</v>
          </cell>
        </row>
        <row r="4066">
          <cell r="D4066" t="str">
            <v xml:space="preserve">Vivienda </v>
          </cell>
          <cell r="F4066">
            <v>10011.878204652136</v>
          </cell>
        </row>
        <row r="4067">
          <cell r="D4067" t="str">
            <v xml:space="preserve">Vivienda  </v>
          </cell>
          <cell r="F4067">
            <v>3915.4968928401004</v>
          </cell>
        </row>
        <row r="4068">
          <cell r="D4068" t="str">
            <v>Fondo de Inversión</v>
          </cell>
          <cell r="F4068">
            <v>13244.799380251863</v>
          </cell>
        </row>
        <row r="4069">
          <cell r="D4069" t="str">
            <v>Fondo de Inversión</v>
          </cell>
          <cell r="F4069">
            <v>12620.125018439898</v>
          </cell>
        </row>
        <row r="4070">
          <cell r="D4070" t="str">
            <v>Fondo de Inversión</v>
          </cell>
          <cell r="F4070">
            <v>6392.2985076167979</v>
          </cell>
        </row>
        <row r="4071">
          <cell r="D4071" t="str">
            <v>Corriente</v>
          </cell>
          <cell r="F4071">
            <v>9549.0598653626384</v>
          </cell>
        </row>
        <row r="4072">
          <cell r="D4072" t="str">
            <v>Corriente</v>
          </cell>
          <cell r="F4072">
            <v>797.4318230284232</v>
          </cell>
        </row>
        <row r="4073">
          <cell r="D4073" t="str">
            <v xml:space="preserve">Vivienda  </v>
          </cell>
          <cell r="F4073">
            <v>532.28190298779305</v>
          </cell>
        </row>
        <row r="4074">
          <cell r="D4074" t="str">
            <v>Corriente</v>
          </cell>
          <cell r="F4074">
            <v>12656.411404045451</v>
          </cell>
        </row>
        <row r="4075">
          <cell r="D4075" t="str">
            <v>Fondo de Inversión</v>
          </cell>
          <cell r="F4075">
            <v>2238.2126632967133</v>
          </cell>
        </row>
        <row r="4076">
          <cell r="D4076" t="str">
            <v>Plan de  Jubilación</v>
          </cell>
          <cell r="F4076">
            <v>185.23844530532855</v>
          </cell>
        </row>
        <row r="4077">
          <cell r="D4077" t="str">
            <v xml:space="preserve">Vivienda  </v>
          </cell>
          <cell r="F4077">
            <v>2574.3336922728963</v>
          </cell>
        </row>
        <row r="4078">
          <cell r="D4078" t="str">
            <v>Fondo de Inversión</v>
          </cell>
          <cell r="F4078">
            <v>1981.2639508937004</v>
          </cell>
        </row>
        <row r="4079">
          <cell r="D4079" t="str">
            <v>Corriente</v>
          </cell>
          <cell r="F4079">
            <v>13584.752691401582</v>
          </cell>
        </row>
        <row r="4080">
          <cell r="D4080" t="str">
            <v>Ahorro</v>
          </cell>
          <cell r="F4080">
            <v>10811.264882054573</v>
          </cell>
        </row>
        <row r="4081">
          <cell r="D4081" t="str">
            <v>Plan de  Jubilación</v>
          </cell>
          <cell r="F4081">
            <v>3359.4289734804793</v>
          </cell>
        </row>
        <row r="4082">
          <cell r="D4082" t="str">
            <v>Fondo de Inversión</v>
          </cell>
          <cell r="F4082">
            <v>14818.794187722662</v>
          </cell>
        </row>
        <row r="4083">
          <cell r="D4083" t="str">
            <v>Fondo de Inversión</v>
          </cell>
          <cell r="F4083">
            <v>11253.475904397998</v>
          </cell>
        </row>
        <row r="4084">
          <cell r="D4084" t="str">
            <v>Ahorro</v>
          </cell>
          <cell r="F4084">
            <v>1446.3898165076266</v>
          </cell>
        </row>
        <row r="4085">
          <cell r="D4085" t="str">
            <v xml:space="preserve">Vivienda  </v>
          </cell>
          <cell r="F4085">
            <v>7322.1557034149</v>
          </cell>
        </row>
        <row r="4086">
          <cell r="D4086" t="str">
            <v>Ahorro</v>
          </cell>
          <cell r="F4086">
            <v>3538.6347306175949</v>
          </cell>
        </row>
        <row r="4087">
          <cell r="D4087" t="str">
            <v xml:space="preserve">Vivienda  </v>
          </cell>
          <cell r="F4087">
            <v>1889.6995446037367</v>
          </cell>
        </row>
        <row r="4088">
          <cell r="D4088" t="str">
            <v>Corriente</v>
          </cell>
          <cell r="F4088">
            <v>758.98639569255295</v>
          </cell>
        </row>
        <row r="4089">
          <cell r="D4089" t="str">
            <v>Plan de  Jubilación</v>
          </cell>
          <cell r="F4089">
            <v>13270.972350558954</v>
          </cell>
        </row>
        <row r="4090">
          <cell r="D4090" t="str">
            <v>Corriente</v>
          </cell>
          <cell r="F4090">
            <v>9843.5137028439603</v>
          </cell>
        </row>
        <row r="4091">
          <cell r="D4091" t="str">
            <v xml:space="preserve">Vivienda </v>
          </cell>
          <cell r="F4091">
            <v>9120.4479321656254</v>
          </cell>
        </row>
        <row r="4092">
          <cell r="D4092" t="str">
            <v>Corriente</v>
          </cell>
          <cell r="F4092">
            <v>7532.1590821539112</v>
          </cell>
        </row>
        <row r="4093">
          <cell r="D4093" t="str">
            <v>Plan de  Jubilación</v>
          </cell>
          <cell r="F4093">
            <v>13658.14399967168</v>
          </cell>
        </row>
        <row r="4094">
          <cell r="D4094" t="str">
            <v>Ahorro</v>
          </cell>
          <cell r="F4094">
            <v>11708.642428003217</v>
          </cell>
        </row>
        <row r="4095">
          <cell r="D4095" t="str">
            <v xml:space="preserve">Vivienda  </v>
          </cell>
          <cell r="F4095">
            <v>801.83343176548692</v>
          </cell>
        </row>
        <row r="4096">
          <cell r="D4096" t="str">
            <v>Plan de  Jubilación</v>
          </cell>
          <cell r="F4096">
            <v>13156.281811149875</v>
          </cell>
        </row>
        <row r="4097">
          <cell r="D4097" t="str">
            <v>Fondo de Inversión</v>
          </cell>
          <cell r="F4097">
            <v>5761.3776462929163</v>
          </cell>
        </row>
        <row r="4098">
          <cell r="D4098" t="str">
            <v>Plan de  Jubilación</v>
          </cell>
          <cell r="F4098">
            <v>4340.7026007924969</v>
          </cell>
        </row>
        <row r="4099">
          <cell r="D4099" t="str">
            <v>Plan de  Jubilación</v>
          </cell>
          <cell r="F4099">
            <v>3168.1142670591548</v>
          </cell>
        </row>
        <row r="4100">
          <cell r="D4100" t="str">
            <v>Ahorro</v>
          </cell>
          <cell r="F4100">
            <v>1391.9610308477963</v>
          </cell>
        </row>
        <row r="4101">
          <cell r="D4101" t="str">
            <v>Ahorro</v>
          </cell>
          <cell r="F4101">
            <v>776.07378376531949</v>
          </cell>
        </row>
        <row r="4102">
          <cell r="D4102" t="str">
            <v>Corriente</v>
          </cell>
          <cell r="F4102">
            <v>13413.394348976311</v>
          </cell>
        </row>
        <row r="4103">
          <cell r="D4103" t="str">
            <v xml:space="preserve">Vivienda  </v>
          </cell>
          <cell r="F4103">
            <v>7039.2194300913079</v>
          </cell>
        </row>
        <row r="4104">
          <cell r="D4104" t="str">
            <v>Ahorro</v>
          </cell>
          <cell r="F4104">
            <v>1371.6376014666021</v>
          </cell>
        </row>
        <row r="4105">
          <cell r="D4105" t="str">
            <v>Corriente</v>
          </cell>
          <cell r="F4105">
            <v>13921.331796655682</v>
          </cell>
        </row>
        <row r="4106">
          <cell r="D4106" t="str">
            <v>Plan de  Jubilación</v>
          </cell>
          <cell r="F4106">
            <v>7150.2523458965479</v>
          </cell>
        </row>
        <row r="4107">
          <cell r="D4107" t="str">
            <v>Corriente</v>
          </cell>
          <cell r="F4107">
            <v>9988.5477707639166</v>
          </cell>
        </row>
        <row r="4108">
          <cell r="D4108" t="str">
            <v>Plan de  Jubilación</v>
          </cell>
          <cell r="F4108">
            <v>8718.5384998266782</v>
          </cell>
        </row>
        <row r="4109">
          <cell r="D4109" t="str">
            <v>Plan de  Jubilación</v>
          </cell>
          <cell r="F4109">
            <v>14005.460858782175</v>
          </cell>
        </row>
        <row r="4110">
          <cell r="D4110" t="str">
            <v>Fondo de Inversión</v>
          </cell>
          <cell r="F4110">
            <v>10809.702301141799</v>
          </cell>
        </row>
        <row r="4111">
          <cell r="D4111" t="str">
            <v>Fondo de Inversión</v>
          </cell>
          <cell r="F4111">
            <v>6231.7607471864148</v>
          </cell>
        </row>
        <row r="4112">
          <cell r="D4112" t="str">
            <v>Ahorro</v>
          </cell>
          <cell r="F4112">
            <v>1907.0235919817633</v>
          </cell>
        </row>
        <row r="4113">
          <cell r="D4113" t="str">
            <v>Plan de  Jubilación</v>
          </cell>
          <cell r="F4113">
            <v>11814.062731133085</v>
          </cell>
        </row>
        <row r="4114">
          <cell r="D4114" t="str">
            <v>Fondo de Inversión</v>
          </cell>
          <cell r="F4114">
            <v>10199.06061574476</v>
          </cell>
        </row>
        <row r="4115">
          <cell r="D4115" t="str">
            <v>Plan de  Jubilación</v>
          </cell>
          <cell r="F4115">
            <v>8783.1644591804506</v>
          </cell>
        </row>
        <row r="4116">
          <cell r="D4116" t="str">
            <v xml:space="preserve">Vivienda  </v>
          </cell>
          <cell r="F4116">
            <v>4312.7184281723175</v>
          </cell>
        </row>
        <row r="4117">
          <cell r="D4117" t="str">
            <v>Fondo de Inversión</v>
          </cell>
          <cell r="F4117">
            <v>5422.7317648175622</v>
          </cell>
        </row>
        <row r="4118">
          <cell r="D4118" t="str">
            <v>Plan de  Jubilación</v>
          </cell>
          <cell r="F4118">
            <v>3313.2848117896579</v>
          </cell>
        </row>
        <row r="4119">
          <cell r="D4119" t="str">
            <v>Fondo de Inversión</v>
          </cell>
          <cell r="F4119">
            <v>12553.041417291255</v>
          </cell>
        </row>
        <row r="4120">
          <cell r="D4120" t="str">
            <v>Plan de  Jubilación</v>
          </cell>
          <cell r="F4120">
            <v>11338.085698713689</v>
          </cell>
        </row>
        <row r="4121">
          <cell r="D4121" t="str">
            <v>Plan de  Jubilación</v>
          </cell>
          <cell r="F4121">
            <v>10537.484985889054</v>
          </cell>
        </row>
        <row r="4122">
          <cell r="D4122" t="str">
            <v>Ahorro</v>
          </cell>
          <cell r="F4122">
            <v>2957.1173674768111</v>
          </cell>
        </row>
        <row r="4123">
          <cell r="D4123" t="str">
            <v>Fondo de Inversión</v>
          </cell>
          <cell r="F4123">
            <v>11095.208974529904</v>
          </cell>
        </row>
        <row r="4124">
          <cell r="D4124" t="str">
            <v>Corriente</v>
          </cell>
          <cell r="F4124">
            <v>1353.4528361708508</v>
          </cell>
        </row>
        <row r="4125">
          <cell r="D4125" t="str">
            <v>Ahorro</v>
          </cell>
          <cell r="F4125">
            <v>14221.547778925873</v>
          </cell>
        </row>
        <row r="4126">
          <cell r="D4126" t="str">
            <v>Fondo de Inversión</v>
          </cell>
          <cell r="F4126">
            <v>12952.420941622382</v>
          </cell>
        </row>
        <row r="4127">
          <cell r="D4127" t="str">
            <v>Ahorro</v>
          </cell>
          <cell r="F4127">
            <v>10976.178751400215</v>
          </cell>
        </row>
        <row r="4128">
          <cell r="D4128" t="str">
            <v>Corriente</v>
          </cell>
          <cell r="F4128">
            <v>9014.2522150098357</v>
          </cell>
        </row>
        <row r="4129">
          <cell r="D4129" t="str">
            <v>Corriente</v>
          </cell>
          <cell r="F4129">
            <v>5851.6853017394269</v>
          </cell>
        </row>
        <row r="4130">
          <cell r="D4130" t="str">
            <v>Fondo de Inversión</v>
          </cell>
          <cell r="F4130">
            <v>3418.651424966376</v>
          </cell>
        </row>
        <row r="4131">
          <cell r="D4131" t="str">
            <v>Ahorro</v>
          </cell>
          <cell r="F4131">
            <v>8285.0089543429222</v>
          </cell>
        </row>
        <row r="4132">
          <cell r="D4132" t="str">
            <v>Corriente</v>
          </cell>
          <cell r="F4132">
            <v>6230.6162654025011</v>
          </cell>
        </row>
        <row r="4133">
          <cell r="D4133" t="str">
            <v>Corriente</v>
          </cell>
          <cell r="F4133">
            <v>5541.7806323167079</v>
          </cell>
        </row>
        <row r="4134">
          <cell r="D4134" t="str">
            <v>Corriente</v>
          </cell>
          <cell r="F4134">
            <v>2073.7273790122485</v>
          </cell>
        </row>
        <row r="4135">
          <cell r="D4135" t="str">
            <v>Fondo de Inversión</v>
          </cell>
          <cell r="F4135">
            <v>14869.216788143103</v>
          </cell>
        </row>
        <row r="4136">
          <cell r="D4136" t="str">
            <v>Fondo de Inversión</v>
          </cell>
          <cell r="F4136">
            <v>13574.673065782939</v>
          </cell>
        </row>
        <row r="4137">
          <cell r="D4137" t="str">
            <v xml:space="preserve">Vivienda   </v>
          </cell>
          <cell r="F4137">
            <v>12643.075044923438</v>
          </cell>
        </row>
        <row r="4138">
          <cell r="D4138" t="str">
            <v>Plan de  Jubilación</v>
          </cell>
          <cell r="F4138">
            <v>10341.444063455778</v>
          </cell>
        </row>
        <row r="4139">
          <cell r="D4139" t="str">
            <v>Ahorro</v>
          </cell>
          <cell r="F4139">
            <v>5352.2919058454818</v>
          </cell>
        </row>
        <row r="4140">
          <cell r="D4140" t="str">
            <v xml:space="preserve">Vivienda  </v>
          </cell>
          <cell r="F4140">
            <v>1173.3488956420565</v>
          </cell>
        </row>
        <row r="4141">
          <cell r="D4141" t="str">
            <v xml:space="preserve">Vivienda   </v>
          </cell>
          <cell r="F4141">
            <v>14864.931597271774</v>
          </cell>
        </row>
        <row r="4142">
          <cell r="D4142" t="str">
            <v>Fondo de Inversión</v>
          </cell>
          <cell r="F4142">
            <v>11179.23206110428</v>
          </cell>
        </row>
        <row r="4143">
          <cell r="D4143" t="str">
            <v>Plan de  Jubilación</v>
          </cell>
          <cell r="F4143">
            <v>10200.429581551478</v>
          </cell>
        </row>
        <row r="4144">
          <cell r="D4144" t="str">
            <v>Corriente</v>
          </cell>
          <cell r="F4144">
            <v>5795.1166621191915</v>
          </cell>
        </row>
        <row r="4145">
          <cell r="D4145" t="str">
            <v>Corriente</v>
          </cell>
          <cell r="F4145">
            <v>2711.2974944236971</v>
          </cell>
        </row>
        <row r="4146">
          <cell r="D4146" t="str">
            <v>Ahorro</v>
          </cell>
          <cell r="F4146">
            <v>9865.2731652861239</v>
          </cell>
        </row>
        <row r="4147">
          <cell r="D4147" t="str">
            <v xml:space="preserve">Vivienda  </v>
          </cell>
          <cell r="F4147">
            <v>2059.4244013926536</v>
          </cell>
        </row>
        <row r="4148">
          <cell r="D4148" t="str">
            <v>Ahorro</v>
          </cell>
          <cell r="F4148">
            <v>13876.095458715949</v>
          </cell>
        </row>
        <row r="4149">
          <cell r="D4149" t="str">
            <v>Corriente</v>
          </cell>
          <cell r="F4149">
            <v>12401.556268893324</v>
          </cell>
        </row>
        <row r="4150">
          <cell r="D4150" t="str">
            <v>Ahorro</v>
          </cell>
          <cell r="F4150">
            <v>10910.237537258221</v>
          </cell>
        </row>
        <row r="4151">
          <cell r="D4151" t="str">
            <v>Ahorro</v>
          </cell>
          <cell r="F4151">
            <v>2287.1706542979641</v>
          </cell>
        </row>
        <row r="4152">
          <cell r="D4152" t="str">
            <v xml:space="preserve">Vivienda  </v>
          </cell>
          <cell r="F4152">
            <v>1698.4442577045975</v>
          </cell>
        </row>
        <row r="4153">
          <cell r="D4153" t="str">
            <v>Ahorro</v>
          </cell>
          <cell r="F4153">
            <v>14192.355490445965</v>
          </cell>
        </row>
        <row r="4154">
          <cell r="D4154" t="str">
            <v>Plan de  Jubilación</v>
          </cell>
          <cell r="F4154">
            <v>11655.598780917571</v>
          </cell>
        </row>
        <row r="4155">
          <cell r="D4155" t="str">
            <v>Plan de  Jubilación</v>
          </cell>
          <cell r="F4155">
            <v>9653.0112950626044</v>
          </cell>
        </row>
        <row r="4156">
          <cell r="D4156" t="str">
            <v>Corriente</v>
          </cell>
          <cell r="F4156">
            <v>5286.847764460641</v>
          </cell>
        </row>
        <row r="4157">
          <cell r="D4157" t="str">
            <v xml:space="preserve">Vivienda  </v>
          </cell>
          <cell r="F4157">
            <v>4707.4330757875105</v>
          </cell>
        </row>
        <row r="4158">
          <cell r="D4158" t="str">
            <v xml:space="preserve">Vivienda   </v>
          </cell>
          <cell r="F4158">
            <v>14793.323875104485</v>
          </cell>
        </row>
        <row r="4159">
          <cell r="D4159" t="str">
            <v>Ahorro</v>
          </cell>
          <cell r="F4159">
            <v>14765.258744619559</v>
          </cell>
        </row>
        <row r="4160">
          <cell r="D4160" t="str">
            <v xml:space="preserve">Vivienda  </v>
          </cell>
          <cell r="F4160">
            <v>7468.7101689394485</v>
          </cell>
        </row>
        <row r="4161">
          <cell r="D4161" t="str">
            <v xml:space="preserve">Vivienda  </v>
          </cell>
          <cell r="F4161">
            <v>5937.6043875793157</v>
          </cell>
        </row>
        <row r="4162">
          <cell r="D4162" t="str">
            <v xml:space="preserve">Vivienda  </v>
          </cell>
          <cell r="F4162">
            <v>314.44350893702148</v>
          </cell>
        </row>
        <row r="4163">
          <cell r="D4163" t="str">
            <v xml:space="preserve">Vivienda </v>
          </cell>
          <cell r="F4163">
            <v>8227.3522617945691</v>
          </cell>
        </row>
        <row r="4164">
          <cell r="D4164" t="str">
            <v xml:space="preserve">Vivienda </v>
          </cell>
          <cell r="F4164">
            <v>8138.1146377274863</v>
          </cell>
        </row>
        <row r="4165">
          <cell r="D4165" t="str">
            <v>Plan de  Jubilación</v>
          </cell>
          <cell r="F4165">
            <v>7241.2243312765841</v>
          </cell>
        </row>
        <row r="4166">
          <cell r="D4166" t="str">
            <v>Plan de  Jubilación</v>
          </cell>
          <cell r="F4166">
            <v>5382.7834706091098</v>
          </cell>
        </row>
        <row r="4167">
          <cell r="D4167" t="str">
            <v>Corriente</v>
          </cell>
          <cell r="F4167">
            <v>10257.852004784318</v>
          </cell>
        </row>
        <row r="4168">
          <cell r="D4168" t="str">
            <v>Fondo de Inversión</v>
          </cell>
          <cell r="F4168">
            <v>7798.9105592330061</v>
          </cell>
        </row>
        <row r="4169">
          <cell r="D4169" t="str">
            <v>Plan de  Jubilación</v>
          </cell>
          <cell r="F4169">
            <v>8066.4048349834875</v>
          </cell>
        </row>
        <row r="4170">
          <cell r="D4170" t="str">
            <v>Corriente</v>
          </cell>
          <cell r="F4170">
            <v>2451.119618301223</v>
          </cell>
        </row>
        <row r="4171">
          <cell r="D4171" t="str">
            <v>Corriente</v>
          </cell>
          <cell r="F4171">
            <v>725.0270674087285</v>
          </cell>
        </row>
        <row r="4172">
          <cell r="D4172" t="str">
            <v>Plan de  Jubilación</v>
          </cell>
          <cell r="F4172">
            <v>11855.150793481564</v>
          </cell>
        </row>
        <row r="4173">
          <cell r="D4173" t="str">
            <v xml:space="preserve">Vivienda </v>
          </cell>
          <cell r="F4173">
            <v>9937.1914142770056</v>
          </cell>
        </row>
        <row r="4174">
          <cell r="D4174" t="str">
            <v>Fondo de Inversión</v>
          </cell>
          <cell r="F4174">
            <v>9404.7181654727447</v>
          </cell>
        </row>
        <row r="4175">
          <cell r="D4175" t="str">
            <v>Ahorro</v>
          </cell>
          <cell r="F4175">
            <v>2502.5222285496243</v>
          </cell>
        </row>
        <row r="4176">
          <cell r="D4176" t="str">
            <v>Ahorro</v>
          </cell>
          <cell r="F4176">
            <v>9141.5489670643656</v>
          </cell>
        </row>
        <row r="4177">
          <cell r="D4177" t="str">
            <v>Plan de  Jubilación</v>
          </cell>
          <cell r="F4177">
            <v>6811.2639760764214</v>
          </cell>
        </row>
        <row r="4178">
          <cell r="D4178" t="str">
            <v>Fondo de Inversión</v>
          </cell>
          <cell r="F4178">
            <v>2762.7229244416562</v>
          </cell>
        </row>
        <row r="4179">
          <cell r="D4179" t="str">
            <v>Fondo de Inversión</v>
          </cell>
          <cell r="F4179">
            <v>10349.400712824028</v>
          </cell>
        </row>
        <row r="4180">
          <cell r="D4180" t="str">
            <v>Fondo de Inversión</v>
          </cell>
          <cell r="F4180">
            <v>7564.0748624508242</v>
          </cell>
        </row>
        <row r="4181">
          <cell r="D4181" t="str">
            <v xml:space="preserve">Vivienda  </v>
          </cell>
          <cell r="F4181">
            <v>5017.3533876946858</v>
          </cell>
        </row>
        <row r="4182">
          <cell r="D4182" t="str">
            <v>Corriente</v>
          </cell>
          <cell r="F4182">
            <v>2099.5448270035536</v>
          </cell>
        </row>
        <row r="4183">
          <cell r="D4183" t="str">
            <v>Plan de  Jubilación</v>
          </cell>
          <cell r="F4183">
            <v>1997.6995870303592</v>
          </cell>
        </row>
        <row r="4184">
          <cell r="D4184" t="str">
            <v>Corriente</v>
          </cell>
          <cell r="F4184">
            <v>1532.5776415941409</v>
          </cell>
        </row>
        <row r="4185">
          <cell r="D4185" t="str">
            <v>Fondo de Inversión</v>
          </cell>
          <cell r="F4185">
            <v>1090.4952040239145</v>
          </cell>
        </row>
        <row r="4186">
          <cell r="D4186" t="str">
            <v>Corriente</v>
          </cell>
          <cell r="F4186">
            <v>13735.001811327415</v>
          </cell>
        </row>
        <row r="4187">
          <cell r="D4187" t="str">
            <v xml:space="preserve">Vivienda </v>
          </cell>
          <cell r="F4187">
            <v>10992.61330732753</v>
          </cell>
        </row>
        <row r="4188">
          <cell r="D4188" t="str">
            <v>Plan de  Jubilación</v>
          </cell>
          <cell r="F4188">
            <v>6251.1449618676261</v>
          </cell>
        </row>
        <row r="4189">
          <cell r="D4189" t="str">
            <v xml:space="preserve">Vivienda  </v>
          </cell>
          <cell r="F4189">
            <v>5912.7071982146108</v>
          </cell>
        </row>
        <row r="4190">
          <cell r="D4190" t="str">
            <v>Ahorro</v>
          </cell>
          <cell r="F4190">
            <v>4983.2788454237134</v>
          </cell>
        </row>
        <row r="4191">
          <cell r="D4191" t="str">
            <v>Ahorro</v>
          </cell>
          <cell r="F4191">
            <v>3659.1534503397475</v>
          </cell>
        </row>
        <row r="4192">
          <cell r="D4192" t="str">
            <v>Fondo de Inversión</v>
          </cell>
          <cell r="F4192">
            <v>3199.9920065590945</v>
          </cell>
        </row>
        <row r="4193">
          <cell r="D4193" t="str">
            <v xml:space="preserve">Vivienda  </v>
          </cell>
          <cell r="F4193">
            <v>1011.7222589878392</v>
          </cell>
        </row>
        <row r="4194">
          <cell r="D4194" t="str">
            <v>Corriente</v>
          </cell>
          <cell r="F4194">
            <v>1676.1739364905959</v>
          </cell>
        </row>
        <row r="4195">
          <cell r="D4195" t="str">
            <v xml:space="preserve">Vivienda  </v>
          </cell>
          <cell r="F4195">
            <v>7345.0849242409249</v>
          </cell>
        </row>
        <row r="4196">
          <cell r="D4196" t="str">
            <v>Plan de  Jubilación</v>
          </cell>
          <cell r="F4196">
            <v>5384.8619334634404</v>
          </cell>
        </row>
        <row r="4197">
          <cell r="D4197" t="str">
            <v xml:space="preserve">Vivienda  </v>
          </cell>
          <cell r="F4197">
            <v>3550.3518801911068</v>
          </cell>
        </row>
        <row r="4198">
          <cell r="D4198" t="str">
            <v xml:space="preserve">Vivienda  </v>
          </cell>
          <cell r="F4198">
            <v>296.13024701201732</v>
          </cell>
        </row>
        <row r="4199">
          <cell r="D4199" t="str">
            <v>Plan de  Jubilación</v>
          </cell>
          <cell r="F4199">
            <v>11496.950355753572</v>
          </cell>
        </row>
        <row r="4200">
          <cell r="D4200" t="str">
            <v>Corriente</v>
          </cell>
          <cell r="F4200">
            <v>11609.635828844284</v>
          </cell>
        </row>
        <row r="4201">
          <cell r="D4201" t="str">
            <v>Corriente</v>
          </cell>
          <cell r="F4201">
            <v>1792.4913199250777</v>
          </cell>
        </row>
        <row r="4202">
          <cell r="D4202" t="str">
            <v>Fondo de Inversión</v>
          </cell>
          <cell r="F4202">
            <v>3700.6372505539484</v>
          </cell>
        </row>
        <row r="4203">
          <cell r="D4203" t="str">
            <v xml:space="preserve">Vivienda  </v>
          </cell>
          <cell r="F4203">
            <v>1385.5330175121142</v>
          </cell>
        </row>
        <row r="4204">
          <cell r="D4204" t="str">
            <v xml:space="preserve">Vivienda </v>
          </cell>
          <cell r="F4204">
            <v>11695.232201268875</v>
          </cell>
        </row>
        <row r="4205">
          <cell r="D4205" t="str">
            <v>Corriente</v>
          </cell>
          <cell r="F4205">
            <v>11409.726135804096</v>
          </cell>
        </row>
        <row r="4206">
          <cell r="D4206" t="str">
            <v>Plan de  Jubilación</v>
          </cell>
          <cell r="F4206">
            <v>11230.956270548013</v>
          </cell>
        </row>
        <row r="4207">
          <cell r="D4207" t="str">
            <v>Plan de  Jubilación</v>
          </cell>
          <cell r="F4207">
            <v>149.74686480484846</v>
          </cell>
        </row>
        <row r="4208">
          <cell r="D4208" t="str">
            <v>Ahorro</v>
          </cell>
          <cell r="F4208">
            <v>10258.196578150761</v>
          </cell>
        </row>
        <row r="4209">
          <cell r="D4209" t="str">
            <v>Corriente</v>
          </cell>
          <cell r="F4209">
            <v>5713.7866888349945</v>
          </cell>
        </row>
        <row r="4210">
          <cell r="D4210" t="str">
            <v>Corriente</v>
          </cell>
          <cell r="F4210">
            <v>12830.255116712831</v>
          </cell>
        </row>
        <row r="4211">
          <cell r="D4211" t="str">
            <v xml:space="preserve">Vivienda   </v>
          </cell>
          <cell r="F4211">
            <v>12478.430904007108</v>
          </cell>
        </row>
        <row r="4212">
          <cell r="D4212" t="str">
            <v xml:space="preserve">Vivienda </v>
          </cell>
          <cell r="F4212">
            <v>10996.626337558138</v>
          </cell>
        </row>
        <row r="4213">
          <cell r="D4213" t="str">
            <v>Ahorro</v>
          </cell>
          <cell r="F4213">
            <v>10377.082216677019</v>
          </cell>
        </row>
        <row r="4214">
          <cell r="D4214" t="str">
            <v>Fondo de Inversión</v>
          </cell>
          <cell r="F4214">
            <v>4963.083887941767</v>
          </cell>
        </row>
        <row r="4215">
          <cell r="D4215" t="str">
            <v>Fondo de Inversión</v>
          </cell>
          <cell r="F4215">
            <v>1615.9207516140859</v>
          </cell>
        </row>
        <row r="4216">
          <cell r="D4216" t="str">
            <v>Fondo de Inversión</v>
          </cell>
          <cell r="F4216">
            <v>991.37794395399317</v>
          </cell>
        </row>
        <row r="4217">
          <cell r="D4217" t="str">
            <v>Ahorro</v>
          </cell>
          <cell r="F4217">
            <v>7505.4795338739559</v>
          </cell>
        </row>
        <row r="4218">
          <cell r="D4218" t="str">
            <v xml:space="preserve">Vivienda  </v>
          </cell>
          <cell r="F4218">
            <v>7025.0711106787176</v>
          </cell>
        </row>
        <row r="4219">
          <cell r="D4219" t="str">
            <v xml:space="preserve">Vivienda  </v>
          </cell>
          <cell r="F4219">
            <v>6446.5845829813998</v>
          </cell>
        </row>
        <row r="4220">
          <cell r="D4220" t="str">
            <v>Corriente</v>
          </cell>
          <cell r="F4220">
            <v>4048.4431958493219</v>
          </cell>
        </row>
        <row r="4221">
          <cell r="D4221" t="str">
            <v>Plan de  Jubilación</v>
          </cell>
          <cell r="F4221">
            <v>1302.5074144049649</v>
          </cell>
        </row>
        <row r="4222">
          <cell r="D4222" t="str">
            <v>Fondo de Inversión</v>
          </cell>
          <cell r="F4222">
            <v>9950.4742488960383</v>
          </cell>
        </row>
        <row r="4223">
          <cell r="D4223" t="str">
            <v>Fondo de Inversión</v>
          </cell>
          <cell r="F4223">
            <v>9081.7525940282812</v>
          </cell>
        </row>
        <row r="4224">
          <cell r="D4224" t="str">
            <v>Corriente</v>
          </cell>
          <cell r="F4224">
            <v>8293.1553415636281</v>
          </cell>
        </row>
        <row r="4225">
          <cell r="D4225" t="str">
            <v>Plan de  Jubilación</v>
          </cell>
          <cell r="F4225">
            <v>11810.894760654022</v>
          </cell>
        </row>
        <row r="4226">
          <cell r="D4226" t="str">
            <v>Ahorro</v>
          </cell>
          <cell r="F4226">
            <v>4532.548507781783</v>
          </cell>
        </row>
        <row r="4227">
          <cell r="D4227" t="str">
            <v>Corriente</v>
          </cell>
          <cell r="F4227">
            <v>7335.7291493072653</v>
          </cell>
        </row>
        <row r="4228">
          <cell r="D4228" t="str">
            <v>Ahorro</v>
          </cell>
          <cell r="F4228">
            <v>13006.600907445474</v>
          </cell>
        </row>
        <row r="4229">
          <cell r="D4229" t="str">
            <v xml:space="preserve">Vivienda </v>
          </cell>
          <cell r="F4229">
            <v>8092.3000150025109</v>
          </cell>
        </row>
        <row r="4230">
          <cell r="D4230" t="str">
            <v>Fondo de Inversión</v>
          </cell>
          <cell r="F4230">
            <v>5708.1521268822717</v>
          </cell>
        </row>
        <row r="4231">
          <cell r="D4231" t="str">
            <v>Ahorro</v>
          </cell>
          <cell r="F4231">
            <v>14727.786569491922</v>
          </cell>
        </row>
        <row r="4232">
          <cell r="D4232" t="str">
            <v xml:space="preserve">Vivienda   </v>
          </cell>
          <cell r="F4232">
            <v>13544.205209057216</v>
          </cell>
        </row>
        <row r="4233">
          <cell r="D4233" t="str">
            <v xml:space="preserve">Vivienda  </v>
          </cell>
          <cell r="F4233">
            <v>2071.4596327970621</v>
          </cell>
        </row>
        <row r="4234">
          <cell r="D4234" t="str">
            <v>Corriente</v>
          </cell>
          <cell r="F4234">
            <v>4875.0843454510823</v>
          </cell>
        </row>
        <row r="4235">
          <cell r="D4235" t="str">
            <v>Corriente</v>
          </cell>
          <cell r="F4235">
            <v>4413.6870140103829</v>
          </cell>
        </row>
        <row r="4236">
          <cell r="D4236" t="str">
            <v>Ahorro</v>
          </cell>
          <cell r="F4236">
            <v>2815.2028354282852</v>
          </cell>
        </row>
        <row r="4237">
          <cell r="D4237" t="str">
            <v>Ahorro</v>
          </cell>
          <cell r="F4237">
            <v>14450.792142775817</v>
          </cell>
        </row>
        <row r="4238">
          <cell r="D4238" t="str">
            <v>Ahorro</v>
          </cell>
          <cell r="F4238">
            <v>13588.993126557099</v>
          </cell>
        </row>
        <row r="4239">
          <cell r="D4239" t="str">
            <v>Plan de  Jubilación</v>
          </cell>
          <cell r="F4239">
            <v>10395.154405208881</v>
          </cell>
        </row>
        <row r="4240">
          <cell r="D4240" t="str">
            <v>Plan de  Jubilación</v>
          </cell>
          <cell r="F4240">
            <v>3836.0757154363355</v>
          </cell>
        </row>
        <row r="4241">
          <cell r="D4241" t="str">
            <v>Corriente</v>
          </cell>
          <cell r="F4241">
            <v>12837.454824995031</v>
          </cell>
        </row>
        <row r="4242">
          <cell r="D4242" t="str">
            <v>Ahorro</v>
          </cell>
          <cell r="F4242">
            <v>10367.942198959481</v>
          </cell>
        </row>
        <row r="4243">
          <cell r="D4243" t="str">
            <v>Corriente</v>
          </cell>
          <cell r="F4243">
            <v>6605.354154471187</v>
          </cell>
        </row>
        <row r="4244">
          <cell r="D4244" t="str">
            <v xml:space="preserve">Vivienda  </v>
          </cell>
          <cell r="F4244">
            <v>2903.1485361649311</v>
          </cell>
        </row>
        <row r="4245">
          <cell r="D4245" t="str">
            <v>Corriente</v>
          </cell>
          <cell r="F4245">
            <v>1568.0812416580673</v>
          </cell>
        </row>
        <row r="4246">
          <cell r="D4246" t="str">
            <v xml:space="preserve">Vivienda   </v>
          </cell>
          <cell r="F4246">
            <v>13520.924880301596</v>
          </cell>
        </row>
        <row r="4247">
          <cell r="D4247" t="str">
            <v xml:space="preserve">Vivienda   </v>
          </cell>
          <cell r="F4247">
            <v>12957.822463278333</v>
          </cell>
        </row>
        <row r="4248">
          <cell r="D4248" t="str">
            <v xml:space="preserve">Vivienda </v>
          </cell>
          <cell r="F4248">
            <v>10801.796791930154</v>
          </cell>
        </row>
        <row r="4249">
          <cell r="D4249" t="str">
            <v>Plan de  Jubilación</v>
          </cell>
          <cell r="F4249">
            <v>10637.209578517079</v>
          </cell>
        </row>
        <row r="4250">
          <cell r="D4250" t="str">
            <v>Ahorro</v>
          </cell>
          <cell r="F4250">
            <v>6236.3142543860104</v>
          </cell>
        </row>
        <row r="4251">
          <cell r="D4251" t="str">
            <v xml:space="preserve">Vivienda  </v>
          </cell>
          <cell r="F4251">
            <v>5492.8131512558366</v>
          </cell>
        </row>
        <row r="4252">
          <cell r="D4252" t="str">
            <v xml:space="preserve">Vivienda   </v>
          </cell>
          <cell r="F4252">
            <v>14872.102471803428</v>
          </cell>
        </row>
        <row r="4253">
          <cell r="D4253" t="str">
            <v xml:space="preserve">Vivienda </v>
          </cell>
          <cell r="F4253">
            <v>10658.003725306393</v>
          </cell>
        </row>
        <row r="4254">
          <cell r="D4254" t="str">
            <v>Corriente</v>
          </cell>
          <cell r="F4254">
            <v>9187.8197719977106</v>
          </cell>
        </row>
        <row r="4255">
          <cell r="D4255" t="str">
            <v xml:space="preserve">Vivienda  </v>
          </cell>
          <cell r="F4255">
            <v>1408.341903951984</v>
          </cell>
        </row>
        <row r="4256">
          <cell r="D4256" t="str">
            <v>Fondo de Inversión</v>
          </cell>
          <cell r="F4256">
            <v>12323.504398834346</v>
          </cell>
        </row>
        <row r="4257">
          <cell r="D4257" t="str">
            <v xml:space="preserve">Vivienda  </v>
          </cell>
          <cell r="F4257">
            <v>4880.8967773440736</v>
          </cell>
        </row>
        <row r="4258">
          <cell r="D4258" t="str">
            <v>Fondo de Inversión</v>
          </cell>
          <cell r="F4258">
            <v>9828.9582346090938</v>
          </cell>
        </row>
        <row r="4259">
          <cell r="D4259" t="str">
            <v>Ahorro</v>
          </cell>
          <cell r="F4259">
            <v>8372.5471871514219</v>
          </cell>
        </row>
        <row r="4260">
          <cell r="D4260" t="str">
            <v>Fondo de Inversión</v>
          </cell>
          <cell r="F4260">
            <v>7962.9718766590486</v>
          </cell>
        </row>
        <row r="4261">
          <cell r="D4261" t="str">
            <v>Corriente</v>
          </cell>
          <cell r="F4261">
            <v>7679.9345506216187</v>
          </cell>
        </row>
        <row r="4262">
          <cell r="D4262" t="str">
            <v>Plan de  Jubilación</v>
          </cell>
          <cell r="F4262">
            <v>2203.2143908471112</v>
          </cell>
        </row>
        <row r="4263">
          <cell r="D4263" t="str">
            <v xml:space="preserve">Vivienda  </v>
          </cell>
          <cell r="F4263">
            <v>1441.1596278611717</v>
          </cell>
        </row>
        <row r="4264">
          <cell r="D4264" t="str">
            <v xml:space="preserve">Vivienda </v>
          </cell>
          <cell r="F4264">
            <v>11350.487691106293</v>
          </cell>
        </row>
        <row r="4265">
          <cell r="D4265" t="str">
            <v>Fondo de Inversión</v>
          </cell>
          <cell r="F4265">
            <v>14298.220837958792</v>
          </cell>
        </row>
        <row r="4266">
          <cell r="D4266" t="str">
            <v>Ahorro</v>
          </cell>
          <cell r="F4266">
            <v>14228.27410635273</v>
          </cell>
        </row>
        <row r="4267">
          <cell r="D4267" t="str">
            <v>Corriente</v>
          </cell>
          <cell r="F4267">
            <v>1835.7822419757013</v>
          </cell>
        </row>
        <row r="4268">
          <cell r="D4268" t="str">
            <v xml:space="preserve">Vivienda   </v>
          </cell>
          <cell r="F4268">
            <v>12411.522275661278</v>
          </cell>
        </row>
        <row r="4269">
          <cell r="D4269" t="str">
            <v>Fondo de Inversión</v>
          </cell>
          <cell r="F4269">
            <v>3710.1523961004777</v>
          </cell>
        </row>
        <row r="4270">
          <cell r="D4270" t="str">
            <v>Plan de  Jubilación</v>
          </cell>
          <cell r="F4270">
            <v>13363.027965688319</v>
          </cell>
        </row>
        <row r="4271">
          <cell r="D4271" t="str">
            <v>Plan de  Jubilación</v>
          </cell>
          <cell r="F4271">
            <v>10890.179631477249</v>
          </cell>
        </row>
        <row r="4272">
          <cell r="D4272" t="str">
            <v>Plan de  Jubilación</v>
          </cell>
          <cell r="F4272">
            <v>10567.728678733698</v>
          </cell>
        </row>
        <row r="4273">
          <cell r="D4273" t="str">
            <v>Corriente</v>
          </cell>
          <cell r="F4273">
            <v>1850.9125825834544</v>
          </cell>
        </row>
        <row r="4274">
          <cell r="D4274" t="str">
            <v xml:space="preserve">Vivienda  </v>
          </cell>
          <cell r="F4274">
            <v>1024.3687049805987</v>
          </cell>
        </row>
        <row r="4275">
          <cell r="D4275" t="str">
            <v xml:space="preserve">Vivienda   </v>
          </cell>
          <cell r="F4275">
            <v>14702.227720568309</v>
          </cell>
        </row>
        <row r="4276">
          <cell r="D4276" t="str">
            <v>Plan de  Jubilación</v>
          </cell>
          <cell r="F4276">
            <v>13709.544537792106</v>
          </cell>
        </row>
        <row r="4277">
          <cell r="D4277" t="str">
            <v>Fondo de Inversión</v>
          </cell>
          <cell r="F4277">
            <v>13465.903328239507</v>
          </cell>
        </row>
        <row r="4278">
          <cell r="D4278" t="str">
            <v>Ahorro</v>
          </cell>
          <cell r="F4278">
            <v>10970.761150763488</v>
          </cell>
        </row>
        <row r="4279">
          <cell r="D4279" t="str">
            <v>Plan de  Jubilación</v>
          </cell>
          <cell r="F4279">
            <v>10183.739472802548</v>
          </cell>
        </row>
        <row r="4280">
          <cell r="D4280" t="str">
            <v xml:space="preserve">Vivienda  </v>
          </cell>
          <cell r="F4280">
            <v>6921.8750167500366</v>
          </cell>
        </row>
        <row r="4281">
          <cell r="D4281" t="str">
            <v>Ahorro</v>
          </cell>
          <cell r="F4281">
            <v>4428.0454946355349</v>
          </cell>
        </row>
        <row r="4282">
          <cell r="D4282" t="str">
            <v>Ahorro</v>
          </cell>
          <cell r="F4282">
            <v>3841.7885594850759</v>
          </cell>
        </row>
        <row r="4283">
          <cell r="D4283" t="str">
            <v>Ahorro</v>
          </cell>
          <cell r="F4283">
            <v>3482.0797012074408</v>
          </cell>
        </row>
        <row r="4284">
          <cell r="D4284" t="str">
            <v xml:space="preserve">Vivienda   </v>
          </cell>
          <cell r="F4284">
            <v>13852.972238662189</v>
          </cell>
        </row>
        <row r="4285">
          <cell r="D4285" t="str">
            <v>Fondo de Inversión</v>
          </cell>
          <cell r="F4285">
            <v>3752.6820530186865</v>
          </cell>
        </row>
        <row r="4286">
          <cell r="D4286" t="str">
            <v xml:space="preserve">Vivienda   </v>
          </cell>
          <cell r="F4286">
            <v>13941.213332840034</v>
          </cell>
        </row>
        <row r="4287">
          <cell r="D4287" t="str">
            <v>Fondo de Inversión</v>
          </cell>
          <cell r="F4287">
            <v>8308.562668084629</v>
          </cell>
        </row>
        <row r="4288">
          <cell r="D4288" t="str">
            <v>Corriente</v>
          </cell>
          <cell r="F4288">
            <v>6326.5396656431494</v>
          </cell>
        </row>
        <row r="4289">
          <cell r="D4289" t="str">
            <v>Plan de  Jubilación</v>
          </cell>
          <cell r="F4289">
            <v>7219.5951668226207</v>
          </cell>
        </row>
        <row r="4290">
          <cell r="D4290" t="str">
            <v xml:space="preserve">Vivienda   </v>
          </cell>
          <cell r="F4290">
            <v>14778.238130965225</v>
          </cell>
        </row>
        <row r="4291">
          <cell r="D4291" t="str">
            <v>Ahorro</v>
          </cell>
          <cell r="F4291">
            <v>14512.567170135939</v>
          </cell>
        </row>
        <row r="4292">
          <cell r="D4292" t="str">
            <v>Ahorro</v>
          </cell>
          <cell r="F4292">
            <v>9941.1940364842394</v>
          </cell>
        </row>
        <row r="4293">
          <cell r="D4293" t="str">
            <v>Plan de  Jubilación</v>
          </cell>
          <cell r="F4293">
            <v>9239.5152559817288</v>
          </cell>
        </row>
        <row r="4294">
          <cell r="D4294" t="str">
            <v>Fondo de Inversión</v>
          </cell>
          <cell r="F4294">
            <v>6116.9660554787115</v>
          </cell>
        </row>
        <row r="4295">
          <cell r="D4295" t="str">
            <v>Ahorro</v>
          </cell>
          <cell r="F4295">
            <v>1638.6560293329885</v>
          </cell>
        </row>
        <row r="4296">
          <cell r="D4296" t="str">
            <v xml:space="preserve">Vivienda </v>
          </cell>
          <cell r="F4296">
            <v>9598.9982508622943</v>
          </cell>
        </row>
        <row r="4297">
          <cell r="D4297" t="str">
            <v>Ahorro</v>
          </cell>
          <cell r="F4297">
            <v>3603.8107461988802</v>
          </cell>
        </row>
        <row r="4298">
          <cell r="D4298" t="str">
            <v>Corriente</v>
          </cell>
          <cell r="F4298">
            <v>7308.3634382218115</v>
          </cell>
        </row>
        <row r="4299">
          <cell r="D4299" t="str">
            <v xml:space="preserve">Vivienda  </v>
          </cell>
          <cell r="F4299">
            <v>4248.6557223638083</v>
          </cell>
        </row>
        <row r="4300">
          <cell r="D4300" t="str">
            <v>Ahorro</v>
          </cell>
          <cell r="F4300">
            <v>3863.2912311022278</v>
          </cell>
        </row>
        <row r="4301">
          <cell r="D4301" t="str">
            <v>Fondo de Inversión</v>
          </cell>
          <cell r="F4301">
            <v>2600.9669183631781</v>
          </cell>
        </row>
        <row r="4302">
          <cell r="D4302" t="str">
            <v>Ahorro</v>
          </cell>
          <cell r="F4302">
            <v>3425.1691704689292</v>
          </cell>
        </row>
        <row r="4303">
          <cell r="D4303" t="str">
            <v xml:space="preserve">Vivienda  </v>
          </cell>
          <cell r="F4303">
            <v>3620.4080704420262</v>
          </cell>
        </row>
        <row r="4304">
          <cell r="D4304" t="str">
            <v>Plan de  Jubilación</v>
          </cell>
          <cell r="F4304">
            <v>2435.6050943524374</v>
          </cell>
        </row>
        <row r="4305">
          <cell r="D4305" t="str">
            <v>Fondo de Inversión</v>
          </cell>
          <cell r="F4305">
            <v>11922.773564532377</v>
          </cell>
        </row>
        <row r="4306">
          <cell r="D4306" t="str">
            <v>Fondo de Inversión</v>
          </cell>
          <cell r="F4306">
            <v>5571.4659104217917</v>
          </cell>
        </row>
        <row r="4307">
          <cell r="D4307" t="str">
            <v xml:space="preserve">Vivienda  </v>
          </cell>
          <cell r="F4307">
            <v>4040.128130688548</v>
          </cell>
        </row>
        <row r="4308">
          <cell r="D4308" t="str">
            <v xml:space="preserve">Vivienda  </v>
          </cell>
          <cell r="F4308">
            <v>3873.9252447881731</v>
          </cell>
        </row>
        <row r="4309">
          <cell r="D4309" t="str">
            <v>Plan de  Jubilación</v>
          </cell>
          <cell r="F4309">
            <v>9619.8726112965869</v>
          </cell>
        </row>
        <row r="4310">
          <cell r="D4310" t="str">
            <v>Plan de  Jubilación</v>
          </cell>
          <cell r="F4310">
            <v>7317.6742533173865</v>
          </cell>
        </row>
        <row r="4311">
          <cell r="D4311" t="str">
            <v>Ahorro</v>
          </cell>
          <cell r="F4311">
            <v>4410.5421709812736</v>
          </cell>
        </row>
        <row r="4312">
          <cell r="D4312" t="str">
            <v>Corriente</v>
          </cell>
          <cell r="F4312">
            <v>6294.1128505671104</v>
          </cell>
        </row>
        <row r="4313">
          <cell r="D4313" t="str">
            <v>Corriente</v>
          </cell>
          <cell r="F4313">
            <v>2582.432228199918</v>
          </cell>
        </row>
        <row r="4314">
          <cell r="D4314" t="str">
            <v>Ahorro</v>
          </cell>
          <cell r="F4314">
            <v>1624.6590300305688</v>
          </cell>
        </row>
        <row r="4315">
          <cell r="D4315" t="str">
            <v>Corriente</v>
          </cell>
          <cell r="F4315">
            <v>14322.105021080502</v>
          </cell>
        </row>
        <row r="4316">
          <cell r="D4316" t="str">
            <v>Corriente</v>
          </cell>
          <cell r="F4316">
            <v>466.54152573830237</v>
          </cell>
        </row>
        <row r="4317">
          <cell r="D4317" t="str">
            <v>Corriente</v>
          </cell>
          <cell r="F4317">
            <v>11122.461395201502</v>
          </cell>
        </row>
        <row r="4318">
          <cell r="D4318" t="str">
            <v>Ahorro</v>
          </cell>
          <cell r="F4318">
            <v>8831.2852063346018</v>
          </cell>
        </row>
        <row r="4319">
          <cell r="D4319" t="str">
            <v xml:space="preserve">Vivienda </v>
          </cell>
          <cell r="F4319">
            <v>8503.6088991325032</v>
          </cell>
        </row>
        <row r="4320">
          <cell r="D4320" t="str">
            <v xml:space="preserve">Vivienda </v>
          </cell>
          <cell r="F4320">
            <v>10230.601423742206</v>
          </cell>
        </row>
        <row r="4321">
          <cell r="D4321" t="str">
            <v>Ahorro</v>
          </cell>
          <cell r="F4321">
            <v>1276.1602297882293</v>
          </cell>
        </row>
        <row r="4322">
          <cell r="D4322" t="str">
            <v>Ahorro</v>
          </cell>
          <cell r="F4322">
            <v>11577.390341043154</v>
          </cell>
        </row>
        <row r="4323">
          <cell r="D4323" t="str">
            <v>Plan de  Jubilación</v>
          </cell>
          <cell r="F4323">
            <v>7843.3656998693277</v>
          </cell>
        </row>
        <row r="4324">
          <cell r="D4324" t="str">
            <v>Fondo de Inversión</v>
          </cell>
          <cell r="F4324">
            <v>12103.932687199858</v>
          </cell>
        </row>
        <row r="4325">
          <cell r="D4325" t="str">
            <v>Plan de  Jubilación</v>
          </cell>
          <cell r="F4325">
            <v>11233.820654732195</v>
          </cell>
        </row>
        <row r="4326">
          <cell r="D4326" t="str">
            <v xml:space="preserve">Vivienda </v>
          </cell>
          <cell r="F4326">
            <v>8347.846838885489</v>
          </cell>
        </row>
        <row r="4327">
          <cell r="D4327" t="str">
            <v>Fondo de Inversión</v>
          </cell>
          <cell r="F4327">
            <v>2785.822413697284</v>
          </cell>
        </row>
        <row r="4328">
          <cell r="D4328" t="str">
            <v>Ahorro</v>
          </cell>
          <cell r="F4328">
            <v>1075.4475944316325</v>
          </cell>
        </row>
        <row r="4329">
          <cell r="D4329" t="str">
            <v>Fondo de Inversión</v>
          </cell>
          <cell r="F4329">
            <v>14256.99342352914</v>
          </cell>
        </row>
        <row r="4330">
          <cell r="D4330" t="str">
            <v xml:space="preserve">Vivienda  </v>
          </cell>
          <cell r="F4330">
            <v>4374.8205381318376</v>
          </cell>
        </row>
        <row r="4331">
          <cell r="D4331" t="str">
            <v>Corriente</v>
          </cell>
          <cell r="F4331">
            <v>9892.7845437934575</v>
          </cell>
        </row>
        <row r="4332">
          <cell r="D4332" t="str">
            <v>Ahorro</v>
          </cell>
          <cell r="F4332">
            <v>5951.6908447181268</v>
          </cell>
        </row>
        <row r="4333">
          <cell r="D4333" t="str">
            <v>Ahorro</v>
          </cell>
          <cell r="F4333">
            <v>4768.8927422033139</v>
          </cell>
        </row>
        <row r="4334">
          <cell r="D4334" t="str">
            <v>Corriente</v>
          </cell>
          <cell r="F4334">
            <v>2661.4511929332648</v>
          </cell>
        </row>
        <row r="4335">
          <cell r="D4335" t="str">
            <v xml:space="preserve">Vivienda </v>
          </cell>
          <cell r="F4335">
            <v>11969.468592143472</v>
          </cell>
        </row>
        <row r="4336">
          <cell r="D4336" t="str">
            <v>Ahorro</v>
          </cell>
          <cell r="F4336">
            <v>9366.9973776422157</v>
          </cell>
        </row>
        <row r="4337">
          <cell r="D4337" t="str">
            <v>Fondo de Inversión</v>
          </cell>
          <cell r="F4337">
            <v>14020.987664125319</v>
          </cell>
        </row>
        <row r="4338">
          <cell r="D4338" t="str">
            <v>Ahorro</v>
          </cell>
          <cell r="F4338">
            <v>1551.1999582590747</v>
          </cell>
        </row>
        <row r="4339">
          <cell r="D4339" t="str">
            <v>Corriente</v>
          </cell>
          <cell r="F4339">
            <v>5575.0620263448509</v>
          </cell>
        </row>
        <row r="4340">
          <cell r="D4340" t="str">
            <v>Plan de  Jubilación</v>
          </cell>
          <cell r="F4340">
            <v>527.53510008004264</v>
          </cell>
        </row>
        <row r="4341">
          <cell r="D4341" t="str">
            <v>Plan de  Jubilación</v>
          </cell>
          <cell r="F4341">
            <v>171.62185373669496</v>
          </cell>
        </row>
        <row r="4342">
          <cell r="D4342" t="str">
            <v xml:space="preserve">Vivienda   </v>
          </cell>
          <cell r="F4342">
            <v>13705.808173858188</v>
          </cell>
        </row>
        <row r="4343">
          <cell r="D4343" t="str">
            <v xml:space="preserve">Vivienda   </v>
          </cell>
          <cell r="F4343">
            <v>12447.422001088928</v>
          </cell>
        </row>
        <row r="4344">
          <cell r="D4344" t="str">
            <v>Corriente</v>
          </cell>
          <cell r="F4344">
            <v>10383.652541372248</v>
          </cell>
        </row>
        <row r="4345">
          <cell r="D4345" t="str">
            <v>Plan de  Jubilación</v>
          </cell>
          <cell r="F4345">
            <v>2323.312840658275</v>
          </cell>
        </row>
        <row r="4346">
          <cell r="D4346" t="str">
            <v>Fondo de Inversión</v>
          </cell>
          <cell r="F4346">
            <v>13799.741282857562</v>
          </cell>
        </row>
        <row r="4347">
          <cell r="D4347" t="str">
            <v>Fondo de Inversión</v>
          </cell>
          <cell r="F4347">
            <v>6562.7440076999301</v>
          </cell>
        </row>
        <row r="4348">
          <cell r="D4348" t="str">
            <v>Plan de  Jubilación</v>
          </cell>
          <cell r="F4348">
            <v>4002.2680289460154</v>
          </cell>
        </row>
        <row r="4349">
          <cell r="D4349" t="str">
            <v>Corriente</v>
          </cell>
          <cell r="F4349">
            <v>12129.404460192563</v>
          </cell>
        </row>
        <row r="4350">
          <cell r="D4350" t="str">
            <v>Corriente</v>
          </cell>
          <cell r="F4350">
            <v>6109.4075494890676</v>
          </cell>
        </row>
        <row r="4351">
          <cell r="D4351" t="str">
            <v xml:space="preserve">Vivienda </v>
          </cell>
          <cell r="F4351">
            <v>9730.2500253246872</v>
          </cell>
        </row>
        <row r="4352">
          <cell r="D4352" t="str">
            <v>Ahorro</v>
          </cell>
          <cell r="F4352">
            <v>1409.0420848930328</v>
          </cell>
        </row>
        <row r="4353">
          <cell r="D4353" t="str">
            <v>Corriente</v>
          </cell>
          <cell r="F4353">
            <v>14402.235121991567</v>
          </cell>
        </row>
        <row r="4354">
          <cell r="D4354" t="str">
            <v>Plan de  Jubilación</v>
          </cell>
          <cell r="F4354">
            <v>12769.031651957521</v>
          </cell>
        </row>
        <row r="4355">
          <cell r="D4355" t="str">
            <v>Plan de  Jubilación</v>
          </cell>
          <cell r="F4355">
            <v>7971.9654490534967</v>
          </cell>
        </row>
        <row r="4356">
          <cell r="D4356" t="str">
            <v xml:space="preserve">Vivienda  </v>
          </cell>
          <cell r="F4356">
            <v>1106.587834288973</v>
          </cell>
        </row>
        <row r="4357">
          <cell r="D4357" t="str">
            <v>Corriente</v>
          </cell>
          <cell r="F4357">
            <v>13582.443632074266</v>
          </cell>
        </row>
        <row r="4358">
          <cell r="D4358" t="str">
            <v>Ahorro</v>
          </cell>
          <cell r="F4358">
            <v>12491.231360838039</v>
          </cell>
        </row>
        <row r="4359">
          <cell r="D4359" t="str">
            <v xml:space="preserve">Vivienda </v>
          </cell>
          <cell r="F4359">
            <v>11654.855728884335</v>
          </cell>
        </row>
        <row r="4360">
          <cell r="D4360" t="str">
            <v>Plan de  Jubilación</v>
          </cell>
          <cell r="F4360">
            <v>9485.3472217336457</v>
          </cell>
        </row>
        <row r="4361">
          <cell r="D4361" t="str">
            <v xml:space="preserve">Vivienda  </v>
          </cell>
          <cell r="F4361">
            <v>6922.447959285626</v>
          </cell>
        </row>
        <row r="4362">
          <cell r="D4362" t="str">
            <v>Plan de  Jubilación</v>
          </cell>
          <cell r="F4362">
            <v>2986.9920870206038</v>
          </cell>
        </row>
        <row r="4363">
          <cell r="D4363" t="str">
            <v>Plan de  Jubilación</v>
          </cell>
          <cell r="F4363">
            <v>13440.419652524948</v>
          </cell>
        </row>
        <row r="4364">
          <cell r="D4364" t="str">
            <v xml:space="preserve">Vivienda  </v>
          </cell>
          <cell r="F4364">
            <v>7044.1108706666664</v>
          </cell>
        </row>
        <row r="4365">
          <cell r="D4365" t="str">
            <v>Corriente</v>
          </cell>
          <cell r="F4365">
            <v>10742.644886760307</v>
          </cell>
        </row>
        <row r="4366">
          <cell r="D4366" t="str">
            <v>Ahorro</v>
          </cell>
          <cell r="F4366">
            <v>451.35134860552233</v>
          </cell>
        </row>
        <row r="4367">
          <cell r="D4367" t="str">
            <v>Fondo de Inversión</v>
          </cell>
          <cell r="F4367">
            <v>13072.954444097029</v>
          </cell>
        </row>
        <row r="4368">
          <cell r="D4368" t="str">
            <v>Fondo de Inversión</v>
          </cell>
          <cell r="F4368">
            <v>3770.972403735364</v>
          </cell>
        </row>
        <row r="4369">
          <cell r="D4369" t="str">
            <v>Plan de  Jubilación</v>
          </cell>
          <cell r="F4369">
            <v>7012.6905591392033</v>
          </cell>
        </row>
        <row r="4370">
          <cell r="D4370" t="str">
            <v>Fondo de Inversión</v>
          </cell>
          <cell r="F4370">
            <v>884.42830597514944</v>
          </cell>
        </row>
        <row r="4371">
          <cell r="D4371" t="str">
            <v>Ahorro</v>
          </cell>
          <cell r="F4371">
            <v>14977.585737866149</v>
          </cell>
        </row>
        <row r="4372">
          <cell r="D4372" t="str">
            <v>Ahorro</v>
          </cell>
          <cell r="F4372">
            <v>14487.686726006868</v>
          </cell>
        </row>
        <row r="4373">
          <cell r="D4373" t="str">
            <v>Plan de  Jubilación</v>
          </cell>
          <cell r="F4373">
            <v>3642.1314242876288</v>
          </cell>
        </row>
        <row r="4374">
          <cell r="D4374" t="str">
            <v xml:space="preserve">Vivienda  </v>
          </cell>
          <cell r="F4374">
            <v>2156.5936405573702</v>
          </cell>
        </row>
        <row r="4375">
          <cell r="D4375" t="str">
            <v>Corriente</v>
          </cell>
          <cell r="F4375">
            <v>8112.2836632946</v>
          </cell>
        </row>
        <row r="4376">
          <cell r="D4376" t="str">
            <v>Plan de  Jubilación</v>
          </cell>
          <cell r="F4376">
            <v>4372.6147146486937</v>
          </cell>
        </row>
        <row r="4377">
          <cell r="D4377" t="str">
            <v>Fondo de Inversión</v>
          </cell>
          <cell r="F4377">
            <v>2809.6487577970702</v>
          </cell>
        </row>
        <row r="4378">
          <cell r="D4378" t="str">
            <v xml:space="preserve">Vivienda </v>
          </cell>
          <cell r="F4378">
            <v>9732.4188049360255</v>
          </cell>
        </row>
        <row r="4379">
          <cell r="D4379" t="str">
            <v xml:space="preserve">Vivienda  </v>
          </cell>
          <cell r="F4379">
            <v>5837.2260759452365</v>
          </cell>
        </row>
        <row r="4380">
          <cell r="D4380" t="str">
            <v>Ahorro</v>
          </cell>
          <cell r="F4380">
            <v>1760.5320856148332</v>
          </cell>
        </row>
        <row r="4381">
          <cell r="D4381" t="str">
            <v xml:space="preserve">Vivienda  </v>
          </cell>
          <cell r="F4381">
            <v>4989.6026739696499</v>
          </cell>
        </row>
        <row r="4382">
          <cell r="D4382" t="str">
            <v xml:space="preserve">Vivienda </v>
          </cell>
          <cell r="F4382">
            <v>9845.5546328818291</v>
          </cell>
        </row>
        <row r="4383">
          <cell r="D4383" t="str">
            <v>Plan de  Jubilación</v>
          </cell>
          <cell r="F4383">
            <v>8442.46844782683</v>
          </cell>
        </row>
        <row r="4384">
          <cell r="D4384" t="str">
            <v>Fondo de Inversión</v>
          </cell>
          <cell r="F4384">
            <v>8248.7078447355361</v>
          </cell>
        </row>
        <row r="4385">
          <cell r="D4385" t="str">
            <v>Corriente</v>
          </cell>
          <cell r="F4385">
            <v>7439.8642823543232</v>
          </cell>
        </row>
        <row r="4386">
          <cell r="D4386" t="str">
            <v>Ahorro</v>
          </cell>
          <cell r="F4386">
            <v>5896.428890345881</v>
          </cell>
        </row>
        <row r="4387">
          <cell r="D4387" t="str">
            <v>Corriente</v>
          </cell>
          <cell r="F4387">
            <v>9695.4193220305933</v>
          </cell>
        </row>
        <row r="4388">
          <cell r="D4388" t="str">
            <v>Plan de  Jubilación</v>
          </cell>
          <cell r="F4388">
            <v>7498.2519610262261</v>
          </cell>
        </row>
        <row r="4389">
          <cell r="D4389" t="str">
            <v>Plan de  Jubilación</v>
          </cell>
          <cell r="F4389">
            <v>6665.2123823298634</v>
          </cell>
        </row>
        <row r="4390">
          <cell r="D4390" t="str">
            <v>Plan de  Jubilación</v>
          </cell>
          <cell r="F4390">
            <v>11424.22487294307</v>
          </cell>
        </row>
        <row r="4391">
          <cell r="D4391" t="str">
            <v xml:space="preserve">Vivienda  </v>
          </cell>
          <cell r="F4391">
            <v>6120.3260723694621</v>
          </cell>
        </row>
        <row r="4392">
          <cell r="D4392" t="str">
            <v>Plan de  Jubilación</v>
          </cell>
          <cell r="F4392">
            <v>9483.3946927123143</v>
          </cell>
        </row>
        <row r="4393">
          <cell r="D4393" t="str">
            <v xml:space="preserve">Vivienda  </v>
          </cell>
          <cell r="F4393">
            <v>733.90647235445147</v>
          </cell>
        </row>
        <row r="4394">
          <cell r="D4394" t="str">
            <v>Corriente</v>
          </cell>
          <cell r="F4394">
            <v>1215.5305178068129</v>
          </cell>
        </row>
        <row r="4395">
          <cell r="D4395" t="str">
            <v>Ahorro</v>
          </cell>
          <cell r="F4395">
            <v>9923.5487482039644</v>
          </cell>
        </row>
        <row r="4396">
          <cell r="D4396" t="str">
            <v>Plan de  Jubilación</v>
          </cell>
          <cell r="F4396">
            <v>9185.9130127661247</v>
          </cell>
        </row>
        <row r="4397">
          <cell r="D4397" t="str">
            <v>Ahorro</v>
          </cell>
          <cell r="F4397">
            <v>8389.0946518258152</v>
          </cell>
        </row>
        <row r="4398">
          <cell r="D4398" t="str">
            <v>Plan de  Jubilación</v>
          </cell>
          <cell r="F4398">
            <v>1089.4248665107784</v>
          </cell>
        </row>
        <row r="4399">
          <cell r="D4399" t="str">
            <v xml:space="preserve">Vivienda </v>
          </cell>
          <cell r="F4399">
            <v>10153.822365531261</v>
          </cell>
        </row>
        <row r="4400">
          <cell r="D4400" t="str">
            <v>Ahorro</v>
          </cell>
          <cell r="F4400">
            <v>5225.7310765303873</v>
          </cell>
        </row>
        <row r="4401">
          <cell r="D4401" t="str">
            <v>Ahorro</v>
          </cell>
          <cell r="F4401">
            <v>5172.9989955668743</v>
          </cell>
        </row>
        <row r="4402">
          <cell r="D4402" t="str">
            <v>Plan de  Jubilación</v>
          </cell>
          <cell r="F4402">
            <v>7345.8512437087447</v>
          </cell>
        </row>
        <row r="4403">
          <cell r="D4403" t="str">
            <v>Ahorro</v>
          </cell>
          <cell r="F4403">
            <v>644.0748756033114</v>
          </cell>
        </row>
        <row r="4404">
          <cell r="D4404" t="str">
            <v>Ahorro</v>
          </cell>
          <cell r="F4404">
            <v>12843.177682079695</v>
          </cell>
        </row>
        <row r="4405">
          <cell r="D4405" t="str">
            <v>Corriente</v>
          </cell>
          <cell r="F4405">
            <v>8755.9636862692787</v>
          </cell>
        </row>
        <row r="4406">
          <cell r="D4406" t="str">
            <v>Plan de  Jubilación</v>
          </cell>
          <cell r="F4406">
            <v>4380.7140325016371</v>
          </cell>
        </row>
        <row r="4407">
          <cell r="D4407" t="str">
            <v xml:space="preserve">Vivienda  </v>
          </cell>
          <cell r="F4407">
            <v>2766.1567512254915</v>
          </cell>
        </row>
        <row r="4408">
          <cell r="D4408" t="str">
            <v>Corriente</v>
          </cell>
          <cell r="F4408">
            <v>14750.506509584859</v>
          </cell>
        </row>
        <row r="4409">
          <cell r="D4409" t="str">
            <v>Plan de  Jubilación</v>
          </cell>
          <cell r="F4409">
            <v>13587.044344790416</v>
          </cell>
        </row>
        <row r="4410">
          <cell r="D4410" t="str">
            <v>Plan de  Jubilación</v>
          </cell>
          <cell r="F4410">
            <v>1343.7896621445088</v>
          </cell>
        </row>
        <row r="4411">
          <cell r="D4411" t="str">
            <v>Corriente</v>
          </cell>
          <cell r="F4411">
            <v>413.33880491613883</v>
          </cell>
        </row>
        <row r="4412">
          <cell r="D4412" t="str">
            <v>Plan de  Jubilación</v>
          </cell>
          <cell r="F4412">
            <v>286.92938066678698</v>
          </cell>
        </row>
        <row r="4413">
          <cell r="D4413" t="str">
            <v xml:space="preserve">Vivienda </v>
          </cell>
          <cell r="F4413">
            <v>10254.308482767656</v>
          </cell>
        </row>
        <row r="4414">
          <cell r="D4414" t="str">
            <v>Corriente</v>
          </cell>
          <cell r="F4414">
            <v>9837.3975349766661</v>
          </cell>
        </row>
        <row r="4415">
          <cell r="D4415" t="str">
            <v xml:space="preserve">Vivienda </v>
          </cell>
          <cell r="F4415">
            <v>8916.0841500641563</v>
          </cell>
        </row>
        <row r="4416">
          <cell r="D4416" t="str">
            <v>Plan de  Jubilación</v>
          </cell>
          <cell r="F4416">
            <v>5555.7437925409067</v>
          </cell>
        </row>
        <row r="4417">
          <cell r="D4417" t="str">
            <v>Ahorro</v>
          </cell>
          <cell r="F4417">
            <v>5369.9225524661479</v>
          </cell>
        </row>
        <row r="4418">
          <cell r="D4418" t="str">
            <v>Corriente</v>
          </cell>
          <cell r="F4418">
            <v>11090.411434545</v>
          </cell>
        </row>
        <row r="4419">
          <cell r="D4419" t="str">
            <v xml:space="preserve">Vivienda  </v>
          </cell>
          <cell r="F4419">
            <v>4648.0642167552487</v>
          </cell>
        </row>
        <row r="4420">
          <cell r="D4420" t="str">
            <v>Ahorro</v>
          </cell>
          <cell r="F4420">
            <v>2733.9369100163317</v>
          </cell>
        </row>
        <row r="4421">
          <cell r="D4421" t="str">
            <v>Plan de  Jubilación</v>
          </cell>
          <cell r="F4421">
            <v>1719.1217214213648</v>
          </cell>
        </row>
        <row r="4422">
          <cell r="D4422" t="str">
            <v xml:space="preserve">Vivienda  </v>
          </cell>
          <cell r="F4422">
            <v>7571.2896178786077</v>
          </cell>
        </row>
        <row r="4423">
          <cell r="D4423" t="str">
            <v>Ahorro</v>
          </cell>
          <cell r="F4423">
            <v>6432.4284052037929</v>
          </cell>
        </row>
        <row r="4424">
          <cell r="D4424" t="str">
            <v>Plan de  Jubilación</v>
          </cell>
          <cell r="F4424">
            <v>4649.7490828112723</v>
          </cell>
        </row>
        <row r="4425">
          <cell r="D4425" t="str">
            <v>Fondo de Inversión</v>
          </cell>
          <cell r="F4425">
            <v>14859.323803959434</v>
          </cell>
        </row>
        <row r="4426">
          <cell r="D4426" t="str">
            <v>Ahorro</v>
          </cell>
          <cell r="F4426">
            <v>5105.3399313084301</v>
          </cell>
        </row>
        <row r="4427">
          <cell r="D4427" t="str">
            <v>Fondo de Inversión</v>
          </cell>
          <cell r="F4427">
            <v>13281.181156138429</v>
          </cell>
        </row>
        <row r="4428">
          <cell r="D4428" t="str">
            <v>Fondo de Inversión</v>
          </cell>
          <cell r="F4428">
            <v>12871.393061577968</v>
          </cell>
        </row>
        <row r="4429">
          <cell r="D4429" t="str">
            <v>Fondo de Inversión</v>
          </cell>
          <cell r="F4429">
            <v>9636.3996798203607</v>
          </cell>
        </row>
        <row r="4430">
          <cell r="D4430" t="str">
            <v>Plan de  Jubilación</v>
          </cell>
          <cell r="F4430">
            <v>10251.521343570086</v>
          </cell>
        </row>
        <row r="4431">
          <cell r="D4431" t="str">
            <v xml:space="preserve">Vivienda </v>
          </cell>
          <cell r="F4431">
            <v>10035.598385348136</v>
          </cell>
        </row>
        <row r="4432">
          <cell r="D4432" t="str">
            <v>Corriente</v>
          </cell>
          <cell r="F4432">
            <v>14768.267451177409</v>
          </cell>
        </row>
        <row r="4433">
          <cell r="D4433" t="str">
            <v xml:space="preserve">Vivienda   </v>
          </cell>
          <cell r="F4433">
            <v>13855.621305253269</v>
          </cell>
        </row>
        <row r="4434">
          <cell r="D4434" t="str">
            <v xml:space="preserve">Vivienda  </v>
          </cell>
          <cell r="F4434">
            <v>5686.1684456654339</v>
          </cell>
        </row>
        <row r="4435">
          <cell r="D4435" t="str">
            <v>Corriente</v>
          </cell>
          <cell r="F4435">
            <v>9428.2845133462833</v>
          </cell>
        </row>
        <row r="4436">
          <cell r="D4436" t="str">
            <v xml:space="preserve">Vivienda  </v>
          </cell>
          <cell r="F4436">
            <v>6086.7178618846792</v>
          </cell>
        </row>
        <row r="4437">
          <cell r="D4437" t="str">
            <v>Fondo de Inversión</v>
          </cell>
          <cell r="F4437">
            <v>2305.9067052129408</v>
          </cell>
        </row>
        <row r="4438">
          <cell r="D4438" t="str">
            <v>Corriente</v>
          </cell>
          <cell r="F4438">
            <v>2271.2597792895481</v>
          </cell>
        </row>
        <row r="4439">
          <cell r="D4439" t="str">
            <v>Corriente</v>
          </cell>
          <cell r="F4439">
            <v>2204.3454457605098</v>
          </cell>
        </row>
        <row r="4440">
          <cell r="D4440" t="str">
            <v>Plan de  Jubilación</v>
          </cell>
          <cell r="F4440">
            <v>14880.761747713579</v>
          </cell>
        </row>
        <row r="4441">
          <cell r="D4441" t="str">
            <v>Plan de  Jubilación</v>
          </cell>
          <cell r="F4441">
            <v>14865.464784905707</v>
          </cell>
        </row>
        <row r="4442">
          <cell r="D4442" t="str">
            <v>Fondo de Inversión</v>
          </cell>
          <cell r="F4442">
            <v>13750.250087708348</v>
          </cell>
        </row>
        <row r="4443">
          <cell r="D4443" t="str">
            <v>Corriente</v>
          </cell>
          <cell r="F4443">
            <v>12024.673551314267</v>
          </cell>
        </row>
        <row r="4444">
          <cell r="D4444" t="str">
            <v xml:space="preserve">Vivienda  </v>
          </cell>
          <cell r="F4444">
            <v>1802.4153445405066</v>
          </cell>
        </row>
        <row r="4445">
          <cell r="D4445" t="str">
            <v>Fondo de Inversión</v>
          </cell>
          <cell r="F4445">
            <v>14232.94707423484</v>
          </cell>
        </row>
        <row r="4446">
          <cell r="D4446" t="str">
            <v>Ahorro</v>
          </cell>
          <cell r="F4446">
            <v>12589.768749703089</v>
          </cell>
        </row>
        <row r="4447">
          <cell r="D4447" t="str">
            <v xml:space="preserve">Vivienda  </v>
          </cell>
          <cell r="F4447">
            <v>7400.1792760805165</v>
          </cell>
        </row>
        <row r="4448">
          <cell r="D4448" t="str">
            <v>Fondo de Inversión</v>
          </cell>
          <cell r="F4448">
            <v>2485.0228213781447</v>
          </cell>
        </row>
        <row r="4449">
          <cell r="D4449" t="str">
            <v xml:space="preserve">Vivienda  </v>
          </cell>
          <cell r="F4449">
            <v>2185.1472284801671</v>
          </cell>
        </row>
        <row r="4450">
          <cell r="D4450" t="str">
            <v>Ahorro</v>
          </cell>
          <cell r="F4450">
            <v>1278.726848922975</v>
          </cell>
        </row>
        <row r="4451">
          <cell r="D4451" t="str">
            <v>Plan de  Jubilación</v>
          </cell>
          <cell r="F4451">
            <v>14429.486846275939</v>
          </cell>
        </row>
        <row r="4452">
          <cell r="D4452" t="str">
            <v>Ahorro</v>
          </cell>
          <cell r="F4452">
            <v>4489.8441921612575</v>
          </cell>
        </row>
        <row r="4453">
          <cell r="D4453" t="str">
            <v>Corriente</v>
          </cell>
          <cell r="F4453">
            <v>11311.752682424421</v>
          </cell>
        </row>
        <row r="4454">
          <cell r="D4454" t="str">
            <v>Corriente</v>
          </cell>
          <cell r="F4454">
            <v>9543.7947042987416</v>
          </cell>
        </row>
        <row r="4455">
          <cell r="D4455" t="str">
            <v>Ahorro</v>
          </cell>
          <cell r="F4455">
            <v>13863.958524277563</v>
          </cell>
        </row>
        <row r="4456">
          <cell r="D4456" t="str">
            <v>Plan de  Jubilación</v>
          </cell>
          <cell r="F4456">
            <v>9280.2753880966811</v>
          </cell>
        </row>
        <row r="4457">
          <cell r="D4457" t="str">
            <v>Plan de  Jubilación</v>
          </cell>
          <cell r="F4457">
            <v>5990.5165205351395</v>
          </cell>
        </row>
        <row r="4458">
          <cell r="D4458" t="str">
            <v>Plan de  Jubilación</v>
          </cell>
          <cell r="F4458">
            <v>2608.3232286800576</v>
          </cell>
        </row>
        <row r="4459">
          <cell r="D4459" t="str">
            <v>Fondo de Inversión</v>
          </cell>
          <cell r="F4459">
            <v>13314.452417437707</v>
          </cell>
        </row>
        <row r="4460">
          <cell r="D4460" t="str">
            <v xml:space="preserve">Vivienda </v>
          </cell>
          <cell r="F4460">
            <v>11656.226943776734</v>
          </cell>
        </row>
        <row r="4461">
          <cell r="D4461" t="str">
            <v>Fondo de Inversión</v>
          </cell>
          <cell r="F4461">
            <v>13418.703635370903</v>
          </cell>
        </row>
        <row r="4462">
          <cell r="D4462" t="str">
            <v>Fondo de Inversión</v>
          </cell>
          <cell r="F4462">
            <v>13322.920328736684</v>
          </cell>
        </row>
        <row r="4463">
          <cell r="D4463" t="str">
            <v xml:space="preserve">Vivienda   </v>
          </cell>
          <cell r="F4463">
            <v>12505.848163525758</v>
          </cell>
        </row>
        <row r="4464">
          <cell r="D4464" t="str">
            <v>Plan de  Jubilación</v>
          </cell>
          <cell r="F4464">
            <v>11680.089393586028</v>
          </cell>
        </row>
        <row r="4465">
          <cell r="D4465" t="str">
            <v>Plan de  Jubilación</v>
          </cell>
          <cell r="F4465">
            <v>11618.010360551918</v>
          </cell>
        </row>
        <row r="4466">
          <cell r="D4466" t="str">
            <v>Plan de  Jubilación</v>
          </cell>
          <cell r="F4466">
            <v>9665.8852925275332</v>
          </cell>
        </row>
        <row r="4467">
          <cell r="D4467" t="str">
            <v>Ahorro</v>
          </cell>
          <cell r="F4467">
            <v>6861.064354778342</v>
          </cell>
        </row>
        <row r="4468">
          <cell r="D4468" t="str">
            <v>Fondo de Inversión</v>
          </cell>
          <cell r="F4468">
            <v>4437.9061648384413</v>
          </cell>
        </row>
        <row r="4469">
          <cell r="D4469" t="str">
            <v xml:space="preserve">Vivienda </v>
          </cell>
          <cell r="F4469">
            <v>11292.259409992503</v>
          </cell>
        </row>
        <row r="4470">
          <cell r="D4470" t="str">
            <v>Corriente</v>
          </cell>
          <cell r="F4470">
            <v>7431.0719696752612</v>
          </cell>
        </row>
        <row r="4471">
          <cell r="D4471" t="str">
            <v>Corriente</v>
          </cell>
          <cell r="F4471">
            <v>7285.1384669702293</v>
          </cell>
        </row>
        <row r="4472">
          <cell r="D4472" t="str">
            <v>Fondo de Inversión</v>
          </cell>
          <cell r="F4472">
            <v>5849.8529003867588</v>
          </cell>
        </row>
        <row r="4473">
          <cell r="D4473" t="str">
            <v>Ahorro</v>
          </cell>
          <cell r="F4473">
            <v>2913.2008643471277</v>
          </cell>
        </row>
        <row r="4474">
          <cell r="D4474" t="str">
            <v>Plan de  Jubilación</v>
          </cell>
          <cell r="F4474">
            <v>631.96511787762222</v>
          </cell>
        </row>
        <row r="4475">
          <cell r="D4475" t="str">
            <v>Plan de  Jubilación</v>
          </cell>
          <cell r="F4475">
            <v>12334.082357170244</v>
          </cell>
        </row>
        <row r="4476">
          <cell r="D4476" t="str">
            <v>Plan de  Jubilación</v>
          </cell>
          <cell r="F4476">
            <v>11521.240167747299</v>
          </cell>
        </row>
        <row r="4477">
          <cell r="D4477" t="str">
            <v>Plan de  Jubilación</v>
          </cell>
          <cell r="F4477">
            <v>8306.8890028989645</v>
          </cell>
        </row>
        <row r="4478">
          <cell r="D4478" t="str">
            <v>Corriente</v>
          </cell>
          <cell r="F4478">
            <v>7460.4789217933303</v>
          </cell>
        </row>
        <row r="4479">
          <cell r="D4479" t="str">
            <v>Fondo de Inversión</v>
          </cell>
          <cell r="F4479">
            <v>9435.4373028159043</v>
          </cell>
        </row>
        <row r="4480">
          <cell r="D4480" t="str">
            <v xml:space="preserve">Vivienda  </v>
          </cell>
          <cell r="F4480">
            <v>5639.1065289939006</v>
          </cell>
        </row>
        <row r="4481">
          <cell r="D4481" t="str">
            <v>Corriente</v>
          </cell>
          <cell r="F4481">
            <v>11922.591837070244</v>
          </cell>
        </row>
        <row r="4482">
          <cell r="D4482" t="str">
            <v>Fondo de Inversión</v>
          </cell>
          <cell r="F4482">
            <v>8782.2406388972013</v>
          </cell>
        </row>
        <row r="4483">
          <cell r="D4483" t="str">
            <v xml:space="preserve">Vivienda </v>
          </cell>
          <cell r="F4483">
            <v>9324.9220464565424</v>
          </cell>
        </row>
        <row r="4484">
          <cell r="D4484" t="str">
            <v>Corriente</v>
          </cell>
          <cell r="F4484">
            <v>8858.8037978281063</v>
          </cell>
        </row>
        <row r="4485">
          <cell r="D4485" t="str">
            <v xml:space="preserve">Vivienda  </v>
          </cell>
          <cell r="F4485">
            <v>6447.496714145318</v>
          </cell>
        </row>
        <row r="4486">
          <cell r="D4486" t="str">
            <v xml:space="preserve">Vivienda  </v>
          </cell>
          <cell r="F4486">
            <v>4548.2291510222212</v>
          </cell>
        </row>
        <row r="4487">
          <cell r="D4487" t="str">
            <v xml:space="preserve">Vivienda  </v>
          </cell>
          <cell r="F4487">
            <v>1300.5309485776129</v>
          </cell>
        </row>
        <row r="4488">
          <cell r="D4488" t="str">
            <v>Fondo de Inversión</v>
          </cell>
          <cell r="F4488">
            <v>10121.55555686256</v>
          </cell>
        </row>
        <row r="4489">
          <cell r="D4489" t="str">
            <v xml:space="preserve">Vivienda  </v>
          </cell>
          <cell r="F4489">
            <v>6813.1165823678193</v>
          </cell>
        </row>
        <row r="4490">
          <cell r="D4490" t="str">
            <v>Plan de  Jubilación</v>
          </cell>
          <cell r="F4490">
            <v>7091.3684608436433</v>
          </cell>
        </row>
        <row r="4491">
          <cell r="D4491" t="str">
            <v xml:space="preserve">Vivienda  </v>
          </cell>
          <cell r="F4491">
            <v>3361.520555198219</v>
          </cell>
        </row>
        <row r="4492">
          <cell r="D4492" t="str">
            <v xml:space="preserve">Vivienda  </v>
          </cell>
          <cell r="F4492">
            <v>895.18032184069921</v>
          </cell>
        </row>
        <row r="4493">
          <cell r="D4493" t="str">
            <v>Ahorro</v>
          </cell>
          <cell r="F4493">
            <v>7621.4170113179753</v>
          </cell>
        </row>
        <row r="4494">
          <cell r="D4494" t="str">
            <v>Corriente</v>
          </cell>
          <cell r="F4494">
            <v>7170.7669066533426</v>
          </cell>
        </row>
        <row r="4495">
          <cell r="D4495" t="str">
            <v>Corriente</v>
          </cell>
          <cell r="F4495">
            <v>1876.8545274029157</v>
          </cell>
        </row>
        <row r="4496">
          <cell r="D4496" t="str">
            <v>Corriente</v>
          </cell>
          <cell r="F4496">
            <v>13410.978131379157</v>
          </cell>
        </row>
        <row r="4497">
          <cell r="D4497" t="str">
            <v>Corriente</v>
          </cell>
          <cell r="F4497">
            <v>13001.110224966362</v>
          </cell>
        </row>
        <row r="4498">
          <cell r="D4498" t="str">
            <v>Ahorro</v>
          </cell>
          <cell r="F4498">
            <v>12641.254326350103</v>
          </cell>
        </row>
        <row r="4499">
          <cell r="D4499" t="str">
            <v xml:space="preserve">Vivienda   </v>
          </cell>
          <cell r="F4499">
            <v>12081.023653182903</v>
          </cell>
        </row>
        <row r="4500">
          <cell r="D4500" t="str">
            <v>Ahorro</v>
          </cell>
          <cell r="F4500">
            <v>2544.8798441833433</v>
          </cell>
        </row>
        <row r="4501">
          <cell r="D4501" t="str">
            <v>Corriente</v>
          </cell>
          <cell r="F4501">
            <v>2481.1898285148395</v>
          </cell>
        </row>
        <row r="4502">
          <cell r="D4502" t="str">
            <v>Plan de  Jubilación</v>
          </cell>
          <cell r="F4502">
            <v>11937.581056013372</v>
          </cell>
        </row>
        <row r="4503">
          <cell r="D4503" t="str">
            <v>Fondo de Inversión</v>
          </cell>
          <cell r="F4503">
            <v>5783.5375392740561</v>
          </cell>
        </row>
        <row r="4504">
          <cell r="D4504" t="str">
            <v>Corriente</v>
          </cell>
          <cell r="F4504">
            <v>5645.5331461687447</v>
          </cell>
        </row>
        <row r="4505">
          <cell r="D4505" t="str">
            <v xml:space="preserve">Vivienda  </v>
          </cell>
          <cell r="F4505">
            <v>1616.6923945591486</v>
          </cell>
        </row>
        <row r="4506">
          <cell r="D4506" t="str">
            <v xml:space="preserve">Vivienda  </v>
          </cell>
          <cell r="F4506">
            <v>6439.7837088721717</v>
          </cell>
        </row>
        <row r="4507">
          <cell r="D4507" t="str">
            <v>Plan de  Jubilación</v>
          </cell>
          <cell r="F4507">
            <v>3832.6944138788767</v>
          </cell>
        </row>
        <row r="4508">
          <cell r="D4508" t="str">
            <v>Plan de  Jubilación</v>
          </cell>
          <cell r="F4508">
            <v>3566.7076225621663</v>
          </cell>
        </row>
        <row r="4509">
          <cell r="D4509" t="str">
            <v>Plan de  Jubilación</v>
          </cell>
          <cell r="F4509">
            <v>826.61099762349636</v>
          </cell>
        </row>
        <row r="4510">
          <cell r="D4510" t="str">
            <v xml:space="preserve">Vivienda  </v>
          </cell>
          <cell r="F4510">
            <v>711.15124283240937</v>
          </cell>
        </row>
        <row r="4511">
          <cell r="D4511" t="str">
            <v xml:space="preserve">Vivienda   </v>
          </cell>
          <cell r="F4511">
            <v>14776.493910375293</v>
          </cell>
        </row>
        <row r="4512">
          <cell r="D4512" t="str">
            <v>Ahorro</v>
          </cell>
          <cell r="F4512">
            <v>3562.962352179165</v>
          </cell>
        </row>
        <row r="4513">
          <cell r="D4513" t="str">
            <v>Fondo de Inversión</v>
          </cell>
          <cell r="F4513">
            <v>1640.9887327122317</v>
          </cell>
        </row>
        <row r="4514">
          <cell r="D4514" t="str">
            <v xml:space="preserve">Vivienda   </v>
          </cell>
          <cell r="F4514">
            <v>14925.438692406025</v>
          </cell>
        </row>
        <row r="4515">
          <cell r="D4515" t="str">
            <v>Fondo de Inversión</v>
          </cell>
          <cell r="F4515">
            <v>13453.978689104741</v>
          </cell>
        </row>
        <row r="4516">
          <cell r="D4516" t="str">
            <v>Plan de  Jubilación</v>
          </cell>
          <cell r="F4516">
            <v>9825.1204500020194</v>
          </cell>
        </row>
        <row r="4517">
          <cell r="D4517" t="str">
            <v>Plan de  Jubilación</v>
          </cell>
          <cell r="F4517">
            <v>7987.0816696330066</v>
          </cell>
        </row>
        <row r="4518">
          <cell r="D4518" t="str">
            <v>Fondo de Inversión</v>
          </cell>
          <cell r="F4518">
            <v>5907.9616124701906</v>
          </cell>
        </row>
        <row r="4519">
          <cell r="D4519" t="str">
            <v>Fondo de Inversión</v>
          </cell>
          <cell r="F4519">
            <v>4128.9010696469386</v>
          </cell>
        </row>
        <row r="4520">
          <cell r="D4520" t="str">
            <v>Corriente</v>
          </cell>
          <cell r="F4520">
            <v>3832.9030480077658</v>
          </cell>
        </row>
        <row r="4521">
          <cell r="D4521" t="str">
            <v>Corriente</v>
          </cell>
          <cell r="F4521">
            <v>7916.4408488501758</v>
          </cell>
        </row>
        <row r="4522">
          <cell r="D4522" t="str">
            <v>Corriente</v>
          </cell>
          <cell r="F4522">
            <v>2654.1166609771444</v>
          </cell>
        </row>
        <row r="4523">
          <cell r="D4523" t="str">
            <v>Ahorro</v>
          </cell>
          <cell r="F4523">
            <v>1989.4163260034004</v>
          </cell>
        </row>
        <row r="4524">
          <cell r="D4524" t="str">
            <v>Ahorro</v>
          </cell>
          <cell r="F4524">
            <v>9992.8340915543486</v>
          </cell>
        </row>
        <row r="4525">
          <cell r="D4525" t="str">
            <v>Fondo de Inversión</v>
          </cell>
          <cell r="F4525">
            <v>12883.314473974171</v>
          </cell>
        </row>
        <row r="4526">
          <cell r="D4526" t="str">
            <v>Plan de  Jubilación</v>
          </cell>
          <cell r="F4526">
            <v>12230.587177521069</v>
          </cell>
        </row>
        <row r="4527">
          <cell r="D4527" t="str">
            <v>Ahorro</v>
          </cell>
          <cell r="F4527">
            <v>11356.059908228364</v>
          </cell>
        </row>
        <row r="4528">
          <cell r="D4528" t="str">
            <v xml:space="preserve">Vivienda  </v>
          </cell>
          <cell r="F4528">
            <v>6913.3214449662828</v>
          </cell>
        </row>
        <row r="4529">
          <cell r="D4529" t="str">
            <v>Plan de  Jubilación</v>
          </cell>
          <cell r="F4529">
            <v>5945.1525244622253</v>
          </cell>
        </row>
        <row r="4530">
          <cell r="D4530" t="str">
            <v>Ahorro</v>
          </cell>
          <cell r="F4530">
            <v>12492.408128173503</v>
          </cell>
        </row>
        <row r="4531">
          <cell r="D4531" t="str">
            <v>Ahorro</v>
          </cell>
          <cell r="F4531">
            <v>9895.7488030675795</v>
          </cell>
        </row>
        <row r="4532">
          <cell r="D4532" t="str">
            <v>Fondo de Inversión</v>
          </cell>
          <cell r="F4532">
            <v>9594.4825737785013</v>
          </cell>
        </row>
        <row r="4533">
          <cell r="D4533" t="str">
            <v>Corriente</v>
          </cell>
          <cell r="F4533">
            <v>7482.3961076032147</v>
          </cell>
        </row>
        <row r="4534">
          <cell r="D4534" t="str">
            <v>Plan de  Jubilación</v>
          </cell>
          <cell r="F4534">
            <v>4040.402308143704</v>
          </cell>
        </row>
        <row r="4535">
          <cell r="D4535" t="str">
            <v>Plan de  Jubilación</v>
          </cell>
          <cell r="F4535">
            <v>13634.266458568856</v>
          </cell>
        </row>
        <row r="4536">
          <cell r="D4536" t="str">
            <v xml:space="preserve">Vivienda </v>
          </cell>
          <cell r="F4536">
            <v>9431.1879754016973</v>
          </cell>
        </row>
        <row r="4537">
          <cell r="D4537" t="str">
            <v>Plan de  Jubilación</v>
          </cell>
          <cell r="F4537">
            <v>8354.1645620440031</v>
          </cell>
        </row>
        <row r="4538">
          <cell r="D4538" t="str">
            <v>Fondo de Inversión</v>
          </cell>
          <cell r="F4538">
            <v>3312.1848161337698</v>
          </cell>
        </row>
        <row r="4539">
          <cell r="D4539" t="str">
            <v>Ahorro</v>
          </cell>
          <cell r="F4539">
            <v>9410.7018818274009</v>
          </cell>
        </row>
        <row r="4540">
          <cell r="D4540" t="str">
            <v>Corriente</v>
          </cell>
          <cell r="F4540">
            <v>6163.8598936464377</v>
          </cell>
        </row>
        <row r="4541">
          <cell r="D4541" t="str">
            <v>Fondo de Inversión</v>
          </cell>
          <cell r="F4541">
            <v>2008.1144323898063</v>
          </cell>
        </row>
        <row r="4542">
          <cell r="D4542" t="str">
            <v xml:space="preserve">Vivienda   </v>
          </cell>
          <cell r="F4542">
            <v>14717.55959746298</v>
          </cell>
        </row>
        <row r="4543">
          <cell r="D4543" t="str">
            <v>Corriente</v>
          </cell>
          <cell r="F4543">
            <v>11540.089216074526</v>
          </cell>
        </row>
        <row r="4544">
          <cell r="D4544" t="str">
            <v>Fondo de Inversión</v>
          </cell>
          <cell r="F4544">
            <v>9046.905358524542</v>
          </cell>
        </row>
        <row r="4545">
          <cell r="D4545" t="str">
            <v>Corriente</v>
          </cell>
          <cell r="F4545">
            <v>4008.6029977095832</v>
          </cell>
        </row>
        <row r="4546">
          <cell r="D4546" t="str">
            <v xml:space="preserve">Vivienda  </v>
          </cell>
          <cell r="F4546">
            <v>2746.1234981513721</v>
          </cell>
        </row>
        <row r="4547">
          <cell r="D4547" t="str">
            <v>Ahorro</v>
          </cell>
          <cell r="F4547">
            <v>13159.233984751912</v>
          </cell>
        </row>
        <row r="4548">
          <cell r="D4548" t="str">
            <v>Fondo de Inversión</v>
          </cell>
          <cell r="F4548">
            <v>10126.034066361946</v>
          </cell>
        </row>
        <row r="4549">
          <cell r="D4549" t="str">
            <v>Ahorro</v>
          </cell>
          <cell r="F4549">
            <v>5083.6254382356628</v>
          </cell>
        </row>
        <row r="4550">
          <cell r="D4550" t="str">
            <v>Corriente</v>
          </cell>
          <cell r="F4550">
            <v>13253.826759016161</v>
          </cell>
        </row>
        <row r="4551">
          <cell r="D4551" t="str">
            <v>Ahorro</v>
          </cell>
          <cell r="F4551">
            <v>4734.7360040146823</v>
          </cell>
        </row>
        <row r="4552">
          <cell r="D4552" t="str">
            <v>Plan de  Jubilación</v>
          </cell>
          <cell r="F4552">
            <v>8586.9003635936297</v>
          </cell>
        </row>
        <row r="4553">
          <cell r="D4553" t="str">
            <v>Fondo de Inversión</v>
          </cell>
          <cell r="F4553">
            <v>5196.7387591678025</v>
          </cell>
        </row>
        <row r="4554">
          <cell r="D4554" t="str">
            <v xml:space="preserve">Vivienda   </v>
          </cell>
          <cell r="F4554">
            <v>13019.559525836461</v>
          </cell>
        </row>
        <row r="4555">
          <cell r="D4555" t="str">
            <v>Plan de  Jubilación</v>
          </cell>
          <cell r="F4555">
            <v>4731.0682435734989</v>
          </cell>
        </row>
        <row r="4556">
          <cell r="D4556" t="str">
            <v xml:space="preserve">Vivienda  </v>
          </cell>
          <cell r="F4556">
            <v>1560.7937446083449</v>
          </cell>
        </row>
        <row r="4557">
          <cell r="D4557" t="str">
            <v>Plan de  Jubilación</v>
          </cell>
          <cell r="F4557">
            <v>845.27666774527677</v>
          </cell>
        </row>
        <row r="4558">
          <cell r="D4558" t="str">
            <v>Ahorro</v>
          </cell>
          <cell r="F4558">
            <v>11478.266743549244</v>
          </cell>
        </row>
        <row r="4559">
          <cell r="D4559" t="str">
            <v xml:space="preserve">Vivienda  </v>
          </cell>
          <cell r="F4559">
            <v>3155.7839014926112</v>
          </cell>
        </row>
        <row r="4560">
          <cell r="D4560" t="str">
            <v>Corriente</v>
          </cell>
          <cell r="F4560">
            <v>13149.474430374159</v>
          </cell>
        </row>
        <row r="4561">
          <cell r="D4561" t="str">
            <v>Fondo de Inversión</v>
          </cell>
          <cell r="F4561">
            <v>10226.950061347705</v>
          </cell>
        </row>
        <row r="4562">
          <cell r="D4562" t="str">
            <v xml:space="preserve">Vivienda  </v>
          </cell>
          <cell r="F4562">
            <v>289.94570116326878</v>
          </cell>
        </row>
        <row r="4563">
          <cell r="D4563" t="str">
            <v>Plan de  Jubilación</v>
          </cell>
          <cell r="F4563">
            <v>6514.4527482108297</v>
          </cell>
        </row>
        <row r="4564">
          <cell r="D4564" t="str">
            <v>Fondo de Inversión</v>
          </cell>
          <cell r="F4564">
            <v>4026.442147166922</v>
          </cell>
        </row>
        <row r="4565">
          <cell r="D4565" t="str">
            <v>Corriente</v>
          </cell>
          <cell r="F4565">
            <v>3964.6156222052136</v>
          </cell>
        </row>
        <row r="4566">
          <cell r="D4566" t="str">
            <v>Fondo de Inversión</v>
          </cell>
          <cell r="F4566">
            <v>14794.08081744252</v>
          </cell>
        </row>
        <row r="4567">
          <cell r="D4567" t="str">
            <v>Fondo de Inversión</v>
          </cell>
          <cell r="F4567">
            <v>11865.640068189352</v>
          </cell>
        </row>
        <row r="4568">
          <cell r="D4568" t="str">
            <v xml:space="preserve">Vivienda  </v>
          </cell>
          <cell r="F4568">
            <v>7164.3003877683086</v>
          </cell>
        </row>
        <row r="4569">
          <cell r="D4569" t="str">
            <v xml:space="preserve">Vivienda  </v>
          </cell>
          <cell r="F4569">
            <v>6012.5952201352147</v>
          </cell>
        </row>
        <row r="4570">
          <cell r="D4570" t="str">
            <v xml:space="preserve">Vivienda  </v>
          </cell>
          <cell r="F4570">
            <v>4348.6400443131279</v>
          </cell>
        </row>
        <row r="4571">
          <cell r="D4571" t="str">
            <v>Corriente</v>
          </cell>
          <cell r="F4571">
            <v>2814.3587982333015</v>
          </cell>
        </row>
        <row r="4572">
          <cell r="D4572" t="str">
            <v>Plan de  Jubilación</v>
          </cell>
          <cell r="F4572">
            <v>13000.606271934073</v>
          </cell>
        </row>
        <row r="4573">
          <cell r="D4573" t="str">
            <v>Plan de  Jubilación</v>
          </cell>
          <cell r="F4573">
            <v>8877.0313727570683</v>
          </cell>
        </row>
        <row r="4574">
          <cell r="D4574" t="str">
            <v xml:space="preserve">Vivienda </v>
          </cell>
          <cell r="F4574">
            <v>8122.0855674462391</v>
          </cell>
        </row>
        <row r="4575">
          <cell r="D4575" t="str">
            <v>Corriente</v>
          </cell>
          <cell r="F4575">
            <v>1850.0862350840769</v>
          </cell>
        </row>
        <row r="4576">
          <cell r="D4576" t="str">
            <v>Plan de  Jubilación</v>
          </cell>
          <cell r="F4576">
            <v>9320.7123966634899</v>
          </cell>
        </row>
        <row r="4577">
          <cell r="D4577" t="str">
            <v xml:space="preserve">Vivienda  </v>
          </cell>
          <cell r="F4577">
            <v>7274.9225734694792</v>
          </cell>
        </row>
        <row r="4578">
          <cell r="D4578" t="str">
            <v>Plan de  Jubilación</v>
          </cell>
          <cell r="F4578">
            <v>1200.3065968882479</v>
          </cell>
        </row>
        <row r="4579">
          <cell r="D4579" t="str">
            <v xml:space="preserve">Vivienda  </v>
          </cell>
          <cell r="F4579">
            <v>668.52376001219488</v>
          </cell>
        </row>
        <row r="4580">
          <cell r="D4580" t="str">
            <v>Fondo de Inversión</v>
          </cell>
          <cell r="F4580">
            <v>12006.78741462586</v>
          </cell>
        </row>
        <row r="4581">
          <cell r="D4581" t="str">
            <v>Corriente</v>
          </cell>
          <cell r="F4581">
            <v>9957.2344456047958</v>
          </cell>
        </row>
        <row r="4582">
          <cell r="D4582" t="str">
            <v xml:space="preserve">Vivienda </v>
          </cell>
          <cell r="F4582">
            <v>8886.6825576179544</v>
          </cell>
        </row>
        <row r="4583">
          <cell r="D4583" t="str">
            <v xml:space="preserve">Vivienda  </v>
          </cell>
          <cell r="F4583">
            <v>6989.5667536294422</v>
          </cell>
        </row>
        <row r="4584">
          <cell r="D4584" t="str">
            <v>Corriente</v>
          </cell>
          <cell r="F4584">
            <v>4245.8091482739574</v>
          </cell>
        </row>
        <row r="4585">
          <cell r="D4585" t="str">
            <v>Fondo de Inversión</v>
          </cell>
          <cell r="F4585">
            <v>2606.7380593377002</v>
          </cell>
        </row>
        <row r="4586">
          <cell r="D4586" t="str">
            <v xml:space="preserve">Vivienda   </v>
          </cell>
          <cell r="F4586">
            <v>14349.787609659421</v>
          </cell>
        </row>
        <row r="4587">
          <cell r="D4587" t="str">
            <v>Plan de  Jubilación</v>
          </cell>
          <cell r="F4587">
            <v>2874.6465825264177</v>
          </cell>
        </row>
        <row r="4588">
          <cell r="D4588" t="str">
            <v>Corriente</v>
          </cell>
          <cell r="F4588">
            <v>8233.1289768592833</v>
          </cell>
        </row>
        <row r="4589">
          <cell r="D4589" t="str">
            <v>Ahorro</v>
          </cell>
          <cell r="F4589">
            <v>8660.3593224820761</v>
          </cell>
        </row>
        <row r="4590">
          <cell r="D4590" t="str">
            <v xml:space="preserve">Vivienda  </v>
          </cell>
          <cell r="F4590">
            <v>7353.4644312724795</v>
          </cell>
        </row>
        <row r="4591">
          <cell r="D4591" t="str">
            <v>Corriente</v>
          </cell>
          <cell r="F4591">
            <v>1706.738015560833</v>
          </cell>
        </row>
        <row r="4592">
          <cell r="D4592" t="str">
            <v>Corriente</v>
          </cell>
          <cell r="F4592">
            <v>351.73637017741305</v>
          </cell>
        </row>
        <row r="4593">
          <cell r="D4593" t="str">
            <v>Plan de  Jubilación</v>
          </cell>
          <cell r="F4593">
            <v>14279.402818737812</v>
          </cell>
        </row>
        <row r="4594">
          <cell r="D4594" t="str">
            <v>Corriente</v>
          </cell>
          <cell r="F4594">
            <v>9753.7059187506475</v>
          </cell>
        </row>
        <row r="4595">
          <cell r="D4595" t="str">
            <v>Plan de  Jubilación</v>
          </cell>
          <cell r="F4595">
            <v>5959.0983220766429</v>
          </cell>
        </row>
        <row r="4596">
          <cell r="D4596" t="str">
            <v>Plan de  Jubilación</v>
          </cell>
          <cell r="F4596">
            <v>5276.1477149936663</v>
          </cell>
        </row>
        <row r="4597">
          <cell r="D4597" t="str">
            <v>Ahorro</v>
          </cell>
          <cell r="F4597">
            <v>3695.8160315415093</v>
          </cell>
        </row>
        <row r="4598">
          <cell r="D4598" t="str">
            <v>Plan de  Jubilación</v>
          </cell>
          <cell r="F4598">
            <v>13932.027465393805</v>
          </cell>
        </row>
        <row r="4599">
          <cell r="D4599" t="str">
            <v>Corriente</v>
          </cell>
          <cell r="F4599">
            <v>13274.710616515507</v>
          </cell>
        </row>
        <row r="4600">
          <cell r="D4600" t="str">
            <v>Fondo de Inversión</v>
          </cell>
          <cell r="F4600">
            <v>11506.907333810006</v>
          </cell>
        </row>
        <row r="4601">
          <cell r="D4601" t="str">
            <v>Ahorro</v>
          </cell>
          <cell r="F4601">
            <v>5926.5894550385583</v>
          </cell>
        </row>
        <row r="4602">
          <cell r="D4602" t="str">
            <v>Corriente</v>
          </cell>
          <cell r="F4602">
            <v>2398.1684683908998</v>
          </cell>
        </row>
        <row r="4603">
          <cell r="D4603" t="str">
            <v>Ahorro</v>
          </cell>
          <cell r="F4603">
            <v>14897.186293762239</v>
          </cell>
        </row>
        <row r="4604">
          <cell r="D4604" t="str">
            <v>Corriente</v>
          </cell>
          <cell r="F4604">
            <v>3186.1455750613623</v>
          </cell>
        </row>
        <row r="4605">
          <cell r="D4605" t="str">
            <v>Plan de  Jubilación</v>
          </cell>
          <cell r="F4605">
            <v>10185.654788159507</v>
          </cell>
        </row>
        <row r="4606">
          <cell r="D4606" t="str">
            <v>Ahorro</v>
          </cell>
          <cell r="F4606">
            <v>9438.9765706619219</v>
          </cell>
        </row>
        <row r="4607">
          <cell r="D4607" t="str">
            <v>Fondo de Inversión</v>
          </cell>
          <cell r="F4607">
            <v>7058.9364957904581</v>
          </cell>
        </row>
        <row r="4608">
          <cell r="D4608" t="str">
            <v>Corriente</v>
          </cell>
          <cell r="F4608">
            <v>13792.411703533813</v>
          </cell>
        </row>
        <row r="4609">
          <cell r="D4609" t="str">
            <v>Fondo de Inversión</v>
          </cell>
          <cell r="F4609">
            <v>8393.1231793305888</v>
          </cell>
        </row>
        <row r="4610">
          <cell r="D4610" t="str">
            <v xml:space="preserve">Vivienda   </v>
          </cell>
          <cell r="F4610">
            <v>13195.290874153407</v>
          </cell>
        </row>
        <row r="4611">
          <cell r="D4611" t="str">
            <v>Corriente</v>
          </cell>
          <cell r="F4611">
            <v>10923.636965261561</v>
          </cell>
        </row>
        <row r="4612">
          <cell r="D4612" t="str">
            <v xml:space="preserve">Vivienda  </v>
          </cell>
          <cell r="F4612">
            <v>5640.0107974462053</v>
          </cell>
        </row>
        <row r="4613">
          <cell r="D4613" t="str">
            <v>Fondo de Inversión</v>
          </cell>
          <cell r="F4613">
            <v>13597.215260919176</v>
          </cell>
        </row>
        <row r="4614">
          <cell r="D4614" t="str">
            <v>Corriente</v>
          </cell>
          <cell r="F4614">
            <v>12931.515736160623</v>
          </cell>
        </row>
        <row r="4615">
          <cell r="D4615" t="str">
            <v>Plan de  Jubilación</v>
          </cell>
          <cell r="F4615">
            <v>11760.119831347021</v>
          </cell>
        </row>
        <row r="4616">
          <cell r="D4616" t="str">
            <v>Ahorro</v>
          </cell>
          <cell r="F4616">
            <v>4399.757155307414</v>
          </cell>
        </row>
        <row r="4617">
          <cell r="D4617" t="str">
            <v>Fondo de Inversión</v>
          </cell>
          <cell r="F4617">
            <v>3765.8609340110584</v>
          </cell>
        </row>
        <row r="4618">
          <cell r="D4618" t="str">
            <v>Fondo de Inversión</v>
          </cell>
          <cell r="F4618">
            <v>1994.5013792909717</v>
          </cell>
        </row>
        <row r="4619">
          <cell r="D4619" t="str">
            <v>Ahorro</v>
          </cell>
          <cell r="F4619">
            <v>13202.492351887986</v>
          </cell>
        </row>
        <row r="4620">
          <cell r="D4620" t="str">
            <v>Corriente</v>
          </cell>
          <cell r="F4620">
            <v>10496.473392984062</v>
          </cell>
        </row>
        <row r="4621">
          <cell r="D4621" t="str">
            <v xml:space="preserve">Vivienda </v>
          </cell>
          <cell r="F4621">
            <v>8574.5354601012132</v>
          </cell>
        </row>
        <row r="4622">
          <cell r="D4622" t="str">
            <v>Corriente</v>
          </cell>
          <cell r="F4622">
            <v>3585.9264470790404</v>
          </cell>
        </row>
        <row r="4623">
          <cell r="D4623" t="str">
            <v>Ahorro</v>
          </cell>
          <cell r="F4623">
            <v>6020.769254361835</v>
          </cell>
        </row>
        <row r="4624">
          <cell r="D4624" t="str">
            <v>Plan de  Jubilación</v>
          </cell>
          <cell r="F4624">
            <v>7942.8983039333525</v>
          </cell>
        </row>
        <row r="4625">
          <cell r="D4625" t="str">
            <v>Plan de  Jubilación</v>
          </cell>
          <cell r="F4625">
            <v>6723.4093514895021</v>
          </cell>
        </row>
        <row r="4626">
          <cell r="D4626" t="str">
            <v xml:space="preserve">Vivienda  </v>
          </cell>
          <cell r="F4626">
            <v>3022.099923274905</v>
          </cell>
        </row>
        <row r="4627">
          <cell r="D4627" t="str">
            <v>Ahorro</v>
          </cell>
          <cell r="F4627">
            <v>9744.5120202097078</v>
          </cell>
        </row>
        <row r="4628">
          <cell r="D4628" t="str">
            <v xml:space="preserve">Vivienda  </v>
          </cell>
          <cell r="F4628">
            <v>2868.5968705069049</v>
          </cell>
        </row>
        <row r="4629">
          <cell r="D4629" t="str">
            <v xml:space="preserve">Vivienda  </v>
          </cell>
          <cell r="F4629">
            <v>2676.9145595381515</v>
          </cell>
        </row>
        <row r="4630">
          <cell r="D4630" t="str">
            <v>Corriente</v>
          </cell>
          <cell r="F4630">
            <v>11067.881567174818</v>
          </cell>
        </row>
        <row r="4631">
          <cell r="D4631" t="str">
            <v xml:space="preserve">Vivienda  </v>
          </cell>
          <cell r="F4631">
            <v>6393.8885731793662</v>
          </cell>
        </row>
        <row r="4632">
          <cell r="D4632" t="str">
            <v>Ahorro</v>
          </cell>
          <cell r="F4632">
            <v>5879.5474953975054</v>
          </cell>
        </row>
        <row r="4633">
          <cell r="D4633" t="str">
            <v>Ahorro</v>
          </cell>
          <cell r="F4633">
            <v>14002.646221498011</v>
          </cell>
        </row>
        <row r="4634">
          <cell r="D4634" t="str">
            <v>Fondo de Inversión</v>
          </cell>
          <cell r="F4634">
            <v>12348.511888802765</v>
          </cell>
        </row>
        <row r="4635">
          <cell r="D4635" t="str">
            <v>Corriente</v>
          </cell>
          <cell r="F4635">
            <v>12295.442965665279</v>
          </cell>
        </row>
        <row r="4636">
          <cell r="D4636" t="str">
            <v>Fondo de Inversión</v>
          </cell>
          <cell r="F4636">
            <v>6929.3718006840936</v>
          </cell>
        </row>
        <row r="4637">
          <cell r="D4637" t="str">
            <v>Ahorro</v>
          </cell>
          <cell r="F4637">
            <v>1852.7813131463126</v>
          </cell>
        </row>
        <row r="4638">
          <cell r="D4638" t="str">
            <v>Corriente</v>
          </cell>
          <cell r="F4638">
            <v>14350.823706887531</v>
          </cell>
        </row>
        <row r="4639">
          <cell r="D4639" t="str">
            <v>Corriente</v>
          </cell>
          <cell r="F4639">
            <v>11526.254188189238</v>
          </cell>
        </row>
        <row r="4640">
          <cell r="D4640" t="str">
            <v>Corriente</v>
          </cell>
          <cell r="F4640">
            <v>14462.911886084641</v>
          </cell>
        </row>
        <row r="4641">
          <cell r="D4641" t="str">
            <v>Ahorro</v>
          </cell>
          <cell r="F4641">
            <v>12543.265661515103</v>
          </cell>
        </row>
        <row r="4642">
          <cell r="D4642" t="str">
            <v>Corriente</v>
          </cell>
          <cell r="F4642">
            <v>4659.0882662869426</v>
          </cell>
        </row>
        <row r="4643">
          <cell r="D4643" t="str">
            <v>Corriente</v>
          </cell>
          <cell r="F4643">
            <v>2165.929633732027</v>
          </cell>
        </row>
        <row r="4644">
          <cell r="D4644" t="str">
            <v>Fondo de Inversión</v>
          </cell>
          <cell r="F4644">
            <v>1662.9227556403641</v>
          </cell>
        </row>
        <row r="4645">
          <cell r="D4645" t="str">
            <v>Plan de  Jubilación</v>
          </cell>
          <cell r="F4645">
            <v>7885.4213797804796</v>
          </cell>
        </row>
        <row r="4646">
          <cell r="D4646" t="str">
            <v xml:space="preserve">Vivienda  </v>
          </cell>
          <cell r="F4646">
            <v>7106.1173087616044</v>
          </cell>
        </row>
        <row r="4647">
          <cell r="D4647" t="str">
            <v>Fondo de Inversión</v>
          </cell>
          <cell r="F4647">
            <v>3315.956028322425</v>
          </cell>
        </row>
        <row r="4648">
          <cell r="D4648" t="str">
            <v>Plan de  Jubilación</v>
          </cell>
          <cell r="F4648">
            <v>537.60726450549737</v>
          </cell>
        </row>
        <row r="4649">
          <cell r="D4649" t="str">
            <v>Corriente</v>
          </cell>
          <cell r="F4649">
            <v>10861.048619067409</v>
          </cell>
        </row>
        <row r="4650">
          <cell r="D4650" t="str">
            <v>Plan de  Jubilación</v>
          </cell>
          <cell r="F4650">
            <v>3835.4889342051115</v>
          </cell>
        </row>
        <row r="4651">
          <cell r="D4651" t="str">
            <v>Fondo de Inversión</v>
          </cell>
          <cell r="F4651">
            <v>3031.9861711442136</v>
          </cell>
        </row>
        <row r="4652">
          <cell r="D4652" t="str">
            <v>Fondo de Inversión</v>
          </cell>
          <cell r="F4652">
            <v>14315.222400304874</v>
          </cell>
        </row>
        <row r="4653">
          <cell r="D4653" t="str">
            <v xml:space="preserve">Vivienda  </v>
          </cell>
          <cell r="F4653">
            <v>7951.8892374048492</v>
          </cell>
        </row>
        <row r="4654">
          <cell r="D4654" t="str">
            <v xml:space="preserve">Vivienda  </v>
          </cell>
          <cell r="F4654">
            <v>941.77969559668827</v>
          </cell>
        </row>
        <row r="4655">
          <cell r="D4655" t="str">
            <v>Ahorro</v>
          </cell>
          <cell r="F4655">
            <v>783.79575872351131</v>
          </cell>
        </row>
        <row r="4656">
          <cell r="D4656" t="str">
            <v>Plan de  Jubilación</v>
          </cell>
          <cell r="F4656">
            <v>8844.6079581945523</v>
          </cell>
        </row>
        <row r="4657">
          <cell r="D4657" t="str">
            <v>Ahorro</v>
          </cell>
          <cell r="F4657">
            <v>2414.9433753426329</v>
          </cell>
        </row>
        <row r="4658">
          <cell r="D4658" t="str">
            <v xml:space="preserve">Vivienda </v>
          </cell>
          <cell r="F4658">
            <v>9921.0152862440937</v>
          </cell>
        </row>
        <row r="4659">
          <cell r="D4659" t="str">
            <v>Ahorro</v>
          </cell>
          <cell r="F4659">
            <v>8747.8788943095224</v>
          </cell>
        </row>
        <row r="4660">
          <cell r="D4660" t="str">
            <v>Plan de  Jubilación</v>
          </cell>
          <cell r="F4660">
            <v>8256.5828895413706</v>
          </cell>
        </row>
        <row r="4661">
          <cell r="D4661" t="str">
            <v>Corriente</v>
          </cell>
          <cell r="F4661">
            <v>7255.5598153282408</v>
          </cell>
        </row>
        <row r="4662">
          <cell r="D4662" t="str">
            <v>Fondo de Inversión</v>
          </cell>
          <cell r="F4662">
            <v>9568.8320613253672</v>
          </cell>
        </row>
        <row r="4663">
          <cell r="D4663" t="str">
            <v>Ahorro</v>
          </cell>
          <cell r="F4663">
            <v>12629.381701988883</v>
          </cell>
        </row>
        <row r="4664">
          <cell r="D4664" t="str">
            <v>Fondo de Inversión</v>
          </cell>
          <cell r="F4664">
            <v>5105.5108045979196</v>
          </cell>
        </row>
        <row r="4665">
          <cell r="D4665" t="str">
            <v xml:space="preserve">Vivienda  </v>
          </cell>
          <cell r="F4665">
            <v>4582.7477723339471</v>
          </cell>
        </row>
        <row r="4666">
          <cell r="D4666" t="str">
            <v>Plan de  Jubilación</v>
          </cell>
          <cell r="F4666">
            <v>4265.4756065456932</v>
          </cell>
        </row>
        <row r="4667">
          <cell r="D4667" t="str">
            <v>Fondo de Inversión</v>
          </cell>
          <cell r="F4667">
            <v>15000.770356110526</v>
          </cell>
        </row>
        <row r="4668">
          <cell r="D4668" t="str">
            <v>Ahorro</v>
          </cell>
          <cell r="F4668">
            <v>7754.9930910040439</v>
          </cell>
        </row>
        <row r="4669">
          <cell r="D4669" t="str">
            <v>Plan de  Jubilación</v>
          </cell>
          <cell r="F4669">
            <v>2752.968270743469</v>
          </cell>
        </row>
        <row r="4670">
          <cell r="D4670" t="str">
            <v>Corriente</v>
          </cell>
          <cell r="F4670">
            <v>2290.3484505063552</v>
          </cell>
        </row>
        <row r="4671">
          <cell r="D4671" t="str">
            <v>Corriente</v>
          </cell>
          <cell r="F4671">
            <v>8749.1898283601331</v>
          </cell>
        </row>
        <row r="4672">
          <cell r="D4672" t="str">
            <v>Ahorro</v>
          </cell>
          <cell r="F4672">
            <v>5272.591169444896</v>
          </cell>
        </row>
        <row r="4673">
          <cell r="D4673" t="str">
            <v>Fondo de Inversión</v>
          </cell>
          <cell r="F4673">
            <v>441.82520093538471</v>
          </cell>
        </row>
        <row r="4674">
          <cell r="D4674" t="str">
            <v>Corriente</v>
          </cell>
          <cell r="F4674">
            <v>9247.0892630443814</v>
          </cell>
        </row>
        <row r="4675">
          <cell r="D4675" t="str">
            <v>Corriente</v>
          </cell>
          <cell r="F4675">
            <v>8327.2570521769558</v>
          </cell>
        </row>
        <row r="4676">
          <cell r="D4676" t="str">
            <v>Fondo de Inversión</v>
          </cell>
          <cell r="F4676">
            <v>6917.4333607854378</v>
          </cell>
        </row>
        <row r="4677">
          <cell r="D4677" t="str">
            <v xml:space="preserve">Vivienda  </v>
          </cell>
          <cell r="F4677">
            <v>1115.2953758206247</v>
          </cell>
        </row>
        <row r="4678">
          <cell r="D4678" t="str">
            <v>Fondo de Inversión</v>
          </cell>
          <cell r="F4678">
            <v>11569.950069481587</v>
          </cell>
        </row>
        <row r="4679">
          <cell r="D4679" t="str">
            <v xml:space="preserve">Vivienda </v>
          </cell>
          <cell r="F4679">
            <v>11176.861565702031</v>
          </cell>
        </row>
        <row r="4680">
          <cell r="D4680" t="str">
            <v>Corriente</v>
          </cell>
          <cell r="F4680">
            <v>5308.171788720716</v>
          </cell>
        </row>
        <row r="4681">
          <cell r="D4681" t="str">
            <v>Corriente</v>
          </cell>
          <cell r="F4681">
            <v>14469.858484621</v>
          </cell>
        </row>
        <row r="4682">
          <cell r="D4682" t="str">
            <v>Plan de  Jubilación</v>
          </cell>
          <cell r="F4682">
            <v>5552.8891042432751</v>
          </cell>
        </row>
        <row r="4683">
          <cell r="D4683" t="str">
            <v>Ahorro</v>
          </cell>
          <cell r="F4683">
            <v>2735.1922639883551</v>
          </cell>
        </row>
        <row r="4684">
          <cell r="D4684" t="str">
            <v xml:space="preserve">Vivienda  </v>
          </cell>
          <cell r="F4684">
            <v>1704.3712226663563</v>
          </cell>
        </row>
        <row r="4685">
          <cell r="D4685" t="str">
            <v>Corriente</v>
          </cell>
          <cell r="F4685">
            <v>10158.197801071379</v>
          </cell>
        </row>
        <row r="4686">
          <cell r="D4686" t="str">
            <v>Plan de  Jubilación</v>
          </cell>
          <cell r="F4686">
            <v>4715.7662127560316</v>
          </cell>
        </row>
        <row r="4687">
          <cell r="D4687" t="str">
            <v>Fondo de Inversión</v>
          </cell>
          <cell r="F4687">
            <v>2753.2306401501451</v>
          </cell>
        </row>
        <row r="4688">
          <cell r="D4688" t="str">
            <v>Plan de  Jubilación</v>
          </cell>
          <cell r="F4688">
            <v>2090.3511184161093</v>
          </cell>
        </row>
        <row r="4689">
          <cell r="D4689" t="str">
            <v>Ahorro</v>
          </cell>
          <cell r="F4689">
            <v>1249.1048471834767</v>
          </cell>
        </row>
        <row r="4690">
          <cell r="D4690" t="str">
            <v>Plan de  Jubilación</v>
          </cell>
          <cell r="F4690">
            <v>1091.2587439169026</v>
          </cell>
        </row>
        <row r="4691">
          <cell r="D4691" t="str">
            <v>Fondo de Inversión</v>
          </cell>
          <cell r="F4691">
            <v>777.20366773738294</v>
          </cell>
        </row>
        <row r="4692">
          <cell r="D4692" t="str">
            <v xml:space="preserve">Vivienda </v>
          </cell>
          <cell r="F4692">
            <v>9345.8929882447101</v>
          </cell>
        </row>
        <row r="4693">
          <cell r="D4693" t="str">
            <v xml:space="preserve">Vivienda  </v>
          </cell>
          <cell r="F4693">
            <v>7559.5771907129856</v>
          </cell>
        </row>
        <row r="4694">
          <cell r="D4694" t="str">
            <v>Fondo de Inversión</v>
          </cell>
          <cell r="F4694">
            <v>9293.1536818504337</v>
          </cell>
        </row>
        <row r="4695">
          <cell r="D4695" t="str">
            <v>Ahorro</v>
          </cell>
          <cell r="F4695">
            <v>13253.851675842574</v>
          </cell>
        </row>
        <row r="4696">
          <cell r="D4696" t="str">
            <v>Ahorro</v>
          </cell>
          <cell r="F4696">
            <v>11486.686683305354</v>
          </cell>
        </row>
        <row r="4697">
          <cell r="D4697" t="str">
            <v>Plan de  Jubilación</v>
          </cell>
          <cell r="F4697">
            <v>6048.1672390046169</v>
          </cell>
        </row>
        <row r="4698">
          <cell r="D4698" t="str">
            <v>Corriente</v>
          </cell>
          <cell r="F4698">
            <v>10096.190379627371</v>
          </cell>
        </row>
        <row r="4699">
          <cell r="D4699" t="str">
            <v>Ahorro</v>
          </cell>
          <cell r="F4699">
            <v>7375.0467435722967</v>
          </cell>
        </row>
        <row r="4700">
          <cell r="D4700" t="str">
            <v>Plan de  Jubilación</v>
          </cell>
          <cell r="F4700">
            <v>6828.5346500660535</v>
          </cell>
        </row>
        <row r="4701">
          <cell r="D4701" t="str">
            <v>Fondo de Inversión</v>
          </cell>
          <cell r="F4701">
            <v>3430.1277362603237</v>
          </cell>
        </row>
        <row r="4702">
          <cell r="D4702" t="str">
            <v>Corriente</v>
          </cell>
          <cell r="F4702">
            <v>562.33851262558937</v>
          </cell>
        </row>
        <row r="4703">
          <cell r="D4703" t="str">
            <v xml:space="preserve">Vivienda   </v>
          </cell>
          <cell r="F4703">
            <v>14100.235146817417</v>
          </cell>
        </row>
        <row r="4704">
          <cell r="D4704" t="str">
            <v>Ahorro</v>
          </cell>
          <cell r="F4704">
            <v>8598.4329862034701</v>
          </cell>
        </row>
        <row r="4705">
          <cell r="D4705" t="str">
            <v>Corriente</v>
          </cell>
          <cell r="F4705">
            <v>7999.0576991985608</v>
          </cell>
        </row>
        <row r="4706">
          <cell r="D4706" t="str">
            <v>Plan de  Jubilación</v>
          </cell>
          <cell r="F4706">
            <v>7449.2034560582442</v>
          </cell>
        </row>
        <row r="4707">
          <cell r="D4707" t="str">
            <v>Corriente</v>
          </cell>
          <cell r="F4707">
            <v>7140.889374306852</v>
          </cell>
        </row>
        <row r="4708">
          <cell r="D4708" t="str">
            <v>Corriente</v>
          </cell>
          <cell r="F4708">
            <v>14369.822021508922</v>
          </cell>
        </row>
        <row r="4709">
          <cell r="D4709" t="str">
            <v xml:space="preserve">Vivienda   </v>
          </cell>
          <cell r="F4709">
            <v>13386.367343738682</v>
          </cell>
        </row>
        <row r="4710">
          <cell r="D4710" t="str">
            <v xml:space="preserve">Vivienda  </v>
          </cell>
          <cell r="F4710">
            <v>5132.2392334806418</v>
          </cell>
        </row>
        <row r="4711">
          <cell r="D4711" t="str">
            <v>Ahorro</v>
          </cell>
          <cell r="F4711">
            <v>4751.7212724814372</v>
          </cell>
        </row>
        <row r="4712">
          <cell r="D4712" t="str">
            <v>Fondo de Inversión</v>
          </cell>
          <cell r="F4712">
            <v>3511.163806319134</v>
          </cell>
        </row>
        <row r="4713">
          <cell r="D4713" t="str">
            <v xml:space="preserve">Vivienda  </v>
          </cell>
          <cell r="F4713">
            <v>446.39001118730528</v>
          </cell>
        </row>
        <row r="4714">
          <cell r="D4714" t="str">
            <v xml:space="preserve">Vivienda   </v>
          </cell>
          <cell r="F4714">
            <v>13578.968566111169</v>
          </cell>
        </row>
        <row r="4715">
          <cell r="D4715" t="str">
            <v xml:space="preserve">Vivienda </v>
          </cell>
          <cell r="F4715">
            <v>10807.71792517476</v>
          </cell>
        </row>
        <row r="4716">
          <cell r="D4716" t="str">
            <v>Corriente</v>
          </cell>
          <cell r="F4716">
            <v>1924.7361032350227</v>
          </cell>
        </row>
        <row r="4717">
          <cell r="D4717" t="str">
            <v>Corriente</v>
          </cell>
          <cell r="F4717">
            <v>13177.876900251911</v>
          </cell>
        </row>
        <row r="4718">
          <cell r="D4718" t="str">
            <v>Ahorro</v>
          </cell>
          <cell r="F4718">
            <v>11854.051846815384</v>
          </cell>
        </row>
        <row r="4719">
          <cell r="D4719" t="str">
            <v>Corriente</v>
          </cell>
          <cell r="F4719">
            <v>5596.0452350159858</v>
          </cell>
        </row>
        <row r="4720">
          <cell r="D4720" t="str">
            <v>Corriente</v>
          </cell>
          <cell r="F4720">
            <v>13544.96785191163</v>
          </cell>
        </row>
        <row r="4721">
          <cell r="D4721" t="str">
            <v>Fondo de Inversión</v>
          </cell>
          <cell r="F4721">
            <v>2681.7700482268251</v>
          </cell>
        </row>
        <row r="4722">
          <cell r="D4722" t="str">
            <v>Ahorro</v>
          </cell>
          <cell r="F4722">
            <v>1844.8797818380392</v>
          </cell>
        </row>
        <row r="4723">
          <cell r="D4723" t="str">
            <v>Corriente</v>
          </cell>
          <cell r="F4723">
            <v>1626.5431615997495</v>
          </cell>
        </row>
        <row r="4724">
          <cell r="D4724" t="str">
            <v>Fondo de Inversión</v>
          </cell>
          <cell r="F4724">
            <v>7652.8323713986392</v>
          </cell>
        </row>
        <row r="4725">
          <cell r="D4725" t="str">
            <v>Plan de  Jubilación</v>
          </cell>
          <cell r="F4725">
            <v>3915.5845473509944</v>
          </cell>
        </row>
        <row r="4726">
          <cell r="D4726" t="str">
            <v xml:space="preserve">Vivienda  </v>
          </cell>
          <cell r="F4726">
            <v>2018.1011957750304</v>
          </cell>
        </row>
        <row r="4727">
          <cell r="D4727" t="str">
            <v>Plan de  Jubilación</v>
          </cell>
          <cell r="F4727">
            <v>891.27710397123133</v>
          </cell>
        </row>
        <row r="4728">
          <cell r="D4728" t="str">
            <v>Ahorro</v>
          </cell>
          <cell r="F4728">
            <v>12408.818987067894</v>
          </cell>
        </row>
        <row r="4729">
          <cell r="D4729" t="str">
            <v>Corriente</v>
          </cell>
          <cell r="F4729">
            <v>5681.2876644193684</v>
          </cell>
        </row>
        <row r="4730">
          <cell r="D4730" t="str">
            <v>Ahorro</v>
          </cell>
          <cell r="F4730">
            <v>2920.0720638957555</v>
          </cell>
        </row>
        <row r="4731">
          <cell r="D4731" t="str">
            <v>Ahorro</v>
          </cell>
          <cell r="F4731">
            <v>905.34897483899374</v>
          </cell>
        </row>
        <row r="4732">
          <cell r="D4732" t="str">
            <v>Fondo de Inversión</v>
          </cell>
          <cell r="F4732">
            <v>474.19662920580168</v>
          </cell>
        </row>
        <row r="4733">
          <cell r="D4733" t="str">
            <v>Ahorro</v>
          </cell>
          <cell r="F4733">
            <v>322.72412103797336</v>
          </cell>
        </row>
        <row r="4734">
          <cell r="D4734" t="str">
            <v xml:space="preserve">Vivienda </v>
          </cell>
          <cell r="F4734">
            <v>9136.229187455514</v>
          </cell>
        </row>
        <row r="4735">
          <cell r="D4735" t="str">
            <v>Corriente</v>
          </cell>
          <cell r="F4735">
            <v>7210.8230086833364</v>
          </cell>
        </row>
        <row r="4736">
          <cell r="D4736" t="str">
            <v>Corriente</v>
          </cell>
          <cell r="F4736">
            <v>3356.1151596283667</v>
          </cell>
        </row>
        <row r="4737">
          <cell r="D4737" t="str">
            <v xml:space="preserve">Vivienda </v>
          </cell>
          <cell r="F4737">
            <v>11117.755136578648</v>
          </cell>
        </row>
        <row r="4738">
          <cell r="D4738" t="str">
            <v xml:space="preserve">Vivienda </v>
          </cell>
          <cell r="F4738">
            <v>10599.306560240348</v>
          </cell>
        </row>
        <row r="4739">
          <cell r="D4739" t="str">
            <v>Plan de  Jubilación</v>
          </cell>
          <cell r="F4739">
            <v>7835.4211249799409</v>
          </cell>
        </row>
        <row r="4740">
          <cell r="D4740" t="str">
            <v>Ahorro</v>
          </cell>
          <cell r="F4740">
            <v>6492.7627676032225</v>
          </cell>
        </row>
        <row r="4741">
          <cell r="D4741" t="str">
            <v>Corriente</v>
          </cell>
          <cell r="F4741">
            <v>3810.0893691963483</v>
          </cell>
        </row>
        <row r="4742">
          <cell r="D4742" t="str">
            <v>Plan de  Jubilación</v>
          </cell>
          <cell r="F4742">
            <v>11384.586310054514</v>
          </cell>
        </row>
        <row r="4743">
          <cell r="D4743" t="str">
            <v>Corriente</v>
          </cell>
          <cell r="F4743">
            <v>1508.5988301838788</v>
          </cell>
        </row>
        <row r="4744">
          <cell r="D4744" t="str">
            <v xml:space="preserve">Vivienda </v>
          </cell>
          <cell r="F4744">
            <v>11506.13716011177</v>
          </cell>
        </row>
        <row r="4745">
          <cell r="D4745" t="str">
            <v>Ahorro</v>
          </cell>
          <cell r="F4745">
            <v>4276.5083649212729</v>
          </cell>
        </row>
        <row r="4746">
          <cell r="D4746" t="str">
            <v>Fondo de Inversión</v>
          </cell>
          <cell r="F4746">
            <v>566.22527105328436</v>
          </cell>
        </row>
        <row r="4747">
          <cell r="D4747" t="str">
            <v>Plan de  Jubilación</v>
          </cell>
          <cell r="F4747">
            <v>14577.949439290995</v>
          </cell>
        </row>
        <row r="4748">
          <cell r="D4748" t="str">
            <v xml:space="preserve">Vivienda   </v>
          </cell>
          <cell r="F4748">
            <v>14539.04324916002</v>
          </cell>
        </row>
        <row r="4749">
          <cell r="D4749" t="str">
            <v>Plan de  Jubilación</v>
          </cell>
          <cell r="F4749">
            <v>6068.1498925536307</v>
          </cell>
        </row>
        <row r="4750">
          <cell r="D4750" t="str">
            <v>Ahorro</v>
          </cell>
          <cell r="F4750">
            <v>7816.3923817222249</v>
          </cell>
        </row>
        <row r="4751">
          <cell r="D4751" t="str">
            <v>Plan de  Jubilación</v>
          </cell>
          <cell r="F4751">
            <v>7563.0230173687214</v>
          </cell>
        </row>
        <row r="4752">
          <cell r="D4752" t="str">
            <v>Fondo de Inversión</v>
          </cell>
          <cell r="F4752">
            <v>792.18404510499965</v>
          </cell>
        </row>
        <row r="4753">
          <cell r="D4753" t="str">
            <v xml:space="preserve">Vivienda   </v>
          </cell>
          <cell r="F4753">
            <v>13996.313194731696</v>
          </cell>
        </row>
        <row r="4754">
          <cell r="D4754" t="str">
            <v xml:space="preserve">Vivienda  </v>
          </cell>
          <cell r="F4754">
            <v>7758.5890323933463</v>
          </cell>
        </row>
        <row r="4755">
          <cell r="D4755" t="str">
            <v xml:space="preserve">Vivienda </v>
          </cell>
          <cell r="F4755">
            <v>8884.9166011241196</v>
          </cell>
        </row>
        <row r="4756">
          <cell r="D4756" t="str">
            <v xml:space="preserve">Vivienda  </v>
          </cell>
          <cell r="F4756">
            <v>5305.7417576310427</v>
          </cell>
        </row>
        <row r="4757">
          <cell r="D4757" t="str">
            <v xml:space="preserve">Vivienda  </v>
          </cell>
          <cell r="F4757">
            <v>265.6411331878133</v>
          </cell>
        </row>
        <row r="4758">
          <cell r="D4758" t="str">
            <v>Corriente</v>
          </cell>
          <cell r="F4758">
            <v>12852.738251160399</v>
          </cell>
        </row>
        <row r="4759">
          <cell r="D4759" t="str">
            <v>Plan de  Jubilación</v>
          </cell>
          <cell r="F4759">
            <v>11849.488507355753</v>
          </cell>
        </row>
        <row r="4760">
          <cell r="D4760" t="str">
            <v>Plan de  Jubilación</v>
          </cell>
          <cell r="F4760">
            <v>6465.8663991337617</v>
          </cell>
        </row>
        <row r="4761">
          <cell r="D4761" t="str">
            <v xml:space="preserve">Vivienda  </v>
          </cell>
          <cell r="F4761">
            <v>5172.7168584417796</v>
          </cell>
        </row>
        <row r="4762">
          <cell r="D4762" t="str">
            <v>Ahorro</v>
          </cell>
          <cell r="F4762">
            <v>4528.0931347685128</v>
          </cell>
        </row>
        <row r="4763">
          <cell r="D4763" t="str">
            <v>Plan de  Jubilación</v>
          </cell>
          <cell r="F4763">
            <v>3701.3112685168053</v>
          </cell>
        </row>
        <row r="4764">
          <cell r="D4764" t="str">
            <v>Corriente</v>
          </cell>
          <cell r="F4764">
            <v>3932.4545232428982</v>
          </cell>
        </row>
        <row r="4765">
          <cell r="D4765" t="str">
            <v xml:space="preserve">Vivienda  </v>
          </cell>
          <cell r="F4765">
            <v>5954.3905864938433</v>
          </cell>
        </row>
        <row r="4766">
          <cell r="D4766" t="str">
            <v>Ahorro</v>
          </cell>
          <cell r="F4766">
            <v>5245.1592227043457</v>
          </cell>
        </row>
        <row r="4767">
          <cell r="D4767" t="str">
            <v>Fondo de Inversión</v>
          </cell>
          <cell r="F4767">
            <v>4448.7819392284709</v>
          </cell>
        </row>
        <row r="4768">
          <cell r="D4768" t="str">
            <v>Fondo de Inversión</v>
          </cell>
          <cell r="F4768">
            <v>13749.719751196702</v>
          </cell>
        </row>
        <row r="4769">
          <cell r="D4769" t="str">
            <v xml:space="preserve">Vivienda  </v>
          </cell>
          <cell r="F4769">
            <v>2647.4694589104274</v>
          </cell>
        </row>
        <row r="4770">
          <cell r="D4770" t="str">
            <v>Ahorro</v>
          </cell>
          <cell r="F4770">
            <v>13913.29657339283</v>
          </cell>
        </row>
        <row r="4771">
          <cell r="D4771" t="str">
            <v>Corriente</v>
          </cell>
          <cell r="F4771">
            <v>12527.282776026159</v>
          </cell>
        </row>
        <row r="4772">
          <cell r="D4772" t="str">
            <v>Corriente</v>
          </cell>
          <cell r="F4772">
            <v>10866.406318860838</v>
          </cell>
        </row>
        <row r="4773">
          <cell r="D4773" t="str">
            <v xml:space="preserve">Vivienda </v>
          </cell>
          <cell r="F4773">
            <v>9180.045354554135</v>
          </cell>
        </row>
        <row r="4774">
          <cell r="D4774" t="str">
            <v>Ahorro</v>
          </cell>
          <cell r="F4774">
            <v>8637.2983894955742</v>
          </cell>
        </row>
        <row r="4775">
          <cell r="D4775" t="str">
            <v>Corriente</v>
          </cell>
          <cell r="F4775">
            <v>105.5225280500229</v>
          </cell>
        </row>
        <row r="4776">
          <cell r="D4776" t="str">
            <v xml:space="preserve">Vivienda </v>
          </cell>
          <cell r="F4776">
            <v>11098.75062877342</v>
          </cell>
        </row>
        <row r="4777">
          <cell r="D4777" t="str">
            <v xml:space="preserve">Vivienda  </v>
          </cell>
          <cell r="F4777">
            <v>5999.9296032165666</v>
          </cell>
        </row>
        <row r="4778">
          <cell r="D4778" t="str">
            <v>Plan de  Jubilación</v>
          </cell>
          <cell r="F4778">
            <v>10204.373274094658</v>
          </cell>
        </row>
        <row r="4779">
          <cell r="D4779" t="str">
            <v>Ahorro</v>
          </cell>
          <cell r="F4779">
            <v>5419.7852361913865</v>
          </cell>
        </row>
        <row r="4780">
          <cell r="D4780" t="str">
            <v>Ahorro</v>
          </cell>
          <cell r="F4780">
            <v>5346.2279336228266</v>
          </cell>
        </row>
        <row r="4781">
          <cell r="D4781" t="str">
            <v>Corriente</v>
          </cell>
          <cell r="F4781">
            <v>2877.9761581541616</v>
          </cell>
        </row>
        <row r="4782">
          <cell r="D4782" t="str">
            <v>Ahorro</v>
          </cell>
          <cell r="F4782">
            <v>2582.9106048314479</v>
          </cell>
        </row>
        <row r="4783">
          <cell r="D4783" t="str">
            <v>Plan de  Jubilación</v>
          </cell>
          <cell r="F4783">
            <v>14255.052199547641</v>
          </cell>
        </row>
        <row r="4784">
          <cell r="D4784" t="str">
            <v>Ahorro</v>
          </cell>
          <cell r="F4784">
            <v>3626.6086712320694</v>
          </cell>
        </row>
        <row r="4785">
          <cell r="D4785" t="str">
            <v>Ahorro</v>
          </cell>
          <cell r="F4785">
            <v>12342.929750418814</v>
          </cell>
        </row>
        <row r="4786">
          <cell r="D4786" t="str">
            <v>Plan de  Jubilación</v>
          </cell>
          <cell r="F4786">
            <v>11460.846335737466</v>
          </cell>
        </row>
        <row r="4787">
          <cell r="D4787" t="str">
            <v>Ahorro</v>
          </cell>
          <cell r="F4787">
            <v>10819.336600771467</v>
          </cell>
        </row>
        <row r="4788">
          <cell r="D4788" t="str">
            <v>Fondo de Inversión</v>
          </cell>
          <cell r="F4788">
            <v>10799.188992685838</v>
          </cell>
        </row>
        <row r="4789">
          <cell r="D4789" t="str">
            <v>Plan de  Jubilación</v>
          </cell>
          <cell r="F4789">
            <v>601.69393010277986</v>
          </cell>
        </row>
        <row r="4790">
          <cell r="D4790" t="str">
            <v>Ahorro</v>
          </cell>
          <cell r="F4790">
            <v>14140.14956096676</v>
          </cell>
        </row>
        <row r="4791">
          <cell r="D4791" t="str">
            <v>Fondo de Inversión</v>
          </cell>
          <cell r="F4791">
            <v>10193.206866857199</v>
          </cell>
        </row>
        <row r="4792">
          <cell r="D4792" t="str">
            <v>Fondo de Inversión</v>
          </cell>
          <cell r="F4792">
            <v>1456.8080628395471</v>
          </cell>
        </row>
        <row r="4793">
          <cell r="D4793" t="str">
            <v>Corriente</v>
          </cell>
          <cell r="F4793">
            <v>9252.7288848387652</v>
          </cell>
        </row>
        <row r="4794">
          <cell r="D4794" t="str">
            <v>Plan de  Jubilación</v>
          </cell>
          <cell r="F4794">
            <v>5335.861630015761</v>
          </cell>
        </row>
        <row r="4795">
          <cell r="D4795" t="str">
            <v>Corriente</v>
          </cell>
          <cell r="F4795">
            <v>1437.2325152420456</v>
          </cell>
        </row>
        <row r="4796">
          <cell r="D4796" t="str">
            <v>Corriente</v>
          </cell>
          <cell r="F4796">
            <v>14169.653304479385</v>
          </cell>
        </row>
        <row r="4797">
          <cell r="D4797" t="str">
            <v>Ahorro</v>
          </cell>
          <cell r="F4797">
            <v>9947.8456777153297</v>
          </cell>
        </row>
        <row r="4798">
          <cell r="D4798" t="str">
            <v>Plan de  Jubilación</v>
          </cell>
          <cell r="F4798">
            <v>7175.8745143036522</v>
          </cell>
        </row>
        <row r="4799">
          <cell r="D4799" t="str">
            <v>Plan de  Jubilación</v>
          </cell>
          <cell r="F4799">
            <v>4815.9296982227743</v>
          </cell>
        </row>
        <row r="4800">
          <cell r="D4800" t="str">
            <v>Ahorro</v>
          </cell>
          <cell r="F4800">
            <v>1765.6813291005417</v>
          </cell>
        </row>
        <row r="4801">
          <cell r="D4801" t="str">
            <v>Plan de  Jubilación</v>
          </cell>
          <cell r="F4801">
            <v>14046.663541440284</v>
          </cell>
        </row>
        <row r="4802">
          <cell r="D4802" t="str">
            <v>Fondo de Inversión</v>
          </cell>
          <cell r="F4802">
            <v>13094.797260608275</v>
          </cell>
        </row>
        <row r="4803">
          <cell r="D4803" t="str">
            <v xml:space="preserve">Vivienda  </v>
          </cell>
          <cell r="F4803">
            <v>6626.5828515287776</v>
          </cell>
        </row>
        <row r="4804">
          <cell r="D4804" t="str">
            <v>Plan de  Jubilación</v>
          </cell>
          <cell r="F4804">
            <v>5997.3511290596707</v>
          </cell>
        </row>
        <row r="4805">
          <cell r="D4805" t="str">
            <v>Corriente</v>
          </cell>
          <cell r="F4805">
            <v>5040.2931325721365</v>
          </cell>
        </row>
        <row r="4806">
          <cell r="D4806" t="str">
            <v>Plan de  Jubilación</v>
          </cell>
          <cell r="F4806">
            <v>14721.947360951386</v>
          </cell>
        </row>
        <row r="4807">
          <cell r="D4807" t="str">
            <v>Plan de  Jubilación</v>
          </cell>
          <cell r="F4807">
            <v>14642.393820164314</v>
          </cell>
        </row>
        <row r="4808">
          <cell r="D4808" t="str">
            <v xml:space="preserve">Vivienda  </v>
          </cell>
          <cell r="F4808">
            <v>4221.169158397468</v>
          </cell>
        </row>
        <row r="4809">
          <cell r="D4809" t="str">
            <v xml:space="preserve">Vivienda  </v>
          </cell>
          <cell r="F4809">
            <v>643.12763368195465</v>
          </cell>
        </row>
        <row r="4810">
          <cell r="D4810" t="str">
            <v xml:space="preserve">Vivienda </v>
          </cell>
          <cell r="F4810">
            <v>9159.25763717673</v>
          </cell>
        </row>
        <row r="4811">
          <cell r="D4811" t="str">
            <v xml:space="preserve">Vivienda </v>
          </cell>
          <cell r="F4811">
            <v>8180.9631743951131</v>
          </cell>
        </row>
        <row r="4812">
          <cell r="D4812" t="str">
            <v xml:space="preserve">Vivienda </v>
          </cell>
          <cell r="F4812">
            <v>8097.3796566369001</v>
          </cell>
        </row>
        <row r="4813">
          <cell r="D4813" t="str">
            <v xml:space="preserve">Vivienda  </v>
          </cell>
          <cell r="F4813">
            <v>5938.2209866953735</v>
          </cell>
        </row>
        <row r="4814">
          <cell r="D4814" t="str">
            <v>Fondo de Inversión</v>
          </cell>
          <cell r="F4814">
            <v>3568.061025900055</v>
          </cell>
        </row>
        <row r="4815">
          <cell r="D4815" t="str">
            <v>Corriente</v>
          </cell>
          <cell r="F4815">
            <v>9319.0893982915495</v>
          </cell>
        </row>
        <row r="4816">
          <cell r="D4816" t="str">
            <v>Plan de  Jubilación</v>
          </cell>
          <cell r="F4816">
            <v>10281.031457101202</v>
          </cell>
        </row>
        <row r="4817">
          <cell r="D4817" t="str">
            <v>Fondo de Inversión</v>
          </cell>
          <cell r="F4817">
            <v>8961.01118526145</v>
          </cell>
        </row>
        <row r="4818">
          <cell r="D4818" t="str">
            <v>Corriente</v>
          </cell>
          <cell r="F4818">
            <v>13866.333591474648</v>
          </cell>
        </row>
        <row r="4819">
          <cell r="D4819" t="str">
            <v>Corriente</v>
          </cell>
          <cell r="F4819">
            <v>11564.651729793553</v>
          </cell>
        </row>
        <row r="4820">
          <cell r="D4820" t="str">
            <v>Plan de  Jubilación</v>
          </cell>
          <cell r="F4820">
            <v>4241.2435813205229</v>
          </cell>
        </row>
        <row r="4821">
          <cell r="D4821" t="str">
            <v>Ahorro</v>
          </cell>
          <cell r="F4821">
            <v>196.48005449872906</v>
          </cell>
        </row>
        <row r="4822">
          <cell r="D4822" t="str">
            <v>Plan de  Jubilación</v>
          </cell>
          <cell r="F4822">
            <v>13954.903347210884</v>
          </cell>
        </row>
        <row r="4823">
          <cell r="D4823" t="str">
            <v>Plan de  Jubilación</v>
          </cell>
          <cell r="F4823">
            <v>7990.6166323258158</v>
          </cell>
        </row>
        <row r="4824">
          <cell r="D4824" t="str">
            <v>Fondo de Inversión</v>
          </cell>
          <cell r="F4824">
            <v>106.38888990190215</v>
          </cell>
        </row>
        <row r="4825">
          <cell r="D4825" t="str">
            <v>Corriente</v>
          </cell>
          <cell r="F4825">
            <v>4552.3305098541387</v>
          </cell>
        </row>
        <row r="4826">
          <cell r="D4826" t="str">
            <v>Ahorro</v>
          </cell>
          <cell r="F4826">
            <v>3531.0135557218641</v>
          </cell>
        </row>
        <row r="4827">
          <cell r="D4827" t="str">
            <v>Corriente</v>
          </cell>
          <cell r="F4827">
            <v>3040.6101292311719</v>
          </cell>
        </row>
        <row r="4828">
          <cell r="D4828" t="str">
            <v>Plan de  Jubilación</v>
          </cell>
          <cell r="F4828">
            <v>1494.0048821025612</v>
          </cell>
        </row>
        <row r="4829">
          <cell r="D4829" t="str">
            <v>Plan de  Jubilación</v>
          </cell>
          <cell r="F4829">
            <v>9092.3037219453836</v>
          </cell>
        </row>
        <row r="4830">
          <cell r="D4830" t="str">
            <v>Corriente</v>
          </cell>
          <cell r="F4830">
            <v>9074.399422086557</v>
          </cell>
        </row>
        <row r="4831">
          <cell r="D4831" t="str">
            <v>Plan de  Jubilación</v>
          </cell>
          <cell r="F4831">
            <v>5462.9709097896566</v>
          </cell>
        </row>
        <row r="4832">
          <cell r="D4832" t="str">
            <v>Corriente</v>
          </cell>
          <cell r="F4832">
            <v>14908.337808351691</v>
          </cell>
        </row>
        <row r="4833">
          <cell r="D4833" t="str">
            <v>Fondo de Inversión</v>
          </cell>
          <cell r="F4833">
            <v>5468.4419501377179</v>
          </cell>
        </row>
        <row r="4834">
          <cell r="D4834" t="str">
            <v xml:space="preserve">Vivienda  </v>
          </cell>
          <cell r="F4834">
            <v>3840.2296408388411</v>
          </cell>
        </row>
        <row r="4835">
          <cell r="D4835" t="str">
            <v>Fondo de Inversión</v>
          </cell>
          <cell r="F4835">
            <v>11442.759506817825</v>
          </cell>
        </row>
        <row r="4836">
          <cell r="D4836" t="str">
            <v>Fondo de Inversión</v>
          </cell>
          <cell r="F4836">
            <v>11118.467184551666</v>
          </cell>
        </row>
        <row r="4837">
          <cell r="D4837" t="str">
            <v xml:space="preserve">Vivienda </v>
          </cell>
          <cell r="F4837">
            <v>9495.2639065191943</v>
          </cell>
        </row>
        <row r="4838">
          <cell r="D4838" t="str">
            <v xml:space="preserve">Vivienda  </v>
          </cell>
          <cell r="F4838">
            <v>5011.3750124143307</v>
          </cell>
        </row>
        <row r="4839">
          <cell r="D4839" t="str">
            <v>Fondo de Inversión</v>
          </cell>
          <cell r="F4839">
            <v>4001.1350180755999</v>
          </cell>
        </row>
        <row r="4840">
          <cell r="D4840" t="str">
            <v>Ahorro</v>
          </cell>
          <cell r="F4840">
            <v>318.67836527579982</v>
          </cell>
        </row>
        <row r="4841">
          <cell r="D4841" t="str">
            <v>Ahorro</v>
          </cell>
          <cell r="F4841">
            <v>12909.309785343252</v>
          </cell>
        </row>
        <row r="4842">
          <cell r="D4842" t="str">
            <v>Fondo de Inversión</v>
          </cell>
          <cell r="F4842">
            <v>12677.184420868913</v>
          </cell>
        </row>
        <row r="4843">
          <cell r="D4843" t="str">
            <v>Plan de  Jubilación</v>
          </cell>
          <cell r="F4843">
            <v>11720.514495706548</v>
          </cell>
        </row>
        <row r="4844">
          <cell r="D4844" t="str">
            <v>Fondo de Inversión</v>
          </cell>
          <cell r="F4844">
            <v>10676.58975935765</v>
          </cell>
        </row>
        <row r="4845">
          <cell r="D4845" t="str">
            <v xml:space="preserve">Vivienda  </v>
          </cell>
          <cell r="F4845">
            <v>6330.8275399241511</v>
          </cell>
        </row>
        <row r="4846">
          <cell r="D4846" t="str">
            <v>Corriente</v>
          </cell>
          <cell r="F4846">
            <v>13540.475674451007</v>
          </cell>
        </row>
        <row r="4847">
          <cell r="D4847" t="str">
            <v>Ahorro</v>
          </cell>
          <cell r="F4847">
            <v>10734.414792812631</v>
          </cell>
        </row>
        <row r="4848">
          <cell r="D4848" t="str">
            <v>Plan de  Jubilación</v>
          </cell>
          <cell r="F4848">
            <v>9242.9480381754638</v>
          </cell>
        </row>
        <row r="4849">
          <cell r="D4849" t="str">
            <v>Plan de  Jubilación</v>
          </cell>
          <cell r="F4849">
            <v>7377.0394058895627</v>
          </cell>
        </row>
        <row r="4850">
          <cell r="D4850" t="str">
            <v>Fondo de Inversión</v>
          </cell>
          <cell r="F4850">
            <v>3365.6588583553166</v>
          </cell>
        </row>
        <row r="4851">
          <cell r="D4851" t="str">
            <v xml:space="preserve">Vivienda  </v>
          </cell>
          <cell r="F4851">
            <v>1883.5033267496422</v>
          </cell>
        </row>
        <row r="4852">
          <cell r="D4852" t="str">
            <v>Corriente</v>
          </cell>
          <cell r="F4852">
            <v>1665.9603827087733</v>
          </cell>
        </row>
        <row r="4853">
          <cell r="D4853" t="str">
            <v>Ahorro</v>
          </cell>
          <cell r="F4853">
            <v>12676.719822876779</v>
          </cell>
        </row>
        <row r="4854">
          <cell r="D4854" t="str">
            <v>Corriente</v>
          </cell>
          <cell r="F4854">
            <v>10666.930284741778</v>
          </cell>
        </row>
        <row r="4855">
          <cell r="D4855" t="str">
            <v>Plan de  Jubilación</v>
          </cell>
          <cell r="F4855">
            <v>13070.69332421225</v>
          </cell>
        </row>
        <row r="4856">
          <cell r="D4856" t="str">
            <v>Plan de  Jubilación</v>
          </cell>
          <cell r="F4856">
            <v>946.49543130315112</v>
          </cell>
        </row>
        <row r="4857">
          <cell r="D4857" t="str">
            <v>Plan de  Jubilación</v>
          </cell>
          <cell r="F4857">
            <v>9137.379082158961</v>
          </cell>
        </row>
        <row r="4858">
          <cell r="D4858" t="str">
            <v xml:space="preserve">Vivienda  </v>
          </cell>
          <cell r="F4858">
            <v>6019.6119269310439</v>
          </cell>
        </row>
        <row r="4859">
          <cell r="D4859" t="str">
            <v>Ahorro</v>
          </cell>
          <cell r="F4859">
            <v>6746.1405248632927</v>
          </cell>
        </row>
        <row r="4860">
          <cell r="D4860" t="str">
            <v>Ahorro</v>
          </cell>
          <cell r="F4860">
            <v>4563.7324602405024</v>
          </cell>
        </row>
        <row r="4861">
          <cell r="D4861" t="str">
            <v>Fondo de Inversión</v>
          </cell>
          <cell r="F4861">
            <v>14117.364993072031</v>
          </cell>
        </row>
        <row r="4862">
          <cell r="D4862" t="str">
            <v>Fondo de Inversión</v>
          </cell>
          <cell r="F4862">
            <v>12523.451078208793</v>
          </cell>
        </row>
        <row r="4863">
          <cell r="D4863" t="str">
            <v>Ahorro</v>
          </cell>
          <cell r="F4863">
            <v>11738.365448707231</v>
          </cell>
        </row>
        <row r="4864">
          <cell r="D4864" t="str">
            <v>Ahorro</v>
          </cell>
          <cell r="F4864">
            <v>9108.6691915846714</v>
          </cell>
        </row>
        <row r="4865">
          <cell r="D4865" t="str">
            <v xml:space="preserve">Vivienda </v>
          </cell>
          <cell r="F4865">
            <v>8426.2290585747542</v>
          </cell>
        </row>
        <row r="4866">
          <cell r="D4866" t="str">
            <v>Ahorro</v>
          </cell>
          <cell r="F4866">
            <v>1168.8450446945733</v>
          </cell>
        </row>
        <row r="4867">
          <cell r="D4867" t="str">
            <v>Ahorro</v>
          </cell>
          <cell r="F4867">
            <v>3437.4002631079943</v>
          </cell>
        </row>
        <row r="4868">
          <cell r="D4868" t="str">
            <v>Plan de  Jubilación</v>
          </cell>
          <cell r="F4868">
            <v>772.51529696256489</v>
          </cell>
        </row>
        <row r="4869">
          <cell r="D4869" t="str">
            <v>Plan de  Jubilación</v>
          </cell>
          <cell r="F4869">
            <v>135.89382739437406</v>
          </cell>
        </row>
        <row r="4870">
          <cell r="D4870" t="str">
            <v>Ahorro</v>
          </cell>
          <cell r="F4870">
            <v>14925.013947813895</v>
          </cell>
        </row>
        <row r="4871">
          <cell r="D4871" t="str">
            <v>Plan de  Jubilación</v>
          </cell>
          <cell r="F4871">
            <v>14059.458097173407</v>
          </cell>
        </row>
        <row r="4872">
          <cell r="D4872" t="str">
            <v>Corriente</v>
          </cell>
          <cell r="F4872">
            <v>9697.1704057825955</v>
          </cell>
        </row>
        <row r="4873">
          <cell r="D4873" t="str">
            <v>Fondo de Inversión</v>
          </cell>
          <cell r="F4873">
            <v>12062.666917068087</v>
          </cell>
        </row>
        <row r="4874">
          <cell r="D4874" t="str">
            <v>Plan de  Jubilación</v>
          </cell>
          <cell r="F4874">
            <v>9152.9871025516568</v>
          </cell>
        </row>
        <row r="4875">
          <cell r="D4875" t="str">
            <v>Ahorro</v>
          </cell>
          <cell r="F4875">
            <v>2231.8841690639051</v>
          </cell>
        </row>
        <row r="4876">
          <cell r="D4876" t="str">
            <v>Fondo de Inversión</v>
          </cell>
          <cell r="F4876">
            <v>506.82875405084616</v>
          </cell>
        </row>
        <row r="4877">
          <cell r="D4877" t="str">
            <v>Fondo de Inversión</v>
          </cell>
          <cell r="F4877">
            <v>6189.2168326849596</v>
          </cell>
        </row>
        <row r="4878">
          <cell r="D4878" t="str">
            <v>Plan de  Jubilación</v>
          </cell>
          <cell r="F4878">
            <v>4803.5645550373529</v>
          </cell>
        </row>
        <row r="4879">
          <cell r="D4879" t="str">
            <v>Plan de  Jubilación</v>
          </cell>
          <cell r="F4879">
            <v>12335.016657581515</v>
          </cell>
        </row>
        <row r="4880">
          <cell r="D4880" t="str">
            <v>Plan de  Jubilación</v>
          </cell>
          <cell r="F4880">
            <v>11557.696775944669</v>
          </cell>
        </row>
        <row r="4881">
          <cell r="D4881" t="str">
            <v>Ahorro</v>
          </cell>
          <cell r="F4881">
            <v>10165.546511506749</v>
          </cell>
        </row>
        <row r="4882">
          <cell r="D4882" t="str">
            <v>Ahorro</v>
          </cell>
          <cell r="F4882">
            <v>2096.8934342540019</v>
          </cell>
        </row>
        <row r="4883">
          <cell r="D4883" t="str">
            <v>Ahorro</v>
          </cell>
          <cell r="F4883">
            <v>12778.772044011488</v>
          </cell>
        </row>
        <row r="4884">
          <cell r="D4884" t="str">
            <v xml:space="preserve">Vivienda </v>
          </cell>
          <cell r="F4884">
            <v>9470.1412061038172</v>
          </cell>
        </row>
        <row r="4885">
          <cell r="D4885" t="str">
            <v>Fondo de Inversión</v>
          </cell>
          <cell r="F4885">
            <v>577.01381519721645</v>
          </cell>
        </row>
        <row r="4886">
          <cell r="D4886" t="str">
            <v>Plan de  Jubilación</v>
          </cell>
          <cell r="F4886">
            <v>12208.306078924188</v>
          </cell>
        </row>
        <row r="4887">
          <cell r="D4887" t="str">
            <v>Plan de  Jubilación</v>
          </cell>
          <cell r="F4887">
            <v>9546.4165315829723</v>
          </cell>
        </row>
        <row r="4888">
          <cell r="D4888" t="str">
            <v xml:space="preserve">Vivienda  </v>
          </cell>
          <cell r="F4888">
            <v>7382.0623672097181</v>
          </cell>
        </row>
        <row r="4889">
          <cell r="D4889" t="str">
            <v>Ahorro</v>
          </cell>
          <cell r="F4889">
            <v>4954.7686486007797</v>
          </cell>
        </row>
        <row r="4890">
          <cell r="D4890" t="str">
            <v>Corriente</v>
          </cell>
          <cell r="F4890">
            <v>11892.731151192602</v>
          </cell>
        </row>
        <row r="4891">
          <cell r="D4891" t="str">
            <v xml:space="preserve">Vivienda </v>
          </cell>
          <cell r="F4891">
            <v>9692.8319040713322</v>
          </cell>
        </row>
        <row r="4892">
          <cell r="D4892" t="str">
            <v xml:space="preserve">Vivienda  </v>
          </cell>
          <cell r="F4892">
            <v>3405.2816750805068</v>
          </cell>
        </row>
        <row r="4893">
          <cell r="D4893" t="str">
            <v>Corriente</v>
          </cell>
          <cell r="F4893">
            <v>892.19584247109742</v>
          </cell>
        </row>
        <row r="4894">
          <cell r="D4894" t="str">
            <v>Corriente</v>
          </cell>
          <cell r="F4894">
            <v>9286.2215599866049</v>
          </cell>
        </row>
        <row r="4895">
          <cell r="D4895" t="str">
            <v>Plan de  Jubilación</v>
          </cell>
          <cell r="F4895">
            <v>7646.8069816537227</v>
          </cell>
        </row>
        <row r="4896">
          <cell r="D4896" t="str">
            <v>Fondo de Inversión</v>
          </cell>
          <cell r="F4896">
            <v>422.86805760618847</v>
          </cell>
        </row>
        <row r="4897">
          <cell r="D4897" t="str">
            <v>Fondo de Inversión</v>
          </cell>
          <cell r="F4897">
            <v>10640.829280120333</v>
          </cell>
        </row>
        <row r="4898">
          <cell r="D4898" t="str">
            <v>Fondo de Inversión</v>
          </cell>
          <cell r="F4898">
            <v>9087.9489697545869</v>
          </cell>
        </row>
        <row r="4899">
          <cell r="D4899" t="str">
            <v xml:space="preserve">Vivienda  </v>
          </cell>
          <cell r="F4899">
            <v>971.56833572549021</v>
          </cell>
        </row>
        <row r="4900">
          <cell r="D4900" t="str">
            <v>Corriente</v>
          </cell>
          <cell r="F4900">
            <v>10834.775678350692</v>
          </cell>
        </row>
        <row r="4901">
          <cell r="D4901" t="str">
            <v xml:space="preserve">Vivienda </v>
          </cell>
          <cell r="F4901">
            <v>8714.0401362400098</v>
          </cell>
        </row>
        <row r="4902">
          <cell r="D4902" t="str">
            <v xml:space="preserve">Vivienda  </v>
          </cell>
          <cell r="F4902">
            <v>3946.0184303281103</v>
          </cell>
        </row>
        <row r="4903">
          <cell r="D4903" t="str">
            <v xml:space="preserve">Vivienda  </v>
          </cell>
          <cell r="F4903">
            <v>2347.2654444605814</v>
          </cell>
        </row>
        <row r="4904">
          <cell r="D4904" t="str">
            <v>Corriente</v>
          </cell>
          <cell r="F4904">
            <v>14527.085461065912</v>
          </cell>
        </row>
        <row r="4905">
          <cell r="D4905" t="str">
            <v>Plan de  Jubilación</v>
          </cell>
          <cell r="F4905">
            <v>12948.041440037041</v>
          </cell>
        </row>
        <row r="4906">
          <cell r="D4906" t="str">
            <v xml:space="preserve">Vivienda </v>
          </cell>
          <cell r="F4906">
            <v>10466.795580554552</v>
          </cell>
        </row>
        <row r="4907">
          <cell r="D4907" t="str">
            <v>Ahorro</v>
          </cell>
          <cell r="F4907">
            <v>7511.8494769494218</v>
          </cell>
        </row>
        <row r="4908">
          <cell r="D4908" t="str">
            <v xml:space="preserve">Vivienda  </v>
          </cell>
          <cell r="F4908">
            <v>7262.8701378522737</v>
          </cell>
        </row>
        <row r="4909">
          <cell r="D4909" t="str">
            <v>Ahorro</v>
          </cell>
          <cell r="F4909">
            <v>6050.6785306541469</v>
          </cell>
        </row>
        <row r="4910">
          <cell r="D4910" t="str">
            <v>Plan de  Jubilación</v>
          </cell>
          <cell r="F4910">
            <v>10120.129166357674</v>
          </cell>
        </row>
        <row r="4911">
          <cell r="D4911" t="str">
            <v>Corriente</v>
          </cell>
          <cell r="F4911">
            <v>8900.438292090832</v>
          </cell>
        </row>
        <row r="4912">
          <cell r="D4912" t="str">
            <v>Corriente</v>
          </cell>
          <cell r="F4912">
            <v>7166.0152997484511</v>
          </cell>
        </row>
        <row r="4913">
          <cell r="D4913" t="str">
            <v xml:space="preserve">Vivienda  </v>
          </cell>
          <cell r="F4913">
            <v>3774.2289573828507</v>
          </cell>
        </row>
        <row r="4914">
          <cell r="D4914" t="str">
            <v>Corriente</v>
          </cell>
          <cell r="F4914">
            <v>12012.936431866807</v>
          </cell>
        </row>
        <row r="4915">
          <cell r="D4915" t="str">
            <v>Plan de  Jubilación</v>
          </cell>
          <cell r="F4915">
            <v>8370.0283267914128</v>
          </cell>
        </row>
        <row r="4916">
          <cell r="D4916" t="str">
            <v>Plan de  Jubilación</v>
          </cell>
          <cell r="F4916">
            <v>13745.377790680664</v>
          </cell>
        </row>
        <row r="4917">
          <cell r="D4917" t="str">
            <v xml:space="preserve">Vivienda </v>
          </cell>
          <cell r="F4917">
            <v>10786.893186943244</v>
          </cell>
        </row>
        <row r="4918">
          <cell r="D4918" t="str">
            <v>Ahorro</v>
          </cell>
          <cell r="F4918">
            <v>9152.9166321091325</v>
          </cell>
        </row>
        <row r="4919">
          <cell r="D4919" t="str">
            <v>Fondo de Inversión</v>
          </cell>
          <cell r="F4919">
            <v>8779.0092657074529</v>
          </cell>
        </row>
        <row r="4920">
          <cell r="D4920" t="str">
            <v>Ahorro</v>
          </cell>
          <cell r="F4920">
            <v>6947.2586685124725</v>
          </cell>
        </row>
        <row r="4921">
          <cell r="D4921" t="str">
            <v>Fondo de Inversión</v>
          </cell>
          <cell r="F4921">
            <v>3863.4165174425261</v>
          </cell>
        </row>
        <row r="4922">
          <cell r="D4922" t="str">
            <v>Corriente</v>
          </cell>
          <cell r="F4922">
            <v>1054.8761905422537</v>
          </cell>
        </row>
        <row r="4923">
          <cell r="D4923" t="str">
            <v>Fondo de Inversión</v>
          </cell>
          <cell r="F4923">
            <v>11689.64907404358</v>
          </cell>
        </row>
        <row r="4924">
          <cell r="D4924" t="str">
            <v>Fondo de Inversión</v>
          </cell>
          <cell r="F4924">
            <v>9083.633089205694</v>
          </cell>
        </row>
        <row r="4925">
          <cell r="D4925" t="str">
            <v>Ahorro</v>
          </cell>
          <cell r="F4925">
            <v>3214.3976399529624</v>
          </cell>
        </row>
        <row r="4926">
          <cell r="D4926" t="str">
            <v>Corriente</v>
          </cell>
          <cell r="F4926">
            <v>14842.771513372023</v>
          </cell>
        </row>
        <row r="4927">
          <cell r="D4927" t="str">
            <v>Ahorro</v>
          </cell>
          <cell r="F4927">
            <v>12951.301176998124</v>
          </cell>
        </row>
        <row r="4928">
          <cell r="D4928" t="str">
            <v>Ahorro</v>
          </cell>
          <cell r="F4928">
            <v>12780.625860022275</v>
          </cell>
        </row>
        <row r="4929">
          <cell r="D4929" t="str">
            <v>Plan de  Jubilación</v>
          </cell>
          <cell r="F4929">
            <v>12017.525118966652</v>
          </cell>
        </row>
        <row r="4930">
          <cell r="D4930" t="str">
            <v>Corriente</v>
          </cell>
          <cell r="F4930">
            <v>5033.4585067009011</v>
          </cell>
        </row>
        <row r="4931">
          <cell r="D4931" t="str">
            <v>Plan de  Jubilación</v>
          </cell>
          <cell r="F4931">
            <v>13418.194616436593</v>
          </cell>
        </row>
        <row r="4932">
          <cell r="D4932" t="str">
            <v>Plan de  Jubilación</v>
          </cell>
          <cell r="F4932">
            <v>13000.979287106275</v>
          </cell>
        </row>
        <row r="4933">
          <cell r="D4933" t="str">
            <v>Ahorro</v>
          </cell>
          <cell r="F4933">
            <v>1422.5391365893147</v>
          </cell>
        </row>
        <row r="4934">
          <cell r="D4934" t="str">
            <v>Corriente</v>
          </cell>
          <cell r="F4934">
            <v>12393.019577041285</v>
          </cell>
        </row>
        <row r="4935">
          <cell r="D4935" t="str">
            <v>Fondo de Inversión</v>
          </cell>
          <cell r="F4935">
            <v>6061.4530347443715</v>
          </cell>
        </row>
        <row r="4936">
          <cell r="D4936" t="str">
            <v>Corriente</v>
          </cell>
          <cell r="F4936">
            <v>6022.5263441090792</v>
          </cell>
        </row>
        <row r="4937">
          <cell r="D4937" t="str">
            <v xml:space="preserve">Vivienda </v>
          </cell>
          <cell r="F4937">
            <v>11508.122531036433</v>
          </cell>
        </row>
        <row r="4938">
          <cell r="D4938" t="str">
            <v>Corriente</v>
          </cell>
          <cell r="F4938">
            <v>10350.618687809565</v>
          </cell>
        </row>
        <row r="4939">
          <cell r="D4939" t="str">
            <v>Plan de  Jubilación</v>
          </cell>
          <cell r="F4939">
            <v>5046.062720754956</v>
          </cell>
        </row>
        <row r="4940">
          <cell r="D4940" t="str">
            <v>Plan de  Jubilación</v>
          </cell>
          <cell r="F4940">
            <v>2914.1698208119051</v>
          </cell>
        </row>
        <row r="4941">
          <cell r="D4941" t="str">
            <v>Fondo de Inversión</v>
          </cell>
          <cell r="F4941">
            <v>2707.1542920952138</v>
          </cell>
        </row>
        <row r="4942">
          <cell r="D4942" t="str">
            <v>Fondo de Inversión</v>
          </cell>
          <cell r="F4942">
            <v>8966.4380641484822</v>
          </cell>
        </row>
        <row r="4943">
          <cell r="D4943" t="str">
            <v>Fondo de Inversión</v>
          </cell>
          <cell r="F4943">
            <v>3935.4536539106007</v>
          </cell>
        </row>
        <row r="4944">
          <cell r="D4944" t="str">
            <v>Corriente</v>
          </cell>
          <cell r="F4944">
            <v>3351.2444783176206</v>
          </cell>
        </row>
        <row r="4945">
          <cell r="D4945" t="str">
            <v>Fondo de Inversión</v>
          </cell>
          <cell r="F4945">
            <v>1583.6303478602522</v>
          </cell>
        </row>
        <row r="4946">
          <cell r="D4946" t="str">
            <v>Fondo de Inversión</v>
          </cell>
          <cell r="F4946">
            <v>12209.311941158896</v>
          </cell>
        </row>
        <row r="4947">
          <cell r="D4947" t="str">
            <v xml:space="preserve">Vivienda </v>
          </cell>
          <cell r="F4947">
            <v>9830.5612759703035</v>
          </cell>
        </row>
        <row r="4948">
          <cell r="D4948" t="str">
            <v>Fondo de Inversión</v>
          </cell>
          <cell r="F4948">
            <v>6549.0656481087362</v>
          </cell>
        </row>
        <row r="4949">
          <cell r="D4949" t="str">
            <v>Fondo de Inversión</v>
          </cell>
          <cell r="F4949">
            <v>4123.7793851382639</v>
          </cell>
        </row>
        <row r="4950">
          <cell r="D4950" t="str">
            <v xml:space="preserve">Vivienda  </v>
          </cell>
          <cell r="F4950">
            <v>4010.9874368169958</v>
          </cell>
        </row>
        <row r="4951">
          <cell r="D4951" t="str">
            <v xml:space="preserve">Vivienda   </v>
          </cell>
          <cell r="F4951">
            <v>12432.813661744452</v>
          </cell>
        </row>
        <row r="4952">
          <cell r="D4952" t="str">
            <v>Fondo de Inversión</v>
          </cell>
          <cell r="F4952">
            <v>5052.7456106572718</v>
          </cell>
        </row>
        <row r="4953">
          <cell r="D4953" t="str">
            <v>Plan de  Jubilación</v>
          </cell>
          <cell r="F4953">
            <v>2789.2174404497905</v>
          </cell>
        </row>
        <row r="4954">
          <cell r="D4954" t="str">
            <v xml:space="preserve">Vivienda  </v>
          </cell>
          <cell r="F4954">
            <v>2512.0618510950485</v>
          </cell>
        </row>
        <row r="4955">
          <cell r="D4955" t="str">
            <v>Plan de  Jubilación</v>
          </cell>
          <cell r="F4955">
            <v>1955.6393198508999</v>
          </cell>
        </row>
        <row r="4956">
          <cell r="D4956" t="str">
            <v xml:space="preserve">Vivienda  </v>
          </cell>
          <cell r="F4956">
            <v>1817.8721518436407</v>
          </cell>
        </row>
        <row r="4957">
          <cell r="D4957" t="str">
            <v xml:space="preserve">Vivienda  </v>
          </cell>
          <cell r="F4957">
            <v>1617.116477347427</v>
          </cell>
        </row>
        <row r="4958">
          <cell r="D4958" t="str">
            <v>Fondo de Inversión</v>
          </cell>
          <cell r="F4958">
            <v>1134.2549191033524</v>
          </cell>
        </row>
        <row r="4959">
          <cell r="D4959" t="str">
            <v>Fondo de Inversión</v>
          </cell>
          <cell r="F4959">
            <v>1116.9208501808985</v>
          </cell>
        </row>
        <row r="4960">
          <cell r="D4960" t="str">
            <v>Corriente</v>
          </cell>
          <cell r="F4960">
            <v>695.5494190121359</v>
          </cell>
        </row>
        <row r="4961">
          <cell r="D4961" t="str">
            <v>Fondo de Inversión</v>
          </cell>
          <cell r="F4961">
            <v>14005.857593323255</v>
          </cell>
        </row>
        <row r="4962">
          <cell r="D4962" t="str">
            <v xml:space="preserve">Vivienda  </v>
          </cell>
          <cell r="F4962">
            <v>2649.4608789677286</v>
          </cell>
        </row>
        <row r="4963">
          <cell r="D4963" t="str">
            <v>Plan de  Jubilación</v>
          </cell>
          <cell r="F4963">
            <v>8845.3064366895469</v>
          </cell>
        </row>
        <row r="4964">
          <cell r="D4964" t="str">
            <v xml:space="preserve">Vivienda  </v>
          </cell>
          <cell r="F4964">
            <v>1742.2404577447498</v>
          </cell>
        </row>
        <row r="4965">
          <cell r="D4965" t="str">
            <v xml:space="preserve">Vivienda  </v>
          </cell>
          <cell r="F4965">
            <v>1411.907020919602</v>
          </cell>
        </row>
        <row r="4966">
          <cell r="D4966" t="str">
            <v>Ahorro</v>
          </cell>
          <cell r="F4966">
            <v>2118.7028287022267</v>
          </cell>
        </row>
        <row r="4967">
          <cell r="D4967" t="str">
            <v>Fondo de Inversión</v>
          </cell>
          <cell r="F4967">
            <v>1842.3779423506135</v>
          </cell>
        </row>
        <row r="4968">
          <cell r="D4968" t="str">
            <v>Fondo de Inversión</v>
          </cell>
          <cell r="F4968">
            <v>978.63473316098941</v>
          </cell>
        </row>
        <row r="4969">
          <cell r="D4969" t="str">
            <v>Corriente</v>
          </cell>
          <cell r="F4969">
            <v>10189.199890153492</v>
          </cell>
        </row>
        <row r="4970">
          <cell r="D4970" t="str">
            <v>Fondo de Inversión</v>
          </cell>
          <cell r="F4970">
            <v>13633.760471082745</v>
          </cell>
        </row>
        <row r="4971">
          <cell r="D4971" t="str">
            <v>Plan de  Jubilación</v>
          </cell>
          <cell r="F4971">
            <v>12987.887601530801</v>
          </cell>
        </row>
        <row r="4972">
          <cell r="D4972" t="str">
            <v>Corriente</v>
          </cell>
          <cell r="F4972">
            <v>5270.6565790975019</v>
          </cell>
        </row>
        <row r="4973">
          <cell r="D4973" t="str">
            <v xml:space="preserve">Vivienda </v>
          </cell>
          <cell r="F4973">
            <v>11374.406072255973</v>
          </cell>
        </row>
        <row r="4974">
          <cell r="D4974" t="str">
            <v>Corriente</v>
          </cell>
          <cell r="F4974">
            <v>10522.988792868513</v>
          </cell>
        </row>
        <row r="4975">
          <cell r="D4975" t="str">
            <v>Ahorro</v>
          </cell>
          <cell r="F4975">
            <v>3434.8274671135505</v>
          </cell>
        </row>
        <row r="4976">
          <cell r="D4976" t="str">
            <v>Ahorro</v>
          </cell>
          <cell r="F4976">
            <v>13588.83194500442</v>
          </cell>
        </row>
        <row r="4977">
          <cell r="D4977" t="str">
            <v>Fondo de Inversión</v>
          </cell>
          <cell r="F4977">
            <v>11449.06740331816</v>
          </cell>
        </row>
        <row r="4978">
          <cell r="D4978" t="str">
            <v>Ahorro</v>
          </cell>
          <cell r="F4978">
            <v>6372.5804217374816</v>
          </cell>
        </row>
        <row r="4979">
          <cell r="D4979" t="str">
            <v>Plan de  Jubilación</v>
          </cell>
          <cell r="F4979">
            <v>4724.3865062381292</v>
          </cell>
        </row>
        <row r="4980">
          <cell r="D4980" t="str">
            <v>Plan de  Jubilación</v>
          </cell>
          <cell r="F4980">
            <v>2761.6323640816768</v>
          </cell>
        </row>
        <row r="4981">
          <cell r="D4981" t="str">
            <v>Fondo de Inversión</v>
          </cell>
          <cell r="F4981">
            <v>13872.613761148121</v>
          </cell>
        </row>
        <row r="4982">
          <cell r="D4982" t="str">
            <v>Plan de  Jubilación</v>
          </cell>
          <cell r="F4982">
            <v>13705.94448243897</v>
          </cell>
        </row>
        <row r="4983">
          <cell r="D4983" t="str">
            <v xml:space="preserve">Vivienda </v>
          </cell>
          <cell r="F4983">
            <v>11149.734641738693</v>
          </cell>
        </row>
        <row r="4984">
          <cell r="D4984" t="str">
            <v>Ahorro</v>
          </cell>
          <cell r="F4984">
            <v>10473.98053421933</v>
          </cell>
        </row>
        <row r="4985">
          <cell r="D4985" t="str">
            <v xml:space="preserve">Vivienda </v>
          </cell>
          <cell r="F4985">
            <v>10423.62415475612</v>
          </cell>
        </row>
        <row r="4986">
          <cell r="D4986" t="str">
            <v xml:space="preserve">Vivienda </v>
          </cell>
          <cell r="F4986">
            <v>9301.2120320094218</v>
          </cell>
        </row>
        <row r="4987">
          <cell r="D4987" t="str">
            <v>Fondo de Inversión</v>
          </cell>
          <cell r="F4987">
            <v>2572.4238690032403</v>
          </cell>
        </row>
        <row r="4988">
          <cell r="D4988" t="str">
            <v>Corriente</v>
          </cell>
          <cell r="F4988">
            <v>2543.1858316013236</v>
          </cell>
        </row>
        <row r="4989">
          <cell r="D4989" t="str">
            <v>Corriente</v>
          </cell>
          <cell r="F4989">
            <v>11750.019467984994</v>
          </cell>
        </row>
        <row r="4990">
          <cell r="D4990" t="str">
            <v>Ahorro</v>
          </cell>
          <cell r="F4990">
            <v>5632.4922528785846</v>
          </cell>
        </row>
        <row r="4991">
          <cell r="D4991" t="str">
            <v>Corriente</v>
          </cell>
          <cell r="F4991">
            <v>4706.6272026147926</v>
          </cell>
        </row>
        <row r="4992">
          <cell r="D4992" t="str">
            <v>Corriente</v>
          </cell>
          <cell r="F4992">
            <v>12400.381653235809</v>
          </cell>
        </row>
        <row r="4993">
          <cell r="D4993" t="str">
            <v>Ahorro</v>
          </cell>
          <cell r="F4993">
            <v>9378.2775309291756</v>
          </cell>
        </row>
        <row r="4994">
          <cell r="D4994" t="str">
            <v>Ahorro</v>
          </cell>
          <cell r="F4994">
            <v>7799.5910064888294</v>
          </cell>
        </row>
        <row r="4995">
          <cell r="D4995" t="str">
            <v>Plan de  Jubilación</v>
          </cell>
          <cell r="F4995">
            <v>7761.3569785185719</v>
          </cell>
        </row>
        <row r="4996">
          <cell r="D4996" t="str">
            <v>Corriente</v>
          </cell>
          <cell r="F4996">
            <v>3823.2586362852735</v>
          </cell>
        </row>
        <row r="4997">
          <cell r="D4997" t="str">
            <v xml:space="preserve">Vivienda  </v>
          </cell>
          <cell r="F4997">
            <v>3811.8290953632995</v>
          </cell>
        </row>
        <row r="4998">
          <cell r="D4998" t="str">
            <v xml:space="preserve">Vivienda  </v>
          </cell>
          <cell r="F4998">
            <v>2508.3532229302004</v>
          </cell>
        </row>
        <row r="4999">
          <cell r="D4999" t="str">
            <v>Corriente</v>
          </cell>
          <cell r="F4999">
            <v>13376.968413678287</v>
          </cell>
        </row>
        <row r="5000">
          <cell r="D5000" t="str">
            <v>Fondo de Inversión</v>
          </cell>
          <cell r="F5000">
            <v>8299.8290954866279</v>
          </cell>
        </row>
        <row r="5001">
          <cell r="D5001" t="str">
            <v>Ahorro</v>
          </cell>
          <cell r="F5001">
            <v>1999.6489642824095</v>
          </cell>
        </row>
        <row r="5002">
          <cell r="D5002" t="str">
            <v>Ahorro</v>
          </cell>
          <cell r="F5002">
            <v>886.84843568236988</v>
          </cell>
        </row>
        <row r="5003">
          <cell r="D5003" t="str">
            <v>Plan de  Jubilación</v>
          </cell>
          <cell r="F5003">
            <v>5857.8901062366722</v>
          </cell>
        </row>
        <row r="5004">
          <cell r="D5004" t="str">
            <v xml:space="preserve">Vivienda  </v>
          </cell>
          <cell r="F5004">
            <v>2977.6438557638066</v>
          </cell>
        </row>
        <row r="5005">
          <cell r="D5005" t="str">
            <v>Plan de  Jubilación</v>
          </cell>
          <cell r="F5005">
            <v>13763.341311503891</v>
          </cell>
        </row>
        <row r="5006">
          <cell r="D5006" t="str">
            <v>Fondo de Inversión</v>
          </cell>
          <cell r="F5006">
            <v>6002.9506109766198</v>
          </cell>
        </row>
        <row r="5007">
          <cell r="D5007" t="str">
            <v>Corriente</v>
          </cell>
          <cell r="F5007">
            <v>5996.824207218122</v>
          </cell>
        </row>
        <row r="5008">
          <cell r="D5008" t="str">
            <v>Plan de  Jubilación</v>
          </cell>
          <cell r="F5008">
            <v>4782.1049347358166</v>
          </cell>
        </row>
        <row r="5009">
          <cell r="D5009" t="str">
            <v>Fondo de Inversión</v>
          </cell>
          <cell r="F5009">
            <v>3926.4954561354912</v>
          </cell>
        </row>
        <row r="5010">
          <cell r="D5010" t="str">
            <v>Corriente</v>
          </cell>
          <cell r="F5010">
            <v>3165.1483204571009</v>
          </cell>
        </row>
        <row r="5011">
          <cell r="D5011" t="str">
            <v>Plan de  Jubilación</v>
          </cell>
          <cell r="F5011">
            <v>14992.94624400851</v>
          </cell>
        </row>
        <row r="5012">
          <cell r="D5012" t="str">
            <v>Fondo de Inversión</v>
          </cell>
          <cell r="F5012">
            <v>13166.450211992771</v>
          </cell>
        </row>
        <row r="5013">
          <cell r="D5013" t="str">
            <v>Ahorro</v>
          </cell>
          <cell r="F5013">
            <v>9081.7972444717798</v>
          </cell>
        </row>
        <row r="5014">
          <cell r="D5014" t="str">
            <v>Plan de  Jubilación</v>
          </cell>
          <cell r="F5014">
            <v>2922.3755776140765</v>
          </cell>
        </row>
        <row r="5015">
          <cell r="D5015" t="str">
            <v>Plan de  Jubilación</v>
          </cell>
          <cell r="F5015">
            <v>2689.332009367452</v>
          </cell>
        </row>
        <row r="5016">
          <cell r="D5016" t="str">
            <v>Fondo de Inversión</v>
          </cell>
          <cell r="F5016">
            <v>8808.5815664849706</v>
          </cell>
        </row>
        <row r="5017">
          <cell r="D5017" t="str">
            <v>Ahorro</v>
          </cell>
          <cell r="F5017">
            <v>8347.0920018493161</v>
          </cell>
        </row>
        <row r="5018">
          <cell r="D5018" t="str">
            <v>Corriente</v>
          </cell>
          <cell r="F5018">
            <v>2076.2899586439135</v>
          </cell>
        </row>
        <row r="5019">
          <cell r="D5019" t="str">
            <v>Plan de  Jubilación</v>
          </cell>
          <cell r="F5019">
            <v>14506.78791907796</v>
          </cell>
        </row>
        <row r="5020">
          <cell r="D5020" t="str">
            <v>Corriente</v>
          </cell>
          <cell r="F5020">
            <v>11331.605566002969</v>
          </cell>
        </row>
        <row r="5021">
          <cell r="D5021" t="str">
            <v xml:space="preserve">Vivienda </v>
          </cell>
          <cell r="F5021">
            <v>9095.7818775522355</v>
          </cell>
        </row>
        <row r="5022">
          <cell r="D5022" t="str">
            <v>Plan de  Jubilación</v>
          </cell>
          <cell r="F5022">
            <v>4269.6627225677057</v>
          </cell>
        </row>
        <row r="5023">
          <cell r="D5023" t="str">
            <v>Fondo de Inversión</v>
          </cell>
          <cell r="F5023">
            <v>9919.2928439477619</v>
          </cell>
        </row>
        <row r="5024">
          <cell r="D5024" t="str">
            <v>Plan de  Jubilación</v>
          </cell>
          <cell r="F5024">
            <v>13917.045187450709</v>
          </cell>
        </row>
        <row r="5025">
          <cell r="D5025" t="str">
            <v>Plan de  Jubilación</v>
          </cell>
          <cell r="F5025">
            <v>13057.837812897129</v>
          </cell>
        </row>
        <row r="5026">
          <cell r="D5026" t="str">
            <v>Fondo de Inversión</v>
          </cell>
          <cell r="F5026">
            <v>12785.352702903336</v>
          </cell>
        </row>
        <row r="5027">
          <cell r="D5027" t="str">
            <v xml:space="preserve">Vivienda </v>
          </cell>
          <cell r="F5027">
            <v>9803.4387705570862</v>
          </cell>
        </row>
        <row r="5028">
          <cell r="D5028" t="str">
            <v>Corriente</v>
          </cell>
          <cell r="F5028">
            <v>9672.1311848428559</v>
          </cell>
        </row>
        <row r="5029">
          <cell r="D5029" t="str">
            <v>Fondo de Inversión</v>
          </cell>
          <cell r="F5029">
            <v>2935.9612667424622</v>
          </cell>
        </row>
        <row r="5030">
          <cell r="D5030" t="str">
            <v>Corriente</v>
          </cell>
          <cell r="F5030">
            <v>9544.8589269277945</v>
          </cell>
        </row>
        <row r="5031">
          <cell r="D5031" t="str">
            <v xml:space="preserve">Vivienda  </v>
          </cell>
          <cell r="F5031">
            <v>5955.2033369299188</v>
          </cell>
        </row>
        <row r="5032">
          <cell r="D5032" t="str">
            <v>Fondo de Inversión</v>
          </cell>
          <cell r="F5032">
            <v>2486.5431963094652</v>
          </cell>
        </row>
        <row r="5033">
          <cell r="D5033" t="str">
            <v>Corriente</v>
          </cell>
          <cell r="F5033">
            <v>1602.1647023761791</v>
          </cell>
        </row>
        <row r="5034">
          <cell r="D5034" t="str">
            <v xml:space="preserve">Vivienda   </v>
          </cell>
          <cell r="F5034">
            <v>13773.515497108425</v>
          </cell>
        </row>
        <row r="5035">
          <cell r="D5035" t="str">
            <v>Ahorro</v>
          </cell>
          <cell r="F5035">
            <v>9628.7415610890312</v>
          </cell>
        </row>
        <row r="5036">
          <cell r="D5036" t="str">
            <v>Ahorro</v>
          </cell>
          <cell r="F5036">
            <v>9092.6504085374418</v>
          </cell>
        </row>
        <row r="5037">
          <cell r="D5037" t="str">
            <v>Corriente</v>
          </cell>
          <cell r="F5037">
            <v>226.63129827353239</v>
          </cell>
        </row>
        <row r="5038">
          <cell r="D5038" t="str">
            <v>Plan de  Jubilación</v>
          </cell>
          <cell r="F5038">
            <v>14664.371915389182</v>
          </cell>
        </row>
        <row r="5039">
          <cell r="D5039" t="str">
            <v>Plan de  Jubilación</v>
          </cell>
          <cell r="F5039">
            <v>13717.734625121388</v>
          </cell>
        </row>
        <row r="5040">
          <cell r="D5040" t="str">
            <v>Fondo de Inversión</v>
          </cell>
          <cell r="F5040">
            <v>10434.473614166951</v>
          </cell>
        </row>
        <row r="5041">
          <cell r="D5041" t="str">
            <v>Plan de  Jubilación</v>
          </cell>
          <cell r="F5041">
            <v>10307.499072736073</v>
          </cell>
        </row>
        <row r="5042">
          <cell r="D5042" t="str">
            <v>Ahorro</v>
          </cell>
          <cell r="F5042">
            <v>10027.525313272117</v>
          </cell>
        </row>
        <row r="5043">
          <cell r="D5043" t="str">
            <v xml:space="preserve">Vivienda </v>
          </cell>
          <cell r="F5043">
            <v>9552.8805419105574</v>
          </cell>
        </row>
        <row r="5044">
          <cell r="D5044" t="str">
            <v>Ahorro</v>
          </cell>
          <cell r="F5044">
            <v>14573.903627437574</v>
          </cell>
        </row>
        <row r="5045">
          <cell r="D5045" t="str">
            <v>Ahorro</v>
          </cell>
          <cell r="F5045">
            <v>7015.9175153924516</v>
          </cell>
        </row>
        <row r="5046">
          <cell r="D5046" t="str">
            <v>Fondo de Inversión</v>
          </cell>
          <cell r="F5046">
            <v>3527.1986932917971</v>
          </cell>
        </row>
        <row r="5047">
          <cell r="D5047" t="str">
            <v>Plan de  Jubilación</v>
          </cell>
          <cell r="F5047">
            <v>2041.9737775622939</v>
          </cell>
        </row>
        <row r="5048">
          <cell r="D5048" t="str">
            <v>Ahorro</v>
          </cell>
          <cell r="F5048">
            <v>1335.33992654898</v>
          </cell>
        </row>
        <row r="5049">
          <cell r="D5049" t="str">
            <v xml:space="preserve">Vivienda  </v>
          </cell>
          <cell r="F5049">
            <v>1133.1153489678741</v>
          </cell>
        </row>
        <row r="5050">
          <cell r="D5050" t="str">
            <v>Fondo de Inversión</v>
          </cell>
          <cell r="F5050">
            <v>8713.7076165826766</v>
          </cell>
        </row>
        <row r="5051">
          <cell r="D5051" t="str">
            <v>Fondo de Inversión</v>
          </cell>
          <cell r="F5051">
            <v>1976.7681749103442</v>
          </cell>
        </row>
        <row r="5052">
          <cell r="D5052" t="str">
            <v>Plan de  Jubilación</v>
          </cell>
          <cell r="F5052">
            <v>10349.405952435596</v>
          </cell>
        </row>
        <row r="5053">
          <cell r="D5053" t="str">
            <v>Ahorro</v>
          </cell>
          <cell r="F5053">
            <v>5825.4390633386847</v>
          </cell>
        </row>
        <row r="5054">
          <cell r="D5054" t="str">
            <v>Corriente</v>
          </cell>
          <cell r="F5054">
            <v>12879.818140072002</v>
          </cell>
        </row>
        <row r="5055">
          <cell r="D5055" t="str">
            <v>Ahorro</v>
          </cell>
          <cell r="F5055">
            <v>1036.8472546937278</v>
          </cell>
        </row>
        <row r="5056">
          <cell r="D5056" t="str">
            <v>Fondo de Inversión</v>
          </cell>
          <cell r="F5056">
            <v>12855.716524100446</v>
          </cell>
        </row>
        <row r="5057">
          <cell r="D5057" t="str">
            <v>Plan de  Jubilación</v>
          </cell>
          <cell r="F5057">
            <v>14619.023434119912</v>
          </cell>
        </row>
        <row r="5058">
          <cell r="D5058" t="str">
            <v>Plan de  Jubilación</v>
          </cell>
          <cell r="F5058">
            <v>11254.35359466121</v>
          </cell>
        </row>
        <row r="5059">
          <cell r="D5059" t="str">
            <v>Fondo de Inversión</v>
          </cell>
          <cell r="F5059">
            <v>11212.233465953941</v>
          </cell>
        </row>
        <row r="5060">
          <cell r="D5060" t="str">
            <v>Fondo de Inversión</v>
          </cell>
          <cell r="F5060">
            <v>2789.8666125868667</v>
          </cell>
        </row>
        <row r="5061">
          <cell r="D5061" t="str">
            <v xml:space="preserve">Vivienda </v>
          </cell>
          <cell r="F5061">
            <v>11137.859804642414</v>
          </cell>
        </row>
        <row r="5062">
          <cell r="D5062" t="str">
            <v>Ahorro</v>
          </cell>
          <cell r="F5062">
            <v>10699.065699617258</v>
          </cell>
        </row>
        <row r="5063">
          <cell r="D5063" t="str">
            <v xml:space="preserve">Vivienda </v>
          </cell>
          <cell r="F5063">
            <v>9364.2664000003078</v>
          </cell>
        </row>
        <row r="5064">
          <cell r="D5064" t="str">
            <v>Plan de  Jubilación</v>
          </cell>
          <cell r="F5064">
            <v>4277.5010398749864</v>
          </cell>
        </row>
        <row r="5065">
          <cell r="D5065" t="str">
            <v>Ahorro</v>
          </cell>
          <cell r="F5065">
            <v>13776.513514113476</v>
          </cell>
        </row>
        <row r="5066">
          <cell r="D5066" t="str">
            <v>Corriente</v>
          </cell>
          <cell r="F5066">
            <v>7419.6927095473993</v>
          </cell>
        </row>
        <row r="5067">
          <cell r="D5067" t="str">
            <v>Plan de  Jubilación</v>
          </cell>
          <cell r="F5067">
            <v>471.86242649853756</v>
          </cell>
        </row>
        <row r="5068">
          <cell r="D5068" t="str">
            <v>Corriente</v>
          </cell>
          <cell r="F5068">
            <v>9664.0942750563809</v>
          </cell>
        </row>
        <row r="5069">
          <cell r="D5069" t="str">
            <v>Plan de  Jubilación</v>
          </cell>
          <cell r="F5069">
            <v>6769.5992947464174</v>
          </cell>
        </row>
        <row r="5070">
          <cell r="D5070" t="str">
            <v>Fondo de Inversión</v>
          </cell>
          <cell r="F5070">
            <v>6338.2855813689448</v>
          </cell>
        </row>
        <row r="5071">
          <cell r="D5071" t="str">
            <v>Fondo de Inversión</v>
          </cell>
          <cell r="F5071">
            <v>4947.6141569153742</v>
          </cell>
        </row>
        <row r="5072">
          <cell r="D5072" t="str">
            <v xml:space="preserve">Vivienda  </v>
          </cell>
          <cell r="F5072">
            <v>2694.7538763612597</v>
          </cell>
        </row>
        <row r="5073">
          <cell r="D5073" t="str">
            <v>Corriente</v>
          </cell>
          <cell r="F5073">
            <v>1178.933406329623</v>
          </cell>
        </row>
        <row r="5074">
          <cell r="D5074" t="str">
            <v>Plan de  Jubilación</v>
          </cell>
          <cell r="F5074">
            <v>1109.0710670805697</v>
          </cell>
        </row>
        <row r="5075">
          <cell r="D5075" t="str">
            <v xml:space="preserve">Vivienda  </v>
          </cell>
          <cell r="F5075">
            <v>306.34681477603044</v>
          </cell>
        </row>
        <row r="5076">
          <cell r="D5076" t="str">
            <v>Ahorro</v>
          </cell>
          <cell r="F5076">
            <v>14635.626640969096</v>
          </cell>
        </row>
        <row r="5077">
          <cell r="D5077" t="str">
            <v>Fondo de Inversión</v>
          </cell>
          <cell r="F5077">
            <v>13739.053572119219</v>
          </cell>
        </row>
        <row r="5078">
          <cell r="D5078" t="str">
            <v>Plan de  Jubilación</v>
          </cell>
          <cell r="F5078">
            <v>3360.1774236773181</v>
          </cell>
        </row>
        <row r="5079">
          <cell r="D5079" t="str">
            <v>Plan de  Jubilación</v>
          </cell>
          <cell r="F5079">
            <v>10913.561153877779</v>
          </cell>
        </row>
        <row r="5080">
          <cell r="D5080" t="str">
            <v>Plan de  Jubilación</v>
          </cell>
          <cell r="F5080">
            <v>7914.5404262891298</v>
          </cell>
        </row>
        <row r="5081">
          <cell r="D5081" t="str">
            <v xml:space="preserve">Vivienda  </v>
          </cell>
          <cell r="F5081">
            <v>7236.6782450183573</v>
          </cell>
        </row>
        <row r="5082">
          <cell r="D5082" t="str">
            <v>Fondo de Inversión</v>
          </cell>
          <cell r="F5082">
            <v>2050.3540349813661</v>
          </cell>
        </row>
        <row r="5083">
          <cell r="D5083" t="str">
            <v>Fondo de Inversión</v>
          </cell>
          <cell r="F5083">
            <v>781.93321394895486</v>
          </cell>
        </row>
        <row r="5084">
          <cell r="D5084" t="str">
            <v>Plan de  Jubilación</v>
          </cell>
          <cell r="F5084">
            <v>11185.391167609532</v>
          </cell>
        </row>
        <row r="5085">
          <cell r="D5085" t="str">
            <v>Ahorro</v>
          </cell>
          <cell r="F5085">
            <v>5713.9711814770944</v>
          </cell>
        </row>
        <row r="5086">
          <cell r="D5086" t="str">
            <v>Fondo de Inversión</v>
          </cell>
          <cell r="F5086">
            <v>1628.0194291529435</v>
          </cell>
        </row>
        <row r="5087">
          <cell r="D5087" t="str">
            <v>Corriente</v>
          </cell>
          <cell r="F5087">
            <v>1310.0214462053727</v>
          </cell>
        </row>
        <row r="5088">
          <cell r="D5088" t="str">
            <v>Ahorro</v>
          </cell>
          <cell r="F5088">
            <v>14956.934566713913</v>
          </cell>
        </row>
        <row r="5089">
          <cell r="D5089" t="str">
            <v>Ahorro</v>
          </cell>
          <cell r="F5089">
            <v>9715.5201970670587</v>
          </cell>
        </row>
        <row r="5090">
          <cell r="D5090" t="str">
            <v>Fondo de Inversión</v>
          </cell>
          <cell r="F5090">
            <v>2648.6333439885602</v>
          </cell>
        </row>
        <row r="5091">
          <cell r="D5091" t="str">
            <v>Plan de  Jubilación</v>
          </cell>
          <cell r="F5091">
            <v>2207.8074130033147</v>
          </cell>
        </row>
        <row r="5092">
          <cell r="D5092" t="str">
            <v>Plan de  Jubilación</v>
          </cell>
          <cell r="F5092">
            <v>14436.315231330915</v>
          </cell>
        </row>
        <row r="5093">
          <cell r="D5093" t="str">
            <v>Plan de  Jubilación</v>
          </cell>
          <cell r="F5093">
            <v>12510.514249149759</v>
          </cell>
        </row>
        <row r="5094">
          <cell r="D5094" t="str">
            <v xml:space="preserve">Vivienda </v>
          </cell>
          <cell r="F5094">
            <v>11097.020781525764</v>
          </cell>
        </row>
        <row r="5095">
          <cell r="D5095" t="str">
            <v>Ahorro</v>
          </cell>
          <cell r="F5095">
            <v>8123.5377779759719</v>
          </cell>
        </row>
        <row r="5096">
          <cell r="D5096" t="str">
            <v xml:space="preserve">Vivienda   </v>
          </cell>
          <cell r="F5096">
            <v>14540.960986567599</v>
          </cell>
        </row>
        <row r="5097">
          <cell r="D5097" t="str">
            <v xml:space="preserve">Vivienda </v>
          </cell>
          <cell r="F5097">
            <v>10322.516093117612</v>
          </cell>
        </row>
        <row r="5098">
          <cell r="D5098" t="str">
            <v>Plan de  Jubilación</v>
          </cell>
          <cell r="F5098">
            <v>125.44208468334358</v>
          </cell>
        </row>
        <row r="5099">
          <cell r="D5099" t="str">
            <v>Ahorro</v>
          </cell>
          <cell r="F5099">
            <v>7304.576301401039</v>
          </cell>
        </row>
        <row r="5100">
          <cell r="D5100" t="str">
            <v>Fondo de Inversión</v>
          </cell>
          <cell r="F5100">
            <v>1776.9818553922169</v>
          </cell>
        </row>
        <row r="5101">
          <cell r="D5101" t="str">
            <v>Fondo de Inversión</v>
          </cell>
          <cell r="F5101">
            <v>1179.6768814479608</v>
          </cell>
        </row>
        <row r="5102">
          <cell r="D5102" t="str">
            <v>Corriente</v>
          </cell>
          <cell r="F5102">
            <v>10343.444306295483</v>
          </cell>
        </row>
        <row r="5103">
          <cell r="D5103" t="str">
            <v>Fondo de Inversión</v>
          </cell>
          <cell r="F5103">
            <v>7687.242385244962</v>
          </cell>
        </row>
        <row r="5104">
          <cell r="D5104" t="str">
            <v>Corriente</v>
          </cell>
          <cell r="F5104">
            <v>3280.2585512148521</v>
          </cell>
        </row>
        <row r="5105">
          <cell r="D5105" t="str">
            <v>Ahorro</v>
          </cell>
          <cell r="F5105">
            <v>14099.723344158627</v>
          </cell>
        </row>
        <row r="5106">
          <cell r="D5106" t="str">
            <v>Fondo de Inversión</v>
          </cell>
          <cell r="F5106">
            <v>11977.28585669015</v>
          </cell>
        </row>
        <row r="5107">
          <cell r="D5107" t="str">
            <v>Plan de  Jubilación</v>
          </cell>
          <cell r="F5107">
            <v>9931.623635298236</v>
          </cell>
        </row>
        <row r="5108">
          <cell r="D5108" t="str">
            <v>Ahorro</v>
          </cell>
          <cell r="F5108">
            <v>9661.3892200868886</v>
          </cell>
        </row>
        <row r="5109">
          <cell r="D5109" t="str">
            <v xml:space="preserve">Vivienda  </v>
          </cell>
          <cell r="F5109">
            <v>4588.443714888148</v>
          </cell>
        </row>
        <row r="5110">
          <cell r="D5110" t="str">
            <v xml:space="preserve">Vivienda  </v>
          </cell>
          <cell r="F5110">
            <v>3981.861313581122</v>
          </cell>
        </row>
        <row r="5111">
          <cell r="D5111" t="str">
            <v>Ahorro</v>
          </cell>
          <cell r="F5111">
            <v>3974.9879389422108</v>
          </cell>
        </row>
        <row r="5112">
          <cell r="D5112" t="str">
            <v>Corriente</v>
          </cell>
          <cell r="F5112">
            <v>13486.755981003242</v>
          </cell>
        </row>
        <row r="5113">
          <cell r="D5113" t="str">
            <v>Corriente</v>
          </cell>
          <cell r="F5113">
            <v>10845.252788866101</v>
          </cell>
        </row>
        <row r="5114">
          <cell r="D5114" t="str">
            <v xml:space="preserve">Vivienda   </v>
          </cell>
          <cell r="F5114">
            <v>13784.850967350267</v>
          </cell>
        </row>
        <row r="5115">
          <cell r="D5115" t="str">
            <v>Corriente</v>
          </cell>
          <cell r="F5115">
            <v>11334.007991577993</v>
          </cell>
        </row>
        <row r="5116">
          <cell r="D5116" t="str">
            <v>Fondo de Inversión</v>
          </cell>
          <cell r="F5116">
            <v>2369.1636787548628</v>
          </cell>
        </row>
        <row r="5117">
          <cell r="D5117" t="str">
            <v>Ahorro</v>
          </cell>
          <cell r="F5117">
            <v>12051.395357159759</v>
          </cell>
        </row>
        <row r="5118">
          <cell r="D5118" t="str">
            <v>Fondo de Inversión</v>
          </cell>
          <cell r="F5118">
            <v>8528.6131576447788</v>
          </cell>
        </row>
        <row r="5119">
          <cell r="D5119" t="str">
            <v>Fondo de Inversión</v>
          </cell>
          <cell r="F5119">
            <v>5685.1902563508984</v>
          </cell>
        </row>
        <row r="5120">
          <cell r="D5120" t="str">
            <v>Plan de  Jubilación</v>
          </cell>
          <cell r="F5120">
            <v>1222.0006429373207</v>
          </cell>
        </row>
        <row r="5121">
          <cell r="D5121" t="str">
            <v xml:space="preserve">Vivienda </v>
          </cell>
          <cell r="F5121">
            <v>8286.3197159582633</v>
          </cell>
        </row>
        <row r="5122">
          <cell r="D5122" t="str">
            <v>Ahorro</v>
          </cell>
          <cell r="F5122">
            <v>7510.9513247942623</v>
          </cell>
        </row>
        <row r="5123">
          <cell r="D5123" t="str">
            <v xml:space="preserve">Vivienda  </v>
          </cell>
          <cell r="F5123">
            <v>5137.2168407367872</v>
          </cell>
        </row>
        <row r="5124">
          <cell r="D5124" t="str">
            <v>Plan de  Jubilación</v>
          </cell>
          <cell r="F5124">
            <v>5111.5046459089226</v>
          </cell>
        </row>
        <row r="5125">
          <cell r="D5125" t="str">
            <v>Corriente</v>
          </cell>
          <cell r="F5125">
            <v>13432.574012222802</v>
          </cell>
        </row>
        <row r="5126">
          <cell r="D5126" t="str">
            <v>Ahorro</v>
          </cell>
          <cell r="F5126">
            <v>236.86022088853775</v>
          </cell>
        </row>
        <row r="5127">
          <cell r="D5127" t="str">
            <v>Plan de  Jubilación</v>
          </cell>
          <cell r="F5127">
            <v>10869.800862515698</v>
          </cell>
        </row>
        <row r="5128">
          <cell r="D5128" t="str">
            <v>Ahorro</v>
          </cell>
          <cell r="F5128">
            <v>7300.3449375266673</v>
          </cell>
        </row>
        <row r="5129">
          <cell r="D5129" t="str">
            <v>Ahorro</v>
          </cell>
          <cell r="F5129">
            <v>11508.866286658274</v>
          </cell>
        </row>
        <row r="5130">
          <cell r="D5130" t="str">
            <v xml:space="preserve">Vivienda  </v>
          </cell>
          <cell r="F5130">
            <v>4702.2500918399337</v>
          </cell>
        </row>
        <row r="5131">
          <cell r="D5131" t="str">
            <v>Fondo de Inversión</v>
          </cell>
          <cell r="F5131">
            <v>2520.3048130735961</v>
          </cell>
        </row>
        <row r="5132">
          <cell r="D5132" t="str">
            <v>Plan de  Jubilación</v>
          </cell>
          <cell r="F5132">
            <v>2457.8079718234285</v>
          </cell>
        </row>
        <row r="5133">
          <cell r="D5133" t="str">
            <v>Corriente</v>
          </cell>
          <cell r="F5133">
            <v>117.16167114470979</v>
          </cell>
        </row>
        <row r="5134">
          <cell r="D5134" t="str">
            <v>Plan de  Jubilación</v>
          </cell>
          <cell r="F5134">
            <v>11396.195698406069</v>
          </cell>
        </row>
        <row r="5135">
          <cell r="D5135" t="str">
            <v>Plan de  Jubilación</v>
          </cell>
          <cell r="F5135">
            <v>6467.166625019926</v>
          </cell>
        </row>
        <row r="5136">
          <cell r="D5136" t="str">
            <v>Fondo de Inversión</v>
          </cell>
          <cell r="F5136">
            <v>9164.7016908805672</v>
          </cell>
        </row>
        <row r="5137">
          <cell r="D5137" t="str">
            <v>Fondo de Inversión</v>
          </cell>
          <cell r="F5137">
            <v>12101.92965212018</v>
          </cell>
        </row>
        <row r="5138">
          <cell r="D5138" t="str">
            <v>Corriente</v>
          </cell>
          <cell r="F5138">
            <v>7029.663486894271</v>
          </cell>
        </row>
        <row r="5139">
          <cell r="D5139" t="str">
            <v>Fondo de Inversión</v>
          </cell>
          <cell r="F5139">
            <v>2204.7808179999788</v>
          </cell>
        </row>
        <row r="5140">
          <cell r="D5140" t="str">
            <v>Corriente</v>
          </cell>
          <cell r="F5140">
            <v>1930.6622425835744</v>
          </cell>
        </row>
        <row r="5141">
          <cell r="D5141" t="str">
            <v>Plan de  Jubilación</v>
          </cell>
          <cell r="F5141">
            <v>1194.0671772537451</v>
          </cell>
        </row>
        <row r="5142">
          <cell r="D5142" t="str">
            <v>Ahorro</v>
          </cell>
          <cell r="F5142">
            <v>604.95242633783016</v>
          </cell>
        </row>
        <row r="5143">
          <cell r="D5143" t="str">
            <v>Corriente</v>
          </cell>
          <cell r="F5143">
            <v>9587.0149569624264</v>
          </cell>
        </row>
        <row r="5144">
          <cell r="D5144" t="str">
            <v xml:space="preserve">Vivienda  </v>
          </cell>
          <cell r="F5144">
            <v>1278.5225340439795</v>
          </cell>
        </row>
        <row r="5145">
          <cell r="D5145" t="str">
            <v>Corriente</v>
          </cell>
          <cell r="F5145">
            <v>11436.603843666224</v>
          </cell>
        </row>
        <row r="5146">
          <cell r="D5146" t="str">
            <v>Corriente</v>
          </cell>
          <cell r="F5146">
            <v>10116.82306305254</v>
          </cell>
        </row>
        <row r="5147">
          <cell r="D5147" t="str">
            <v xml:space="preserve">Vivienda </v>
          </cell>
          <cell r="F5147">
            <v>9180.1038189024421</v>
          </cell>
        </row>
        <row r="5148">
          <cell r="D5148" t="str">
            <v>Corriente</v>
          </cell>
          <cell r="F5148">
            <v>6091.2372735574972</v>
          </cell>
        </row>
        <row r="5149">
          <cell r="D5149" t="str">
            <v>Plan de  Jubilación</v>
          </cell>
          <cell r="F5149">
            <v>3685.6419784251739</v>
          </cell>
        </row>
        <row r="5150">
          <cell r="D5150" t="str">
            <v xml:space="preserve">Vivienda  </v>
          </cell>
          <cell r="F5150">
            <v>997.88101784091782</v>
          </cell>
        </row>
        <row r="5151">
          <cell r="D5151" t="str">
            <v>Fondo de Inversión</v>
          </cell>
          <cell r="F5151">
            <v>12462.733294890746</v>
          </cell>
        </row>
        <row r="5152">
          <cell r="D5152" t="str">
            <v>Ahorro</v>
          </cell>
          <cell r="F5152">
            <v>7482.4379021294717</v>
          </cell>
        </row>
        <row r="5153">
          <cell r="D5153" t="str">
            <v xml:space="preserve">Vivienda  </v>
          </cell>
          <cell r="F5153">
            <v>4396.1108033724286</v>
          </cell>
        </row>
        <row r="5154">
          <cell r="D5154" t="str">
            <v xml:space="preserve">Vivienda  </v>
          </cell>
          <cell r="F5154">
            <v>2021.5943458182505</v>
          </cell>
        </row>
        <row r="5155">
          <cell r="D5155" t="str">
            <v>Corriente</v>
          </cell>
          <cell r="F5155">
            <v>1322.8052610484153</v>
          </cell>
        </row>
        <row r="5156">
          <cell r="D5156" t="str">
            <v>Ahorro</v>
          </cell>
          <cell r="F5156">
            <v>8929.7714550221481</v>
          </cell>
        </row>
        <row r="5157">
          <cell r="D5157" t="str">
            <v>Ahorro</v>
          </cell>
          <cell r="F5157">
            <v>6772.865396932676</v>
          </cell>
        </row>
        <row r="5158">
          <cell r="D5158" t="str">
            <v>Corriente</v>
          </cell>
          <cell r="F5158">
            <v>4183.5245872436562</v>
          </cell>
        </row>
        <row r="5159">
          <cell r="D5159" t="str">
            <v>Fondo de Inversión</v>
          </cell>
          <cell r="F5159">
            <v>3697.788907974229</v>
          </cell>
        </row>
        <row r="5160">
          <cell r="D5160" t="str">
            <v xml:space="preserve">Vivienda  </v>
          </cell>
          <cell r="F5160">
            <v>2903.1394776943262</v>
          </cell>
        </row>
        <row r="5161">
          <cell r="D5161" t="str">
            <v xml:space="preserve">Vivienda   </v>
          </cell>
          <cell r="F5161">
            <v>12971.573949703155</v>
          </cell>
        </row>
        <row r="5162">
          <cell r="D5162" t="str">
            <v>Fondo de Inversión</v>
          </cell>
          <cell r="F5162">
            <v>12750.245414420913</v>
          </cell>
        </row>
        <row r="5163">
          <cell r="D5163" t="str">
            <v>Fondo de Inversión</v>
          </cell>
          <cell r="F5163">
            <v>11604.048131806618</v>
          </cell>
        </row>
        <row r="5164">
          <cell r="D5164" t="str">
            <v>Ahorro</v>
          </cell>
          <cell r="F5164">
            <v>11584.058504440727</v>
          </cell>
        </row>
        <row r="5165">
          <cell r="D5165" t="str">
            <v>Fondo de Inversión</v>
          </cell>
          <cell r="F5165">
            <v>11089.509647539766</v>
          </cell>
        </row>
        <row r="5166">
          <cell r="D5166" t="str">
            <v xml:space="preserve">Vivienda </v>
          </cell>
          <cell r="F5166">
            <v>10034.274317004176</v>
          </cell>
        </row>
        <row r="5167">
          <cell r="D5167" t="str">
            <v>Fondo de Inversión</v>
          </cell>
          <cell r="F5167">
            <v>5733.0647946173658</v>
          </cell>
        </row>
        <row r="5168">
          <cell r="D5168" t="str">
            <v>Corriente</v>
          </cell>
          <cell r="F5168">
            <v>2681.7386386596654</v>
          </cell>
        </row>
        <row r="5169">
          <cell r="D5169" t="str">
            <v>Ahorro</v>
          </cell>
          <cell r="F5169">
            <v>13585.740570416061</v>
          </cell>
        </row>
        <row r="5170">
          <cell r="D5170" t="str">
            <v xml:space="preserve">Vivienda   </v>
          </cell>
          <cell r="F5170">
            <v>12548.619180222835</v>
          </cell>
        </row>
        <row r="5171">
          <cell r="D5171" t="str">
            <v>Fondo de Inversión</v>
          </cell>
          <cell r="F5171">
            <v>11458.743455119302</v>
          </cell>
        </row>
        <row r="5172">
          <cell r="D5172" t="str">
            <v>Plan de  Jubilación</v>
          </cell>
          <cell r="F5172">
            <v>10739.596027950294</v>
          </cell>
        </row>
        <row r="5173">
          <cell r="D5173" t="str">
            <v>Corriente</v>
          </cell>
          <cell r="F5173">
            <v>6623.4127135327062</v>
          </cell>
        </row>
        <row r="5174">
          <cell r="D5174" t="str">
            <v>Corriente</v>
          </cell>
          <cell r="F5174">
            <v>4833.3718285650411</v>
          </cell>
        </row>
        <row r="5175">
          <cell r="D5175" t="str">
            <v>Plan de  Jubilación</v>
          </cell>
          <cell r="F5175">
            <v>4201.0020302471348</v>
          </cell>
        </row>
        <row r="5176">
          <cell r="D5176" t="str">
            <v xml:space="preserve">Vivienda  </v>
          </cell>
          <cell r="F5176">
            <v>647.36836057681444</v>
          </cell>
        </row>
        <row r="5177">
          <cell r="D5177" t="str">
            <v>Ahorro</v>
          </cell>
          <cell r="F5177">
            <v>583.7948084175747</v>
          </cell>
        </row>
        <row r="5178">
          <cell r="D5178" t="str">
            <v xml:space="preserve">Vivienda </v>
          </cell>
          <cell r="F5178">
            <v>9513.0927031586307</v>
          </cell>
        </row>
        <row r="5179">
          <cell r="D5179" t="str">
            <v xml:space="preserve">Vivienda  </v>
          </cell>
          <cell r="F5179">
            <v>4823.2328300038716</v>
          </cell>
        </row>
        <row r="5180">
          <cell r="D5180" t="str">
            <v>Corriente</v>
          </cell>
          <cell r="F5180">
            <v>2092.0070779666999</v>
          </cell>
        </row>
        <row r="5181">
          <cell r="D5181" t="str">
            <v xml:space="preserve">Vivienda   </v>
          </cell>
          <cell r="F5181">
            <v>13082.369437355504</v>
          </cell>
        </row>
        <row r="5182">
          <cell r="D5182" t="str">
            <v xml:space="preserve">Vivienda </v>
          </cell>
          <cell r="F5182">
            <v>9985.1704328791639</v>
          </cell>
        </row>
        <row r="5183">
          <cell r="D5183" t="str">
            <v>Corriente</v>
          </cell>
          <cell r="F5183">
            <v>8180.4753393033698</v>
          </cell>
        </row>
        <row r="5184">
          <cell r="D5184" t="str">
            <v>Corriente</v>
          </cell>
          <cell r="F5184">
            <v>8076.0481066617804</v>
          </cell>
        </row>
        <row r="5185">
          <cell r="D5185" t="str">
            <v xml:space="preserve">Vivienda  </v>
          </cell>
          <cell r="F5185">
            <v>5087.8273358775432</v>
          </cell>
        </row>
        <row r="5186">
          <cell r="D5186" t="str">
            <v xml:space="preserve">Vivienda  </v>
          </cell>
          <cell r="F5186">
            <v>3181.344947642785</v>
          </cell>
        </row>
        <row r="5187">
          <cell r="D5187" t="str">
            <v xml:space="preserve">Vivienda </v>
          </cell>
          <cell r="F5187">
            <v>10462.336225207728</v>
          </cell>
        </row>
        <row r="5188">
          <cell r="D5188" t="str">
            <v>Ahorro</v>
          </cell>
          <cell r="F5188">
            <v>3071.7316187856768</v>
          </cell>
        </row>
        <row r="5189">
          <cell r="D5189" t="str">
            <v>Fondo de Inversión</v>
          </cell>
          <cell r="F5189">
            <v>1257.0367410732356</v>
          </cell>
        </row>
        <row r="5190">
          <cell r="D5190" t="str">
            <v>Corriente</v>
          </cell>
          <cell r="F5190">
            <v>12704.888618074609</v>
          </cell>
        </row>
        <row r="5191">
          <cell r="D5191" t="str">
            <v>Ahorro</v>
          </cell>
          <cell r="F5191">
            <v>8688.7484833503477</v>
          </cell>
        </row>
        <row r="5192">
          <cell r="D5192" t="str">
            <v xml:space="preserve">Vivienda  </v>
          </cell>
          <cell r="F5192">
            <v>7706.4388929173429</v>
          </cell>
        </row>
        <row r="5193">
          <cell r="D5193" t="str">
            <v>Plan de  Jubilación</v>
          </cell>
          <cell r="F5193">
            <v>7218.4126260786034</v>
          </cell>
        </row>
        <row r="5194">
          <cell r="D5194" t="str">
            <v>Plan de  Jubilación</v>
          </cell>
          <cell r="F5194">
            <v>5636.2911575551952</v>
          </cell>
        </row>
        <row r="5195">
          <cell r="D5195" t="str">
            <v>Corriente</v>
          </cell>
          <cell r="F5195">
            <v>5089.465602090484</v>
          </cell>
        </row>
        <row r="5196">
          <cell r="D5196" t="str">
            <v>Ahorro</v>
          </cell>
          <cell r="F5196">
            <v>11405.66334888474</v>
          </cell>
        </row>
        <row r="5197">
          <cell r="D5197" t="str">
            <v>Fondo de Inversión</v>
          </cell>
          <cell r="F5197">
            <v>10567.125809497642</v>
          </cell>
        </row>
        <row r="5198">
          <cell r="D5198" t="str">
            <v>Ahorro</v>
          </cell>
          <cell r="F5198">
            <v>13168.396268870314</v>
          </cell>
        </row>
        <row r="5199">
          <cell r="D5199" t="str">
            <v>Fondo de Inversión</v>
          </cell>
          <cell r="F5199">
            <v>7202.1491277460118</v>
          </cell>
        </row>
        <row r="5200">
          <cell r="D5200" t="str">
            <v>Fondo de Inversión</v>
          </cell>
          <cell r="F5200">
            <v>5119.0838528520362</v>
          </cell>
        </row>
        <row r="5201">
          <cell r="D5201" t="str">
            <v>Plan de  Jubilación</v>
          </cell>
          <cell r="F5201">
            <v>3303.2466430730915</v>
          </cell>
        </row>
        <row r="5202">
          <cell r="D5202" t="str">
            <v>Fondo de Inversión</v>
          </cell>
          <cell r="F5202">
            <v>2579.3711083552621</v>
          </cell>
        </row>
        <row r="5203">
          <cell r="D5203" t="str">
            <v>Plan de  Jubilación</v>
          </cell>
          <cell r="F5203">
            <v>2028.8748877760634</v>
          </cell>
        </row>
        <row r="5204">
          <cell r="D5204" t="str">
            <v>Ahorro</v>
          </cell>
          <cell r="F5204">
            <v>8717.8942596094967</v>
          </cell>
        </row>
        <row r="5205">
          <cell r="D5205" t="str">
            <v>Plan de  Jubilación</v>
          </cell>
          <cell r="F5205">
            <v>7932.6496715863113</v>
          </cell>
        </row>
        <row r="5206">
          <cell r="D5206" t="str">
            <v xml:space="preserve">Vivienda  </v>
          </cell>
          <cell r="F5206">
            <v>6179.7372091352872</v>
          </cell>
        </row>
        <row r="5207">
          <cell r="D5207" t="str">
            <v>Plan de  Jubilación</v>
          </cell>
          <cell r="F5207">
            <v>6071.7248098950449</v>
          </cell>
        </row>
        <row r="5208">
          <cell r="D5208" t="str">
            <v>Ahorro</v>
          </cell>
          <cell r="F5208">
            <v>4135.6414770511346</v>
          </cell>
        </row>
        <row r="5209">
          <cell r="D5209" t="str">
            <v>Ahorro</v>
          </cell>
          <cell r="F5209">
            <v>5902.1666453214866</v>
          </cell>
        </row>
        <row r="5210">
          <cell r="D5210" t="str">
            <v>Fondo de Inversión</v>
          </cell>
          <cell r="F5210">
            <v>5251.8912241736834</v>
          </cell>
        </row>
        <row r="5211">
          <cell r="D5211" t="str">
            <v>Corriente</v>
          </cell>
          <cell r="F5211">
            <v>13363.552518461182</v>
          </cell>
        </row>
        <row r="5212">
          <cell r="D5212" t="str">
            <v xml:space="preserve">Vivienda </v>
          </cell>
          <cell r="F5212">
            <v>10821.757370906867</v>
          </cell>
        </row>
        <row r="5213">
          <cell r="D5213" t="str">
            <v>Plan de  Jubilación</v>
          </cell>
          <cell r="F5213">
            <v>7583.3083544265064</v>
          </cell>
        </row>
        <row r="5214">
          <cell r="D5214" t="str">
            <v>Corriente</v>
          </cell>
          <cell r="F5214">
            <v>6530.1553855368311</v>
          </cell>
        </row>
        <row r="5215">
          <cell r="D5215" t="str">
            <v xml:space="preserve">Vivienda   </v>
          </cell>
          <cell r="F5215">
            <v>13671.570392922404</v>
          </cell>
        </row>
        <row r="5216">
          <cell r="D5216" t="str">
            <v>Plan de  Jubilación</v>
          </cell>
          <cell r="F5216">
            <v>10698.954910021028</v>
          </cell>
        </row>
        <row r="5217">
          <cell r="D5217" t="str">
            <v xml:space="preserve">Vivienda </v>
          </cell>
          <cell r="F5217">
            <v>10375.651479357168</v>
          </cell>
        </row>
        <row r="5218">
          <cell r="D5218" t="str">
            <v>Ahorro</v>
          </cell>
          <cell r="F5218">
            <v>10181.131353462137</v>
          </cell>
        </row>
        <row r="5219">
          <cell r="D5219" t="str">
            <v>Fondo de Inversión</v>
          </cell>
          <cell r="F5219">
            <v>6253.1715835739096</v>
          </cell>
        </row>
        <row r="5220">
          <cell r="D5220" t="str">
            <v>Plan de  Jubilación</v>
          </cell>
          <cell r="F5220">
            <v>10419.30539598878</v>
          </cell>
        </row>
        <row r="5221">
          <cell r="D5221" t="str">
            <v>Ahorro</v>
          </cell>
          <cell r="F5221">
            <v>6744.3806010818871</v>
          </cell>
        </row>
        <row r="5222">
          <cell r="D5222" t="str">
            <v xml:space="preserve">Vivienda   </v>
          </cell>
          <cell r="F5222">
            <v>12691.510247231987</v>
          </cell>
        </row>
        <row r="5223">
          <cell r="D5223" t="str">
            <v>Plan de  Jubilación</v>
          </cell>
          <cell r="F5223">
            <v>10091.799945012383</v>
          </cell>
        </row>
        <row r="5224">
          <cell r="D5224" t="str">
            <v>Fondo de Inversión</v>
          </cell>
          <cell r="F5224">
            <v>7363.6108208099631</v>
          </cell>
        </row>
        <row r="5225">
          <cell r="D5225" t="str">
            <v>Fondo de Inversión</v>
          </cell>
          <cell r="F5225">
            <v>4360.4337788035955</v>
          </cell>
        </row>
        <row r="5226">
          <cell r="D5226" t="str">
            <v>Fondo de Inversión</v>
          </cell>
          <cell r="F5226">
            <v>1260.7840688324632</v>
          </cell>
        </row>
        <row r="5227">
          <cell r="D5227" t="str">
            <v xml:space="preserve">Vivienda   </v>
          </cell>
          <cell r="F5227">
            <v>14122.70657920657</v>
          </cell>
        </row>
        <row r="5228">
          <cell r="D5228" t="str">
            <v>Corriente</v>
          </cell>
          <cell r="F5228">
            <v>13479.146742755689</v>
          </cell>
        </row>
        <row r="5229">
          <cell r="D5229" t="str">
            <v>Corriente</v>
          </cell>
          <cell r="F5229">
            <v>12172.610939776776</v>
          </cell>
        </row>
        <row r="5230">
          <cell r="D5230" t="str">
            <v>Corriente</v>
          </cell>
          <cell r="F5230">
            <v>5233.10262289207</v>
          </cell>
        </row>
        <row r="5231">
          <cell r="D5231" t="str">
            <v>Ahorro</v>
          </cell>
          <cell r="F5231">
            <v>2366.9971061732895</v>
          </cell>
        </row>
        <row r="5232">
          <cell r="D5232" t="str">
            <v>Ahorro</v>
          </cell>
          <cell r="F5232">
            <v>14951.152358882709</v>
          </cell>
        </row>
        <row r="5233">
          <cell r="D5233" t="str">
            <v>Fondo de Inversión</v>
          </cell>
          <cell r="F5233">
            <v>11477.21158169702</v>
          </cell>
        </row>
        <row r="5234">
          <cell r="D5234" t="str">
            <v xml:space="preserve">Vivienda </v>
          </cell>
          <cell r="F5234">
            <v>10867.517721415157</v>
          </cell>
        </row>
        <row r="5235">
          <cell r="D5235" t="str">
            <v>Corriente</v>
          </cell>
          <cell r="F5235">
            <v>6947.4446151681541</v>
          </cell>
        </row>
        <row r="5236">
          <cell r="D5236" t="str">
            <v>Ahorro</v>
          </cell>
          <cell r="F5236">
            <v>6395.718029186356</v>
          </cell>
        </row>
        <row r="5237">
          <cell r="D5237" t="str">
            <v xml:space="preserve">Vivienda  </v>
          </cell>
          <cell r="F5237">
            <v>2659.1158263826414</v>
          </cell>
        </row>
        <row r="5238">
          <cell r="D5238" t="str">
            <v>Fondo de Inversión</v>
          </cell>
          <cell r="F5238">
            <v>8961.548589857659</v>
          </cell>
        </row>
        <row r="5239">
          <cell r="D5239" t="str">
            <v>Ahorro</v>
          </cell>
          <cell r="F5239">
            <v>1867.2294091760912</v>
          </cell>
        </row>
        <row r="5240">
          <cell r="D5240" t="str">
            <v>Fondo de Inversión</v>
          </cell>
          <cell r="F5240">
            <v>9803.8246551098619</v>
          </cell>
        </row>
        <row r="5241">
          <cell r="D5241" t="str">
            <v>Corriente</v>
          </cell>
          <cell r="F5241">
            <v>8911.9420209572327</v>
          </cell>
        </row>
        <row r="5242">
          <cell r="D5242" t="str">
            <v>Ahorro</v>
          </cell>
          <cell r="F5242">
            <v>6911.0486259416857</v>
          </cell>
        </row>
        <row r="5243">
          <cell r="D5243" t="str">
            <v>Plan de  Jubilación</v>
          </cell>
          <cell r="F5243">
            <v>12954.621620106236</v>
          </cell>
        </row>
        <row r="5244">
          <cell r="D5244" t="str">
            <v>Fondo de Inversión</v>
          </cell>
          <cell r="F5244">
            <v>9962.2228163826767</v>
          </cell>
        </row>
        <row r="5245">
          <cell r="D5245" t="str">
            <v>Corriente</v>
          </cell>
          <cell r="F5245">
            <v>9061.4465858298081</v>
          </cell>
        </row>
        <row r="5246">
          <cell r="D5246" t="str">
            <v>Ahorro</v>
          </cell>
          <cell r="F5246">
            <v>4796.0115809687959</v>
          </cell>
        </row>
        <row r="5247">
          <cell r="D5247" t="str">
            <v>Corriente</v>
          </cell>
          <cell r="F5247">
            <v>3114.3974699203382</v>
          </cell>
        </row>
        <row r="5248">
          <cell r="D5248" t="str">
            <v>Corriente</v>
          </cell>
          <cell r="F5248">
            <v>778.270051023061</v>
          </cell>
        </row>
        <row r="5249">
          <cell r="D5249" t="str">
            <v>Fondo de Inversión</v>
          </cell>
          <cell r="F5249">
            <v>9934.4836718299484</v>
          </cell>
        </row>
        <row r="5250">
          <cell r="D5250" t="str">
            <v>Fondo de Inversión</v>
          </cell>
          <cell r="F5250">
            <v>4896.5298790837514</v>
          </cell>
        </row>
        <row r="5251">
          <cell r="D5251" t="str">
            <v>Corriente</v>
          </cell>
          <cell r="F5251">
            <v>3772.7026741445825</v>
          </cell>
        </row>
        <row r="5252">
          <cell r="D5252" t="str">
            <v>Ahorro</v>
          </cell>
          <cell r="F5252">
            <v>1787.5576602860019</v>
          </cell>
        </row>
        <row r="5253">
          <cell r="D5253" t="str">
            <v>Plan de  Jubilación</v>
          </cell>
          <cell r="F5253">
            <v>10947.052688285154</v>
          </cell>
        </row>
        <row r="5254">
          <cell r="D5254" t="str">
            <v>Ahorro</v>
          </cell>
          <cell r="F5254">
            <v>9413.0652512691559</v>
          </cell>
        </row>
        <row r="5255">
          <cell r="D5255" t="str">
            <v xml:space="preserve">Vivienda  </v>
          </cell>
          <cell r="F5255">
            <v>5692.8646124196512</v>
          </cell>
        </row>
        <row r="5256">
          <cell r="D5256" t="str">
            <v>Plan de  Jubilación</v>
          </cell>
          <cell r="F5256">
            <v>4535.6227105250837</v>
          </cell>
        </row>
        <row r="5257">
          <cell r="D5257" t="str">
            <v>Fondo de Inversión</v>
          </cell>
          <cell r="F5257">
            <v>14890.628100014677</v>
          </cell>
        </row>
        <row r="5258">
          <cell r="D5258" t="str">
            <v xml:space="preserve">Vivienda   </v>
          </cell>
          <cell r="F5258">
            <v>13449.932185582165</v>
          </cell>
        </row>
        <row r="5259">
          <cell r="D5259" t="str">
            <v>Ahorro</v>
          </cell>
          <cell r="F5259">
            <v>11883.409965287789</v>
          </cell>
        </row>
        <row r="5260">
          <cell r="D5260" t="str">
            <v>Plan de  Jubilación</v>
          </cell>
          <cell r="F5260">
            <v>9145.9192198606233</v>
          </cell>
        </row>
        <row r="5261">
          <cell r="D5261" t="str">
            <v>Ahorro</v>
          </cell>
          <cell r="F5261">
            <v>5876.4168934168565</v>
          </cell>
        </row>
        <row r="5262">
          <cell r="D5262" t="str">
            <v>Fondo de Inversión</v>
          </cell>
          <cell r="F5262">
            <v>2013.7113858316777</v>
          </cell>
        </row>
        <row r="5263">
          <cell r="D5263" t="str">
            <v>Corriente</v>
          </cell>
          <cell r="F5263">
            <v>1248.5592773901103</v>
          </cell>
        </row>
        <row r="5264">
          <cell r="D5264" t="str">
            <v xml:space="preserve">Vivienda </v>
          </cell>
          <cell r="F5264">
            <v>10900.766452298596</v>
          </cell>
        </row>
        <row r="5265">
          <cell r="D5265" t="str">
            <v>Plan de  Jubilación</v>
          </cell>
          <cell r="F5265">
            <v>7348.0732472965319</v>
          </cell>
        </row>
        <row r="5266">
          <cell r="D5266" t="str">
            <v xml:space="preserve">Vivienda  </v>
          </cell>
          <cell r="F5266">
            <v>5230.2524102063417</v>
          </cell>
        </row>
        <row r="5267">
          <cell r="D5267" t="str">
            <v>Plan de  Jubilación</v>
          </cell>
          <cell r="F5267">
            <v>5103.1139718773411</v>
          </cell>
        </row>
        <row r="5268">
          <cell r="D5268" t="str">
            <v xml:space="preserve">Vivienda  </v>
          </cell>
          <cell r="F5268">
            <v>1109.6877598199931</v>
          </cell>
        </row>
        <row r="5269">
          <cell r="D5269" t="str">
            <v>Fondo de Inversión</v>
          </cell>
          <cell r="F5269">
            <v>7588.1096487737286</v>
          </cell>
        </row>
        <row r="5270">
          <cell r="D5270" t="str">
            <v>Ahorro</v>
          </cell>
          <cell r="F5270">
            <v>6812.0062627253055</v>
          </cell>
        </row>
        <row r="5271">
          <cell r="D5271" t="str">
            <v>Plan de  Jubilación</v>
          </cell>
          <cell r="F5271">
            <v>4672.2769500969989</v>
          </cell>
        </row>
        <row r="5272">
          <cell r="D5272" t="str">
            <v>Corriente</v>
          </cell>
          <cell r="F5272">
            <v>2467.1437614990045</v>
          </cell>
        </row>
        <row r="5273">
          <cell r="D5273" t="str">
            <v>Ahorro</v>
          </cell>
          <cell r="F5273">
            <v>7868.3109245783426</v>
          </cell>
        </row>
        <row r="5274">
          <cell r="D5274" t="str">
            <v>Plan de  Jubilación</v>
          </cell>
          <cell r="F5274">
            <v>7082.1839002402285</v>
          </cell>
        </row>
        <row r="5275">
          <cell r="D5275" t="str">
            <v xml:space="preserve">Vivienda  </v>
          </cell>
          <cell r="F5275">
            <v>3833.4059703663174</v>
          </cell>
        </row>
        <row r="5276">
          <cell r="D5276" t="str">
            <v xml:space="preserve">Vivienda  </v>
          </cell>
          <cell r="F5276">
            <v>1210.6414693699819</v>
          </cell>
        </row>
        <row r="5277">
          <cell r="D5277" t="str">
            <v>Plan de  Jubilación</v>
          </cell>
          <cell r="F5277">
            <v>1129.1131548258518</v>
          </cell>
        </row>
        <row r="5278">
          <cell r="D5278" t="str">
            <v>Ahorro</v>
          </cell>
          <cell r="F5278">
            <v>6509.6912214048925</v>
          </cell>
        </row>
        <row r="5279">
          <cell r="D5279" t="str">
            <v>Plan de  Jubilación</v>
          </cell>
          <cell r="F5279">
            <v>1724.0666327043273</v>
          </cell>
        </row>
        <row r="5280">
          <cell r="D5280" t="str">
            <v>Plan de  Jubilación</v>
          </cell>
          <cell r="F5280">
            <v>4235.9533041024451</v>
          </cell>
        </row>
        <row r="5281">
          <cell r="D5281" t="str">
            <v>Plan de  Jubilación</v>
          </cell>
          <cell r="F5281">
            <v>3700.3236196736057</v>
          </cell>
        </row>
        <row r="5282">
          <cell r="D5282" t="str">
            <v>Plan de  Jubilación</v>
          </cell>
          <cell r="F5282">
            <v>12978.49484174588</v>
          </cell>
        </row>
        <row r="5283">
          <cell r="D5283" t="str">
            <v>Fondo de Inversión</v>
          </cell>
          <cell r="F5283">
            <v>12759.656272158039</v>
          </cell>
        </row>
        <row r="5284">
          <cell r="D5284" t="str">
            <v>Fondo de Inversión</v>
          </cell>
          <cell r="F5284">
            <v>6458.02018229449</v>
          </cell>
        </row>
        <row r="5285">
          <cell r="D5285" t="str">
            <v>Corriente</v>
          </cell>
          <cell r="F5285">
            <v>3163.6536454398893</v>
          </cell>
        </row>
        <row r="5286">
          <cell r="D5286" t="str">
            <v>Plan de  Jubilación</v>
          </cell>
          <cell r="F5286">
            <v>2980.4053310314944</v>
          </cell>
        </row>
        <row r="5287">
          <cell r="D5287" t="str">
            <v>Plan de  Jubilación</v>
          </cell>
          <cell r="F5287">
            <v>14866.896531816566</v>
          </cell>
        </row>
        <row r="5288">
          <cell r="D5288" t="str">
            <v>Fondo de Inversión</v>
          </cell>
          <cell r="F5288">
            <v>13837.881283286617</v>
          </cell>
        </row>
        <row r="5289">
          <cell r="D5289" t="str">
            <v>Fondo de Inversión</v>
          </cell>
          <cell r="F5289">
            <v>13329.105563533629</v>
          </cell>
        </row>
        <row r="5290">
          <cell r="D5290" t="str">
            <v>Ahorro</v>
          </cell>
          <cell r="F5290">
            <v>12598.089972407739</v>
          </cell>
        </row>
        <row r="5291">
          <cell r="D5291" t="str">
            <v>Corriente</v>
          </cell>
          <cell r="F5291">
            <v>9208.9901786827086</v>
          </cell>
        </row>
        <row r="5292">
          <cell r="D5292" t="str">
            <v>Plan de  Jubilación</v>
          </cell>
          <cell r="F5292">
            <v>7194.2913976366699</v>
          </cell>
        </row>
        <row r="5293">
          <cell r="D5293" t="str">
            <v>Corriente</v>
          </cell>
          <cell r="F5293">
            <v>5388.9217929319084</v>
          </cell>
        </row>
        <row r="5294">
          <cell r="D5294" t="str">
            <v xml:space="preserve">Vivienda  </v>
          </cell>
          <cell r="F5294">
            <v>3411.2316098356191</v>
          </cell>
        </row>
        <row r="5295">
          <cell r="D5295" t="str">
            <v>Fondo de Inversión</v>
          </cell>
          <cell r="F5295">
            <v>857.02436386934585</v>
          </cell>
        </row>
        <row r="5296">
          <cell r="D5296" t="str">
            <v xml:space="preserve">Vivienda </v>
          </cell>
          <cell r="F5296">
            <v>8287.766699218173</v>
          </cell>
        </row>
        <row r="5297">
          <cell r="D5297" t="str">
            <v xml:space="preserve">Vivienda  </v>
          </cell>
          <cell r="F5297">
            <v>7288.2445223741734</v>
          </cell>
        </row>
        <row r="5298">
          <cell r="D5298" t="str">
            <v>Fondo de Inversión</v>
          </cell>
          <cell r="F5298">
            <v>3133.6389577495834</v>
          </cell>
        </row>
        <row r="5299">
          <cell r="D5299" t="str">
            <v>Fondo de Inversión</v>
          </cell>
          <cell r="F5299">
            <v>14888.687563960031</v>
          </cell>
        </row>
        <row r="5300">
          <cell r="D5300" t="str">
            <v>Plan de  Jubilación</v>
          </cell>
          <cell r="F5300">
            <v>10065.417632741501</v>
          </cell>
        </row>
        <row r="5301">
          <cell r="D5301" t="str">
            <v>Fondo de Inversión</v>
          </cell>
          <cell r="F5301">
            <v>9509.1670738848552</v>
          </cell>
        </row>
        <row r="5302">
          <cell r="D5302" t="str">
            <v>Ahorro</v>
          </cell>
          <cell r="F5302">
            <v>5425.6721715487929</v>
          </cell>
        </row>
        <row r="5303">
          <cell r="D5303" t="str">
            <v>Fondo de Inversión</v>
          </cell>
          <cell r="F5303">
            <v>4439.8026544390059</v>
          </cell>
        </row>
        <row r="5304">
          <cell r="D5304" t="str">
            <v>Fondo de Inversión</v>
          </cell>
          <cell r="F5304">
            <v>4136.6434558994761</v>
          </cell>
        </row>
        <row r="5305">
          <cell r="D5305" t="str">
            <v>Ahorro</v>
          </cell>
          <cell r="F5305">
            <v>2076.1392709044958</v>
          </cell>
        </row>
        <row r="5306">
          <cell r="D5306" t="str">
            <v>Corriente</v>
          </cell>
          <cell r="F5306">
            <v>1139.2674507315562</v>
          </cell>
        </row>
        <row r="5307">
          <cell r="D5307" t="str">
            <v>Plan de  Jubilación</v>
          </cell>
          <cell r="F5307">
            <v>14482.316744629799</v>
          </cell>
        </row>
        <row r="5308">
          <cell r="D5308" t="str">
            <v>Plan de  Jubilación</v>
          </cell>
          <cell r="F5308">
            <v>13790.986175713082</v>
          </cell>
        </row>
        <row r="5309">
          <cell r="D5309" t="str">
            <v xml:space="preserve">Vivienda   </v>
          </cell>
          <cell r="F5309">
            <v>12928.923911407694</v>
          </cell>
        </row>
        <row r="5310">
          <cell r="D5310" t="str">
            <v xml:space="preserve">Vivienda  </v>
          </cell>
          <cell r="F5310">
            <v>4991.6437847155112</v>
          </cell>
        </row>
        <row r="5311">
          <cell r="D5311" t="str">
            <v>Fondo de Inversión</v>
          </cell>
          <cell r="F5311">
            <v>12547.879547377132</v>
          </cell>
        </row>
        <row r="5312">
          <cell r="D5312" t="str">
            <v>Fondo de Inversión</v>
          </cell>
          <cell r="F5312">
            <v>10454.260308637524</v>
          </cell>
        </row>
        <row r="5313">
          <cell r="D5313" t="str">
            <v xml:space="preserve">Vivienda </v>
          </cell>
          <cell r="F5313">
            <v>9614.8948057388134</v>
          </cell>
        </row>
        <row r="5314">
          <cell r="D5314" t="str">
            <v>Ahorro</v>
          </cell>
          <cell r="F5314">
            <v>8271.3509303129485</v>
          </cell>
        </row>
        <row r="5315">
          <cell r="D5315" t="str">
            <v>Ahorro</v>
          </cell>
          <cell r="F5315">
            <v>11744.128540164436</v>
          </cell>
        </row>
        <row r="5316">
          <cell r="D5316" t="str">
            <v>Ahorro</v>
          </cell>
          <cell r="F5316">
            <v>10822.048439772943</v>
          </cell>
        </row>
        <row r="5317">
          <cell r="D5317" t="str">
            <v>Plan de  Jubilación</v>
          </cell>
          <cell r="F5317">
            <v>10656.816869436518</v>
          </cell>
        </row>
        <row r="5318">
          <cell r="D5318" t="str">
            <v>Fondo de Inversión</v>
          </cell>
          <cell r="F5318">
            <v>4625.2002698074875</v>
          </cell>
        </row>
        <row r="5319">
          <cell r="D5319" t="str">
            <v>Fondo de Inversión</v>
          </cell>
          <cell r="F5319">
            <v>6458.5709073782918</v>
          </cell>
        </row>
        <row r="5320">
          <cell r="D5320" t="str">
            <v>Corriente</v>
          </cell>
          <cell r="F5320">
            <v>6370.8026948950055</v>
          </cell>
        </row>
        <row r="5321">
          <cell r="D5321" t="str">
            <v>Plan de  Jubilación</v>
          </cell>
          <cell r="F5321">
            <v>11786.69948208292</v>
          </cell>
        </row>
        <row r="5322">
          <cell r="D5322" t="str">
            <v xml:space="preserve">Vivienda  </v>
          </cell>
          <cell r="F5322">
            <v>5781.5503173162397</v>
          </cell>
        </row>
        <row r="5323">
          <cell r="D5323" t="str">
            <v>Fondo de Inversión</v>
          </cell>
          <cell r="F5323">
            <v>3005.9775505866892</v>
          </cell>
        </row>
        <row r="5324">
          <cell r="D5324" t="str">
            <v>Plan de  Jubilación</v>
          </cell>
          <cell r="F5324">
            <v>5130.5241014773419</v>
          </cell>
        </row>
        <row r="5325">
          <cell r="D5325" t="str">
            <v>Ahorro</v>
          </cell>
          <cell r="F5325">
            <v>4655.1820282675562</v>
          </cell>
        </row>
        <row r="5326">
          <cell r="D5326" t="str">
            <v>Fondo de Inversión</v>
          </cell>
          <cell r="F5326">
            <v>14998.321929772403</v>
          </cell>
        </row>
        <row r="5327">
          <cell r="D5327" t="str">
            <v>Plan de  Jubilación</v>
          </cell>
          <cell r="F5327">
            <v>13070.272625789887</v>
          </cell>
        </row>
        <row r="5328">
          <cell r="D5328" t="str">
            <v>Plan de  Jubilación</v>
          </cell>
          <cell r="F5328">
            <v>11811.49198541992</v>
          </cell>
        </row>
        <row r="5329">
          <cell r="D5329" t="str">
            <v xml:space="preserve">Vivienda  </v>
          </cell>
          <cell r="F5329">
            <v>4875.6065569410321</v>
          </cell>
        </row>
        <row r="5330">
          <cell r="D5330" t="str">
            <v>Ahorro</v>
          </cell>
          <cell r="F5330">
            <v>12439.407827366083</v>
          </cell>
        </row>
        <row r="5331">
          <cell r="D5331" t="str">
            <v>Corriente</v>
          </cell>
          <cell r="F5331">
            <v>8520.6987037568852</v>
          </cell>
        </row>
        <row r="5332">
          <cell r="D5332" t="str">
            <v>Ahorro</v>
          </cell>
          <cell r="F5332">
            <v>1744.6690382009774</v>
          </cell>
        </row>
        <row r="5333">
          <cell r="D5333" t="str">
            <v>Corriente</v>
          </cell>
          <cell r="F5333">
            <v>12684.201057126149</v>
          </cell>
        </row>
        <row r="5334">
          <cell r="D5334" t="str">
            <v>Plan de  Jubilación</v>
          </cell>
          <cell r="F5334">
            <v>9303.5404617125405</v>
          </cell>
        </row>
        <row r="5335">
          <cell r="D5335" t="str">
            <v>Fondo de Inversión</v>
          </cell>
          <cell r="F5335">
            <v>14850.051410034352</v>
          </cell>
        </row>
        <row r="5336">
          <cell r="D5336" t="str">
            <v>Ahorro</v>
          </cell>
          <cell r="F5336">
            <v>10360.453584736291</v>
          </cell>
        </row>
        <row r="5337">
          <cell r="D5337" t="str">
            <v>Plan de  Jubilación</v>
          </cell>
          <cell r="F5337">
            <v>5196.4583841066469</v>
          </cell>
        </row>
        <row r="5338">
          <cell r="D5338" t="str">
            <v>Ahorro</v>
          </cell>
          <cell r="F5338">
            <v>6118.4784215206118</v>
          </cell>
        </row>
        <row r="5339">
          <cell r="D5339" t="str">
            <v>Plan de  Jubilación</v>
          </cell>
          <cell r="F5339">
            <v>3608.9960131872058</v>
          </cell>
        </row>
        <row r="5340">
          <cell r="D5340" t="str">
            <v>Plan de  Jubilación</v>
          </cell>
          <cell r="F5340">
            <v>8563.1530250597716</v>
          </cell>
        </row>
        <row r="5341">
          <cell r="D5341" t="str">
            <v>Ahorro</v>
          </cell>
          <cell r="F5341">
            <v>11853.322044727256</v>
          </cell>
        </row>
        <row r="5342">
          <cell r="D5342" t="str">
            <v>Fondo de Inversión</v>
          </cell>
          <cell r="F5342">
            <v>9540.9414434584214</v>
          </cell>
        </row>
        <row r="5343">
          <cell r="D5343" t="str">
            <v>Fondo de Inversión</v>
          </cell>
          <cell r="F5343">
            <v>8929.5849067803374</v>
          </cell>
        </row>
        <row r="5344">
          <cell r="D5344" t="str">
            <v>Fondo de Inversión</v>
          </cell>
          <cell r="F5344">
            <v>775.31938226747525</v>
          </cell>
        </row>
        <row r="5345">
          <cell r="D5345" t="str">
            <v>Corriente</v>
          </cell>
          <cell r="F5345">
            <v>13154.641169218889</v>
          </cell>
        </row>
        <row r="5346">
          <cell r="D5346" t="str">
            <v>Ahorro</v>
          </cell>
          <cell r="F5346">
            <v>12705.991834840961</v>
          </cell>
        </row>
        <row r="5347">
          <cell r="D5347" t="str">
            <v>Plan de  Jubilación</v>
          </cell>
          <cell r="F5347">
            <v>10359.801500953072</v>
          </cell>
        </row>
        <row r="5348">
          <cell r="D5348" t="str">
            <v>Corriente</v>
          </cell>
          <cell r="F5348">
            <v>8586.948852770347</v>
          </cell>
        </row>
        <row r="5349">
          <cell r="D5349" t="str">
            <v>Plan de  Jubilación</v>
          </cell>
          <cell r="F5349">
            <v>8134.219359118194</v>
          </cell>
        </row>
        <row r="5350">
          <cell r="D5350" t="str">
            <v>Fondo de Inversión</v>
          </cell>
          <cell r="F5350">
            <v>7944.6530043408884</v>
          </cell>
        </row>
        <row r="5351">
          <cell r="D5351" t="str">
            <v>Plan de  Jubilación</v>
          </cell>
          <cell r="F5351">
            <v>3505.1895028678473</v>
          </cell>
        </row>
        <row r="5352">
          <cell r="D5352" t="str">
            <v>Ahorro</v>
          </cell>
          <cell r="F5352">
            <v>1657.6258479548753</v>
          </cell>
        </row>
        <row r="5353">
          <cell r="D5353" t="str">
            <v xml:space="preserve">Vivienda   </v>
          </cell>
          <cell r="F5353">
            <v>12432.035586917842</v>
          </cell>
        </row>
        <row r="5354">
          <cell r="D5354" t="str">
            <v>Ahorro</v>
          </cell>
          <cell r="F5354">
            <v>7982.059017107088</v>
          </cell>
        </row>
        <row r="5355">
          <cell r="D5355" t="str">
            <v>Ahorro</v>
          </cell>
          <cell r="F5355">
            <v>2413.6733305447951</v>
          </cell>
        </row>
        <row r="5356">
          <cell r="D5356" t="str">
            <v>Fondo de Inversión</v>
          </cell>
          <cell r="F5356">
            <v>14768.061687632908</v>
          </cell>
        </row>
        <row r="5357">
          <cell r="D5357" t="str">
            <v>Ahorro</v>
          </cell>
          <cell r="F5357">
            <v>10280.267337275332</v>
          </cell>
        </row>
        <row r="5358">
          <cell r="D5358" t="str">
            <v xml:space="preserve">Vivienda  </v>
          </cell>
          <cell r="F5358">
            <v>7849.597947831794</v>
          </cell>
        </row>
        <row r="5359">
          <cell r="D5359" t="str">
            <v>Corriente</v>
          </cell>
          <cell r="F5359">
            <v>830.52495811019662</v>
          </cell>
        </row>
        <row r="5360">
          <cell r="D5360" t="str">
            <v>Corriente</v>
          </cell>
          <cell r="F5360">
            <v>779.24717404388855</v>
          </cell>
        </row>
        <row r="5361">
          <cell r="D5361" t="str">
            <v>Plan de  Jubilación</v>
          </cell>
          <cell r="F5361">
            <v>10253.079735880714</v>
          </cell>
        </row>
        <row r="5362">
          <cell r="D5362" t="str">
            <v>Ahorro</v>
          </cell>
          <cell r="F5362">
            <v>11948.064968170831</v>
          </cell>
        </row>
        <row r="5363">
          <cell r="D5363" t="str">
            <v>Ahorro</v>
          </cell>
          <cell r="F5363">
            <v>11382.553770572633</v>
          </cell>
        </row>
        <row r="5364">
          <cell r="D5364" t="str">
            <v>Plan de  Jubilación</v>
          </cell>
          <cell r="F5364">
            <v>3199.7726343761219</v>
          </cell>
        </row>
        <row r="5365">
          <cell r="D5365" t="str">
            <v xml:space="preserve">Vivienda  </v>
          </cell>
          <cell r="F5365">
            <v>1586.9143320805265</v>
          </cell>
        </row>
        <row r="5366">
          <cell r="D5366" t="str">
            <v>Fondo de Inversión</v>
          </cell>
          <cell r="F5366">
            <v>13808.795844016886</v>
          </cell>
        </row>
        <row r="5367">
          <cell r="D5367" t="str">
            <v>Fondo de Inversión</v>
          </cell>
          <cell r="F5367">
            <v>9504.8803588529008</v>
          </cell>
        </row>
        <row r="5368">
          <cell r="D5368" t="str">
            <v xml:space="preserve">Vivienda  </v>
          </cell>
          <cell r="F5368">
            <v>7098.3901398522994</v>
          </cell>
        </row>
        <row r="5369">
          <cell r="D5369" t="str">
            <v>Fondo de Inversión</v>
          </cell>
          <cell r="F5369">
            <v>681.12737445490984</v>
          </cell>
        </row>
        <row r="5370">
          <cell r="D5370" t="str">
            <v>Fondo de Inversión</v>
          </cell>
          <cell r="F5370">
            <v>14307.77206813687</v>
          </cell>
        </row>
        <row r="5371">
          <cell r="D5371" t="str">
            <v>Ahorro</v>
          </cell>
          <cell r="F5371">
            <v>13824.249370520074</v>
          </cell>
        </row>
        <row r="5372">
          <cell r="D5372" t="str">
            <v>Corriente</v>
          </cell>
          <cell r="F5372">
            <v>4887.8691578470225</v>
          </cell>
        </row>
        <row r="5373">
          <cell r="D5373" t="str">
            <v>Corriente</v>
          </cell>
          <cell r="F5373">
            <v>11619.177001821428</v>
          </cell>
        </row>
        <row r="5374">
          <cell r="D5374" t="str">
            <v>Ahorro</v>
          </cell>
          <cell r="F5374">
            <v>11301.14494536126</v>
          </cell>
        </row>
        <row r="5375">
          <cell r="D5375" t="str">
            <v>Plan de  Jubilación</v>
          </cell>
          <cell r="F5375">
            <v>10815.234740538528</v>
          </cell>
        </row>
        <row r="5376">
          <cell r="D5376" t="str">
            <v xml:space="preserve">Vivienda </v>
          </cell>
          <cell r="F5376">
            <v>9879.2804451278789</v>
          </cell>
        </row>
        <row r="5377">
          <cell r="D5377" t="str">
            <v>Fondo de Inversión</v>
          </cell>
          <cell r="F5377">
            <v>481.20476080180123</v>
          </cell>
        </row>
        <row r="5378">
          <cell r="D5378" t="str">
            <v>Fondo de Inversión</v>
          </cell>
          <cell r="F5378">
            <v>14737.916877588224</v>
          </cell>
        </row>
        <row r="5379">
          <cell r="D5379" t="str">
            <v>Ahorro</v>
          </cell>
          <cell r="F5379">
            <v>8772.9286843240534</v>
          </cell>
        </row>
        <row r="5380">
          <cell r="D5380" t="str">
            <v>Corriente</v>
          </cell>
          <cell r="F5380">
            <v>7123.1009886146549</v>
          </cell>
        </row>
        <row r="5381">
          <cell r="D5381" t="str">
            <v>Plan de  Jubilación</v>
          </cell>
          <cell r="F5381">
            <v>4739.388791451931</v>
          </cell>
        </row>
        <row r="5382">
          <cell r="D5382" t="str">
            <v>Ahorro</v>
          </cell>
          <cell r="F5382">
            <v>3441.3769539852055</v>
          </cell>
        </row>
        <row r="5383">
          <cell r="D5383" t="str">
            <v>Corriente</v>
          </cell>
          <cell r="F5383">
            <v>12545.413175680873</v>
          </cell>
        </row>
        <row r="5384">
          <cell r="D5384" t="str">
            <v xml:space="preserve">Vivienda  </v>
          </cell>
          <cell r="F5384">
            <v>7172.0724616281441</v>
          </cell>
        </row>
        <row r="5385">
          <cell r="D5385" t="str">
            <v>Corriente</v>
          </cell>
          <cell r="F5385">
            <v>6921.9271859956107</v>
          </cell>
        </row>
        <row r="5386">
          <cell r="D5386" t="str">
            <v>Ahorro</v>
          </cell>
          <cell r="F5386">
            <v>112.94684554549208</v>
          </cell>
        </row>
        <row r="5387">
          <cell r="D5387" t="str">
            <v xml:space="preserve">Vivienda   </v>
          </cell>
          <cell r="F5387">
            <v>12667.136133632646</v>
          </cell>
        </row>
        <row r="5388">
          <cell r="D5388" t="str">
            <v>Ahorro</v>
          </cell>
          <cell r="F5388">
            <v>6380.6745371470006</v>
          </cell>
        </row>
        <row r="5389">
          <cell r="D5389" t="str">
            <v>Plan de  Jubilación</v>
          </cell>
          <cell r="F5389">
            <v>14196.439354182901</v>
          </cell>
        </row>
        <row r="5390">
          <cell r="D5390" t="str">
            <v>Plan de  Jubilación</v>
          </cell>
          <cell r="F5390">
            <v>12985.815840975556</v>
          </cell>
        </row>
        <row r="5391">
          <cell r="D5391" t="str">
            <v>Fondo de Inversión</v>
          </cell>
          <cell r="F5391">
            <v>9260.1703285439544</v>
          </cell>
        </row>
        <row r="5392">
          <cell r="D5392" t="str">
            <v>Plan de  Jubilación</v>
          </cell>
          <cell r="F5392">
            <v>8590.9455260808481</v>
          </cell>
        </row>
        <row r="5393">
          <cell r="D5393" t="str">
            <v>Fondo de Inversión</v>
          </cell>
          <cell r="F5393">
            <v>8357.8777436891924</v>
          </cell>
        </row>
        <row r="5394">
          <cell r="D5394" t="str">
            <v>Fondo de Inversión</v>
          </cell>
          <cell r="F5394">
            <v>7647.1093714949102</v>
          </cell>
        </row>
        <row r="5395">
          <cell r="D5395" t="str">
            <v>Corriente</v>
          </cell>
          <cell r="F5395">
            <v>6542.0820922809489</v>
          </cell>
        </row>
        <row r="5396">
          <cell r="D5396" t="str">
            <v>Corriente</v>
          </cell>
          <cell r="F5396">
            <v>6283.6424782690665</v>
          </cell>
        </row>
        <row r="5397">
          <cell r="D5397" t="str">
            <v>Corriente</v>
          </cell>
          <cell r="F5397">
            <v>10291.02201406357</v>
          </cell>
        </row>
        <row r="5398">
          <cell r="D5398" t="str">
            <v>Fondo de Inversión</v>
          </cell>
          <cell r="F5398">
            <v>7126.7625077701068</v>
          </cell>
        </row>
        <row r="5399">
          <cell r="D5399" t="str">
            <v>Fondo de Inversión</v>
          </cell>
          <cell r="F5399">
            <v>4174.2716326163845</v>
          </cell>
        </row>
        <row r="5400">
          <cell r="D5400" t="str">
            <v>Corriente</v>
          </cell>
          <cell r="F5400">
            <v>4098.4818565214027</v>
          </cell>
        </row>
        <row r="5401">
          <cell r="D5401" t="str">
            <v>Plan de  Jubilación</v>
          </cell>
          <cell r="F5401">
            <v>13000.851937592182</v>
          </cell>
        </row>
        <row r="5402">
          <cell r="D5402" t="str">
            <v>Ahorro</v>
          </cell>
          <cell r="F5402">
            <v>11920.877817575725</v>
          </cell>
        </row>
        <row r="5403">
          <cell r="D5403" t="str">
            <v xml:space="preserve">Vivienda </v>
          </cell>
          <cell r="F5403">
            <v>11147.110785023844</v>
          </cell>
        </row>
        <row r="5404">
          <cell r="D5404" t="str">
            <v>Ahorro</v>
          </cell>
          <cell r="F5404">
            <v>6428.3005288969935</v>
          </cell>
        </row>
        <row r="5405">
          <cell r="D5405" t="str">
            <v>Plan de  Jubilación</v>
          </cell>
          <cell r="F5405">
            <v>709.33051303110778</v>
          </cell>
        </row>
        <row r="5406">
          <cell r="D5406" t="str">
            <v>Fondo de Inversión</v>
          </cell>
          <cell r="F5406">
            <v>14730.839750347439</v>
          </cell>
        </row>
        <row r="5407">
          <cell r="D5407" t="str">
            <v>Plan de  Jubilación</v>
          </cell>
          <cell r="F5407">
            <v>13175.317631994987</v>
          </cell>
        </row>
        <row r="5408">
          <cell r="D5408" t="str">
            <v xml:space="preserve">Vivienda   </v>
          </cell>
          <cell r="F5408">
            <v>13106.859447188721</v>
          </cell>
        </row>
        <row r="5409">
          <cell r="D5409" t="str">
            <v>Ahorro</v>
          </cell>
          <cell r="F5409">
            <v>4682.6590050086907</v>
          </cell>
        </row>
        <row r="5410">
          <cell r="D5410" t="str">
            <v>Corriente</v>
          </cell>
          <cell r="F5410">
            <v>14108.240268154708</v>
          </cell>
        </row>
        <row r="5411">
          <cell r="D5411" t="str">
            <v>Ahorro</v>
          </cell>
          <cell r="F5411">
            <v>13854.125618982416</v>
          </cell>
        </row>
        <row r="5412">
          <cell r="D5412" t="str">
            <v xml:space="preserve">Vivienda   </v>
          </cell>
          <cell r="F5412">
            <v>12238.644697755566</v>
          </cell>
        </row>
        <row r="5413">
          <cell r="D5413" t="str">
            <v>Plan de  Jubilación</v>
          </cell>
          <cell r="F5413">
            <v>3505.1804537143967</v>
          </cell>
        </row>
        <row r="5414">
          <cell r="D5414" t="str">
            <v>Fondo de Inversión</v>
          </cell>
          <cell r="F5414">
            <v>9914.5842736777322</v>
          </cell>
        </row>
        <row r="5415">
          <cell r="D5415" t="str">
            <v>Plan de  Jubilación</v>
          </cell>
          <cell r="F5415">
            <v>7496.830847638078</v>
          </cell>
        </row>
        <row r="5416">
          <cell r="D5416" t="str">
            <v>Ahorro</v>
          </cell>
          <cell r="F5416">
            <v>3990.3386220426437</v>
          </cell>
        </row>
        <row r="5417">
          <cell r="D5417" t="str">
            <v>Plan de  Jubilación</v>
          </cell>
          <cell r="F5417">
            <v>13443.083871380753</v>
          </cell>
        </row>
        <row r="5418">
          <cell r="D5418" t="str">
            <v>Plan de  Jubilación</v>
          </cell>
          <cell r="F5418">
            <v>2327.4032290242171</v>
          </cell>
        </row>
        <row r="5419">
          <cell r="D5419" t="str">
            <v>Corriente</v>
          </cell>
          <cell r="F5419">
            <v>9401.5682294817798</v>
          </cell>
        </row>
        <row r="5420">
          <cell r="D5420" t="str">
            <v>Ahorro</v>
          </cell>
          <cell r="F5420">
            <v>5824.9627559345463</v>
          </cell>
        </row>
        <row r="5421">
          <cell r="D5421" t="str">
            <v>Corriente</v>
          </cell>
          <cell r="F5421">
            <v>5735.2526988106538</v>
          </cell>
        </row>
        <row r="5422">
          <cell r="D5422" t="str">
            <v>Fondo de Inversión</v>
          </cell>
          <cell r="F5422">
            <v>12591.231878858429</v>
          </cell>
        </row>
        <row r="5423">
          <cell r="D5423" t="str">
            <v>Fondo de Inversión</v>
          </cell>
          <cell r="F5423">
            <v>11054.236490632013</v>
          </cell>
        </row>
        <row r="5424">
          <cell r="D5424" t="str">
            <v>Plan de  Jubilación</v>
          </cell>
          <cell r="F5424">
            <v>10749.78338695791</v>
          </cell>
        </row>
        <row r="5425">
          <cell r="D5425" t="str">
            <v>Fondo de Inversión</v>
          </cell>
          <cell r="F5425">
            <v>9230.3626496508004</v>
          </cell>
        </row>
        <row r="5426">
          <cell r="D5426" t="str">
            <v>Plan de  Jubilación</v>
          </cell>
          <cell r="F5426">
            <v>9122.6373070102927</v>
          </cell>
        </row>
        <row r="5427">
          <cell r="D5427" t="str">
            <v>Plan de  Jubilación</v>
          </cell>
          <cell r="F5427">
            <v>5951.2364562182038</v>
          </cell>
        </row>
        <row r="5428">
          <cell r="D5428" t="str">
            <v>Plan de  Jubilación</v>
          </cell>
          <cell r="F5428">
            <v>4204.8009904410028</v>
          </cell>
        </row>
        <row r="5429">
          <cell r="D5429" t="str">
            <v>Corriente</v>
          </cell>
          <cell r="F5429">
            <v>3269.9398861434697</v>
          </cell>
        </row>
        <row r="5430">
          <cell r="D5430" t="str">
            <v>Corriente</v>
          </cell>
          <cell r="F5430">
            <v>12442.218870979412</v>
          </cell>
        </row>
        <row r="5431">
          <cell r="D5431" t="str">
            <v xml:space="preserve">Vivienda  </v>
          </cell>
          <cell r="F5431">
            <v>7935.3748843541907</v>
          </cell>
        </row>
        <row r="5432">
          <cell r="D5432" t="str">
            <v>Plan de  Jubilación</v>
          </cell>
          <cell r="F5432">
            <v>2749.545190013846</v>
          </cell>
        </row>
        <row r="5433">
          <cell r="D5433" t="str">
            <v>Corriente</v>
          </cell>
          <cell r="F5433">
            <v>2013.571871244658</v>
          </cell>
        </row>
        <row r="5434">
          <cell r="D5434" t="str">
            <v>Ahorro</v>
          </cell>
          <cell r="F5434">
            <v>1099.0026562089381</v>
          </cell>
        </row>
        <row r="5435">
          <cell r="D5435" t="str">
            <v>Corriente</v>
          </cell>
          <cell r="F5435">
            <v>525.55863668782786</v>
          </cell>
        </row>
        <row r="5436">
          <cell r="D5436" t="str">
            <v>Ahorro</v>
          </cell>
          <cell r="F5436">
            <v>179.47961726193549</v>
          </cell>
        </row>
        <row r="5437">
          <cell r="D5437" t="str">
            <v>Plan de  Jubilación</v>
          </cell>
          <cell r="F5437">
            <v>14427.017051820838</v>
          </cell>
        </row>
        <row r="5438">
          <cell r="D5438" t="str">
            <v>Corriente</v>
          </cell>
          <cell r="F5438">
            <v>11769.017846625256</v>
          </cell>
        </row>
        <row r="5439">
          <cell r="D5439" t="str">
            <v xml:space="preserve">Vivienda </v>
          </cell>
          <cell r="F5439">
            <v>11670.836492206896</v>
          </cell>
        </row>
        <row r="5440">
          <cell r="D5440" t="str">
            <v>Fondo de Inversión</v>
          </cell>
          <cell r="F5440">
            <v>7593.7871383694464</v>
          </cell>
        </row>
        <row r="5441">
          <cell r="D5441" t="str">
            <v>Corriente</v>
          </cell>
          <cell r="F5441">
            <v>5162.0558294148241</v>
          </cell>
        </row>
        <row r="5442">
          <cell r="D5442" t="str">
            <v>Corriente</v>
          </cell>
          <cell r="F5442">
            <v>3797.6104600660005</v>
          </cell>
        </row>
        <row r="5443">
          <cell r="D5443" t="str">
            <v>Corriente</v>
          </cell>
          <cell r="F5443">
            <v>447.62429447616557</v>
          </cell>
        </row>
        <row r="5444">
          <cell r="D5444" t="str">
            <v>Plan de  Jubilación</v>
          </cell>
          <cell r="F5444">
            <v>14675.211021113917</v>
          </cell>
        </row>
        <row r="5445">
          <cell r="D5445" t="str">
            <v>Corriente</v>
          </cell>
          <cell r="F5445">
            <v>11747.383923264935</v>
          </cell>
        </row>
        <row r="5446">
          <cell r="D5446" t="str">
            <v>Ahorro</v>
          </cell>
          <cell r="F5446">
            <v>8987.8064278090042</v>
          </cell>
        </row>
        <row r="5447">
          <cell r="D5447" t="str">
            <v xml:space="preserve">Vivienda  </v>
          </cell>
          <cell r="F5447">
            <v>7250.2518689662857</v>
          </cell>
        </row>
        <row r="5448">
          <cell r="D5448" t="str">
            <v xml:space="preserve">Vivienda  </v>
          </cell>
          <cell r="F5448">
            <v>4616.7398893189502</v>
          </cell>
        </row>
        <row r="5449">
          <cell r="D5449" t="str">
            <v>Corriente</v>
          </cell>
          <cell r="F5449">
            <v>4000.1693015958722</v>
          </cell>
        </row>
        <row r="5450">
          <cell r="D5450" t="str">
            <v>Ahorro</v>
          </cell>
          <cell r="F5450">
            <v>3403.0504360227869</v>
          </cell>
        </row>
        <row r="5451">
          <cell r="D5451" t="str">
            <v xml:space="preserve">Vivienda   </v>
          </cell>
          <cell r="F5451">
            <v>12886.859742176106</v>
          </cell>
        </row>
        <row r="5452">
          <cell r="D5452" t="str">
            <v>Corriente</v>
          </cell>
          <cell r="F5452">
            <v>10529.250638631256</v>
          </cell>
        </row>
        <row r="5453">
          <cell r="D5453" t="str">
            <v>Ahorro</v>
          </cell>
          <cell r="F5453">
            <v>8943.4666777000457</v>
          </cell>
        </row>
        <row r="5454">
          <cell r="D5454" t="str">
            <v>Ahorro</v>
          </cell>
          <cell r="F5454">
            <v>5532.048730405736</v>
          </cell>
        </row>
        <row r="5455">
          <cell r="D5455" t="str">
            <v>Ahorro</v>
          </cell>
          <cell r="F5455">
            <v>4108.4327058530998</v>
          </cell>
        </row>
        <row r="5456">
          <cell r="D5456" t="str">
            <v>Ahorro</v>
          </cell>
          <cell r="F5456">
            <v>13744.668344526372</v>
          </cell>
        </row>
        <row r="5457">
          <cell r="D5457" t="str">
            <v>Corriente</v>
          </cell>
          <cell r="F5457">
            <v>12302.236085026474</v>
          </cell>
        </row>
        <row r="5458">
          <cell r="D5458" t="str">
            <v>Fondo de Inversión</v>
          </cell>
          <cell r="F5458">
            <v>11767.229584328594</v>
          </cell>
        </row>
        <row r="5459">
          <cell r="D5459" t="str">
            <v xml:space="preserve">Vivienda  </v>
          </cell>
          <cell r="F5459">
            <v>6332.9649847234541</v>
          </cell>
        </row>
        <row r="5460">
          <cell r="D5460" t="str">
            <v>Corriente</v>
          </cell>
          <cell r="F5460">
            <v>5598.6710653778146</v>
          </cell>
        </row>
        <row r="5461">
          <cell r="D5461" t="str">
            <v xml:space="preserve">Vivienda  </v>
          </cell>
          <cell r="F5461">
            <v>4230.9847809247049</v>
          </cell>
        </row>
        <row r="5462">
          <cell r="D5462" t="str">
            <v>Plan de  Jubilación</v>
          </cell>
          <cell r="F5462">
            <v>3409.6006767255981</v>
          </cell>
        </row>
        <row r="5463">
          <cell r="D5463" t="str">
            <v>Corriente</v>
          </cell>
          <cell r="F5463">
            <v>2738.0989932410671</v>
          </cell>
        </row>
        <row r="5464">
          <cell r="D5464" t="str">
            <v>Fondo de Inversión</v>
          </cell>
          <cell r="F5464">
            <v>2546.4167664217002</v>
          </cell>
        </row>
        <row r="5465">
          <cell r="D5465" t="str">
            <v>Plan de  Jubilación</v>
          </cell>
          <cell r="F5465">
            <v>594.49900165814529</v>
          </cell>
        </row>
        <row r="5466">
          <cell r="D5466" t="str">
            <v xml:space="preserve">Vivienda   </v>
          </cell>
          <cell r="F5466">
            <v>12740.81834899207</v>
          </cell>
        </row>
        <row r="5467">
          <cell r="D5467" t="str">
            <v>Fondo de Inversión</v>
          </cell>
          <cell r="F5467">
            <v>11982.154561623502</v>
          </cell>
        </row>
        <row r="5468">
          <cell r="D5468" t="str">
            <v>Plan de  Jubilación</v>
          </cell>
          <cell r="F5468">
            <v>10802.411621562145</v>
          </cell>
        </row>
        <row r="5469">
          <cell r="D5469" t="str">
            <v xml:space="preserve">Vivienda </v>
          </cell>
          <cell r="F5469">
            <v>9283.3459897583307</v>
          </cell>
        </row>
        <row r="5470">
          <cell r="D5470" t="str">
            <v>Plan de  Jubilación</v>
          </cell>
          <cell r="F5470">
            <v>5392.3290859549097</v>
          </cell>
        </row>
        <row r="5471">
          <cell r="D5471" t="str">
            <v>Ahorro</v>
          </cell>
          <cell r="F5471">
            <v>3958.6507887212838</v>
          </cell>
        </row>
        <row r="5472">
          <cell r="D5472" t="str">
            <v>Fondo de Inversión</v>
          </cell>
          <cell r="F5472">
            <v>13977.424108944173</v>
          </cell>
        </row>
        <row r="5473">
          <cell r="D5473" t="str">
            <v>Corriente</v>
          </cell>
          <cell r="F5473">
            <v>7374.0772452969723</v>
          </cell>
        </row>
        <row r="5474">
          <cell r="D5474" t="str">
            <v>Ahorro</v>
          </cell>
          <cell r="F5474">
            <v>5300.8966335231526</v>
          </cell>
        </row>
        <row r="5475">
          <cell r="D5475" t="str">
            <v>Ahorro</v>
          </cell>
          <cell r="F5475">
            <v>4655.4713932627337</v>
          </cell>
        </row>
        <row r="5476">
          <cell r="D5476" t="str">
            <v>Plan de  Jubilación</v>
          </cell>
          <cell r="F5476">
            <v>1621.701993265594</v>
          </cell>
        </row>
        <row r="5477">
          <cell r="D5477" t="str">
            <v>Ahorro</v>
          </cell>
          <cell r="F5477">
            <v>7516.3619574646746</v>
          </cell>
        </row>
        <row r="5478">
          <cell r="D5478" t="str">
            <v>Ahorro</v>
          </cell>
          <cell r="F5478">
            <v>5401.9486632983972</v>
          </cell>
        </row>
        <row r="5479">
          <cell r="D5479" t="str">
            <v>Ahorro</v>
          </cell>
          <cell r="F5479">
            <v>14848.481400215085</v>
          </cell>
        </row>
        <row r="5480">
          <cell r="D5480" t="str">
            <v>Corriente</v>
          </cell>
          <cell r="F5480">
            <v>6842.1471679016768</v>
          </cell>
        </row>
        <row r="5481">
          <cell r="D5481" t="str">
            <v xml:space="preserve">Vivienda  </v>
          </cell>
          <cell r="F5481">
            <v>5539.9085700469877</v>
          </cell>
        </row>
        <row r="5482">
          <cell r="D5482" t="str">
            <v xml:space="preserve">Vivienda  </v>
          </cell>
          <cell r="F5482">
            <v>5243.2304489089038</v>
          </cell>
        </row>
        <row r="5483">
          <cell r="D5483" t="str">
            <v>Fondo de Inversión</v>
          </cell>
          <cell r="F5483">
            <v>5110.3891563360585</v>
          </cell>
        </row>
        <row r="5484">
          <cell r="D5484" t="str">
            <v>Corriente</v>
          </cell>
          <cell r="F5484">
            <v>2021.0858136195989</v>
          </cell>
        </row>
        <row r="5485">
          <cell r="D5485" t="str">
            <v>Ahorro</v>
          </cell>
          <cell r="F5485">
            <v>14822.490432352768</v>
          </cell>
        </row>
        <row r="5486">
          <cell r="D5486" t="str">
            <v>Corriente</v>
          </cell>
          <cell r="F5486">
            <v>9259.0149533229942</v>
          </cell>
        </row>
        <row r="5487">
          <cell r="D5487" t="str">
            <v>Corriente</v>
          </cell>
          <cell r="F5487">
            <v>2293.5841139823697</v>
          </cell>
        </row>
        <row r="5488">
          <cell r="D5488" t="str">
            <v xml:space="preserve">Vivienda  </v>
          </cell>
          <cell r="F5488">
            <v>1895.1395712815611</v>
          </cell>
        </row>
        <row r="5489">
          <cell r="D5489" t="str">
            <v>Corriente</v>
          </cell>
          <cell r="F5489">
            <v>13360.179539324055</v>
          </cell>
        </row>
        <row r="5490">
          <cell r="D5490" t="str">
            <v>Corriente</v>
          </cell>
          <cell r="F5490">
            <v>10564.644494266382</v>
          </cell>
        </row>
        <row r="5491">
          <cell r="D5491" t="str">
            <v>Corriente</v>
          </cell>
          <cell r="F5491">
            <v>8609.1682547230139</v>
          </cell>
        </row>
        <row r="5492">
          <cell r="D5492" t="str">
            <v>Fondo de Inversión</v>
          </cell>
          <cell r="F5492">
            <v>2424.1017674631635</v>
          </cell>
        </row>
        <row r="5493">
          <cell r="D5493" t="str">
            <v xml:space="preserve">Vivienda  </v>
          </cell>
          <cell r="F5493">
            <v>1794.9332177601457</v>
          </cell>
        </row>
        <row r="5494">
          <cell r="D5494" t="str">
            <v>Ahorro</v>
          </cell>
          <cell r="F5494">
            <v>8558.6700820548649</v>
          </cell>
        </row>
        <row r="5495">
          <cell r="D5495" t="str">
            <v>Corriente</v>
          </cell>
          <cell r="F5495">
            <v>7522.0906021818801</v>
          </cell>
        </row>
        <row r="5496">
          <cell r="D5496" t="str">
            <v xml:space="preserve">Vivienda   </v>
          </cell>
          <cell r="F5496">
            <v>13178.986991578988</v>
          </cell>
        </row>
        <row r="5497">
          <cell r="D5497" t="str">
            <v>Corriente</v>
          </cell>
          <cell r="F5497">
            <v>11203.812113616106</v>
          </cell>
        </row>
        <row r="5498">
          <cell r="D5498" t="str">
            <v>Fondo de Inversión</v>
          </cell>
          <cell r="F5498">
            <v>5360.6302031999476</v>
          </cell>
        </row>
        <row r="5499">
          <cell r="D5499" t="str">
            <v>Corriente</v>
          </cell>
          <cell r="F5499">
            <v>4317.7610763828261</v>
          </cell>
        </row>
        <row r="5500">
          <cell r="D5500" t="str">
            <v>Corriente</v>
          </cell>
          <cell r="F5500">
            <v>2724.9505614251038</v>
          </cell>
        </row>
        <row r="5501">
          <cell r="D5501" t="str">
            <v>Plan de  Jubilación</v>
          </cell>
          <cell r="F5501">
            <v>2469.3273608551463</v>
          </cell>
        </row>
        <row r="5502">
          <cell r="D5502" t="str">
            <v xml:space="preserve">Vivienda  </v>
          </cell>
          <cell r="F5502">
            <v>418.20131363472848</v>
          </cell>
        </row>
        <row r="5503">
          <cell r="D5503" t="str">
            <v xml:space="preserve">Vivienda  </v>
          </cell>
          <cell r="F5503">
            <v>1230.4186067018375</v>
          </cell>
        </row>
        <row r="5504">
          <cell r="D5504" t="str">
            <v>Plan de  Jubilación</v>
          </cell>
          <cell r="F5504">
            <v>695.97744442110923</v>
          </cell>
        </row>
        <row r="5505">
          <cell r="D5505" t="str">
            <v>Corriente</v>
          </cell>
          <cell r="F5505">
            <v>650.81290679918163</v>
          </cell>
        </row>
        <row r="5506">
          <cell r="D5506" t="str">
            <v>Ahorro</v>
          </cell>
          <cell r="F5506">
            <v>13230.38068789998</v>
          </cell>
        </row>
        <row r="5507">
          <cell r="D5507" t="str">
            <v>Fondo de Inversión</v>
          </cell>
          <cell r="F5507">
            <v>12809.558813069572</v>
          </cell>
        </row>
        <row r="5508">
          <cell r="D5508" t="str">
            <v>Corriente</v>
          </cell>
          <cell r="F5508">
            <v>8753.9126462470158</v>
          </cell>
        </row>
        <row r="5509">
          <cell r="D5509" t="str">
            <v>Corriente</v>
          </cell>
          <cell r="F5509">
            <v>8244.7309585947423</v>
          </cell>
        </row>
        <row r="5510">
          <cell r="D5510" t="str">
            <v xml:space="preserve">Vivienda  </v>
          </cell>
          <cell r="F5510">
            <v>1089.5839682658623</v>
          </cell>
        </row>
        <row r="5511">
          <cell r="D5511" t="str">
            <v>Fondo de Inversión</v>
          </cell>
          <cell r="F5511">
            <v>1055.5965643942532</v>
          </cell>
        </row>
        <row r="5512">
          <cell r="D5512" t="str">
            <v xml:space="preserve">Vivienda </v>
          </cell>
          <cell r="F5512">
            <v>11386.002728655267</v>
          </cell>
        </row>
        <row r="5513">
          <cell r="D5513" t="str">
            <v>Corriente</v>
          </cell>
          <cell r="F5513">
            <v>9891.9315021776674</v>
          </cell>
        </row>
        <row r="5514">
          <cell r="D5514" t="str">
            <v xml:space="preserve">Vivienda  </v>
          </cell>
          <cell r="F5514">
            <v>6127.371928576782</v>
          </cell>
        </row>
        <row r="5515">
          <cell r="D5515" t="str">
            <v>Fondo de Inversión</v>
          </cell>
          <cell r="F5515">
            <v>4253.2041076101859</v>
          </cell>
        </row>
        <row r="5516">
          <cell r="D5516" t="str">
            <v>Ahorro</v>
          </cell>
          <cell r="F5516">
            <v>2054.3777599171322</v>
          </cell>
        </row>
        <row r="5517">
          <cell r="D5517" t="str">
            <v>Ahorro</v>
          </cell>
          <cell r="F5517">
            <v>260.38440213743633</v>
          </cell>
        </row>
        <row r="5518">
          <cell r="D5518" t="str">
            <v>Corriente</v>
          </cell>
          <cell r="F5518">
            <v>14699.68243313072</v>
          </cell>
        </row>
        <row r="5519">
          <cell r="D5519" t="str">
            <v xml:space="preserve">Vivienda </v>
          </cell>
          <cell r="F5519">
            <v>10366.852246918606</v>
          </cell>
        </row>
        <row r="5520">
          <cell r="D5520" t="str">
            <v>Corriente</v>
          </cell>
          <cell r="F5520">
            <v>7736.9360147847592</v>
          </cell>
        </row>
        <row r="5521">
          <cell r="D5521" t="str">
            <v xml:space="preserve">Vivienda  </v>
          </cell>
          <cell r="F5521">
            <v>881.32991602313984</v>
          </cell>
        </row>
        <row r="5522">
          <cell r="D5522" t="str">
            <v xml:space="preserve">Vivienda   </v>
          </cell>
          <cell r="F5522">
            <v>14759.099679060299</v>
          </cell>
        </row>
        <row r="5523">
          <cell r="D5523" t="str">
            <v>Fondo de Inversión</v>
          </cell>
          <cell r="F5523">
            <v>14419.535250779796</v>
          </cell>
        </row>
        <row r="5524">
          <cell r="D5524" t="str">
            <v>Ahorro</v>
          </cell>
          <cell r="F5524">
            <v>12154.961267038638</v>
          </cell>
        </row>
        <row r="5525">
          <cell r="D5525" t="str">
            <v>Ahorro</v>
          </cell>
          <cell r="F5525">
            <v>11513.360014266565</v>
          </cell>
        </row>
        <row r="5526">
          <cell r="D5526" t="str">
            <v>Ahorro</v>
          </cell>
          <cell r="F5526">
            <v>8446.2348907820924</v>
          </cell>
        </row>
        <row r="5527">
          <cell r="D5527" t="str">
            <v>Fondo de Inversión</v>
          </cell>
          <cell r="F5527">
            <v>6311.1030696776506</v>
          </cell>
        </row>
        <row r="5528">
          <cell r="D5528" t="str">
            <v>Ahorro</v>
          </cell>
          <cell r="F5528">
            <v>886.8521239586961</v>
          </cell>
        </row>
        <row r="5529">
          <cell r="D5529" t="str">
            <v>Fondo de Inversión</v>
          </cell>
          <cell r="F5529">
            <v>3359.361692116343</v>
          </cell>
        </row>
        <row r="5530">
          <cell r="D5530" t="str">
            <v xml:space="preserve">Vivienda   </v>
          </cell>
          <cell r="F5530">
            <v>14295.072262245751</v>
          </cell>
        </row>
        <row r="5531">
          <cell r="D5531" t="str">
            <v xml:space="preserve">Vivienda   </v>
          </cell>
          <cell r="F5531">
            <v>13856.273034175669</v>
          </cell>
        </row>
        <row r="5532">
          <cell r="D5532" t="str">
            <v>Fondo de Inversión</v>
          </cell>
          <cell r="F5532">
            <v>13805.004077540898</v>
          </cell>
        </row>
        <row r="5533">
          <cell r="D5533" t="str">
            <v>Corriente</v>
          </cell>
          <cell r="F5533">
            <v>13055.586497190927</v>
          </cell>
        </row>
        <row r="5534">
          <cell r="D5534" t="str">
            <v>Corriente</v>
          </cell>
          <cell r="F5534">
            <v>5722.0069987350616</v>
          </cell>
        </row>
        <row r="5535">
          <cell r="D5535" t="str">
            <v xml:space="preserve">Vivienda  </v>
          </cell>
          <cell r="F5535">
            <v>4835.6652607037086</v>
          </cell>
        </row>
        <row r="5536">
          <cell r="D5536" t="str">
            <v>Fondo de Inversión</v>
          </cell>
          <cell r="F5536">
            <v>14640.195558428117</v>
          </cell>
        </row>
        <row r="5537">
          <cell r="D5537" t="str">
            <v>Corriente</v>
          </cell>
          <cell r="F5537">
            <v>13337.005339679647</v>
          </cell>
        </row>
        <row r="5538">
          <cell r="D5538" t="str">
            <v>Fondo de Inversión</v>
          </cell>
          <cell r="F5538">
            <v>1057.2690065612276</v>
          </cell>
        </row>
        <row r="5539">
          <cell r="D5539" t="str">
            <v>Ahorro</v>
          </cell>
          <cell r="F5539">
            <v>14113.109925293531</v>
          </cell>
        </row>
        <row r="5540">
          <cell r="D5540" t="str">
            <v>Corriente</v>
          </cell>
          <cell r="F5540">
            <v>13605.084441216655</v>
          </cell>
        </row>
        <row r="5541">
          <cell r="D5541" t="str">
            <v>Corriente</v>
          </cell>
          <cell r="F5541">
            <v>8023.7559806971503</v>
          </cell>
        </row>
        <row r="5542">
          <cell r="D5542" t="str">
            <v>Corriente</v>
          </cell>
          <cell r="F5542">
            <v>5319.6257339610765</v>
          </cell>
        </row>
        <row r="5543">
          <cell r="D5543" t="str">
            <v>Plan de  Jubilación</v>
          </cell>
          <cell r="F5543">
            <v>4861.6651738739947</v>
          </cell>
        </row>
        <row r="5544">
          <cell r="D5544" t="str">
            <v>Plan de  Jubilación</v>
          </cell>
          <cell r="F5544">
            <v>3128.6209830183716</v>
          </cell>
        </row>
        <row r="5545">
          <cell r="D5545" t="str">
            <v>Ahorro</v>
          </cell>
          <cell r="F5545">
            <v>1351.3598068890167</v>
          </cell>
        </row>
        <row r="5546">
          <cell r="D5546" t="str">
            <v>Fondo de Inversión</v>
          </cell>
          <cell r="F5546">
            <v>10579.905605339209</v>
          </cell>
        </row>
        <row r="5547">
          <cell r="D5547" t="str">
            <v>Ahorro</v>
          </cell>
          <cell r="F5547">
            <v>9742.4957224208156</v>
          </cell>
        </row>
        <row r="5548">
          <cell r="D5548" t="str">
            <v xml:space="preserve">Vivienda  </v>
          </cell>
          <cell r="F5548">
            <v>3162.0111792143985</v>
          </cell>
        </row>
        <row r="5549">
          <cell r="D5549" t="str">
            <v>Corriente</v>
          </cell>
          <cell r="F5549">
            <v>1011.4860046554722</v>
          </cell>
        </row>
        <row r="5550">
          <cell r="D5550" t="str">
            <v>Fondo de Inversión</v>
          </cell>
          <cell r="F5550">
            <v>531.23066901163702</v>
          </cell>
        </row>
        <row r="5551">
          <cell r="D5551" t="str">
            <v>Fondo de Inversión</v>
          </cell>
          <cell r="F5551">
            <v>10729.409146065062</v>
          </cell>
        </row>
        <row r="5552">
          <cell r="D5552" t="str">
            <v>Corriente</v>
          </cell>
          <cell r="F5552">
            <v>9939.6348860213166</v>
          </cell>
        </row>
        <row r="5553">
          <cell r="D5553" t="str">
            <v>Fondo de Inversión</v>
          </cell>
          <cell r="F5553">
            <v>8920.9558131710055</v>
          </cell>
        </row>
        <row r="5554">
          <cell r="D5554" t="str">
            <v>Fondo de Inversión</v>
          </cell>
          <cell r="F5554">
            <v>6371.7864102505373</v>
          </cell>
        </row>
        <row r="5555">
          <cell r="D5555" t="str">
            <v xml:space="preserve">Vivienda  </v>
          </cell>
          <cell r="F5555">
            <v>5831.9848262734167</v>
          </cell>
        </row>
        <row r="5556">
          <cell r="D5556" t="str">
            <v xml:space="preserve">Vivienda  </v>
          </cell>
          <cell r="F5556">
            <v>5200.0872179601365</v>
          </cell>
        </row>
        <row r="5557">
          <cell r="D5557" t="str">
            <v xml:space="preserve">Vivienda  </v>
          </cell>
          <cell r="F5557">
            <v>4477.1497379367293</v>
          </cell>
        </row>
        <row r="5558">
          <cell r="D5558" t="str">
            <v>Plan de  Jubilación</v>
          </cell>
          <cell r="F5558">
            <v>4343.8116545860903</v>
          </cell>
        </row>
        <row r="5559">
          <cell r="D5559" t="str">
            <v>Plan de  Jubilación</v>
          </cell>
          <cell r="F5559">
            <v>4022.6488529353915</v>
          </cell>
        </row>
        <row r="5560">
          <cell r="D5560" t="str">
            <v xml:space="preserve">Vivienda   </v>
          </cell>
          <cell r="F5560">
            <v>13260.698260683152</v>
          </cell>
        </row>
        <row r="5561">
          <cell r="D5561" t="str">
            <v>Corriente</v>
          </cell>
          <cell r="F5561">
            <v>11802.16752828835</v>
          </cell>
        </row>
        <row r="5562">
          <cell r="D5562" t="str">
            <v>Ahorro</v>
          </cell>
          <cell r="F5562">
            <v>9066.9098603488055</v>
          </cell>
        </row>
        <row r="5563">
          <cell r="D5563" t="str">
            <v xml:space="preserve">Vivienda  </v>
          </cell>
          <cell r="F5563">
            <v>6316.0818371458345</v>
          </cell>
        </row>
        <row r="5564">
          <cell r="D5564" t="str">
            <v xml:space="preserve">Vivienda  </v>
          </cell>
          <cell r="F5564">
            <v>5716.7475526565313</v>
          </cell>
        </row>
        <row r="5565">
          <cell r="D5565" t="str">
            <v>Corriente</v>
          </cell>
          <cell r="F5565">
            <v>5267.3069495519976</v>
          </cell>
        </row>
        <row r="5566">
          <cell r="D5566" t="str">
            <v>Fondo de Inversión</v>
          </cell>
          <cell r="F5566">
            <v>3706.7759285384104</v>
          </cell>
        </row>
        <row r="5567">
          <cell r="D5567" t="str">
            <v>Ahorro</v>
          </cell>
          <cell r="F5567">
            <v>1619.0718788056352</v>
          </cell>
        </row>
        <row r="5568">
          <cell r="D5568" t="str">
            <v>Corriente</v>
          </cell>
          <cell r="F5568">
            <v>10424.519578346915</v>
          </cell>
        </row>
        <row r="5569">
          <cell r="D5569" t="str">
            <v>Plan de  Jubilación</v>
          </cell>
          <cell r="F5569">
            <v>10604.392652519251</v>
          </cell>
        </row>
        <row r="5570">
          <cell r="D5570" t="str">
            <v>Fondo de Inversión</v>
          </cell>
          <cell r="F5570">
            <v>3029.2017919349564</v>
          </cell>
        </row>
        <row r="5571">
          <cell r="D5571" t="str">
            <v>Plan de  Jubilación</v>
          </cell>
          <cell r="F5571">
            <v>831.52548921168716</v>
          </cell>
        </row>
        <row r="5572">
          <cell r="D5572" t="str">
            <v>Plan de  Jubilación</v>
          </cell>
          <cell r="F5572">
            <v>391.68968631704769</v>
          </cell>
        </row>
        <row r="5573">
          <cell r="D5573" t="str">
            <v>Plan de  Jubilación</v>
          </cell>
          <cell r="F5573">
            <v>14246.818760061551</v>
          </cell>
        </row>
        <row r="5574">
          <cell r="D5574" t="str">
            <v>Fondo de Inversión</v>
          </cell>
          <cell r="F5574">
            <v>14133.162880555723</v>
          </cell>
        </row>
        <row r="5575">
          <cell r="D5575" t="str">
            <v xml:space="preserve">Vivienda  </v>
          </cell>
          <cell r="F5575">
            <v>4711.5723041781584</v>
          </cell>
        </row>
        <row r="5576">
          <cell r="D5576" t="str">
            <v>Fondo de Inversión</v>
          </cell>
          <cell r="F5576">
            <v>12391.56352201066</v>
          </cell>
        </row>
        <row r="5577">
          <cell r="D5577" t="str">
            <v>Fondo de Inversión</v>
          </cell>
          <cell r="F5577">
            <v>12343.490871749518</v>
          </cell>
        </row>
        <row r="5578">
          <cell r="D5578" t="str">
            <v>Corriente</v>
          </cell>
          <cell r="F5578">
            <v>11939.47572044562</v>
          </cell>
        </row>
        <row r="5579">
          <cell r="D5579" t="str">
            <v>Corriente</v>
          </cell>
          <cell r="F5579">
            <v>11545.830408556658</v>
          </cell>
        </row>
        <row r="5580">
          <cell r="D5580" t="str">
            <v>Fondo de Inversión</v>
          </cell>
          <cell r="F5580">
            <v>8635.7930507101901</v>
          </cell>
        </row>
        <row r="5581">
          <cell r="D5581" t="str">
            <v>Fondo de Inversión</v>
          </cell>
          <cell r="F5581">
            <v>8391.2455102617878</v>
          </cell>
        </row>
        <row r="5582">
          <cell r="D5582" t="str">
            <v>Ahorro</v>
          </cell>
          <cell r="F5582">
            <v>7537.5972542490381</v>
          </cell>
        </row>
        <row r="5583">
          <cell r="D5583" t="str">
            <v>Plan de  Jubilación</v>
          </cell>
          <cell r="F5583">
            <v>5825.5395800926863</v>
          </cell>
        </row>
        <row r="5584">
          <cell r="D5584" t="str">
            <v>Plan de  Jubilación</v>
          </cell>
          <cell r="F5584">
            <v>5018.9645970069987</v>
          </cell>
        </row>
        <row r="5585">
          <cell r="D5585" t="str">
            <v>Corriente</v>
          </cell>
          <cell r="F5585">
            <v>14537.006468609041</v>
          </cell>
        </row>
        <row r="5586">
          <cell r="D5586" t="str">
            <v>Ahorro</v>
          </cell>
          <cell r="F5586">
            <v>9676.8588295552108</v>
          </cell>
        </row>
        <row r="5587">
          <cell r="D5587" t="str">
            <v xml:space="preserve">Vivienda </v>
          </cell>
          <cell r="F5587">
            <v>9577.3259594999745</v>
          </cell>
        </row>
        <row r="5588">
          <cell r="D5588" t="str">
            <v>Plan de  Jubilación</v>
          </cell>
          <cell r="F5588">
            <v>727.67588534140964</v>
          </cell>
        </row>
        <row r="5589">
          <cell r="D5589" t="str">
            <v>Corriente</v>
          </cell>
          <cell r="F5589">
            <v>14811.688159283012</v>
          </cell>
        </row>
        <row r="5590">
          <cell r="D5590" t="str">
            <v>Plan de  Jubilación</v>
          </cell>
          <cell r="F5590">
            <v>11224.396143385735</v>
          </cell>
        </row>
        <row r="5591">
          <cell r="D5591" t="str">
            <v>Fondo de Inversión</v>
          </cell>
          <cell r="F5591">
            <v>8637.5487226380374</v>
          </cell>
        </row>
        <row r="5592">
          <cell r="D5592" t="str">
            <v>Plan de  Jubilación</v>
          </cell>
          <cell r="F5592">
            <v>3380.9727250783872</v>
          </cell>
        </row>
        <row r="5593">
          <cell r="D5593" t="str">
            <v>Plan de  Jubilación</v>
          </cell>
          <cell r="F5593">
            <v>2729.4625889983167</v>
          </cell>
        </row>
        <row r="5594">
          <cell r="D5594" t="str">
            <v>Ahorro</v>
          </cell>
          <cell r="F5594">
            <v>10298.356165532388</v>
          </cell>
        </row>
        <row r="5595">
          <cell r="D5595" t="str">
            <v xml:space="preserve">Vivienda </v>
          </cell>
          <cell r="F5595">
            <v>9880.514340178348</v>
          </cell>
        </row>
        <row r="5596">
          <cell r="D5596" t="str">
            <v>Ahorro</v>
          </cell>
          <cell r="F5596">
            <v>9061.1305209428792</v>
          </cell>
        </row>
        <row r="5597">
          <cell r="D5597" t="str">
            <v>Plan de  Jubilación</v>
          </cell>
          <cell r="F5597">
            <v>8954.3253761205779</v>
          </cell>
        </row>
        <row r="5598">
          <cell r="D5598" t="str">
            <v>Plan de  Jubilación</v>
          </cell>
          <cell r="F5598">
            <v>6412.2270665344331</v>
          </cell>
        </row>
        <row r="5599">
          <cell r="D5599" t="str">
            <v>Ahorro</v>
          </cell>
          <cell r="F5599">
            <v>3552.4959029531078</v>
          </cell>
        </row>
        <row r="5600">
          <cell r="D5600" t="str">
            <v xml:space="preserve">Vivienda   </v>
          </cell>
          <cell r="F5600">
            <v>14806.034964020735</v>
          </cell>
        </row>
        <row r="5601">
          <cell r="D5601" t="str">
            <v>Corriente</v>
          </cell>
          <cell r="F5601">
            <v>14729.591525113368</v>
          </cell>
        </row>
        <row r="5602">
          <cell r="D5602" t="str">
            <v>Corriente</v>
          </cell>
          <cell r="F5602">
            <v>14413.850256869227</v>
          </cell>
        </row>
        <row r="5603">
          <cell r="D5603" t="str">
            <v>Corriente</v>
          </cell>
          <cell r="F5603">
            <v>14326.605828793541</v>
          </cell>
        </row>
        <row r="5604">
          <cell r="D5604" t="str">
            <v>Fondo de Inversión</v>
          </cell>
          <cell r="F5604">
            <v>10651.539593342915</v>
          </cell>
        </row>
        <row r="5605">
          <cell r="D5605" t="str">
            <v>Fondo de Inversión</v>
          </cell>
          <cell r="F5605">
            <v>7711.9112656776169</v>
          </cell>
        </row>
        <row r="5606">
          <cell r="D5606" t="str">
            <v xml:space="preserve">Vivienda  </v>
          </cell>
          <cell r="F5606">
            <v>6580.0934209433981</v>
          </cell>
        </row>
        <row r="5607">
          <cell r="D5607" t="str">
            <v>Corriente</v>
          </cell>
          <cell r="F5607">
            <v>5101.1780433328049</v>
          </cell>
        </row>
        <row r="5608">
          <cell r="D5608" t="str">
            <v>Fondo de Inversión</v>
          </cell>
          <cell r="F5608">
            <v>4967.7741054666531</v>
          </cell>
        </row>
        <row r="5609">
          <cell r="D5609" t="str">
            <v>Fondo de Inversión</v>
          </cell>
          <cell r="F5609">
            <v>14603.987625646483</v>
          </cell>
        </row>
        <row r="5610">
          <cell r="D5610" t="str">
            <v>Plan de  Jubilación</v>
          </cell>
          <cell r="F5610">
            <v>13210.914100384891</v>
          </cell>
        </row>
        <row r="5611">
          <cell r="D5611" t="str">
            <v>Fondo de Inversión</v>
          </cell>
          <cell r="F5611">
            <v>5703.7399062467312</v>
          </cell>
        </row>
        <row r="5612">
          <cell r="D5612" t="str">
            <v>Corriente</v>
          </cell>
          <cell r="F5612">
            <v>14748.985154892209</v>
          </cell>
        </row>
        <row r="5613">
          <cell r="D5613" t="str">
            <v>Fondo de Inversión</v>
          </cell>
          <cell r="F5613">
            <v>14416.006940873733</v>
          </cell>
        </row>
        <row r="5614">
          <cell r="D5614" t="str">
            <v xml:space="preserve">Vivienda  </v>
          </cell>
          <cell r="F5614">
            <v>4705.5054460173124</v>
          </cell>
        </row>
        <row r="5615">
          <cell r="D5615" t="str">
            <v xml:space="preserve">Vivienda  </v>
          </cell>
          <cell r="F5615">
            <v>3981.4206995971576</v>
          </cell>
        </row>
        <row r="5616">
          <cell r="D5616" t="str">
            <v>Corriente</v>
          </cell>
          <cell r="F5616">
            <v>2713.0611655436205</v>
          </cell>
        </row>
        <row r="5617">
          <cell r="D5617" t="str">
            <v xml:space="preserve">Vivienda  </v>
          </cell>
          <cell r="F5617">
            <v>1077.5712989080287</v>
          </cell>
        </row>
        <row r="5618">
          <cell r="D5618" t="str">
            <v>Corriente</v>
          </cell>
          <cell r="F5618">
            <v>485.143337420823</v>
          </cell>
        </row>
        <row r="5619">
          <cell r="D5619" t="str">
            <v>Plan de  Jubilación</v>
          </cell>
          <cell r="F5619">
            <v>225.02901883114936</v>
          </cell>
        </row>
        <row r="5620">
          <cell r="D5620" t="str">
            <v xml:space="preserve">Vivienda   </v>
          </cell>
          <cell r="F5620">
            <v>12557.975128986765</v>
          </cell>
        </row>
        <row r="5621">
          <cell r="D5621" t="str">
            <v xml:space="preserve">Vivienda </v>
          </cell>
          <cell r="F5621">
            <v>10211.986484632866</v>
          </cell>
        </row>
        <row r="5622">
          <cell r="D5622" t="str">
            <v xml:space="preserve">Vivienda </v>
          </cell>
          <cell r="F5622">
            <v>9650.0475892855047</v>
          </cell>
        </row>
        <row r="5623">
          <cell r="D5623" t="str">
            <v>Fondo de Inversión</v>
          </cell>
          <cell r="F5623">
            <v>7769.4779508504089</v>
          </cell>
        </row>
        <row r="5624">
          <cell r="D5624" t="str">
            <v>Corriente</v>
          </cell>
          <cell r="F5624">
            <v>4277.1960060189576</v>
          </cell>
        </row>
        <row r="5625">
          <cell r="D5625" t="str">
            <v>Corriente</v>
          </cell>
          <cell r="F5625">
            <v>2757.1123637805758</v>
          </cell>
        </row>
        <row r="5626">
          <cell r="D5626" t="str">
            <v>Fondo de Inversión</v>
          </cell>
          <cell r="F5626">
            <v>11178.190553276825</v>
          </cell>
        </row>
        <row r="5627">
          <cell r="D5627" t="str">
            <v xml:space="preserve">Vivienda  </v>
          </cell>
          <cell r="F5627">
            <v>5299.3109043412151</v>
          </cell>
        </row>
        <row r="5628">
          <cell r="D5628" t="str">
            <v xml:space="preserve">Vivienda  </v>
          </cell>
          <cell r="F5628">
            <v>5255.4992602930397</v>
          </cell>
        </row>
        <row r="5629">
          <cell r="D5629" t="str">
            <v>Plan de  Jubilación</v>
          </cell>
          <cell r="F5629">
            <v>3759.9007847599528</v>
          </cell>
        </row>
        <row r="5630">
          <cell r="D5630" t="str">
            <v>Plan de  Jubilación</v>
          </cell>
          <cell r="F5630">
            <v>12944.79898012342</v>
          </cell>
        </row>
        <row r="5631">
          <cell r="D5631" t="str">
            <v>Plan de  Jubilación</v>
          </cell>
          <cell r="F5631">
            <v>7244.5290307421456</v>
          </cell>
        </row>
        <row r="5632">
          <cell r="D5632" t="str">
            <v>Fondo de Inversión</v>
          </cell>
          <cell r="F5632">
            <v>10440.435198936466</v>
          </cell>
        </row>
        <row r="5633">
          <cell r="D5633" t="str">
            <v>Fondo de Inversión</v>
          </cell>
          <cell r="F5633">
            <v>6248.1705063525669</v>
          </cell>
        </row>
        <row r="5634">
          <cell r="D5634" t="str">
            <v xml:space="preserve">Vivienda  </v>
          </cell>
          <cell r="F5634">
            <v>5366.4740111494366</v>
          </cell>
        </row>
        <row r="5635">
          <cell r="D5635" t="str">
            <v>Ahorro</v>
          </cell>
          <cell r="F5635">
            <v>4506.138491384103</v>
          </cell>
        </row>
        <row r="5636">
          <cell r="D5636" t="str">
            <v>Ahorro</v>
          </cell>
          <cell r="F5636">
            <v>2108.5765336258723</v>
          </cell>
        </row>
        <row r="5637">
          <cell r="D5637" t="str">
            <v xml:space="preserve">Vivienda   </v>
          </cell>
          <cell r="F5637">
            <v>14890.246767184382</v>
          </cell>
        </row>
        <row r="5638">
          <cell r="D5638" t="str">
            <v>Fondo de Inversión</v>
          </cell>
          <cell r="F5638">
            <v>11711.8876722471</v>
          </cell>
        </row>
        <row r="5639">
          <cell r="D5639" t="str">
            <v>Plan de  Jubilación</v>
          </cell>
          <cell r="F5639">
            <v>11134.787888598183</v>
          </cell>
        </row>
        <row r="5640">
          <cell r="D5640" t="str">
            <v>Ahorro</v>
          </cell>
          <cell r="F5640">
            <v>10998.783034436157</v>
          </cell>
        </row>
        <row r="5641">
          <cell r="D5641" t="str">
            <v>Corriente</v>
          </cell>
          <cell r="F5641">
            <v>5976.4813774305712</v>
          </cell>
        </row>
        <row r="5642">
          <cell r="D5642" t="str">
            <v>Ahorro</v>
          </cell>
          <cell r="F5642">
            <v>11530.8097568254</v>
          </cell>
        </row>
        <row r="5643">
          <cell r="D5643" t="str">
            <v>Corriente</v>
          </cell>
          <cell r="F5643">
            <v>14520.38586022749</v>
          </cell>
        </row>
        <row r="5644">
          <cell r="D5644" t="str">
            <v>Ahorro</v>
          </cell>
          <cell r="F5644">
            <v>6461.7291789655255</v>
          </cell>
        </row>
        <row r="5645">
          <cell r="D5645" t="str">
            <v>Ahorro</v>
          </cell>
          <cell r="F5645">
            <v>5825.8716259774092</v>
          </cell>
        </row>
        <row r="5646">
          <cell r="D5646" t="str">
            <v xml:space="preserve">Vivienda  </v>
          </cell>
          <cell r="F5646">
            <v>2696.1758987723861</v>
          </cell>
        </row>
        <row r="5647">
          <cell r="D5647" t="str">
            <v xml:space="preserve">Vivienda  </v>
          </cell>
          <cell r="F5647">
            <v>2456.2406198279532</v>
          </cell>
        </row>
        <row r="5648">
          <cell r="D5648" t="str">
            <v xml:space="preserve">Vivienda   </v>
          </cell>
          <cell r="F5648">
            <v>12697.428016033164</v>
          </cell>
        </row>
        <row r="5649">
          <cell r="D5649" t="str">
            <v xml:space="preserve">Vivienda </v>
          </cell>
          <cell r="F5649">
            <v>9944.8633410827115</v>
          </cell>
        </row>
        <row r="5650">
          <cell r="D5650" t="str">
            <v xml:space="preserve">Vivienda  </v>
          </cell>
          <cell r="F5650">
            <v>6172.5092159720571</v>
          </cell>
        </row>
        <row r="5651">
          <cell r="D5651" t="str">
            <v>Corriente</v>
          </cell>
          <cell r="F5651">
            <v>2539.9276197365116</v>
          </cell>
        </row>
        <row r="5652">
          <cell r="D5652" t="str">
            <v>Plan de  Jubilación</v>
          </cell>
          <cell r="F5652">
            <v>13132.598513202893</v>
          </cell>
        </row>
        <row r="5653">
          <cell r="D5653" t="str">
            <v xml:space="preserve">Vivienda  </v>
          </cell>
          <cell r="F5653">
            <v>6778.0823132246114</v>
          </cell>
        </row>
        <row r="5654">
          <cell r="D5654" t="str">
            <v xml:space="preserve">Vivienda </v>
          </cell>
          <cell r="F5654">
            <v>8422.7645824198044</v>
          </cell>
        </row>
        <row r="5655">
          <cell r="D5655" t="str">
            <v xml:space="preserve">Vivienda  </v>
          </cell>
          <cell r="F5655">
            <v>7144.8105258963897</v>
          </cell>
        </row>
        <row r="5656">
          <cell r="D5656" t="str">
            <v>Fondo de Inversión</v>
          </cell>
          <cell r="F5656">
            <v>6431.4567015571893</v>
          </cell>
        </row>
        <row r="5657">
          <cell r="D5657" t="str">
            <v>Plan de  Jubilación</v>
          </cell>
          <cell r="F5657">
            <v>5693.8899579377867</v>
          </cell>
        </row>
        <row r="5658">
          <cell r="D5658" t="str">
            <v>Corriente</v>
          </cell>
          <cell r="F5658">
            <v>12385.476817688263</v>
          </cell>
        </row>
        <row r="5659">
          <cell r="D5659" t="str">
            <v>Fondo de Inversión</v>
          </cell>
          <cell r="F5659">
            <v>12296.253557315786</v>
          </cell>
        </row>
        <row r="5660">
          <cell r="D5660" t="str">
            <v>Corriente</v>
          </cell>
          <cell r="F5660">
            <v>11721.832139731045</v>
          </cell>
        </row>
        <row r="5661">
          <cell r="D5661" t="str">
            <v>Ahorro</v>
          </cell>
          <cell r="F5661">
            <v>10977.948072235778</v>
          </cell>
        </row>
        <row r="5662">
          <cell r="D5662" t="str">
            <v>Fondo de Inversión</v>
          </cell>
          <cell r="F5662">
            <v>8701.6452672326377</v>
          </cell>
        </row>
        <row r="5663">
          <cell r="D5663" t="str">
            <v>Fondo de Inversión</v>
          </cell>
          <cell r="F5663">
            <v>4122.116653949447</v>
          </cell>
        </row>
        <row r="5664">
          <cell r="D5664" t="str">
            <v>Ahorro</v>
          </cell>
          <cell r="F5664">
            <v>2182.9465361611296</v>
          </cell>
        </row>
        <row r="5665">
          <cell r="D5665" t="str">
            <v>Fondo de Inversión</v>
          </cell>
          <cell r="F5665">
            <v>633.35018359291053</v>
          </cell>
        </row>
        <row r="5666">
          <cell r="D5666" t="str">
            <v>Ahorro</v>
          </cell>
          <cell r="F5666">
            <v>11298.679795869548</v>
          </cell>
        </row>
        <row r="5667">
          <cell r="D5667" t="str">
            <v>Fondo de Inversión</v>
          </cell>
          <cell r="F5667">
            <v>5859.8267782776447</v>
          </cell>
        </row>
        <row r="5668">
          <cell r="D5668" t="str">
            <v xml:space="preserve">Vivienda  </v>
          </cell>
          <cell r="F5668">
            <v>2224.9371752107509</v>
          </cell>
        </row>
        <row r="5669">
          <cell r="D5669" t="str">
            <v xml:space="preserve">Vivienda  </v>
          </cell>
          <cell r="F5669">
            <v>1519.7249543812113</v>
          </cell>
        </row>
        <row r="5670">
          <cell r="D5670" t="str">
            <v>Plan de  Jubilación</v>
          </cell>
          <cell r="F5670">
            <v>13859.342802453037</v>
          </cell>
        </row>
        <row r="5671">
          <cell r="D5671" t="str">
            <v>Corriente</v>
          </cell>
          <cell r="F5671">
            <v>13245.737417610764</v>
          </cell>
        </row>
        <row r="5672">
          <cell r="D5672" t="str">
            <v>Plan de  Jubilación</v>
          </cell>
          <cell r="F5672">
            <v>8569.5925909631496</v>
          </cell>
        </row>
        <row r="5673">
          <cell r="D5673" t="str">
            <v>Corriente</v>
          </cell>
          <cell r="F5673">
            <v>3835.2688160945936</v>
          </cell>
        </row>
        <row r="5674">
          <cell r="D5674" t="str">
            <v>Plan de  Jubilación</v>
          </cell>
          <cell r="F5674">
            <v>2497.9199958970198</v>
          </cell>
        </row>
        <row r="5675">
          <cell r="D5675" t="str">
            <v>Corriente</v>
          </cell>
          <cell r="F5675">
            <v>474.74278374035725</v>
          </cell>
        </row>
        <row r="5676">
          <cell r="D5676" t="str">
            <v xml:space="preserve">Vivienda   </v>
          </cell>
          <cell r="F5676">
            <v>14294.576006850597</v>
          </cell>
        </row>
        <row r="5677">
          <cell r="D5677" t="str">
            <v xml:space="preserve">Vivienda </v>
          </cell>
          <cell r="F5677">
            <v>11090.957017725443</v>
          </cell>
        </row>
        <row r="5678">
          <cell r="D5678" t="str">
            <v>Corriente</v>
          </cell>
          <cell r="F5678">
            <v>10995.947304452406</v>
          </cell>
        </row>
        <row r="5679">
          <cell r="D5679" t="str">
            <v>Ahorro</v>
          </cell>
          <cell r="F5679">
            <v>7543.0031321626575</v>
          </cell>
        </row>
        <row r="5680">
          <cell r="D5680" t="str">
            <v>Corriente</v>
          </cell>
          <cell r="F5680">
            <v>4413.1259613165603</v>
          </cell>
        </row>
        <row r="5681">
          <cell r="D5681" t="str">
            <v>Plan de  Jubilación</v>
          </cell>
          <cell r="F5681">
            <v>3502.3771192270351</v>
          </cell>
        </row>
        <row r="5682">
          <cell r="D5682" t="str">
            <v xml:space="preserve">Vivienda  </v>
          </cell>
          <cell r="F5682">
            <v>2533.1104660020615</v>
          </cell>
        </row>
        <row r="5683">
          <cell r="D5683" t="str">
            <v>Plan de  Jubilación</v>
          </cell>
          <cell r="F5683">
            <v>802.10084052159095</v>
          </cell>
        </row>
        <row r="5684">
          <cell r="D5684" t="str">
            <v>Corriente</v>
          </cell>
          <cell r="F5684">
            <v>7292.3788028399949</v>
          </cell>
        </row>
        <row r="5685">
          <cell r="D5685" t="str">
            <v>Plan de  Jubilación</v>
          </cell>
          <cell r="F5685">
            <v>6505.3588606149478</v>
          </cell>
        </row>
        <row r="5686">
          <cell r="D5686" t="str">
            <v>Corriente</v>
          </cell>
          <cell r="F5686">
            <v>13372.535047647918</v>
          </cell>
        </row>
        <row r="5687">
          <cell r="D5687" t="str">
            <v>Plan de  Jubilación</v>
          </cell>
          <cell r="F5687">
            <v>12304.348945351352</v>
          </cell>
        </row>
        <row r="5688">
          <cell r="D5688" t="str">
            <v>Plan de  Jubilación</v>
          </cell>
          <cell r="F5688">
            <v>11468.311831291461</v>
          </cell>
        </row>
        <row r="5689">
          <cell r="D5689" t="str">
            <v xml:space="preserve">Vivienda </v>
          </cell>
          <cell r="F5689">
            <v>10451.45417782828</v>
          </cell>
        </row>
        <row r="5690">
          <cell r="D5690" t="str">
            <v>Corriente</v>
          </cell>
          <cell r="F5690">
            <v>3470.7680125982124</v>
          </cell>
        </row>
        <row r="5691">
          <cell r="D5691" t="str">
            <v>Plan de  Jubilación</v>
          </cell>
          <cell r="F5691">
            <v>231.50127552187757</v>
          </cell>
        </row>
        <row r="5692">
          <cell r="D5692" t="str">
            <v xml:space="preserve">Vivienda </v>
          </cell>
          <cell r="F5692">
            <v>10702.61628460087</v>
          </cell>
        </row>
        <row r="5693">
          <cell r="D5693" t="str">
            <v>Ahorro</v>
          </cell>
          <cell r="F5693">
            <v>6576.2701083883348</v>
          </cell>
        </row>
        <row r="5694">
          <cell r="D5694" t="str">
            <v xml:space="preserve">Vivienda  </v>
          </cell>
          <cell r="F5694">
            <v>4529.2385913663566</v>
          </cell>
        </row>
        <row r="5695">
          <cell r="D5695" t="str">
            <v>Plan de  Jubilación</v>
          </cell>
          <cell r="F5695">
            <v>3420.3900998171607</v>
          </cell>
        </row>
        <row r="5696">
          <cell r="D5696" t="str">
            <v>Fondo de Inversión</v>
          </cell>
          <cell r="F5696">
            <v>497.33188490270186</v>
          </cell>
        </row>
        <row r="5697">
          <cell r="D5697" t="str">
            <v>Plan de  Jubilación</v>
          </cell>
          <cell r="F5697">
            <v>456.9743463596962</v>
          </cell>
        </row>
        <row r="5698">
          <cell r="D5698" t="str">
            <v>Ahorro</v>
          </cell>
          <cell r="F5698">
            <v>13267.142733358152</v>
          </cell>
        </row>
        <row r="5699">
          <cell r="D5699" t="str">
            <v>Ahorro</v>
          </cell>
          <cell r="F5699">
            <v>9439.5827905312726</v>
          </cell>
        </row>
        <row r="5700">
          <cell r="D5700" t="str">
            <v>Ahorro</v>
          </cell>
          <cell r="F5700">
            <v>12598.572397561369</v>
          </cell>
        </row>
        <row r="5701">
          <cell r="D5701" t="str">
            <v>Ahorro</v>
          </cell>
          <cell r="F5701">
            <v>10188.139827009265</v>
          </cell>
        </row>
        <row r="5702">
          <cell r="D5702" t="str">
            <v>Corriente</v>
          </cell>
          <cell r="F5702">
            <v>5828.1186290978358</v>
          </cell>
        </row>
        <row r="5703">
          <cell r="D5703" t="str">
            <v>Ahorro</v>
          </cell>
          <cell r="F5703">
            <v>1345.7355394173696</v>
          </cell>
        </row>
        <row r="5704">
          <cell r="D5704" t="str">
            <v>Plan de  Jubilación</v>
          </cell>
          <cell r="F5704">
            <v>714.72520568826349</v>
          </cell>
        </row>
        <row r="5705">
          <cell r="D5705" t="str">
            <v>Corriente</v>
          </cell>
          <cell r="F5705">
            <v>234.46262425227857</v>
          </cell>
        </row>
        <row r="5706">
          <cell r="D5706" t="str">
            <v xml:space="preserve">Vivienda </v>
          </cell>
          <cell r="F5706">
            <v>11834.381790531583</v>
          </cell>
        </row>
        <row r="5707">
          <cell r="D5707" t="str">
            <v>Fondo de Inversión</v>
          </cell>
          <cell r="F5707">
            <v>11750.747723206447</v>
          </cell>
        </row>
        <row r="5708">
          <cell r="D5708" t="str">
            <v>Corriente</v>
          </cell>
          <cell r="F5708">
            <v>5307.1282479170095</v>
          </cell>
        </row>
        <row r="5709">
          <cell r="D5709" t="str">
            <v>Corriente</v>
          </cell>
          <cell r="F5709">
            <v>12974.824036433612</v>
          </cell>
        </row>
        <row r="5710">
          <cell r="D5710" t="str">
            <v>Fondo de Inversión</v>
          </cell>
          <cell r="F5710">
            <v>6456.8345304193108</v>
          </cell>
        </row>
        <row r="5711">
          <cell r="D5711" t="str">
            <v>Corriente</v>
          </cell>
          <cell r="F5711">
            <v>5779.1949936360825</v>
          </cell>
        </row>
        <row r="5712">
          <cell r="D5712" t="str">
            <v xml:space="preserve">Vivienda  </v>
          </cell>
          <cell r="F5712">
            <v>4916.9960301703341</v>
          </cell>
        </row>
        <row r="5713">
          <cell r="D5713" t="str">
            <v>Plan de  Jubilación</v>
          </cell>
          <cell r="F5713">
            <v>3694.075738664143</v>
          </cell>
        </row>
        <row r="5714">
          <cell r="D5714" t="str">
            <v>Ahorro</v>
          </cell>
          <cell r="F5714">
            <v>7121.7827138913144</v>
          </cell>
        </row>
        <row r="5715">
          <cell r="D5715" t="str">
            <v>Fondo de Inversión</v>
          </cell>
          <cell r="F5715">
            <v>3725.4879465273038</v>
          </cell>
        </row>
        <row r="5716">
          <cell r="D5716" t="str">
            <v>Fondo de Inversión</v>
          </cell>
          <cell r="F5716">
            <v>10925.526284463731</v>
          </cell>
        </row>
        <row r="5717">
          <cell r="D5717" t="str">
            <v>Corriente</v>
          </cell>
          <cell r="F5717">
            <v>9680.5280358472628</v>
          </cell>
        </row>
        <row r="5718">
          <cell r="D5718" t="str">
            <v xml:space="preserve">Vivienda  </v>
          </cell>
          <cell r="F5718">
            <v>2446.1414517060298</v>
          </cell>
        </row>
        <row r="5719">
          <cell r="D5719" t="str">
            <v>Plan de  Jubilación</v>
          </cell>
          <cell r="F5719">
            <v>930.28916007470082</v>
          </cell>
        </row>
        <row r="5720">
          <cell r="D5720" t="str">
            <v>Fondo de Inversión</v>
          </cell>
          <cell r="F5720">
            <v>13486.859603622059</v>
          </cell>
        </row>
        <row r="5721">
          <cell r="D5721" t="str">
            <v>Plan de  Jubilación</v>
          </cell>
          <cell r="F5721">
            <v>13091.732977329533</v>
          </cell>
        </row>
        <row r="5722">
          <cell r="D5722" t="str">
            <v xml:space="preserve">Vivienda </v>
          </cell>
          <cell r="F5722">
            <v>11418.7646465611</v>
          </cell>
        </row>
        <row r="5723">
          <cell r="D5723" t="str">
            <v>Plan de  Jubilación</v>
          </cell>
          <cell r="F5723">
            <v>10993.018673458246</v>
          </cell>
        </row>
        <row r="5724">
          <cell r="D5724" t="str">
            <v>Fondo de Inversión</v>
          </cell>
          <cell r="F5724">
            <v>5606.6734017467925</v>
          </cell>
        </row>
        <row r="5725">
          <cell r="D5725" t="str">
            <v>Corriente</v>
          </cell>
          <cell r="F5725">
            <v>4008.3783109018605</v>
          </cell>
        </row>
        <row r="5726">
          <cell r="D5726" t="str">
            <v>Corriente</v>
          </cell>
          <cell r="F5726">
            <v>11583.396480276198</v>
          </cell>
        </row>
        <row r="5727">
          <cell r="D5727" t="str">
            <v>Ahorro</v>
          </cell>
          <cell r="F5727">
            <v>6423.3831371998995</v>
          </cell>
        </row>
        <row r="5728">
          <cell r="D5728" t="str">
            <v>Corriente</v>
          </cell>
          <cell r="F5728">
            <v>6024.4782287586695</v>
          </cell>
        </row>
        <row r="5729">
          <cell r="D5729" t="str">
            <v>Fondo de Inversión</v>
          </cell>
          <cell r="F5729">
            <v>3350.507852710145</v>
          </cell>
        </row>
        <row r="5730">
          <cell r="D5730" t="str">
            <v>Fondo de Inversión</v>
          </cell>
          <cell r="F5730">
            <v>10760.113187044075</v>
          </cell>
        </row>
        <row r="5731">
          <cell r="D5731" t="str">
            <v>Ahorro</v>
          </cell>
          <cell r="F5731">
            <v>6954.5416480955964</v>
          </cell>
        </row>
        <row r="5732">
          <cell r="D5732" t="str">
            <v>Fondo de Inversión</v>
          </cell>
          <cell r="F5732">
            <v>14524.386122391155</v>
          </cell>
        </row>
        <row r="5733">
          <cell r="D5733" t="str">
            <v>Ahorro</v>
          </cell>
          <cell r="F5733">
            <v>2250.8825875415464</v>
          </cell>
        </row>
        <row r="5734">
          <cell r="D5734" t="str">
            <v>Corriente</v>
          </cell>
          <cell r="F5734">
            <v>1339.2143413452452</v>
          </cell>
        </row>
        <row r="5735">
          <cell r="D5735" t="str">
            <v>Ahorro</v>
          </cell>
          <cell r="F5735">
            <v>622.78712580814397</v>
          </cell>
        </row>
        <row r="5736">
          <cell r="D5736" t="str">
            <v>Plan de  Jubilación</v>
          </cell>
          <cell r="F5736">
            <v>604.09923600426214</v>
          </cell>
        </row>
        <row r="5737">
          <cell r="D5737" t="str">
            <v>Corriente</v>
          </cell>
          <cell r="F5737">
            <v>524.39018186729822</v>
          </cell>
        </row>
        <row r="5738">
          <cell r="D5738" t="str">
            <v>Ahorro</v>
          </cell>
          <cell r="F5738">
            <v>12515.444874828914</v>
          </cell>
        </row>
        <row r="5739">
          <cell r="D5739" t="str">
            <v>Corriente</v>
          </cell>
          <cell r="F5739">
            <v>4879.1248034049504</v>
          </cell>
        </row>
        <row r="5740">
          <cell r="D5740" t="str">
            <v xml:space="preserve">Vivienda  </v>
          </cell>
          <cell r="F5740">
            <v>1375.856878938228</v>
          </cell>
        </row>
        <row r="5741">
          <cell r="D5741" t="str">
            <v>Plan de  Jubilación</v>
          </cell>
          <cell r="F5741">
            <v>10148.351058042317</v>
          </cell>
        </row>
        <row r="5742">
          <cell r="D5742" t="str">
            <v xml:space="preserve">Vivienda </v>
          </cell>
          <cell r="F5742">
            <v>9180.0080243229804</v>
          </cell>
        </row>
        <row r="5743">
          <cell r="D5743" t="str">
            <v xml:space="preserve">Vivienda  </v>
          </cell>
          <cell r="F5743">
            <v>4273.9669711996148</v>
          </cell>
        </row>
        <row r="5744">
          <cell r="D5744" t="str">
            <v>Plan de  Jubilación</v>
          </cell>
          <cell r="F5744">
            <v>1788.7961663414642</v>
          </cell>
        </row>
        <row r="5745">
          <cell r="D5745" t="str">
            <v>Fondo de Inversión</v>
          </cell>
          <cell r="F5745">
            <v>1653.2701934147669</v>
          </cell>
        </row>
        <row r="5746">
          <cell r="D5746" t="str">
            <v>Ahorro</v>
          </cell>
          <cell r="F5746">
            <v>11910.756119944306</v>
          </cell>
        </row>
        <row r="5747">
          <cell r="D5747" t="str">
            <v xml:space="preserve">Vivienda  </v>
          </cell>
          <cell r="F5747">
            <v>6090.8339030460666</v>
          </cell>
        </row>
        <row r="5748">
          <cell r="D5748" t="str">
            <v xml:space="preserve">Vivienda   </v>
          </cell>
          <cell r="F5748">
            <v>13050.835315861954</v>
          </cell>
        </row>
        <row r="5749">
          <cell r="D5749" t="str">
            <v>Corriente</v>
          </cell>
          <cell r="F5749">
            <v>12702.249699804246</v>
          </cell>
        </row>
        <row r="5750">
          <cell r="D5750" t="str">
            <v xml:space="preserve">Vivienda </v>
          </cell>
          <cell r="F5750">
            <v>8618.5697130496501</v>
          </cell>
        </row>
        <row r="5751">
          <cell r="D5751" t="str">
            <v xml:space="preserve">Vivienda   </v>
          </cell>
          <cell r="F5751">
            <v>13524.156701709611</v>
          </cell>
        </row>
        <row r="5752">
          <cell r="D5752" t="str">
            <v>Corriente</v>
          </cell>
          <cell r="F5752">
            <v>4482.4405636777055</v>
          </cell>
        </row>
        <row r="5753">
          <cell r="D5753" t="str">
            <v>Plan de  Jubilación</v>
          </cell>
          <cell r="F5753">
            <v>8463.0194418863121</v>
          </cell>
        </row>
        <row r="5754">
          <cell r="D5754" t="str">
            <v>Ahorro</v>
          </cell>
          <cell r="F5754">
            <v>3937.7741237603573</v>
          </cell>
        </row>
        <row r="5755">
          <cell r="D5755" t="str">
            <v xml:space="preserve">Vivienda   </v>
          </cell>
          <cell r="F5755">
            <v>14889.708261158239</v>
          </cell>
        </row>
        <row r="5756">
          <cell r="D5756" t="str">
            <v xml:space="preserve">Vivienda </v>
          </cell>
          <cell r="F5756">
            <v>11863.932096300066</v>
          </cell>
        </row>
        <row r="5757">
          <cell r="D5757" t="str">
            <v>Corriente</v>
          </cell>
          <cell r="F5757">
            <v>10295.547762522998</v>
          </cell>
        </row>
        <row r="5758">
          <cell r="D5758" t="str">
            <v xml:space="preserve">Vivienda  </v>
          </cell>
          <cell r="F5758">
            <v>5076.2139004476321</v>
          </cell>
        </row>
        <row r="5759">
          <cell r="D5759" t="str">
            <v>Fondo de Inversión</v>
          </cell>
          <cell r="F5759">
            <v>9116.7228742395691</v>
          </cell>
        </row>
        <row r="5760">
          <cell r="D5760" t="str">
            <v>Ahorro</v>
          </cell>
          <cell r="F5760">
            <v>7737.7770341356736</v>
          </cell>
        </row>
        <row r="5761">
          <cell r="D5761" t="str">
            <v>Ahorro</v>
          </cell>
          <cell r="F5761">
            <v>7422.4185643464643</v>
          </cell>
        </row>
        <row r="5762">
          <cell r="D5762" t="str">
            <v>Ahorro</v>
          </cell>
          <cell r="F5762">
            <v>11452.529950903585</v>
          </cell>
        </row>
        <row r="5763">
          <cell r="D5763" t="str">
            <v>Ahorro</v>
          </cell>
          <cell r="F5763">
            <v>10763.258080288795</v>
          </cell>
        </row>
        <row r="5764">
          <cell r="D5764" t="str">
            <v>Corriente</v>
          </cell>
          <cell r="F5764">
            <v>2774.9255370774363</v>
          </cell>
        </row>
        <row r="5765">
          <cell r="D5765" t="str">
            <v>Fondo de Inversión</v>
          </cell>
          <cell r="F5765">
            <v>1321.5132400232094</v>
          </cell>
        </row>
        <row r="5766">
          <cell r="D5766" t="str">
            <v xml:space="preserve">Vivienda  </v>
          </cell>
          <cell r="F5766">
            <v>269.98951291208658</v>
          </cell>
        </row>
        <row r="5767">
          <cell r="D5767" t="str">
            <v>Ahorro</v>
          </cell>
          <cell r="F5767">
            <v>14497.226952566823</v>
          </cell>
        </row>
        <row r="5768">
          <cell r="D5768" t="str">
            <v>Ahorro</v>
          </cell>
          <cell r="F5768">
            <v>14065.045720764809</v>
          </cell>
        </row>
        <row r="5769">
          <cell r="D5769" t="str">
            <v>Fondo de Inversión</v>
          </cell>
          <cell r="F5769">
            <v>12370.20168668857</v>
          </cell>
        </row>
        <row r="5770">
          <cell r="D5770" t="str">
            <v>Corriente</v>
          </cell>
          <cell r="F5770">
            <v>8840.490144686617</v>
          </cell>
        </row>
        <row r="5771">
          <cell r="D5771" t="str">
            <v>Ahorro</v>
          </cell>
          <cell r="F5771">
            <v>6328.6683961608805</v>
          </cell>
        </row>
        <row r="5772">
          <cell r="D5772" t="str">
            <v>Fondo de Inversión</v>
          </cell>
          <cell r="F5772">
            <v>565.2177034883</v>
          </cell>
        </row>
        <row r="5773">
          <cell r="D5773" t="str">
            <v>Ahorro</v>
          </cell>
          <cell r="F5773">
            <v>510.0953202270108</v>
          </cell>
        </row>
        <row r="5774">
          <cell r="D5774" t="str">
            <v>Corriente</v>
          </cell>
          <cell r="F5774">
            <v>12757.594503102529</v>
          </cell>
        </row>
        <row r="5775">
          <cell r="D5775" t="str">
            <v xml:space="preserve">Vivienda </v>
          </cell>
          <cell r="F5775">
            <v>10243.163802377761</v>
          </cell>
        </row>
        <row r="5776">
          <cell r="D5776" t="str">
            <v>Plan de  Jubilación</v>
          </cell>
          <cell r="F5776">
            <v>8680.5447344252843</v>
          </cell>
        </row>
        <row r="5777">
          <cell r="D5777" t="str">
            <v>Corriente</v>
          </cell>
          <cell r="F5777">
            <v>7301.2800691557495</v>
          </cell>
        </row>
        <row r="5778">
          <cell r="D5778" t="str">
            <v>Fondo de Inversión</v>
          </cell>
          <cell r="F5778">
            <v>6531.412005624823</v>
          </cell>
        </row>
        <row r="5779">
          <cell r="D5779" t="str">
            <v xml:space="preserve">Vivienda  </v>
          </cell>
          <cell r="F5779">
            <v>6367.8910740799711</v>
          </cell>
        </row>
        <row r="5780">
          <cell r="D5780" t="str">
            <v>Ahorro</v>
          </cell>
          <cell r="F5780">
            <v>4734.9253131700898</v>
          </cell>
        </row>
        <row r="5781">
          <cell r="D5781" t="str">
            <v>Plan de  Jubilación</v>
          </cell>
          <cell r="F5781">
            <v>1533.6787464260665</v>
          </cell>
        </row>
        <row r="5782">
          <cell r="D5782" t="str">
            <v xml:space="preserve">Vivienda   </v>
          </cell>
          <cell r="F5782">
            <v>13295.675355495681</v>
          </cell>
        </row>
        <row r="5783">
          <cell r="D5783" t="str">
            <v>Plan de  Jubilación</v>
          </cell>
          <cell r="F5783">
            <v>12800.619342043483</v>
          </cell>
        </row>
        <row r="5784">
          <cell r="D5784" t="str">
            <v>Ahorro</v>
          </cell>
          <cell r="F5784">
            <v>8409.9523761995952</v>
          </cell>
        </row>
        <row r="5785">
          <cell r="D5785" t="str">
            <v>Plan de  Jubilación</v>
          </cell>
          <cell r="F5785">
            <v>6996.8575770900516</v>
          </cell>
        </row>
        <row r="5786">
          <cell r="D5786" t="str">
            <v xml:space="preserve">Vivienda </v>
          </cell>
          <cell r="F5786">
            <v>11672.036131535067</v>
          </cell>
        </row>
        <row r="5787">
          <cell r="D5787" t="str">
            <v>Corriente</v>
          </cell>
          <cell r="F5787">
            <v>5803.4844916602733</v>
          </cell>
        </row>
        <row r="5788">
          <cell r="D5788" t="str">
            <v>Plan de  Jubilación</v>
          </cell>
          <cell r="F5788">
            <v>5236.1601428066861</v>
          </cell>
        </row>
        <row r="5789">
          <cell r="D5789" t="str">
            <v>Ahorro</v>
          </cell>
          <cell r="F5789">
            <v>4923.4598121699273</v>
          </cell>
        </row>
        <row r="5790">
          <cell r="D5790" t="str">
            <v>Fondo de Inversión</v>
          </cell>
          <cell r="F5790">
            <v>14513.25133711936</v>
          </cell>
        </row>
        <row r="5791">
          <cell r="D5791" t="str">
            <v xml:space="preserve">Vivienda </v>
          </cell>
          <cell r="F5791">
            <v>11584.665169264465</v>
          </cell>
        </row>
        <row r="5792">
          <cell r="D5792" t="str">
            <v>Plan de  Jubilación</v>
          </cell>
          <cell r="F5792">
            <v>3989.2285993446594</v>
          </cell>
        </row>
        <row r="5793">
          <cell r="D5793" t="str">
            <v>Plan de  Jubilación</v>
          </cell>
          <cell r="F5793">
            <v>1371.9035175848887</v>
          </cell>
        </row>
        <row r="5794">
          <cell r="D5794" t="str">
            <v>Fondo de Inversión</v>
          </cell>
          <cell r="F5794">
            <v>14821.812524774758</v>
          </cell>
        </row>
        <row r="5795">
          <cell r="D5795" t="str">
            <v xml:space="preserve">Vivienda   </v>
          </cell>
          <cell r="F5795">
            <v>13520.448486452489</v>
          </cell>
        </row>
        <row r="5796">
          <cell r="D5796" t="str">
            <v>Corriente</v>
          </cell>
          <cell r="F5796">
            <v>12354.22594960296</v>
          </cell>
        </row>
        <row r="5797">
          <cell r="D5797" t="str">
            <v>Plan de  Jubilación</v>
          </cell>
          <cell r="F5797">
            <v>11252.82805184773</v>
          </cell>
        </row>
        <row r="5798">
          <cell r="D5798" t="str">
            <v>Fondo de Inversión</v>
          </cell>
          <cell r="F5798">
            <v>3411.1222151710613</v>
          </cell>
        </row>
        <row r="5799">
          <cell r="D5799" t="str">
            <v>Fondo de Inversión</v>
          </cell>
          <cell r="F5799">
            <v>13232.837068200346</v>
          </cell>
        </row>
        <row r="5800">
          <cell r="D5800" t="str">
            <v>Corriente</v>
          </cell>
          <cell r="F5800">
            <v>13038.455104118761</v>
          </cell>
        </row>
        <row r="5801">
          <cell r="D5801" t="str">
            <v>Corriente</v>
          </cell>
          <cell r="F5801">
            <v>8610.1356199129023</v>
          </cell>
        </row>
        <row r="5802">
          <cell r="D5802" t="str">
            <v xml:space="preserve">Vivienda  </v>
          </cell>
          <cell r="F5802">
            <v>1289.1165421955236</v>
          </cell>
        </row>
        <row r="5803">
          <cell r="D5803" t="str">
            <v>Corriente</v>
          </cell>
          <cell r="F5803">
            <v>12620.09917693942</v>
          </cell>
        </row>
        <row r="5804">
          <cell r="D5804" t="str">
            <v>Plan de  Jubilación</v>
          </cell>
          <cell r="F5804">
            <v>11810.779673018911</v>
          </cell>
        </row>
        <row r="5805">
          <cell r="D5805" t="str">
            <v xml:space="preserve">Vivienda </v>
          </cell>
          <cell r="F5805">
            <v>11603.733521213049</v>
          </cell>
        </row>
        <row r="5806">
          <cell r="D5806" t="str">
            <v xml:space="preserve">Vivienda </v>
          </cell>
          <cell r="F5806">
            <v>11574.15370954338</v>
          </cell>
        </row>
        <row r="5807">
          <cell r="D5807" t="str">
            <v>Fondo de Inversión</v>
          </cell>
          <cell r="F5807">
            <v>10202.486712331025</v>
          </cell>
        </row>
        <row r="5808">
          <cell r="D5808" t="str">
            <v>Corriente</v>
          </cell>
          <cell r="F5808">
            <v>6332.6838696651412</v>
          </cell>
        </row>
        <row r="5809">
          <cell r="D5809" t="str">
            <v xml:space="preserve">Vivienda  </v>
          </cell>
          <cell r="F5809">
            <v>4470.8652147749062</v>
          </cell>
        </row>
        <row r="5810">
          <cell r="D5810" t="str">
            <v xml:space="preserve">Vivienda   </v>
          </cell>
          <cell r="F5810">
            <v>13972.006508875631</v>
          </cell>
        </row>
        <row r="5811">
          <cell r="D5811" t="str">
            <v>Ahorro</v>
          </cell>
          <cell r="F5811">
            <v>7441.4621309975228</v>
          </cell>
        </row>
        <row r="5812">
          <cell r="D5812" t="str">
            <v>Ahorro</v>
          </cell>
          <cell r="F5812">
            <v>7409.5621874299868</v>
          </cell>
        </row>
        <row r="5813">
          <cell r="D5813" t="str">
            <v>Corriente</v>
          </cell>
          <cell r="F5813">
            <v>3083.9296603912558</v>
          </cell>
        </row>
        <row r="5814">
          <cell r="D5814" t="str">
            <v>Plan de  Jubilación</v>
          </cell>
          <cell r="F5814">
            <v>1801.5805548855481</v>
          </cell>
        </row>
        <row r="5815">
          <cell r="D5815" t="str">
            <v>Plan de  Jubilación</v>
          </cell>
          <cell r="F5815">
            <v>14350.95466735606</v>
          </cell>
        </row>
        <row r="5816">
          <cell r="D5816" t="str">
            <v>Fondo de Inversión</v>
          </cell>
          <cell r="F5816">
            <v>14238.805243144128</v>
          </cell>
        </row>
        <row r="5817">
          <cell r="D5817" t="str">
            <v>Corriente</v>
          </cell>
          <cell r="F5817">
            <v>10725.390546281349</v>
          </cell>
        </row>
        <row r="5818">
          <cell r="D5818" t="str">
            <v>Ahorro</v>
          </cell>
          <cell r="F5818">
            <v>6009.7043083450926</v>
          </cell>
        </row>
        <row r="5819">
          <cell r="D5819" t="str">
            <v>Ahorro</v>
          </cell>
          <cell r="F5819">
            <v>572.39720483301414</v>
          </cell>
        </row>
        <row r="5820">
          <cell r="D5820" t="str">
            <v xml:space="preserve">Vivienda   </v>
          </cell>
          <cell r="F5820">
            <v>13829.629049048057</v>
          </cell>
        </row>
        <row r="5821">
          <cell r="D5821" t="str">
            <v>Fondo de Inversión</v>
          </cell>
          <cell r="F5821">
            <v>12318.908012017218</v>
          </cell>
        </row>
        <row r="5822">
          <cell r="D5822" t="str">
            <v>Corriente</v>
          </cell>
          <cell r="F5822">
            <v>12183.470657304782</v>
          </cell>
        </row>
        <row r="5823">
          <cell r="D5823" t="str">
            <v>Plan de  Jubilación</v>
          </cell>
          <cell r="F5823">
            <v>6431.6354732848922</v>
          </cell>
        </row>
        <row r="5824">
          <cell r="D5824" t="str">
            <v>Ahorro</v>
          </cell>
          <cell r="F5824">
            <v>4339.21413867918</v>
          </cell>
        </row>
        <row r="5825">
          <cell r="D5825" t="str">
            <v>Corriente</v>
          </cell>
          <cell r="F5825">
            <v>622.58057963020565</v>
          </cell>
        </row>
        <row r="5826">
          <cell r="D5826" t="str">
            <v>Fondo de Inversión</v>
          </cell>
          <cell r="F5826">
            <v>9485.5300087298292</v>
          </cell>
        </row>
        <row r="5827">
          <cell r="D5827" t="str">
            <v>Ahorro</v>
          </cell>
          <cell r="F5827">
            <v>14407.647987521312</v>
          </cell>
        </row>
        <row r="5828">
          <cell r="D5828" t="str">
            <v>Fondo de Inversión</v>
          </cell>
          <cell r="F5828">
            <v>14368.676272848061</v>
          </cell>
        </row>
        <row r="5829">
          <cell r="D5829" t="str">
            <v>Fondo de Inversión</v>
          </cell>
          <cell r="F5829">
            <v>14337.785053721262</v>
          </cell>
        </row>
        <row r="5830">
          <cell r="D5830" t="str">
            <v>Fondo de Inversión</v>
          </cell>
          <cell r="F5830">
            <v>13156.493553882749</v>
          </cell>
        </row>
        <row r="5831">
          <cell r="D5831" t="str">
            <v xml:space="preserve">Vivienda </v>
          </cell>
          <cell r="F5831">
            <v>10888.687646343442</v>
          </cell>
        </row>
        <row r="5832">
          <cell r="D5832" t="str">
            <v>Fondo de Inversión</v>
          </cell>
          <cell r="F5832">
            <v>14896.390774189504</v>
          </cell>
        </row>
        <row r="5833">
          <cell r="D5833" t="str">
            <v xml:space="preserve">Vivienda   </v>
          </cell>
          <cell r="F5833">
            <v>12516.949206404151</v>
          </cell>
        </row>
        <row r="5834">
          <cell r="D5834" t="str">
            <v>Ahorro</v>
          </cell>
          <cell r="F5834">
            <v>7493.0619781719788</v>
          </cell>
        </row>
        <row r="5835">
          <cell r="D5835" t="str">
            <v>Fondo de Inversión</v>
          </cell>
          <cell r="F5835">
            <v>7427.3227328624635</v>
          </cell>
        </row>
        <row r="5836">
          <cell r="D5836" t="str">
            <v>Ahorro</v>
          </cell>
          <cell r="F5836">
            <v>7216.964549119858</v>
          </cell>
        </row>
        <row r="5837">
          <cell r="D5837" t="str">
            <v>Ahorro</v>
          </cell>
          <cell r="F5837">
            <v>1902.9893784830986</v>
          </cell>
        </row>
        <row r="5838">
          <cell r="D5838" t="str">
            <v>Plan de  Jubilación</v>
          </cell>
          <cell r="F5838">
            <v>1825.3989608419347</v>
          </cell>
        </row>
        <row r="5839">
          <cell r="D5839" t="str">
            <v>Fondo de Inversión</v>
          </cell>
          <cell r="F5839">
            <v>11519.639662504844</v>
          </cell>
        </row>
        <row r="5840">
          <cell r="D5840" t="str">
            <v xml:space="preserve">Vivienda  </v>
          </cell>
          <cell r="F5840">
            <v>6455.4007817108777</v>
          </cell>
        </row>
        <row r="5841">
          <cell r="D5841" t="str">
            <v>Corriente</v>
          </cell>
          <cell r="F5841">
            <v>3036.388899705858</v>
          </cell>
        </row>
        <row r="5842">
          <cell r="D5842" t="str">
            <v>Fondo de Inversión</v>
          </cell>
          <cell r="F5842">
            <v>770.70298995340045</v>
          </cell>
        </row>
        <row r="5843">
          <cell r="D5843" t="str">
            <v>Fondo de Inversión</v>
          </cell>
          <cell r="F5843">
            <v>8572.1485229408117</v>
          </cell>
        </row>
        <row r="5844">
          <cell r="D5844" t="str">
            <v>Fondo de Inversión</v>
          </cell>
          <cell r="F5844">
            <v>4812.2878346577791</v>
          </cell>
        </row>
        <row r="5845">
          <cell r="D5845" t="str">
            <v>Ahorro</v>
          </cell>
          <cell r="F5845">
            <v>1398.5403449534172</v>
          </cell>
        </row>
        <row r="5846">
          <cell r="D5846" t="str">
            <v>Fondo de Inversión</v>
          </cell>
          <cell r="F5846">
            <v>6988.6991868823507</v>
          </cell>
        </row>
        <row r="5847">
          <cell r="D5847" t="str">
            <v>Ahorro</v>
          </cell>
          <cell r="F5847">
            <v>6767.2146551647766</v>
          </cell>
        </row>
        <row r="5848">
          <cell r="D5848" t="str">
            <v xml:space="preserve">Vivienda  </v>
          </cell>
          <cell r="F5848">
            <v>5054.5436296121507</v>
          </cell>
        </row>
        <row r="5849">
          <cell r="D5849" t="str">
            <v>Plan de  Jubilación</v>
          </cell>
          <cell r="F5849">
            <v>3687.0356239054136</v>
          </cell>
        </row>
        <row r="5850">
          <cell r="D5850" t="str">
            <v>Corriente</v>
          </cell>
          <cell r="F5850">
            <v>14724.948733074945</v>
          </cell>
        </row>
        <row r="5851">
          <cell r="D5851" t="str">
            <v xml:space="preserve">Vivienda  </v>
          </cell>
          <cell r="F5851">
            <v>7110.2066818558496</v>
          </cell>
        </row>
        <row r="5852">
          <cell r="D5852" t="str">
            <v>Plan de  Jubilación</v>
          </cell>
          <cell r="F5852">
            <v>194.05912647601542</v>
          </cell>
        </row>
        <row r="5853">
          <cell r="D5853" t="str">
            <v>Corriente</v>
          </cell>
          <cell r="F5853">
            <v>8800.2369055702275</v>
          </cell>
        </row>
        <row r="5854">
          <cell r="D5854" t="str">
            <v>Plan de  Jubilación</v>
          </cell>
          <cell r="F5854">
            <v>6078.6861849930119</v>
          </cell>
        </row>
        <row r="5855">
          <cell r="D5855" t="str">
            <v>Ahorro</v>
          </cell>
          <cell r="F5855">
            <v>4900.2249913417945</v>
          </cell>
        </row>
        <row r="5856">
          <cell r="D5856" t="str">
            <v>Plan de  Jubilación</v>
          </cell>
          <cell r="F5856">
            <v>4712.661923124535</v>
          </cell>
        </row>
        <row r="5857">
          <cell r="D5857" t="str">
            <v>Ahorro</v>
          </cell>
          <cell r="F5857">
            <v>1863.2412240324556</v>
          </cell>
        </row>
        <row r="5858">
          <cell r="D5858" t="str">
            <v xml:space="preserve">Vivienda  </v>
          </cell>
          <cell r="F5858">
            <v>1192.3312093854486</v>
          </cell>
        </row>
        <row r="5859">
          <cell r="D5859" t="str">
            <v>Fondo de Inversión</v>
          </cell>
          <cell r="F5859">
            <v>14884.287514909352</v>
          </cell>
        </row>
        <row r="5860">
          <cell r="D5860" t="str">
            <v>Ahorro</v>
          </cell>
          <cell r="F5860">
            <v>12920.00280822017</v>
          </cell>
        </row>
        <row r="5861">
          <cell r="D5861" t="str">
            <v>Fondo de Inversión</v>
          </cell>
          <cell r="F5861">
            <v>9003.5700886250106</v>
          </cell>
        </row>
        <row r="5862">
          <cell r="D5862" t="str">
            <v>Fondo de Inversión</v>
          </cell>
          <cell r="F5862">
            <v>4257.7651706318347</v>
          </cell>
        </row>
        <row r="5863">
          <cell r="D5863" t="str">
            <v>Plan de  Jubilación</v>
          </cell>
          <cell r="F5863">
            <v>14924.064555738507</v>
          </cell>
        </row>
        <row r="5864">
          <cell r="D5864" t="str">
            <v>Ahorro</v>
          </cell>
          <cell r="F5864">
            <v>1838.3210270918073</v>
          </cell>
        </row>
        <row r="5865">
          <cell r="D5865" t="str">
            <v>Corriente</v>
          </cell>
          <cell r="F5865">
            <v>14125.547724049296</v>
          </cell>
        </row>
        <row r="5866">
          <cell r="D5866" t="str">
            <v>Ahorro</v>
          </cell>
          <cell r="F5866">
            <v>13941.300896430001</v>
          </cell>
        </row>
        <row r="5867">
          <cell r="D5867" t="str">
            <v>Fondo de Inversión</v>
          </cell>
          <cell r="F5867">
            <v>9623.5476516417857</v>
          </cell>
        </row>
        <row r="5868">
          <cell r="D5868" t="str">
            <v>Ahorro</v>
          </cell>
          <cell r="F5868">
            <v>9168.7464661008999</v>
          </cell>
        </row>
        <row r="5869">
          <cell r="D5869" t="str">
            <v>Corriente</v>
          </cell>
          <cell r="F5869">
            <v>5658.505983742838</v>
          </cell>
        </row>
        <row r="5870">
          <cell r="D5870" t="str">
            <v>Plan de  Jubilación</v>
          </cell>
          <cell r="F5870">
            <v>14211.71819032267</v>
          </cell>
        </row>
        <row r="5871">
          <cell r="D5871" t="str">
            <v>Ahorro</v>
          </cell>
          <cell r="F5871">
            <v>10627.373034553273</v>
          </cell>
        </row>
        <row r="5872">
          <cell r="D5872" t="str">
            <v xml:space="preserve">Vivienda </v>
          </cell>
          <cell r="F5872">
            <v>11926.183046994969</v>
          </cell>
        </row>
        <row r="5873">
          <cell r="D5873" t="str">
            <v>Ahorro</v>
          </cell>
          <cell r="F5873">
            <v>7843.8794791061855</v>
          </cell>
        </row>
        <row r="5874">
          <cell r="D5874" t="str">
            <v>Fondo de Inversión</v>
          </cell>
          <cell r="F5874">
            <v>4211.3376339644628</v>
          </cell>
        </row>
        <row r="5875">
          <cell r="D5875" t="str">
            <v>Fondo de Inversión</v>
          </cell>
          <cell r="F5875">
            <v>1614.6805717001323</v>
          </cell>
        </row>
        <row r="5876">
          <cell r="D5876" t="str">
            <v xml:space="preserve">Vivienda  </v>
          </cell>
          <cell r="F5876">
            <v>228.34185880166891</v>
          </cell>
        </row>
        <row r="5877">
          <cell r="D5877" t="str">
            <v>Corriente</v>
          </cell>
          <cell r="F5877">
            <v>8238.486801440964</v>
          </cell>
        </row>
        <row r="5878">
          <cell r="D5878" t="str">
            <v>Fondo de Inversión</v>
          </cell>
          <cell r="F5878">
            <v>4153.9549643571172</v>
          </cell>
        </row>
        <row r="5879">
          <cell r="D5879" t="str">
            <v>Plan de  Jubilación</v>
          </cell>
          <cell r="F5879">
            <v>14129.284901495028</v>
          </cell>
        </row>
        <row r="5880">
          <cell r="D5880" t="str">
            <v xml:space="preserve">Vivienda   </v>
          </cell>
          <cell r="F5880">
            <v>12773.287359614698</v>
          </cell>
        </row>
        <row r="5881">
          <cell r="D5881" t="str">
            <v>Plan de  Jubilación</v>
          </cell>
          <cell r="F5881">
            <v>12618.573877482673</v>
          </cell>
        </row>
        <row r="5882">
          <cell r="D5882" t="str">
            <v>Corriente</v>
          </cell>
          <cell r="F5882">
            <v>12275.507285471787</v>
          </cell>
        </row>
        <row r="5883">
          <cell r="D5883" t="str">
            <v>Ahorro</v>
          </cell>
          <cell r="F5883">
            <v>11488.400109297343</v>
          </cell>
        </row>
        <row r="5884">
          <cell r="D5884" t="str">
            <v>Ahorro</v>
          </cell>
          <cell r="F5884">
            <v>5986.1252107691143</v>
          </cell>
        </row>
        <row r="5885">
          <cell r="D5885" t="str">
            <v>Corriente</v>
          </cell>
          <cell r="F5885">
            <v>5801.1953928939711</v>
          </cell>
        </row>
        <row r="5886">
          <cell r="D5886" t="str">
            <v>Fondo de Inversión</v>
          </cell>
          <cell r="F5886">
            <v>1893.7864521616873</v>
          </cell>
        </row>
        <row r="5887">
          <cell r="D5887" t="str">
            <v>Corriente</v>
          </cell>
          <cell r="F5887">
            <v>14405.392925977738</v>
          </cell>
        </row>
        <row r="5888">
          <cell r="D5888" t="str">
            <v>Fondo de Inversión</v>
          </cell>
          <cell r="F5888">
            <v>11172.954973273685</v>
          </cell>
        </row>
        <row r="5889">
          <cell r="D5889" t="str">
            <v>Ahorro</v>
          </cell>
          <cell r="F5889">
            <v>8717.9684321483655</v>
          </cell>
        </row>
        <row r="5890">
          <cell r="D5890" t="str">
            <v>Corriente</v>
          </cell>
          <cell r="F5890">
            <v>7999.2485090506862</v>
          </cell>
        </row>
        <row r="5891">
          <cell r="D5891" t="str">
            <v>Fondo de Inversión</v>
          </cell>
          <cell r="F5891">
            <v>6957.1919464594612</v>
          </cell>
        </row>
        <row r="5892">
          <cell r="D5892" t="str">
            <v>Plan de  Jubilación</v>
          </cell>
          <cell r="F5892">
            <v>1148.2995274769532</v>
          </cell>
        </row>
        <row r="5893">
          <cell r="D5893" t="str">
            <v xml:space="preserve">Vivienda   </v>
          </cell>
          <cell r="F5893">
            <v>14155.633020988224</v>
          </cell>
        </row>
        <row r="5894">
          <cell r="D5894" t="str">
            <v>Plan de  Jubilación</v>
          </cell>
          <cell r="F5894">
            <v>9597.2571374040162</v>
          </cell>
        </row>
        <row r="5895">
          <cell r="D5895" t="str">
            <v>Corriente</v>
          </cell>
          <cell r="F5895">
            <v>8232.2105950465648</v>
          </cell>
        </row>
        <row r="5896">
          <cell r="D5896" t="str">
            <v>Plan de  Jubilación</v>
          </cell>
          <cell r="F5896">
            <v>7581.6575087157116</v>
          </cell>
        </row>
        <row r="5897">
          <cell r="D5897" t="str">
            <v>Ahorro</v>
          </cell>
          <cell r="F5897">
            <v>6614.9570778805091</v>
          </cell>
        </row>
        <row r="5898">
          <cell r="D5898" t="str">
            <v xml:space="preserve">Vivienda  </v>
          </cell>
          <cell r="F5898">
            <v>5882.4630071683368</v>
          </cell>
        </row>
        <row r="5899">
          <cell r="D5899" t="str">
            <v>Fondo de Inversión</v>
          </cell>
          <cell r="F5899">
            <v>5126.3808510853678</v>
          </cell>
        </row>
        <row r="5900">
          <cell r="D5900" t="str">
            <v>Plan de  Jubilación</v>
          </cell>
          <cell r="F5900">
            <v>4386.3469832669343</v>
          </cell>
        </row>
        <row r="5901">
          <cell r="D5901" t="str">
            <v>Plan de  Jubilación</v>
          </cell>
          <cell r="F5901">
            <v>465.25646640259623</v>
          </cell>
        </row>
        <row r="5902">
          <cell r="D5902" t="str">
            <v>Plan de  Jubilación</v>
          </cell>
          <cell r="F5902">
            <v>9565.1888553822137</v>
          </cell>
        </row>
        <row r="5903">
          <cell r="D5903" t="str">
            <v>Fondo de Inversión</v>
          </cell>
          <cell r="F5903">
            <v>7283.6109320854339</v>
          </cell>
        </row>
        <row r="5904">
          <cell r="D5904" t="str">
            <v>Plan de  Jubilación</v>
          </cell>
          <cell r="F5904">
            <v>6790.5031807598425</v>
          </cell>
        </row>
        <row r="5905">
          <cell r="D5905" t="str">
            <v>Corriente</v>
          </cell>
          <cell r="F5905">
            <v>113.10882085717941</v>
          </cell>
        </row>
        <row r="5906">
          <cell r="D5906" t="str">
            <v>Corriente</v>
          </cell>
          <cell r="F5906">
            <v>14235.174217492067</v>
          </cell>
        </row>
        <row r="5907">
          <cell r="D5907" t="str">
            <v>Fondo de Inversión</v>
          </cell>
          <cell r="F5907">
            <v>13086.516446974942</v>
          </cell>
        </row>
        <row r="5908">
          <cell r="D5908" t="str">
            <v>Corriente</v>
          </cell>
          <cell r="F5908">
            <v>6168.4876299048174</v>
          </cell>
        </row>
        <row r="5909">
          <cell r="D5909" t="str">
            <v>Corriente</v>
          </cell>
          <cell r="F5909">
            <v>4384.2475560921675</v>
          </cell>
        </row>
        <row r="5910">
          <cell r="D5910" t="str">
            <v>Ahorro</v>
          </cell>
          <cell r="F5910">
            <v>14429.450132191565</v>
          </cell>
        </row>
        <row r="5911">
          <cell r="D5911" t="str">
            <v>Corriente</v>
          </cell>
          <cell r="F5911">
            <v>14411.142969592531</v>
          </cell>
        </row>
        <row r="5912">
          <cell r="D5912" t="str">
            <v>Plan de  Jubilación</v>
          </cell>
          <cell r="F5912">
            <v>10491.545644676617</v>
          </cell>
        </row>
        <row r="5913">
          <cell r="D5913" t="str">
            <v>Corriente</v>
          </cell>
          <cell r="F5913">
            <v>8959.0724073355741</v>
          </cell>
        </row>
        <row r="5914">
          <cell r="D5914" t="str">
            <v xml:space="preserve">Vivienda </v>
          </cell>
          <cell r="F5914">
            <v>8669.9858726968632</v>
          </cell>
        </row>
        <row r="5915">
          <cell r="D5915" t="str">
            <v>Fondo de Inversión</v>
          </cell>
          <cell r="F5915">
            <v>8530.9104410368836</v>
          </cell>
        </row>
        <row r="5916">
          <cell r="D5916" t="str">
            <v>Plan de  Jubilación</v>
          </cell>
          <cell r="F5916">
            <v>7454.2984650894541</v>
          </cell>
        </row>
        <row r="5917">
          <cell r="D5917" t="str">
            <v>Corriente</v>
          </cell>
          <cell r="F5917">
            <v>5679.2288156967088</v>
          </cell>
        </row>
        <row r="5918">
          <cell r="D5918" t="str">
            <v>Corriente</v>
          </cell>
          <cell r="F5918">
            <v>13268.682782459589</v>
          </cell>
        </row>
        <row r="5919">
          <cell r="D5919" t="str">
            <v>Corriente</v>
          </cell>
          <cell r="F5919">
            <v>9653.3067071291025</v>
          </cell>
        </row>
        <row r="5920">
          <cell r="D5920" t="str">
            <v>Corriente</v>
          </cell>
          <cell r="F5920">
            <v>6010.4115167035861</v>
          </cell>
        </row>
        <row r="5921">
          <cell r="D5921" t="str">
            <v>Fondo de Inversión</v>
          </cell>
          <cell r="F5921">
            <v>2109.7361772190125</v>
          </cell>
        </row>
        <row r="5922">
          <cell r="D5922" t="str">
            <v>Fondo de Inversión</v>
          </cell>
          <cell r="F5922">
            <v>8992.270251036507</v>
          </cell>
        </row>
        <row r="5923">
          <cell r="D5923" t="str">
            <v>Corriente</v>
          </cell>
          <cell r="F5923">
            <v>2501.0916328137478</v>
          </cell>
        </row>
        <row r="5924">
          <cell r="D5924" t="str">
            <v>Ahorro</v>
          </cell>
          <cell r="F5924">
            <v>10101.971581400801</v>
          </cell>
        </row>
        <row r="5925">
          <cell r="D5925" t="str">
            <v>Corriente</v>
          </cell>
          <cell r="F5925">
            <v>6637.1323957616978</v>
          </cell>
        </row>
        <row r="5926">
          <cell r="D5926" t="str">
            <v>Ahorro</v>
          </cell>
          <cell r="F5926">
            <v>6007.0657398657486</v>
          </cell>
        </row>
        <row r="5927">
          <cell r="D5927" t="str">
            <v>Plan de  Jubilación</v>
          </cell>
          <cell r="F5927">
            <v>2618.1357351414485</v>
          </cell>
        </row>
        <row r="5928">
          <cell r="D5928" t="str">
            <v>Plan de  Jubilación</v>
          </cell>
          <cell r="F5928">
            <v>1878.7335398055118</v>
          </cell>
        </row>
        <row r="5929">
          <cell r="D5929" t="str">
            <v>Plan de  Jubilación</v>
          </cell>
          <cell r="F5929">
            <v>8596.1268338451682</v>
          </cell>
        </row>
        <row r="5930">
          <cell r="D5930" t="str">
            <v>Ahorro</v>
          </cell>
          <cell r="F5930">
            <v>6984.120702878573</v>
          </cell>
        </row>
        <row r="5931">
          <cell r="D5931" t="str">
            <v>Corriente</v>
          </cell>
          <cell r="F5931">
            <v>14024.051445345685</v>
          </cell>
        </row>
        <row r="5932">
          <cell r="D5932" t="str">
            <v xml:space="preserve">Vivienda   </v>
          </cell>
          <cell r="F5932">
            <v>13702.099057857444</v>
          </cell>
        </row>
        <row r="5933">
          <cell r="D5933" t="str">
            <v xml:space="preserve">Vivienda </v>
          </cell>
          <cell r="F5933">
            <v>9919.3990166596413</v>
          </cell>
        </row>
        <row r="5934">
          <cell r="D5934" t="str">
            <v>Ahorro</v>
          </cell>
          <cell r="F5934">
            <v>180.80805949137101</v>
          </cell>
        </row>
        <row r="5935">
          <cell r="D5935" t="str">
            <v>Plan de  Jubilación</v>
          </cell>
          <cell r="F5935">
            <v>14430.801345765602</v>
          </cell>
        </row>
        <row r="5936">
          <cell r="D5936" t="str">
            <v>Ahorro</v>
          </cell>
          <cell r="F5936">
            <v>13060.009947524495</v>
          </cell>
        </row>
        <row r="5937">
          <cell r="D5937" t="str">
            <v>Corriente</v>
          </cell>
          <cell r="F5937">
            <v>12688.771098157753</v>
          </cell>
        </row>
        <row r="5938">
          <cell r="D5938" t="str">
            <v>Corriente</v>
          </cell>
          <cell r="F5938">
            <v>7719.3629680372096</v>
          </cell>
        </row>
        <row r="5939">
          <cell r="D5939" t="str">
            <v>Fondo de Inversión</v>
          </cell>
          <cell r="F5939">
            <v>7493.4574637152627</v>
          </cell>
        </row>
        <row r="5940">
          <cell r="D5940" t="str">
            <v>Corriente</v>
          </cell>
          <cell r="F5940">
            <v>2172.5951675044544</v>
          </cell>
        </row>
        <row r="5941">
          <cell r="D5941" t="str">
            <v xml:space="preserve">Vivienda </v>
          </cell>
          <cell r="F5941">
            <v>11521.051863968065</v>
          </cell>
        </row>
        <row r="5942">
          <cell r="D5942" t="str">
            <v xml:space="preserve">Vivienda </v>
          </cell>
          <cell r="F5942">
            <v>9818.1239071256859</v>
          </cell>
        </row>
        <row r="5943">
          <cell r="D5943" t="str">
            <v>Plan de  Jubilación</v>
          </cell>
          <cell r="F5943">
            <v>9276.1996678497308</v>
          </cell>
        </row>
        <row r="5944">
          <cell r="D5944" t="str">
            <v>Plan de  Jubilación</v>
          </cell>
          <cell r="F5944">
            <v>7605.0825846743492</v>
          </cell>
        </row>
        <row r="5945">
          <cell r="D5945" t="str">
            <v>Fondo de Inversión</v>
          </cell>
          <cell r="F5945">
            <v>14590.000568916194</v>
          </cell>
        </row>
        <row r="5946">
          <cell r="D5946" t="str">
            <v xml:space="preserve">Vivienda </v>
          </cell>
          <cell r="F5946">
            <v>10749.564778576727</v>
          </cell>
        </row>
        <row r="5947">
          <cell r="D5947" t="str">
            <v>Corriente</v>
          </cell>
          <cell r="F5947">
            <v>7484.744822442748</v>
          </cell>
        </row>
        <row r="5948">
          <cell r="D5948" t="str">
            <v>Plan de  Jubilación</v>
          </cell>
          <cell r="F5948">
            <v>7061.6319669711456</v>
          </cell>
        </row>
        <row r="5949">
          <cell r="D5949" t="str">
            <v>Fondo de Inversión</v>
          </cell>
          <cell r="F5949">
            <v>5358.6465279725089</v>
          </cell>
        </row>
        <row r="5950">
          <cell r="D5950" t="str">
            <v>Fondo de Inversión</v>
          </cell>
          <cell r="F5950">
            <v>11866.396087167046</v>
          </cell>
        </row>
        <row r="5951">
          <cell r="D5951" t="str">
            <v>Plan de  Jubilación</v>
          </cell>
          <cell r="F5951">
            <v>5973.1203814167138</v>
          </cell>
        </row>
        <row r="5952">
          <cell r="D5952" t="str">
            <v>Corriente</v>
          </cell>
          <cell r="F5952">
            <v>12890.547544070088</v>
          </cell>
        </row>
        <row r="5953">
          <cell r="D5953" t="str">
            <v>Plan de  Jubilación</v>
          </cell>
          <cell r="F5953">
            <v>9129.5464711559634</v>
          </cell>
        </row>
        <row r="5954">
          <cell r="D5954" t="str">
            <v>Ahorro</v>
          </cell>
          <cell r="F5954">
            <v>7828.9529784638853</v>
          </cell>
        </row>
        <row r="5955">
          <cell r="D5955" t="str">
            <v>Corriente</v>
          </cell>
          <cell r="F5955">
            <v>7136.398938260927</v>
          </cell>
        </row>
        <row r="5956">
          <cell r="D5956" t="str">
            <v>Plan de  Jubilación</v>
          </cell>
          <cell r="F5956">
            <v>4490.9725307923409</v>
          </cell>
        </row>
        <row r="5957">
          <cell r="D5957" t="str">
            <v xml:space="preserve">Vivienda  </v>
          </cell>
          <cell r="F5957">
            <v>981.41379314128983</v>
          </cell>
        </row>
        <row r="5958">
          <cell r="D5958" t="str">
            <v>Plan de  Jubilación</v>
          </cell>
          <cell r="F5958">
            <v>577.40635276037528</v>
          </cell>
        </row>
        <row r="5959">
          <cell r="D5959" t="str">
            <v xml:space="preserve">Vivienda  </v>
          </cell>
          <cell r="F5959">
            <v>4613.5880524356808</v>
          </cell>
        </row>
        <row r="5960">
          <cell r="D5960" t="str">
            <v xml:space="preserve">Vivienda   </v>
          </cell>
          <cell r="F5960">
            <v>12582.26710546249</v>
          </cell>
        </row>
        <row r="5961">
          <cell r="D5961" t="str">
            <v>Fondo de Inversión</v>
          </cell>
          <cell r="F5961">
            <v>9815.6666393422001</v>
          </cell>
        </row>
        <row r="5962">
          <cell r="D5962" t="str">
            <v>Ahorro</v>
          </cell>
          <cell r="F5962">
            <v>690.0674428627392</v>
          </cell>
        </row>
        <row r="5963">
          <cell r="D5963" t="str">
            <v xml:space="preserve">Vivienda   </v>
          </cell>
          <cell r="F5963">
            <v>13936.779570301107</v>
          </cell>
        </row>
        <row r="5964">
          <cell r="D5964" t="str">
            <v>Fondo de Inversión</v>
          </cell>
          <cell r="F5964">
            <v>424.48570102412617</v>
          </cell>
        </row>
        <row r="5965">
          <cell r="D5965" t="str">
            <v>Fondo de Inversión</v>
          </cell>
          <cell r="F5965">
            <v>5723.3178904019851</v>
          </cell>
        </row>
        <row r="5966">
          <cell r="D5966" t="str">
            <v>Corriente</v>
          </cell>
          <cell r="F5966">
            <v>5415.0777572750094</v>
          </cell>
        </row>
        <row r="5967">
          <cell r="D5967" t="str">
            <v>Corriente</v>
          </cell>
          <cell r="F5967">
            <v>4674.8445024725297</v>
          </cell>
        </row>
        <row r="5968">
          <cell r="D5968" t="str">
            <v>Corriente</v>
          </cell>
          <cell r="F5968">
            <v>835.62470927225399</v>
          </cell>
        </row>
        <row r="5969">
          <cell r="D5969" t="str">
            <v>Fondo de Inversión</v>
          </cell>
          <cell r="F5969">
            <v>7494.9825291199741</v>
          </cell>
        </row>
        <row r="5970">
          <cell r="D5970" t="str">
            <v>Ahorro</v>
          </cell>
          <cell r="F5970">
            <v>14396.585816171113</v>
          </cell>
        </row>
        <row r="5971">
          <cell r="D5971" t="str">
            <v>Plan de  Jubilación</v>
          </cell>
          <cell r="F5971">
            <v>12469.378474502264</v>
          </cell>
        </row>
        <row r="5972">
          <cell r="D5972" t="str">
            <v>Plan de  Jubilación</v>
          </cell>
          <cell r="F5972">
            <v>11837.427571523809</v>
          </cell>
        </row>
        <row r="5973">
          <cell r="D5973" t="str">
            <v>Fondo de Inversión</v>
          </cell>
          <cell r="F5973">
            <v>11664.492411061685</v>
          </cell>
        </row>
        <row r="5974">
          <cell r="D5974" t="str">
            <v xml:space="preserve">Vivienda </v>
          </cell>
          <cell r="F5974">
            <v>9826.0534540693716</v>
          </cell>
        </row>
        <row r="5975">
          <cell r="D5975" t="str">
            <v>Corriente</v>
          </cell>
          <cell r="F5975">
            <v>8831.5529609575951</v>
          </cell>
        </row>
        <row r="5976">
          <cell r="D5976" t="str">
            <v>Ahorro</v>
          </cell>
          <cell r="F5976">
            <v>7906.5285455189169</v>
          </cell>
        </row>
        <row r="5977">
          <cell r="D5977" t="str">
            <v>Fondo de Inversión</v>
          </cell>
          <cell r="F5977">
            <v>7378.1935625162205</v>
          </cell>
        </row>
        <row r="5978">
          <cell r="D5978" t="str">
            <v xml:space="preserve">Vivienda  </v>
          </cell>
          <cell r="F5978">
            <v>4626.2509046108016</v>
          </cell>
        </row>
        <row r="5979">
          <cell r="D5979" t="str">
            <v xml:space="preserve">Vivienda  </v>
          </cell>
          <cell r="F5979">
            <v>1930.4427700233423</v>
          </cell>
        </row>
        <row r="5980">
          <cell r="D5980" t="str">
            <v>Ahorro</v>
          </cell>
          <cell r="F5980">
            <v>1170.471270735477</v>
          </cell>
        </row>
        <row r="5981">
          <cell r="D5981" t="str">
            <v>Ahorro</v>
          </cell>
          <cell r="F5981">
            <v>826.98807691947593</v>
          </cell>
        </row>
        <row r="5982">
          <cell r="D5982" t="str">
            <v>Corriente</v>
          </cell>
          <cell r="F5982">
            <v>8508.3607884318044</v>
          </cell>
        </row>
        <row r="5983">
          <cell r="D5983" t="str">
            <v>Plan de  Jubilación</v>
          </cell>
          <cell r="F5983">
            <v>2480.6090737028117</v>
          </cell>
        </row>
        <row r="5984">
          <cell r="D5984" t="str">
            <v>Ahorro</v>
          </cell>
          <cell r="F5984">
            <v>14998.132019027851</v>
          </cell>
        </row>
        <row r="5985">
          <cell r="D5985" t="str">
            <v>Plan de  Jubilación</v>
          </cell>
          <cell r="F5985">
            <v>9741.1785583602687</v>
          </cell>
        </row>
        <row r="5986">
          <cell r="D5986" t="str">
            <v xml:space="preserve">Vivienda   </v>
          </cell>
          <cell r="F5986">
            <v>12983.880497288837</v>
          </cell>
        </row>
        <row r="5987">
          <cell r="D5987" t="str">
            <v>Plan de  Jubilación</v>
          </cell>
          <cell r="F5987">
            <v>9442.7192040944228</v>
          </cell>
        </row>
        <row r="5988">
          <cell r="D5988" t="str">
            <v>Plan de  Jubilación</v>
          </cell>
          <cell r="F5988">
            <v>5361.5626515425456</v>
          </cell>
        </row>
        <row r="5989">
          <cell r="D5989" t="str">
            <v>Ahorro</v>
          </cell>
          <cell r="F5989">
            <v>4338.876240948598</v>
          </cell>
        </row>
        <row r="5990">
          <cell r="D5990" t="str">
            <v>Fondo de Inversión</v>
          </cell>
          <cell r="F5990">
            <v>3842.7055671086064</v>
          </cell>
        </row>
        <row r="5991">
          <cell r="D5991" t="str">
            <v>Plan de  Jubilación</v>
          </cell>
          <cell r="F5991">
            <v>1634.914606134093</v>
          </cell>
        </row>
        <row r="5992">
          <cell r="D5992" t="str">
            <v xml:space="preserve">Vivienda  </v>
          </cell>
          <cell r="F5992">
            <v>1535.3673310815793</v>
          </cell>
        </row>
        <row r="5993">
          <cell r="D5993" t="str">
            <v>Ahorro</v>
          </cell>
          <cell r="F5993">
            <v>11596.826912758477</v>
          </cell>
        </row>
        <row r="5994">
          <cell r="D5994" t="str">
            <v>Ahorro</v>
          </cell>
          <cell r="F5994">
            <v>7993.4941938794682</v>
          </cell>
        </row>
        <row r="5995">
          <cell r="D5995" t="str">
            <v>Corriente</v>
          </cell>
          <cell r="F5995">
            <v>4256.6547737574829</v>
          </cell>
        </row>
        <row r="5996">
          <cell r="D5996" t="str">
            <v>Fondo de Inversión</v>
          </cell>
          <cell r="F5996">
            <v>2182.0134710943316</v>
          </cell>
        </row>
        <row r="5997">
          <cell r="D5997" t="str">
            <v>Corriente</v>
          </cell>
          <cell r="F5997">
            <v>13164.163278395103</v>
          </cell>
        </row>
        <row r="5998">
          <cell r="D5998" t="str">
            <v>Corriente</v>
          </cell>
          <cell r="F5998">
            <v>10907.106179482005</v>
          </cell>
        </row>
        <row r="5999">
          <cell r="D5999" t="str">
            <v>Fondo de Inversión</v>
          </cell>
          <cell r="F5999">
            <v>7751.6858178915627</v>
          </cell>
        </row>
        <row r="6000">
          <cell r="D6000" t="str">
            <v xml:space="preserve">Vivienda  </v>
          </cell>
          <cell r="F6000">
            <v>7013.0525342253559</v>
          </cell>
        </row>
        <row r="6001">
          <cell r="D6001" t="str">
            <v>Corriente</v>
          </cell>
          <cell r="F6001">
            <v>4371.7252330043057</v>
          </cell>
        </row>
        <row r="6002">
          <cell r="D6002" t="str">
            <v>Ahorro</v>
          </cell>
          <cell r="F6002">
            <v>6805.8050870569359</v>
          </cell>
        </row>
        <row r="6003">
          <cell r="D6003" t="str">
            <v xml:space="preserve">Vivienda  </v>
          </cell>
          <cell r="F6003">
            <v>3041.6673977619412</v>
          </cell>
        </row>
        <row r="6004">
          <cell r="D6004" t="str">
            <v>Corriente</v>
          </cell>
          <cell r="F6004">
            <v>2293.0949074245173</v>
          </cell>
        </row>
        <row r="6005">
          <cell r="D6005" t="str">
            <v xml:space="preserve">Vivienda   </v>
          </cell>
          <cell r="F6005">
            <v>14877.77904421824</v>
          </cell>
        </row>
        <row r="6006">
          <cell r="D6006" t="str">
            <v>Ahorro</v>
          </cell>
          <cell r="F6006">
            <v>13653.41739981659</v>
          </cell>
        </row>
        <row r="6007">
          <cell r="D6007" t="str">
            <v>Ahorro</v>
          </cell>
          <cell r="F6007">
            <v>11602.536231367783</v>
          </cell>
        </row>
        <row r="6008">
          <cell r="D6008" t="str">
            <v>Plan de  Jubilación</v>
          </cell>
          <cell r="F6008">
            <v>10550.704154230421</v>
          </cell>
        </row>
        <row r="6009">
          <cell r="D6009" t="str">
            <v xml:space="preserve">Vivienda  </v>
          </cell>
          <cell r="F6009">
            <v>6529.1472575860362</v>
          </cell>
        </row>
        <row r="6010">
          <cell r="D6010" t="str">
            <v>Corriente</v>
          </cell>
          <cell r="F6010">
            <v>11349.19507298783</v>
          </cell>
        </row>
        <row r="6011">
          <cell r="D6011" t="str">
            <v>Ahorro</v>
          </cell>
          <cell r="F6011">
            <v>10524.42671624295</v>
          </cell>
        </row>
        <row r="6012">
          <cell r="D6012" t="str">
            <v xml:space="preserve">Vivienda </v>
          </cell>
          <cell r="F6012">
            <v>9555.0768363276657</v>
          </cell>
        </row>
        <row r="6013">
          <cell r="D6013" t="str">
            <v>Plan de  Jubilación</v>
          </cell>
          <cell r="F6013">
            <v>8806.8225603087703</v>
          </cell>
        </row>
        <row r="6014">
          <cell r="D6014" t="str">
            <v>Corriente</v>
          </cell>
          <cell r="F6014">
            <v>5507.1949777509008</v>
          </cell>
        </row>
        <row r="6015">
          <cell r="D6015" t="str">
            <v>Corriente</v>
          </cell>
          <cell r="F6015">
            <v>3372.2274612818919</v>
          </cell>
        </row>
        <row r="6016">
          <cell r="D6016" t="str">
            <v>Ahorro</v>
          </cell>
          <cell r="F6016">
            <v>8639.3067233104484</v>
          </cell>
        </row>
        <row r="6017">
          <cell r="D6017" t="str">
            <v>Corriente</v>
          </cell>
          <cell r="F6017">
            <v>4385.7389025640614</v>
          </cell>
        </row>
        <row r="6018">
          <cell r="D6018" t="str">
            <v xml:space="preserve">Vivienda  </v>
          </cell>
          <cell r="F6018">
            <v>6500.3161466935808</v>
          </cell>
        </row>
        <row r="6019">
          <cell r="D6019" t="str">
            <v>Corriente</v>
          </cell>
          <cell r="F6019">
            <v>6154.4204090115618</v>
          </cell>
        </row>
        <row r="6020">
          <cell r="D6020" t="str">
            <v>Ahorro</v>
          </cell>
          <cell r="F6020">
            <v>5414.20558518499</v>
          </cell>
        </row>
        <row r="6021">
          <cell r="D6021" t="str">
            <v>Ahorro</v>
          </cell>
          <cell r="F6021">
            <v>3087.724419784367</v>
          </cell>
        </row>
        <row r="6022">
          <cell r="D6022" t="str">
            <v>Fondo de Inversión</v>
          </cell>
          <cell r="F6022">
            <v>12248.677257424479</v>
          </cell>
        </row>
        <row r="6023">
          <cell r="D6023" t="str">
            <v>Corriente</v>
          </cell>
          <cell r="F6023">
            <v>9747.4015077278746</v>
          </cell>
        </row>
        <row r="6024">
          <cell r="D6024" t="str">
            <v xml:space="preserve">Vivienda  </v>
          </cell>
          <cell r="F6024">
            <v>7294.4266718503877</v>
          </cell>
        </row>
        <row r="6025">
          <cell r="D6025" t="str">
            <v>Corriente</v>
          </cell>
          <cell r="F6025">
            <v>6299.8512975733865</v>
          </cell>
        </row>
        <row r="6026">
          <cell r="D6026" t="str">
            <v xml:space="preserve">Vivienda  </v>
          </cell>
          <cell r="F6026">
            <v>2325.7368443563564</v>
          </cell>
        </row>
        <row r="6027">
          <cell r="D6027" t="str">
            <v>Fondo de Inversión</v>
          </cell>
          <cell r="F6027">
            <v>2149.9884929906248</v>
          </cell>
        </row>
        <row r="6028">
          <cell r="D6028" t="str">
            <v>Plan de  Jubilación</v>
          </cell>
          <cell r="F6028">
            <v>1994.8712763454164</v>
          </cell>
        </row>
        <row r="6029">
          <cell r="D6029" t="str">
            <v>Fondo de Inversión</v>
          </cell>
          <cell r="F6029">
            <v>8208.8215720802873</v>
          </cell>
        </row>
        <row r="6030">
          <cell r="D6030" t="str">
            <v>Corriente</v>
          </cell>
          <cell r="F6030">
            <v>7883.5214692102436</v>
          </cell>
        </row>
        <row r="6031">
          <cell r="D6031" t="str">
            <v>Fondo de Inversión</v>
          </cell>
          <cell r="F6031">
            <v>7753.8258084412328</v>
          </cell>
        </row>
        <row r="6032">
          <cell r="D6032" t="str">
            <v>Corriente</v>
          </cell>
          <cell r="F6032">
            <v>6133.4939609253352</v>
          </cell>
        </row>
        <row r="6033">
          <cell r="D6033" t="str">
            <v>Fondo de Inversión</v>
          </cell>
          <cell r="F6033">
            <v>8391.1219978114823</v>
          </cell>
        </row>
        <row r="6034">
          <cell r="D6034" t="str">
            <v>Ahorro</v>
          </cell>
          <cell r="F6034">
            <v>8283.2292282347425</v>
          </cell>
        </row>
        <row r="6035">
          <cell r="D6035" t="str">
            <v>Fondo de Inversión</v>
          </cell>
          <cell r="F6035">
            <v>5137.300180958141</v>
          </cell>
        </row>
        <row r="6036">
          <cell r="D6036" t="str">
            <v>Plan de  Jubilación</v>
          </cell>
          <cell r="F6036">
            <v>4671.7027814176536</v>
          </cell>
        </row>
        <row r="6037">
          <cell r="D6037" t="str">
            <v xml:space="preserve">Vivienda  </v>
          </cell>
          <cell r="F6037">
            <v>2436.1215532191095</v>
          </cell>
        </row>
        <row r="6038">
          <cell r="D6038" t="str">
            <v>Plan de  Jubilación</v>
          </cell>
          <cell r="F6038">
            <v>2204.2837783788359</v>
          </cell>
        </row>
        <row r="6039">
          <cell r="D6039" t="str">
            <v>Plan de  Jubilación</v>
          </cell>
          <cell r="F6039">
            <v>1167.2548384339027</v>
          </cell>
        </row>
        <row r="6040">
          <cell r="D6040" t="str">
            <v>Plan de  Jubilación</v>
          </cell>
          <cell r="F6040">
            <v>1094.7934819803161</v>
          </cell>
        </row>
        <row r="6041">
          <cell r="D6041" t="str">
            <v>Fondo de Inversión</v>
          </cell>
          <cell r="F6041">
            <v>14241.900793716504</v>
          </cell>
        </row>
        <row r="6042">
          <cell r="D6042" t="str">
            <v>Plan de  Jubilación</v>
          </cell>
          <cell r="F6042">
            <v>9801.1785990380413</v>
          </cell>
        </row>
        <row r="6043">
          <cell r="D6043" t="str">
            <v>Ahorro</v>
          </cell>
          <cell r="F6043">
            <v>2233.5784468133406</v>
          </cell>
        </row>
        <row r="6044">
          <cell r="D6044" t="str">
            <v xml:space="preserve">Vivienda  </v>
          </cell>
          <cell r="F6044">
            <v>167.51421749160147</v>
          </cell>
        </row>
        <row r="6045">
          <cell r="D6045" t="str">
            <v>Corriente</v>
          </cell>
          <cell r="F6045">
            <v>13248.810081073896</v>
          </cell>
        </row>
        <row r="6046">
          <cell r="D6046" t="str">
            <v>Fondo de Inversión</v>
          </cell>
          <cell r="F6046">
            <v>9017.6483367461642</v>
          </cell>
        </row>
        <row r="6047">
          <cell r="D6047" t="str">
            <v xml:space="preserve">Vivienda  </v>
          </cell>
          <cell r="F6047">
            <v>7551.3452262982855</v>
          </cell>
        </row>
        <row r="6048">
          <cell r="D6048" t="str">
            <v>Fondo de Inversión</v>
          </cell>
          <cell r="F6048">
            <v>5254.3461336455957</v>
          </cell>
        </row>
        <row r="6049">
          <cell r="D6049" t="str">
            <v>Plan de  Jubilación</v>
          </cell>
          <cell r="F6049">
            <v>2445.5548554488496</v>
          </cell>
        </row>
        <row r="6050">
          <cell r="D6050" t="str">
            <v>Fondo de Inversión</v>
          </cell>
          <cell r="F6050">
            <v>13359.989398281465</v>
          </cell>
        </row>
        <row r="6051">
          <cell r="D6051" t="str">
            <v>Ahorro</v>
          </cell>
          <cell r="F6051">
            <v>12244.653681159269</v>
          </cell>
        </row>
        <row r="6052">
          <cell r="D6052" t="str">
            <v>Corriente</v>
          </cell>
          <cell r="F6052">
            <v>11038.707506134351</v>
          </cell>
        </row>
        <row r="6053">
          <cell r="D6053" t="str">
            <v>Corriente</v>
          </cell>
          <cell r="F6053">
            <v>8190.3340618017855</v>
          </cell>
        </row>
        <row r="6054">
          <cell r="D6054" t="str">
            <v>Fondo de Inversión</v>
          </cell>
          <cell r="F6054">
            <v>7171.7754258990071</v>
          </cell>
        </row>
        <row r="6055">
          <cell r="D6055" t="str">
            <v xml:space="preserve">Vivienda  </v>
          </cell>
          <cell r="F6055">
            <v>4402.7210494205638</v>
          </cell>
        </row>
        <row r="6056">
          <cell r="D6056" t="str">
            <v>Fondo de Inversión</v>
          </cell>
          <cell r="F6056">
            <v>3916.4245410907315</v>
          </cell>
        </row>
        <row r="6057">
          <cell r="D6057" t="str">
            <v xml:space="preserve">Vivienda   </v>
          </cell>
          <cell r="F6057">
            <v>12989.513153770449</v>
          </cell>
        </row>
        <row r="6058">
          <cell r="D6058" t="str">
            <v>Plan de  Jubilación</v>
          </cell>
          <cell r="F6058">
            <v>11977.318723904149</v>
          </cell>
        </row>
        <row r="6059">
          <cell r="D6059" t="str">
            <v xml:space="preserve">Vivienda </v>
          </cell>
          <cell r="F6059">
            <v>9804.7044955650872</v>
          </cell>
        </row>
        <row r="6060">
          <cell r="D6060" t="str">
            <v>Fondo de Inversión</v>
          </cell>
          <cell r="F6060">
            <v>4025.129901417014</v>
          </cell>
        </row>
        <row r="6061">
          <cell r="D6061" t="str">
            <v>Fondo de Inversión</v>
          </cell>
          <cell r="F6061">
            <v>8901.0673151746014</v>
          </cell>
        </row>
        <row r="6062">
          <cell r="D6062" t="str">
            <v>Plan de  Jubilación</v>
          </cell>
          <cell r="F6062">
            <v>981.01287336873941</v>
          </cell>
        </row>
        <row r="6063">
          <cell r="D6063" t="str">
            <v>Corriente</v>
          </cell>
          <cell r="F6063">
            <v>13275.62850517868</v>
          </cell>
        </row>
        <row r="6064">
          <cell r="D6064" t="str">
            <v>Corriente</v>
          </cell>
          <cell r="F6064">
            <v>5215.8300020999986</v>
          </cell>
        </row>
        <row r="6065">
          <cell r="D6065" t="str">
            <v>Fondo de Inversión</v>
          </cell>
          <cell r="F6065">
            <v>3518.0816786093774</v>
          </cell>
        </row>
        <row r="6066">
          <cell r="D6066" t="str">
            <v xml:space="preserve">Vivienda  </v>
          </cell>
          <cell r="F6066">
            <v>3123.822141846937</v>
          </cell>
        </row>
        <row r="6067">
          <cell r="D6067" t="str">
            <v>Plan de  Jubilación</v>
          </cell>
          <cell r="F6067">
            <v>10937.276420972752</v>
          </cell>
        </row>
        <row r="6068">
          <cell r="D6068" t="str">
            <v>Fondo de Inversión</v>
          </cell>
          <cell r="F6068">
            <v>10322.959471092183</v>
          </cell>
        </row>
        <row r="6069">
          <cell r="D6069" t="str">
            <v>Fondo de Inversión</v>
          </cell>
          <cell r="F6069">
            <v>9998.8160782389168</v>
          </cell>
        </row>
        <row r="6070">
          <cell r="D6070" t="str">
            <v>Fondo de Inversión</v>
          </cell>
          <cell r="F6070">
            <v>6719.070288733732</v>
          </cell>
        </row>
        <row r="6071">
          <cell r="D6071" t="str">
            <v>Ahorro</v>
          </cell>
          <cell r="F6071">
            <v>4912.4275180570785</v>
          </cell>
        </row>
        <row r="6072">
          <cell r="D6072" t="str">
            <v>Corriente</v>
          </cell>
          <cell r="F6072">
            <v>4635.3224281086796</v>
          </cell>
        </row>
        <row r="6073">
          <cell r="D6073" t="str">
            <v>Fondo de Inversión</v>
          </cell>
          <cell r="F6073">
            <v>11957.638202805711</v>
          </cell>
        </row>
        <row r="6074">
          <cell r="D6074" t="str">
            <v>Ahorro</v>
          </cell>
          <cell r="F6074">
            <v>10222.390127696381</v>
          </cell>
        </row>
        <row r="6075">
          <cell r="D6075" t="str">
            <v>Ahorro</v>
          </cell>
          <cell r="F6075">
            <v>12381.103997372078</v>
          </cell>
        </row>
        <row r="6076">
          <cell r="D6076" t="str">
            <v>Ahorro</v>
          </cell>
          <cell r="F6076">
            <v>12319.319927821351</v>
          </cell>
        </row>
        <row r="6077">
          <cell r="D6077" t="str">
            <v>Ahorro</v>
          </cell>
          <cell r="F6077">
            <v>8441.0965282762554</v>
          </cell>
        </row>
        <row r="6078">
          <cell r="D6078" t="str">
            <v>Ahorro</v>
          </cell>
          <cell r="F6078">
            <v>7299.5698662655086</v>
          </cell>
        </row>
        <row r="6079">
          <cell r="D6079" t="str">
            <v>Plan de  Jubilación</v>
          </cell>
          <cell r="F6079">
            <v>6323.9799014174105</v>
          </cell>
        </row>
        <row r="6080">
          <cell r="D6080" t="str">
            <v>Ahorro</v>
          </cell>
          <cell r="F6080">
            <v>6105.5235242523922</v>
          </cell>
        </row>
        <row r="6081">
          <cell r="D6081" t="str">
            <v>Ahorro</v>
          </cell>
          <cell r="F6081">
            <v>1704.5015926153415</v>
          </cell>
        </row>
        <row r="6082">
          <cell r="D6082" t="str">
            <v>Plan de  Jubilación</v>
          </cell>
          <cell r="F6082">
            <v>14427.209556958818</v>
          </cell>
        </row>
        <row r="6083">
          <cell r="D6083" t="str">
            <v>Fondo de Inversión</v>
          </cell>
          <cell r="F6083">
            <v>11013.784324609091</v>
          </cell>
        </row>
        <row r="6084">
          <cell r="D6084" t="str">
            <v xml:space="preserve">Vivienda  </v>
          </cell>
          <cell r="F6084">
            <v>5471.5228750370698</v>
          </cell>
        </row>
        <row r="6085">
          <cell r="D6085" t="str">
            <v>Plan de  Jubilación</v>
          </cell>
          <cell r="F6085">
            <v>2219.136658845674</v>
          </cell>
        </row>
        <row r="6086">
          <cell r="D6086" t="str">
            <v>Fondo de Inversión</v>
          </cell>
          <cell r="F6086">
            <v>2081.150113035289</v>
          </cell>
        </row>
        <row r="6087">
          <cell r="D6087" t="str">
            <v xml:space="preserve">Vivienda </v>
          </cell>
          <cell r="F6087">
            <v>11591.329384734197</v>
          </cell>
        </row>
        <row r="6088">
          <cell r="D6088" t="str">
            <v>Ahorro</v>
          </cell>
          <cell r="F6088">
            <v>5941.9261315794538</v>
          </cell>
        </row>
        <row r="6089">
          <cell r="D6089" t="str">
            <v>Ahorro</v>
          </cell>
          <cell r="F6089">
            <v>4040.7369503510677</v>
          </cell>
        </row>
        <row r="6090">
          <cell r="D6090" t="str">
            <v>Ahorro</v>
          </cell>
          <cell r="F6090">
            <v>537.51839063066109</v>
          </cell>
        </row>
        <row r="6091">
          <cell r="D6091" t="str">
            <v xml:space="preserve">Vivienda </v>
          </cell>
          <cell r="F6091">
            <v>9754.7765686000148</v>
          </cell>
        </row>
        <row r="6092">
          <cell r="D6092" t="str">
            <v xml:space="preserve">Vivienda </v>
          </cell>
          <cell r="F6092">
            <v>8852.4179672041755</v>
          </cell>
        </row>
        <row r="6093">
          <cell r="D6093" t="str">
            <v>Fondo de Inversión</v>
          </cell>
          <cell r="F6093">
            <v>8391.9253544189869</v>
          </cell>
        </row>
        <row r="6094">
          <cell r="D6094" t="str">
            <v>Ahorro</v>
          </cell>
          <cell r="F6094">
            <v>13708.602426886629</v>
          </cell>
        </row>
        <row r="6095">
          <cell r="D6095" t="str">
            <v>Ahorro</v>
          </cell>
          <cell r="F6095">
            <v>8865.2872616277327</v>
          </cell>
        </row>
        <row r="6096">
          <cell r="D6096" t="str">
            <v>Ahorro</v>
          </cell>
          <cell r="F6096">
            <v>8776.8301178777456</v>
          </cell>
        </row>
        <row r="6097">
          <cell r="D6097" t="str">
            <v>Plan de  Jubilación</v>
          </cell>
          <cell r="F6097">
            <v>8107.1069409554466</v>
          </cell>
        </row>
        <row r="6098">
          <cell r="D6098" t="str">
            <v>Corriente</v>
          </cell>
          <cell r="F6098">
            <v>7830.9706890588559</v>
          </cell>
        </row>
        <row r="6099">
          <cell r="D6099" t="str">
            <v>Corriente</v>
          </cell>
          <cell r="F6099">
            <v>5386.7628153327623</v>
          </cell>
        </row>
        <row r="6100">
          <cell r="D6100" t="str">
            <v>Ahorro</v>
          </cell>
          <cell r="F6100">
            <v>3992.3111792669051</v>
          </cell>
        </row>
        <row r="6101">
          <cell r="D6101" t="str">
            <v xml:space="preserve">Vivienda   </v>
          </cell>
          <cell r="F6101">
            <v>13674.412732396366</v>
          </cell>
        </row>
        <row r="6102">
          <cell r="D6102" t="str">
            <v>Corriente</v>
          </cell>
          <cell r="F6102">
            <v>11796.174800164727</v>
          </cell>
        </row>
        <row r="6103">
          <cell r="D6103" t="str">
            <v>Corriente</v>
          </cell>
          <cell r="F6103">
            <v>4541.6049768180637</v>
          </cell>
        </row>
        <row r="6104">
          <cell r="D6104" t="str">
            <v>Plan de  Jubilación</v>
          </cell>
          <cell r="F6104">
            <v>2306.4265079532584</v>
          </cell>
        </row>
        <row r="6105">
          <cell r="D6105" t="str">
            <v>Plan de  Jubilación</v>
          </cell>
          <cell r="F6105">
            <v>816.11514806011985</v>
          </cell>
        </row>
        <row r="6106">
          <cell r="D6106" t="str">
            <v>Corriente</v>
          </cell>
          <cell r="F6106">
            <v>14905.800699243633</v>
          </cell>
        </row>
        <row r="6107">
          <cell r="D6107" t="str">
            <v xml:space="preserve">Vivienda  </v>
          </cell>
          <cell r="F6107">
            <v>2259.4402163529708</v>
          </cell>
        </row>
        <row r="6108">
          <cell r="D6108" t="str">
            <v>Fondo de Inversión</v>
          </cell>
          <cell r="F6108">
            <v>12250.72207148692</v>
          </cell>
        </row>
        <row r="6109">
          <cell r="D6109" t="str">
            <v xml:space="preserve">Vivienda </v>
          </cell>
          <cell r="F6109">
            <v>11490.12275730283</v>
          </cell>
        </row>
        <row r="6110">
          <cell r="D6110" t="str">
            <v>Ahorro</v>
          </cell>
          <cell r="F6110">
            <v>7409.3062593361765</v>
          </cell>
        </row>
        <row r="6111">
          <cell r="D6111" t="str">
            <v>Fondo de Inversión</v>
          </cell>
          <cell r="F6111">
            <v>6386.5048280639139</v>
          </cell>
        </row>
        <row r="6112">
          <cell r="D6112" t="str">
            <v>Ahorro</v>
          </cell>
          <cell r="F6112">
            <v>4160.6060147392127</v>
          </cell>
        </row>
        <row r="6113">
          <cell r="D6113" t="str">
            <v xml:space="preserve">Vivienda  </v>
          </cell>
          <cell r="F6113">
            <v>2810.566724185172</v>
          </cell>
        </row>
        <row r="6114">
          <cell r="D6114" t="str">
            <v xml:space="preserve">Vivienda  </v>
          </cell>
          <cell r="F6114">
            <v>1755.6393808283447</v>
          </cell>
        </row>
        <row r="6115">
          <cell r="D6115" t="str">
            <v>Plan de  Jubilación</v>
          </cell>
          <cell r="F6115">
            <v>10705.461286404357</v>
          </cell>
        </row>
        <row r="6116">
          <cell r="D6116" t="str">
            <v>Plan de  Jubilación</v>
          </cell>
          <cell r="F6116">
            <v>9524.2419194220511</v>
          </cell>
        </row>
        <row r="6117">
          <cell r="D6117" t="str">
            <v>Plan de  Jubilación</v>
          </cell>
          <cell r="F6117">
            <v>5722.2939136759987</v>
          </cell>
        </row>
        <row r="6118">
          <cell r="D6118" t="str">
            <v>Plan de  Jubilación</v>
          </cell>
          <cell r="F6118">
            <v>5372.8417227714535</v>
          </cell>
        </row>
        <row r="6119">
          <cell r="D6119" t="str">
            <v>Plan de  Jubilación</v>
          </cell>
          <cell r="F6119">
            <v>3616.5463399166179</v>
          </cell>
        </row>
        <row r="6120">
          <cell r="D6120" t="str">
            <v>Corriente</v>
          </cell>
          <cell r="F6120">
            <v>2863.0916588330979</v>
          </cell>
        </row>
        <row r="6121">
          <cell r="D6121" t="str">
            <v>Ahorro</v>
          </cell>
          <cell r="F6121">
            <v>1419.4926085896354</v>
          </cell>
        </row>
        <row r="6122">
          <cell r="D6122" t="str">
            <v>Fondo de Inversión</v>
          </cell>
          <cell r="F6122">
            <v>12645.137744839414</v>
          </cell>
        </row>
        <row r="6123">
          <cell r="D6123" t="str">
            <v>Fondo de Inversión</v>
          </cell>
          <cell r="F6123">
            <v>11708.366226040693</v>
          </cell>
        </row>
        <row r="6124">
          <cell r="D6124" t="str">
            <v>Corriente</v>
          </cell>
          <cell r="F6124">
            <v>7365.9933051934468</v>
          </cell>
        </row>
        <row r="6125">
          <cell r="D6125" t="str">
            <v xml:space="preserve">Vivienda  </v>
          </cell>
          <cell r="F6125">
            <v>4401.6979119132084</v>
          </cell>
        </row>
        <row r="6126">
          <cell r="D6126" t="str">
            <v>Plan de  Jubilación</v>
          </cell>
          <cell r="F6126">
            <v>796.13514085573991</v>
          </cell>
        </row>
        <row r="6127">
          <cell r="D6127" t="str">
            <v xml:space="preserve">Vivienda   </v>
          </cell>
          <cell r="F6127">
            <v>12918.428481025379</v>
          </cell>
        </row>
        <row r="6128">
          <cell r="D6128" t="str">
            <v>Ahorro</v>
          </cell>
          <cell r="F6128">
            <v>10646.017040617364</v>
          </cell>
        </row>
        <row r="6129">
          <cell r="D6129" t="str">
            <v>Plan de  Jubilación</v>
          </cell>
          <cell r="F6129">
            <v>10363.193386757132</v>
          </cell>
        </row>
        <row r="6130">
          <cell r="D6130" t="str">
            <v>Ahorro</v>
          </cell>
          <cell r="F6130">
            <v>5198.2326018970116</v>
          </cell>
        </row>
        <row r="6131">
          <cell r="D6131" t="str">
            <v>Plan de  Jubilación</v>
          </cell>
          <cell r="F6131">
            <v>4614.975327714078</v>
          </cell>
        </row>
        <row r="6132">
          <cell r="D6132" t="str">
            <v>Plan de  Jubilación</v>
          </cell>
          <cell r="F6132">
            <v>4104.8428081133934</v>
          </cell>
        </row>
        <row r="6133">
          <cell r="D6133" t="str">
            <v>Fondo de Inversión</v>
          </cell>
          <cell r="F6133">
            <v>14659.607414304515</v>
          </cell>
        </row>
        <row r="6134">
          <cell r="D6134" t="str">
            <v xml:space="preserve">Vivienda  </v>
          </cell>
          <cell r="F6134">
            <v>4370.9784633459576</v>
          </cell>
        </row>
        <row r="6135">
          <cell r="D6135" t="str">
            <v>Plan de  Jubilación</v>
          </cell>
          <cell r="F6135">
            <v>1571.6321358155378</v>
          </cell>
        </row>
        <row r="6136">
          <cell r="D6136" t="str">
            <v xml:space="preserve">Vivienda   </v>
          </cell>
          <cell r="F6136">
            <v>12245.823505396382</v>
          </cell>
        </row>
        <row r="6137">
          <cell r="D6137" t="str">
            <v>Corriente</v>
          </cell>
          <cell r="F6137">
            <v>7267.8083598346102</v>
          </cell>
        </row>
        <row r="6138">
          <cell r="D6138" t="str">
            <v xml:space="preserve">Vivienda   </v>
          </cell>
          <cell r="F6138">
            <v>14411.776653151483</v>
          </cell>
        </row>
        <row r="6139">
          <cell r="D6139" t="str">
            <v>Plan de  Jubilación</v>
          </cell>
          <cell r="F6139">
            <v>14389.268593764635</v>
          </cell>
        </row>
        <row r="6140">
          <cell r="D6140" t="str">
            <v>Plan de  Jubilación</v>
          </cell>
          <cell r="F6140">
            <v>12190.152782146059</v>
          </cell>
        </row>
        <row r="6141">
          <cell r="D6141" t="str">
            <v>Ahorro</v>
          </cell>
          <cell r="F6141">
            <v>7048.9487023865431</v>
          </cell>
        </row>
        <row r="6142">
          <cell r="D6142" t="str">
            <v>Ahorro</v>
          </cell>
          <cell r="F6142">
            <v>10914.583531321921</v>
          </cell>
        </row>
        <row r="6143">
          <cell r="D6143" t="str">
            <v xml:space="preserve">Vivienda  </v>
          </cell>
          <cell r="F6143">
            <v>5919.0207649600079</v>
          </cell>
        </row>
        <row r="6144">
          <cell r="D6144" t="str">
            <v>Fondo de Inversión</v>
          </cell>
          <cell r="F6144">
            <v>1321.304023729399</v>
          </cell>
        </row>
        <row r="6145">
          <cell r="D6145" t="str">
            <v>Fondo de Inversión</v>
          </cell>
          <cell r="F6145">
            <v>10563.214823631435</v>
          </cell>
        </row>
        <row r="6146">
          <cell r="D6146" t="str">
            <v xml:space="preserve">Vivienda  </v>
          </cell>
          <cell r="F6146">
            <v>7476.9533612305395</v>
          </cell>
        </row>
        <row r="6147">
          <cell r="D6147" t="str">
            <v xml:space="preserve">Vivienda   </v>
          </cell>
          <cell r="F6147">
            <v>14033.164339296849</v>
          </cell>
        </row>
        <row r="6148">
          <cell r="D6148" t="str">
            <v>Ahorro</v>
          </cell>
          <cell r="F6148">
            <v>8975.1069467550587</v>
          </cell>
        </row>
        <row r="6149">
          <cell r="D6149" t="str">
            <v>Fondo de Inversión</v>
          </cell>
          <cell r="F6149">
            <v>2761.9414287255358</v>
          </cell>
        </row>
        <row r="6150">
          <cell r="D6150" t="str">
            <v>Ahorro</v>
          </cell>
          <cell r="F6150">
            <v>749.21302908193627</v>
          </cell>
        </row>
        <row r="6151">
          <cell r="D6151" t="str">
            <v>Plan de  Jubilación</v>
          </cell>
          <cell r="F6151">
            <v>14247.157656623118</v>
          </cell>
        </row>
        <row r="6152">
          <cell r="D6152" t="str">
            <v>Plan de  Jubilación</v>
          </cell>
          <cell r="F6152">
            <v>8518.9778059432265</v>
          </cell>
        </row>
        <row r="6153">
          <cell r="D6153" t="str">
            <v>Plan de  Jubilación</v>
          </cell>
          <cell r="F6153">
            <v>1648.9769410047072</v>
          </cell>
        </row>
        <row r="6154">
          <cell r="D6154" t="str">
            <v>Fondo de Inversión</v>
          </cell>
          <cell r="F6154">
            <v>11975.475749176505</v>
          </cell>
        </row>
        <row r="6155">
          <cell r="D6155" t="str">
            <v>Corriente</v>
          </cell>
          <cell r="F6155">
            <v>10576.891653818979</v>
          </cell>
        </row>
        <row r="6156">
          <cell r="D6156" t="str">
            <v>Fondo de Inversión</v>
          </cell>
          <cell r="F6156">
            <v>6199.8804183617194</v>
          </cell>
        </row>
        <row r="6157">
          <cell r="D6157" t="str">
            <v xml:space="preserve">Vivienda  </v>
          </cell>
          <cell r="F6157">
            <v>3173.2379803452059</v>
          </cell>
        </row>
        <row r="6158">
          <cell r="D6158" t="str">
            <v>Ahorro</v>
          </cell>
          <cell r="F6158">
            <v>2988.5998667261129</v>
          </cell>
        </row>
        <row r="6159">
          <cell r="D6159" t="str">
            <v>Ahorro</v>
          </cell>
          <cell r="F6159">
            <v>2321.0280772944766</v>
          </cell>
        </row>
        <row r="6160">
          <cell r="D6160" t="str">
            <v>Plan de  Jubilación</v>
          </cell>
          <cell r="F6160">
            <v>867.35494147898612</v>
          </cell>
        </row>
        <row r="6161">
          <cell r="D6161" t="str">
            <v xml:space="preserve">Vivienda   </v>
          </cell>
          <cell r="F6161">
            <v>12273.956486172274</v>
          </cell>
        </row>
        <row r="6162">
          <cell r="D6162" t="str">
            <v xml:space="preserve">Vivienda  </v>
          </cell>
          <cell r="F6162">
            <v>6366.3636629881785</v>
          </cell>
        </row>
        <row r="6163">
          <cell r="D6163" t="str">
            <v>Plan de  Jubilación</v>
          </cell>
          <cell r="F6163">
            <v>6253.7119772446849</v>
          </cell>
        </row>
        <row r="6164">
          <cell r="D6164" t="str">
            <v>Ahorro</v>
          </cell>
          <cell r="F6164">
            <v>4392.5081563471149</v>
          </cell>
        </row>
        <row r="6165">
          <cell r="D6165" t="str">
            <v>Plan de  Jubilación</v>
          </cell>
          <cell r="F6165">
            <v>13010.995800261726</v>
          </cell>
        </row>
        <row r="6166">
          <cell r="D6166" t="str">
            <v>Corriente</v>
          </cell>
          <cell r="F6166">
            <v>9241.4547513730649</v>
          </cell>
        </row>
        <row r="6167">
          <cell r="D6167" t="str">
            <v>Corriente</v>
          </cell>
          <cell r="F6167">
            <v>7505.8407297570166</v>
          </cell>
        </row>
        <row r="6168">
          <cell r="D6168" t="str">
            <v>Corriente</v>
          </cell>
          <cell r="F6168">
            <v>6159.8131426120826</v>
          </cell>
        </row>
        <row r="6169">
          <cell r="D6169" t="str">
            <v>Fondo de Inversión</v>
          </cell>
          <cell r="F6169">
            <v>13839.577122706294</v>
          </cell>
        </row>
        <row r="6170">
          <cell r="D6170" t="str">
            <v>Fondo de Inversión</v>
          </cell>
          <cell r="F6170">
            <v>12648.56969440479</v>
          </cell>
        </row>
        <row r="6171">
          <cell r="D6171" t="str">
            <v>Plan de  Jubilación</v>
          </cell>
          <cell r="F6171">
            <v>12254.587658374148</v>
          </cell>
        </row>
        <row r="6172">
          <cell r="D6172" t="str">
            <v>Plan de  Jubilación</v>
          </cell>
          <cell r="F6172">
            <v>10678.838965100887</v>
          </cell>
        </row>
        <row r="6173">
          <cell r="D6173" t="str">
            <v>Plan de  Jubilación</v>
          </cell>
          <cell r="F6173">
            <v>3798.7587242633122</v>
          </cell>
        </row>
        <row r="6174">
          <cell r="D6174" t="str">
            <v>Ahorro</v>
          </cell>
          <cell r="F6174">
            <v>11926.794441826587</v>
          </cell>
        </row>
        <row r="6175">
          <cell r="D6175" t="str">
            <v xml:space="preserve">Vivienda </v>
          </cell>
          <cell r="F6175">
            <v>8215.9944463412394</v>
          </cell>
        </row>
        <row r="6176">
          <cell r="D6176" t="str">
            <v>Corriente</v>
          </cell>
          <cell r="F6176">
            <v>253.33204300794668</v>
          </cell>
        </row>
        <row r="6177">
          <cell r="D6177" t="str">
            <v>Corriente</v>
          </cell>
          <cell r="F6177">
            <v>10953.422316541275</v>
          </cell>
        </row>
        <row r="6178">
          <cell r="D6178" t="str">
            <v>Fondo de Inversión</v>
          </cell>
          <cell r="F6178">
            <v>8450.819986620987</v>
          </cell>
        </row>
        <row r="6179">
          <cell r="D6179" t="str">
            <v xml:space="preserve">Vivienda   </v>
          </cell>
          <cell r="F6179">
            <v>13175.042761086232</v>
          </cell>
        </row>
        <row r="6180">
          <cell r="D6180" t="str">
            <v>Plan de  Jubilación</v>
          </cell>
          <cell r="F6180">
            <v>7402.557455191115</v>
          </cell>
        </row>
        <row r="6181">
          <cell r="D6181" t="str">
            <v>Ahorro</v>
          </cell>
          <cell r="F6181">
            <v>6652.387472254597</v>
          </cell>
        </row>
        <row r="6182">
          <cell r="D6182" t="str">
            <v>Plan de  Jubilación</v>
          </cell>
          <cell r="F6182">
            <v>2234.9371399021338</v>
          </cell>
        </row>
        <row r="6183">
          <cell r="D6183" t="str">
            <v xml:space="preserve">Vivienda   </v>
          </cell>
          <cell r="F6183">
            <v>13798.67618148516</v>
          </cell>
        </row>
        <row r="6184">
          <cell r="D6184" t="str">
            <v>Fondo de Inversión</v>
          </cell>
          <cell r="F6184">
            <v>7250.7011366460165</v>
          </cell>
        </row>
        <row r="6185">
          <cell r="D6185" t="str">
            <v>Plan de  Jubilación</v>
          </cell>
          <cell r="F6185">
            <v>12932.33748882604</v>
          </cell>
        </row>
        <row r="6186">
          <cell r="D6186" t="str">
            <v>Fondo de Inversión</v>
          </cell>
          <cell r="F6186">
            <v>6410.630279711022</v>
          </cell>
        </row>
        <row r="6187">
          <cell r="D6187" t="str">
            <v xml:space="preserve">Vivienda  </v>
          </cell>
          <cell r="F6187">
            <v>5848.270960270178</v>
          </cell>
        </row>
        <row r="6188">
          <cell r="D6188" t="str">
            <v>Fondo de Inversión</v>
          </cell>
          <cell r="F6188">
            <v>2911.1797895212771</v>
          </cell>
        </row>
        <row r="6189">
          <cell r="D6189" t="str">
            <v>Corriente</v>
          </cell>
          <cell r="F6189">
            <v>284.39103105084291</v>
          </cell>
        </row>
        <row r="6190">
          <cell r="D6190" t="str">
            <v>Ahorro</v>
          </cell>
          <cell r="F6190">
            <v>4878.7223069337033</v>
          </cell>
        </row>
        <row r="6191">
          <cell r="D6191" t="str">
            <v>Plan de  Jubilación</v>
          </cell>
          <cell r="F6191">
            <v>1599.9177381726474</v>
          </cell>
        </row>
        <row r="6192">
          <cell r="D6192" t="str">
            <v>Plan de  Jubilación</v>
          </cell>
          <cell r="F6192">
            <v>1387.2615292015998</v>
          </cell>
        </row>
        <row r="6193">
          <cell r="D6193" t="str">
            <v>Ahorro</v>
          </cell>
          <cell r="F6193">
            <v>586.10122432732715</v>
          </cell>
        </row>
        <row r="6194">
          <cell r="D6194" t="str">
            <v>Plan de  Jubilación</v>
          </cell>
          <cell r="F6194">
            <v>6298.7082128190759</v>
          </cell>
        </row>
        <row r="6195">
          <cell r="D6195" t="str">
            <v>Plan de  Jubilación</v>
          </cell>
          <cell r="F6195">
            <v>4339.4576153949738</v>
          </cell>
        </row>
        <row r="6196">
          <cell r="D6196" t="str">
            <v>Plan de  Jubilación</v>
          </cell>
          <cell r="F6196">
            <v>3744.5407295603727</v>
          </cell>
        </row>
        <row r="6197">
          <cell r="D6197" t="str">
            <v>Fondo de Inversión</v>
          </cell>
          <cell r="F6197">
            <v>1875.7801183508786</v>
          </cell>
        </row>
        <row r="6198">
          <cell r="D6198" t="str">
            <v>Fondo de Inversión</v>
          </cell>
          <cell r="F6198">
            <v>12582.112697573944</v>
          </cell>
        </row>
        <row r="6199">
          <cell r="D6199" t="str">
            <v>Fondo de Inversión</v>
          </cell>
          <cell r="F6199">
            <v>11899.296390060445</v>
          </cell>
        </row>
        <row r="6200">
          <cell r="D6200" t="str">
            <v xml:space="preserve">Vivienda </v>
          </cell>
          <cell r="F6200">
            <v>11153.022267032076</v>
          </cell>
        </row>
        <row r="6201">
          <cell r="D6201" t="str">
            <v>Corriente</v>
          </cell>
          <cell r="F6201">
            <v>9889.6054470035797</v>
          </cell>
        </row>
        <row r="6202">
          <cell r="D6202" t="str">
            <v>Corriente</v>
          </cell>
          <cell r="F6202">
            <v>5955.0733812394556</v>
          </cell>
        </row>
        <row r="6203">
          <cell r="D6203" t="str">
            <v xml:space="preserve">Vivienda  </v>
          </cell>
          <cell r="F6203">
            <v>2293.5547016023502</v>
          </cell>
        </row>
        <row r="6204">
          <cell r="D6204" t="str">
            <v xml:space="preserve">Vivienda  </v>
          </cell>
          <cell r="F6204">
            <v>858.0380156975516</v>
          </cell>
        </row>
        <row r="6205">
          <cell r="D6205" t="str">
            <v>Ahorro</v>
          </cell>
          <cell r="F6205">
            <v>12186.341346560594</v>
          </cell>
        </row>
        <row r="6206">
          <cell r="D6206" t="str">
            <v>Fondo de Inversión</v>
          </cell>
          <cell r="F6206">
            <v>9345.6071018656821</v>
          </cell>
        </row>
        <row r="6207">
          <cell r="D6207" t="str">
            <v>Plan de  Jubilación</v>
          </cell>
          <cell r="F6207">
            <v>6945.1056060464698</v>
          </cell>
        </row>
        <row r="6208">
          <cell r="D6208" t="str">
            <v>Corriente</v>
          </cell>
          <cell r="F6208">
            <v>14218.813905564439</v>
          </cell>
        </row>
        <row r="6209">
          <cell r="D6209" t="str">
            <v xml:space="preserve">Vivienda </v>
          </cell>
          <cell r="F6209">
            <v>9993.9649264264153</v>
          </cell>
        </row>
        <row r="6210">
          <cell r="D6210" t="str">
            <v>Ahorro</v>
          </cell>
          <cell r="F6210">
            <v>689.87351802197713</v>
          </cell>
        </row>
        <row r="6211">
          <cell r="D6211" t="str">
            <v>Plan de  Jubilación</v>
          </cell>
          <cell r="F6211">
            <v>8655.9004958819478</v>
          </cell>
        </row>
        <row r="6212">
          <cell r="D6212" t="str">
            <v xml:space="preserve">Vivienda  </v>
          </cell>
          <cell r="F6212">
            <v>6483.4682965371803</v>
          </cell>
        </row>
        <row r="6213">
          <cell r="D6213" t="str">
            <v>Corriente</v>
          </cell>
          <cell r="F6213">
            <v>3991.0909639709466</v>
          </cell>
        </row>
        <row r="6214">
          <cell r="D6214" t="str">
            <v>Fondo de Inversión</v>
          </cell>
          <cell r="F6214">
            <v>7668.3385162119448</v>
          </cell>
        </row>
        <row r="6215">
          <cell r="D6215" t="str">
            <v xml:space="preserve">Vivienda  </v>
          </cell>
          <cell r="F6215">
            <v>5599.4863239136566</v>
          </cell>
        </row>
        <row r="6216">
          <cell r="D6216" t="str">
            <v>Ahorro</v>
          </cell>
          <cell r="F6216">
            <v>401.77653305411076</v>
          </cell>
        </row>
        <row r="6217">
          <cell r="D6217" t="str">
            <v>Corriente</v>
          </cell>
          <cell r="F6217">
            <v>150.43598106453274</v>
          </cell>
        </row>
        <row r="6218">
          <cell r="D6218" t="str">
            <v>Fondo de Inversión</v>
          </cell>
          <cell r="F6218">
            <v>14797.763557701372</v>
          </cell>
        </row>
        <row r="6219">
          <cell r="D6219" t="str">
            <v>Plan de  Jubilación</v>
          </cell>
          <cell r="F6219">
            <v>13180.366675889505</v>
          </cell>
        </row>
        <row r="6220">
          <cell r="D6220" t="str">
            <v xml:space="preserve">Vivienda   </v>
          </cell>
          <cell r="F6220">
            <v>12086.180850345023</v>
          </cell>
        </row>
        <row r="6221">
          <cell r="D6221" t="str">
            <v>Ahorro</v>
          </cell>
          <cell r="F6221">
            <v>7459.2306399988065</v>
          </cell>
        </row>
        <row r="6222">
          <cell r="D6222" t="str">
            <v>Plan de  Jubilación</v>
          </cell>
          <cell r="F6222">
            <v>3919.2080840250501</v>
          </cell>
        </row>
        <row r="6223">
          <cell r="D6223" t="str">
            <v>Fondo de Inversión</v>
          </cell>
          <cell r="F6223">
            <v>10935.848458091032</v>
          </cell>
        </row>
        <row r="6224">
          <cell r="D6224" t="str">
            <v>Fondo de Inversión</v>
          </cell>
          <cell r="F6224">
            <v>7565.4423376639861</v>
          </cell>
        </row>
        <row r="6225">
          <cell r="D6225" t="str">
            <v>Fondo de Inversión</v>
          </cell>
          <cell r="F6225">
            <v>5991.9571257029074</v>
          </cell>
        </row>
        <row r="6226">
          <cell r="D6226" t="str">
            <v>Plan de  Jubilación</v>
          </cell>
          <cell r="F6226">
            <v>4596.4470401767585</v>
          </cell>
        </row>
        <row r="6227">
          <cell r="D6227" t="str">
            <v>Fondo de Inversión</v>
          </cell>
          <cell r="F6227">
            <v>11178.648882597403</v>
          </cell>
        </row>
        <row r="6228">
          <cell r="D6228" t="str">
            <v>Fondo de Inversión</v>
          </cell>
          <cell r="F6228">
            <v>9098.79723640255</v>
          </cell>
        </row>
        <row r="6229">
          <cell r="D6229" t="str">
            <v>Corriente</v>
          </cell>
          <cell r="F6229">
            <v>8343.575492663811</v>
          </cell>
        </row>
        <row r="6230">
          <cell r="D6230" t="str">
            <v>Ahorro</v>
          </cell>
          <cell r="F6230">
            <v>8078.0714920948003</v>
          </cell>
        </row>
        <row r="6231">
          <cell r="D6231" t="str">
            <v>Fondo de Inversión</v>
          </cell>
          <cell r="F6231">
            <v>7704.9965315462114</v>
          </cell>
        </row>
        <row r="6232">
          <cell r="D6232" t="str">
            <v>Fondo de Inversión</v>
          </cell>
          <cell r="F6232">
            <v>13705.445810877629</v>
          </cell>
        </row>
        <row r="6233">
          <cell r="D6233" t="str">
            <v>Fondo de Inversión</v>
          </cell>
          <cell r="F6233">
            <v>7723.5120676650322</v>
          </cell>
        </row>
        <row r="6234">
          <cell r="D6234" t="str">
            <v xml:space="preserve">Vivienda  </v>
          </cell>
          <cell r="F6234">
            <v>4889.7044063904841</v>
          </cell>
        </row>
        <row r="6235">
          <cell r="D6235" t="str">
            <v>Ahorro</v>
          </cell>
          <cell r="F6235">
            <v>4855.7731013964722</v>
          </cell>
        </row>
        <row r="6236">
          <cell r="D6236" t="str">
            <v>Fondo de Inversión</v>
          </cell>
          <cell r="F6236">
            <v>4168.6782948567889</v>
          </cell>
        </row>
        <row r="6237">
          <cell r="D6237" t="str">
            <v>Corriente</v>
          </cell>
          <cell r="F6237">
            <v>9989.9545856946388</v>
          </cell>
        </row>
        <row r="6238">
          <cell r="D6238" t="str">
            <v>Ahorro</v>
          </cell>
          <cell r="F6238">
            <v>3939.2594466644791</v>
          </cell>
        </row>
        <row r="6239">
          <cell r="D6239" t="str">
            <v>Fondo de Inversión</v>
          </cell>
          <cell r="F6239">
            <v>2642.0880816631634</v>
          </cell>
        </row>
        <row r="6240">
          <cell r="D6240" t="str">
            <v>Ahorro</v>
          </cell>
          <cell r="F6240">
            <v>2510.4206419744728</v>
          </cell>
        </row>
        <row r="6241">
          <cell r="D6241" t="str">
            <v xml:space="preserve">Vivienda   </v>
          </cell>
          <cell r="F6241">
            <v>14721.788090471127</v>
          </cell>
        </row>
        <row r="6242">
          <cell r="D6242" t="str">
            <v>Plan de  Jubilación</v>
          </cell>
          <cell r="F6242">
            <v>8045.77152619558</v>
          </cell>
        </row>
        <row r="6243">
          <cell r="D6243" t="str">
            <v>Corriente</v>
          </cell>
          <cell r="F6243">
            <v>1582.0911173461341</v>
          </cell>
        </row>
        <row r="6244">
          <cell r="D6244" t="str">
            <v>Ahorro</v>
          </cell>
          <cell r="F6244">
            <v>628.65199491641522</v>
          </cell>
        </row>
        <row r="6245">
          <cell r="D6245" t="str">
            <v>Plan de  Jubilación</v>
          </cell>
          <cell r="F6245">
            <v>10051.821655727066</v>
          </cell>
        </row>
        <row r="6246">
          <cell r="D6246" t="str">
            <v>Corriente</v>
          </cell>
          <cell r="F6246">
            <v>8679.00494369423</v>
          </cell>
        </row>
        <row r="6247">
          <cell r="D6247" t="str">
            <v>Plan de  Jubilación</v>
          </cell>
          <cell r="F6247">
            <v>181.39219583834546</v>
          </cell>
        </row>
        <row r="6248">
          <cell r="D6248" t="str">
            <v xml:space="preserve">Vivienda   </v>
          </cell>
          <cell r="F6248">
            <v>14881.458321102404</v>
          </cell>
        </row>
        <row r="6249">
          <cell r="D6249" t="str">
            <v>Plan de  Jubilación</v>
          </cell>
          <cell r="F6249">
            <v>13332.154048282599</v>
          </cell>
        </row>
        <row r="6250">
          <cell r="D6250" t="str">
            <v>Plan de  Jubilación</v>
          </cell>
          <cell r="F6250">
            <v>7769.3870276274702</v>
          </cell>
        </row>
        <row r="6251">
          <cell r="D6251" t="str">
            <v>Plan de  Jubilación</v>
          </cell>
          <cell r="F6251">
            <v>3483.9661450076801</v>
          </cell>
        </row>
        <row r="6252">
          <cell r="D6252" t="str">
            <v>Ahorro</v>
          </cell>
          <cell r="F6252">
            <v>11795.15535475238</v>
          </cell>
        </row>
        <row r="6253">
          <cell r="D6253" t="str">
            <v>Fondo de Inversión</v>
          </cell>
          <cell r="F6253">
            <v>396.72169840902035</v>
          </cell>
        </row>
        <row r="6254">
          <cell r="D6254" t="str">
            <v xml:space="preserve">Vivienda   </v>
          </cell>
          <cell r="F6254">
            <v>12610.50474155646</v>
          </cell>
        </row>
        <row r="6255">
          <cell r="D6255" t="str">
            <v>Corriente</v>
          </cell>
          <cell r="F6255">
            <v>11074.762145935929</v>
          </cell>
        </row>
        <row r="6256">
          <cell r="D6256" t="str">
            <v>Ahorro</v>
          </cell>
          <cell r="F6256">
            <v>8240.076951512885</v>
          </cell>
        </row>
        <row r="6257">
          <cell r="D6257" t="str">
            <v>Corriente</v>
          </cell>
          <cell r="F6257">
            <v>3960.6174476676611</v>
          </cell>
        </row>
        <row r="6258">
          <cell r="D6258" t="str">
            <v>Fondo de Inversión</v>
          </cell>
          <cell r="F6258">
            <v>1897.1245650097908</v>
          </cell>
        </row>
        <row r="6259">
          <cell r="D6259" t="str">
            <v>Fondo de Inversión</v>
          </cell>
          <cell r="F6259">
            <v>1643.3498909765374</v>
          </cell>
        </row>
        <row r="6260">
          <cell r="D6260" t="str">
            <v>Ahorro</v>
          </cell>
          <cell r="F6260">
            <v>7374.9861829549736</v>
          </cell>
        </row>
        <row r="6261">
          <cell r="D6261" t="str">
            <v xml:space="preserve">Vivienda  </v>
          </cell>
          <cell r="F6261">
            <v>4623.6828831207395</v>
          </cell>
        </row>
        <row r="6262">
          <cell r="D6262" t="str">
            <v xml:space="preserve">Vivienda  </v>
          </cell>
          <cell r="F6262">
            <v>1670.1393143682303</v>
          </cell>
        </row>
        <row r="6263">
          <cell r="D6263" t="str">
            <v>Fondo de Inversión</v>
          </cell>
          <cell r="F6263">
            <v>13234.281215342757</v>
          </cell>
        </row>
        <row r="6264">
          <cell r="D6264" t="str">
            <v>Fondo de Inversión</v>
          </cell>
          <cell r="F6264">
            <v>8146.8754319087138</v>
          </cell>
        </row>
        <row r="6265">
          <cell r="D6265" t="str">
            <v>Fondo de Inversión</v>
          </cell>
          <cell r="F6265">
            <v>7462.28168579054</v>
          </cell>
        </row>
        <row r="6266">
          <cell r="D6266" t="str">
            <v>Fondo de Inversión</v>
          </cell>
          <cell r="F6266">
            <v>14416.08899150001</v>
          </cell>
        </row>
        <row r="6267">
          <cell r="D6267" t="str">
            <v>Fondo de Inversión</v>
          </cell>
          <cell r="F6267">
            <v>11901.267544884484</v>
          </cell>
        </row>
        <row r="6268">
          <cell r="D6268" t="str">
            <v>Ahorro</v>
          </cell>
          <cell r="F6268">
            <v>11173.041566117749</v>
          </cell>
        </row>
        <row r="6269">
          <cell r="D6269" t="str">
            <v>Fondo de Inversión</v>
          </cell>
          <cell r="F6269">
            <v>10094.160358134523</v>
          </cell>
        </row>
        <row r="6270">
          <cell r="D6270" t="str">
            <v>Plan de  Jubilación</v>
          </cell>
          <cell r="F6270">
            <v>9306.7534107160463</v>
          </cell>
        </row>
        <row r="6271">
          <cell r="D6271" t="str">
            <v>Corriente</v>
          </cell>
          <cell r="F6271">
            <v>932.02574133687006</v>
          </cell>
        </row>
        <row r="6272">
          <cell r="D6272" t="str">
            <v>Corriente</v>
          </cell>
          <cell r="F6272">
            <v>12253.19652009727</v>
          </cell>
        </row>
        <row r="6273">
          <cell r="D6273" t="str">
            <v>Corriente</v>
          </cell>
          <cell r="F6273">
            <v>6705.9005777879329</v>
          </cell>
        </row>
        <row r="6274">
          <cell r="D6274" t="str">
            <v>Corriente</v>
          </cell>
          <cell r="F6274">
            <v>4870.660870861323</v>
          </cell>
        </row>
        <row r="6275">
          <cell r="D6275" t="str">
            <v>Ahorro</v>
          </cell>
          <cell r="F6275">
            <v>4596.7273629409437</v>
          </cell>
        </row>
        <row r="6276">
          <cell r="D6276" t="str">
            <v>Ahorro</v>
          </cell>
          <cell r="F6276">
            <v>4343.8670269080549</v>
          </cell>
        </row>
        <row r="6277">
          <cell r="D6277" t="str">
            <v>Ahorro</v>
          </cell>
          <cell r="F6277">
            <v>1519.4328116105185</v>
          </cell>
        </row>
        <row r="6278">
          <cell r="D6278" t="str">
            <v xml:space="preserve">Vivienda </v>
          </cell>
          <cell r="F6278">
            <v>11258.765989656989</v>
          </cell>
        </row>
        <row r="6279">
          <cell r="D6279" t="str">
            <v>Ahorro</v>
          </cell>
          <cell r="F6279">
            <v>10237.388800536713</v>
          </cell>
        </row>
        <row r="6280">
          <cell r="D6280" t="str">
            <v>Corriente</v>
          </cell>
          <cell r="F6280">
            <v>9525.9318776945493</v>
          </cell>
        </row>
        <row r="6281">
          <cell r="D6281" t="str">
            <v xml:space="preserve">Vivienda  </v>
          </cell>
          <cell r="F6281">
            <v>7300.801444698347</v>
          </cell>
        </row>
        <row r="6282">
          <cell r="D6282" t="str">
            <v>Corriente</v>
          </cell>
          <cell r="F6282">
            <v>6612.8021715876503</v>
          </cell>
        </row>
        <row r="6283">
          <cell r="D6283" t="str">
            <v>Plan de  Jubilación</v>
          </cell>
          <cell r="F6283">
            <v>3798.2638445409902</v>
          </cell>
        </row>
        <row r="6284">
          <cell r="D6284" t="str">
            <v>Corriente</v>
          </cell>
          <cell r="F6284">
            <v>3355.7638819545723</v>
          </cell>
        </row>
        <row r="6285">
          <cell r="D6285" t="str">
            <v>Plan de  Jubilación</v>
          </cell>
          <cell r="F6285">
            <v>14905.03592735872</v>
          </cell>
        </row>
        <row r="6286">
          <cell r="D6286" t="str">
            <v>Fondo de Inversión</v>
          </cell>
          <cell r="F6286">
            <v>13777.818071270545</v>
          </cell>
        </row>
        <row r="6287">
          <cell r="D6287" t="str">
            <v>Corriente</v>
          </cell>
          <cell r="F6287">
            <v>11272.38624294737</v>
          </cell>
        </row>
        <row r="6288">
          <cell r="D6288" t="str">
            <v xml:space="preserve">Vivienda  </v>
          </cell>
          <cell r="F6288">
            <v>6333.0212770927574</v>
          </cell>
        </row>
        <row r="6289">
          <cell r="D6289" t="str">
            <v xml:space="preserve">Vivienda  </v>
          </cell>
          <cell r="F6289">
            <v>5308.2824671513954</v>
          </cell>
        </row>
        <row r="6290">
          <cell r="D6290" t="str">
            <v>Plan de  Jubilación</v>
          </cell>
          <cell r="F6290">
            <v>3561.7422521713966</v>
          </cell>
        </row>
        <row r="6291">
          <cell r="D6291" t="str">
            <v>Ahorro</v>
          </cell>
          <cell r="F6291">
            <v>14619.458930836181</v>
          </cell>
        </row>
        <row r="6292">
          <cell r="D6292" t="str">
            <v>Fondo de Inversión</v>
          </cell>
          <cell r="F6292">
            <v>10887.681344731463</v>
          </cell>
        </row>
        <row r="6293">
          <cell r="D6293" t="str">
            <v xml:space="preserve">Vivienda </v>
          </cell>
          <cell r="F6293">
            <v>10730.939930949031</v>
          </cell>
        </row>
        <row r="6294">
          <cell r="D6294" t="str">
            <v xml:space="preserve">Vivienda  </v>
          </cell>
          <cell r="F6294">
            <v>3250.1973357219676</v>
          </cell>
        </row>
        <row r="6295">
          <cell r="D6295" t="str">
            <v>Corriente</v>
          </cell>
          <cell r="F6295">
            <v>8458.0940537674323</v>
          </cell>
        </row>
        <row r="6296">
          <cell r="D6296" t="str">
            <v>Corriente</v>
          </cell>
          <cell r="F6296">
            <v>7717.7906648181479</v>
          </cell>
        </row>
        <row r="6297">
          <cell r="D6297" t="str">
            <v>Fondo de Inversión</v>
          </cell>
          <cell r="F6297">
            <v>6796.6000303314422</v>
          </cell>
        </row>
        <row r="6298">
          <cell r="D6298" t="str">
            <v>Corriente</v>
          </cell>
          <cell r="F6298">
            <v>2825.0635640090968</v>
          </cell>
        </row>
        <row r="6299">
          <cell r="D6299" t="str">
            <v>Corriente</v>
          </cell>
          <cell r="F6299">
            <v>2224.0404040057638</v>
          </cell>
        </row>
        <row r="6300">
          <cell r="D6300" t="str">
            <v>Ahorro</v>
          </cell>
          <cell r="F6300">
            <v>1487.1834825578374</v>
          </cell>
        </row>
        <row r="6301">
          <cell r="D6301" t="str">
            <v xml:space="preserve">Vivienda  </v>
          </cell>
          <cell r="F6301">
            <v>897.7201775758499</v>
          </cell>
        </row>
        <row r="6302">
          <cell r="D6302" t="str">
            <v>Ahorro</v>
          </cell>
          <cell r="F6302">
            <v>12625.135202345422</v>
          </cell>
        </row>
        <row r="6303">
          <cell r="D6303" t="str">
            <v>Plan de  Jubilación</v>
          </cell>
          <cell r="F6303">
            <v>11871.55949792988</v>
          </cell>
        </row>
        <row r="6304">
          <cell r="D6304" t="str">
            <v xml:space="preserve">Vivienda  </v>
          </cell>
          <cell r="F6304">
            <v>3072.6454778199491</v>
          </cell>
        </row>
        <row r="6305">
          <cell r="D6305" t="str">
            <v>Ahorro</v>
          </cell>
          <cell r="F6305">
            <v>13871.429172369177</v>
          </cell>
        </row>
        <row r="6306">
          <cell r="D6306" t="str">
            <v>Ahorro</v>
          </cell>
          <cell r="F6306">
            <v>11652.568345204452</v>
          </cell>
        </row>
        <row r="6307">
          <cell r="D6307" t="str">
            <v xml:space="preserve">Vivienda  </v>
          </cell>
          <cell r="F6307">
            <v>4179.413268699026</v>
          </cell>
        </row>
        <row r="6308">
          <cell r="D6308" t="str">
            <v>Fondo de Inversión</v>
          </cell>
          <cell r="F6308">
            <v>230.16624614325454</v>
          </cell>
        </row>
        <row r="6309">
          <cell r="D6309" t="str">
            <v>Fondo de Inversión</v>
          </cell>
          <cell r="F6309">
            <v>14813.087252996684</v>
          </cell>
        </row>
        <row r="6310">
          <cell r="D6310" t="str">
            <v>Corriente</v>
          </cell>
          <cell r="F6310">
            <v>10835.316687505547</v>
          </cell>
        </row>
        <row r="6311">
          <cell r="D6311" t="str">
            <v>Corriente</v>
          </cell>
          <cell r="F6311">
            <v>6642.1686017766488</v>
          </cell>
        </row>
        <row r="6312">
          <cell r="D6312" t="str">
            <v>Ahorro</v>
          </cell>
          <cell r="F6312">
            <v>1528.1665764345307</v>
          </cell>
        </row>
        <row r="6313">
          <cell r="D6313" t="str">
            <v>Plan de  Jubilación</v>
          </cell>
          <cell r="F6313">
            <v>14470.634840769464</v>
          </cell>
        </row>
        <row r="6314">
          <cell r="D6314" t="str">
            <v>Ahorro</v>
          </cell>
          <cell r="F6314">
            <v>14201.139944825329</v>
          </cell>
        </row>
        <row r="6315">
          <cell r="D6315" t="str">
            <v>Ahorro</v>
          </cell>
          <cell r="F6315">
            <v>11159.911474237439</v>
          </cell>
        </row>
        <row r="6316">
          <cell r="D6316" t="str">
            <v>Plan de  Jubilación</v>
          </cell>
          <cell r="F6316">
            <v>9587.3600308601726</v>
          </cell>
        </row>
        <row r="6317">
          <cell r="D6317" t="str">
            <v>Fondo de Inversión</v>
          </cell>
          <cell r="F6317">
            <v>9526.5136254949248</v>
          </cell>
        </row>
        <row r="6318">
          <cell r="D6318" t="str">
            <v>Ahorro</v>
          </cell>
          <cell r="F6318">
            <v>8374.6883527917253</v>
          </cell>
        </row>
        <row r="6319">
          <cell r="D6319" t="str">
            <v xml:space="preserve">Vivienda  </v>
          </cell>
          <cell r="F6319">
            <v>2383.754648953613</v>
          </cell>
        </row>
        <row r="6320">
          <cell r="D6320" t="str">
            <v>Fondo de Inversión</v>
          </cell>
          <cell r="F6320">
            <v>13876.444225861786</v>
          </cell>
        </row>
        <row r="6321">
          <cell r="D6321" t="str">
            <v>Ahorro</v>
          </cell>
          <cell r="F6321">
            <v>12257.24150256262</v>
          </cell>
        </row>
        <row r="6322">
          <cell r="D6322" t="str">
            <v>Corriente</v>
          </cell>
          <cell r="F6322">
            <v>11975.88828777175</v>
          </cell>
        </row>
        <row r="6323">
          <cell r="D6323" t="str">
            <v>Corriente</v>
          </cell>
          <cell r="F6323">
            <v>6770.5163019721567</v>
          </cell>
        </row>
        <row r="6324">
          <cell r="D6324" t="str">
            <v>Ahorro</v>
          </cell>
          <cell r="F6324">
            <v>10450.168955467308</v>
          </cell>
        </row>
        <row r="6325">
          <cell r="D6325" t="str">
            <v>Ahorro</v>
          </cell>
          <cell r="F6325">
            <v>9964.3788616629554</v>
          </cell>
        </row>
        <row r="6326">
          <cell r="D6326" t="str">
            <v>Corriente</v>
          </cell>
          <cell r="F6326">
            <v>9163.9589974321698</v>
          </cell>
        </row>
        <row r="6327">
          <cell r="D6327" t="str">
            <v>Fondo de Inversión</v>
          </cell>
          <cell r="F6327">
            <v>7381.6986788718177</v>
          </cell>
        </row>
        <row r="6328">
          <cell r="D6328" t="str">
            <v xml:space="preserve">Vivienda  </v>
          </cell>
          <cell r="F6328">
            <v>3291.3992630415391</v>
          </cell>
        </row>
        <row r="6329">
          <cell r="D6329" t="str">
            <v>Corriente</v>
          </cell>
          <cell r="F6329">
            <v>11044.007319895178</v>
          </cell>
        </row>
        <row r="6330">
          <cell r="D6330" t="str">
            <v>Ahorro</v>
          </cell>
          <cell r="F6330">
            <v>10702.303833564361</v>
          </cell>
        </row>
        <row r="6331">
          <cell r="D6331" t="str">
            <v>Plan de  Jubilación</v>
          </cell>
          <cell r="F6331">
            <v>5494.0637886559325</v>
          </cell>
        </row>
        <row r="6332">
          <cell r="D6332" t="str">
            <v>Corriente</v>
          </cell>
          <cell r="F6332">
            <v>14216.135867910409</v>
          </cell>
        </row>
        <row r="6333">
          <cell r="D6333" t="str">
            <v>Fondo de Inversión</v>
          </cell>
          <cell r="F6333">
            <v>11798.757605312092</v>
          </cell>
        </row>
        <row r="6334">
          <cell r="D6334" t="str">
            <v xml:space="preserve">Vivienda  </v>
          </cell>
          <cell r="F6334">
            <v>3831.5777864720922</v>
          </cell>
        </row>
        <row r="6335">
          <cell r="D6335" t="str">
            <v>Plan de  Jubilación</v>
          </cell>
          <cell r="F6335">
            <v>3808.508613203895</v>
          </cell>
        </row>
        <row r="6336">
          <cell r="D6336" t="str">
            <v>Ahorro</v>
          </cell>
          <cell r="F6336">
            <v>7654.9866496689929</v>
          </cell>
        </row>
        <row r="6337">
          <cell r="D6337" t="str">
            <v xml:space="preserve">Vivienda  </v>
          </cell>
          <cell r="F6337">
            <v>6642.924946211564</v>
          </cell>
        </row>
        <row r="6338">
          <cell r="D6338" t="str">
            <v>Ahorro</v>
          </cell>
          <cell r="F6338">
            <v>3155.5921128458767</v>
          </cell>
        </row>
        <row r="6339">
          <cell r="D6339" t="str">
            <v>Plan de  Jubilación</v>
          </cell>
          <cell r="F6339">
            <v>1670.5680274437241</v>
          </cell>
        </row>
        <row r="6340">
          <cell r="D6340" t="str">
            <v xml:space="preserve">Vivienda </v>
          </cell>
          <cell r="F6340">
            <v>8464.9969015463121</v>
          </cell>
        </row>
        <row r="6341">
          <cell r="D6341" t="str">
            <v>Corriente</v>
          </cell>
          <cell r="F6341">
            <v>4152.0741911806499</v>
          </cell>
        </row>
        <row r="6342">
          <cell r="D6342" t="str">
            <v>Plan de  Jubilación</v>
          </cell>
          <cell r="F6342">
            <v>3758.1559546907538</v>
          </cell>
        </row>
        <row r="6343">
          <cell r="D6343" t="str">
            <v>Corriente</v>
          </cell>
          <cell r="F6343">
            <v>3564.6646286180344</v>
          </cell>
        </row>
        <row r="6344">
          <cell r="D6344" t="str">
            <v xml:space="preserve">Vivienda   </v>
          </cell>
          <cell r="F6344">
            <v>14675.53459452696</v>
          </cell>
        </row>
        <row r="6345">
          <cell r="D6345" t="str">
            <v>Fondo de Inversión</v>
          </cell>
          <cell r="F6345">
            <v>12134.656840874819</v>
          </cell>
        </row>
        <row r="6346">
          <cell r="D6346" t="str">
            <v xml:space="preserve">Vivienda </v>
          </cell>
          <cell r="F6346">
            <v>10979.430720772951</v>
          </cell>
        </row>
        <row r="6347">
          <cell r="D6347" t="str">
            <v>Fondo de Inversión</v>
          </cell>
          <cell r="F6347">
            <v>5818.7281304231647</v>
          </cell>
        </row>
        <row r="6348">
          <cell r="D6348" t="str">
            <v>Ahorro</v>
          </cell>
          <cell r="F6348">
            <v>5492.8863657363554</v>
          </cell>
        </row>
        <row r="6349">
          <cell r="D6349" t="str">
            <v>Ahorro</v>
          </cell>
          <cell r="F6349">
            <v>4340.3514397751951</v>
          </cell>
        </row>
        <row r="6350">
          <cell r="D6350" t="str">
            <v>Ahorro</v>
          </cell>
          <cell r="F6350">
            <v>2139.2013130423084</v>
          </cell>
        </row>
        <row r="6351">
          <cell r="D6351" t="str">
            <v xml:space="preserve">Vivienda  </v>
          </cell>
          <cell r="F6351">
            <v>532.8729959414469</v>
          </cell>
        </row>
        <row r="6352">
          <cell r="D6352" t="str">
            <v>Plan de  Jubilación</v>
          </cell>
          <cell r="F6352">
            <v>12528.614637737972</v>
          </cell>
        </row>
        <row r="6353">
          <cell r="D6353" t="str">
            <v>Corriente</v>
          </cell>
          <cell r="F6353">
            <v>5133.1237937550904</v>
          </cell>
        </row>
        <row r="6354">
          <cell r="D6354" t="str">
            <v>Corriente</v>
          </cell>
          <cell r="F6354">
            <v>4376.846170217299</v>
          </cell>
        </row>
        <row r="6355">
          <cell r="D6355" t="str">
            <v>Fondo de Inversión</v>
          </cell>
          <cell r="F6355">
            <v>12731.648595899624</v>
          </cell>
        </row>
        <row r="6356">
          <cell r="D6356" t="str">
            <v xml:space="preserve">Vivienda  </v>
          </cell>
          <cell r="F6356">
            <v>3447.2442828773751</v>
          </cell>
        </row>
        <row r="6357">
          <cell r="D6357" t="str">
            <v>Plan de  Jubilación</v>
          </cell>
          <cell r="F6357">
            <v>7436.9046590266453</v>
          </cell>
        </row>
        <row r="6358">
          <cell r="D6358" t="str">
            <v>Plan de  Jubilación</v>
          </cell>
          <cell r="F6358">
            <v>7168.8817298400072</v>
          </cell>
        </row>
        <row r="6359">
          <cell r="D6359" t="str">
            <v>Corriente</v>
          </cell>
          <cell r="F6359">
            <v>4009.3091754020443</v>
          </cell>
        </row>
        <row r="6360">
          <cell r="D6360" t="str">
            <v>Fondo de Inversión</v>
          </cell>
          <cell r="F6360">
            <v>3895.7463078429328</v>
          </cell>
        </row>
        <row r="6361">
          <cell r="D6361" t="str">
            <v>Corriente</v>
          </cell>
          <cell r="F6361">
            <v>8071.6058414099271</v>
          </cell>
        </row>
        <row r="6362">
          <cell r="D6362" t="str">
            <v>Fondo de Inversión</v>
          </cell>
          <cell r="F6362">
            <v>4988.8029093054593</v>
          </cell>
        </row>
        <row r="6363">
          <cell r="D6363" t="str">
            <v xml:space="preserve">Vivienda  </v>
          </cell>
          <cell r="F6363">
            <v>2810.1866399842606</v>
          </cell>
        </row>
        <row r="6364">
          <cell r="D6364" t="str">
            <v>Ahorro</v>
          </cell>
          <cell r="F6364">
            <v>1188.6703268145486</v>
          </cell>
        </row>
        <row r="6365">
          <cell r="D6365" t="str">
            <v>Plan de  Jubilación</v>
          </cell>
          <cell r="F6365">
            <v>6971.970737920904</v>
          </cell>
        </row>
        <row r="6366">
          <cell r="D6366" t="str">
            <v xml:space="preserve">Vivienda  </v>
          </cell>
          <cell r="F6366">
            <v>5831.61310906566</v>
          </cell>
        </row>
        <row r="6367">
          <cell r="D6367" t="str">
            <v>Fondo de Inversión</v>
          </cell>
          <cell r="F6367">
            <v>12385.456933234711</v>
          </cell>
        </row>
        <row r="6368">
          <cell r="D6368" t="str">
            <v>Corriente</v>
          </cell>
          <cell r="F6368">
            <v>11664.56411557212</v>
          </cell>
        </row>
        <row r="6369">
          <cell r="D6369" t="str">
            <v>Plan de  Jubilación</v>
          </cell>
          <cell r="F6369">
            <v>9830.5146882160225</v>
          </cell>
        </row>
        <row r="6370">
          <cell r="D6370" t="str">
            <v>Plan de  Jubilación</v>
          </cell>
          <cell r="F6370">
            <v>6817.3757563758654</v>
          </cell>
        </row>
        <row r="6371">
          <cell r="D6371" t="str">
            <v>Fondo de Inversión</v>
          </cell>
          <cell r="F6371">
            <v>3977.7030834260868</v>
          </cell>
        </row>
        <row r="6372">
          <cell r="D6372" t="str">
            <v>Corriente</v>
          </cell>
          <cell r="F6372">
            <v>2727.7795072486533</v>
          </cell>
        </row>
        <row r="6373">
          <cell r="D6373" t="str">
            <v>Corriente</v>
          </cell>
          <cell r="F6373">
            <v>1841.8038444162535</v>
          </cell>
        </row>
        <row r="6374">
          <cell r="D6374" t="str">
            <v xml:space="preserve">Vivienda  </v>
          </cell>
          <cell r="F6374">
            <v>7370.2999322772594</v>
          </cell>
        </row>
        <row r="6375">
          <cell r="D6375" t="str">
            <v>Corriente</v>
          </cell>
          <cell r="F6375">
            <v>1863.556628380243</v>
          </cell>
        </row>
        <row r="6376">
          <cell r="D6376" t="str">
            <v>Ahorro</v>
          </cell>
          <cell r="F6376">
            <v>189.73352232288366</v>
          </cell>
        </row>
        <row r="6377">
          <cell r="D6377" t="str">
            <v xml:space="preserve">Vivienda   </v>
          </cell>
          <cell r="F6377">
            <v>13307.322203504586</v>
          </cell>
        </row>
        <row r="6378">
          <cell r="D6378" t="str">
            <v>Fondo de Inversión</v>
          </cell>
          <cell r="F6378">
            <v>10368.80607833927</v>
          </cell>
        </row>
        <row r="6379">
          <cell r="D6379" t="str">
            <v xml:space="preserve">Vivienda  </v>
          </cell>
          <cell r="F6379">
            <v>6152.4014419094738</v>
          </cell>
        </row>
        <row r="6380">
          <cell r="D6380" t="str">
            <v>Ahorro</v>
          </cell>
          <cell r="F6380">
            <v>4690.084983660221</v>
          </cell>
        </row>
        <row r="6381">
          <cell r="D6381" t="str">
            <v>Ahorro</v>
          </cell>
          <cell r="F6381">
            <v>9589.009321337182</v>
          </cell>
        </row>
        <row r="6382">
          <cell r="D6382" t="str">
            <v>Corriente</v>
          </cell>
          <cell r="F6382">
            <v>6432.1874045018913</v>
          </cell>
        </row>
        <row r="6383">
          <cell r="D6383" t="str">
            <v>Plan de  Jubilación</v>
          </cell>
          <cell r="F6383">
            <v>12612.958696361595</v>
          </cell>
        </row>
        <row r="6384">
          <cell r="D6384" t="str">
            <v>Corriente</v>
          </cell>
          <cell r="F6384">
            <v>10661.018085679818</v>
          </cell>
        </row>
        <row r="6385">
          <cell r="D6385" t="str">
            <v xml:space="preserve">Vivienda </v>
          </cell>
          <cell r="F6385">
            <v>9807.7237666336223</v>
          </cell>
        </row>
        <row r="6386">
          <cell r="D6386" t="str">
            <v>Fondo de Inversión</v>
          </cell>
          <cell r="F6386">
            <v>3851.0882241884033</v>
          </cell>
        </row>
        <row r="6387">
          <cell r="D6387" t="str">
            <v>Fondo de Inversión</v>
          </cell>
          <cell r="F6387">
            <v>13173.805008805071</v>
          </cell>
        </row>
        <row r="6388">
          <cell r="D6388" t="str">
            <v>Plan de  Jubilación</v>
          </cell>
          <cell r="F6388">
            <v>10065.248193843945</v>
          </cell>
        </row>
        <row r="6389">
          <cell r="D6389" t="str">
            <v>Corriente</v>
          </cell>
          <cell r="F6389">
            <v>1608.161227772129</v>
          </cell>
        </row>
        <row r="6390">
          <cell r="D6390" t="str">
            <v>Plan de  Jubilación</v>
          </cell>
          <cell r="F6390">
            <v>689.39740355561821</v>
          </cell>
        </row>
        <row r="6391">
          <cell r="D6391" t="str">
            <v>Plan de  Jubilación</v>
          </cell>
          <cell r="F6391">
            <v>8169.6422647523641</v>
          </cell>
        </row>
        <row r="6392">
          <cell r="D6392" t="str">
            <v xml:space="preserve">Vivienda  </v>
          </cell>
          <cell r="F6392">
            <v>976.24810371991828</v>
          </cell>
        </row>
        <row r="6393">
          <cell r="D6393" t="str">
            <v xml:space="preserve">Vivienda </v>
          </cell>
          <cell r="F6393">
            <v>8370.7052442683234</v>
          </cell>
        </row>
        <row r="6394">
          <cell r="D6394" t="str">
            <v>Corriente</v>
          </cell>
          <cell r="F6394">
            <v>7582.796929526512</v>
          </cell>
        </row>
        <row r="6395">
          <cell r="D6395" t="str">
            <v>Plan de  Jubilación</v>
          </cell>
          <cell r="F6395">
            <v>6889.8178562129797</v>
          </cell>
        </row>
        <row r="6396">
          <cell r="D6396" t="str">
            <v xml:space="preserve">Vivienda  </v>
          </cell>
          <cell r="F6396">
            <v>3093.2926958011767</v>
          </cell>
        </row>
        <row r="6397">
          <cell r="D6397" t="str">
            <v>Plan de  Jubilación</v>
          </cell>
          <cell r="F6397">
            <v>1227.6452196952832</v>
          </cell>
        </row>
        <row r="6398">
          <cell r="D6398" t="str">
            <v>Ahorro</v>
          </cell>
          <cell r="F6398">
            <v>10816.928692887997</v>
          </cell>
        </row>
        <row r="6399">
          <cell r="D6399" t="str">
            <v>Plan de  Jubilación</v>
          </cell>
          <cell r="F6399">
            <v>9364.6792591776102</v>
          </cell>
        </row>
        <row r="6400">
          <cell r="D6400" t="str">
            <v>Corriente</v>
          </cell>
          <cell r="F6400">
            <v>9223.2800040184902</v>
          </cell>
        </row>
        <row r="6401">
          <cell r="D6401" t="str">
            <v>Corriente</v>
          </cell>
          <cell r="F6401">
            <v>14901.80965826041</v>
          </cell>
        </row>
        <row r="6402">
          <cell r="D6402" t="str">
            <v>Fondo de Inversión</v>
          </cell>
          <cell r="F6402">
            <v>8597.6987076730529</v>
          </cell>
        </row>
        <row r="6403">
          <cell r="D6403" t="str">
            <v>Plan de  Jubilación</v>
          </cell>
          <cell r="F6403">
            <v>7358.9678757872807</v>
          </cell>
        </row>
        <row r="6404">
          <cell r="D6404" t="str">
            <v>Corriente</v>
          </cell>
          <cell r="F6404">
            <v>7228.2327582103553</v>
          </cell>
        </row>
        <row r="6405">
          <cell r="D6405" t="str">
            <v>Fondo de Inversión</v>
          </cell>
          <cell r="F6405">
            <v>6919.6184326373996</v>
          </cell>
        </row>
        <row r="6406">
          <cell r="D6406" t="str">
            <v>Plan de  Jubilación</v>
          </cell>
          <cell r="F6406">
            <v>9528.7917689805945</v>
          </cell>
        </row>
        <row r="6407">
          <cell r="D6407" t="str">
            <v>Ahorro</v>
          </cell>
          <cell r="F6407">
            <v>3363.2814643258371</v>
          </cell>
        </row>
        <row r="6408">
          <cell r="D6408" t="str">
            <v>Corriente</v>
          </cell>
          <cell r="F6408">
            <v>2227.7391325796539</v>
          </cell>
        </row>
        <row r="6409">
          <cell r="D6409" t="str">
            <v>Corriente</v>
          </cell>
          <cell r="F6409">
            <v>1750.3406488974758</v>
          </cell>
        </row>
        <row r="6410">
          <cell r="D6410" t="str">
            <v>Plan de  Jubilación</v>
          </cell>
          <cell r="F6410">
            <v>10386.373703602616</v>
          </cell>
        </row>
        <row r="6411">
          <cell r="D6411" t="str">
            <v>Plan de  Jubilación</v>
          </cell>
          <cell r="F6411">
            <v>10993.17691277546</v>
          </cell>
        </row>
        <row r="6412">
          <cell r="D6412" t="str">
            <v>Corriente</v>
          </cell>
          <cell r="F6412">
            <v>7675.644877609182</v>
          </cell>
        </row>
        <row r="6413">
          <cell r="D6413" t="str">
            <v>Plan de  Jubilación</v>
          </cell>
          <cell r="F6413">
            <v>8603.2224509310072</v>
          </cell>
        </row>
        <row r="6414">
          <cell r="D6414" t="str">
            <v>Plan de  Jubilación</v>
          </cell>
          <cell r="F6414">
            <v>8543.8311799246003</v>
          </cell>
        </row>
        <row r="6415">
          <cell r="D6415" t="str">
            <v xml:space="preserve">Vivienda   </v>
          </cell>
          <cell r="F6415">
            <v>14544.11429049857</v>
          </cell>
        </row>
        <row r="6416">
          <cell r="D6416" t="str">
            <v>Plan de  Jubilación</v>
          </cell>
          <cell r="F6416">
            <v>11267.314093365272</v>
          </cell>
        </row>
        <row r="6417">
          <cell r="D6417" t="str">
            <v>Ahorro</v>
          </cell>
          <cell r="F6417">
            <v>6640.408532591744</v>
          </cell>
        </row>
        <row r="6418">
          <cell r="D6418" t="str">
            <v>Plan de  Jubilación</v>
          </cell>
          <cell r="F6418">
            <v>6596.6942563775874</v>
          </cell>
        </row>
        <row r="6419">
          <cell r="D6419" t="str">
            <v>Ahorro</v>
          </cell>
          <cell r="F6419">
            <v>6036.6832702699394</v>
          </cell>
        </row>
        <row r="6420">
          <cell r="D6420" t="str">
            <v xml:space="preserve">Vivienda  </v>
          </cell>
          <cell r="F6420">
            <v>3280.0184958963087</v>
          </cell>
        </row>
        <row r="6421">
          <cell r="D6421" t="str">
            <v xml:space="preserve">Vivienda  </v>
          </cell>
          <cell r="F6421">
            <v>7885.5263424149734</v>
          </cell>
        </row>
        <row r="6422">
          <cell r="D6422" t="str">
            <v xml:space="preserve">Vivienda  </v>
          </cell>
          <cell r="F6422">
            <v>7450.0136244027544</v>
          </cell>
        </row>
        <row r="6423">
          <cell r="D6423" t="str">
            <v>Corriente</v>
          </cell>
          <cell r="F6423">
            <v>7107.8103100261451</v>
          </cell>
        </row>
        <row r="6424">
          <cell r="D6424" t="str">
            <v>Plan de  Jubilación</v>
          </cell>
          <cell r="F6424">
            <v>14423.165989206662</v>
          </cell>
        </row>
        <row r="6425">
          <cell r="D6425" t="str">
            <v xml:space="preserve">Vivienda  </v>
          </cell>
          <cell r="F6425">
            <v>7825.1781372768546</v>
          </cell>
        </row>
        <row r="6426">
          <cell r="D6426" t="str">
            <v>Ahorro</v>
          </cell>
          <cell r="F6426">
            <v>153.30247068544867</v>
          </cell>
        </row>
        <row r="6427">
          <cell r="D6427" t="str">
            <v>Corriente</v>
          </cell>
          <cell r="F6427">
            <v>13764.892127868192</v>
          </cell>
        </row>
        <row r="6428">
          <cell r="D6428" t="str">
            <v>Plan de  Jubilación</v>
          </cell>
          <cell r="F6428">
            <v>9393.6386951167497</v>
          </cell>
        </row>
        <row r="6429">
          <cell r="D6429" t="str">
            <v xml:space="preserve">Vivienda </v>
          </cell>
          <cell r="F6429">
            <v>8851.0150731654048</v>
          </cell>
        </row>
        <row r="6430">
          <cell r="D6430" t="str">
            <v xml:space="preserve">Vivienda  </v>
          </cell>
          <cell r="F6430">
            <v>7743.4544506948105</v>
          </cell>
        </row>
        <row r="6431">
          <cell r="D6431" t="str">
            <v>Plan de  Jubilación</v>
          </cell>
          <cell r="F6431">
            <v>5914.0129317815608</v>
          </cell>
        </row>
        <row r="6432">
          <cell r="D6432" t="str">
            <v>Plan de  Jubilación</v>
          </cell>
          <cell r="F6432">
            <v>14349.320228309598</v>
          </cell>
        </row>
        <row r="6433">
          <cell r="D6433" t="str">
            <v>Plan de  Jubilación</v>
          </cell>
          <cell r="F6433">
            <v>9871.7591529660622</v>
          </cell>
        </row>
        <row r="6434">
          <cell r="D6434" t="str">
            <v>Fondo de Inversión</v>
          </cell>
          <cell r="F6434">
            <v>1134.6437022519128</v>
          </cell>
        </row>
        <row r="6435">
          <cell r="D6435" t="str">
            <v>Plan de  Jubilación</v>
          </cell>
          <cell r="F6435">
            <v>12255.017401522786</v>
          </cell>
        </row>
        <row r="6436">
          <cell r="D6436" t="str">
            <v xml:space="preserve">Vivienda </v>
          </cell>
          <cell r="F6436">
            <v>11435.485553926805</v>
          </cell>
        </row>
        <row r="6437">
          <cell r="D6437" t="str">
            <v>Ahorro</v>
          </cell>
          <cell r="F6437">
            <v>4721.9891686994906</v>
          </cell>
        </row>
        <row r="6438">
          <cell r="D6438" t="str">
            <v>Fondo de Inversión</v>
          </cell>
          <cell r="F6438">
            <v>2158.0389783277878</v>
          </cell>
        </row>
        <row r="6439">
          <cell r="D6439" t="str">
            <v xml:space="preserve">Vivienda   </v>
          </cell>
          <cell r="F6439">
            <v>14290.411694049502</v>
          </cell>
        </row>
        <row r="6440">
          <cell r="D6440" t="str">
            <v>Plan de  Jubilación</v>
          </cell>
          <cell r="F6440">
            <v>8784.5814879172267</v>
          </cell>
        </row>
        <row r="6441">
          <cell r="D6441" t="str">
            <v>Ahorro</v>
          </cell>
          <cell r="F6441">
            <v>4939.1333774601508</v>
          </cell>
        </row>
        <row r="6442">
          <cell r="D6442" t="str">
            <v xml:space="preserve">Vivienda  </v>
          </cell>
          <cell r="F6442">
            <v>4902.796805988115</v>
          </cell>
        </row>
        <row r="6443">
          <cell r="D6443" t="str">
            <v>Corriente</v>
          </cell>
          <cell r="F6443">
            <v>4263.8275266572937</v>
          </cell>
        </row>
        <row r="6444">
          <cell r="D6444" t="str">
            <v xml:space="preserve">Vivienda  </v>
          </cell>
          <cell r="F6444">
            <v>2482.9632716801079</v>
          </cell>
        </row>
        <row r="6445">
          <cell r="D6445" t="str">
            <v xml:space="preserve">Vivienda   </v>
          </cell>
          <cell r="F6445">
            <v>14754.003310451535</v>
          </cell>
        </row>
        <row r="6446">
          <cell r="D6446" t="str">
            <v>Corriente</v>
          </cell>
          <cell r="F6446">
            <v>14604.296892322007</v>
          </cell>
        </row>
        <row r="6447">
          <cell r="D6447" t="str">
            <v xml:space="preserve">Vivienda </v>
          </cell>
          <cell r="F6447">
            <v>10256.368389276586</v>
          </cell>
        </row>
        <row r="6448">
          <cell r="D6448" t="str">
            <v>Plan de  Jubilación</v>
          </cell>
          <cell r="F6448">
            <v>1949.838308942758</v>
          </cell>
        </row>
        <row r="6449">
          <cell r="D6449" t="str">
            <v xml:space="preserve">Vivienda   </v>
          </cell>
          <cell r="F6449">
            <v>13505.042562987575</v>
          </cell>
        </row>
        <row r="6450">
          <cell r="D6450" t="str">
            <v xml:space="preserve">Vivienda  </v>
          </cell>
          <cell r="F6450">
            <v>4115.9398826397128</v>
          </cell>
        </row>
        <row r="6451">
          <cell r="D6451" t="str">
            <v xml:space="preserve">Vivienda  </v>
          </cell>
          <cell r="F6451">
            <v>321.12971487681915</v>
          </cell>
        </row>
        <row r="6452">
          <cell r="D6452" t="str">
            <v>Corriente</v>
          </cell>
          <cell r="F6452">
            <v>12791.547952289868</v>
          </cell>
        </row>
        <row r="6453">
          <cell r="D6453" t="str">
            <v>Ahorro</v>
          </cell>
          <cell r="F6453">
            <v>12064.844466498434</v>
          </cell>
        </row>
        <row r="6454">
          <cell r="D6454" t="str">
            <v>Fondo de Inversión</v>
          </cell>
          <cell r="F6454">
            <v>11555.674391844261</v>
          </cell>
        </row>
        <row r="6455">
          <cell r="D6455" t="str">
            <v xml:space="preserve">Vivienda </v>
          </cell>
          <cell r="F6455">
            <v>8816.9386896978467</v>
          </cell>
        </row>
        <row r="6456">
          <cell r="D6456" t="str">
            <v>Ahorro</v>
          </cell>
          <cell r="F6456">
            <v>7242.6024381929828</v>
          </cell>
        </row>
        <row r="6457">
          <cell r="D6457" t="str">
            <v>Corriente</v>
          </cell>
          <cell r="F6457">
            <v>5631.1129356282572</v>
          </cell>
        </row>
        <row r="6458">
          <cell r="D6458" t="str">
            <v>Ahorro</v>
          </cell>
          <cell r="F6458">
            <v>5547.1395583210979</v>
          </cell>
        </row>
        <row r="6459">
          <cell r="D6459" t="str">
            <v xml:space="preserve">Vivienda  </v>
          </cell>
          <cell r="F6459">
            <v>5268.6455368043016</v>
          </cell>
        </row>
        <row r="6460">
          <cell r="D6460" t="str">
            <v>Corriente</v>
          </cell>
          <cell r="F6460">
            <v>3727.892523081066</v>
          </cell>
        </row>
        <row r="6461">
          <cell r="D6461" t="str">
            <v xml:space="preserve">Vivienda   </v>
          </cell>
          <cell r="F6461">
            <v>14992.837195810192</v>
          </cell>
        </row>
        <row r="6462">
          <cell r="D6462" t="str">
            <v>Corriente</v>
          </cell>
          <cell r="F6462">
            <v>14250.51209344302</v>
          </cell>
        </row>
        <row r="6463">
          <cell r="D6463" t="str">
            <v xml:space="preserve">Vivienda   </v>
          </cell>
          <cell r="F6463">
            <v>12728.203879957206</v>
          </cell>
        </row>
        <row r="6464">
          <cell r="D6464" t="str">
            <v>Fondo de Inversión</v>
          </cell>
          <cell r="F6464">
            <v>12072.131320324554</v>
          </cell>
        </row>
        <row r="6465">
          <cell r="D6465" t="str">
            <v xml:space="preserve">Vivienda  </v>
          </cell>
          <cell r="F6465">
            <v>6284.9487342313023</v>
          </cell>
        </row>
        <row r="6466">
          <cell r="D6466" t="str">
            <v xml:space="preserve">Vivienda  </v>
          </cell>
          <cell r="F6466">
            <v>414.28504842013837</v>
          </cell>
        </row>
        <row r="6467">
          <cell r="D6467" t="str">
            <v>Fondo de Inversión</v>
          </cell>
          <cell r="F6467">
            <v>4588.7044323385562</v>
          </cell>
        </row>
        <row r="6468">
          <cell r="D6468" t="str">
            <v>Plan de  Jubilación</v>
          </cell>
          <cell r="F6468">
            <v>3981.6602423740951</v>
          </cell>
        </row>
        <row r="6469">
          <cell r="D6469" t="str">
            <v xml:space="preserve">Vivienda  </v>
          </cell>
          <cell r="F6469">
            <v>1314.1858926876728</v>
          </cell>
        </row>
        <row r="6470">
          <cell r="D6470" t="str">
            <v>Corriente</v>
          </cell>
          <cell r="F6470">
            <v>14750.507837761046</v>
          </cell>
        </row>
        <row r="6471">
          <cell r="D6471" t="str">
            <v>Corriente</v>
          </cell>
          <cell r="F6471">
            <v>13478.176293664763</v>
          </cell>
        </row>
        <row r="6472">
          <cell r="D6472" t="str">
            <v>Ahorro</v>
          </cell>
          <cell r="F6472">
            <v>12083.327516147818</v>
          </cell>
        </row>
        <row r="6473">
          <cell r="D6473" t="str">
            <v>Plan de  Jubilación</v>
          </cell>
          <cell r="F6473">
            <v>11856.760762196429</v>
          </cell>
        </row>
        <row r="6474">
          <cell r="D6474" t="str">
            <v>Corriente</v>
          </cell>
          <cell r="F6474">
            <v>13116.78199282179</v>
          </cell>
        </row>
        <row r="6475">
          <cell r="D6475" t="str">
            <v>Corriente</v>
          </cell>
          <cell r="F6475">
            <v>12700.21221597554</v>
          </cell>
        </row>
        <row r="6476">
          <cell r="D6476" t="str">
            <v>Ahorro</v>
          </cell>
          <cell r="F6476">
            <v>10008.322994984428</v>
          </cell>
        </row>
        <row r="6477">
          <cell r="D6477" t="str">
            <v>Ahorro</v>
          </cell>
          <cell r="F6477">
            <v>9151.9021081238934</v>
          </cell>
        </row>
        <row r="6478">
          <cell r="D6478" t="str">
            <v>Plan de  Jubilación</v>
          </cell>
          <cell r="F6478">
            <v>7425.2902843331167</v>
          </cell>
        </row>
        <row r="6479">
          <cell r="D6479" t="str">
            <v xml:space="preserve">Vivienda  </v>
          </cell>
          <cell r="F6479">
            <v>4463.8807791345544</v>
          </cell>
        </row>
        <row r="6480">
          <cell r="D6480" t="str">
            <v>Ahorro</v>
          </cell>
          <cell r="F6480">
            <v>4081.2796774027684</v>
          </cell>
        </row>
        <row r="6481">
          <cell r="D6481" t="str">
            <v>Ahorro</v>
          </cell>
          <cell r="F6481">
            <v>8997.9610495583656</v>
          </cell>
        </row>
        <row r="6482">
          <cell r="D6482" t="str">
            <v>Corriente</v>
          </cell>
          <cell r="F6482">
            <v>6871.5840119332097</v>
          </cell>
        </row>
        <row r="6483">
          <cell r="D6483" t="str">
            <v>Corriente</v>
          </cell>
          <cell r="F6483">
            <v>6284.5663993041653</v>
          </cell>
        </row>
        <row r="6484">
          <cell r="D6484" t="str">
            <v>Ahorro</v>
          </cell>
          <cell r="F6484">
            <v>3814.6087834575223</v>
          </cell>
        </row>
        <row r="6485">
          <cell r="D6485" t="str">
            <v>Fondo de Inversión</v>
          </cell>
          <cell r="F6485">
            <v>2207.0742107717601</v>
          </cell>
        </row>
        <row r="6486">
          <cell r="D6486" t="str">
            <v>Plan de  Jubilación</v>
          </cell>
          <cell r="F6486">
            <v>13638.508208380128</v>
          </cell>
        </row>
        <row r="6487">
          <cell r="D6487" t="str">
            <v xml:space="preserve">Vivienda </v>
          </cell>
          <cell r="F6487">
            <v>9889.2249899476774</v>
          </cell>
        </row>
        <row r="6488">
          <cell r="D6488" t="str">
            <v>Fondo de Inversión</v>
          </cell>
          <cell r="F6488">
            <v>8996.7091397337081</v>
          </cell>
        </row>
        <row r="6489">
          <cell r="D6489" t="str">
            <v>Plan de  Jubilación</v>
          </cell>
          <cell r="F6489">
            <v>6049.5916890223943</v>
          </cell>
        </row>
        <row r="6490">
          <cell r="D6490" t="str">
            <v>Plan de  Jubilación</v>
          </cell>
          <cell r="F6490">
            <v>1596.5957686445615</v>
          </cell>
        </row>
        <row r="6491">
          <cell r="D6491" t="str">
            <v xml:space="preserve">Vivienda  </v>
          </cell>
          <cell r="F6491">
            <v>906.05262230109565</v>
          </cell>
        </row>
        <row r="6492">
          <cell r="D6492" t="str">
            <v>Ahorro</v>
          </cell>
          <cell r="F6492">
            <v>14795.644306788059</v>
          </cell>
        </row>
        <row r="6493">
          <cell r="D6493" t="str">
            <v>Ahorro</v>
          </cell>
          <cell r="F6493">
            <v>12214.776662623106</v>
          </cell>
        </row>
        <row r="6494">
          <cell r="D6494" t="str">
            <v>Ahorro</v>
          </cell>
          <cell r="F6494">
            <v>11615.670450837142</v>
          </cell>
        </row>
        <row r="6495">
          <cell r="D6495" t="str">
            <v>Corriente</v>
          </cell>
          <cell r="F6495">
            <v>11113.435131676928</v>
          </cell>
        </row>
        <row r="6496">
          <cell r="D6496" t="str">
            <v>Fondo de Inversión</v>
          </cell>
          <cell r="F6496">
            <v>3909.2016701417588</v>
          </cell>
        </row>
        <row r="6497">
          <cell r="D6497" t="str">
            <v xml:space="preserve">Vivienda  </v>
          </cell>
          <cell r="F6497">
            <v>3554.3396457210406</v>
          </cell>
        </row>
        <row r="6498">
          <cell r="D6498" t="str">
            <v>Fondo de Inversión</v>
          </cell>
          <cell r="F6498">
            <v>2613.1180350226905</v>
          </cell>
        </row>
        <row r="6499">
          <cell r="D6499" t="str">
            <v>Fondo de Inversión</v>
          </cell>
          <cell r="F6499">
            <v>1027.1455361862202</v>
          </cell>
        </row>
        <row r="6500">
          <cell r="D6500" t="str">
            <v>Corriente</v>
          </cell>
          <cell r="F6500">
            <v>12632.146203746302</v>
          </cell>
        </row>
        <row r="6501">
          <cell r="D6501" t="str">
            <v>Corriente</v>
          </cell>
          <cell r="F6501">
            <v>5301.6341867682795</v>
          </cell>
        </row>
        <row r="6502">
          <cell r="D6502" t="str">
            <v xml:space="preserve">Vivienda  </v>
          </cell>
          <cell r="F6502">
            <v>3265.3033755944793</v>
          </cell>
        </row>
        <row r="6503">
          <cell r="D6503" t="str">
            <v xml:space="preserve">Vivienda  </v>
          </cell>
          <cell r="F6503">
            <v>1521.7308474591644</v>
          </cell>
        </row>
        <row r="6504">
          <cell r="D6504" t="str">
            <v>Corriente</v>
          </cell>
          <cell r="F6504">
            <v>1339.5571743039234</v>
          </cell>
        </row>
        <row r="6505">
          <cell r="D6505" t="str">
            <v>Plan de  Jubilación</v>
          </cell>
          <cell r="F6505">
            <v>7126.3642868365578</v>
          </cell>
        </row>
        <row r="6506">
          <cell r="D6506" t="str">
            <v>Corriente</v>
          </cell>
          <cell r="F6506">
            <v>7074.2630371568657</v>
          </cell>
        </row>
        <row r="6507">
          <cell r="D6507" t="str">
            <v>Corriente</v>
          </cell>
          <cell r="F6507">
            <v>4066.1164030674522</v>
          </cell>
        </row>
        <row r="6508">
          <cell r="D6508" t="str">
            <v xml:space="preserve">Vivienda  </v>
          </cell>
          <cell r="F6508">
            <v>994.56569374812784</v>
          </cell>
        </row>
        <row r="6509">
          <cell r="D6509" t="str">
            <v xml:space="preserve">Vivienda  </v>
          </cell>
          <cell r="F6509">
            <v>771.64795544810511</v>
          </cell>
        </row>
        <row r="6510">
          <cell r="D6510" t="str">
            <v>Ahorro</v>
          </cell>
          <cell r="F6510">
            <v>13716.368924413964</v>
          </cell>
        </row>
        <row r="6511">
          <cell r="D6511" t="str">
            <v xml:space="preserve">Vivienda </v>
          </cell>
          <cell r="F6511">
            <v>8689.6234610797037</v>
          </cell>
        </row>
        <row r="6512">
          <cell r="D6512" t="str">
            <v xml:space="preserve">Vivienda  </v>
          </cell>
          <cell r="F6512">
            <v>6233.9711225937217</v>
          </cell>
        </row>
        <row r="6513">
          <cell r="D6513" t="str">
            <v>Fondo de Inversión</v>
          </cell>
          <cell r="F6513">
            <v>5552.7875098030809</v>
          </cell>
        </row>
        <row r="6514">
          <cell r="D6514" t="str">
            <v>Ahorro</v>
          </cell>
          <cell r="F6514">
            <v>11258.537413351398</v>
          </cell>
        </row>
        <row r="6515">
          <cell r="D6515" t="str">
            <v>Plan de  Jubilación</v>
          </cell>
          <cell r="F6515">
            <v>7327.8894864253716</v>
          </cell>
        </row>
        <row r="6516">
          <cell r="D6516" t="str">
            <v xml:space="preserve">Vivienda  </v>
          </cell>
          <cell r="F6516">
            <v>6470.6719059978041</v>
          </cell>
        </row>
        <row r="6517">
          <cell r="D6517" t="str">
            <v xml:space="preserve">Vivienda  </v>
          </cell>
          <cell r="F6517">
            <v>280.48586621481718</v>
          </cell>
        </row>
        <row r="6518">
          <cell r="D6518" t="str">
            <v>Fondo de Inversión</v>
          </cell>
          <cell r="F6518">
            <v>14384.287686449621</v>
          </cell>
        </row>
        <row r="6519">
          <cell r="D6519" t="str">
            <v>Corriente</v>
          </cell>
          <cell r="F6519">
            <v>8683.7524528911799</v>
          </cell>
        </row>
        <row r="6520">
          <cell r="D6520" t="str">
            <v>Plan de  Jubilación</v>
          </cell>
          <cell r="F6520">
            <v>1283.3518146489257</v>
          </cell>
        </row>
        <row r="6521">
          <cell r="D6521" t="str">
            <v>Ahorro</v>
          </cell>
          <cell r="F6521">
            <v>14290.781569191206</v>
          </cell>
        </row>
        <row r="6522">
          <cell r="D6522" t="str">
            <v>Ahorro</v>
          </cell>
          <cell r="F6522">
            <v>13931.139639112265</v>
          </cell>
        </row>
        <row r="6523">
          <cell r="D6523" t="str">
            <v>Plan de  Jubilación</v>
          </cell>
          <cell r="F6523">
            <v>12573.992710946723</v>
          </cell>
        </row>
        <row r="6524">
          <cell r="D6524" t="str">
            <v xml:space="preserve">Vivienda </v>
          </cell>
          <cell r="F6524">
            <v>11261.266004578016</v>
          </cell>
        </row>
        <row r="6525">
          <cell r="D6525" t="str">
            <v>Fondo de Inversión</v>
          </cell>
          <cell r="F6525">
            <v>10486.663758069701</v>
          </cell>
        </row>
        <row r="6526">
          <cell r="D6526" t="str">
            <v>Corriente</v>
          </cell>
          <cell r="F6526">
            <v>567.70127262406879</v>
          </cell>
        </row>
        <row r="6527">
          <cell r="D6527" t="str">
            <v xml:space="preserve">Vivienda </v>
          </cell>
          <cell r="F6527">
            <v>10390.993203349462</v>
          </cell>
        </row>
        <row r="6528">
          <cell r="D6528" t="str">
            <v>Ahorro</v>
          </cell>
          <cell r="F6528">
            <v>10370.511338604992</v>
          </cell>
        </row>
        <row r="6529">
          <cell r="D6529" t="str">
            <v>Ahorro</v>
          </cell>
          <cell r="F6529">
            <v>5507.3544561173667</v>
          </cell>
        </row>
        <row r="6530">
          <cell r="D6530" t="str">
            <v>Ahorro</v>
          </cell>
          <cell r="F6530">
            <v>3801.4675048164349</v>
          </cell>
        </row>
        <row r="6531">
          <cell r="D6531" t="str">
            <v>Fondo de Inversión</v>
          </cell>
          <cell r="F6531">
            <v>11685.731940736066</v>
          </cell>
        </row>
        <row r="6532">
          <cell r="D6532" t="str">
            <v>Plan de  Jubilación</v>
          </cell>
          <cell r="F6532">
            <v>9401.9657376845407</v>
          </cell>
        </row>
        <row r="6533">
          <cell r="D6533" t="str">
            <v>Fondo de Inversión</v>
          </cell>
          <cell r="F6533">
            <v>5567.2832515514492</v>
          </cell>
        </row>
        <row r="6534">
          <cell r="D6534" t="str">
            <v>Plan de  Jubilación</v>
          </cell>
          <cell r="F6534">
            <v>1134.3445348565172</v>
          </cell>
        </row>
        <row r="6535">
          <cell r="D6535" t="str">
            <v>Corriente</v>
          </cell>
          <cell r="F6535">
            <v>11125.019802737501</v>
          </cell>
        </row>
        <row r="6536">
          <cell r="D6536" t="str">
            <v>Plan de  Jubilación</v>
          </cell>
          <cell r="F6536">
            <v>7290.4671635145069</v>
          </cell>
        </row>
        <row r="6537">
          <cell r="D6537" t="str">
            <v>Plan de  Jubilación</v>
          </cell>
          <cell r="F6537">
            <v>2237.7252604152245</v>
          </cell>
        </row>
        <row r="6538">
          <cell r="D6538" t="str">
            <v>Fondo de Inversión</v>
          </cell>
          <cell r="F6538">
            <v>8526.7738431423586</v>
          </cell>
        </row>
        <row r="6539">
          <cell r="D6539" t="str">
            <v>Ahorro</v>
          </cell>
          <cell r="F6539">
            <v>7580.2176971771387</v>
          </cell>
        </row>
        <row r="6540">
          <cell r="D6540" t="str">
            <v xml:space="preserve">Vivienda  </v>
          </cell>
          <cell r="F6540">
            <v>3081.366992098619</v>
          </cell>
        </row>
        <row r="6541">
          <cell r="D6541" t="str">
            <v>Plan de  Jubilación</v>
          </cell>
          <cell r="F6541">
            <v>1270.9198579550157</v>
          </cell>
        </row>
        <row r="6542">
          <cell r="D6542" t="str">
            <v>Ahorro</v>
          </cell>
          <cell r="F6542">
            <v>13262.043903367719</v>
          </cell>
        </row>
        <row r="6543">
          <cell r="D6543" t="str">
            <v xml:space="preserve">Vivienda </v>
          </cell>
          <cell r="F6543">
            <v>10664.743029385543</v>
          </cell>
        </row>
        <row r="6544">
          <cell r="D6544" t="str">
            <v>Fondo de Inversión</v>
          </cell>
          <cell r="F6544">
            <v>7727.1467973222743</v>
          </cell>
        </row>
        <row r="6545">
          <cell r="D6545" t="str">
            <v>Fondo de Inversión</v>
          </cell>
          <cell r="F6545">
            <v>5819.6879501700223</v>
          </cell>
        </row>
        <row r="6546">
          <cell r="D6546" t="str">
            <v>Ahorro</v>
          </cell>
          <cell r="F6546">
            <v>5804.8296581197601</v>
          </cell>
        </row>
        <row r="6547">
          <cell r="D6547" t="str">
            <v xml:space="preserve">Vivienda   </v>
          </cell>
          <cell r="F6547">
            <v>13142.909494061671</v>
          </cell>
        </row>
        <row r="6548">
          <cell r="D6548" t="str">
            <v xml:space="preserve">Vivienda </v>
          </cell>
          <cell r="F6548">
            <v>11977.690130649115</v>
          </cell>
        </row>
        <row r="6549">
          <cell r="D6549" t="str">
            <v>Ahorro</v>
          </cell>
          <cell r="F6549">
            <v>645.30274468816265</v>
          </cell>
        </row>
        <row r="6550">
          <cell r="D6550" t="str">
            <v xml:space="preserve">Vivienda   </v>
          </cell>
          <cell r="F6550">
            <v>14760.640143141864</v>
          </cell>
        </row>
        <row r="6551">
          <cell r="D6551" t="str">
            <v>Fondo de Inversión</v>
          </cell>
          <cell r="F6551">
            <v>9371.9472898450167</v>
          </cell>
        </row>
        <row r="6552">
          <cell r="D6552" t="str">
            <v>Ahorro</v>
          </cell>
          <cell r="F6552">
            <v>3776.4245395142893</v>
          </cell>
        </row>
        <row r="6553">
          <cell r="D6553" t="str">
            <v xml:space="preserve">Vivienda  </v>
          </cell>
          <cell r="F6553">
            <v>680.64425873762934</v>
          </cell>
        </row>
        <row r="6554">
          <cell r="D6554" t="str">
            <v xml:space="preserve">Vivienda   </v>
          </cell>
          <cell r="F6554">
            <v>13078.752913557742</v>
          </cell>
        </row>
        <row r="6555">
          <cell r="D6555" t="str">
            <v xml:space="preserve">Vivienda   </v>
          </cell>
          <cell r="F6555">
            <v>12282.042499459807</v>
          </cell>
        </row>
        <row r="6556">
          <cell r="D6556" t="str">
            <v>Plan de  Jubilación</v>
          </cell>
          <cell r="F6556">
            <v>1531.2996583592603</v>
          </cell>
        </row>
        <row r="6557">
          <cell r="D6557" t="str">
            <v xml:space="preserve">Vivienda  </v>
          </cell>
          <cell r="F6557">
            <v>1081.0390118063403</v>
          </cell>
        </row>
        <row r="6558">
          <cell r="D6558" t="str">
            <v>Fondo de Inversión</v>
          </cell>
          <cell r="F6558">
            <v>9466.7902744189523</v>
          </cell>
        </row>
        <row r="6559">
          <cell r="D6559" t="str">
            <v>Corriente</v>
          </cell>
          <cell r="F6559">
            <v>13687.990792175447</v>
          </cell>
        </row>
        <row r="6560">
          <cell r="D6560" t="str">
            <v>Ahorro</v>
          </cell>
          <cell r="F6560">
            <v>12893.166121252791</v>
          </cell>
        </row>
        <row r="6561">
          <cell r="D6561" t="str">
            <v xml:space="preserve">Vivienda </v>
          </cell>
          <cell r="F6561">
            <v>11422.721368517263</v>
          </cell>
        </row>
        <row r="6562">
          <cell r="D6562" t="str">
            <v>Plan de  Jubilación</v>
          </cell>
          <cell r="F6562">
            <v>10940.722324067237</v>
          </cell>
        </row>
        <row r="6563">
          <cell r="D6563" t="str">
            <v>Plan de  Jubilación</v>
          </cell>
          <cell r="F6563">
            <v>13755.663202785639</v>
          </cell>
        </row>
        <row r="6564">
          <cell r="D6564" t="str">
            <v>Corriente</v>
          </cell>
          <cell r="F6564">
            <v>6710.0337148946419</v>
          </cell>
        </row>
        <row r="6565">
          <cell r="D6565" t="str">
            <v>Ahorro</v>
          </cell>
          <cell r="F6565">
            <v>1070.8034534299295</v>
          </cell>
        </row>
        <row r="6566">
          <cell r="D6566" t="str">
            <v>Ahorro</v>
          </cell>
          <cell r="F6566">
            <v>173.80218226226154</v>
          </cell>
        </row>
        <row r="6567">
          <cell r="D6567" t="str">
            <v>Fondo de Inversión</v>
          </cell>
          <cell r="F6567">
            <v>13568.003117030741</v>
          </cell>
        </row>
        <row r="6568">
          <cell r="D6568" t="str">
            <v>Plan de  Jubilación</v>
          </cell>
          <cell r="F6568">
            <v>12216.339164631252</v>
          </cell>
        </row>
        <row r="6569">
          <cell r="D6569" t="str">
            <v xml:space="preserve">Vivienda   </v>
          </cell>
          <cell r="F6569">
            <v>12078.629411440812</v>
          </cell>
        </row>
        <row r="6570">
          <cell r="D6570" t="str">
            <v>Ahorro</v>
          </cell>
          <cell r="F6570">
            <v>5093.0603068651226</v>
          </cell>
        </row>
        <row r="6571">
          <cell r="D6571" t="str">
            <v>Ahorro</v>
          </cell>
          <cell r="F6571">
            <v>2277.9012079100739</v>
          </cell>
        </row>
        <row r="6572">
          <cell r="D6572" t="str">
            <v>Fondo de Inversión</v>
          </cell>
          <cell r="F6572">
            <v>12924.077078669992</v>
          </cell>
        </row>
        <row r="6573">
          <cell r="D6573" t="str">
            <v>Plan de  Jubilación</v>
          </cell>
          <cell r="F6573">
            <v>9083.3256720628651</v>
          </cell>
        </row>
        <row r="6574">
          <cell r="D6574" t="str">
            <v xml:space="preserve">Vivienda  </v>
          </cell>
          <cell r="F6574">
            <v>4114.8253567026841</v>
          </cell>
        </row>
        <row r="6575">
          <cell r="D6575" t="str">
            <v xml:space="preserve">Vivienda  </v>
          </cell>
          <cell r="F6575">
            <v>3643.5523723014649</v>
          </cell>
        </row>
        <row r="6576">
          <cell r="D6576" t="str">
            <v>Plan de  Jubilación</v>
          </cell>
          <cell r="F6576">
            <v>11367.390820853443</v>
          </cell>
        </row>
        <row r="6577">
          <cell r="D6577" t="str">
            <v xml:space="preserve">Vivienda   </v>
          </cell>
          <cell r="F6577">
            <v>12264.467212144829</v>
          </cell>
        </row>
        <row r="6578">
          <cell r="D6578" t="str">
            <v>Corriente</v>
          </cell>
          <cell r="F6578">
            <v>7622.2665576434811</v>
          </cell>
        </row>
        <row r="6579">
          <cell r="D6579" t="str">
            <v>Plan de  Jubilación</v>
          </cell>
          <cell r="F6579">
            <v>1743.7516754392871</v>
          </cell>
        </row>
        <row r="6580">
          <cell r="D6580" t="str">
            <v>Corriente</v>
          </cell>
          <cell r="F6580">
            <v>1042.0636944792714</v>
          </cell>
        </row>
        <row r="6581">
          <cell r="D6581" t="str">
            <v>Fondo de Inversión</v>
          </cell>
          <cell r="F6581">
            <v>9374.5325038615083</v>
          </cell>
        </row>
        <row r="6582">
          <cell r="D6582" t="str">
            <v>Ahorro</v>
          </cell>
          <cell r="F6582">
            <v>13007.937377602488</v>
          </cell>
        </row>
        <row r="6583">
          <cell r="D6583" t="str">
            <v>Plan de  Jubilación</v>
          </cell>
          <cell r="F6583">
            <v>1959.2000076826855</v>
          </cell>
        </row>
        <row r="6584">
          <cell r="D6584" t="str">
            <v>Corriente</v>
          </cell>
          <cell r="F6584">
            <v>802.58033013954332</v>
          </cell>
        </row>
        <row r="6585">
          <cell r="D6585" t="str">
            <v>Fondo de Inversión</v>
          </cell>
          <cell r="F6585">
            <v>10170.008456876463</v>
          </cell>
        </row>
        <row r="6586">
          <cell r="D6586" t="str">
            <v>Ahorro</v>
          </cell>
          <cell r="F6586">
            <v>9900.1186483529127</v>
          </cell>
        </row>
        <row r="6587">
          <cell r="D6587" t="str">
            <v>Fondo de Inversión</v>
          </cell>
          <cell r="F6587">
            <v>4808.2172461044102</v>
          </cell>
        </row>
        <row r="6588">
          <cell r="D6588" t="str">
            <v>Plan de  Jubilación</v>
          </cell>
          <cell r="F6588">
            <v>2669.475407462849</v>
          </cell>
        </row>
        <row r="6589">
          <cell r="D6589" t="str">
            <v>Ahorro</v>
          </cell>
          <cell r="F6589">
            <v>2421.237838944819</v>
          </cell>
        </row>
        <row r="6590">
          <cell r="D6590" t="str">
            <v>Fondo de Inversión</v>
          </cell>
          <cell r="F6590">
            <v>2069.8665491040265</v>
          </cell>
        </row>
        <row r="6591">
          <cell r="D6591" t="str">
            <v>Fondo de Inversión</v>
          </cell>
          <cell r="F6591">
            <v>11870.902690996369</v>
          </cell>
        </row>
        <row r="6592">
          <cell r="D6592" t="str">
            <v>Fondo de Inversión</v>
          </cell>
          <cell r="F6592">
            <v>11556.035924817341</v>
          </cell>
        </row>
        <row r="6593">
          <cell r="D6593" t="str">
            <v xml:space="preserve">Vivienda </v>
          </cell>
          <cell r="F6593">
            <v>11431.087430818821</v>
          </cell>
        </row>
        <row r="6594">
          <cell r="D6594" t="str">
            <v>Corriente</v>
          </cell>
          <cell r="F6594">
            <v>7854.5190098268049</v>
          </cell>
        </row>
        <row r="6595">
          <cell r="D6595" t="str">
            <v xml:space="preserve">Vivienda  </v>
          </cell>
          <cell r="F6595">
            <v>6483.08226769053</v>
          </cell>
        </row>
        <row r="6596">
          <cell r="D6596" t="str">
            <v>Fondo de Inversión</v>
          </cell>
          <cell r="F6596">
            <v>4074.2900320740914</v>
          </cell>
        </row>
        <row r="6597">
          <cell r="D6597" t="str">
            <v>Fondo de Inversión</v>
          </cell>
          <cell r="F6597">
            <v>13901.973292152476</v>
          </cell>
        </row>
        <row r="6598">
          <cell r="D6598" t="str">
            <v>Corriente</v>
          </cell>
          <cell r="F6598">
            <v>11887.605281628737</v>
          </cell>
        </row>
        <row r="6599">
          <cell r="D6599" t="str">
            <v>Plan de  Jubilación</v>
          </cell>
          <cell r="F6599">
            <v>8494.6287681340236</v>
          </cell>
        </row>
        <row r="6600">
          <cell r="D6600" t="str">
            <v>Fondo de Inversión</v>
          </cell>
          <cell r="F6600">
            <v>6809.8867050898443</v>
          </cell>
        </row>
        <row r="6601">
          <cell r="D6601" t="str">
            <v>Corriente</v>
          </cell>
          <cell r="F6601">
            <v>3067.2205263871683</v>
          </cell>
        </row>
        <row r="6602">
          <cell r="D6602" t="str">
            <v xml:space="preserve">Vivienda  </v>
          </cell>
          <cell r="F6602">
            <v>405.58357559242597</v>
          </cell>
        </row>
        <row r="6603">
          <cell r="D6603" t="str">
            <v>Plan de  Jubilación</v>
          </cell>
          <cell r="F6603">
            <v>14796.545660756818</v>
          </cell>
        </row>
        <row r="6604">
          <cell r="D6604" t="str">
            <v>Fondo de Inversión</v>
          </cell>
          <cell r="F6604">
            <v>12599.191345478477</v>
          </cell>
        </row>
        <row r="6605">
          <cell r="D6605" t="str">
            <v xml:space="preserve">Vivienda   </v>
          </cell>
          <cell r="F6605">
            <v>13804.913804725797</v>
          </cell>
        </row>
        <row r="6606">
          <cell r="D6606" t="str">
            <v>Corriente</v>
          </cell>
          <cell r="F6606">
            <v>2680.1154583929506</v>
          </cell>
        </row>
        <row r="6607">
          <cell r="D6607" t="str">
            <v>Ahorro</v>
          </cell>
          <cell r="F6607">
            <v>4158.6058074155681</v>
          </cell>
        </row>
        <row r="6608">
          <cell r="D6608" t="str">
            <v>Corriente</v>
          </cell>
          <cell r="F6608">
            <v>4816.3375531702623</v>
          </cell>
        </row>
        <row r="6609">
          <cell r="D6609" t="str">
            <v>Plan de  Jubilación</v>
          </cell>
          <cell r="F6609">
            <v>1531.1835391698621</v>
          </cell>
        </row>
        <row r="6610">
          <cell r="D6610" t="str">
            <v>Fondo de Inversión</v>
          </cell>
          <cell r="F6610">
            <v>11376.776923488889</v>
          </cell>
        </row>
        <row r="6611">
          <cell r="D6611" t="str">
            <v>Corriente</v>
          </cell>
          <cell r="F6611">
            <v>8328.8754539317233</v>
          </cell>
        </row>
        <row r="6612">
          <cell r="D6612" t="str">
            <v>Ahorro</v>
          </cell>
          <cell r="F6612">
            <v>5815.6890487923374</v>
          </cell>
        </row>
        <row r="6613">
          <cell r="D6613" t="str">
            <v>Ahorro</v>
          </cell>
          <cell r="F6613">
            <v>5155.0985727952484</v>
          </cell>
        </row>
        <row r="6614">
          <cell r="D6614" t="str">
            <v>Ahorro</v>
          </cell>
          <cell r="F6614">
            <v>12246.451297708321</v>
          </cell>
        </row>
        <row r="6615">
          <cell r="D6615" t="str">
            <v xml:space="preserve">Vivienda  </v>
          </cell>
          <cell r="F6615">
            <v>7891.3620694469346</v>
          </cell>
        </row>
        <row r="6616">
          <cell r="D6616" t="str">
            <v xml:space="preserve">Vivienda  </v>
          </cell>
          <cell r="F6616">
            <v>4678.5361473287048</v>
          </cell>
        </row>
        <row r="6617">
          <cell r="D6617" t="str">
            <v xml:space="preserve">Vivienda  </v>
          </cell>
          <cell r="F6617">
            <v>4507.9692726955554</v>
          </cell>
        </row>
        <row r="6618">
          <cell r="D6618" t="str">
            <v>Corriente</v>
          </cell>
          <cell r="F6618">
            <v>2713.1339654558765</v>
          </cell>
        </row>
        <row r="6619">
          <cell r="D6619" t="str">
            <v xml:space="preserve">Vivienda  </v>
          </cell>
          <cell r="F6619">
            <v>469.34638134010709</v>
          </cell>
        </row>
        <row r="6620">
          <cell r="D6620" t="str">
            <v xml:space="preserve">Vivienda   </v>
          </cell>
          <cell r="F6620">
            <v>13206.831794390075</v>
          </cell>
        </row>
        <row r="6621">
          <cell r="D6621" t="str">
            <v>Fondo de Inversión</v>
          </cell>
          <cell r="F6621">
            <v>4074.9225412424375</v>
          </cell>
        </row>
        <row r="6622">
          <cell r="D6622" t="str">
            <v>Fondo de Inversión</v>
          </cell>
          <cell r="F6622">
            <v>1026.746580574679</v>
          </cell>
        </row>
        <row r="6623">
          <cell r="D6623" t="str">
            <v>Plan de  Jubilación</v>
          </cell>
          <cell r="F6623">
            <v>502.01165617681147</v>
          </cell>
        </row>
        <row r="6624">
          <cell r="D6624" t="str">
            <v>Ahorro</v>
          </cell>
          <cell r="F6624">
            <v>12744.589732323931</v>
          </cell>
        </row>
        <row r="6625">
          <cell r="D6625" t="str">
            <v>Ahorro</v>
          </cell>
          <cell r="F6625">
            <v>6455.9221823842145</v>
          </cell>
        </row>
        <row r="6626">
          <cell r="D6626" t="str">
            <v>Corriente</v>
          </cell>
          <cell r="F6626">
            <v>4507.3720560919683</v>
          </cell>
        </row>
        <row r="6627">
          <cell r="D6627" t="str">
            <v xml:space="preserve">Vivienda  </v>
          </cell>
          <cell r="F6627">
            <v>2065.9850141524475</v>
          </cell>
        </row>
        <row r="6628">
          <cell r="D6628" t="str">
            <v>Fondo de Inversión</v>
          </cell>
          <cell r="F6628">
            <v>13688.350807262044</v>
          </cell>
        </row>
        <row r="6629">
          <cell r="D6629" t="str">
            <v xml:space="preserve">Vivienda   </v>
          </cell>
          <cell r="F6629">
            <v>13394.551954160694</v>
          </cell>
        </row>
        <row r="6630">
          <cell r="D6630" t="str">
            <v>Ahorro</v>
          </cell>
          <cell r="F6630">
            <v>8892.8099968857387</v>
          </cell>
        </row>
        <row r="6631">
          <cell r="D6631" t="str">
            <v>Fondo de Inversión</v>
          </cell>
          <cell r="F6631">
            <v>8530.4385492522797</v>
          </cell>
        </row>
        <row r="6632">
          <cell r="D6632" t="str">
            <v>Ahorro</v>
          </cell>
          <cell r="F6632">
            <v>13678.494011223676</v>
          </cell>
        </row>
        <row r="6633">
          <cell r="D6633" t="str">
            <v>Corriente</v>
          </cell>
          <cell r="F6633">
            <v>12768.528602483344</v>
          </cell>
        </row>
        <row r="6634">
          <cell r="D6634" t="str">
            <v>Plan de  Jubilación</v>
          </cell>
          <cell r="F6634">
            <v>11144.256942261311</v>
          </cell>
        </row>
        <row r="6635">
          <cell r="D6635" t="str">
            <v>Plan de  Jubilación</v>
          </cell>
          <cell r="F6635">
            <v>10870.017272009944</v>
          </cell>
        </row>
        <row r="6636">
          <cell r="D6636" t="str">
            <v>Corriente</v>
          </cell>
          <cell r="F6636">
            <v>4862.0954160183064</v>
          </cell>
        </row>
        <row r="6637">
          <cell r="D6637" t="str">
            <v>Corriente</v>
          </cell>
          <cell r="F6637">
            <v>4148.9919688155833</v>
          </cell>
        </row>
        <row r="6638">
          <cell r="D6638" t="str">
            <v>Plan de  Jubilación</v>
          </cell>
          <cell r="F6638">
            <v>7842.6647044597394</v>
          </cell>
        </row>
        <row r="6639">
          <cell r="D6639" t="str">
            <v>Plan de  Jubilación</v>
          </cell>
          <cell r="F6639">
            <v>6932.9562271458517</v>
          </cell>
        </row>
        <row r="6640">
          <cell r="D6640" t="str">
            <v>Plan de  Jubilación</v>
          </cell>
          <cell r="F6640">
            <v>4040.3853970239393</v>
          </cell>
        </row>
        <row r="6641">
          <cell r="D6641" t="str">
            <v>Plan de  Jubilación</v>
          </cell>
          <cell r="F6641">
            <v>384.28508047454045</v>
          </cell>
        </row>
        <row r="6642">
          <cell r="D6642" t="str">
            <v xml:space="preserve">Vivienda   </v>
          </cell>
          <cell r="F6642">
            <v>13685.832314502883</v>
          </cell>
        </row>
        <row r="6643">
          <cell r="D6643" t="str">
            <v>Fondo de Inversión</v>
          </cell>
          <cell r="F6643">
            <v>11912.459253442943</v>
          </cell>
        </row>
        <row r="6644">
          <cell r="D6644" t="str">
            <v>Corriente</v>
          </cell>
          <cell r="F6644">
            <v>7302.8950533670723</v>
          </cell>
        </row>
        <row r="6645">
          <cell r="D6645" t="str">
            <v>Plan de  Jubilación</v>
          </cell>
          <cell r="F6645">
            <v>14963.122244005719</v>
          </cell>
        </row>
        <row r="6646">
          <cell r="D6646" t="str">
            <v>Corriente</v>
          </cell>
          <cell r="F6646">
            <v>13954.280253614406</v>
          </cell>
        </row>
        <row r="6647">
          <cell r="D6647" t="str">
            <v>Corriente</v>
          </cell>
          <cell r="F6647">
            <v>4485.5854582490056</v>
          </cell>
        </row>
        <row r="6648">
          <cell r="D6648" t="str">
            <v xml:space="preserve">Vivienda  </v>
          </cell>
          <cell r="F6648">
            <v>3604.5260451155964</v>
          </cell>
        </row>
        <row r="6649">
          <cell r="D6649" t="str">
            <v>Ahorro</v>
          </cell>
          <cell r="F6649">
            <v>3001.4838259514277</v>
          </cell>
        </row>
        <row r="6650">
          <cell r="D6650" t="str">
            <v>Fondo de Inversión</v>
          </cell>
          <cell r="F6650">
            <v>12633.551094074386</v>
          </cell>
        </row>
        <row r="6651">
          <cell r="D6651" t="str">
            <v>Corriente</v>
          </cell>
          <cell r="F6651">
            <v>11306.399951117759</v>
          </cell>
        </row>
        <row r="6652">
          <cell r="D6652" t="str">
            <v>Ahorro</v>
          </cell>
          <cell r="F6652">
            <v>6991.7932460847978</v>
          </cell>
        </row>
        <row r="6653">
          <cell r="D6653" t="str">
            <v>Plan de  Jubilación</v>
          </cell>
          <cell r="F6653">
            <v>5972.5346032461584</v>
          </cell>
        </row>
        <row r="6654">
          <cell r="D6654" t="str">
            <v xml:space="preserve">Vivienda  </v>
          </cell>
          <cell r="F6654">
            <v>4542.7828200786553</v>
          </cell>
        </row>
        <row r="6655">
          <cell r="D6655" t="str">
            <v xml:space="preserve">Vivienda  </v>
          </cell>
          <cell r="F6655">
            <v>1485.9877448665534</v>
          </cell>
        </row>
        <row r="6656">
          <cell r="D6656" t="str">
            <v>Ahorro</v>
          </cell>
          <cell r="F6656">
            <v>14977.44875800195</v>
          </cell>
        </row>
        <row r="6657">
          <cell r="D6657" t="str">
            <v>Fondo de Inversión</v>
          </cell>
          <cell r="F6657">
            <v>14593.802229480527</v>
          </cell>
        </row>
        <row r="6658">
          <cell r="D6658" t="str">
            <v>Fondo de Inversión</v>
          </cell>
          <cell r="F6658">
            <v>12362.718371649491</v>
          </cell>
        </row>
        <row r="6659">
          <cell r="D6659" t="str">
            <v xml:space="preserve">Vivienda </v>
          </cell>
          <cell r="F6659">
            <v>9741.2141543299313</v>
          </cell>
        </row>
        <row r="6660">
          <cell r="D6660" t="str">
            <v>Plan de  Jubilación</v>
          </cell>
          <cell r="F6660">
            <v>7067.8441583512013</v>
          </cell>
        </row>
        <row r="6661">
          <cell r="D6661" t="str">
            <v xml:space="preserve">Vivienda   </v>
          </cell>
          <cell r="F6661">
            <v>14339.091969314521</v>
          </cell>
        </row>
        <row r="6662">
          <cell r="D6662" t="str">
            <v>Corriente</v>
          </cell>
          <cell r="F6662">
            <v>11864.577025037834</v>
          </cell>
        </row>
        <row r="6663">
          <cell r="D6663" t="str">
            <v>Corriente</v>
          </cell>
          <cell r="F6663">
            <v>8028.1264644263192</v>
          </cell>
        </row>
        <row r="6664">
          <cell r="D6664" t="str">
            <v>Ahorro</v>
          </cell>
          <cell r="F6664">
            <v>1639.0750181088295</v>
          </cell>
        </row>
        <row r="6665">
          <cell r="D6665" t="str">
            <v>Plan de  Jubilación</v>
          </cell>
          <cell r="F6665">
            <v>2288.6629976230402</v>
          </cell>
        </row>
        <row r="6666">
          <cell r="D6666" t="str">
            <v>Fondo de Inversión</v>
          </cell>
          <cell r="F6666">
            <v>7293.6847945867057</v>
          </cell>
        </row>
        <row r="6667">
          <cell r="D6667" t="str">
            <v xml:space="preserve">Vivienda  </v>
          </cell>
          <cell r="F6667">
            <v>6879.5884651894175</v>
          </cell>
        </row>
        <row r="6668">
          <cell r="D6668" t="str">
            <v>Ahorro</v>
          </cell>
          <cell r="F6668">
            <v>3396.4580386281941</v>
          </cell>
        </row>
        <row r="6669">
          <cell r="D6669" t="str">
            <v>Plan de  Jubilación</v>
          </cell>
          <cell r="F6669">
            <v>1749.9959832045174</v>
          </cell>
        </row>
        <row r="6670">
          <cell r="D6670" t="str">
            <v xml:space="preserve">Vivienda   </v>
          </cell>
          <cell r="F6670">
            <v>14831.000505861097</v>
          </cell>
        </row>
        <row r="6671">
          <cell r="D6671" t="str">
            <v>Plan de  Jubilación</v>
          </cell>
          <cell r="F6671">
            <v>12045.541027741516</v>
          </cell>
        </row>
        <row r="6672">
          <cell r="D6672" t="str">
            <v xml:space="preserve">Vivienda </v>
          </cell>
          <cell r="F6672">
            <v>11716.291021861323</v>
          </cell>
        </row>
        <row r="6673">
          <cell r="D6673" t="str">
            <v>Fondo de Inversión</v>
          </cell>
          <cell r="F6673">
            <v>12351.954238922352</v>
          </cell>
        </row>
        <row r="6674">
          <cell r="D6674" t="str">
            <v xml:space="preserve">Vivienda  </v>
          </cell>
          <cell r="F6674">
            <v>6253.7655927400792</v>
          </cell>
        </row>
        <row r="6675">
          <cell r="D6675" t="str">
            <v>Fondo de Inversión</v>
          </cell>
          <cell r="F6675">
            <v>2712.7059240427898</v>
          </cell>
        </row>
        <row r="6676">
          <cell r="D6676" t="str">
            <v>Fondo de Inversión</v>
          </cell>
          <cell r="F6676">
            <v>844.79956994237352</v>
          </cell>
        </row>
        <row r="6677">
          <cell r="D6677" t="str">
            <v>Corriente</v>
          </cell>
          <cell r="F6677">
            <v>1717.5287341562228</v>
          </cell>
        </row>
        <row r="6678">
          <cell r="D6678" t="str">
            <v>Corriente</v>
          </cell>
          <cell r="F6678">
            <v>14568.774096177174</v>
          </cell>
        </row>
        <row r="6679">
          <cell r="D6679" t="str">
            <v>Corriente</v>
          </cell>
          <cell r="F6679">
            <v>10338.406653036458</v>
          </cell>
        </row>
        <row r="6680">
          <cell r="D6680" t="str">
            <v>Fondo de Inversión</v>
          </cell>
          <cell r="F6680">
            <v>3591.8033348729168</v>
          </cell>
        </row>
        <row r="6681">
          <cell r="D6681" t="str">
            <v>Ahorro</v>
          </cell>
          <cell r="F6681">
            <v>2721.4676309038505</v>
          </cell>
        </row>
        <row r="6682">
          <cell r="D6682" t="str">
            <v>Plan de  Jubilación</v>
          </cell>
          <cell r="F6682">
            <v>1920.5632701426573</v>
          </cell>
        </row>
        <row r="6683">
          <cell r="D6683" t="str">
            <v>Fondo de Inversión</v>
          </cell>
          <cell r="F6683">
            <v>14902.623878445425</v>
          </cell>
        </row>
        <row r="6684">
          <cell r="D6684" t="str">
            <v>Ahorro</v>
          </cell>
          <cell r="F6684">
            <v>13523.938796318504</v>
          </cell>
        </row>
        <row r="6685">
          <cell r="D6685" t="str">
            <v>Corriente</v>
          </cell>
          <cell r="F6685">
            <v>9746.5926397345011</v>
          </cell>
        </row>
        <row r="6686">
          <cell r="D6686" t="str">
            <v>Fondo de Inversión</v>
          </cell>
          <cell r="F6686">
            <v>6999.8720331648037</v>
          </cell>
        </row>
        <row r="6687">
          <cell r="D6687" t="str">
            <v xml:space="preserve">Vivienda  </v>
          </cell>
          <cell r="F6687">
            <v>4355.8981166919066</v>
          </cell>
        </row>
        <row r="6688">
          <cell r="D6688" t="str">
            <v xml:space="preserve">Vivienda </v>
          </cell>
          <cell r="F6688">
            <v>10318.478721177189</v>
          </cell>
        </row>
        <row r="6689">
          <cell r="D6689" t="str">
            <v xml:space="preserve">Vivienda </v>
          </cell>
          <cell r="F6689">
            <v>8736.3563225751768</v>
          </cell>
        </row>
        <row r="6690">
          <cell r="D6690" t="str">
            <v>Plan de  Jubilación</v>
          </cell>
          <cell r="F6690">
            <v>2633.8886038923511</v>
          </cell>
        </row>
        <row r="6691">
          <cell r="D6691" t="str">
            <v>Plan de  Jubilación</v>
          </cell>
          <cell r="F6691">
            <v>1993.862668452168</v>
          </cell>
        </row>
        <row r="6692">
          <cell r="D6692" t="str">
            <v>Fondo de Inversión</v>
          </cell>
          <cell r="F6692">
            <v>13180.792297920327</v>
          </cell>
        </row>
        <row r="6693">
          <cell r="D6693" t="str">
            <v>Plan de  Jubilación</v>
          </cell>
          <cell r="F6693">
            <v>13537.472488912046</v>
          </cell>
        </row>
        <row r="6694">
          <cell r="D6694" t="str">
            <v>Ahorro</v>
          </cell>
          <cell r="F6694">
            <v>11741.53394141824</v>
          </cell>
        </row>
        <row r="6695">
          <cell r="D6695" t="str">
            <v>Fondo de Inversión</v>
          </cell>
          <cell r="F6695">
            <v>11259.303929260499</v>
          </cell>
        </row>
        <row r="6696">
          <cell r="D6696" t="str">
            <v>Corriente</v>
          </cell>
          <cell r="F6696">
            <v>10704.124594376237</v>
          </cell>
        </row>
        <row r="6697">
          <cell r="D6697" t="str">
            <v>Ahorro</v>
          </cell>
          <cell r="F6697">
            <v>4355.5127936956051</v>
          </cell>
        </row>
        <row r="6698">
          <cell r="D6698" t="str">
            <v>Ahorro</v>
          </cell>
          <cell r="F6698">
            <v>6484.1868906459204</v>
          </cell>
        </row>
        <row r="6699">
          <cell r="D6699" t="str">
            <v xml:space="preserve">Vivienda  </v>
          </cell>
          <cell r="F6699">
            <v>3477.0532968133557</v>
          </cell>
        </row>
        <row r="6700">
          <cell r="D6700" t="str">
            <v>Plan de  Jubilación</v>
          </cell>
          <cell r="F6700">
            <v>13957.531275703521</v>
          </cell>
        </row>
        <row r="6701">
          <cell r="D6701" t="str">
            <v>Corriente</v>
          </cell>
          <cell r="F6701">
            <v>13202.358949788006</v>
          </cell>
        </row>
        <row r="6702">
          <cell r="D6702" t="str">
            <v>Plan de  Jubilación</v>
          </cell>
          <cell r="F6702">
            <v>13172.2017955424</v>
          </cell>
        </row>
        <row r="6703">
          <cell r="D6703" t="str">
            <v>Corriente</v>
          </cell>
          <cell r="F6703">
            <v>9955.4699853252368</v>
          </cell>
        </row>
        <row r="6704">
          <cell r="D6704" t="str">
            <v>Plan de  Jubilación</v>
          </cell>
          <cell r="F6704">
            <v>9213.695088263823</v>
          </cell>
        </row>
        <row r="6705">
          <cell r="D6705" t="str">
            <v>Plan de  Jubilación</v>
          </cell>
          <cell r="F6705">
            <v>6923.7526333073793</v>
          </cell>
        </row>
        <row r="6706">
          <cell r="D6706" t="str">
            <v>Corriente</v>
          </cell>
          <cell r="F6706">
            <v>6447.6455210594831</v>
          </cell>
        </row>
        <row r="6707">
          <cell r="D6707" t="str">
            <v>Fondo de Inversión</v>
          </cell>
          <cell r="F6707">
            <v>5114.7571026886835</v>
          </cell>
        </row>
        <row r="6708">
          <cell r="D6708" t="str">
            <v>Fondo de Inversión</v>
          </cell>
          <cell r="F6708">
            <v>4797.0126325129013</v>
          </cell>
        </row>
        <row r="6709">
          <cell r="D6709" t="str">
            <v>Corriente</v>
          </cell>
          <cell r="F6709">
            <v>3971.4679066607732</v>
          </cell>
        </row>
        <row r="6710">
          <cell r="D6710" t="str">
            <v xml:space="preserve">Vivienda  </v>
          </cell>
          <cell r="F6710">
            <v>2840.7205141768832</v>
          </cell>
        </row>
        <row r="6711">
          <cell r="D6711" t="str">
            <v>Plan de  Jubilación</v>
          </cell>
          <cell r="F6711">
            <v>11004.896638099968</v>
          </cell>
        </row>
        <row r="6712">
          <cell r="D6712" t="str">
            <v>Plan de  Jubilación</v>
          </cell>
          <cell r="F6712">
            <v>7657.0351112521148</v>
          </cell>
        </row>
        <row r="6713">
          <cell r="D6713" t="str">
            <v>Corriente</v>
          </cell>
          <cell r="F6713">
            <v>6844.4052956619089</v>
          </cell>
        </row>
        <row r="6714">
          <cell r="D6714" t="str">
            <v>Plan de  Jubilación</v>
          </cell>
          <cell r="F6714">
            <v>5253.2798838137087</v>
          </cell>
        </row>
        <row r="6715">
          <cell r="D6715" t="str">
            <v xml:space="preserve">Vivienda  </v>
          </cell>
          <cell r="F6715">
            <v>3908.4949410137283</v>
          </cell>
        </row>
        <row r="6716">
          <cell r="D6716" t="str">
            <v>Corriente</v>
          </cell>
          <cell r="F6716">
            <v>1746.8526469898809</v>
          </cell>
        </row>
        <row r="6717">
          <cell r="D6717" t="str">
            <v>Corriente</v>
          </cell>
          <cell r="F6717">
            <v>13185.051799208957</v>
          </cell>
        </row>
        <row r="6718">
          <cell r="D6718" t="str">
            <v xml:space="preserve">Vivienda </v>
          </cell>
          <cell r="F6718">
            <v>10332.159308865503</v>
          </cell>
        </row>
        <row r="6719">
          <cell r="D6719" t="str">
            <v>Plan de  Jubilación</v>
          </cell>
          <cell r="F6719">
            <v>7886.1601123158416</v>
          </cell>
        </row>
        <row r="6720">
          <cell r="D6720" t="str">
            <v>Corriente</v>
          </cell>
          <cell r="F6720">
            <v>6997.062441260292</v>
          </cell>
        </row>
        <row r="6721">
          <cell r="D6721" t="str">
            <v xml:space="preserve">Vivienda  </v>
          </cell>
          <cell r="F6721">
            <v>6377.4812584550073</v>
          </cell>
        </row>
        <row r="6722">
          <cell r="D6722" t="str">
            <v>Corriente</v>
          </cell>
          <cell r="F6722">
            <v>5269.3078683514877</v>
          </cell>
        </row>
        <row r="6723">
          <cell r="D6723" t="str">
            <v xml:space="preserve">Vivienda  </v>
          </cell>
          <cell r="F6723">
            <v>2548.5665580501177</v>
          </cell>
        </row>
        <row r="6724">
          <cell r="D6724" t="str">
            <v>Fondo de Inversión</v>
          </cell>
          <cell r="F6724">
            <v>14709.963477965171</v>
          </cell>
        </row>
        <row r="6725">
          <cell r="D6725" t="str">
            <v>Plan de  Jubilación</v>
          </cell>
          <cell r="F6725">
            <v>14533.85048748816</v>
          </cell>
        </row>
        <row r="6726">
          <cell r="D6726" t="str">
            <v>Ahorro</v>
          </cell>
          <cell r="F6726">
            <v>10993.670360544465</v>
          </cell>
        </row>
        <row r="6727">
          <cell r="D6727" t="str">
            <v>Fondo de Inversión</v>
          </cell>
          <cell r="F6727">
            <v>8067.0044182089969</v>
          </cell>
        </row>
        <row r="6728">
          <cell r="D6728" t="str">
            <v>Fondo de Inversión</v>
          </cell>
          <cell r="F6728">
            <v>4657.4410386046038</v>
          </cell>
        </row>
        <row r="6729">
          <cell r="D6729" t="str">
            <v>Corriente</v>
          </cell>
          <cell r="F6729">
            <v>3829.0810820625275</v>
          </cell>
        </row>
        <row r="6730">
          <cell r="D6730" t="str">
            <v>Corriente</v>
          </cell>
          <cell r="F6730">
            <v>13920.016789623116</v>
          </cell>
        </row>
        <row r="6731">
          <cell r="D6731" t="str">
            <v>Ahorro</v>
          </cell>
          <cell r="F6731">
            <v>12383.86490609268</v>
          </cell>
        </row>
        <row r="6732">
          <cell r="D6732" t="str">
            <v>Ahorro</v>
          </cell>
          <cell r="F6732">
            <v>9520.2800168732101</v>
          </cell>
        </row>
        <row r="6733">
          <cell r="D6733" t="str">
            <v xml:space="preserve">Vivienda  </v>
          </cell>
          <cell r="F6733">
            <v>3693.8194673323537</v>
          </cell>
        </row>
        <row r="6734">
          <cell r="D6734" t="str">
            <v>Corriente</v>
          </cell>
          <cell r="F6734">
            <v>12804.48132471373</v>
          </cell>
        </row>
        <row r="6735">
          <cell r="D6735" t="str">
            <v>Ahorro</v>
          </cell>
          <cell r="F6735">
            <v>10550.12293295925</v>
          </cell>
        </row>
        <row r="6736">
          <cell r="D6736" t="str">
            <v>Fondo de Inversión</v>
          </cell>
          <cell r="F6736">
            <v>7661.3808745982087</v>
          </cell>
        </row>
        <row r="6737">
          <cell r="D6737" t="str">
            <v>Plan de  Jubilación</v>
          </cell>
          <cell r="F6737">
            <v>4453.9593986106611</v>
          </cell>
        </row>
        <row r="6738">
          <cell r="D6738" t="str">
            <v>Fondo de Inversión</v>
          </cell>
          <cell r="F6738">
            <v>10682.953777473529</v>
          </cell>
        </row>
        <row r="6739">
          <cell r="D6739" t="str">
            <v xml:space="preserve">Vivienda  </v>
          </cell>
          <cell r="F6739">
            <v>3639.2587357444004</v>
          </cell>
        </row>
        <row r="6740">
          <cell r="D6740" t="str">
            <v xml:space="preserve">Vivienda  </v>
          </cell>
          <cell r="F6740">
            <v>3441.9851672529194</v>
          </cell>
        </row>
        <row r="6741">
          <cell r="D6741" t="str">
            <v>Ahorro</v>
          </cell>
          <cell r="F6741">
            <v>2332.3779845986805</v>
          </cell>
        </row>
        <row r="6742">
          <cell r="D6742" t="str">
            <v>Fondo de Inversión</v>
          </cell>
          <cell r="F6742">
            <v>11566.372225544608</v>
          </cell>
        </row>
        <row r="6743">
          <cell r="D6743" t="str">
            <v>Corriente</v>
          </cell>
          <cell r="F6743">
            <v>10091.152475345467</v>
          </cell>
        </row>
        <row r="6744">
          <cell r="D6744" t="str">
            <v xml:space="preserve">Vivienda </v>
          </cell>
          <cell r="F6744">
            <v>9415.4932094348769</v>
          </cell>
        </row>
        <row r="6745">
          <cell r="D6745" t="str">
            <v>Plan de  Jubilación</v>
          </cell>
          <cell r="F6745">
            <v>6744.1563878956795</v>
          </cell>
        </row>
        <row r="6746">
          <cell r="D6746" t="str">
            <v>Ahorro</v>
          </cell>
          <cell r="F6746">
            <v>6450.0873667573542</v>
          </cell>
        </row>
        <row r="6747">
          <cell r="D6747" t="str">
            <v>Fondo de Inversión</v>
          </cell>
          <cell r="F6747">
            <v>5586.4487479479185</v>
          </cell>
        </row>
        <row r="6748">
          <cell r="D6748" t="str">
            <v>Corriente</v>
          </cell>
          <cell r="F6748">
            <v>2895.3420929850176</v>
          </cell>
        </row>
        <row r="6749">
          <cell r="D6749" t="str">
            <v xml:space="preserve">Vivienda  </v>
          </cell>
          <cell r="F6749">
            <v>2249.155634908414</v>
          </cell>
        </row>
        <row r="6750">
          <cell r="D6750" t="str">
            <v>Fondo de Inversión</v>
          </cell>
          <cell r="F6750">
            <v>1807.6581637404015</v>
          </cell>
        </row>
        <row r="6751">
          <cell r="D6751" t="str">
            <v>Ahorro</v>
          </cell>
          <cell r="F6751">
            <v>10066.768815425232</v>
          </cell>
        </row>
        <row r="6752">
          <cell r="D6752" t="str">
            <v>Corriente</v>
          </cell>
          <cell r="F6752">
            <v>7394.5427397287485</v>
          </cell>
        </row>
        <row r="6753">
          <cell r="D6753" t="str">
            <v>Ahorro</v>
          </cell>
          <cell r="F6753">
            <v>7124.502995068633</v>
          </cell>
        </row>
        <row r="6754">
          <cell r="D6754" t="str">
            <v>Fondo de Inversión</v>
          </cell>
          <cell r="F6754">
            <v>2592.9596884737184</v>
          </cell>
        </row>
        <row r="6755">
          <cell r="D6755" t="str">
            <v>Plan de  Jubilación</v>
          </cell>
          <cell r="F6755">
            <v>13778.453737023303</v>
          </cell>
        </row>
        <row r="6756">
          <cell r="D6756" t="str">
            <v>Fondo de Inversión</v>
          </cell>
          <cell r="F6756">
            <v>12680.172344209983</v>
          </cell>
        </row>
        <row r="6757">
          <cell r="D6757" t="str">
            <v>Plan de  Jubilación</v>
          </cell>
          <cell r="F6757">
            <v>12484.16118315757</v>
          </cell>
        </row>
        <row r="6758">
          <cell r="D6758" t="str">
            <v>Ahorro</v>
          </cell>
          <cell r="F6758">
            <v>6161.9794879444744</v>
          </cell>
        </row>
        <row r="6759">
          <cell r="D6759" t="str">
            <v>Ahorro</v>
          </cell>
          <cell r="F6759">
            <v>14296.590113332379</v>
          </cell>
        </row>
        <row r="6760">
          <cell r="D6760" t="str">
            <v>Corriente</v>
          </cell>
          <cell r="F6760">
            <v>7519.1146005921919</v>
          </cell>
        </row>
        <row r="6761">
          <cell r="D6761" t="str">
            <v>Corriente</v>
          </cell>
          <cell r="F6761">
            <v>3657.1896911560775</v>
          </cell>
        </row>
        <row r="6762">
          <cell r="D6762" t="str">
            <v>Fondo de Inversión</v>
          </cell>
          <cell r="F6762">
            <v>1400.8588758587516</v>
          </cell>
        </row>
        <row r="6763">
          <cell r="D6763" t="str">
            <v xml:space="preserve">Vivienda </v>
          </cell>
          <cell r="F6763">
            <v>11325.24978158751</v>
          </cell>
        </row>
        <row r="6764">
          <cell r="D6764" t="str">
            <v>Plan de  Jubilación</v>
          </cell>
          <cell r="F6764">
            <v>7322.7404275837825</v>
          </cell>
        </row>
        <row r="6765">
          <cell r="D6765" t="str">
            <v>Fondo de Inversión</v>
          </cell>
          <cell r="F6765">
            <v>1429.3265833775579</v>
          </cell>
        </row>
        <row r="6766">
          <cell r="D6766" t="str">
            <v xml:space="preserve">Vivienda  </v>
          </cell>
          <cell r="F6766">
            <v>1252.585798901446</v>
          </cell>
        </row>
        <row r="6767">
          <cell r="D6767" t="str">
            <v>Ahorro</v>
          </cell>
          <cell r="F6767">
            <v>11558.886470115282</v>
          </cell>
        </row>
        <row r="6768">
          <cell r="D6768" t="str">
            <v xml:space="preserve">Vivienda  </v>
          </cell>
          <cell r="F6768">
            <v>6155.3200525304364</v>
          </cell>
        </row>
        <row r="6769">
          <cell r="D6769" t="str">
            <v>Fondo de Inversión</v>
          </cell>
          <cell r="F6769">
            <v>3082.6189532522021</v>
          </cell>
        </row>
        <row r="6770">
          <cell r="D6770" t="str">
            <v>Ahorro</v>
          </cell>
          <cell r="F6770">
            <v>2615.0875865953853</v>
          </cell>
        </row>
        <row r="6771">
          <cell r="D6771" t="str">
            <v>Ahorro</v>
          </cell>
          <cell r="F6771">
            <v>11801.178825634925</v>
          </cell>
        </row>
        <row r="6772">
          <cell r="D6772" t="str">
            <v xml:space="preserve">Vivienda  </v>
          </cell>
          <cell r="F6772">
            <v>1411.6317797056454</v>
          </cell>
        </row>
        <row r="6773">
          <cell r="D6773" t="str">
            <v xml:space="preserve">Vivienda  </v>
          </cell>
          <cell r="F6773">
            <v>1073.9726671867716</v>
          </cell>
        </row>
        <row r="6774">
          <cell r="D6774" t="str">
            <v>Corriente</v>
          </cell>
          <cell r="F6774">
            <v>7375.379921980817</v>
          </cell>
        </row>
        <row r="6775">
          <cell r="D6775" t="str">
            <v>Plan de  Jubilación</v>
          </cell>
          <cell r="F6775">
            <v>6242.6584072898249</v>
          </cell>
        </row>
        <row r="6776">
          <cell r="D6776" t="str">
            <v>Fondo de Inversión</v>
          </cell>
          <cell r="F6776">
            <v>2066.7177175579318</v>
          </cell>
        </row>
        <row r="6777">
          <cell r="D6777" t="str">
            <v>Plan de  Jubilación</v>
          </cell>
          <cell r="F6777">
            <v>14217.891760063234</v>
          </cell>
        </row>
        <row r="6778">
          <cell r="D6778" t="str">
            <v>Corriente</v>
          </cell>
          <cell r="F6778">
            <v>13045.070414190341</v>
          </cell>
        </row>
        <row r="6779">
          <cell r="D6779" t="str">
            <v>Ahorro</v>
          </cell>
          <cell r="F6779">
            <v>11595.968678452389</v>
          </cell>
        </row>
        <row r="6780">
          <cell r="D6780" t="str">
            <v>Fondo de Inversión</v>
          </cell>
          <cell r="F6780">
            <v>6473.2532663480579</v>
          </cell>
        </row>
        <row r="6781">
          <cell r="D6781" t="str">
            <v xml:space="preserve">Vivienda  </v>
          </cell>
          <cell r="F6781">
            <v>6293.5433721275813</v>
          </cell>
        </row>
        <row r="6782">
          <cell r="D6782" t="str">
            <v xml:space="preserve">Vivienda  </v>
          </cell>
          <cell r="F6782">
            <v>1064.9537839919651</v>
          </cell>
        </row>
        <row r="6783">
          <cell r="D6783" t="str">
            <v>Fondo de Inversión</v>
          </cell>
          <cell r="F6783">
            <v>14259.918652139631</v>
          </cell>
        </row>
        <row r="6784">
          <cell r="D6784" t="str">
            <v>Fondo de Inversión</v>
          </cell>
          <cell r="F6784">
            <v>14101.09757776347</v>
          </cell>
        </row>
        <row r="6785">
          <cell r="D6785" t="str">
            <v>Fondo de Inversión</v>
          </cell>
          <cell r="F6785">
            <v>11712.339738684654</v>
          </cell>
        </row>
        <row r="6786">
          <cell r="D6786" t="str">
            <v>Plan de  Jubilación</v>
          </cell>
          <cell r="F6786">
            <v>4888.1672908129176</v>
          </cell>
        </row>
        <row r="6787">
          <cell r="D6787" t="str">
            <v xml:space="preserve">Vivienda  </v>
          </cell>
          <cell r="F6787">
            <v>4753.1872401440714</v>
          </cell>
        </row>
        <row r="6788">
          <cell r="D6788" t="str">
            <v>Plan de  Jubilación</v>
          </cell>
          <cell r="F6788">
            <v>4000.9934226081873</v>
          </cell>
        </row>
        <row r="6789">
          <cell r="D6789" t="str">
            <v>Corriente</v>
          </cell>
          <cell r="F6789">
            <v>2487.4817654692406</v>
          </cell>
        </row>
        <row r="6790">
          <cell r="D6790" t="str">
            <v>Corriente</v>
          </cell>
          <cell r="F6790">
            <v>1719.3395146387941</v>
          </cell>
        </row>
        <row r="6791">
          <cell r="D6791" t="str">
            <v>Ahorro</v>
          </cell>
          <cell r="F6791">
            <v>8823.5508193582955</v>
          </cell>
        </row>
        <row r="6792">
          <cell r="D6792" t="str">
            <v xml:space="preserve">Vivienda  </v>
          </cell>
          <cell r="F6792">
            <v>5764.9893903294314</v>
          </cell>
        </row>
        <row r="6793">
          <cell r="D6793" t="str">
            <v>Corriente</v>
          </cell>
          <cell r="F6793">
            <v>1734.1983116998313</v>
          </cell>
        </row>
        <row r="6794">
          <cell r="D6794" t="str">
            <v>Ahorro</v>
          </cell>
          <cell r="F6794">
            <v>14651.771609985723</v>
          </cell>
        </row>
        <row r="6795">
          <cell r="D6795" t="str">
            <v>Plan de  Jubilación</v>
          </cell>
          <cell r="F6795">
            <v>11813.00738102576</v>
          </cell>
        </row>
        <row r="6796">
          <cell r="D6796" t="str">
            <v>Fondo de Inversión</v>
          </cell>
          <cell r="F6796">
            <v>9851.1819082795791</v>
          </cell>
        </row>
        <row r="6797">
          <cell r="D6797" t="str">
            <v>Plan de  Jubilación</v>
          </cell>
          <cell r="F6797">
            <v>5026.1937433750709</v>
          </cell>
        </row>
        <row r="6798">
          <cell r="D6798" t="str">
            <v>Corriente</v>
          </cell>
          <cell r="F6798">
            <v>3444.6854101407125</v>
          </cell>
        </row>
        <row r="6799">
          <cell r="D6799" t="str">
            <v>Corriente</v>
          </cell>
          <cell r="F6799">
            <v>1580.1339512115539</v>
          </cell>
        </row>
        <row r="6800">
          <cell r="D6800" t="str">
            <v>Plan de  Jubilación</v>
          </cell>
          <cell r="F6800">
            <v>10885.619929895991</v>
          </cell>
        </row>
        <row r="6801">
          <cell r="D6801" t="str">
            <v>Ahorro</v>
          </cell>
          <cell r="F6801">
            <v>8599.4128819541711</v>
          </cell>
        </row>
        <row r="6802">
          <cell r="D6802" t="str">
            <v xml:space="preserve">Vivienda  </v>
          </cell>
          <cell r="F6802">
            <v>3953.8600204319505</v>
          </cell>
        </row>
        <row r="6803">
          <cell r="D6803" t="str">
            <v>Ahorro</v>
          </cell>
          <cell r="F6803">
            <v>1455.8953630126719</v>
          </cell>
        </row>
        <row r="6804">
          <cell r="D6804" t="str">
            <v>Corriente</v>
          </cell>
          <cell r="F6804">
            <v>14401.623029140888</v>
          </cell>
        </row>
        <row r="6805">
          <cell r="D6805" t="str">
            <v xml:space="preserve">Vivienda   </v>
          </cell>
          <cell r="F6805">
            <v>13600.248158013081</v>
          </cell>
        </row>
        <row r="6806">
          <cell r="D6806" t="str">
            <v>Fondo de Inversión</v>
          </cell>
          <cell r="F6806">
            <v>12891.512971839304</v>
          </cell>
        </row>
        <row r="6807">
          <cell r="D6807" t="str">
            <v>Corriente</v>
          </cell>
          <cell r="F6807">
            <v>12877.252772335532</v>
          </cell>
        </row>
        <row r="6808">
          <cell r="D6808" t="str">
            <v>Fondo de Inversión</v>
          </cell>
          <cell r="F6808">
            <v>12257.77022636834</v>
          </cell>
        </row>
        <row r="6809">
          <cell r="D6809" t="str">
            <v>Plan de  Jubilación</v>
          </cell>
          <cell r="F6809">
            <v>11846.400527849153</v>
          </cell>
        </row>
        <row r="6810">
          <cell r="D6810" t="str">
            <v>Ahorro</v>
          </cell>
          <cell r="F6810">
            <v>10298.072344562785</v>
          </cell>
        </row>
        <row r="6811">
          <cell r="D6811" t="str">
            <v>Plan de  Jubilación</v>
          </cell>
          <cell r="F6811">
            <v>4745.3605271182341</v>
          </cell>
        </row>
        <row r="6812">
          <cell r="D6812" t="str">
            <v xml:space="preserve">Vivienda  </v>
          </cell>
          <cell r="F6812">
            <v>2235.426507155807</v>
          </cell>
        </row>
        <row r="6813">
          <cell r="D6813" t="str">
            <v xml:space="preserve">Vivienda  </v>
          </cell>
          <cell r="F6813">
            <v>3489.1378925137328</v>
          </cell>
        </row>
        <row r="6814">
          <cell r="D6814" t="str">
            <v>Plan de  Jubilación</v>
          </cell>
          <cell r="F6814">
            <v>9908.5188732473707</v>
          </cell>
        </row>
        <row r="6815">
          <cell r="D6815" t="str">
            <v>Fondo de Inversión</v>
          </cell>
          <cell r="F6815">
            <v>7942.8759330206367</v>
          </cell>
        </row>
        <row r="6816">
          <cell r="D6816" t="str">
            <v>Ahorro</v>
          </cell>
          <cell r="F6816">
            <v>7101.7926291839867</v>
          </cell>
        </row>
        <row r="6817">
          <cell r="D6817" t="str">
            <v xml:space="preserve">Vivienda  </v>
          </cell>
          <cell r="F6817">
            <v>6447.1230569259033</v>
          </cell>
        </row>
        <row r="6818">
          <cell r="D6818" t="str">
            <v>Plan de  Jubilación</v>
          </cell>
          <cell r="F6818">
            <v>3596.2908385946439</v>
          </cell>
        </row>
        <row r="6819">
          <cell r="D6819" t="str">
            <v>Corriente</v>
          </cell>
          <cell r="F6819">
            <v>13616.123542410003</v>
          </cell>
        </row>
        <row r="6820">
          <cell r="D6820" t="str">
            <v xml:space="preserve">Vivienda  </v>
          </cell>
          <cell r="F6820">
            <v>4678.3680036311171</v>
          </cell>
        </row>
        <row r="6821">
          <cell r="D6821" t="str">
            <v>Corriente</v>
          </cell>
          <cell r="F6821">
            <v>3309.3335420006065</v>
          </cell>
        </row>
        <row r="6822">
          <cell r="D6822" t="str">
            <v xml:space="preserve">Vivienda  </v>
          </cell>
          <cell r="F6822">
            <v>3164.1843332860371</v>
          </cell>
        </row>
        <row r="6823">
          <cell r="D6823" t="str">
            <v xml:space="preserve">Vivienda   </v>
          </cell>
          <cell r="F6823">
            <v>14925.218036032773</v>
          </cell>
        </row>
        <row r="6824">
          <cell r="D6824" t="str">
            <v>Fondo de Inversión</v>
          </cell>
          <cell r="F6824">
            <v>14239.269432037294</v>
          </cell>
        </row>
        <row r="6825">
          <cell r="D6825" t="str">
            <v xml:space="preserve">Vivienda   </v>
          </cell>
          <cell r="F6825">
            <v>13082.427954900066</v>
          </cell>
        </row>
        <row r="6826">
          <cell r="D6826" t="str">
            <v>Corriente</v>
          </cell>
          <cell r="F6826">
            <v>6451.3835848720719</v>
          </cell>
        </row>
        <row r="6827">
          <cell r="D6827" t="str">
            <v>Corriente</v>
          </cell>
          <cell r="F6827">
            <v>3462.3494948656557</v>
          </cell>
        </row>
        <row r="6828">
          <cell r="D6828" t="str">
            <v xml:space="preserve">Vivienda  </v>
          </cell>
          <cell r="F6828">
            <v>402.56464336069251</v>
          </cell>
        </row>
        <row r="6829">
          <cell r="D6829" t="str">
            <v xml:space="preserve">Vivienda   </v>
          </cell>
          <cell r="F6829">
            <v>12957.006804972636</v>
          </cell>
        </row>
        <row r="6830">
          <cell r="D6830" t="str">
            <v>Plan de  Jubilación</v>
          </cell>
          <cell r="F6830">
            <v>11067.503909711802</v>
          </cell>
        </row>
        <row r="6831">
          <cell r="D6831" t="str">
            <v>Ahorro</v>
          </cell>
          <cell r="F6831">
            <v>10546.062759486913</v>
          </cell>
        </row>
        <row r="6832">
          <cell r="D6832" t="str">
            <v>Fondo de Inversión</v>
          </cell>
          <cell r="F6832">
            <v>9555.7353312673058</v>
          </cell>
        </row>
        <row r="6833">
          <cell r="D6833" t="str">
            <v>Ahorro</v>
          </cell>
          <cell r="F6833">
            <v>5670.1069291058348</v>
          </cell>
        </row>
        <row r="6834">
          <cell r="D6834" t="str">
            <v xml:space="preserve">Vivienda  </v>
          </cell>
          <cell r="F6834">
            <v>5531.417958475161</v>
          </cell>
        </row>
        <row r="6835">
          <cell r="D6835" t="str">
            <v>Fondo de Inversión</v>
          </cell>
          <cell r="F6835">
            <v>5293.3622936432848</v>
          </cell>
        </row>
        <row r="6836">
          <cell r="D6836" t="str">
            <v>Ahorro</v>
          </cell>
          <cell r="F6836">
            <v>1400.1960798751034</v>
          </cell>
        </row>
        <row r="6837">
          <cell r="D6837" t="str">
            <v>Fondo de Inversión</v>
          </cell>
          <cell r="F6837">
            <v>7842.6916106131503</v>
          </cell>
        </row>
        <row r="6838">
          <cell r="D6838" t="str">
            <v>Fondo de Inversión</v>
          </cell>
          <cell r="F6838">
            <v>7814.9655106720265</v>
          </cell>
        </row>
        <row r="6839">
          <cell r="D6839" t="str">
            <v>Fondo de Inversión</v>
          </cell>
          <cell r="F6839">
            <v>4587.2431873568949</v>
          </cell>
        </row>
        <row r="6840">
          <cell r="D6840" t="str">
            <v>Corriente</v>
          </cell>
          <cell r="F6840">
            <v>3451.2215320866694</v>
          </cell>
        </row>
        <row r="6841">
          <cell r="D6841" t="str">
            <v xml:space="preserve">Vivienda  </v>
          </cell>
          <cell r="F6841">
            <v>7394.2852547931971</v>
          </cell>
        </row>
        <row r="6842">
          <cell r="D6842" t="str">
            <v>Fondo de Inversión</v>
          </cell>
          <cell r="F6842">
            <v>6885.3335404833024</v>
          </cell>
        </row>
        <row r="6843">
          <cell r="D6843" t="str">
            <v xml:space="preserve">Vivienda  </v>
          </cell>
          <cell r="F6843">
            <v>3018.1184983246862</v>
          </cell>
        </row>
        <row r="6844">
          <cell r="D6844" t="str">
            <v>Plan de  Jubilación</v>
          </cell>
          <cell r="F6844">
            <v>8173.0560294528041</v>
          </cell>
        </row>
        <row r="6845">
          <cell r="D6845" t="str">
            <v>Plan de  Jubilación</v>
          </cell>
          <cell r="F6845">
            <v>4206.5770495391416</v>
          </cell>
        </row>
        <row r="6846">
          <cell r="D6846" t="str">
            <v>Fondo de Inversión</v>
          </cell>
          <cell r="F6846">
            <v>14174.208584071916</v>
          </cell>
        </row>
        <row r="6847">
          <cell r="D6847" t="str">
            <v>Ahorro</v>
          </cell>
          <cell r="F6847">
            <v>2724.5244602188136</v>
          </cell>
        </row>
        <row r="6848">
          <cell r="D6848" t="str">
            <v>Fondo de Inversión</v>
          </cell>
          <cell r="F6848">
            <v>389.47450398091951</v>
          </cell>
        </row>
        <row r="6849">
          <cell r="D6849" t="str">
            <v xml:space="preserve">Vivienda  </v>
          </cell>
          <cell r="F6849">
            <v>7888.7914469233747</v>
          </cell>
        </row>
        <row r="6850">
          <cell r="D6850" t="str">
            <v>Plan de  Jubilación</v>
          </cell>
          <cell r="F6850">
            <v>6859.3677276612407</v>
          </cell>
        </row>
        <row r="6851">
          <cell r="D6851" t="str">
            <v>Ahorro</v>
          </cell>
          <cell r="F6851">
            <v>3990.660434553969</v>
          </cell>
        </row>
        <row r="6852">
          <cell r="D6852" t="str">
            <v>Fondo de Inversión</v>
          </cell>
          <cell r="F6852">
            <v>208.15077035814656</v>
          </cell>
        </row>
        <row r="6853">
          <cell r="D6853" t="str">
            <v>Corriente</v>
          </cell>
          <cell r="F6853">
            <v>11841.480233507433</v>
          </cell>
        </row>
        <row r="6854">
          <cell r="D6854" t="str">
            <v>Fondo de Inversión</v>
          </cell>
          <cell r="F6854">
            <v>8466.081188705175</v>
          </cell>
        </row>
        <row r="6855">
          <cell r="D6855" t="str">
            <v xml:space="preserve">Vivienda  </v>
          </cell>
          <cell r="F6855">
            <v>4147.9925297378877</v>
          </cell>
        </row>
        <row r="6856">
          <cell r="D6856" t="str">
            <v>Fondo de Inversión</v>
          </cell>
          <cell r="F6856">
            <v>3561.1454305779271</v>
          </cell>
        </row>
        <row r="6857">
          <cell r="D6857" t="str">
            <v>Plan de  Jubilación</v>
          </cell>
          <cell r="F6857">
            <v>1855.2707335035818</v>
          </cell>
        </row>
        <row r="6858">
          <cell r="D6858" t="str">
            <v>Plan de  Jubilación</v>
          </cell>
          <cell r="F6858">
            <v>676.03080681764607</v>
          </cell>
        </row>
        <row r="6859">
          <cell r="D6859" t="str">
            <v>Corriente</v>
          </cell>
          <cell r="F6859">
            <v>14971.112009705073</v>
          </cell>
        </row>
        <row r="6860">
          <cell r="D6860" t="str">
            <v>Corriente</v>
          </cell>
          <cell r="F6860">
            <v>11621.504648542839</v>
          </cell>
        </row>
        <row r="6861">
          <cell r="D6861" t="str">
            <v xml:space="preserve">Vivienda  </v>
          </cell>
          <cell r="F6861">
            <v>3990.3806102752055</v>
          </cell>
        </row>
        <row r="6862">
          <cell r="D6862" t="str">
            <v xml:space="preserve">Vivienda  </v>
          </cell>
          <cell r="F6862">
            <v>3662.3238618323853</v>
          </cell>
        </row>
        <row r="6863">
          <cell r="D6863" t="str">
            <v>Plan de  Jubilación</v>
          </cell>
          <cell r="F6863">
            <v>2766.0285091669175</v>
          </cell>
        </row>
        <row r="6864">
          <cell r="D6864" t="str">
            <v>Ahorro</v>
          </cell>
          <cell r="F6864">
            <v>1086.6100149318729</v>
          </cell>
        </row>
        <row r="6865">
          <cell r="D6865" t="str">
            <v>Corriente</v>
          </cell>
          <cell r="F6865">
            <v>14202.868370107162</v>
          </cell>
        </row>
        <row r="6866">
          <cell r="D6866" t="str">
            <v xml:space="preserve">Vivienda </v>
          </cell>
          <cell r="F6866">
            <v>10580.30842248831</v>
          </cell>
        </row>
        <row r="6867">
          <cell r="D6867" t="str">
            <v xml:space="preserve">Vivienda </v>
          </cell>
          <cell r="F6867">
            <v>9939.7270667105677</v>
          </cell>
        </row>
        <row r="6868">
          <cell r="D6868" t="str">
            <v>Corriente</v>
          </cell>
          <cell r="F6868">
            <v>12945.735913214552</v>
          </cell>
        </row>
        <row r="6869">
          <cell r="D6869" t="str">
            <v>Fondo de Inversión</v>
          </cell>
          <cell r="F6869">
            <v>6478.197935214981</v>
          </cell>
        </row>
        <row r="6870">
          <cell r="D6870" t="str">
            <v>Fondo de Inversión</v>
          </cell>
          <cell r="F6870">
            <v>2954.9753630508553</v>
          </cell>
        </row>
        <row r="6871">
          <cell r="D6871" t="str">
            <v>Fondo de Inversión</v>
          </cell>
          <cell r="F6871">
            <v>12514.434835729697</v>
          </cell>
        </row>
        <row r="6872">
          <cell r="D6872" t="str">
            <v>Fondo de Inversión</v>
          </cell>
          <cell r="F6872">
            <v>12391.189240000002</v>
          </cell>
        </row>
        <row r="6873">
          <cell r="D6873" t="str">
            <v>Plan de  Jubilación</v>
          </cell>
          <cell r="F6873">
            <v>7045.9991331431811</v>
          </cell>
        </row>
        <row r="6874">
          <cell r="D6874" t="str">
            <v xml:space="preserve">Vivienda  </v>
          </cell>
          <cell r="F6874">
            <v>3637.2550831781232</v>
          </cell>
        </row>
        <row r="6875">
          <cell r="D6875" t="str">
            <v>Fondo de Inversión</v>
          </cell>
          <cell r="F6875">
            <v>13234.12042342701</v>
          </cell>
        </row>
        <row r="6876">
          <cell r="D6876" t="str">
            <v>Plan de  Jubilación</v>
          </cell>
          <cell r="F6876">
            <v>13216.596602022008</v>
          </cell>
        </row>
        <row r="6877">
          <cell r="D6877" t="str">
            <v>Plan de  Jubilación</v>
          </cell>
          <cell r="F6877">
            <v>9012.8735077422316</v>
          </cell>
        </row>
        <row r="6878">
          <cell r="D6878" t="str">
            <v xml:space="preserve">Vivienda </v>
          </cell>
          <cell r="F6878">
            <v>8147.9933994319781</v>
          </cell>
        </row>
        <row r="6879">
          <cell r="D6879" t="str">
            <v>Ahorro</v>
          </cell>
          <cell r="F6879">
            <v>4699.2154412180971</v>
          </cell>
        </row>
        <row r="6880">
          <cell r="D6880" t="str">
            <v>Ahorro</v>
          </cell>
          <cell r="F6880">
            <v>4388.0327813194681</v>
          </cell>
        </row>
        <row r="6881">
          <cell r="D6881" t="str">
            <v>Plan de  Jubilación</v>
          </cell>
          <cell r="F6881">
            <v>4281.1491427324827</v>
          </cell>
        </row>
        <row r="6882">
          <cell r="D6882" t="str">
            <v>Plan de  Jubilación</v>
          </cell>
          <cell r="F6882">
            <v>4127.5078898625361</v>
          </cell>
        </row>
        <row r="6883">
          <cell r="D6883" t="str">
            <v>Corriente</v>
          </cell>
          <cell r="F6883">
            <v>3224.8429436681099</v>
          </cell>
        </row>
        <row r="6884">
          <cell r="D6884" t="str">
            <v xml:space="preserve">Vivienda  </v>
          </cell>
          <cell r="F6884">
            <v>743.86864487465675</v>
          </cell>
        </row>
        <row r="6885">
          <cell r="D6885" t="str">
            <v>Plan de  Jubilación</v>
          </cell>
          <cell r="F6885">
            <v>12732.327754819637</v>
          </cell>
        </row>
        <row r="6886">
          <cell r="D6886" t="str">
            <v>Corriente</v>
          </cell>
          <cell r="F6886">
            <v>2242.7044067879742</v>
          </cell>
        </row>
        <row r="6887">
          <cell r="D6887" t="str">
            <v>Plan de  Jubilación</v>
          </cell>
          <cell r="F6887">
            <v>340.36113861987957</v>
          </cell>
        </row>
        <row r="6888">
          <cell r="D6888" t="str">
            <v xml:space="preserve">Vivienda   </v>
          </cell>
          <cell r="F6888">
            <v>12603.150811679034</v>
          </cell>
        </row>
        <row r="6889">
          <cell r="D6889" t="str">
            <v>Plan de  Jubilación</v>
          </cell>
          <cell r="F6889">
            <v>6822.1996726539182</v>
          </cell>
        </row>
        <row r="6890">
          <cell r="D6890" t="str">
            <v>Corriente</v>
          </cell>
          <cell r="F6890">
            <v>6012.0479690540878</v>
          </cell>
        </row>
        <row r="6891">
          <cell r="D6891" t="str">
            <v>Ahorro</v>
          </cell>
          <cell r="F6891">
            <v>5564.1508649174666</v>
          </cell>
        </row>
        <row r="6892">
          <cell r="D6892" t="str">
            <v>Fondo de Inversión</v>
          </cell>
          <cell r="F6892">
            <v>158.48289622765967</v>
          </cell>
        </row>
        <row r="6893">
          <cell r="D6893" t="str">
            <v>Fondo de Inversión</v>
          </cell>
          <cell r="F6893">
            <v>12009.296851114443</v>
          </cell>
        </row>
        <row r="6894">
          <cell r="D6894" t="str">
            <v>Plan de  Jubilación</v>
          </cell>
          <cell r="F6894">
            <v>9587.0548901372003</v>
          </cell>
        </row>
        <row r="6895">
          <cell r="D6895" t="str">
            <v>Fondo de Inversión</v>
          </cell>
          <cell r="F6895">
            <v>6369.1075965523469</v>
          </cell>
        </row>
        <row r="6896">
          <cell r="D6896" t="str">
            <v>Fondo de Inversión</v>
          </cell>
          <cell r="F6896">
            <v>9886.9918158208802</v>
          </cell>
        </row>
        <row r="6897">
          <cell r="D6897" t="str">
            <v>Plan de  Jubilación</v>
          </cell>
          <cell r="F6897">
            <v>850.52493678052701</v>
          </cell>
        </row>
        <row r="6898">
          <cell r="D6898" t="str">
            <v xml:space="preserve">Vivienda </v>
          </cell>
          <cell r="F6898">
            <v>11204.777257603295</v>
          </cell>
        </row>
        <row r="6899">
          <cell r="D6899" t="str">
            <v>Corriente</v>
          </cell>
          <cell r="F6899">
            <v>10835.923593981621</v>
          </cell>
        </row>
        <row r="6900">
          <cell r="D6900" t="str">
            <v>Ahorro</v>
          </cell>
          <cell r="F6900">
            <v>14865.463202737747</v>
          </cell>
        </row>
        <row r="6901">
          <cell r="D6901" t="str">
            <v xml:space="preserve">Vivienda   </v>
          </cell>
          <cell r="F6901">
            <v>12807.17705096063</v>
          </cell>
        </row>
        <row r="6902">
          <cell r="D6902" t="str">
            <v>Ahorro</v>
          </cell>
          <cell r="F6902">
            <v>10949.410049591719</v>
          </cell>
        </row>
        <row r="6903">
          <cell r="D6903" t="str">
            <v>Fondo de Inversión</v>
          </cell>
          <cell r="F6903">
            <v>3809.8880032951183</v>
          </cell>
        </row>
        <row r="6904">
          <cell r="D6904" t="str">
            <v>Plan de  Jubilación</v>
          </cell>
          <cell r="F6904">
            <v>6325.2784562915995</v>
          </cell>
        </row>
        <row r="6905">
          <cell r="D6905" t="str">
            <v>Corriente</v>
          </cell>
          <cell r="F6905">
            <v>2484.6160528055871</v>
          </cell>
        </row>
        <row r="6906">
          <cell r="D6906" t="str">
            <v>Plan de  Jubilación</v>
          </cell>
          <cell r="F6906">
            <v>13467.909561291293</v>
          </cell>
        </row>
        <row r="6907">
          <cell r="D6907" t="str">
            <v>Ahorro</v>
          </cell>
          <cell r="F6907">
            <v>12639.596843755948</v>
          </cell>
        </row>
        <row r="6908">
          <cell r="D6908" t="str">
            <v>Ahorro</v>
          </cell>
          <cell r="F6908">
            <v>12356.109979398443</v>
          </cell>
        </row>
        <row r="6909">
          <cell r="D6909" t="str">
            <v>Ahorro</v>
          </cell>
          <cell r="F6909">
            <v>11216.992219364061</v>
          </cell>
        </row>
        <row r="6910">
          <cell r="D6910" t="str">
            <v xml:space="preserve">Vivienda </v>
          </cell>
          <cell r="F6910">
            <v>9689.7468260914193</v>
          </cell>
        </row>
        <row r="6911">
          <cell r="D6911" t="str">
            <v>Plan de  Jubilación</v>
          </cell>
          <cell r="F6911">
            <v>7798.8408555835595</v>
          </cell>
        </row>
        <row r="6912">
          <cell r="D6912" t="str">
            <v>Ahorro</v>
          </cell>
          <cell r="F6912">
            <v>6509.2873227688242</v>
          </cell>
        </row>
        <row r="6913">
          <cell r="D6913" t="str">
            <v>Corriente</v>
          </cell>
          <cell r="F6913">
            <v>4539.0693103688673</v>
          </cell>
        </row>
        <row r="6914">
          <cell r="D6914" t="str">
            <v>Plan de  Jubilación</v>
          </cell>
          <cell r="F6914">
            <v>13122.530514747443</v>
          </cell>
        </row>
        <row r="6915">
          <cell r="D6915" t="str">
            <v>Ahorro</v>
          </cell>
          <cell r="F6915">
            <v>11606.079660076088</v>
          </cell>
        </row>
        <row r="6916">
          <cell r="D6916" t="str">
            <v>Plan de  Jubilación</v>
          </cell>
          <cell r="F6916">
            <v>1799.6843541890566</v>
          </cell>
        </row>
        <row r="6917">
          <cell r="D6917" t="str">
            <v>Plan de  Jubilación</v>
          </cell>
          <cell r="F6917">
            <v>129.61069467326462</v>
          </cell>
        </row>
        <row r="6918">
          <cell r="D6918" t="str">
            <v>Fondo de Inversión</v>
          </cell>
          <cell r="F6918">
            <v>14974.053695944143</v>
          </cell>
        </row>
        <row r="6919">
          <cell r="D6919" t="str">
            <v>Fondo de Inversión</v>
          </cell>
          <cell r="F6919">
            <v>12433.277779555026</v>
          </cell>
        </row>
        <row r="6920">
          <cell r="D6920" t="str">
            <v>Fondo de Inversión</v>
          </cell>
          <cell r="F6920">
            <v>6366.0922595816401</v>
          </cell>
        </row>
        <row r="6921">
          <cell r="D6921" t="str">
            <v>Plan de  Jubilación</v>
          </cell>
          <cell r="F6921">
            <v>9874.4950697677632</v>
          </cell>
        </row>
        <row r="6922">
          <cell r="D6922" t="str">
            <v xml:space="preserve">Vivienda </v>
          </cell>
          <cell r="F6922">
            <v>9444.1644723065801</v>
          </cell>
        </row>
        <row r="6923">
          <cell r="D6923" t="str">
            <v xml:space="preserve">Vivienda  </v>
          </cell>
          <cell r="F6923">
            <v>7911.3958322092149</v>
          </cell>
        </row>
        <row r="6924">
          <cell r="D6924" t="str">
            <v>Plan de  Jubilación</v>
          </cell>
          <cell r="F6924">
            <v>7054.0928966610982</v>
          </cell>
        </row>
        <row r="6925">
          <cell r="D6925" t="str">
            <v>Fondo de Inversión</v>
          </cell>
          <cell r="F6925">
            <v>6545.9319332507648</v>
          </cell>
        </row>
        <row r="6926">
          <cell r="D6926" t="str">
            <v>Plan de  Jubilación</v>
          </cell>
          <cell r="F6926">
            <v>4186.0448983732213</v>
          </cell>
        </row>
        <row r="6927">
          <cell r="D6927" t="str">
            <v>Fondo de Inversión</v>
          </cell>
          <cell r="F6927">
            <v>3470.0997601308545</v>
          </cell>
        </row>
        <row r="6928">
          <cell r="D6928" t="str">
            <v>Ahorro</v>
          </cell>
          <cell r="F6928">
            <v>272.05627362294047</v>
          </cell>
        </row>
        <row r="6929">
          <cell r="D6929" t="str">
            <v>Plan de  Jubilación</v>
          </cell>
          <cell r="F6929">
            <v>11490.654506303064</v>
          </cell>
        </row>
        <row r="6930">
          <cell r="D6930" t="str">
            <v>Plan de  Jubilación</v>
          </cell>
          <cell r="F6930">
            <v>11374.794175831785</v>
          </cell>
        </row>
        <row r="6931">
          <cell r="D6931" t="str">
            <v>Ahorro</v>
          </cell>
          <cell r="F6931">
            <v>10159.341660293887</v>
          </cell>
        </row>
        <row r="6932">
          <cell r="D6932" t="str">
            <v>Fondo de Inversión</v>
          </cell>
          <cell r="F6932">
            <v>8830.2441537748346</v>
          </cell>
        </row>
        <row r="6933">
          <cell r="D6933" t="str">
            <v>Fondo de Inversión</v>
          </cell>
          <cell r="F6933">
            <v>14340.042685240936</v>
          </cell>
        </row>
        <row r="6934">
          <cell r="D6934" t="str">
            <v xml:space="preserve">Vivienda   </v>
          </cell>
          <cell r="F6934">
            <v>12702.418326998353</v>
          </cell>
        </row>
        <row r="6935">
          <cell r="D6935" t="str">
            <v>Fondo de Inversión</v>
          </cell>
          <cell r="F6935">
            <v>11881.743265192288</v>
          </cell>
        </row>
        <row r="6936">
          <cell r="D6936" t="str">
            <v>Ahorro</v>
          </cell>
          <cell r="F6936">
            <v>10491.038038684941</v>
          </cell>
        </row>
        <row r="6937">
          <cell r="D6937" t="str">
            <v>Fondo de Inversión</v>
          </cell>
          <cell r="F6937">
            <v>5774.5842058798053</v>
          </cell>
        </row>
        <row r="6938">
          <cell r="D6938" t="str">
            <v>Ahorro</v>
          </cell>
          <cell r="F6938">
            <v>4383.8718427796093</v>
          </cell>
        </row>
        <row r="6939">
          <cell r="D6939" t="str">
            <v xml:space="preserve">Vivienda </v>
          </cell>
          <cell r="F6939">
            <v>9191.661085943826</v>
          </cell>
        </row>
        <row r="6940">
          <cell r="D6940" t="str">
            <v>Ahorro</v>
          </cell>
          <cell r="F6940">
            <v>8873.2845134827676</v>
          </cell>
        </row>
        <row r="6941">
          <cell r="D6941" t="str">
            <v>Corriente</v>
          </cell>
          <cell r="F6941">
            <v>3925.8665567677199</v>
          </cell>
        </row>
        <row r="6942">
          <cell r="D6942" t="str">
            <v>Ahorro</v>
          </cell>
          <cell r="F6942">
            <v>9091.0526358656498</v>
          </cell>
        </row>
        <row r="6943">
          <cell r="D6943" t="str">
            <v>Fondo de Inversión</v>
          </cell>
          <cell r="F6943">
            <v>5304.2961112522898</v>
          </cell>
        </row>
        <row r="6944">
          <cell r="D6944" t="str">
            <v>Plan de  Jubilación</v>
          </cell>
          <cell r="F6944">
            <v>3902.0116906628718</v>
          </cell>
        </row>
        <row r="6945">
          <cell r="D6945" t="str">
            <v xml:space="preserve">Vivienda  </v>
          </cell>
          <cell r="F6945">
            <v>1893.3084642237486</v>
          </cell>
        </row>
        <row r="6946">
          <cell r="D6946" t="str">
            <v>Fondo de Inversión</v>
          </cell>
          <cell r="F6946">
            <v>1592.9773710421252</v>
          </cell>
        </row>
        <row r="6947">
          <cell r="D6947" t="str">
            <v>Plan de  Jubilación</v>
          </cell>
          <cell r="F6947">
            <v>13567.386938787437</v>
          </cell>
        </row>
        <row r="6948">
          <cell r="D6948" t="str">
            <v>Fondo de Inversión</v>
          </cell>
          <cell r="F6948">
            <v>11154.147790922281</v>
          </cell>
        </row>
        <row r="6949">
          <cell r="D6949" t="str">
            <v xml:space="preserve">Vivienda </v>
          </cell>
          <cell r="F6949">
            <v>11040.945519509502</v>
          </cell>
        </row>
        <row r="6950">
          <cell r="D6950" t="str">
            <v>Ahorro</v>
          </cell>
          <cell r="F6950">
            <v>9387.698408425691</v>
          </cell>
        </row>
        <row r="6951">
          <cell r="D6951" t="str">
            <v>Ahorro</v>
          </cell>
          <cell r="F6951">
            <v>6979.0342594761451</v>
          </cell>
        </row>
        <row r="6952">
          <cell r="D6952" t="str">
            <v>Corriente</v>
          </cell>
          <cell r="F6952">
            <v>6452.7903280256705</v>
          </cell>
        </row>
        <row r="6953">
          <cell r="D6953" t="str">
            <v>Ahorro</v>
          </cell>
          <cell r="F6953">
            <v>2511.8504246521693</v>
          </cell>
        </row>
        <row r="6954">
          <cell r="D6954" t="str">
            <v>Fondo de Inversión</v>
          </cell>
          <cell r="F6954">
            <v>13715.45905626218</v>
          </cell>
        </row>
        <row r="6955">
          <cell r="D6955" t="str">
            <v>Fondo de Inversión</v>
          </cell>
          <cell r="F6955">
            <v>13012.114596789317</v>
          </cell>
        </row>
        <row r="6956">
          <cell r="D6956" t="str">
            <v>Fondo de Inversión</v>
          </cell>
          <cell r="F6956">
            <v>12489.23623230556</v>
          </cell>
        </row>
        <row r="6957">
          <cell r="D6957" t="str">
            <v xml:space="preserve">Vivienda </v>
          </cell>
          <cell r="F6957">
            <v>8783.5961587362253</v>
          </cell>
        </row>
        <row r="6958">
          <cell r="D6958" t="str">
            <v xml:space="preserve">Vivienda  </v>
          </cell>
          <cell r="F6958">
            <v>7631.7657126218992</v>
          </cell>
        </row>
        <row r="6959">
          <cell r="D6959" t="str">
            <v xml:space="preserve">Vivienda  </v>
          </cell>
          <cell r="F6959">
            <v>3682.5681295322111</v>
          </cell>
        </row>
        <row r="6960">
          <cell r="D6960" t="str">
            <v>Ahorro</v>
          </cell>
          <cell r="F6960">
            <v>2121.2245855789793</v>
          </cell>
        </row>
        <row r="6961">
          <cell r="D6961" t="str">
            <v>Fondo de Inversión</v>
          </cell>
          <cell r="F6961">
            <v>5210.8327560163252</v>
          </cell>
        </row>
        <row r="6962">
          <cell r="D6962" t="str">
            <v>Plan de  Jubilación</v>
          </cell>
          <cell r="F6962">
            <v>3612.5935838663422</v>
          </cell>
        </row>
        <row r="6963">
          <cell r="D6963" t="str">
            <v>Fondo de Inversión</v>
          </cell>
          <cell r="F6963">
            <v>3003.335274505886</v>
          </cell>
        </row>
        <row r="6964">
          <cell r="D6964" t="str">
            <v xml:space="preserve">Vivienda  </v>
          </cell>
          <cell r="F6964">
            <v>798.180907670191</v>
          </cell>
        </row>
        <row r="6965">
          <cell r="D6965" t="str">
            <v>Ahorro</v>
          </cell>
          <cell r="F6965">
            <v>11400.989824149972</v>
          </cell>
        </row>
        <row r="6966">
          <cell r="D6966" t="str">
            <v>Fondo de Inversión</v>
          </cell>
          <cell r="F6966">
            <v>10207.531571286685</v>
          </cell>
        </row>
        <row r="6967">
          <cell r="D6967" t="str">
            <v>Ahorro</v>
          </cell>
          <cell r="F6967">
            <v>8692.7528656561935</v>
          </cell>
        </row>
        <row r="6968">
          <cell r="D6968" t="str">
            <v>Ahorro</v>
          </cell>
          <cell r="F6968">
            <v>4953.920531201712</v>
          </cell>
        </row>
        <row r="6969">
          <cell r="D6969" t="str">
            <v>Plan de  Jubilación</v>
          </cell>
          <cell r="F6969">
            <v>13485.121555453543</v>
          </cell>
        </row>
        <row r="6970">
          <cell r="D6970" t="str">
            <v>Fondo de Inversión</v>
          </cell>
          <cell r="F6970">
            <v>12609.012603709807</v>
          </cell>
        </row>
        <row r="6971">
          <cell r="D6971" t="str">
            <v>Ahorro</v>
          </cell>
          <cell r="F6971">
            <v>12386.520648874664</v>
          </cell>
        </row>
        <row r="6972">
          <cell r="D6972" t="str">
            <v>Ahorro</v>
          </cell>
          <cell r="F6972">
            <v>6537.5216265638319</v>
          </cell>
        </row>
        <row r="6973">
          <cell r="D6973" t="str">
            <v>Plan de  Jubilación</v>
          </cell>
          <cell r="F6973">
            <v>5617.5413778288212</v>
          </cell>
        </row>
        <row r="6974">
          <cell r="D6974" t="str">
            <v>Fondo de Inversión</v>
          </cell>
          <cell r="F6974">
            <v>5323.9547231514125</v>
          </cell>
        </row>
        <row r="6975">
          <cell r="D6975" t="str">
            <v xml:space="preserve">Vivienda  </v>
          </cell>
          <cell r="F6975">
            <v>4039.4638569663307</v>
          </cell>
        </row>
        <row r="6976">
          <cell r="D6976" t="str">
            <v>Ahorro</v>
          </cell>
          <cell r="F6976">
            <v>2743.8185292924668</v>
          </cell>
        </row>
        <row r="6977">
          <cell r="D6977" t="str">
            <v>Ahorro</v>
          </cell>
          <cell r="F6977">
            <v>14571.325785292742</v>
          </cell>
        </row>
        <row r="6978">
          <cell r="D6978" t="str">
            <v xml:space="preserve">Vivienda  </v>
          </cell>
          <cell r="F6978">
            <v>6174.5172366384759</v>
          </cell>
        </row>
        <row r="6979">
          <cell r="D6979" t="str">
            <v>Plan de  Jubilación</v>
          </cell>
          <cell r="F6979">
            <v>5832.970383309208</v>
          </cell>
        </row>
        <row r="6980">
          <cell r="D6980" t="str">
            <v xml:space="preserve">Vivienda  </v>
          </cell>
          <cell r="F6980">
            <v>4800.6117454624373</v>
          </cell>
        </row>
        <row r="6981">
          <cell r="D6981" t="str">
            <v xml:space="preserve">Vivienda  </v>
          </cell>
          <cell r="F6981">
            <v>6744.2624992383453</v>
          </cell>
        </row>
        <row r="6982">
          <cell r="D6982" t="str">
            <v>Corriente</v>
          </cell>
          <cell r="F6982">
            <v>2947.7855177969145</v>
          </cell>
        </row>
        <row r="6983">
          <cell r="D6983" t="str">
            <v>Fondo de Inversión</v>
          </cell>
          <cell r="F6983">
            <v>200.33363027369754</v>
          </cell>
        </row>
        <row r="6984">
          <cell r="D6984" t="str">
            <v>Plan de  Jubilación</v>
          </cell>
          <cell r="F6984">
            <v>10909.547607648905</v>
          </cell>
        </row>
        <row r="6985">
          <cell r="D6985" t="str">
            <v xml:space="preserve">Vivienda </v>
          </cell>
          <cell r="F6985">
            <v>9534.7112258680754</v>
          </cell>
        </row>
        <row r="6986">
          <cell r="D6986" t="str">
            <v>Plan de  Jubilación</v>
          </cell>
          <cell r="F6986">
            <v>8213.0176551197474</v>
          </cell>
        </row>
        <row r="6987">
          <cell r="D6987" t="str">
            <v>Plan de  Jubilación</v>
          </cell>
          <cell r="F6987">
            <v>5909.231777462257</v>
          </cell>
        </row>
        <row r="6988">
          <cell r="D6988" t="str">
            <v>Fondo de Inversión</v>
          </cell>
          <cell r="F6988">
            <v>2399.9590425510037</v>
          </cell>
        </row>
        <row r="6989">
          <cell r="D6989" t="str">
            <v>Plan de  Jubilación</v>
          </cell>
          <cell r="F6989">
            <v>1870.6234435571291</v>
          </cell>
        </row>
        <row r="6990">
          <cell r="D6990" t="str">
            <v>Ahorro</v>
          </cell>
          <cell r="F6990">
            <v>14190.896101207158</v>
          </cell>
        </row>
        <row r="6991">
          <cell r="D6991" t="str">
            <v>Fondo de Inversión</v>
          </cell>
          <cell r="F6991">
            <v>12805.326046606519</v>
          </cell>
        </row>
        <row r="6992">
          <cell r="D6992" t="str">
            <v xml:space="preserve">Vivienda </v>
          </cell>
          <cell r="F6992">
            <v>11154.813728724423</v>
          </cell>
        </row>
        <row r="6993">
          <cell r="D6993" t="str">
            <v>Fondo de Inversión</v>
          </cell>
          <cell r="F6993">
            <v>9255.895703405793</v>
          </cell>
        </row>
        <row r="6994">
          <cell r="D6994" t="str">
            <v>Ahorro</v>
          </cell>
          <cell r="F6994">
            <v>6070.6991053339152</v>
          </cell>
        </row>
        <row r="6995">
          <cell r="D6995" t="str">
            <v>Fondo de Inversión</v>
          </cell>
          <cell r="F6995">
            <v>1000.6855524706997</v>
          </cell>
        </row>
        <row r="6996">
          <cell r="D6996" t="str">
            <v>Ahorro</v>
          </cell>
          <cell r="F6996">
            <v>4367.4684189931231</v>
          </cell>
        </row>
        <row r="6997">
          <cell r="D6997" t="str">
            <v>Ahorro</v>
          </cell>
          <cell r="F6997">
            <v>11038.103960561735</v>
          </cell>
        </row>
        <row r="6998">
          <cell r="D6998" t="str">
            <v>Fondo de Inversión</v>
          </cell>
          <cell r="F6998">
            <v>10902.404181594284</v>
          </cell>
        </row>
        <row r="6999">
          <cell r="D6999" t="str">
            <v>Corriente</v>
          </cell>
          <cell r="F6999">
            <v>10426.533454891907</v>
          </cell>
        </row>
        <row r="7000">
          <cell r="D7000" t="str">
            <v>Fondo de Inversión</v>
          </cell>
          <cell r="F7000">
            <v>6689.9367790089873</v>
          </cell>
        </row>
        <row r="7001">
          <cell r="D7001" t="str">
            <v>Ahorro</v>
          </cell>
          <cell r="F7001">
            <v>5153.1481370001666</v>
          </cell>
        </row>
        <row r="7002">
          <cell r="D7002" t="str">
            <v>Plan de  Jubilación</v>
          </cell>
          <cell r="F7002">
            <v>1871.5344265640199</v>
          </cell>
        </row>
        <row r="7003">
          <cell r="D7003" t="str">
            <v>Ahorro</v>
          </cell>
          <cell r="F7003">
            <v>12841.232936262322</v>
          </cell>
        </row>
        <row r="7004">
          <cell r="D7004" t="str">
            <v>Plan de  Jubilación</v>
          </cell>
          <cell r="F7004">
            <v>12693.08877608894</v>
          </cell>
        </row>
        <row r="7005">
          <cell r="D7005" t="str">
            <v>Plan de  Jubilación</v>
          </cell>
          <cell r="F7005">
            <v>11954.546560028757</v>
          </cell>
        </row>
        <row r="7006">
          <cell r="D7006" t="str">
            <v>Plan de  Jubilación</v>
          </cell>
          <cell r="F7006">
            <v>4524.8163968774716</v>
          </cell>
        </row>
        <row r="7007">
          <cell r="D7007" t="str">
            <v>Corriente</v>
          </cell>
          <cell r="F7007">
            <v>1777.3352233975284</v>
          </cell>
        </row>
        <row r="7008">
          <cell r="D7008" t="str">
            <v xml:space="preserve">Vivienda  </v>
          </cell>
          <cell r="F7008">
            <v>942.2552854241759</v>
          </cell>
        </row>
        <row r="7009">
          <cell r="D7009" t="str">
            <v>Fondo de Inversión</v>
          </cell>
          <cell r="F7009">
            <v>13916.830932798468</v>
          </cell>
        </row>
        <row r="7010">
          <cell r="D7010" t="str">
            <v>Plan de  Jubilación</v>
          </cell>
          <cell r="F7010">
            <v>12789.721840906741</v>
          </cell>
        </row>
        <row r="7011">
          <cell r="D7011" t="str">
            <v>Ahorro</v>
          </cell>
          <cell r="F7011">
            <v>10456.960039133794</v>
          </cell>
        </row>
        <row r="7012">
          <cell r="D7012" t="str">
            <v>Corriente</v>
          </cell>
          <cell r="F7012">
            <v>6107.8938950161046</v>
          </cell>
        </row>
        <row r="7013">
          <cell r="D7013" t="str">
            <v>Plan de  Jubilación</v>
          </cell>
          <cell r="F7013">
            <v>14813.79916744665</v>
          </cell>
        </row>
        <row r="7014">
          <cell r="D7014" t="str">
            <v>Ahorro</v>
          </cell>
          <cell r="F7014">
            <v>12085.701344886074</v>
          </cell>
        </row>
        <row r="7015">
          <cell r="D7015" t="str">
            <v>Fondo de Inversión</v>
          </cell>
          <cell r="F7015">
            <v>10644.965056901745</v>
          </cell>
        </row>
        <row r="7016">
          <cell r="D7016" t="str">
            <v>Corriente</v>
          </cell>
          <cell r="F7016">
            <v>10252.929631916153</v>
          </cell>
        </row>
        <row r="7017">
          <cell r="D7017" t="str">
            <v>Corriente</v>
          </cell>
          <cell r="F7017">
            <v>8240.3425380137633</v>
          </cell>
        </row>
        <row r="7018">
          <cell r="D7018" t="str">
            <v>Fondo de Inversión</v>
          </cell>
          <cell r="F7018">
            <v>436.07800384324742</v>
          </cell>
        </row>
        <row r="7019">
          <cell r="D7019" t="str">
            <v>Ahorro</v>
          </cell>
          <cell r="F7019">
            <v>13626.278964555868</v>
          </cell>
        </row>
        <row r="7020">
          <cell r="D7020" t="str">
            <v>Fondo de Inversión</v>
          </cell>
          <cell r="F7020">
            <v>8976.0343844328982</v>
          </cell>
        </row>
        <row r="7021">
          <cell r="D7021" t="str">
            <v>Corriente</v>
          </cell>
          <cell r="F7021">
            <v>3094.1898465742238</v>
          </cell>
        </row>
        <row r="7022">
          <cell r="D7022" t="str">
            <v>Corriente</v>
          </cell>
          <cell r="F7022">
            <v>601.53736951751955</v>
          </cell>
        </row>
        <row r="7023">
          <cell r="D7023" t="str">
            <v>Ahorro</v>
          </cell>
          <cell r="F7023">
            <v>14129.460754593105</v>
          </cell>
        </row>
        <row r="7024">
          <cell r="D7024" t="str">
            <v>Plan de  Jubilación</v>
          </cell>
          <cell r="F7024">
            <v>12939.714561145312</v>
          </cell>
        </row>
        <row r="7025">
          <cell r="D7025" t="str">
            <v>Fondo de Inversión</v>
          </cell>
          <cell r="F7025">
            <v>12635.98218056252</v>
          </cell>
        </row>
        <row r="7026">
          <cell r="D7026" t="str">
            <v>Plan de  Jubilación</v>
          </cell>
          <cell r="F7026">
            <v>10351.395392092963</v>
          </cell>
        </row>
        <row r="7027">
          <cell r="D7027" t="str">
            <v>Ahorro</v>
          </cell>
          <cell r="F7027">
            <v>9632.2006855659947</v>
          </cell>
        </row>
        <row r="7028">
          <cell r="D7028" t="str">
            <v>Ahorro</v>
          </cell>
          <cell r="F7028">
            <v>9614.040511280049</v>
          </cell>
        </row>
        <row r="7029">
          <cell r="D7029" t="str">
            <v>Corriente</v>
          </cell>
          <cell r="F7029">
            <v>13304.877880935128</v>
          </cell>
        </row>
        <row r="7030">
          <cell r="D7030" t="str">
            <v>Ahorro</v>
          </cell>
          <cell r="F7030">
            <v>10044.241226433922</v>
          </cell>
        </row>
        <row r="7031">
          <cell r="D7031" t="str">
            <v>Fondo de Inversión</v>
          </cell>
          <cell r="F7031">
            <v>9168.0387644628845</v>
          </cell>
        </row>
        <row r="7032">
          <cell r="D7032" t="str">
            <v>Corriente</v>
          </cell>
          <cell r="F7032">
            <v>7612.539519409419</v>
          </cell>
        </row>
        <row r="7033">
          <cell r="D7033" t="str">
            <v xml:space="preserve">Vivienda  </v>
          </cell>
          <cell r="F7033">
            <v>7009.1108927357491</v>
          </cell>
        </row>
        <row r="7034">
          <cell r="D7034" t="str">
            <v xml:space="preserve">Vivienda   </v>
          </cell>
          <cell r="F7034">
            <v>12350.924992109532</v>
          </cell>
        </row>
        <row r="7035">
          <cell r="D7035" t="str">
            <v>Ahorro</v>
          </cell>
          <cell r="F7035">
            <v>12137.050347487329</v>
          </cell>
        </row>
        <row r="7036">
          <cell r="D7036" t="str">
            <v>Plan de  Jubilación</v>
          </cell>
          <cell r="F7036">
            <v>2504.4246542096166</v>
          </cell>
        </row>
        <row r="7037">
          <cell r="D7037" t="str">
            <v xml:space="preserve">Vivienda   </v>
          </cell>
          <cell r="F7037">
            <v>14559.974647939689</v>
          </cell>
        </row>
        <row r="7038">
          <cell r="D7038" t="str">
            <v>Ahorro</v>
          </cell>
          <cell r="F7038">
            <v>10178.857044080101</v>
          </cell>
        </row>
        <row r="7039">
          <cell r="D7039" t="str">
            <v>Corriente</v>
          </cell>
          <cell r="F7039">
            <v>14715.67845415724</v>
          </cell>
        </row>
        <row r="7040">
          <cell r="D7040" t="str">
            <v xml:space="preserve">Vivienda   </v>
          </cell>
          <cell r="F7040">
            <v>14159.269401798449</v>
          </cell>
        </row>
        <row r="7041">
          <cell r="D7041" t="str">
            <v>Plan de  Jubilación</v>
          </cell>
          <cell r="F7041">
            <v>13057.422867385319</v>
          </cell>
        </row>
        <row r="7042">
          <cell r="D7042" t="str">
            <v>Corriente</v>
          </cell>
          <cell r="F7042">
            <v>9967.4199297952837</v>
          </cell>
        </row>
        <row r="7043">
          <cell r="D7043" t="str">
            <v>Corriente</v>
          </cell>
          <cell r="F7043">
            <v>9488.4024697582772</v>
          </cell>
        </row>
        <row r="7044">
          <cell r="D7044" t="str">
            <v>Plan de  Jubilación</v>
          </cell>
          <cell r="F7044">
            <v>3197.8955012548672</v>
          </cell>
        </row>
        <row r="7045">
          <cell r="D7045" t="str">
            <v xml:space="preserve">Vivienda  </v>
          </cell>
          <cell r="F7045">
            <v>2164.6863340124978</v>
          </cell>
        </row>
        <row r="7046">
          <cell r="D7046" t="str">
            <v>Corriente</v>
          </cell>
          <cell r="F7046">
            <v>8511.5389757929261</v>
          </cell>
        </row>
        <row r="7047">
          <cell r="D7047" t="str">
            <v xml:space="preserve">Vivienda  </v>
          </cell>
          <cell r="F7047">
            <v>6475.9881214638453</v>
          </cell>
        </row>
        <row r="7048">
          <cell r="D7048" t="str">
            <v>Corriente</v>
          </cell>
          <cell r="F7048">
            <v>6347.4222830317258</v>
          </cell>
        </row>
        <row r="7049">
          <cell r="D7049" t="str">
            <v>Fondo de Inversión</v>
          </cell>
          <cell r="F7049">
            <v>3458.2849411608577</v>
          </cell>
        </row>
        <row r="7050">
          <cell r="D7050" t="str">
            <v>Ahorro</v>
          </cell>
          <cell r="F7050">
            <v>14986.449430290877</v>
          </cell>
        </row>
        <row r="7051">
          <cell r="D7051" t="str">
            <v>Corriente</v>
          </cell>
          <cell r="F7051">
            <v>11399.774631134644</v>
          </cell>
        </row>
        <row r="7052">
          <cell r="D7052" t="str">
            <v>Plan de  Jubilación</v>
          </cell>
          <cell r="F7052">
            <v>8501.1189801689416</v>
          </cell>
        </row>
        <row r="7053">
          <cell r="D7053" t="str">
            <v>Ahorro</v>
          </cell>
          <cell r="F7053">
            <v>7987.7467075583663</v>
          </cell>
        </row>
        <row r="7054">
          <cell r="D7054" t="str">
            <v>Ahorro</v>
          </cell>
          <cell r="F7054">
            <v>6154.9069034450049</v>
          </cell>
        </row>
        <row r="7055">
          <cell r="D7055" t="str">
            <v>Ahorro</v>
          </cell>
          <cell r="F7055">
            <v>10152.456315115349</v>
          </cell>
        </row>
        <row r="7056">
          <cell r="D7056" t="str">
            <v>Fondo de Inversión</v>
          </cell>
          <cell r="F7056">
            <v>8165.5038554611065</v>
          </cell>
        </row>
        <row r="7057">
          <cell r="D7057" t="str">
            <v>Corriente</v>
          </cell>
          <cell r="F7057">
            <v>7570.0906404070165</v>
          </cell>
        </row>
        <row r="7058">
          <cell r="D7058" t="str">
            <v>Plan de  Jubilación</v>
          </cell>
          <cell r="F7058">
            <v>559.4252521432536</v>
          </cell>
        </row>
        <row r="7059">
          <cell r="D7059" t="str">
            <v>Corriente</v>
          </cell>
          <cell r="F7059">
            <v>11239.838086966594</v>
          </cell>
        </row>
        <row r="7060">
          <cell r="D7060" t="str">
            <v>Plan de  Jubilación</v>
          </cell>
          <cell r="F7060">
            <v>9021.6037718398293</v>
          </cell>
        </row>
        <row r="7061">
          <cell r="D7061" t="str">
            <v>Plan de  Jubilación</v>
          </cell>
          <cell r="F7061">
            <v>6384.077715743666</v>
          </cell>
        </row>
        <row r="7062">
          <cell r="D7062" t="str">
            <v>Fondo de Inversión</v>
          </cell>
          <cell r="F7062">
            <v>1045.1767067979351</v>
          </cell>
        </row>
        <row r="7063">
          <cell r="D7063" t="str">
            <v>Ahorro</v>
          </cell>
          <cell r="F7063">
            <v>1142.6066077723804</v>
          </cell>
        </row>
        <row r="7064">
          <cell r="D7064" t="str">
            <v>Fondo de Inversión</v>
          </cell>
          <cell r="F7064">
            <v>9044.2617351210611</v>
          </cell>
        </row>
        <row r="7065">
          <cell r="D7065" t="str">
            <v xml:space="preserve">Vivienda  </v>
          </cell>
          <cell r="F7065">
            <v>2335.6527938917106</v>
          </cell>
        </row>
        <row r="7066">
          <cell r="D7066" t="str">
            <v>Corriente</v>
          </cell>
          <cell r="F7066">
            <v>1722.3085140080036</v>
          </cell>
        </row>
        <row r="7067">
          <cell r="D7067" t="str">
            <v>Corriente</v>
          </cell>
          <cell r="F7067">
            <v>10684.134383530587</v>
          </cell>
        </row>
        <row r="7068">
          <cell r="D7068" t="str">
            <v xml:space="preserve">Vivienda </v>
          </cell>
          <cell r="F7068">
            <v>9324.3142018152012</v>
          </cell>
        </row>
        <row r="7069">
          <cell r="D7069" t="str">
            <v>Corriente</v>
          </cell>
          <cell r="F7069">
            <v>7923.5730280823391</v>
          </cell>
        </row>
        <row r="7070">
          <cell r="D7070" t="str">
            <v>Corriente</v>
          </cell>
          <cell r="F7070">
            <v>4637.3060501240461</v>
          </cell>
        </row>
        <row r="7071">
          <cell r="D7071" t="str">
            <v>Fondo de Inversión</v>
          </cell>
          <cell r="F7071">
            <v>3282.8881342061741</v>
          </cell>
        </row>
        <row r="7072">
          <cell r="D7072" t="str">
            <v>Corriente</v>
          </cell>
          <cell r="F7072">
            <v>1135.2058017583827</v>
          </cell>
        </row>
        <row r="7073">
          <cell r="D7073" t="str">
            <v xml:space="preserve">Vivienda </v>
          </cell>
          <cell r="F7073">
            <v>10590.730977359266</v>
          </cell>
        </row>
        <row r="7074">
          <cell r="D7074" t="str">
            <v xml:space="preserve">Vivienda </v>
          </cell>
          <cell r="F7074">
            <v>9696.7795042260859</v>
          </cell>
        </row>
        <row r="7075">
          <cell r="D7075" t="str">
            <v>Corriente</v>
          </cell>
          <cell r="F7075">
            <v>8124.787714545485</v>
          </cell>
        </row>
        <row r="7076">
          <cell r="D7076" t="str">
            <v>Ahorro</v>
          </cell>
          <cell r="F7076">
            <v>5034.3597943393088</v>
          </cell>
        </row>
        <row r="7077">
          <cell r="D7077" t="str">
            <v>Corriente</v>
          </cell>
          <cell r="F7077">
            <v>3252.8087929382837</v>
          </cell>
        </row>
        <row r="7078">
          <cell r="D7078" t="str">
            <v>Plan de  Jubilación</v>
          </cell>
          <cell r="F7078">
            <v>11905.580781675088</v>
          </cell>
        </row>
        <row r="7079">
          <cell r="D7079" t="str">
            <v>Plan de  Jubilación</v>
          </cell>
          <cell r="F7079">
            <v>8582.3636065003484</v>
          </cell>
        </row>
        <row r="7080">
          <cell r="D7080" t="str">
            <v>Fondo de Inversión</v>
          </cell>
          <cell r="F7080">
            <v>8041.298004017729</v>
          </cell>
        </row>
        <row r="7081">
          <cell r="D7081" t="str">
            <v xml:space="preserve">Vivienda  </v>
          </cell>
          <cell r="F7081">
            <v>1454.6544815090565</v>
          </cell>
        </row>
        <row r="7082">
          <cell r="D7082" t="str">
            <v>Ahorro</v>
          </cell>
          <cell r="F7082">
            <v>14908.763730200157</v>
          </cell>
        </row>
        <row r="7083">
          <cell r="D7083" t="str">
            <v xml:space="preserve">Vivienda   </v>
          </cell>
          <cell r="F7083">
            <v>12353.321849404692</v>
          </cell>
        </row>
        <row r="7084">
          <cell r="D7084" t="str">
            <v>Fondo de Inversión</v>
          </cell>
          <cell r="F7084">
            <v>12070.128322880752</v>
          </cell>
        </row>
        <row r="7085">
          <cell r="D7085" t="str">
            <v>Plan de  Jubilación</v>
          </cell>
          <cell r="F7085">
            <v>6730.6784393455273</v>
          </cell>
        </row>
        <row r="7086">
          <cell r="D7086" t="str">
            <v xml:space="preserve">Vivienda  </v>
          </cell>
          <cell r="F7086">
            <v>5192.787019944928</v>
          </cell>
        </row>
        <row r="7087">
          <cell r="D7087" t="str">
            <v>Ahorro</v>
          </cell>
          <cell r="F7087">
            <v>3522.0052833924287</v>
          </cell>
        </row>
        <row r="7088">
          <cell r="D7088" t="str">
            <v>Fondo de Inversión</v>
          </cell>
          <cell r="F7088">
            <v>2119.5084473189572</v>
          </cell>
        </row>
        <row r="7089">
          <cell r="D7089" t="str">
            <v>Fondo de Inversión</v>
          </cell>
          <cell r="F7089">
            <v>812.06057350536014</v>
          </cell>
        </row>
        <row r="7090">
          <cell r="D7090" t="str">
            <v xml:space="preserve">Vivienda </v>
          </cell>
          <cell r="F7090">
            <v>10917.111358767412</v>
          </cell>
        </row>
        <row r="7091">
          <cell r="D7091" t="str">
            <v>Fondo de Inversión</v>
          </cell>
          <cell r="F7091">
            <v>10282.061784349638</v>
          </cell>
        </row>
        <row r="7092">
          <cell r="D7092" t="str">
            <v>Plan de  Jubilación</v>
          </cell>
          <cell r="F7092">
            <v>2232.5180039319421</v>
          </cell>
        </row>
        <row r="7093">
          <cell r="D7093" t="str">
            <v>Ahorro</v>
          </cell>
          <cell r="F7093">
            <v>13045.001711837083</v>
          </cell>
        </row>
        <row r="7094">
          <cell r="D7094" t="str">
            <v>Corriente</v>
          </cell>
          <cell r="F7094">
            <v>11886.031178822002</v>
          </cell>
        </row>
        <row r="7095">
          <cell r="D7095" t="str">
            <v xml:space="preserve">Vivienda  </v>
          </cell>
          <cell r="F7095">
            <v>3583.521857114853</v>
          </cell>
        </row>
        <row r="7096">
          <cell r="D7096" t="str">
            <v>Plan de  Jubilación</v>
          </cell>
          <cell r="F7096">
            <v>691.83812334652475</v>
          </cell>
        </row>
        <row r="7097">
          <cell r="D7097" t="str">
            <v>Fondo de Inversión</v>
          </cell>
          <cell r="F7097">
            <v>12639.326506005082</v>
          </cell>
        </row>
        <row r="7098">
          <cell r="D7098" t="str">
            <v>Plan de  Jubilación</v>
          </cell>
          <cell r="F7098">
            <v>6072.8314220270659</v>
          </cell>
        </row>
        <row r="7099">
          <cell r="D7099" t="str">
            <v xml:space="preserve">Vivienda  </v>
          </cell>
          <cell r="F7099">
            <v>526.13132843753897</v>
          </cell>
        </row>
        <row r="7100">
          <cell r="D7100" t="str">
            <v>Plan de  Jubilación</v>
          </cell>
          <cell r="F7100">
            <v>188.27711437676606</v>
          </cell>
        </row>
        <row r="7101">
          <cell r="D7101" t="str">
            <v>Fondo de Inversión</v>
          </cell>
          <cell r="F7101">
            <v>14296.571453355953</v>
          </cell>
        </row>
        <row r="7102">
          <cell r="D7102" t="str">
            <v>Ahorro</v>
          </cell>
          <cell r="F7102">
            <v>11629.060691182181</v>
          </cell>
        </row>
        <row r="7103">
          <cell r="D7103" t="str">
            <v>Fondo de Inversión</v>
          </cell>
          <cell r="F7103">
            <v>11263.165849657107</v>
          </cell>
        </row>
        <row r="7104">
          <cell r="D7104" t="str">
            <v>Fondo de Inversión</v>
          </cell>
          <cell r="F7104">
            <v>4658.6768348907817</v>
          </cell>
        </row>
        <row r="7105">
          <cell r="D7105" t="str">
            <v>Ahorro</v>
          </cell>
          <cell r="F7105">
            <v>3337.5224158610836</v>
          </cell>
        </row>
        <row r="7106">
          <cell r="D7106" t="str">
            <v xml:space="preserve">Vivienda  </v>
          </cell>
          <cell r="F7106">
            <v>1442.4438873630197</v>
          </cell>
        </row>
        <row r="7107">
          <cell r="D7107" t="str">
            <v xml:space="preserve">Vivienda   </v>
          </cell>
          <cell r="F7107">
            <v>12729.418717159624</v>
          </cell>
        </row>
        <row r="7108">
          <cell r="D7108" t="str">
            <v xml:space="preserve">Vivienda </v>
          </cell>
          <cell r="F7108">
            <v>11729.1454318831</v>
          </cell>
        </row>
        <row r="7109">
          <cell r="D7109" t="str">
            <v xml:space="preserve">Vivienda </v>
          </cell>
          <cell r="F7109">
            <v>11310.581981193627</v>
          </cell>
        </row>
        <row r="7110">
          <cell r="D7110" t="str">
            <v>Ahorro</v>
          </cell>
          <cell r="F7110">
            <v>5952.703429223583</v>
          </cell>
        </row>
        <row r="7111">
          <cell r="D7111" t="str">
            <v>Ahorro</v>
          </cell>
          <cell r="F7111">
            <v>386.76089376770307</v>
          </cell>
        </row>
        <row r="7112">
          <cell r="D7112" t="str">
            <v>Corriente</v>
          </cell>
          <cell r="F7112">
            <v>13221.999482347064</v>
          </cell>
        </row>
        <row r="7113">
          <cell r="D7113" t="str">
            <v>Ahorro</v>
          </cell>
          <cell r="F7113">
            <v>11361.654851998375</v>
          </cell>
        </row>
        <row r="7114">
          <cell r="D7114" t="str">
            <v>Fondo de Inversión</v>
          </cell>
          <cell r="F7114">
            <v>9079.068791327245</v>
          </cell>
        </row>
        <row r="7115">
          <cell r="D7115" t="str">
            <v>Fondo de Inversión</v>
          </cell>
          <cell r="F7115">
            <v>8595.8223413184405</v>
          </cell>
        </row>
        <row r="7116">
          <cell r="D7116" t="str">
            <v>Corriente</v>
          </cell>
          <cell r="F7116">
            <v>11457.887722958352</v>
          </cell>
        </row>
        <row r="7117">
          <cell r="D7117" t="str">
            <v>Plan de  Jubilación</v>
          </cell>
          <cell r="F7117">
            <v>14842.015959261988</v>
          </cell>
        </row>
        <row r="7118">
          <cell r="D7118" t="str">
            <v>Ahorro</v>
          </cell>
          <cell r="F7118">
            <v>7031.317488586471</v>
          </cell>
        </row>
        <row r="7119">
          <cell r="D7119" t="str">
            <v>Fondo de Inversión</v>
          </cell>
          <cell r="F7119">
            <v>6785.1516457868474</v>
          </cell>
        </row>
        <row r="7120">
          <cell r="D7120" t="str">
            <v>Ahorro</v>
          </cell>
          <cell r="F7120">
            <v>4046.5267266328879</v>
          </cell>
        </row>
        <row r="7121">
          <cell r="D7121" t="str">
            <v xml:space="preserve">Vivienda   </v>
          </cell>
          <cell r="F7121">
            <v>12767.044360832042</v>
          </cell>
        </row>
        <row r="7122">
          <cell r="D7122" t="str">
            <v>Ahorro</v>
          </cell>
          <cell r="F7122">
            <v>8859.0548725769349</v>
          </cell>
        </row>
        <row r="7123">
          <cell r="D7123" t="str">
            <v>Corriente</v>
          </cell>
          <cell r="F7123">
            <v>7294.7886909457839</v>
          </cell>
        </row>
        <row r="7124">
          <cell r="D7124" t="str">
            <v>Corriente</v>
          </cell>
          <cell r="F7124">
            <v>6915.3736466652563</v>
          </cell>
        </row>
        <row r="7125">
          <cell r="D7125" t="str">
            <v xml:space="preserve">Vivienda  </v>
          </cell>
          <cell r="F7125">
            <v>5862.1376576195244</v>
          </cell>
        </row>
        <row r="7126">
          <cell r="D7126" t="str">
            <v>Fondo de Inversión</v>
          </cell>
          <cell r="F7126">
            <v>5738.5739435768755</v>
          </cell>
        </row>
        <row r="7127">
          <cell r="D7127" t="str">
            <v>Ahorro</v>
          </cell>
          <cell r="F7127">
            <v>3340.9956868154209</v>
          </cell>
        </row>
        <row r="7128">
          <cell r="D7128" t="str">
            <v>Corriente</v>
          </cell>
          <cell r="F7128">
            <v>2534.137649291803</v>
          </cell>
        </row>
        <row r="7129">
          <cell r="D7129" t="str">
            <v xml:space="preserve">Vivienda   </v>
          </cell>
          <cell r="F7129">
            <v>13229.440619128713</v>
          </cell>
        </row>
        <row r="7130">
          <cell r="D7130" t="str">
            <v xml:space="preserve">Vivienda   </v>
          </cell>
          <cell r="F7130">
            <v>12069.114313752887</v>
          </cell>
        </row>
        <row r="7131">
          <cell r="D7131" t="str">
            <v>Plan de  Jubilación</v>
          </cell>
          <cell r="F7131">
            <v>11465.770904945606</v>
          </cell>
        </row>
        <row r="7132">
          <cell r="D7132" t="str">
            <v>Corriente</v>
          </cell>
          <cell r="F7132">
            <v>1510.1985659447521</v>
          </cell>
        </row>
        <row r="7133">
          <cell r="D7133" t="str">
            <v>Ahorro</v>
          </cell>
          <cell r="F7133">
            <v>1322.9280248002312</v>
          </cell>
        </row>
        <row r="7134">
          <cell r="D7134" t="str">
            <v>Fondo de Inversión</v>
          </cell>
          <cell r="F7134">
            <v>12973.62610524406</v>
          </cell>
        </row>
        <row r="7135">
          <cell r="D7135" t="str">
            <v xml:space="preserve">Vivienda </v>
          </cell>
          <cell r="F7135">
            <v>10297.051833117343</v>
          </cell>
        </row>
        <row r="7136">
          <cell r="D7136" t="str">
            <v xml:space="preserve">Vivienda </v>
          </cell>
          <cell r="F7136">
            <v>8017.6028254278426</v>
          </cell>
        </row>
        <row r="7137">
          <cell r="D7137" t="str">
            <v>Fondo de Inversión</v>
          </cell>
          <cell r="F7137">
            <v>7661.1773806802839</v>
          </cell>
        </row>
        <row r="7138">
          <cell r="D7138" t="str">
            <v xml:space="preserve">Vivienda   </v>
          </cell>
          <cell r="F7138">
            <v>12268.512733532969</v>
          </cell>
        </row>
        <row r="7139">
          <cell r="D7139" t="str">
            <v>Ahorro</v>
          </cell>
          <cell r="F7139">
            <v>7845.1634803549969</v>
          </cell>
        </row>
        <row r="7140">
          <cell r="D7140" t="str">
            <v>Ahorro</v>
          </cell>
          <cell r="F7140">
            <v>5661.2277915538898</v>
          </cell>
        </row>
        <row r="7141">
          <cell r="D7141" t="str">
            <v>Plan de  Jubilación</v>
          </cell>
          <cell r="F7141">
            <v>1672.6653787296937</v>
          </cell>
        </row>
        <row r="7142">
          <cell r="D7142" t="str">
            <v>Plan de  Jubilación</v>
          </cell>
          <cell r="F7142">
            <v>12874.620554901754</v>
          </cell>
        </row>
        <row r="7143">
          <cell r="D7143" t="str">
            <v xml:space="preserve">Vivienda  </v>
          </cell>
          <cell r="F7143">
            <v>4487.4808641530954</v>
          </cell>
        </row>
        <row r="7144">
          <cell r="D7144" t="str">
            <v>Fondo de Inversión</v>
          </cell>
          <cell r="F7144">
            <v>3954.9745048338241</v>
          </cell>
        </row>
        <row r="7145">
          <cell r="D7145" t="str">
            <v>Plan de  Jubilación</v>
          </cell>
          <cell r="F7145">
            <v>2838.9329935457549</v>
          </cell>
        </row>
        <row r="7146">
          <cell r="D7146" t="str">
            <v>Fondo de Inversión</v>
          </cell>
          <cell r="F7146">
            <v>2269.9466256206861</v>
          </cell>
        </row>
        <row r="7147">
          <cell r="D7147" t="str">
            <v>Plan de  Jubilación</v>
          </cell>
          <cell r="F7147">
            <v>1840.0599170380951</v>
          </cell>
        </row>
        <row r="7148">
          <cell r="D7148" t="str">
            <v xml:space="preserve">Vivienda  </v>
          </cell>
          <cell r="F7148">
            <v>328.81555924382872</v>
          </cell>
        </row>
        <row r="7149">
          <cell r="D7149" t="str">
            <v>Corriente</v>
          </cell>
          <cell r="F7149">
            <v>11228.281054928339</v>
          </cell>
        </row>
        <row r="7150">
          <cell r="D7150" t="str">
            <v xml:space="preserve">Vivienda </v>
          </cell>
          <cell r="F7150">
            <v>10799.435220537802</v>
          </cell>
        </row>
        <row r="7151">
          <cell r="D7151" t="str">
            <v xml:space="preserve">Vivienda  </v>
          </cell>
          <cell r="F7151">
            <v>4271.6173146260098</v>
          </cell>
        </row>
        <row r="7152">
          <cell r="D7152" t="str">
            <v>Fondo de Inversión</v>
          </cell>
          <cell r="F7152">
            <v>3423.2704133210391</v>
          </cell>
        </row>
        <row r="7153">
          <cell r="D7153" t="str">
            <v>Corriente</v>
          </cell>
          <cell r="F7153">
            <v>3052.2630034508647</v>
          </cell>
        </row>
        <row r="7154">
          <cell r="D7154" t="str">
            <v xml:space="preserve">Vivienda   </v>
          </cell>
          <cell r="F7154">
            <v>14825.528559904482</v>
          </cell>
        </row>
        <row r="7155">
          <cell r="D7155" t="str">
            <v xml:space="preserve">Vivienda </v>
          </cell>
          <cell r="F7155">
            <v>11426.032600000641</v>
          </cell>
        </row>
        <row r="7156">
          <cell r="D7156" t="str">
            <v>Ahorro</v>
          </cell>
          <cell r="F7156">
            <v>9207.2778319993522</v>
          </cell>
        </row>
        <row r="7157">
          <cell r="D7157" t="str">
            <v>Corriente</v>
          </cell>
          <cell r="F7157">
            <v>7394.2841466023501</v>
          </cell>
        </row>
        <row r="7158">
          <cell r="D7158" t="str">
            <v xml:space="preserve">Vivienda  </v>
          </cell>
          <cell r="F7158">
            <v>3488.0773038172892</v>
          </cell>
        </row>
        <row r="7159">
          <cell r="D7159" t="str">
            <v>Fondo de Inversión</v>
          </cell>
          <cell r="F7159">
            <v>2215.6429169369271</v>
          </cell>
        </row>
        <row r="7160">
          <cell r="D7160" t="str">
            <v>Ahorro</v>
          </cell>
          <cell r="F7160">
            <v>818.82409584116749</v>
          </cell>
        </row>
        <row r="7161">
          <cell r="D7161" t="str">
            <v>Fondo de Inversión</v>
          </cell>
          <cell r="F7161">
            <v>14858.810125350223</v>
          </cell>
        </row>
        <row r="7162">
          <cell r="D7162" t="str">
            <v>Plan de  Jubilación</v>
          </cell>
          <cell r="F7162">
            <v>14858.691040407633</v>
          </cell>
        </row>
        <row r="7163">
          <cell r="D7163" t="str">
            <v xml:space="preserve">Vivienda   </v>
          </cell>
          <cell r="F7163">
            <v>14431.921894877734</v>
          </cell>
        </row>
        <row r="7164">
          <cell r="D7164" t="str">
            <v xml:space="preserve">Vivienda   </v>
          </cell>
          <cell r="F7164">
            <v>12328.335738645999</v>
          </cell>
        </row>
        <row r="7165">
          <cell r="D7165" t="str">
            <v>Ahorro</v>
          </cell>
          <cell r="F7165">
            <v>12248.320158487182</v>
          </cell>
        </row>
        <row r="7166">
          <cell r="D7166" t="str">
            <v>Corriente</v>
          </cell>
          <cell r="F7166">
            <v>6502.3949570401855</v>
          </cell>
        </row>
        <row r="7167">
          <cell r="D7167" t="str">
            <v>Plan de  Jubilación</v>
          </cell>
          <cell r="F7167">
            <v>3615.3753865288695</v>
          </cell>
        </row>
        <row r="7168">
          <cell r="D7168" t="str">
            <v>Plan de  Jubilación</v>
          </cell>
          <cell r="F7168">
            <v>1299.6182868504402</v>
          </cell>
        </row>
        <row r="7169">
          <cell r="D7169" t="str">
            <v xml:space="preserve">Vivienda  </v>
          </cell>
          <cell r="F7169">
            <v>910.57192559917564</v>
          </cell>
        </row>
        <row r="7170">
          <cell r="D7170" t="str">
            <v>Plan de  Jubilación</v>
          </cell>
          <cell r="F7170">
            <v>116.18690708900083</v>
          </cell>
        </row>
        <row r="7171">
          <cell r="D7171" t="str">
            <v xml:space="preserve">Vivienda   </v>
          </cell>
          <cell r="F7171">
            <v>14068.809326279426</v>
          </cell>
        </row>
        <row r="7172">
          <cell r="D7172" t="str">
            <v>Corriente</v>
          </cell>
          <cell r="F7172">
            <v>11645.061089081488</v>
          </cell>
        </row>
        <row r="7173">
          <cell r="D7173" t="str">
            <v>Fondo de Inversión</v>
          </cell>
          <cell r="F7173">
            <v>7950.7905622393728</v>
          </cell>
        </row>
        <row r="7174">
          <cell r="D7174" t="str">
            <v xml:space="preserve">Vivienda  </v>
          </cell>
          <cell r="F7174">
            <v>4471.859341902953</v>
          </cell>
        </row>
        <row r="7175">
          <cell r="D7175" t="str">
            <v>Corriente</v>
          </cell>
          <cell r="F7175">
            <v>3825.43386584471</v>
          </cell>
        </row>
        <row r="7176">
          <cell r="D7176" t="str">
            <v>Plan de  Jubilación</v>
          </cell>
          <cell r="F7176">
            <v>8351.9462864632897</v>
          </cell>
        </row>
        <row r="7177">
          <cell r="D7177" t="str">
            <v xml:space="preserve">Vivienda  </v>
          </cell>
          <cell r="F7177">
            <v>5726.4557345999619</v>
          </cell>
        </row>
        <row r="7178">
          <cell r="D7178" t="str">
            <v>Ahorro</v>
          </cell>
          <cell r="F7178">
            <v>2803.3313346894906</v>
          </cell>
        </row>
        <row r="7179">
          <cell r="D7179" t="str">
            <v>Fondo de Inversión</v>
          </cell>
          <cell r="F7179">
            <v>2419.6854419004512</v>
          </cell>
        </row>
        <row r="7180">
          <cell r="D7180" t="str">
            <v xml:space="preserve">Vivienda   </v>
          </cell>
          <cell r="F7180">
            <v>14333.961320197743</v>
          </cell>
        </row>
        <row r="7181">
          <cell r="D7181" t="str">
            <v>Plan de  Jubilación</v>
          </cell>
          <cell r="F7181">
            <v>13932.758896723417</v>
          </cell>
        </row>
        <row r="7182">
          <cell r="D7182" t="str">
            <v>Corriente</v>
          </cell>
          <cell r="F7182">
            <v>2700.4326468763506</v>
          </cell>
        </row>
        <row r="7183">
          <cell r="D7183" t="str">
            <v>Fondo de Inversión</v>
          </cell>
          <cell r="F7183">
            <v>12636.921171826205</v>
          </cell>
        </row>
        <row r="7184">
          <cell r="D7184" t="str">
            <v xml:space="preserve">Vivienda </v>
          </cell>
          <cell r="F7184">
            <v>11869.077077470751</v>
          </cell>
        </row>
        <row r="7185">
          <cell r="D7185" t="str">
            <v>Plan de  Jubilación</v>
          </cell>
          <cell r="F7185">
            <v>8376.2110331724271</v>
          </cell>
        </row>
        <row r="7186">
          <cell r="D7186" t="str">
            <v xml:space="preserve">Vivienda  </v>
          </cell>
          <cell r="F7186">
            <v>6155.9229582522239</v>
          </cell>
        </row>
        <row r="7187">
          <cell r="D7187" t="str">
            <v>Corriente</v>
          </cell>
          <cell r="F7187">
            <v>4136.5549111078935</v>
          </cell>
        </row>
        <row r="7188">
          <cell r="D7188" t="str">
            <v>Corriente</v>
          </cell>
          <cell r="F7188">
            <v>2234.4708576700873</v>
          </cell>
        </row>
        <row r="7189">
          <cell r="D7189" t="str">
            <v>Ahorro</v>
          </cell>
          <cell r="F7189">
            <v>2112.9379682506055</v>
          </cell>
        </row>
        <row r="7190">
          <cell r="D7190" t="str">
            <v>Fondo de Inversión</v>
          </cell>
          <cell r="F7190">
            <v>13399.808390966169</v>
          </cell>
        </row>
        <row r="7191">
          <cell r="D7191" t="str">
            <v>Corriente</v>
          </cell>
          <cell r="F7191">
            <v>7058.8593284648505</v>
          </cell>
        </row>
        <row r="7192">
          <cell r="D7192" t="str">
            <v>Corriente</v>
          </cell>
          <cell r="F7192">
            <v>1408.1425228454893</v>
          </cell>
        </row>
        <row r="7193">
          <cell r="D7193" t="str">
            <v>Fondo de Inversión</v>
          </cell>
          <cell r="F7193">
            <v>14801.367721558125</v>
          </cell>
        </row>
        <row r="7194">
          <cell r="D7194" t="str">
            <v>Plan de  Jubilación</v>
          </cell>
          <cell r="F7194">
            <v>14645.933490083991</v>
          </cell>
        </row>
        <row r="7195">
          <cell r="D7195" t="str">
            <v>Corriente</v>
          </cell>
          <cell r="F7195">
            <v>13859.590709107593</v>
          </cell>
        </row>
        <row r="7196">
          <cell r="D7196" t="str">
            <v>Ahorro</v>
          </cell>
          <cell r="F7196">
            <v>11518.828666670352</v>
          </cell>
        </row>
        <row r="7197">
          <cell r="D7197" t="str">
            <v>Corriente</v>
          </cell>
          <cell r="F7197">
            <v>10903.545549287504</v>
          </cell>
        </row>
        <row r="7198">
          <cell r="D7198" t="str">
            <v xml:space="preserve">Vivienda </v>
          </cell>
          <cell r="F7198">
            <v>8954.3034604027271</v>
          </cell>
        </row>
        <row r="7199">
          <cell r="D7199" t="str">
            <v xml:space="preserve">Vivienda  </v>
          </cell>
          <cell r="F7199">
            <v>2077.6701374048612</v>
          </cell>
        </row>
        <row r="7200">
          <cell r="D7200" t="str">
            <v>Fondo de Inversión</v>
          </cell>
          <cell r="F7200">
            <v>13016.913350403505</v>
          </cell>
        </row>
        <row r="7201">
          <cell r="D7201" t="str">
            <v>Fondo de Inversión</v>
          </cell>
          <cell r="F7201">
            <v>12416.885972376856</v>
          </cell>
        </row>
        <row r="7202">
          <cell r="D7202" t="str">
            <v>Plan de  Jubilación</v>
          </cell>
          <cell r="F7202">
            <v>8813.3868756443826</v>
          </cell>
        </row>
        <row r="7203">
          <cell r="D7203" t="str">
            <v xml:space="preserve">Vivienda  </v>
          </cell>
          <cell r="F7203">
            <v>6431.9033557305302</v>
          </cell>
        </row>
        <row r="7204">
          <cell r="D7204" t="str">
            <v xml:space="preserve">Vivienda   </v>
          </cell>
          <cell r="F7204">
            <v>12532.917995298179</v>
          </cell>
        </row>
        <row r="7205">
          <cell r="D7205" t="str">
            <v xml:space="preserve">Vivienda </v>
          </cell>
          <cell r="F7205">
            <v>11120.421407568689</v>
          </cell>
        </row>
        <row r="7206">
          <cell r="D7206" t="str">
            <v>Plan de  Jubilación</v>
          </cell>
          <cell r="F7206">
            <v>4577.3557477898903</v>
          </cell>
        </row>
        <row r="7207">
          <cell r="D7207" t="str">
            <v xml:space="preserve">Vivienda   </v>
          </cell>
          <cell r="F7207">
            <v>14078.206248319517</v>
          </cell>
        </row>
        <row r="7208">
          <cell r="D7208" t="str">
            <v>Ahorro</v>
          </cell>
          <cell r="F7208">
            <v>13606.81045285202</v>
          </cell>
        </row>
        <row r="7209">
          <cell r="D7209" t="str">
            <v xml:space="preserve">Vivienda   </v>
          </cell>
          <cell r="F7209">
            <v>12506.589583615811</v>
          </cell>
        </row>
        <row r="7210">
          <cell r="D7210" t="str">
            <v>Plan de  Jubilación</v>
          </cell>
          <cell r="F7210">
            <v>11714.391003579927</v>
          </cell>
        </row>
        <row r="7211">
          <cell r="D7211" t="str">
            <v>Fondo de Inversión</v>
          </cell>
          <cell r="F7211">
            <v>9907.9942546318598</v>
          </cell>
        </row>
        <row r="7212">
          <cell r="D7212" t="str">
            <v>Plan de  Jubilación</v>
          </cell>
          <cell r="F7212">
            <v>7219.5633786250455</v>
          </cell>
        </row>
        <row r="7213">
          <cell r="D7213" t="str">
            <v>Plan de  Jubilación</v>
          </cell>
          <cell r="F7213">
            <v>6812.8557656331013</v>
          </cell>
        </row>
        <row r="7214">
          <cell r="D7214" t="str">
            <v xml:space="preserve">Vivienda  </v>
          </cell>
          <cell r="F7214">
            <v>3787.1284235099888</v>
          </cell>
        </row>
        <row r="7215">
          <cell r="D7215" t="str">
            <v>Ahorro</v>
          </cell>
          <cell r="F7215">
            <v>3706.6759374991407</v>
          </cell>
        </row>
        <row r="7216">
          <cell r="D7216" t="str">
            <v>Corriente</v>
          </cell>
          <cell r="F7216">
            <v>360.36524944402333</v>
          </cell>
        </row>
        <row r="7217">
          <cell r="D7217" t="str">
            <v>Corriente</v>
          </cell>
          <cell r="F7217">
            <v>13672.121421319018</v>
          </cell>
        </row>
        <row r="7218">
          <cell r="D7218" t="str">
            <v>Ahorro</v>
          </cell>
          <cell r="F7218">
            <v>9947.4769334155462</v>
          </cell>
        </row>
        <row r="7219">
          <cell r="D7219" t="str">
            <v xml:space="preserve">Vivienda </v>
          </cell>
          <cell r="F7219">
            <v>9332.2909649035537</v>
          </cell>
        </row>
        <row r="7220">
          <cell r="D7220" t="str">
            <v xml:space="preserve">Vivienda  </v>
          </cell>
          <cell r="F7220">
            <v>2171.7186117674664</v>
          </cell>
        </row>
        <row r="7221">
          <cell r="D7221" t="str">
            <v>Fondo de Inversión</v>
          </cell>
          <cell r="F7221">
            <v>14931.685678835207</v>
          </cell>
        </row>
        <row r="7222">
          <cell r="D7222" t="str">
            <v>Ahorro</v>
          </cell>
          <cell r="F7222">
            <v>10542.223890751771</v>
          </cell>
        </row>
        <row r="7223">
          <cell r="D7223" t="str">
            <v xml:space="preserve">Vivienda </v>
          </cell>
          <cell r="F7223">
            <v>9126.3122694245503</v>
          </cell>
        </row>
        <row r="7224">
          <cell r="D7224" t="str">
            <v>Corriente</v>
          </cell>
          <cell r="F7224">
            <v>5418.6737620077065</v>
          </cell>
        </row>
        <row r="7225">
          <cell r="D7225" t="str">
            <v>Ahorro</v>
          </cell>
          <cell r="F7225">
            <v>9166.3975983068394</v>
          </cell>
        </row>
        <row r="7226">
          <cell r="D7226" t="str">
            <v>Ahorro</v>
          </cell>
          <cell r="F7226">
            <v>6851.2336169451755</v>
          </cell>
        </row>
        <row r="7227">
          <cell r="D7227" t="str">
            <v>Fondo de Inversión</v>
          </cell>
          <cell r="F7227">
            <v>3738.8898677788297</v>
          </cell>
        </row>
        <row r="7228">
          <cell r="D7228" t="str">
            <v>Corriente</v>
          </cell>
          <cell r="F7228">
            <v>3240.2173820518888</v>
          </cell>
        </row>
        <row r="7229">
          <cell r="D7229" t="str">
            <v>Fondo de Inversión</v>
          </cell>
          <cell r="F7229">
            <v>1978.7547161437274</v>
          </cell>
        </row>
        <row r="7230">
          <cell r="D7230" t="str">
            <v>Plan de  Jubilación</v>
          </cell>
          <cell r="F7230">
            <v>894.94378796502929</v>
          </cell>
        </row>
        <row r="7231">
          <cell r="D7231" t="str">
            <v>Ahorro</v>
          </cell>
          <cell r="F7231">
            <v>7867.5598458211762</v>
          </cell>
        </row>
        <row r="7232">
          <cell r="D7232" t="str">
            <v>Corriente</v>
          </cell>
          <cell r="F7232">
            <v>12568.853577971124</v>
          </cell>
        </row>
        <row r="7233">
          <cell r="D7233" t="str">
            <v>Plan de  Jubilación</v>
          </cell>
          <cell r="F7233">
            <v>10084.82684208958</v>
          </cell>
        </row>
        <row r="7234">
          <cell r="D7234" t="str">
            <v>Plan de  Jubilación</v>
          </cell>
          <cell r="F7234">
            <v>9135.9754543954932</v>
          </cell>
        </row>
        <row r="7235">
          <cell r="D7235" t="str">
            <v>Ahorro</v>
          </cell>
          <cell r="F7235">
            <v>5695.5193459404309</v>
          </cell>
        </row>
        <row r="7236">
          <cell r="D7236" t="str">
            <v>Ahorro</v>
          </cell>
          <cell r="F7236">
            <v>4017.1339223286309</v>
          </cell>
        </row>
        <row r="7237">
          <cell r="D7237" t="str">
            <v>Plan de  Jubilación</v>
          </cell>
          <cell r="F7237">
            <v>2214.6601022987811</v>
          </cell>
        </row>
        <row r="7238">
          <cell r="D7238" t="str">
            <v>Corriente</v>
          </cell>
          <cell r="F7238">
            <v>493.85015612601734</v>
          </cell>
        </row>
        <row r="7239">
          <cell r="D7239" t="str">
            <v>Corriente</v>
          </cell>
          <cell r="F7239">
            <v>11707.4768448371</v>
          </cell>
        </row>
        <row r="7240">
          <cell r="D7240" t="str">
            <v>Corriente</v>
          </cell>
          <cell r="F7240">
            <v>10906.167302140464</v>
          </cell>
        </row>
        <row r="7241">
          <cell r="D7241" t="str">
            <v>Fondo de Inversión</v>
          </cell>
          <cell r="F7241">
            <v>8275.5212056048404</v>
          </cell>
        </row>
        <row r="7242">
          <cell r="D7242" t="str">
            <v xml:space="preserve">Vivienda  </v>
          </cell>
          <cell r="F7242">
            <v>5316.7590550364976</v>
          </cell>
        </row>
        <row r="7243">
          <cell r="D7243" t="str">
            <v>Fondo de Inversión</v>
          </cell>
          <cell r="F7243">
            <v>5121.9169692171663</v>
          </cell>
        </row>
        <row r="7244">
          <cell r="D7244" t="str">
            <v xml:space="preserve">Vivienda   </v>
          </cell>
          <cell r="F7244">
            <v>13369.690537622053</v>
          </cell>
        </row>
        <row r="7245">
          <cell r="D7245" t="str">
            <v>Fondo de Inversión</v>
          </cell>
          <cell r="F7245">
            <v>12490.978349351428</v>
          </cell>
        </row>
        <row r="7246">
          <cell r="D7246" t="str">
            <v>Fondo de Inversión</v>
          </cell>
          <cell r="F7246">
            <v>9568.8766576967901</v>
          </cell>
        </row>
        <row r="7247">
          <cell r="D7247" t="str">
            <v>Plan de  Jubilación</v>
          </cell>
          <cell r="F7247">
            <v>6333.5663364443772</v>
          </cell>
        </row>
        <row r="7248">
          <cell r="D7248" t="str">
            <v>Corriente</v>
          </cell>
          <cell r="F7248">
            <v>581.24751131491394</v>
          </cell>
        </row>
        <row r="7249">
          <cell r="D7249" t="str">
            <v>Fondo de Inversión</v>
          </cell>
          <cell r="F7249">
            <v>13934.746667568254</v>
          </cell>
        </row>
        <row r="7250">
          <cell r="D7250" t="str">
            <v>Corriente</v>
          </cell>
          <cell r="F7250">
            <v>13548.588097378824</v>
          </cell>
        </row>
        <row r="7251">
          <cell r="D7251" t="str">
            <v>Corriente</v>
          </cell>
          <cell r="F7251">
            <v>12666.477481466971</v>
          </cell>
        </row>
        <row r="7252">
          <cell r="D7252" t="str">
            <v>Plan de  Jubilación</v>
          </cell>
          <cell r="F7252">
            <v>7181.4817981086808</v>
          </cell>
        </row>
        <row r="7253">
          <cell r="D7253" t="str">
            <v>Plan de  Jubilación</v>
          </cell>
          <cell r="F7253">
            <v>388.45490864357578</v>
          </cell>
        </row>
        <row r="7254">
          <cell r="D7254" t="str">
            <v>Corriente</v>
          </cell>
          <cell r="F7254">
            <v>10379.941916321237</v>
          </cell>
        </row>
        <row r="7255">
          <cell r="D7255" t="str">
            <v>Fondo de Inversión</v>
          </cell>
          <cell r="F7255">
            <v>10339.254700170248</v>
          </cell>
        </row>
        <row r="7256">
          <cell r="D7256" t="str">
            <v>Ahorro</v>
          </cell>
          <cell r="F7256">
            <v>7511.6050017406114</v>
          </cell>
        </row>
        <row r="7257">
          <cell r="D7257" t="str">
            <v>Fondo de Inversión</v>
          </cell>
          <cell r="F7257">
            <v>8741.3628236356508</v>
          </cell>
        </row>
        <row r="7258">
          <cell r="D7258" t="str">
            <v xml:space="preserve">Vivienda </v>
          </cell>
          <cell r="F7258">
            <v>8078.3193637257536</v>
          </cell>
        </row>
        <row r="7259">
          <cell r="D7259" t="str">
            <v>Plan de  Jubilación</v>
          </cell>
          <cell r="F7259">
            <v>14305.856890521945</v>
          </cell>
        </row>
        <row r="7260">
          <cell r="D7260" t="str">
            <v>Plan de  Jubilación</v>
          </cell>
          <cell r="F7260">
            <v>11953.32981214452</v>
          </cell>
        </row>
        <row r="7261">
          <cell r="D7261" t="str">
            <v>Corriente</v>
          </cell>
          <cell r="F7261">
            <v>5749.302887369804</v>
          </cell>
        </row>
        <row r="7262">
          <cell r="D7262" t="str">
            <v>Plan de  Jubilación</v>
          </cell>
          <cell r="F7262">
            <v>13514.790436369267</v>
          </cell>
        </row>
        <row r="7263">
          <cell r="D7263" t="str">
            <v>Plan de  Jubilación</v>
          </cell>
          <cell r="F7263">
            <v>12212.285422870036</v>
          </cell>
        </row>
        <row r="7264">
          <cell r="D7264" t="str">
            <v xml:space="preserve">Vivienda  </v>
          </cell>
          <cell r="F7264">
            <v>7573.2238111865636</v>
          </cell>
        </row>
        <row r="7265">
          <cell r="D7265" t="str">
            <v>Ahorro</v>
          </cell>
          <cell r="F7265">
            <v>7337.1219358072658</v>
          </cell>
        </row>
        <row r="7266">
          <cell r="D7266" t="str">
            <v>Ahorro</v>
          </cell>
          <cell r="F7266">
            <v>7052.3006232577918</v>
          </cell>
        </row>
        <row r="7267">
          <cell r="D7267" t="str">
            <v>Ahorro</v>
          </cell>
          <cell r="F7267">
            <v>1983.9772028252023</v>
          </cell>
        </row>
        <row r="7268">
          <cell r="D7268" t="str">
            <v xml:space="preserve">Vivienda  </v>
          </cell>
          <cell r="F7268">
            <v>1439.7414471798047</v>
          </cell>
        </row>
        <row r="7269">
          <cell r="D7269" t="str">
            <v xml:space="preserve">Vivienda  </v>
          </cell>
          <cell r="F7269">
            <v>196.11696269407827</v>
          </cell>
        </row>
        <row r="7270">
          <cell r="D7270" t="str">
            <v>Fondo de Inversión</v>
          </cell>
          <cell r="F7270">
            <v>12619.286597517064</v>
          </cell>
        </row>
        <row r="7271">
          <cell r="D7271" t="str">
            <v>Fondo de Inversión</v>
          </cell>
          <cell r="F7271">
            <v>8287.8784924108022</v>
          </cell>
        </row>
        <row r="7272">
          <cell r="D7272" t="str">
            <v>Plan de  Jubilación</v>
          </cell>
          <cell r="F7272">
            <v>8259.7985920154279</v>
          </cell>
        </row>
        <row r="7273">
          <cell r="D7273" t="str">
            <v>Ahorro</v>
          </cell>
          <cell r="F7273">
            <v>14781.23723146068</v>
          </cell>
        </row>
        <row r="7274">
          <cell r="D7274" t="str">
            <v>Fondo de Inversión</v>
          </cell>
          <cell r="F7274">
            <v>10287.474474369415</v>
          </cell>
        </row>
        <row r="7275">
          <cell r="D7275" t="str">
            <v>Corriente</v>
          </cell>
          <cell r="F7275">
            <v>6785.6605126831764</v>
          </cell>
        </row>
        <row r="7276">
          <cell r="D7276" t="str">
            <v xml:space="preserve">Vivienda  </v>
          </cell>
          <cell r="F7276">
            <v>4027.5703125025029</v>
          </cell>
        </row>
        <row r="7277">
          <cell r="D7277" t="str">
            <v>Ahorro</v>
          </cell>
          <cell r="F7277">
            <v>12616.319666013293</v>
          </cell>
        </row>
        <row r="7278">
          <cell r="D7278" t="str">
            <v>Corriente</v>
          </cell>
          <cell r="F7278">
            <v>11990.442283112505</v>
          </cell>
        </row>
        <row r="7279">
          <cell r="D7279" t="str">
            <v>Ahorro</v>
          </cell>
          <cell r="F7279">
            <v>11505.862420358597</v>
          </cell>
        </row>
        <row r="7280">
          <cell r="D7280" t="str">
            <v xml:space="preserve">Vivienda </v>
          </cell>
          <cell r="F7280">
            <v>8537.6745695898644</v>
          </cell>
        </row>
        <row r="7281">
          <cell r="D7281" t="str">
            <v>Corriente</v>
          </cell>
          <cell r="F7281">
            <v>5327.4571000114956</v>
          </cell>
        </row>
        <row r="7282">
          <cell r="D7282" t="str">
            <v>Corriente</v>
          </cell>
          <cell r="F7282">
            <v>4226.7090421905732</v>
          </cell>
        </row>
        <row r="7283">
          <cell r="D7283" t="str">
            <v>Corriente</v>
          </cell>
          <cell r="F7283">
            <v>13619.711896232748</v>
          </cell>
        </row>
        <row r="7284">
          <cell r="D7284" t="str">
            <v xml:space="preserve">Vivienda </v>
          </cell>
          <cell r="F7284">
            <v>10972.704278877862</v>
          </cell>
        </row>
        <row r="7285">
          <cell r="D7285" t="str">
            <v>Ahorro</v>
          </cell>
          <cell r="F7285">
            <v>1389.6271061673669</v>
          </cell>
        </row>
        <row r="7286">
          <cell r="D7286" t="str">
            <v xml:space="preserve">Vivienda  </v>
          </cell>
          <cell r="F7286">
            <v>1167.6219014012788</v>
          </cell>
        </row>
        <row r="7287">
          <cell r="D7287" t="str">
            <v>Ahorro</v>
          </cell>
          <cell r="F7287">
            <v>12455.091913280752</v>
          </cell>
        </row>
        <row r="7288">
          <cell r="D7288" t="str">
            <v>Ahorro</v>
          </cell>
          <cell r="F7288">
            <v>10461.966772128551</v>
          </cell>
        </row>
        <row r="7289">
          <cell r="D7289" t="str">
            <v>Corriente</v>
          </cell>
          <cell r="F7289">
            <v>9818.9054934432152</v>
          </cell>
        </row>
        <row r="7290">
          <cell r="D7290" t="str">
            <v>Fondo de Inversión</v>
          </cell>
          <cell r="F7290">
            <v>8776.9482592051718</v>
          </cell>
        </row>
        <row r="7291">
          <cell r="D7291" t="str">
            <v xml:space="preserve">Vivienda  </v>
          </cell>
          <cell r="F7291">
            <v>7992.6122270621127</v>
          </cell>
        </row>
        <row r="7292">
          <cell r="D7292" t="str">
            <v>Plan de  Jubilación</v>
          </cell>
          <cell r="F7292">
            <v>6416.9465894462455</v>
          </cell>
        </row>
        <row r="7293">
          <cell r="D7293" t="str">
            <v xml:space="preserve">Vivienda   </v>
          </cell>
          <cell r="F7293">
            <v>12924.957367906145</v>
          </cell>
        </row>
        <row r="7294">
          <cell r="D7294" t="str">
            <v xml:space="preserve">Vivienda </v>
          </cell>
          <cell r="F7294">
            <v>8975.1882043645164</v>
          </cell>
        </row>
        <row r="7295">
          <cell r="D7295" t="str">
            <v>Ahorro</v>
          </cell>
          <cell r="F7295">
            <v>6577.2050922839035</v>
          </cell>
        </row>
        <row r="7296">
          <cell r="D7296" t="str">
            <v>Corriente</v>
          </cell>
          <cell r="F7296">
            <v>14591.563530045398</v>
          </cell>
        </row>
        <row r="7297">
          <cell r="D7297" t="str">
            <v>Ahorro</v>
          </cell>
          <cell r="F7297">
            <v>14040.934767421484</v>
          </cell>
        </row>
        <row r="7298">
          <cell r="D7298" t="str">
            <v>Fondo de Inversión</v>
          </cell>
          <cell r="F7298">
            <v>7796.0514411802105</v>
          </cell>
        </row>
        <row r="7299">
          <cell r="D7299" t="str">
            <v>Plan de  Jubilación</v>
          </cell>
          <cell r="F7299">
            <v>14030.481984873682</v>
          </cell>
        </row>
        <row r="7300">
          <cell r="D7300" t="str">
            <v xml:space="preserve">Vivienda  </v>
          </cell>
          <cell r="F7300">
            <v>2951.7325031352952</v>
          </cell>
        </row>
        <row r="7301">
          <cell r="D7301" t="str">
            <v xml:space="preserve">Vivienda   </v>
          </cell>
          <cell r="F7301">
            <v>14513.02642798864</v>
          </cell>
        </row>
        <row r="7302">
          <cell r="D7302" t="str">
            <v>Fondo de Inversión</v>
          </cell>
          <cell r="F7302">
            <v>14252.594299264898</v>
          </cell>
        </row>
        <row r="7303">
          <cell r="D7303" t="str">
            <v>Fondo de Inversión</v>
          </cell>
          <cell r="F7303">
            <v>9643.3597459240282</v>
          </cell>
        </row>
        <row r="7304">
          <cell r="D7304" t="str">
            <v>Ahorro</v>
          </cell>
          <cell r="F7304">
            <v>1281.1806904352663</v>
          </cell>
        </row>
        <row r="7305">
          <cell r="D7305" t="str">
            <v>Ahorro</v>
          </cell>
          <cell r="F7305">
            <v>839.89101172086146</v>
          </cell>
        </row>
        <row r="7306">
          <cell r="D7306" t="str">
            <v xml:space="preserve">Vivienda   </v>
          </cell>
          <cell r="F7306">
            <v>14727.531218980919</v>
          </cell>
        </row>
        <row r="7307">
          <cell r="D7307" t="str">
            <v xml:space="preserve">Vivienda   </v>
          </cell>
          <cell r="F7307">
            <v>13995.388611091681</v>
          </cell>
        </row>
        <row r="7308">
          <cell r="D7308" t="str">
            <v>Fondo de Inversión</v>
          </cell>
          <cell r="F7308">
            <v>11566.491619401029</v>
          </cell>
        </row>
        <row r="7309">
          <cell r="D7309" t="str">
            <v>Corriente</v>
          </cell>
          <cell r="F7309">
            <v>10946.813420243574</v>
          </cell>
        </row>
        <row r="7310">
          <cell r="D7310" t="str">
            <v xml:space="preserve">Vivienda </v>
          </cell>
          <cell r="F7310">
            <v>8289.6518348488353</v>
          </cell>
        </row>
        <row r="7311">
          <cell r="D7311" t="str">
            <v>Plan de  Jubilación</v>
          </cell>
          <cell r="F7311">
            <v>7956.2594701263115</v>
          </cell>
        </row>
        <row r="7312">
          <cell r="D7312" t="str">
            <v>Plan de  Jubilación</v>
          </cell>
          <cell r="F7312">
            <v>5873.0830837134527</v>
          </cell>
        </row>
        <row r="7313">
          <cell r="D7313" t="str">
            <v>Corriente</v>
          </cell>
          <cell r="F7313">
            <v>2392.9080138118043</v>
          </cell>
        </row>
        <row r="7314">
          <cell r="D7314" t="str">
            <v>Fondo de Inversión</v>
          </cell>
          <cell r="F7314">
            <v>12661.168319645176</v>
          </cell>
        </row>
        <row r="7315">
          <cell r="D7315" t="str">
            <v xml:space="preserve">Vivienda  </v>
          </cell>
          <cell r="F7315">
            <v>7539.7751752762961</v>
          </cell>
        </row>
        <row r="7316">
          <cell r="D7316" t="str">
            <v>Corriente</v>
          </cell>
          <cell r="F7316">
            <v>4754.0957611745634</v>
          </cell>
        </row>
        <row r="7317">
          <cell r="D7317" t="str">
            <v>Fondo de Inversión</v>
          </cell>
          <cell r="F7317">
            <v>3199.7518007473445</v>
          </cell>
        </row>
        <row r="7318">
          <cell r="D7318" t="str">
            <v>Corriente</v>
          </cell>
          <cell r="F7318">
            <v>674.80924305170458</v>
          </cell>
        </row>
        <row r="7319">
          <cell r="D7319" t="str">
            <v>Corriente</v>
          </cell>
          <cell r="F7319">
            <v>12714.791050362632</v>
          </cell>
        </row>
        <row r="7320">
          <cell r="D7320" t="str">
            <v>Corriente</v>
          </cell>
          <cell r="F7320">
            <v>9590.7109273901624</v>
          </cell>
        </row>
        <row r="7321">
          <cell r="D7321" t="str">
            <v>Plan de  Jubilación</v>
          </cell>
          <cell r="F7321">
            <v>8808.4782004590634</v>
          </cell>
        </row>
        <row r="7322">
          <cell r="D7322" t="str">
            <v>Ahorro</v>
          </cell>
          <cell r="F7322">
            <v>12046.371816981655</v>
          </cell>
        </row>
        <row r="7323">
          <cell r="D7323" t="str">
            <v xml:space="preserve">Vivienda </v>
          </cell>
          <cell r="F7323">
            <v>11488.788515861213</v>
          </cell>
        </row>
        <row r="7324">
          <cell r="D7324" t="str">
            <v>Fondo de Inversión</v>
          </cell>
          <cell r="F7324">
            <v>8485.9859644744756</v>
          </cell>
        </row>
        <row r="7325">
          <cell r="D7325" t="str">
            <v>Plan de  Jubilación</v>
          </cell>
          <cell r="F7325">
            <v>7156.3557404856128</v>
          </cell>
        </row>
        <row r="7326">
          <cell r="D7326" t="str">
            <v>Corriente</v>
          </cell>
          <cell r="F7326">
            <v>3639.6755433016665</v>
          </cell>
        </row>
        <row r="7327">
          <cell r="D7327" t="str">
            <v xml:space="preserve">Vivienda   </v>
          </cell>
          <cell r="F7327">
            <v>14273.128240826021</v>
          </cell>
        </row>
        <row r="7328">
          <cell r="D7328" t="str">
            <v>Ahorro</v>
          </cell>
          <cell r="F7328">
            <v>12864.398734216411</v>
          </cell>
        </row>
        <row r="7329">
          <cell r="D7329" t="str">
            <v>Fondo de Inversión</v>
          </cell>
          <cell r="F7329">
            <v>8874.6199339007508</v>
          </cell>
        </row>
        <row r="7330">
          <cell r="D7330" t="str">
            <v>Ahorro</v>
          </cell>
          <cell r="F7330">
            <v>1086.2429923337525</v>
          </cell>
        </row>
        <row r="7331">
          <cell r="D7331" t="str">
            <v>Corriente</v>
          </cell>
          <cell r="F7331">
            <v>14576.131171207291</v>
          </cell>
        </row>
        <row r="7332">
          <cell r="D7332" t="str">
            <v>Corriente</v>
          </cell>
          <cell r="F7332">
            <v>11449.000199300885</v>
          </cell>
        </row>
        <row r="7333">
          <cell r="D7333" t="str">
            <v>Corriente</v>
          </cell>
          <cell r="F7333">
            <v>3083.2589657941121</v>
          </cell>
        </row>
        <row r="7334">
          <cell r="D7334" t="str">
            <v>Ahorro</v>
          </cell>
          <cell r="F7334">
            <v>1502.1025047908122</v>
          </cell>
        </row>
        <row r="7335">
          <cell r="D7335" t="str">
            <v>Plan de  Jubilación</v>
          </cell>
          <cell r="F7335">
            <v>7885.7883427964116</v>
          </cell>
        </row>
        <row r="7336">
          <cell r="D7336" t="str">
            <v>Ahorro</v>
          </cell>
          <cell r="F7336">
            <v>6066.5465903599406</v>
          </cell>
        </row>
        <row r="7337">
          <cell r="D7337" t="str">
            <v xml:space="preserve">Vivienda  </v>
          </cell>
          <cell r="F7337">
            <v>4225.7560892505726</v>
          </cell>
        </row>
        <row r="7338">
          <cell r="D7338" t="str">
            <v xml:space="preserve">Vivienda  </v>
          </cell>
          <cell r="F7338">
            <v>3974.9043973034527</v>
          </cell>
        </row>
        <row r="7339">
          <cell r="D7339" t="str">
            <v>Ahorro</v>
          </cell>
          <cell r="F7339">
            <v>2836.226927477418</v>
          </cell>
        </row>
        <row r="7340">
          <cell r="D7340" t="str">
            <v xml:space="preserve">Vivienda  </v>
          </cell>
          <cell r="F7340">
            <v>2299.2195232229724</v>
          </cell>
        </row>
        <row r="7341">
          <cell r="D7341" t="str">
            <v xml:space="preserve">Vivienda </v>
          </cell>
          <cell r="F7341">
            <v>9872.558469541631</v>
          </cell>
        </row>
        <row r="7342">
          <cell r="D7342" t="str">
            <v xml:space="preserve">Vivienda  </v>
          </cell>
          <cell r="F7342">
            <v>2196.7626821246859</v>
          </cell>
        </row>
        <row r="7343">
          <cell r="D7343" t="str">
            <v>Corriente</v>
          </cell>
          <cell r="F7343">
            <v>1961.3895501186864</v>
          </cell>
        </row>
        <row r="7344">
          <cell r="D7344" t="str">
            <v>Plan de  Jubilación</v>
          </cell>
          <cell r="F7344">
            <v>11264.16189000431</v>
          </cell>
        </row>
        <row r="7345">
          <cell r="D7345" t="str">
            <v>Fondo de Inversión</v>
          </cell>
          <cell r="F7345">
            <v>8144.6138370270864</v>
          </cell>
        </row>
        <row r="7346">
          <cell r="D7346" t="str">
            <v>Ahorro</v>
          </cell>
          <cell r="F7346">
            <v>5725.2258076886656</v>
          </cell>
        </row>
        <row r="7347">
          <cell r="D7347" t="str">
            <v>Fondo de Inversión</v>
          </cell>
          <cell r="F7347">
            <v>273.71781662355562</v>
          </cell>
        </row>
        <row r="7348">
          <cell r="D7348" t="str">
            <v>Ahorro</v>
          </cell>
          <cell r="F7348">
            <v>265.19836513346218</v>
          </cell>
        </row>
        <row r="7349">
          <cell r="D7349" t="str">
            <v>Plan de  Jubilación</v>
          </cell>
          <cell r="F7349">
            <v>11044.546683726832</v>
          </cell>
        </row>
        <row r="7350">
          <cell r="D7350" t="str">
            <v>Corriente</v>
          </cell>
          <cell r="F7350">
            <v>10793.64923056213</v>
          </cell>
        </row>
        <row r="7351">
          <cell r="D7351" t="str">
            <v>Corriente</v>
          </cell>
          <cell r="F7351">
            <v>14769.79250063938</v>
          </cell>
        </row>
        <row r="7352">
          <cell r="D7352" t="str">
            <v>Corriente</v>
          </cell>
          <cell r="F7352">
            <v>13861.894737535398</v>
          </cell>
        </row>
        <row r="7353">
          <cell r="D7353" t="str">
            <v>Fondo de Inversión</v>
          </cell>
          <cell r="F7353">
            <v>12981.95623295545</v>
          </cell>
        </row>
        <row r="7354">
          <cell r="D7354" t="str">
            <v>Fondo de Inversión</v>
          </cell>
          <cell r="F7354">
            <v>7016.3894860911769</v>
          </cell>
        </row>
        <row r="7355">
          <cell r="D7355" t="str">
            <v>Corriente</v>
          </cell>
          <cell r="F7355">
            <v>5795.3008070179194</v>
          </cell>
        </row>
        <row r="7356">
          <cell r="D7356" t="str">
            <v>Fondo de Inversión</v>
          </cell>
          <cell r="F7356">
            <v>3858.6748526711881</v>
          </cell>
        </row>
        <row r="7357">
          <cell r="D7357" t="str">
            <v xml:space="preserve">Vivienda </v>
          </cell>
          <cell r="F7357">
            <v>8159.4391432192024</v>
          </cell>
        </row>
        <row r="7358">
          <cell r="D7358" t="str">
            <v>Fondo de Inversión</v>
          </cell>
          <cell r="F7358">
            <v>11411.688622902626</v>
          </cell>
        </row>
        <row r="7359">
          <cell r="D7359" t="str">
            <v xml:space="preserve">Vivienda  </v>
          </cell>
          <cell r="F7359">
            <v>5043.7356894145987</v>
          </cell>
        </row>
        <row r="7360">
          <cell r="D7360" t="str">
            <v>Ahorro</v>
          </cell>
          <cell r="F7360">
            <v>3673.6370646734495</v>
          </cell>
        </row>
        <row r="7361">
          <cell r="D7361" t="str">
            <v xml:space="preserve">Vivienda  </v>
          </cell>
          <cell r="F7361">
            <v>1523.159098807733</v>
          </cell>
        </row>
        <row r="7362">
          <cell r="D7362" t="str">
            <v>Ahorro</v>
          </cell>
          <cell r="F7362">
            <v>1493.9051362491716</v>
          </cell>
        </row>
        <row r="7363">
          <cell r="D7363" t="str">
            <v>Fondo de Inversión</v>
          </cell>
          <cell r="F7363">
            <v>1233.0852779099282</v>
          </cell>
        </row>
        <row r="7364">
          <cell r="D7364" t="str">
            <v>Corriente</v>
          </cell>
          <cell r="F7364">
            <v>13640.485061224805</v>
          </cell>
        </row>
        <row r="7365">
          <cell r="D7365" t="str">
            <v xml:space="preserve">Vivienda </v>
          </cell>
          <cell r="F7365">
            <v>8875.7520089844602</v>
          </cell>
        </row>
        <row r="7366">
          <cell r="D7366" t="str">
            <v>Ahorro</v>
          </cell>
          <cell r="F7366">
            <v>8671.4932574453414</v>
          </cell>
        </row>
        <row r="7367">
          <cell r="D7367" t="str">
            <v>Corriente</v>
          </cell>
          <cell r="F7367">
            <v>7041.6360998248801</v>
          </cell>
        </row>
        <row r="7368">
          <cell r="D7368" t="str">
            <v>Ahorro</v>
          </cell>
          <cell r="F7368">
            <v>1894.4412766226594</v>
          </cell>
        </row>
        <row r="7369">
          <cell r="D7369" t="str">
            <v xml:space="preserve">Vivienda  </v>
          </cell>
          <cell r="F7369">
            <v>2647.7873852914599</v>
          </cell>
        </row>
        <row r="7370">
          <cell r="D7370" t="str">
            <v>Fondo de Inversión</v>
          </cell>
          <cell r="F7370">
            <v>2325.6605950489916</v>
          </cell>
        </row>
        <row r="7371">
          <cell r="D7371" t="str">
            <v>Corriente</v>
          </cell>
          <cell r="F7371">
            <v>14628.327286824726</v>
          </cell>
        </row>
        <row r="7372">
          <cell r="D7372" t="str">
            <v>Plan de  Jubilación</v>
          </cell>
          <cell r="F7372">
            <v>10697.800040022181</v>
          </cell>
        </row>
        <row r="7373">
          <cell r="D7373" t="str">
            <v>Corriente</v>
          </cell>
          <cell r="F7373">
            <v>4432.6379695505293</v>
          </cell>
        </row>
        <row r="7374">
          <cell r="D7374" t="str">
            <v>Corriente</v>
          </cell>
          <cell r="F7374">
            <v>2111.2167211326287</v>
          </cell>
        </row>
        <row r="7375">
          <cell r="D7375" t="str">
            <v>Plan de  Jubilación</v>
          </cell>
          <cell r="F7375">
            <v>14254.767645464788</v>
          </cell>
        </row>
        <row r="7376">
          <cell r="D7376" t="str">
            <v>Corriente</v>
          </cell>
          <cell r="F7376">
            <v>11157.032258694873</v>
          </cell>
        </row>
        <row r="7377">
          <cell r="D7377" t="str">
            <v>Corriente</v>
          </cell>
          <cell r="F7377">
            <v>1847.3320709518493</v>
          </cell>
        </row>
        <row r="7378">
          <cell r="D7378" t="str">
            <v>Ahorro</v>
          </cell>
          <cell r="F7378">
            <v>1667.926538457433</v>
          </cell>
        </row>
        <row r="7379">
          <cell r="D7379" t="str">
            <v xml:space="preserve">Vivienda   </v>
          </cell>
          <cell r="F7379">
            <v>14635.428590320154</v>
          </cell>
        </row>
        <row r="7380">
          <cell r="D7380" t="str">
            <v>Fondo de Inversión</v>
          </cell>
          <cell r="F7380">
            <v>12316.129899360059</v>
          </cell>
        </row>
        <row r="7381">
          <cell r="D7381" t="str">
            <v>Ahorro</v>
          </cell>
          <cell r="F7381">
            <v>8894.7241344845352</v>
          </cell>
        </row>
        <row r="7382">
          <cell r="D7382" t="str">
            <v>Fondo de Inversión</v>
          </cell>
          <cell r="F7382">
            <v>4888.4750479261565</v>
          </cell>
        </row>
        <row r="7383">
          <cell r="D7383" t="str">
            <v>Ahorro</v>
          </cell>
          <cell r="F7383">
            <v>563.33330434423965</v>
          </cell>
        </row>
        <row r="7384">
          <cell r="D7384" t="str">
            <v>Corriente</v>
          </cell>
          <cell r="F7384">
            <v>12867.816861544425</v>
          </cell>
        </row>
        <row r="7385">
          <cell r="D7385" t="str">
            <v>Ahorro</v>
          </cell>
          <cell r="F7385">
            <v>11171.558091797768</v>
          </cell>
        </row>
        <row r="7386">
          <cell r="D7386" t="str">
            <v>Fondo de Inversión</v>
          </cell>
          <cell r="F7386">
            <v>9430.6888878903428</v>
          </cell>
        </row>
        <row r="7387">
          <cell r="D7387" t="str">
            <v>Plan de  Jubilación</v>
          </cell>
          <cell r="F7387">
            <v>6936.4998031436235</v>
          </cell>
        </row>
        <row r="7388">
          <cell r="D7388" t="str">
            <v xml:space="preserve">Vivienda  </v>
          </cell>
          <cell r="F7388">
            <v>4780.054293723445</v>
          </cell>
        </row>
        <row r="7389">
          <cell r="D7389" t="str">
            <v>Ahorro</v>
          </cell>
          <cell r="F7389">
            <v>10914.911991613528</v>
          </cell>
        </row>
        <row r="7390">
          <cell r="D7390" t="str">
            <v>Ahorro</v>
          </cell>
          <cell r="F7390">
            <v>486.24404457562474</v>
          </cell>
        </row>
        <row r="7391">
          <cell r="D7391" t="str">
            <v>Corriente</v>
          </cell>
          <cell r="F7391">
            <v>14773.980554721407</v>
          </cell>
        </row>
        <row r="7392">
          <cell r="D7392" t="str">
            <v>Plan de  Jubilación</v>
          </cell>
          <cell r="F7392">
            <v>14472.477479304982</v>
          </cell>
        </row>
        <row r="7393">
          <cell r="D7393" t="str">
            <v xml:space="preserve">Vivienda   </v>
          </cell>
          <cell r="F7393">
            <v>12654.499411718398</v>
          </cell>
        </row>
        <row r="7394">
          <cell r="D7394" t="str">
            <v>Corriente</v>
          </cell>
          <cell r="F7394">
            <v>10573.816279168846</v>
          </cell>
        </row>
        <row r="7395">
          <cell r="D7395" t="str">
            <v>Corriente</v>
          </cell>
          <cell r="F7395">
            <v>4523.3340566824772</v>
          </cell>
        </row>
        <row r="7396">
          <cell r="D7396" t="str">
            <v xml:space="preserve">Vivienda  </v>
          </cell>
          <cell r="F7396">
            <v>431.58680644433332</v>
          </cell>
        </row>
        <row r="7397">
          <cell r="D7397" t="str">
            <v>Ahorro</v>
          </cell>
          <cell r="F7397">
            <v>13238.905998097016</v>
          </cell>
        </row>
        <row r="7398">
          <cell r="D7398" t="str">
            <v>Plan de  Jubilación</v>
          </cell>
          <cell r="F7398">
            <v>6281.0791081368361</v>
          </cell>
        </row>
        <row r="7399">
          <cell r="D7399" t="str">
            <v xml:space="preserve">Vivienda   </v>
          </cell>
          <cell r="F7399">
            <v>13299.124978287266</v>
          </cell>
        </row>
        <row r="7400">
          <cell r="D7400" t="str">
            <v>Corriente</v>
          </cell>
          <cell r="F7400">
            <v>12424.359224271015</v>
          </cell>
        </row>
        <row r="7401">
          <cell r="D7401" t="str">
            <v>Plan de  Jubilación</v>
          </cell>
          <cell r="F7401">
            <v>9189.8780211398898</v>
          </cell>
        </row>
        <row r="7402">
          <cell r="D7402" t="str">
            <v>Fondo de Inversión</v>
          </cell>
          <cell r="F7402">
            <v>14974.273058362085</v>
          </cell>
        </row>
        <row r="7403">
          <cell r="D7403" t="str">
            <v>Plan de  Jubilación</v>
          </cell>
          <cell r="F7403">
            <v>5224.5881311009389</v>
          </cell>
        </row>
        <row r="7404">
          <cell r="D7404" t="str">
            <v>Corriente</v>
          </cell>
          <cell r="F7404">
            <v>10851.557614288249</v>
          </cell>
        </row>
        <row r="7405">
          <cell r="D7405" t="str">
            <v>Fondo de Inversión</v>
          </cell>
          <cell r="F7405">
            <v>2500.5853171215444</v>
          </cell>
        </row>
        <row r="7406">
          <cell r="D7406" t="str">
            <v>Corriente</v>
          </cell>
          <cell r="F7406">
            <v>15000.998743058353</v>
          </cell>
        </row>
        <row r="7407">
          <cell r="D7407" t="str">
            <v xml:space="preserve">Vivienda </v>
          </cell>
          <cell r="F7407">
            <v>10112.445988422052</v>
          </cell>
        </row>
        <row r="7408">
          <cell r="D7408" t="str">
            <v>Corriente</v>
          </cell>
          <cell r="F7408">
            <v>6152.2886936531004</v>
          </cell>
        </row>
        <row r="7409">
          <cell r="D7409" t="str">
            <v>Ahorro</v>
          </cell>
          <cell r="F7409">
            <v>3078.0558541162795</v>
          </cell>
        </row>
        <row r="7410">
          <cell r="D7410" t="str">
            <v>Corriente</v>
          </cell>
          <cell r="F7410">
            <v>461.21060924558157</v>
          </cell>
        </row>
        <row r="7411">
          <cell r="D7411" t="str">
            <v>Fondo de Inversión</v>
          </cell>
          <cell r="F7411">
            <v>7029.5027789841297</v>
          </cell>
        </row>
        <row r="7412">
          <cell r="D7412" t="str">
            <v>Plan de  Jubilación</v>
          </cell>
          <cell r="F7412">
            <v>374.60255914905611</v>
          </cell>
        </row>
        <row r="7413">
          <cell r="D7413" t="str">
            <v>Plan de  Jubilación</v>
          </cell>
          <cell r="F7413">
            <v>14935.468027715769</v>
          </cell>
        </row>
        <row r="7414">
          <cell r="D7414" t="str">
            <v>Corriente</v>
          </cell>
          <cell r="F7414">
            <v>14200.815241397391</v>
          </cell>
        </row>
        <row r="7415">
          <cell r="D7415" t="str">
            <v xml:space="preserve">Vivienda </v>
          </cell>
          <cell r="F7415">
            <v>11780.605962507647</v>
          </cell>
        </row>
        <row r="7416">
          <cell r="D7416" t="str">
            <v>Ahorro</v>
          </cell>
          <cell r="F7416">
            <v>10426.410508602406</v>
          </cell>
        </row>
        <row r="7417">
          <cell r="D7417" t="str">
            <v>Corriente</v>
          </cell>
          <cell r="F7417">
            <v>11421.541813072761</v>
          </cell>
        </row>
        <row r="7418">
          <cell r="D7418" t="str">
            <v>Fondo de Inversión</v>
          </cell>
          <cell r="F7418">
            <v>8023.7944876501952</v>
          </cell>
        </row>
        <row r="7419">
          <cell r="D7419" t="str">
            <v xml:space="preserve">Vivienda  </v>
          </cell>
          <cell r="F7419">
            <v>6029.3931646064775</v>
          </cell>
        </row>
        <row r="7420">
          <cell r="D7420" t="str">
            <v>Ahorro</v>
          </cell>
          <cell r="F7420">
            <v>12273.965523164245</v>
          </cell>
        </row>
        <row r="7421">
          <cell r="D7421" t="str">
            <v xml:space="preserve">Vivienda </v>
          </cell>
          <cell r="F7421">
            <v>9624.4157781071099</v>
          </cell>
        </row>
        <row r="7422">
          <cell r="D7422" t="str">
            <v>Fondo de Inversión</v>
          </cell>
          <cell r="F7422">
            <v>6922.2492587898487</v>
          </cell>
        </row>
        <row r="7423">
          <cell r="D7423" t="str">
            <v>Ahorro</v>
          </cell>
          <cell r="F7423">
            <v>6364.464874373889</v>
          </cell>
        </row>
        <row r="7424">
          <cell r="D7424" t="str">
            <v>Corriente</v>
          </cell>
          <cell r="F7424">
            <v>6245.1771164636248</v>
          </cell>
        </row>
        <row r="7425">
          <cell r="D7425" t="str">
            <v xml:space="preserve">Vivienda  </v>
          </cell>
          <cell r="F7425">
            <v>4593.7493652130861</v>
          </cell>
        </row>
        <row r="7426">
          <cell r="D7426" t="str">
            <v>Fondo de Inversión</v>
          </cell>
          <cell r="F7426">
            <v>3134.4038632882421</v>
          </cell>
        </row>
        <row r="7427">
          <cell r="D7427" t="str">
            <v>Corriente</v>
          </cell>
          <cell r="F7427">
            <v>309.72186453589597</v>
          </cell>
        </row>
        <row r="7428">
          <cell r="D7428" t="str">
            <v>Corriente</v>
          </cell>
          <cell r="F7428">
            <v>10571.735770129259</v>
          </cell>
        </row>
        <row r="7429">
          <cell r="D7429" t="str">
            <v>Fondo de Inversión</v>
          </cell>
          <cell r="F7429">
            <v>1139.1960913330281</v>
          </cell>
        </row>
        <row r="7430">
          <cell r="D7430" t="str">
            <v>Corriente</v>
          </cell>
          <cell r="F7430">
            <v>3776.0790721735439</v>
          </cell>
        </row>
        <row r="7431">
          <cell r="D7431" t="str">
            <v>Fondo de Inversión</v>
          </cell>
          <cell r="F7431">
            <v>6303.0554012527182</v>
          </cell>
        </row>
        <row r="7432">
          <cell r="D7432" t="str">
            <v>Ahorro</v>
          </cell>
          <cell r="F7432">
            <v>4807.822243091261</v>
          </cell>
        </row>
        <row r="7433">
          <cell r="D7433" t="str">
            <v>Fondo de Inversión</v>
          </cell>
          <cell r="F7433">
            <v>10541.262432338905</v>
          </cell>
        </row>
        <row r="7434">
          <cell r="D7434" t="str">
            <v>Plan de  Jubilación</v>
          </cell>
          <cell r="F7434">
            <v>8524.1566009092076</v>
          </cell>
        </row>
        <row r="7435">
          <cell r="D7435" t="str">
            <v>Corriente</v>
          </cell>
          <cell r="F7435">
            <v>7073.1805822848746</v>
          </cell>
        </row>
        <row r="7436">
          <cell r="D7436" t="str">
            <v>Plan de  Jubilación</v>
          </cell>
          <cell r="F7436">
            <v>5409.0526726753778</v>
          </cell>
        </row>
        <row r="7437">
          <cell r="D7437" t="str">
            <v xml:space="preserve">Vivienda  </v>
          </cell>
          <cell r="F7437">
            <v>1564.8699976082466</v>
          </cell>
        </row>
        <row r="7438">
          <cell r="D7438" t="str">
            <v>Plan de  Jubilación</v>
          </cell>
          <cell r="F7438">
            <v>12198.926542397166</v>
          </cell>
        </row>
        <row r="7439">
          <cell r="D7439" t="str">
            <v xml:space="preserve">Vivienda </v>
          </cell>
          <cell r="F7439">
            <v>10485.789943407128</v>
          </cell>
        </row>
        <row r="7440">
          <cell r="D7440" t="str">
            <v>Plan de  Jubilación</v>
          </cell>
          <cell r="F7440">
            <v>9230.4857100166537</v>
          </cell>
        </row>
        <row r="7441">
          <cell r="D7441" t="str">
            <v xml:space="preserve">Vivienda   </v>
          </cell>
          <cell r="F7441">
            <v>13322.255988000999</v>
          </cell>
        </row>
        <row r="7442">
          <cell r="D7442" t="str">
            <v>Ahorro</v>
          </cell>
          <cell r="F7442">
            <v>10291.944325626011</v>
          </cell>
        </row>
        <row r="7443">
          <cell r="D7443" t="str">
            <v>Corriente</v>
          </cell>
          <cell r="F7443">
            <v>7267.8698134749802</v>
          </cell>
        </row>
        <row r="7444">
          <cell r="D7444" t="str">
            <v>Plan de  Jubilación</v>
          </cell>
          <cell r="F7444">
            <v>6033.5579153875515</v>
          </cell>
        </row>
        <row r="7445">
          <cell r="D7445" t="str">
            <v>Ahorro</v>
          </cell>
          <cell r="F7445">
            <v>140.79304418560153</v>
          </cell>
        </row>
        <row r="7446">
          <cell r="D7446" t="str">
            <v>Corriente</v>
          </cell>
          <cell r="F7446">
            <v>14243.053094065546</v>
          </cell>
        </row>
        <row r="7447">
          <cell r="D7447" t="str">
            <v>Plan de  Jubilación</v>
          </cell>
          <cell r="F7447">
            <v>13548.990803952121</v>
          </cell>
        </row>
        <row r="7448">
          <cell r="D7448" t="str">
            <v xml:space="preserve">Vivienda   </v>
          </cell>
          <cell r="F7448">
            <v>12189.235934619608</v>
          </cell>
        </row>
        <row r="7449">
          <cell r="D7449" t="str">
            <v>Ahorro</v>
          </cell>
          <cell r="F7449">
            <v>10043.077286019219</v>
          </cell>
        </row>
        <row r="7450">
          <cell r="D7450" t="str">
            <v>Plan de  Jubilación</v>
          </cell>
          <cell r="F7450">
            <v>8038.6787789278533</v>
          </cell>
        </row>
        <row r="7451">
          <cell r="D7451" t="str">
            <v>Corriente</v>
          </cell>
          <cell r="F7451">
            <v>5451.9210987151318</v>
          </cell>
        </row>
        <row r="7452">
          <cell r="D7452" t="str">
            <v>Ahorro</v>
          </cell>
          <cell r="F7452">
            <v>4555.8096255163564</v>
          </cell>
        </row>
        <row r="7453">
          <cell r="D7453" t="str">
            <v>Fondo de Inversión</v>
          </cell>
          <cell r="F7453">
            <v>4055.2919752927469</v>
          </cell>
        </row>
        <row r="7454">
          <cell r="D7454" t="str">
            <v>Corriente</v>
          </cell>
          <cell r="F7454">
            <v>13594.671748511297</v>
          </cell>
        </row>
        <row r="7455">
          <cell r="D7455" t="str">
            <v xml:space="preserve">Vivienda   </v>
          </cell>
          <cell r="F7455">
            <v>12852.856811960166</v>
          </cell>
        </row>
        <row r="7456">
          <cell r="D7456" t="str">
            <v>Plan de  Jubilación</v>
          </cell>
          <cell r="F7456">
            <v>10021.037368883321</v>
          </cell>
        </row>
        <row r="7457">
          <cell r="D7457" t="str">
            <v xml:space="preserve">Vivienda  </v>
          </cell>
          <cell r="F7457">
            <v>5311.8628061835971</v>
          </cell>
        </row>
        <row r="7458">
          <cell r="D7458" t="str">
            <v xml:space="preserve">Vivienda   </v>
          </cell>
          <cell r="F7458">
            <v>14010.272665510633</v>
          </cell>
        </row>
        <row r="7459">
          <cell r="D7459" t="str">
            <v>Corriente</v>
          </cell>
          <cell r="F7459">
            <v>10244.18140635632</v>
          </cell>
        </row>
        <row r="7460">
          <cell r="D7460" t="str">
            <v>Corriente</v>
          </cell>
          <cell r="F7460">
            <v>9098.6981011057796</v>
          </cell>
        </row>
        <row r="7461">
          <cell r="D7461" t="str">
            <v xml:space="preserve">Vivienda  </v>
          </cell>
          <cell r="F7461">
            <v>7860.9113671385012</v>
          </cell>
        </row>
        <row r="7462">
          <cell r="D7462" t="str">
            <v>Plan de  Jubilación</v>
          </cell>
          <cell r="F7462">
            <v>7058.2950482403048</v>
          </cell>
        </row>
        <row r="7463">
          <cell r="D7463" t="str">
            <v>Plan de  Jubilación</v>
          </cell>
          <cell r="F7463">
            <v>4128.8595107758883</v>
          </cell>
        </row>
        <row r="7464">
          <cell r="D7464" t="str">
            <v>Ahorro</v>
          </cell>
          <cell r="F7464">
            <v>2558.8921673665986</v>
          </cell>
        </row>
        <row r="7465">
          <cell r="D7465" t="str">
            <v>Ahorro</v>
          </cell>
          <cell r="F7465">
            <v>2545.5913209240562</v>
          </cell>
        </row>
        <row r="7466">
          <cell r="D7466" t="str">
            <v>Corriente</v>
          </cell>
          <cell r="F7466">
            <v>2285.6597146105669</v>
          </cell>
        </row>
        <row r="7467">
          <cell r="D7467" t="str">
            <v>Plan de  Jubilación</v>
          </cell>
          <cell r="F7467">
            <v>1877.1898193948293</v>
          </cell>
        </row>
        <row r="7468">
          <cell r="D7468" t="str">
            <v>Fondo de Inversión</v>
          </cell>
          <cell r="F7468">
            <v>1522.1332480685776</v>
          </cell>
        </row>
        <row r="7469">
          <cell r="D7469" t="str">
            <v>Corriente</v>
          </cell>
          <cell r="F7469">
            <v>10457.732355850228</v>
          </cell>
        </row>
        <row r="7470">
          <cell r="D7470" t="str">
            <v>Corriente</v>
          </cell>
          <cell r="F7470">
            <v>7292.6211787834154</v>
          </cell>
        </row>
        <row r="7471">
          <cell r="D7471" t="str">
            <v>Fondo de Inversión</v>
          </cell>
          <cell r="F7471">
            <v>6097.0540259978861</v>
          </cell>
        </row>
        <row r="7472">
          <cell r="D7472" t="str">
            <v>Plan de  Jubilación</v>
          </cell>
          <cell r="F7472">
            <v>857.4796442679459</v>
          </cell>
        </row>
        <row r="7473">
          <cell r="D7473" t="str">
            <v>Fondo de Inversión</v>
          </cell>
          <cell r="F7473">
            <v>12492.508753627877</v>
          </cell>
        </row>
        <row r="7474">
          <cell r="D7474" t="str">
            <v>Plan de  Jubilación</v>
          </cell>
          <cell r="F7474">
            <v>11956.437799738631</v>
          </cell>
        </row>
        <row r="7475">
          <cell r="D7475" t="str">
            <v>Corriente</v>
          </cell>
          <cell r="F7475">
            <v>8419.0249368480709</v>
          </cell>
        </row>
        <row r="7476">
          <cell r="D7476" t="str">
            <v xml:space="preserve">Vivienda  </v>
          </cell>
          <cell r="F7476">
            <v>1590.0011806193745</v>
          </cell>
        </row>
        <row r="7477">
          <cell r="D7477" t="str">
            <v>Ahorro</v>
          </cell>
          <cell r="F7477">
            <v>11714.858498154279</v>
          </cell>
        </row>
        <row r="7478">
          <cell r="D7478" t="str">
            <v xml:space="preserve">Vivienda </v>
          </cell>
          <cell r="F7478">
            <v>10447.877950811364</v>
          </cell>
        </row>
        <row r="7479">
          <cell r="D7479" t="str">
            <v>Fondo de Inversión</v>
          </cell>
          <cell r="F7479">
            <v>7275.6168708307459</v>
          </cell>
        </row>
        <row r="7480">
          <cell r="D7480" t="str">
            <v>Fondo de Inversión</v>
          </cell>
          <cell r="F7480">
            <v>5400.2176387808959</v>
          </cell>
        </row>
        <row r="7481">
          <cell r="D7481" t="str">
            <v>Plan de  Jubilación</v>
          </cell>
          <cell r="F7481">
            <v>11338.018161560045</v>
          </cell>
        </row>
        <row r="7482">
          <cell r="D7482" t="str">
            <v>Fondo de Inversión</v>
          </cell>
          <cell r="F7482">
            <v>10493.046174543757</v>
          </cell>
        </row>
        <row r="7483">
          <cell r="D7483" t="str">
            <v>Fondo de Inversión</v>
          </cell>
          <cell r="F7483">
            <v>6963.3122203115308</v>
          </cell>
        </row>
        <row r="7484">
          <cell r="D7484" t="str">
            <v>Plan de  Jubilación</v>
          </cell>
          <cell r="F7484">
            <v>5339.5041719533365</v>
          </cell>
        </row>
        <row r="7485">
          <cell r="D7485" t="str">
            <v>Fondo de Inversión</v>
          </cell>
          <cell r="F7485">
            <v>5056.4979482674235</v>
          </cell>
        </row>
        <row r="7486">
          <cell r="D7486" t="str">
            <v xml:space="preserve">Vivienda  </v>
          </cell>
          <cell r="F7486">
            <v>4443.1439221474029</v>
          </cell>
        </row>
        <row r="7487">
          <cell r="D7487" t="str">
            <v>Ahorro</v>
          </cell>
          <cell r="F7487">
            <v>12479.152898883674</v>
          </cell>
        </row>
        <row r="7488">
          <cell r="D7488" t="str">
            <v xml:space="preserve">Vivienda </v>
          </cell>
          <cell r="F7488">
            <v>11968.112088341191</v>
          </cell>
        </row>
        <row r="7489">
          <cell r="D7489" t="str">
            <v>Ahorro</v>
          </cell>
          <cell r="F7489">
            <v>8580.7280390636352</v>
          </cell>
        </row>
        <row r="7490">
          <cell r="D7490" t="str">
            <v>Corriente</v>
          </cell>
          <cell r="F7490">
            <v>14473.683751297867</v>
          </cell>
        </row>
        <row r="7491">
          <cell r="D7491" t="str">
            <v>Fondo de Inversión</v>
          </cell>
          <cell r="F7491">
            <v>13802.012388324769</v>
          </cell>
        </row>
        <row r="7492">
          <cell r="D7492" t="str">
            <v>Fondo de Inversión</v>
          </cell>
          <cell r="F7492">
            <v>13464.533230399913</v>
          </cell>
        </row>
        <row r="7493">
          <cell r="D7493" t="str">
            <v>Fondo de Inversión</v>
          </cell>
          <cell r="F7493">
            <v>10459.560817713782</v>
          </cell>
        </row>
        <row r="7494">
          <cell r="D7494" t="str">
            <v xml:space="preserve">Vivienda   </v>
          </cell>
          <cell r="F7494">
            <v>12981.857007897232</v>
          </cell>
        </row>
        <row r="7495">
          <cell r="D7495" t="str">
            <v xml:space="preserve">Vivienda </v>
          </cell>
          <cell r="F7495">
            <v>10448.911804618647</v>
          </cell>
        </row>
        <row r="7496">
          <cell r="D7496" t="str">
            <v>Fondo de Inversión</v>
          </cell>
          <cell r="F7496">
            <v>8228.040492088614</v>
          </cell>
        </row>
        <row r="7497">
          <cell r="D7497" t="str">
            <v>Ahorro</v>
          </cell>
          <cell r="F7497">
            <v>3385.2709684839283</v>
          </cell>
        </row>
        <row r="7498">
          <cell r="D7498" t="str">
            <v>Ahorro</v>
          </cell>
          <cell r="F7498">
            <v>1646.8919752605411</v>
          </cell>
        </row>
        <row r="7499">
          <cell r="D7499" t="str">
            <v>Fondo de Inversión</v>
          </cell>
          <cell r="F7499">
            <v>12911.463589052799</v>
          </cell>
        </row>
        <row r="7500">
          <cell r="D7500" t="str">
            <v>Corriente</v>
          </cell>
          <cell r="F7500">
            <v>10099.340946831744</v>
          </cell>
        </row>
        <row r="7501">
          <cell r="D7501" t="str">
            <v>Fondo de Inversión</v>
          </cell>
          <cell r="F7501">
            <v>9884.1270859768629</v>
          </cell>
        </row>
        <row r="7502">
          <cell r="D7502" t="str">
            <v>Plan de  Jubilación</v>
          </cell>
          <cell r="F7502">
            <v>10030.022263266745</v>
          </cell>
        </row>
        <row r="7503">
          <cell r="D7503" t="str">
            <v>Corriente</v>
          </cell>
          <cell r="F7503">
            <v>11209.954234677814</v>
          </cell>
        </row>
        <row r="7504">
          <cell r="D7504" t="str">
            <v>Corriente</v>
          </cell>
          <cell r="F7504">
            <v>7379.9737891385757</v>
          </cell>
        </row>
        <row r="7505">
          <cell r="D7505" t="str">
            <v>Corriente</v>
          </cell>
          <cell r="F7505">
            <v>4487.3199059358049</v>
          </cell>
        </row>
        <row r="7506">
          <cell r="D7506" t="str">
            <v>Fondo de Inversión</v>
          </cell>
          <cell r="F7506">
            <v>133.91234118463291</v>
          </cell>
        </row>
        <row r="7507">
          <cell r="D7507" t="str">
            <v>Plan de  Jubilación</v>
          </cell>
          <cell r="F7507">
            <v>14507.503485397889</v>
          </cell>
        </row>
        <row r="7508">
          <cell r="D7508" t="str">
            <v>Plan de  Jubilación</v>
          </cell>
          <cell r="F7508">
            <v>11769.887696875627</v>
          </cell>
        </row>
        <row r="7509">
          <cell r="D7509" t="str">
            <v>Plan de  Jubilación</v>
          </cell>
          <cell r="F7509">
            <v>4850.1971292786529</v>
          </cell>
        </row>
        <row r="7510">
          <cell r="D7510" t="str">
            <v>Fondo de Inversión</v>
          </cell>
          <cell r="F7510">
            <v>2427.8004145521259</v>
          </cell>
        </row>
        <row r="7511">
          <cell r="D7511" t="str">
            <v xml:space="preserve">Vivienda  </v>
          </cell>
          <cell r="F7511">
            <v>1578.6234689943362</v>
          </cell>
        </row>
        <row r="7512">
          <cell r="D7512" t="str">
            <v>Ahorro</v>
          </cell>
          <cell r="F7512">
            <v>12909.034679814526</v>
          </cell>
        </row>
        <row r="7513">
          <cell r="D7513" t="str">
            <v>Corriente</v>
          </cell>
          <cell r="F7513">
            <v>1682.497667773526</v>
          </cell>
        </row>
        <row r="7514">
          <cell r="D7514" t="str">
            <v>Fondo de Inversión</v>
          </cell>
          <cell r="F7514">
            <v>11409.422545459873</v>
          </cell>
        </row>
        <row r="7515">
          <cell r="D7515" t="str">
            <v>Ahorro</v>
          </cell>
          <cell r="F7515">
            <v>1936.7118105984694</v>
          </cell>
        </row>
        <row r="7516">
          <cell r="D7516" t="str">
            <v>Plan de  Jubilación</v>
          </cell>
          <cell r="F7516">
            <v>507.57653350245124</v>
          </cell>
        </row>
        <row r="7517">
          <cell r="D7517" t="str">
            <v>Ahorro</v>
          </cell>
          <cell r="F7517">
            <v>9286.871623232013</v>
          </cell>
        </row>
        <row r="7518">
          <cell r="D7518" t="str">
            <v>Fondo de Inversión</v>
          </cell>
          <cell r="F7518">
            <v>7625.6154788133053</v>
          </cell>
        </row>
        <row r="7519">
          <cell r="D7519" t="str">
            <v>Ahorro</v>
          </cell>
          <cell r="F7519">
            <v>5221.3298921374289</v>
          </cell>
        </row>
        <row r="7520">
          <cell r="D7520" t="str">
            <v>Corriente</v>
          </cell>
          <cell r="F7520">
            <v>14608.598432143464</v>
          </cell>
        </row>
        <row r="7521">
          <cell r="D7521" t="str">
            <v>Plan de  Jubilación</v>
          </cell>
          <cell r="F7521">
            <v>2382.2259838811769</v>
          </cell>
        </row>
        <row r="7522">
          <cell r="D7522" t="str">
            <v>Plan de  Jubilación</v>
          </cell>
          <cell r="F7522">
            <v>12980.403254944124</v>
          </cell>
        </row>
        <row r="7523">
          <cell r="D7523" t="str">
            <v xml:space="preserve">Vivienda </v>
          </cell>
          <cell r="F7523">
            <v>11955.351577162597</v>
          </cell>
        </row>
        <row r="7524">
          <cell r="D7524" t="str">
            <v>Fondo de Inversión</v>
          </cell>
          <cell r="F7524">
            <v>11033.078752334124</v>
          </cell>
        </row>
        <row r="7525">
          <cell r="D7525" t="str">
            <v>Corriente</v>
          </cell>
          <cell r="F7525">
            <v>10711.512947160943</v>
          </cell>
        </row>
        <row r="7526">
          <cell r="D7526" t="str">
            <v>Corriente</v>
          </cell>
          <cell r="F7526">
            <v>9660.7550031483279</v>
          </cell>
        </row>
        <row r="7527">
          <cell r="D7527" t="str">
            <v>Fondo de Inversión</v>
          </cell>
          <cell r="F7527">
            <v>1688.750926128778</v>
          </cell>
        </row>
        <row r="7528">
          <cell r="D7528" t="str">
            <v>Fondo de Inversión</v>
          </cell>
          <cell r="F7528">
            <v>14473.022256333401</v>
          </cell>
        </row>
        <row r="7529">
          <cell r="D7529" t="str">
            <v xml:space="preserve">Vivienda   </v>
          </cell>
          <cell r="F7529">
            <v>14071.205865368125</v>
          </cell>
        </row>
        <row r="7530">
          <cell r="D7530" t="str">
            <v xml:space="preserve">Vivienda </v>
          </cell>
          <cell r="F7530">
            <v>10616.999634343119</v>
          </cell>
        </row>
        <row r="7531">
          <cell r="D7531" t="str">
            <v>Plan de  Jubilación</v>
          </cell>
          <cell r="F7531">
            <v>10191.441174385576</v>
          </cell>
        </row>
        <row r="7532">
          <cell r="D7532" t="str">
            <v xml:space="preserve">Vivienda </v>
          </cell>
          <cell r="F7532">
            <v>8487.4741087864077</v>
          </cell>
        </row>
        <row r="7533">
          <cell r="D7533" t="str">
            <v>Corriente</v>
          </cell>
          <cell r="F7533">
            <v>1960.6470569583573</v>
          </cell>
        </row>
        <row r="7534">
          <cell r="D7534" t="str">
            <v xml:space="preserve">Vivienda   </v>
          </cell>
          <cell r="F7534">
            <v>12073.38207307282</v>
          </cell>
        </row>
        <row r="7535">
          <cell r="D7535" t="str">
            <v>Plan de  Jubilación</v>
          </cell>
          <cell r="F7535">
            <v>10381.942585704226</v>
          </cell>
        </row>
        <row r="7536">
          <cell r="D7536" t="str">
            <v>Fondo de Inversión</v>
          </cell>
          <cell r="F7536">
            <v>9466.2051793049723</v>
          </cell>
        </row>
        <row r="7537">
          <cell r="D7537" t="str">
            <v>Corriente</v>
          </cell>
          <cell r="F7537">
            <v>8034.6136814291494</v>
          </cell>
        </row>
        <row r="7538">
          <cell r="D7538" t="str">
            <v>Fondo de Inversión</v>
          </cell>
          <cell r="F7538">
            <v>6795.4133942211347</v>
          </cell>
        </row>
        <row r="7539">
          <cell r="D7539" t="str">
            <v>Ahorro</v>
          </cell>
          <cell r="F7539">
            <v>5062.3566058410488</v>
          </cell>
        </row>
        <row r="7540">
          <cell r="D7540" t="str">
            <v xml:space="preserve">Vivienda   </v>
          </cell>
          <cell r="F7540">
            <v>12833.528208307</v>
          </cell>
        </row>
        <row r="7541">
          <cell r="D7541" t="str">
            <v xml:space="preserve">Vivienda </v>
          </cell>
          <cell r="F7541">
            <v>10009.431152173134</v>
          </cell>
        </row>
        <row r="7542">
          <cell r="D7542" t="str">
            <v>Plan de  Jubilación</v>
          </cell>
          <cell r="F7542">
            <v>8736.6756932883945</v>
          </cell>
        </row>
        <row r="7543">
          <cell r="D7543" t="str">
            <v>Corriente</v>
          </cell>
          <cell r="F7543">
            <v>5507.0457449427668</v>
          </cell>
        </row>
        <row r="7544">
          <cell r="D7544" t="str">
            <v>Fondo de Inversión</v>
          </cell>
          <cell r="F7544">
            <v>5339.1047443059269</v>
          </cell>
        </row>
        <row r="7545">
          <cell r="D7545" t="str">
            <v>Fondo de Inversión</v>
          </cell>
          <cell r="F7545">
            <v>2207.1468092633654</v>
          </cell>
        </row>
        <row r="7546">
          <cell r="D7546" t="str">
            <v>Corriente</v>
          </cell>
          <cell r="F7546">
            <v>12542.950844912511</v>
          </cell>
        </row>
        <row r="7547">
          <cell r="D7547" t="str">
            <v>Corriente</v>
          </cell>
          <cell r="F7547">
            <v>11708.802669988911</v>
          </cell>
        </row>
        <row r="7548">
          <cell r="D7548" t="str">
            <v>Fondo de Inversión</v>
          </cell>
          <cell r="F7548">
            <v>11402.884548374137</v>
          </cell>
        </row>
        <row r="7549">
          <cell r="D7549" t="str">
            <v>Plan de  Jubilación</v>
          </cell>
          <cell r="F7549">
            <v>10813.147823623502</v>
          </cell>
        </row>
        <row r="7550">
          <cell r="D7550" t="str">
            <v xml:space="preserve">Vivienda  </v>
          </cell>
          <cell r="F7550">
            <v>1158.6679082326571</v>
          </cell>
        </row>
        <row r="7551">
          <cell r="D7551" t="str">
            <v>Fondo de Inversión</v>
          </cell>
          <cell r="F7551">
            <v>442.79806207082555</v>
          </cell>
        </row>
        <row r="7552">
          <cell r="D7552" t="str">
            <v>Ahorro</v>
          </cell>
          <cell r="F7552">
            <v>14394.403013407002</v>
          </cell>
        </row>
        <row r="7553">
          <cell r="D7553" t="str">
            <v>Fondo de Inversión</v>
          </cell>
          <cell r="F7553">
            <v>9860.9570190589911</v>
          </cell>
        </row>
        <row r="7554">
          <cell r="D7554" t="str">
            <v>Fondo de Inversión</v>
          </cell>
          <cell r="F7554">
            <v>3445.15759941652</v>
          </cell>
        </row>
        <row r="7555">
          <cell r="D7555" t="str">
            <v xml:space="preserve">Vivienda </v>
          </cell>
          <cell r="F7555">
            <v>11623.298413873461</v>
          </cell>
        </row>
        <row r="7556">
          <cell r="D7556" t="str">
            <v>Ahorro</v>
          </cell>
          <cell r="F7556">
            <v>11593.835938996686</v>
          </cell>
        </row>
        <row r="7557">
          <cell r="D7557" t="str">
            <v xml:space="preserve">Vivienda </v>
          </cell>
          <cell r="F7557">
            <v>10269.916525031565</v>
          </cell>
        </row>
        <row r="7558">
          <cell r="D7558" t="str">
            <v>Fondo de Inversión</v>
          </cell>
          <cell r="F7558">
            <v>6889.9100925472585</v>
          </cell>
        </row>
        <row r="7559">
          <cell r="D7559" t="str">
            <v>Ahorro</v>
          </cell>
          <cell r="F7559">
            <v>3221.8638591394019</v>
          </cell>
        </row>
        <row r="7560">
          <cell r="D7560" t="str">
            <v>Corriente</v>
          </cell>
          <cell r="F7560">
            <v>13182.607230564663</v>
          </cell>
        </row>
        <row r="7561">
          <cell r="D7561" t="str">
            <v>Ahorro</v>
          </cell>
          <cell r="F7561">
            <v>11225.598030651134</v>
          </cell>
        </row>
        <row r="7562">
          <cell r="D7562" t="str">
            <v xml:space="preserve">Vivienda </v>
          </cell>
          <cell r="F7562">
            <v>10838.125596571919</v>
          </cell>
        </row>
        <row r="7563">
          <cell r="D7563" t="str">
            <v>Plan de  Jubilación</v>
          </cell>
          <cell r="F7563">
            <v>6822.5253748630903</v>
          </cell>
        </row>
        <row r="7564">
          <cell r="D7564" t="str">
            <v>Corriente</v>
          </cell>
          <cell r="F7564">
            <v>4918.2552418716314</v>
          </cell>
        </row>
        <row r="7565">
          <cell r="D7565" t="str">
            <v>Fondo de Inversión</v>
          </cell>
          <cell r="F7565">
            <v>2680.8707802330082</v>
          </cell>
        </row>
        <row r="7566">
          <cell r="D7566" t="str">
            <v>Ahorro</v>
          </cell>
          <cell r="F7566">
            <v>2136.7898890103829</v>
          </cell>
        </row>
        <row r="7567">
          <cell r="D7567" t="str">
            <v>Fondo de Inversión</v>
          </cell>
          <cell r="F7567">
            <v>1659.0248957793094</v>
          </cell>
        </row>
        <row r="7568">
          <cell r="D7568" t="str">
            <v>Fondo de Inversión</v>
          </cell>
          <cell r="F7568">
            <v>1012.4967111370588</v>
          </cell>
        </row>
        <row r="7569">
          <cell r="D7569" t="str">
            <v>Fondo de Inversión</v>
          </cell>
          <cell r="F7569">
            <v>13545.073444133839</v>
          </cell>
        </row>
        <row r="7570">
          <cell r="D7570" t="str">
            <v>Plan de  Jubilación</v>
          </cell>
          <cell r="F7570">
            <v>10063.295018347613</v>
          </cell>
        </row>
        <row r="7571">
          <cell r="D7571" t="str">
            <v xml:space="preserve">Vivienda </v>
          </cell>
          <cell r="F7571">
            <v>8899.2033090626173</v>
          </cell>
        </row>
        <row r="7572">
          <cell r="D7572" t="str">
            <v>Plan de  Jubilación</v>
          </cell>
          <cell r="F7572">
            <v>14207.4269834263</v>
          </cell>
        </row>
        <row r="7573">
          <cell r="D7573" t="str">
            <v>Corriente</v>
          </cell>
          <cell r="F7573">
            <v>10963.956264130082</v>
          </cell>
        </row>
        <row r="7574">
          <cell r="D7574" t="str">
            <v>Fondo de Inversión</v>
          </cell>
          <cell r="F7574">
            <v>10463.487907616116</v>
          </cell>
        </row>
        <row r="7575">
          <cell r="D7575" t="str">
            <v>Plan de  Jubilación</v>
          </cell>
          <cell r="F7575">
            <v>2865.0659408957299</v>
          </cell>
        </row>
        <row r="7576">
          <cell r="D7576" t="str">
            <v>Ahorro</v>
          </cell>
          <cell r="F7576">
            <v>149.31673815663117</v>
          </cell>
        </row>
        <row r="7577">
          <cell r="D7577" t="str">
            <v>Plan de  Jubilación</v>
          </cell>
          <cell r="F7577">
            <v>14368.124495129066</v>
          </cell>
        </row>
        <row r="7578">
          <cell r="D7578" t="str">
            <v>Plan de  Jubilación</v>
          </cell>
          <cell r="F7578">
            <v>13016.789487869817</v>
          </cell>
        </row>
        <row r="7579">
          <cell r="D7579" t="str">
            <v>Corriente</v>
          </cell>
          <cell r="F7579">
            <v>6298.865548734585</v>
          </cell>
        </row>
        <row r="7580">
          <cell r="D7580" t="str">
            <v>Ahorro</v>
          </cell>
          <cell r="F7580">
            <v>2173.8432134685759</v>
          </cell>
        </row>
        <row r="7581">
          <cell r="D7581" t="str">
            <v>Fondo de Inversión</v>
          </cell>
          <cell r="F7581">
            <v>11136.386779242446</v>
          </cell>
        </row>
        <row r="7582">
          <cell r="D7582" t="str">
            <v>Fondo de Inversión</v>
          </cell>
          <cell r="F7582">
            <v>3747.3827563408745</v>
          </cell>
        </row>
        <row r="7583">
          <cell r="D7583" t="str">
            <v>Fondo de Inversión</v>
          </cell>
          <cell r="F7583">
            <v>633.11881986823823</v>
          </cell>
        </row>
        <row r="7584">
          <cell r="D7584" t="str">
            <v xml:space="preserve">Vivienda </v>
          </cell>
          <cell r="F7584">
            <v>11744.538121076444</v>
          </cell>
        </row>
        <row r="7585">
          <cell r="D7585" t="str">
            <v>Plan de  Jubilación</v>
          </cell>
          <cell r="F7585">
            <v>11671.848528929511</v>
          </cell>
        </row>
        <row r="7586">
          <cell r="D7586" t="str">
            <v>Fondo de Inversión</v>
          </cell>
          <cell r="F7586">
            <v>9364.5637275558402</v>
          </cell>
        </row>
        <row r="7587">
          <cell r="D7587" t="str">
            <v>Fondo de Inversión</v>
          </cell>
          <cell r="F7587">
            <v>7173.4988389846576</v>
          </cell>
        </row>
        <row r="7588">
          <cell r="D7588" t="str">
            <v>Plan de  Jubilación</v>
          </cell>
          <cell r="F7588">
            <v>12436.831582620209</v>
          </cell>
        </row>
        <row r="7589">
          <cell r="D7589" t="str">
            <v>Ahorro</v>
          </cell>
          <cell r="F7589">
            <v>14392.894810478188</v>
          </cell>
        </row>
        <row r="7590">
          <cell r="D7590" t="str">
            <v>Corriente</v>
          </cell>
          <cell r="F7590">
            <v>13473.59624380493</v>
          </cell>
        </row>
        <row r="7591">
          <cell r="D7591" t="str">
            <v xml:space="preserve">Vivienda   </v>
          </cell>
          <cell r="F7591">
            <v>13261.349637124282</v>
          </cell>
        </row>
        <row r="7592">
          <cell r="D7592" t="str">
            <v>Fondo de Inversión</v>
          </cell>
          <cell r="F7592">
            <v>10405.008807371807</v>
          </cell>
        </row>
        <row r="7593">
          <cell r="D7593" t="str">
            <v>Ahorro</v>
          </cell>
          <cell r="F7593">
            <v>9748.8327650438223</v>
          </cell>
        </row>
        <row r="7594">
          <cell r="D7594" t="str">
            <v>Corriente</v>
          </cell>
          <cell r="F7594">
            <v>9514.9356807257427</v>
          </cell>
        </row>
        <row r="7595">
          <cell r="D7595" t="str">
            <v>Corriente</v>
          </cell>
          <cell r="F7595">
            <v>6949.7303712399898</v>
          </cell>
        </row>
        <row r="7596">
          <cell r="D7596" t="str">
            <v>Fondo de Inversión</v>
          </cell>
          <cell r="F7596">
            <v>867.21967787642109</v>
          </cell>
        </row>
        <row r="7597">
          <cell r="D7597" t="str">
            <v>Corriente</v>
          </cell>
          <cell r="F7597">
            <v>13921.351226917286</v>
          </cell>
        </row>
        <row r="7598">
          <cell r="D7598" t="str">
            <v xml:space="preserve">Vivienda   </v>
          </cell>
          <cell r="F7598">
            <v>12214.980546909957</v>
          </cell>
        </row>
        <row r="7599">
          <cell r="D7599" t="str">
            <v>Plan de  Jubilación</v>
          </cell>
          <cell r="F7599">
            <v>9483.874304427809</v>
          </cell>
        </row>
        <row r="7600">
          <cell r="D7600" t="str">
            <v xml:space="preserve">Vivienda  </v>
          </cell>
          <cell r="F7600">
            <v>5931.7096441232779</v>
          </cell>
        </row>
        <row r="7601">
          <cell r="D7601" t="str">
            <v>Fondo de Inversión</v>
          </cell>
          <cell r="F7601">
            <v>3682.5281551091616</v>
          </cell>
        </row>
        <row r="7602">
          <cell r="D7602" t="str">
            <v>Ahorro</v>
          </cell>
          <cell r="F7602">
            <v>14267.05113649031</v>
          </cell>
        </row>
        <row r="7603">
          <cell r="D7603" t="str">
            <v>Ahorro</v>
          </cell>
          <cell r="F7603">
            <v>7757.3264825045053</v>
          </cell>
        </row>
        <row r="7604">
          <cell r="D7604" t="str">
            <v>Ahorro</v>
          </cell>
          <cell r="F7604">
            <v>6179.6095736561019</v>
          </cell>
        </row>
        <row r="7605">
          <cell r="D7605" t="str">
            <v>Ahorro</v>
          </cell>
          <cell r="F7605">
            <v>6004.1313285778369</v>
          </cell>
        </row>
        <row r="7606">
          <cell r="D7606" t="str">
            <v>Corriente</v>
          </cell>
          <cell r="F7606">
            <v>14907.741281248187</v>
          </cell>
        </row>
        <row r="7607">
          <cell r="D7607" t="str">
            <v>Fondo de Inversión</v>
          </cell>
          <cell r="F7607">
            <v>14516.985817008435</v>
          </cell>
        </row>
        <row r="7608">
          <cell r="D7608" t="str">
            <v>Corriente</v>
          </cell>
          <cell r="F7608">
            <v>11931.60274462266</v>
          </cell>
        </row>
        <row r="7609">
          <cell r="D7609" t="str">
            <v>Ahorro</v>
          </cell>
          <cell r="F7609">
            <v>3960.1051073680446</v>
          </cell>
        </row>
        <row r="7610">
          <cell r="D7610" t="str">
            <v>Corriente</v>
          </cell>
          <cell r="F7610">
            <v>330.97555336637305</v>
          </cell>
        </row>
        <row r="7611">
          <cell r="D7611" t="str">
            <v>Fondo de Inversión</v>
          </cell>
          <cell r="F7611">
            <v>11147.626329817673</v>
          </cell>
        </row>
        <row r="7612">
          <cell r="D7612" t="str">
            <v>Ahorro</v>
          </cell>
          <cell r="F7612">
            <v>9002.3059161014935</v>
          </cell>
        </row>
        <row r="7613">
          <cell r="D7613" t="str">
            <v>Plan de  Jubilación</v>
          </cell>
          <cell r="F7613">
            <v>7764.5952189841028</v>
          </cell>
        </row>
        <row r="7614">
          <cell r="D7614" t="str">
            <v xml:space="preserve">Vivienda  </v>
          </cell>
          <cell r="F7614">
            <v>4736.526227622051</v>
          </cell>
        </row>
        <row r="7615">
          <cell r="D7615" t="str">
            <v>Plan de  Jubilación</v>
          </cell>
          <cell r="F7615">
            <v>2334.9922930361467</v>
          </cell>
        </row>
        <row r="7616">
          <cell r="D7616" t="str">
            <v>Ahorro</v>
          </cell>
          <cell r="F7616">
            <v>14502.479930835656</v>
          </cell>
        </row>
        <row r="7617">
          <cell r="D7617" t="str">
            <v>Corriente</v>
          </cell>
          <cell r="F7617">
            <v>12633.581590573172</v>
          </cell>
        </row>
        <row r="7618">
          <cell r="D7618" t="str">
            <v>Corriente</v>
          </cell>
          <cell r="F7618">
            <v>11919.134339514805</v>
          </cell>
        </row>
        <row r="7619">
          <cell r="D7619" t="str">
            <v xml:space="preserve">Vivienda </v>
          </cell>
          <cell r="F7619">
            <v>8101.1192184388901</v>
          </cell>
        </row>
        <row r="7620">
          <cell r="D7620" t="str">
            <v>Fondo de Inversión</v>
          </cell>
          <cell r="F7620">
            <v>5222.1606999654414</v>
          </cell>
        </row>
        <row r="7621">
          <cell r="D7621" t="str">
            <v>Corriente</v>
          </cell>
          <cell r="F7621">
            <v>12245.000559863009</v>
          </cell>
        </row>
        <row r="7622">
          <cell r="D7622" t="str">
            <v>Ahorro</v>
          </cell>
          <cell r="F7622">
            <v>10440.151665385227</v>
          </cell>
        </row>
        <row r="7623">
          <cell r="D7623" t="str">
            <v>Plan de  Jubilación</v>
          </cell>
          <cell r="F7623">
            <v>6536.9762656219018</v>
          </cell>
        </row>
        <row r="7624">
          <cell r="D7624" t="str">
            <v>Corriente</v>
          </cell>
          <cell r="F7624">
            <v>5803.0375484160395</v>
          </cell>
        </row>
        <row r="7625">
          <cell r="D7625" t="str">
            <v>Corriente</v>
          </cell>
          <cell r="F7625">
            <v>3828.3172407314855</v>
          </cell>
        </row>
        <row r="7626">
          <cell r="D7626" t="str">
            <v>Corriente</v>
          </cell>
          <cell r="F7626">
            <v>6774.8632249843249</v>
          </cell>
        </row>
        <row r="7627">
          <cell r="D7627" t="str">
            <v xml:space="preserve">Vivienda  </v>
          </cell>
          <cell r="F7627">
            <v>6181.0252537272672</v>
          </cell>
        </row>
        <row r="7628">
          <cell r="D7628" t="str">
            <v>Corriente</v>
          </cell>
          <cell r="F7628">
            <v>13306.962334393073</v>
          </cell>
        </row>
        <row r="7629">
          <cell r="D7629" t="str">
            <v xml:space="preserve">Vivienda  </v>
          </cell>
          <cell r="F7629">
            <v>7185.1115161778489</v>
          </cell>
        </row>
        <row r="7630">
          <cell r="D7630" t="str">
            <v>Ahorro</v>
          </cell>
          <cell r="F7630">
            <v>6410.9191591823592</v>
          </cell>
        </row>
        <row r="7631">
          <cell r="D7631" t="str">
            <v xml:space="preserve">Vivienda  </v>
          </cell>
          <cell r="F7631">
            <v>3937.1131159076722</v>
          </cell>
        </row>
        <row r="7632">
          <cell r="D7632" t="str">
            <v xml:space="preserve">Vivienda  </v>
          </cell>
          <cell r="F7632">
            <v>3210.2398896408117</v>
          </cell>
        </row>
        <row r="7633">
          <cell r="D7633" t="str">
            <v>Ahorro</v>
          </cell>
          <cell r="F7633">
            <v>799.52833857896769</v>
          </cell>
        </row>
        <row r="7634">
          <cell r="D7634" t="str">
            <v>Plan de  Jubilación</v>
          </cell>
          <cell r="F7634">
            <v>13937.747893081343</v>
          </cell>
        </row>
        <row r="7635">
          <cell r="D7635" t="str">
            <v>Fondo de Inversión</v>
          </cell>
          <cell r="F7635">
            <v>10204.47348134606</v>
          </cell>
        </row>
        <row r="7636">
          <cell r="D7636" t="str">
            <v>Corriente</v>
          </cell>
          <cell r="F7636">
            <v>9629.4405965451933</v>
          </cell>
        </row>
        <row r="7637">
          <cell r="D7637" t="str">
            <v xml:space="preserve">Vivienda  </v>
          </cell>
          <cell r="F7637">
            <v>2439.7555098030498</v>
          </cell>
        </row>
        <row r="7638">
          <cell r="D7638" t="str">
            <v>Plan de  Jubilación</v>
          </cell>
          <cell r="F7638">
            <v>13756.789745573671</v>
          </cell>
        </row>
        <row r="7639">
          <cell r="D7639" t="str">
            <v xml:space="preserve">Vivienda </v>
          </cell>
          <cell r="F7639">
            <v>9561.5951305106682</v>
          </cell>
        </row>
        <row r="7640">
          <cell r="D7640" t="str">
            <v>Plan de  Jubilación</v>
          </cell>
          <cell r="F7640">
            <v>8299.6108126505187</v>
          </cell>
        </row>
        <row r="7641">
          <cell r="D7641" t="str">
            <v xml:space="preserve">Vivienda  </v>
          </cell>
          <cell r="F7641">
            <v>4338.261393251647</v>
          </cell>
        </row>
        <row r="7642">
          <cell r="D7642" t="str">
            <v>Ahorro</v>
          </cell>
          <cell r="F7642">
            <v>11590.647469314988</v>
          </cell>
        </row>
        <row r="7643">
          <cell r="D7643" t="str">
            <v>Plan de  Jubilación</v>
          </cell>
          <cell r="F7643">
            <v>10842.413747450682</v>
          </cell>
        </row>
        <row r="7644">
          <cell r="D7644" t="str">
            <v>Ahorro</v>
          </cell>
          <cell r="F7644">
            <v>5357.9923165675064</v>
          </cell>
        </row>
        <row r="7645">
          <cell r="D7645" t="str">
            <v>Fondo de Inversión</v>
          </cell>
          <cell r="F7645">
            <v>1206.8078371737304</v>
          </cell>
        </row>
        <row r="7646">
          <cell r="D7646" t="str">
            <v xml:space="preserve">Vivienda  </v>
          </cell>
          <cell r="F7646">
            <v>4610.7155291035415</v>
          </cell>
        </row>
        <row r="7647">
          <cell r="D7647" t="str">
            <v xml:space="preserve">Vivienda   </v>
          </cell>
          <cell r="F7647">
            <v>14516.926349977804</v>
          </cell>
        </row>
        <row r="7648">
          <cell r="D7648" t="str">
            <v>Corriente</v>
          </cell>
          <cell r="F7648">
            <v>10919.25215472391</v>
          </cell>
        </row>
        <row r="7649">
          <cell r="D7649" t="str">
            <v>Ahorro</v>
          </cell>
          <cell r="F7649">
            <v>8415.000970509318</v>
          </cell>
        </row>
        <row r="7650">
          <cell r="D7650" t="str">
            <v>Corriente</v>
          </cell>
          <cell r="F7650">
            <v>4422.6600832880304</v>
          </cell>
        </row>
        <row r="7651">
          <cell r="D7651" t="str">
            <v>Plan de  Jubilación</v>
          </cell>
          <cell r="F7651">
            <v>14459.768575058344</v>
          </cell>
        </row>
        <row r="7652">
          <cell r="D7652" t="str">
            <v>Corriente</v>
          </cell>
          <cell r="F7652">
            <v>14080.423485574469</v>
          </cell>
        </row>
        <row r="7653">
          <cell r="D7653" t="str">
            <v>Ahorro</v>
          </cell>
          <cell r="F7653">
            <v>11649.444039016304</v>
          </cell>
        </row>
        <row r="7654">
          <cell r="D7654" t="str">
            <v>Plan de  Jubilación</v>
          </cell>
          <cell r="F7654">
            <v>6740.3218324417239</v>
          </cell>
        </row>
        <row r="7655">
          <cell r="D7655" t="str">
            <v>Fondo de Inversión</v>
          </cell>
          <cell r="F7655">
            <v>12262.781634503659</v>
          </cell>
        </row>
        <row r="7656">
          <cell r="D7656" t="str">
            <v>Ahorro</v>
          </cell>
          <cell r="F7656">
            <v>2594.5051934647622</v>
          </cell>
        </row>
        <row r="7657">
          <cell r="D7657" t="str">
            <v>Corriente</v>
          </cell>
          <cell r="F7657">
            <v>13052.652337782925</v>
          </cell>
        </row>
        <row r="7658">
          <cell r="D7658" t="str">
            <v>Corriente</v>
          </cell>
          <cell r="F7658">
            <v>10327.618256780732</v>
          </cell>
        </row>
        <row r="7659">
          <cell r="D7659" t="str">
            <v>Corriente</v>
          </cell>
          <cell r="F7659">
            <v>7920.9711645974439</v>
          </cell>
        </row>
        <row r="7660">
          <cell r="D7660" t="str">
            <v>Corriente</v>
          </cell>
          <cell r="F7660">
            <v>11941.091549810437</v>
          </cell>
        </row>
        <row r="7661">
          <cell r="D7661" t="str">
            <v>Ahorro</v>
          </cell>
          <cell r="F7661">
            <v>9437.0594040304622</v>
          </cell>
        </row>
        <row r="7662">
          <cell r="D7662" t="str">
            <v>Fondo de Inversión</v>
          </cell>
          <cell r="F7662">
            <v>6074.7692896531971</v>
          </cell>
        </row>
        <row r="7663">
          <cell r="D7663" t="str">
            <v xml:space="preserve">Vivienda  </v>
          </cell>
          <cell r="F7663">
            <v>5532.7130960058666</v>
          </cell>
        </row>
        <row r="7664">
          <cell r="D7664" t="str">
            <v xml:space="preserve">Vivienda  </v>
          </cell>
          <cell r="F7664">
            <v>513.36181218245645</v>
          </cell>
        </row>
        <row r="7665">
          <cell r="D7665" t="str">
            <v>Plan de  Jubilación</v>
          </cell>
          <cell r="F7665">
            <v>13850.203716039287</v>
          </cell>
        </row>
        <row r="7666">
          <cell r="D7666" t="str">
            <v>Ahorro</v>
          </cell>
          <cell r="F7666">
            <v>13523.958213286762</v>
          </cell>
        </row>
        <row r="7667">
          <cell r="D7667" t="str">
            <v>Fondo de Inversión</v>
          </cell>
          <cell r="F7667">
            <v>13067.598926559</v>
          </cell>
        </row>
        <row r="7668">
          <cell r="D7668" t="str">
            <v>Plan de  Jubilación</v>
          </cell>
          <cell r="F7668">
            <v>7362.7300625732287</v>
          </cell>
        </row>
        <row r="7669">
          <cell r="D7669" t="str">
            <v>Plan de  Jubilación</v>
          </cell>
          <cell r="F7669">
            <v>14346.7137649163</v>
          </cell>
        </row>
        <row r="7670">
          <cell r="D7670" t="str">
            <v>Plan de  Jubilación</v>
          </cell>
          <cell r="F7670">
            <v>10037.138114172585</v>
          </cell>
        </row>
        <row r="7671">
          <cell r="D7671" t="str">
            <v>Corriente</v>
          </cell>
          <cell r="F7671">
            <v>8457.5811899353648</v>
          </cell>
        </row>
        <row r="7672">
          <cell r="D7672" t="str">
            <v xml:space="preserve">Vivienda  </v>
          </cell>
          <cell r="F7672">
            <v>6705.2196807413757</v>
          </cell>
        </row>
        <row r="7673">
          <cell r="D7673" t="str">
            <v>Corriente</v>
          </cell>
          <cell r="F7673">
            <v>5896.4588138083964</v>
          </cell>
        </row>
        <row r="7674">
          <cell r="D7674" t="str">
            <v>Ahorro</v>
          </cell>
          <cell r="F7674">
            <v>1266.4095047454805</v>
          </cell>
        </row>
        <row r="7675">
          <cell r="D7675" t="str">
            <v>Corriente</v>
          </cell>
          <cell r="F7675">
            <v>9184.4911028989773</v>
          </cell>
        </row>
        <row r="7676">
          <cell r="D7676" t="str">
            <v>Corriente</v>
          </cell>
          <cell r="F7676">
            <v>5987.1383761367733</v>
          </cell>
        </row>
        <row r="7677">
          <cell r="D7677" t="str">
            <v>Ahorro</v>
          </cell>
          <cell r="F7677">
            <v>3760.9516682521489</v>
          </cell>
        </row>
        <row r="7678">
          <cell r="D7678" t="str">
            <v>Plan de  Jubilación</v>
          </cell>
          <cell r="F7678">
            <v>2531.1050270345613</v>
          </cell>
        </row>
        <row r="7679">
          <cell r="D7679" t="str">
            <v xml:space="preserve">Vivienda </v>
          </cell>
          <cell r="F7679">
            <v>10426.545407941903</v>
          </cell>
        </row>
        <row r="7680">
          <cell r="D7680" t="str">
            <v>Corriente</v>
          </cell>
          <cell r="F7680">
            <v>7949.8758388173128</v>
          </cell>
        </row>
        <row r="7681">
          <cell r="D7681" t="str">
            <v xml:space="preserve">Vivienda  </v>
          </cell>
          <cell r="F7681">
            <v>254.17226518423536</v>
          </cell>
        </row>
        <row r="7682">
          <cell r="D7682" t="str">
            <v>Ahorro</v>
          </cell>
          <cell r="F7682">
            <v>12747.252069619544</v>
          </cell>
        </row>
        <row r="7683">
          <cell r="D7683" t="str">
            <v xml:space="preserve">Vivienda  </v>
          </cell>
          <cell r="F7683">
            <v>2480.7120358062925</v>
          </cell>
        </row>
        <row r="7684">
          <cell r="D7684" t="str">
            <v xml:space="preserve">Vivienda  </v>
          </cell>
          <cell r="F7684">
            <v>1140.7107471454085</v>
          </cell>
        </row>
        <row r="7685">
          <cell r="D7685" t="str">
            <v>Plan de  Jubilación</v>
          </cell>
          <cell r="F7685">
            <v>673.90520087667539</v>
          </cell>
        </row>
        <row r="7686">
          <cell r="D7686" t="str">
            <v>Plan de  Jubilación</v>
          </cell>
          <cell r="F7686">
            <v>6150.2137424211023</v>
          </cell>
        </row>
        <row r="7687">
          <cell r="D7687" t="str">
            <v>Fondo de Inversión</v>
          </cell>
          <cell r="F7687">
            <v>14676.597617981604</v>
          </cell>
        </row>
        <row r="7688">
          <cell r="D7688" t="str">
            <v>Corriente</v>
          </cell>
          <cell r="F7688">
            <v>14523.645229084217</v>
          </cell>
        </row>
        <row r="7689">
          <cell r="D7689" t="str">
            <v>Corriente</v>
          </cell>
          <cell r="F7689">
            <v>14048.166506659634</v>
          </cell>
        </row>
        <row r="7690">
          <cell r="D7690" t="str">
            <v>Fondo de Inversión</v>
          </cell>
          <cell r="F7690">
            <v>13578.224028374656</v>
          </cell>
        </row>
        <row r="7691">
          <cell r="D7691" t="str">
            <v>Fondo de Inversión</v>
          </cell>
          <cell r="F7691">
            <v>7604.3359727937041</v>
          </cell>
        </row>
        <row r="7692">
          <cell r="D7692" t="str">
            <v>Fondo de Inversión</v>
          </cell>
          <cell r="F7692">
            <v>6964.148993200708</v>
          </cell>
        </row>
        <row r="7693">
          <cell r="D7693" t="str">
            <v>Plan de  Jubilación</v>
          </cell>
          <cell r="F7693">
            <v>4772.6085016101606</v>
          </cell>
        </row>
        <row r="7694">
          <cell r="D7694" t="str">
            <v>Plan de  Jubilación</v>
          </cell>
          <cell r="F7694">
            <v>3670.1412925070335</v>
          </cell>
        </row>
        <row r="7695">
          <cell r="D7695" t="str">
            <v>Fondo de Inversión</v>
          </cell>
          <cell r="F7695">
            <v>3417.3835662603633</v>
          </cell>
        </row>
        <row r="7696">
          <cell r="D7696" t="str">
            <v xml:space="preserve">Vivienda  </v>
          </cell>
          <cell r="F7696">
            <v>1131.8392417591247</v>
          </cell>
        </row>
        <row r="7697">
          <cell r="D7697" t="str">
            <v>Corriente</v>
          </cell>
          <cell r="F7697">
            <v>1056.8388553523243</v>
          </cell>
        </row>
        <row r="7698">
          <cell r="D7698" t="str">
            <v>Corriente</v>
          </cell>
          <cell r="F7698">
            <v>10339.377839567176</v>
          </cell>
        </row>
        <row r="7699">
          <cell r="D7699" t="str">
            <v xml:space="preserve">Vivienda  </v>
          </cell>
          <cell r="F7699">
            <v>7519.2747336616521</v>
          </cell>
        </row>
        <row r="7700">
          <cell r="D7700" t="str">
            <v xml:space="preserve">Vivienda  </v>
          </cell>
          <cell r="F7700">
            <v>6635.6101649339926</v>
          </cell>
        </row>
        <row r="7701">
          <cell r="D7701" t="str">
            <v>Fondo de Inversión</v>
          </cell>
          <cell r="F7701">
            <v>12612.002510844351</v>
          </cell>
        </row>
        <row r="7702">
          <cell r="D7702" t="str">
            <v>Ahorro</v>
          </cell>
          <cell r="F7702">
            <v>8492.7052210226702</v>
          </cell>
        </row>
        <row r="7703">
          <cell r="D7703" t="str">
            <v>Fondo de Inversión</v>
          </cell>
          <cell r="F7703">
            <v>6136.4424021344839</v>
          </cell>
        </row>
        <row r="7704">
          <cell r="D7704" t="str">
            <v>Corriente</v>
          </cell>
          <cell r="F7704">
            <v>5492.6179580978278</v>
          </cell>
        </row>
        <row r="7705">
          <cell r="D7705" t="str">
            <v>Fondo de Inversión</v>
          </cell>
          <cell r="F7705">
            <v>14619.459722665155</v>
          </cell>
        </row>
        <row r="7706">
          <cell r="D7706" t="str">
            <v>Corriente</v>
          </cell>
          <cell r="F7706">
            <v>13909.094458096723</v>
          </cell>
        </row>
        <row r="7707">
          <cell r="D7707" t="str">
            <v>Fondo de Inversión</v>
          </cell>
          <cell r="F7707">
            <v>7624.0567350187257</v>
          </cell>
        </row>
        <row r="7708">
          <cell r="D7708" t="str">
            <v xml:space="preserve">Vivienda  </v>
          </cell>
          <cell r="F7708">
            <v>6477.5370213761898</v>
          </cell>
        </row>
        <row r="7709">
          <cell r="D7709" t="str">
            <v>Plan de  Jubilación</v>
          </cell>
          <cell r="F7709">
            <v>11521.230856690079</v>
          </cell>
        </row>
        <row r="7710">
          <cell r="D7710" t="str">
            <v>Plan de  Jubilación</v>
          </cell>
          <cell r="F7710">
            <v>8501.1749322392407</v>
          </cell>
        </row>
        <row r="7711">
          <cell r="D7711" t="str">
            <v>Ahorro</v>
          </cell>
          <cell r="F7711">
            <v>5231.6212764815346</v>
          </cell>
        </row>
        <row r="7712">
          <cell r="D7712" t="str">
            <v>Fondo de Inversión</v>
          </cell>
          <cell r="F7712">
            <v>2017.466127772492</v>
          </cell>
        </row>
        <row r="7713">
          <cell r="D7713" t="str">
            <v>Ahorro</v>
          </cell>
          <cell r="F7713">
            <v>14503.140276961196</v>
          </cell>
        </row>
        <row r="7714">
          <cell r="D7714" t="str">
            <v>Plan de  Jubilación</v>
          </cell>
          <cell r="F7714">
            <v>13976.569248715326</v>
          </cell>
        </row>
        <row r="7715">
          <cell r="D7715" t="str">
            <v>Plan de  Jubilación</v>
          </cell>
          <cell r="F7715">
            <v>10137.576227867568</v>
          </cell>
        </row>
        <row r="7716">
          <cell r="D7716" t="str">
            <v>Plan de  Jubilación</v>
          </cell>
          <cell r="F7716">
            <v>9310.0295841858642</v>
          </cell>
        </row>
        <row r="7717">
          <cell r="D7717" t="str">
            <v xml:space="preserve">Vivienda  </v>
          </cell>
          <cell r="F7717">
            <v>2083.2030072282614</v>
          </cell>
        </row>
        <row r="7718">
          <cell r="D7718" t="str">
            <v>Ahorro</v>
          </cell>
          <cell r="F7718">
            <v>11924.801874142933</v>
          </cell>
        </row>
        <row r="7719">
          <cell r="D7719" t="str">
            <v>Ahorro</v>
          </cell>
          <cell r="F7719">
            <v>10675.354408666053</v>
          </cell>
        </row>
        <row r="7720">
          <cell r="D7720" t="str">
            <v>Plan de  Jubilación</v>
          </cell>
          <cell r="F7720">
            <v>5236.9723648176177</v>
          </cell>
        </row>
        <row r="7721">
          <cell r="D7721" t="str">
            <v>Plan de  Jubilación</v>
          </cell>
          <cell r="F7721">
            <v>14044.287438423491</v>
          </cell>
        </row>
        <row r="7722">
          <cell r="D7722" t="str">
            <v>Plan de  Jubilación</v>
          </cell>
          <cell r="F7722">
            <v>12651.574295980623</v>
          </cell>
        </row>
        <row r="7723">
          <cell r="D7723" t="str">
            <v>Corriente</v>
          </cell>
          <cell r="F7723">
            <v>8583.0516270464559</v>
          </cell>
        </row>
        <row r="7724">
          <cell r="D7724" t="str">
            <v>Ahorro</v>
          </cell>
          <cell r="F7724">
            <v>5596.4265453655398</v>
          </cell>
        </row>
        <row r="7725">
          <cell r="D7725" t="str">
            <v>Corriente</v>
          </cell>
          <cell r="F7725">
            <v>5098.9064240245034</v>
          </cell>
        </row>
        <row r="7726">
          <cell r="D7726" t="str">
            <v>Ahorro</v>
          </cell>
          <cell r="F7726">
            <v>1905.1352131578819</v>
          </cell>
        </row>
        <row r="7727">
          <cell r="D7727" t="str">
            <v>Ahorro</v>
          </cell>
          <cell r="F7727">
            <v>12558.642632405121</v>
          </cell>
        </row>
        <row r="7728">
          <cell r="D7728" t="str">
            <v>Ahorro</v>
          </cell>
          <cell r="F7728">
            <v>11311.159652222676</v>
          </cell>
        </row>
        <row r="7729">
          <cell r="D7729" t="str">
            <v>Corriente</v>
          </cell>
          <cell r="F7729">
            <v>7367.7668456591691</v>
          </cell>
        </row>
        <row r="7730">
          <cell r="D7730" t="str">
            <v>Plan de  Jubilación</v>
          </cell>
          <cell r="F7730">
            <v>5928.9680681031905</v>
          </cell>
        </row>
        <row r="7731">
          <cell r="D7731" t="str">
            <v xml:space="preserve">Vivienda </v>
          </cell>
          <cell r="F7731">
            <v>11825.437867199817</v>
          </cell>
        </row>
        <row r="7732">
          <cell r="D7732" t="str">
            <v>Corriente</v>
          </cell>
          <cell r="F7732">
            <v>7887.5108432496072</v>
          </cell>
        </row>
        <row r="7733">
          <cell r="D7733" t="str">
            <v>Corriente</v>
          </cell>
          <cell r="F7733">
            <v>3497.9550095314439</v>
          </cell>
        </row>
        <row r="7734">
          <cell r="D7734" t="str">
            <v>Plan de  Jubilación</v>
          </cell>
          <cell r="F7734">
            <v>3054.5193839418871</v>
          </cell>
        </row>
        <row r="7735">
          <cell r="D7735" t="str">
            <v xml:space="preserve">Vivienda   </v>
          </cell>
          <cell r="F7735">
            <v>12862.727117687624</v>
          </cell>
        </row>
        <row r="7736">
          <cell r="D7736" t="str">
            <v>Corriente</v>
          </cell>
          <cell r="F7736">
            <v>8956.2838021132793</v>
          </cell>
        </row>
        <row r="7737">
          <cell r="D7737" t="str">
            <v>Plan de  Jubilación</v>
          </cell>
          <cell r="F7737">
            <v>5945.3259608675526</v>
          </cell>
        </row>
        <row r="7738">
          <cell r="D7738" t="str">
            <v>Plan de  Jubilación</v>
          </cell>
          <cell r="F7738">
            <v>1385.5038089684881</v>
          </cell>
        </row>
        <row r="7739">
          <cell r="D7739" t="str">
            <v>Fondo de Inversión</v>
          </cell>
          <cell r="F7739">
            <v>12111.079601152283</v>
          </cell>
        </row>
        <row r="7740">
          <cell r="D7740" t="str">
            <v xml:space="preserve">Vivienda   </v>
          </cell>
          <cell r="F7740">
            <v>12109.393105502817</v>
          </cell>
        </row>
        <row r="7741">
          <cell r="D7741" t="str">
            <v xml:space="preserve">Vivienda  </v>
          </cell>
          <cell r="F7741">
            <v>5810.959649903677</v>
          </cell>
        </row>
        <row r="7742">
          <cell r="D7742" t="str">
            <v xml:space="preserve">Vivienda </v>
          </cell>
          <cell r="F7742">
            <v>8559.908709294954</v>
          </cell>
        </row>
        <row r="7743">
          <cell r="D7743" t="str">
            <v xml:space="preserve">Vivienda  </v>
          </cell>
          <cell r="F7743">
            <v>6769.4019469207842</v>
          </cell>
        </row>
        <row r="7744">
          <cell r="D7744" t="str">
            <v>Fondo de Inversión</v>
          </cell>
          <cell r="F7744">
            <v>13778.016014085784</v>
          </cell>
        </row>
        <row r="7745">
          <cell r="D7745" t="str">
            <v>Plan de  Jubilación</v>
          </cell>
          <cell r="F7745">
            <v>12596.600262676575</v>
          </cell>
        </row>
        <row r="7746">
          <cell r="D7746" t="str">
            <v>Plan de  Jubilación</v>
          </cell>
          <cell r="F7746">
            <v>11530.072725124102</v>
          </cell>
        </row>
        <row r="7747">
          <cell r="D7747" t="str">
            <v>Ahorro</v>
          </cell>
          <cell r="F7747">
            <v>10694.072711823927</v>
          </cell>
        </row>
        <row r="7748">
          <cell r="D7748" t="str">
            <v xml:space="preserve">Vivienda  </v>
          </cell>
          <cell r="F7748">
            <v>2129.6488900879017</v>
          </cell>
        </row>
        <row r="7749">
          <cell r="D7749" t="str">
            <v>Ahorro</v>
          </cell>
          <cell r="F7749">
            <v>13158.756855937268</v>
          </cell>
        </row>
        <row r="7750">
          <cell r="D7750" t="str">
            <v>Plan de  Jubilación</v>
          </cell>
          <cell r="F7750">
            <v>11960.644956271319</v>
          </cell>
        </row>
        <row r="7751">
          <cell r="D7751" t="str">
            <v>Ahorro</v>
          </cell>
          <cell r="F7751">
            <v>11429.917485741438</v>
          </cell>
        </row>
        <row r="7752">
          <cell r="D7752" t="str">
            <v xml:space="preserve">Vivienda   </v>
          </cell>
          <cell r="F7752">
            <v>14993.800845345582</v>
          </cell>
        </row>
        <row r="7753">
          <cell r="D7753" t="str">
            <v>Corriente</v>
          </cell>
          <cell r="F7753">
            <v>13812.479986331571</v>
          </cell>
        </row>
        <row r="7754">
          <cell r="D7754" t="str">
            <v xml:space="preserve">Vivienda </v>
          </cell>
          <cell r="F7754">
            <v>9802.4864944243873</v>
          </cell>
        </row>
        <row r="7755">
          <cell r="D7755" t="str">
            <v>Ahorro</v>
          </cell>
          <cell r="F7755">
            <v>9220.6931362961495</v>
          </cell>
        </row>
        <row r="7756">
          <cell r="D7756" t="str">
            <v>Fondo de Inversión</v>
          </cell>
          <cell r="F7756">
            <v>8326.016537305155</v>
          </cell>
        </row>
        <row r="7757">
          <cell r="D7757" t="str">
            <v>Plan de  Jubilación</v>
          </cell>
          <cell r="F7757">
            <v>14273.18037606882</v>
          </cell>
        </row>
        <row r="7758">
          <cell r="D7758" t="str">
            <v xml:space="preserve">Vivienda  </v>
          </cell>
          <cell r="F7758">
            <v>7018.6411692308047</v>
          </cell>
        </row>
        <row r="7759">
          <cell r="D7759" t="str">
            <v>Fondo de Inversión</v>
          </cell>
          <cell r="F7759">
            <v>6992.9956864581882</v>
          </cell>
        </row>
        <row r="7760">
          <cell r="D7760" t="str">
            <v>Corriente</v>
          </cell>
          <cell r="F7760">
            <v>6945.6406525166449</v>
          </cell>
        </row>
        <row r="7761">
          <cell r="D7761" t="str">
            <v>Plan de  Jubilación</v>
          </cell>
          <cell r="F7761">
            <v>11146.049712783157</v>
          </cell>
        </row>
        <row r="7762">
          <cell r="D7762" t="str">
            <v xml:space="preserve">Vivienda </v>
          </cell>
          <cell r="F7762">
            <v>11009.72289270048</v>
          </cell>
        </row>
        <row r="7763">
          <cell r="D7763" t="str">
            <v xml:space="preserve">Vivienda </v>
          </cell>
          <cell r="F7763">
            <v>10636.049306077588</v>
          </cell>
        </row>
        <row r="7764">
          <cell r="D7764" t="str">
            <v>Plan de  Jubilación</v>
          </cell>
          <cell r="F7764">
            <v>7687.8002534519255</v>
          </cell>
        </row>
        <row r="7765">
          <cell r="D7765" t="str">
            <v>Plan de  Jubilación</v>
          </cell>
          <cell r="F7765">
            <v>4414.795477802335</v>
          </cell>
        </row>
        <row r="7766">
          <cell r="D7766" t="str">
            <v>Ahorro</v>
          </cell>
          <cell r="F7766">
            <v>9828.584747747158</v>
          </cell>
        </row>
        <row r="7767">
          <cell r="D7767" t="str">
            <v>Fondo de Inversión</v>
          </cell>
          <cell r="F7767">
            <v>3164.1275494763045</v>
          </cell>
        </row>
        <row r="7768">
          <cell r="D7768" t="str">
            <v xml:space="preserve">Vivienda   </v>
          </cell>
          <cell r="F7768">
            <v>14707.266752533424</v>
          </cell>
        </row>
        <row r="7769">
          <cell r="D7769" t="str">
            <v>Fondo de Inversión</v>
          </cell>
          <cell r="F7769">
            <v>12107.099844786868</v>
          </cell>
        </row>
        <row r="7770">
          <cell r="D7770" t="str">
            <v>Fondo de Inversión</v>
          </cell>
          <cell r="F7770">
            <v>9954.2559682295032</v>
          </cell>
        </row>
        <row r="7771">
          <cell r="D7771" t="str">
            <v>Corriente</v>
          </cell>
          <cell r="F7771">
            <v>7423.4055729968513</v>
          </cell>
        </row>
        <row r="7772">
          <cell r="D7772" t="str">
            <v>Fondo de Inversión</v>
          </cell>
          <cell r="F7772">
            <v>6954.5459361418798</v>
          </cell>
        </row>
        <row r="7773">
          <cell r="D7773" t="str">
            <v>Plan de  Jubilación</v>
          </cell>
          <cell r="F7773">
            <v>5915.5580645116397</v>
          </cell>
        </row>
        <row r="7774">
          <cell r="D7774" t="str">
            <v>Corriente</v>
          </cell>
          <cell r="F7774">
            <v>4659.0682327369459</v>
          </cell>
        </row>
        <row r="7775">
          <cell r="D7775" t="str">
            <v xml:space="preserve">Vivienda  </v>
          </cell>
          <cell r="F7775">
            <v>4095.6489878935586</v>
          </cell>
        </row>
        <row r="7776">
          <cell r="D7776" t="str">
            <v>Fondo de Inversión</v>
          </cell>
          <cell r="F7776">
            <v>11142.130531043553</v>
          </cell>
        </row>
        <row r="7777">
          <cell r="D7777" t="str">
            <v>Fondo de Inversión</v>
          </cell>
          <cell r="F7777">
            <v>9289.6988236003199</v>
          </cell>
        </row>
        <row r="7778">
          <cell r="D7778" t="str">
            <v>Ahorro</v>
          </cell>
          <cell r="F7778">
            <v>6506.3263677337354</v>
          </cell>
        </row>
        <row r="7779">
          <cell r="D7779" t="str">
            <v>Ahorro</v>
          </cell>
          <cell r="F7779">
            <v>971.58204010795851</v>
          </cell>
        </row>
        <row r="7780">
          <cell r="D7780" t="str">
            <v>Ahorro</v>
          </cell>
          <cell r="F7780">
            <v>8996.4805260771791</v>
          </cell>
        </row>
        <row r="7781">
          <cell r="D7781" t="str">
            <v>Corriente</v>
          </cell>
          <cell r="F7781">
            <v>6137.9315563051896</v>
          </cell>
        </row>
        <row r="7782">
          <cell r="D7782" t="str">
            <v xml:space="preserve">Vivienda  </v>
          </cell>
          <cell r="F7782">
            <v>3677.6145714053828</v>
          </cell>
        </row>
        <row r="7783">
          <cell r="D7783" t="str">
            <v xml:space="preserve">Vivienda   </v>
          </cell>
          <cell r="F7783">
            <v>12957.590055988387</v>
          </cell>
        </row>
        <row r="7784">
          <cell r="D7784" t="str">
            <v>Plan de  Jubilación</v>
          </cell>
          <cell r="F7784">
            <v>12923.837349113415</v>
          </cell>
        </row>
        <row r="7785">
          <cell r="D7785" t="str">
            <v>Plan de  Jubilación</v>
          </cell>
          <cell r="F7785">
            <v>12132.745272125676</v>
          </cell>
        </row>
        <row r="7786">
          <cell r="D7786" t="str">
            <v>Fondo de Inversión</v>
          </cell>
          <cell r="F7786">
            <v>4035.8189880135355</v>
          </cell>
        </row>
        <row r="7787">
          <cell r="D7787" t="str">
            <v xml:space="preserve">Vivienda </v>
          </cell>
          <cell r="F7787">
            <v>11752.178690848512</v>
          </cell>
        </row>
        <row r="7788">
          <cell r="D7788" t="str">
            <v>Plan de  Jubilación</v>
          </cell>
          <cell r="F7788">
            <v>8720.0658552183377</v>
          </cell>
        </row>
        <row r="7789">
          <cell r="D7789" t="str">
            <v xml:space="preserve">Vivienda </v>
          </cell>
          <cell r="F7789">
            <v>8475.6858785311433</v>
          </cell>
        </row>
        <row r="7790">
          <cell r="D7790" t="str">
            <v>Plan de  Jubilación</v>
          </cell>
          <cell r="F7790">
            <v>5337.5045342383992</v>
          </cell>
        </row>
        <row r="7791">
          <cell r="D7791" t="str">
            <v>Fondo de Inversión</v>
          </cell>
          <cell r="F7791">
            <v>4634.3790824574962</v>
          </cell>
        </row>
        <row r="7792">
          <cell r="D7792" t="str">
            <v>Plan de  Jubilación</v>
          </cell>
          <cell r="F7792">
            <v>2795.7512492689066</v>
          </cell>
        </row>
        <row r="7793">
          <cell r="D7793" t="str">
            <v>Plan de  Jubilación</v>
          </cell>
          <cell r="F7793">
            <v>10857.734757330278</v>
          </cell>
        </row>
        <row r="7794">
          <cell r="D7794" t="str">
            <v xml:space="preserve">Vivienda </v>
          </cell>
          <cell r="F7794">
            <v>10121.829375405481</v>
          </cell>
        </row>
        <row r="7795">
          <cell r="D7795" t="str">
            <v>Plan de  Jubilación</v>
          </cell>
          <cell r="F7795">
            <v>10035.827927440718</v>
          </cell>
        </row>
        <row r="7796">
          <cell r="D7796" t="str">
            <v>Ahorro</v>
          </cell>
          <cell r="F7796">
            <v>5879.9981643400924</v>
          </cell>
        </row>
        <row r="7797">
          <cell r="D7797" t="str">
            <v>Fondo de Inversión</v>
          </cell>
          <cell r="F7797">
            <v>5579.5156200994334</v>
          </cell>
        </row>
        <row r="7798">
          <cell r="D7798" t="str">
            <v>Fondo de Inversión</v>
          </cell>
          <cell r="F7798">
            <v>4442.9358686502883</v>
          </cell>
        </row>
        <row r="7799">
          <cell r="D7799" t="str">
            <v>Corriente</v>
          </cell>
          <cell r="F7799">
            <v>10488.350216048913</v>
          </cell>
        </row>
        <row r="7800">
          <cell r="D7800" t="str">
            <v>Corriente</v>
          </cell>
          <cell r="F7800">
            <v>4731.637945654169</v>
          </cell>
        </row>
        <row r="7801">
          <cell r="D7801" t="str">
            <v xml:space="preserve">Vivienda  </v>
          </cell>
          <cell r="F7801">
            <v>3913.274968734278</v>
          </cell>
        </row>
        <row r="7802">
          <cell r="D7802" t="str">
            <v>Ahorro</v>
          </cell>
          <cell r="F7802">
            <v>12254.128484826277</v>
          </cell>
        </row>
        <row r="7803">
          <cell r="D7803" t="str">
            <v>Ahorro</v>
          </cell>
          <cell r="F7803">
            <v>9982.51976289706</v>
          </cell>
        </row>
        <row r="7804">
          <cell r="D7804" t="str">
            <v>Ahorro</v>
          </cell>
          <cell r="F7804">
            <v>9823.7875464092576</v>
          </cell>
        </row>
        <row r="7805">
          <cell r="D7805" t="str">
            <v>Fondo de Inversión</v>
          </cell>
          <cell r="F7805">
            <v>6242.5482843430664</v>
          </cell>
        </row>
        <row r="7806">
          <cell r="D7806" t="str">
            <v>Corriente</v>
          </cell>
          <cell r="F7806">
            <v>4169.2377063739887</v>
          </cell>
        </row>
        <row r="7807">
          <cell r="D7807" t="str">
            <v xml:space="preserve">Vivienda  </v>
          </cell>
          <cell r="F7807">
            <v>3508.2533089832109</v>
          </cell>
        </row>
        <row r="7808">
          <cell r="D7808" t="str">
            <v>Fondo de Inversión</v>
          </cell>
          <cell r="F7808">
            <v>406.07377130194436</v>
          </cell>
        </row>
        <row r="7809">
          <cell r="D7809" t="str">
            <v>Ahorro</v>
          </cell>
          <cell r="F7809">
            <v>13435.589061947987</v>
          </cell>
        </row>
        <row r="7810">
          <cell r="D7810" t="str">
            <v>Fondo de Inversión</v>
          </cell>
          <cell r="F7810">
            <v>11782.903500437113</v>
          </cell>
        </row>
        <row r="7811">
          <cell r="D7811" t="str">
            <v>Ahorro</v>
          </cell>
          <cell r="F7811">
            <v>11704.68342127178</v>
          </cell>
        </row>
        <row r="7812">
          <cell r="D7812" t="str">
            <v>Ahorro</v>
          </cell>
          <cell r="F7812">
            <v>11003.743515836532</v>
          </cell>
        </row>
        <row r="7813">
          <cell r="D7813" t="str">
            <v>Fondo de Inversión</v>
          </cell>
          <cell r="F7813">
            <v>10776.810584076999</v>
          </cell>
        </row>
        <row r="7814">
          <cell r="D7814" t="str">
            <v>Corriente</v>
          </cell>
          <cell r="F7814">
            <v>11855.280278796712</v>
          </cell>
        </row>
        <row r="7815">
          <cell r="D7815" t="str">
            <v>Fondo de Inversión</v>
          </cell>
          <cell r="F7815">
            <v>14803.737162938791</v>
          </cell>
        </row>
        <row r="7816">
          <cell r="D7816" t="str">
            <v>Corriente</v>
          </cell>
          <cell r="F7816">
            <v>12357.294338953641</v>
          </cell>
        </row>
        <row r="7817">
          <cell r="D7817" t="str">
            <v>Plan de  Jubilación</v>
          </cell>
          <cell r="F7817">
            <v>9871.4045362412853</v>
          </cell>
        </row>
        <row r="7818">
          <cell r="D7818" t="str">
            <v>Ahorro</v>
          </cell>
          <cell r="F7818">
            <v>5301.1897208856681</v>
          </cell>
        </row>
        <row r="7819">
          <cell r="D7819" t="str">
            <v xml:space="preserve">Vivienda  </v>
          </cell>
          <cell r="F7819">
            <v>867.19644841538559</v>
          </cell>
        </row>
        <row r="7820">
          <cell r="D7820" t="str">
            <v>Plan de  Jubilación</v>
          </cell>
          <cell r="F7820">
            <v>14464.127620432739</v>
          </cell>
        </row>
        <row r="7821">
          <cell r="D7821" t="str">
            <v>Corriente</v>
          </cell>
          <cell r="F7821">
            <v>14074.308903469289</v>
          </cell>
        </row>
        <row r="7822">
          <cell r="D7822" t="str">
            <v>Corriente</v>
          </cell>
          <cell r="F7822">
            <v>13874.838346910115</v>
          </cell>
        </row>
        <row r="7823">
          <cell r="D7823" t="str">
            <v xml:space="preserve">Vivienda   </v>
          </cell>
          <cell r="F7823">
            <v>12641.592033747795</v>
          </cell>
        </row>
        <row r="7824">
          <cell r="D7824" t="str">
            <v>Plan de  Jubilación</v>
          </cell>
          <cell r="F7824">
            <v>11837.337403995392</v>
          </cell>
        </row>
        <row r="7825">
          <cell r="D7825" t="str">
            <v>Corriente</v>
          </cell>
          <cell r="F7825">
            <v>14521.320331147661</v>
          </cell>
        </row>
        <row r="7826">
          <cell r="D7826" t="str">
            <v>Plan de  Jubilación</v>
          </cell>
          <cell r="F7826">
            <v>12040.126445729464</v>
          </cell>
        </row>
        <row r="7827">
          <cell r="D7827" t="str">
            <v>Fondo de Inversión</v>
          </cell>
          <cell r="F7827">
            <v>10496.595753528598</v>
          </cell>
        </row>
        <row r="7828">
          <cell r="D7828" t="str">
            <v>Fondo de Inversión</v>
          </cell>
          <cell r="F7828">
            <v>6876.5103651452418</v>
          </cell>
        </row>
        <row r="7829">
          <cell r="D7829" t="str">
            <v>Plan de  Jubilación</v>
          </cell>
          <cell r="F7829">
            <v>5574.2391615571305</v>
          </cell>
        </row>
        <row r="7830">
          <cell r="D7830" t="str">
            <v>Plan de  Jubilación</v>
          </cell>
          <cell r="F7830">
            <v>4017.2241409273561</v>
          </cell>
        </row>
        <row r="7831">
          <cell r="D7831" t="str">
            <v>Fondo de Inversión</v>
          </cell>
          <cell r="F7831">
            <v>2212.7813620993152</v>
          </cell>
        </row>
        <row r="7832">
          <cell r="D7832" t="str">
            <v>Corriente</v>
          </cell>
          <cell r="F7832">
            <v>1536.5190403051758</v>
          </cell>
        </row>
        <row r="7833">
          <cell r="D7833" t="str">
            <v>Fondo de Inversión</v>
          </cell>
          <cell r="F7833">
            <v>6796.6568743015578</v>
          </cell>
        </row>
        <row r="7834">
          <cell r="D7834" t="str">
            <v>Plan de  Jubilación</v>
          </cell>
          <cell r="F7834">
            <v>3009.248225663709</v>
          </cell>
        </row>
        <row r="7835">
          <cell r="D7835" t="str">
            <v>Ahorro</v>
          </cell>
          <cell r="F7835">
            <v>1236.7664634996829</v>
          </cell>
        </row>
        <row r="7836">
          <cell r="D7836" t="str">
            <v xml:space="preserve">Vivienda </v>
          </cell>
          <cell r="F7836">
            <v>9330.4121879818031</v>
          </cell>
        </row>
        <row r="7837">
          <cell r="D7837" t="str">
            <v xml:space="preserve">Vivienda  </v>
          </cell>
          <cell r="F7837">
            <v>4467.8503002359057</v>
          </cell>
        </row>
        <row r="7838">
          <cell r="D7838" t="str">
            <v>Fondo de Inversión</v>
          </cell>
          <cell r="F7838">
            <v>3842.9449938858365</v>
          </cell>
        </row>
        <row r="7839">
          <cell r="D7839" t="str">
            <v>Fondo de Inversión</v>
          </cell>
          <cell r="F7839">
            <v>12229.378089268694</v>
          </cell>
        </row>
        <row r="7840">
          <cell r="D7840" t="str">
            <v>Fondo de Inversión</v>
          </cell>
          <cell r="F7840">
            <v>485.89842158689351</v>
          </cell>
        </row>
        <row r="7841">
          <cell r="D7841" t="str">
            <v>Plan de  Jubilación</v>
          </cell>
          <cell r="F7841">
            <v>13830.152349242286</v>
          </cell>
        </row>
        <row r="7842">
          <cell r="D7842" t="str">
            <v>Plan de  Jubilación</v>
          </cell>
          <cell r="F7842">
            <v>10850.152694313827</v>
          </cell>
        </row>
        <row r="7843">
          <cell r="D7843" t="str">
            <v xml:space="preserve">Vivienda </v>
          </cell>
          <cell r="F7843">
            <v>9461.8999921023715</v>
          </cell>
        </row>
        <row r="7844">
          <cell r="D7844" t="str">
            <v>Fondo de Inversión</v>
          </cell>
          <cell r="F7844">
            <v>8096.402441789116</v>
          </cell>
        </row>
        <row r="7845">
          <cell r="D7845" t="str">
            <v>Plan de  Jubilación</v>
          </cell>
          <cell r="F7845">
            <v>6907.2761184646015</v>
          </cell>
        </row>
        <row r="7846">
          <cell r="D7846" t="str">
            <v xml:space="preserve">Vivienda   </v>
          </cell>
          <cell r="F7846">
            <v>12923.879050226535</v>
          </cell>
        </row>
        <row r="7847">
          <cell r="D7847" t="str">
            <v xml:space="preserve">Vivienda </v>
          </cell>
          <cell r="F7847">
            <v>11675.540566439586</v>
          </cell>
        </row>
        <row r="7848">
          <cell r="D7848" t="str">
            <v>Plan de  Jubilación</v>
          </cell>
          <cell r="F7848">
            <v>8890.8606034424047</v>
          </cell>
        </row>
        <row r="7849">
          <cell r="D7849" t="str">
            <v>Plan de  Jubilación</v>
          </cell>
          <cell r="F7849">
            <v>5200.0552904426095</v>
          </cell>
        </row>
        <row r="7850">
          <cell r="D7850" t="str">
            <v xml:space="preserve">Vivienda  </v>
          </cell>
          <cell r="F7850">
            <v>5165.2685015043862</v>
          </cell>
        </row>
        <row r="7851">
          <cell r="D7851" t="str">
            <v>Fondo de Inversión</v>
          </cell>
          <cell r="F7851">
            <v>2119.7047515796999</v>
          </cell>
        </row>
        <row r="7852">
          <cell r="D7852" t="str">
            <v>Ahorro</v>
          </cell>
          <cell r="F7852">
            <v>13103.742760299363</v>
          </cell>
        </row>
        <row r="7853">
          <cell r="D7853" t="str">
            <v>Corriente</v>
          </cell>
          <cell r="F7853">
            <v>2180.4188336827146</v>
          </cell>
        </row>
        <row r="7854">
          <cell r="D7854" t="str">
            <v>Plan de  Jubilación</v>
          </cell>
          <cell r="F7854">
            <v>1677.4570763604611</v>
          </cell>
        </row>
        <row r="7855">
          <cell r="D7855" t="str">
            <v>Corriente</v>
          </cell>
          <cell r="F7855">
            <v>14266.4534137596</v>
          </cell>
        </row>
        <row r="7856">
          <cell r="D7856" t="str">
            <v xml:space="preserve">Vivienda </v>
          </cell>
          <cell r="F7856">
            <v>11258.352681808859</v>
          </cell>
        </row>
        <row r="7857">
          <cell r="D7857" t="str">
            <v xml:space="preserve">Vivienda </v>
          </cell>
          <cell r="F7857">
            <v>8703.9173560742674</v>
          </cell>
        </row>
        <row r="7858">
          <cell r="D7858" t="str">
            <v>Plan de  Jubilación</v>
          </cell>
          <cell r="F7858">
            <v>8475.5751845093891</v>
          </cell>
        </row>
        <row r="7859">
          <cell r="D7859" t="str">
            <v xml:space="preserve">Vivienda </v>
          </cell>
          <cell r="F7859">
            <v>8426.0166455223516</v>
          </cell>
        </row>
        <row r="7860">
          <cell r="D7860" t="str">
            <v xml:space="preserve">Vivienda  </v>
          </cell>
          <cell r="F7860">
            <v>3101.4365654696462</v>
          </cell>
        </row>
        <row r="7861">
          <cell r="D7861" t="str">
            <v>Fondo de Inversión</v>
          </cell>
          <cell r="F7861">
            <v>265.23972585844973</v>
          </cell>
        </row>
        <row r="7862">
          <cell r="D7862" t="str">
            <v>Ahorro</v>
          </cell>
          <cell r="F7862">
            <v>9086.9541008729902</v>
          </cell>
        </row>
        <row r="7863">
          <cell r="D7863" t="str">
            <v>Plan de  Jubilación</v>
          </cell>
          <cell r="F7863">
            <v>1489.4615516997087</v>
          </cell>
        </row>
        <row r="7864">
          <cell r="D7864" t="str">
            <v>Plan de  Jubilación</v>
          </cell>
          <cell r="F7864">
            <v>14887.522852874687</v>
          </cell>
        </row>
        <row r="7865">
          <cell r="D7865" t="str">
            <v xml:space="preserve">Vivienda </v>
          </cell>
          <cell r="F7865">
            <v>11674.492360142063</v>
          </cell>
        </row>
        <row r="7866">
          <cell r="D7866" t="str">
            <v>Corriente</v>
          </cell>
          <cell r="F7866">
            <v>10726.251467709884</v>
          </cell>
        </row>
        <row r="7867">
          <cell r="D7867" t="str">
            <v>Corriente</v>
          </cell>
          <cell r="F7867">
            <v>10578.986308180434</v>
          </cell>
        </row>
        <row r="7868">
          <cell r="D7868" t="str">
            <v>Corriente</v>
          </cell>
          <cell r="F7868">
            <v>10431.602003741138</v>
          </cell>
        </row>
        <row r="7869">
          <cell r="D7869" t="str">
            <v>Fondo de Inversión</v>
          </cell>
          <cell r="F7869">
            <v>9761.0389034762975</v>
          </cell>
        </row>
        <row r="7870">
          <cell r="D7870" t="str">
            <v>Corriente</v>
          </cell>
          <cell r="F7870">
            <v>1712.9111508584617</v>
          </cell>
        </row>
        <row r="7871">
          <cell r="D7871" t="str">
            <v>Corriente</v>
          </cell>
          <cell r="F7871">
            <v>1040.0019448330161</v>
          </cell>
        </row>
        <row r="7872">
          <cell r="D7872" t="str">
            <v>Ahorro</v>
          </cell>
          <cell r="F7872">
            <v>11867.72439785045</v>
          </cell>
        </row>
        <row r="7873">
          <cell r="D7873" t="str">
            <v>Fondo de Inversión</v>
          </cell>
          <cell r="F7873">
            <v>6080.4255080067896</v>
          </cell>
        </row>
        <row r="7874">
          <cell r="D7874" t="str">
            <v>Plan de  Jubilación</v>
          </cell>
          <cell r="F7874">
            <v>4024.0340112259837</v>
          </cell>
        </row>
        <row r="7875">
          <cell r="D7875" t="str">
            <v>Ahorro</v>
          </cell>
          <cell r="F7875">
            <v>3474.4676674862781</v>
          </cell>
        </row>
        <row r="7876">
          <cell r="D7876" t="str">
            <v xml:space="preserve">Vivienda  </v>
          </cell>
          <cell r="F7876">
            <v>3158.485276766377</v>
          </cell>
        </row>
        <row r="7877">
          <cell r="D7877" t="str">
            <v>Corriente</v>
          </cell>
          <cell r="F7877">
            <v>13453.303255507259</v>
          </cell>
        </row>
        <row r="7878">
          <cell r="D7878" t="str">
            <v>Plan de  Jubilación</v>
          </cell>
          <cell r="F7878">
            <v>9363.2872936665808</v>
          </cell>
        </row>
        <row r="7879">
          <cell r="D7879" t="str">
            <v>Ahorro</v>
          </cell>
          <cell r="F7879">
            <v>6468.3590410598263</v>
          </cell>
        </row>
        <row r="7880">
          <cell r="D7880" t="str">
            <v>Fondo de Inversión</v>
          </cell>
          <cell r="F7880">
            <v>4730.3069132658711</v>
          </cell>
        </row>
        <row r="7881">
          <cell r="D7881" t="str">
            <v>Corriente</v>
          </cell>
          <cell r="F7881">
            <v>3566.7286377043952</v>
          </cell>
        </row>
        <row r="7882">
          <cell r="D7882" t="str">
            <v>Fondo de Inversión</v>
          </cell>
          <cell r="F7882">
            <v>1665.9935699592904</v>
          </cell>
        </row>
        <row r="7883">
          <cell r="D7883" t="str">
            <v xml:space="preserve">Vivienda  </v>
          </cell>
          <cell r="F7883">
            <v>1028.7733396852936</v>
          </cell>
        </row>
        <row r="7884">
          <cell r="D7884" t="str">
            <v xml:space="preserve">Vivienda </v>
          </cell>
          <cell r="F7884">
            <v>10694.058435975614</v>
          </cell>
        </row>
        <row r="7885">
          <cell r="D7885" t="str">
            <v>Fondo de Inversión</v>
          </cell>
          <cell r="F7885">
            <v>7567.8498041845396</v>
          </cell>
        </row>
        <row r="7886">
          <cell r="D7886" t="str">
            <v>Plan de  Jubilación</v>
          </cell>
          <cell r="F7886">
            <v>5403.5562257950623</v>
          </cell>
        </row>
        <row r="7887">
          <cell r="D7887" t="str">
            <v>Plan de  Jubilación</v>
          </cell>
          <cell r="F7887">
            <v>5135.3179310675878</v>
          </cell>
        </row>
        <row r="7888">
          <cell r="D7888" t="str">
            <v xml:space="preserve">Vivienda  </v>
          </cell>
          <cell r="F7888">
            <v>4766.373178216063</v>
          </cell>
        </row>
        <row r="7889">
          <cell r="D7889" t="str">
            <v>Fondo de Inversión</v>
          </cell>
          <cell r="F7889">
            <v>14096.794658851028</v>
          </cell>
        </row>
        <row r="7890">
          <cell r="D7890" t="str">
            <v>Corriente</v>
          </cell>
          <cell r="F7890">
            <v>12834.933515887895</v>
          </cell>
        </row>
        <row r="7891">
          <cell r="D7891" t="str">
            <v xml:space="preserve">Vivienda </v>
          </cell>
          <cell r="F7891">
            <v>9887.4989205111779</v>
          </cell>
        </row>
        <row r="7892">
          <cell r="D7892" t="str">
            <v xml:space="preserve">Vivienda </v>
          </cell>
          <cell r="F7892">
            <v>8761.6279540931355</v>
          </cell>
        </row>
        <row r="7893">
          <cell r="D7893" t="str">
            <v>Ahorro</v>
          </cell>
          <cell r="F7893">
            <v>4784.6205004569756</v>
          </cell>
        </row>
        <row r="7894">
          <cell r="D7894" t="str">
            <v>Plan de  Jubilación</v>
          </cell>
          <cell r="F7894">
            <v>4669.8016673502188</v>
          </cell>
        </row>
        <row r="7895">
          <cell r="D7895" t="str">
            <v>Fondo de Inversión</v>
          </cell>
          <cell r="F7895">
            <v>4542.2559865761541</v>
          </cell>
        </row>
        <row r="7896">
          <cell r="D7896" t="str">
            <v xml:space="preserve">Vivienda  </v>
          </cell>
          <cell r="F7896">
            <v>3636.5755494748532</v>
          </cell>
        </row>
        <row r="7897">
          <cell r="D7897" t="str">
            <v>Fondo de Inversión</v>
          </cell>
          <cell r="F7897">
            <v>477.33075248956771</v>
          </cell>
        </row>
        <row r="7898">
          <cell r="D7898" t="str">
            <v>Plan de  Jubilación</v>
          </cell>
          <cell r="F7898">
            <v>5103.5149790591649</v>
          </cell>
        </row>
        <row r="7899">
          <cell r="D7899" t="str">
            <v>Plan de  Jubilación</v>
          </cell>
          <cell r="F7899">
            <v>1664.4412973703006</v>
          </cell>
        </row>
        <row r="7900">
          <cell r="D7900" t="str">
            <v>Fondo de Inversión</v>
          </cell>
          <cell r="F7900">
            <v>14021.673157683041</v>
          </cell>
        </row>
        <row r="7901">
          <cell r="D7901" t="str">
            <v>Corriente</v>
          </cell>
          <cell r="F7901">
            <v>8444.732560301758</v>
          </cell>
        </row>
        <row r="7902">
          <cell r="D7902" t="str">
            <v>Ahorro</v>
          </cell>
          <cell r="F7902">
            <v>4754.0144289820992</v>
          </cell>
        </row>
        <row r="7903">
          <cell r="D7903" t="str">
            <v>Fondo de Inversión</v>
          </cell>
          <cell r="F7903">
            <v>13390.109977514598</v>
          </cell>
        </row>
        <row r="7904">
          <cell r="D7904" t="str">
            <v>Corriente</v>
          </cell>
          <cell r="F7904">
            <v>12177.506320314773</v>
          </cell>
        </row>
        <row r="7905">
          <cell r="D7905" t="str">
            <v>Plan de  Jubilación</v>
          </cell>
          <cell r="F7905">
            <v>5214.4877430814558</v>
          </cell>
        </row>
        <row r="7906">
          <cell r="D7906" t="str">
            <v>Fondo de Inversión</v>
          </cell>
          <cell r="F7906">
            <v>3858.5479315903958</v>
          </cell>
        </row>
        <row r="7907">
          <cell r="D7907" t="str">
            <v>Plan de  Jubilación</v>
          </cell>
          <cell r="F7907">
            <v>3429.9265811506539</v>
          </cell>
        </row>
        <row r="7908">
          <cell r="D7908" t="str">
            <v>Fondo de Inversión</v>
          </cell>
          <cell r="F7908">
            <v>3218.8127188246499</v>
          </cell>
        </row>
        <row r="7909">
          <cell r="D7909" t="str">
            <v>Fondo de Inversión</v>
          </cell>
          <cell r="F7909">
            <v>1411.5281708337718</v>
          </cell>
        </row>
        <row r="7910">
          <cell r="D7910" t="str">
            <v>Fondo de Inversión</v>
          </cell>
          <cell r="F7910">
            <v>11657.598417381589</v>
          </cell>
        </row>
        <row r="7911">
          <cell r="D7911" t="str">
            <v xml:space="preserve">Vivienda   </v>
          </cell>
          <cell r="F7911">
            <v>14818.744757976943</v>
          </cell>
        </row>
        <row r="7912">
          <cell r="D7912" t="str">
            <v>Fondo de Inversión</v>
          </cell>
          <cell r="F7912">
            <v>4305.8561420423403</v>
          </cell>
        </row>
        <row r="7913">
          <cell r="D7913" t="str">
            <v xml:space="preserve">Vivienda  </v>
          </cell>
          <cell r="F7913">
            <v>1470.8883724124357</v>
          </cell>
        </row>
        <row r="7914">
          <cell r="D7914" t="str">
            <v>Fondo de Inversión</v>
          </cell>
          <cell r="F7914">
            <v>11248.922994068082</v>
          </cell>
        </row>
        <row r="7915">
          <cell r="D7915" t="str">
            <v>Plan de  Jubilación</v>
          </cell>
          <cell r="F7915">
            <v>10187.478773168008</v>
          </cell>
        </row>
        <row r="7916">
          <cell r="D7916" t="str">
            <v>Corriente</v>
          </cell>
          <cell r="F7916">
            <v>11674.315751579608</v>
          </cell>
        </row>
        <row r="7917">
          <cell r="D7917" t="str">
            <v>Corriente</v>
          </cell>
          <cell r="F7917">
            <v>11416.567858207292</v>
          </cell>
        </row>
        <row r="7918">
          <cell r="D7918" t="str">
            <v>Fondo de Inversión</v>
          </cell>
          <cell r="F7918">
            <v>9310.7689287656031</v>
          </cell>
        </row>
        <row r="7919">
          <cell r="D7919" t="str">
            <v>Fondo de Inversión</v>
          </cell>
          <cell r="F7919">
            <v>7026.1585440476056</v>
          </cell>
        </row>
        <row r="7920">
          <cell r="D7920" t="str">
            <v>Corriente</v>
          </cell>
          <cell r="F7920">
            <v>3657.49545655564</v>
          </cell>
        </row>
        <row r="7921">
          <cell r="D7921" t="str">
            <v xml:space="preserve">Vivienda  </v>
          </cell>
          <cell r="F7921">
            <v>3409.3478298102063</v>
          </cell>
        </row>
        <row r="7922">
          <cell r="D7922" t="str">
            <v>Ahorro</v>
          </cell>
          <cell r="F7922">
            <v>13695.998436159491</v>
          </cell>
        </row>
        <row r="7923">
          <cell r="D7923" t="str">
            <v xml:space="preserve">Vivienda  </v>
          </cell>
          <cell r="F7923">
            <v>7501.8442233604892</v>
          </cell>
        </row>
        <row r="7924">
          <cell r="D7924" t="str">
            <v>Fondo de Inversión</v>
          </cell>
          <cell r="F7924">
            <v>11299.970066240949</v>
          </cell>
        </row>
        <row r="7925">
          <cell r="D7925" t="str">
            <v>Ahorro</v>
          </cell>
          <cell r="F7925">
            <v>2942.1022374538711</v>
          </cell>
        </row>
        <row r="7926">
          <cell r="D7926" t="str">
            <v>Plan de  Jubilación</v>
          </cell>
          <cell r="F7926">
            <v>2184.2652512441541</v>
          </cell>
        </row>
        <row r="7927">
          <cell r="D7927" t="str">
            <v>Corriente</v>
          </cell>
          <cell r="F7927">
            <v>420.77809922735844</v>
          </cell>
        </row>
        <row r="7928">
          <cell r="D7928" t="str">
            <v>Corriente</v>
          </cell>
          <cell r="F7928">
            <v>351.11099675602941</v>
          </cell>
        </row>
        <row r="7929">
          <cell r="D7929" t="str">
            <v>Plan de  Jubilación</v>
          </cell>
          <cell r="F7929">
            <v>13788.843996773216</v>
          </cell>
        </row>
        <row r="7930">
          <cell r="D7930" t="str">
            <v>Corriente</v>
          </cell>
          <cell r="F7930">
            <v>11415.318502026836</v>
          </cell>
        </row>
        <row r="7931">
          <cell r="D7931" t="str">
            <v>Ahorro</v>
          </cell>
          <cell r="F7931">
            <v>10798.004800077435</v>
          </cell>
        </row>
        <row r="7932">
          <cell r="D7932" t="str">
            <v xml:space="preserve">Vivienda  </v>
          </cell>
          <cell r="F7932">
            <v>2290.8661616502609</v>
          </cell>
        </row>
        <row r="7933">
          <cell r="D7933" t="str">
            <v>Fondo de Inversión</v>
          </cell>
          <cell r="F7933">
            <v>414.14754873092772</v>
          </cell>
        </row>
        <row r="7934">
          <cell r="D7934" t="str">
            <v>Fondo de Inversión</v>
          </cell>
          <cell r="F7934">
            <v>5507.0514094169712</v>
          </cell>
        </row>
        <row r="7935">
          <cell r="D7935" t="str">
            <v>Corriente</v>
          </cell>
          <cell r="F7935">
            <v>1605.044753268631</v>
          </cell>
        </row>
        <row r="7936">
          <cell r="D7936" t="str">
            <v>Corriente</v>
          </cell>
          <cell r="F7936">
            <v>553.15848935767565</v>
          </cell>
        </row>
        <row r="7937">
          <cell r="D7937" t="str">
            <v>Plan de  Jubilación</v>
          </cell>
          <cell r="F7937">
            <v>9568.050508039456</v>
          </cell>
        </row>
        <row r="7938">
          <cell r="D7938" t="str">
            <v>Ahorro</v>
          </cell>
          <cell r="F7938">
            <v>2411.8638069979397</v>
          </cell>
        </row>
        <row r="7939">
          <cell r="D7939" t="str">
            <v xml:space="preserve">Vivienda   </v>
          </cell>
          <cell r="F7939">
            <v>13955.580216738135</v>
          </cell>
        </row>
        <row r="7940">
          <cell r="D7940" t="str">
            <v>Ahorro</v>
          </cell>
          <cell r="F7940">
            <v>6772.3140976458462</v>
          </cell>
        </row>
        <row r="7941">
          <cell r="D7941" t="str">
            <v>Ahorro</v>
          </cell>
          <cell r="F7941">
            <v>3403.6418088254645</v>
          </cell>
        </row>
        <row r="7942">
          <cell r="D7942" t="str">
            <v>Corriente</v>
          </cell>
          <cell r="F7942">
            <v>5857.1165341876922</v>
          </cell>
        </row>
        <row r="7943">
          <cell r="D7943" t="str">
            <v>Fondo de Inversión</v>
          </cell>
          <cell r="F7943">
            <v>1599.5882411547179</v>
          </cell>
        </row>
        <row r="7944">
          <cell r="D7944" t="str">
            <v>Ahorro</v>
          </cell>
          <cell r="F7944">
            <v>1350.0254494499729</v>
          </cell>
        </row>
        <row r="7945">
          <cell r="D7945" t="str">
            <v>Corriente</v>
          </cell>
          <cell r="F7945">
            <v>9992.3458405855927</v>
          </cell>
        </row>
        <row r="7946">
          <cell r="D7946" t="str">
            <v>Corriente</v>
          </cell>
          <cell r="F7946">
            <v>7939.5742842779382</v>
          </cell>
        </row>
        <row r="7947">
          <cell r="D7947" t="str">
            <v xml:space="preserve">Vivienda  </v>
          </cell>
          <cell r="F7947">
            <v>5682.318449641929</v>
          </cell>
        </row>
        <row r="7948">
          <cell r="D7948" t="str">
            <v>Plan de  Jubilación</v>
          </cell>
          <cell r="F7948">
            <v>5603.6755749203739</v>
          </cell>
        </row>
        <row r="7949">
          <cell r="D7949" t="str">
            <v>Ahorro</v>
          </cell>
          <cell r="F7949">
            <v>12221.821294308666</v>
          </cell>
        </row>
        <row r="7950">
          <cell r="D7950" t="str">
            <v>Fondo de Inversión</v>
          </cell>
          <cell r="F7950">
            <v>8971.8704994767613</v>
          </cell>
        </row>
        <row r="7951">
          <cell r="D7951" t="str">
            <v>Ahorro</v>
          </cell>
          <cell r="F7951">
            <v>6232.8519135135557</v>
          </cell>
        </row>
        <row r="7952">
          <cell r="D7952" t="str">
            <v>Corriente</v>
          </cell>
          <cell r="F7952">
            <v>4964.8132040594473</v>
          </cell>
        </row>
        <row r="7953">
          <cell r="D7953" t="str">
            <v xml:space="preserve">Vivienda  </v>
          </cell>
          <cell r="F7953">
            <v>4664.7329821100711</v>
          </cell>
        </row>
        <row r="7954">
          <cell r="D7954" t="str">
            <v>Plan de  Jubilación</v>
          </cell>
          <cell r="F7954">
            <v>2915.1874958190174</v>
          </cell>
        </row>
        <row r="7955">
          <cell r="D7955" t="str">
            <v>Fondo de Inversión</v>
          </cell>
          <cell r="F7955">
            <v>14481.190630526053</v>
          </cell>
        </row>
        <row r="7956">
          <cell r="D7956" t="str">
            <v>Ahorro</v>
          </cell>
          <cell r="F7956">
            <v>13515.390822992013</v>
          </cell>
        </row>
        <row r="7957">
          <cell r="D7957" t="str">
            <v>Plan de  Jubilación</v>
          </cell>
          <cell r="F7957">
            <v>9671.8865634364738</v>
          </cell>
        </row>
        <row r="7958">
          <cell r="D7958" t="str">
            <v xml:space="preserve">Vivienda  </v>
          </cell>
          <cell r="F7958">
            <v>6557.591613290414</v>
          </cell>
        </row>
        <row r="7959">
          <cell r="D7959" t="str">
            <v>Plan de  Jubilación</v>
          </cell>
          <cell r="F7959">
            <v>5951.8080192673542</v>
          </cell>
        </row>
        <row r="7960">
          <cell r="D7960" t="str">
            <v>Fondo de Inversión</v>
          </cell>
          <cell r="F7960">
            <v>2185.9244154057064</v>
          </cell>
        </row>
        <row r="7961">
          <cell r="D7961" t="str">
            <v>Fondo de Inversión</v>
          </cell>
          <cell r="F7961">
            <v>12055.596267862362</v>
          </cell>
        </row>
        <row r="7962">
          <cell r="D7962" t="str">
            <v>Plan de  Jubilación</v>
          </cell>
          <cell r="F7962">
            <v>11021.725738518826</v>
          </cell>
        </row>
        <row r="7963">
          <cell r="D7963" t="str">
            <v>Ahorro</v>
          </cell>
          <cell r="F7963">
            <v>8370.0681667993886</v>
          </cell>
        </row>
        <row r="7964">
          <cell r="D7964" t="str">
            <v>Fondo de Inversión</v>
          </cell>
          <cell r="F7964">
            <v>6080.9421191482916</v>
          </cell>
        </row>
        <row r="7965">
          <cell r="D7965" t="str">
            <v xml:space="preserve">Vivienda </v>
          </cell>
          <cell r="F7965">
            <v>11686.069203968294</v>
          </cell>
        </row>
        <row r="7966">
          <cell r="D7966" t="str">
            <v>Ahorro</v>
          </cell>
          <cell r="F7966">
            <v>5513.8732598008546</v>
          </cell>
        </row>
        <row r="7967">
          <cell r="D7967" t="str">
            <v>Plan de  Jubilación</v>
          </cell>
          <cell r="F7967">
            <v>5244.3575159814372</v>
          </cell>
        </row>
        <row r="7968">
          <cell r="D7968" t="str">
            <v>Corriente</v>
          </cell>
          <cell r="F7968">
            <v>10286.2110598524</v>
          </cell>
        </row>
        <row r="7969">
          <cell r="D7969" t="str">
            <v>Ahorro</v>
          </cell>
          <cell r="F7969">
            <v>3354.9810314633069</v>
          </cell>
        </row>
        <row r="7970">
          <cell r="D7970" t="str">
            <v>Plan de  Jubilación</v>
          </cell>
          <cell r="F7970">
            <v>11952.554997152876</v>
          </cell>
        </row>
        <row r="7971">
          <cell r="D7971" t="str">
            <v>Plan de  Jubilación</v>
          </cell>
          <cell r="F7971">
            <v>11184.304714077385</v>
          </cell>
        </row>
        <row r="7972">
          <cell r="D7972" t="str">
            <v>Plan de  Jubilación</v>
          </cell>
          <cell r="F7972">
            <v>5525.1049257932091</v>
          </cell>
        </row>
        <row r="7973">
          <cell r="D7973" t="str">
            <v xml:space="preserve">Vivienda  </v>
          </cell>
          <cell r="F7973">
            <v>3496.1214803722</v>
          </cell>
        </row>
        <row r="7974">
          <cell r="D7974" t="str">
            <v>Ahorro</v>
          </cell>
          <cell r="F7974">
            <v>369.07694400506108</v>
          </cell>
        </row>
        <row r="7975">
          <cell r="D7975" t="str">
            <v xml:space="preserve">Vivienda   </v>
          </cell>
          <cell r="F7975">
            <v>13273.621227231881</v>
          </cell>
        </row>
        <row r="7976">
          <cell r="D7976" t="str">
            <v xml:space="preserve">Vivienda   </v>
          </cell>
          <cell r="F7976">
            <v>12757.953711610458</v>
          </cell>
        </row>
        <row r="7977">
          <cell r="D7977" t="str">
            <v>Corriente</v>
          </cell>
          <cell r="F7977">
            <v>10623.713036917112</v>
          </cell>
        </row>
        <row r="7978">
          <cell r="D7978" t="str">
            <v xml:space="preserve">Vivienda  </v>
          </cell>
          <cell r="F7978">
            <v>6632.2093295443301</v>
          </cell>
        </row>
        <row r="7979">
          <cell r="D7979" t="str">
            <v>Corriente</v>
          </cell>
          <cell r="F7979">
            <v>2785.2074608810758</v>
          </cell>
        </row>
        <row r="7980">
          <cell r="D7980" t="str">
            <v>Ahorro</v>
          </cell>
          <cell r="F7980">
            <v>2330.563454096327</v>
          </cell>
        </row>
        <row r="7981">
          <cell r="D7981" t="str">
            <v xml:space="preserve">Vivienda   </v>
          </cell>
          <cell r="F7981">
            <v>14914.566229384374</v>
          </cell>
        </row>
        <row r="7982">
          <cell r="D7982" t="str">
            <v>Plan de  Jubilación</v>
          </cell>
          <cell r="F7982">
            <v>7591.7457431877874</v>
          </cell>
        </row>
        <row r="7983">
          <cell r="D7983" t="str">
            <v xml:space="preserve">Vivienda  </v>
          </cell>
          <cell r="F7983">
            <v>7043.5327333484429</v>
          </cell>
        </row>
        <row r="7984">
          <cell r="D7984" t="str">
            <v>Corriente</v>
          </cell>
          <cell r="F7984">
            <v>4143.9140887779513</v>
          </cell>
        </row>
        <row r="7985">
          <cell r="D7985" t="str">
            <v>Corriente</v>
          </cell>
          <cell r="F7985">
            <v>297.66043667335225</v>
          </cell>
        </row>
        <row r="7986">
          <cell r="D7986" t="str">
            <v>Fondo de Inversión</v>
          </cell>
          <cell r="F7986">
            <v>11042.165044377549</v>
          </cell>
        </row>
        <row r="7987">
          <cell r="D7987" t="str">
            <v>Ahorro</v>
          </cell>
          <cell r="F7987">
            <v>8584.7244394605677</v>
          </cell>
        </row>
        <row r="7988">
          <cell r="D7988" t="str">
            <v>Ahorro</v>
          </cell>
          <cell r="F7988">
            <v>7199.4339712886513</v>
          </cell>
        </row>
        <row r="7989">
          <cell r="D7989" t="str">
            <v>Plan de  Jubilación</v>
          </cell>
          <cell r="F7989">
            <v>1934.5072308984115</v>
          </cell>
        </row>
        <row r="7990">
          <cell r="D7990" t="str">
            <v>Plan de  Jubilación</v>
          </cell>
          <cell r="F7990">
            <v>1264.2453683679562</v>
          </cell>
        </row>
        <row r="7991">
          <cell r="D7991" t="str">
            <v>Corriente</v>
          </cell>
          <cell r="F7991">
            <v>11002.809954744393</v>
          </cell>
        </row>
        <row r="7992">
          <cell r="D7992" t="str">
            <v>Ahorro</v>
          </cell>
          <cell r="F7992">
            <v>6503.4169012826032</v>
          </cell>
        </row>
        <row r="7993">
          <cell r="D7993" t="str">
            <v xml:space="preserve">Vivienda  </v>
          </cell>
          <cell r="F7993">
            <v>6365.1126685632025</v>
          </cell>
        </row>
        <row r="7994">
          <cell r="D7994" t="str">
            <v>Ahorro</v>
          </cell>
          <cell r="F7994">
            <v>5719.6990122305824</v>
          </cell>
        </row>
        <row r="7995">
          <cell r="D7995" t="str">
            <v>Fondo de Inversión</v>
          </cell>
          <cell r="F7995">
            <v>14873.740279464688</v>
          </cell>
        </row>
        <row r="7996">
          <cell r="D7996" t="str">
            <v>Fondo de Inversión</v>
          </cell>
          <cell r="F7996">
            <v>14338.389140311227</v>
          </cell>
        </row>
        <row r="7997">
          <cell r="D7997" t="str">
            <v xml:space="preserve">Vivienda  </v>
          </cell>
          <cell r="F7997">
            <v>1395.2715687611953</v>
          </cell>
        </row>
        <row r="7998">
          <cell r="D7998" t="str">
            <v xml:space="preserve">Vivienda  </v>
          </cell>
          <cell r="F7998">
            <v>6879.1366173717342</v>
          </cell>
        </row>
        <row r="7999">
          <cell r="D7999" t="str">
            <v>Fondo de Inversión</v>
          </cell>
          <cell r="F7999">
            <v>1694.5972240723306</v>
          </cell>
        </row>
        <row r="8000">
          <cell r="D8000" t="str">
            <v>Ahorro</v>
          </cell>
          <cell r="F8000">
            <v>7488.912960411325</v>
          </cell>
        </row>
        <row r="8001">
          <cell r="D8001" t="str">
            <v>Plan de  Jubilación</v>
          </cell>
          <cell r="F8001">
            <v>4029.0026032827363</v>
          </cell>
        </row>
        <row r="8002">
          <cell r="D8002" t="str">
            <v>Ahorro</v>
          </cell>
          <cell r="F8002">
            <v>902.80505318442522</v>
          </cell>
        </row>
        <row r="8003">
          <cell r="D8003" t="str">
            <v>Fondo de Inversión</v>
          </cell>
          <cell r="F8003">
            <v>8148.9526790471127</v>
          </cell>
        </row>
        <row r="8004">
          <cell r="D8004" t="str">
            <v>Ahorro</v>
          </cell>
          <cell r="F8004">
            <v>7517.1109389410749</v>
          </cell>
        </row>
        <row r="8005">
          <cell r="D8005" t="str">
            <v xml:space="preserve">Vivienda  </v>
          </cell>
          <cell r="F8005">
            <v>4659.4223157724118</v>
          </cell>
        </row>
        <row r="8006">
          <cell r="D8006" t="str">
            <v>Corriente</v>
          </cell>
          <cell r="F8006">
            <v>2802.7656911520107</v>
          </cell>
        </row>
        <row r="8007">
          <cell r="D8007" t="str">
            <v>Fondo de Inversión</v>
          </cell>
          <cell r="F8007">
            <v>7819.4605997606895</v>
          </cell>
        </row>
        <row r="8008">
          <cell r="D8008" t="str">
            <v>Corriente</v>
          </cell>
          <cell r="F8008">
            <v>154.50272580722819</v>
          </cell>
        </row>
        <row r="8009">
          <cell r="D8009" t="str">
            <v>Fondo de Inversión</v>
          </cell>
          <cell r="F8009">
            <v>14885.261267823085</v>
          </cell>
        </row>
        <row r="8010">
          <cell r="D8010" t="str">
            <v>Ahorro</v>
          </cell>
          <cell r="F8010">
            <v>10692.857444346406</v>
          </cell>
        </row>
        <row r="8011">
          <cell r="D8011" t="str">
            <v>Plan de  Jubilación</v>
          </cell>
          <cell r="F8011">
            <v>1808.8313578502662</v>
          </cell>
        </row>
        <row r="8012">
          <cell r="D8012" t="str">
            <v>Plan de  Jubilación</v>
          </cell>
          <cell r="F8012">
            <v>9794.4490088646598</v>
          </cell>
        </row>
        <row r="8013">
          <cell r="D8013" t="str">
            <v>Ahorro</v>
          </cell>
          <cell r="F8013">
            <v>9545.1996097784086</v>
          </cell>
        </row>
        <row r="8014">
          <cell r="D8014" t="str">
            <v>Plan de  Jubilación</v>
          </cell>
          <cell r="F8014">
            <v>7491.5108152044604</v>
          </cell>
        </row>
        <row r="8015">
          <cell r="D8015" t="str">
            <v>Ahorro</v>
          </cell>
          <cell r="F8015">
            <v>5306.2176451692349</v>
          </cell>
        </row>
        <row r="8016">
          <cell r="D8016" t="str">
            <v xml:space="preserve">Vivienda  </v>
          </cell>
          <cell r="F8016">
            <v>381.14564325545501</v>
          </cell>
        </row>
        <row r="8017">
          <cell r="D8017" t="str">
            <v>Plan de  Jubilación</v>
          </cell>
          <cell r="F8017">
            <v>189.0694704964308</v>
          </cell>
        </row>
        <row r="8018">
          <cell r="D8018" t="str">
            <v>Fondo de Inversión</v>
          </cell>
          <cell r="F8018">
            <v>149.5122528132687</v>
          </cell>
        </row>
        <row r="8019">
          <cell r="D8019" t="str">
            <v>Corriente</v>
          </cell>
          <cell r="F8019">
            <v>14939.173162559042</v>
          </cell>
        </row>
        <row r="8020">
          <cell r="D8020" t="str">
            <v>Plan de  Jubilación</v>
          </cell>
          <cell r="F8020">
            <v>12077.007181627174</v>
          </cell>
        </row>
        <row r="8021">
          <cell r="D8021" t="str">
            <v>Corriente</v>
          </cell>
          <cell r="F8021">
            <v>10712.631080693014</v>
          </cell>
        </row>
        <row r="8022">
          <cell r="D8022" t="str">
            <v>Plan de  Jubilación</v>
          </cell>
          <cell r="F8022">
            <v>9572.1942723479387</v>
          </cell>
        </row>
        <row r="8023">
          <cell r="D8023" t="str">
            <v>Fondo de Inversión</v>
          </cell>
          <cell r="F8023">
            <v>7401.605893987612</v>
          </cell>
        </row>
        <row r="8024">
          <cell r="D8024" t="str">
            <v>Fondo de Inversión</v>
          </cell>
          <cell r="F8024">
            <v>10533.829612131154</v>
          </cell>
        </row>
        <row r="8025">
          <cell r="D8025" t="str">
            <v>Corriente</v>
          </cell>
          <cell r="F8025">
            <v>4124.1027685445133</v>
          </cell>
        </row>
        <row r="8026">
          <cell r="D8026" t="str">
            <v>Corriente</v>
          </cell>
          <cell r="F8026">
            <v>9472.6606352732815</v>
          </cell>
        </row>
        <row r="8027">
          <cell r="D8027" t="str">
            <v>Corriente</v>
          </cell>
          <cell r="F8027">
            <v>9389.9716904007164</v>
          </cell>
        </row>
        <row r="8028">
          <cell r="D8028" t="str">
            <v xml:space="preserve">Vivienda  </v>
          </cell>
          <cell r="F8028">
            <v>5605.4589869208994</v>
          </cell>
        </row>
        <row r="8029">
          <cell r="D8029" t="str">
            <v>Plan de  Jubilación</v>
          </cell>
          <cell r="F8029">
            <v>4569.9562573170524</v>
          </cell>
        </row>
        <row r="8030">
          <cell r="D8030" t="str">
            <v>Plan de  Jubilación</v>
          </cell>
          <cell r="F8030">
            <v>2622.2885275933891</v>
          </cell>
        </row>
        <row r="8031">
          <cell r="D8031" t="str">
            <v xml:space="preserve">Vivienda   </v>
          </cell>
          <cell r="F8031">
            <v>14344.382625455077</v>
          </cell>
        </row>
        <row r="8032">
          <cell r="D8032" t="str">
            <v xml:space="preserve">Vivienda   </v>
          </cell>
          <cell r="F8032">
            <v>12587.334921401429</v>
          </cell>
        </row>
        <row r="8033">
          <cell r="D8033" t="str">
            <v>Ahorro</v>
          </cell>
          <cell r="F8033">
            <v>5790.113612215142</v>
          </cell>
        </row>
        <row r="8034">
          <cell r="D8034" t="str">
            <v>Plan de  Jubilación</v>
          </cell>
          <cell r="F8034">
            <v>5655.2308242444342</v>
          </cell>
        </row>
        <row r="8035">
          <cell r="D8035" t="str">
            <v>Ahorro</v>
          </cell>
          <cell r="F8035">
            <v>5192.8615219359735</v>
          </cell>
        </row>
        <row r="8036">
          <cell r="D8036" t="str">
            <v xml:space="preserve">Vivienda  </v>
          </cell>
          <cell r="F8036">
            <v>5010.8588429318861</v>
          </cell>
        </row>
        <row r="8037">
          <cell r="D8037" t="str">
            <v>Ahorro</v>
          </cell>
          <cell r="F8037">
            <v>2731.0954938811055</v>
          </cell>
        </row>
        <row r="8038">
          <cell r="D8038" t="str">
            <v>Fondo de Inversión</v>
          </cell>
          <cell r="F8038">
            <v>2167.9359682744671</v>
          </cell>
        </row>
        <row r="8039">
          <cell r="D8039" t="str">
            <v>Fondo de Inversión</v>
          </cell>
          <cell r="F8039">
            <v>1326.0286954083342</v>
          </cell>
        </row>
        <row r="8040">
          <cell r="D8040" t="str">
            <v>Ahorro</v>
          </cell>
          <cell r="F8040">
            <v>677.96072271245157</v>
          </cell>
        </row>
        <row r="8041">
          <cell r="D8041" t="str">
            <v>Corriente</v>
          </cell>
          <cell r="F8041">
            <v>246.57500918298811</v>
          </cell>
        </row>
        <row r="8042">
          <cell r="D8042" t="str">
            <v>Fondo de Inversión</v>
          </cell>
          <cell r="F8042">
            <v>13704.810959353092</v>
          </cell>
        </row>
        <row r="8043">
          <cell r="D8043" t="str">
            <v>Corriente</v>
          </cell>
          <cell r="F8043">
            <v>5854.0402868631463</v>
          </cell>
        </row>
        <row r="8044">
          <cell r="D8044" t="str">
            <v>Corriente</v>
          </cell>
          <cell r="F8044">
            <v>4674.0689279064736</v>
          </cell>
        </row>
        <row r="8045">
          <cell r="D8045" t="str">
            <v>Ahorro</v>
          </cell>
          <cell r="F8045">
            <v>1492.2998360312729</v>
          </cell>
        </row>
        <row r="8046">
          <cell r="D8046" t="str">
            <v>Ahorro</v>
          </cell>
          <cell r="F8046">
            <v>14878.539824748985</v>
          </cell>
        </row>
        <row r="8047">
          <cell r="D8047" t="str">
            <v>Corriente</v>
          </cell>
          <cell r="F8047">
            <v>14732.754820988088</v>
          </cell>
        </row>
        <row r="8048">
          <cell r="D8048" t="str">
            <v>Fondo de Inversión</v>
          </cell>
          <cell r="F8048">
            <v>12569.630093550086</v>
          </cell>
        </row>
        <row r="8049">
          <cell r="D8049" t="str">
            <v>Ahorro</v>
          </cell>
          <cell r="F8049">
            <v>12225.563172174696</v>
          </cell>
        </row>
        <row r="8050">
          <cell r="D8050" t="str">
            <v xml:space="preserve">Vivienda </v>
          </cell>
          <cell r="F8050">
            <v>10910.257736265063</v>
          </cell>
        </row>
        <row r="8051">
          <cell r="D8051" t="str">
            <v>Corriente</v>
          </cell>
          <cell r="F8051">
            <v>10791.461163610722</v>
          </cell>
        </row>
        <row r="8052">
          <cell r="D8052" t="str">
            <v xml:space="preserve">Vivienda </v>
          </cell>
          <cell r="F8052">
            <v>9436.914702975786</v>
          </cell>
        </row>
        <row r="8053">
          <cell r="D8053" t="str">
            <v>Ahorro</v>
          </cell>
          <cell r="F8053">
            <v>7844.4155580290799</v>
          </cell>
        </row>
        <row r="8054">
          <cell r="D8054" t="str">
            <v>Corriente</v>
          </cell>
          <cell r="F8054">
            <v>7821.3989611283223</v>
          </cell>
        </row>
        <row r="8055">
          <cell r="D8055" t="str">
            <v>Corriente</v>
          </cell>
          <cell r="F8055">
            <v>7102.7046844415454</v>
          </cell>
        </row>
        <row r="8056">
          <cell r="D8056" t="str">
            <v>Corriente</v>
          </cell>
          <cell r="F8056">
            <v>6095.9176147505377</v>
          </cell>
        </row>
        <row r="8057">
          <cell r="D8057" t="str">
            <v>Ahorro</v>
          </cell>
          <cell r="F8057">
            <v>1791.0596024462488</v>
          </cell>
        </row>
        <row r="8058">
          <cell r="D8058" t="str">
            <v>Plan de  Jubilación</v>
          </cell>
          <cell r="F8058">
            <v>3213.9883744643489</v>
          </cell>
        </row>
        <row r="8059">
          <cell r="D8059" t="str">
            <v>Ahorro</v>
          </cell>
          <cell r="F8059">
            <v>11349.38015427123</v>
          </cell>
        </row>
        <row r="8060">
          <cell r="D8060" t="str">
            <v>Fondo de Inversión</v>
          </cell>
          <cell r="F8060">
            <v>7949.9178932493114</v>
          </cell>
        </row>
        <row r="8061">
          <cell r="D8061" t="str">
            <v>Fondo de Inversión</v>
          </cell>
          <cell r="F8061">
            <v>5642.4082969414021</v>
          </cell>
        </row>
        <row r="8062">
          <cell r="D8062" t="str">
            <v>Corriente</v>
          </cell>
          <cell r="F8062">
            <v>1803.9516113046413</v>
          </cell>
        </row>
        <row r="8063">
          <cell r="D8063" t="str">
            <v>Ahorro</v>
          </cell>
          <cell r="F8063">
            <v>738.66910130846759</v>
          </cell>
        </row>
        <row r="8064">
          <cell r="D8064" t="str">
            <v xml:space="preserve">Vivienda  </v>
          </cell>
          <cell r="F8064">
            <v>2883.3145148059762</v>
          </cell>
        </row>
        <row r="8065">
          <cell r="D8065" t="str">
            <v>Plan de  Jubilación</v>
          </cell>
          <cell r="F8065">
            <v>11888.69926667471</v>
          </cell>
        </row>
        <row r="8066">
          <cell r="D8066" t="str">
            <v>Ahorro</v>
          </cell>
          <cell r="F8066">
            <v>11378.445491994931</v>
          </cell>
        </row>
        <row r="8067">
          <cell r="D8067" t="str">
            <v>Fondo de Inversión</v>
          </cell>
          <cell r="F8067">
            <v>8436.8528061828001</v>
          </cell>
        </row>
        <row r="8068">
          <cell r="D8068" t="str">
            <v xml:space="preserve">Vivienda  </v>
          </cell>
          <cell r="F8068">
            <v>2608.817611718835</v>
          </cell>
        </row>
        <row r="8069">
          <cell r="D8069" t="str">
            <v>Fondo de Inversión</v>
          </cell>
          <cell r="F8069">
            <v>1320.9728983257714</v>
          </cell>
        </row>
        <row r="8070">
          <cell r="D8070" t="str">
            <v>Plan de  Jubilación</v>
          </cell>
          <cell r="F8070">
            <v>12338.879912297643</v>
          </cell>
        </row>
        <row r="8071">
          <cell r="D8071" t="str">
            <v>Plan de  Jubilación</v>
          </cell>
          <cell r="F8071">
            <v>8392.1080683676173</v>
          </cell>
        </row>
        <row r="8072">
          <cell r="D8072" t="str">
            <v>Plan de  Jubilación</v>
          </cell>
          <cell r="F8072">
            <v>781.57847047966618</v>
          </cell>
        </row>
        <row r="8073">
          <cell r="D8073" t="str">
            <v>Plan de  Jubilación</v>
          </cell>
          <cell r="F8073">
            <v>7764.5886599144242</v>
          </cell>
        </row>
        <row r="8074">
          <cell r="D8074" t="str">
            <v>Fondo de Inversión</v>
          </cell>
          <cell r="F8074">
            <v>852.02243515196403</v>
          </cell>
        </row>
        <row r="8075">
          <cell r="D8075" t="str">
            <v>Plan de  Jubilación</v>
          </cell>
          <cell r="F8075">
            <v>12066.580924911275</v>
          </cell>
        </row>
        <row r="8076">
          <cell r="D8076" t="str">
            <v>Ahorro</v>
          </cell>
          <cell r="F8076">
            <v>926.7664945175452</v>
          </cell>
        </row>
        <row r="8077">
          <cell r="D8077" t="str">
            <v xml:space="preserve">Vivienda </v>
          </cell>
          <cell r="F8077">
            <v>8926.6502774287746</v>
          </cell>
        </row>
        <row r="8078">
          <cell r="D8078" t="str">
            <v>Plan de  Jubilación</v>
          </cell>
          <cell r="F8078">
            <v>5603.3349248245349</v>
          </cell>
        </row>
        <row r="8079">
          <cell r="D8079" t="str">
            <v>Ahorro</v>
          </cell>
          <cell r="F8079">
            <v>1648.9179893258276</v>
          </cell>
        </row>
        <row r="8080">
          <cell r="D8080" t="str">
            <v>Corriente</v>
          </cell>
          <cell r="F8080">
            <v>8348.4222766177263</v>
          </cell>
        </row>
        <row r="8081">
          <cell r="D8081" t="str">
            <v>Fondo de Inversión</v>
          </cell>
          <cell r="F8081">
            <v>7976.7860481552407</v>
          </cell>
        </row>
        <row r="8082">
          <cell r="D8082" t="str">
            <v>Ahorro</v>
          </cell>
          <cell r="F8082">
            <v>7763.1418366212265</v>
          </cell>
        </row>
        <row r="8083">
          <cell r="D8083" t="str">
            <v xml:space="preserve">Vivienda  </v>
          </cell>
          <cell r="F8083">
            <v>6906.2392277554663</v>
          </cell>
        </row>
        <row r="8084">
          <cell r="D8084" t="str">
            <v>Plan de  Jubilación</v>
          </cell>
          <cell r="F8084">
            <v>636.76665108702809</v>
          </cell>
        </row>
        <row r="8085">
          <cell r="D8085" t="str">
            <v>Corriente</v>
          </cell>
          <cell r="F8085">
            <v>13334.553441442909</v>
          </cell>
        </row>
        <row r="8086">
          <cell r="D8086" t="str">
            <v xml:space="preserve">Vivienda </v>
          </cell>
          <cell r="F8086">
            <v>11937.038937723095</v>
          </cell>
        </row>
        <row r="8087">
          <cell r="D8087" t="str">
            <v>Corriente</v>
          </cell>
          <cell r="F8087">
            <v>8238.9232732989512</v>
          </cell>
        </row>
        <row r="8088">
          <cell r="D8088" t="str">
            <v xml:space="preserve">Vivienda  </v>
          </cell>
          <cell r="F8088">
            <v>6698.1114076438353</v>
          </cell>
        </row>
        <row r="8089">
          <cell r="D8089" t="str">
            <v xml:space="preserve">Vivienda  </v>
          </cell>
          <cell r="F8089">
            <v>2750.8932508405487</v>
          </cell>
        </row>
        <row r="8090">
          <cell r="D8090" t="str">
            <v>Plan de  Jubilación</v>
          </cell>
          <cell r="F8090">
            <v>6961.7794683308821</v>
          </cell>
        </row>
        <row r="8091">
          <cell r="D8091" t="str">
            <v>Ahorro</v>
          </cell>
          <cell r="F8091">
            <v>6823.6973001642891</v>
          </cell>
        </row>
        <row r="8092">
          <cell r="D8092" t="str">
            <v>Corriente</v>
          </cell>
          <cell r="F8092">
            <v>5197.8871795224395</v>
          </cell>
        </row>
        <row r="8093">
          <cell r="D8093" t="str">
            <v>Plan de  Jubilación</v>
          </cell>
          <cell r="F8093">
            <v>14351.728773058914</v>
          </cell>
        </row>
        <row r="8094">
          <cell r="D8094" t="str">
            <v>Plan de  Jubilación</v>
          </cell>
          <cell r="F8094">
            <v>13571.671554165705</v>
          </cell>
        </row>
        <row r="8095">
          <cell r="D8095" t="str">
            <v>Fondo de Inversión</v>
          </cell>
          <cell r="F8095">
            <v>13312.349785188404</v>
          </cell>
        </row>
        <row r="8096">
          <cell r="D8096" t="str">
            <v>Fondo de Inversión</v>
          </cell>
          <cell r="F8096">
            <v>9122.8224993784479</v>
          </cell>
        </row>
        <row r="8097">
          <cell r="D8097" t="str">
            <v>Plan de  Jubilación</v>
          </cell>
          <cell r="F8097">
            <v>8596.7704557068428</v>
          </cell>
        </row>
        <row r="8098">
          <cell r="D8098" t="str">
            <v>Plan de  Jubilación</v>
          </cell>
          <cell r="F8098">
            <v>7930.5297111711625</v>
          </cell>
        </row>
        <row r="8099">
          <cell r="D8099" t="str">
            <v>Ahorro</v>
          </cell>
          <cell r="F8099">
            <v>7583.1595061572843</v>
          </cell>
        </row>
        <row r="8100">
          <cell r="D8100" t="str">
            <v>Ahorro</v>
          </cell>
          <cell r="F8100">
            <v>2586.1213601175768</v>
          </cell>
        </row>
        <row r="8101">
          <cell r="D8101" t="str">
            <v>Plan de  Jubilación</v>
          </cell>
          <cell r="F8101">
            <v>863.68372223506617</v>
          </cell>
        </row>
        <row r="8102">
          <cell r="D8102" t="str">
            <v xml:space="preserve">Vivienda   </v>
          </cell>
          <cell r="F8102">
            <v>12897.716655789518</v>
          </cell>
        </row>
        <row r="8103">
          <cell r="D8103" t="str">
            <v>Plan de  Jubilación</v>
          </cell>
          <cell r="F8103">
            <v>10369.036338727854</v>
          </cell>
        </row>
        <row r="8104">
          <cell r="D8104" t="str">
            <v>Corriente</v>
          </cell>
          <cell r="F8104">
            <v>3566.9353152923804</v>
          </cell>
        </row>
        <row r="8105">
          <cell r="D8105" t="str">
            <v>Fondo de Inversión</v>
          </cell>
          <cell r="F8105">
            <v>12700.424502237984</v>
          </cell>
        </row>
        <row r="8106">
          <cell r="D8106" t="str">
            <v>Plan de  Jubilación</v>
          </cell>
          <cell r="F8106">
            <v>8227.8819996131424</v>
          </cell>
        </row>
        <row r="8107">
          <cell r="D8107" t="str">
            <v>Corriente</v>
          </cell>
          <cell r="F8107">
            <v>4982.4861195956191</v>
          </cell>
        </row>
        <row r="8108">
          <cell r="D8108" t="str">
            <v>Ahorro</v>
          </cell>
          <cell r="F8108">
            <v>4906.2249777298375</v>
          </cell>
        </row>
        <row r="8109">
          <cell r="D8109" t="str">
            <v>Fondo de Inversión</v>
          </cell>
          <cell r="F8109">
            <v>1405.3087545969024</v>
          </cell>
        </row>
        <row r="8110">
          <cell r="D8110" t="str">
            <v xml:space="preserve">Vivienda </v>
          </cell>
          <cell r="F8110">
            <v>10824.931163881132</v>
          </cell>
        </row>
        <row r="8111">
          <cell r="D8111" t="str">
            <v>Corriente</v>
          </cell>
          <cell r="F8111">
            <v>5523.2689768220844</v>
          </cell>
        </row>
        <row r="8112">
          <cell r="D8112" t="str">
            <v xml:space="preserve">Vivienda  </v>
          </cell>
          <cell r="F8112">
            <v>1431.3424582515165</v>
          </cell>
        </row>
        <row r="8113">
          <cell r="D8113" t="str">
            <v>Corriente</v>
          </cell>
          <cell r="F8113">
            <v>12075.69050664711</v>
          </cell>
        </row>
        <row r="8114">
          <cell r="D8114" t="str">
            <v xml:space="preserve">Vivienda </v>
          </cell>
          <cell r="F8114">
            <v>11933.187499416324</v>
          </cell>
        </row>
        <row r="8115">
          <cell r="D8115" t="str">
            <v xml:space="preserve">Vivienda </v>
          </cell>
          <cell r="F8115">
            <v>8873.4927888077582</v>
          </cell>
        </row>
        <row r="8116">
          <cell r="D8116" t="str">
            <v>Plan de  Jubilación</v>
          </cell>
          <cell r="F8116">
            <v>8002.7312234502215</v>
          </cell>
        </row>
        <row r="8117">
          <cell r="D8117" t="str">
            <v>Ahorro</v>
          </cell>
          <cell r="F8117">
            <v>6827.4382996796267</v>
          </cell>
        </row>
        <row r="8118">
          <cell r="D8118" t="str">
            <v>Corriente</v>
          </cell>
          <cell r="F8118">
            <v>2012.0585256372106</v>
          </cell>
        </row>
        <row r="8119">
          <cell r="D8119" t="str">
            <v xml:space="preserve">Vivienda  </v>
          </cell>
          <cell r="F8119">
            <v>1741.0917162797127</v>
          </cell>
        </row>
        <row r="8120">
          <cell r="D8120" t="str">
            <v>Corriente</v>
          </cell>
          <cell r="F8120">
            <v>10084.553955286567</v>
          </cell>
        </row>
        <row r="8121">
          <cell r="D8121" t="str">
            <v>Corriente</v>
          </cell>
          <cell r="F8121">
            <v>4553.9441136990763</v>
          </cell>
        </row>
        <row r="8122">
          <cell r="D8122" t="str">
            <v>Ahorro</v>
          </cell>
          <cell r="F8122">
            <v>2482.3139219399718</v>
          </cell>
        </row>
        <row r="8123">
          <cell r="D8123" t="str">
            <v>Plan de  Jubilación</v>
          </cell>
          <cell r="F8123">
            <v>1973.868939217426</v>
          </cell>
        </row>
        <row r="8124">
          <cell r="D8124" t="str">
            <v>Ahorro</v>
          </cell>
          <cell r="F8124">
            <v>12738.906882884829</v>
          </cell>
        </row>
        <row r="8125">
          <cell r="D8125" t="str">
            <v>Plan de  Jubilación</v>
          </cell>
          <cell r="F8125">
            <v>9426.0788478067698</v>
          </cell>
        </row>
        <row r="8126">
          <cell r="D8126" t="str">
            <v>Plan de  Jubilación</v>
          </cell>
          <cell r="F8126">
            <v>8911.2799645065916</v>
          </cell>
        </row>
        <row r="8127">
          <cell r="D8127" t="str">
            <v>Corriente</v>
          </cell>
          <cell r="F8127">
            <v>8765.0466228865753</v>
          </cell>
        </row>
        <row r="8128">
          <cell r="D8128" t="str">
            <v>Fondo de Inversión</v>
          </cell>
          <cell r="F8128">
            <v>7800.0904770933466</v>
          </cell>
        </row>
        <row r="8129">
          <cell r="D8129" t="str">
            <v>Plan de  Jubilación</v>
          </cell>
          <cell r="F8129">
            <v>997.28519424998979</v>
          </cell>
        </row>
        <row r="8130">
          <cell r="D8130" t="str">
            <v xml:space="preserve">Vivienda   </v>
          </cell>
          <cell r="F8130">
            <v>14575.391512022983</v>
          </cell>
        </row>
        <row r="8131">
          <cell r="D8131" t="str">
            <v>Plan de  Jubilación</v>
          </cell>
          <cell r="F8131">
            <v>10463.440256463995</v>
          </cell>
        </row>
        <row r="8132">
          <cell r="D8132" t="str">
            <v xml:space="preserve">Vivienda </v>
          </cell>
          <cell r="F8132">
            <v>10187.729783473444</v>
          </cell>
        </row>
        <row r="8133">
          <cell r="D8133" t="str">
            <v>Ahorro</v>
          </cell>
          <cell r="F8133">
            <v>7242.3178386182753</v>
          </cell>
        </row>
        <row r="8134">
          <cell r="D8134" t="str">
            <v>Ahorro</v>
          </cell>
          <cell r="F8134">
            <v>2418.6580959997336</v>
          </cell>
        </row>
        <row r="8135">
          <cell r="D8135" t="str">
            <v xml:space="preserve">Vivienda  </v>
          </cell>
          <cell r="F8135">
            <v>2256.5730106753049</v>
          </cell>
        </row>
        <row r="8136">
          <cell r="D8136" t="str">
            <v>Fondo de Inversión</v>
          </cell>
          <cell r="F8136">
            <v>9426.8029577603156</v>
          </cell>
        </row>
        <row r="8137">
          <cell r="D8137" t="str">
            <v>Ahorro</v>
          </cell>
          <cell r="F8137">
            <v>9196.5021829818324</v>
          </cell>
        </row>
        <row r="8138">
          <cell r="D8138" t="str">
            <v>Corriente</v>
          </cell>
          <cell r="F8138">
            <v>8285.57635897414</v>
          </cell>
        </row>
        <row r="8139">
          <cell r="D8139" t="str">
            <v>Ahorro</v>
          </cell>
          <cell r="F8139">
            <v>5123.2580204465739</v>
          </cell>
        </row>
        <row r="8140">
          <cell r="D8140" t="str">
            <v>Fondo de Inversión</v>
          </cell>
          <cell r="F8140">
            <v>2120.2892796767619</v>
          </cell>
        </row>
        <row r="8141">
          <cell r="D8141" t="str">
            <v>Fondo de Inversión</v>
          </cell>
          <cell r="F8141">
            <v>144.12983517381895</v>
          </cell>
        </row>
        <row r="8142">
          <cell r="D8142" t="str">
            <v xml:space="preserve">Vivienda </v>
          </cell>
          <cell r="F8142">
            <v>11065.316424398141</v>
          </cell>
        </row>
        <row r="8143">
          <cell r="D8143" t="str">
            <v>Fondo de Inversión</v>
          </cell>
          <cell r="F8143">
            <v>11012.95723848417</v>
          </cell>
        </row>
        <row r="8144">
          <cell r="D8144" t="str">
            <v>Ahorro</v>
          </cell>
          <cell r="F8144">
            <v>9510.2978581138414</v>
          </cell>
        </row>
        <row r="8145">
          <cell r="D8145" t="str">
            <v>Ahorro</v>
          </cell>
          <cell r="F8145">
            <v>9432.6149418367859</v>
          </cell>
        </row>
        <row r="8146">
          <cell r="D8146" t="str">
            <v>Fondo de Inversión</v>
          </cell>
          <cell r="F8146">
            <v>5251.3382175726292</v>
          </cell>
        </row>
        <row r="8147">
          <cell r="D8147" t="str">
            <v>Ahorro</v>
          </cell>
          <cell r="F8147">
            <v>14537.278876019358</v>
          </cell>
        </row>
        <row r="8148">
          <cell r="D8148" t="str">
            <v xml:space="preserve">Vivienda   </v>
          </cell>
          <cell r="F8148">
            <v>12449.707341194298</v>
          </cell>
        </row>
        <row r="8149">
          <cell r="D8149" t="str">
            <v xml:space="preserve">Vivienda   </v>
          </cell>
          <cell r="F8149">
            <v>12354.195164836234</v>
          </cell>
        </row>
        <row r="8150">
          <cell r="D8150" t="str">
            <v>Corriente</v>
          </cell>
          <cell r="F8150">
            <v>4106.4989674509825</v>
          </cell>
        </row>
        <row r="8151">
          <cell r="D8151" t="str">
            <v>Fondo de Inversión</v>
          </cell>
          <cell r="F8151">
            <v>13960.833726797478</v>
          </cell>
        </row>
        <row r="8152">
          <cell r="D8152" t="str">
            <v>Fondo de Inversión</v>
          </cell>
          <cell r="F8152">
            <v>7117.5228822287218</v>
          </cell>
        </row>
        <row r="8153">
          <cell r="D8153" t="str">
            <v xml:space="preserve">Vivienda  </v>
          </cell>
          <cell r="F8153">
            <v>6512.5559632786481</v>
          </cell>
        </row>
        <row r="8154">
          <cell r="D8154" t="str">
            <v>Plan de  Jubilación</v>
          </cell>
          <cell r="F8154">
            <v>13668.761666581406</v>
          </cell>
        </row>
        <row r="8155">
          <cell r="D8155" t="str">
            <v>Corriente</v>
          </cell>
          <cell r="F8155">
            <v>13424.488262460871</v>
          </cell>
        </row>
        <row r="8156">
          <cell r="D8156" t="str">
            <v xml:space="preserve">Vivienda   </v>
          </cell>
          <cell r="F8156">
            <v>12705.158852531998</v>
          </cell>
        </row>
        <row r="8157">
          <cell r="D8157" t="str">
            <v>Corriente</v>
          </cell>
          <cell r="F8157">
            <v>7842.1196090522235</v>
          </cell>
        </row>
        <row r="8158">
          <cell r="D8158" t="str">
            <v>Ahorro</v>
          </cell>
          <cell r="F8158">
            <v>4485.0534521703057</v>
          </cell>
        </row>
        <row r="8159">
          <cell r="D8159" t="str">
            <v>Fondo de Inversión</v>
          </cell>
          <cell r="F8159">
            <v>1766.617576442839</v>
          </cell>
        </row>
        <row r="8160">
          <cell r="D8160" t="str">
            <v xml:space="preserve">Vivienda </v>
          </cell>
          <cell r="F8160">
            <v>10227.545905349512</v>
          </cell>
        </row>
        <row r="8161">
          <cell r="D8161" t="str">
            <v>Fondo de Inversión</v>
          </cell>
          <cell r="F8161">
            <v>7192.9782819285901</v>
          </cell>
        </row>
        <row r="8162">
          <cell r="D8162" t="str">
            <v>Fondo de Inversión</v>
          </cell>
          <cell r="F8162">
            <v>5105.7850184022409</v>
          </cell>
        </row>
        <row r="8163">
          <cell r="D8163" t="str">
            <v>Corriente</v>
          </cell>
          <cell r="F8163">
            <v>14612.298289694831</v>
          </cell>
        </row>
        <row r="8164">
          <cell r="D8164" t="str">
            <v>Fondo de Inversión</v>
          </cell>
          <cell r="F8164">
            <v>11627.072424546259</v>
          </cell>
        </row>
        <row r="8165">
          <cell r="D8165" t="str">
            <v>Fondo de Inversión</v>
          </cell>
          <cell r="F8165">
            <v>10349.636730974165</v>
          </cell>
        </row>
        <row r="8166">
          <cell r="D8166" t="str">
            <v xml:space="preserve">Vivienda  </v>
          </cell>
          <cell r="F8166">
            <v>6063.1241594190778</v>
          </cell>
        </row>
        <row r="8167">
          <cell r="D8167" t="str">
            <v>Corriente</v>
          </cell>
          <cell r="F8167">
            <v>4595.6745958665933</v>
          </cell>
        </row>
        <row r="8168">
          <cell r="D8168" t="str">
            <v xml:space="preserve">Vivienda  </v>
          </cell>
          <cell r="F8168">
            <v>4109.4933210865138</v>
          </cell>
        </row>
        <row r="8169">
          <cell r="D8169" t="str">
            <v>Ahorro</v>
          </cell>
          <cell r="F8169">
            <v>2470.5110260168863</v>
          </cell>
        </row>
        <row r="8170">
          <cell r="D8170" t="str">
            <v xml:space="preserve">Vivienda  </v>
          </cell>
          <cell r="F8170">
            <v>1662.1133810225499</v>
          </cell>
        </row>
        <row r="8171">
          <cell r="D8171" t="str">
            <v>Ahorro</v>
          </cell>
          <cell r="F8171">
            <v>1089.6031182842728</v>
          </cell>
        </row>
        <row r="8172">
          <cell r="D8172" t="str">
            <v>Plan de  Jubilación</v>
          </cell>
          <cell r="F8172">
            <v>10576.356837472791</v>
          </cell>
        </row>
        <row r="8173">
          <cell r="D8173" t="str">
            <v xml:space="preserve">Vivienda </v>
          </cell>
          <cell r="F8173">
            <v>10158.826577095768</v>
          </cell>
        </row>
        <row r="8174">
          <cell r="D8174" t="str">
            <v xml:space="preserve">Vivienda </v>
          </cell>
          <cell r="F8174">
            <v>8891.9220566794957</v>
          </cell>
        </row>
        <row r="8175">
          <cell r="D8175" t="str">
            <v>Ahorro</v>
          </cell>
          <cell r="F8175">
            <v>4819.9594330935388</v>
          </cell>
        </row>
        <row r="8176">
          <cell r="D8176" t="str">
            <v>Ahorro</v>
          </cell>
          <cell r="F8176">
            <v>837.11118084608233</v>
          </cell>
        </row>
        <row r="8177">
          <cell r="D8177" t="str">
            <v xml:space="preserve">Vivienda   </v>
          </cell>
          <cell r="F8177">
            <v>13780.516190174034</v>
          </cell>
        </row>
        <row r="8178">
          <cell r="D8178" t="str">
            <v>Fondo de Inversión</v>
          </cell>
          <cell r="F8178">
            <v>12454.831345936644</v>
          </cell>
        </row>
        <row r="8179">
          <cell r="D8179" t="str">
            <v>Ahorro</v>
          </cell>
          <cell r="F8179">
            <v>11431.939003913572</v>
          </cell>
        </row>
        <row r="8180">
          <cell r="D8180" t="str">
            <v>Corriente</v>
          </cell>
          <cell r="F8180">
            <v>9816.8464300390642</v>
          </cell>
        </row>
        <row r="8181">
          <cell r="D8181" t="str">
            <v>Fondo de Inversión</v>
          </cell>
          <cell r="F8181">
            <v>13074.133265994393</v>
          </cell>
        </row>
        <row r="8182">
          <cell r="D8182" t="str">
            <v xml:space="preserve">Vivienda   </v>
          </cell>
          <cell r="F8182">
            <v>12200.388625492375</v>
          </cell>
        </row>
        <row r="8183">
          <cell r="D8183" t="str">
            <v>Fondo de Inversión</v>
          </cell>
          <cell r="F8183">
            <v>9854.7820671790196</v>
          </cell>
        </row>
        <row r="8184">
          <cell r="D8184" t="str">
            <v>Plan de  Jubilación</v>
          </cell>
          <cell r="F8184">
            <v>7200.9295988520789</v>
          </cell>
        </row>
        <row r="8185">
          <cell r="D8185" t="str">
            <v>Ahorro</v>
          </cell>
          <cell r="F8185">
            <v>6299.690400497173</v>
          </cell>
        </row>
        <row r="8186">
          <cell r="D8186" t="str">
            <v>Corriente</v>
          </cell>
          <cell r="F8186">
            <v>9961.5746201183447</v>
          </cell>
        </row>
        <row r="8187">
          <cell r="D8187" t="str">
            <v>Plan de  Jubilación</v>
          </cell>
          <cell r="F8187">
            <v>8247.5604314107186</v>
          </cell>
        </row>
        <row r="8188">
          <cell r="D8188" t="str">
            <v>Ahorro</v>
          </cell>
          <cell r="F8188">
            <v>5673.4636719867767</v>
          </cell>
        </row>
        <row r="8189">
          <cell r="D8189" t="str">
            <v>Plan de  Jubilación</v>
          </cell>
          <cell r="F8189">
            <v>1423.6707752686127</v>
          </cell>
        </row>
        <row r="8190">
          <cell r="D8190" t="str">
            <v xml:space="preserve">Vivienda   </v>
          </cell>
          <cell r="F8190">
            <v>13379.225003833841</v>
          </cell>
        </row>
        <row r="8191">
          <cell r="D8191" t="str">
            <v>Corriente</v>
          </cell>
          <cell r="F8191">
            <v>12022.814806987159</v>
          </cell>
        </row>
        <row r="8192">
          <cell r="D8192" t="str">
            <v xml:space="preserve">Vivienda </v>
          </cell>
          <cell r="F8192">
            <v>10559.82456741641</v>
          </cell>
        </row>
        <row r="8193">
          <cell r="D8193" t="str">
            <v>Plan de  Jubilación</v>
          </cell>
          <cell r="F8193">
            <v>3035.0979449485894</v>
          </cell>
        </row>
        <row r="8194">
          <cell r="D8194" t="str">
            <v>Ahorro</v>
          </cell>
          <cell r="F8194">
            <v>951.33613622772839</v>
          </cell>
        </row>
        <row r="8195">
          <cell r="D8195" t="str">
            <v>Corriente</v>
          </cell>
          <cell r="F8195">
            <v>13134.167183064823</v>
          </cell>
        </row>
        <row r="8196">
          <cell r="D8196" t="str">
            <v>Ahorro</v>
          </cell>
          <cell r="F8196">
            <v>10682.813684149824</v>
          </cell>
        </row>
        <row r="8197">
          <cell r="D8197" t="str">
            <v xml:space="preserve">Vivienda  </v>
          </cell>
          <cell r="F8197">
            <v>2769.8055095740351</v>
          </cell>
        </row>
        <row r="8198">
          <cell r="D8198" t="str">
            <v xml:space="preserve">Vivienda   </v>
          </cell>
          <cell r="F8198">
            <v>14929.242384476105</v>
          </cell>
        </row>
        <row r="8199">
          <cell r="D8199" t="str">
            <v>Ahorro</v>
          </cell>
          <cell r="F8199">
            <v>14459.19888660578</v>
          </cell>
        </row>
        <row r="8200">
          <cell r="D8200" t="str">
            <v>Plan de  Jubilación</v>
          </cell>
          <cell r="F8200">
            <v>14244.619277166661</v>
          </cell>
        </row>
        <row r="8201">
          <cell r="D8201" t="str">
            <v xml:space="preserve">Vivienda </v>
          </cell>
          <cell r="F8201">
            <v>8479.7835916880013</v>
          </cell>
        </row>
        <row r="8202">
          <cell r="D8202" t="str">
            <v xml:space="preserve">Vivienda  </v>
          </cell>
          <cell r="F8202">
            <v>6765.5422773075798</v>
          </cell>
        </row>
        <row r="8203">
          <cell r="D8203" t="str">
            <v>Plan de  Jubilación</v>
          </cell>
          <cell r="F8203">
            <v>11362.406967895204</v>
          </cell>
        </row>
        <row r="8204">
          <cell r="D8204" t="str">
            <v>Plan de  Jubilación</v>
          </cell>
          <cell r="F8204">
            <v>7492.3972564939222</v>
          </cell>
        </row>
        <row r="8205">
          <cell r="D8205" t="str">
            <v>Plan de  Jubilación</v>
          </cell>
          <cell r="F8205">
            <v>2583.8383134247479</v>
          </cell>
        </row>
        <row r="8206">
          <cell r="D8206" t="str">
            <v xml:space="preserve">Vivienda   </v>
          </cell>
          <cell r="F8206">
            <v>13795.956038327186</v>
          </cell>
        </row>
        <row r="8207">
          <cell r="D8207" t="str">
            <v>Ahorro</v>
          </cell>
          <cell r="F8207">
            <v>962.24371155486801</v>
          </cell>
        </row>
        <row r="8208">
          <cell r="D8208" t="str">
            <v>Ahorro</v>
          </cell>
          <cell r="F8208">
            <v>446.84452300847465</v>
          </cell>
        </row>
        <row r="8209">
          <cell r="D8209" t="str">
            <v>Corriente</v>
          </cell>
          <cell r="F8209">
            <v>7388.6578143165716</v>
          </cell>
        </row>
        <row r="8210">
          <cell r="D8210" t="str">
            <v>Ahorro</v>
          </cell>
          <cell r="F8210">
            <v>4091.264231014236</v>
          </cell>
        </row>
        <row r="8211">
          <cell r="D8211" t="str">
            <v>Corriente</v>
          </cell>
          <cell r="F8211">
            <v>9190.1792404420648</v>
          </cell>
        </row>
        <row r="8212">
          <cell r="D8212" t="str">
            <v xml:space="preserve">Vivienda </v>
          </cell>
          <cell r="F8212">
            <v>8322.7569458747021</v>
          </cell>
        </row>
        <row r="8213">
          <cell r="D8213" t="str">
            <v>Corriente</v>
          </cell>
          <cell r="F8213">
            <v>9787.0710530095857</v>
          </cell>
        </row>
        <row r="8214">
          <cell r="D8214" t="str">
            <v>Ahorro</v>
          </cell>
          <cell r="F8214">
            <v>7687.1893988887132</v>
          </cell>
        </row>
        <row r="8215">
          <cell r="D8215" t="str">
            <v>Corriente</v>
          </cell>
          <cell r="F8215">
            <v>11897.959811584669</v>
          </cell>
        </row>
        <row r="8216">
          <cell r="D8216" t="str">
            <v>Plan de  Jubilación</v>
          </cell>
          <cell r="F8216">
            <v>1957.837051648562</v>
          </cell>
        </row>
        <row r="8217">
          <cell r="D8217" t="str">
            <v>Plan de  Jubilación</v>
          </cell>
          <cell r="F8217">
            <v>9993.1405935780367</v>
          </cell>
        </row>
        <row r="8218">
          <cell r="D8218" t="str">
            <v>Corriente</v>
          </cell>
          <cell r="F8218">
            <v>8094.9319358047096</v>
          </cell>
        </row>
        <row r="8219">
          <cell r="D8219" t="str">
            <v>Plan de  Jubilación</v>
          </cell>
          <cell r="F8219">
            <v>6767.8348187582033</v>
          </cell>
        </row>
        <row r="8220">
          <cell r="D8220" t="str">
            <v>Corriente</v>
          </cell>
          <cell r="F8220">
            <v>5910.0788469354575</v>
          </cell>
        </row>
        <row r="8221">
          <cell r="D8221" t="str">
            <v xml:space="preserve">Vivienda  </v>
          </cell>
          <cell r="F8221">
            <v>4206.9270615811129</v>
          </cell>
        </row>
        <row r="8222">
          <cell r="D8222" t="str">
            <v>Ahorro</v>
          </cell>
          <cell r="F8222">
            <v>2674.8268083935914</v>
          </cell>
        </row>
        <row r="8223">
          <cell r="D8223" t="str">
            <v>Corriente</v>
          </cell>
          <cell r="F8223">
            <v>2549.4247658810064</v>
          </cell>
        </row>
        <row r="8224">
          <cell r="D8224" t="str">
            <v>Fondo de Inversión</v>
          </cell>
          <cell r="F8224">
            <v>1807.7677358899532</v>
          </cell>
        </row>
        <row r="8225">
          <cell r="D8225" t="str">
            <v>Corriente</v>
          </cell>
          <cell r="F8225">
            <v>1367.8135690666209</v>
          </cell>
        </row>
        <row r="8226">
          <cell r="D8226" t="str">
            <v>Plan de  Jubilación</v>
          </cell>
          <cell r="F8226">
            <v>14552.003662923335</v>
          </cell>
        </row>
        <row r="8227">
          <cell r="D8227" t="str">
            <v>Ahorro</v>
          </cell>
          <cell r="F8227">
            <v>11758.055333101844</v>
          </cell>
        </row>
        <row r="8228">
          <cell r="D8228" t="str">
            <v xml:space="preserve">Vivienda </v>
          </cell>
          <cell r="F8228">
            <v>10500.718404441195</v>
          </cell>
        </row>
        <row r="8229">
          <cell r="D8229" t="str">
            <v xml:space="preserve">Vivienda </v>
          </cell>
          <cell r="F8229">
            <v>8012.9431363200647</v>
          </cell>
        </row>
        <row r="8230">
          <cell r="D8230" t="str">
            <v>Corriente</v>
          </cell>
          <cell r="F8230">
            <v>7731.5421393779352</v>
          </cell>
        </row>
        <row r="8231">
          <cell r="D8231" t="str">
            <v xml:space="preserve">Vivienda  </v>
          </cell>
          <cell r="F8231">
            <v>6729.0912400235147</v>
          </cell>
        </row>
        <row r="8232">
          <cell r="D8232" t="str">
            <v>Fondo de Inversión</v>
          </cell>
          <cell r="F8232">
            <v>2987.8852380943003</v>
          </cell>
        </row>
        <row r="8233">
          <cell r="D8233" t="str">
            <v>Plan de  Jubilación</v>
          </cell>
          <cell r="F8233">
            <v>7747.5525897624348</v>
          </cell>
        </row>
        <row r="8234">
          <cell r="D8234" t="str">
            <v xml:space="preserve">Vivienda  </v>
          </cell>
          <cell r="F8234">
            <v>7559.5001754102404</v>
          </cell>
        </row>
        <row r="8235">
          <cell r="D8235" t="str">
            <v>Fondo de Inversión</v>
          </cell>
          <cell r="F8235">
            <v>2947.1876975831633</v>
          </cell>
        </row>
        <row r="8236">
          <cell r="D8236" t="str">
            <v>Corriente</v>
          </cell>
          <cell r="F8236">
            <v>1234.4735579826968</v>
          </cell>
        </row>
        <row r="8237">
          <cell r="D8237" t="str">
            <v>Corriente</v>
          </cell>
          <cell r="F8237">
            <v>11345.991994709573</v>
          </cell>
        </row>
        <row r="8238">
          <cell r="D8238" t="str">
            <v>Ahorro</v>
          </cell>
          <cell r="F8238">
            <v>10805.00107156746</v>
          </cell>
        </row>
        <row r="8239">
          <cell r="D8239" t="str">
            <v>Fondo de Inversión</v>
          </cell>
          <cell r="F8239">
            <v>6093.9879547227511</v>
          </cell>
        </row>
        <row r="8240">
          <cell r="D8240" t="str">
            <v>Fondo de Inversión</v>
          </cell>
          <cell r="F8240">
            <v>103.12920868642767</v>
          </cell>
        </row>
        <row r="8241">
          <cell r="D8241" t="str">
            <v>Ahorro</v>
          </cell>
          <cell r="F8241">
            <v>14160.588113738519</v>
          </cell>
        </row>
        <row r="8242">
          <cell r="D8242" t="str">
            <v>Ahorro</v>
          </cell>
          <cell r="F8242">
            <v>13966.142443189601</v>
          </cell>
        </row>
        <row r="8243">
          <cell r="D8243" t="str">
            <v>Corriente</v>
          </cell>
          <cell r="F8243">
            <v>7015.1560653151764</v>
          </cell>
        </row>
        <row r="8244">
          <cell r="D8244" t="str">
            <v>Corriente</v>
          </cell>
          <cell r="F8244">
            <v>6936.3719902779685</v>
          </cell>
        </row>
        <row r="8245">
          <cell r="D8245" t="str">
            <v xml:space="preserve">Vivienda  </v>
          </cell>
          <cell r="F8245">
            <v>5307.6341601988142</v>
          </cell>
        </row>
        <row r="8246">
          <cell r="D8246" t="str">
            <v xml:space="preserve">Vivienda  </v>
          </cell>
          <cell r="F8246">
            <v>2988.6014241506737</v>
          </cell>
        </row>
        <row r="8247">
          <cell r="D8247" t="str">
            <v>Plan de  Jubilación</v>
          </cell>
          <cell r="F8247">
            <v>1249.8463226857652</v>
          </cell>
        </row>
        <row r="8248">
          <cell r="D8248" t="str">
            <v>Corriente</v>
          </cell>
          <cell r="F8248">
            <v>14838.709199757073</v>
          </cell>
        </row>
        <row r="8249">
          <cell r="D8249" t="str">
            <v xml:space="preserve">Vivienda   </v>
          </cell>
          <cell r="F8249">
            <v>12190.178537223626</v>
          </cell>
        </row>
        <row r="8250">
          <cell r="D8250" t="str">
            <v>Corriente</v>
          </cell>
          <cell r="F8250">
            <v>9430.3174325376676</v>
          </cell>
        </row>
        <row r="8251">
          <cell r="D8251" t="str">
            <v xml:space="preserve">Vivienda </v>
          </cell>
          <cell r="F8251">
            <v>8421.908411439008</v>
          </cell>
        </row>
        <row r="8252">
          <cell r="D8252" t="str">
            <v>Ahorro</v>
          </cell>
          <cell r="F8252">
            <v>7889.8012909750623</v>
          </cell>
        </row>
        <row r="8253">
          <cell r="D8253" t="str">
            <v xml:space="preserve">Vivienda  </v>
          </cell>
          <cell r="F8253">
            <v>1097.411938293423</v>
          </cell>
        </row>
        <row r="8254">
          <cell r="D8254" t="str">
            <v>Plan de  Jubilación</v>
          </cell>
          <cell r="F8254">
            <v>14222.299945606819</v>
          </cell>
        </row>
        <row r="8255">
          <cell r="D8255" t="str">
            <v>Corriente</v>
          </cell>
          <cell r="F8255">
            <v>5494.0971750840426</v>
          </cell>
        </row>
        <row r="8256">
          <cell r="D8256" t="str">
            <v>Corriente</v>
          </cell>
          <cell r="F8256">
            <v>10811.963352717776</v>
          </cell>
        </row>
        <row r="8257">
          <cell r="D8257" t="str">
            <v>Corriente</v>
          </cell>
          <cell r="F8257">
            <v>5209.5058614207273</v>
          </cell>
        </row>
        <row r="8258">
          <cell r="D8258" t="str">
            <v>Plan de  Jubilación</v>
          </cell>
          <cell r="F8258">
            <v>4488.8460632649876</v>
          </cell>
        </row>
        <row r="8259">
          <cell r="D8259" t="str">
            <v xml:space="preserve">Vivienda  </v>
          </cell>
          <cell r="F8259">
            <v>741.2628814329114</v>
          </cell>
        </row>
        <row r="8260">
          <cell r="D8260" t="str">
            <v>Fondo de Inversión</v>
          </cell>
          <cell r="F8260">
            <v>350.22296875171418</v>
          </cell>
        </row>
        <row r="8261">
          <cell r="D8261" t="str">
            <v>Plan de  Jubilación</v>
          </cell>
          <cell r="F8261">
            <v>11138.217669348494</v>
          </cell>
        </row>
        <row r="8262">
          <cell r="D8262" t="str">
            <v>Corriente</v>
          </cell>
          <cell r="F8262">
            <v>10279.149175396171</v>
          </cell>
        </row>
        <row r="8263">
          <cell r="D8263" t="str">
            <v>Corriente</v>
          </cell>
          <cell r="F8263">
            <v>7378.5898085712151</v>
          </cell>
        </row>
        <row r="8264">
          <cell r="D8264" t="str">
            <v>Corriente</v>
          </cell>
          <cell r="F8264">
            <v>13958.625662000462</v>
          </cell>
        </row>
        <row r="8265">
          <cell r="D8265" t="str">
            <v xml:space="preserve">Vivienda   </v>
          </cell>
          <cell r="F8265">
            <v>13468.988850650992</v>
          </cell>
        </row>
        <row r="8266">
          <cell r="D8266" t="str">
            <v>Fondo de Inversión</v>
          </cell>
          <cell r="F8266">
            <v>12786.365471476005</v>
          </cell>
        </row>
        <row r="8267">
          <cell r="D8267" t="str">
            <v>Ahorro</v>
          </cell>
          <cell r="F8267">
            <v>11571.828694742657</v>
          </cell>
        </row>
        <row r="8268">
          <cell r="D8268" t="str">
            <v>Ahorro</v>
          </cell>
          <cell r="F8268">
            <v>3112.4051950664948</v>
          </cell>
        </row>
        <row r="8269">
          <cell r="D8269" t="str">
            <v xml:space="preserve">Vivienda </v>
          </cell>
          <cell r="F8269">
            <v>10126.99191777436</v>
          </cell>
        </row>
        <row r="8270">
          <cell r="D8270" t="str">
            <v>Fondo de Inversión</v>
          </cell>
          <cell r="F8270">
            <v>10161.155528428524</v>
          </cell>
        </row>
        <row r="8271">
          <cell r="D8271" t="str">
            <v>Plan de  Jubilación</v>
          </cell>
          <cell r="F8271">
            <v>5034.8063985800873</v>
          </cell>
        </row>
        <row r="8272">
          <cell r="D8272" t="str">
            <v xml:space="preserve">Vivienda </v>
          </cell>
          <cell r="F8272">
            <v>11517.538579366063</v>
          </cell>
        </row>
        <row r="8273">
          <cell r="D8273" t="str">
            <v xml:space="preserve">Vivienda </v>
          </cell>
          <cell r="F8273">
            <v>9535.2619532988992</v>
          </cell>
        </row>
        <row r="8274">
          <cell r="D8274" t="str">
            <v>Plan de  Jubilación</v>
          </cell>
          <cell r="F8274">
            <v>6069.3239344838594</v>
          </cell>
        </row>
        <row r="8275">
          <cell r="D8275" t="str">
            <v>Ahorro</v>
          </cell>
          <cell r="F8275">
            <v>3380.2906967016997</v>
          </cell>
        </row>
        <row r="8276">
          <cell r="D8276" t="str">
            <v xml:space="preserve">Vivienda  </v>
          </cell>
          <cell r="F8276">
            <v>3139.293762048329</v>
          </cell>
        </row>
        <row r="8277">
          <cell r="D8277" t="str">
            <v>Corriente</v>
          </cell>
          <cell r="F8277">
            <v>2597.618498257762</v>
          </cell>
        </row>
        <row r="8278">
          <cell r="D8278" t="str">
            <v>Corriente</v>
          </cell>
          <cell r="F8278">
            <v>1731.1865127750091</v>
          </cell>
        </row>
        <row r="8279">
          <cell r="D8279" t="str">
            <v xml:space="preserve">Vivienda   </v>
          </cell>
          <cell r="F8279">
            <v>14521.045691016121</v>
          </cell>
        </row>
        <row r="8280">
          <cell r="D8280" t="str">
            <v>Fondo de Inversión</v>
          </cell>
          <cell r="F8280">
            <v>10746.683857042621</v>
          </cell>
        </row>
        <row r="8281">
          <cell r="D8281" t="str">
            <v xml:space="preserve">Vivienda  </v>
          </cell>
          <cell r="F8281">
            <v>5426.7538242325181</v>
          </cell>
        </row>
        <row r="8282">
          <cell r="D8282" t="str">
            <v>Fondo de Inversión</v>
          </cell>
          <cell r="F8282">
            <v>4362.2452851764383</v>
          </cell>
        </row>
        <row r="8283">
          <cell r="D8283" t="str">
            <v>Fondo de Inversión</v>
          </cell>
          <cell r="F8283">
            <v>13303.553562014988</v>
          </cell>
        </row>
        <row r="8284">
          <cell r="D8284" t="str">
            <v>Corriente</v>
          </cell>
          <cell r="F8284">
            <v>7296.3823182236674</v>
          </cell>
        </row>
        <row r="8285">
          <cell r="D8285" t="str">
            <v>Corriente</v>
          </cell>
          <cell r="F8285">
            <v>6111.5830336904228</v>
          </cell>
        </row>
        <row r="8286">
          <cell r="D8286" t="str">
            <v>Fondo de Inversión</v>
          </cell>
          <cell r="F8286">
            <v>12728.187201377003</v>
          </cell>
        </row>
        <row r="8287">
          <cell r="D8287" t="str">
            <v>Corriente</v>
          </cell>
          <cell r="F8287">
            <v>10195.791405578797</v>
          </cell>
        </row>
        <row r="8288">
          <cell r="D8288" t="str">
            <v>Plan de  Jubilación</v>
          </cell>
          <cell r="F8288">
            <v>4198.2544333597625</v>
          </cell>
        </row>
        <row r="8289">
          <cell r="D8289" t="str">
            <v xml:space="preserve">Vivienda  </v>
          </cell>
          <cell r="F8289">
            <v>1513.9686458604326</v>
          </cell>
        </row>
        <row r="8290">
          <cell r="D8290" t="str">
            <v>Fondo de Inversión</v>
          </cell>
          <cell r="F8290">
            <v>6619.0474967861692</v>
          </cell>
        </row>
        <row r="8291">
          <cell r="D8291" t="str">
            <v xml:space="preserve">Vivienda   </v>
          </cell>
          <cell r="F8291">
            <v>14854.827645919548</v>
          </cell>
        </row>
        <row r="8292">
          <cell r="D8292" t="str">
            <v>Fondo de Inversión</v>
          </cell>
          <cell r="F8292">
            <v>13062.111278871696</v>
          </cell>
        </row>
        <row r="8293">
          <cell r="D8293" t="str">
            <v>Fondo de Inversión</v>
          </cell>
          <cell r="F8293">
            <v>9035.4550239562359</v>
          </cell>
        </row>
        <row r="8294">
          <cell r="D8294" t="str">
            <v xml:space="preserve">Vivienda  </v>
          </cell>
          <cell r="F8294">
            <v>6650.0963582141731</v>
          </cell>
        </row>
        <row r="8295">
          <cell r="D8295" t="str">
            <v>Fondo de Inversión</v>
          </cell>
          <cell r="F8295">
            <v>5841.1667495431238</v>
          </cell>
        </row>
        <row r="8296">
          <cell r="D8296" t="str">
            <v>Plan de  Jubilación</v>
          </cell>
          <cell r="F8296">
            <v>378.36535698903367</v>
          </cell>
        </row>
        <row r="8297">
          <cell r="D8297" t="str">
            <v>Ahorro</v>
          </cell>
          <cell r="F8297">
            <v>9589.3732584693644</v>
          </cell>
        </row>
        <row r="8298">
          <cell r="D8298" t="str">
            <v>Ahorro</v>
          </cell>
          <cell r="F8298">
            <v>948.61962469255377</v>
          </cell>
        </row>
        <row r="8299">
          <cell r="D8299" t="str">
            <v>Plan de  Jubilación</v>
          </cell>
          <cell r="F8299">
            <v>14910.689269066484</v>
          </cell>
        </row>
        <row r="8300">
          <cell r="D8300" t="str">
            <v>Fondo de Inversión</v>
          </cell>
          <cell r="F8300">
            <v>14242.231325668945</v>
          </cell>
        </row>
        <row r="8301">
          <cell r="D8301" t="str">
            <v>Corriente</v>
          </cell>
          <cell r="F8301">
            <v>5675.9763731909698</v>
          </cell>
        </row>
        <row r="8302">
          <cell r="D8302" t="str">
            <v>Corriente</v>
          </cell>
          <cell r="F8302">
            <v>4050.3424044985154</v>
          </cell>
        </row>
        <row r="8303">
          <cell r="D8303" t="str">
            <v>Plan de  Jubilación</v>
          </cell>
          <cell r="F8303">
            <v>1008.8598039061237</v>
          </cell>
        </row>
        <row r="8304">
          <cell r="D8304" t="str">
            <v>Plan de  Jubilación</v>
          </cell>
          <cell r="F8304">
            <v>13845.383416640932</v>
          </cell>
        </row>
        <row r="8305">
          <cell r="D8305" t="str">
            <v>Corriente</v>
          </cell>
          <cell r="F8305">
            <v>8950.5693818352174</v>
          </cell>
        </row>
        <row r="8306">
          <cell r="D8306" t="str">
            <v xml:space="preserve">Vivienda </v>
          </cell>
          <cell r="F8306">
            <v>8274.7895407362612</v>
          </cell>
        </row>
        <row r="8307">
          <cell r="D8307" t="str">
            <v>Plan de  Jubilación</v>
          </cell>
          <cell r="F8307">
            <v>6528.9328025753093</v>
          </cell>
        </row>
        <row r="8308">
          <cell r="D8308" t="str">
            <v>Corriente</v>
          </cell>
          <cell r="F8308">
            <v>6392.6286060164894</v>
          </cell>
        </row>
        <row r="8309">
          <cell r="D8309" t="str">
            <v>Fondo de Inversión</v>
          </cell>
          <cell r="F8309">
            <v>5381.0510199179762</v>
          </cell>
        </row>
        <row r="8310">
          <cell r="D8310" t="str">
            <v>Plan de  Jubilación</v>
          </cell>
          <cell r="F8310">
            <v>9933.0075167364375</v>
          </cell>
        </row>
        <row r="8311">
          <cell r="D8311" t="str">
            <v xml:space="preserve">Vivienda  </v>
          </cell>
          <cell r="F8311">
            <v>6454.7439407139609</v>
          </cell>
        </row>
        <row r="8312">
          <cell r="D8312" t="str">
            <v>Ahorro</v>
          </cell>
          <cell r="F8312">
            <v>4069.1549263684878</v>
          </cell>
        </row>
        <row r="8313">
          <cell r="D8313" t="str">
            <v>Fondo de Inversión</v>
          </cell>
          <cell r="F8313">
            <v>1762.4565746191633</v>
          </cell>
        </row>
        <row r="8314">
          <cell r="D8314" t="str">
            <v>Plan de  Jubilación</v>
          </cell>
          <cell r="F8314">
            <v>13801.839307080505</v>
          </cell>
        </row>
        <row r="8315">
          <cell r="D8315" t="str">
            <v>Corriente</v>
          </cell>
          <cell r="F8315">
            <v>13476.034192898145</v>
          </cell>
        </row>
        <row r="8316">
          <cell r="D8316" t="str">
            <v>Fondo de Inversión</v>
          </cell>
          <cell r="F8316">
            <v>12235.526593559289</v>
          </cell>
        </row>
        <row r="8317">
          <cell r="D8317" t="str">
            <v>Ahorro</v>
          </cell>
          <cell r="F8317">
            <v>8999.7994433505228</v>
          </cell>
        </row>
        <row r="8318">
          <cell r="D8318" t="str">
            <v>Fondo de Inversión</v>
          </cell>
          <cell r="F8318">
            <v>7669.0271527212226</v>
          </cell>
        </row>
        <row r="8319">
          <cell r="D8319" t="str">
            <v>Corriente</v>
          </cell>
          <cell r="F8319">
            <v>6962.6072134433098</v>
          </cell>
        </row>
        <row r="8320">
          <cell r="D8320" t="str">
            <v>Corriente</v>
          </cell>
          <cell r="F8320">
            <v>8863.1144310379841</v>
          </cell>
        </row>
        <row r="8321">
          <cell r="D8321" t="str">
            <v>Fondo de Inversión</v>
          </cell>
          <cell r="F8321">
            <v>9821.4546164137719</v>
          </cell>
        </row>
        <row r="8322">
          <cell r="D8322" t="str">
            <v>Plan de  Jubilación</v>
          </cell>
          <cell r="F8322">
            <v>7941.4021446319366</v>
          </cell>
        </row>
        <row r="8323">
          <cell r="D8323" t="str">
            <v>Fondo de Inversión</v>
          </cell>
          <cell r="F8323">
            <v>7802.2865806355148</v>
          </cell>
        </row>
        <row r="8324">
          <cell r="D8324" t="str">
            <v>Ahorro</v>
          </cell>
          <cell r="F8324">
            <v>6144.4905948200876</v>
          </cell>
        </row>
        <row r="8325">
          <cell r="D8325" t="str">
            <v>Corriente</v>
          </cell>
          <cell r="F8325">
            <v>6088.3998626178382</v>
          </cell>
        </row>
        <row r="8326">
          <cell r="D8326" t="str">
            <v xml:space="preserve">Vivienda   </v>
          </cell>
          <cell r="F8326">
            <v>13112.049624614461</v>
          </cell>
        </row>
        <row r="8327">
          <cell r="D8327" t="str">
            <v>Plan de  Jubilación</v>
          </cell>
          <cell r="F8327">
            <v>2145.0491221642355</v>
          </cell>
        </row>
        <row r="8328">
          <cell r="D8328" t="str">
            <v>Plan de  Jubilación</v>
          </cell>
          <cell r="F8328">
            <v>1922.6243441795193</v>
          </cell>
        </row>
        <row r="8329">
          <cell r="D8329" t="str">
            <v xml:space="preserve">Vivienda </v>
          </cell>
          <cell r="F8329">
            <v>11526.34378402589</v>
          </cell>
        </row>
        <row r="8330">
          <cell r="D8330" t="str">
            <v>Corriente</v>
          </cell>
          <cell r="F8330">
            <v>7876.4739539855454</v>
          </cell>
        </row>
        <row r="8331">
          <cell r="D8331" t="str">
            <v>Plan de  Jubilación</v>
          </cell>
          <cell r="F8331">
            <v>5257.2017345662434</v>
          </cell>
        </row>
        <row r="8332">
          <cell r="D8332" t="str">
            <v>Fondo de Inversión</v>
          </cell>
          <cell r="F8332">
            <v>3357.8817885572835</v>
          </cell>
        </row>
        <row r="8333">
          <cell r="D8333" t="str">
            <v xml:space="preserve">Vivienda   </v>
          </cell>
          <cell r="F8333">
            <v>14415.03027016331</v>
          </cell>
        </row>
        <row r="8334">
          <cell r="D8334" t="str">
            <v>Fondo de Inversión</v>
          </cell>
          <cell r="F8334">
            <v>14605.279232132305</v>
          </cell>
        </row>
        <row r="8335">
          <cell r="D8335" t="str">
            <v>Ahorro</v>
          </cell>
          <cell r="F8335">
            <v>14473.729448454522</v>
          </cell>
        </row>
        <row r="8336">
          <cell r="D8336" t="str">
            <v xml:space="preserve">Vivienda  </v>
          </cell>
          <cell r="F8336">
            <v>5911.5192625289119</v>
          </cell>
        </row>
        <row r="8337">
          <cell r="D8337" t="str">
            <v>Fondo de Inversión</v>
          </cell>
          <cell r="F8337">
            <v>6878.7393186164982</v>
          </cell>
        </row>
        <row r="8338">
          <cell r="D8338" t="str">
            <v>Ahorro</v>
          </cell>
          <cell r="F8338">
            <v>6556.2640056495829</v>
          </cell>
        </row>
        <row r="8339">
          <cell r="D8339" t="str">
            <v>Corriente</v>
          </cell>
          <cell r="F8339">
            <v>14479.502820012998</v>
          </cell>
        </row>
        <row r="8340">
          <cell r="D8340" t="str">
            <v>Plan de  Jubilación</v>
          </cell>
          <cell r="F8340">
            <v>13780.046003917469</v>
          </cell>
        </row>
        <row r="8341">
          <cell r="D8341" t="str">
            <v xml:space="preserve">Vivienda   </v>
          </cell>
          <cell r="F8341">
            <v>13747.696985127503</v>
          </cell>
        </row>
        <row r="8342">
          <cell r="D8342" t="str">
            <v>Corriente</v>
          </cell>
          <cell r="F8342">
            <v>12954.887578224179</v>
          </cell>
        </row>
        <row r="8343">
          <cell r="D8343" t="str">
            <v>Ahorro</v>
          </cell>
          <cell r="F8343">
            <v>12779.119502474687</v>
          </cell>
        </row>
        <row r="8344">
          <cell r="D8344" t="str">
            <v>Corriente</v>
          </cell>
          <cell r="F8344">
            <v>12346.543329213622</v>
          </cell>
        </row>
        <row r="8345">
          <cell r="D8345" t="str">
            <v xml:space="preserve">Vivienda </v>
          </cell>
          <cell r="F8345">
            <v>9811.0780995732075</v>
          </cell>
        </row>
        <row r="8346">
          <cell r="D8346" t="str">
            <v>Fondo de Inversión</v>
          </cell>
          <cell r="F8346">
            <v>4942.4922435909748</v>
          </cell>
        </row>
        <row r="8347">
          <cell r="D8347" t="str">
            <v>Ahorro</v>
          </cell>
          <cell r="F8347">
            <v>11480.590334680448</v>
          </cell>
        </row>
        <row r="8348">
          <cell r="D8348" t="str">
            <v>Ahorro</v>
          </cell>
          <cell r="F8348">
            <v>11453.463482915744</v>
          </cell>
        </row>
        <row r="8349">
          <cell r="D8349" t="str">
            <v xml:space="preserve">Vivienda  </v>
          </cell>
          <cell r="F8349">
            <v>2480.2420326512897</v>
          </cell>
        </row>
        <row r="8350">
          <cell r="D8350" t="str">
            <v>Corriente</v>
          </cell>
          <cell r="F8350">
            <v>1891.4922564607048</v>
          </cell>
        </row>
        <row r="8351">
          <cell r="D8351" t="str">
            <v>Ahorro</v>
          </cell>
          <cell r="F8351">
            <v>11749.017710904187</v>
          </cell>
        </row>
        <row r="8352">
          <cell r="D8352" t="str">
            <v>Ahorro</v>
          </cell>
          <cell r="F8352">
            <v>9286.8502962173261</v>
          </cell>
        </row>
        <row r="8353">
          <cell r="D8353" t="str">
            <v>Plan de  Jubilación</v>
          </cell>
          <cell r="F8353">
            <v>7401.2550386935745</v>
          </cell>
        </row>
        <row r="8354">
          <cell r="D8354" t="str">
            <v>Corriente</v>
          </cell>
          <cell r="F8354">
            <v>2043.8461268259391</v>
          </cell>
        </row>
        <row r="8355">
          <cell r="D8355" t="str">
            <v>Corriente</v>
          </cell>
          <cell r="F8355">
            <v>1419.231190497791</v>
          </cell>
        </row>
        <row r="8356">
          <cell r="D8356" t="str">
            <v xml:space="preserve">Vivienda  </v>
          </cell>
          <cell r="F8356">
            <v>769.55208485101252</v>
          </cell>
        </row>
        <row r="8357">
          <cell r="D8357" t="str">
            <v>Ahorro</v>
          </cell>
          <cell r="F8357">
            <v>12581.865983576545</v>
          </cell>
        </row>
        <row r="8358">
          <cell r="D8358" t="str">
            <v xml:space="preserve">Vivienda </v>
          </cell>
          <cell r="F8358">
            <v>11223.822989892333</v>
          </cell>
        </row>
        <row r="8359">
          <cell r="D8359" t="str">
            <v>Ahorro</v>
          </cell>
          <cell r="F8359">
            <v>11087.352885365146</v>
          </cell>
        </row>
        <row r="8360">
          <cell r="D8360" t="str">
            <v>Corriente</v>
          </cell>
          <cell r="F8360">
            <v>10824.291633591447</v>
          </cell>
        </row>
        <row r="8361">
          <cell r="D8361" t="str">
            <v>Fondo de Inversión</v>
          </cell>
          <cell r="F8361">
            <v>10820.271448514244</v>
          </cell>
        </row>
        <row r="8362">
          <cell r="D8362" t="str">
            <v>Fondo de Inversión</v>
          </cell>
          <cell r="F8362">
            <v>8800.3807545303916</v>
          </cell>
        </row>
        <row r="8363">
          <cell r="D8363" t="str">
            <v>Ahorro</v>
          </cell>
          <cell r="F8363">
            <v>8444.9256076679267</v>
          </cell>
        </row>
        <row r="8364">
          <cell r="D8364" t="str">
            <v>Fondo de Inversión</v>
          </cell>
          <cell r="F8364">
            <v>8201.1189317065928</v>
          </cell>
        </row>
        <row r="8365">
          <cell r="D8365" t="str">
            <v>Plan de  Jubilación</v>
          </cell>
          <cell r="F8365">
            <v>8041.503099500691</v>
          </cell>
        </row>
        <row r="8366">
          <cell r="D8366" t="str">
            <v xml:space="preserve">Vivienda  </v>
          </cell>
          <cell r="F8366">
            <v>5579.9535169322507</v>
          </cell>
        </row>
        <row r="8367">
          <cell r="D8367" t="str">
            <v>Fondo de Inversión</v>
          </cell>
          <cell r="F8367">
            <v>1447.166236388045</v>
          </cell>
        </row>
        <row r="8368">
          <cell r="D8368" t="str">
            <v>Corriente</v>
          </cell>
          <cell r="F8368">
            <v>608.78438714136792</v>
          </cell>
        </row>
        <row r="8369">
          <cell r="D8369" t="str">
            <v>Corriente</v>
          </cell>
          <cell r="F8369">
            <v>13863.336082940063</v>
          </cell>
        </row>
        <row r="8370">
          <cell r="D8370" t="str">
            <v>Ahorro</v>
          </cell>
          <cell r="F8370">
            <v>9984.1039115078893</v>
          </cell>
        </row>
        <row r="8371">
          <cell r="D8371" t="str">
            <v>Corriente</v>
          </cell>
          <cell r="F8371">
            <v>4371.9247419816611</v>
          </cell>
        </row>
        <row r="8372">
          <cell r="D8372" t="str">
            <v>Ahorro</v>
          </cell>
          <cell r="F8372">
            <v>4051.0246984188893</v>
          </cell>
        </row>
        <row r="8373">
          <cell r="D8373" t="str">
            <v>Corriente</v>
          </cell>
          <cell r="F8373">
            <v>6513.8857806099941</v>
          </cell>
        </row>
        <row r="8374">
          <cell r="D8374" t="str">
            <v>Ahorro</v>
          </cell>
          <cell r="F8374">
            <v>1141.225975876614</v>
          </cell>
        </row>
        <row r="8375">
          <cell r="D8375" t="str">
            <v>Ahorro</v>
          </cell>
          <cell r="F8375">
            <v>14248.003644863191</v>
          </cell>
        </row>
        <row r="8376">
          <cell r="D8376" t="str">
            <v>Corriente</v>
          </cell>
          <cell r="F8376">
            <v>13297.306546203794</v>
          </cell>
        </row>
        <row r="8377">
          <cell r="D8377" t="str">
            <v>Ahorro</v>
          </cell>
          <cell r="F8377">
            <v>10622.950910414598</v>
          </cell>
        </row>
        <row r="8378">
          <cell r="D8378" t="str">
            <v>Corriente</v>
          </cell>
          <cell r="F8378">
            <v>8316.8817921676582</v>
          </cell>
        </row>
        <row r="8379">
          <cell r="D8379" t="str">
            <v xml:space="preserve">Vivienda </v>
          </cell>
          <cell r="F8379">
            <v>11237.76203698376</v>
          </cell>
        </row>
        <row r="8380">
          <cell r="D8380" t="str">
            <v>Fondo de Inversión</v>
          </cell>
          <cell r="F8380">
            <v>7843.2205174104038</v>
          </cell>
        </row>
        <row r="8381">
          <cell r="D8381" t="str">
            <v>Ahorro</v>
          </cell>
          <cell r="F8381">
            <v>5320.6542713582385</v>
          </cell>
        </row>
        <row r="8382">
          <cell r="D8382" t="str">
            <v xml:space="preserve">Vivienda  </v>
          </cell>
          <cell r="F8382">
            <v>4309.6360646480243</v>
          </cell>
        </row>
        <row r="8383">
          <cell r="D8383" t="str">
            <v>Plan de  Jubilación</v>
          </cell>
          <cell r="F8383">
            <v>3548.045755841385</v>
          </cell>
        </row>
        <row r="8384">
          <cell r="D8384" t="str">
            <v xml:space="preserve">Vivienda  </v>
          </cell>
          <cell r="F8384">
            <v>3385.1694231756337</v>
          </cell>
        </row>
        <row r="8385">
          <cell r="D8385" t="str">
            <v>Ahorro</v>
          </cell>
          <cell r="F8385">
            <v>4983.4111158111018</v>
          </cell>
        </row>
        <row r="8386">
          <cell r="D8386" t="str">
            <v xml:space="preserve">Vivienda  </v>
          </cell>
          <cell r="F8386">
            <v>2494.7560773023042</v>
          </cell>
        </row>
        <row r="8387">
          <cell r="D8387" t="str">
            <v xml:space="preserve">Vivienda   </v>
          </cell>
          <cell r="F8387">
            <v>12774.899552986884</v>
          </cell>
        </row>
        <row r="8388">
          <cell r="D8388" t="str">
            <v>Ahorro</v>
          </cell>
          <cell r="F8388">
            <v>11269.440196640779</v>
          </cell>
        </row>
        <row r="8389">
          <cell r="D8389" t="str">
            <v>Plan de  Jubilación</v>
          </cell>
          <cell r="F8389">
            <v>8503.0440848808466</v>
          </cell>
        </row>
        <row r="8390">
          <cell r="D8390" t="str">
            <v>Corriente</v>
          </cell>
          <cell r="F8390">
            <v>259.9376169038224</v>
          </cell>
        </row>
        <row r="8391">
          <cell r="D8391" t="str">
            <v xml:space="preserve">Vivienda   </v>
          </cell>
          <cell r="F8391">
            <v>14943.724149233056</v>
          </cell>
        </row>
        <row r="8392">
          <cell r="D8392" t="str">
            <v>Plan de  Jubilación</v>
          </cell>
          <cell r="F8392">
            <v>9354.7643736416812</v>
          </cell>
        </row>
        <row r="8393">
          <cell r="D8393" t="str">
            <v>Ahorro</v>
          </cell>
          <cell r="F8393">
            <v>8418.3429165779507</v>
          </cell>
        </row>
        <row r="8394">
          <cell r="D8394" t="str">
            <v>Ahorro</v>
          </cell>
          <cell r="F8394">
            <v>188.35267246157389</v>
          </cell>
        </row>
        <row r="8395">
          <cell r="D8395" t="str">
            <v xml:space="preserve">Vivienda  </v>
          </cell>
          <cell r="F8395">
            <v>2148.8287942313914</v>
          </cell>
        </row>
        <row r="8396">
          <cell r="D8396" t="str">
            <v>Fondo de Inversión</v>
          </cell>
          <cell r="F8396">
            <v>13052.269434597149</v>
          </cell>
        </row>
        <row r="8397">
          <cell r="D8397" t="str">
            <v>Corriente</v>
          </cell>
          <cell r="F8397">
            <v>9216.8444692289577</v>
          </cell>
        </row>
        <row r="8398">
          <cell r="D8398" t="str">
            <v>Ahorro</v>
          </cell>
          <cell r="F8398">
            <v>8374.9339753325876</v>
          </cell>
        </row>
        <row r="8399">
          <cell r="D8399" t="str">
            <v>Corriente</v>
          </cell>
          <cell r="F8399">
            <v>3949.8535422538976</v>
          </cell>
        </row>
        <row r="8400">
          <cell r="D8400" t="str">
            <v>Ahorro</v>
          </cell>
          <cell r="F8400">
            <v>14458.54945513458</v>
          </cell>
        </row>
        <row r="8401">
          <cell r="D8401" t="str">
            <v>Plan de  Jubilación</v>
          </cell>
          <cell r="F8401">
            <v>13636.92234438316</v>
          </cell>
        </row>
        <row r="8402">
          <cell r="D8402" t="str">
            <v>Ahorro</v>
          </cell>
          <cell r="F8402">
            <v>13449.858618239245</v>
          </cell>
        </row>
        <row r="8403">
          <cell r="D8403" t="str">
            <v>Plan de  Jubilación</v>
          </cell>
          <cell r="F8403">
            <v>12535.609337393378</v>
          </cell>
        </row>
        <row r="8404">
          <cell r="D8404" t="str">
            <v>Fondo de Inversión</v>
          </cell>
          <cell r="F8404">
            <v>9900.3536952275008</v>
          </cell>
        </row>
        <row r="8405">
          <cell r="D8405" t="str">
            <v>Fondo de Inversión</v>
          </cell>
          <cell r="F8405">
            <v>6373.0619394321166</v>
          </cell>
        </row>
        <row r="8406">
          <cell r="D8406" t="str">
            <v>Fondo de Inversión</v>
          </cell>
          <cell r="F8406">
            <v>3558.8421949873095</v>
          </cell>
        </row>
        <row r="8407">
          <cell r="D8407" t="str">
            <v>Corriente</v>
          </cell>
          <cell r="F8407">
            <v>7342.5592986702068</v>
          </cell>
        </row>
        <row r="8408">
          <cell r="D8408" t="str">
            <v>Plan de  Jubilación</v>
          </cell>
          <cell r="F8408">
            <v>3511.9705044868424</v>
          </cell>
        </row>
        <row r="8409">
          <cell r="D8409" t="str">
            <v>Corriente</v>
          </cell>
          <cell r="F8409">
            <v>13756.507912164048</v>
          </cell>
        </row>
        <row r="8410">
          <cell r="D8410" t="str">
            <v>Corriente</v>
          </cell>
          <cell r="F8410">
            <v>10723.020010074197</v>
          </cell>
        </row>
        <row r="8411">
          <cell r="D8411" t="str">
            <v xml:space="preserve">Vivienda  </v>
          </cell>
          <cell r="F8411">
            <v>811.0248664166952</v>
          </cell>
        </row>
        <row r="8412">
          <cell r="D8412" t="str">
            <v>Corriente</v>
          </cell>
          <cell r="F8412">
            <v>9651.4225342034824</v>
          </cell>
        </row>
        <row r="8413">
          <cell r="D8413" t="str">
            <v>Fondo de Inversión</v>
          </cell>
          <cell r="F8413">
            <v>4585.2737804557992</v>
          </cell>
        </row>
        <row r="8414">
          <cell r="D8414" t="str">
            <v>Plan de  Jubilación</v>
          </cell>
          <cell r="F8414">
            <v>2973.0589930980987</v>
          </cell>
        </row>
        <row r="8415">
          <cell r="D8415" t="str">
            <v>Plan de  Jubilación</v>
          </cell>
          <cell r="F8415">
            <v>904.31663830396292</v>
          </cell>
        </row>
        <row r="8416">
          <cell r="D8416" t="str">
            <v>Corriente</v>
          </cell>
          <cell r="F8416">
            <v>12449.419018074599</v>
          </cell>
        </row>
        <row r="8417">
          <cell r="D8417" t="str">
            <v>Fondo de Inversión</v>
          </cell>
          <cell r="F8417">
            <v>11547.342319776859</v>
          </cell>
        </row>
        <row r="8418">
          <cell r="D8418" t="str">
            <v>Corriente</v>
          </cell>
          <cell r="F8418">
            <v>11544.931526581413</v>
          </cell>
        </row>
        <row r="8419">
          <cell r="D8419" t="str">
            <v>Plan de  Jubilación</v>
          </cell>
          <cell r="F8419">
            <v>11022.685580395073</v>
          </cell>
        </row>
        <row r="8420">
          <cell r="D8420" t="str">
            <v>Fondo de Inversión</v>
          </cell>
          <cell r="F8420">
            <v>5025.9178169124762</v>
          </cell>
        </row>
        <row r="8421">
          <cell r="D8421" t="str">
            <v xml:space="preserve">Vivienda   </v>
          </cell>
          <cell r="F8421">
            <v>13019.680702164975</v>
          </cell>
        </row>
        <row r="8422">
          <cell r="D8422" t="str">
            <v>Plan de  Jubilación</v>
          </cell>
          <cell r="F8422">
            <v>12377.299237674</v>
          </cell>
        </row>
        <row r="8423">
          <cell r="D8423" t="str">
            <v>Corriente</v>
          </cell>
          <cell r="F8423">
            <v>9150.9171774213537</v>
          </cell>
        </row>
        <row r="8424">
          <cell r="D8424" t="str">
            <v>Corriente</v>
          </cell>
          <cell r="F8424">
            <v>14492.363759018906</v>
          </cell>
        </row>
        <row r="8425">
          <cell r="D8425" t="str">
            <v>Plan de  Jubilación</v>
          </cell>
          <cell r="F8425">
            <v>12564.322566772131</v>
          </cell>
        </row>
        <row r="8426">
          <cell r="D8426" t="str">
            <v>Corriente</v>
          </cell>
          <cell r="F8426">
            <v>9572.9507148116791</v>
          </cell>
        </row>
        <row r="8427">
          <cell r="D8427" t="str">
            <v>Corriente</v>
          </cell>
          <cell r="F8427">
            <v>7547.4666377539761</v>
          </cell>
        </row>
        <row r="8428">
          <cell r="D8428" t="str">
            <v>Plan de  Jubilación</v>
          </cell>
          <cell r="F8428">
            <v>6838.5930994330356</v>
          </cell>
        </row>
        <row r="8429">
          <cell r="D8429" t="str">
            <v>Corriente</v>
          </cell>
          <cell r="F8429">
            <v>6768.3160087703627</v>
          </cell>
        </row>
        <row r="8430">
          <cell r="D8430" t="str">
            <v>Corriente</v>
          </cell>
          <cell r="F8430">
            <v>9634.4342537733082</v>
          </cell>
        </row>
        <row r="8431">
          <cell r="D8431" t="str">
            <v>Ahorro</v>
          </cell>
          <cell r="F8431">
            <v>9042.631479062873</v>
          </cell>
        </row>
        <row r="8432">
          <cell r="D8432" t="str">
            <v>Fondo de Inversión</v>
          </cell>
          <cell r="F8432">
            <v>6369.2948447073531</v>
          </cell>
        </row>
        <row r="8433">
          <cell r="D8433" t="str">
            <v>Fondo de Inversión</v>
          </cell>
          <cell r="F8433">
            <v>654.53293873472433</v>
          </cell>
        </row>
        <row r="8434">
          <cell r="D8434" t="str">
            <v>Fondo de Inversión</v>
          </cell>
          <cell r="F8434">
            <v>8911.5223816874441</v>
          </cell>
        </row>
        <row r="8435">
          <cell r="D8435" t="str">
            <v>Plan de  Jubilación</v>
          </cell>
          <cell r="F8435">
            <v>3897.2265440919036</v>
          </cell>
        </row>
        <row r="8436">
          <cell r="D8436" t="str">
            <v>Corriente</v>
          </cell>
          <cell r="F8436">
            <v>3547.0799440566411</v>
          </cell>
        </row>
        <row r="8437">
          <cell r="D8437" t="str">
            <v>Fondo de Inversión</v>
          </cell>
          <cell r="F8437">
            <v>2707.0390380657841</v>
          </cell>
        </row>
        <row r="8438">
          <cell r="D8438" t="str">
            <v>Plan de  Jubilación</v>
          </cell>
          <cell r="F8438">
            <v>10830.046461074584</v>
          </cell>
        </row>
        <row r="8439">
          <cell r="D8439" t="str">
            <v>Corriente</v>
          </cell>
          <cell r="F8439">
            <v>6919.3333700362764</v>
          </cell>
        </row>
        <row r="8440">
          <cell r="D8440" t="str">
            <v xml:space="preserve">Vivienda  </v>
          </cell>
          <cell r="F8440">
            <v>1898.9901290681862</v>
          </cell>
        </row>
        <row r="8441">
          <cell r="D8441" t="str">
            <v>Ahorro</v>
          </cell>
          <cell r="F8441">
            <v>12649.213740696297</v>
          </cell>
        </row>
        <row r="8442">
          <cell r="D8442" t="str">
            <v>Plan de  Jubilación</v>
          </cell>
          <cell r="F8442">
            <v>10797.675159130373</v>
          </cell>
        </row>
        <row r="8443">
          <cell r="D8443" t="str">
            <v>Fondo de Inversión</v>
          </cell>
          <cell r="F8443">
            <v>7934.0390038616652</v>
          </cell>
        </row>
        <row r="8444">
          <cell r="D8444" t="str">
            <v>Plan de  Jubilación</v>
          </cell>
          <cell r="F8444">
            <v>2555.2684193318314</v>
          </cell>
        </row>
        <row r="8445">
          <cell r="D8445" t="str">
            <v>Ahorro</v>
          </cell>
          <cell r="F8445">
            <v>14801.4991523552</v>
          </cell>
        </row>
        <row r="8446">
          <cell r="D8446" t="str">
            <v>Fondo de Inversión</v>
          </cell>
          <cell r="F8446">
            <v>13016.954487623303</v>
          </cell>
        </row>
        <row r="8447">
          <cell r="D8447" t="str">
            <v>Ahorro</v>
          </cell>
          <cell r="F8447">
            <v>10637.314040519239</v>
          </cell>
        </row>
        <row r="8448">
          <cell r="D8448" t="str">
            <v xml:space="preserve">Vivienda </v>
          </cell>
          <cell r="F8448">
            <v>8563.2499087347096</v>
          </cell>
        </row>
        <row r="8449">
          <cell r="D8449" t="str">
            <v xml:space="preserve">Vivienda </v>
          </cell>
          <cell r="F8449">
            <v>8323.1778482590744</v>
          </cell>
        </row>
        <row r="8450">
          <cell r="D8450" t="str">
            <v xml:space="preserve">Vivienda  </v>
          </cell>
          <cell r="F8450">
            <v>3943.4597680991355</v>
          </cell>
        </row>
        <row r="8451">
          <cell r="D8451" t="str">
            <v xml:space="preserve">Vivienda  </v>
          </cell>
          <cell r="F8451">
            <v>602.56180821495661</v>
          </cell>
        </row>
        <row r="8452">
          <cell r="D8452" t="str">
            <v>Ahorro</v>
          </cell>
          <cell r="F8452">
            <v>524.37218327973392</v>
          </cell>
        </row>
        <row r="8453">
          <cell r="D8453" t="str">
            <v>Ahorro</v>
          </cell>
          <cell r="F8453">
            <v>14494.232960555473</v>
          </cell>
        </row>
        <row r="8454">
          <cell r="D8454" t="str">
            <v>Corriente</v>
          </cell>
          <cell r="F8454">
            <v>9387.1250425282014</v>
          </cell>
        </row>
        <row r="8455">
          <cell r="D8455" t="str">
            <v>Plan de  Jubilación</v>
          </cell>
          <cell r="F8455">
            <v>1494.7141960835613</v>
          </cell>
        </row>
        <row r="8456">
          <cell r="D8456" t="str">
            <v xml:space="preserve">Vivienda </v>
          </cell>
          <cell r="F8456">
            <v>9948.3088174342938</v>
          </cell>
        </row>
        <row r="8457">
          <cell r="D8457" t="str">
            <v xml:space="preserve">Vivienda  </v>
          </cell>
          <cell r="F8457">
            <v>7022.3078989162195</v>
          </cell>
        </row>
        <row r="8458">
          <cell r="D8458" t="str">
            <v>Fondo de Inversión</v>
          </cell>
          <cell r="F8458">
            <v>4731.814288190817</v>
          </cell>
        </row>
        <row r="8459">
          <cell r="D8459" t="str">
            <v xml:space="preserve">Vivienda  </v>
          </cell>
          <cell r="F8459">
            <v>3498.3986498588624</v>
          </cell>
        </row>
        <row r="8460">
          <cell r="D8460" t="str">
            <v>Plan de  Jubilación</v>
          </cell>
          <cell r="F8460">
            <v>7096.8356875265245</v>
          </cell>
        </row>
        <row r="8461">
          <cell r="D8461" t="str">
            <v>Fondo de Inversión</v>
          </cell>
          <cell r="F8461">
            <v>14244.88109830702</v>
          </cell>
        </row>
        <row r="8462">
          <cell r="D8462" t="str">
            <v>Corriente</v>
          </cell>
          <cell r="F8462">
            <v>12943.398742731817</v>
          </cell>
        </row>
        <row r="8463">
          <cell r="D8463" t="str">
            <v>Ahorro</v>
          </cell>
          <cell r="F8463">
            <v>11220.326302446438</v>
          </cell>
        </row>
        <row r="8464">
          <cell r="D8464" t="str">
            <v>Fondo de Inversión</v>
          </cell>
          <cell r="F8464">
            <v>9689.6913858643893</v>
          </cell>
        </row>
        <row r="8465">
          <cell r="D8465" t="str">
            <v>Corriente</v>
          </cell>
          <cell r="F8465">
            <v>3692.4483383616393</v>
          </cell>
        </row>
        <row r="8466">
          <cell r="D8466" t="str">
            <v xml:space="preserve">Vivienda  </v>
          </cell>
          <cell r="F8466">
            <v>2102.5302986084757</v>
          </cell>
        </row>
        <row r="8467">
          <cell r="D8467" t="str">
            <v>Fondo de Inversión</v>
          </cell>
          <cell r="F8467">
            <v>9946.3149750760876</v>
          </cell>
        </row>
        <row r="8468">
          <cell r="D8468" t="str">
            <v>Fondo de Inversión</v>
          </cell>
          <cell r="F8468">
            <v>7997.8390101916229</v>
          </cell>
        </row>
        <row r="8469">
          <cell r="D8469" t="str">
            <v>Plan de  Jubilación</v>
          </cell>
          <cell r="F8469">
            <v>5624.4227286654814</v>
          </cell>
        </row>
        <row r="8470">
          <cell r="D8470" t="str">
            <v xml:space="preserve">Vivienda  </v>
          </cell>
          <cell r="F8470">
            <v>5030.7113489569374</v>
          </cell>
        </row>
        <row r="8471">
          <cell r="D8471" t="str">
            <v>Ahorro</v>
          </cell>
          <cell r="F8471">
            <v>1723.9612349741037</v>
          </cell>
        </row>
        <row r="8472">
          <cell r="D8472" t="str">
            <v>Ahorro</v>
          </cell>
          <cell r="F8472">
            <v>12246.40460664324</v>
          </cell>
        </row>
        <row r="8473">
          <cell r="D8473" t="str">
            <v>Fondo de Inversión</v>
          </cell>
          <cell r="F8473">
            <v>10420.271470449163</v>
          </cell>
        </row>
        <row r="8474">
          <cell r="D8474" t="str">
            <v>Ahorro</v>
          </cell>
          <cell r="F8474">
            <v>5029.2390910704544</v>
          </cell>
        </row>
        <row r="8475">
          <cell r="D8475" t="str">
            <v>Fondo de Inversión</v>
          </cell>
          <cell r="F8475">
            <v>13848.429964394225</v>
          </cell>
        </row>
        <row r="8476">
          <cell r="D8476" t="str">
            <v>Corriente</v>
          </cell>
          <cell r="F8476">
            <v>12529.507888234193</v>
          </cell>
        </row>
        <row r="8477">
          <cell r="D8477" t="str">
            <v xml:space="preserve">Vivienda </v>
          </cell>
          <cell r="F8477">
            <v>11095.753990594525</v>
          </cell>
        </row>
        <row r="8478">
          <cell r="D8478" t="str">
            <v>Plan de  Jubilación</v>
          </cell>
          <cell r="F8478">
            <v>8894.9199510087819</v>
          </cell>
        </row>
        <row r="8479">
          <cell r="D8479" t="str">
            <v>Ahorro</v>
          </cell>
          <cell r="F8479">
            <v>5547.4603554210244</v>
          </cell>
        </row>
        <row r="8480">
          <cell r="D8480" t="str">
            <v>Fondo de Inversión</v>
          </cell>
          <cell r="F8480">
            <v>4094.2880116030815</v>
          </cell>
        </row>
        <row r="8481">
          <cell r="D8481" t="str">
            <v>Plan de  Jubilación</v>
          </cell>
          <cell r="F8481">
            <v>3474.6301659121978</v>
          </cell>
        </row>
        <row r="8482">
          <cell r="D8482" t="str">
            <v>Fondo de Inversión</v>
          </cell>
          <cell r="F8482">
            <v>12621.740461773996</v>
          </cell>
        </row>
        <row r="8483">
          <cell r="D8483" t="str">
            <v>Plan de  Jubilación</v>
          </cell>
          <cell r="F8483">
            <v>9110.0465927725691</v>
          </cell>
        </row>
        <row r="8484">
          <cell r="D8484" t="str">
            <v>Plan de  Jubilación</v>
          </cell>
          <cell r="F8484">
            <v>3932.0747738130285</v>
          </cell>
        </row>
        <row r="8485">
          <cell r="D8485" t="str">
            <v>Fondo de Inversión</v>
          </cell>
          <cell r="F8485">
            <v>1102.2748242543512</v>
          </cell>
        </row>
        <row r="8486">
          <cell r="D8486" t="str">
            <v>Plan de  Jubilación</v>
          </cell>
          <cell r="F8486">
            <v>651.56462443682278</v>
          </cell>
        </row>
        <row r="8487">
          <cell r="D8487" t="str">
            <v>Plan de  Jubilación</v>
          </cell>
          <cell r="F8487">
            <v>350.69017367906531</v>
          </cell>
        </row>
        <row r="8488">
          <cell r="D8488" t="str">
            <v>Plan de  Jubilación</v>
          </cell>
          <cell r="F8488">
            <v>13998.320696554885</v>
          </cell>
        </row>
        <row r="8489">
          <cell r="D8489" t="str">
            <v>Fondo de Inversión</v>
          </cell>
          <cell r="F8489">
            <v>4483.4210131845794</v>
          </cell>
        </row>
        <row r="8490">
          <cell r="D8490" t="str">
            <v>Corriente</v>
          </cell>
          <cell r="F8490">
            <v>2988.2726554210039</v>
          </cell>
        </row>
        <row r="8491">
          <cell r="D8491" t="str">
            <v>Fondo de Inversión</v>
          </cell>
          <cell r="F8491">
            <v>13079.626414134214</v>
          </cell>
        </row>
        <row r="8492">
          <cell r="D8492" t="str">
            <v>Fondo de Inversión</v>
          </cell>
          <cell r="F8492">
            <v>7933.2464394966973</v>
          </cell>
        </row>
        <row r="8493">
          <cell r="D8493" t="str">
            <v>Plan de  Jubilación</v>
          </cell>
          <cell r="F8493">
            <v>1891.8823649937272</v>
          </cell>
        </row>
        <row r="8494">
          <cell r="D8494" t="str">
            <v xml:space="preserve">Vivienda   </v>
          </cell>
          <cell r="F8494">
            <v>12140.794025155607</v>
          </cell>
        </row>
        <row r="8495">
          <cell r="D8495" t="str">
            <v>Ahorro</v>
          </cell>
          <cell r="F8495">
            <v>5176.3420168835055</v>
          </cell>
        </row>
        <row r="8496">
          <cell r="D8496" t="str">
            <v xml:space="preserve">Vivienda  </v>
          </cell>
          <cell r="F8496">
            <v>3238.0684903604097</v>
          </cell>
        </row>
        <row r="8497">
          <cell r="D8497" t="str">
            <v>Ahorro</v>
          </cell>
          <cell r="F8497">
            <v>12407.40887349964</v>
          </cell>
        </row>
        <row r="8498">
          <cell r="D8498" t="str">
            <v xml:space="preserve">Vivienda </v>
          </cell>
          <cell r="F8498">
            <v>11791.476729634396</v>
          </cell>
        </row>
        <row r="8499">
          <cell r="D8499" t="str">
            <v>Fondo de Inversión</v>
          </cell>
          <cell r="F8499">
            <v>8599.2184310689609</v>
          </cell>
        </row>
        <row r="8500">
          <cell r="D8500" t="str">
            <v>Ahorro</v>
          </cell>
          <cell r="F8500">
            <v>8341.0524963981679</v>
          </cell>
        </row>
        <row r="8501">
          <cell r="D8501" t="str">
            <v xml:space="preserve">Vivienda  </v>
          </cell>
          <cell r="F8501">
            <v>6922.7172312986349</v>
          </cell>
        </row>
        <row r="8502">
          <cell r="D8502" t="str">
            <v>Plan de  Jubilación</v>
          </cell>
          <cell r="F8502">
            <v>6798.5588223865025</v>
          </cell>
        </row>
        <row r="8503">
          <cell r="D8503" t="str">
            <v>Fondo de Inversión</v>
          </cell>
          <cell r="F8503">
            <v>11225.942957597079</v>
          </cell>
        </row>
        <row r="8504">
          <cell r="D8504" t="str">
            <v xml:space="preserve">Vivienda </v>
          </cell>
          <cell r="F8504">
            <v>10280.172680765798</v>
          </cell>
        </row>
        <row r="8505">
          <cell r="D8505" t="str">
            <v>Plan de  Jubilación</v>
          </cell>
          <cell r="F8505">
            <v>4058.1539655284987</v>
          </cell>
        </row>
        <row r="8506">
          <cell r="D8506" t="str">
            <v>Ahorro</v>
          </cell>
          <cell r="F8506">
            <v>11613.394439315543</v>
          </cell>
        </row>
        <row r="8507">
          <cell r="D8507" t="str">
            <v>Corriente</v>
          </cell>
          <cell r="F8507">
            <v>9128.9498059100224</v>
          </cell>
        </row>
        <row r="8508">
          <cell r="D8508" t="str">
            <v>Fondo de Inversión</v>
          </cell>
          <cell r="F8508">
            <v>5446.8430180883934</v>
          </cell>
        </row>
        <row r="8509">
          <cell r="D8509" t="str">
            <v>Fondo de Inversión</v>
          </cell>
          <cell r="F8509">
            <v>10308.942711611013</v>
          </cell>
        </row>
        <row r="8510">
          <cell r="D8510" t="str">
            <v>Fondo de Inversión</v>
          </cell>
          <cell r="F8510">
            <v>1399.3353984334806</v>
          </cell>
        </row>
        <row r="8511">
          <cell r="D8511" t="str">
            <v>Plan de  Jubilación</v>
          </cell>
          <cell r="F8511">
            <v>1261.119396210368</v>
          </cell>
        </row>
        <row r="8512">
          <cell r="D8512" t="str">
            <v xml:space="preserve">Vivienda  </v>
          </cell>
          <cell r="F8512">
            <v>182.52249871020868</v>
          </cell>
        </row>
        <row r="8513">
          <cell r="D8513" t="str">
            <v>Corriente</v>
          </cell>
          <cell r="F8513">
            <v>14139.854695359099</v>
          </cell>
        </row>
        <row r="8514">
          <cell r="D8514" t="str">
            <v>Plan de  Jubilación</v>
          </cell>
          <cell r="F8514">
            <v>8477.5938351471759</v>
          </cell>
        </row>
        <row r="8515">
          <cell r="D8515" t="str">
            <v>Plan de  Jubilación</v>
          </cell>
          <cell r="F8515">
            <v>7632.4296398752522</v>
          </cell>
        </row>
        <row r="8516">
          <cell r="D8516" t="str">
            <v xml:space="preserve">Vivienda  </v>
          </cell>
          <cell r="F8516">
            <v>6272.0511975290638</v>
          </cell>
        </row>
        <row r="8517">
          <cell r="D8517" t="str">
            <v>Ahorro</v>
          </cell>
          <cell r="F8517">
            <v>6058.3105527512298</v>
          </cell>
        </row>
        <row r="8518">
          <cell r="D8518" t="str">
            <v>Ahorro</v>
          </cell>
          <cell r="F8518">
            <v>14260.285873145114</v>
          </cell>
        </row>
        <row r="8519">
          <cell r="D8519" t="str">
            <v>Fondo de Inversión</v>
          </cell>
          <cell r="F8519">
            <v>13106.199900952841</v>
          </cell>
        </row>
        <row r="8520">
          <cell r="D8520" t="str">
            <v>Plan de  Jubilación</v>
          </cell>
          <cell r="F8520">
            <v>12606.76966839442</v>
          </cell>
        </row>
        <row r="8521">
          <cell r="D8521" t="str">
            <v>Ahorro</v>
          </cell>
          <cell r="F8521">
            <v>4249.5851904478332</v>
          </cell>
        </row>
        <row r="8522">
          <cell r="D8522" t="str">
            <v>Ahorro</v>
          </cell>
          <cell r="F8522">
            <v>9933.9837740807998</v>
          </cell>
        </row>
        <row r="8523">
          <cell r="D8523" t="str">
            <v>Fondo de Inversión</v>
          </cell>
          <cell r="F8523">
            <v>7329.2104722575959</v>
          </cell>
        </row>
        <row r="8524">
          <cell r="D8524" t="str">
            <v>Plan de  Jubilación</v>
          </cell>
          <cell r="F8524">
            <v>4706.4731136394767</v>
          </cell>
        </row>
        <row r="8525">
          <cell r="D8525" t="str">
            <v xml:space="preserve">Vivienda   </v>
          </cell>
          <cell r="F8525">
            <v>14416.073996569787</v>
          </cell>
        </row>
        <row r="8526">
          <cell r="D8526" t="str">
            <v>Plan de  Jubilación</v>
          </cell>
          <cell r="F8526">
            <v>12786.930979699355</v>
          </cell>
        </row>
        <row r="8527">
          <cell r="D8527" t="str">
            <v xml:space="preserve">Vivienda  </v>
          </cell>
          <cell r="F8527">
            <v>5206.1328430964986</v>
          </cell>
        </row>
        <row r="8528">
          <cell r="D8528" t="str">
            <v>Fondo de Inversión</v>
          </cell>
          <cell r="F8528">
            <v>931.62678878377119</v>
          </cell>
        </row>
        <row r="8529">
          <cell r="D8529" t="str">
            <v>Fondo de Inversión</v>
          </cell>
          <cell r="F8529">
            <v>14872.026557097182</v>
          </cell>
        </row>
        <row r="8530">
          <cell r="D8530" t="str">
            <v>Fondo de Inversión</v>
          </cell>
          <cell r="F8530">
            <v>7931.3608938013413</v>
          </cell>
        </row>
        <row r="8531">
          <cell r="D8531" t="str">
            <v>Corriente</v>
          </cell>
          <cell r="F8531">
            <v>3222.7291327211419</v>
          </cell>
        </row>
        <row r="8532">
          <cell r="D8532" t="str">
            <v>Corriente</v>
          </cell>
          <cell r="F8532">
            <v>14704.309189019905</v>
          </cell>
        </row>
        <row r="8533">
          <cell r="D8533" t="str">
            <v>Ahorro</v>
          </cell>
          <cell r="F8533">
            <v>10192.450541637783</v>
          </cell>
        </row>
        <row r="8534">
          <cell r="D8534" t="str">
            <v>Plan de  Jubilación</v>
          </cell>
          <cell r="F8534">
            <v>5409.2304569098969</v>
          </cell>
        </row>
        <row r="8535">
          <cell r="D8535" t="str">
            <v>Plan de  Jubilación</v>
          </cell>
          <cell r="F8535">
            <v>14917.811501067894</v>
          </cell>
        </row>
        <row r="8536">
          <cell r="D8536" t="str">
            <v>Fondo de Inversión</v>
          </cell>
          <cell r="F8536">
            <v>13741.851645013176</v>
          </cell>
        </row>
        <row r="8537">
          <cell r="D8537" t="str">
            <v>Ahorro</v>
          </cell>
          <cell r="F8537">
            <v>4947.6888311949433</v>
          </cell>
        </row>
        <row r="8538">
          <cell r="D8538" t="str">
            <v>Ahorro</v>
          </cell>
          <cell r="F8538">
            <v>3495.1487350133898</v>
          </cell>
        </row>
        <row r="8539">
          <cell r="D8539" t="str">
            <v>Fondo de Inversión</v>
          </cell>
          <cell r="F8539">
            <v>2197.8885774886298</v>
          </cell>
        </row>
        <row r="8540">
          <cell r="D8540" t="str">
            <v>Ahorro</v>
          </cell>
          <cell r="F8540">
            <v>7475.0440344207709</v>
          </cell>
        </row>
        <row r="8541">
          <cell r="D8541" t="str">
            <v>Plan de  Jubilación</v>
          </cell>
          <cell r="F8541">
            <v>5736.0641792260631</v>
          </cell>
        </row>
        <row r="8542">
          <cell r="D8542" t="str">
            <v>Plan de  Jubilación</v>
          </cell>
          <cell r="F8542">
            <v>14170.86447774207</v>
          </cell>
        </row>
        <row r="8543">
          <cell r="D8543" t="str">
            <v>Ahorro</v>
          </cell>
          <cell r="F8543">
            <v>11447.856220918035</v>
          </cell>
        </row>
        <row r="8544">
          <cell r="D8544" t="str">
            <v xml:space="preserve">Vivienda  </v>
          </cell>
          <cell r="F8544">
            <v>6554.8233287980838</v>
          </cell>
        </row>
        <row r="8545">
          <cell r="D8545" t="str">
            <v>Ahorro</v>
          </cell>
          <cell r="F8545">
            <v>6233.3621290752653</v>
          </cell>
        </row>
        <row r="8546">
          <cell r="D8546" t="str">
            <v xml:space="preserve">Vivienda  </v>
          </cell>
          <cell r="F8546">
            <v>4934.7122005732153</v>
          </cell>
        </row>
        <row r="8547">
          <cell r="D8547" t="str">
            <v>Corriente</v>
          </cell>
          <cell r="F8547">
            <v>11929.908183615191</v>
          </cell>
        </row>
        <row r="8548">
          <cell r="D8548" t="str">
            <v>Ahorro</v>
          </cell>
          <cell r="F8548">
            <v>11871.563201587933</v>
          </cell>
        </row>
        <row r="8549">
          <cell r="D8549" t="str">
            <v>Fondo de Inversión</v>
          </cell>
          <cell r="F8549">
            <v>11744.270129396729</v>
          </cell>
        </row>
        <row r="8550">
          <cell r="D8550" t="str">
            <v>Fondo de Inversión</v>
          </cell>
          <cell r="F8550">
            <v>4015.8273820270351</v>
          </cell>
        </row>
        <row r="8551">
          <cell r="D8551" t="str">
            <v>Fondo de Inversión</v>
          </cell>
          <cell r="F8551">
            <v>10053.260034158589</v>
          </cell>
        </row>
        <row r="8552">
          <cell r="D8552" t="str">
            <v>Fondo de Inversión</v>
          </cell>
          <cell r="F8552">
            <v>14784.637673171337</v>
          </cell>
        </row>
        <row r="8553">
          <cell r="D8553" t="str">
            <v>Fondo de Inversión</v>
          </cell>
          <cell r="F8553">
            <v>12285.379155115515</v>
          </cell>
        </row>
        <row r="8554">
          <cell r="D8554" t="str">
            <v>Fondo de Inversión</v>
          </cell>
          <cell r="F8554">
            <v>8071.842437432203</v>
          </cell>
        </row>
        <row r="8555">
          <cell r="D8555" t="str">
            <v xml:space="preserve">Vivienda  </v>
          </cell>
          <cell r="F8555">
            <v>5950.1406979093772</v>
          </cell>
        </row>
        <row r="8556">
          <cell r="D8556" t="str">
            <v xml:space="preserve">Vivienda  </v>
          </cell>
          <cell r="F8556">
            <v>3916.5950309315726</v>
          </cell>
        </row>
        <row r="8557">
          <cell r="D8557" t="str">
            <v>Fondo de Inversión</v>
          </cell>
          <cell r="F8557">
            <v>1358.5148860350614</v>
          </cell>
        </row>
        <row r="8558">
          <cell r="D8558" t="str">
            <v>Plan de  Jubilación</v>
          </cell>
          <cell r="F8558">
            <v>13420.307332039501</v>
          </cell>
        </row>
        <row r="8559">
          <cell r="D8559" t="str">
            <v>Plan de  Jubilación</v>
          </cell>
          <cell r="F8559">
            <v>8387.8918188061543</v>
          </cell>
        </row>
        <row r="8560">
          <cell r="D8560" t="str">
            <v>Fondo de Inversión</v>
          </cell>
          <cell r="F8560">
            <v>7114.3253672171395</v>
          </cell>
        </row>
        <row r="8561">
          <cell r="D8561" t="str">
            <v>Corriente</v>
          </cell>
          <cell r="F8561">
            <v>7482.7011271547899</v>
          </cell>
        </row>
        <row r="8562">
          <cell r="D8562" t="str">
            <v>Ahorro</v>
          </cell>
          <cell r="F8562">
            <v>3474.7587363129646</v>
          </cell>
        </row>
        <row r="8563">
          <cell r="D8563" t="str">
            <v>Plan de  Jubilación</v>
          </cell>
          <cell r="F8563">
            <v>14975.184132411612</v>
          </cell>
        </row>
        <row r="8564">
          <cell r="D8564" t="str">
            <v>Plan de  Jubilación</v>
          </cell>
          <cell r="F8564">
            <v>11004.607785153299</v>
          </cell>
        </row>
        <row r="8565">
          <cell r="D8565" t="str">
            <v>Plan de  Jubilación</v>
          </cell>
          <cell r="F8565">
            <v>9617.4762135696201</v>
          </cell>
        </row>
        <row r="8566">
          <cell r="D8566" t="str">
            <v>Plan de  Jubilación</v>
          </cell>
          <cell r="F8566">
            <v>8447.0178020687945</v>
          </cell>
        </row>
        <row r="8567">
          <cell r="D8567" t="str">
            <v>Corriente</v>
          </cell>
          <cell r="F8567">
            <v>8046.8407907081082</v>
          </cell>
        </row>
        <row r="8568">
          <cell r="D8568" t="str">
            <v>Ahorro</v>
          </cell>
          <cell r="F8568">
            <v>6698.6874916001861</v>
          </cell>
        </row>
        <row r="8569">
          <cell r="D8569" t="str">
            <v>Fondo de Inversión</v>
          </cell>
          <cell r="F8569">
            <v>1026.9752310698022</v>
          </cell>
        </row>
        <row r="8570">
          <cell r="D8570" t="str">
            <v>Fondo de Inversión</v>
          </cell>
          <cell r="F8570">
            <v>14595.299868648153</v>
          </cell>
        </row>
        <row r="8571">
          <cell r="D8571" t="str">
            <v>Corriente</v>
          </cell>
          <cell r="F8571">
            <v>13528.943168238793</v>
          </cell>
        </row>
        <row r="8572">
          <cell r="D8572" t="str">
            <v>Corriente</v>
          </cell>
          <cell r="F8572">
            <v>1950.8350988559316</v>
          </cell>
        </row>
        <row r="8573">
          <cell r="D8573" t="str">
            <v>Plan de  Jubilación</v>
          </cell>
          <cell r="F8573">
            <v>5570.2267158878904</v>
          </cell>
        </row>
        <row r="8574">
          <cell r="D8574" t="str">
            <v>Corriente</v>
          </cell>
          <cell r="F8574">
            <v>5504.4952105724924</v>
          </cell>
        </row>
        <row r="8575">
          <cell r="D8575" t="str">
            <v>Ahorro</v>
          </cell>
          <cell r="F8575">
            <v>3427.3027113006519</v>
          </cell>
        </row>
        <row r="8576">
          <cell r="D8576" t="str">
            <v>Plan de  Jubilación</v>
          </cell>
          <cell r="F8576">
            <v>2183.408159652141</v>
          </cell>
        </row>
        <row r="8577">
          <cell r="D8577" t="str">
            <v>Plan de  Jubilación</v>
          </cell>
          <cell r="F8577">
            <v>1659.7480492443524</v>
          </cell>
        </row>
        <row r="8578">
          <cell r="D8578" t="str">
            <v>Corriente</v>
          </cell>
          <cell r="F8578">
            <v>12454.479175054714</v>
          </cell>
        </row>
        <row r="8579">
          <cell r="D8579" t="str">
            <v>Plan de  Jubilación</v>
          </cell>
          <cell r="F8579">
            <v>11101.053468520853</v>
          </cell>
        </row>
        <row r="8580">
          <cell r="D8580" t="str">
            <v>Fondo de Inversión</v>
          </cell>
          <cell r="F8580">
            <v>9205.8738871518635</v>
          </cell>
        </row>
        <row r="8581">
          <cell r="D8581" t="str">
            <v>Ahorro</v>
          </cell>
          <cell r="F8581">
            <v>6559.5404612429256</v>
          </cell>
        </row>
        <row r="8582">
          <cell r="D8582" t="str">
            <v xml:space="preserve">Vivienda  </v>
          </cell>
          <cell r="F8582">
            <v>3308.1437251082093</v>
          </cell>
        </row>
        <row r="8583">
          <cell r="D8583" t="str">
            <v>Fondo de Inversión</v>
          </cell>
          <cell r="F8583">
            <v>11455.736491041069</v>
          </cell>
        </row>
        <row r="8584">
          <cell r="D8584" t="str">
            <v>Ahorro</v>
          </cell>
          <cell r="F8584">
            <v>10610.178428189041</v>
          </cell>
        </row>
        <row r="8585">
          <cell r="D8585" t="str">
            <v xml:space="preserve">Vivienda   </v>
          </cell>
          <cell r="F8585">
            <v>14602.511024067111</v>
          </cell>
        </row>
        <row r="8586">
          <cell r="D8586" t="str">
            <v>Plan de  Jubilación</v>
          </cell>
          <cell r="F8586">
            <v>7799.5302071392898</v>
          </cell>
        </row>
        <row r="8587">
          <cell r="D8587" t="str">
            <v>Fondo de Inversión</v>
          </cell>
          <cell r="F8587">
            <v>4878.2911335170384</v>
          </cell>
        </row>
        <row r="8588">
          <cell r="D8588" t="str">
            <v>Fondo de Inversión</v>
          </cell>
          <cell r="F8588">
            <v>4377.533165890597</v>
          </cell>
        </row>
        <row r="8589">
          <cell r="D8589" t="str">
            <v xml:space="preserve">Vivienda  </v>
          </cell>
          <cell r="F8589">
            <v>3007.5264330208743</v>
          </cell>
        </row>
        <row r="8590">
          <cell r="D8590" t="str">
            <v xml:space="preserve">Vivienda   </v>
          </cell>
          <cell r="F8590">
            <v>14958.228289892399</v>
          </cell>
        </row>
        <row r="8591">
          <cell r="D8591" t="str">
            <v>Fondo de Inversión</v>
          </cell>
          <cell r="F8591">
            <v>13998.009168567736</v>
          </cell>
        </row>
        <row r="8592">
          <cell r="D8592" t="str">
            <v>Plan de  Jubilación</v>
          </cell>
          <cell r="F8592">
            <v>5411.9840014854435</v>
          </cell>
        </row>
        <row r="8593">
          <cell r="D8593" t="str">
            <v>Ahorro</v>
          </cell>
          <cell r="F8593">
            <v>4986.4537276047968</v>
          </cell>
        </row>
        <row r="8594">
          <cell r="D8594" t="str">
            <v>Plan de  Jubilación</v>
          </cell>
          <cell r="F8594">
            <v>13084.429372059785</v>
          </cell>
        </row>
        <row r="8595">
          <cell r="D8595" t="str">
            <v>Fondo de Inversión</v>
          </cell>
          <cell r="F8595">
            <v>12642.416728307986</v>
          </cell>
        </row>
        <row r="8596">
          <cell r="D8596" t="str">
            <v>Corriente</v>
          </cell>
          <cell r="F8596">
            <v>10676.417031457479</v>
          </cell>
        </row>
        <row r="8597">
          <cell r="D8597" t="str">
            <v xml:space="preserve">Vivienda  </v>
          </cell>
          <cell r="F8597">
            <v>3749.937498862279</v>
          </cell>
        </row>
        <row r="8598">
          <cell r="D8598" t="str">
            <v xml:space="preserve">Vivienda   </v>
          </cell>
          <cell r="F8598">
            <v>13897.838364925443</v>
          </cell>
        </row>
        <row r="8599">
          <cell r="D8599" t="str">
            <v>Plan de  Jubilación</v>
          </cell>
          <cell r="F8599">
            <v>11290.860568648935</v>
          </cell>
        </row>
        <row r="8600">
          <cell r="D8600" t="str">
            <v>Fondo de Inversión</v>
          </cell>
          <cell r="F8600">
            <v>8716.5021595211747</v>
          </cell>
        </row>
        <row r="8601">
          <cell r="D8601" t="str">
            <v>Plan de  Jubilación</v>
          </cell>
          <cell r="F8601">
            <v>6656.7683768304005</v>
          </cell>
        </row>
        <row r="8602">
          <cell r="D8602" t="str">
            <v>Corriente</v>
          </cell>
          <cell r="F8602">
            <v>5195.1172383779458</v>
          </cell>
        </row>
        <row r="8603">
          <cell r="D8603" t="str">
            <v>Corriente</v>
          </cell>
          <cell r="F8603">
            <v>9141.1701145619209</v>
          </cell>
        </row>
        <row r="8604">
          <cell r="D8604" t="str">
            <v>Plan de  Jubilación</v>
          </cell>
          <cell r="F8604">
            <v>4139.4376030554731</v>
          </cell>
        </row>
        <row r="8605">
          <cell r="D8605" t="str">
            <v>Plan de  Jubilación</v>
          </cell>
          <cell r="F8605">
            <v>12001.898845837697</v>
          </cell>
        </row>
        <row r="8606">
          <cell r="D8606" t="str">
            <v>Fondo de Inversión</v>
          </cell>
          <cell r="F8606">
            <v>7050.9997710782645</v>
          </cell>
        </row>
        <row r="8607">
          <cell r="D8607" t="str">
            <v>Plan de  Jubilación</v>
          </cell>
          <cell r="F8607">
            <v>3721.6376762817413</v>
          </cell>
        </row>
        <row r="8608">
          <cell r="D8608" t="str">
            <v>Ahorro</v>
          </cell>
          <cell r="F8608">
            <v>11429.972159178262</v>
          </cell>
        </row>
        <row r="8609">
          <cell r="D8609" t="str">
            <v>Corriente</v>
          </cell>
          <cell r="F8609">
            <v>9097.7492779957938</v>
          </cell>
        </row>
        <row r="8610">
          <cell r="D8610" t="str">
            <v xml:space="preserve">Vivienda  </v>
          </cell>
          <cell r="F8610">
            <v>4618.6219134659095</v>
          </cell>
        </row>
        <row r="8611">
          <cell r="D8611" t="str">
            <v>Plan de  Jubilación</v>
          </cell>
          <cell r="F8611">
            <v>14773.361624777808</v>
          </cell>
        </row>
        <row r="8612">
          <cell r="D8612" t="str">
            <v>Corriente</v>
          </cell>
          <cell r="F8612">
            <v>11380.654412329999</v>
          </cell>
        </row>
        <row r="8613">
          <cell r="D8613" t="str">
            <v xml:space="preserve">Vivienda </v>
          </cell>
          <cell r="F8613">
            <v>11008.46942723264</v>
          </cell>
        </row>
        <row r="8614">
          <cell r="D8614" t="str">
            <v>Fondo de Inversión</v>
          </cell>
          <cell r="F8614">
            <v>9994.3803838354706</v>
          </cell>
        </row>
        <row r="8615">
          <cell r="D8615" t="str">
            <v>Ahorro</v>
          </cell>
          <cell r="F8615">
            <v>8555.6704494237583</v>
          </cell>
        </row>
        <row r="8616">
          <cell r="D8616" t="str">
            <v>Ahorro</v>
          </cell>
          <cell r="F8616">
            <v>987.01861426115386</v>
          </cell>
        </row>
        <row r="8617">
          <cell r="D8617" t="str">
            <v>Corriente</v>
          </cell>
          <cell r="F8617">
            <v>381.8712823014954</v>
          </cell>
        </row>
        <row r="8618">
          <cell r="D8618" t="str">
            <v>Corriente</v>
          </cell>
          <cell r="F8618">
            <v>5343.8541767246043</v>
          </cell>
        </row>
        <row r="8619">
          <cell r="D8619" t="str">
            <v xml:space="preserve">Vivienda  </v>
          </cell>
          <cell r="F8619">
            <v>1068.789639901554</v>
          </cell>
        </row>
        <row r="8620">
          <cell r="D8620" t="str">
            <v>Ahorro</v>
          </cell>
          <cell r="F8620">
            <v>6005.1659829540185</v>
          </cell>
        </row>
        <row r="8621">
          <cell r="D8621" t="str">
            <v>Ahorro</v>
          </cell>
          <cell r="F8621">
            <v>8279.4322402385951</v>
          </cell>
        </row>
        <row r="8622">
          <cell r="D8622" t="str">
            <v xml:space="preserve">Vivienda  </v>
          </cell>
          <cell r="F8622">
            <v>5366.856157556359</v>
          </cell>
        </row>
        <row r="8623">
          <cell r="D8623" t="str">
            <v>Fondo de Inversión</v>
          </cell>
          <cell r="F8623">
            <v>3766.7659247617453</v>
          </cell>
        </row>
        <row r="8624">
          <cell r="D8624" t="str">
            <v>Ahorro</v>
          </cell>
          <cell r="F8624">
            <v>913.64038542137723</v>
          </cell>
        </row>
        <row r="8625">
          <cell r="D8625" t="str">
            <v>Ahorro</v>
          </cell>
          <cell r="F8625">
            <v>13454.649485321048</v>
          </cell>
        </row>
        <row r="8626">
          <cell r="D8626" t="str">
            <v>Plan de  Jubilación</v>
          </cell>
          <cell r="F8626">
            <v>8780.1952193369161</v>
          </cell>
        </row>
        <row r="8627">
          <cell r="D8627" t="str">
            <v xml:space="preserve">Vivienda </v>
          </cell>
          <cell r="F8627">
            <v>8714.1350608261509</v>
          </cell>
        </row>
        <row r="8628">
          <cell r="D8628" t="str">
            <v xml:space="preserve">Vivienda  </v>
          </cell>
          <cell r="F8628">
            <v>6162.5464738746605</v>
          </cell>
        </row>
        <row r="8629">
          <cell r="D8629" t="str">
            <v>Plan de  Jubilación</v>
          </cell>
          <cell r="F8629">
            <v>5117.574481082971</v>
          </cell>
        </row>
        <row r="8630">
          <cell r="D8630" t="str">
            <v>Corriente</v>
          </cell>
          <cell r="F8630">
            <v>12694.699849981522</v>
          </cell>
        </row>
        <row r="8631">
          <cell r="D8631" t="str">
            <v xml:space="preserve">Vivienda  </v>
          </cell>
          <cell r="F8631">
            <v>3746.080861675804</v>
          </cell>
        </row>
        <row r="8632">
          <cell r="D8632" t="str">
            <v>Fondo de Inversión</v>
          </cell>
          <cell r="F8632">
            <v>1292.0956630895071</v>
          </cell>
        </row>
        <row r="8633">
          <cell r="D8633" t="str">
            <v>Fondo de Inversión</v>
          </cell>
          <cell r="F8633">
            <v>14724.07492695486</v>
          </cell>
        </row>
        <row r="8634">
          <cell r="D8634" t="str">
            <v xml:space="preserve">Vivienda   </v>
          </cell>
          <cell r="F8634">
            <v>13435.453264563717</v>
          </cell>
        </row>
        <row r="8635">
          <cell r="D8635" t="str">
            <v>Fondo de Inversión</v>
          </cell>
          <cell r="F8635">
            <v>11347.386985203348</v>
          </cell>
        </row>
        <row r="8636">
          <cell r="D8636" t="str">
            <v>Corriente</v>
          </cell>
          <cell r="F8636">
            <v>5025.0690115894886</v>
          </cell>
        </row>
        <row r="8637">
          <cell r="D8637" t="str">
            <v>Plan de  Jubilación</v>
          </cell>
          <cell r="F8637">
            <v>4897.7886305048951</v>
          </cell>
        </row>
        <row r="8638">
          <cell r="D8638" t="str">
            <v>Fondo de Inversión</v>
          </cell>
          <cell r="F8638">
            <v>782.2406626319281</v>
          </cell>
        </row>
        <row r="8639">
          <cell r="D8639" t="str">
            <v>Ahorro</v>
          </cell>
          <cell r="F8639">
            <v>6809.7228340009178</v>
          </cell>
        </row>
        <row r="8640">
          <cell r="D8640" t="str">
            <v xml:space="preserve">Vivienda  </v>
          </cell>
          <cell r="F8640">
            <v>2796.2554829694541</v>
          </cell>
        </row>
        <row r="8641">
          <cell r="D8641" t="str">
            <v xml:space="preserve">Vivienda  </v>
          </cell>
          <cell r="F8641">
            <v>2165.1018625344627</v>
          </cell>
        </row>
        <row r="8642">
          <cell r="D8642" t="str">
            <v>Corriente</v>
          </cell>
          <cell r="F8642">
            <v>12919.95177985627</v>
          </cell>
        </row>
        <row r="8643">
          <cell r="D8643" t="str">
            <v>Fondo de Inversión</v>
          </cell>
          <cell r="F8643">
            <v>12291.172278740296</v>
          </cell>
        </row>
        <row r="8644">
          <cell r="D8644" t="str">
            <v>Ahorro</v>
          </cell>
          <cell r="F8644">
            <v>13304.872363522027</v>
          </cell>
        </row>
        <row r="8645">
          <cell r="D8645" t="str">
            <v>Corriente</v>
          </cell>
          <cell r="F8645">
            <v>13055.601312698045</v>
          </cell>
        </row>
        <row r="8646">
          <cell r="D8646" t="str">
            <v>Ahorro</v>
          </cell>
          <cell r="F8646">
            <v>11019.23947158519</v>
          </cell>
        </row>
        <row r="8647">
          <cell r="D8647" t="str">
            <v xml:space="preserve">Vivienda </v>
          </cell>
          <cell r="F8647">
            <v>10295.538936014513</v>
          </cell>
        </row>
        <row r="8648">
          <cell r="D8648" t="str">
            <v>Corriente</v>
          </cell>
          <cell r="F8648">
            <v>10081.145425256571</v>
          </cell>
        </row>
        <row r="8649">
          <cell r="D8649" t="str">
            <v>Ahorro</v>
          </cell>
          <cell r="F8649">
            <v>7455.6741698520163</v>
          </cell>
        </row>
        <row r="8650">
          <cell r="D8650" t="str">
            <v>Ahorro</v>
          </cell>
          <cell r="F8650">
            <v>7247.521063969928</v>
          </cell>
        </row>
        <row r="8651">
          <cell r="D8651" t="str">
            <v>Plan de  Jubilación</v>
          </cell>
          <cell r="F8651">
            <v>2461.3390494062987</v>
          </cell>
        </row>
        <row r="8652">
          <cell r="D8652" t="str">
            <v>Fondo de Inversión</v>
          </cell>
          <cell r="F8652">
            <v>11529.877410083649</v>
          </cell>
        </row>
        <row r="8653">
          <cell r="D8653" t="str">
            <v xml:space="preserve">Vivienda </v>
          </cell>
          <cell r="F8653">
            <v>10088.722526108058</v>
          </cell>
        </row>
        <row r="8654">
          <cell r="D8654" t="str">
            <v>Plan de  Jubilación</v>
          </cell>
          <cell r="F8654">
            <v>8090.0899075063198</v>
          </cell>
        </row>
        <row r="8655">
          <cell r="D8655" t="str">
            <v>Plan de  Jubilación</v>
          </cell>
          <cell r="F8655">
            <v>1916.5559146453325</v>
          </cell>
        </row>
        <row r="8656">
          <cell r="D8656" t="str">
            <v>Corriente</v>
          </cell>
          <cell r="F8656">
            <v>4749.4787044680825</v>
          </cell>
        </row>
        <row r="8657">
          <cell r="D8657" t="str">
            <v>Ahorro</v>
          </cell>
          <cell r="F8657">
            <v>13977.109063280097</v>
          </cell>
        </row>
        <row r="8658">
          <cell r="D8658" t="str">
            <v>Plan de  Jubilación</v>
          </cell>
          <cell r="F8658">
            <v>10850.765046422584</v>
          </cell>
        </row>
        <row r="8659">
          <cell r="D8659" t="str">
            <v>Corriente</v>
          </cell>
          <cell r="F8659">
            <v>2955.4275533971136</v>
          </cell>
        </row>
        <row r="8660">
          <cell r="D8660" t="str">
            <v xml:space="preserve">Vivienda  </v>
          </cell>
          <cell r="F8660">
            <v>1311.7505414142267</v>
          </cell>
        </row>
        <row r="8661">
          <cell r="D8661" t="str">
            <v>Fondo de Inversión</v>
          </cell>
          <cell r="F8661">
            <v>13768.203622154708</v>
          </cell>
        </row>
        <row r="8662">
          <cell r="D8662" t="str">
            <v>Plan de  Jubilación</v>
          </cell>
          <cell r="F8662">
            <v>9870.7853009653536</v>
          </cell>
        </row>
        <row r="8663">
          <cell r="D8663" t="str">
            <v xml:space="preserve">Vivienda  </v>
          </cell>
          <cell r="F8663">
            <v>7726.3872087014552</v>
          </cell>
        </row>
        <row r="8664">
          <cell r="D8664" t="str">
            <v xml:space="preserve">Vivienda  </v>
          </cell>
          <cell r="F8664">
            <v>6295.8315109385712</v>
          </cell>
        </row>
        <row r="8665">
          <cell r="D8665" t="str">
            <v>Ahorro</v>
          </cell>
          <cell r="F8665">
            <v>331.21416010015747</v>
          </cell>
        </row>
        <row r="8666">
          <cell r="D8666" t="str">
            <v>Plan de  Jubilación</v>
          </cell>
          <cell r="F8666">
            <v>14029.948505973982</v>
          </cell>
        </row>
        <row r="8667">
          <cell r="D8667" t="str">
            <v>Fondo de Inversión</v>
          </cell>
          <cell r="F8667">
            <v>11699.404086450699</v>
          </cell>
        </row>
        <row r="8668">
          <cell r="D8668" t="str">
            <v>Corriente</v>
          </cell>
          <cell r="F8668">
            <v>11628.05129718137</v>
          </cell>
        </row>
        <row r="8669">
          <cell r="D8669" t="str">
            <v>Corriente</v>
          </cell>
          <cell r="F8669">
            <v>10942.83635921524</v>
          </cell>
        </row>
        <row r="8670">
          <cell r="D8670" t="str">
            <v>Fondo de Inversión</v>
          </cell>
          <cell r="F8670">
            <v>6992.1021042291341</v>
          </cell>
        </row>
        <row r="8671">
          <cell r="D8671" t="str">
            <v>Corriente</v>
          </cell>
          <cell r="F8671">
            <v>4162.8468683442343</v>
          </cell>
        </row>
        <row r="8672">
          <cell r="D8672" t="str">
            <v>Fondo de Inversión</v>
          </cell>
          <cell r="F8672">
            <v>3397.0648184309857</v>
          </cell>
        </row>
        <row r="8673">
          <cell r="D8673" t="str">
            <v>Ahorro</v>
          </cell>
          <cell r="F8673">
            <v>14071.801759663867</v>
          </cell>
        </row>
        <row r="8674">
          <cell r="D8674" t="str">
            <v>Ahorro</v>
          </cell>
          <cell r="F8674">
            <v>13275.209972586103</v>
          </cell>
        </row>
        <row r="8675">
          <cell r="D8675" t="str">
            <v>Plan de  Jubilación</v>
          </cell>
          <cell r="F8675">
            <v>11583.120176009092</v>
          </cell>
        </row>
        <row r="8676">
          <cell r="D8676" t="str">
            <v>Plan de  Jubilación</v>
          </cell>
          <cell r="F8676">
            <v>6265.165046008291</v>
          </cell>
        </row>
        <row r="8677">
          <cell r="D8677" t="str">
            <v>Ahorro</v>
          </cell>
          <cell r="F8677">
            <v>1537.3413467361315</v>
          </cell>
        </row>
        <row r="8678">
          <cell r="D8678" t="str">
            <v>Fondo de Inversión</v>
          </cell>
          <cell r="F8678">
            <v>10555.981690345123</v>
          </cell>
        </row>
        <row r="8679">
          <cell r="D8679" t="str">
            <v>Fondo de Inversión</v>
          </cell>
          <cell r="F8679">
            <v>1856.0108802196071</v>
          </cell>
        </row>
        <row r="8680">
          <cell r="D8680" t="str">
            <v>Plan de  Jubilación</v>
          </cell>
          <cell r="F8680">
            <v>13860.65407439429</v>
          </cell>
        </row>
        <row r="8681">
          <cell r="D8681" t="str">
            <v>Corriente</v>
          </cell>
          <cell r="F8681">
            <v>9918.1823934151726</v>
          </cell>
        </row>
        <row r="8682">
          <cell r="D8682" t="str">
            <v>Ahorro</v>
          </cell>
          <cell r="F8682">
            <v>8224.4192408056751</v>
          </cell>
        </row>
        <row r="8683">
          <cell r="D8683" t="str">
            <v>Plan de  Jubilación</v>
          </cell>
          <cell r="F8683">
            <v>7112.8206236796204</v>
          </cell>
        </row>
        <row r="8684">
          <cell r="D8684" t="str">
            <v>Corriente</v>
          </cell>
          <cell r="F8684">
            <v>6514.5481364327297</v>
          </cell>
        </row>
        <row r="8685">
          <cell r="D8685" t="str">
            <v>Ahorro</v>
          </cell>
          <cell r="F8685">
            <v>5296.1262267692882</v>
          </cell>
        </row>
        <row r="8686">
          <cell r="D8686" t="str">
            <v xml:space="preserve">Vivienda  </v>
          </cell>
          <cell r="F8686">
            <v>2549.976389304748</v>
          </cell>
        </row>
        <row r="8687">
          <cell r="D8687" t="str">
            <v>Plan de  Jubilación</v>
          </cell>
          <cell r="F8687">
            <v>14762.692293934655</v>
          </cell>
        </row>
        <row r="8688">
          <cell r="D8688" t="str">
            <v>Plan de  Jubilación</v>
          </cell>
          <cell r="F8688">
            <v>10624.550970336777</v>
          </cell>
        </row>
        <row r="8689">
          <cell r="D8689" t="str">
            <v>Plan de  Jubilación</v>
          </cell>
          <cell r="F8689">
            <v>9718.4177764477099</v>
          </cell>
        </row>
        <row r="8690">
          <cell r="D8690" t="str">
            <v>Plan de  Jubilación</v>
          </cell>
          <cell r="F8690">
            <v>5806.9060607063184</v>
          </cell>
        </row>
        <row r="8691">
          <cell r="D8691" t="str">
            <v>Fondo de Inversión</v>
          </cell>
          <cell r="F8691">
            <v>392.77795419463661</v>
          </cell>
        </row>
        <row r="8692">
          <cell r="D8692" t="str">
            <v>Plan de  Jubilación</v>
          </cell>
          <cell r="F8692">
            <v>14506.749090085901</v>
          </cell>
        </row>
        <row r="8693">
          <cell r="D8693" t="str">
            <v>Fondo de Inversión</v>
          </cell>
          <cell r="F8693">
            <v>7988.873275327901</v>
          </cell>
        </row>
        <row r="8694">
          <cell r="D8694" t="str">
            <v>Fondo de Inversión</v>
          </cell>
          <cell r="F8694">
            <v>5563.3275930450836</v>
          </cell>
        </row>
        <row r="8695">
          <cell r="D8695" t="str">
            <v>Ahorro</v>
          </cell>
          <cell r="F8695">
            <v>4407.2408508778653</v>
          </cell>
        </row>
        <row r="8696">
          <cell r="D8696" t="str">
            <v>Fondo de Inversión</v>
          </cell>
          <cell r="F8696">
            <v>594.69897533573976</v>
          </cell>
        </row>
        <row r="8697">
          <cell r="D8697" t="str">
            <v>Plan de  Jubilación</v>
          </cell>
          <cell r="F8697">
            <v>13725.684338586969</v>
          </cell>
        </row>
        <row r="8698">
          <cell r="D8698" t="str">
            <v>Ahorro</v>
          </cell>
          <cell r="F8698">
            <v>12339.834113409193</v>
          </cell>
        </row>
        <row r="8699">
          <cell r="D8699" t="str">
            <v xml:space="preserve">Vivienda </v>
          </cell>
          <cell r="F8699">
            <v>10175.103281354861</v>
          </cell>
        </row>
        <row r="8700">
          <cell r="D8700" t="str">
            <v>Ahorro</v>
          </cell>
          <cell r="F8700">
            <v>8447.0370058823464</v>
          </cell>
        </row>
        <row r="8701">
          <cell r="D8701" t="str">
            <v>Ahorro</v>
          </cell>
          <cell r="F8701">
            <v>8353.5921011048049</v>
          </cell>
        </row>
        <row r="8702">
          <cell r="D8702" t="str">
            <v>Ahorro</v>
          </cell>
          <cell r="F8702">
            <v>7900.5071008428849</v>
          </cell>
        </row>
        <row r="8703">
          <cell r="D8703" t="str">
            <v xml:space="preserve">Vivienda   </v>
          </cell>
          <cell r="F8703">
            <v>13194.773356763208</v>
          </cell>
        </row>
        <row r="8704">
          <cell r="D8704" t="str">
            <v>Ahorro</v>
          </cell>
          <cell r="F8704">
            <v>11724.865611265652</v>
          </cell>
        </row>
        <row r="8705">
          <cell r="D8705" t="str">
            <v>Plan de  Jubilación</v>
          </cell>
          <cell r="F8705">
            <v>11546.436961698128</v>
          </cell>
        </row>
        <row r="8706">
          <cell r="D8706" t="str">
            <v>Ahorro</v>
          </cell>
          <cell r="F8706">
            <v>5147.8256137277467</v>
          </cell>
        </row>
        <row r="8707">
          <cell r="D8707" t="str">
            <v>Plan de  Jubilación</v>
          </cell>
          <cell r="F8707">
            <v>4483.6913541417825</v>
          </cell>
        </row>
        <row r="8708">
          <cell r="D8708" t="str">
            <v>Plan de  Jubilación</v>
          </cell>
          <cell r="F8708">
            <v>4134.7350533896615</v>
          </cell>
        </row>
        <row r="8709">
          <cell r="D8709" t="str">
            <v>Corriente</v>
          </cell>
          <cell r="F8709">
            <v>3808.7928581102101</v>
          </cell>
        </row>
        <row r="8710">
          <cell r="D8710" t="str">
            <v>Plan de  Jubilación</v>
          </cell>
          <cell r="F8710">
            <v>3288.6103838465324</v>
          </cell>
        </row>
        <row r="8711">
          <cell r="D8711" t="str">
            <v>Corriente</v>
          </cell>
          <cell r="F8711">
            <v>434.77099440053701</v>
          </cell>
        </row>
        <row r="8712">
          <cell r="D8712" t="str">
            <v xml:space="preserve">Vivienda </v>
          </cell>
          <cell r="F8712">
            <v>8452.7829915472485</v>
          </cell>
        </row>
        <row r="8713">
          <cell r="D8713" t="str">
            <v>Ahorro</v>
          </cell>
          <cell r="F8713">
            <v>6746.8403809783758</v>
          </cell>
        </row>
        <row r="8714">
          <cell r="D8714" t="str">
            <v>Plan de  Jubilación</v>
          </cell>
          <cell r="F8714">
            <v>5845.4596888352198</v>
          </cell>
        </row>
        <row r="8715">
          <cell r="D8715" t="str">
            <v>Plan de  Jubilación</v>
          </cell>
          <cell r="F8715">
            <v>3091.5437270518864</v>
          </cell>
        </row>
        <row r="8716">
          <cell r="D8716" t="str">
            <v>Ahorro</v>
          </cell>
          <cell r="F8716">
            <v>217.15633640850527</v>
          </cell>
        </row>
        <row r="8717">
          <cell r="D8717" t="str">
            <v>Corriente</v>
          </cell>
          <cell r="F8717">
            <v>12520.546421085712</v>
          </cell>
        </row>
        <row r="8718">
          <cell r="D8718" t="str">
            <v>Plan de  Jubilación</v>
          </cell>
          <cell r="F8718">
            <v>12045.017211123315</v>
          </cell>
        </row>
        <row r="8719">
          <cell r="D8719" t="str">
            <v>Ahorro</v>
          </cell>
          <cell r="F8719">
            <v>10759.68245665175</v>
          </cell>
        </row>
        <row r="8720">
          <cell r="D8720" t="str">
            <v>Fondo de Inversión</v>
          </cell>
          <cell r="F8720">
            <v>7086.1523931199745</v>
          </cell>
        </row>
        <row r="8721">
          <cell r="D8721" t="str">
            <v>Plan de  Jubilación</v>
          </cell>
          <cell r="F8721">
            <v>4541.8205845312013</v>
          </cell>
        </row>
        <row r="8722">
          <cell r="D8722" t="str">
            <v>Corriente</v>
          </cell>
          <cell r="F8722">
            <v>8561.2121652190726</v>
          </cell>
        </row>
        <row r="8723">
          <cell r="D8723" t="str">
            <v>Plan de  Jubilación</v>
          </cell>
          <cell r="F8723">
            <v>1495.8349228161619</v>
          </cell>
        </row>
        <row r="8724">
          <cell r="D8724" t="str">
            <v>Plan de  Jubilación</v>
          </cell>
          <cell r="F8724">
            <v>685.55615773615341</v>
          </cell>
        </row>
        <row r="8725">
          <cell r="D8725" t="str">
            <v>Fondo de Inversión</v>
          </cell>
          <cell r="F8725">
            <v>11626.4094305579</v>
          </cell>
        </row>
        <row r="8726">
          <cell r="D8726" t="str">
            <v xml:space="preserve">Vivienda </v>
          </cell>
          <cell r="F8726">
            <v>9152.0794945324542</v>
          </cell>
        </row>
        <row r="8727">
          <cell r="D8727" t="str">
            <v>Ahorro</v>
          </cell>
          <cell r="F8727">
            <v>2103.3992417783115</v>
          </cell>
        </row>
        <row r="8728">
          <cell r="D8728" t="str">
            <v xml:space="preserve">Vivienda </v>
          </cell>
          <cell r="F8728">
            <v>9248.6700289093114</v>
          </cell>
        </row>
        <row r="8729">
          <cell r="D8729" t="str">
            <v>Fondo de Inversión</v>
          </cell>
          <cell r="F8729">
            <v>8536.9467695148978</v>
          </cell>
        </row>
        <row r="8730">
          <cell r="D8730" t="str">
            <v>Corriente</v>
          </cell>
          <cell r="F8730">
            <v>3304.2242000921028</v>
          </cell>
        </row>
        <row r="8731">
          <cell r="D8731" t="str">
            <v>Ahorro</v>
          </cell>
          <cell r="F8731">
            <v>14519.591111082762</v>
          </cell>
        </row>
        <row r="8732">
          <cell r="D8732" t="str">
            <v>Ahorro</v>
          </cell>
          <cell r="F8732">
            <v>12689.03121345103</v>
          </cell>
        </row>
        <row r="8733">
          <cell r="D8733" t="str">
            <v>Plan de  Jubilación</v>
          </cell>
          <cell r="F8733">
            <v>10150.064729775393</v>
          </cell>
        </row>
        <row r="8734">
          <cell r="D8734" t="str">
            <v xml:space="preserve">Vivienda  </v>
          </cell>
          <cell r="F8734">
            <v>6190.8448625306391</v>
          </cell>
        </row>
        <row r="8735">
          <cell r="D8735" t="str">
            <v>Ahorro</v>
          </cell>
          <cell r="F8735">
            <v>4559.821884747189</v>
          </cell>
        </row>
        <row r="8736">
          <cell r="D8736" t="str">
            <v>Plan de  Jubilación</v>
          </cell>
          <cell r="F8736">
            <v>4047.8927960697856</v>
          </cell>
        </row>
        <row r="8737">
          <cell r="D8737" t="str">
            <v>Corriente</v>
          </cell>
          <cell r="F8737">
            <v>222.42570900576632</v>
          </cell>
        </row>
        <row r="8738">
          <cell r="D8738" t="str">
            <v>Plan de  Jubilación</v>
          </cell>
          <cell r="F8738">
            <v>2932.529546424149</v>
          </cell>
        </row>
        <row r="8739">
          <cell r="D8739" t="str">
            <v>Corriente</v>
          </cell>
          <cell r="F8739">
            <v>11408.654677992943</v>
          </cell>
        </row>
        <row r="8740">
          <cell r="D8740" t="str">
            <v>Corriente</v>
          </cell>
          <cell r="F8740">
            <v>8908.6094198216997</v>
          </cell>
        </row>
        <row r="8741">
          <cell r="D8741" t="str">
            <v xml:space="preserve">Vivienda  </v>
          </cell>
          <cell r="F8741">
            <v>2727.3338251024134</v>
          </cell>
        </row>
        <row r="8742">
          <cell r="D8742" t="str">
            <v xml:space="preserve">Vivienda </v>
          </cell>
          <cell r="F8742">
            <v>10040.414283345845</v>
          </cell>
        </row>
        <row r="8743">
          <cell r="D8743" t="str">
            <v xml:space="preserve">Vivienda  </v>
          </cell>
          <cell r="F8743">
            <v>6622.5754943091779</v>
          </cell>
        </row>
        <row r="8744">
          <cell r="D8744" t="str">
            <v>Fondo de Inversión</v>
          </cell>
          <cell r="F8744">
            <v>5289.9474938402391</v>
          </cell>
        </row>
        <row r="8745">
          <cell r="D8745" t="str">
            <v xml:space="preserve">Vivienda  </v>
          </cell>
          <cell r="F8745">
            <v>3785.0409470760214</v>
          </cell>
        </row>
        <row r="8746">
          <cell r="D8746" t="str">
            <v>Plan de  Jubilación</v>
          </cell>
          <cell r="F8746">
            <v>1297.5733357982863</v>
          </cell>
        </row>
        <row r="8747">
          <cell r="D8747" t="str">
            <v>Ahorro</v>
          </cell>
          <cell r="F8747">
            <v>13361.739157433549</v>
          </cell>
        </row>
        <row r="8748">
          <cell r="D8748" t="str">
            <v>Plan de  Jubilación</v>
          </cell>
          <cell r="F8748">
            <v>9838.3433307443356</v>
          </cell>
        </row>
        <row r="8749">
          <cell r="D8749" t="str">
            <v>Plan de  Jubilación</v>
          </cell>
          <cell r="F8749">
            <v>8294.3228393684731</v>
          </cell>
        </row>
        <row r="8750">
          <cell r="D8750" t="str">
            <v>Plan de  Jubilación</v>
          </cell>
          <cell r="F8750">
            <v>5324.2540842093968</v>
          </cell>
        </row>
        <row r="8751">
          <cell r="D8751" t="str">
            <v>Fondo de Inversión</v>
          </cell>
          <cell r="F8751">
            <v>2327.3994701246388</v>
          </cell>
        </row>
        <row r="8752">
          <cell r="D8752" t="str">
            <v xml:space="preserve">Vivienda   </v>
          </cell>
          <cell r="F8752">
            <v>14694.329273893643</v>
          </cell>
        </row>
        <row r="8753">
          <cell r="D8753" t="str">
            <v>Fondo de Inversión</v>
          </cell>
          <cell r="F8753">
            <v>14166.928031108468</v>
          </cell>
        </row>
        <row r="8754">
          <cell r="D8754" t="str">
            <v>Fondo de Inversión</v>
          </cell>
          <cell r="F8754">
            <v>14028.887437652733</v>
          </cell>
        </row>
        <row r="8755">
          <cell r="D8755" t="str">
            <v>Fondo de Inversión</v>
          </cell>
          <cell r="F8755">
            <v>13789.505799047847</v>
          </cell>
        </row>
        <row r="8756">
          <cell r="D8756" t="str">
            <v>Corriente</v>
          </cell>
          <cell r="F8756">
            <v>11319.948097773193</v>
          </cell>
        </row>
        <row r="8757">
          <cell r="D8757" t="str">
            <v>Corriente</v>
          </cell>
          <cell r="F8757">
            <v>10576.385537224176</v>
          </cell>
        </row>
        <row r="8758">
          <cell r="D8758" t="str">
            <v xml:space="preserve">Vivienda </v>
          </cell>
          <cell r="F8758">
            <v>9157.8630914486785</v>
          </cell>
        </row>
        <row r="8759">
          <cell r="D8759" t="str">
            <v xml:space="preserve">Vivienda  </v>
          </cell>
          <cell r="F8759">
            <v>5834.603218701699</v>
          </cell>
        </row>
        <row r="8760">
          <cell r="D8760" t="str">
            <v>Ahorro</v>
          </cell>
          <cell r="F8760">
            <v>2744.2554874451112</v>
          </cell>
        </row>
        <row r="8761">
          <cell r="D8761" t="str">
            <v>Ahorro</v>
          </cell>
          <cell r="F8761">
            <v>2537.6797784085052</v>
          </cell>
        </row>
        <row r="8762">
          <cell r="D8762" t="str">
            <v>Ahorro</v>
          </cell>
          <cell r="F8762">
            <v>1675.4620439346984</v>
          </cell>
        </row>
        <row r="8763">
          <cell r="D8763" t="str">
            <v xml:space="preserve">Vivienda  </v>
          </cell>
          <cell r="F8763">
            <v>1411.3885379327644</v>
          </cell>
        </row>
        <row r="8764">
          <cell r="D8764" t="str">
            <v>Ahorro</v>
          </cell>
          <cell r="F8764">
            <v>313.50354649095169</v>
          </cell>
        </row>
        <row r="8765">
          <cell r="D8765" t="str">
            <v>Plan de  Jubilación</v>
          </cell>
          <cell r="F8765">
            <v>14239.167829075925</v>
          </cell>
        </row>
        <row r="8766">
          <cell r="D8766" t="str">
            <v>Plan de  Jubilación</v>
          </cell>
          <cell r="F8766">
            <v>12136.329223448487</v>
          </cell>
        </row>
        <row r="8767">
          <cell r="D8767" t="str">
            <v>Plan de  Jubilación</v>
          </cell>
          <cell r="F8767">
            <v>9907.8763344454928</v>
          </cell>
        </row>
        <row r="8768">
          <cell r="D8768" t="str">
            <v>Plan de  Jubilación</v>
          </cell>
          <cell r="F8768">
            <v>5137.5508054428865</v>
          </cell>
        </row>
        <row r="8769">
          <cell r="D8769" t="str">
            <v>Fondo de Inversión</v>
          </cell>
          <cell r="F8769">
            <v>4954.4892815122776</v>
          </cell>
        </row>
        <row r="8770">
          <cell r="D8770" t="str">
            <v>Ahorro</v>
          </cell>
          <cell r="F8770">
            <v>3804.7182808540779</v>
          </cell>
        </row>
        <row r="8771">
          <cell r="D8771" t="str">
            <v>Plan de  Jubilación</v>
          </cell>
          <cell r="F8771">
            <v>3140.1879303552232</v>
          </cell>
        </row>
        <row r="8772">
          <cell r="D8772" t="str">
            <v>Plan de  Jubilación</v>
          </cell>
          <cell r="F8772">
            <v>1428.7722014464657</v>
          </cell>
        </row>
        <row r="8773">
          <cell r="D8773" t="str">
            <v xml:space="preserve">Vivienda   </v>
          </cell>
          <cell r="F8773">
            <v>13225.390194556059</v>
          </cell>
        </row>
        <row r="8774">
          <cell r="D8774" t="str">
            <v xml:space="preserve">Vivienda   </v>
          </cell>
          <cell r="F8774">
            <v>12430.864874700714</v>
          </cell>
        </row>
        <row r="8775">
          <cell r="D8775" t="str">
            <v>Fondo de Inversión</v>
          </cell>
          <cell r="F8775">
            <v>7340.6241899695542</v>
          </cell>
        </row>
        <row r="8776">
          <cell r="D8776" t="str">
            <v xml:space="preserve">Vivienda  </v>
          </cell>
          <cell r="F8776">
            <v>1673.7950254324196</v>
          </cell>
        </row>
        <row r="8777">
          <cell r="D8777" t="str">
            <v>Fondo de Inversión</v>
          </cell>
          <cell r="F8777">
            <v>1420.3912519470066</v>
          </cell>
        </row>
        <row r="8778">
          <cell r="D8778" t="str">
            <v>Fondo de Inversión</v>
          </cell>
          <cell r="F8778">
            <v>14906.085726175796</v>
          </cell>
        </row>
        <row r="8779">
          <cell r="D8779" t="str">
            <v>Ahorro</v>
          </cell>
          <cell r="F8779">
            <v>14698.736295954019</v>
          </cell>
        </row>
        <row r="8780">
          <cell r="D8780" t="str">
            <v>Fondo de Inversión</v>
          </cell>
          <cell r="F8780">
            <v>6852.0031765511212</v>
          </cell>
        </row>
        <row r="8781">
          <cell r="D8781" t="str">
            <v>Fondo de Inversión</v>
          </cell>
          <cell r="F8781">
            <v>6291.9710770267402</v>
          </cell>
        </row>
        <row r="8782">
          <cell r="D8782" t="str">
            <v>Corriente</v>
          </cell>
          <cell r="F8782">
            <v>14517.485988828832</v>
          </cell>
        </row>
        <row r="8783">
          <cell r="D8783" t="str">
            <v>Plan de  Jubilación</v>
          </cell>
          <cell r="F8783">
            <v>8444.3075498695889</v>
          </cell>
        </row>
        <row r="8784">
          <cell r="D8784" t="str">
            <v>Corriente</v>
          </cell>
          <cell r="F8784">
            <v>7485.4100365344166</v>
          </cell>
        </row>
        <row r="8785">
          <cell r="D8785" t="str">
            <v xml:space="preserve">Vivienda   </v>
          </cell>
          <cell r="F8785">
            <v>14761.015130096674</v>
          </cell>
        </row>
        <row r="8786">
          <cell r="D8786" t="str">
            <v>Corriente</v>
          </cell>
          <cell r="F8786">
            <v>9640.5124649550889</v>
          </cell>
        </row>
        <row r="8787">
          <cell r="D8787" t="str">
            <v>Ahorro</v>
          </cell>
          <cell r="F8787">
            <v>6105.7986011768726</v>
          </cell>
        </row>
        <row r="8788">
          <cell r="D8788" t="str">
            <v>Ahorro</v>
          </cell>
          <cell r="F8788">
            <v>2423.0008853649301</v>
          </cell>
        </row>
        <row r="8789">
          <cell r="D8789" t="str">
            <v xml:space="preserve">Vivienda  </v>
          </cell>
          <cell r="F8789">
            <v>2132.258114523634</v>
          </cell>
        </row>
        <row r="8790">
          <cell r="D8790" t="str">
            <v xml:space="preserve">Vivienda   </v>
          </cell>
          <cell r="F8790">
            <v>14513.700427501988</v>
          </cell>
        </row>
        <row r="8791">
          <cell r="D8791" t="str">
            <v>Fondo de Inversión</v>
          </cell>
          <cell r="F8791">
            <v>10502.248527576183</v>
          </cell>
        </row>
        <row r="8792">
          <cell r="D8792" t="str">
            <v>Fondo de Inversión</v>
          </cell>
          <cell r="F8792">
            <v>7886.8118950137623</v>
          </cell>
        </row>
        <row r="8793">
          <cell r="D8793" t="str">
            <v>Ahorro</v>
          </cell>
          <cell r="F8793">
            <v>7115.0796152671892</v>
          </cell>
        </row>
        <row r="8794">
          <cell r="D8794" t="str">
            <v>Plan de  Jubilación</v>
          </cell>
          <cell r="F8794">
            <v>5076.5348803801216</v>
          </cell>
        </row>
        <row r="8795">
          <cell r="D8795" t="str">
            <v>Fondo de Inversión</v>
          </cell>
          <cell r="F8795">
            <v>10405.076850030435</v>
          </cell>
        </row>
        <row r="8796">
          <cell r="D8796" t="str">
            <v>Corriente</v>
          </cell>
          <cell r="F8796">
            <v>6705.894705868106</v>
          </cell>
        </row>
        <row r="8797">
          <cell r="D8797" t="str">
            <v>Corriente</v>
          </cell>
          <cell r="F8797">
            <v>5046.4209660663473</v>
          </cell>
        </row>
        <row r="8798">
          <cell r="D8798" t="str">
            <v>Plan de  Jubilación</v>
          </cell>
          <cell r="F8798">
            <v>3241.1897620532409</v>
          </cell>
        </row>
        <row r="8799">
          <cell r="D8799" t="str">
            <v>Ahorro</v>
          </cell>
          <cell r="F8799">
            <v>13817.44908094928</v>
          </cell>
        </row>
        <row r="8800">
          <cell r="D8800" t="str">
            <v>Ahorro</v>
          </cell>
          <cell r="F8800">
            <v>6376.5089468132255</v>
          </cell>
        </row>
        <row r="8801">
          <cell r="D8801" t="str">
            <v>Corriente</v>
          </cell>
          <cell r="F8801">
            <v>2188.9915006689912</v>
          </cell>
        </row>
        <row r="8802">
          <cell r="D8802" t="str">
            <v>Ahorro</v>
          </cell>
          <cell r="F8802">
            <v>10249.328559560168</v>
          </cell>
        </row>
        <row r="8803">
          <cell r="D8803" t="str">
            <v>Corriente</v>
          </cell>
          <cell r="F8803">
            <v>7070.7977396805954</v>
          </cell>
        </row>
        <row r="8804">
          <cell r="D8804" t="str">
            <v xml:space="preserve">Vivienda  </v>
          </cell>
          <cell r="F8804">
            <v>2139.8266913371835</v>
          </cell>
        </row>
        <row r="8805">
          <cell r="D8805" t="str">
            <v>Corriente</v>
          </cell>
          <cell r="F8805">
            <v>894.11585303927825</v>
          </cell>
        </row>
        <row r="8806">
          <cell r="D8806" t="str">
            <v>Fondo de Inversión</v>
          </cell>
          <cell r="F8806">
            <v>13549.31792752531</v>
          </cell>
        </row>
        <row r="8807">
          <cell r="D8807" t="str">
            <v>Corriente</v>
          </cell>
          <cell r="F8807">
            <v>10757.836650354982</v>
          </cell>
        </row>
        <row r="8808">
          <cell r="D8808" t="str">
            <v>Ahorro</v>
          </cell>
          <cell r="F8808">
            <v>4431.7980049885673</v>
          </cell>
        </row>
        <row r="8809">
          <cell r="D8809" t="str">
            <v>Plan de  Jubilación</v>
          </cell>
          <cell r="F8809">
            <v>11469.122079871902</v>
          </cell>
        </row>
        <row r="8810">
          <cell r="D8810" t="str">
            <v>Fondo de Inversión</v>
          </cell>
          <cell r="F8810">
            <v>8923.1877943773034</v>
          </cell>
        </row>
        <row r="8811">
          <cell r="D8811" t="str">
            <v>Ahorro</v>
          </cell>
          <cell r="F8811">
            <v>8547.0192964915932</v>
          </cell>
        </row>
        <row r="8812">
          <cell r="D8812" t="str">
            <v xml:space="preserve">Vivienda  </v>
          </cell>
          <cell r="F8812">
            <v>7766.3818821742389</v>
          </cell>
        </row>
        <row r="8813">
          <cell r="D8813" t="str">
            <v>Corriente</v>
          </cell>
          <cell r="F8813">
            <v>2586.690746791332</v>
          </cell>
        </row>
        <row r="8814">
          <cell r="D8814" t="str">
            <v>Plan de  Jubilación</v>
          </cell>
          <cell r="F8814">
            <v>10185.00007716101</v>
          </cell>
        </row>
        <row r="8815">
          <cell r="D8815" t="str">
            <v>Corriente</v>
          </cell>
          <cell r="F8815">
            <v>4032.7664411560127</v>
          </cell>
        </row>
        <row r="8816">
          <cell r="D8816" t="str">
            <v>Ahorro</v>
          </cell>
          <cell r="F8816">
            <v>692.39750306823782</v>
          </cell>
        </row>
        <row r="8817">
          <cell r="D8817" t="str">
            <v>Ahorro</v>
          </cell>
          <cell r="F8817">
            <v>14659.446408157914</v>
          </cell>
        </row>
        <row r="8818">
          <cell r="D8818" t="str">
            <v>Fondo de Inversión</v>
          </cell>
          <cell r="F8818">
            <v>13193.853256419767</v>
          </cell>
        </row>
        <row r="8819">
          <cell r="D8819" t="str">
            <v>Ahorro</v>
          </cell>
          <cell r="F8819">
            <v>12488.379404306064</v>
          </cell>
        </row>
        <row r="8820">
          <cell r="D8820" t="str">
            <v>Corriente</v>
          </cell>
          <cell r="F8820">
            <v>2696.6366640332117</v>
          </cell>
        </row>
        <row r="8821">
          <cell r="D8821" t="str">
            <v>Corriente</v>
          </cell>
          <cell r="F8821">
            <v>1125.2402750930733</v>
          </cell>
        </row>
        <row r="8822">
          <cell r="D8822" t="str">
            <v>Ahorro</v>
          </cell>
          <cell r="F8822">
            <v>13508.94127354073</v>
          </cell>
        </row>
        <row r="8823">
          <cell r="D8823" t="str">
            <v>Plan de  Jubilación</v>
          </cell>
          <cell r="F8823">
            <v>10290.26872472807</v>
          </cell>
        </row>
        <row r="8824">
          <cell r="D8824" t="str">
            <v>Ahorro</v>
          </cell>
          <cell r="F8824">
            <v>9346.1629232066825</v>
          </cell>
        </row>
        <row r="8825">
          <cell r="D8825" t="str">
            <v>Fondo de Inversión</v>
          </cell>
          <cell r="F8825">
            <v>4298.222414047591</v>
          </cell>
        </row>
        <row r="8826">
          <cell r="D8826" t="str">
            <v xml:space="preserve">Vivienda   </v>
          </cell>
          <cell r="F8826">
            <v>13787.658485678419</v>
          </cell>
        </row>
        <row r="8827">
          <cell r="D8827" t="str">
            <v>Fondo de Inversión</v>
          </cell>
          <cell r="F8827">
            <v>3654.7753371229978</v>
          </cell>
        </row>
        <row r="8828">
          <cell r="D8828" t="str">
            <v>Plan de  Jubilación</v>
          </cell>
          <cell r="F8828">
            <v>2328.8998314172554</v>
          </cell>
        </row>
        <row r="8829">
          <cell r="D8829" t="str">
            <v>Ahorro</v>
          </cell>
          <cell r="F8829">
            <v>1552.7718968289469</v>
          </cell>
        </row>
        <row r="8830">
          <cell r="D8830" t="str">
            <v>Plan de  Jubilación</v>
          </cell>
          <cell r="F8830">
            <v>318.23209502785255</v>
          </cell>
        </row>
        <row r="8831">
          <cell r="D8831" t="str">
            <v>Fondo de Inversión</v>
          </cell>
          <cell r="F8831">
            <v>8430.9618957002513</v>
          </cell>
        </row>
        <row r="8832">
          <cell r="D8832" t="str">
            <v>Plan de  Jubilación</v>
          </cell>
          <cell r="F8832">
            <v>4554.5718022583633</v>
          </cell>
        </row>
        <row r="8833">
          <cell r="D8833" t="str">
            <v xml:space="preserve">Vivienda   </v>
          </cell>
          <cell r="F8833">
            <v>12145.769761111145</v>
          </cell>
        </row>
        <row r="8834">
          <cell r="D8834" t="str">
            <v>Ahorro</v>
          </cell>
          <cell r="F8834">
            <v>11792.776979862656</v>
          </cell>
        </row>
        <row r="8835">
          <cell r="D8835" t="str">
            <v>Fondo de Inversión</v>
          </cell>
          <cell r="F8835">
            <v>8991.2763876538083</v>
          </cell>
        </row>
        <row r="8836">
          <cell r="D8836" t="str">
            <v>Ahorro</v>
          </cell>
          <cell r="F8836">
            <v>6702.870429106184</v>
          </cell>
        </row>
        <row r="8837">
          <cell r="D8837" t="str">
            <v xml:space="preserve">Vivienda  </v>
          </cell>
          <cell r="F8837">
            <v>3465.0899093054536</v>
          </cell>
        </row>
        <row r="8838">
          <cell r="D8838" t="str">
            <v>Fondo de Inversión</v>
          </cell>
          <cell r="F8838">
            <v>14033.377325572097</v>
          </cell>
        </row>
        <row r="8839">
          <cell r="D8839" t="str">
            <v>Fondo de Inversión</v>
          </cell>
          <cell r="F8839">
            <v>13659.913463190684</v>
          </cell>
        </row>
        <row r="8840">
          <cell r="D8840" t="str">
            <v>Plan de  Jubilación</v>
          </cell>
          <cell r="F8840">
            <v>13451.82197608362</v>
          </cell>
        </row>
        <row r="8841">
          <cell r="D8841" t="str">
            <v xml:space="preserve">Vivienda  </v>
          </cell>
          <cell r="F8841">
            <v>1052.5767549028301</v>
          </cell>
        </row>
        <row r="8842">
          <cell r="D8842" t="str">
            <v>Fondo de Inversión</v>
          </cell>
          <cell r="F8842">
            <v>608.06136179231703</v>
          </cell>
        </row>
        <row r="8843">
          <cell r="D8843" t="str">
            <v xml:space="preserve">Vivienda   </v>
          </cell>
          <cell r="F8843">
            <v>13745.813074899817</v>
          </cell>
        </row>
        <row r="8844">
          <cell r="D8844" t="str">
            <v>Fondo de Inversión</v>
          </cell>
          <cell r="F8844">
            <v>12561.033918866888</v>
          </cell>
        </row>
        <row r="8845">
          <cell r="D8845" t="str">
            <v>Fondo de Inversión</v>
          </cell>
          <cell r="F8845">
            <v>8345.7822569384716</v>
          </cell>
        </row>
        <row r="8846">
          <cell r="D8846" t="str">
            <v>Corriente</v>
          </cell>
          <cell r="F8846">
            <v>14972.909064048376</v>
          </cell>
        </row>
        <row r="8847">
          <cell r="D8847" t="str">
            <v>Plan de  Jubilación</v>
          </cell>
          <cell r="F8847">
            <v>11378.795094573732</v>
          </cell>
        </row>
        <row r="8848">
          <cell r="D8848" t="str">
            <v>Plan de  Jubilación</v>
          </cell>
          <cell r="F8848">
            <v>5894.2567190764312</v>
          </cell>
        </row>
        <row r="8849">
          <cell r="D8849" t="str">
            <v xml:space="preserve">Vivienda  </v>
          </cell>
          <cell r="F8849">
            <v>4494.6749242494952</v>
          </cell>
        </row>
        <row r="8850">
          <cell r="D8850" t="str">
            <v>Corriente</v>
          </cell>
          <cell r="F8850">
            <v>7178.5947650165999</v>
          </cell>
        </row>
        <row r="8851">
          <cell r="D8851" t="str">
            <v>Ahorro</v>
          </cell>
          <cell r="F8851">
            <v>5118.7626830573672</v>
          </cell>
        </row>
        <row r="8852">
          <cell r="D8852" t="str">
            <v>Plan de  Jubilación</v>
          </cell>
          <cell r="F8852">
            <v>641.81929213337423</v>
          </cell>
        </row>
        <row r="8853">
          <cell r="D8853" t="str">
            <v>Plan de  Jubilación</v>
          </cell>
          <cell r="F8853">
            <v>7608.7180886541637</v>
          </cell>
        </row>
        <row r="8854">
          <cell r="D8854" t="str">
            <v xml:space="preserve">Vivienda  </v>
          </cell>
          <cell r="F8854">
            <v>346.05055172192459</v>
          </cell>
        </row>
        <row r="8855">
          <cell r="D8855" t="str">
            <v>Corriente</v>
          </cell>
          <cell r="F8855">
            <v>6497.3320168362934</v>
          </cell>
        </row>
        <row r="8856">
          <cell r="D8856" t="str">
            <v>Fondo de Inversión</v>
          </cell>
          <cell r="F8856">
            <v>6325.6425257334758</v>
          </cell>
        </row>
        <row r="8857">
          <cell r="D8857" t="str">
            <v>Ahorro</v>
          </cell>
          <cell r="F8857">
            <v>1104.6362702546051</v>
          </cell>
        </row>
        <row r="8858">
          <cell r="D8858" t="str">
            <v>Ahorro</v>
          </cell>
          <cell r="F8858">
            <v>9839.7754478182833</v>
          </cell>
        </row>
        <row r="8859">
          <cell r="D8859" t="str">
            <v>Plan de  Jubilación</v>
          </cell>
          <cell r="F8859">
            <v>6003.806467628785</v>
          </cell>
        </row>
        <row r="8860">
          <cell r="D8860" t="str">
            <v>Fondo de Inversión</v>
          </cell>
          <cell r="F8860">
            <v>14388.242121669084</v>
          </cell>
        </row>
        <row r="8861">
          <cell r="D8861" t="str">
            <v>Ahorro</v>
          </cell>
          <cell r="F8861">
            <v>8382.0921047308602</v>
          </cell>
        </row>
        <row r="8862">
          <cell r="D8862" t="str">
            <v>Fondo de Inversión</v>
          </cell>
          <cell r="F8862">
            <v>9584.1085199545923</v>
          </cell>
        </row>
        <row r="8863">
          <cell r="D8863" t="str">
            <v>Fondo de Inversión</v>
          </cell>
          <cell r="F8863">
            <v>9424.3708304496995</v>
          </cell>
        </row>
        <row r="8864">
          <cell r="D8864" t="str">
            <v>Fondo de Inversión</v>
          </cell>
          <cell r="F8864">
            <v>5853.9509287653127</v>
          </cell>
        </row>
        <row r="8865">
          <cell r="D8865" t="str">
            <v xml:space="preserve">Vivienda  </v>
          </cell>
          <cell r="F8865">
            <v>3027.862792579896</v>
          </cell>
        </row>
        <row r="8866">
          <cell r="D8866" t="str">
            <v>Plan de  Jubilación</v>
          </cell>
          <cell r="F8866">
            <v>2597.4201880203686</v>
          </cell>
        </row>
        <row r="8867">
          <cell r="D8867" t="str">
            <v>Plan de  Jubilación</v>
          </cell>
          <cell r="F8867">
            <v>7213.0150860674894</v>
          </cell>
        </row>
        <row r="8868">
          <cell r="D8868" t="str">
            <v xml:space="preserve">Vivienda  </v>
          </cell>
          <cell r="F8868">
            <v>2215.6836874953592</v>
          </cell>
        </row>
        <row r="8869">
          <cell r="D8869" t="str">
            <v>Corriente</v>
          </cell>
          <cell r="F8869">
            <v>1314.7407973323591</v>
          </cell>
        </row>
        <row r="8870">
          <cell r="D8870" t="str">
            <v xml:space="preserve">Vivienda </v>
          </cell>
          <cell r="F8870">
            <v>10493.404033844767</v>
          </cell>
        </row>
        <row r="8871">
          <cell r="D8871" t="str">
            <v xml:space="preserve">Vivienda </v>
          </cell>
          <cell r="F8871">
            <v>10088.827139831288</v>
          </cell>
        </row>
        <row r="8872">
          <cell r="D8872" t="str">
            <v xml:space="preserve">Vivienda </v>
          </cell>
          <cell r="F8872">
            <v>8385.2862543738229</v>
          </cell>
        </row>
        <row r="8873">
          <cell r="D8873" t="str">
            <v xml:space="preserve">Vivienda   </v>
          </cell>
          <cell r="F8873">
            <v>13878.602254802714</v>
          </cell>
        </row>
        <row r="8874">
          <cell r="D8874" t="str">
            <v>Ahorro</v>
          </cell>
          <cell r="F8874">
            <v>13419.631898007377</v>
          </cell>
        </row>
        <row r="8875">
          <cell r="D8875" t="str">
            <v>Fondo de Inversión</v>
          </cell>
          <cell r="F8875">
            <v>10770.640905778975</v>
          </cell>
        </row>
        <row r="8876">
          <cell r="D8876" t="str">
            <v>Fondo de Inversión</v>
          </cell>
          <cell r="F8876">
            <v>8400.3338454287223</v>
          </cell>
        </row>
        <row r="8877">
          <cell r="D8877" t="str">
            <v xml:space="preserve">Vivienda  </v>
          </cell>
          <cell r="F8877">
            <v>7805.6857118487706</v>
          </cell>
        </row>
        <row r="8878">
          <cell r="D8878" t="str">
            <v xml:space="preserve">Vivienda  </v>
          </cell>
          <cell r="F8878">
            <v>5996.5441162048419</v>
          </cell>
        </row>
        <row r="8879">
          <cell r="D8879" t="str">
            <v>Ahorro</v>
          </cell>
          <cell r="F8879">
            <v>5442.1540499856428</v>
          </cell>
        </row>
        <row r="8880">
          <cell r="D8880" t="str">
            <v>Fondo de Inversión</v>
          </cell>
          <cell r="F8880">
            <v>329.39434865409345</v>
          </cell>
        </row>
        <row r="8881">
          <cell r="D8881" t="str">
            <v>Corriente</v>
          </cell>
          <cell r="F8881">
            <v>14232.714624510527</v>
          </cell>
        </row>
        <row r="8882">
          <cell r="D8882" t="str">
            <v>Fondo de Inversión</v>
          </cell>
          <cell r="F8882">
            <v>11399.727047290777</v>
          </cell>
        </row>
        <row r="8883">
          <cell r="D8883" t="str">
            <v>Fondo de Inversión</v>
          </cell>
          <cell r="F8883">
            <v>7436.4221624853271</v>
          </cell>
        </row>
        <row r="8884">
          <cell r="D8884" t="str">
            <v>Plan de  Jubilación</v>
          </cell>
          <cell r="F8884">
            <v>5844.40717973548</v>
          </cell>
        </row>
        <row r="8885">
          <cell r="D8885" t="str">
            <v>Fondo de Inversión</v>
          </cell>
          <cell r="F8885">
            <v>3003.4084211270078</v>
          </cell>
        </row>
        <row r="8886">
          <cell r="D8886" t="str">
            <v>Fondo de Inversión</v>
          </cell>
          <cell r="F8886">
            <v>644.33566290051147</v>
          </cell>
        </row>
        <row r="8887">
          <cell r="D8887" t="str">
            <v xml:space="preserve">Vivienda   </v>
          </cell>
          <cell r="F8887">
            <v>13408.073613542467</v>
          </cell>
        </row>
        <row r="8888">
          <cell r="D8888" t="str">
            <v>Ahorro</v>
          </cell>
          <cell r="F8888">
            <v>12175.59661558363</v>
          </cell>
        </row>
        <row r="8889">
          <cell r="D8889" t="str">
            <v xml:space="preserve">Vivienda </v>
          </cell>
          <cell r="F8889">
            <v>9677.3149232779051</v>
          </cell>
        </row>
        <row r="8890">
          <cell r="D8890" t="str">
            <v>Ahorro</v>
          </cell>
          <cell r="F8890">
            <v>9445.9331033797243</v>
          </cell>
        </row>
        <row r="8891">
          <cell r="D8891" t="str">
            <v>Ahorro</v>
          </cell>
          <cell r="F8891">
            <v>3048.9509967309777</v>
          </cell>
        </row>
        <row r="8892">
          <cell r="D8892" t="str">
            <v>Fondo de Inversión</v>
          </cell>
          <cell r="F8892">
            <v>9956.3391049418351</v>
          </cell>
        </row>
        <row r="8893">
          <cell r="D8893" t="str">
            <v>Fondo de Inversión</v>
          </cell>
          <cell r="F8893">
            <v>6123.3133259182323</v>
          </cell>
        </row>
        <row r="8894">
          <cell r="D8894" t="str">
            <v xml:space="preserve">Vivienda   </v>
          </cell>
          <cell r="F8894">
            <v>13418.725928513033</v>
          </cell>
        </row>
        <row r="8895">
          <cell r="D8895" t="str">
            <v>Fondo de Inversión</v>
          </cell>
          <cell r="F8895">
            <v>9412.4648949558032</v>
          </cell>
        </row>
        <row r="8896">
          <cell r="D8896" t="str">
            <v xml:space="preserve">Vivienda  </v>
          </cell>
          <cell r="F8896">
            <v>7122.3578355967456</v>
          </cell>
        </row>
        <row r="8897">
          <cell r="D8897" t="str">
            <v>Ahorro</v>
          </cell>
          <cell r="F8897">
            <v>4045.4768026126512</v>
          </cell>
        </row>
        <row r="8898">
          <cell r="D8898" t="str">
            <v xml:space="preserve">Vivienda </v>
          </cell>
          <cell r="F8898">
            <v>9465.3268503601594</v>
          </cell>
        </row>
        <row r="8899">
          <cell r="D8899" t="str">
            <v>Ahorro</v>
          </cell>
          <cell r="F8899">
            <v>8721.0653904265582</v>
          </cell>
        </row>
        <row r="8900">
          <cell r="D8900" t="str">
            <v>Corriente</v>
          </cell>
          <cell r="F8900">
            <v>4945.1296239003887</v>
          </cell>
        </row>
        <row r="8901">
          <cell r="D8901" t="str">
            <v xml:space="preserve">Vivienda  </v>
          </cell>
          <cell r="F8901">
            <v>2168.9929040829807</v>
          </cell>
        </row>
        <row r="8902">
          <cell r="D8902" t="str">
            <v>Fondo de Inversión</v>
          </cell>
          <cell r="F8902">
            <v>14979.442083580738</v>
          </cell>
        </row>
        <row r="8903">
          <cell r="D8903" t="str">
            <v xml:space="preserve">Vivienda   </v>
          </cell>
          <cell r="F8903">
            <v>12356.276317993274</v>
          </cell>
        </row>
        <row r="8904">
          <cell r="D8904" t="str">
            <v xml:space="preserve">Vivienda   </v>
          </cell>
          <cell r="F8904">
            <v>12210.09909989992</v>
          </cell>
        </row>
        <row r="8905">
          <cell r="D8905" t="str">
            <v>Plan de  Jubilación</v>
          </cell>
          <cell r="F8905">
            <v>6209.6745444120234</v>
          </cell>
        </row>
        <row r="8906">
          <cell r="D8906" t="str">
            <v>Ahorro</v>
          </cell>
          <cell r="F8906">
            <v>5047.6553176575335</v>
          </cell>
        </row>
        <row r="8907">
          <cell r="D8907" t="str">
            <v>Plan de  Jubilación</v>
          </cell>
          <cell r="F8907">
            <v>2622.1545698558707</v>
          </cell>
        </row>
        <row r="8908">
          <cell r="D8908" t="str">
            <v>Fondo de Inversión</v>
          </cell>
          <cell r="F8908">
            <v>1305.6802048866887</v>
          </cell>
        </row>
        <row r="8909">
          <cell r="D8909" t="str">
            <v>Fondo de Inversión</v>
          </cell>
          <cell r="F8909">
            <v>12860.984175265017</v>
          </cell>
        </row>
        <row r="8910">
          <cell r="D8910" t="str">
            <v>Ahorro</v>
          </cell>
          <cell r="F8910">
            <v>5900.6776929365769</v>
          </cell>
        </row>
        <row r="8911">
          <cell r="D8911" t="str">
            <v xml:space="preserve">Vivienda  </v>
          </cell>
          <cell r="F8911">
            <v>368.10023572591928</v>
          </cell>
        </row>
        <row r="8912">
          <cell r="D8912" t="str">
            <v>Ahorro</v>
          </cell>
          <cell r="F8912">
            <v>277.06188429753092</v>
          </cell>
        </row>
        <row r="8913">
          <cell r="D8913" t="str">
            <v>Fondo de Inversión</v>
          </cell>
          <cell r="F8913">
            <v>7651.4250702734162</v>
          </cell>
        </row>
        <row r="8914">
          <cell r="D8914" t="str">
            <v>Ahorro</v>
          </cell>
          <cell r="F8914">
            <v>1029.0219773993967</v>
          </cell>
        </row>
        <row r="8915">
          <cell r="D8915" t="str">
            <v>Fondo de Inversión</v>
          </cell>
          <cell r="F8915">
            <v>989.09840818348755</v>
          </cell>
        </row>
        <row r="8916">
          <cell r="D8916" t="str">
            <v>Corriente</v>
          </cell>
          <cell r="F8916">
            <v>14249.676393387314</v>
          </cell>
        </row>
        <row r="8917">
          <cell r="D8917" t="str">
            <v>Plan de  Jubilación</v>
          </cell>
          <cell r="F8917">
            <v>11076.260145132157</v>
          </cell>
        </row>
        <row r="8918">
          <cell r="D8918" t="str">
            <v>Plan de  Jubilación</v>
          </cell>
          <cell r="F8918">
            <v>9028.9842695679727</v>
          </cell>
        </row>
        <row r="8919">
          <cell r="D8919" t="str">
            <v>Corriente</v>
          </cell>
          <cell r="F8919">
            <v>3999.726952646361</v>
          </cell>
        </row>
        <row r="8920">
          <cell r="D8920" t="str">
            <v>Fondo de Inversión</v>
          </cell>
          <cell r="F8920">
            <v>3111.9108007313516</v>
          </cell>
        </row>
        <row r="8921">
          <cell r="D8921" t="str">
            <v xml:space="preserve">Vivienda  </v>
          </cell>
          <cell r="F8921">
            <v>2950.671723223315</v>
          </cell>
        </row>
        <row r="8922">
          <cell r="D8922" t="str">
            <v>Ahorro</v>
          </cell>
          <cell r="F8922">
            <v>8889.8034685854727</v>
          </cell>
        </row>
        <row r="8923">
          <cell r="D8923" t="str">
            <v>Plan de  Jubilación</v>
          </cell>
          <cell r="F8923">
            <v>6325.4717493499402</v>
          </cell>
        </row>
        <row r="8924">
          <cell r="D8924" t="str">
            <v>Fondo de Inversión</v>
          </cell>
          <cell r="F8924">
            <v>4341.4634941571621</v>
          </cell>
        </row>
        <row r="8925">
          <cell r="D8925" t="str">
            <v>Corriente</v>
          </cell>
          <cell r="F8925">
            <v>9146.5753290282937</v>
          </cell>
        </row>
        <row r="8926">
          <cell r="D8926" t="str">
            <v>Corriente</v>
          </cell>
          <cell r="F8926">
            <v>6405.4835758834088</v>
          </cell>
        </row>
        <row r="8927">
          <cell r="D8927" t="str">
            <v>Ahorro</v>
          </cell>
          <cell r="F8927">
            <v>4124.4196908089216</v>
          </cell>
        </row>
        <row r="8928">
          <cell r="D8928" t="str">
            <v>Corriente</v>
          </cell>
          <cell r="F8928">
            <v>6116.0237341891607</v>
          </cell>
        </row>
        <row r="8929">
          <cell r="D8929" t="str">
            <v>Corriente</v>
          </cell>
          <cell r="F8929">
            <v>3045.4241944856999</v>
          </cell>
        </row>
        <row r="8930">
          <cell r="D8930" t="str">
            <v>Fondo de Inversión</v>
          </cell>
          <cell r="F8930">
            <v>2747.1617823152847</v>
          </cell>
        </row>
        <row r="8931">
          <cell r="D8931" t="str">
            <v>Plan de  Jubilación</v>
          </cell>
          <cell r="F8931">
            <v>14441.207068435384</v>
          </cell>
        </row>
        <row r="8932">
          <cell r="D8932" t="str">
            <v>Fondo de Inversión</v>
          </cell>
          <cell r="F8932">
            <v>13042.875356359995</v>
          </cell>
        </row>
        <row r="8933">
          <cell r="D8933" t="str">
            <v xml:space="preserve">Vivienda </v>
          </cell>
          <cell r="F8933">
            <v>8481.9114615004401</v>
          </cell>
        </row>
        <row r="8934">
          <cell r="D8934" t="str">
            <v>Fondo de Inversión</v>
          </cell>
          <cell r="F8934">
            <v>3627.5016145413329</v>
          </cell>
        </row>
        <row r="8935">
          <cell r="D8935" t="str">
            <v>Fondo de Inversión</v>
          </cell>
          <cell r="F8935">
            <v>656.58862151162009</v>
          </cell>
        </row>
        <row r="8936">
          <cell r="D8936" t="str">
            <v>Ahorro</v>
          </cell>
          <cell r="F8936">
            <v>14829.58047093701</v>
          </cell>
        </row>
        <row r="8937">
          <cell r="D8937" t="str">
            <v>Ahorro</v>
          </cell>
          <cell r="F8937">
            <v>14477.130876195148</v>
          </cell>
        </row>
        <row r="8938">
          <cell r="D8938" t="str">
            <v>Corriente</v>
          </cell>
          <cell r="F8938">
            <v>13789.989641685897</v>
          </cell>
        </row>
        <row r="8939">
          <cell r="D8939" t="str">
            <v>Ahorro</v>
          </cell>
          <cell r="F8939">
            <v>11433.528216745468</v>
          </cell>
        </row>
        <row r="8940">
          <cell r="D8940" t="str">
            <v>Corriente</v>
          </cell>
          <cell r="F8940">
            <v>7591.4808186858718</v>
          </cell>
        </row>
        <row r="8941">
          <cell r="D8941" t="str">
            <v xml:space="preserve">Vivienda  </v>
          </cell>
          <cell r="F8941">
            <v>6812.7149413241723</v>
          </cell>
        </row>
        <row r="8942">
          <cell r="D8942" t="str">
            <v>Plan de  Jubilación</v>
          </cell>
          <cell r="F8942">
            <v>2451.5761228490214</v>
          </cell>
        </row>
        <row r="8943">
          <cell r="D8943" t="str">
            <v xml:space="preserve">Vivienda  </v>
          </cell>
          <cell r="F8943">
            <v>7018.6501051705782</v>
          </cell>
        </row>
        <row r="8944">
          <cell r="D8944" t="str">
            <v>Fondo de Inversión</v>
          </cell>
          <cell r="F8944">
            <v>3132.4963651697744</v>
          </cell>
        </row>
        <row r="8945">
          <cell r="D8945" t="str">
            <v xml:space="preserve">Vivienda  </v>
          </cell>
          <cell r="F8945">
            <v>2318.3967249943507</v>
          </cell>
        </row>
        <row r="8946">
          <cell r="D8946" t="str">
            <v>Corriente</v>
          </cell>
          <cell r="F8946">
            <v>1688.7390120437094</v>
          </cell>
        </row>
        <row r="8947">
          <cell r="D8947" t="str">
            <v>Fondo de Inversión</v>
          </cell>
          <cell r="F8947">
            <v>12794.121897176643</v>
          </cell>
        </row>
        <row r="8948">
          <cell r="D8948" t="str">
            <v>Ahorro</v>
          </cell>
          <cell r="F8948">
            <v>11276.527401175934</v>
          </cell>
        </row>
        <row r="8949">
          <cell r="D8949" t="str">
            <v>Fondo de Inversión</v>
          </cell>
          <cell r="F8949">
            <v>10827.315216182673</v>
          </cell>
        </row>
        <row r="8950">
          <cell r="D8950" t="str">
            <v>Ahorro</v>
          </cell>
          <cell r="F8950">
            <v>5959.3609538890487</v>
          </cell>
        </row>
        <row r="8951">
          <cell r="D8951" t="str">
            <v>Ahorro</v>
          </cell>
          <cell r="F8951">
            <v>7243.1717403819794</v>
          </cell>
        </row>
        <row r="8952">
          <cell r="D8952" t="str">
            <v>Plan de  Jubilación</v>
          </cell>
          <cell r="F8952">
            <v>7057.4786483957751</v>
          </cell>
        </row>
        <row r="8953">
          <cell r="D8953" t="str">
            <v>Plan de  Jubilación</v>
          </cell>
          <cell r="F8953">
            <v>5998.5102637347909</v>
          </cell>
        </row>
        <row r="8954">
          <cell r="D8954" t="str">
            <v>Corriente</v>
          </cell>
          <cell r="F8954">
            <v>2718.8386988969032</v>
          </cell>
        </row>
        <row r="8955">
          <cell r="D8955" t="str">
            <v>Corriente</v>
          </cell>
          <cell r="F8955">
            <v>13710.884867570092</v>
          </cell>
        </row>
        <row r="8956">
          <cell r="D8956" t="str">
            <v xml:space="preserve">Vivienda   </v>
          </cell>
          <cell r="F8956">
            <v>13012.318882281214</v>
          </cell>
        </row>
        <row r="8957">
          <cell r="D8957" t="str">
            <v xml:space="preserve">Vivienda </v>
          </cell>
          <cell r="F8957">
            <v>10250.059447163403</v>
          </cell>
        </row>
        <row r="8958">
          <cell r="D8958" t="str">
            <v>Corriente</v>
          </cell>
          <cell r="F8958">
            <v>12447.302637275687</v>
          </cell>
        </row>
        <row r="8959">
          <cell r="D8959" t="str">
            <v>Plan de  Jubilación</v>
          </cell>
          <cell r="F8959">
            <v>9121.081984106213</v>
          </cell>
        </row>
        <row r="8960">
          <cell r="D8960" t="str">
            <v>Ahorro</v>
          </cell>
          <cell r="F8960">
            <v>7979.1928762054231</v>
          </cell>
        </row>
        <row r="8961">
          <cell r="D8961" t="str">
            <v>Plan de  Jubilación</v>
          </cell>
          <cell r="F8961">
            <v>4345.5563768816528</v>
          </cell>
        </row>
        <row r="8962">
          <cell r="D8962" t="str">
            <v>Corriente</v>
          </cell>
          <cell r="F8962">
            <v>14291.949909366527</v>
          </cell>
        </row>
        <row r="8963">
          <cell r="D8963" t="str">
            <v>Fondo de Inversión</v>
          </cell>
          <cell r="F8963">
            <v>13970.305970057001</v>
          </cell>
        </row>
        <row r="8964">
          <cell r="D8964" t="str">
            <v>Fondo de Inversión</v>
          </cell>
          <cell r="F8964">
            <v>12243.416416423937</v>
          </cell>
        </row>
        <row r="8965">
          <cell r="D8965" t="str">
            <v>Fondo de Inversión</v>
          </cell>
          <cell r="F8965">
            <v>12082.175436512192</v>
          </cell>
        </row>
        <row r="8966">
          <cell r="D8966" t="str">
            <v>Ahorro</v>
          </cell>
          <cell r="F8966">
            <v>10825.491287073291</v>
          </cell>
        </row>
        <row r="8967">
          <cell r="D8967" t="str">
            <v>Ahorro</v>
          </cell>
          <cell r="F8967">
            <v>9275.1365877330954</v>
          </cell>
        </row>
        <row r="8968">
          <cell r="D8968" t="str">
            <v>Ahorro</v>
          </cell>
          <cell r="F8968">
            <v>5588.8741124775579</v>
          </cell>
        </row>
        <row r="8969">
          <cell r="D8969" t="str">
            <v>Corriente</v>
          </cell>
          <cell r="F8969">
            <v>2231.6922317554122</v>
          </cell>
        </row>
        <row r="8970">
          <cell r="D8970" t="str">
            <v>Corriente</v>
          </cell>
          <cell r="F8970">
            <v>1702.831244927183</v>
          </cell>
        </row>
        <row r="8971">
          <cell r="D8971" t="str">
            <v>Corriente</v>
          </cell>
          <cell r="F8971">
            <v>6034.646268879942</v>
          </cell>
        </row>
        <row r="8972">
          <cell r="D8972" t="str">
            <v>Fondo de Inversión</v>
          </cell>
          <cell r="F8972">
            <v>12562.301227857757</v>
          </cell>
        </row>
        <row r="8973">
          <cell r="D8973" t="str">
            <v>Ahorro</v>
          </cell>
          <cell r="F8973">
            <v>9247.6342483638855</v>
          </cell>
        </row>
        <row r="8974">
          <cell r="D8974" t="str">
            <v xml:space="preserve">Vivienda   </v>
          </cell>
          <cell r="F8974">
            <v>12674.738045685413</v>
          </cell>
        </row>
        <row r="8975">
          <cell r="D8975" t="str">
            <v>Corriente</v>
          </cell>
          <cell r="F8975">
            <v>7206.0857657800925</v>
          </cell>
        </row>
        <row r="8976">
          <cell r="D8976" t="str">
            <v>Corriente</v>
          </cell>
          <cell r="F8976">
            <v>6513.7389123307012</v>
          </cell>
        </row>
        <row r="8977">
          <cell r="D8977" t="str">
            <v xml:space="preserve">Vivienda </v>
          </cell>
          <cell r="F8977">
            <v>11834.223974740462</v>
          </cell>
        </row>
        <row r="8978">
          <cell r="D8978" t="str">
            <v>Fondo de Inversión</v>
          </cell>
          <cell r="F8978">
            <v>9267.8330577602173</v>
          </cell>
        </row>
        <row r="8979">
          <cell r="D8979" t="str">
            <v>Corriente</v>
          </cell>
          <cell r="F8979">
            <v>938.78474810689318</v>
          </cell>
        </row>
        <row r="8980">
          <cell r="D8980" t="str">
            <v>Corriente</v>
          </cell>
          <cell r="F8980">
            <v>10601.347371378499</v>
          </cell>
        </row>
        <row r="8981">
          <cell r="D8981" t="str">
            <v xml:space="preserve">Vivienda  </v>
          </cell>
          <cell r="F8981">
            <v>5126.7077552202918</v>
          </cell>
        </row>
        <row r="8982">
          <cell r="D8982" t="str">
            <v>Corriente</v>
          </cell>
          <cell r="F8982">
            <v>9309.5027551343865</v>
          </cell>
        </row>
        <row r="8983">
          <cell r="D8983" t="str">
            <v>Fondo de Inversión</v>
          </cell>
          <cell r="F8983">
            <v>7739.8397372722065</v>
          </cell>
        </row>
        <row r="8984">
          <cell r="D8984" t="str">
            <v>Ahorro</v>
          </cell>
          <cell r="F8984">
            <v>4992.9315064583479</v>
          </cell>
        </row>
        <row r="8985">
          <cell r="D8985" t="str">
            <v>Plan de  Jubilación</v>
          </cell>
          <cell r="F8985">
            <v>4812.8364048679778</v>
          </cell>
        </row>
        <row r="8986">
          <cell r="D8986" t="str">
            <v>Fondo de Inversión</v>
          </cell>
          <cell r="F8986">
            <v>4661.4192603371293</v>
          </cell>
        </row>
        <row r="8987">
          <cell r="D8987" t="str">
            <v>Corriente</v>
          </cell>
          <cell r="F8987">
            <v>4467.9016911054687</v>
          </cell>
        </row>
        <row r="8988">
          <cell r="D8988" t="str">
            <v>Ahorro</v>
          </cell>
          <cell r="F8988">
            <v>12531.466311436585</v>
          </cell>
        </row>
        <row r="8989">
          <cell r="D8989" t="str">
            <v>Corriente</v>
          </cell>
          <cell r="F8989">
            <v>1728.715884574877</v>
          </cell>
        </row>
        <row r="8990">
          <cell r="D8990" t="str">
            <v>Fondo de Inversión</v>
          </cell>
          <cell r="F8990">
            <v>1601.4273024005286</v>
          </cell>
        </row>
        <row r="8991">
          <cell r="D8991" t="str">
            <v>Corriente</v>
          </cell>
          <cell r="F8991">
            <v>14215.509887435846</v>
          </cell>
        </row>
        <row r="8992">
          <cell r="D8992" t="str">
            <v>Plan de  Jubilación</v>
          </cell>
          <cell r="F8992">
            <v>11763.87836456329</v>
          </cell>
        </row>
        <row r="8993">
          <cell r="D8993" t="str">
            <v>Corriente</v>
          </cell>
          <cell r="F8993">
            <v>11665.53331515374</v>
          </cell>
        </row>
        <row r="8994">
          <cell r="D8994" t="str">
            <v xml:space="preserve">Vivienda </v>
          </cell>
          <cell r="F8994">
            <v>10678.824498523096</v>
          </cell>
        </row>
        <row r="8995">
          <cell r="D8995" t="str">
            <v>Fondo de Inversión</v>
          </cell>
          <cell r="F8995">
            <v>8903.4410354429456</v>
          </cell>
        </row>
        <row r="8996">
          <cell r="D8996" t="str">
            <v xml:space="preserve">Vivienda </v>
          </cell>
          <cell r="F8996">
            <v>8528.0529303120547</v>
          </cell>
        </row>
        <row r="8997">
          <cell r="D8997" t="str">
            <v xml:space="preserve">Vivienda </v>
          </cell>
          <cell r="F8997">
            <v>9509.6068263040925</v>
          </cell>
        </row>
        <row r="8998">
          <cell r="D8998" t="str">
            <v>Fondo de Inversión</v>
          </cell>
          <cell r="F8998">
            <v>8490.8884969416231</v>
          </cell>
        </row>
        <row r="8999">
          <cell r="D8999" t="str">
            <v>Plan de  Jubilación</v>
          </cell>
          <cell r="F8999">
            <v>7542.4199896546206</v>
          </cell>
        </row>
        <row r="9000">
          <cell r="D9000" t="str">
            <v>Plan de  Jubilación</v>
          </cell>
          <cell r="F9000">
            <v>4934.6185172169535</v>
          </cell>
        </row>
        <row r="9001">
          <cell r="D9001" t="str">
            <v>Corriente</v>
          </cell>
          <cell r="F9001">
            <v>2670.7080433023639</v>
          </cell>
        </row>
        <row r="9002">
          <cell r="D9002" t="str">
            <v xml:space="preserve">Vivienda </v>
          </cell>
          <cell r="F9002">
            <v>10679.774037608826</v>
          </cell>
        </row>
        <row r="9003">
          <cell r="D9003" t="str">
            <v>Plan de  Jubilación</v>
          </cell>
          <cell r="F9003">
            <v>9886.1376935791104</v>
          </cell>
        </row>
        <row r="9004">
          <cell r="D9004" t="str">
            <v>Fondo de Inversión</v>
          </cell>
          <cell r="F9004">
            <v>3798.4915976596376</v>
          </cell>
        </row>
        <row r="9005">
          <cell r="D9005" t="str">
            <v>Plan de  Jubilación</v>
          </cell>
          <cell r="F9005">
            <v>1287.5022443175517</v>
          </cell>
        </row>
        <row r="9006">
          <cell r="D9006" t="str">
            <v>Plan de  Jubilación</v>
          </cell>
          <cell r="F9006">
            <v>9239.8845689079571</v>
          </cell>
        </row>
        <row r="9007">
          <cell r="D9007" t="str">
            <v>Plan de  Jubilación</v>
          </cell>
          <cell r="F9007">
            <v>8062.1558968170566</v>
          </cell>
        </row>
        <row r="9008">
          <cell r="D9008" t="str">
            <v>Fondo de Inversión</v>
          </cell>
          <cell r="F9008">
            <v>6359.7601287986872</v>
          </cell>
        </row>
        <row r="9009">
          <cell r="D9009" t="str">
            <v>Fondo de Inversión</v>
          </cell>
          <cell r="F9009">
            <v>1343.662852929775</v>
          </cell>
        </row>
        <row r="9010">
          <cell r="D9010" t="str">
            <v>Corriente</v>
          </cell>
          <cell r="F9010">
            <v>11121.377114977931</v>
          </cell>
        </row>
        <row r="9011">
          <cell r="D9011" t="str">
            <v xml:space="preserve">Vivienda  </v>
          </cell>
          <cell r="F9011">
            <v>4340.2718008341099</v>
          </cell>
        </row>
        <row r="9012">
          <cell r="D9012" t="str">
            <v>Plan de  Jubilación</v>
          </cell>
          <cell r="F9012">
            <v>326.32260814977053</v>
          </cell>
        </row>
        <row r="9013">
          <cell r="D9013" t="str">
            <v>Ahorro</v>
          </cell>
          <cell r="F9013">
            <v>2529.8335891124534</v>
          </cell>
        </row>
        <row r="9014">
          <cell r="D9014" t="str">
            <v>Corriente</v>
          </cell>
          <cell r="F9014">
            <v>13823.782513895487</v>
          </cell>
        </row>
        <row r="9015">
          <cell r="D9015" t="str">
            <v>Plan de  Jubilación</v>
          </cell>
          <cell r="F9015">
            <v>12019.971987375044</v>
          </cell>
        </row>
        <row r="9016">
          <cell r="D9016" t="str">
            <v>Plan de  Jubilación</v>
          </cell>
          <cell r="F9016">
            <v>10743.871441783325</v>
          </cell>
        </row>
        <row r="9017">
          <cell r="D9017" t="str">
            <v xml:space="preserve">Vivienda  </v>
          </cell>
          <cell r="F9017">
            <v>3827.3251758442684</v>
          </cell>
        </row>
        <row r="9018">
          <cell r="D9018" t="str">
            <v>Corriente</v>
          </cell>
          <cell r="F9018">
            <v>9803.2825132904527</v>
          </cell>
        </row>
        <row r="9019">
          <cell r="D9019" t="str">
            <v>Corriente</v>
          </cell>
          <cell r="F9019">
            <v>5613.491588410775</v>
          </cell>
        </row>
        <row r="9020">
          <cell r="D9020" t="str">
            <v>Corriente</v>
          </cell>
          <cell r="F9020">
            <v>3122.0633350831085</v>
          </cell>
        </row>
        <row r="9021">
          <cell r="D9021" t="str">
            <v>Plan de  Jubilación</v>
          </cell>
          <cell r="F9021">
            <v>433.23013039779977</v>
          </cell>
        </row>
        <row r="9022">
          <cell r="D9022" t="str">
            <v>Fondo de Inversión</v>
          </cell>
          <cell r="F9022">
            <v>12039.894105181627</v>
          </cell>
        </row>
        <row r="9023">
          <cell r="D9023" t="str">
            <v xml:space="preserve">Vivienda </v>
          </cell>
          <cell r="F9023">
            <v>9852.1288704220897</v>
          </cell>
        </row>
        <row r="9024">
          <cell r="D9024" t="str">
            <v>Plan de  Jubilación</v>
          </cell>
          <cell r="F9024">
            <v>7075.9395793729518</v>
          </cell>
        </row>
        <row r="9025">
          <cell r="D9025" t="str">
            <v xml:space="preserve">Vivienda   </v>
          </cell>
          <cell r="F9025">
            <v>12780.257344251031</v>
          </cell>
        </row>
        <row r="9026">
          <cell r="D9026" t="str">
            <v xml:space="preserve">Vivienda   </v>
          </cell>
          <cell r="F9026">
            <v>12648.283495518925</v>
          </cell>
        </row>
        <row r="9027">
          <cell r="D9027" t="str">
            <v xml:space="preserve">Vivienda   </v>
          </cell>
          <cell r="F9027">
            <v>12469.586805908755</v>
          </cell>
        </row>
        <row r="9028">
          <cell r="D9028" t="str">
            <v>Ahorro</v>
          </cell>
          <cell r="F9028">
            <v>3414.9036011629423</v>
          </cell>
        </row>
        <row r="9029">
          <cell r="D9029" t="str">
            <v>Ahorro</v>
          </cell>
          <cell r="F9029">
            <v>13567.299634120662</v>
          </cell>
        </row>
        <row r="9030">
          <cell r="D9030" t="str">
            <v>Corriente</v>
          </cell>
          <cell r="F9030">
            <v>9940.766340991273</v>
          </cell>
        </row>
        <row r="9031">
          <cell r="D9031" t="str">
            <v>Corriente</v>
          </cell>
          <cell r="F9031">
            <v>9801.5297117267546</v>
          </cell>
        </row>
        <row r="9032">
          <cell r="D9032" t="str">
            <v>Plan de  Jubilación</v>
          </cell>
          <cell r="F9032">
            <v>7639.9904978873365</v>
          </cell>
        </row>
        <row r="9033">
          <cell r="D9033" t="str">
            <v>Ahorro</v>
          </cell>
          <cell r="F9033">
            <v>7006.1136943557258</v>
          </cell>
        </row>
        <row r="9034">
          <cell r="D9034" t="str">
            <v xml:space="preserve">Vivienda  </v>
          </cell>
          <cell r="F9034">
            <v>6984.2148724619983</v>
          </cell>
        </row>
        <row r="9035">
          <cell r="D9035" t="str">
            <v xml:space="preserve">Vivienda </v>
          </cell>
          <cell r="F9035">
            <v>10634.103249014945</v>
          </cell>
        </row>
        <row r="9036">
          <cell r="D9036" t="str">
            <v>Ahorro</v>
          </cell>
          <cell r="F9036">
            <v>10581.986226367111</v>
          </cell>
        </row>
        <row r="9037">
          <cell r="D9037" t="str">
            <v>Ahorro</v>
          </cell>
          <cell r="F9037">
            <v>9119.5021497244397</v>
          </cell>
        </row>
        <row r="9038">
          <cell r="D9038" t="str">
            <v xml:space="preserve">Vivienda  </v>
          </cell>
          <cell r="F9038">
            <v>3868.2857423986934</v>
          </cell>
        </row>
        <row r="9039">
          <cell r="D9039" t="str">
            <v>Plan de  Jubilación</v>
          </cell>
          <cell r="F9039">
            <v>1747.8679790145713</v>
          </cell>
        </row>
        <row r="9040">
          <cell r="D9040" t="str">
            <v>Plan de  Jubilación</v>
          </cell>
          <cell r="F9040">
            <v>12920.007535291552</v>
          </cell>
        </row>
        <row r="9041">
          <cell r="D9041" t="str">
            <v>Corriente</v>
          </cell>
          <cell r="F9041">
            <v>12885.851365200122</v>
          </cell>
        </row>
        <row r="9042">
          <cell r="D9042" t="str">
            <v xml:space="preserve">Vivienda </v>
          </cell>
          <cell r="F9042">
            <v>9095.0871995024481</v>
          </cell>
        </row>
        <row r="9043">
          <cell r="D9043" t="str">
            <v>Corriente</v>
          </cell>
          <cell r="F9043">
            <v>7426.9042297209926</v>
          </cell>
        </row>
        <row r="9044">
          <cell r="D9044" t="str">
            <v>Ahorro</v>
          </cell>
          <cell r="F9044">
            <v>7042.8588054726542</v>
          </cell>
        </row>
        <row r="9045">
          <cell r="D9045" t="str">
            <v>Fondo de Inversión</v>
          </cell>
          <cell r="F9045">
            <v>8427.2533997671198</v>
          </cell>
        </row>
        <row r="9046">
          <cell r="D9046" t="str">
            <v>Corriente</v>
          </cell>
          <cell r="F9046">
            <v>6008.4577531929426</v>
          </cell>
        </row>
        <row r="9047">
          <cell r="D9047" t="str">
            <v>Corriente</v>
          </cell>
          <cell r="F9047">
            <v>13387.051084798668</v>
          </cell>
        </row>
        <row r="9048">
          <cell r="D9048" t="str">
            <v>Corriente</v>
          </cell>
          <cell r="F9048">
            <v>11868.569451379708</v>
          </cell>
        </row>
        <row r="9049">
          <cell r="D9049" t="str">
            <v>Ahorro</v>
          </cell>
          <cell r="F9049">
            <v>6776.7424438008138</v>
          </cell>
        </row>
        <row r="9050">
          <cell r="D9050" t="str">
            <v>Plan de  Jubilación</v>
          </cell>
          <cell r="F9050">
            <v>5895.0459569472687</v>
          </cell>
        </row>
        <row r="9051">
          <cell r="D9051" t="str">
            <v>Fondo de Inversión</v>
          </cell>
          <cell r="F9051">
            <v>5497.8885729580606</v>
          </cell>
        </row>
        <row r="9052">
          <cell r="D9052" t="str">
            <v>Plan de  Jubilación</v>
          </cell>
          <cell r="F9052">
            <v>3323.154290903713</v>
          </cell>
        </row>
        <row r="9053">
          <cell r="D9053" t="str">
            <v xml:space="preserve">Vivienda  </v>
          </cell>
          <cell r="F9053">
            <v>1987.5322914640908</v>
          </cell>
        </row>
        <row r="9054">
          <cell r="D9054" t="str">
            <v>Plan de  Jubilación</v>
          </cell>
          <cell r="F9054">
            <v>1541.6401244301269</v>
          </cell>
        </row>
        <row r="9055">
          <cell r="D9055" t="str">
            <v>Plan de  Jubilación</v>
          </cell>
          <cell r="F9055">
            <v>10912.67752592682</v>
          </cell>
        </row>
        <row r="9056">
          <cell r="D9056" t="str">
            <v>Plan de  Jubilación</v>
          </cell>
          <cell r="F9056">
            <v>9353.4367208959975</v>
          </cell>
        </row>
        <row r="9057">
          <cell r="D9057" t="str">
            <v>Plan de  Jubilación</v>
          </cell>
          <cell r="F9057">
            <v>6880.3918744251514</v>
          </cell>
        </row>
        <row r="9058">
          <cell r="D9058" t="str">
            <v>Fondo de Inversión</v>
          </cell>
          <cell r="F9058">
            <v>2226.4846238633386</v>
          </cell>
        </row>
        <row r="9059">
          <cell r="D9059" t="str">
            <v>Corriente</v>
          </cell>
          <cell r="F9059">
            <v>12334.42578931881</v>
          </cell>
        </row>
        <row r="9060">
          <cell r="D9060" t="str">
            <v xml:space="preserve">Vivienda </v>
          </cell>
          <cell r="F9060">
            <v>10317.95033985416</v>
          </cell>
        </row>
        <row r="9061">
          <cell r="D9061" t="str">
            <v>Corriente</v>
          </cell>
          <cell r="F9061">
            <v>9571.2989820364619</v>
          </cell>
        </row>
        <row r="9062">
          <cell r="D9062" t="str">
            <v>Fondo de Inversión</v>
          </cell>
          <cell r="F9062">
            <v>4340.9842734399399</v>
          </cell>
        </row>
        <row r="9063">
          <cell r="D9063" t="str">
            <v>Plan de  Jubilación</v>
          </cell>
          <cell r="F9063">
            <v>1100.2252432455277</v>
          </cell>
        </row>
        <row r="9064">
          <cell r="D9064" t="str">
            <v>Corriente</v>
          </cell>
          <cell r="F9064">
            <v>11258.893386872569</v>
          </cell>
        </row>
        <row r="9065">
          <cell r="D9065" t="str">
            <v>Fondo de Inversión</v>
          </cell>
          <cell r="F9065">
            <v>10223.627472027309</v>
          </cell>
        </row>
        <row r="9066">
          <cell r="D9066" t="str">
            <v>Ahorro</v>
          </cell>
          <cell r="F9066">
            <v>8359.5618071875106</v>
          </cell>
        </row>
        <row r="9067">
          <cell r="D9067" t="str">
            <v xml:space="preserve">Vivienda </v>
          </cell>
          <cell r="F9067">
            <v>8356.9004414827668</v>
          </cell>
        </row>
        <row r="9068">
          <cell r="D9068" t="str">
            <v>Plan de  Jubilación</v>
          </cell>
          <cell r="F9068">
            <v>6214.4682041762408</v>
          </cell>
        </row>
        <row r="9069">
          <cell r="D9069" t="str">
            <v>Ahorro</v>
          </cell>
          <cell r="F9069">
            <v>5765.2709246481336</v>
          </cell>
        </row>
        <row r="9070">
          <cell r="D9070" t="str">
            <v>Plan de  Jubilación</v>
          </cell>
          <cell r="F9070">
            <v>3642.1205460122351</v>
          </cell>
        </row>
        <row r="9071">
          <cell r="D9071" t="str">
            <v>Plan de  Jubilación</v>
          </cell>
          <cell r="F9071">
            <v>12344.066259570047</v>
          </cell>
        </row>
        <row r="9072">
          <cell r="D9072" t="str">
            <v>Plan de  Jubilación</v>
          </cell>
          <cell r="F9072">
            <v>7520.9561488635318</v>
          </cell>
        </row>
        <row r="9073">
          <cell r="D9073" t="str">
            <v>Fondo de Inversión</v>
          </cell>
          <cell r="F9073">
            <v>11694.186692564179</v>
          </cell>
        </row>
        <row r="9074">
          <cell r="D9074" t="str">
            <v xml:space="preserve">Vivienda </v>
          </cell>
          <cell r="F9074">
            <v>11613.500374501567</v>
          </cell>
        </row>
        <row r="9075">
          <cell r="D9075" t="str">
            <v xml:space="preserve">Vivienda </v>
          </cell>
          <cell r="F9075">
            <v>10936.651401605297</v>
          </cell>
        </row>
        <row r="9076">
          <cell r="D9076" t="str">
            <v>Ahorro</v>
          </cell>
          <cell r="F9076">
            <v>10773.231020693707</v>
          </cell>
        </row>
        <row r="9077">
          <cell r="D9077" t="str">
            <v>Ahorro</v>
          </cell>
          <cell r="F9077">
            <v>9736.8411946101478</v>
          </cell>
        </row>
        <row r="9078">
          <cell r="D9078" t="str">
            <v>Plan de  Jubilación</v>
          </cell>
          <cell r="F9078">
            <v>2365.6597957085814</v>
          </cell>
        </row>
        <row r="9079">
          <cell r="D9079" t="str">
            <v>Plan de  Jubilación</v>
          </cell>
          <cell r="F9079">
            <v>11333.842077050305</v>
          </cell>
        </row>
        <row r="9080">
          <cell r="D9080" t="str">
            <v>Fondo de Inversión</v>
          </cell>
          <cell r="F9080">
            <v>10055.142414293527</v>
          </cell>
        </row>
        <row r="9081">
          <cell r="D9081" t="str">
            <v>Plan de  Jubilación</v>
          </cell>
          <cell r="F9081">
            <v>2230.4730363673416</v>
          </cell>
        </row>
        <row r="9082">
          <cell r="D9082" t="str">
            <v>Corriente</v>
          </cell>
          <cell r="F9082">
            <v>10880.496426435133</v>
          </cell>
        </row>
        <row r="9083">
          <cell r="D9083" t="str">
            <v>Fondo de Inversión</v>
          </cell>
          <cell r="F9083">
            <v>8986.19695635885</v>
          </cell>
        </row>
        <row r="9084">
          <cell r="D9084" t="str">
            <v>Ahorro</v>
          </cell>
          <cell r="F9084">
            <v>5839.7452211362543</v>
          </cell>
        </row>
        <row r="9085">
          <cell r="D9085" t="str">
            <v xml:space="preserve">Vivienda  </v>
          </cell>
          <cell r="F9085">
            <v>1438.8056177530841</v>
          </cell>
        </row>
        <row r="9086">
          <cell r="D9086" t="str">
            <v>Corriente</v>
          </cell>
          <cell r="F9086">
            <v>678.3177567893681</v>
          </cell>
        </row>
        <row r="9087">
          <cell r="D9087" t="str">
            <v>Corriente</v>
          </cell>
          <cell r="F9087">
            <v>14973.879396923026</v>
          </cell>
        </row>
        <row r="9088">
          <cell r="D9088" t="str">
            <v xml:space="preserve">Vivienda   </v>
          </cell>
          <cell r="F9088">
            <v>13738.465469906927</v>
          </cell>
        </row>
        <row r="9089">
          <cell r="D9089" t="str">
            <v>Ahorro</v>
          </cell>
          <cell r="F9089">
            <v>9229.3063323920778</v>
          </cell>
        </row>
        <row r="9090">
          <cell r="D9090" t="str">
            <v>Fondo de Inversión</v>
          </cell>
          <cell r="F9090">
            <v>8402.0960768206114</v>
          </cell>
        </row>
        <row r="9091">
          <cell r="D9091" t="str">
            <v>Plan de  Jubilación</v>
          </cell>
          <cell r="F9091">
            <v>7777.3244950783119</v>
          </cell>
        </row>
        <row r="9092">
          <cell r="D9092" t="str">
            <v xml:space="preserve">Vivienda  </v>
          </cell>
          <cell r="F9092">
            <v>4164.1961974987044</v>
          </cell>
        </row>
        <row r="9093">
          <cell r="D9093" t="str">
            <v>Fondo de Inversión</v>
          </cell>
          <cell r="F9093">
            <v>12307.160559385889</v>
          </cell>
        </row>
        <row r="9094">
          <cell r="D9094" t="str">
            <v>Corriente</v>
          </cell>
          <cell r="F9094">
            <v>585.58412853364928</v>
          </cell>
        </row>
        <row r="9095">
          <cell r="D9095" t="str">
            <v>Ahorro</v>
          </cell>
          <cell r="F9095">
            <v>8808.6872341571452</v>
          </cell>
        </row>
        <row r="9096">
          <cell r="D9096" t="str">
            <v>Plan de  Jubilación</v>
          </cell>
          <cell r="F9096">
            <v>6571.5318113654803</v>
          </cell>
        </row>
        <row r="9097">
          <cell r="D9097" t="str">
            <v>Ahorro</v>
          </cell>
          <cell r="F9097">
            <v>8034.9022793581526</v>
          </cell>
        </row>
        <row r="9098">
          <cell r="D9098" t="str">
            <v xml:space="preserve">Vivienda  </v>
          </cell>
          <cell r="F9098">
            <v>7782.1770330689224</v>
          </cell>
        </row>
        <row r="9099">
          <cell r="D9099" t="str">
            <v>Ahorro</v>
          </cell>
          <cell r="F9099">
            <v>1619.1496229272884</v>
          </cell>
        </row>
        <row r="9100">
          <cell r="D9100" t="str">
            <v>Ahorro</v>
          </cell>
          <cell r="F9100">
            <v>156.93910655163822</v>
          </cell>
        </row>
        <row r="9101">
          <cell r="D9101" t="str">
            <v>Fondo de Inversión</v>
          </cell>
          <cell r="F9101">
            <v>7822.5806214408885</v>
          </cell>
        </row>
        <row r="9102">
          <cell r="D9102" t="str">
            <v xml:space="preserve">Vivienda  </v>
          </cell>
          <cell r="F9102">
            <v>5934.1411004719594</v>
          </cell>
        </row>
        <row r="9103">
          <cell r="D9103" t="str">
            <v xml:space="preserve">Vivienda  </v>
          </cell>
          <cell r="F9103">
            <v>5517.3642294276297</v>
          </cell>
        </row>
        <row r="9104">
          <cell r="D9104" t="str">
            <v xml:space="preserve">Vivienda  </v>
          </cell>
          <cell r="F9104">
            <v>3208.2550979067837</v>
          </cell>
        </row>
        <row r="9105">
          <cell r="D9105" t="str">
            <v xml:space="preserve">Vivienda  </v>
          </cell>
          <cell r="F9105">
            <v>908.87491787489535</v>
          </cell>
        </row>
        <row r="9106">
          <cell r="D9106" t="str">
            <v xml:space="preserve">Vivienda   </v>
          </cell>
          <cell r="F9106">
            <v>14252.60454136501</v>
          </cell>
        </row>
        <row r="9107">
          <cell r="D9107" t="str">
            <v>Fondo de Inversión</v>
          </cell>
          <cell r="F9107">
            <v>11776.352403397888</v>
          </cell>
        </row>
        <row r="9108">
          <cell r="D9108" t="str">
            <v>Fondo de Inversión</v>
          </cell>
          <cell r="F9108">
            <v>6073.2600006302846</v>
          </cell>
        </row>
        <row r="9109">
          <cell r="D9109" t="str">
            <v>Fondo de Inversión</v>
          </cell>
          <cell r="F9109">
            <v>3650.666062442599</v>
          </cell>
        </row>
        <row r="9110">
          <cell r="D9110" t="str">
            <v>Fondo de Inversión</v>
          </cell>
          <cell r="F9110">
            <v>12387.72953072882</v>
          </cell>
        </row>
        <row r="9111">
          <cell r="D9111" t="str">
            <v>Corriente</v>
          </cell>
          <cell r="F9111">
            <v>8659.5612465292925</v>
          </cell>
        </row>
        <row r="9112">
          <cell r="D9112" t="str">
            <v xml:space="preserve">Vivienda  </v>
          </cell>
          <cell r="F9112">
            <v>7501.5864357455821</v>
          </cell>
        </row>
        <row r="9113">
          <cell r="D9113" t="str">
            <v>Plan de  Jubilación</v>
          </cell>
          <cell r="F9113">
            <v>5465.3304698144157</v>
          </cell>
        </row>
        <row r="9114">
          <cell r="D9114" t="str">
            <v>Ahorro</v>
          </cell>
          <cell r="F9114">
            <v>4799.4714567053579</v>
          </cell>
        </row>
        <row r="9115">
          <cell r="D9115" t="str">
            <v>Plan de  Jubilación</v>
          </cell>
          <cell r="F9115">
            <v>686.45051784184875</v>
          </cell>
        </row>
        <row r="9116">
          <cell r="D9116" t="str">
            <v>Fondo de Inversión</v>
          </cell>
          <cell r="F9116">
            <v>14527.512364858025</v>
          </cell>
        </row>
        <row r="9117">
          <cell r="D9117" t="str">
            <v>Corriente</v>
          </cell>
          <cell r="F9117">
            <v>12769.821207920168</v>
          </cell>
        </row>
        <row r="9118">
          <cell r="D9118" t="str">
            <v>Plan de  Jubilación</v>
          </cell>
          <cell r="F9118">
            <v>10298.662814756195</v>
          </cell>
        </row>
        <row r="9119">
          <cell r="D9119" t="str">
            <v>Ahorro</v>
          </cell>
          <cell r="F9119">
            <v>7949.0460141804515</v>
          </cell>
        </row>
        <row r="9120">
          <cell r="D9120" t="str">
            <v>Fondo de Inversión</v>
          </cell>
          <cell r="F9120">
            <v>6838.9933804100801</v>
          </cell>
        </row>
        <row r="9121">
          <cell r="D9121" t="str">
            <v>Fondo de Inversión</v>
          </cell>
          <cell r="F9121">
            <v>6074.4540181851762</v>
          </cell>
        </row>
        <row r="9122">
          <cell r="D9122" t="str">
            <v>Plan de  Jubilación</v>
          </cell>
          <cell r="F9122">
            <v>5987.0411046783802</v>
          </cell>
        </row>
        <row r="9123">
          <cell r="D9123" t="str">
            <v xml:space="preserve">Vivienda  </v>
          </cell>
          <cell r="F9123">
            <v>1573.8581521414765</v>
          </cell>
        </row>
        <row r="9124">
          <cell r="D9124" t="str">
            <v>Corriente</v>
          </cell>
          <cell r="F9124">
            <v>13281.612241417573</v>
          </cell>
        </row>
        <row r="9125">
          <cell r="D9125" t="str">
            <v xml:space="preserve">Vivienda </v>
          </cell>
          <cell r="F9125">
            <v>9956.6635734082174</v>
          </cell>
        </row>
        <row r="9126">
          <cell r="D9126" t="str">
            <v xml:space="preserve">Vivienda  </v>
          </cell>
          <cell r="F9126">
            <v>1465.1896171315718</v>
          </cell>
        </row>
        <row r="9127">
          <cell r="D9127" t="str">
            <v>Ahorro</v>
          </cell>
          <cell r="F9127">
            <v>13832.498916201626</v>
          </cell>
        </row>
        <row r="9128">
          <cell r="D9128" t="str">
            <v>Plan de  Jubilación</v>
          </cell>
          <cell r="F9128">
            <v>13050.979584295619</v>
          </cell>
        </row>
        <row r="9129">
          <cell r="D9129" t="str">
            <v>Ahorro</v>
          </cell>
          <cell r="F9129">
            <v>10289.086256710059</v>
          </cell>
        </row>
        <row r="9130">
          <cell r="D9130" t="str">
            <v>Ahorro</v>
          </cell>
          <cell r="F9130">
            <v>8413.1940321667407</v>
          </cell>
        </row>
        <row r="9131">
          <cell r="D9131" t="str">
            <v>Fondo de Inversión</v>
          </cell>
          <cell r="F9131">
            <v>6587.3257054654059</v>
          </cell>
        </row>
        <row r="9132">
          <cell r="D9132" t="str">
            <v>Corriente</v>
          </cell>
          <cell r="F9132">
            <v>8601.9188967059981</v>
          </cell>
        </row>
        <row r="9133">
          <cell r="D9133" t="str">
            <v>Corriente</v>
          </cell>
          <cell r="F9133">
            <v>4041.2035370563349</v>
          </cell>
        </row>
        <row r="9134">
          <cell r="D9134" t="str">
            <v>Plan de  Jubilación</v>
          </cell>
          <cell r="F9134">
            <v>3296.5754229045488</v>
          </cell>
        </row>
        <row r="9135">
          <cell r="D9135" t="str">
            <v>Plan de  Jubilación</v>
          </cell>
          <cell r="F9135">
            <v>12877.050198420371</v>
          </cell>
        </row>
        <row r="9136">
          <cell r="D9136" t="str">
            <v>Plan de  Jubilación</v>
          </cell>
          <cell r="F9136">
            <v>5827.9709454463009</v>
          </cell>
        </row>
        <row r="9137">
          <cell r="D9137" t="str">
            <v>Plan de  Jubilación</v>
          </cell>
          <cell r="F9137">
            <v>551.31519319086931</v>
          </cell>
        </row>
        <row r="9138">
          <cell r="D9138" t="str">
            <v>Ahorro</v>
          </cell>
          <cell r="F9138">
            <v>8109.0912630083576</v>
          </cell>
        </row>
        <row r="9139">
          <cell r="D9139" t="str">
            <v>Fondo de Inversión</v>
          </cell>
          <cell r="F9139">
            <v>4259.3309462067882</v>
          </cell>
        </row>
        <row r="9140">
          <cell r="D9140" t="str">
            <v>Corriente</v>
          </cell>
          <cell r="F9140">
            <v>2182.9095337342246</v>
          </cell>
        </row>
        <row r="9141">
          <cell r="D9141" t="str">
            <v>Ahorro</v>
          </cell>
          <cell r="F9141">
            <v>1178.8027086759384</v>
          </cell>
        </row>
        <row r="9142">
          <cell r="D9142" t="str">
            <v>Ahorro</v>
          </cell>
          <cell r="F9142">
            <v>14951.182004539794</v>
          </cell>
        </row>
        <row r="9143">
          <cell r="D9143" t="str">
            <v>Fondo de Inversión</v>
          </cell>
          <cell r="F9143">
            <v>14328.538432043653</v>
          </cell>
        </row>
        <row r="9144">
          <cell r="D9144" t="str">
            <v>Plan de  Jubilación</v>
          </cell>
          <cell r="F9144">
            <v>13054.685274330837</v>
          </cell>
        </row>
        <row r="9145">
          <cell r="D9145" t="str">
            <v xml:space="preserve">Vivienda </v>
          </cell>
          <cell r="F9145">
            <v>11964.06767498985</v>
          </cell>
        </row>
        <row r="9146">
          <cell r="D9146" t="str">
            <v xml:space="preserve">Vivienda </v>
          </cell>
          <cell r="F9146">
            <v>10683.110737932677</v>
          </cell>
        </row>
        <row r="9147">
          <cell r="D9147" t="str">
            <v xml:space="preserve">Vivienda  </v>
          </cell>
          <cell r="F9147">
            <v>5321.7227811981393</v>
          </cell>
        </row>
        <row r="9148">
          <cell r="D9148" t="str">
            <v>Plan de  Jubilación</v>
          </cell>
          <cell r="F9148">
            <v>3939.8214773691116</v>
          </cell>
        </row>
        <row r="9149">
          <cell r="D9149" t="str">
            <v>Corriente</v>
          </cell>
          <cell r="F9149">
            <v>2694.8607218739189</v>
          </cell>
        </row>
        <row r="9150">
          <cell r="D9150" t="str">
            <v>Plan de  Jubilación</v>
          </cell>
          <cell r="F9150">
            <v>631.88700218937561</v>
          </cell>
        </row>
        <row r="9151">
          <cell r="D9151" t="str">
            <v xml:space="preserve">Vivienda </v>
          </cell>
          <cell r="F9151">
            <v>11647.450301935751</v>
          </cell>
        </row>
        <row r="9152">
          <cell r="D9152" t="str">
            <v>Ahorro</v>
          </cell>
          <cell r="F9152">
            <v>9445.2889969310982</v>
          </cell>
        </row>
        <row r="9153">
          <cell r="D9153" t="str">
            <v xml:space="preserve">Vivienda  </v>
          </cell>
          <cell r="F9153">
            <v>5599.4746363182339</v>
          </cell>
        </row>
        <row r="9154">
          <cell r="D9154" t="str">
            <v>Corriente</v>
          </cell>
          <cell r="F9154">
            <v>4870.5684690166327</v>
          </cell>
        </row>
        <row r="9155">
          <cell r="D9155" t="str">
            <v>Ahorro</v>
          </cell>
          <cell r="F9155">
            <v>4773.8043321869545</v>
          </cell>
        </row>
        <row r="9156">
          <cell r="D9156" t="str">
            <v>Corriente</v>
          </cell>
          <cell r="F9156">
            <v>1805.6068634159476</v>
          </cell>
        </row>
        <row r="9157">
          <cell r="D9157" t="str">
            <v>Corriente</v>
          </cell>
          <cell r="F9157">
            <v>1298.7731558877817</v>
          </cell>
        </row>
        <row r="9158">
          <cell r="D9158" t="str">
            <v>Fondo de Inversión</v>
          </cell>
          <cell r="F9158">
            <v>11644.683297064053</v>
          </cell>
        </row>
        <row r="9159">
          <cell r="D9159" t="str">
            <v>Ahorro</v>
          </cell>
          <cell r="F9159">
            <v>7494.977028615087</v>
          </cell>
        </row>
        <row r="9160">
          <cell r="D9160" t="str">
            <v>Fondo de Inversión</v>
          </cell>
          <cell r="F9160">
            <v>5422.8248280707157</v>
          </cell>
        </row>
        <row r="9161">
          <cell r="D9161" t="str">
            <v>Ahorro</v>
          </cell>
          <cell r="F9161">
            <v>2024.6982116357474</v>
          </cell>
        </row>
        <row r="9162">
          <cell r="D9162" t="str">
            <v>Corriente</v>
          </cell>
          <cell r="F9162">
            <v>8425.2181326188147</v>
          </cell>
        </row>
        <row r="9163">
          <cell r="D9163" t="str">
            <v>Fondo de Inversión</v>
          </cell>
          <cell r="F9163">
            <v>5834.2673959750464</v>
          </cell>
        </row>
        <row r="9164">
          <cell r="D9164" t="str">
            <v xml:space="preserve">Vivienda  </v>
          </cell>
          <cell r="F9164">
            <v>482.53450311082992</v>
          </cell>
        </row>
        <row r="9165">
          <cell r="D9165" t="str">
            <v>Ahorro</v>
          </cell>
          <cell r="F9165">
            <v>11210.038137519583</v>
          </cell>
        </row>
        <row r="9166">
          <cell r="D9166" t="str">
            <v>Corriente</v>
          </cell>
          <cell r="F9166">
            <v>10406.251997216819</v>
          </cell>
        </row>
        <row r="9167">
          <cell r="D9167" t="str">
            <v>Ahorro</v>
          </cell>
          <cell r="F9167">
            <v>8703.7467889323871</v>
          </cell>
        </row>
        <row r="9168">
          <cell r="D9168" t="str">
            <v xml:space="preserve">Vivienda  </v>
          </cell>
          <cell r="F9168">
            <v>1215.4538389052193</v>
          </cell>
        </row>
        <row r="9169">
          <cell r="D9169" t="str">
            <v>Ahorro</v>
          </cell>
          <cell r="F9169">
            <v>11606.095341418202</v>
          </cell>
        </row>
        <row r="9170">
          <cell r="D9170" t="str">
            <v>Plan de  Jubilación</v>
          </cell>
          <cell r="F9170">
            <v>6517.8453170402236</v>
          </cell>
        </row>
        <row r="9171">
          <cell r="D9171" t="str">
            <v>Ahorro</v>
          </cell>
          <cell r="F9171">
            <v>6094.9120756052362</v>
          </cell>
        </row>
        <row r="9172">
          <cell r="D9172" t="str">
            <v xml:space="preserve">Vivienda  </v>
          </cell>
          <cell r="F9172">
            <v>5936.6939225901833</v>
          </cell>
        </row>
        <row r="9173">
          <cell r="D9173" t="str">
            <v>Plan de  Jubilación</v>
          </cell>
          <cell r="F9173">
            <v>4838.9233832487625</v>
          </cell>
        </row>
        <row r="9174">
          <cell r="D9174" t="str">
            <v>Ahorro</v>
          </cell>
          <cell r="F9174">
            <v>3377.8368205523689</v>
          </cell>
        </row>
        <row r="9175">
          <cell r="D9175" t="str">
            <v>Ahorro</v>
          </cell>
          <cell r="F9175">
            <v>1015.9211396787874</v>
          </cell>
        </row>
        <row r="9176">
          <cell r="D9176" t="str">
            <v>Ahorro</v>
          </cell>
          <cell r="F9176">
            <v>12384.48678770651</v>
          </cell>
        </row>
        <row r="9177">
          <cell r="D9177" t="str">
            <v xml:space="preserve">Vivienda   </v>
          </cell>
          <cell r="F9177">
            <v>12035.821706924718</v>
          </cell>
        </row>
        <row r="9178">
          <cell r="D9178" t="str">
            <v xml:space="preserve">Vivienda </v>
          </cell>
          <cell r="F9178">
            <v>11524.300017535979</v>
          </cell>
        </row>
        <row r="9179">
          <cell r="D9179" t="str">
            <v>Ahorro</v>
          </cell>
          <cell r="F9179">
            <v>9262.8894026401158</v>
          </cell>
        </row>
        <row r="9180">
          <cell r="D9180" t="str">
            <v>Fondo de Inversión</v>
          </cell>
          <cell r="F9180">
            <v>7472.9859319328225</v>
          </cell>
        </row>
        <row r="9181">
          <cell r="D9181" t="str">
            <v>Plan de  Jubilación</v>
          </cell>
          <cell r="F9181">
            <v>7066.0812826290858</v>
          </cell>
        </row>
        <row r="9182">
          <cell r="D9182" t="str">
            <v>Ahorro</v>
          </cell>
          <cell r="F9182">
            <v>14970.217019743637</v>
          </cell>
        </row>
        <row r="9183">
          <cell r="D9183" t="str">
            <v>Ahorro</v>
          </cell>
          <cell r="F9183">
            <v>5735.3018534280109</v>
          </cell>
        </row>
        <row r="9184">
          <cell r="D9184" t="str">
            <v>Plan de  Jubilación</v>
          </cell>
          <cell r="F9184">
            <v>5698.1267651140161</v>
          </cell>
        </row>
        <row r="9185">
          <cell r="D9185" t="str">
            <v>Fondo de Inversión</v>
          </cell>
          <cell r="F9185">
            <v>10888.303795635595</v>
          </cell>
        </row>
        <row r="9186">
          <cell r="D9186" t="str">
            <v xml:space="preserve">Vivienda </v>
          </cell>
          <cell r="F9186">
            <v>10716.185602597452</v>
          </cell>
        </row>
        <row r="9187">
          <cell r="D9187" t="str">
            <v xml:space="preserve">Vivienda   </v>
          </cell>
          <cell r="F9187">
            <v>14751.151413889771</v>
          </cell>
        </row>
        <row r="9188">
          <cell r="D9188" t="str">
            <v xml:space="preserve">Vivienda   </v>
          </cell>
          <cell r="F9188">
            <v>13536.741571975033</v>
          </cell>
        </row>
        <row r="9189">
          <cell r="D9189" t="str">
            <v>Plan de  Jubilación</v>
          </cell>
          <cell r="F9189">
            <v>10256.92803444645</v>
          </cell>
        </row>
        <row r="9190">
          <cell r="D9190" t="str">
            <v>Fondo de Inversión</v>
          </cell>
          <cell r="F9190">
            <v>10123.409405912393</v>
          </cell>
        </row>
        <row r="9191">
          <cell r="D9191" t="str">
            <v>Ahorro</v>
          </cell>
          <cell r="F9191">
            <v>2334.3699262111954</v>
          </cell>
        </row>
        <row r="9192">
          <cell r="D9192" t="str">
            <v>Corriente</v>
          </cell>
          <cell r="F9192">
            <v>2008.4178508475545</v>
          </cell>
        </row>
        <row r="9193">
          <cell r="D9193" t="str">
            <v>Plan de  Jubilación</v>
          </cell>
          <cell r="F9193">
            <v>14552.959496881553</v>
          </cell>
        </row>
        <row r="9194">
          <cell r="D9194" t="str">
            <v xml:space="preserve">Vivienda  </v>
          </cell>
          <cell r="F9194">
            <v>2473.4739760932812</v>
          </cell>
        </row>
        <row r="9195">
          <cell r="D9195" t="str">
            <v>Fondo de Inversión</v>
          </cell>
          <cell r="F9195">
            <v>12719.294637130031</v>
          </cell>
        </row>
        <row r="9196">
          <cell r="D9196" t="str">
            <v>Ahorro</v>
          </cell>
          <cell r="F9196">
            <v>12088.28382095589</v>
          </cell>
        </row>
        <row r="9197">
          <cell r="D9197" t="str">
            <v>Corriente</v>
          </cell>
          <cell r="F9197">
            <v>6001.719059039232</v>
          </cell>
        </row>
        <row r="9198">
          <cell r="D9198" t="str">
            <v>Fondo de Inversión</v>
          </cell>
          <cell r="F9198">
            <v>9775.4428414676404</v>
          </cell>
        </row>
        <row r="9199">
          <cell r="D9199" t="str">
            <v>Fondo de Inversión</v>
          </cell>
          <cell r="F9199">
            <v>7083.8074882293349</v>
          </cell>
        </row>
        <row r="9200">
          <cell r="D9200" t="str">
            <v>Fondo de Inversión</v>
          </cell>
          <cell r="F9200">
            <v>2684.9713138227653</v>
          </cell>
        </row>
        <row r="9201">
          <cell r="D9201" t="str">
            <v>Plan de  Jubilación</v>
          </cell>
          <cell r="F9201">
            <v>155.83851370575672</v>
          </cell>
        </row>
        <row r="9202">
          <cell r="D9202" t="str">
            <v>Fondo de Inversión</v>
          </cell>
          <cell r="F9202">
            <v>12113.193788244573</v>
          </cell>
        </row>
        <row r="9203">
          <cell r="D9203" t="str">
            <v>Ahorro</v>
          </cell>
          <cell r="F9203">
            <v>7371.8563273212158</v>
          </cell>
        </row>
        <row r="9204">
          <cell r="D9204" t="str">
            <v>Ahorro</v>
          </cell>
          <cell r="F9204">
            <v>6188.2865931264532</v>
          </cell>
        </row>
        <row r="9205">
          <cell r="D9205" t="str">
            <v>Corriente</v>
          </cell>
          <cell r="F9205">
            <v>4529.9451153155451</v>
          </cell>
        </row>
        <row r="9206">
          <cell r="D9206" t="str">
            <v>Corriente</v>
          </cell>
          <cell r="F9206">
            <v>3767.9531247329637</v>
          </cell>
        </row>
        <row r="9207">
          <cell r="D9207" t="str">
            <v xml:space="preserve">Vivienda  </v>
          </cell>
          <cell r="F9207">
            <v>2543.6108252978202</v>
          </cell>
        </row>
        <row r="9208">
          <cell r="D9208" t="str">
            <v>Ahorro</v>
          </cell>
          <cell r="F9208">
            <v>623.06361257265928</v>
          </cell>
        </row>
        <row r="9209">
          <cell r="D9209" t="str">
            <v>Corriente</v>
          </cell>
          <cell r="F9209">
            <v>11855.025952706706</v>
          </cell>
        </row>
        <row r="9210">
          <cell r="D9210" t="str">
            <v xml:space="preserve">Vivienda </v>
          </cell>
          <cell r="F9210">
            <v>11437.079690308346</v>
          </cell>
        </row>
        <row r="9211">
          <cell r="D9211" t="str">
            <v>Ahorro</v>
          </cell>
          <cell r="F9211">
            <v>8623.3703338756713</v>
          </cell>
        </row>
        <row r="9212">
          <cell r="D9212" t="str">
            <v>Corriente</v>
          </cell>
          <cell r="F9212">
            <v>13625.40689860754</v>
          </cell>
        </row>
        <row r="9213">
          <cell r="D9213" t="str">
            <v>Corriente</v>
          </cell>
          <cell r="F9213">
            <v>12999.975920288012</v>
          </cell>
        </row>
        <row r="9214">
          <cell r="D9214" t="str">
            <v>Corriente</v>
          </cell>
          <cell r="F9214">
            <v>9152.2293383164342</v>
          </cell>
        </row>
        <row r="9215">
          <cell r="D9215" t="str">
            <v xml:space="preserve">Vivienda   </v>
          </cell>
          <cell r="F9215">
            <v>13521.287082160159</v>
          </cell>
        </row>
        <row r="9216">
          <cell r="D9216" t="str">
            <v>Plan de  Jubilación</v>
          </cell>
          <cell r="F9216">
            <v>13123.086437771697</v>
          </cell>
        </row>
        <row r="9217">
          <cell r="D9217" t="str">
            <v>Plan de  Jubilación</v>
          </cell>
          <cell r="F9217">
            <v>12742.033388644801</v>
          </cell>
        </row>
        <row r="9218">
          <cell r="D9218" t="str">
            <v>Corriente</v>
          </cell>
          <cell r="F9218">
            <v>9445.8264746265959</v>
          </cell>
        </row>
        <row r="9219">
          <cell r="D9219" t="str">
            <v xml:space="preserve">Vivienda </v>
          </cell>
          <cell r="F9219">
            <v>8641.809063983892</v>
          </cell>
        </row>
        <row r="9220">
          <cell r="D9220" t="str">
            <v xml:space="preserve">Vivienda  </v>
          </cell>
          <cell r="F9220">
            <v>7156.9838054210295</v>
          </cell>
        </row>
        <row r="9221">
          <cell r="D9221" t="str">
            <v>Corriente</v>
          </cell>
          <cell r="F9221">
            <v>3553.8481207724262</v>
          </cell>
        </row>
        <row r="9222">
          <cell r="D9222" t="str">
            <v>Fondo de Inversión</v>
          </cell>
          <cell r="F9222">
            <v>10840.240944862118</v>
          </cell>
        </row>
        <row r="9223">
          <cell r="D9223" t="str">
            <v xml:space="preserve">Vivienda  </v>
          </cell>
          <cell r="F9223">
            <v>4363.1963758687234</v>
          </cell>
        </row>
        <row r="9224">
          <cell r="D9224" t="str">
            <v>Fondo de Inversión</v>
          </cell>
          <cell r="F9224">
            <v>3262.3046675196993</v>
          </cell>
        </row>
        <row r="9225">
          <cell r="D9225" t="str">
            <v xml:space="preserve">Vivienda  </v>
          </cell>
          <cell r="F9225">
            <v>2167.1790162958355</v>
          </cell>
        </row>
        <row r="9226">
          <cell r="D9226" t="str">
            <v>Plan de  Jubilación</v>
          </cell>
          <cell r="F9226">
            <v>12473.86530024208</v>
          </cell>
        </row>
        <row r="9227">
          <cell r="D9227" t="str">
            <v>Fondo de Inversión</v>
          </cell>
          <cell r="F9227">
            <v>11959.833592981808</v>
          </cell>
        </row>
        <row r="9228">
          <cell r="D9228" t="str">
            <v>Corriente</v>
          </cell>
          <cell r="F9228">
            <v>11155.856725716047</v>
          </cell>
        </row>
        <row r="9229">
          <cell r="D9229" t="str">
            <v xml:space="preserve">Vivienda </v>
          </cell>
          <cell r="F9229">
            <v>8922.7071872094948</v>
          </cell>
        </row>
        <row r="9230">
          <cell r="D9230" t="str">
            <v>Corriente</v>
          </cell>
          <cell r="F9230">
            <v>415.23677237835881</v>
          </cell>
        </row>
        <row r="9231">
          <cell r="D9231" t="str">
            <v xml:space="preserve">Vivienda </v>
          </cell>
          <cell r="F9231">
            <v>11576.851145306462</v>
          </cell>
        </row>
        <row r="9232">
          <cell r="D9232" t="str">
            <v>Corriente</v>
          </cell>
          <cell r="F9232">
            <v>11238.981648493716</v>
          </cell>
        </row>
        <row r="9233">
          <cell r="D9233" t="str">
            <v xml:space="preserve">Vivienda </v>
          </cell>
          <cell r="F9233">
            <v>8223.5334212399539</v>
          </cell>
        </row>
        <row r="9234">
          <cell r="D9234" t="str">
            <v>Fondo de Inversión</v>
          </cell>
          <cell r="F9234">
            <v>6864.196604573418</v>
          </cell>
        </row>
        <row r="9235">
          <cell r="D9235" t="str">
            <v>Corriente</v>
          </cell>
          <cell r="F9235">
            <v>862.40247963788943</v>
          </cell>
        </row>
        <row r="9236">
          <cell r="D9236" t="str">
            <v>Corriente</v>
          </cell>
          <cell r="F9236">
            <v>4444.1994385122389</v>
          </cell>
        </row>
        <row r="9237">
          <cell r="D9237" t="str">
            <v>Corriente</v>
          </cell>
          <cell r="F9237">
            <v>13734.074071812478</v>
          </cell>
        </row>
        <row r="9238">
          <cell r="D9238" t="str">
            <v xml:space="preserve">Vivienda  </v>
          </cell>
          <cell r="F9238">
            <v>986.62037710125855</v>
          </cell>
        </row>
        <row r="9239">
          <cell r="D9239" t="str">
            <v>Corriente</v>
          </cell>
          <cell r="F9239">
            <v>13234.053330889876</v>
          </cell>
        </row>
        <row r="9240">
          <cell r="D9240" t="str">
            <v>Corriente</v>
          </cell>
          <cell r="F9240">
            <v>11065.399198816807</v>
          </cell>
        </row>
        <row r="9241">
          <cell r="D9241" t="str">
            <v>Fondo de Inversión</v>
          </cell>
          <cell r="F9241">
            <v>9702.1345151274854</v>
          </cell>
        </row>
        <row r="9242">
          <cell r="D9242" t="str">
            <v>Plan de  Jubilación</v>
          </cell>
          <cell r="F9242">
            <v>2746.888612816424</v>
          </cell>
        </row>
        <row r="9243">
          <cell r="D9243" t="str">
            <v>Plan de  Jubilación</v>
          </cell>
          <cell r="F9243">
            <v>2663.0467333072215</v>
          </cell>
        </row>
        <row r="9244">
          <cell r="D9244" t="str">
            <v xml:space="preserve">Vivienda  </v>
          </cell>
          <cell r="F9244">
            <v>873.0228478650298</v>
          </cell>
        </row>
        <row r="9245">
          <cell r="D9245" t="str">
            <v xml:space="preserve">Vivienda  </v>
          </cell>
          <cell r="F9245">
            <v>734.12033857956476</v>
          </cell>
        </row>
        <row r="9246">
          <cell r="D9246" t="str">
            <v>Ahorro</v>
          </cell>
          <cell r="F9246">
            <v>13612.762239568763</v>
          </cell>
        </row>
        <row r="9247">
          <cell r="D9247" t="str">
            <v>Ahorro</v>
          </cell>
          <cell r="F9247">
            <v>14704.904373675126</v>
          </cell>
        </row>
        <row r="9248">
          <cell r="D9248" t="str">
            <v xml:space="preserve">Vivienda   </v>
          </cell>
          <cell r="F9248">
            <v>13648.592976211707</v>
          </cell>
        </row>
        <row r="9249">
          <cell r="D9249" t="str">
            <v>Fondo de Inversión</v>
          </cell>
          <cell r="F9249">
            <v>9205.7223043571466</v>
          </cell>
        </row>
        <row r="9250">
          <cell r="D9250" t="str">
            <v xml:space="preserve">Vivienda  </v>
          </cell>
          <cell r="F9250">
            <v>5679.3464372764247</v>
          </cell>
        </row>
        <row r="9251">
          <cell r="D9251" t="str">
            <v>Fondo de Inversión</v>
          </cell>
          <cell r="F9251">
            <v>9499.489099132983</v>
          </cell>
        </row>
        <row r="9252">
          <cell r="D9252" t="str">
            <v>Corriente</v>
          </cell>
          <cell r="F9252">
            <v>4871.7640312813865</v>
          </cell>
        </row>
        <row r="9253">
          <cell r="D9253" t="str">
            <v xml:space="preserve">Vivienda  </v>
          </cell>
          <cell r="F9253">
            <v>4724.975677854165</v>
          </cell>
        </row>
        <row r="9254">
          <cell r="D9254" t="str">
            <v xml:space="preserve">Vivienda   </v>
          </cell>
          <cell r="F9254">
            <v>13768.294580835984</v>
          </cell>
        </row>
        <row r="9255">
          <cell r="D9255" t="str">
            <v>Fondo de Inversión</v>
          </cell>
          <cell r="F9255">
            <v>1068.3806570526899</v>
          </cell>
        </row>
        <row r="9256">
          <cell r="D9256" t="str">
            <v>Corriente</v>
          </cell>
          <cell r="F9256">
            <v>14827.791854201767</v>
          </cell>
        </row>
        <row r="9257">
          <cell r="D9257" t="str">
            <v>Fondo de Inversión</v>
          </cell>
          <cell r="F9257">
            <v>14785.589951440979</v>
          </cell>
        </row>
        <row r="9258">
          <cell r="D9258" t="str">
            <v>Plan de  Jubilación</v>
          </cell>
          <cell r="F9258">
            <v>13990.422527031289</v>
          </cell>
        </row>
        <row r="9259">
          <cell r="D9259" t="str">
            <v xml:space="preserve">Vivienda </v>
          </cell>
          <cell r="F9259">
            <v>9049.6453976346147</v>
          </cell>
        </row>
        <row r="9260">
          <cell r="D9260" t="str">
            <v xml:space="preserve">Vivienda  </v>
          </cell>
          <cell r="F9260">
            <v>7816.8487169854088</v>
          </cell>
        </row>
        <row r="9261">
          <cell r="D9261" t="str">
            <v>Ahorro</v>
          </cell>
          <cell r="F9261">
            <v>5285.8757761304123</v>
          </cell>
        </row>
        <row r="9262">
          <cell r="D9262" t="str">
            <v>Corriente</v>
          </cell>
          <cell r="F9262">
            <v>3475.7248744973786</v>
          </cell>
        </row>
        <row r="9263">
          <cell r="D9263" t="str">
            <v>Ahorro</v>
          </cell>
          <cell r="F9263">
            <v>14437.363256934133</v>
          </cell>
        </row>
        <row r="9264">
          <cell r="D9264" t="str">
            <v>Plan de  Jubilación</v>
          </cell>
          <cell r="F9264">
            <v>9312.5252793510663</v>
          </cell>
        </row>
        <row r="9265">
          <cell r="D9265" t="str">
            <v>Fondo de Inversión</v>
          </cell>
          <cell r="F9265">
            <v>7773.3926917157069</v>
          </cell>
        </row>
        <row r="9266">
          <cell r="D9266" t="str">
            <v xml:space="preserve">Vivienda  </v>
          </cell>
          <cell r="F9266">
            <v>6995.6076596150187</v>
          </cell>
        </row>
        <row r="9267">
          <cell r="D9267" t="str">
            <v>Plan de  Jubilación</v>
          </cell>
          <cell r="F9267">
            <v>4322.557595191387</v>
          </cell>
        </row>
        <row r="9268">
          <cell r="D9268" t="str">
            <v>Plan de  Jubilación</v>
          </cell>
          <cell r="F9268">
            <v>1207.3655357174391</v>
          </cell>
        </row>
        <row r="9269">
          <cell r="D9269" t="str">
            <v>Plan de  Jubilación</v>
          </cell>
          <cell r="F9269">
            <v>945.75599058293176</v>
          </cell>
        </row>
        <row r="9270">
          <cell r="D9270" t="str">
            <v>Fondo de Inversión</v>
          </cell>
          <cell r="F9270">
            <v>3514.9461843879249</v>
          </cell>
        </row>
        <row r="9271">
          <cell r="D9271" t="str">
            <v>Ahorro</v>
          </cell>
          <cell r="F9271">
            <v>14896.099900255917</v>
          </cell>
        </row>
        <row r="9272">
          <cell r="D9272" t="str">
            <v xml:space="preserve">Vivienda  </v>
          </cell>
          <cell r="F9272">
            <v>5425.3908350890542</v>
          </cell>
        </row>
        <row r="9273">
          <cell r="D9273" t="str">
            <v>Ahorro</v>
          </cell>
          <cell r="F9273">
            <v>1007.630678654388</v>
          </cell>
        </row>
        <row r="9274">
          <cell r="D9274" t="str">
            <v>Fondo de Inversión</v>
          </cell>
          <cell r="F9274">
            <v>14198.015419837615</v>
          </cell>
        </row>
        <row r="9275">
          <cell r="D9275" t="str">
            <v>Ahorro</v>
          </cell>
          <cell r="F9275">
            <v>12859.290777110036</v>
          </cell>
        </row>
        <row r="9276">
          <cell r="D9276" t="str">
            <v xml:space="preserve">Vivienda  </v>
          </cell>
          <cell r="F9276">
            <v>5552.8492573894519</v>
          </cell>
        </row>
        <row r="9277">
          <cell r="D9277" t="str">
            <v xml:space="preserve">Vivienda  </v>
          </cell>
          <cell r="F9277">
            <v>3502.0273488238427</v>
          </cell>
        </row>
        <row r="9278">
          <cell r="D9278" t="str">
            <v>Plan de  Jubilación</v>
          </cell>
          <cell r="F9278">
            <v>580.47336526257141</v>
          </cell>
        </row>
        <row r="9279">
          <cell r="D9279" t="str">
            <v>Ahorro</v>
          </cell>
          <cell r="F9279">
            <v>14088.138104322114</v>
          </cell>
        </row>
        <row r="9280">
          <cell r="D9280" t="str">
            <v>Corriente</v>
          </cell>
          <cell r="F9280">
            <v>12724.267594644572</v>
          </cell>
        </row>
        <row r="9281">
          <cell r="D9281" t="str">
            <v>Corriente</v>
          </cell>
          <cell r="F9281">
            <v>11892.223763442975</v>
          </cell>
        </row>
        <row r="9282">
          <cell r="D9282" t="str">
            <v>Ahorro</v>
          </cell>
          <cell r="F9282">
            <v>11546.227861238647</v>
          </cell>
        </row>
        <row r="9283">
          <cell r="D9283" t="str">
            <v>Plan de  Jubilación</v>
          </cell>
          <cell r="F9283">
            <v>9187.3977473257128</v>
          </cell>
        </row>
        <row r="9284">
          <cell r="D9284" t="str">
            <v>Fondo de Inversión</v>
          </cell>
          <cell r="F9284">
            <v>4838.8863967290572</v>
          </cell>
        </row>
        <row r="9285">
          <cell r="D9285" t="str">
            <v>Plan de  Jubilación</v>
          </cell>
          <cell r="F9285">
            <v>14488.470347075285</v>
          </cell>
        </row>
        <row r="9286">
          <cell r="D9286" t="str">
            <v>Corriente</v>
          </cell>
          <cell r="F9286">
            <v>5782.9161979190067</v>
          </cell>
        </row>
        <row r="9287">
          <cell r="D9287" t="str">
            <v>Plan de  Jubilación</v>
          </cell>
          <cell r="F9287">
            <v>5681.0211429281371</v>
          </cell>
        </row>
        <row r="9288">
          <cell r="D9288" t="str">
            <v xml:space="preserve">Vivienda   </v>
          </cell>
          <cell r="F9288">
            <v>13772.791621360137</v>
          </cell>
        </row>
        <row r="9289">
          <cell r="D9289" t="str">
            <v>Corriente</v>
          </cell>
          <cell r="F9289">
            <v>10572.430174417757</v>
          </cell>
        </row>
        <row r="9290">
          <cell r="D9290" t="str">
            <v>Fondo de Inversión</v>
          </cell>
          <cell r="F9290">
            <v>8374.1699057912901</v>
          </cell>
        </row>
        <row r="9291">
          <cell r="D9291" t="str">
            <v xml:space="preserve">Vivienda  </v>
          </cell>
          <cell r="F9291">
            <v>3287.420956096772</v>
          </cell>
        </row>
        <row r="9292">
          <cell r="D9292" t="str">
            <v xml:space="preserve">Vivienda  </v>
          </cell>
          <cell r="F9292">
            <v>3083.1491223057305</v>
          </cell>
        </row>
        <row r="9293">
          <cell r="D9293" t="str">
            <v>Fondo de Inversión</v>
          </cell>
          <cell r="F9293">
            <v>2308.8323010310187</v>
          </cell>
        </row>
        <row r="9294">
          <cell r="D9294" t="str">
            <v>Fondo de Inversión</v>
          </cell>
          <cell r="F9294">
            <v>3835.5677839167538</v>
          </cell>
        </row>
        <row r="9295">
          <cell r="D9295" t="str">
            <v>Fondo de Inversión</v>
          </cell>
          <cell r="F9295">
            <v>3997.3486058694857</v>
          </cell>
        </row>
        <row r="9296">
          <cell r="D9296" t="str">
            <v>Ahorro</v>
          </cell>
          <cell r="F9296">
            <v>3250.9169193045641</v>
          </cell>
        </row>
        <row r="9297">
          <cell r="D9297" t="str">
            <v>Ahorro</v>
          </cell>
          <cell r="F9297">
            <v>102.37997007533649</v>
          </cell>
        </row>
        <row r="9298">
          <cell r="D9298" t="str">
            <v>Ahorro</v>
          </cell>
          <cell r="F9298">
            <v>10787.307026106781</v>
          </cell>
        </row>
        <row r="9299">
          <cell r="D9299" t="str">
            <v xml:space="preserve">Vivienda </v>
          </cell>
          <cell r="F9299">
            <v>9812.6747891261839</v>
          </cell>
        </row>
        <row r="9300">
          <cell r="D9300" t="str">
            <v>Ahorro</v>
          </cell>
          <cell r="F9300">
            <v>8210.404785998986</v>
          </cell>
        </row>
        <row r="9301">
          <cell r="D9301" t="str">
            <v>Ahorro</v>
          </cell>
          <cell r="F9301">
            <v>7056.6166418683251</v>
          </cell>
        </row>
        <row r="9302">
          <cell r="D9302" t="str">
            <v>Ahorro</v>
          </cell>
          <cell r="F9302">
            <v>4209.3140674159013</v>
          </cell>
        </row>
        <row r="9303">
          <cell r="D9303" t="str">
            <v xml:space="preserve">Vivienda  </v>
          </cell>
          <cell r="F9303">
            <v>173.8703605691291</v>
          </cell>
        </row>
        <row r="9304">
          <cell r="D9304" t="str">
            <v>Ahorro</v>
          </cell>
          <cell r="F9304">
            <v>14016.135098120936</v>
          </cell>
        </row>
        <row r="9305">
          <cell r="D9305" t="str">
            <v>Corriente</v>
          </cell>
          <cell r="F9305">
            <v>9126.859100868478</v>
          </cell>
        </row>
        <row r="9306">
          <cell r="D9306" t="str">
            <v xml:space="preserve">Vivienda </v>
          </cell>
          <cell r="F9306">
            <v>9060.9353652698464</v>
          </cell>
        </row>
        <row r="9307">
          <cell r="D9307" t="str">
            <v>Plan de  Jubilación</v>
          </cell>
          <cell r="F9307">
            <v>5685.4783726032974</v>
          </cell>
        </row>
        <row r="9308">
          <cell r="D9308" t="str">
            <v>Fondo de Inversión</v>
          </cell>
          <cell r="F9308">
            <v>5390.1817031382025</v>
          </cell>
        </row>
        <row r="9309">
          <cell r="D9309" t="str">
            <v>Plan de  Jubilación</v>
          </cell>
          <cell r="F9309">
            <v>13498.180451931823</v>
          </cell>
        </row>
        <row r="9310">
          <cell r="D9310" t="str">
            <v xml:space="preserve">Vivienda </v>
          </cell>
          <cell r="F9310">
            <v>10481.514825717655</v>
          </cell>
        </row>
        <row r="9311">
          <cell r="D9311" t="str">
            <v>Plan de  Jubilación</v>
          </cell>
          <cell r="F9311">
            <v>7627.4489755329832</v>
          </cell>
        </row>
        <row r="9312">
          <cell r="D9312" t="str">
            <v>Ahorro</v>
          </cell>
          <cell r="F9312">
            <v>12739.161407913494</v>
          </cell>
        </row>
        <row r="9313">
          <cell r="D9313" t="str">
            <v>Corriente</v>
          </cell>
          <cell r="F9313">
            <v>12264.519528159397</v>
          </cell>
        </row>
        <row r="9314">
          <cell r="D9314" t="str">
            <v xml:space="preserve">Vivienda   </v>
          </cell>
          <cell r="F9314">
            <v>13825.353699837</v>
          </cell>
        </row>
        <row r="9315">
          <cell r="D9315" t="str">
            <v>Ahorro</v>
          </cell>
          <cell r="F9315">
            <v>10034.066334211569</v>
          </cell>
        </row>
        <row r="9316">
          <cell r="D9316" t="str">
            <v>Ahorro</v>
          </cell>
          <cell r="F9316">
            <v>6778.8575933332595</v>
          </cell>
        </row>
        <row r="9317">
          <cell r="D9317" t="str">
            <v>Fondo de Inversión</v>
          </cell>
          <cell r="F9317">
            <v>5365.397228497317</v>
          </cell>
        </row>
        <row r="9318">
          <cell r="D9318" t="str">
            <v xml:space="preserve">Vivienda   </v>
          </cell>
          <cell r="F9318">
            <v>14710.185733686329</v>
          </cell>
        </row>
        <row r="9319">
          <cell r="D9319" t="str">
            <v>Plan de  Jubilación</v>
          </cell>
          <cell r="F9319">
            <v>11056.489442734914</v>
          </cell>
        </row>
        <row r="9320">
          <cell r="D9320" t="str">
            <v xml:space="preserve">Vivienda </v>
          </cell>
          <cell r="F9320">
            <v>10762.613136546364</v>
          </cell>
        </row>
        <row r="9321">
          <cell r="D9321" t="str">
            <v>Corriente</v>
          </cell>
          <cell r="F9321">
            <v>9197.7963051885199</v>
          </cell>
        </row>
        <row r="9322">
          <cell r="D9322" t="str">
            <v>Fondo de Inversión</v>
          </cell>
          <cell r="F9322">
            <v>6812.5394641920375</v>
          </cell>
        </row>
        <row r="9323">
          <cell r="D9323" t="str">
            <v xml:space="preserve">Vivienda  </v>
          </cell>
          <cell r="F9323">
            <v>5516.7600612335182</v>
          </cell>
        </row>
        <row r="9324">
          <cell r="D9324" t="str">
            <v>Fondo de Inversión</v>
          </cell>
          <cell r="F9324">
            <v>781.69895075324803</v>
          </cell>
        </row>
        <row r="9325">
          <cell r="D9325" t="str">
            <v>Corriente</v>
          </cell>
          <cell r="F9325">
            <v>8675.6477153325559</v>
          </cell>
        </row>
        <row r="9326">
          <cell r="D9326" t="str">
            <v>Fondo de Inversión</v>
          </cell>
          <cell r="F9326">
            <v>6479.5355711286511</v>
          </cell>
        </row>
        <row r="9327">
          <cell r="D9327" t="str">
            <v>Plan de  Jubilación</v>
          </cell>
          <cell r="F9327">
            <v>4495.0650044882877</v>
          </cell>
        </row>
        <row r="9328">
          <cell r="D9328" t="str">
            <v xml:space="preserve">Vivienda </v>
          </cell>
          <cell r="F9328">
            <v>11998.40221883807</v>
          </cell>
        </row>
        <row r="9329">
          <cell r="D9329" t="str">
            <v xml:space="preserve">Vivienda </v>
          </cell>
          <cell r="F9329">
            <v>8755.8107126119885</v>
          </cell>
        </row>
        <row r="9330">
          <cell r="D9330" t="str">
            <v>Ahorro</v>
          </cell>
          <cell r="F9330">
            <v>9091.4118419166189</v>
          </cell>
        </row>
        <row r="9331">
          <cell r="D9331" t="str">
            <v>Plan de  Jubilación</v>
          </cell>
          <cell r="F9331">
            <v>14688.02297112453</v>
          </cell>
        </row>
        <row r="9332">
          <cell r="D9332" t="str">
            <v xml:space="preserve">Vivienda </v>
          </cell>
          <cell r="F9332">
            <v>8650.2443786714102</v>
          </cell>
        </row>
        <row r="9333">
          <cell r="D9333" t="str">
            <v>Ahorro</v>
          </cell>
          <cell r="F9333">
            <v>13208.130179355656</v>
          </cell>
        </row>
        <row r="9334">
          <cell r="D9334" t="str">
            <v xml:space="preserve">Vivienda  </v>
          </cell>
          <cell r="F9334">
            <v>453.46871660376166</v>
          </cell>
        </row>
        <row r="9335">
          <cell r="D9335" t="str">
            <v>Plan de  Jubilación</v>
          </cell>
          <cell r="F9335">
            <v>5137.7503724485568</v>
          </cell>
        </row>
        <row r="9336">
          <cell r="D9336" t="str">
            <v>Plan de  Jubilación</v>
          </cell>
          <cell r="F9336">
            <v>792.92287845863905</v>
          </cell>
        </row>
        <row r="9337">
          <cell r="D9337" t="str">
            <v>Plan de  Jubilación</v>
          </cell>
          <cell r="F9337">
            <v>581.48271278263508</v>
          </cell>
        </row>
        <row r="9338">
          <cell r="D9338" t="str">
            <v>Ahorro</v>
          </cell>
          <cell r="F9338">
            <v>8812.2074069838018</v>
          </cell>
        </row>
        <row r="9339">
          <cell r="D9339" t="str">
            <v>Fondo de Inversión</v>
          </cell>
          <cell r="F9339">
            <v>7864.6213719241723</v>
          </cell>
        </row>
        <row r="9340">
          <cell r="D9340" t="str">
            <v>Fondo de Inversión</v>
          </cell>
          <cell r="F9340">
            <v>7243.3764839352534</v>
          </cell>
        </row>
        <row r="9341">
          <cell r="D9341" t="str">
            <v>Ahorro</v>
          </cell>
          <cell r="F9341">
            <v>2156.5288975457484</v>
          </cell>
        </row>
        <row r="9342">
          <cell r="D9342" t="str">
            <v>Corriente</v>
          </cell>
          <cell r="F9342">
            <v>8046.8196931279908</v>
          </cell>
        </row>
        <row r="9343">
          <cell r="D9343" t="str">
            <v xml:space="preserve">Vivienda  </v>
          </cell>
          <cell r="F9343">
            <v>2429.6785054642119</v>
          </cell>
        </row>
        <row r="9344">
          <cell r="D9344" t="str">
            <v>Fondo de Inversión</v>
          </cell>
          <cell r="F9344">
            <v>1781.2192057978498</v>
          </cell>
        </row>
        <row r="9345">
          <cell r="D9345" t="str">
            <v>Plan de  Jubilación</v>
          </cell>
          <cell r="F9345">
            <v>12020.934640186231</v>
          </cell>
        </row>
        <row r="9346">
          <cell r="D9346" t="str">
            <v>Fondo de Inversión</v>
          </cell>
          <cell r="F9346">
            <v>2752.1434468703492</v>
          </cell>
        </row>
        <row r="9347">
          <cell r="D9347" t="str">
            <v>Plan de  Jubilación</v>
          </cell>
          <cell r="F9347">
            <v>1081.4787237643854</v>
          </cell>
        </row>
        <row r="9348">
          <cell r="D9348" t="str">
            <v>Fondo de Inversión</v>
          </cell>
          <cell r="F9348">
            <v>5193.9329887841532</v>
          </cell>
        </row>
        <row r="9349">
          <cell r="D9349" t="str">
            <v>Fondo de Inversión</v>
          </cell>
          <cell r="F9349">
            <v>11011.977927780414</v>
          </cell>
        </row>
        <row r="9350">
          <cell r="D9350" t="str">
            <v xml:space="preserve">Vivienda  </v>
          </cell>
          <cell r="F9350">
            <v>6646.2151365191821</v>
          </cell>
        </row>
        <row r="9351">
          <cell r="D9351" t="str">
            <v>Plan de  Jubilación</v>
          </cell>
          <cell r="F9351">
            <v>6477.7171342513639</v>
          </cell>
        </row>
        <row r="9352">
          <cell r="D9352" t="str">
            <v>Fondo de Inversión</v>
          </cell>
          <cell r="F9352">
            <v>10141.004525917104</v>
          </cell>
        </row>
        <row r="9353">
          <cell r="D9353" t="str">
            <v>Corriente</v>
          </cell>
          <cell r="F9353">
            <v>9389.5460098620042</v>
          </cell>
        </row>
        <row r="9354">
          <cell r="D9354" t="str">
            <v>Corriente</v>
          </cell>
          <cell r="F9354">
            <v>8196.5162206523037</v>
          </cell>
        </row>
        <row r="9355">
          <cell r="D9355" t="str">
            <v>Corriente</v>
          </cell>
          <cell r="F9355">
            <v>7891.8195271719551</v>
          </cell>
        </row>
        <row r="9356">
          <cell r="D9356" t="str">
            <v xml:space="preserve">Vivienda  </v>
          </cell>
          <cell r="F9356">
            <v>3959.23434624112</v>
          </cell>
        </row>
        <row r="9357">
          <cell r="D9357" t="str">
            <v>Plan de  Jubilación</v>
          </cell>
          <cell r="F9357">
            <v>1965.9844244166854</v>
          </cell>
        </row>
        <row r="9358">
          <cell r="D9358" t="str">
            <v>Plan de  Jubilación</v>
          </cell>
          <cell r="F9358">
            <v>748.262840246206</v>
          </cell>
        </row>
        <row r="9359">
          <cell r="D9359" t="str">
            <v xml:space="preserve">Vivienda  </v>
          </cell>
          <cell r="F9359">
            <v>3953.8491615004045</v>
          </cell>
        </row>
        <row r="9360">
          <cell r="D9360" t="str">
            <v>Plan de  Jubilación</v>
          </cell>
          <cell r="F9360">
            <v>12285.688869731652</v>
          </cell>
        </row>
        <row r="9361">
          <cell r="D9361" t="str">
            <v>Plan de  Jubilación</v>
          </cell>
          <cell r="F9361">
            <v>1824.4273993361032</v>
          </cell>
        </row>
        <row r="9362">
          <cell r="D9362" t="str">
            <v>Ahorro</v>
          </cell>
          <cell r="F9362">
            <v>1806.7606388205159</v>
          </cell>
        </row>
        <row r="9363">
          <cell r="D9363" t="str">
            <v xml:space="preserve">Vivienda  </v>
          </cell>
          <cell r="F9363">
            <v>7066.7611745234353</v>
          </cell>
        </row>
        <row r="9364">
          <cell r="D9364" t="str">
            <v>Fondo de Inversión</v>
          </cell>
          <cell r="F9364">
            <v>5741.9896782636415</v>
          </cell>
        </row>
        <row r="9365">
          <cell r="D9365" t="str">
            <v>Ahorro</v>
          </cell>
          <cell r="F9365">
            <v>8998.7969793309312</v>
          </cell>
        </row>
        <row r="9366">
          <cell r="D9366" t="str">
            <v xml:space="preserve">Vivienda  </v>
          </cell>
          <cell r="F9366">
            <v>1164.6297475561096</v>
          </cell>
        </row>
        <row r="9367">
          <cell r="D9367" t="str">
            <v>Fondo de Inversión</v>
          </cell>
          <cell r="F9367">
            <v>10884.359808652862</v>
          </cell>
        </row>
        <row r="9368">
          <cell r="D9368" t="str">
            <v>Plan de  Jubilación</v>
          </cell>
          <cell r="F9368">
            <v>8027.2365931464401</v>
          </cell>
        </row>
        <row r="9369">
          <cell r="D9369" t="str">
            <v>Plan de  Jubilación</v>
          </cell>
          <cell r="F9369">
            <v>3905.1947637744106</v>
          </cell>
        </row>
        <row r="9370">
          <cell r="D9370" t="str">
            <v>Ahorro</v>
          </cell>
          <cell r="F9370">
            <v>3423.9230400672518</v>
          </cell>
        </row>
        <row r="9371">
          <cell r="D9371" t="str">
            <v>Corriente</v>
          </cell>
          <cell r="F9371">
            <v>11406.273241633015</v>
          </cell>
        </row>
        <row r="9372">
          <cell r="D9372" t="str">
            <v>Fondo de Inversión</v>
          </cell>
          <cell r="F9372">
            <v>9558.8513913956103</v>
          </cell>
        </row>
        <row r="9373">
          <cell r="D9373" t="str">
            <v>Fondo de Inversión</v>
          </cell>
          <cell r="F9373">
            <v>6949.0339542556458</v>
          </cell>
        </row>
        <row r="9374">
          <cell r="D9374" t="str">
            <v xml:space="preserve">Vivienda  </v>
          </cell>
          <cell r="F9374">
            <v>5236.1775630584652</v>
          </cell>
        </row>
        <row r="9375">
          <cell r="D9375" t="str">
            <v>Ahorro</v>
          </cell>
          <cell r="F9375">
            <v>4431.8303182557302</v>
          </cell>
        </row>
        <row r="9376">
          <cell r="D9376" t="str">
            <v>Plan de  Jubilación</v>
          </cell>
          <cell r="F9376">
            <v>3189.8039357291905</v>
          </cell>
        </row>
        <row r="9377">
          <cell r="D9377" t="str">
            <v xml:space="preserve">Vivienda  </v>
          </cell>
          <cell r="F9377">
            <v>3188.3978135470688</v>
          </cell>
        </row>
        <row r="9378">
          <cell r="D9378" t="str">
            <v>Ahorro</v>
          </cell>
          <cell r="F9378">
            <v>2796.6464821053682</v>
          </cell>
        </row>
        <row r="9379">
          <cell r="D9379" t="str">
            <v xml:space="preserve">Vivienda   </v>
          </cell>
          <cell r="F9379">
            <v>12797.854691727074</v>
          </cell>
        </row>
        <row r="9380">
          <cell r="D9380" t="str">
            <v>Fondo de Inversión</v>
          </cell>
          <cell r="F9380">
            <v>9379.2666754619895</v>
          </cell>
        </row>
        <row r="9381">
          <cell r="D9381" t="str">
            <v xml:space="preserve">Vivienda  </v>
          </cell>
          <cell r="F9381">
            <v>5433.4174573679657</v>
          </cell>
        </row>
        <row r="9382">
          <cell r="D9382" t="str">
            <v xml:space="preserve">Vivienda  </v>
          </cell>
          <cell r="F9382">
            <v>5018.5672193359324</v>
          </cell>
        </row>
        <row r="9383">
          <cell r="D9383" t="str">
            <v>Plan de  Jubilación</v>
          </cell>
          <cell r="F9383">
            <v>4664.9911268718924</v>
          </cell>
        </row>
        <row r="9384">
          <cell r="D9384" t="str">
            <v>Plan de  Jubilación</v>
          </cell>
          <cell r="F9384">
            <v>2642.7719980458642</v>
          </cell>
        </row>
        <row r="9385">
          <cell r="D9385" t="str">
            <v>Corriente</v>
          </cell>
          <cell r="F9385">
            <v>973.89090887885823</v>
          </cell>
        </row>
        <row r="9386">
          <cell r="D9386" t="str">
            <v>Corriente</v>
          </cell>
          <cell r="F9386">
            <v>10733.468328154007</v>
          </cell>
        </row>
        <row r="9387">
          <cell r="D9387" t="str">
            <v>Ahorro</v>
          </cell>
          <cell r="F9387">
            <v>5001.6599673998435</v>
          </cell>
        </row>
        <row r="9388">
          <cell r="D9388" t="str">
            <v xml:space="preserve">Vivienda  </v>
          </cell>
          <cell r="F9388">
            <v>2099.9089023002525</v>
          </cell>
        </row>
        <row r="9389">
          <cell r="D9389" t="str">
            <v>Ahorro</v>
          </cell>
          <cell r="F9389">
            <v>12759.227671934281</v>
          </cell>
        </row>
        <row r="9390">
          <cell r="D9390" t="str">
            <v>Plan de  Jubilación</v>
          </cell>
          <cell r="F9390">
            <v>8447.6024258594152</v>
          </cell>
        </row>
        <row r="9391">
          <cell r="D9391" t="str">
            <v>Plan de  Jubilación</v>
          </cell>
          <cell r="F9391">
            <v>6402.6481530243627</v>
          </cell>
        </row>
        <row r="9392">
          <cell r="D9392" t="str">
            <v>Corriente</v>
          </cell>
          <cell r="F9392">
            <v>4775.2992385243342</v>
          </cell>
        </row>
        <row r="9393">
          <cell r="D9393" t="str">
            <v>Corriente</v>
          </cell>
          <cell r="F9393">
            <v>529.0202832591757</v>
          </cell>
        </row>
        <row r="9394">
          <cell r="D9394" t="str">
            <v>Fondo de Inversión</v>
          </cell>
          <cell r="F9394">
            <v>7565.1174249188616</v>
          </cell>
        </row>
        <row r="9395">
          <cell r="D9395" t="str">
            <v>Corriente</v>
          </cell>
          <cell r="F9395">
            <v>2551.0549506777202</v>
          </cell>
        </row>
        <row r="9396">
          <cell r="D9396" t="str">
            <v>Ahorro</v>
          </cell>
          <cell r="F9396">
            <v>13128.359122491633</v>
          </cell>
        </row>
        <row r="9397">
          <cell r="D9397" t="str">
            <v xml:space="preserve">Vivienda  </v>
          </cell>
          <cell r="F9397">
            <v>6035.381461682141</v>
          </cell>
        </row>
        <row r="9398">
          <cell r="D9398" t="str">
            <v>Corriente</v>
          </cell>
          <cell r="F9398">
            <v>14973.573884985499</v>
          </cell>
        </row>
        <row r="9399">
          <cell r="D9399" t="str">
            <v>Fondo de Inversión</v>
          </cell>
          <cell r="F9399">
            <v>11987.932252493883</v>
          </cell>
        </row>
        <row r="9400">
          <cell r="D9400" t="str">
            <v>Ahorro</v>
          </cell>
          <cell r="F9400">
            <v>8173.8502434280981</v>
          </cell>
        </row>
        <row r="9401">
          <cell r="D9401" t="str">
            <v xml:space="preserve">Vivienda  </v>
          </cell>
          <cell r="F9401">
            <v>3335.680148258858</v>
          </cell>
        </row>
        <row r="9402">
          <cell r="D9402" t="str">
            <v xml:space="preserve">Vivienda   </v>
          </cell>
          <cell r="F9402">
            <v>14805.60704133828</v>
          </cell>
        </row>
        <row r="9403">
          <cell r="D9403" t="str">
            <v>Fondo de Inversión</v>
          </cell>
          <cell r="F9403">
            <v>14348.301627383427</v>
          </cell>
        </row>
        <row r="9404">
          <cell r="D9404" t="str">
            <v>Plan de  Jubilación</v>
          </cell>
          <cell r="F9404">
            <v>7932.6212981544613</v>
          </cell>
        </row>
        <row r="9405">
          <cell r="D9405" t="str">
            <v>Fondo de Inversión</v>
          </cell>
          <cell r="F9405">
            <v>4682.9070960375066</v>
          </cell>
        </row>
        <row r="9406">
          <cell r="D9406" t="str">
            <v>Fondo de Inversión</v>
          </cell>
          <cell r="F9406">
            <v>3331.1960926516667</v>
          </cell>
        </row>
        <row r="9407">
          <cell r="D9407" t="str">
            <v>Corriente</v>
          </cell>
          <cell r="F9407">
            <v>1820.2983344168588</v>
          </cell>
        </row>
        <row r="9408">
          <cell r="D9408" t="str">
            <v>Fondo de Inversión</v>
          </cell>
          <cell r="F9408">
            <v>11682.523741775836</v>
          </cell>
        </row>
        <row r="9409">
          <cell r="D9409" t="str">
            <v>Fondo de Inversión</v>
          </cell>
          <cell r="F9409">
            <v>9093.4486258516317</v>
          </cell>
        </row>
        <row r="9410">
          <cell r="D9410" t="str">
            <v>Fondo de Inversión</v>
          </cell>
          <cell r="F9410">
            <v>2851.3780395107265</v>
          </cell>
        </row>
        <row r="9411">
          <cell r="D9411" t="str">
            <v>Fondo de Inversión</v>
          </cell>
          <cell r="F9411">
            <v>2484.7064256847239</v>
          </cell>
        </row>
        <row r="9412">
          <cell r="D9412" t="str">
            <v xml:space="preserve">Vivienda  </v>
          </cell>
          <cell r="F9412">
            <v>1321.2108019076695</v>
          </cell>
        </row>
        <row r="9413">
          <cell r="D9413" t="str">
            <v>Fondo de Inversión</v>
          </cell>
          <cell r="F9413">
            <v>12974.854944074657</v>
          </cell>
        </row>
        <row r="9414">
          <cell r="D9414" t="str">
            <v>Plan de  Jubilación</v>
          </cell>
          <cell r="F9414">
            <v>7813.5693271188738</v>
          </cell>
        </row>
        <row r="9415">
          <cell r="D9415" t="str">
            <v>Ahorro</v>
          </cell>
          <cell r="F9415">
            <v>5387.2494774056922</v>
          </cell>
        </row>
        <row r="9416">
          <cell r="D9416" t="str">
            <v xml:space="preserve">Vivienda  </v>
          </cell>
          <cell r="F9416">
            <v>3781.2348371654789</v>
          </cell>
        </row>
        <row r="9417">
          <cell r="D9417" t="str">
            <v>Corriente</v>
          </cell>
          <cell r="F9417">
            <v>12112.536406935091</v>
          </cell>
        </row>
        <row r="9418">
          <cell r="D9418" t="str">
            <v>Plan de  Jubilación</v>
          </cell>
          <cell r="F9418">
            <v>8777.8685650026255</v>
          </cell>
        </row>
        <row r="9419">
          <cell r="D9419" t="str">
            <v>Plan de  Jubilación</v>
          </cell>
          <cell r="F9419">
            <v>7972.1212788095154</v>
          </cell>
        </row>
        <row r="9420">
          <cell r="D9420" t="str">
            <v>Fondo de Inversión</v>
          </cell>
          <cell r="F9420">
            <v>10942.152166866617</v>
          </cell>
        </row>
        <row r="9421">
          <cell r="D9421" t="str">
            <v>Ahorro</v>
          </cell>
          <cell r="F9421">
            <v>6845.7390015634883</v>
          </cell>
        </row>
        <row r="9422">
          <cell r="D9422" t="str">
            <v xml:space="preserve">Vivienda  </v>
          </cell>
          <cell r="F9422">
            <v>4902.3926904904156</v>
          </cell>
        </row>
        <row r="9423">
          <cell r="D9423" t="str">
            <v>Ahorro</v>
          </cell>
          <cell r="F9423">
            <v>2278.0047096209337</v>
          </cell>
        </row>
        <row r="9424">
          <cell r="D9424" t="str">
            <v xml:space="preserve">Vivienda   </v>
          </cell>
          <cell r="F9424">
            <v>13423.651441637001</v>
          </cell>
        </row>
        <row r="9425">
          <cell r="D9425" t="str">
            <v>Ahorro</v>
          </cell>
          <cell r="F9425">
            <v>9429.1971094535784</v>
          </cell>
        </row>
        <row r="9426">
          <cell r="D9426" t="str">
            <v xml:space="preserve">Vivienda  </v>
          </cell>
          <cell r="F9426">
            <v>3052.1880025882692</v>
          </cell>
        </row>
        <row r="9427">
          <cell r="D9427" t="str">
            <v>Ahorro</v>
          </cell>
          <cell r="F9427">
            <v>946.49586095113852</v>
          </cell>
        </row>
        <row r="9428">
          <cell r="D9428" t="str">
            <v>Plan de  Jubilación</v>
          </cell>
          <cell r="F9428">
            <v>8788.6388854646593</v>
          </cell>
        </row>
        <row r="9429">
          <cell r="D9429" t="str">
            <v>Plan de  Jubilación</v>
          </cell>
          <cell r="F9429">
            <v>5549.961732334441</v>
          </cell>
        </row>
        <row r="9430">
          <cell r="D9430" t="str">
            <v>Plan de  Jubilación</v>
          </cell>
          <cell r="F9430">
            <v>6584.4573586982087</v>
          </cell>
        </row>
        <row r="9431">
          <cell r="D9431" t="str">
            <v>Ahorro</v>
          </cell>
          <cell r="F9431">
            <v>6202.4531602287907</v>
          </cell>
        </row>
        <row r="9432">
          <cell r="D9432" t="str">
            <v>Plan de  Jubilación</v>
          </cell>
          <cell r="F9432">
            <v>3410.6600238201122</v>
          </cell>
        </row>
        <row r="9433">
          <cell r="D9433" t="str">
            <v>Fondo de Inversión</v>
          </cell>
          <cell r="F9433">
            <v>12679.084826697328</v>
          </cell>
        </row>
        <row r="9434">
          <cell r="D9434" t="str">
            <v xml:space="preserve">Vivienda </v>
          </cell>
          <cell r="F9434">
            <v>11547.073177880449</v>
          </cell>
        </row>
        <row r="9435">
          <cell r="D9435" t="str">
            <v>Fondo de Inversión</v>
          </cell>
          <cell r="F9435">
            <v>11231.04312420697</v>
          </cell>
        </row>
        <row r="9436">
          <cell r="D9436" t="str">
            <v>Corriente</v>
          </cell>
          <cell r="F9436">
            <v>9953.9269663742871</v>
          </cell>
        </row>
        <row r="9437">
          <cell r="D9437" t="str">
            <v>Plan de  Jubilación</v>
          </cell>
          <cell r="F9437">
            <v>7914.9008902898149</v>
          </cell>
        </row>
        <row r="9438">
          <cell r="D9438" t="str">
            <v>Plan de  Jubilación</v>
          </cell>
          <cell r="F9438">
            <v>6496.536259000276</v>
          </cell>
        </row>
        <row r="9439">
          <cell r="D9439" t="str">
            <v>Corriente</v>
          </cell>
          <cell r="F9439">
            <v>10584.468180068083</v>
          </cell>
        </row>
        <row r="9440">
          <cell r="D9440" t="str">
            <v>Fondo de Inversión</v>
          </cell>
          <cell r="F9440">
            <v>8686.660327990463</v>
          </cell>
        </row>
        <row r="9441">
          <cell r="D9441" t="str">
            <v>Fondo de Inversión</v>
          </cell>
          <cell r="F9441">
            <v>4262.8996352106542</v>
          </cell>
        </row>
        <row r="9442">
          <cell r="D9442" t="str">
            <v>Plan de  Jubilación</v>
          </cell>
          <cell r="F9442">
            <v>265.12675589632465</v>
          </cell>
        </row>
        <row r="9443">
          <cell r="D9443" t="str">
            <v>Fondo de Inversión</v>
          </cell>
          <cell r="F9443">
            <v>13631.60230523668</v>
          </cell>
        </row>
        <row r="9444">
          <cell r="D9444" t="str">
            <v xml:space="preserve">Vivienda </v>
          </cell>
          <cell r="F9444">
            <v>9746.8054343119675</v>
          </cell>
        </row>
        <row r="9445">
          <cell r="D9445" t="str">
            <v xml:space="preserve">Vivienda  </v>
          </cell>
          <cell r="F9445">
            <v>3338.07552045801</v>
          </cell>
        </row>
        <row r="9446">
          <cell r="D9446" t="str">
            <v>Plan de  Jubilación</v>
          </cell>
          <cell r="F9446">
            <v>1397.9091726155559</v>
          </cell>
        </row>
        <row r="9447">
          <cell r="D9447" t="str">
            <v xml:space="preserve">Vivienda  </v>
          </cell>
          <cell r="F9447">
            <v>6512.4690200443601</v>
          </cell>
        </row>
        <row r="9448">
          <cell r="D9448" t="str">
            <v>Plan de  Jubilación</v>
          </cell>
          <cell r="F9448">
            <v>4161.4336471135066</v>
          </cell>
        </row>
        <row r="9449">
          <cell r="D9449" t="str">
            <v>Fondo de Inversión</v>
          </cell>
          <cell r="F9449">
            <v>2481.8338863743284</v>
          </cell>
        </row>
        <row r="9450">
          <cell r="D9450" t="str">
            <v>Ahorro</v>
          </cell>
          <cell r="F9450">
            <v>151.47150613622114</v>
          </cell>
        </row>
        <row r="9451">
          <cell r="D9451" t="str">
            <v>Plan de  Jubilación</v>
          </cell>
          <cell r="F9451">
            <v>14239.678324827457</v>
          </cell>
        </row>
        <row r="9452">
          <cell r="D9452" t="str">
            <v xml:space="preserve">Vivienda  </v>
          </cell>
          <cell r="F9452">
            <v>7757.8834301964662</v>
          </cell>
        </row>
        <row r="9453">
          <cell r="D9453" t="str">
            <v xml:space="preserve">Vivienda  </v>
          </cell>
          <cell r="F9453">
            <v>6142.340581217245</v>
          </cell>
        </row>
        <row r="9454">
          <cell r="D9454" t="str">
            <v>Ahorro</v>
          </cell>
          <cell r="F9454">
            <v>2207.4321351090503</v>
          </cell>
        </row>
        <row r="9455">
          <cell r="D9455" t="str">
            <v>Plan de  Jubilación</v>
          </cell>
          <cell r="F9455">
            <v>14073.201120731974</v>
          </cell>
        </row>
        <row r="9456">
          <cell r="D9456" t="str">
            <v xml:space="preserve">Vivienda </v>
          </cell>
          <cell r="F9456">
            <v>11051.544783937701</v>
          </cell>
        </row>
        <row r="9457">
          <cell r="D9457" t="str">
            <v>Fondo de Inversión</v>
          </cell>
          <cell r="F9457">
            <v>8560.4814362923462</v>
          </cell>
        </row>
        <row r="9458">
          <cell r="D9458" t="str">
            <v>Plan de  Jubilación</v>
          </cell>
          <cell r="F9458">
            <v>8288.5406775804022</v>
          </cell>
        </row>
        <row r="9459">
          <cell r="D9459" t="str">
            <v>Fondo de Inversión</v>
          </cell>
          <cell r="F9459">
            <v>13140.107831627827</v>
          </cell>
        </row>
        <row r="9460">
          <cell r="D9460" t="str">
            <v>Corriente</v>
          </cell>
          <cell r="F9460">
            <v>11926.94665511221</v>
          </cell>
        </row>
        <row r="9461">
          <cell r="D9461" t="str">
            <v>Ahorro</v>
          </cell>
          <cell r="F9461">
            <v>8288.0242781687521</v>
          </cell>
        </row>
        <row r="9462">
          <cell r="D9462" t="str">
            <v>Plan de  Jubilación</v>
          </cell>
          <cell r="F9462">
            <v>4702.0911409224582</v>
          </cell>
        </row>
        <row r="9463">
          <cell r="D9463" t="str">
            <v>Fondo de Inversión</v>
          </cell>
          <cell r="F9463">
            <v>8705.0924966658549</v>
          </cell>
        </row>
        <row r="9464">
          <cell r="D9464" t="str">
            <v>Corriente</v>
          </cell>
          <cell r="F9464">
            <v>7944.4488586900598</v>
          </cell>
        </row>
        <row r="9465">
          <cell r="D9465" t="str">
            <v>Ahorro</v>
          </cell>
          <cell r="F9465">
            <v>1763.9190978155998</v>
          </cell>
        </row>
        <row r="9466">
          <cell r="D9466" t="str">
            <v>Ahorro</v>
          </cell>
          <cell r="F9466">
            <v>14477.714771239269</v>
          </cell>
        </row>
        <row r="9467">
          <cell r="D9467" t="str">
            <v>Plan de  Jubilación</v>
          </cell>
          <cell r="F9467">
            <v>6774.6261758760747</v>
          </cell>
        </row>
        <row r="9468">
          <cell r="D9468" t="str">
            <v>Fondo de Inversión</v>
          </cell>
          <cell r="F9468">
            <v>6157.8833235054299</v>
          </cell>
        </row>
        <row r="9469">
          <cell r="D9469" t="str">
            <v xml:space="preserve">Vivienda  </v>
          </cell>
          <cell r="F9469">
            <v>697.23391187317793</v>
          </cell>
        </row>
        <row r="9470">
          <cell r="D9470" t="str">
            <v xml:space="preserve">Vivienda </v>
          </cell>
          <cell r="F9470">
            <v>11354.233344908629</v>
          </cell>
        </row>
        <row r="9471">
          <cell r="D9471" t="str">
            <v>Corriente</v>
          </cell>
          <cell r="F9471">
            <v>14729.590201698538</v>
          </cell>
        </row>
        <row r="9472">
          <cell r="D9472" t="str">
            <v>Ahorro</v>
          </cell>
          <cell r="F9472">
            <v>13388.03598964624</v>
          </cell>
        </row>
        <row r="9473">
          <cell r="D9473" t="str">
            <v>Fondo de Inversión</v>
          </cell>
          <cell r="F9473">
            <v>12190.31862893088</v>
          </cell>
        </row>
        <row r="9474">
          <cell r="D9474" t="str">
            <v>Ahorro</v>
          </cell>
          <cell r="F9474">
            <v>10158.083054112556</v>
          </cell>
        </row>
        <row r="9475">
          <cell r="D9475" t="str">
            <v>Corriente</v>
          </cell>
          <cell r="F9475">
            <v>7365.5540994677031</v>
          </cell>
        </row>
        <row r="9476">
          <cell r="D9476" t="str">
            <v>Plan de  Jubilación</v>
          </cell>
          <cell r="F9476">
            <v>5442.6337939001214</v>
          </cell>
        </row>
        <row r="9477">
          <cell r="D9477" t="str">
            <v>Plan de  Jubilación</v>
          </cell>
          <cell r="F9477">
            <v>4851.2055670193704</v>
          </cell>
        </row>
        <row r="9478">
          <cell r="D9478" t="str">
            <v>Corriente</v>
          </cell>
          <cell r="F9478">
            <v>2707.499701924472</v>
          </cell>
        </row>
        <row r="9479">
          <cell r="D9479" t="str">
            <v>Fondo de Inversión</v>
          </cell>
          <cell r="F9479">
            <v>13074.420480049916</v>
          </cell>
        </row>
        <row r="9480">
          <cell r="D9480" t="str">
            <v>Corriente</v>
          </cell>
          <cell r="F9480">
            <v>10558.050512629274</v>
          </cell>
        </row>
        <row r="9481">
          <cell r="D9481" t="str">
            <v>Ahorro</v>
          </cell>
          <cell r="F9481">
            <v>8477.5897237252029</v>
          </cell>
        </row>
        <row r="9482">
          <cell r="D9482" t="str">
            <v xml:space="preserve">Vivienda  </v>
          </cell>
          <cell r="F9482">
            <v>2973.502772965579</v>
          </cell>
        </row>
        <row r="9483">
          <cell r="D9483" t="str">
            <v>Plan de  Jubilación</v>
          </cell>
          <cell r="F9483">
            <v>14840.219460367209</v>
          </cell>
        </row>
        <row r="9484">
          <cell r="D9484" t="str">
            <v>Plan de  Jubilación</v>
          </cell>
          <cell r="F9484">
            <v>9041.3873765944372</v>
          </cell>
        </row>
        <row r="9485">
          <cell r="D9485" t="str">
            <v>Plan de  Jubilación</v>
          </cell>
          <cell r="F9485">
            <v>3651.6309408839784</v>
          </cell>
        </row>
        <row r="9486">
          <cell r="D9486" t="str">
            <v>Fondo de Inversión</v>
          </cell>
          <cell r="F9486">
            <v>12617.746517018008</v>
          </cell>
        </row>
        <row r="9487">
          <cell r="D9487" t="str">
            <v xml:space="preserve">Vivienda   </v>
          </cell>
          <cell r="F9487">
            <v>12518.654587292753</v>
          </cell>
        </row>
        <row r="9488">
          <cell r="D9488" t="str">
            <v>Ahorro</v>
          </cell>
          <cell r="F9488">
            <v>6530.5944721056403</v>
          </cell>
        </row>
        <row r="9489">
          <cell r="D9489" t="str">
            <v>Corriente</v>
          </cell>
          <cell r="F9489">
            <v>5077.1690079800401</v>
          </cell>
        </row>
        <row r="9490">
          <cell r="D9490" t="str">
            <v>Corriente</v>
          </cell>
          <cell r="F9490">
            <v>4731.1509100499607</v>
          </cell>
        </row>
        <row r="9491">
          <cell r="D9491" t="str">
            <v>Corriente</v>
          </cell>
          <cell r="F9491">
            <v>1400.9413352605281</v>
          </cell>
        </row>
        <row r="9492">
          <cell r="D9492" t="str">
            <v>Fondo de Inversión</v>
          </cell>
          <cell r="F9492">
            <v>1073.2916820607036</v>
          </cell>
        </row>
        <row r="9493">
          <cell r="D9493" t="str">
            <v>Ahorro</v>
          </cell>
          <cell r="F9493">
            <v>13734.075580274761</v>
          </cell>
        </row>
        <row r="9494">
          <cell r="D9494" t="str">
            <v xml:space="preserve">Vivienda </v>
          </cell>
          <cell r="F9494">
            <v>11894.091873303312</v>
          </cell>
        </row>
        <row r="9495">
          <cell r="D9495" t="str">
            <v>Plan de  Jubilación</v>
          </cell>
          <cell r="F9495">
            <v>8383.1693117224386</v>
          </cell>
        </row>
        <row r="9496">
          <cell r="D9496" t="str">
            <v>Corriente</v>
          </cell>
          <cell r="F9496">
            <v>7671.3236065619731</v>
          </cell>
        </row>
        <row r="9497">
          <cell r="D9497" t="str">
            <v>Fondo de Inversión</v>
          </cell>
          <cell r="F9497">
            <v>6908.1879230925097</v>
          </cell>
        </row>
        <row r="9498">
          <cell r="D9498" t="str">
            <v>Fondo de Inversión</v>
          </cell>
          <cell r="F9498">
            <v>5718.7475323148974</v>
          </cell>
        </row>
        <row r="9499">
          <cell r="D9499" t="str">
            <v>Corriente</v>
          </cell>
          <cell r="F9499">
            <v>3287.8922757183896</v>
          </cell>
        </row>
        <row r="9500">
          <cell r="D9500" t="str">
            <v xml:space="preserve">Vivienda   </v>
          </cell>
          <cell r="F9500">
            <v>13821.694870282779</v>
          </cell>
        </row>
        <row r="9501">
          <cell r="D9501" t="str">
            <v xml:space="preserve">Vivienda   </v>
          </cell>
          <cell r="F9501">
            <v>12321.743583662368</v>
          </cell>
        </row>
        <row r="9502">
          <cell r="D9502" t="str">
            <v>Corriente</v>
          </cell>
          <cell r="F9502">
            <v>11917.955326408637</v>
          </cell>
        </row>
        <row r="9503">
          <cell r="D9503" t="str">
            <v xml:space="preserve">Vivienda  </v>
          </cell>
          <cell r="F9503">
            <v>7886.1799592005391</v>
          </cell>
        </row>
        <row r="9504">
          <cell r="D9504" t="str">
            <v xml:space="preserve">Vivienda  </v>
          </cell>
          <cell r="F9504">
            <v>4023.9718211737454</v>
          </cell>
        </row>
        <row r="9505">
          <cell r="D9505" t="str">
            <v>Ahorro</v>
          </cell>
          <cell r="F9505">
            <v>3334.8020290947729</v>
          </cell>
        </row>
        <row r="9506">
          <cell r="D9506" t="str">
            <v xml:space="preserve">Vivienda  </v>
          </cell>
          <cell r="F9506">
            <v>1930.2964287858094</v>
          </cell>
        </row>
        <row r="9507">
          <cell r="D9507" t="str">
            <v>Ahorro</v>
          </cell>
          <cell r="F9507">
            <v>14004.884681575319</v>
          </cell>
        </row>
        <row r="9508">
          <cell r="D9508" t="str">
            <v>Plan de  Jubilación</v>
          </cell>
          <cell r="F9508">
            <v>4397.2723704678938</v>
          </cell>
        </row>
        <row r="9509">
          <cell r="D9509" t="str">
            <v>Corriente</v>
          </cell>
          <cell r="F9509">
            <v>4241.1076736316982</v>
          </cell>
        </row>
        <row r="9510">
          <cell r="D9510" t="str">
            <v>Ahorro</v>
          </cell>
          <cell r="F9510">
            <v>14478.131408730644</v>
          </cell>
        </row>
        <row r="9511">
          <cell r="D9511" t="str">
            <v>Ahorro</v>
          </cell>
          <cell r="F9511">
            <v>11796.038927977135</v>
          </cell>
        </row>
        <row r="9512">
          <cell r="D9512" t="str">
            <v>Plan de  Jubilación</v>
          </cell>
          <cell r="F9512">
            <v>10178.977329977355</v>
          </cell>
        </row>
        <row r="9513">
          <cell r="D9513" t="str">
            <v>Fondo de Inversión</v>
          </cell>
          <cell r="F9513">
            <v>3073.2285045070698</v>
          </cell>
        </row>
        <row r="9514">
          <cell r="D9514" t="str">
            <v xml:space="preserve">Vivienda  </v>
          </cell>
          <cell r="F9514">
            <v>250.77241647003535</v>
          </cell>
        </row>
        <row r="9515">
          <cell r="D9515" t="str">
            <v>Ahorro</v>
          </cell>
          <cell r="F9515">
            <v>7647.8522970817885</v>
          </cell>
        </row>
        <row r="9516">
          <cell r="D9516" t="str">
            <v>Plan de  Jubilación</v>
          </cell>
          <cell r="F9516">
            <v>4164.7256433789917</v>
          </cell>
        </row>
        <row r="9517">
          <cell r="D9517" t="str">
            <v>Ahorro</v>
          </cell>
          <cell r="F9517">
            <v>982.78748311139793</v>
          </cell>
        </row>
        <row r="9518">
          <cell r="D9518" t="str">
            <v>Ahorro</v>
          </cell>
          <cell r="F9518">
            <v>14520.206132171088</v>
          </cell>
        </row>
        <row r="9519">
          <cell r="D9519" t="str">
            <v>Corriente</v>
          </cell>
          <cell r="F9519">
            <v>10479.939670940757</v>
          </cell>
        </row>
        <row r="9520">
          <cell r="D9520" t="str">
            <v xml:space="preserve">Vivienda </v>
          </cell>
          <cell r="F9520">
            <v>9740.9064717621113</v>
          </cell>
        </row>
        <row r="9521">
          <cell r="D9521" t="str">
            <v xml:space="preserve">Vivienda  </v>
          </cell>
          <cell r="F9521">
            <v>4856.2808025127515</v>
          </cell>
        </row>
        <row r="9522">
          <cell r="D9522" t="str">
            <v>Fondo de Inversión</v>
          </cell>
          <cell r="F9522">
            <v>1581.6980201633535</v>
          </cell>
        </row>
        <row r="9523">
          <cell r="D9523" t="str">
            <v>Ahorro</v>
          </cell>
          <cell r="F9523">
            <v>1453.446418254551</v>
          </cell>
        </row>
        <row r="9524">
          <cell r="D9524" t="str">
            <v>Corriente</v>
          </cell>
          <cell r="F9524">
            <v>9806.0389899541369</v>
          </cell>
        </row>
        <row r="9525">
          <cell r="D9525" t="str">
            <v xml:space="preserve">Vivienda </v>
          </cell>
          <cell r="F9525">
            <v>9066.3582983660817</v>
          </cell>
        </row>
        <row r="9526">
          <cell r="D9526" t="str">
            <v>Ahorro</v>
          </cell>
          <cell r="F9526">
            <v>5005.3351018203184</v>
          </cell>
        </row>
        <row r="9527">
          <cell r="D9527" t="str">
            <v>Ahorro</v>
          </cell>
          <cell r="F9527">
            <v>4257.9399557277147</v>
          </cell>
        </row>
        <row r="9528">
          <cell r="D9528" t="str">
            <v>Ahorro</v>
          </cell>
          <cell r="F9528">
            <v>11654.251734011526</v>
          </cell>
        </row>
        <row r="9529">
          <cell r="D9529" t="str">
            <v>Fondo de Inversión</v>
          </cell>
          <cell r="F9529">
            <v>11157.434340787215</v>
          </cell>
        </row>
        <row r="9530">
          <cell r="D9530" t="str">
            <v xml:space="preserve">Vivienda  </v>
          </cell>
          <cell r="F9530">
            <v>4738.3744773475064</v>
          </cell>
        </row>
        <row r="9531">
          <cell r="D9531" t="str">
            <v>Ahorro</v>
          </cell>
          <cell r="F9531">
            <v>1779.2261717540609</v>
          </cell>
        </row>
        <row r="9532">
          <cell r="D9532" t="str">
            <v>Corriente</v>
          </cell>
          <cell r="F9532">
            <v>11916.891057250406</v>
          </cell>
        </row>
        <row r="9533">
          <cell r="D9533" t="str">
            <v xml:space="preserve">Vivienda </v>
          </cell>
          <cell r="F9533">
            <v>9964.4597818396178</v>
          </cell>
        </row>
        <row r="9534">
          <cell r="D9534" t="str">
            <v>Plan de  Jubilación</v>
          </cell>
          <cell r="F9534">
            <v>7224.9773751908942</v>
          </cell>
        </row>
        <row r="9535">
          <cell r="D9535" t="str">
            <v>Corriente</v>
          </cell>
          <cell r="F9535">
            <v>6255.3292094467861</v>
          </cell>
        </row>
        <row r="9536">
          <cell r="D9536" t="str">
            <v>Ahorro</v>
          </cell>
          <cell r="F9536">
            <v>8571.9788257955352</v>
          </cell>
        </row>
        <row r="9537">
          <cell r="D9537" t="str">
            <v>Fondo de Inversión</v>
          </cell>
          <cell r="F9537">
            <v>11617.997119699392</v>
          </cell>
        </row>
        <row r="9538">
          <cell r="D9538" t="str">
            <v>Fondo de Inversión</v>
          </cell>
          <cell r="F9538">
            <v>8371.3070973947615</v>
          </cell>
        </row>
        <row r="9539">
          <cell r="D9539" t="str">
            <v>Corriente</v>
          </cell>
          <cell r="F9539">
            <v>317.41616766982986</v>
          </cell>
        </row>
        <row r="9540">
          <cell r="D9540" t="str">
            <v>Fondo de Inversión</v>
          </cell>
          <cell r="F9540">
            <v>12046.959539011041</v>
          </cell>
        </row>
        <row r="9541">
          <cell r="D9541" t="str">
            <v xml:space="preserve">Vivienda </v>
          </cell>
          <cell r="F9541">
            <v>8246.9919362273376</v>
          </cell>
        </row>
        <row r="9542">
          <cell r="D9542" t="str">
            <v>Corriente</v>
          </cell>
          <cell r="F9542">
            <v>3051.3969373090795</v>
          </cell>
        </row>
        <row r="9543">
          <cell r="D9543" t="str">
            <v>Ahorro</v>
          </cell>
          <cell r="F9543">
            <v>12302.404107803966</v>
          </cell>
        </row>
        <row r="9544">
          <cell r="D9544" t="str">
            <v>Fondo de Inversión</v>
          </cell>
          <cell r="F9544">
            <v>8308.7122826159248</v>
          </cell>
        </row>
        <row r="9545">
          <cell r="D9545" t="str">
            <v>Corriente</v>
          </cell>
          <cell r="F9545">
            <v>7336.4977977878061</v>
          </cell>
        </row>
        <row r="9546">
          <cell r="D9546" t="str">
            <v xml:space="preserve">Vivienda  </v>
          </cell>
          <cell r="F9546">
            <v>6158.4597743193672</v>
          </cell>
        </row>
        <row r="9547">
          <cell r="D9547" t="str">
            <v>Corriente</v>
          </cell>
          <cell r="F9547">
            <v>2108.3533127880478</v>
          </cell>
        </row>
        <row r="9548">
          <cell r="D9548" t="str">
            <v>Corriente</v>
          </cell>
          <cell r="F9548">
            <v>1819.43263289579</v>
          </cell>
        </row>
        <row r="9549">
          <cell r="D9549" t="str">
            <v>Ahorro</v>
          </cell>
          <cell r="F9549">
            <v>1624.0314406218822</v>
          </cell>
        </row>
        <row r="9550">
          <cell r="D9550" t="str">
            <v>Corriente</v>
          </cell>
          <cell r="F9550">
            <v>994.15193089145532</v>
          </cell>
        </row>
        <row r="9551">
          <cell r="D9551" t="str">
            <v>Ahorro</v>
          </cell>
          <cell r="F9551">
            <v>412.33331493142538</v>
          </cell>
        </row>
        <row r="9552">
          <cell r="D9552" t="str">
            <v>Plan de  Jubilación</v>
          </cell>
          <cell r="F9552">
            <v>13815.9110915118</v>
          </cell>
        </row>
        <row r="9553">
          <cell r="D9553" t="str">
            <v>Fondo de Inversión</v>
          </cell>
          <cell r="F9553">
            <v>9756.5611496870933</v>
          </cell>
        </row>
        <row r="9554">
          <cell r="D9554" t="str">
            <v>Fondo de Inversión</v>
          </cell>
          <cell r="F9554">
            <v>9143.2231149699674</v>
          </cell>
        </row>
        <row r="9555">
          <cell r="D9555" t="str">
            <v>Fondo de Inversión</v>
          </cell>
          <cell r="F9555">
            <v>7953.0059784380346</v>
          </cell>
        </row>
        <row r="9556">
          <cell r="D9556" t="str">
            <v>Plan de  Jubilación</v>
          </cell>
          <cell r="F9556">
            <v>5147.6944575109274</v>
          </cell>
        </row>
        <row r="9557">
          <cell r="D9557" t="str">
            <v>Plan de  Jubilación</v>
          </cell>
          <cell r="F9557">
            <v>3430.0070402797169</v>
          </cell>
        </row>
        <row r="9558">
          <cell r="D9558" t="str">
            <v>Plan de  Jubilación</v>
          </cell>
          <cell r="F9558">
            <v>2355.7856868243939</v>
          </cell>
        </row>
        <row r="9559">
          <cell r="D9559" t="str">
            <v>Fondo de Inversión</v>
          </cell>
          <cell r="F9559">
            <v>1431.1215599702864</v>
          </cell>
        </row>
        <row r="9560">
          <cell r="D9560" t="str">
            <v>Fondo de Inversión</v>
          </cell>
          <cell r="F9560">
            <v>8453.9488245357243</v>
          </cell>
        </row>
        <row r="9561">
          <cell r="D9561" t="str">
            <v>Plan de  Jubilación</v>
          </cell>
          <cell r="F9561">
            <v>6279.0900219203868</v>
          </cell>
        </row>
        <row r="9562">
          <cell r="D9562" t="str">
            <v xml:space="preserve">Vivienda  </v>
          </cell>
          <cell r="F9562">
            <v>6012.2508201707296</v>
          </cell>
        </row>
        <row r="9563">
          <cell r="D9563" t="str">
            <v>Fondo de Inversión</v>
          </cell>
          <cell r="F9563">
            <v>4590.2721325854163</v>
          </cell>
        </row>
        <row r="9564">
          <cell r="D9564" t="str">
            <v>Fondo de Inversión</v>
          </cell>
          <cell r="F9564">
            <v>14243.104073337145</v>
          </cell>
        </row>
        <row r="9565">
          <cell r="D9565" t="str">
            <v>Ahorro</v>
          </cell>
          <cell r="F9565">
            <v>13725.906261575692</v>
          </cell>
        </row>
        <row r="9566">
          <cell r="D9566" t="str">
            <v xml:space="preserve">Vivienda </v>
          </cell>
          <cell r="F9566">
            <v>11501.21320126994</v>
          </cell>
        </row>
        <row r="9567">
          <cell r="D9567" t="str">
            <v>Ahorro</v>
          </cell>
          <cell r="F9567">
            <v>11138.97617180819</v>
          </cell>
        </row>
        <row r="9568">
          <cell r="D9568" t="str">
            <v>Ahorro</v>
          </cell>
          <cell r="F9568">
            <v>8349.8993781529753</v>
          </cell>
        </row>
        <row r="9569">
          <cell r="D9569" t="str">
            <v xml:space="preserve">Vivienda  </v>
          </cell>
          <cell r="F9569">
            <v>6004.6348206199009</v>
          </cell>
        </row>
        <row r="9570">
          <cell r="D9570" t="str">
            <v>Plan de  Jubilación</v>
          </cell>
          <cell r="F9570">
            <v>916.47187481024241</v>
          </cell>
        </row>
        <row r="9571">
          <cell r="D9571" t="str">
            <v xml:space="preserve">Vivienda   </v>
          </cell>
          <cell r="F9571">
            <v>12746.949381913781</v>
          </cell>
        </row>
        <row r="9572">
          <cell r="D9572" t="str">
            <v>Fondo de Inversión</v>
          </cell>
          <cell r="F9572">
            <v>12424.197059072496</v>
          </cell>
        </row>
        <row r="9573">
          <cell r="D9573" t="str">
            <v>Ahorro</v>
          </cell>
          <cell r="F9573">
            <v>4433.12797395698</v>
          </cell>
        </row>
        <row r="9574">
          <cell r="D9574" t="str">
            <v>Corriente</v>
          </cell>
          <cell r="F9574">
            <v>8138.9782301026498</v>
          </cell>
        </row>
        <row r="9575">
          <cell r="D9575" t="str">
            <v>Plan de  Jubilación</v>
          </cell>
          <cell r="F9575">
            <v>2382.6132794151922</v>
          </cell>
        </row>
        <row r="9576">
          <cell r="D9576" t="str">
            <v>Ahorro</v>
          </cell>
          <cell r="F9576">
            <v>1980.7005965892267</v>
          </cell>
        </row>
        <row r="9577">
          <cell r="D9577" t="str">
            <v>Ahorro</v>
          </cell>
          <cell r="F9577">
            <v>1875.0266087262637</v>
          </cell>
        </row>
        <row r="9578">
          <cell r="D9578" t="str">
            <v>Corriente</v>
          </cell>
          <cell r="F9578">
            <v>797.64683004743904</v>
          </cell>
        </row>
        <row r="9579">
          <cell r="D9579" t="str">
            <v>Plan de  Jubilación</v>
          </cell>
          <cell r="F9579">
            <v>481.80768989502229</v>
          </cell>
        </row>
        <row r="9580">
          <cell r="D9580" t="str">
            <v>Fondo de Inversión</v>
          </cell>
          <cell r="F9580">
            <v>10923.84509394363</v>
          </cell>
        </row>
        <row r="9581">
          <cell r="D9581" t="str">
            <v xml:space="preserve">Vivienda  </v>
          </cell>
          <cell r="F9581">
            <v>7169.8140663425092</v>
          </cell>
        </row>
        <row r="9582">
          <cell r="D9582" t="str">
            <v xml:space="preserve">Vivienda  </v>
          </cell>
          <cell r="F9582">
            <v>5714.1022497218119</v>
          </cell>
        </row>
        <row r="9583">
          <cell r="D9583" t="str">
            <v>Plan de  Jubilación</v>
          </cell>
          <cell r="F9583">
            <v>925.64061183302283</v>
          </cell>
        </row>
        <row r="9584">
          <cell r="D9584" t="str">
            <v>Fondo de Inversión</v>
          </cell>
          <cell r="F9584">
            <v>11842.323604502819</v>
          </cell>
        </row>
        <row r="9585">
          <cell r="D9585" t="str">
            <v>Ahorro</v>
          </cell>
          <cell r="F9585">
            <v>10244.86879841086</v>
          </cell>
        </row>
        <row r="9586">
          <cell r="D9586" t="str">
            <v xml:space="preserve">Vivienda  </v>
          </cell>
          <cell r="F9586">
            <v>4203.9278395075016</v>
          </cell>
        </row>
        <row r="9587">
          <cell r="D9587" t="str">
            <v>Plan de  Jubilación</v>
          </cell>
          <cell r="F9587">
            <v>1927.5131849795348</v>
          </cell>
        </row>
        <row r="9588">
          <cell r="D9588" t="str">
            <v>Fondo de Inversión</v>
          </cell>
          <cell r="F9588">
            <v>12189.444145132456</v>
          </cell>
        </row>
        <row r="9589">
          <cell r="D9589" t="str">
            <v>Corriente</v>
          </cell>
          <cell r="F9589">
            <v>10406.847641624225</v>
          </cell>
        </row>
        <row r="9590">
          <cell r="D9590" t="str">
            <v>Plan de  Jubilación</v>
          </cell>
          <cell r="F9590">
            <v>3609.9107206964559</v>
          </cell>
        </row>
        <row r="9591">
          <cell r="D9591" t="str">
            <v>Plan de  Jubilación</v>
          </cell>
          <cell r="F9591">
            <v>285.26741866268475</v>
          </cell>
        </row>
        <row r="9592">
          <cell r="D9592" t="str">
            <v>Ahorro</v>
          </cell>
          <cell r="F9592">
            <v>3917.4926299324338</v>
          </cell>
        </row>
        <row r="9593">
          <cell r="D9593" t="str">
            <v>Fondo de Inversión</v>
          </cell>
          <cell r="F9593">
            <v>370.39915452756412</v>
          </cell>
        </row>
        <row r="9594">
          <cell r="D9594" t="str">
            <v>Ahorro</v>
          </cell>
          <cell r="F9594">
            <v>7553.016736740512</v>
          </cell>
        </row>
        <row r="9595">
          <cell r="D9595" t="str">
            <v>Corriente</v>
          </cell>
          <cell r="F9595">
            <v>1888.5734729857209</v>
          </cell>
        </row>
        <row r="9596">
          <cell r="D9596" t="str">
            <v>Corriente</v>
          </cell>
          <cell r="F9596">
            <v>1105.1728652772051</v>
          </cell>
        </row>
        <row r="9597">
          <cell r="D9597" t="str">
            <v>Fondo de Inversión</v>
          </cell>
          <cell r="F9597">
            <v>13573.339780929147</v>
          </cell>
        </row>
        <row r="9598">
          <cell r="D9598" t="str">
            <v>Corriente</v>
          </cell>
          <cell r="F9598">
            <v>2036.4618090316749</v>
          </cell>
        </row>
        <row r="9599">
          <cell r="D9599" t="str">
            <v>Ahorro</v>
          </cell>
          <cell r="F9599">
            <v>12982.24741520122</v>
          </cell>
        </row>
        <row r="9600">
          <cell r="D9600" t="str">
            <v>Fondo de Inversión</v>
          </cell>
          <cell r="F9600">
            <v>11389.729383844358</v>
          </cell>
        </row>
        <row r="9601">
          <cell r="D9601" t="str">
            <v xml:space="preserve">Vivienda </v>
          </cell>
          <cell r="F9601">
            <v>9667.076358974984</v>
          </cell>
        </row>
        <row r="9602">
          <cell r="D9602" t="str">
            <v>Ahorro</v>
          </cell>
          <cell r="F9602">
            <v>7128.6286056591234</v>
          </cell>
        </row>
        <row r="9603">
          <cell r="D9603" t="str">
            <v xml:space="preserve">Vivienda  </v>
          </cell>
          <cell r="F9603">
            <v>4263.5829721726222</v>
          </cell>
        </row>
        <row r="9604">
          <cell r="D9604" t="str">
            <v xml:space="preserve">Vivienda  </v>
          </cell>
          <cell r="F9604">
            <v>1380.9771539012436</v>
          </cell>
        </row>
        <row r="9605">
          <cell r="D9605" t="str">
            <v>Corriente</v>
          </cell>
          <cell r="F9605">
            <v>14143.170470424891</v>
          </cell>
        </row>
        <row r="9606">
          <cell r="D9606" t="str">
            <v>Ahorro</v>
          </cell>
          <cell r="F9606">
            <v>12773.874447989678</v>
          </cell>
        </row>
        <row r="9607">
          <cell r="D9607" t="str">
            <v>Corriente</v>
          </cell>
          <cell r="F9607">
            <v>7895.7579804619863</v>
          </cell>
        </row>
        <row r="9608">
          <cell r="D9608" t="str">
            <v>Ahorro</v>
          </cell>
          <cell r="F9608">
            <v>6937.7151280269291</v>
          </cell>
        </row>
        <row r="9609">
          <cell r="D9609" t="str">
            <v>Corriente</v>
          </cell>
          <cell r="F9609">
            <v>5982.6046252803144</v>
          </cell>
        </row>
        <row r="9610">
          <cell r="D9610" t="str">
            <v>Ahorro</v>
          </cell>
          <cell r="F9610">
            <v>2708.5050596584483</v>
          </cell>
        </row>
        <row r="9611">
          <cell r="D9611" t="str">
            <v>Ahorro</v>
          </cell>
          <cell r="F9611">
            <v>13017.718863110769</v>
          </cell>
        </row>
        <row r="9612">
          <cell r="D9612" t="str">
            <v>Fondo de Inversión</v>
          </cell>
          <cell r="F9612">
            <v>10996.911571284036</v>
          </cell>
        </row>
        <row r="9613">
          <cell r="D9613" t="str">
            <v xml:space="preserve">Vivienda </v>
          </cell>
          <cell r="F9613">
            <v>9106.8419546360165</v>
          </cell>
        </row>
        <row r="9614">
          <cell r="D9614" t="str">
            <v>Plan de  Jubilación</v>
          </cell>
          <cell r="F9614">
            <v>6625.3949176899023</v>
          </cell>
        </row>
        <row r="9615">
          <cell r="D9615" t="str">
            <v xml:space="preserve">Vivienda  </v>
          </cell>
          <cell r="F9615">
            <v>5276.3813298403975</v>
          </cell>
        </row>
        <row r="9616">
          <cell r="D9616" t="str">
            <v xml:space="preserve">Vivienda  </v>
          </cell>
          <cell r="F9616">
            <v>2512.0066062647884</v>
          </cell>
        </row>
        <row r="9617">
          <cell r="D9617" t="str">
            <v>Corriente</v>
          </cell>
          <cell r="F9617">
            <v>958.69620365307617</v>
          </cell>
        </row>
        <row r="9618">
          <cell r="D9618" t="str">
            <v>Corriente</v>
          </cell>
          <cell r="F9618">
            <v>368.80833964710871</v>
          </cell>
        </row>
        <row r="9619">
          <cell r="D9619" t="str">
            <v xml:space="preserve">Vivienda   </v>
          </cell>
          <cell r="F9619">
            <v>12664.051574392604</v>
          </cell>
        </row>
        <row r="9620">
          <cell r="D9620" t="str">
            <v>Corriente</v>
          </cell>
          <cell r="F9620">
            <v>8681.231090594576</v>
          </cell>
        </row>
        <row r="9621">
          <cell r="D9621" t="str">
            <v xml:space="preserve">Vivienda  </v>
          </cell>
          <cell r="F9621">
            <v>4371.4010418696416</v>
          </cell>
        </row>
        <row r="9622">
          <cell r="D9622" t="str">
            <v>Corriente</v>
          </cell>
          <cell r="F9622">
            <v>6395.3279221375597</v>
          </cell>
        </row>
        <row r="9623">
          <cell r="D9623" t="str">
            <v>Fondo de Inversión</v>
          </cell>
          <cell r="F9623">
            <v>13155.706552154037</v>
          </cell>
        </row>
        <row r="9624">
          <cell r="D9624" t="str">
            <v>Corriente</v>
          </cell>
          <cell r="F9624">
            <v>10602.892260490722</v>
          </cell>
        </row>
        <row r="9625">
          <cell r="D9625" t="str">
            <v>Corriente</v>
          </cell>
          <cell r="F9625">
            <v>10040.73618424999</v>
          </cell>
        </row>
        <row r="9626">
          <cell r="D9626" t="str">
            <v>Ahorro</v>
          </cell>
          <cell r="F9626">
            <v>5530.8596241668647</v>
          </cell>
        </row>
        <row r="9627">
          <cell r="D9627" t="str">
            <v xml:space="preserve">Vivienda  </v>
          </cell>
          <cell r="F9627">
            <v>4494.3880227436412</v>
          </cell>
        </row>
        <row r="9628">
          <cell r="D9628" t="str">
            <v>Corriente</v>
          </cell>
          <cell r="F9628">
            <v>9972.9125062579751</v>
          </cell>
        </row>
        <row r="9629">
          <cell r="D9629" t="str">
            <v>Plan de  Jubilación</v>
          </cell>
          <cell r="F9629">
            <v>13985.365583394077</v>
          </cell>
        </row>
        <row r="9630">
          <cell r="D9630" t="str">
            <v>Corriente</v>
          </cell>
          <cell r="F9630">
            <v>13877.677242762456</v>
          </cell>
        </row>
        <row r="9631">
          <cell r="D9631" t="str">
            <v>Plan de  Jubilación</v>
          </cell>
          <cell r="F9631">
            <v>13867.825680501381</v>
          </cell>
        </row>
        <row r="9632">
          <cell r="D9632" t="str">
            <v>Plan de  Jubilación</v>
          </cell>
          <cell r="F9632">
            <v>10385.089639127173</v>
          </cell>
        </row>
        <row r="9633">
          <cell r="D9633" t="str">
            <v xml:space="preserve">Vivienda  </v>
          </cell>
          <cell r="F9633">
            <v>6021.4013077958598</v>
          </cell>
        </row>
        <row r="9634">
          <cell r="D9634" t="str">
            <v>Ahorro</v>
          </cell>
          <cell r="F9634">
            <v>5662.4418612386471</v>
          </cell>
        </row>
        <row r="9635">
          <cell r="D9635" t="str">
            <v>Plan de  Jubilación</v>
          </cell>
          <cell r="F9635">
            <v>2705.2604552824569</v>
          </cell>
        </row>
        <row r="9636">
          <cell r="D9636" t="str">
            <v>Fondo de Inversión</v>
          </cell>
          <cell r="F9636">
            <v>8777.0924986298614</v>
          </cell>
        </row>
        <row r="9637">
          <cell r="D9637" t="str">
            <v>Corriente</v>
          </cell>
          <cell r="F9637">
            <v>4023.1883488546387</v>
          </cell>
        </row>
        <row r="9638">
          <cell r="D9638" t="str">
            <v>Corriente</v>
          </cell>
          <cell r="F9638">
            <v>14002.857800070151</v>
          </cell>
        </row>
        <row r="9639">
          <cell r="D9639" t="str">
            <v>Plan de  Jubilación</v>
          </cell>
          <cell r="F9639">
            <v>13434.675964098158</v>
          </cell>
        </row>
        <row r="9640">
          <cell r="D9640" t="str">
            <v xml:space="preserve">Vivienda   </v>
          </cell>
          <cell r="F9640">
            <v>12570.091239984147</v>
          </cell>
        </row>
        <row r="9641">
          <cell r="D9641" t="str">
            <v>Corriente</v>
          </cell>
          <cell r="F9641">
            <v>10607.651540074785</v>
          </cell>
        </row>
        <row r="9642">
          <cell r="D9642" t="str">
            <v>Corriente</v>
          </cell>
          <cell r="F9642">
            <v>8153.623437917975</v>
          </cell>
        </row>
        <row r="9643">
          <cell r="D9643" t="str">
            <v>Corriente</v>
          </cell>
          <cell r="F9643">
            <v>7810.7986085776902</v>
          </cell>
        </row>
        <row r="9644">
          <cell r="D9644" t="str">
            <v>Ahorro</v>
          </cell>
          <cell r="F9644">
            <v>7077.2963658935705</v>
          </cell>
        </row>
        <row r="9645">
          <cell r="D9645" t="str">
            <v xml:space="preserve">Vivienda  </v>
          </cell>
          <cell r="F9645">
            <v>2856.165227880917</v>
          </cell>
        </row>
        <row r="9646">
          <cell r="D9646" t="str">
            <v>Fondo de Inversión</v>
          </cell>
          <cell r="F9646">
            <v>221.89592975711454</v>
          </cell>
        </row>
        <row r="9647">
          <cell r="D9647" t="str">
            <v>Ahorro</v>
          </cell>
          <cell r="F9647">
            <v>8428.5674575448265</v>
          </cell>
        </row>
        <row r="9648">
          <cell r="D9648" t="str">
            <v>Plan de  Jubilación</v>
          </cell>
          <cell r="F9648">
            <v>14930.078112416222</v>
          </cell>
        </row>
        <row r="9649">
          <cell r="D9649" t="str">
            <v>Fondo de Inversión</v>
          </cell>
          <cell r="F9649">
            <v>2558.4546743378255</v>
          </cell>
        </row>
        <row r="9650">
          <cell r="D9650" t="str">
            <v xml:space="preserve">Vivienda  </v>
          </cell>
          <cell r="F9650">
            <v>2175.7733629800655</v>
          </cell>
        </row>
        <row r="9651">
          <cell r="D9651" t="str">
            <v xml:space="preserve">Vivienda  </v>
          </cell>
          <cell r="F9651">
            <v>7507.493701260586</v>
          </cell>
        </row>
        <row r="9652">
          <cell r="D9652" t="str">
            <v>Plan de  Jubilación</v>
          </cell>
          <cell r="F9652">
            <v>5864.8448544731555</v>
          </cell>
        </row>
        <row r="9653">
          <cell r="D9653" t="str">
            <v>Ahorro</v>
          </cell>
          <cell r="F9653">
            <v>2551.4141059258204</v>
          </cell>
        </row>
        <row r="9654">
          <cell r="D9654" t="str">
            <v>Plan de  Jubilación</v>
          </cell>
          <cell r="F9654">
            <v>1839.9674600174046</v>
          </cell>
        </row>
        <row r="9655">
          <cell r="D9655" t="str">
            <v xml:space="preserve">Vivienda  </v>
          </cell>
          <cell r="F9655">
            <v>214.37340440824948</v>
          </cell>
        </row>
        <row r="9656">
          <cell r="D9656" t="str">
            <v xml:space="preserve">Vivienda </v>
          </cell>
          <cell r="F9656">
            <v>8460.203976253797</v>
          </cell>
        </row>
        <row r="9657">
          <cell r="D9657" t="str">
            <v>Corriente</v>
          </cell>
          <cell r="F9657">
            <v>8126.169531067967</v>
          </cell>
        </row>
        <row r="9658">
          <cell r="D9658" t="str">
            <v>Plan de  Jubilación</v>
          </cell>
          <cell r="F9658">
            <v>6231.3146986899301</v>
          </cell>
        </row>
        <row r="9659">
          <cell r="D9659" t="str">
            <v xml:space="preserve">Vivienda   </v>
          </cell>
          <cell r="F9659">
            <v>14447.014038464977</v>
          </cell>
        </row>
        <row r="9660">
          <cell r="D9660" t="str">
            <v>Fondo de Inversión</v>
          </cell>
          <cell r="F9660">
            <v>9778.513012647285</v>
          </cell>
        </row>
        <row r="9661">
          <cell r="D9661" t="str">
            <v>Plan de  Jubilación</v>
          </cell>
          <cell r="F9661">
            <v>8298.8232208074933</v>
          </cell>
        </row>
        <row r="9662">
          <cell r="D9662" t="str">
            <v>Fondo de Inversión</v>
          </cell>
          <cell r="F9662">
            <v>8026.7147217135243</v>
          </cell>
        </row>
        <row r="9663">
          <cell r="D9663" t="str">
            <v xml:space="preserve">Vivienda  </v>
          </cell>
          <cell r="F9663">
            <v>2776.2933464499893</v>
          </cell>
        </row>
        <row r="9664">
          <cell r="D9664" t="str">
            <v>Corriente</v>
          </cell>
          <cell r="F9664">
            <v>765.38706887711885</v>
          </cell>
        </row>
        <row r="9665">
          <cell r="D9665" t="str">
            <v>Ahorro</v>
          </cell>
          <cell r="F9665">
            <v>13998.478812828103</v>
          </cell>
        </row>
        <row r="9666">
          <cell r="D9666" t="str">
            <v xml:space="preserve">Vivienda </v>
          </cell>
          <cell r="F9666">
            <v>10602.40103376019</v>
          </cell>
        </row>
        <row r="9667">
          <cell r="D9667" t="str">
            <v>Plan de  Jubilación</v>
          </cell>
          <cell r="F9667">
            <v>5584.6525353920642</v>
          </cell>
        </row>
        <row r="9668">
          <cell r="D9668" t="str">
            <v>Corriente</v>
          </cell>
          <cell r="F9668">
            <v>12563.548613139936</v>
          </cell>
        </row>
        <row r="9669">
          <cell r="D9669" t="str">
            <v>Plan de  Jubilación</v>
          </cell>
          <cell r="F9669">
            <v>3401.1979241700287</v>
          </cell>
        </row>
        <row r="9670">
          <cell r="D9670" t="str">
            <v>Fondo de Inversión</v>
          </cell>
          <cell r="F9670">
            <v>299.4420378486102</v>
          </cell>
        </row>
        <row r="9671">
          <cell r="D9671" t="str">
            <v xml:space="preserve">Vivienda  </v>
          </cell>
          <cell r="F9671">
            <v>1177.4665060228424</v>
          </cell>
        </row>
        <row r="9672">
          <cell r="D9672" t="str">
            <v>Plan de  Jubilación</v>
          </cell>
          <cell r="F9672">
            <v>14719.565941544348</v>
          </cell>
        </row>
        <row r="9673">
          <cell r="D9673" t="str">
            <v>Ahorro</v>
          </cell>
          <cell r="F9673">
            <v>14621.171980887051</v>
          </cell>
        </row>
        <row r="9674">
          <cell r="D9674" t="str">
            <v xml:space="preserve">Vivienda  </v>
          </cell>
          <cell r="F9674">
            <v>7554.6072374333353</v>
          </cell>
        </row>
        <row r="9675">
          <cell r="D9675" t="str">
            <v>Ahorro</v>
          </cell>
          <cell r="F9675">
            <v>213.78821153343412</v>
          </cell>
        </row>
        <row r="9676">
          <cell r="D9676" t="str">
            <v>Corriente</v>
          </cell>
          <cell r="F9676">
            <v>12622.60658737698</v>
          </cell>
        </row>
        <row r="9677">
          <cell r="D9677" t="str">
            <v>Plan de  Jubilación</v>
          </cell>
          <cell r="F9677">
            <v>11680.064146520459</v>
          </cell>
        </row>
        <row r="9678">
          <cell r="D9678" t="str">
            <v>Corriente</v>
          </cell>
          <cell r="F9678">
            <v>10267.250269088107</v>
          </cell>
        </row>
        <row r="9679">
          <cell r="D9679" t="str">
            <v xml:space="preserve">Vivienda  </v>
          </cell>
          <cell r="F9679">
            <v>7046.0141375082321</v>
          </cell>
        </row>
        <row r="9680">
          <cell r="D9680" t="str">
            <v>Plan de  Jubilación</v>
          </cell>
          <cell r="F9680">
            <v>3255.0460087005549</v>
          </cell>
        </row>
        <row r="9681">
          <cell r="D9681" t="str">
            <v>Fondo de Inversión</v>
          </cell>
          <cell r="F9681">
            <v>6213.885809346486</v>
          </cell>
        </row>
        <row r="9682">
          <cell r="D9682" t="str">
            <v>Fondo de Inversión</v>
          </cell>
          <cell r="F9682">
            <v>5470.7776679506769</v>
          </cell>
        </row>
        <row r="9683">
          <cell r="D9683" t="str">
            <v>Plan de  Jubilación</v>
          </cell>
          <cell r="F9683">
            <v>12620.684069183597</v>
          </cell>
        </row>
        <row r="9684">
          <cell r="D9684" t="str">
            <v>Ahorro</v>
          </cell>
          <cell r="F9684">
            <v>8672.8353368695407</v>
          </cell>
        </row>
        <row r="9685">
          <cell r="D9685" t="str">
            <v>Fondo de Inversión</v>
          </cell>
          <cell r="F9685">
            <v>10440.136583269197</v>
          </cell>
        </row>
        <row r="9686">
          <cell r="D9686" t="str">
            <v>Plan de  Jubilación</v>
          </cell>
          <cell r="F9686">
            <v>8337.6923074915539</v>
          </cell>
        </row>
        <row r="9687">
          <cell r="D9687" t="str">
            <v>Fondo de Inversión</v>
          </cell>
          <cell r="F9687">
            <v>6158.7553039544864</v>
          </cell>
        </row>
        <row r="9688">
          <cell r="D9688" t="str">
            <v xml:space="preserve">Vivienda </v>
          </cell>
          <cell r="F9688">
            <v>10157.11869831978</v>
          </cell>
        </row>
        <row r="9689">
          <cell r="D9689" t="str">
            <v>Plan de  Jubilación</v>
          </cell>
          <cell r="F9689">
            <v>2443.027392040568</v>
          </cell>
        </row>
        <row r="9690">
          <cell r="D9690" t="str">
            <v>Corriente</v>
          </cell>
          <cell r="F9690">
            <v>13937.534892998121</v>
          </cell>
        </row>
        <row r="9691">
          <cell r="D9691" t="str">
            <v>Plan de  Jubilación</v>
          </cell>
          <cell r="F9691">
            <v>9810.2158758263158</v>
          </cell>
        </row>
        <row r="9692">
          <cell r="D9692" t="str">
            <v xml:space="preserve">Vivienda </v>
          </cell>
          <cell r="F9692">
            <v>9364.4466843627251</v>
          </cell>
        </row>
        <row r="9693">
          <cell r="D9693" t="str">
            <v>Plan de  Jubilación</v>
          </cell>
          <cell r="F9693">
            <v>7319.020481832812</v>
          </cell>
        </row>
        <row r="9694">
          <cell r="D9694" t="str">
            <v>Ahorro</v>
          </cell>
          <cell r="F9694">
            <v>5808.4354719724379</v>
          </cell>
        </row>
        <row r="9695">
          <cell r="D9695" t="str">
            <v>Plan de  Jubilación</v>
          </cell>
          <cell r="F9695">
            <v>4988.1087381226216</v>
          </cell>
        </row>
        <row r="9696">
          <cell r="D9696" t="str">
            <v xml:space="preserve">Vivienda  </v>
          </cell>
          <cell r="F9696">
            <v>4682.1946795150216</v>
          </cell>
        </row>
        <row r="9697">
          <cell r="D9697" t="str">
            <v xml:space="preserve">Vivienda  </v>
          </cell>
          <cell r="F9697">
            <v>2432.5188679710022</v>
          </cell>
        </row>
        <row r="9698">
          <cell r="D9698" t="str">
            <v>Corriente</v>
          </cell>
          <cell r="F9698">
            <v>11844.478851457403</v>
          </cell>
        </row>
        <row r="9699">
          <cell r="D9699" t="str">
            <v>Ahorro</v>
          </cell>
          <cell r="F9699">
            <v>10056.560823131216</v>
          </cell>
        </row>
        <row r="9700">
          <cell r="D9700" t="str">
            <v xml:space="preserve">Vivienda </v>
          </cell>
          <cell r="F9700">
            <v>9589.0174862673121</v>
          </cell>
        </row>
        <row r="9701">
          <cell r="D9701" t="str">
            <v xml:space="preserve">Vivienda  </v>
          </cell>
          <cell r="F9701">
            <v>7144.8063504877946</v>
          </cell>
        </row>
        <row r="9702">
          <cell r="D9702" t="str">
            <v>Corriente</v>
          </cell>
          <cell r="F9702">
            <v>693.27946663085413</v>
          </cell>
        </row>
        <row r="9703">
          <cell r="D9703" t="str">
            <v>Corriente</v>
          </cell>
          <cell r="F9703">
            <v>11324.303534204651</v>
          </cell>
        </row>
        <row r="9704">
          <cell r="D9704" t="str">
            <v xml:space="preserve">Vivienda </v>
          </cell>
          <cell r="F9704">
            <v>8309.3269022237018</v>
          </cell>
        </row>
        <row r="9705">
          <cell r="D9705" t="str">
            <v>Plan de  Jubilación</v>
          </cell>
          <cell r="F9705">
            <v>3321.4129831465484</v>
          </cell>
        </row>
        <row r="9706">
          <cell r="D9706" t="str">
            <v>Ahorro</v>
          </cell>
          <cell r="F9706">
            <v>2785.1965993861036</v>
          </cell>
        </row>
        <row r="9707">
          <cell r="D9707" t="str">
            <v>Fondo de Inversión</v>
          </cell>
          <cell r="F9707">
            <v>2702.8332152802755</v>
          </cell>
        </row>
        <row r="9708">
          <cell r="D9708" t="str">
            <v>Plan de  Jubilación</v>
          </cell>
          <cell r="F9708">
            <v>2219.2702587935164</v>
          </cell>
        </row>
        <row r="9709">
          <cell r="D9709" t="str">
            <v>Plan de  Jubilación</v>
          </cell>
          <cell r="F9709">
            <v>897.49293745946727</v>
          </cell>
        </row>
        <row r="9710">
          <cell r="D9710" t="str">
            <v>Fondo de Inversión</v>
          </cell>
          <cell r="F9710">
            <v>14030.316900951553</v>
          </cell>
        </row>
        <row r="9711">
          <cell r="D9711" t="str">
            <v xml:space="preserve">Vivienda   </v>
          </cell>
          <cell r="F9711">
            <v>12298.949426881469</v>
          </cell>
        </row>
        <row r="9712">
          <cell r="D9712" t="str">
            <v>Plan de  Jubilación</v>
          </cell>
          <cell r="F9712">
            <v>9703.6720705023963</v>
          </cell>
        </row>
        <row r="9713">
          <cell r="D9713" t="str">
            <v>Fondo de Inversión</v>
          </cell>
          <cell r="F9713">
            <v>7651.1325108091451</v>
          </cell>
        </row>
        <row r="9714">
          <cell r="D9714" t="str">
            <v>Fondo de Inversión</v>
          </cell>
          <cell r="F9714">
            <v>6886.1470465840257</v>
          </cell>
        </row>
        <row r="9715">
          <cell r="D9715" t="str">
            <v>Plan de  Jubilación</v>
          </cell>
          <cell r="F9715">
            <v>2396.732109006367</v>
          </cell>
        </row>
        <row r="9716">
          <cell r="D9716" t="str">
            <v xml:space="preserve">Vivienda  </v>
          </cell>
          <cell r="F9716">
            <v>2314.3177617663528</v>
          </cell>
        </row>
        <row r="9717">
          <cell r="D9717" t="str">
            <v xml:space="preserve">Vivienda   </v>
          </cell>
          <cell r="F9717">
            <v>13337.335679253409</v>
          </cell>
        </row>
        <row r="9718">
          <cell r="D9718" t="str">
            <v>Plan de  Jubilación</v>
          </cell>
          <cell r="F9718">
            <v>11574.65409379736</v>
          </cell>
        </row>
        <row r="9719">
          <cell r="D9719" t="str">
            <v>Fondo de Inversión</v>
          </cell>
          <cell r="F9719">
            <v>11035.463086534814</v>
          </cell>
        </row>
        <row r="9720">
          <cell r="D9720" t="str">
            <v>Ahorro</v>
          </cell>
          <cell r="F9720">
            <v>2247.0292475764782</v>
          </cell>
        </row>
        <row r="9721">
          <cell r="D9721" t="str">
            <v xml:space="preserve">Vivienda  </v>
          </cell>
          <cell r="F9721">
            <v>1501.5501857427353</v>
          </cell>
        </row>
        <row r="9722">
          <cell r="D9722" t="str">
            <v>Corriente</v>
          </cell>
          <cell r="F9722">
            <v>12618.887522693831</v>
          </cell>
        </row>
        <row r="9723">
          <cell r="D9723" t="str">
            <v>Ahorro</v>
          </cell>
          <cell r="F9723">
            <v>12315.065115105324</v>
          </cell>
        </row>
        <row r="9724">
          <cell r="D9724" t="str">
            <v>Corriente</v>
          </cell>
          <cell r="F9724">
            <v>12285.615701887607</v>
          </cell>
        </row>
        <row r="9725">
          <cell r="D9725" t="str">
            <v>Corriente</v>
          </cell>
          <cell r="F9725">
            <v>12174.407134758163</v>
          </cell>
        </row>
        <row r="9726">
          <cell r="D9726" t="str">
            <v>Fondo de Inversión</v>
          </cell>
          <cell r="F9726">
            <v>11404.634960507221</v>
          </cell>
        </row>
        <row r="9727">
          <cell r="D9727" t="str">
            <v>Plan de  Jubilación</v>
          </cell>
          <cell r="F9727">
            <v>9854.5912534491108</v>
          </cell>
        </row>
        <row r="9728">
          <cell r="D9728" t="str">
            <v>Plan de  Jubilación</v>
          </cell>
          <cell r="F9728">
            <v>2684.9643713829068</v>
          </cell>
        </row>
        <row r="9729">
          <cell r="D9729" t="str">
            <v xml:space="preserve">Vivienda   </v>
          </cell>
          <cell r="F9729">
            <v>13207.348104673427</v>
          </cell>
        </row>
        <row r="9730">
          <cell r="D9730" t="str">
            <v>Corriente</v>
          </cell>
          <cell r="F9730">
            <v>11490.951949175285</v>
          </cell>
        </row>
        <row r="9731">
          <cell r="D9731" t="str">
            <v>Plan de  Jubilación</v>
          </cell>
          <cell r="F9731">
            <v>8776.5889396457296</v>
          </cell>
        </row>
        <row r="9732">
          <cell r="D9732" t="str">
            <v>Ahorro</v>
          </cell>
          <cell r="F9732">
            <v>8633.2067051503218</v>
          </cell>
        </row>
        <row r="9733">
          <cell r="D9733" t="str">
            <v>Ahorro</v>
          </cell>
          <cell r="F9733">
            <v>7943.1238367190699</v>
          </cell>
        </row>
        <row r="9734">
          <cell r="D9734" t="str">
            <v>Ahorro</v>
          </cell>
          <cell r="F9734">
            <v>4985.2539438462754</v>
          </cell>
        </row>
        <row r="9735">
          <cell r="D9735" t="str">
            <v>Corriente</v>
          </cell>
          <cell r="F9735">
            <v>3023.7723549100797</v>
          </cell>
        </row>
        <row r="9736">
          <cell r="D9736" t="str">
            <v>Corriente</v>
          </cell>
          <cell r="F9736">
            <v>13993.223105020708</v>
          </cell>
        </row>
        <row r="9737">
          <cell r="D9737" t="str">
            <v>Ahorro</v>
          </cell>
          <cell r="F9737">
            <v>11490.724645444281</v>
          </cell>
        </row>
        <row r="9738">
          <cell r="D9738" t="str">
            <v>Plan de  Jubilación</v>
          </cell>
          <cell r="F9738">
            <v>8539.0196787339955</v>
          </cell>
        </row>
        <row r="9739">
          <cell r="D9739" t="str">
            <v>Plan de  Jubilación</v>
          </cell>
          <cell r="F9739">
            <v>8062.7556777310137</v>
          </cell>
        </row>
        <row r="9740">
          <cell r="D9740" t="str">
            <v xml:space="preserve">Vivienda </v>
          </cell>
          <cell r="F9740">
            <v>9425.4843139357818</v>
          </cell>
        </row>
        <row r="9741">
          <cell r="D9741" t="str">
            <v>Ahorro</v>
          </cell>
          <cell r="F9741">
            <v>7996.2479573689798</v>
          </cell>
        </row>
        <row r="9742">
          <cell r="D9742" t="str">
            <v xml:space="preserve">Vivienda  </v>
          </cell>
          <cell r="F9742">
            <v>5219.1151019606032</v>
          </cell>
        </row>
        <row r="9743">
          <cell r="D9743" t="str">
            <v>Fondo de Inversión</v>
          </cell>
          <cell r="F9743">
            <v>4874.6304533284465</v>
          </cell>
        </row>
        <row r="9744">
          <cell r="D9744" t="str">
            <v>Ahorro</v>
          </cell>
          <cell r="F9744">
            <v>2971.1156926817025</v>
          </cell>
        </row>
        <row r="9745">
          <cell r="D9745" t="str">
            <v xml:space="preserve">Vivienda </v>
          </cell>
          <cell r="F9745">
            <v>8622.9391554287868</v>
          </cell>
        </row>
        <row r="9746">
          <cell r="D9746" t="str">
            <v>Fondo de Inversión</v>
          </cell>
          <cell r="F9746">
            <v>5384.1236049420822</v>
          </cell>
        </row>
        <row r="9747">
          <cell r="D9747" t="str">
            <v>Plan de  Jubilación</v>
          </cell>
          <cell r="F9747">
            <v>3134.1554831960652</v>
          </cell>
        </row>
        <row r="9748">
          <cell r="D9748" t="str">
            <v>Corriente</v>
          </cell>
          <cell r="F9748">
            <v>13876.046131479969</v>
          </cell>
        </row>
        <row r="9749">
          <cell r="D9749" t="str">
            <v>Corriente</v>
          </cell>
          <cell r="F9749">
            <v>13761.37429084283</v>
          </cell>
        </row>
        <row r="9750">
          <cell r="D9750" t="str">
            <v>Fondo de Inversión</v>
          </cell>
          <cell r="F9750">
            <v>10125.066129952271</v>
          </cell>
        </row>
        <row r="9751">
          <cell r="D9751" t="str">
            <v>Corriente</v>
          </cell>
          <cell r="F9751">
            <v>3713.4441537778403</v>
          </cell>
        </row>
        <row r="9752">
          <cell r="D9752" t="str">
            <v>Plan de  Jubilación</v>
          </cell>
          <cell r="F9752">
            <v>12107.328885567227</v>
          </cell>
        </row>
        <row r="9753">
          <cell r="D9753" t="str">
            <v xml:space="preserve">Vivienda </v>
          </cell>
          <cell r="F9753">
            <v>10195.81070771634</v>
          </cell>
        </row>
        <row r="9754">
          <cell r="D9754" t="str">
            <v>Ahorro</v>
          </cell>
          <cell r="F9754">
            <v>237.31777160337768</v>
          </cell>
        </row>
        <row r="9755">
          <cell r="D9755" t="str">
            <v xml:space="preserve">Vivienda </v>
          </cell>
          <cell r="F9755">
            <v>8683.6466173570461</v>
          </cell>
        </row>
        <row r="9756">
          <cell r="D9756" t="str">
            <v>Plan de  Jubilación</v>
          </cell>
          <cell r="F9756">
            <v>3341.0392241628256</v>
          </cell>
        </row>
        <row r="9757">
          <cell r="D9757" t="str">
            <v>Corriente</v>
          </cell>
          <cell r="F9757">
            <v>241.39373250271416</v>
          </cell>
        </row>
        <row r="9758">
          <cell r="D9758" t="str">
            <v>Fondo de Inversión</v>
          </cell>
          <cell r="F9758">
            <v>14913.955181070576</v>
          </cell>
        </row>
        <row r="9759">
          <cell r="D9759" t="str">
            <v>Ahorro</v>
          </cell>
          <cell r="F9759">
            <v>14670.650226096126</v>
          </cell>
        </row>
        <row r="9760">
          <cell r="D9760" t="str">
            <v>Ahorro</v>
          </cell>
          <cell r="F9760">
            <v>10018.209797482032</v>
          </cell>
        </row>
        <row r="9761">
          <cell r="D9761" t="str">
            <v>Plan de  Jubilación</v>
          </cell>
          <cell r="F9761">
            <v>8043.9078392844649</v>
          </cell>
        </row>
        <row r="9762">
          <cell r="D9762" t="str">
            <v>Ahorro</v>
          </cell>
          <cell r="F9762">
            <v>7199.4837645844418</v>
          </cell>
        </row>
        <row r="9763">
          <cell r="D9763" t="str">
            <v>Plan de  Jubilación</v>
          </cell>
          <cell r="F9763">
            <v>4638.0365003419265</v>
          </cell>
        </row>
        <row r="9764">
          <cell r="D9764" t="str">
            <v xml:space="preserve">Vivienda   </v>
          </cell>
          <cell r="F9764">
            <v>13403.813622337893</v>
          </cell>
        </row>
        <row r="9765">
          <cell r="D9765" t="str">
            <v>Ahorro</v>
          </cell>
          <cell r="F9765">
            <v>12774.241334556222</v>
          </cell>
        </row>
        <row r="9766">
          <cell r="D9766" t="str">
            <v>Corriente</v>
          </cell>
          <cell r="F9766">
            <v>11852.192270166168</v>
          </cell>
        </row>
        <row r="9767">
          <cell r="D9767" t="str">
            <v>Plan de  Jubilación</v>
          </cell>
          <cell r="F9767">
            <v>7280.2118423393713</v>
          </cell>
        </row>
        <row r="9768">
          <cell r="D9768" t="str">
            <v>Ahorro</v>
          </cell>
          <cell r="F9768">
            <v>6803.5412181795291</v>
          </cell>
        </row>
        <row r="9769">
          <cell r="D9769" t="str">
            <v>Fondo de Inversión</v>
          </cell>
          <cell r="F9769">
            <v>6056.3024279978099</v>
          </cell>
        </row>
        <row r="9770">
          <cell r="D9770" t="str">
            <v>Ahorro</v>
          </cell>
          <cell r="F9770">
            <v>13499.644977519283</v>
          </cell>
        </row>
        <row r="9771">
          <cell r="D9771" t="str">
            <v>Corriente</v>
          </cell>
          <cell r="F9771">
            <v>12250.156074290659</v>
          </cell>
        </row>
        <row r="9772">
          <cell r="D9772" t="str">
            <v>Plan de  Jubilación</v>
          </cell>
          <cell r="F9772">
            <v>9566.7895016032144</v>
          </cell>
        </row>
        <row r="9773">
          <cell r="D9773" t="str">
            <v>Corriente</v>
          </cell>
          <cell r="F9773">
            <v>8156.3478800562079</v>
          </cell>
        </row>
        <row r="9774">
          <cell r="D9774" t="str">
            <v>Ahorro</v>
          </cell>
          <cell r="F9774">
            <v>9057.0236399384085</v>
          </cell>
        </row>
        <row r="9775">
          <cell r="D9775" t="str">
            <v xml:space="preserve">Vivienda  </v>
          </cell>
          <cell r="F9775">
            <v>5539.7951456172768</v>
          </cell>
        </row>
        <row r="9776">
          <cell r="D9776" t="str">
            <v xml:space="preserve">Vivienda  </v>
          </cell>
          <cell r="F9776">
            <v>5263.70452706587</v>
          </cell>
        </row>
        <row r="9777">
          <cell r="D9777" t="str">
            <v>Fondo de Inversión</v>
          </cell>
          <cell r="F9777">
            <v>4527.1442350097195</v>
          </cell>
        </row>
        <row r="9778">
          <cell r="D9778" t="str">
            <v xml:space="preserve">Vivienda  </v>
          </cell>
          <cell r="F9778">
            <v>3765.2782378335978</v>
          </cell>
        </row>
        <row r="9779">
          <cell r="D9779" t="str">
            <v xml:space="preserve">Vivienda  </v>
          </cell>
          <cell r="F9779">
            <v>1756.760744767312</v>
          </cell>
        </row>
        <row r="9780">
          <cell r="D9780" t="str">
            <v>Corriente</v>
          </cell>
          <cell r="F9780">
            <v>6880.5531887637089</v>
          </cell>
        </row>
        <row r="9781">
          <cell r="D9781" t="str">
            <v xml:space="preserve">Vivienda  </v>
          </cell>
          <cell r="F9781">
            <v>3271.9791960718903</v>
          </cell>
        </row>
        <row r="9782">
          <cell r="D9782" t="str">
            <v>Ahorro</v>
          </cell>
          <cell r="F9782">
            <v>1770.2454129636083</v>
          </cell>
        </row>
        <row r="9783">
          <cell r="D9783" t="str">
            <v>Ahorro</v>
          </cell>
          <cell r="F9783">
            <v>1709.7174278990333</v>
          </cell>
        </row>
        <row r="9784">
          <cell r="D9784" t="str">
            <v>Corriente</v>
          </cell>
          <cell r="F9784">
            <v>13267.930656144583</v>
          </cell>
        </row>
        <row r="9785">
          <cell r="D9785" t="str">
            <v>Ahorro</v>
          </cell>
          <cell r="F9785">
            <v>1621.2686413545512</v>
          </cell>
        </row>
        <row r="9786">
          <cell r="D9786" t="str">
            <v>Fondo de Inversión</v>
          </cell>
          <cell r="F9786">
            <v>13548.323291924036</v>
          </cell>
        </row>
        <row r="9787">
          <cell r="D9787" t="str">
            <v>Corriente</v>
          </cell>
          <cell r="F9787">
            <v>7790.2430445370228</v>
          </cell>
        </row>
        <row r="9788">
          <cell r="D9788" t="str">
            <v>Corriente</v>
          </cell>
          <cell r="F9788">
            <v>684.77332574956802</v>
          </cell>
        </row>
        <row r="9789">
          <cell r="D9789" t="str">
            <v>Plan de  Jubilación</v>
          </cell>
          <cell r="F9789">
            <v>663.70927689005134</v>
          </cell>
        </row>
        <row r="9790">
          <cell r="D9790" t="str">
            <v>Corriente</v>
          </cell>
          <cell r="F9790">
            <v>14722.595002778533</v>
          </cell>
        </row>
        <row r="9791">
          <cell r="D9791" t="str">
            <v xml:space="preserve">Vivienda </v>
          </cell>
          <cell r="F9791">
            <v>11079.196427751716</v>
          </cell>
        </row>
        <row r="9792">
          <cell r="D9792" t="str">
            <v>Plan de  Jubilación</v>
          </cell>
          <cell r="F9792">
            <v>6767.3375242133234</v>
          </cell>
        </row>
        <row r="9793">
          <cell r="D9793" t="str">
            <v>Corriente</v>
          </cell>
          <cell r="F9793">
            <v>2484.8638735741724</v>
          </cell>
        </row>
        <row r="9794">
          <cell r="D9794" t="str">
            <v>Corriente</v>
          </cell>
          <cell r="F9794">
            <v>13752.184419377636</v>
          </cell>
        </row>
        <row r="9795">
          <cell r="D9795" t="str">
            <v>Plan de  Jubilación</v>
          </cell>
          <cell r="F9795">
            <v>1476.2278931705812</v>
          </cell>
        </row>
        <row r="9796">
          <cell r="D9796" t="str">
            <v xml:space="preserve">Vivienda   </v>
          </cell>
          <cell r="F9796">
            <v>14570.945176094505</v>
          </cell>
        </row>
        <row r="9797">
          <cell r="D9797" t="str">
            <v>Plan de  Jubilación</v>
          </cell>
          <cell r="F9797">
            <v>12715.94091939723</v>
          </cell>
        </row>
        <row r="9798">
          <cell r="D9798" t="str">
            <v>Fondo de Inversión</v>
          </cell>
          <cell r="F9798">
            <v>10832.40594117742</v>
          </cell>
        </row>
        <row r="9799">
          <cell r="D9799" t="str">
            <v>Ahorro</v>
          </cell>
          <cell r="F9799">
            <v>4810.3203024162849</v>
          </cell>
        </row>
        <row r="9800">
          <cell r="D9800" t="str">
            <v>Corriente</v>
          </cell>
          <cell r="F9800">
            <v>2093.9729776090317</v>
          </cell>
        </row>
        <row r="9801">
          <cell r="D9801" t="str">
            <v>Corriente</v>
          </cell>
          <cell r="F9801">
            <v>1514.235764529192</v>
          </cell>
        </row>
        <row r="9802">
          <cell r="D9802" t="str">
            <v>Plan de  Jubilación</v>
          </cell>
          <cell r="F9802">
            <v>10926.631216519731</v>
          </cell>
        </row>
        <row r="9803">
          <cell r="D9803" t="str">
            <v>Corriente</v>
          </cell>
          <cell r="F9803">
            <v>10543.174501413865</v>
          </cell>
        </row>
        <row r="9804">
          <cell r="D9804" t="str">
            <v>Plan de  Jubilación</v>
          </cell>
          <cell r="F9804">
            <v>8036.8703842692967</v>
          </cell>
        </row>
        <row r="9805">
          <cell r="D9805" t="str">
            <v>Ahorro</v>
          </cell>
          <cell r="F9805">
            <v>5725.5752325489175</v>
          </cell>
        </row>
        <row r="9806">
          <cell r="D9806" t="str">
            <v>Ahorro</v>
          </cell>
          <cell r="F9806">
            <v>4885.5289405828171</v>
          </cell>
        </row>
        <row r="9807">
          <cell r="D9807" t="str">
            <v>Ahorro</v>
          </cell>
          <cell r="F9807">
            <v>1892.3311440756906</v>
          </cell>
        </row>
        <row r="9808">
          <cell r="D9808" t="str">
            <v>Fondo de Inversión</v>
          </cell>
          <cell r="F9808">
            <v>6720.2542369514567</v>
          </cell>
        </row>
        <row r="9809">
          <cell r="D9809" t="str">
            <v xml:space="preserve">Vivienda </v>
          </cell>
          <cell r="F9809">
            <v>9023.4715537154807</v>
          </cell>
        </row>
        <row r="9810">
          <cell r="D9810" t="str">
            <v xml:space="preserve">Vivienda </v>
          </cell>
          <cell r="F9810">
            <v>8195.7366797996838</v>
          </cell>
        </row>
        <row r="9811">
          <cell r="D9811" t="str">
            <v>Plan de  Jubilación</v>
          </cell>
          <cell r="F9811">
            <v>995.77461311683044</v>
          </cell>
        </row>
        <row r="9812">
          <cell r="D9812" t="str">
            <v xml:space="preserve">Vivienda   </v>
          </cell>
          <cell r="F9812">
            <v>13819.985484935272</v>
          </cell>
        </row>
        <row r="9813">
          <cell r="D9813" t="str">
            <v>Ahorro</v>
          </cell>
          <cell r="F9813">
            <v>11439.723988816795</v>
          </cell>
        </row>
        <row r="9814">
          <cell r="D9814" t="str">
            <v>Ahorro</v>
          </cell>
          <cell r="F9814">
            <v>1244.9902910157123</v>
          </cell>
        </row>
        <row r="9815">
          <cell r="D9815" t="str">
            <v>Plan de  Jubilación</v>
          </cell>
          <cell r="F9815">
            <v>7916.3317459946702</v>
          </cell>
        </row>
        <row r="9816">
          <cell r="D9816" t="str">
            <v xml:space="preserve">Vivienda  </v>
          </cell>
          <cell r="F9816">
            <v>6831.8420486745881</v>
          </cell>
        </row>
        <row r="9817">
          <cell r="D9817" t="str">
            <v>Ahorro</v>
          </cell>
          <cell r="F9817">
            <v>1619.5052654127555</v>
          </cell>
        </row>
        <row r="9818">
          <cell r="D9818" t="str">
            <v>Ahorro</v>
          </cell>
          <cell r="F9818">
            <v>260.00566810207897</v>
          </cell>
        </row>
        <row r="9819">
          <cell r="D9819" t="str">
            <v xml:space="preserve">Vivienda   </v>
          </cell>
          <cell r="F9819">
            <v>14452.908481987282</v>
          </cell>
        </row>
        <row r="9820">
          <cell r="D9820" t="str">
            <v>Plan de  Jubilación</v>
          </cell>
          <cell r="F9820">
            <v>13975.399010396455</v>
          </cell>
        </row>
        <row r="9821">
          <cell r="D9821" t="str">
            <v xml:space="preserve">Vivienda </v>
          </cell>
          <cell r="F9821">
            <v>8064.4427826455412</v>
          </cell>
        </row>
        <row r="9822">
          <cell r="D9822" t="str">
            <v>Plan de  Jubilación</v>
          </cell>
          <cell r="F9822">
            <v>3251.8460716507034</v>
          </cell>
        </row>
        <row r="9823">
          <cell r="D9823" t="str">
            <v>Ahorro</v>
          </cell>
          <cell r="F9823">
            <v>3103.2171535000202</v>
          </cell>
        </row>
        <row r="9824">
          <cell r="D9824" t="str">
            <v>Plan de  Jubilación</v>
          </cell>
          <cell r="F9824">
            <v>1249.0917181323257</v>
          </cell>
        </row>
        <row r="9825">
          <cell r="D9825" t="str">
            <v>Fondo de Inversión</v>
          </cell>
          <cell r="F9825">
            <v>11278.958825963638</v>
          </cell>
        </row>
        <row r="9826">
          <cell r="D9826" t="str">
            <v>Fondo de Inversión</v>
          </cell>
          <cell r="F9826">
            <v>8919.1720546638007</v>
          </cell>
        </row>
        <row r="9827">
          <cell r="D9827" t="str">
            <v>Fondo de Inversión</v>
          </cell>
          <cell r="F9827">
            <v>5153.3476241782282</v>
          </cell>
        </row>
        <row r="9828">
          <cell r="D9828" t="str">
            <v xml:space="preserve">Vivienda </v>
          </cell>
          <cell r="F9828">
            <v>11811.800951099829</v>
          </cell>
        </row>
        <row r="9829">
          <cell r="D9829" t="str">
            <v>Ahorro</v>
          </cell>
          <cell r="F9829">
            <v>10934.685756176188</v>
          </cell>
        </row>
        <row r="9830">
          <cell r="D9830" t="str">
            <v>Fondo de Inversión</v>
          </cell>
          <cell r="F9830">
            <v>7222.0613988247424</v>
          </cell>
        </row>
        <row r="9831">
          <cell r="D9831" t="str">
            <v>Plan de  Jubilación</v>
          </cell>
          <cell r="F9831">
            <v>5084.4219345184074</v>
          </cell>
        </row>
        <row r="9832">
          <cell r="D9832" t="str">
            <v xml:space="preserve">Vivienda  </v>
          </cell>
          <cell r="F9832">
            <v>1530.6865730926615</v>
          </cell>
        </row>
        <row r="9833">
          <cell r="D9833" t="str">
            <v xml:space="preserve">Vivienda  </v>
          </cell>
          <cell r="F9833">
            <v>3122.2766644254725</v>
          </cell>
        </row>
        <row r="9834">
          <cell r="D9834" t="str">
            <v>Corriente</v>
          </cell>
          <cell r="F9834">
            <v>7397.7326167200126</v>
          </cell>
        </row>
        <row r="9835">
          <cell r="D9835" t="str">
            <v>Ahorro</v>
          </cell>
          <cell r="F9835">
            <v>7048.2066707708964</v>
          </cell>
        </row>
        <row r="9836">
          <cell r="D9836" t="str">
            <v>Plan de  Jubilación</v>
          </cell>
          <cell r="F9836">
            <v>3917.3816956033784</v>
          </cell>
        </row>
        <row r="9837">
          <cell r="D9837" t="str">
            <v>Corriente</v>
          </cell>
          <cell r="F9837">
            <v>2709.8733739350887</v>
          </cell>
        </row>
        <row r="9838">
          <cell r="D9838" t="str">
            <v>Fondo de Inversión</v>
          </cell>
          <cell r="F9838">
            <v>1861.0295187931836</v>
          </cell>
        </row>
        <row r="9839">
          <cell r="D9839" t="str">
            <v xml:space="preserve">Vivienda </v>
          </cell>
          <cell r="F9839">
            <v>9120.2287924543398</v>
          </cell>
        </row>
        <row r="9840">
          <cell r="D9840" t="str">
            <v>Ahorro</v>
          </cell>
          <cell r="F9840">
            <v>8950.3660187535243</v>
          </cell>
        </row>
        <row r="9841">
          <cell r="D9841" t="str">
            <v>Fondo de Inversión</v>
          </cell>
          <cell r="F9841">
            <v>8053.1403970223482</v>
          </cell>
        </row>
        <row r="9842">
          <cell r="D9842" t="str">
            <v xml:space="preserve">Vivienda  </v>
          </cell>
          <cell r="F9842">
            <v>7304.989633419038</v>
          </cell>
        </row>
        <row r="9843">
          <cell r="D9843" t="str">
            <v>Ahorro</v>
          </cell>
          <cell r="F9843">
            <v>3098.4817335815851</v>
          </cell>
        </row>
        <row r="9844">
          <cell r="D9844" t="str">
            <v>Ahorro</v>
          </cell>
          <cell r="F9844">
            <v>11539.351287019692</v>
          </cell>
        </row>
        <row r="9845">
          <cell r="D9845" t="str">
            <v xml:space="preserve">Vivienda  </v>
          </cell>
          <cell r="F9845">
            <v>7555.379291745985</v>
          </cell>
        </row>
        <row r="9846">
          <cell r="D9846" t="str">
            <v>Plan de  Jubilación</v>
          </cell>
          <cell r="F9846">
            <v>2870.2229306509926</v>
          </cell>
        </row>
        <row r="9847">
          <cell r="D9847" t="str">
            <v>Corriente</v>
          </cell>
          <cell r="F9847">
            <v>13790.130199276055</v>
          </cell>
        </row>
        <row r="9848">
          <cell r="D9848" t="str">
            <v>Ahorro</v>
          </cell>
          <cell r="F9848">
            <v>13029.272793600669</v>
          </cell>
        </row>
        <row r="9849">
          <cell r="D9849" t="str">
            <v>Plan de  Jubilación</v>
          </cell>
          <cell r="F9849">
            <v>12196.616794346821</v>
          </cell>
        </row>
        <row r="9850">
          <cell r="D9850" t="str">
            <v>Fondo de Inversión</v>
          </cell>
          <cell r="F9850">
            <v>10104.304117101767</v>
          </cell>
        </row>
        <row r="9851">
          <cell r="D9851" t="str">
            <v>Ahorro</v>
          </cell>
          <cell r="F9851">
            <v>9514.4941644554401</v>
          </cell>
        </row>
        <row r="9852">
          <cell r="D9852" t="str">
            <v>Ahorro</v>
          </cell>
          <cell r="F9852">
            <v>6537.5435075848845</v>
          </cell>
        </row>
        <row r="9853">
          <cell r="D9853" t="str">
            <v>Plan de  Jubilación</v>
          </cell>
          <cell r="F9853">
            <v>6215.6421678259749</v>
          </cell>
        </row>
        <row r="9854">
          <cell r="D9854" t="str">
            <v>Fondo de Inversión</v>
          </cell>
          <cell r="F9854">
            <v>4197.3520102601078</v>
          </cell>
        </row>
        <row r="9855">
          <cell r="D9855" t="str">
            <v>Ahorro</v>
          </cell>
          <cell r="F9855">
            <v>2946.8840830955328</v>
          </cell>
        </row>
        <row r="9856">
          <cell r="D9856" t="str">
            <v xml:space="preserve">Vivienda  </v>
          </cell>
          <cell r="F9856">
            <v>2478.7976580950876</v>
          </cell>
        </row>
        <row r="9857">
          <cell r="D9857" t="str">
            <v>Corriente</v>
          </cell>
          <cell r="F9857">
            <v>2241.3298346150459</v>
          </cell>
        </row>
        <row r="9858">
          <cell r="D9858" t="str">
            <v>Ahorro</v>
          </cell>
          <cell r="F9858">
            <v>14792.162239517782</v>
          </cell>
        </row>
        <row r="9859">
          <cell r="D9859" t="str">
            <v>Corriente</v>
          </cell>
          <cell r="F9859">
            <v>14213.820275506008</v>
          </cell>
        </row>
        <row r="9860">
          <cell r="D9860" t="str">
            <v>Corriente</v>
          </cell>
          <cell r="F9860">
            <v>9906.2050624623134</v>
          </cell>
        </row>
        <row r="9861">
          <cell r="D9861" t="str">
            <v>Plan de  Jubilación</v>
          </cell>
          <cell r="F9861">
            <v>5159.6104150068322</v>
          </cell>
        </row>
        <row r="9862">
          <cell r="D9862" t="str">
            <v>Ahorro</v>
          </cell>
          <cell r="F9862">
            <v>4823.3084402681716</v>
          </cell>
        </row>
        <row r="9863">
          <cell r="D9863" t="str">
            <v>Ahorro</v>
          </cell>
          <cell r="F9863">
            <v>3962.3511580208597</v>
          </cell>
        </row>
        <row r="9864">
          <cell r="D9864" t="str">
            <v xml:space="preserve">Vivienda  </v>
          </cell>
          <cell r="F9864">
            <v>325.10641022410272</v>
          </cell>
        </row>
        <row r="9865">
          <cell r="D9865" t="str">
            <v>Fondo de Inversión</v>
          </cell>
          <cell r="F9865">
            <v>14851.108740301428</v>
          </cell>
        </row>
        <row r="9866">
          <cell r="D9866" t="str">
            <v>Ahorro</v>
          </cell>
          <cell r="F9866">
            <v>8054.156293276521</v>
          </cell>
        </row>
        <row r="9867">
          <cell r="D9867" t="str">
            <v>Corriente</v>
          </cell>
          <cell r="F9867">
            <v>4033.4508218240157</v>
          </cell>
        </row>
        <row r="9868">
          <cell r="D9868" t="str">
            <v>Ahorro</v>
          </cell>
          <cell r="F9868">
            <v>2761.5075639965771</v>
          </cell>
        </row>
        <row r="9869">
          <cell r="D9869" t="str">
            <v>Ahorro</v>
          </cell>
          <cell r="F9869">
            <v>2381.2830465589732</v>
          </cell>
        </row>
        <row r="9870">
          <cell r="D9870" t="str">
            <v>Plan de  Jubilación</v>
          </cell>
          <cell r="F9870">
            <v>13300.212532523698</v>
          </cell>
        </row>
        <row r="9871">
          <cell r="D9871" t="str">
            <v>Corriente</v>
          </cell>
          <cell r="F9871">
            <v>11924.425460617005</v>
          </cell>
        </row>
        <row r="9872">
          <cell r="D9872" t="str">
            <v>Plan de  Jubilación</v>
          </cell>
          <cell r="F9872">
            <v>5880.7993512186331</v>
          </cell>
        </row>
        <row r="9873">
          <cell r="D9873" t="str">
            <v xml:space="preserve">Vivienda  </v>
          </cell>
          <cell r="F9873">
            <v>2940.1807107065993</v>
          </cell>
        </row>
        <row r="9874">
          <cell r="D9874" t="str">
            <v>Ahorro</v>
          </cell>
          <cell r="F9874">
            <v>1205.954299459805</v>
          </cell>
        </row>
        <row r="9875">
          <cell r="D9875" t="str">
            <v>Fondo de Inversión</v>
          </cell>
          <cell r="F9875">
            <v>10647.228044564348</v>
          </cell>
        </row>
        <row r="9876">
          <cell r="D9876" t="str">
            <v>Fondo de Inversión</v>
          </cell>
          <cell r="F9876">
            <v>10110.084873278631</v>
          </cell>
        </row>
        <row r="9877">
          <cell r="D9877" t="str">
            <v>Ahorro</v>
          </cell>
          <cell r="F9877">
            <v>14750.975296984076</v>
          </cell>
        </row>
        <row r="9878">
          <cell r="D9878" t="str">
            <v>Fondo de Inversión</v>
          </cell>
          <cell r="F9878">
            <v>7574.7564924240096</v>
          </cell>
        </row>
        <row r="9879">
          <cell r="D9879" t="str">
            <v>Ahorro</v>
          </cell>
          <cell r="F9879">
            <v>3979.4362888750175</v>
          </cell>
        </row>
        <row r="9880">
          <cell r="D9880" t="str">
            <v>Corriente</v>
          </cell>
          <cell r="F9880">
            <v>2491.3358714855899</v>
          </cell>
        </row>
        <row r="9881">
          <cell r="D9881" t="str">
            <v>Fondo de Inversión</v>
          </cell>
          <cell r="F9881">
            <v>14030.740302222513</v>
          </cell>
        </row>
        <row r="9882">
          <cell r="D9882" t="str">
            <v>Plan de  Jubilación</v>
          </cell>
          <cell r="F9882">
            <v>10079.060311402207</v>
          </cell>
        </row>
        <row r="9883">
          <cell r="D9883" t="str">
            <v>Plan de  Jubilación</v>
          </cell>
          <cell r="F9883">
            <v>8698.5268368078632</v>
          </cell>
        </row>
        <row r="9884">
          <cell r="D9884" t="str">
            <v>Plan de  Jubilación</v>
          </cell>
          <cell r="F9884">
            <v>8834.384131491237</v>
          </cell>
        </row>
        <row r="9885">
          <cell r="D9885" t="str">
            <v>Plan de  Jubilación</v>
          </cell>
          <cell r="F9885">
            <v>6454.1376115926132</v>
          </cell>
        </row>
        <row r="9886">
          <cell r="D9886" t="str">
            <v>Corriente</v>
          </cell>
          <cell r="F9886">
            <v>4022.0513863660408</v>
          </cell>
        </row>
        <row r="9887">
          <cell r="D9887" t="str">
            <v>Ahorro</v>
          </cell>
          <cell r="F9887">
            <v>14543.058290820478</v>
          </cell>
        </row>
        <row r="9888">
          <cell r="D9888" t="str">
            <v>Plan de  Jubilación</v>
          </cell>
          <cell r="F9888">
            <v>13131.743261581001</v>
          </cell>
        </row>
        <row r="9889">
          <cell r="D9889" t="str">
            <v>Corriente</v>
          </cell>
          <cell r="F9889">
            <v>2122.8510724435137</v>
          </cell>
        </row>
        <row r="9890">
          <cell r="D9890" t="str">
            <v>Fondo de Inversión</v>
          </cell>
          <cell r="F9890">
            <v>357.54258791849486</v>
          </cell>
        </row>
        <row r="9891">
          <cell r="D9891" t="str">
            <v xml:space="preserve">Vivienda  </v>
          </cell>
          <cell r="F9891">
            <v>191.19086857655523</v>
          </cell>
        </row>
        <row r="9892">
          <cell r="D9892" t="str">
            <v>Ahorro</v>
          </cell>
          <cell r="F9892">
            <v>12086.255741265655</v>
          </cell>
        </row>
        <row r="9893">
          <cell r="D9893" t="str">
            <v>Ahorro</v>
          </cell>
          <cell r="F9893">
            <v>5975.4848865462845</v>
          </cell>
        </row>
        <row r="9894">
          <cell r="D9894" t="str">
            <v>Fondo de Inversión</v>
          </cell>
          <cell r="F9894">
            <v>3097.4409435955072</v>
          </cell>
        </row>
        <row r="9895">
          <cell r="D9895" t="str">
            <v>Ahorro</v>
          </cell>
          <cell r="F9895">
            <v>2813.3297100235955</v>
          </cell>
        </row>
        <row r="9896">
          <cell r="D9896" t="str">
            <v>Plan de  Jubilación</v>
          </cell>
          <cell r="F9896">
            <v>581.30381325052974</v>
          </cell>
        </row>
        <row r="9897">
          <cell r="D9897" t="str">
            <v xml:space="preserve">Vivienda </v>
          </cell>
          <cell r="F9897">
            <v>8407.2146926620862</v>
          </cell>
        </row>
        <row r="9898">
          <cell r="D9898" t="str">
            <v>Plan de  Jubilación</v>
          </cell>
          <cell r="F9898">
            <v>4824.6865437772522</v>
          </cell>
        </row>
        <row r="9899">
          <cell r="D9899" t="str">
            <v xml:space="preserve">Vivienda  </v>
          </cell>
          <cell r="F9899">
            <v>2218.4030070510416</v>
          </cell>
        </row>
        <row r="9900">
          <cell r="D9900" t="str">
            <v>Plan de  Jubilación</v>
          </cell>
          <cell r="F9900">
            <v>1448.3639222370393</v>
          </cell>
        </row>
        <row r="9901">
          <cell r="D9901" t="str">
            <v>Plan de  Jubilación</v>
          </cell>
          <cell r="F9901">
            <v>13436.813170345391</v>
          </cell>
        </row>
        <row r="9902">
          <cell r="D9902" t="str">
            <v>Fondo de Inversión</v>
          </cell>
          <cell r="F9902">
            <v>12483.728353787339</v>
          </cell>
        </row>
        <row r="9903">
          <cell r="D9903" t="str">
            <v>Corriente</v>
          </cell>
          <cell r="F9903">
            <v>3913.051601621009</v>
          </cell>
        </row>
        <row r="9904">
          <cell r="D9904" t="str">
            <v>Plan de  Jubilación</v>
          </cell>
          <cell r="F9904">
            <v>2408.9482644750028</v>
          </cell>
        </row>
        <row r="9905">
          <cell r="D9905" t="str">
            <v>Plan de  Jubilación</v>
          </cell>
          <cell r="F9905">
            <v>11443.371489994799</v>
          </cell>
        </row>
        <row r="9906">
          <cell r="D9906" t="str">
            <v>Corriente</v>
          </cell>
          <cell r="F9906">
            <v>9108.0381241137875</v>
          </cell>
        </row>
        <row r="9907">
          <cell r="D9907" t="str">
            <v>Corriente</v>
          </cell>
          <cell r="F9907">
            <v>4661.1358134917373</v>
          </cell>
        </row>
        <row r="9908">
          <cell r="D9908" t="str">
            <v>Plan de  Jubilación</v>
          </cell>
          <cell r="F9908">
            <v>3962.4800306324637</v>
          </cell>
        </row>
        <row r="9909">
          <cell r="D9909" t="str">
            <v>Fondo de Inversión</v>
          </cell>
          <cell r="F9909">
            <v>12067.379825233516</v>
          </cell>
        </row>
        <row r="9910">
          <cell r="D9910" t="str">
            <v>Fondo de Inversión</v>
          </cell>
          <cell r="F9910">
            <v>10961.282157925689</v>
          </cell>
        </row>
        <row r="9911">
          <cell r="D9911" t="str">
            <v>Corriente</v>
          </cell>
          <cell r="F9911">
            <v>6387.75583363243</v>
          </cell>
        </row>
        <row r="9912">
          <cell r="D9912" t="str">
            <v>Ahorro</v>
          </cell>
          <cell r="F9912">
            <v>7325.594188265989</v>
          </cell>
        </row>
        <row r="9913">
          <cell r="D9913" t="str">
            <v>Fondo de Inversión</v>
          </cell>
          <cell r="F9913">
            <v>5406.1338170761146</v>
          </cell>
        </row>
        <row r="9914">
          <cell r="D9914" t="str">
            <v>Fondo de Inversión</v>
          </cell>
          <cell r="F9914">
            <v>894.08259550430444</v>
          </cell>
        </row>
        <row r="9915">
          <cell r="D9915" t="str">
            <v>Ahorro</v>
          </cell>
          <cell r="F9915">
            <v>12150.012995398851</v>
          </cell>
        </row>
        <row r="9916">
          <cell r="D9916" t="str">
            <v xml:space="preserve">Vivienda </v>
          </cell>
          <cell r="F9916">
            <v>9458.1605314065418</v>
          </cell>
        </row>
        <row r="9917">
          <cell r="D9917" t="str">
            <v>Corriente</v>
          </cell>
          <cell r="F9917">
            <v>5669.3723639350546</v>
          </cell>
        </row>
        <row r="9918">
          <cell r="D9918" t="str">
            <v>Fondo de Inversión</v>
          </cell>
          <cell r="F9918">
            <v>2129.7762946436428</v>
          </cell>
        </row>
        <row r="9919">
          <cell r="D9919" t="str">
            <v>Plan de  Jubilación</v>
          </cell>
          <cell r="F9919">
            <v>1421.5063132530713</v>
          </cell>
        </row>
        <row r="9920">
          <cell r="D9920" t="str">
            <v>Plan de  Jubilación</v>
          </cell>
          <cell r="F9920">
            <v>9517.2408305987956</v>
          </cell>
        </row>
        <row r="9921">
          <cell r="D9921" t="str">
            <v>Fondo de Inversión</v>
          </cell>
          <cell r="F9921">
            <v>8737.8642695538238</v>
          </cell>
        </row>
        <row r="9922">
          <cell r="D9922" t="str">
            <v>Corriente</v>
          </cell>
          <cell r="F9922">
            <v>8152.0506054825892</v>
          </cell>
        </row>
        <row r="9923">
          <cell r="D9923" t="str">
            <v>Fondo de Inversión</v>
          </cell>
          <cell r="F9923">
            <v>2250.0136475714685</v>
          </cell>
        </row>
        <row r="9924">
          <cell r="D9924" t="str">
            <v xml:space="preserve">Vivienda   </v>
          </cell>
          <cell r="F9924">
            <v>12923.715255233625</v>
          </cell>
        </row>
        <row r="9925">
          <cell r="D9925" t="str">
            <v>Ahorro</v>
          </cell>
          <cell r="F9925">
            <v>7477.7989218584544</v>
          </cell>
        </row>
        <row r="9926">
          <cell r="D9926" t="str">
            <v xml:space="preserve">Vivienda  </v>
          </cell>
          <cell r="F9926">
            <v>4844.5484718591388</v>
          </cell>
        </row>
        <row r="9927">
          <cell r="D9927" t="str">
            <v xml:space="preserve">Vivienda  </v>
          </cell>
          <cell r="F9927">
            <v>4483.0954036526437</v>
          </cell>
        </row>
        <row r="9928">
          <cell r="D9928" t="str">
            <v>Ahorro</v>
          </cell>
          <cell r="F9928">
            <v>2789.8284406180987</v>
          </cell>
        </row>
        <row r="9929">
          <cell r="D9929" t="str">
            <v>Ahorro</v>
          </cell>
          <cell r="F9929">
            <v>1390.4714362166258</v>
          </cell>
        </row>
        <row r="9930">
          <cell r="D9930" t="str">
            <v>Fondo de Inversión</v>
          </cell>
          <cell r="F9930">
            <v>13829.279449821081</v>
          </cell>
        </row>
        <row r="9931">
          <cell r="D9931" t="str">
            <v>Fondo de Inversión</v>
          </cell>
          <cell r="F9931">
            <v>11558.423095073316</v>
          </cell>
        </row>
        <row r="9932">
          <cell r="D9932" t="str">
            <v>Ahorro</v>
          </cell>
          <cell r="F9932">
            <v>10123.079599535991</v>
          </cell>
        </row>
        <row r="9933">
          <cell r="D9933" t="str">
            <v>Ahorro</v>
          </cell>
          <cell r="F9933">
            <v>3207.3775831687171</v>
          </cell>
        </row>
        <row r="9934">
          <cell r="D9934" t="str">
            <v xml:space="preserve">Vivienda  </v>
          </cell>
          <cell r="F9934">
            <v>724.55650469706916</v>
          </cell>
        </row>
        <row r="9935">
          <cell r="D9935" t="str">
            <v>Plan de  Jubilación</v>
          </cell>
          <cell r="F9935">
            <v>12410.274928893206</v>
          </cell>
        </row>
        <row r="9936">
          <cell r="D9936" t="str">
            <v>Fondo de Inversión</v>
          </cell>
          <cell r="F9936">
            <v>7293.4175891525483</v>
          </cell>
        </row>
        <row r="9937">
          <cell r="D9937" t="str">
            <v xml:space="preserve">Vivienda  </v>
          </cell>
          <cell r="F9937">
            <v>3666.7258353385077</v>
          </cell>
        </row>
        <row r="9938">
          <cell r="D9938" t="str">
            <v>Fondo de Inversión</v>
          </cell>
          <cell r="F9938">
            <v>14663.446112028514</v>
          </cell>
        </row>
        <row r="9939">
          <cell r="D9939" t="str">
            <v>Fondo de Inversión</v>
          </cell>
          <cell r="F9939">
            <v>7286.8810319080922</v>
          </cell>
        </row>
        <row r="9940">
          <cell r="D9940" t="str">
            <v>Plan de  Jubilación</v>
          </cell>
          <cell r="F9940">
            <v>10129.470908495872</v>
          </cell>
        </row>
        <row r="9941">
          <cell r="D9941" t="str">
            <v>Fondo de Inversión</v>
          </cell>
          <cell r="F9941">
            <v>8675.7566708289269</v>
          </cell>
        </row>
        <row r="9942">
          <cell r="D9942" t="str">
            <v>Ahorro</v>
          </cell>
          <cell r="F9942">
            <v>8226.0212496114182</v>
          </cell>
        </row>
        <row r="9943">
          <cell r="D9943" t="str">
            <v>Ahorro</v>
          </cell>
          <cell r="F9943">
            <v>6272.087299753829</v>
          </cell>
        </row>
        <row r="9944">
          <cell r="D9944" t="str">
            <v>Ahorro</v>
          </cell>
          <cell r="F9944">
            <v>14303.516411263585</v>
          </cell>
        </row>
        <row r="9945">
          <cell r="D9945" t="str">
            <v>Plan de  Jubilación</v>
          </cell>
          <cell r="F9945">
            <v>14145.322691183073</v>
          </cell>
        </row>
        <row r="9946">
          <cell r="D9946" t="str">
            <v xml:space="preserve">Vivienda </v>
          </cell>
          <cell r="F9946">
            <v>8781.7108036191985</v>
          </cell>
        </row>
        <row r="9947">
          <cell r="D9947" t="str">
            <v>Fondo de Inversión</v>
          </cell>
          <cell r="F9947">
            <v>8259.3503698615932</v>
          </cell>
        </row>
        <row r="9948">
          <cell r="D9948" t="str">
            <v>Fondo de Inversión</v>
          </cell>
          <cell r="F9948">
            <v>1036.5792023648855</v>
          </cell>
        </row>
        <row r="9949">
          <cell r="D9949" t="str">
            <v>Fondo de Inversión</v>
          </cell>
          <cell r="F9949">
            <v>9311.4900982786457</v>
          </cell>
        </row>
        <row r="9950">
          <cell r="D9950" t="str">
            <v>Ahorro</v>
          </cell>
          <cell r="F9950">
            <v>6802.0273747269921</v>
          </cell>
        </row>
        <row r="9951">
          <cell r="D9951" t="str">
            <v>Fondo de Inversión</v>
          </cell>
          <cell r="F9951">
            <v>6062.3725099185667</v>
          </cell>
        </row>
        <row r="9952">
          <cell r="D9952" t="str">
            <v>Corriente</v>
          </cell>
          <cell r="F9952">
            <v>10373.529583294836</v>
          </cell>
        </row>
        <row r="9953">
          <cell r="D9953" t="str">
            <v>Corriente</v>
          </cell>
          <cell r="F9953">
            <v>4167.9132523807639</v>
          </cell>
        </row>
        <row r="9954">
          <cell r="D9954" t="str">
            <v>Fondo de Inversión</v>
          </cell>
          <cell r="F9954">
            <v>3540.2969740789199</v>
          </cell>
        </row>
        <row r="9955">
          <cell r="D9955" t="str">
            <v>Ahorro</v>
          </cell>
          <cell r="F9955">
            <v>2356.1901250865758</v>
          </cell>
        </row>
        <row r="9956">
          <cell r="D9956" t="str">
            <v>Fondo de Inversión</v>
          </cell>
          <cell r="F9956">
            <v>14203.235731500401</v>
          </cell>
        </row>
        <row r="9957">
          <cell r="D9957" t="str">
            <v>Corriente</v>
          </cell>
          <cell r="F9957">
            <v>13033.368772203612</v>
          </cell>
        </row>
        <row r="9958">
          <cell r="D9958" t="str">
            <v>Fondo de Inversión</v>
          </cell>
          <cell r="F9958">
            <v>10213.495220827972</v>
          </cell>
        </row>
        <row r="9959">
          <cell r="D9959" t="str">
            <v>Corriente</v>
          </cell>
          <cell r="F9959">
            <v>3855.9655358105788</v>
          </cell>
        </row>
        <row r="9960">
          <cell r="D9960" t="str">
            <v xml:space="preserve">Vivienda  </v>
          </cell>
          <cell r="F9960">
            <v>3573.3778565611356</v>
          </cell>
        </row>
        <row r="9961">
          <cell r="D9961" t="str">
            <v xml:space="preserve">Vivienda </v>
          </cell>
          <cell r="F9961">
            <v>8424.8909515029918</v>
          </cell>
        </row>
        <row r="9962">
          <cell r="D9962" t="str">
            <v>Fondo de Inversión</v>
          </cell>
          <cell r="F9962">
            <v>7968.2997027062092</v>
          </cell>
        </row>
        <row r="9963">
          <cell r="D9963" t="str">
            <v>Plan de  Jubilación</v>
          </cell>
          <cell r="F9963">
            <v>7940.8123305239242</v>
          </cell>
        </row>
        <row r="9964">
          <cell r="D9964" t="str">
            <v>Ahorro</v>
          </cell>
          <cell r="F9964">
            <v>3811.680878533577</v>
          </cell>
        </row>
        <row r="9965">
          <cell r="D9965" t="str">
            <v>Corriente</v>
          </cell>
          <cell r="F9965">
            <v>1073.6734122086095</v>
          </cell>
        </row>
        <row r="9966">
          <cell r="D9966" t="str">
            <v>Fondo de Inversión</v>
          </cell>
          <cell r="F9966">
            <v>897.99953766355168</v>
          </cell>
        </row>
        <row r="9967">
          <cell r="D9967" t="str">
            <v>Ahorro</v>
          </cell>
          <cell r="F9967">
            <v>728.67769760158899</v>
          </cell>
        </row>
        <row r="9968">
          <cell r="D9968" t="str">
            <v>Ahorro</v>
          </cell>
          <cell r="F9968">
            <v>569.75164180424122</v>
          </cell>
        </row>
        <row r="9969">
          <cell r="D9969" t="str">
            <v xml:space="preserve">Vivienda   </v>
          </cell>
          <cell r="F9969">
            <v>13147.060580790072</v>
          </cell>
        </row>
        <row r="9970">
          <cell r="D9970" t="str">
            <v xml:space="preserve">Vivienda </v>
          </cell>
          <cell r="F9970">
            <v>8045.3634358700974</v>
          </cell>
        </row>
        <row r="9971">
          <cell r="D9971" t="str">
            <v>Ahorro</v>
          </cell>
          <cell r="F9971">
            <v>212.10743376965752</v>
          </cell>
        </row>
        <row r="9972">
          <cell r="D9972" t="str">
            <v>Plan de  Jubilación</v>
          </cell>
          <cell r="F9972">
            <v>13702.616925291071</v>
          </cell>
        </row>
        <row r="9973">
          <cell r="D9973" t="str">
            <v>Fondo de Inversión</v>
          </cell>
          <cell r="F9973">
            <v>10988.829319328535</v>
          </cell>
        </row>
        <row r="9974">
          <cell r="D9974" t="str">
            <v xml:space="preserve">Vivienda  </v>
          </cell>
          <cell r="F9974">
            <v>1650.9874966523325</v>
          </cell>
        </row>
        <row r="9975">
          <cell r="D9975" t="str">
            <v xml:space="preserve">Vivienda  </v>
          </cell>
          <cell r="F9975">
            <v>992.86534469163871</v>
          </cell>
        </row>
        <row r="9976">
          <cell r="D9976" t="str">
            <v xml:space="preserve">Vivienda  </v>
          </cell>
          <cell r="F9976">
            <v>7064.5473782167737</v>
          </cell>
        </row>
        <row r="9977">
          <cell r="D9977" t="str">
            <v xml:space="preserve">Vivienda  </v>
          </cell>
          <cell r="F9977">
            <v>4751.5743143587133</v>
          </cell>
        </row>
        <row r="9978">
          <cell r="D9978" t="str">
            <v xml:space="preserve">Vivienda  </v>
          </cell>
          <cell r="F9978">
            <v>2440.542423269173</v>
          </cell>
        </row>
        <row r="9979">
          <cell r="D9979" t="str">
            <v xml:space="preserve">Vivienda   </v>
          </cell>
          <cell r="F9979">
            <v>13104.003818313118</v>
          </cell>
        </row>
        <row r="9980">
          <cell r="D9980" t="str">
            <v>Plan de  Jubilación</v>
          </cell>
          <cell r="F9980">
            <v>5220.2006678262251</v>
          </cell>
        </row>
        <row r="9981">
          <cell r="D9981" t="str">
            <v>Plan de  Jubilación</v>
          </cell>
          <cell r="F9981">
            <v>8418.2800871975815</v>
          </cell>
        </row>
        <row r="9982">
          <cell r="D9982" t="str">
            <v>Plan de  Jubilación</v>
          </cell>
          <cell r="F9982">
            <v>7469.1240559464168</v>
          </cell>
        </row>
        <row r="9983">
          <cell r="D9983" t="str">
            <v>Plan de  Jubilación</v>
          </cell>
          <cell r="F9983">
            <v>4229.8521111464343</v>
          </cell>
        </row>
        <row r="9984">
          <cell r="D9984" t="str">
            <v>Plan de  Jubilación</v>
          </cell>
          <cell r="F9984">
            <v>2247.8867677383828</v>
          </cell>
        </row>
        <row r="9985">
          <cell r="D9985" t="str">
            <v>Ahorro</v>
          </cell>
          <cell r="F9985">
            <v>14995.005552045168</v>
          </cell>
        </row>
        <row r="9986">
          <cell r="D9986" t="str">
            <v>Plan de  Jubilación</v>
          </cell>
          <cell r="F9986">
            <v>14639.829940761741</v>
          </cell>
        </row>
        <row r="9987">
          <cell r="D9987" t="str">
            <v>Fondo de Inversión</v>
          </cell>
          <cell r="F9987">
            <v>10962.316967743196</v>
          </cell>
        </row>
        <row r="9988">
          <cell r="D9988" t="str">
            <v>Corriente</v>
          </cell>
          <cell r="F9988">
            <v>9696.3429203138512</v>
          </cell>
        </row>
        <row r="9989">
          <cell r="D9989" t="str">
            <v>Plan de  Jubilación</v>
          </cell>
          <cell r="F9989">
            <v>523.17400201830867</v>
          </cell>
        </row>
        <row r="9990">
          <cell r="D9990" t="str">
            <v xml:space="preserve">Vivienda  </v>
          </cell>
          <cell r="F9990">
            <v>6271.7426005430943</v>
          </cell>
        </row>
        <row r="9991">
          <cell r="D9991" t="str">
            <v>Fondo de Inversión</v>
          </cell>
          <cell r="F9991">
            <v>13615.06990136409</v>
          </cell>
        </row>
        <row r="9992">
          <cell r="D9992" t="str">
            <v>Corriente</v>
          </cell>
          <cell r="F9992">
            <v>6175.4509910413672</v>
          </cell>
        </row>
        <row r="9993">
          <cell r="D9993" t="str">
            <v>Corriente</v>
          </cell>
          <cell r="F9993">
            <v>2715.7499128939071</v>
          </cell>
        </row>
        <row r="9994">
          <cell r="D9994" t="str">
            <v xml:space="preserve">Vivienda </v>
          </cell>
          <cell r="F9994">
            <v>10771.401843557212</v>
          </cell>
        </row>
        <row r="9995">
          <cell r="D9995" t="str">
            <v>Plan de  Jubilación</v>
          </cell>
          <cell r="F9995">
            <v>9461.1607363077364</v>
          </cell>
        </row>
        <row r="9996">
          <cell r="D9996" t="str">
            <v>Ahorro</v>
          </cell>
          <cell r="F9996">
            <v>7918.8076978608879</v>
          </cell>
        </row>
        <row r="9997">
          <cell r="D9997" t="str">
            <v>Corriente</v>
          </cell>
          <cell r="F9997">
            <v>7603.1395316560647</v>
          </cell>
        </row>
        <row r="9998">
          <cell r="D9998" t="str">
            <v xml:space="preserve">Vivienda  </v>
          </cell>
          <cell r="F9998">
            <v>2396.0821322903889</v>
          </cell>
        </row>
        <row r="9999">
          <cell r="D9999" t="str">
            <v>Ahorro</v>
          </cell>
          <cell r="F9999">
            <v>848.53543628107195</v>
          </cell>
        </row>
        <row r="10000">
          <cell r="D10000" t="str">
            <v>Plan de  Jubilación</v>
          </cell>
          <cell r="F10000">
            <v>769.50486651868971</v>
          </cell>
        </row>
        <row r="10001">
          <cell r="D10001" t="str">
            <v xml:space="preserve">Vivienda   </v>
          </cell>
          <cell r="F10001">
            <v>12138.431655909464</v>
          </cell>
        </row>
        <row r="10002">
          <cell r="D10002" t="str">
            <v>Plan de  Jubilación</v>
          </cell>
          <cell r="F10002">
            <v>11545.221524551918</v>
          </cell>
        </row>
        <row r="10003">
          <cell r="D10003" t="str">
            <v>Corriente</v>
          </cell>
          <cell r="F10003">
            <v>11058.373675117678</v>
          </cell>
        </row>
        <row r="10004">
          <cell r="D10004" t="str">
            <v>Plan de  Jubilación</v>
          </cell>
          <cell r="F10004">
            <v>10563.79313099088</v>
          </cell>
        </row>
        <row r="10005">
          <cell r="D10005" t="str">
            <v xml:space="preserve">Vivienda  </v>
          </cell>
          <cell r="F10005">
            <v>1115.8357830869907</v>
          </cell>
        </row>
        <row r="10006">
          <cell r="D10006" t="str">
            <v>Corriente</v>
          </cell>
          <cell r="F10006">
            <v>11411.394348321788</v>
          </cell>
        </row>
        <row r="10007">
          <cell r="D10007" t="str">
            <v xml:space="preserve">Vivienda </v>
          </cell>
          <cell r="F10007">
            <v>10421.508384590641</v>
          </cell>
        </row>
        <row r="10008">
          <cell r="D10008" t="str">
            <v>Corriente</v>
          </cell>
          <cell r="F10008">
            <v>8024.3214209197422</v>
          </cell>
        </row>
        <row r="10009">
          <cell r="D10009" t="str">
            <v>Plan de  Jubilación</v>
          </cell>
          <cell r="F10009">
            <v>14081.478398697354</v>
          </cell>
        </row>
        <row r="10010">
          <cell r="D10010" t="str">
            <v>Fondo de Inversión</v>
          </cell>
          <cell r="F10010">
            <v>13646.557791863637</v>
          </cell>
        </row>
        <row r="10011">
          <cell r="D10011" t="str">
            <v>Fondo de Inversión</v>
          </cell>
          <cell r="F10011">
            <v>9590.3914359570572</v>
          </cell>
        </row>
        <row r="10012">
          <cell r="D10012" t="str">
            <v>Corriente</v>
          </cell>
          <cell r="F10012">
            <v>8844.1707043268761</v>
          </cell>
        </row>
        <row r="10013">
          <cell r="D10013" t="str">
            <v>Ahorro</v>
          </cell>
          <cell r="F10013">
            <v>1728.088923884836</v>
          </cell>
        </row>
        <row r="10014">
          <cell r="D10014" t="str">
            <v>Plan de  Jubilación</v>
          </cell>
          <cell r="F10014">
            <v>1334.6785977373545</v>
          </cell>
        </row>
        <row r="10015">
          <cell r="D10015" t="str">
            <v>Corriente</v>
          </cell>
          <cell r="F10015">
            <v>14939.676475097636</v>
          </cell>
        </row>
        <row r="10016">
          <cell r="D10016" t="str">
            <v xml:space="preserve">Vivienda   </v>
          </cell>
          <cell r="F10016">
            <v>14938.846591620078</v>
          </cell>
        </row>
        <row r="10017">
          <cell r="D10017" t="str">
            <v xml:space="preserve">Vivienda   </v>
          </cell>
          <cell r="F10017">
            <v>14482.433076111676</v>
          </cell>
        </row>
        <row r="10018">
          <cell r="D10018" t="str">
            <v>Plan de  Jubilación</v>
          </cell>
          <cell r="F10018">
            <v>13201.057340269273</v>
          </cell>
        </row>
        <row r="10019">
          <cell r="D10019" t="str">
            <v>Fondo de Inversión</v>
          </cell>
          <cell r="F10019">
            <v>12736.150551238903</v>
          </cell>
        </row>
        <row r="10020">
          <cell r="D10020" t="str">
            <v>Corriente</v>
          </cell>
          <cell r="F10020">
            <v>9971.3721920737316</v>
          </cell>
        </row>
        <row r="10021">
          <cell r="D10021" t="str">
            <v>Fondo de Inversión</v>
          </cell>
          <cell r="F10021">
            <v>9843.6581287907611</v>
          </cell>
        </row>
        <row r="10022">
          <cell r="D10022" t="str">
            <v>Fondo de Inversión</v>
          </cell>
          <cell r="F10022">
            <v>9177.737438797185</v>
          </cell>
        </row>
        <row r="10023">
          <cell r="D10023" t="str">
            <v>Ahorro</v>
          </cell>
          <cell r="F10023">
            <v>8215.2493146292964</v>
          </cell>
        </row>
        <row r="10024">
          <cell r="D10024" t="str">
            <v>Fondo de Inversión</v>
          </cell>
          <cell r="F10024">
            <v>1336.8040415628698</v>
          </cell>
        </row>
        <row r="10025">
          <cell r="D10025" t="str">
            <v>Corriente</v>
          </cell>
          <cell r="F10025">
            <v>8860.5592411643665</v>
          </cell>
        </row>
        <row r="10026">
          <cell r="D10026" t="str">
            <v>Plan de  Jubilación</v>
          </cell>
          <cell r="F10026">
            <v>8011.0107828233995</v>
          </cell>
        </row>
        <row r="10027">
          <cell r="D10027" t="str">
            <v>Fondo de Inversión</v>
          </cell>
          <cell r="F10027">
            <v>5161.88451574998</v>
          </cell>
        </row>
        <row r="10028">
          <cell r="D10028" t="str">
            <v>Plan de  Jubilación</v>
          </cell>
          <cell r="F10028">
            <v>634.14005174553381</v>
          </cell>
        </row>
        <row r="10029">
          <cell r="D10029" t="str">
            <v>Ahorro</v>
          </cell>
          <cell r="F10029">
            <v>13727.01281243345</v>
          </cell>
        </row>
        <row r="10030">
          <cell r="D10030" t="str">
            <v xml:space="preserve">Vivienda   </v>
          </cell>
          <cell r="F10030">
            <v>13432.413375293587</v>
          </cell>
        </row>
        <row r="10031">
          <cell r="D10031" t="str">
            <v xml:space="preserve">Vivienda </v>
          </cell>
          <cell r="F10031">
            <v>11902.330974336366</v>
          </cell>
        </row>
        <row r="10032">
          <cell r="D10032" t="str">
            <v>Corriente</v>
          </cell>
          <cell r="F10032">
            <v>10602.689382606082</v>
          </cell>
        </row>
        <row r="10033">
          <cell r="D10033" t="str">
            <v>Fondo de Inversión</v>
          </cell>
          <cell r="F10033">
            <v>10554.457077616053</v>
          </cell>
        </row>
        <row r="10034">
          <cell r="D10034" t="str">
            <v>Ahorro</v>
          </cell>
          <cell r="F10034">
            <v>1991.7987577795116</v>
          </cell>
        </row>
        <row r="10035">
          <cell r="D10035" t="str">
            <v>Corriente</v>
          </cell>
          <cell r="F10035">
            <v>1815.9493488123194</v>
          </cell>
        </row>
        <row r="10036">
          <cell r="D10036" t="str">
            <v>Ahorro</v>
          </cell>
          <cell r="F10036">
            <v>1656.3476997065509</v>
          </cell>
        </row>
        <row r="10037">
          <cell r="D10037" t="str">
            <v>Ahorro</v>
          </cell>
          <cell r="F10037">
            <v>1321.440260498465</v>
          </cell>
        </row>
        <row r="10038">
          <cell r="D10038" t="str">
            <v>Ahorro</v>
          </cell>
          <cell r="F10038">
            <v>13341.96679642961</v>
          </cell>
        </row>
        <row r="10039">
          <cell r="D10039" t="str">
            <v>Fondo de Inversión</v>
          </cell>
          <cell r="F10039">
            <v>8706.7731504742897</v>
          </cell>
        </row>
        <row r="10040">
          <cell r="D10040" t="str">
            <v>Corriente</v>
          </cell>
          <cell r="F10040">
            <v>11793.233127167347</v>
          </cell>
        </row>
        <row r="10041">
          <cell r="D10041" t="str">
            <v>Plan de  Jubilación</v>
          </cell>
          <cell r="F10041">
            <v>9583.8609445485927</v>
          </cell>
        </row>
        <row r="10042">
          <cell r="D10042" t="str">
            <v>Corriente</v>
          </cell>
          <cell r="F10042">
            <v>9480.5975015567437</v>
          </cell>
        </row>
        <row r="10043">
          <cell r="D10043" t="str">
            <v>Plan de  Jubilación</v>
          </cell>
          <cell r="F10043">
            <v>3181.0750799285338</v>
          </cell>
        </row>
        <row r="10044">
          <cell r="D10044" t="str">
            <v>Ahorro</v>
          </cell>
          <cell r="F10044">
            <v>14161.422518271125</v>
          </cell>
        </row>
        <row r="10045">
          <cell r="D10045" t="str">
            <v xml:space="preserve">Vivienda  </v>
          </cell>
          <cell r="F10045">
            <v>7357.5680319579906</v>
          </cell>
        </row>
        <row r="10046">
          <cell r="D10046" t="str">
            <v>Plan de  Jubilación</v>
          </cell>
          <cell r="F10046">
            <v>4456.7215778839536</v>
          </cell>
        </row>
        <row r="10047">
          <cell r="D10047" t="str">
            <v>Fondo de Inversión</v>
          </cell>
          <cell r="F10047">
            <v>3306.7756681618057</v>
          </cell>
        </row>
        <row r="10048">
          <cell r="D10048" t="str">
            <v>Corriente</v>
          </cell>
          <cell r="F10048">
            <v>1511.4091706131089</v>
          </cell>
        </row>
        <row r="10049">
          <cell r="D10049" t="str">
            <v>Fondo de Inversión</v>
          </cell>
          <cell r="F10049">
            <v>12265.38753956658</v>
          </cell>
        </row>
        <row r="10050">
          <cell r="D10050" t="str">
            <v>Ahorro</v>
          </cell>
          <cell r="F10050">
            <v>9888.9564383567231</v>
          </cell>
        </row>
        <row r="10051">
          <cell r="D10051" t="str">
            <v>Corriente</v>
          </cell>
          <cell r="F10051">
            <v>10696.067656767986</v>
          </cell>
        </row>
        <row r="10052">
          <cell r="D10052" t="str">
            <v>Ahorro</v>
          </cell>
          <cell r="F10052">
            <v>9925.8821343731252</v>
          </cell>
        </row>
        <row r="10053">
          <cell r="D10053" t="str">
            <v>Fondo de Inversión</v>
          </cell>
          <cell r="F10053">
            <v>9027.6198640453549</v>
          </cell>
        </row>
        <row r="10054">
          <cell r="D10054" t="str">
            <v xml:space="preserve">Vivienda  </v>
          </cell>
          <cell r="F10054">
            <v>2682.4882769867227</v>
          </cell>
        </row>
        <row r="10055">
          <cell r="D10055" t="str">
            <v>Corriente</v>
          </cell>
          <cell r="F10055">
            <v>12145.238173411351</v>
          </cell>
        </row>
        <row r="10056">
          <cell r="D10056" t="str">
            <v xml:space="preserve">Vivienda </v>
          </cell>
          <cell r="F10056">
            <v>8085.3897041928258</v>
          </cell>
        </row>
        <row r="10057">
          <cell r="D10057" t="str">
            <v xml:space="preserve">Vivienda  </v>
          </cell>
          <cell r="F10057">
            <v>6957.9790545673741</v>
          </cell>
        </row>
        <row r="10058">
          <cell r="D10058" t="str">
            <v>Fondo de Inversión</v>
          </cell>
          <cell r="F10058">
            <v>6116.4990146424298</v>
          </cell>
        </row>
        <row r="10059">
          <cell r="D10059" t="str">
            <v xml:space="preserve">Vivienda  </v>
          </cell>
          <cell r="F10059">
            <v>4917.5262217250411</v>
          </cell>
        </row>
        <row r="10060">
          <cell r="D10060" t="str">
            <v>Fondo de Inversión</v>
          </cell>
          <cell r="F10060">
            <v>11764.079460001552</v>
          </cell>
        </row>
        <row r="10061">
          <cell r="D10061" t="str">
            <v>Ahorro</v>
          </cell>
          <cell r="F10061">
            <v>11469.850719671744</v>
          </cell>
        </row>
        <row r="10062">
          <cell r="D10062" t="str">
            <v>Plan de  Jubilación</v>
          </cell>
          <cell r="F10062">
            <v>7099.2446757869538</v>
          </cell>
        </row>
        <row r="10063">
          <cell r="D10063" t="str">
            <v>Fondo de Inversión</v>
          </cell>
          <cell r="F10063">
            <v>4229.8769204865566</v>
          </cell>
        </row>
        <row r="10064">
          <cell r="D10064" t="str">
            <v>Fondo de Inversión</v>
          </cell>
          <cell r="F10064">
            <v>693.61493508939805</v>
          </cell>
        </row>
        <row r="10065">
          <cell r="D10065" t="str">
            <v>Fondo de Inversión</v>
          </cell>
          <cell r="F10065">
            <v>13158.02554591843</v>
          </cell>
        </row>
        <row r="10066">
          <cell r="D10066" t="str">
            <v xml:space="preserve">Vivienda  </v>
          </cell>
          <cell r="F10066">
            <v>6241.2779645110104</v>
          </cell>
        </row>
        <row r="10067">
          <cell r="D10067" t="str">
            <v>Fondo de Inversión</v>
          </cell>
          <cell r="F10067">
            <v>5361.2164853206441</v>
          </cell>
        </row>
        <row r="10068">
          <cell r="D10068" t="str">
            <v>Corriente</v>
          </cell>
          <cell r="F10068">
            <v>1927.3603381911216</v>
          </cell>
        </row>
        <row r="10069">
          <cell r="D10069" t="str">
            <v>Fondo de Inversión</v>
          </cell>
          <cell r="F10069">
            <v>1046.8384897513956</v>
          </cell>
        </row>
        <row r="10070">
          <cell r="D10070" t="str">
            <v xml:space="preserve">Vivienda   </v>
          </cell>
          <cell r="F10070">
            <v>13638.986770030917</v>
          </cell>
        </row>
        <row r="10071">
          <cell r="D10071" t="str">
            <v xml:space="preserve">Vivienda </v>
          </cell>
          <cell r="F10071">
            <v>9724.3600831909207</v>
          </cell>
        </row>
        <row r="10072">
          <cell r="D10072" t="str">
            <v xml:space="preserve">Vivienda  </v>
          </cell>
          <cell r="F10072">
            <v>7894.8808255848253</v>
          </cell>
        </row>
        <row r="10073">
          <cell r="D10073" t="str">
            <v>Ahorro</v>
          </cell>
          <cell r="F10073">
            <v>5803.2280181748856</v>
          </cell>
        </row>
        <row r="10074">
          <cell r="D10074" t="str">
            <v>Fondo de Inversión</v>
          </cell>
          <cell r="F10074">
            <v>2660.5115312227354</v>
          </cell>
        </row>
        <row r="10075">
          <cell r="D10075" t="str">
            <v>Ahorro</v>
          </cell>
          <cell r="F10075">
            <v>13622.505797097405</v>
          </cell>
        </row>
        <row r="10076">
          <cell r="D10076" t="str">
            <v>Corriente</v>
          </cell>
          <cell r="F10076">
            <v>9740.7579802920991</v>
          </cell>
        </row>
        <row r="10077">
          <cell r="D10077" t="str">
            <v>Corriente</v>
          </cell>
          <cell r="F10077">
            <v>9149.2092457987437</v>
          </cell>
        </row>
        <row r="10078">
          <cell r="D10078" t="str">
            <v xml:space="preserve">Vivienda  </v>
          </cell>
          <cell r="F10078">
            <v>5835.1378637164053</v>
          </cell>
        </row>
        <row r="10079">
          <cell r="D10079" t="str">
            <v>Fondo de Inversión</v>
          </cell>
          <cell r="F10079">
            <v>4456.788937797678</v>
          </cell>
        </row>
        <row r="10080">
          <cell r="D10080" t="str">
            <v xml:space="preserve">Vivienda   </v>
          </cell>
          <cell r="F10080">
            <v>14140.353214033899</v>
          </cell>
        </row>
        <row r="10081">
          <cell r="D10081" t="str">
            <v xml:space="preserve">Vivienda   </v>
          </cell>
          <cell r="F10081">
            <v>13873.881947600101</v>
          </cell>
        </row>
        <row r="10082">
          <cell r="D10082" t="str">
            <v>Ahorro</v>
          </cell>
          <cell r="F10082">
            <v>7750.9169578785104</v>
          </cell>
        </row>
        <row r="10083">
          <cell r="D10083" t="str">
            <v>Corriente</v>
          </cell>
          <cell r="F10083">
            <v>5984.2379084075328</v>
          </cell>
        </row>
        <row r="10084">
          <cell r="D10084" t="str">
            <v>Corriente</v>
          </cell>
          <cell r="F10084">
            <v>3841.0596487426515</v>
          </cell>
        </row>
        <row r="10085">
          <cell r="D10085" t="str">
            <v>Plan de  Jubilación</v>
          </cell>
          <cell r="F10085">
            <v>507.46619351999368</v>
          </cell>
        </row>
        <row r="10086">
          <cell r="D10086" t="str">
            <v>Ahorro</v>
          </cell>
          <cell r="F10086">
            <v>10919.644158853704</v>
          </cell>
        </row>
        <row r="10087">
          <cell r="D10087" t="str">
            <v>Ahorro</v>
          </cell>
          <cell r="F10087">
            <v>3920.7451700498259</v>
          </cell>
        </row>
        <row r="10088">
          <cell r="D10088" t="str">
            <v>Plan de  Jubilación</v>
          </cell>
          <cell r="F10088">
            <v>14131.043879912651</v>
          </cell>
        </row>
        <row r="10089">
          <cell r="D10089" t="str">
            <v>Corriente</v>
          </cell>
          <cell r="F10089">
            <v>9009.5230919473579</v>
          </cell>
        </row>
        <row r="10090">
          <cell r="D10090" t="str">
            <v>Ahorro</v>
          </cell>
          <cell r="F10090">
            <v>7731.2916229531011</v>
          </cell>
        </row>
        <row r="10091">
          <cell r="D10091" t="str">
            <v xml:space="preserve">Vivienda  </v>
          </cell>
          <cell r="F10091">
            <v>1531.3543397714639</v>
          </cell>
        </row>
        <row r="10092">
          <cell r="D10092" t="str">
            <v>Ahorro</v>
          </cell>
          <cell r="F10092">
            <v>14971.285551397606</v>
          </cell>
        </row>
        <row r="10093">
          <cell r="D10093" t="str">
            <v xml:space="preserve">Vivienda  </v>
          </cell>
          <cell r="F10093">
            <v>7984.1417165775201</v>
          </cell>
        </row>
        <row r="10094">
          <cell r="D10094" t="str">
            <v>Corriente</v>
          </cell>
          <cell r="F10094">
            <v>14552.14010113049</v>
          </cell>
        </row>
        <row r="10095">
          <cell r="D10095" t="str">
            <v xml:space="preserve">Vivienda  </v>
          </cell>
          <cell r="F10095">
            <v>7695.6118194153432</v>
          </cell>
        </row>
        <row r="10096">
          <cell r="D10096" t="str">
            <v>Fondo de Inversión</v>
          </cell>
          <cell r="F10096">
            <v>7153.801557677205</v>
          </cell>
        </row>
        <row r="10097">
          <cell r="D10097" t="str">
            <v>Plan de  Jubilación</v>
          </cell>
          <cell r="F10097">
            <v>124.18211678597054</v>
          </cell>
        </row>
        <row r="10098">
          <cell r="D10098" t="str">
            <v>Fondo de Inversión</v>
          </cell>
          <cell r="F10098">
            <v>12097.761339052749</v>
          </cell>
        </row>
        <row r="10099">
          <cell r="D10099" t="str">
            <v>Ahorro</v>
          </cell>
          <cell r="F10099">
            <v>9730.4301833315567</v>
          </cell>
        </row>
        <row r="10100">
          <cell r="D10100" t="str">
            <v>Corriente</v>
          </cell>
          <cell r="F10100">
            <v>570.5011989482025</v>
          </cell>
        </row>
        <row r="10101">
          <cell r="D10101" t="str">
            <v>Corriente</v>
          </cell>
          <cell r="F10101">
            <v>13757.840731064623</v>
          </cell>
        </row>
        <row r="10102">
          <cell r="D10102" t="str">
            <v>Ahorro</v>
          </cell>
          <cell r="F10102">
            <v>12170.811244731136</v>
          </cell>
        </row>
        <row r="10103">
          <cell r="D10103" t="str">
            <v>Corriente</v>
          </cell>
          <cell r="F10103">
            <v>14960.080847046485</v>
          </cell>
        </row>
        <row r="10104">
          <cell r="D10104" t="str">
            <v>Plan de  Jubilación</v>
          </cell>
          <cell r="F10104">
            <v>14436.970456137378</v>
          </cell>
        </row>
        <row r="10105">
          <cell r="D10105" t="str">
            <v>Ahorro</v>
          </cell>
          <cell r="F10105">
            <v>14137.105957022715</v>
          </cell>
        </row>
        <row r="10106">
          <cell r="D10106" t="str">
            <v>Plan de  Jubilación</v>
          </cell>
          <cell r="F10106">
            <v>10868.786482569665</v>
          </cell>
        </row>
        <row r="10107">
          <cell r="D10107" t="str">
            <v>Plan de  Jubilación</v>
          </cell>
          <cell r="F10107">
            <v>8216.9952668340266</v>
          </cell>
        </row>
        <row r="10108">
          <cell r="D10108" t="str">
            <v>Ahorro</v>
          </cell>
          <cell r="F10108">
            <v>4960.4010162470713</v>
          </cell>
        </row>
        <row r="10109">
          <cell r="D10109" t="str">
            <v xml:space="preserve">Vivienda  </v>
          </cell>
          <cell r="F10109">
            <v>2742.63876667266</v>
          </cell>
        </row>
        <row r="10110">
          <cell r="D10110" t="str">
            <v>Fondo de Inversión</v>
          </cell>
          <cell r="F10110">
            <v>857.36437200353794</v>
          </cell>
        </row>
        <row r="10111">
          <cell r="D10111" t="str">
            <v xml:space="preserve">Vivienda   </v>
          </cell>
          <cell r="F10111">
            <v>14708.139932675287</v>
          </cell>
        </row>
        <row r="10112">
          <cell r="D10112" t="str">
            <v>Corriente</v>
          </cell>
          <cell r="F10112">
            <v>8352.4768793490439</v>
          </cell>
        </row>
        <row r="10113">
          <cell r="D10113" t="str">
            <v>Corriente</v>
          </cell>
          <cell r="F10113">
            <v>5467.3364040401202</v>
          </cell>
        </row>
        <row r="10114">
          <cell r="D10114" t="str">
            <v xml:space="preserve">Vivienda  </v>
          </cell>
          <cell r="F10114">
            <v>1100.0359745127021</v>
          </cell>
        </row>
        <row r="10115">
          <cell r="D10115" t="str">
            <v>Corriente</v>
          </cell>
          <cell r="F10115">
            <v>12619.82092907355</v>
          </cell>
        </row>
        <row r="10116">
          <cell r="D10116" t="str">
            <v>Corriente</v>
          </cell>
          <cell r="F10116">
            <v>11119.33912795126</v>
          </cell>
        </row>
        <row r="10117">
          <cell r="D10117" t="str">
            <v>Ahorro</v>
          </cell>
          <cell r="F10117">
            <v>7214.520646992527</v>
          </cell>
        </row>
        <row r="10118">
          <cell r="D10118" t="str">
            <v xml:space="preserve">Vivienda  </v>
          </cell>
          <cell r="F10118">
            <v>2272.8138410410866</v>
          </cell>
        </row>
        <row r="10119">
          <cell r="D10119" t="str">
            <v>Corriente</v>
          </cell>
          <cell r="F10119">
            <v>12397.877491690922</v>
          </cell>
        </row>
        <row r="10120">
          <cell r="D10120" t="str">
            <v xml:space="preserve">Vivienda  </v>
          </cell>
          <cell r="F10120">
            <v>1692.753161784236</v>
          </cell>
        </row>
        <row r="10121">
          <cell r="D10121" t="str">
            <v xml:space="preserve">Vivienda  </v>
          </cell>
          <cell r="F10121">
            <v>1319.4952756395496</v>
          </cell>
        </row>
        <row r="10122">
          <cell r="D10122" t="str">
            <v>Fondo de Inversión</v>
          </cell>
          <cell r="F10122">
            <v>7120.7242426752009</v>
          </cell>
        </row>
        <row r="10123">
          <cell r="D10123" t="str">
            <v>Fondo de Inversión</v>
          </cell>
          <cell r="F10123">
            <v>248.68396528823357</v>
          </cell>
        </row>
        <row r="10124">
          <cell r="D10124" t="str">
            <v>Fondo de Inversión</v>
          </cell>
          <cell r="F10124">
            <v>14830.71706798484</v>
          </cell>
        </row>
        <row r="10125">
          <cell r="D10125" t="str">
            <v>Corriente</v>
          </cell>
          <cell r="F10125">
            <v>9320.6375757886271</v>
          </cell>
        </row>
        <row r="10126">
          <cell r="D10126" t="str">
            <v>Fondo de Inversión</v>
          </cell>
          <cell r="F10126">
            <v>1709.5011795803218</v>
          </cell>
        </row>
        <row r="10127">
          <cell r="D10127" t="str">
            <v>Fondo de Inversión</v>
          </cell>
          <cell r="F10127">
            <v>13533.54783431802</v>
          </cell>
        </row>
        <row r="10128">
          <cell r="D10128" t="str">
            <v>Plan de  Jubilación</v>
          </cell>
          <cell r="F10128">
            <v>10627.948492648435</v>
          </cell>
        </row>
        <row r="10129">
          <cell r="D10129" t="str">
            <v>Plan de  Jubilación</v>
          </cell>
          <cell r="F10129">
            <v>7143.7430160706817</v>
          </cell>
        </row>
        <row r="10130">
          <cell r="D10130" t="str">
            <v xml:space="preserve">Vivienda  </v>
          </cell>
          <cell r="F10130">
            <v>5634.5464390759043</v>
          </cell>
        </row>
        <row r="10131">
          <cell r="D10131" t="str">
            <v>Ahorro</v>
          </cell>
          <cell r="F10131">
            <v>5579.6396708134807</v>
          </cell>
        </row>
        <row r="10132">
          <cell r="D10132" t="str">
            <v>Corriente</v>
          </cell>
          <cell r="F10132">
            <v>11930.106043114643</v>
          </cell>
        </row>
        <row r="10133">
          <cell r="D10133" t="str">
            <v>Corriente</v>
          </cell>
          <cell r="F10133">
            <v>8087.4649032323687</v>
          </cell>
        </row>
        <row r="10134">
          <cell r="D10134" t="str">
            <v>Fondo de Inversión</v>
          </cell>
          <cell r="F10134">
            <v>5792.7105881636926</v>
          </cell>
        </row>
        <row r="10135">
          <cell r="D10135" t="str">
            <v>Corriente</v>
          </cell>
          <cell r="F10135">
            <v>2940.0561993466804</v>
          </cell>
        </row>
        <row r="10136">
          <cell r="D10136" t="str">
            <v>Ahorro</v>
          </cell>
          <cell r="F10136">
            <v>1646.054237978246</v>
          </cell>
        </row>
        <row r="10137">
          <cell r="D10137" t="str">
            <v>Plan de  Jubilación</v>
          </cell>
          <cell r="F10137">
            <v>14448.676335228685</v>
          </cell>
        </row>
        <row r="10138">
          <cell r="D10138" t="str">
            <v>Ahorro</v>
          </cell>
          <cell r="F10138">
            <v>13641.502987194594</v>
          </cell>
        </row>
        <row r="10139">
          <cell r="D10139" t="str">
            <v>Ahorro</v>
          </cell>
          <cell r="F10139">
            <v>13551.489993955942</v>
          </cell>
        </row>
        <row r="10140">
          <cell r="D10140" t="str">
            <v>Fondo de Inversión</v>
          </cell>
          <cell r="F10140">
            <v>12135.295764488967</v>
          </cell>
        </row>
        <row r="10141">
          <cell r="D10141" t="str">
            <v>Ahorro</v>
          </cell>
          <cell r="F10141">
            <v>11487.301491628681</v>
          </cell>
        </row>
        <row r="10142">
          <cell r="D10142" t="str">
            <v>Plan de  Jubilación</v>
          </cell>
          <cell r="F10142">
            <v>7352.1451545191812</v>
          </cell>
        </row>
        <row r="10143">
          <cell r="D10143" t="str">
            <v>Corriente</v>
          </cell>
          <cell r="F10143">
            <v>14091.371949376795</v>
          </cell>
        </row>
        <row r="10144">
          <cell r="D10144" t="str">
            <v xml:space="preserve">Vivienda   </v>
          </cell>
          <cell r="F10144">
            <v>12805.010081338311</v>
          </cell>
        </row>
        <row r="10145">
          <cell r="D10145" t="str">
            <v>Ahorro</v>
          </cell>
          <cell r="F10145">
            <v>11250.622750028948</v>
          </cell>
        </row>
        <row r="10146">
          <cell r="D10146" t="str">
            <v>Ahorro</v>
          </cell>
          <cell r="F10146">
            <v>5931.8002195814806</v>
          </cell>
        </row>
        <row r="10147">
          <cell r="D10147" t="str">
            <v xml:space="preserve">Vivienda  </v>
          </cell>
          <cell r="F10147">
            <v>4970.1326502814973</v>
          </cell>
        </row>
        <row r="10148">
          <cell r="D10148" t="str">
            <v>Corriente</v>
          </cell>
          <cell r="F10148">
            <v>4775.3597208385991</v>
          </cell>
        </row>
        <row r="10149">
          <cell r="D10149" t="str">
            <v>Corriente</v>
          </cell>
          <cell r="F10149">
            <v>3755.5341239933141</v>
          </cell>
        </row>
        <row r="10150">
          <cell r="D10150" t="str">
            <v>Ahorro</v>
          </cell>
          <cell r="F10150">
            <v>10752.591929177503</v>
          </cell>
        </row>
        <row r="10151">
          <cell r="D10151" t="str">
            <v xml:space="preserve">Vivienda  </v>
          </cell>
          <cell r="F10151">
            <v>4607.1279563760554</v>
          </cell>
        </row>
        <row r="10152">
          <cell r="D10152" t="str">
            <v>Ahorro</v>
          </cell>
          <cell r="F10152">
            <v>968.80938490176925</v>
          </cell>
        </row>
        <row r="10153">
          <cell r="D10153" t="str">
            <v>Ahorro</v>
          </cell>
          <cell r="F10153">
            <v>377.38302300495457</v>
          </cell>
        </row>
        <row r="10154">
          <cell r="D10154" t="str">
            <v>Plan de  Jubilación</v>
          </cell>
          <cell r="F10154">
            <v>12164.032570163999</v>
          </cell>
        </row>
        <row r="10155">
          <cell r="D10155" t="str">
            <v>Corriente</v>
          </cell>
          <cell r="F10155">
            <v>5545.4300698646657</v>
          </cell>
        </row>
        <row r="10156">
          <cell r="D10156" t="str">
            <v>Ahorro</v>
          </cell>
          <cell r="F10156">
            <v>4038.4282452454599</v>
          </cell>
        </row>
        <row r="10157">
          <cell r="D10157" t="str">
            <v>Fondo de Inversión</v>
          </cell>
          <cell r="F10157">
            <v>3417.5240008200039</v>
          </cell>
        </row>
        <row r="10158">
          <cell r="D10158" t="str">
            <v xml:space="preserve">Vivienda  </v>
          </cell>
          <cell r="F10158">
            <v>2416.4567043879279</v>
          </cell>
        </row>
        <row r="10159">
          <cell r="D10159" t="str">
            <v>Corriente</v>
          </cell>
          <cell r="F10159">
            <v>14509.579958364295</v>
          </cell>
        </row>
        <row r="10160">
          <cell r="D10160" t="str">
            <v>Corriente</v>
          </cell>
          <cell r="F10160">
            <v>14169.362582144793</v>
          </cell>
        </row>
        <row r="10161">
          <cell r="D10161" t="str">
            <v>Plan de  Jubilación</v>
          </cell>
          <cell r="F10161">
            <v>3901.150013629403</v>
          </cell>
        </row>
        <row r="10162">
          <cell r="D10162" t="str">
            <v xml:space="preserve">Vivienda  </v>
          </cell>
          <cell r="F10162">
            <v>5822.9006606300582</v>
          </cell>
        </row>
        <row r="10163">
          <cell r="D10163" t="str">
            <v>Corriente</v>
          </cell>
          <cell r="F10163">
            <v>3988.8507876718577</v>
          </cell>
        </row>
        <row r="10164">
          <cell r="D10164" t="str">
            <v>Corriente</v>
          </cell>
          <cell r="F10164">
            <v>3773.0021939974376</v>
          </cell>
        </row>
        <row r="10165">
          <cell r="D10165" t="str">
            <v>Corriente</v>
          </cell>
          <cell r="F10165">
            <v>3725.7122403753583</v>
          </cell>
        </row>
        <row r="10166">
          <cell r="D10166" t="str">
            <v xml:space="preserve">Vivienda   </v>
          </cell>
          <cell r="F10166">
            <v>14380.644466548947</v>
          </cell>
        </row>
        <row r="10167">
          <cell r="D10167" t="str">
            <v xml:space="preserve">Vivienda </v>
          </cell>
          <cell r="F10167">
            <v>9639.7690076925937</v>
          </cell>
        </row>
        <row r="10168">
          <cell r="D10168" t="str">
            <v>Corriente</v>
          </cell>
          <cell r="F10168">
            <v>4510.8934123770623</v>
          </cell>
        </row>
        <row r="10169">
          <cell r="D10169" t="str">
            <v>Ahorro</v>
          </cell>
          <cell r="F10169">
            <v>11737.961698732954</v>
          </cell>
        </row>
        <row r="10170">
          <cell r="D10170" t="str">
            <v>Ahorro</v>
          </cell>
          <cell r="F10170">
            <v>8228.0509163369497</v>
          </cell>
        </row>
        <row r="10171">
          <cell r="D10171" t="str">
            <v>Fondo de Inversión</v>
          </cell>
          <cell r="F10171">
            <v>7957.0584039285741</v>
          </cell>
        </row>
        <row r="10172">
          <cell r="D10172" t="str">
            <v>Ahorro</v>
          </cell>
          <cell r="F10172">
            <v>7708.9293976747658</v>
          </cell>
        </row>
        <row r="10173">
          <cell r="D10173" t="str">
            <v>Ahorro</v>
          </cell>
          <cell r="F10173">
            <v>5328.0204519782328</v>
          </cell>
        </row>
        <row r="10174">
          <cell r="D10174" t="str">
            <v>Ahorro</v>
          </cell>
          <cell r="F10174">
            <v>2272.6705857099209</v>
          </cell>
        </row>
        <row r="10175">
          <cell r="D10175" t="str">
            <v>Plan de  Jubilación</v>
          </cell>
          <cell r="F10175">
            <v>6953.942428870846</v>
          </cell>
        </row>
        <row r="10176">
          <cell r="D10176" t="str">
            <v xml:space="preserve">Vivienda  </v>
          </cell>
          <cell r="F10176">
            <v>6601.4196289739666</v>
          </cell>
        </row>
        <row r="10177">
          <cell r="D10177" t="str">
            <v xml:space="preserve">Vivienda  </v>
          </cell>
          <cell r="F10177">
            <v>1971.0861829394473</v>
          </cell>
        </row>
        <row r="10178">
          <cell r="D10178" t="str">
            <v xml:space="preserve">Vivienda </v>
          </cell>
          <cell r="F10178">
            <v>11885.107991220004</v>
          </cell>
        </row>
        <row r="10179">
          <cell r="D10179" t="str">
            <v>Fondo de Inversión</v>
          </cell>
          <cell r="F10179">
            <v>7707.1387891419936</v>
          </cell>
        </row>
        <row r="10180">
          <cell r="D10180" t="str">
            <v>Plan de  Jubilación</v>
          </cell>
          <cell r="F10180">
            <v>5795.4645756605651</v>
          </cell>
        </row>
        <row r="10181">
          <cell r="D10181" t="str">
            <v>Plan de  Jubilación</v>
          </cell>
          <cell r="F10181">
            <v>4724.5281131451902</v>
          </cell>
        </row>
        <row r="10182">
          <cell r="D10182" t="str">
            <v xml:space="preserve">Vivienda   </v>
          </cell>
          <cell r="F10182">
            <v>12474.85210464687</v>
          </cell>
        </row>
        <row r="10183">
          <cell r="D10183" t="str">
            <v>Fondo de Inversión</v>
          </cell>
          <cell r="F10183">
            <v>10485.906687516203</v>
          </cell>
        </row>
        <row r="10184">
          <cell r="D10184" t="str">
            <v>Corriente</v>
          </cell>
          <cell r="F10184">
            <v>6844.8781056818161</v>
          </cell>
        </row>
        <row r="10185">
          <cell r="D10185" t="str">
            <v xml:space="preserve">Vivienda  </v>
          </cell>
          <cell r="F10185">
            <v>5780.9121049530413</v>
          </cell>
        </row>
        <row r="10186">
          <cell r="D10186" t="str">
            <v xml:space="preserve">Vivienda </v>
          </cell>
          <cell r="F10186">
            <v>10133.595686742328</v>
          </cell>
        </row>
        <row r="10187">
          <cell r="D10187" t="str">
            <v xml:space="preserve">Vivienda </v>
          </cell>
          <cell r="F10187">
            <v>9493.5857800202593</v>
          </cell>
        </row>
        <row r="10188">
          <cell r="D10188" t="str">
            <v>Corriente</v>
          </cell>
          <cell r="F10188">
            <v>5221.0430080227616</v>
          </cell>
        </row>
        <row r="10189">
          <cell r="D10189" t="str">
            <v>Ahorro</v>
          </cell>
          <cell r="F10189">
            <v>1783.195741759999</v>
          </cell>
        </row>
        <row r="10190">
          <cell r="D10190" t="str">
            <v>Corriente</v>
          </cell>
          <cell r="F10190">
            <v>1057.8212415705868</v>
          </cell>
        </row>
        <row r="10191">
          <cell r="D10191" t="str">
            <v>Plan de  Jubilación</v>
          </cell>
          <cell r="F10191">
            <v>540.9586220423987</v>
          </cell>
        </row>
        <row r="10192">
          <cell r="D10192" t="str">
            <v>Ahorro</v>
          </cell>
          <cell r="F10192">
            <v>250.61171371229122</v>
          </cell>
        </row>
        <row r="10193">
          <cell r="D10193" t="str">
            <v xml:space="preserve">Vivienda   </v>
          </cell>
          <cell r="F10193">
            <v>12005.921191769137</v>
          </cell>
        </row>
        <row r="10194">
          <cell r="D10194" t="str">
            <v>Corriente</v>
          </cell>
          <cell r="F10194">
            <v>6853.4804014476749</v>
          </cell>
        </row>
        <row r="10195">
          <cell r="D10195" t="str">
            <v xml:space="preserve">Vivienda  </v>
          </cell>
          <cell r="F10195">
            <v>5331.4125350612439</v>
          </cell>
        </row>
        <row r="10196">
          <cell r="D10196" t="str">
            <v xml:space="preserve">Vivienda  </v>
          </cell>
          <cell r="F10196">
            <v>3578.6013506421305</v>
          </cell>
        </row>
        <row r="10197">
          <cell r="D10197" t="str">
            <v>Ahorro</v>
          </cell>
          <cell r="F10197">
            <v>12662.733238165489</v>
          </cell>
        </row>
        <row r="10198">
          <cell r="D10198" t="str">
            <v>Plan de  Jubilación</v>
          </cell>
          <cell r="F10198">
            <v>10336.568889813032</v>
          </cell>
        </row>
        <row r="10199">
          <cell r="D10199" t="str">
            <v>Corriente</v>
          </cell>
          <cell r="F10199">
            <v>9798.4947376647051</v>
          </cell>
        </row>
        <row r="10200">
          <cell r="D10200" t="str">
            <v>Corriente</v>
          </cell>
          <cell r="F10200">
            <v>8039.2772194385925</v>
          </cell>
        </row>
        <row r="10201">
          <cell r="D10201" t="str">
            <v>Plan de  Jubilación</v>
          </cell>
          <cell r="F10201">
            <v>7830.331784482828</v>
          </cell>
        </row>
        <row r="10202">
          <cell r="D10202" t="str">
            <v>Plan de  Jubilación</v>
          </cell>
          <cell r="F10202">
            <v>2942.080895818106</v>
          </cell>
        </row>
        <row r="10203">
          <cell r="D10203" t="str">
            <v xml:space="preserve">Vivienda  </v>
          </cell>
          <cell r="F10203">
            <v>2854.6046513111132</v>
          </cell>
        </row>
        <row r="10204">
          <cell r="D10204" t="str">
            <v xml:space="preserve">Vivienda  </v>
          </cell>
          <cell r="F10204">
            <v>2654.2424602954488</v>
          </cell>
        </row>
        <row r="10205">
          <cell r="D10205" t="str">
            <v>Corriente</v>
          </cell>
          <cell r="F10205">
            <v>14029.769465141066</v>
          </cell>
        </row>
        <row r="10206">
          <cell r="D10206" t="str">
            <v>Fondo de Inversión</v>
          </cell>
          <cell r="F10206">
            <v>10777.265357125028</v>
          </cell>
        </row>
        <row r="10207">
          <cell r="D10207" t="str">
            <v>Ahorro</v>
          </cell>
          <cell r="F10207">
            <v>5675.791648809316</v>
          </cell>
        </row>
        <row r="10208">
          <cell r="D10208" t="str">
            <v>Plan de  Jubilación</v>
          </cell>
          <cell r="F10208">
            <v>2993.1841804802402</v>
          </cell>
        </row>
        <row r="10209">
          <cell r="D10209" t="str">
            <v>Corriente</v>
          </cell>
          <cell r="F10209">
            <v>9165.2059588411757</v>
          </cell>
        </row>
        <row r="10210">
          <cell r="D10210" t="str">
            <v>Fondo de Inversión</v>
          </cell>
          <cell r="F10210">
            <v>8102.872704224761</v>
          </cell>
        </row>
        <row r="10211">
          <cell r="D10211" t="str">
            <v>Fondo de Inversión</v>
          </cell>
          <cell r="F10211">
            <v>7368.5102905180502</v>
          </cell>
        </row>
        <row r="10212">
          <cell r="D10212" t="str">
            <v>Corriente</v>
          </cell>
          <cell r="F10212">
            <v>1632.9353907202728</v>
          </cell>
        </row>
        <row r="10213">
          <cell r="D10213" t="str">
            <v>Corriente</v>
          </cell>
          <cell r="F10213">
            <v>11412.110503933916</v>
          </cell>
        </row>
        <row r="10214">
          <cell r="D10214" t="str">
            <v>Fondo de Inversión</v>
          </cell>
          <cell r="F10214">
            <v>5311.7018789209997</v>
          </cell>
        </row>
        <row r="10215">
          <cell r="D10215" t="str">
            <v>Corriente</v>
          </cell>
          <cell r="F10215">
            <v>3653.6755369755506</v>
          </cell>
        </row>
        <row r="10216">
          <cell r="D10216" t="str">
            <v>Plan de  Jubilación</v>
          </cell>
          <cell r="F10216">
            <v>14428.321354049</v>
          </cell>
        </row>
        <row r="10217">
          <cell r="D10217" t="str">
            <v xml:space="preserve">Vivienda   </v>
          </cell>
          <cell r="F10217">
            <v>13728.923700917325</v>
          </cell>
        </row>
        <row r="10218">
          <cell r="D10218" t="str">
            <v>Plan de  Jubilación</v>
          </cell>
          <cell r="F10218">
            <v>12552.94173170324</v>
          </cell>
        </row>
        <row r="10219">
          <cell r="D10219" t="str">
            <v xml:space="preserve">Vivienda </v>
          </cell>
          <cell r="F10219">
            <v>10372.096435344065</v>
          </cell>
        </row>
        <row r="10220">
          <cell r="D10220" t="str">
            <v>Corriente</v>
          </cell>
          <cell r="F10220">
            <v>7022.7525400123523</v>
          </cell>
        </row>
        <row r="10221">
          <cell r="D10221" t="str">
            <v>Corriente</v>
          </cell>
          <cell r="F10221">
            <v>2423.7280927321417</v>
          </cell>
        </row>
        <row r="10222">
          <cell r="D10222" t="str">
            <v>Plan de  Jubilación</v>
          </cell>
          <cell r="F10222">
            <v>9542.7216013994748</v>
          </cell>
        </row>
        <row r="10223">
          <cell r="D10223" t="str">
            <v>Plan de  Jubilación</v>
          </cell>
          <cell r="F10223">
            <v>8570.7413472150529</v>
          </cell>
        </row>
        <row r="10224">
          <cell r="D10224" t="str">
            <v>Plan de  Jubilación</v>
          </cell>
          <cell r="F10224">
            <v>13255.560874290524</v>
          </cell>
        </row>
        <row r="10225">
          <cell r="D10225" t="str">
            <v>Fondo de Inversión</v>
          </cell>
          <cell r="F10225">
            <v>12280.471955695566</v>
          </cell>
        </row>
        <row r="10226">
          <cell r="D10226" t="str">
            <v>Fondo de Inversión</v>
          </cell>
          <cell r="F10226">
            <v>12265.28183150622</v>
          </cell>
        </row>
        <row r="10227">
          <cell r="D10227" t="str">
            <v>Ahorro</v>
          </cell>
          <cell r="F10227">
            <v>11467.218195724005</v>
          </cell>
        </row>
        <row r="10228">
          <cell r="D10228" t="str">
            <v>Corriente</v>
          </cell>
          <cell r="F10228">
            <v>8175.4145725470098</v>
          </cell>
        </row>
        <row r="10229">
          <cell r="D10229" t="str">
            <v>Ahorro</v>
          </cell>
          <cell r="F10229">
            <v>4513.1793929963733</v>
          </cell>
        </row>
        <row r="10230">
          <cell r="D10230" t="str">
            <v>Plan de  Jubilación</v>
          </cell>
          <cell r="F10230">
            <v>3576.8854775613477</v>
          </cell>
        </row>
        <row r="10231">
          <cell r="D10231" t="str">
            <v>Corriente</v>
          </cell>
          <cell r="F10231">
            <v>3512.8541757401599</v>
          </cell>
        </row>
        <row r="10232">
          <cell r="D10232" t="str">
            <v>Fondo de Inversión</v>
          </cell>
          <cell r="F10232">
            <v>13999.23557117748</v>
          </cell>
        </row>
        <row r="10233">
          <cell r="D10233" t="str">
            <v xml:space="preserve">Vivienda   </v>
          </cell>
          <cell r="F10233">
            <v>12954.821917571027</v>
          </cell>
        </row>
        <row r="10234">
          <cell r="D10234" t="str">
            <v>Plan de  Jubilación</v>
          </cell>
          <cell r="F10234">
            <v>12650.392623730779</v>
          </cell>
        </row>
        <row r="10235">
          <cell r="D10235" t="str">
            <v>Ahorro</v>
          </cell>
          <cell r="F10235">
            <v>11955.059421456715</v>
          </cell>
        </row>
        <row r="10236">
          <cell r="D10236" t="str">
            <v xml:space="preserve">Vivienda </v>
          </cell>
          <cell r="F10236">
            <v>11432.174827180459</v>
          </cell>
        </row>
        <row r="10237">
          <cell r="D10237" t="str">
            <v>Ahorro</v>
          </cell>
          <cell r="F10237">
            <v>10582.843193445462</v>
          </cell>
        </row>
        <row r="10238">
          <cell r="D10238" t="str">
            <v>Corriente</v>
          </cell>
          <cell r="F10238">
            <v>8752.9132288058627</v>
          </cell>
        </row>
        <row r="10239">
          <cell r="D10239" t="str">
            <v>Corriente</v>
          </cell>
          <cell r="F10239">
            <v>7729.6033634772512</v>
          </cell>
        </row>
        <row r="10240">
          <cell r="D10240" t="str">
            <v>Ahorro</v>
          </cell>
          <cell r="F10240">
            <v>5008.8623114663014</v>
          </cell>
        </row>
        <row r="10241">
          <cell r="D10241" t="str">
            <v>Ahorro</v>
          </cell>
          <cell r="F10241">
            <v>3049.2652837142359</v>
          </cell>
        </row>
        <row r="10242">
          <cell r="D10242" t="str">
            <v>Ahorro</v>
          </cell>
          <cell r="F10242">
            <v>2028.6287117211014</v>
          </cell>
        </row>
        <row r="10243">
          <cell r="D10243" t="str">
            <v>Fondo de Inversión</v>
          </cell>
          <cell r="F10243">
            <v>393.36666905450534</v>
          </cell>
        </row>
        <row r="10244">
          <cell r="D10244" t="str">
            <v>Ahorro</v>
          </cell>
          <cell r="F10244">
            <v>6888.9563271669649</v>
          </cell>
        </row>
        <row r="10245">
          <cell r="D10245" t="str">
            <v>Plan de  Jubilación</v>
          </cell>
          <cell r="F10245">
            <v>8395.0748956226853</v>
          </cell>
        </row>
        <row r="10246">
          <cell r="D10246" t="str">
            <v>Plan de  Jubilación</v>
          </cell>
          <cell r="F10246">
            <v>3929.6809933729642</v>
          </cell>
        </row>
        <row r="10247">
          <cell r="D10247" t="str">
            <v>Plan de  Jubilación</v>
          </cell>
          <cell r="F10247">
            <v>3866.4041431957826</v>
          </cell>
        </row>
        <row r="10248">
          <cell r="D10248" t="str">
            <v>Plan de  Jubilación</v>
          </cell>
          <cell r="F10248">
            <v>2751.5530311942703</v>
          </cell>
        </row>
        <row r="10249">
          <cell r="D10249" t="str">
            <v>Fondo de Inversión</v>
          </cell>
          <cell r="F10249">
            <v>1936.1144449276364</v>
          </cell>
        </row>
        <row r="10250">
          <cell r="D10250" t="str">
            <v>Corriente</v>
          </cell>
          <cell r="F10250">
            <v>13751.802999896694</v>
          </cell>
        </row>
        <row r="10251">
          <cell r="D10251" t="str">
            <v>Fondo de Inversión</v>
          </cell>
          <cell r="F10251">
            <v>2761.975844184019</v>
          </cell>
        </row>
        <row r="10252">
          <cell r="D10252" t="str">
            <v>Fondo de Inversión</v>
          </cell>
          <cell r="F10252">
            <v>14851.055913260134</v>
          </cell>
        </row>
        <row r="10253">
          <cell r="D10253" t="str">
            <v>Corriente</v>
          </cell>
          <cell r="F10253">
            <v>11129.538001759873</v>
          </cell>
        </row>
        <row r="10254">
          <cell r="D10254" t="str">
            <v xml:space="preserve">Vivienda </v>
          </cell>
          <cell r="F10254">
            <v>10621.384965986885</v>
          </cell>
        </row>
        <row r="10255">
          <cell r="D10255" t="str">
            <v>Fondo de Inversión</v>
          </cell>
          <cell r="F10255">
            <v>8430.2941932340236</v>
          </cell>
        </row>
        <row r="10256">
          <cell r="D10256" t="str">
            <v>Fondo de Inversión</v>
          </cell>
          <cell r="F10256">
            <v>2072.4476385554749</v>
          </cell>
        </row>
        <row r="10257">
          <cell r="D10257" t="str">
            <v>Corriente</v>
          </cell>
          <cell r="F10257">
            <v>580.78286119583231</v>
          </cell>
        </row>
        <row r="10258">
          <cell r="D10258" t="str">
            <v>Fondo de Inversión</v>
          </cell>
          <cell r="F10258">
            <v>11272.272516834324</v>
          </cell>
        </row>
        <row r="10259">
          <cell r="D10259" t="str">
            <v>Corriente</v>
          </cell>
          <cell r="F10259">
            <v>9133.829786843211</v>
          </cell>
        </row>
        <row r="10260">
          <cell r="D10260" t="str">
            <v>Corriente</v>
          </cell>
          <cell r="F10260">
            <v>2266.0701478686019</v>
          </cell>
        </row>
        <row r="10261">
          <cell r="D10261" t="str">
            <v>Plan de  Jubilación</v>
          </cell>
          <cell r="F10261">
            <v>13211.840684613389</v>
          </cell>
        </row>
        <row r="10262">
          <cell r="D10262" t="str">
            <v>Ahorro</v>
          </cell>
          <cell r="F10262">
            <v>11171.538574908674</v>
          </cell>
        </row>
        <row r="10263">
          <cell r="D10263" t="str">
            <v>Ahorro</v>
          </cell>
          <cell r="F10263">
            <v>6030.6818560730153</v>
          </cell>
        </row>
        <row r="10264">
          <cell r="D10264" t="str">
            <v>Corriente</v>
          </cell>
          <cell r="F10264">
            <v>3697.6849813165209</v>
          </cell>
        </row>
        <row r="10265">
          <cell r="D10265" t="str">
            <v>Plan de  Jubilación</v>
          </cell>
          <cell r="F10265">
            <v>14004.075377396684</v>
          </cell>
        </row>
        <row r="10266">
          <cell r="D10266" t="str">
            <v>Fondo de Inversión</v>
          </cell>
          <cell r="F10266">
            <v>13141.603937537215</v>
          </cell>
        </row>
        <row r="10267">
          <cell r="D10267" t="str">
            <v>Plan de  Jubilación</v>
          </cell>
          <cell r="F10267">
            <v>10490.925347096112</v>
          </cell>
        </row>
        <row r="10268">
          <cell r="D10268" t="str">
            <v xml:space="preserve">Vivienda   </v>
          </cell>
          <cell r="F10268">
            <v>12789.845744722465</v>
          </cell>
        </row>
        <row r="10269">
          <cell r="D10269" t="str">
            <v>Ahorro</v>
          </cell>
          <cell r="F10269">
            <v>11945.1488706074</v>
          </cell>
        </row>
        <row r="10270">
          <cell r="D10270" t="str">
            <v>Corriente</v>
          </cell>
          <cell r="F10270">
            <v>11358.775253475924</v>
          </cell>
        </row>
        <row r="10271">
          <cell r="D10271" t="str">
            <v>Plan de  Jubilación</v>
          </cell>
          <cell r="F10271">
            <v>9495.8547213217953</v>
          </cell>
        </row>
        <row r="10272">
          <cell r="D10272" t="str">
            <v>Corriente</v>
          </cell>
          <cell r="F10272">
            <v>9257.4522061889056</v>
          </cell>
        </row>
        <row r="10273">
          <cell r="D10273" t="str">
            <v xml:space="preserve">Vivienda  </v>
          </cell>
          <cell r="F10273">
            <v>6901.181125989523</v>
          </cell>
        </row>
        <row r="10274">
          <cell r="D10274" t="str">
            <v xml:space="preserve">Vivienda  </v>
          </cell>
          <cell r="F10274">
            <v>3379.9504604675685</v>
          </cell>
        </row>
        <row r="10275">
          <cell r="D10275" t="str">
            <v>Ahorro</v>
          </cell>
          <cell r="F10275">
            <v>13511.826475057445</v>
          </cell>
        </row>
        <row r="10276">
          <cell r="D10276" t="str">
            <v>Corriente</v>
          </cell>
          <cell r="F10276">
            <v>10103.223777407124</v>
          </cell>
        </row>
        <row r="10277">
          <cell r="D10277" t="str">
            <v>Corriente</v>
          </cell>
          <cell r="F10277">
            <v>9259.5531345604559</v>
          </cell>
        </row>
        <row r="10278">
          <cell r="D10278" t="str">
            <v>Plan de  Jubilación</v>
          </cell>
          <cell r="F10278">
            <v>8598.051849853</v>
          </cell>
        </row>
        <row r="10279">
          <cell r="D10279" t="str">
            <v>Plan de  Jubilación</v>
          </cell>
          <cell r="F10279">
            <v>5107.1907836326936</v>
          </cell>
        </row>
        <row r="10280">
          <cell r="D10280" t="str">
            <v xml:space="preserve">Vivienda  </v>
          </cell>
          <cell r="F10280">
            <v>1387.3400429662433</v>
          </cell>
        </row>
        <row r="10281">
          <cell r="D10281" t="str">
            <v>Fondo de Inversión</v>
          </cell>
          <cell r="F10281">
            <v>14539.087860776472</v>
          </cell>
        </row>
        <row r="10282">
          <cell r="D10282" t="str">
            <v>Plan de  Jubilación</v>
          </cell>
          <cell r="F10282">
            <v>11205.778776830468</v>
          </cell>
        </row>
        <row r="10283">
          <cell r="D10283" t="str">
            <v>Ahorro</v>
          </cell>
          <cell r="F10283">
            <v>10164.961948526199</v>
          </cell>
        </row>
        <row r="10284">
          <cell r="D10284" t="str">
            <v xml:space="preserve">Vivienda  </v>
          </cell>
          <cell r="F10284">
            <v>2127.071810540971</v>
          </cell>
        </row>
        <row r="10285">
          <cell r="D10285" t="str">
            <v>Fondo de Inversión</v>
          </cell>
          <cell r="F10285">
            <v>5176.0816143008797</v>
          </cell>
        </row>
        <row r="10286">
          <cell r="D10286" t="str">
            <v>Fondo de Inversión</v>
          </cell>
          <cell r="F10286">
            <v>12381.048365853188</v>
          </cell>
        </row>
        <row r="10287">
          <cell r="D10287" t="str">
            <v xml:space="preserve">Vivienda </v>
          </cell>
          <cell r="F10287">
            <v>8233.8312232646331</v>
          </cell>
        </row>
        <row r="10288">
          <cell r="D10288" t="str">
            <v>Corriente</v>
          </cell>
          <cell r="F10288">
            <v>2980.5208536012947</v>
          </cell>
        </row>
        <row r="10289">
          <cell r="D10289" t="str">
            <v xml:space="preserve">Vivienda </v>
          </cell>
          <cell r="F10289">
            <v>10091.557358197493</v>
          </cell>
        </row>
        <row r="10290">
          <cell r="D10290" t="str">
            <v>Fondo de Inversión</v>
          </cell>
          <cell r="F10290">
            <v>5454.7322475004348</v>
          </cell>
        </row>
        <row r="10291">
          <cell r="D10291" t="str">
            <v>Ahorro</v>
          </cell>
          <cell r="F10291">
            <v>4952.4897246982837</v>
          </cell>
        </row>
        <row r="10292">
          <cell r="D10292" t="str">
            <v>Ahorro</v>
          </cell>
          <cell r="F10292">
            <v>2869.7560279541617</v>
          </cell>
        </row>
        <row r="10293">
          <cell r="D10293" t="str">
            <v>Plan de  Jubilación</v>
          </cell>
          <cell r="F10293">
            <v>13603.922134079719</v>
          </cell>
        </row>
        <row r="10294">
          <cell r="D10294" t="str">
            <v>Plan de  Jubilación</v>
          </cell>
          <cell r="F10294">
            <v>8819.0756805290657</v>
          </cell>
        </row>
        <row r="10295">
          <cell r="D10295" t="str">
            <v>Ahorro</v>
          </cell>
          <cell r="F10295">
            <v>7830.1468647465072</v>
          </cell>
        </row>
        <row r="10296">
          <cell r="D10296" t="str">
            <v>Plan de  Jubilación</v>
          </cell>
          <cell r="F10296">
            <v>6467.2028262837348</v>
          </cell>
        </row>
        <row r="10297">
          <cell r="D10297" t="str">
            <v>Corriente</v>
          </cell>
          <cell r="F10297">
            <v>293.84113680366278</v>
          </cell>
        </row>
        <row r="10298">
          <cell r="D10298" t="str">
            <v>Fondo de Inversión</v>
          </cell>
          <cell r="F10298">
            <v>11628.324426575116</v>
          </cell>
        </row>
        <row r="10299">
          <cell r="D10299" t="str">
            <v xml:space="preserve">Vivienda </v>
          </cell>
          <cell r="F10299">
            <v>10803.413844818366</v>
          </cell>
        </row>
        <row r="10300">
          <cell r="D10300" t="str">
            <v xml:space="preserve">Vivienda </v>
          </cell>
          <cell r="F10300">
            <v>9659.1364936887458</v>
          </cell>
        </row>
        <row r="10301">
          <cell r="D10301" t="str">
            <v xml:space="preserve">Vivienda  </v>
          </cell>
          <cell r="F10301">
            <v>7748.4761259079596</v>
          </cell>
        </row>
        <row r="10302">
          <cell r="D10302" t="str">
            <v>Ahorro</v>
          </cell>
          <cell r="F10302">
            <v>1274.2138802722113</v>
          </cell>
        </row>
        <row r="10303">
          <cell r="D10303" t="str">
            <v>Ahorro</v>
          </cell>
          <cell r="F10303">
            <v>14046.969412511377</v>
          </cell>
        </row>
        <row r="10304">
          <cell r="D10304" t="str">
            <v>Fondo de Inversión</v>
          </cell>
          <cell r="F10304">
            <v>12955.322827496728</v>
          </cell>
        </row>
        <row r="10305">
          <cell r="D10305" t="str">
            <v xml:space="preserve">Vivienda </v>
          </cell>
          <cell r="F10305">
            <v>8669.1071741268788</v>
          </cell>
        </row>
        <row r="10306">
          <cell r="D10306" t="str">
            <v xml:space="preserve">Vivienda  </v>
          </cell>
          <cell r="F10306">
            <v>7523.0131327101426</v>
          </cell>
        </row>
        <row r="10307">
          <cell r="D10307" t="str">
            <v xml:space="preserve">Vivienda   </v>
          </cell>
          <cell r="F10307">
            <v>13672.984821998552</v>
          </cell>
        </row>
        <row r="10308">
          <cell r="D10308" t="str">
            <v xml:space="preserve">Vivienda </v>
          </cell>
          <cell r="F10308">
            <v>8263.7974770269957</v>
          </cell>
        </row>
        <row r="10309">
          <cell r="D10309" t="str">
            <v xml:space="preserve">Vivienda  </v>
          </cell>
          <cell r="F10309">
            <v>4840.0503557142765</v>
          </cell>
        </row>
        <row r="10310">
          <cell r="D10310" t="str">
            <v>Fondo de Inversión</v>
          </cell>
          <cell r="F10310">
            <v>4020.9122825691179</v>
          </cell>
        </row>
        <row r="10311">
          <cell r="D10311" t="str">
            <v>Fondo de Inversión</v>
          </cell>
          <cell r="F10311">
            <v>12498.778024694117</v>
          </cell>
        </row>
        <row r="10312">
          <cell r="D10312" t="str">
            <v>Plan de  Jubilación</v>
          </cell>
          <cell r="F10312">
            <v>8806.8861831585837</v>
          </cell>
        </row>
        <row r="10313">
          <cell r="D10313" t="str">
            <v xml:space="preserve">Vivienda  </v>
          </cell>
          <cell r="F10313">
            <v>3133.5348515069836</v>
          </cell>
        </row>
        <row r="10314">
          <cell r="D10314" t="str">
            <v xml:space="preserve">Vivienda  </v>
          </cell>
          <cell r="F10314">
            <v>2312.3914151224794</v>
          </cell>
        </row>
        <row r="10315">
          <cell r="D10315" t="str">
            <v>Corriente</v>
          </cell>
          <cell r="F10315">
            <v>14797.986634591032</v>
          </cell>
        </row>
        <row r="10316">
          <cell r="D10316" t="str">
            <v>Corriente</v>
          </cell>
          <cell r="F10316">
            <v>7846.7248964034497</v>
          </cell>
        </row>
        <row r="10317">
          <cell r="D10317" t="str">
            <v>Ahorro</v>
          </cell>
          <cell r="F10317">
            <v>3007.6228875067013</v>
          </cell>
        </row>
        <row r="10318">
          <cell r="D10318" t="str">
            <v>Plan de  Jubilación</v>
          </cell>
          <cell r="F10318">
            <v>12672.014124748855</v>
          </cell>
        </row>
        <row r="10319">
          <cell r="D10319" t="str">
            <v xml:space="preserve">Vivienda </v>
          </cell>
          <cell r="F10319">
            <v>8840.7009998834055</v>
          </cell>
        </row>
        <row r="10320">
          <cell r="D10320" t="str">
            <v>Fondo de Inversión</v>
          </cell>
          <cell r="F10320">
            <v>7410.158528062706</v>
          </cell>
        </row>
        <row r="10321">
          <cell r="D10321" t="str">
            <v>Corriente</v>
          </cell>
          <cell r="F10321">
            <v>2238.8459190882181</v>
          </cell>
        </row>
        <row r="10322">
          <cell r="D10322" t="str">
            <v>Fondo de Inversión</v>
          </cell>
          <cell r="F10322">
            <v>1668.2925443734189</v>
          </cell>
        </row>
        <row r="10323">
          <cell r="D10323" t="str">
            <v>Corriente</v>
          </cell>
          <cell r="F10323">
            <v>9674.8478417402966</v>
          </cell>
        </row>
        <row r="10324">
          <cell r="D10324" t="str">
            <v>Ahorro</v>
          </cell>
          <cell r="F10324">
            <v>4109.2378582868087</v>
          </cell>
        </row>
        <row r="10325">
          <cell r="D10325" t="str">
            <v>Plan de  Jubilación</v>
          </cell>
          <cell r="F10325">
            <v>4001.2551482826948</v>
          </cell>
        </row>
        <row r="10326">
          <cell r="D10326" t="str">
            <v>Plan de  Jubilación</v>
          </cell>
          <cell r="F10326">
            <v>3664.2028343055813</v>
          </cell>
        </row>
        <row r="10327">
          <cell r="D10327" t="str">
            <v>Ahorro</v>
          </cell>
          <cell r="F10327">
            <v>1759.4049741568369</v>
          </cell>
        </row>
        <row r="10328">
          <cell r="D10328" t="str">
            <v>Fondo de Inversión</v>
          </cell>
          <cell r="F10328">
            <v>13557.682288374664</v>
          </cell>
        </row>
        <row r="10329">
          <cell r="D10329" t="str">
            <v xml:space="preserve">Vivienda   </v>
          </cell>
          <cell r="F10329">
            <v>12608.91019185553</v>
          </cell>
        </row>
        <row r="10330">
          <cell r="D10330" t="str">
            <v>Plan de  Jubilación</v>
          </cell>
          <cell r="F10330">
            <v>8130.3637466483378</v>
          </cell>
        </row>
        <row r="10331">
          <cell r="D10331" t="str">
            <v>Ahorro</v>
          </cell>
          <cell r="F10331">
            <v>5284.1805192587026</v>
          </cell>
        </row>
        <row r="10332">
          <cell r="D10332" t="str">
            <v>Fondo de Inversión</v>
          </cell>
          <cell r="F10332">
            <v>2400.6655672663669</v>
          </cell>
        </row>
        <row r="10333">
          <cell r="D10333" t="str">
            <v>Fondo de Inversión</v>
          </cell>
          <cell r="F10333">
            <v>7569.3145260012479</v>
          </cell>
        </row>
        <row r="10334">
          <cell r="D10334" t="str">
            <v>Corriente</v>
          </cell>
          <cell r="F10334">
            <v>5665.4020982539041</v>
          </cell>
        </row>
        <row r="10335">
          <cell r="D10335" t="str">
            <v>Ahorro</v>
          </cell>
          <cell r="F10335">
            <v>9040.0612392974836</v>
          </cell>
        </row>
        <row r="10336">
          <cell r="D10336" t="str">
            <v xml:space="preserve">Vivienda  </v>
          </cell>
          <cell r="F10336">
            <v>7229.1208459376994</v>
          </cell>
        </row>
        <row r="10337">
          <cell r="D10337" t="str">
            <v>Corriente</v>
          </cell>
          <cell r="F10337">
            <v>2101.798082936104</v>
          </cell>
        </row>
        <row r="10338">
          <cell r="D10338" t="str">
            <v xml:space="preserve">Vivienda   </v>
          </cell>
          <cell r="F10338">
            <v>13612.336695810851</v>
          </cell>
        </row>
        <row r="10339">
          <cell r="D10339" t="str">
            <v>Plan de  Jubilación</v>
          </cell>
          <cell r="F10339">
            <v>12657.256883567512</v>
          </cell>
        </row>
        <row r="10340">
          <cell r="D10340" t="str">
            <v>Fondo de Inversión</v>
          </cell>
          <cell r="F10340">
            <v>6535.9571465109975</v>
          </cell>
        </row>
        <row r="10341">
          <cell r="D10341" t="str">
            <v xml:space="preserve">Vivienda  </v>
          </cell>
          <cell r="F10341">
            <v>5337.8646262332859</v>
          </cell>
        </row>
        <row r="10342">
          <cell r="D10342" t="str">
            <v>Ahorro</v>
          </cell>
          <cell r="F10342">
            <v>4012.4708885866435</v>
          </cell>
        </row>
        <row r="10343">
          <cell r="D10343" t="str">
            <v>Plan de  Jubilación</v>
          </cell>
          <cell r="F10343">
            <v>3873.4404314842645</v>
          </cell>
        </row>
        <row r="10344">
          <cell r="D10344" t="str">
            <v>Corriente</v>
          </cell>
          <cell r="F10344">
            <v>1903.5272061030892</v>
          </cell>
        </row>
        <row r="10345">
          <cell r="D10345" t="str">
            <v xml:space="preserve">Vivienda  </v>
          </cell>
          <cell r="F10345">
            <v>260.78810231581673</v>
          </cell>
        </row>
        <row r="10346">
          <cell r="D10346" t="str">
            <v>Plan de  Jubilación</v>
          </cell>
          <cell r="F10346">
            <v>13097.058429459938</v>
          </cell>
        </row>
        <row r="10347">
          <cell r="D10347" t="str">
            <v>Plan de  Jubilación</v>
          </cell>
          <cell r="F10347">
            <v>12452.329961091789</v>
          </cell>
        </row>
        <row r="10348">
          <cell r="D10348" t="str">
            <v>Plan de  Jubilación</v>
          </cell>
          <cell r="F10348">
            <v>10386.863931347085</v>
          </cell>
        </row>
        <row r="10349">
          <cell r="D10349" t="str">
            <v>Ahorro</v>
          </cell>
          <cell r="F10349">
            <v>8912.1371873759726</v>
          </cell>
        </row>
        <row r="10350">
          <cell r="D10350" t="str">
            <v>Ahorro</v>
          </cell>
          <cell r="F10350">
            <v>5845.8101792216094</v>
          </cell>
        </row>
        <row r="10351">
          <cell r="D10351" t="str">
            <v>Fondo de Inversión</v>
          </cell>
          <cell r="F10351">
            <v>2664.3528131867465</v>
          </cell>
        </row>
        <row r="10352">
          <cell r="D10352" t="str">
            <v>Corriente</v>
          </cell>
          <cell r="F10352">
            <v>13369.191732260204</v>
          </cell>
        </row>
        <row r="10353">
          <cell r="D10353" t="str">
            <v>Ahorro</v>
          </cell>
          <cell r="F10353">
            <v>14396.614261169801</v>
          </cell>
        </row>
        <row r="10354">
          <cell r="D10354" t="str">
            <v>Corriente</v>
          </cell>
          <cell r="F10354">
            <v>14229.18611618873</v>
          </cell>
        </row>
        <row r="10355">
          <cell r="D10355" t="str">
            <v>Fondo de Inversión</v>
          </cell>
          <cell r="F10355">
            <v>11946.552488343714</v>
          </cell>
        </row>
        <row r="10356">
          <cell r="D10356" t="str">
            <v>Plan de  Jubilación</v>
          </cell>
          <cell r="F10356">
            <v>8269.1809507578128</v>
          </cell>
        </row>
        <row r="10357">
          <cell r="D10357" t="str">
            <v xml:space="preserve">Vivienda  </v>
          </cell>
          <cell r="F10357">
            <v>3691.8334461668805</v>
          </cell>
        </row>
        <row r="10358">
          <cell r="D10358" t="str">
            <v>Corriente</v>
          </cell>
          <cell r="F10358">
            <v>2497.810584529685</v>
          </cell>
        </row>
        <row r="10359">
          <cell r="D10359" t="str">
            <v>Fondo de Inversión</v>
          </cell>
          <cell r="F10359">
            <v>1152.9536775057118</v>
          </cell>
        </row>
        <row r="10360">
          <cell r="D10360" t="str">
            <v>Ahorro</v>
          </cell>
          <cell r="F10360">
            <v>457.81120924888427</v>
          </cell>
        </row>
        <row r="10361">
          <cell r="D10361" t="str">
            <v>Plan de  Jubilación</v>
          </cell>
          <cell r="F10361">
            <v>14838.091081200617</v>
          </cell>
        </row>
        <row r="10362">
          <cell r="D10362" t="str">
            <v>Ahorro</v>
          </cell>
          <cell r="F10362">
            <v>14827.746604420892</v>
          </cell>
        </row>
        <row r="10363">
          <cell r="D10363" t="str">
            <v>Fondo de Inversión</v>
          </cell>
          <cell r="F10363">
            <v>6549.935828219237</v>
          </cell>
        </row>
        <row r="10364">
          <cell r="D10364" t="str">
            <v>Fondo de Inversión</v>
          </cell>
          <cell r="F10364">
            <v>2504.2121826849357</v>
          </cell>
        </row>
        <row r="10365">
          <cell r="D10365" t="str">
            <v>Fondo de Inversión</v>
          </cell>
          <cell r="F10365">
            <v>355.96550956232829</v>
          </cell>
        </row>
        <row r="10366">
          <cell r="D10366" t="str">
            <v xml:space="preserve">Vivienda   </v>
          </cell>
          <cell r="F10366">
            <v>13943.979748507807</v>
          </cell>
        </row>
        <row r="10367">
          <cell r="D10367" t="str">
            <v xml:space="preserve">Vivienda   </v>
          </cell>
          <cell r="F10367">
            <v>12788.319701820554</v>
          </cell>
        </row>
        <row r="10368">
          <cell r="D10368" t="str">
            <v>Corriente</v>
          </cell>
          <cell r="F10368">
            <v>10636.137917221033</v>
          </cell>
        </row>
        <row r="10369">
          <cell r="D10369" t="str">
            <v xml:space="preserve">Vivienda  </v>
          </cell>
          <cell r="F10369">
            <v>5780.8540299930228</v>
          </cell>
        </row>
        <row r="10370">
          <cell r="D10370" t="str">
            <v>Plan de  Jubilación</v>
          </cell>
          <cell r="F10370">
            <v>5314.6238513708577</v>
          </cell>
        </row>
        <row r="10371">
          <cell r="D10371" t="str">
            <v>Fondo de Inversión</v>
          </cell>
          <cell r="F10371">
            <v>4433.4959481195729</v>
          </cell>
        </row>
        <row r="10372">
          <cell r="D10372" t="str">
            <v xml:space="preserve">Vivienda  </v>
          </cell>
          <cell r="F10372">
            <v>1894.3331276455797</v>
          </cell>
        </row>
        <row r="10373">
          <cell r="D10373" t="str">
            <v>Ahorro</v>
          </cell>
          <cell r="F10373">
            <v>9100.8596884191775</v>
          </cell>
        </row>
        <row r="10374">
          <cell r="D10374" t="str">
            <v xml:space="preserve">Vivienda  </v>
          </cell>
          <cell r="F10374">
            <v>6675.1020036844902</v>
          </cell>
        </row>
        <row r="10375">
          <cell r="D10375" t="str">
            <v>Corriente</v>
          </cell>
          <cell r="F10375">
            <v>5826.2315441093442</v>
          </cell>
        </row>
        <row r="10376">
          <cell r="D10376" t="str">
            <v>Ahorro</v>
          </cell>
          <cell r="F10376">
            <v>492.65578726115956</v>
          </cell>
        </row>
        <row r="10377">
          <cell r="D10377" t="str">
            <v xml:space="preserve">Vivienda   </v>
          </cell>
          <cell r="F10377">
            <v>12942.846710710575</v>
          </cell>
        </row>
        <row r="10378">
          <cell r="D10378" t="str">
            <v>Corriente</v>
          </cell>
          <cell r="F10378">
            <v>5199.2627538547822</v>
          </cell>
        </row>
        <row r="10379">
          <cell r="D10379" t="str">
            <v>Plan de  Jubilación</v>
          </cell>
          <cell r="F10379">
            <v>965.16674051919904</v>
          </cell>
        </row>
        <row r="10380">
          <cell r="D10380" t="str">
            <v>Fondo de Inversión</v>
          </cell>
          <cell r="F10380">
            <v>4287.4963045251052</v>
          </cell>
        </row>
        <row r="10381">
          <cell r="D10381" t="str">
            <v>Ahorro</v>
          </cell>
          <cell r="F10381">
            <v>14859.171676629687</v>
          </cell>
        </row>
        <row r="10382">
          <cell r="D10382" t="str">
            <v>Ahorro</v>
          </cell>
          <cell r="F10382">
            <v>8990.4644275023438</v>
          </cell>
        </row>
        <row r="10383">
          <cell r="D10383" t="str">
            <v>Fondo de Inversión</v>
          </cell>
          <cell r="F10383">
            <v>7192.0352721438112</v>
          </cell>
        </row>
        <row r="10384">
          <cell r="D10384" t="str">
            <v xml:space="preserve">Vivienda  </v>
          </cell>
          <cell r="F10384">
            <v>2543.7651860901051</v>
          </cell>
        </row>
        <row r="10385">
          <cell r="D10385" t="str">
            <v>Ahorro</v>
          </cell>
          <cell r="F10385">
            <v>343.51494071343677</v>
          </cell>
        </row>
        <row r="10386">
          <cell r="D10386" t="str">
            <v>Plan de  Jubilación</v>
          </cell>
          <cell r="F10386">
            <v>8314.1932076080702</v>
          </cell>
        </row>
        <row r="10387">
          <cell r="D10387" t="str">
            <v>Corriente</v>
          </cell>
          <cell r="F10387">
            <v>5761.1582108168614</v>
          </cell>
        </row>
        <row r="10388">
          <cell r="D10388" t="str">
            <v>Ahorro</v>
          </cell>
          <cell r="F10388">
            <v>4180.844393385617</v>
          </cell>
        </row>
        <row r="10389">
          <cell r="D10389" t="str">
            <v>Corriente</v>
          </cell>
          <cell r="F10389">
            <v>3149.9309961168087</v>
          </cell>
        </row>
        <row r="10390">
          <cell r="D10390" t="str">
            <v>Plan de  Jubilación</v>
          </cell>
          <cell r="F10390">
            <v>13873.256269407153</v>
          </cell>
        </row>
        <row r="10391">
          <cell r="D10391" t="str">
            <v>Plan de  Jubilación</v>
          </cell>
          <cell r="F10391">
            <v>10022.815778915468</v>
          </cell>
        </row>
        <row r="10392">
          <cell r="D10392" t="str">
            <v>Plan de  Jubilación</v>
          </cell>
          <cell r="F10392">
            <v>9224.4272509316415</v>
          </cell>
        </row>
        <row r="10393">
          <cell r="D10393" t="str">
            <v>Corriente</v>
          </cell>
          <cell r="F10393">
            <v>7796.3707023710876</v>
          </cell>
        </row>
        <row r="10394">
          <cell r="D10394" t="str">
            <v>Fondo de Inversión</v>
          </cell>
          <cell r="F10394">
            <v>12815.676788334929</v>
          </cell>
        </row>
        <row r="10395">
          <cell r="D10395" t="str">
            <v>Ahorro</v>
          </cell>
          <cell r="F10395">
            <v>12196.500862125777</v>
          </cell>
        </row>
        <row r="10396">
          <cell r="D10396" t="str">
            <v>Ahorro</v>
          </cell>
          <cell r="F10396">
            <v>795.99301449389054</v>
          </cell>
        </row>
        <row r="10397">
          <cell r="D10397" t="str">
            <v>Fondo de Inversión</v>
          </cell>
          <cell r="F10397">
            <v>318.96097197685208</v>
          </cell>
        </row>
        <row r="10398">
          <cell r="D10398" t="str">
            <v>Ahorro</v>
          </cell>
          <cell r="F10398">
            <v>10537.104478013649</v>
          </cell>
        </row>
        <row r="10399">
          <cell r="D10399" t="str">
            <v xml:space="preserve">Vivienda </v>
          </cell>
          <cell r="F10399">
            <v>9137.7063910838733</v>
          </cell>
        </row>
        <row r="10400">
          <cell r="D10400" t="str">
            <v>Plan de  Jubilación</v>
          </cell>
          <cell r="F10400">
            <v>7217.6689206631345</v>
          </cell>
        </row>
        <row r="10401">
          <cell r="D10401" t="str">
            <v xml:space="preserve">Vivienda  </v>
          </cell>
          <cell r="F10401">
            <v>3714.1919897547023</v>
          </cell>
        </row>
        <row r="10402">
          <cell r="D10402" t="str">
            <v xml:space="preserve">Vivienda  </v>
          </cell>
          <cell r="F10402">
            <v>1153.7640425975576</v>
          </cell>
        </row>
        <row r="10403">
          <cell r="D10403" t="str">
            <v>Ahorro</v>
          </cell>
          <cell r="F10403">
            <v>14016.358604168188</v>
          </cell>
        </row>
        <row r="10404">
          <cell r="D10404" t="str">
            <v>Ahorro</v>
          </cell>
          <cell r="F10404">
            <v>10385.984242500712</v>
          </cell>
        </row>
        <row r="10405">
          <cell r="D10405" t="str">
            <v>Corriente</v>
          </cell>
          <cell r="F10405">
            <v>5626.8385738132274</v>
          </cell>
        </row>
        <row r="10406">
          <cell r="D10406" t="str">
            <v>Ahorro</v>
          </cell>
          <cell r="F10406">
            <v>5375.3853887353707</v>
          </cell>
        </row>
        <row r="10407">
          <cell r="D10407" t="str">
            <v xml:space="preserve">Vivienda  </v>
          </cell>
          <cell r="F10407">
            <v>4768.5271773046488</v>
          </cell>
        </row>
        <row r="10408">
          <cell r="D10408" t="str">
            <v>Plan de  Jubilación</v>
          </cell>
          <cell r="F10408">
            <v>9279.0571651382215</v>
          </cell>
        </row>
        <row r="10409">
          <cell r="D10409" t="str">
            <v xml:space="preserve">Vivienda   </v>
          </cell>
          <cell r="F10409">
            <v>14442.272277030936</v>
          </cell>
        </row>
        <row r="10410">
          <cell r="D10410" t="str">
            <v xml:space="preserve">Vivienda </v>
          </cell>
          <cell r="F10410">
            <v>11577.301428407573</v>
          </cell>
        </row>
        <row r="10411">
          <cell r="D10411" t="str">
            <v>Fondo de Inversión</v>
          </cell>
          <cell r="F10411">
            <v>11345.021027054896</v>
          </cell>
        </row>
        <row r="10412">
          <cell r="D10412" t="str">
            <v>Fondo de Inversión</v>
          </cell>
          <cell r="F10412">
            <v>6639.6630890787928</v>
          </cell>
        </row>
        <row r="10413">
          <cell r="D10413" t="str">
            <v>Ahorro</v>
          </cell>
          <cell r="F10413">
            <v>2654.6409019203411</v>
          </cell>
        </row>
        <row r="10414">
          <cell r="D10414" t="str">
            <v>Fondo de Inversión</v>
          </cell>
          <cell r="F10414">
            <v>13039.835189938389</v>
          </cell>
        </row>
        <row r="10415">
          <cell r="D10415" t="str">
            <v xml:space="preserve">Vivienda  </v>
          </cell>
          <cell r="F10415">
            <v>4618.2923372778396</v>
          </cell>
        </row>
        <row r="10416">
          <cell r="D10416" t="str">
            <v>Ahorro</v>
          </cell>
          <cell r="F10416">
            <v>12123.669254410454</v>
          </cell>
        </row>
        <row r="10417">
          <cell r="D10417" t="str">
            <v xml:space="preserve">Vivienda </v>
          </cell>
          <cell r="F10417">
            <v>8195.8876313323308</v>
          </cell>
        </row>
        <row r="10418">
          <cell r="D10418" t="str">
            <v>Corriente</v>
          </cell>
          <cell r="F10418">
            <v>4028.0551092873939</v>
          </cell>
        </row>
        <row r="10419">
          <cell r="D10419" t="str">
            <v>Corriente</v>
          </cell>
          <cell r="F10419">
            <v>2790.6530035674614</v>
          </cell>
        </row>
        <row r="10420">
          <cell r="D10420" t="str">
            <v>Plan de  Jubilación</v>
          </cell>
          <cell r="F10420">
            <v>2170.0813983118346</v>
          </cell>
        </row>
        <row r="10421">
          <cell r="D10421" t="str">
            <v>Fondo de Inversión</v>
          </cell>
          <cell r="F10421">
            <v>14957.57759310148</v>
          </cell>
        </row>
        <row r="10422">
          <cell r="D10422" t="str">
            <v>Fondo de Inversión</v>
          </cell>
          <cell r="F10422">
            <v>10835.270607823735</v>
          </cell>
        </row>
        <row r="10423">
          <cell r="D10423" t="str">
            <v>Plan de  Jubilación</v>
          </cell>
          <cell r="F10423">
            <v>8952.3667277890509</v>
          </cell>
        </row>
        <row r="10424">
          <cell r="D10424" t="str">
            <v>Ahorro</v>
          </cell>
          <cell r="F10424">
            <v>5197.907742621599</v>
          </cell>
        </row>
        <row r="10425">
          <cell r="D10425" t="str">
            <v xml:space="preserve">Vivienda  </v>
          </cell>
          <cell r="F10425">
            <v>4512.0352886410765</v>
          </cell>
        </row>
        <row r="10426">
          <cell r="D10426" t="str">
            <v>Fondo de Inversión</v>
          </cell>
          <cell r="F10426">
            <v>3137.816484129718</v>
          </cell>
        </row>
        <row r="10427">
          <cell r="D10427" t="str">
            <v xml:space="preserve">Vivienda  </v>
          </cell>
          <cell r="F10427">
            <v>3036.5395419380775</v>
          </cell>
        </row>
        <row r="10428">
          <cell r="D10428" t="str">
            <v>Plan de  Jubilación</v>
          </cell>
          <cell r="F10428">
            <v>13351.375340311632</v>
          </cell>
        </row>
        <row r="10429">
          <cell r="D10429" t="str">
            <v>Fondo de Inversión</v>
          </cell>
          <cell r="F10429">
            <v>11878.351449525837</v>
          </cell>
        </row>
        <row r="10430">
          <cell r="D10430" t="str">
            <v>Corriente</v>
          </cell>
          <cell r="F10430">
            <v>11140.221260471953</v>
          </cell>
        </row>
        <row r="10431">
          <cell r="D10431" t="str">
            <v>Fondo de Inversión</v>
          </cell>
          <cell r="F10431">
            <v>4204.259728943578</v>
          </cell>
        </row>
        <row r="10432">
          <cell r="D10432" t="str">
            <v xml:space="preserve">Vivienda   </v>
          </cell>
          <cell r="F10432">
            <v>13731.528153507492</v>
          </cell>
        </row>
        <row r="10433">
          <cell r="D10433" t="str">
            <v>Corriente</v>
          </cell>
          <cell r="F10433">
            <v>11277.267803157774</v>
          </cell>
        </row>
        <row r="10434">
          <cell r="D10434" t="str">
            <v>Plan de  Jubilación</v>
          </cell>
          <cell r="F10434">
            <v>8264.5597113683198</v>
          </cell>
        </row>
        <row r="10435">
          <cell r="D10435" t="str">
            <v>Plan de  Jubilación</v>
          </cell>
          <cell r="F10435">
            <v>7973.2373294678773</v>
          </cell>
        </row>
        <row r="10436">
          <cell r="D10436" t="str">
            <v>Fondo de Inversión</v>
          </cell>
          <cell r="F10436">
            <v>7494.1269801392664</v>
          </cell>
        </row>
        <row r="10437">
          <cell r="D10437" t="str">
            <v xml:space="preserve">Vivienda  </v>
          </cell>
          <cell r="F10437">
            <v>966.35384842765745</v>
          </cell>
        </row>
        <row r="10438">
          <cell r="D10438" t="str">
            <v xml:space="preserve">Vivienda   </v>
          </cell>
          <cell r="F10438">
            <v>13755.890422172894</v>
          </cell>
        </row>
        <row r="10439">
          <cell r="D10439" t="str">
            <v>Plan de  Jubilación</v>
          </cell>
          <cell r="F10439">
            <v>9223.6302224694937</v>
          </cell>
        </row>
        <row r="10440">
          <cell r="D10440" t="str">
            <v xml:space="preserve">Vivienda  </v>
          </cell>
          <cell r="F10440">
            <v>968.75155341009861</v>
          </cell>
        </row>
        <row r="10441">
          <cell r="D10441" t="str">
            <v xml:space="preserve">Vivienda  </v>
          </cell>
          <cell r="F10441">
            <v>1674.0258606249336</v>
          </cell>
        </row>
        <row r="10442">
          <cell r="D10442" t="str">
            <v>Ahorro</v>
          </cell>
          <cell r="F10442">
            <v>14641.911771999507</v>
          </cell>
        </row>
        <row r="10443">
          <cell r="D10443" t="str">
            <v>Corriente</v>
          </cell>
          <cell r="F10443">
            <v>10992.384303439974</v>
          </cell>
        </row>
        <row r="10444">
          <cell r="D10444" t="str">
            <v>Plan de  Jubilación</v>
          </cell>
          <cell r="F10444">
            <v>9136.5601988644685</v>
          </cell>
        </row>
        <row r="10445">
          <cell r="D10445" t="str">
            <v>Plan de  Jubilación</v>
          </cell>
          <cell r="F10445">
            <v>6666.3408799259423</v>
          </cell>
        </row>
        <row r="10446">
          <cell r="D10446" t="str">
            <v>Fondo de Inversión</v>
          </cell>
          <cell r="F10446">
            <v>6647.8957713004211</v>
          </cell>
        </row>
        <row r="10447">
          <cell r="D10447" t="str">
            <v>Plan de  Jubilación</v>
          </cell>
          <cell r="F10447">
            <v>13864.756170630235</v>
          </cell>
        </row>
        <row r="10448">
          <cell r="D10448" t="str">
            <v>Ahorro</v>
          </cell>
          <cell r="F10448">
            <v>9160.2768985858456</v>
          </cell>
        </row>
        <row r="10449">
          <cell r="D10449" t="str">
            <v>Corriente</v>
          </cell>
          <cell r="F10449">
            <v>6659.5394716272322</v>
          </cell>
        </row>
        <row r="10450">
          <cell r="D10450" t="str">
            <v>Corriente</v>
          </cell>
          <cell r="F10450">
            <v>13452.06007356271</v>
          </cell>
        </row>
        <row r="10451">
          <cell r="D10451" t="str">
            <v xml:space="preserve">Vivienda   </v>
          </cell>
          <cell r="F10451">
            <v>12172.109600673808</v>
          </cell>
        </row>
        <row r="10452">
          <cell r="D10452" t="str">
            <v>Ahorro</v>
          </cell>
          <cell r="F10452">
            <v>11675.766353414665</v>
          </cell>
        </row>
        <row r="10453">
          <cell r="D10453" t="str">
            <v>Fondo de Inversión</v>
          </cell>
          <cell r="F10453">
            <v>4381.2315236008726</v>
          </cell>
        </row>
        <row r="10454">
          <cell r="D10454" t="str">
            <v>Plan de  Jubilación</v>
          </cell>
          <cell r="F10454">
            <v>3352.1111073002576</v>
          </cell>
        </row>
        <row r="10455">
          <cell r="D10455" t="str">
            <v>Corriente</v>
          </cell>
          <cell r="F10455">
            <v>2111.1295472035058</v>
          </cell>
        </row>
        <row r="10456">
          <cell r="D10456" t="str">
            <v>Corriente</v>
          </cell>
          <cell r="F10456">
            <v>1069.4638013504252</v>
          </cell>
        </row>
        <row r="10457">
          <cell r="D10457" t="str">
            <v>Fondo de Inversión</v>
          </cell>
          <cell r="F10457">
            <v>14847.532094848184</v>
          </cell>
        </row>
        <row r="10458">
          <cell r="D10458" t="str">
            <v>Plan de  Jubilación</v>
          </cell>
          <cell r="F10458">
            <v>13199.89219769669</v>
          </cell>
        </row>
        <row r="10459">
          <cell r="D10459" t="str">
            <v>Plan de  Jubilación</v>
          </cell>
          <cell r="F10459">
            <v>10405.947173257338</v>
          </cell>
        </row>
        <row r="10460">
          <cell r="D10460" t="str">
            <v>Ahorro</v>
          </cell>
          <cell r="F10460">
            <v>3709.0208515259374</v>
          </cell>
        </row>
        <row r="10461">
          <cell r="D10461" t="str">
            <v xml:space="preserve">Vivienda   </v>
          </cell>
          <cell r="F10461">
            <v>14943.111637964343</v>
          </cell>
        </row>
        <row r="10462">
          <cell r="D10462" t="str">
            <v>Ahorro</v>
          </cell>
          <cell r="F10462">
            <v>11466.130732690923</v>
          </cell>
        </row>
        <row r="10463">
          <cell r="D10463" t="str">
            <v xml:space="preserve">Vivienda  </v>
          </cell>
          <cell r="F10463">
            <v>7041.6228052804236</v>
          </cell>
        </row>
        <row r="10464">
          <cell r="D10464" t="str">
            <v xml:space="preserve">Vivienda  </v>
          </cell>
          <cell r="F10464">
            <v>5125.0109322507005</v>
          </cell>
        </row>
        <row r="10465">
          <cell r="D10465" t="str">
            <v>Plan de  Jubilación</v>
          </cell>
          <cell r="F10465">
            <v>9920.4215331586693</v>
          </cell>
        </row>
        <row r="10466">
          <cell r="D10466" t="str">
            <v xml:space="preserve">Vivienda </v>
          </cell>
          <cell r="F10466">
            <v>8764.0464333177752</v>
          </cell>
        </row>
        <row r="10467">
          <cell r="D10467" t="str">
            <v>Fondo de Inversión</v>
          </cell>
          <cell r="F10467">
            <v>4849.3031948581001</v>
          </cell>
        </row>
        <row r="10468">
          <cell r="D10468" t="str">
            <v>Corriente</v>
          </cell>
          <cell r="F10468">
            <v>1691.9021203682644</v>
          </cell>
        </row>
        <row r="10469">
          <cell r="D10469" t="str">
            <v>Fondo de Inversión</v>
          </cell>
          <cell r="F10469">
            <v>10748.620295933813</v>
          </cell>
        </row>
        <row r="10470">
          <cell r="D10470" t="str">
            <v>Plan de  Jubilación</v>
          </cell>
          <cell r="F10470">
            <v>14743.124614738128</v>
          </cell>
        </row>
        <row r="10471">
          <cell r="D10471" t="str">
            <v xml:space="preserve">Vivienda   </v>
          </cell>
          <cell r="F10471">
            <v>14305.689681046773</v>
          </cell>
        </row>
        <row r="10472">
          <cell r="D10472" t="str">
            <v>Fondo de Inversión</v>
          </cell>
          <cell r="F10472">
            <v>11147.91376007183</v>
          </cell>
        </row>
        <row r="10473">
          <cell r="D10473" t="str">
            <v>Ahorro</v>
          </cell>
          <cell r="F10473">
            <v>8628.5691654351685</v>
          </cell>
        </row>
        <row r="10474">
          <cell r="D10474" t="str">
            <v xml:space="preserve">Vivienda  </v>
          </cell>
          <cell r="F10474">
            <v>7946.9660661734824</v>
          </cell>
        </row>
        <row r="10475">
          <cell r="D10475" t="str">
            <v>Corriente</v>
          </cell>
          <cell r="F10475">
            <v>5115.0952978700607</v>
          </cell>
        </row>
        <row r="10476">
          <cell r="D10476" t="str">
            <v>Ahorro</v>
          </cell>
          <cell r="F10476">
            <v>427.1520512485564</v>
          </cell>
        </row>
        <row r="10477">
          <cell r="D10477" t="str">
            <v xml:space="preserve">Vivienda   </v>
          </cell>
          <cell r="F10477">
            <v>12827.21762916415</v>
          </cell>
        </row>
        <row r="10478">
          <cell r="D10478" t="str">
            <v xml:space="preserve">Vivienda </v>
          </cell>
          <cell r="F10478">
            <v>11891.25752899132</v>
          </cell>
        </row>
        <row r="10479">
          <cell r="D10479" t="str">
            <v>Corriente</v>
          </cell>
          <cell r="F10479">
            <v>6658.4895134019353</v>
          </cell>
        </row>
        <row r="10480">
          <cell r="D10480" t="str">
            <v>Corriente</v>
          </cell>
          <cell r="F10480">
            <v>4990.4756073298504</v>
          </cell>
        </row>
        <row r="10481">
          <cell r="D10481" t="str">
            <v>Ahorro</v>
          </cell>
          <cell r="F10481">
            <v>2187.5542886974695</v>
          </cell>
        </row>
        <row r="10482">
          <cell r="D10482" t="str">
            <v>Fondo de Inversión</v>
          </cell>
          <cell r="F10482">
            <v>12933.104765586138</v>
          </cell>
        </row>
        <row r="10483">
          <cell r="D10483" t="str">
            <v>Fondo de Inversión</v>
          </cell>
          <cell r="F10483">
            <v>11548.437386140022</v>
          </cell>
        </row>
        <row r="10484">
          <cell r="D10484" t="str">
            <v>Fondo de Inversión</v>
          </cell>
          <cell r="F10484">
            <v>9555.7644161827211</v>
          </cell>
        </row>
        <row r="10485">
          <cell r="D10485" t="str">
            <v>Fondo de Inversión</v>
          </cell>
          <cell r="F10485">
            <v>8858.7629871259196</v>
          </cell>
        </row>
        <row r="10486">
          <cell r="D10486" t="str">
            <v>Corriente</v>
          </cell>
          <cell r="F10486">
            <v>14307.357681342408</v>
          </cell>
        </row>
        <row r="10487">
          <cell r="D10487" t="str">
            <v>Corriente</v>
          </cell>
          <cell r="F10487">
            <v>14380.981001613054</v>
          </cell>
        </row>
        <row r="10488">
          <cell r="D10488" t="str">
            <v>Ahorro</v>
          </cell>
          <cell r="F10488">
            <v>2927.2144154662751</v>
          </cell>
        </row>
        <row r="10489">
          <cell r="D10489" t="str">
            <v>Plan de  Jubilación</v>
          </cell>
          <cell r="F10489">
            <v>11447.250603226779</v>
          </cell>
        </row>
        <row r="10490">
          <cell r="D10490" t="str">
            <v>Plan de  Jubilación</v>
          </cell>
          <cell r="F10490">
            <v>10343.780684770689</v>
          </cell>
        </row>
        <row r="10491">
          <cell r="D10491" t="str">
            <v>Plan de  Jubilación</v>
          </cell>
          <cell r="F10491">
            <v>5934.7698325382089</v>
          </cell>
        </row>
        <row r="10492">
          <cell r="D10492" t="str">
            <v>Fondo de Inversión</v>
          </cell>
          <cell r="F10492">
            <v>14280.55521352546</v>
          </cell>
        </row>
        <row r="10493">
          <cell r="D10493" t="str">
            <v>Plan de  Jubilación</v>
          </cell>
          <cell r="F10493">
            <v>2363.1705642672414</v>
          </cell>
        </row>
        <row r="10494">
          <cell r="D10494" t="str">
            <v>Corriente</v>
          </cell>
          <cell r="F10494">
            <v>11522.335616397022</v>
          </cell>
        </row>
        <row r="10495">
          <cell r="D10495" t="str">
            <v>Corriente</v>
          </cell>
          <cell r="F10495">
            <v>4268.6627993056309</v>
          </cell>
        </row>
        <row r="10496">
          <cell r="D10496" t="str">
            <v>Ahorro</v>
          </cell>
          <cell r="F10496">
            <v>12392.864133960153</v>
          </cell>
        </row>
        <row r="10497">
          <cell r="D10497" t="str">
            <v>Ahorro</v>
          </cell>
          <cell r="F10497">
            <v>2745.4543240741482</v>
          </cell>
        </row>
        <row r="10498">
          <cell r="D10498" t="str">
            <v>Corriente</v>
          </cell>
          <cell r="F10498">
            <v>14657.199645284041</v>
          </cell>
        </row>
        <row r="10499">
          <cell r="D10499" t="str">
            <v>Fondo de Inversión</v>
          </cell>
          <cell r="F10499">
            <v>7294.5524259122885</v>
          </cell>
        </row>
        <row r="10500">
          <cell r="D10500" t="str">
            <v>Fondo de Inversión</v>
          </cell>
          <cell r="F10500">
            <v>9922.3504715993313</v>
          </cell>
        </row>
        <row r="10501">
          <cell r="D10501" t="str">
            <v xml:space="preserve">Vivienda  </v>
          </cell>
          <cell r="F10501">
            <v>5738.356038470456</v>
          </cell>
        </row>
        <row r="10502">
          <cell r="D10502" t="str">
            <v xml:space="preserve">Vivienda  </v>
          </cell>
          <cell r="F10502">
            <v>4412.9643155921212</v>
          </cell>
        </row>
        <row r="10503">
          <cell r="D10503" t="str">
            <v xml:space="preserve">Vivienda  </v>
          </cell>
          <cell r="F10503">
            <v>526.36113195423741</v>
          </cell>
        </row>
        <row r="10504">
          <cell r="D10504" t="str">
            <v xml:space="preserve">Vivienda   </v>
          </cell>
          <cell r="F10504">
            <v>14303.280707592949</v>
          </cell>
        </row>
        <row r="10505">
          <cell r="D10505" t="str">
            <v>Fondo de Inversión</v>
          </cell>
          <cell r="F10505">
            <v>13618.735887616533</v>
          </cell>
        </row>
        <row r="10506">
          <cell r="D10506" t="str">
            <v>Ahorro</v>
          </cell>
          <cell r="F10506">
            <v>12409.580543608687</v>
          </cell>
        </row>
        <row r="10507">
          <cell r="D10507" t="str">
            <v>Corriente</v>
          </cell>
          <cell r="F10507">
            <v>4722.7720896705214</v>
          </cell>
        </row>
        <row r="10508">
          <cell r="D10508" t="str">
            <v>Plan de  Jubilación</v>
          </cell>
          <cell r="F10508">
            <v>11217.839592470029</v>
          </cell>
        </row>
        <row r="10509">
          <cell r="D10509" t="str">
            <v xml:space="preserve">Vivienda  </v>
          </cell>
          <cell r="F10509">
            <v>5636.3823418207394</v>
          </cell>
        </row>
        <row r="10510">
          <cell r="D10510" t="str">
            <v>Corriente</v>
          </cell>
          <cell r="F10510">
            <v>5000.8768394628432</v>
          </cell>
        </row>
        <row r="10511">
          <cell r="D10511" t="str">
            <v>Fondo de Inversión</v>
          </cell>
          <cell r="F10511">
            <v>11484.664668773687</v>
          </cell>
        </row>
        <row r="10512">
          <cell r="D10512" t="str">
            <v>Corriente</v>
          </cell>
          <cell r="F10512">
            <v>11156.432214853792</v>
          </cell>
        </row>
        <row r="10513">
          <cell r="D10513" t="str">
            <v>Plan de  Jubilación</v>
          </cell>
          <cell r="F10513">
            <v>9144.29516910854</v>
          </cell>
        </row>
        <row r="10514">
          <cell r="D10514" t="str">
            <v xml:space="preserve">Vivienda </v>
          </cell>
          <cell r="F10514">
            <v>8002.7226596208229</v>
          </cell>
        </row>
        <row r="10515">
          <cell r="D10515" t="str">
            <v>Corriente</v>
          </cell>
          <cell r="F10515">
            <v>2984.4174228228785</v>
          </cell>
        </row>
        <row r="10516">
          <cell r="D10516" t="str">
            <v>Fondo de Inversión</v>
          </cell>
          <cell r="F10516">
            <v>2084.6940473936788</v>
          </cell>
        </row>
        <row r="10517">
          <cell r="D10517" t="str">
            <v>Fondo de Inversión</v>
          </cell>
          <cell r="F10517">
            <v>14991.864092197215</v>
          </cell>
        </row>
        <row r="10518">
          <cell r="D10518" t="str">
            <v>Ahorro</v>
          </cell>
          <cell r="F10518">
            <v>14907.024571351127</v>
          </cell>
        </row>
        <row r="10519">
          <cell r="D10519" t="str">
            <v>Fondo de Inversión</v>
          </cell>
          <cell r="F10519">
            <v>13217.696784972537</v>
          </cell>
        </row>
        <row r="10520">
          <cell r="D10520" t="str">
            <v>Plan de  Jubilación</v>
          </cell>
          <cell r="F10520">
            <v>12962.195919254455</v>
          </cell>
        </row>
        <row r="10521">
          <cell r="D10521" t="str">
            <v>Ahorro</v>
          </cell>
          <cell r="F10521">
            <v>9105.8171925363949</v>
          </cell>
        </row>
        <row r="10522">
          <cell r="D10522" t="str">
            <v>Ahorro</v>
          </cell>
          <cell r="F10522">
            <v>6594.1600705126266</v>
          </cell>
        </row>
        <row r="10523">
          <cell r="D10523" t="str">
            <v>Corriente</v>
          </cell>
          <cell r="F10523">
            <v>3990.8682069522065</v>
          </cell>
        </row>
        <row r="10524">
          <cell r="D10524" t="str">
            <v xml:space="preserve">Vivienda  </v>
          </cell>
          <cell r="F10524">
            <v>909.87635072645969</v>
          </cell>
        </row>
        <row r="10525">
          <cell r="D10525" t="str">
            <v>Corriente</v>
          </cell>
          <cell r="F10525">
            <v>14991.929661137907</v>
          </cell>
        </row>
        <row r="10526">
          <cell r="D10526" t="str">
            <v>Corriente</v>
          </cell>
          <cell r="F10526">
            <v>11455.823849765799</v>
          </cell>
        </row>
        <row r="10527">
          <cell r="D10527" t="str">
            <v>Ahorro</v>
          </cell>
          <cell r="F10527">
            <v>9868.8068803504593</v>
          </cell>
        </row>
        <row r="10528">
          <cell r="D10528" t="str">
            <v xml:space="preserve">Vivienda </v>
          </cell>
          <cell r="F10528">
            <v>9395.0763379828168</v>
          </cell>
        </row>
        <row r="10529">
          <cell r="D10529" t="str">
            <v>Fondo de Inversión</v>
          </cell>
          <cell r="F10529">
            <v>8014.2682741212102</v>
          </cell>
        </row>
        <row r="10530">
          <cell r="D10530" t="str">
            <v>Fondo de Inversión</v>
          </cell>
          <cell r="F10530">
            <v>5403.5784693123442</v>
          </cell>
        </row>
        <row r="10531">
          <cell r="D10531" t="str">
            <v>Ahorro</v>
          </cell>
          <cell r="F10531">
            <v>5211.2089288333909</v>
          </cell>
        </row>
        <row r="10532">
          <cell r="D10532" t="str">
            <v>Ahorro</v>
          </cell>
          <cell r="F10532">
            <v>3765.6158238476887</v>
          </cell>
        </row>
        <row r="10533">
          <cell r="D10533" t="str">
            <v xml:space="preserve">Vivienda   </v>
          </cell>
          <cell r="F10533">
            <v>14056.119607054387</v>
          </cell>
        </row>
        <row r="10534">
          <cell r="D10534" t="str">
            <v>Ahorro</v>
          </cell>
          <cell r="F10534">
            <v>10396.600222136527</v>
          </cell>
        </row>
        <row r="10535">
          <cell r="D10535" t="str">
            <v>Plan de  Jubilación</v>
          </cell>
          <cell r="F10535">
            <v>8831.3766951609814</v>
          </cell>
        </row>
        <row r="10536">
          <cell r="D10536" t="str">
            <v>Plan de  Jubilación</v>
          </cell>
          <cell r="F10536">
            <v>7541.3702963870255</v>
          </cell>
        </row>
        <row r="10537">
          <cell r="D10537" t="str">
            <v>Fondo de Inversión</v>
          </cell>
          <cell r="F10537">
            <v>2292.436030298893</v>
          </cell>
        </row>
        <row r="10538">
          <cell r="D10538" t="str">
            <v>Plan de  Jubilación</v>
          </cell>
          <cell r="F10538">
            <v>14936.608677494829</v>
          </cell>
        </row>
        <row r="10539">
          <cell r="D10539" t="str">
            <v>Corriente</v>
          </cell>
          <cell r="F10539">
            <v>7308.8412392380887</v>
          </cell>
        </row>
        <row r="10540">
          <cell r="D10540" t="str">
            <v>Fondo de Inversión</v>
          </cell>
          <cell r="F10540">
            <v>5504.5767988701164</v>
          </cell>
        </row>
        <row r="10541">
          <cell r="D10541" t="str">
            <v>Ahorro</v>
          </cell>
          <cell r="F10541">
            <v>5090.0877160314349</v>
          </cell>
        </row>
        <row r="10542">
          <cell r="D10542" t="str">
            <v>Ahorro</v>
          </cell>
          <cell r="F10542">
            <v>14435.099154744828</v>
          </cell>
        </row>
        <row r="10543">
          <cell r="D10543" t="str">
            <v>Fondo de Inversión</v>
          </cell>
          <cell r="F10543">
            <v>12023.237463914809</v>
          </cell>
        </row>
        <row r="10544">
          <cell r="D10544" t="str">
            <v>Plan de  Jubilación</v>
          </cell>
          <cell r="F10544">
            <v>5512.3315162599474</v>
          </cell>
        </row>
        <row r="10545">
          <cell r="D10545" t="str">
            <v>Fondo de Inversión</v>
          </cell>
          <cell r="F10545">
            <v>3424.8614339494543</v>
          </cell>
        </row>
        <row r="10546">
          <cell r="D10546" t="str">
            <v>Fondo de Inversión</v>
          </cell>
          <cell r="F10546">
            <v>9112.1477167191097</v>
          </cell>
        </row>
        <row r="10547">
          <cell r="D10547" t="str">
            <v>Ahorro</v>
          </cell>
          <cell r="F10547">
            <v>6264.3324079691365</v>
          </cell>
        </row>
        <row r="10548">
          <cell r="D10548" t="str">
            <v>Plan de  Jubilación</v>
          </cell>
          <cell r="F10548">
            <v>5114.1646368668726</v>
          </cell>
        </row>
        <row r="10549">
          <cell r="D10549" t="str">
            <v>Plan de  Jubilación</v>
          </cell>
          <cell r="F10549">
            <v>4454.1077760021481</v>
          </cell>
        </row>
        <row r="10550">
          <cell r="D10550" t="str">
            <v>Plan de  Jubilación</v>
          </cell>
          <cell r="F10550">
            <v>3707.7896887845782</v>
          </cell>
        </row>
        <row r="10551">
          <cell r="D10551" t="str">
            <v>Corriente</v>
          </cell>
          <cell r="F10551">
            <v>3266.5609511552393</v>
          </cell>
        </row>
        <row r="10552">
          <cell r="D10552" t="str">
            <v>Fondo de Inversión</v>
          </cell>
          <cell r="F10552">
            <v>1825.967906496546</v>
          </cell>
        </row>
        <row r="10553">
          <cell r="D10553" t="str">
            <v>Fondo de Inversión</v>
          </cell>
          <cell r="F10553">
            <v>10522.181680663882</v>
          </cell>
        </row>
        <row r="10554">
          <cell r="D10554" t="str">
            <v>Corriente</v>
          </cell>
          <cell r="F10554">
            <v>7867.1206114531124</v>
          </cell>
        </row>
        <row r="10555">
          <cell r="D10555" t="str">
            <v xml:space="preserve">Vivienda  </v>
          </cell>
          <cell r="F10555">
            <v>7518.6137957499077</v>
          </cell>
        </row>
        <row r="10556">
          <cell r="D10556" t="str">
            <v>Ahorro</v>
          </cell>
          <cell r="F10556">
            <v>4826.5654160398481</v>
          </cell>
        </row>
        <row r="10557">
          <cell r="D10557" t="str">
            <v>Fondo de Inversión</v>
          </cell>
          <cell r="F10557">
            <v>14756.177140685679</v>
          </cell>
        </row>
        <row r="10558">
          <cell r="D10558" t="str">
            <v>Corriente</v>
          </cell>
          <cell r="F10558">
            <v>14727.012222275078</v>
          </cell>
        </row>
        <row r="10559">
          <cell r="D10559" t="str">
            <v>Ahorro</v>
          </cell>
          <cell r="F10559">
            <v>12183.38494237673</v>
          </cell>
        </row>
        <row r="10560">
          <cell r="D10560" t="str">
            <v>Fondo de Inversión</v>
          </cell>
          <cell r="F10560">
            <v>12006.698872792531</v>
          </cell>
        </row>
        <row r="10561">
          <cell r="D10561" t="str">
            <v>Plan de  Jubilación</v>
          </cell>
          <cell r="F10561">
            <v>9537.6920578839708</v>
          </cell>
        </row>
        <row r="10562">
          <cell r="D10562" t="str">
            <v>Fondo de Inversión</v>
          </cell>
          <cell r="F10562">
            <v>8106.1400181772588</v>
          </cell>
        </row>
        <row r="10563">
          <cell r="D10563" t="str">
            <v>Plan de  Jubilación</v>
          </cell>
          <cell r="F10563">
            <v>2678.4603721093481</v>
          </cell>
        </row>
        <row r="10564">
          <cell r="D10564" t="str">
            <v>Fondo de Inversión</v>
          </cell>
          <cell r="F10564">
            <v>1251.6891884246709</v>
          </cell>
        </row>
        <row r="10565">
          <cell r="D10565" t="str">
            <v xml:space="preserve">Vivienda </v>
          </cell>
          <cell r="F10565">
            <v>8436.3773991444705</v>
          </cell>
        </row>
        <row r="10566">
          <cell r="D10566" t="str">
            <v>Plan de  Jubilación</v>
          </cell>
          <cell r="F10566">
            <v>6706.3941753517938</v>
          </cell>
        </row>
        <row r="10567">
          <cell r="D10567" t="str">
            <v xml:space="preserve">Vivienda  </v>
          </cell>
          <cell r="F10567">
            <v>5795.0605196942151</v>
          </cell>
        </row>
        <row r="10568">
          <cell r="D10568" t="str">
            <v>Plan de  Jubilación</v>
          </cell>
          <cell r="F10568">
            <v>2798.8173137650278</v>
          </cell>
        </row>
        <row r="10569">
          <cell r="D10569" t="str">
            <v>Ahorro</v>
          </cell>
          <cell r="F10569">
            <v>631.6976647730786</v>
          </cell>
        </row>
        <row r="10570">
          <cell r="D10570" t="str">
            <v>Corriente</v>
          </cell>
          <cell r="F10570">
            <v>13109.875233453618</v>
          </cell>
        </row>
        <row r="10571">
          <cell r="D10571" t="str">
            <v>Ahorro</v>
          </cell>
          <cell r="F10571">
            <v>7951.1542794851648</v>
          </cell>
        </row>
        <row r="10572">
          <cell r="D10572" t="str">
            <v>Plan de  Jubilación</v>
          </cell>
          <cell r="F10572">
            <v>7519.1400389473083</v>
          </cell>
        </row>
        <row r="10573">
          <cell r="D10573" t="str">
            <v>Ahorro</v>
          </cell>
          <cell r="F10573">
            <v>5340.1934581665546</v>
          </cell>
        </row>
        <row r="10574">
          <cell r="D10574" t="str">
            <v xml:space="preserve">Vivienda  </v>
          </cell>
          <cell r="F10574">
            <v>4101.64545359364</v>
          </cell>
        </row>
        <row r="10575">
          <cell r="D10575" t="str">
            <v>Plan de  Jubilación</v>
          </cell>
          <cell r="F10575">
            <v>2200.4666551820378</v>
          </cell>
        </row>
        <row r="10576">
          <cell r="D10576" t="str">
            <v>Ahorro</v>
          </cell>
          <cell r="F10576">
            <v>1198.5249196597149</v>
          </cell>
        </row>
        <row r="10577">
          <cell r="D10577" t="str">
            <v>Fondo de Inversión</v>
          </cell>
          <cell r="F10577">
            <v>12013.393414272687</v>
          </cell>
        </row>
        <row r="10578">
          <cell r="D10578" t="str">
            <v>Corriente</v>
          </cell>
          <cell r="F10578">
            <v>8008.4705816161095</v>
          </cell>
        </row>
        <row r="10579">
          <cell r="D10579" t="str">
            <v xml:space="preserve">Vivienda  </v>
          </cell>
          <cell r="F10579">
            <v>7901.3211045171729</v>
          </cell>
        </row>
        <row r="10580">
          <cell r="D10580" t="str">
            <v>Plan de  Jubilación</v>
          </cell>
          <cell r="F10580">
            <v>14431.593653148122</v>
          </cell>
        </row>
        <row r="10581">
          <cell r="D10581" t="str">
            <v>Corriente</v>
          </cell>
          <cell r="F10581">
            <v>8027.5858114625471</v>
          </cell>
        </row>
        <row r="10582">
          <cell r="D10582" t="str">
            <v>Corriente</v>
          </cell>
          <cell r="F10582">
            <v>5854.8250682025828</v>
          </cell>
        </row>
        <row r="10583">
          <cell r="D10583" t="str">
            <v>Fondo de Inversión</v>
          </cell>
          <cell r="F10583">
            <v>3905.7022250623418</v>
          </cell>
        </row>
        <row r="10584">
          <cell r="D10584" t="str">
            <v>Ahorro</v>
          </cell>
          <cell r="F10584">
            <v>2050.4772359606195</v>
          </cell>
        </row>
        <row r="10585">
          <cell r="D10585" t="str">
            <v>Fondo de Inversión</v>
          </cell>
          <cell r="F10585">
            <v>14194.89379127002</v>
          </cell>
        </row>
        <row r="10586">
          <cell r="D10586" t="str">
            <v>Plan de  Jubilación</v>
          </cell>
          <cell r="F10586">
            <v>11376.16001081735</v>
          </cell>
        </row>
        <row r="10587">
          <cell r="D10587" t="str">
            <v>Ahorro</v>
          </cell>
          <cell r="F10587">
            <v>9985.4130487597649</v>
          </cell>
        </row>
        <row r="10588">
          <cell r="D10588" t="str">
            <v>Corriente</v>
          </cell>
          <cell r="F10588">
            <v>9389.4278386519163</v>
          </cell>
        </row>
        <row r="10589">
          <cell r="D10589" t="str">
            <v>Fondo de Inversión</v>
          </cell>
          <cell r="F10589">
            <v>8570.3423683949404</v>
          </cell>
        </row>
        <row r="10590">
          <cell r="D10590" t="str">
            <v>Plan de  Jubilación</v>
          </cell>
          <cell r="F10590">
            <v>6207.1692507945463</v>
          </cell>
        </row>
        <row r="10591">
          <cell r="D10591" t="str">
            <v xml:space="preserve">Vivienda  </v>
          </cell>
          <cell r="F10591">
            <v>4777.3262991897827</v>
          </cell>
        </row>
        <row r="10592">
          <cell r="D10592" t="str">
            <v>Ahorro</v>
          </cell>
          <cell r="F10592">
            <v>4530.0347791761569</v>
          </cell>
        </row>
        <row r="10593">
          <cell r="D10593" t="str">
            <v>Corriente</v>
          </cell>
          <cell r="F10593">
            <v>1156.5239144087523</v>
          </cell>
        </row>
        <row r="10594">
          <cell r="D10594" t="str">
            <v>Fondo de Inversión</v>
          </cell>
          <cell r="F10594">
            <v>8247.8491629124019</v>
          </cell>
        </row>
        <row r="10595">
          <cell r="D10595" t="str">
            <v xml:space="preserve">Vivienda  </v>
          </cell>
          <cell r="F10595">
            <v>7279.4071538442076</v>
          </cell>
        </row>
        <row r="10596">
          <cell r="D10596" t="str">
            <v xml:space="preserve">Vivienda  </v>
          </cell>
          <cell r="F10596">
            <v>5828.6781984876061</v>
          </cell>
        </row>
        <row r="10597">
          <cell r="D10597" t="str">
            <v>Fondo de Inversión</v>
          </cell>
          <cell r="F10597">
            <v>3546.5258900290642</v>
          </cell>
        </row>
        <row r="10598">
          <cell r="D10598" t="str">
            <v>Ahorro</v>
          </cell>
          <cell r="F10598">
            <v>2708.5526828891116</v>
          </cell>
        </row>
        <row r="10599">
          <cell r="D10599" t="str">
            <v>Plan de  Jubilación</v>
          </cell>
          <cell r="F10599">
            <v>1304.467841607539</v>
          </cell>
        </row>
        <row r="10600">
          <cell r="D10600" t="str">
            <v>Plan de  Jubilación</v>
          </cell>
          <cell r="F10600">
            <v>13682.752245912805</v>
          </cell>
        </row>
        <row r="10601">
          <cell r="D10601" t="str">
            <v>Plan de  Jubilación</v>
          </cell>
          <cell r="F10601">
            <v>13163.487012652773</v>
          </cell>
        </row>
        <row r="10602">
          <cell r="D10602" t="str">
            <v>Corriente</v>
          </cell>
          <cell r="F10602">
            <v>606.30161519933563</v>
          </cell>
        </row>
        <row r="10603">
          <cell r="D10603" t="str">
            <v>Plan de  Jubilación</v>
          </cell>
          <cell r="F10603">
            <v>13264.716265754063</v>
          </cell>
        </row>
        <row r="10604">
          <cell r="D10604" t="str">
            <v>Fondo de Inversión</v>
          </cell>
          <cell r="F10604">
            <v>12728.35528949911</v>
          </cell>
        </row>
        <row r="10605">
          <cell r="D10605" t="str">
            <v xml:space="preserve">Vivienda  </v>
          </cell>
          <cell r="F10605">
            <v>6079.1414456183829</v>
          </cell>
        </row>
        <row r="10606">
          <cell r="D10606" t="str">
            <v>Ahorro</v>
          </cell>
          <cell r="F10606">
            <v>13145.692147352274</v>
          </cell>
        </row>
        <row r="10607">
          <cell r="D10607" t="str">
            <v xml:space="preserve">Vivienda   </v>
          </cell>
          <cell r="F10607">
            <v>12836.34364018353</v>
          </cell>
        </row>
        <row r="10608">
          <cell r="D10608" t="str">
            <v>Ahorro</v>
          </cell>
          <cell r="F10608">
            <v>11577.801760709513</v>
          </cell>
        </row>
        <row r="10609">
          <cell r="D10609" t="str">
            <v>Fondo de Inversión</v>
          </cell>
          <cell r="F10609">
            <v>11533.277112525289</v>
          </cell>
        </row>
        <row r="10610">
          <cell r="D10610" t="str">
            <v>Ahorro</v>
          </cell>
          <cell r="F10610">
            <v>9787.5322682824735</v>
          </cell>
        </row>
        <row r="10611">
          <cell r="D10611" t="str">
            <v>Corriente</v>
          </cell>
          <cell r="F10611">
            <v>9414.0888863410619</v>
          </cell>
        </row>
        <row r="10612">
          <cell r="D10612" t="str">
            <v>Ahorro</v>
          </cell>
          <cell r="F10612">
            <v>4441.400121949423</v>
          </cell>
        </row>
        <row r="10613">
          <cell r="D10613" t="str">
            <v>Corriente</v>
          </cell>
          <cell r="F10613">
            <v>2087.9532588136012</v>
          </cell>
        </row>
        <row r="10614">
          <cell r="D10614" t="str">
            <v>Fondo de Inversión</v>
          </cell>
          <cell r="F10614">
            <v>1829.5903634320455</v>
          </cell>
        </row>
        <row r="10615">
          <cell r="D10615" t="str">
            <v>Fondo de Inversión</v>
          </cell>
          <cell r="F10615">
            <v>11273.825271006148</v>
          </cell>
        </row>
        <row r="10616">
          <cell r="D10616" t="str">
            <v>Fondo de Inversión</v>
          </cell>
          <cell r="F10616">
            <v>11080.508178038488</v>
          </cell>
        </row>
        <row r="10617">
          <cell r="D10617" t="str">
            <v>Plan de  Jubilación</v>
          </cell>
          <cell r="F10617">
            <v>10614.566743985157</v>
          </cell>
        </row>
        <row r="10618">
          <cell r="D10618" t="str">
            <v>Fondo de Inversión</v>
          </cell>
          <cell r="F10618">
            <v>9715.5440073059908</v>
          </cell>
        </row>
        <row r="10619">
          <cell r="D10619" t="str">
            <v>Corriente</v>
          </cell>
          <cell r="F10619">
            <v>7492.3526073025378</v>
          </cell>
        </row>
        <row r="10620">
          <cell r="D10620" t="str">
            <v xml:space="preserve">Vivienda  </v>
          </cell>
          <cell r="F10620">
            <v>3045.5674191001567</v>
          </cell>
        </row>
        <row r="10621">
          <cell r="D10621" t="str">
            <v>Fondo de Inversión</v>
          </cell>
          <cell r="F10621">
            <v>1750.4569106072629</v>
          </cell>
        </row>
        <row r="10622">
          <cell r="D10622" t="str">
            <v>Ahorro</v>
          </cell>
          <cell r="F10622">
            <v>1630.5034635687239</v>
          </cell>
        </row>
        <row r="10623">
          <cell r="D10623" t="str">
            <v xml:space="preserve">Vivienda  </v>
          </cell>
          <cell r="F10623">
            <v>616.30129994884715</v>
          </cell>
        </row>
        <row r="10624">
          <cell r="D10624" t="str">
            <v xml:space="preserve">Vivienda </v>
          </cell>
          <cell r="F10624">
            <v>10277.395202195341</v>
          </cell>
        </row>
        <row r="10625">
          <cell r="D10625" t="str">
            <v>Ahorro</v>
          </cell>
          <cell r="F10625">
            <v>10263.608698029286</v>
          </cell>
        </row>
        <row r="10626">
          <cell r="D10626" t="str">
            <v>Plan de  Jubilación</v>
          </cell>
          <cell r="F10626">
            <v>8621.655173733332</v>
          </cell>
        </row>
        <row r="10627">
          <cell r="D10627" t="str">
            <v>Fondo de Inversión</v>
          </cell>
          <cell r="F10627">
            <v>1425.0923323608365</v>
          </cell>
        </row>
        <row r="10628">
          <cell r="D10628" t="str">
            <v>Plan de  Jubilación</v>
          </cell>
          <cell r="F10628">
            <v>1396.0246237247736</v>
          </cell>
        </row>
        <row r="10629">
          <cell r="D10629" t="str">
            <v xml:space="preserve">Vivienda   </v>
          </cell>
          <cell r="F10629">
            <v>13164.229723914559</v>
          </cell>
        </row>
        <row r="10630">
          <cell r="D10630" t="str">
            <v xml:space="preserve">Vivienda </v>
          </cell>
          <cell r="F10630">
            <v>9636.4330945782294</v>
          </cell>
        </row>
        <row r="10631">
          <cell r="D10631" t="str">
            <v>Corriente</v>
          </cell>
          <cell r="F10631">
            <v>14387.232356841692</v>
          </cell>
        </row>
        <row r="10632">
          <cell r="D10632" t="str">
            <v>Corriente</v>
          </cell>
          <cell r="F10632">
            <v>12013.301864049803</v>
          </cell>
        </row>
        <row r="10633">
          <cell r="D10633" t="str">
            <v>Ahorro</v>
          </cell>
          <cell r="F10633">
            <v>11662.744726795738</v>
          </cell>
        </row>
        <row r="10634">
          <cell r="D10634" t="str">
            <v>Corriente</v>
          </cell>
          <cell r="F10634">
            <v>11524.843068278327</v>
          </cell>
        </row>
        <row r="10635">
          <cell r="D10635" t="str">
            <v xml:space="preserve">Vivienda </v>
          </cell>
          <cell r="F10635">
            <v>8890.9175718092538</v>
          </cell>
        </row>
        <row r="10636">
          <cell r="D10636" t="str">
            <v xml:space="preserve">Vivienda  </v>
          </cell>
          <cell r="F10636">
            <v>7170.1999652554277</v>
          </cell>
        </row>
        <row r="10637">
          <cell r="D10637" t="str">
            <v>Fondo de Inversión</v>
          </cell>
          <cell r="F10637">
            <v>5319.940021960163</v>
          </cell>
        </row>
        <row r="10638">
          <cell r="D10638" t="str">
            <v xml:space="preserve">Vivienda  </v>
          </cell>
          <cell r="F10638">
            <v>1119.1583090432391</v>
          </cell>
        </row>
        <row r="10639">
          <cell r="D10639" t="str">
            <v>Corriente</v>
          </cell>
          <cell r="F10639">
            <v>11502.442274314342</v>
          </cell>
        </row>
        <row r="10640">
          <cell r="D10640" t="str">
            <v>Plan de  Jubilación</v>
          </cell>
          <cell r="F10640">
            <v>10106.297563761584</v>
          </cell>
        </row>
        <row r="10641">
          <cell r="D10641" t="str">
            <v>Fondo de Inversión</v>
          </cell>
          <cell r="F10641">
            <v>8975.1625795683649</v>
          </cell>
        </row>
        <row r="10642">
          <cell r="D10642" t="str">
            <v xml:space="preserve">Vivienda   </v>
          </cell>
          <cell r="F10642">
            <v>14311.556974556906</v>
          </cell>
        </row>
        <row r="10643">
          <cell r="D10643" t="str">
            <v>Fondo de Inversión</v>
          </cell>
          <cell r="F10643">
            <v>13732.420214916989</v>
          </cell>
        </row>
        <row r="10644">
          <cell r="D10644" t="str">
            <v>Corriente</v>
          </cell>
          <cell r="F10644">
            <v>8762.1577893009926</v>
          </cell>
        </row>
        <row r="10645">
          <cell r="D10645" t="str">
            <v>Plan de  Jubilación</v>
          </cell>
          <cell r="F10645">
            <v>8516.9983895345977</v>
          </cell>
        </row>
        <row r="10646">
          <cell r="D10646" t="str">
            <v>Ahorro</v>
          </cell>
          <cell r="F10646">
            <v>13817.520028343946</v>
          </cell>
        </row>
        <row r="10647">
          <cell r="D10647" t="str">
            <v>Ahorro</v>
          </cell>
          <cell r="F10647">
            <v>8854.497667673415</v>
          </cell>
        </row>
        <row r="10648">
          <cell r="D10648" t="str">
            <v xml:space="preserve">Vivienda  </v>
          </cell>
          <cell r="F10648">
            <v>4066.0387928918649</v>
          </cell>
        </row>
        <row r="10649">
          <cell r="D10649" t="str">
            <v xml:space="preserve">Vivienda </v>
          </cell>
          <cell r="F10649">
            <v>9203.4744059200184</v>
          </cell>
        </row>
        <row r="10650">
          <cell r="D10650" t="str">
            <v xml:space="preserve">Vivienda  </v>
          </cell>
          <cell r="F10650">
            <v>6419.4442659370861</v>
          </cell>
        </row>
        <row r="10651">
          <cell r="D10651" t="str">
            <v>Ahorro</v>
          </cell>
          <cell r="F10651">
            <v>5724.5879761730748</v>
          </cell>
        </row>
        <row r="10652">
          <cell r="D10652" t="str">
            <v>Corriente</v>
          </cell>
          <cell r="F10652">
            <v>5613.2300064656811</v>
          </cell>
        </row>
        <row r="10653">
          <cell r="D10653" t="str">
            <v>Corriente</v>
          </cell>
          <cell r="F10653">
            <v>3447.0955904952198</v>
          </cell>
        </row>
        <row r="10654">
          <cell r="D10654" t="str">
            <v>Corriente</v>
          </cell>
          <cell r="F10654">
            <v>14498.721021843996</v>
          </cell>
        </row>
        <row r="10655">
          <cell r="D10655" t="str">
            <v>Ahorro</v>
          </cell>
          <cell r="F10655">
            <v>13861.285816422665</v>
          </cell>
        </row>
        <row r="10656">
          <cell r="D10656" t="str">
            <v>Plan de  Jubilación</v>
          </cell>
          <cell r="F10656">
            <v>13044.740860239615</v>
          </cell>
        </row>
        <row r="10657">
          <cell r="D10657" t="str">
            <v>Corriente</v>
          </cell>
          <cell r="F10657">
            <v>5390.6583457835713</v>
          </cell>
        </row>
        <row r="10658">
          <cell r="D10658" t="str">
            <v xml:space="preserve">Vivienda  </v>
          </cell>
          <cell r="F10658">
            <v>1221.2852595368865</v>
          </cell>
        </row>
        <row r="10659">
          <cell r="D10659" t="str">
            <v>Corriente</v>
          </cell>
          <cell r="F10659">
            <v>14874.531235534558</v>
          </cell>
        </row>
        <row r="10660">
          <cell r="D10660" t="str">
            <v>Corriente</v>
          </cell>
          <cell r="F10660">
            <v>14514.318949286413</v>
          </cell>
        </row>
        <row r="10661">
          <cell r="D10661" t="str">
            <v>Corriente</v>
          </cell>
          <cell r="F10661">
            <v>11510.497206498065</v>
          </cell>
        </row>
        <row r="10662">
          <cell r="D10662" t="str">
            <v>Ahorro</v>
          </cell>
          <cell r="F10662">
            <v>4646.6422678577892</v>
          </cell>
        </row>
        <row r="10663">
          <cell r="D10663" t="str">
            <v>Plan de  Jubilación</v>
          </cell>
          <cell r="F10663">
            <v>14660.24272218391</v>
          </cell>
        </row>
        <row r="10664">
          <cell r="D10664" t="str">
            <v>Ahorro</v>
          </cell>
          <cell r="F10664">
            <v>11894.190528395533</v>
          </cell>
        </row>
        <row r="10665">
          <cell r="D10665" t="str">
            <v xml:space="preserve">Vivienda </v>
          </cell>
          <cell r="F10665">
            <v>9303.592690040985</v>
          </cell>
        </row>
        <row r="10666">
          <cell r="D10666" t="str">
            <v>Corriente</v>
          </cell>
          <cell r="F10666">
            <v>3321.190302064615</v>
          </cell>
        </row>
        <row r="10667">
          <cell r="D10667" t="str">
            <v>Plan de  Jubilación</v>
          </cell>
          <cell r="F10667">
            <v>13787.525476866222</v>
          </cell>
        </row>
        <row r="10668">
          <cell r="D10668" t="str">
            <v xml:space="preserve">Vivienda </v>
          </cell>
          <cell r="F10668">
            <v>9689.1709567283306</v>
          </cell>
        </row>
        <row r="10669">
          <cell r="D10669" t="str">
            <v>Ahorro</v>
          </cell>
          <cell r="F10669">
            <v>7714.369450205555</v>
          </cell>
        </row>
        <row r="10670">
          <cell r="D10670" t="str">
            <v xml:space="preserve">Vivienda </v>
          </cell>
          <cell r="F10670">
            <v>10509.924765740374</v>
          </cell>
        </row>
        <row r="10671">
          <cell r="D10671" t="str">
            <v>Ahorro</v>
          </cell>
          <cell r="F10671">
            <v>8544.6153097706647</v>
          </cell>
        </row>
        <row r="10672">
          <cell r="D10672" t="str">
            <v>Plan de  Jubilación</v>
          </cell>
          <cell r="F10672">
            <v>6165.1180808208737</v>
          </cell>
        </row>
        <row r="10673">
          <cell r="D10673" t="str">
            <v>Fondo de Inversión</v>
          </cell>
          <cell r="F10673">
            <v>1781.0266985397186</v>
          </cell>
        </row>
        <row r="10674">
          <cell r="D10674" t="str">
            <v>Plan de  Jubilación</v>
          </cell>
          <cell r="F10674">
            <v>7100.5246179911046</v>
          </cell>
        </row>
        <row r="10675">
          <cell r="D10675" t="str">
            <v xml:space="preserve">Vivienda </v>
          </cell>
          <cell r="F10675">
            <v>11547.805294662005</v>
          </cell>
        </row>
        <row r="10676">
          <cell r="D10676" t="str">
            <v>Plan de  Jubilación</v>
          </cell>
          <cell r="F10676">
            <v>5445.2325846650874</v>
          </cell>
        </row>
        <row r="10677">
          <cell r="D10677" t="str">
            <v>Corriente</v>
          </cell>
          <cell r="F10677">
            <v>5162.5100356899693</v>
          </cell>
        </row>
        <row r="10678">
          <cell r="D10678" t="str">
            <v>Corriente</v>
          </cell>
          <cell r="F10678">
            <v>13231.577754874184</v>
          </cell>
        </row>
        <row r="10679">
          <cell r="D10679" t="str">
            <v>Plan de  Jubilación</v>
          </cell>
          <cell r="F10679">
            <v>5080.0838299914712</v>
          </cell>
        </row>
        <row r="10680">
          <cell r="D10680" t="str">
            <v>Fondo de Inversión</v>
          </cell>
          <cell r="F10680">
            <v>3976.0139833936869</v>
          </cell>
        </row>
        <row r="10681">
          <cell r="D10681" t="str">
            <v>Plan de  Jubilación</v>
          </cell>
          <cell r="F10681">
            <v>3202.5610404613872</v>
          </cell>
        </row>
        <row r="10682">
          <cell r="D10682" t="str">
            <v xml:space="preserve">Vivienda   </v>
          </cell>
          <cell r="F10682">
            <v>13589.985687896133</v>
          </cell>
        </row>
        <row r="10683">
          <cell r="D10683" t="str">
            <v>Corriente</v>
          </cell>
          <cell r="F10683">
            <v>8427.9665161052708</v>
          </cell>
        </row>
        <row r="10684">
          <cell r="D10684" t="str">
            <v>Plan de  Jubilación</v>
          </cell>
          <cell r="F10684">
            <v>6827.0194432165572</v>
          </cell>
        </row>
        <row r="10685">
          <cell r="D10685" t="str">
            <v xml:space="preserve">Vivienda  </v>
          </cell>
          <cell r="F10685">
            <v>3663.6392754804119</v>
          </cell>
        </row>
        <row r="10686">
          <cell r="D10686" t="str">
            <v xml:space="preserve">Vivienda   </v>
          </cell>
          <cell r="F10686">
            <v>14852.646353990198</v>
          </cell>
        </row>
        <row r="10687">
          <cell r="D10687" t="str">
            <v>Fondo de Inversión</v>
          </cell>
          <cell r="F10687">
            <v>14784.264676720484</v>
          </cell>
        </row>
        <row r="10688">
          <cell r="D10688" t="str">
            <v xml:space="preserve">Vivienda  </v>
          </cell>
          <cell r="F10688">
            <v>7217.7251604323501</v>
          </cell>
        </row>
        <row r="10689">
          <cell r="D10689" t="str">
            <v xml:space="preserve">Vivienda  </v>
          </cell>
          <cell r="F10689">
            <v>334.4485133139712</v>
          </cell>
        </row>
        <row r="10690">
          <cell r="D10690" t="str">
            <v xml:space="preserve">Vivienda   </v>
          </cell>
          <cell r="F10690">
            <v>13700.876600464419</v>
          </cell>
        </row>
        <row r="10691">
          <cell r="D10691" t="str">
            <v>Corriente</v>
          </cell>
          <cell r="F10691">
            <v>13046.71320064563</v>
          </cell>
        </row>
        <row r="10692">
          <cell r="D10692" t="str">
            <v>Corriente</v>
          </cell>
          <cell r="F10692">
            <v>6810.5796419090011</v>
          </cell>
        </row>
        <row r="10693">
          <cell r="D10693" t="str">
            <v xml:space="preserve">Vivienda  </v>
          </cell>
          <cell r="F10693">
            <v>2202.2164168191571</v>
          </cell>
        </row>
        <row r="10694">
          <cell r="D10694" t="str">
            <v>Plan de  Jubilación</v>
          </cell>
          <cell r="F10694">
            <v>2189.3663207380887</v>
          </cell>
        </row>
        <row r="10695">
          <cell r="D10695" t="str">
            <v>Corriente</v>
          </cell>
          <cell r="F10695">
            <v>1035.7840525213855</v>
          </cell>
        </row>
        <row r="10696">
          <cell r="D10696" t="str">
            <v>Ahorro</v>
          </cell>
          <cell r="F10696">
            <v>11763.542646664759</v>
          </cell>
        </row>
        <row r="10697">
          <cell r="D10697" t="str">
            <v>Fondo de Inversión</v>
          </cell>
          <cell r="F10697">
            <v>4338.1688575146518</v>
          </cell>
        </row>
        <row r="10698">
          <cell r="D10698" t="str">
            <v>Plan de  Jubilación</v>
          </cell>
          <cell r="F10698">
            <v>1829.2590478536174</v>
          </cell>
        </row>
        <row r="10699">
          <cell r="D10699" t="str">
            <v>Corriente</v>
          </cell>
          <cell r="F10699">
            <v>14611.356381142426</v>
          </cell>
        </row>
        <row r="10700">
          <cell r="D10700" t="str">
            <v xml:space="preserve">Vivienda   </v>
          </cell>
          <cell r="F10700">
            <v>13469.119098506801</v>
          </cell>
        </row>
        <row r="10701">
          <cell r="D10701" t="str">
            <v>Plan de  Jubilación</v>
          </cell>
          <cell r="F10701">
            <v>9803.0132693794822</v>
          </cell>
        </row>
        <row r="10702">
          <cell r="D10702" t="str">
            <v>Plan de  Jubilación</v>
          </cell>
          <cell r="F10702">
            <v>9777.0720136572036</v>
          </cell>
        </row>
        <row r="10703">
          <cell r="D10703" t="str">
            <v>Plan de  Jubilación</v>
          </cell>
          <cell r="F10703">
            <v>6824.845934728959</v>
          </cell>
        </row>
        <row r="10704">
          <cell r="D10704" t="str">
            <v>Plan de  Jubilación</v>
          </cell>
          <cell r="F10704">
            <v>6234.0949533556295</v>
          </cell>
        </row>
        <row r="10705">
          <cell r="D10705" t="str">
            <v>Plan de  Jubilación</v>
          </cell>
          <cell r="F10705">
            <v>12512.484502907328</v>
          </cell>
        </row>
        <row r="10706">
          <cell r="D10706" t="str">
            <v xml:space="preserve">Vivienda  </v>
          </cell>
          <cell r="F10706">
            <v>2612.9180990801597</v>
          </cell>
        </row>
        <row r="10707">
          <cell r="D10707" t="str">
            <v>Corriente</v>
          </cell>
          <cell r="F10707">
            <v>765.59156508933336</v>
          </cell>
        </row>
        <row r="10708">
          <cell r="D10708" t="str">
            <v>Fondo de Inversión</v>
          </cell>
          <cell r="F10708">
            <v>13546.647273751159</v>
          </cell>
        </row>
        <row r="10709">
          <cell r="D10709" t="str">
            <v>Plan de  Jubilación</v>
          </cell>
          <cell r="F10709">
            <v>10819.673848399789</v>
          </cell>
        </row>
        <row r="10710">
          <cell r="D10710" t="str">
            <v>Plan de  Jubilación</v>
          </cell>
          <cell r="F10710">
            <v>8935.0070815117415</v>
          </cell>
        </row>
        <row r="10711">
          <cell r="D10711" t="str">
            <v xml:space="preserve">Vivienda  </v>
          </cell>
          <cell r="F10711">
            <v>4495.3847000916257</v>
          </cell>
        </row>
        <row r="10712">
          <cell r="D10712" t="str">
            <v xml:space="preserve">Vivienda  </v>
          </cell>
          <cell r="F10712">
            <v>3725.1105578317779</v>
          </cell>
        </row>
        <row r="10713">
          <cell r="D10713" t="str">
            <v>Fondo de Inversión</v>
          </cell>
          <cell r="F10713">
            <v>3475.3996620615508</v>
          </cell>
        </row>
        <row r="10714">
          <cell r="D10714" t="str">
            <v xml:space="preserve">Vivienda </v>
          </cell>
          <cell r="F10714">
            <v>9328.630827481511</v>
          </cell>
        </row>
        <row r="10715">
          <cell r="D10715" t="str">
            <v>Corriente</v>
          </cell>
          <cell r="F10715">
            <v>9099.8135114781453</v>
          </cell>
        </row>
        <row r="10716">
          <cell r="D10716" t="str">
            <v xml:space="preserve">Vivienda </v>
          </cell>
          <cell r="F10716">
            <v>8895.6617203610331</v>
          </cell>
        </row>
        <row r="10717">
          <cell r="D10717" t="str">
            <v>Ahorro</v>
          </cell>
          <cell r="F10717">
            <v>5752.5033414695808</v>
          </cell>
        </row>
        <row r="10718">
          <cell r="D10718" t="str">
            <v>Plan de  Jubilación</v>
          </cell>
          <cell r="F10718">
            <v>2613.9050703417647</v>
          </cell>
        </row>
        <row r="10719">
          <cell r="D10719" t="str">
            <v xml:space="preserve">Vivienda   </v>
          </cell>
          <cell r="F10719">
            <v>13726.058406646152</v>
          </cell>
        </row>
        <row r="10720">
          <cell r="D10720" t="str">
            <v>Corriente</v>
          </cell>
          <cell r="F10720">
            <v>11700.025839245025</v>
          </cell>
        </row>
        <row r="10721">
          <cell r="D10721" t="str">
            <v xml:space="preserve">Vivienda </v>
          </cell>
          <cell r="F10721">
            <v>10593.968298637323</v>
          </cell>
        </row>
        <row r="10722">
          <cell r="D10722" t="str">
            <v>Fondo de Inversión</v>
          </cell>
          <cell r="F10722">
            <v>3014.0028158198852</v>
          </cell>
        </row>
        <row r="10723">
          <cell r="D10723" t="str">
            <v>Plan de  Jubilación</v>
          </cell>
          <cell r="F10723">
            <v>2973.7309460166198</v>
          </cell>
        </row>
        <row r="10724">
          <cell r="D10724" t="str">
            <v>Ahorro</v>
          </cell>
          <cell r="F10724">
            <v>14749.154350793293</v>
          </cell>
        </row>
        <row r="10725">
          <cell r="D10725" t="str">
            <v>Corriente</v>
          </cell>
          <cell r="F10725">
            <v>14076.947548140215</v>
          </cell>
        </row>
        <row r="10726">
          <cell r="D10726" t="str">
            <v>Corriente</v>
          </cell>
          <cell r="F10726">
            <v>13073.466432984709</v>
          </cell>
        </row>
        <row r="10727">
          <cell r="D10727" t="str">
            <v>Corriente</v>
          </cell>
          <cell r="F10727">
            <v>12934.244506419738</v>
          </cell>
        </row>
        <row r="10728">
          <cell r="D10728" t="str">
            <v>Fondo de Inversión</v>
          </cell>
          <cell r="F10728">
            <v>11963.304700807646</v>
          </cell>
        </row>
        <row r="10729">
          <cell r="D10729" t="str">
            <v>Plan de  Jubilación</v>
          </cell>
          <cell r="F10729">
            <v>10277.765597490199</v>
          </cell>
        </row>
        <row r="10730">
          <cell r="D10730" t="str">
            <v>Ahorro</v>
          </cell>
          <cell r="F10730">
            <v>10039.551252910393</v>
          </cell>
        </row>
        <row r="10731">
          <cell r="D10731" t="str">
            <v>Plan de  Jubilación</v>
          </cell>
          <cell r="F10731">
            <v>9204.0081248405058</v>
          </cell>
        </row>
        <row r="10732">
          <cell r="D10732" t="str">
            <v>Corriente</v>
          </cell>
          <cell r="F10732">
            <v>140.75010300332934</v>
          </cell>
        </row>
        <row r="10733">
          <cell r="D10733" t="str">
            <v xml:space="preserve">Vivienda </v>
          </cell>
          <cell r="F10733">
            <v>9543.5502496439385</v>
          </cell>
        </row>
        <row r="10734">
          <cell r="D10734" t="str">
            <v>Plan de  Jubilación</v>
          </cell>
          <cell r="F10734">
            <v>127.05546941603403</v>
          </cell>
        </row>
        <row r="10735">
          <cell r="D10735" t="str">
            <v>Ahorro</v>
          </cell>
          <cell r="F10735">
            <v>14623.410237194494</v>
          </cell>
        </row>
        <row r="10736">
          <cell r="D10736" t="str">
            <v>Plan de  Jubilación</v>
          </cell>
          <cell r="F10736">
            <v>14141.105729506657</v>
          </cell>
        </row>
        <row r="10737">
          <cell r="D10737" t="str">
            <v xml:space="preserve">Vivienda </v>
          </cell>
          <cell r="F10737">
            <v>11910.108956031587</v>
          </cell>
        </row>
        <row r="10738">
          <cell r="D10738" t="str">
            <v>Ahorro</v>
          </cell>
          <cell r="F10738">
            <v>10473.199267977876</v>
          </cell>
        </row>
        <row r="10739">
          <cell r="D10739" t="str">
            <v xml:space="preserve">Vivienda  </v>
          </cell>
          <cell r="F10739">
            <v>5711.790664283144</v>
          </cell>
        </row>
        <row r="10740">
          <cell r="D10740" t="str">
            <v>Plan de  Jubilación</v>
          </cell>
          <cell r="F10740">
            <v>5582.4815112180868</v>
          </cell>
        </row>
        <row r="10741">
          <cell r="D10741" t="str">
            <v>Fondo de Inversión</v>
          </cell>
          <cell r="F10741">
            <v>3751.4594445282287</v>
          </cell>
        </row>
        <row r="10742">
          <cell r="D10742" t="str">
            <v>Corriente</v>
          </cell>
          <cell r="F10742">
            <v>1365.2409309798916</v>
          </cell>
        </row>
        <row r="10743">
          <cell r="D10743" t="str">
            <v>Fondo de Inversión</v>
          </cell>
          <cell r="F10743">
            <v>1291.4264351745167</v>
          </cell>
        </row>
        <row r="10744">
          <cell r="D10744" t="str">
            <v>Ahorro</v>
          </cell>
          <cell r="F10744">
            <v>14374.449225155375</v>
          </cell>
        </row>
        <row r="10745">
          <cell r="D10745" t="str">
            <v>Fondo de Inversión</v>
          </cell>
          <cell r="F10745">
            <v>13144.286901558569</v>
          </cell>
        </row>
        <row r="10746">
          <cell r="D10746" t="str">
            <v>Fondo de Inversión</v>
          </cell>
          <cell r="F10746">
            <v>12124.396218773018</v>
          </cell>
        </row>
        <row r="10747">
          <cell r="D10747" t="str">
            <v>Corriente</v>
          </cell>
          <cell r="F10747">
            <v>9338.9457164317464</v>
          </cell>
        </row>
        <row r="10748">
          <cell r="D10748" t="str">
            <v>Fondo de Inversión</v>
          </cell>
          <cell r="F10748">
            <v>6714.6730144885305</v>
          </cell>
        </row>
        <row r="10749">
          <cell r="D10749" t="str">
            <v>Ahorro</v>
          </cell>
          <cell r="F10749">
            <v>2139.3812682159873</v>
          </cell>
        </row>
        <row r="10750">
          <cell r="D10750" t="str">
            <v xml:space="preserve">Vivienda   </v>
          </cell>
          <cell r="F10750">
            <v>13972.782537234432</v>
          </cell>
        </row>
        <row r="10751">
          <cell r="D10751" t="str">
            <v>Plan de  Jubilación</v>
          </cell>
          <cell r="F10751">
            <v>9083.0015665220817</v>
          </cell>
        </row>
        <row r="10752">
          <cell r="D10752" t="str">
            <v>Ahorro</v>
          </cell>
          <cell r="F10752">
            <v>4743.1055101762886</v>
          </cell>
        </row>
        <row r="10753">
          <cell r="D10753" t="str">
            <v>Plan de  Jubilación</v>
          </cell>
          <cell r="F10753">
            <v>11698.331271874922</v>
          </cell>
        </row>
        <row r="10754">
          <cell r="D10754" t="str">
            <v>Plan de  Jubilación</v>
          </cell>
          <cell r="F10754">
            <v>11624.039139419279</v>
          </cell>
        </row>
        <row r="10755">
          <cell r="D10755" t="str">
            <v>Corriente</v>
          </cell>
          <cell r="F10755">
            <v>11111.179069058187</v>
          </cell>
        </row>
        <row r="10756">
          <cell r="D10756" t="str">
            <v>Ahorro</v>
          </cell>
          <cell r="F10756">
            <v>763.9069682485507</v>
          </cell>
        </row>
        <row r="10757">
          <cell r="D10757" t="str">
            <v>Fondo de Inversión</v>
          </cell>
          <cell r="F10757">
            <v>7198.2461865898213</v>
          </cell>
        </row>
        <row r="10758">
          <cell r="D10758" t="str">
            <v>Corriente</v>
          </cell>
          <cell r="F10758">
            <v>5165.3454668331742</v>
          </cell>
        </row>
        <row r="10759">
          <cell r="D10759" t="str">
            <v>Fondo de Inversión</v>
          </cell>
          <cell r="F10759">
            <v>1954.3300020981485</v>
          </cell>
        </row>
        <row r="10760">
          <cell r="D10760" t="str">
            <v xml:space="preserve">Vivienda  </v>
          </cell>
          <cell r="F10760">
            <v>1193.7815131642612</v>
          </cell>
        </row>
        <row r="10761">
          <cell r="D10761" t="str">
            <v xml:space="preserve">Vivienda  </v>
          </cell>
          <cell r="F10761">
            <v>465.20865164448509</v>
          </cell>
        </row>
        <row r="10762">
          <cell r="D10762" t="str">
            <v>Fondo de Inversión</v>
          </cell>
          <cell r="F10762">
            <v>415.90181237886901</v>
          </cell>
        </row>
        <row r="10763">
          <cell r="D10763" t="str">
            <v xml:space="preserve">Vivienda </v>
          </cell>
          <cell r="F10763">
            <v>9397.1148055442554</v>
          </cell>
        </row>
        <row r="10764">
          <cell r="D10764" t="str">
            <v>Ahorro</v>
          </cell>
          <cell r="F10764">
            <v>13359.820086143147</v>
          </cell>
        </row>
        <row r="10765">
          <cell r="D10765" t="str">
            <v>Corriente</v>
          </cell>
          <cell r="F10765">
            <v>7305.8115512571349</v>
          </cell>
        </row>
        <row r="10766">
          <cell r="D10766" t="str">
            <v>Ahorro</v>
          </cell>
          <cell r="F10766">
            <v>4554.2715482152025</v>
          </cell>
        </row>
        <row r="10767">
          <cell r="D10767" t="str">
            <v>Corriente</v>
          </cell>
          <cell r="F10767">
            <v>13182.780602919805</v>
          </cell>
        </row>
        <row r="10768">
          <cell r="D10768" t="str">
            <v>Fondo de Inversión</v>
          </cell>
          <cell r="F10768">
            <v>10229.072100132586</v>
          </cell>
        </row>
        <row r="10769">
          <cell r="D10769" t="str">
            <v xml:space="preserve">Vivienda  </v>
          </cell>
          <cell r="F10769">
            <v>7268.8211714527115</v>
          </cell>
        </row>
        <row r="10770">
          <cell r="D10770" t="str">
            <v>Plan de  Jubilación</v>
          </cell>
          <cell r="F10770">
            <v>13455.66630096092</v>
          </cell>
        </row>
        <row r="10771">
          <cell r="D10771" t="str">
            <v>Plan de  Jubilación</v>
          </cell>
          <cell r="F10771">
            <v>12050.078314711016</v>
          </cell>
        </row>
        <row r="10772">
          <cell r="D10772" t="str">
            <v>Corriente</v>
          </cell>
          <cell r="F10772">
            <v>11486.390039585678</v>
          </cell>
        </row>
        <row r="10773">
          <cell r="D10773" t="str">
            <v>Ahorro</v>
          </cell>
          <cell r="F10773">
            <v>13091.977903194775</v>
          </cell>
        </row>
        <row r="10774">
          <cell r="D10774" t="str">
            <v xml:space="preserve">Vivienda  </v>
          </cell>
          <cell r="F10774">
            <v>2654.036798234351</v>
          </cell>
        </row>
        <row r="10775">
          <cell r="D10775" t="str">
            <v>Ahorro</v>
          </cell>
          <cell r="F10775">
            <v>2040.4316251745313</v>
          </cell>
        </row>
        <row r="10776">
          <cell r="D10776" t="str">
            <v>Plan de  Jubilación</v>
          </cell>
          <cell r="F10776">
            <v>598.92867621687878</v>
          </cell>
        </row>
        <row r="10777">
          <cell r="D10777" t="str">
            <v>Plan de  Jubilación</v>
          </cell>
          <cell r="F10777">
            <v>11964.540616701363</v>
          </cell>
        </row>
        <row r="10778">
          <cell r="D10778" t="str">
            <v>Fondo de Inversión</v>
          </cell>
          <cell r="F10778">
            <v>11765.946252657795</v>
          </cell>
        </row>
        <row r="10779">
          <cell r="D10779" t="str">
            <v>Corriente</v>
          </cell>
          <cell r="F10779">
            <v>11045.545284529919</v>
          </cell>
        </row>
        <row r="10780">
          <cell r="D10780" t="str">
            <v xml:space="preserve">Vivienda  </v>
          </cell>
          <cell r="F10780">
            <v>1570.034016973932</v>
          </cell>
        </row>
        <row r="10781">
          <cell r="D10781" t="str">
            <v>Ahorro</v>
          </cell>
          <cell r="F10781">
            <v>286.67483354340186</v>
          </cell>
        </row>
        <row r="10782">
          <cell r="D10782" t="str">
            <v>Fondo de Inversión</v>
          </cell>
          <cell r="F10782">
            <v>12410.929875570768</v>
          </cell>
        </row>
        <row r="10783">
          <cell r="D10783" t="str">
            <v xml:space="preserve">Vivienda </v>
          </cell>
          <cell r="F10783">
            <v>10838.114436173364</v>
          </cell>
        </row>
        <row r="10784">
          <cell r="D10784" t="str">
            <v>Fondo de Inversión</v>
          </cell>
          <cell r="F10784">
            <v>10145.008171444497</v>
          </cell>
        </row>
        <row r="10785">
          <cell r="D10785" t="str">
            <v>Plan de  Jubilación</v>
          </cell>
          <cell r="F10785">
            <v>8941.2360720626366</v>
          </cell>
        </row>
        <row r="10786">
          <cell r="D10786" t="str">
            <v>Corriente</v>
          </cell>
          <cell r="F10786">
            <v>370.07876724810421</v>
          </cell>
        </row>
        <row r="10787">
          <cell r="D10787" t="str">
            <v>Plan de  Jubilación</v>
          </cell>
          <cell r="F10787">
            <v>10075.805690915717</v>
          </cell>
        </row>
        <row r="10788">
          <cell r="D10788" t="str">
            <v>Fondo de Inversión</v>
          </cell>
          <cell r="F10788">
            <v>14684.885624218334</v>
          </cell>
        </row>
        <row r="10789">
          <cell r="D10789" t="str">
            <v>Ahorro</v>
          </cell>
          <cell r="F10789">
            <v>13649.818585798932</v>
          </cell>
        </row>
        <row r="10790">
          <cell r="D10790" t="str">
            <v>Plan de  Jubilación</v>
          </cell>
          <cell r="F10790">
            <v>11963.944504207262</v>
          </cell>
        </row>
        <row r="10791">
          <cell r="D10791" t="str">
            <v>Plan de  Jubilación</v>
          </cell>
          <cell r="F10791">
            <v>5186.0150159741052</v>
          </cell>
        </row>
        <row r="10792">
          <cell r="D10792" t="str">
            <v>Corriente</v>
          </cell>
          <cell r="F10792">
            <v>3469.8848380150657</v>
          </cell>
        </row>
        <row r="10793">
          <cell r="D10793" t="str">
            <v>Ahorro</v>
          </cell>
          <cell r="F10793">
            <v>11092.928249021923</v>
          </cell>
        </row>
        <row r="10794">
          <cell r="D10794" t="str">
            <v>Corriente</v>
          </cell>
          <cell r="F10794">
            <v>10173.894348840546</v>
          </cell>
        </row>
        <row r="10795">
          <cell r="D10795" t="str">
            <v>Ahorro</v>
          </cell>
          <cell r="F10795">
            <v>10002.448216933966</v>
          </cell>
        </row>
        <row r="10796">
          <cell r="D10796" t="str">
            <v>Fondo de Inversión</v>
          </cell>
          <cell r="F10796">
            <v>9112.4615751171077</v>
          </cell>
        </row>
        <row r="10797">
          <cell r="D10797" t="str">
            <v>Corriente</v>
          </cell>
          <cell r="F10797">
            <v>1353.2509015591304</v>
          </cell>
        </row>
        <row r="10798">
          <cell r="D10798" t="str">
            <v>Ahorro</v>
          </cell>
          <cell r="F10798">
            <v>952.68078939685859</v>
          </cell>
        </row>
        <row r="10799">
          <cell r="D10799" t="str">
            <v>Fondo de Inversión</v>
          </cell>
          <cell r="F10799">
            <v>13016.763652900108</v>
          </cell>
        </row>
        <row r="10800">
          <cell r="D10800" t="str">
            <v xml:space="preserve">Vivienda </v>
          </cell>
          <cell r="F10800">
            <v>9635.0454113378055</v>
          </cell>
        </row>
        <row r="10801">
          <cell r="D10801" t="str">
            <v>Plan de  Jubilación</v>
          </cell>
          <cell r="F10801">
            <v>7336.8155714325294</v>
          </cell>
        </row>
        <row r="10802">
          <cell r="D10802" t="str">
            <v>Plan de  Jubilación</v>
          </cell>
          <cell r="F10802">
            <v>10016.377946624581</v>
          </cell>
        </row>
        <row r="10803">
          <cell r="D10803" t="str">
            <v>Ahorro</v>
          </cell>
          <cell r="F10803">
            <v>9713.0180833158956</v>
          </cell>
        </row>
        <row r="10804">
          <cell r="D10804" t="str">
            <v xml:space="preserve">Vivienda  </v>
          </cell>
          <cell r="F10804">
            <v>6823.9241024758348</v>
          </cell>
        </row>
        <row r="10805">
          <cell r="D10805" t="str">
            <v>Fondo de Inversión</v>
          </cell>
          <cell r="F10805">
            <v>1047.0975784014813</v>
          </cell>
        </row>
        <row r="10806">
          <cell r="D10806" t="str">
            <v>Fondo de Inversión</v>
          </cell>
          <cell r="F10806">
            <v>2085.4059830262227</v>
          </cell>
        </row>
        <row r="10807">
          <cell r="D10807" t="str">
            <v xml:space="preserve">Vivienda  </v>
          </cell>
          <cell r="F10807">
            <v>5351.4769629266984</v>
          </cell>
        </row>
        <row r="10808">
          <cell r="D10808" t="str">
            <v>Fondo de Inversión</v>
          </cell>
          <cell r="F10808">
            <v>10477.494583528081</v>
          </cell>
        </row>
        <row r="10809">
          <cell r="D10809" t="str">
            <v>Ahorro</v>
          </cell>
          <cell r="F10809">
            <v>4587.2794537224127</v>
          </cell>
        </row>
        <row r="10810">
          <cell r="D10810" t="str">
            <v>Corriente</v>
          </cell>
          <cell r="F10810">
            <v>2898.7604160360729</v>
          </cell>
        </row>
        <row r="10811">
          <cell r="D10811" t="str">
            <v>Corriente</v>
          </cell>
          <cell r="F10811">
            <v>2721.0871124671339</v>
          </cell>
        </row>
        <row r="10812">
          <cell r="D10812" t="str">
            <v xml:space="preserve">Vivienda </v>
          </cell>
          <cell r="F10812">
            <v>11998.356927858551</v>
          </cell>
        </row>
        <row r="10813">
          <cell r="D10813" t="str">
            <v>Fondo de Inversión</v>
          </cell>
          <cell r="F10813">
            <v>10444.063930877559</v>
          </cell>
        </row>
        <row r="10814">
          <cell r="D10814" t="str">
            <v>Corriente</v>
          </cell>
          <cell r="F10814">
            <v>8032.5216077661835</v>
          </cell>
        </row>
        <row r="10815">
          <cell r="D10815" t="str">
            <v>Plan de  Jubilación</v>
          </cell>
          <cell r="F10815">
            <v>6295.854941065747</v>
          </cell>
        </row>
        <row r="10816">
          <cell r="D10816" t="str">
            <v>Ahorro</v>
          </cell>
          <cell r="F10816">
            <v>4699.4419871898017</v>
          </cell>
        </row>
        <row r="10817">
          <cell r="D10817" t="str">
            <v>Plan de  Jubilación</v>
          </cell>
          <cell r="F10817">
            <v>1497.5219370031184</v>
          </cell>
        </row>
        <row r="10818">
          <cell r="D10818" t="str">
            <v>Corriente</v>
          </cell>
          <cell r="F10818">
            <v>10929.285675433619</v>
          </cell>
        </row>
        <row r="10819">
          <cell r="D10819" t="str">
            <v xml:space="preserve">Vivienda  </v>
          </cell>
          <cell r="F10819">
            <v>7988.1282715905345</v>
          </cell>
        </row>
        <row r="10820">
          <cell r="D10820" t="str">
            <v>Fondo de Inversión</v>
          </cell>
          <cell r="F10820">
            <v>6910.9023917518161</v>
          </cell>
        </row>
        <row r="10821">
          <cell r="D10821" t="str">
            <v xml:space="preserve">Vivienda  </v>
          </cell>
          <cell r="F10821">
            <v>3459.4007164556992</v>
          </cell>
        </row>
        <row r="10822">
          <cell r="D10822" t="str">
            <v>Plan de  Jubilación</v>
          </cell>
          <cell r="F10822">
            <v>3283.5714367279284</v>
          </cell>
        </row>
        <row r="10823">
          <cell r="D10823" t="str">
            <v>Plan de  Jubilación</v>
          </cell>
          <cell r="F10823">
            <v>11761.046105218382</v>
          </cell>
        </row>
        <row r="10824">
          <cell r="D10824" t="str">
            <v>Corriente</v>
          </cell>
          <cell r="F10824">
            <v>2890.3337435259164</v>
          </cell>
        </row>
        <row r="10825">
          <cell r="D10825" t="str">
            <v>Fondo de Inversión</v>
          </cell>
          <cell r="F10825">
            <v>1174.2797300727341</v>
          </cell>
        </row>
        <row r="10826">
          <cell r="D10826" t="str">
            <v>Ahorro</v>
          </cell>
          <cell r="F10826">
            <v>13564.683957734394</v>
          </cell>
        </row>
        <row r="10827">
          <cell r="D10827" t="str">
            <v>Plan de  Jubilación</v>
          </cell>
          <cell r="F10827">
            <v>11141.542495343247</v>
          </cell>
        </row>
        <row r="10828">
          <cell r="D10828" t="str">
            <v>Ahorro</v>
          </cell>
          <cell r="F10828">
            <v>10034.513232291156</v>
          </cell>
        </row>
        <row r="10829">
          <cell r="D10829" t="str">
            <v>Plan de  Jubilación</v>
          </cell>
          <cell r="F10829">
            <v>8636.7753058466424</v>
          </cell>
        </row>
        <row r="10830">
          <cell r="D10830" t="str">
            <v>Plan de  Jubilación</v>
          </cell>
          <cell r="F10830">
            <v>2746.4049582058224</v>
          </cell>
        </row>
        <row r="10831">
          <cell r="D10831" t="str">
            <v xml:space="preserve">Vivienda </v>
          </cell>
          <cell r="F10831">
            <v>11843.410096472908</v>
          </cell>
        </row>
        <row r="10832">
          <cell r="D10832" t="str">
            <v>Ahorro</v>
          </cell>
          <cell r="F10832">
            <v>9202.7255342916596</v>
          </cell>
        </row>
        <row r="10833">
          <cell r="D10833" t="str">
            <v>Corriente</v>
          </cell>
          <cell r="F10833">
            <v>14995.333779453858</v>
          </cell>
        </row>
        <row r="10834">
          <cell r="D10834" t="str">
            <v>Corriente</v>
          </cell>
          <cell r="F10834">
            <v>14486.595397099974</v>
          </cell>
        </row>
        <row r="10835">
          <cell r="D10835" t="str">
            <v>Corriente</v>
          </cell>
          <cell r="F10835">
            <v>13598.088299437839</v>
          </cell>
        </row>
        <row r="10836">
          <cell r="D10836" t="str">
            <v>Plan de  Jubilación</v>
          </cell>
          <cell r="F10836">
            <v>11073.556316242761</v>
          </cell>
        </row>
        <row r="10837">
          <cell r="D10837" t="str">
            <v>Plan de  Jubilación</v>
          </cell>
          <cell r="F10837">
            <v>6209.2617494261294</v>
          </cell>
        </row>
        <row r="10838">
          <cell r="D10838" t="str">
            <v xml:space="preserve">Vivienda  </v>
          </cell>
          <cell r="F10838">
            <v>4113.3984195119692</v>
          </cell>
        </row>
        <row r="10839">
          <cell r="D10839" t="str">
            <v>Corriente</v>
          </cell>
          <cell r="F10839">
            <v>295.12406386261375</v>
          </cell>
        </row>
        <row r="10840">
          <cell r="D10840" t="str">
            <v>Ahorro</v>
          </cell>
          <cell r="F10840">
            <v>8130.2303220449039</v>
          </cell>
        </row>
        <row r="10841">
          <cell r="D10841" t="str">
            <v>Ahorro</v>
          </cell>
          <cell r="F10841">
            <v>5931.585452308158</v>
          </cell>
        </row>
        <row r="10842">
          <cell r="D10842" t="str">
            <v>Fondo de Inversión</v>
          </cell>
          <cell r="F10842">
            <v>4289.0619725713059</v>
          </cell>
        </row>
        <row r="10843">
          <cell r="D10843" t="str">
            <v xml:space="preserve">Vivienda </v>
          </cell>
          <cell r="F10843">
            <v>11589.522234597729</v>
          </cell>
        </row>
        <row r="10844">
          <cell r="D10844" t="str">
            <v>Plan de  Jubilación</v>
          </cell>
          <cell r="F10844">
            <v>10879.017766847814</v>
          </cell>
        </row>
        <row r="10845">
          <cell r="D10845" t="str">
            <v xml:space="preserve">Vivienda </v>
          </cell>
          <cell r="F10845">
            <v>8740.410021921718</v>
          </cell>
        </row>
        <row r="10846">
          <cell r="D10846" t="str">
            <v>Corriente</v>
          </cell>
          <cell r="F10846">
            <v>1267.1433879308875</v>
          </cell>
        </row>
        <row r="10847">
          <cell r="D10847" t="str">
            <v>Corriente</v>
          </cell>
          <cell r="F10847">
            <v>11821.18137068147</v>
          </cell>
        </row>
        <row r="10848">
          <cell r="D10848" t="str">
            <v>Plan de  Jubilación</v>
          </cell>
          <cell r="F10848">
            <v>7161.958966125464</v>
          </cell>
        </row>
        <row r="10849">
          <cell r="D10849" t="str">
            <v>Ahorro</v>
          </cell>
          <cell r="F10849">
            <v>6281.7071783424635</v>
          </cell>
        </row>
        <row r="10850">
          <cell r="D10850" t="str">
            <v xml:space="preserve">Vivienda  </v>
          </cell>
          <cell r="F10850">
            <v>5800.3524272475088</v>
          </cell>
        </row>
        <row r="10851">
          <cell r="D10851" t="str">
            <v>Ahorro</v>
          </cell>
          <cell r="F10851">
            <v>3234.7922904321508</v>
          </cell>
        </row>
        <row r="10852">
          <cell r="D10852" t="str">
            <v>Ahorro</v>
          </cell>
          <cell r="F10852">
            <v>1624.3560792963019</v>
          </cell>
        </row>
        <row r="10853">
          <cell r="D10853" t="str">
            <v>Ahorro</v>
          </cell>
          <cell r="F10853">
            <v>9668.6978852679676</v>
          </cell>
        </row>
        <row r="10854">
          <cell r="D10854" t="str">
            <v>Ahorro</v>
          </cell>
          <cell r="F10854">
            <v>1121.7163945120062</v>
          </cell>
        </row>
        <row r="10855">
          <cell r="D10855" t="str">
            <v>Corriente</v>
          </cell>
          <cell r="F10855">
            <v>6964.696247098701</v>
          </cell>
        </row>
        <row r="10856">
          <cell r="D10856" t="str">
            <v>Plan de  Jubilación</v>
          </cell>
          <cell r="F10856">
            <v>6541.8654110773532</v>
          </cell>
        </row>
        <row r="10857">
          <cell r="D10857" t="str">
            <v>Plan de  Jubilación</v>
          </cell>
          <cell r="F10857">
            <v>4802.6395170415881</v>
          </cell>
        </row>
        <row r="10858">
          <cell r="D10858" t="str">
            <v>Corriente</v>
          </cell>
          <cell r="F10858">
            <v>1813.0751275583043</v>
          </cell>
        </row>
        <row r="10859">
          <cell r="D10859" t="str">
            <v>Ahorro</v>
          </cell>
          <cell r="F10859">
            <v>1624.9482272603207</v>
          </cell>
        </row>
        <row r="10860">
          <cell r="D10860" t="str">
            <v>Plan de  Jubilación</v>
          </cell>
          <cell r="F10860">
            <v>14687.854688190855</v>
          </cell>
        </row>
        <row r="10861">
          <cell r="D10861" t="str">
            <v>Plan de  Jubilación</v>
          </cell>
          <cell r="F10861">
            <v>14266.849288596726</v>
          </cell>
        </row>
        <row r="10862">
          <cell r="D10862" t="str">
            <v>Fondo de Inversión</v>
          </cell>
          <cell r="F10862">
            <v>10571.929076413422</v>
          </cell>
        </row>
        <row r="10863">
          <cell r="D10863" t="str">
            <v>Fondo de Inversión</v>
          </cell>
          <cell r="F10863">
            <v>7137.7027961584836</v>
          </cell>
        </row>
        <row r="10864">
          <cell r="D10864" t="str">
            <v>Corriente</v>
          </cell>
          <cell r="F10864">
            <v>8263.4784118909993</v>
          </cell>
        </row>
        <row r="10865">
          <cell r="D10865" t="str">
            <v>Ahorro</v>
          </cell>
          <cell r="F10865">
            <v>5966.1135762577933</v>
          </cell>
        </row>
        <row r="10866">
          <cell r="D10866" t="str">
            <v>Corriente</v>
          </cell>
          <cell r="F10866">
            <v>4343.5593423868131</v>
          </cell>
        </row>
        <row r="10867">
          <cell r="D10867" t="str">
            <v xml:space="preserve">Vivienda  </v>
          </cell>
          <cell r="F10867">
            <v>4009.4620384547979</v>
          </cell>
        </row>
        <row r="10868">
          <cell r="D10868" t="str">
            <v>Fondo de Inversión</v>
          </cell>
          <cell r="F10868">
            <v>1491.9942916732687</v>
          </cell>
        </row>
        <row r="10869">
          <cell r="D10869" t="str">
            <v xml:space="preserve">Vivienda  </v>
          </cell>
          <cell r="F10869">
            <v>669.46927637645615</v>
          </cell>
        </row>
        <row r="10870">
          <cell r="D10870" t="str">
            <v>Plan de  Jubilación</v>
          </cell>
          <cell r="F10870">
            <v>13695.433899870413</v>
          </cell>
        </row>
        <row r="10871">
          <cell r="D10871" t="str">
            <v>Corriente</v>
          </cell>
          <cell r="F10871">
            <v>13021.245089185102</v>
          </cell>
        </row>
        <row r="10872">
          <cell r="D10872" t="str">
            <v>Fondo de Inversión</v>
          </cell>
          <cell r="F10872">
            <v>12143.670781044937</v>
          </cell>
        </row>
        <row r="10873">
          <cell r="D10873" t="str">
            <v>Plan de  Jubilación</v>
          </cell>
          <cell r="F10873">
            <v>10267.914947190608</v>
          </cell>
        </row>
        <row r="10874">
          <cell r="D10874" t="str">
            <v>Ahorro</v>
          </cell>
          <cell r="F10874">
            <v>3529.5367021236721</v>
          </cell>
        </row>
        <row r="10875">
          <cell r="D10875" t="str">
            <v>Ahorro</v>
          </cell>
          <cell r="F10875">
            <v>2424.7228628152893</v>
          </cell>
        </row>
        <row r="10876">
          <cell r="D10876" t="str">
            <v>Fondo de Inversión</v>
          </cell>
          <cell r="F10876">
            <v>12987.087917214449</v>
          </cell>
        </row>
        <row r="10877">
          <cell r="D10877" t="str">
            <v>Plan de  Jubilación</v>
          </cell>
          <cell r="F10877">
            <v>7747.1757408399826</v>
          </cell>
        </row>
        <row r="10878">
          <cell r="D10878" t="str">
            <v xml:space="preserve">Vivienda  </v>
          </cell>
          <cell r="F10878">
            <v>3674.2393041361643</v>
          </cell>
        </row>
        <row r="10879">
          <cell r="D10879" t="str">
            <v xml:space="preserve">Vivienda  </v>
          </cell>
          <cell r="F10879">
            <v>2469.4712849757739</v>
          </cell>
        </row>
        <row r="10880">
          <cell r="D10880" t="str">
            <v>Corriente</v>
          </cell>
          <cell r="F10880">
            <v>1380.7639264492559</v>
          </cell>
        </row>
        <row r="10881">
          <cell r="D10881" t="str">
            <v>Ahorro</v>
          </cell>
          <cell r="F10881">
            <v>12149.176433662233</v>
          </cell>
        </row>
        <row r="10882">
          <cell r="D10882" t="str">
            <v>Fondo de Inversión</v>
          </cell>
          <cell r="F10882">
            <v>14247.025693960692</v>
          </cell>
        </row>
        <row r="10883">
          <cell r="D10883" t="str">
            <v>Ahorro</v>
          </cell>
          <cell r="F10883">
            <v>12707.6420530286</v>
          </cell>
        </row>
        <row r="10884">
          <cell r="D10884" t="str">
            <v>Fondo de Inversión</v>
          </cell>
          <cell r="F10884">
            <v>9922.5290429863053</v>
          </cell>
        </row>
        <row r="10885">
          <cell r="D10885" t="str">
            <v>Corriente</v>
          </cell>
          <cell r="F10885">
            <v>429.50483823823532</v>
          </cell>
        </row>
        <row r="10886">
          <cell r="D10886" t="str">
            <v>Fondo de Inversión</v>
          </cell>
          <cell r="F10886">
            <v>6661.0869850009058</v>
          </cell>
        </row>
        <row r="10887">
          <cell r="D10887" t="str">
            <v>Plan de  Jubilación</v>
          </cell>
          <cell r="F10887">
            <v>5125.7380103469759</v>
          </cell>
        </row>
        <row r="10888">
          <cell r="D10888" t="str">
            <v xml:space="preserve">Vivienda  </v>
          </cell>
          <cell r="F10888">
            <v>4973.4497746160023</v>
          </cell>
        </row>
        <row r="10889">
          <cell r="D10889" t="str">
            <v>Corriente</v>
          </cell>
          <cell r="F10889">
            <v>4909.6597765504393</v>
          </cell>
        </row>
        <row r="10890">
          <cell r="D10890" t="str">
            <v xml:space="preserve">Vivienda  </v>
          </cell>
          <cell r="F10890">
            <v>4905.9530263450151</v>
          </cell>
        </row>
        <row r="10891">
          <cell r="D10891" t="str">
            <v>Plan de  Jubilación</v>
          </cell>
          <cell r="F10891">
            <v>4691.3829034067521</v>
          </cell>
        </row>
        <row r="10892">
          <cell r="D10892" t="str">
            <v>Plan de  Jubilación</v>
          </cell>
          <cell r="F10892">
            <v>12209.035374382966</v>
          </cell>
        </row>
        <row r="10893">
          <cell r="D10893" t="str">
            <v xml:space="preserve">Vivienda </v>
          </cell>
          <cell r="F10893">
            <v>11398.9034791175</v>
          </cell>
        </row>
        <row r="10894">
          <cell r="D10894" t="str">
            <v xml:space="preserve">Vivienda </v>
          </cell>
          <cell r="F10894">
            <v>9619.9859397212313</v>
          </cell>
        </row>
        <row r="10895">
          <cell r="D10895" t="str">
            <v xml:space="preserve">Vivienda </v>
          </cell>
          <cell r="F10895">
            <v>9095.6137041224902</v>
          </cell>
        </row>
        <row r="10896">
          <cell r="D10896" t="str">
            <v>Corriente</v>
          </cell>
          <cell r="F10896">
            <v>8940.8078719600471</v>
          </cell>
        </row>
        <row r="10897">
          <cell r="D10897" t="str">
            <v>Ahorro</v>
          </cell>
          <cell r="F10897">
            <v>8752.0881276500604</v>
          </cell>
        </row>
        <row r="10898">
          <cell r="D10898" t="str">
            <v>Fondo de Inversión</v>
          </cell>
          <cell r="F10898">
            <v>8972.7702607287429</v>
          </cell>
        </row>
        <row r="10899">
          <cell r="D10899" t="str">
            <v>Fondo de Inversión</v>
          </cell>
          <cell r="F10899">
            <v>7101.6605601092879</v>
          </cell>
        </row>
        <row r="10900">
          <cell r="D10900" t="str">
            <v>Corriente</v>
          </cell>
          <cell r="F10900">
            <v>13274.420986915491</v>
          </cell>
        </row>
        <row r="10901">
          <cell r="D10901" t="str">
            <v>Ahorro</v>
          </cell>
          <cell r="F10901">
            <v>13125.852145179349</v>
          </cell>
        </row>
        <row r="10902">
          <cell r="D10902" t="str">
            <v>Corriente</v>
          </cell>
          <cell r="F10902">
            <v>8013.5381745807772</v>
          </cell>
        </row>
        <row r="10903">
          <cell r="D10903" t="str">
            <v>Plan de  Jubilación</v>
          </cell>
          <cell r="F10903">
            <v>7731.3478833862027</v>
          </cell>
        </row>
        <row r="10904">
          <cell r="D10904" t="str">
            <v>Ahorro</v>
          </cell>
          <cell r="F10904">
            <v>3920.3100895037219</v>
          </cell>
        </row>
        <row r="10905">
          <cell r="D10905" t="str">
            <v>Plan de  Jubilación</v>
          </cell>
          <cell r="F10905">
            <v>1596.2654116654819</v>
          </cell>
        </row>
        <row r="10906">
          <cell r="D10906" t="str">
            <v>Ahorro</v>
          </cell>
          <cell r="F10906">
            <v>1039.1575512821535</v>
          </cell>
        </row>
        <row r="10907">
          <cell r="D10907" t="str">
            <v xml:space="preserve">Vivienda  </v>
          </cell>
          <cell r="F10907">
            <v>533.45172232553978</v>
          </cell>
        </row>
        <row r="10908">
          <cell r="D10908" t="str">
            <v>Corriente</v>
          </cell>
          <cell r="F10908">
            <v>11096.625137310124</v>
          </cell>
        </row>
        <row r="10909">
          <cell r="D10909" t="str">
            <v xml:space="preserve">Vivienda </v>
          </cell>
          <cell r="F10909">
            <v>10356.746076895482</v>
          </cell>
        </row>
        <row r="10910">
          <cell r="D10910" t="str">
            <v>Fondo de Inversión</v>
          </cell>
          <cell r="F10910">
            <v>9935.3360075815472</v>
          </cell>
        </row>
        <row r="10911">
          <cell r="D10911" t="str">
            <v>Fondo de Inversión</v>
          </cell>
          <cell r="F10911">
            <v>1295.3307683703597</v>
          </cell>
        </row>
        <row r="10912">
          <cell r="D10912" t="str">
            <v>Fondo de Inversión</v>
          </cell>
          <cell r="F10912">
            <v>12769.955921612152</v>
          </cell>
        </row>
        <row r="10913">
          <cell r="D10913" t="str">
            <v>Corriente</v>
          </cell>
          <cell r="F10913">
            <v>11966.198808444829</v>
          </cell>
        </row>
        <row r="10914">
          <cell r="D10914" t="str">
            <v>Fondo de Inversión</v>
          </cell>
          <cell r="F10914">
            <v>11491.648434965802</v>
          </cell>
        </row>
        <row r="10915">
          <cell r="D10915" t="str">
            <v>Corriente</v>
          </cell>
          <cell r="F10915">
            <v>7195.2243429406572</v>
          </cell>
        </row>
        <row r="10916">
          <cell r="D10916" t="str">
            <v>Corriente</v>
          </cell>
          <cell r="F10916">
            <v>5581.1356537895999</v>
          </cell>
        </row>
        <row r="10917">
          <cell r="D10917" t="str">
            <v>Ahorro</v>
          </cell>
          <cell r="F10917">
            <v>3591.1744957268056</v>
          </cell>
        </row>
        <row r="10918">
          <cell r="D10918" t="str">
            <v>Corriente</v>
          </cell>
          <cell r="F10918">
            <v>3232.4985504999822</v>
          </cell>
        </row>
        <row r="10919">
          <cell r="D10919" t="str">
            <v xml:space="preserve">Vivienda  </v>
          </cell>
          <cell r="F10919">
            <v>1993.2021163008219</v>
          </cell>
        </row>
        <row r="10920">
          <cell r="D10920" t="str">
            <v>Ahorro</v>
          </cell>
          <cell r="F10920">
            <v>12415.499633839323</v>
          </cell>
        </row>
        <row r="10921">
          <cell r="D10921" t="str">
            <v>Ahorro</v>
          </cell>
          <cell r="F10921">
            <v>11820.939395488112</v>
          </cell>
        </row>
        <row r="10922">
          <cell r="D10922" t="str">
            <v>Corriente</v>
          </cell>
          <cell r="F10922">
            <v>10600.636677302029</v>
          </cell>
        </row>
        <row r="10923">
          <cell r="D10923" t="str">
            <v>Plan de  Jubilación</v>
          </cell>
          <cell r="F10923">
            <v>14914.499023611173</v>
          </cell>
        </row>
        <row r="10924">
          <cell r="D10924" t="str">
            <v>Fondo de Inversión</v>
          </cell>
          <cell r="F10924">
            <v>14507.711806102083</v>
          </cell>
        </row>
        <row r="10925">
          <cell r="D10925" t="str">
            <v>Ahorro</v>
          </cell>
          <cell r="F10925">
            <v>11988.039089129235</v>
          </cell>
        </row>
        <row r="10926">
          <cell r="D10926" t="str">
            <v xml:space="preserve">Vivienda </v>
          </cell>
          <cell r="F10926">
            <v>9169.128191641561</v>
          </cell>
        </row>
        <row r="10927">
          <cell r="D10927" t="str">
            <v>Corriente</v>
          </cell>
          <cell r="F10927">
            <v>7412.7979895730814</v>
          </cell>
        </row>
        <row r="10928">
          <cell r="D10928" t="str">
            <v>Fondo de Inversión</v>
          </cell>
          <cell r="F10928">
            <v>5642.2101816095119</v>
          </cell>
        </row>
        <row r="10929">
          <cell r="D10929" t="str">
            <v>Fondo de Inversión</v>
          </cell>
          <cell r="F10929">
            <v>4298.3523722988475</v>
          </cell>
        </row>
        <row r="10930">
          <cell r="D10930" t="str">
            <v xml:space="preserve">Vivienda  </v>
          </cell>
          <cell r="F10930">
            <v>2281.9860441178498</v>
          </cell>
        </row>
        <row r="10931">
          <cell r="D10931" t="str">
            <v>Ahorro</v>
          </cell>
          <cell r="F10931">
            <v>2251.3925243042181</v>
          </cell>
        </row>
        <row r="10932">
          <cell r="D10932" t="str">
            <v>Plan de  Jubilación</v>
          </cell>
          <cell r="F10932">
            <v>2231.4786974059039</v>
          </cell>
        </row>
        <row r="10933">
          <cell r="D10933" t="str">
            <v>Fondo de Inversión</v>
          </cell>
          <cell r="F10933">
            <v>8684.0804502756982</v>
          </cell>
        </row>
        <row r="10934">
          <cell r="D10934" t="str">
            <v>Ahorro</v>
          </cell>
          <cell r="F10934">
            <v>1751.7792273614571</v>
          </cell>
        </row>
        <row r="10935">
          <cell r="D10935" t="str">
            <v xml:space="preserve">Vivienda  </v>
          </cell>
          <cell r="F10935">
            <v>899.24124890496</v>
          </cell>
        </row>
        <row r="10936">
          <cell r="D10936" t="str">
            <v>Corriente</v>
          </cell>
          <cell r="F10936">
            <v>8168.6953928323719</v>
          </cell>
        </row>
        <row r="10937">
          <cell r="D10937" t="str">
            <v>Corriente</v>
          </cell>
          <cell r="F10937">
            <v>6988.8137616278955</v>
          </cell>
        </row>
        <row r="10938">
          <cell r="D10938" t="str">
            <v>Fondo de Inversión</v>
          </cell>
          <cell r="F10938">
            <v>629.06800405483943</v>
          </cell>
        </row>
        <row r="10939">
          <cell r="D10939" t="str">
            <v xml:space="preserve">Vivienda   </v>
          </cell>
          <cell r="F10939">
            <v>12231.335641073318</v>
          </cell>
        </row>
        <row r="10940">
          <cell r="D10940" t="str">
            <v>Ahorro</v>
          </cell>
          <cell r="F10940">
            <v>9632.6579345184309</v>
          </cell>
        </row>
        <row r="10941">
          <cell r="D10941" t="str">
            <v xml:space="preserve">Vivienda </v>
          </cell>
          <cell r="F10941">
            <v>8100.3678392201118</v>
          </cell>
        </row>
        <row r="10942">
          <cell r="D10942" t="str">
            <v xml:space="preserve">Vivienda </v>
          </cell>
          <cell r="F10942">
            <v>8065.5859683872586</v>
          </cell>
        </row>
        <row r="10943">
          <cell r="D10943" t="str">
            <v>Corriente</v>
          </cell>
          <cell r="F10943">
            <v>5960.226670926244</v>
          </cell>
        </row>
        <row r="10944">
          <cell r="D10944" t="str">
            <v>Corriente</v>
          </cell>
          <cell r="F10944">
            <v>2306.6063035855655</v>
          </cell>
        </row>
        <row r="10945">
          <cell r="D10945" t="str">
            <v>Plan de  Jubilación</v>
          </cell>
          <cell r="F10945">
            <v>14040.01239786398</v>
          </cell>
        </row>
        <row r="10946">
          <cell r="D10946" t="str">
            <v>Ahorro</v>
          </cell>
          <cell r="F10946">
            <v>13333.655955765684</v>
          </cell>
        </row>
        <row r="10947">
          <cell r="D10947" t="str">
            <v>Plan de  Jubilación</v>
          </cell>
          <cell r="F10947">
            <v>3654.7551681722944</v>
          </cell>
        </row>
        <row r="10948">
          <cell r="D10948" t="str">
            <v>Ahorro</v>
          </cell>
          <cell r="F10948">
            <v>2198.8616291386875</v>
          </cell>
        </row>
        <row r="10949">
          <cell r="D10949" t="str">
            <v>Plan de  Jubilación</v>
          </cell>
          <cell r="F10949">
            <v>2054.7781931339441</v>
          </cell>
        </row>
        <row r="10950">
          <cell r="D10950" t="str">
            <v>Plan de  Jubilación</v>
          </cell>
          <cell r="F10950">
            <v>1508.6114820428022</v>
          </cell>
        </row>
        <row r="10951">
          <cell r="D10951" t="str">
            <v xml:space="preserve">Vivienda </v>
          </cell>
          <cell r="F10951">
            <v>11290.649066131451</v>
          </cell>
        </row>
        <row r="10952">
          <cell r="D10952" t="str">
            <v>Ahorro</v>
          </cell>
          <cell r="F10952">
            <v>6691.7348602863349</v>
          </cell>
        </row>
        <row r="10953">
          <cell r="D10953" t="str">
            <v>Fondo de Inversión</v>
          </cell>
          <cell r="F10953">
            <v>5794.7334383051739</v>
          </cell>
        </row>
        <row r="10954">
          <cell r="D10954" t="str">
            <v>Fondo de Inversión</v>
          </cell>
          <cell r="F10954">
            <v>13971.940736405331</v>
          </cell>
        </row>
        <row r="10955">
          <cell r="D10955" t="str">
            <v>Ahorro</v>
          </cell>
          <cell r="F10955">
            <v>11001.648985750895</v>
          </cell>
        </row>
        <row r="10956">
          <cell r="D10956" t="str">
            <v xml:space="preserve">Vivienda  </v>
          </cell>
          <cell r="F10956">
            <v>7762.7903051802068</v>
          </cell>
        </row>
        <row r="10957">
          <cell r="D10957" t="str">
            <v>Corriente</v>
          </cell>
          <cell r="F10957">
            <v>6333.2905974535197</v>
          </cell>
        </row>
        <row r="10958">
          <cell r="D10958" t="str">
            <v>Ahorro</v>
          </cell>
          <cell r="F10958">
            <v>4603.227479014492</v>
          </cell>
        </row>
        <row r="10959">
          <cell r="D10959" t="str">
            <v>Corriente</v>
          </cell>
          <cell r="F10959">
            <v>4593.3517349459498</v>
          </cell>
        </row>
        <row r="10960">
          <cell r="D10960" t="str">
            <v xml:space="preserve">Vivienda   </v>
          </cell>
          <cell r="F10960">
            <v>14291.200373871674</v>
          </cell>
        </row>
        <row r="10961">
          <cell r="D10961" t="str">
            <v xml:space="preserve">Vivienda   </v>
          </cell>
          <cell r="F10961">
            <v>12024.408998968504</v>
          </cell>
        </row>
        <row r="10962">
          <cell r="D10962" t="str">
            <v>Plan de  Jubilación</v>
          </cell>
          <cell r="F10962">
            <v>10969.379783363338</v>
          </cell>
        </row>
        <row r="10963">
          <cell r="D10963" t="str">
            <v>Ahorro</v>
          </cell>
          <cell r="F10963">
            <v>7594.2967625513256</v>
          </cell>
        </row>
        <row r="10964">
          <cell r="D10964" t="str">
            <v>Ahorro</v>
          </cell>
          <cell r="F10964">
            <v>6229.5667946055592</v>
          </cell>
        </row>
        <row r="10965">
          <cell r="D10965" t="str">
            <v>Plan de  Jubilación</v>
          </cell>
          <cell r="F10965">
            <v>4480.3931632551221</v>
          </cell>
        </row>
        <row r="10966">
          <cell r="D10966" t="str">
            <v xml:space="preserve">Vivienda  </v>
          </cell>
          <cell r="F10966">
            <v>3869.9329089776793</v>
          </cell>
        </row>
        <row r="10967">
          <cell r="D10967" t="str">
            <v>Corriente</v>
          </cell>
          <cell r="F10967">
            <v>2408.6660561738458</v>
          </cell>
        </row>
        <row r="10968">
          <cell r="D10968" t="str">
            <v>Plan de  Jubilación</v>
          </cell>
          <cell r="F10968">
            <v>759.79190459802203</v>
          </cell>
        </row>
        <row r="10969">
          <cell r="D10969" t="str">
            <v>Ahorro</v>
          </cell>
          <cell r="F10969">
            <v>13027.295714975015</v>
          </cell>
        </row>
        <row r="10970">
          <cell r="D10970" t="str">
            <v>Plan de  Jubilación</v>
          </cell>
          <cell r="F10970">
            <v>11615.626912305608</v>
          </cell>
        </row>
        <row r="10971">
          <cell r="D10971" t="str">
            <v xml:space="preserve">Vivienda </v>
          </cell>
          <cell r="F10971">
            <v>11158.921638938407</v>
          </cell>
        </row>
        <row r="10972">
          <cell r="D10972" t="str">
            <v>Corriente</v>
          </cell>
          <cell r="F10972">
            <v>7232.0677985556622</v>
          </cell>
        </row>
        <row r="10973">
          <cell r="D10973" t="str">
            <v xml:space="preserve">Vivienda  </v>
          </cell>
          <cell r="F10973">
            <v>2580.8990981435509</v>
          </cell>
        </row>
        <row r="10974">
          <cell r="D10974" t="str">
            <v xml:space="preserve">Vivienda   </v>
          </cell>
          <cell r="F10974">
            <v>14674.498817902075</v>
          </cell>
        </row>
        <row r="10975">
          <cell r="D10975" t="str">
            <v>Ahorro</v>
          </cell>
          <cell r="F10975">
            <v>5686.0491165571839</v>
          </cell>
        </row>
        <row r="10976">
          <cell r="D10976" t="str">
            <v>Corriente</v>
          </cell>
          <cell r="F10976">
            <v>1997.6002602541248</v>
          </cell>
        </row>
        <row r="10977">
          <cell r="D10977" t="str">
            <v>Ahorro</v>
          </cell>
          <cell r="F10977">
            <v>1981.7082378484622</v>
          </cell>
        </row>
        <row r="10978">
          <cell r="D10978" t="str">
            <v>Ahorro</v>
          </cell>
          <cell r="F10978">
            <v>945.60452740695973</v>
          </cell>
        </row>
        <row r="10979">
          <cell r="D10979" t="str">
            <v>Plan de  Jubilación</v>
          </cell>
          <cell r="F10979">
            <v>7082.6295345842454</v>
          </cell>
        </row>
        <row r="10980">
          <cell r="D10980" t="str">
            <v>Fondo de Inversión</v>
          </cell>
          <cell r="F10980">
            <v>6351.9323818798721</v>
          </cell>
        </row>
        <row r="10981">
          <cell r="D10981" t="str">
            <v>Corriente</v>
          </cell>
          <cell r="F10981">
            <v>2298.3329689416369</v>
          </cell>
        </row>
        <row r="10982">
          <cell r="D10982" t="str">
            <v>Plan de  Jubilación</v>
          </cell>
          <cell r="F10982">
            <v>14470.883565887259</v>
          </cell>
        </row>
        <row r="10983">
          <cell r="D10983" t="str">
            <v>Fondo de Inversión</v>
          </cell>
          <cell r="F10983">
            <v>14215.020982900422</v>
          </cell>
        </row>
        <row r="10984">
          <cell r="D10984" t="str">
            <v>Corriente</v>
          </cell>
          <cell r="F10984">
            <v>10710.010836280551</v>
          </cell>
        </row>
        <row r="10985">
          <cell r="D10985" t="str">
            <v>Corriente</v>
          </cell>
          <cell r="F10985">
            <v>10453.515024419285</v>
          </cell>
        </row>
        <row r="10986">
          <cell r="D10986" t="str">
            <v>Ahorro</v>
          </cell>
          <cell r="F10986">
            <v>9351.1542681968276</v>
          </cell>
        </row>
        <row r="10987">
          <cell r="D10987" t="str">
            <v>Plan de  Jubilación</v>
          </cell>
          <cell r="F10987">
            <v>12806.769871358561</v>
          </cell>
        </row>
        <row r="10988">
          <cell r="D10988" t="str">
            <v>Corriente</v>
          </cell>
          <cell r="F10988">
            <v>12076.259538989076</v>
          </cell>
        </row>
        <row r="10989">
          <cell r="D10989" t="str">
            <v>Ahorro</v>
          </cell>
          <cell r="F10989">
            <v>10980.514226427445</v>
          </cell>
        </row>
        <row r="10990">
          <cell r="D10990" t="str">
            <v>Plan de  Jubilación</v>
          </cell>
          <cell r="F10990">
            <v>4704.7639711383035</v>
          </cell>
        </row>
        <row r="10991">
          <cell r="D10991" t="str">
            <v xml:space="preserve">Vivienda  </v>
          </cell>
          <cell r="F10991">
            <v>4271.0515569208756</v>
          </cell>
        </row>
        <row r="10992">
          <cell r="D10992" t="str">
            <v>Corriente</v>
          </cell>
          <cell r="F10992">
            <v>1015.7931013090994</v>
          </cell>
        </row>
        <row r="10993">
          <cell r="D10993" t="str">
            <v>Corriente</v>
          </cell>
          <cell r="F10993">
            <v>10928.911440159653</v>
          </cell>
        </row>
        <row r="10994">
          <cell r="D10994" t="str">
            <v>Fondo de Inversión</v>
          </cell>
          <cell r="F10994">
            <v>10631.821049108481</v>
          </cell>
        </row>
        <row r="10995">
          <cell r="D10995" t="str">
            <v xml:space="preserve">Vivienda  </v>
          </cell>
          <cell r="F10995">
            <v>481.53588297439279</v>
          </cell>
        </row>
        <row r="10996">
          <cell r="D10996" t="str">
            <v xml:space="preserve">Vivienda   </v>
          </cell>
          <cell r="F10996">
            <v>13494.53096277933</v>
          </cell>
        </row>
        <row r="10997">
          <cell r="D10997" t="str">
            <v>Ahorro</v>
          </cell>
          <cell r="F10997">
            <v>13248.00043671512</v>
          </cell>
        </row>
        <row r="10998">
          <cell r="D10998" t="str">
            <v>Corriente</v>
          </cell>
          <cell r="F10998">
            <v>9575.7111286654999</v>
          </cell>
        </row>
        <row r="10999">
          <cell r="D10999" t="str">
            <v>Plan de  Jubilación</v>
          </cell>
          <cell r="F10999">
            <v>5160.4081780254428</v>
          </cell>
        </row>
        <row r="11000">
          <cell r="D11000" t="str">
            <v>Ahorro</v>
          </cell>
          <cell r="F11000">
            <v>10972.231935067963</v>
          </cell>
        </row>
        <row r="11001">
          <cell r="D11001" t="str">
            <v>Ahorro</v>
          </cell>
          <cell r="F11001">
            <v>9469.1029678354807</v>
          </cell>
        </row>
        <row r="11002">
          <cell r="D11002" t="str">
            <v>Fondo de Inversión</v>
          </cell>
          <cell r="F11002">
            <v>8627.8143431596291</v>
          </cell>
        </row>
        <row r="11003">
          <cell r="D11003" t="str">
            <v>Fondo de Inversión</v>
          </cell>
          <cell r="F11003">
            <v>694.05783534046918</v>
          </cell>
        </row>
        <row r="11004">
          <cell r="D11004" t="str">
            <v>Fondo de Inversión</v>
          </cell>
          <cell r="F11004">
            <v>14487.003998303435</v>
          </cell>
        </row>
        <row r="11005">
          <cell r="D11005" t="str">
            <v>Corriente</v>
          </cell>
          <cell r="F11005">
            <v>12462.602450731492</v>
          </cell>
        </row>
        <row r="11006">
          <cell r="D11006" t="str">
            <v>Corriente</v>
          </cell>
          <cell r="F11006">
            <v>9899.9964456251346</v>
          </cell>
        </row>
        <row r="11007">
          <cell r="D11007" t="str">
            <v>Plan de  Jubilación</v>
          </cell>
          <cell r="F11007">
            <v>5901.1396686592261</v>
          </cell>
        </row>
        <row r="11008">
          <cell r="D11008" t="str">
            <v>Fondo de Inversión</v>
          </cell>
          <cell r="F11008">
            <v>8951.9213027431397</v>
          </cell>
        </row>
        <row r="11009">
          <cell r="D11009" t="str">
            <v>Fondo de Inversión</v>
          </cell>
          <cell r="F11009">
            <v>7842.5174469878912</v>
          </cell>
        </row>
        <row r="11010">
          <cell r="D11010" t="str">
            <v xml:space="preserve">Vivienda   </v>
          </cell>
          <cell r="F11010">
            <v>12523.076094140855</v>
          </cell>
        </row>
        <row r="11011">
          <cell r="D11011" t="str">
            <v>Corriente</v>
          </cell>
          <cell r="F11011">
            <v>6909.8452433701068</v>
          </cell>
        </row>
        <row r="11012">
          <cell r="D11012" t="str">
            <v xml:space="preserve">Vivienda  </v>
          </cell>
          <cell r="F11012">
            <v>4549.1300072935564</v>
          </cell>
        </row>
        <row r="11013">
          <cell r="D11013" t="str">
            <v>Fondo de Inversión</v>
          </cell>
          <cell r="F11013">
            <v>3878.7451760758531</v>
          </cell>
        </row>
        <row r="11014">
          <cell r="D11014" t="str">
            <v>Ahorro</v>
          </cell>
          <cell r="F11014">
            <v>2244.9470047340301</v>
          </cell>
        </row>
        <row r="11015">
          <cell r="D11015" t="str">
            <v xml:space="preserve">Vivienda  </v>
          </cell>
          <cell r="F11015">
            <v>2108.8817436067466</v>
          </cell>
        </row>
        <row r="11016">
          <cell r="D11016" t="str">
            <v>Corriente</v>
          </cell>
          <cell r="F11016">
            <v>3205.7085083639085</v>
          </cell>
        </row>
        <row r="11017">
          <cell r="D11017" t="str">
            <v>Corriente</v>
          </cell>
          <cell r="F11017">
            <v>12879.015923757075</v>
          </cell>
        </row>
        <row r="11018">
          <cell r="D11018" t="str">
            <v>Fondo de Inversión</v>
          </cell>
          <cell r="F11018">
            <v>4365.2280960500275</v>
          </cell>
        </row>
        <row r="11019">
          <cell r="D11019" t="str">
            <v>Corriente</v>
          </cell>
          <cell r="F11019">
            <v>4244.29109861089</v>
          </cell>
        </row>
        <row r="11020">
          <cell r="D11020" t="str">
            <v>Plan de  Jubilación</v>
          </cell>
          <cell r="F11020">
            <v>2055.2146424207594</v>
          </cell>
        </row>
        <row r="11021">
          <cell r="D11021" t="str">
            <v>Plan de  Jubilación</v>
          </cell>
          <cell r="F11021">
            <v>10637.399530619787</v>
          </cell>
        </row>
        <row r="11022">
          <cell r="D11022" t="str">
            <v>Plan de  Jubilación</v>
          </cell>
          <cell r="F11022">
            <v>9517.5010540571548</v>
          </cell>
        </row>
        <row r="11023">
          <cell r="D11023" t="str">
            <v>Plan de  Jubilación</v>
          </cell>
          <cell r="F11023">
            <v>238.88682117455704</v>
          </cell>
        </row>
        <row r="11024">
          <cell r="D11024" t="str">
            <v>Plan de  Jubilación</v>
          </cell>
          <cell r="F11024">
            <v>8646.9890637815352</v>
          </cell>
        </row>
        <row r="11025">
          <cell r="D11025" t="str">
            <v>Ahorro</v>
          </cell>
          <cell r="F11025">
            <v>14421.300932413385</v>
          </cell>
        </row>
        <row r="11026">
          <cell r="D11026" t="str">
            <v>Corriente</v>
          </cell>
          <cell r="F11026">
            <v>13814.047246475839</v>
          </cell>
        </row>
        <row r="11027">
          <cell r="D11027" t="str">
            <v xml:space="preserve">Vivienda </v>
          </cell>
          <cell r="F11027">
            <v>8648.7142415631279</v>
          </cell>
        </row>
        <row r="11028">
          <cell r="D11028" t="str">
            <v>Plan de  Jubilación</v>
          </cell>
          <cell r="F11028">
            <v>7668.1895636256577</v>
          </cell>
        </row>
        <row r="11029">
          <cell r="D11029" t="str">
            <v>Plan de  Jubilación</v>
          </cell>
          <cell r="F11029">
            <v>4769.3936423896257</v>
          </cell>
        </row>
        <row r="11030">
          <cell r="D11030" t="str">
            <v>Fondo de Inversión</v>
          </cell>
          <cell r="F11030">
            <v>3144.1166056739958</v>
          </cell>
        </row>
        <row r="11031">
          <cell r="D11031" t="str">
            <v xml:space="preserve">Vivienda  </v>
          </cell>
          <cell r="F11031">
            <v>977.01895676451511</v>
          </cell>
        </row>
        <row r="11032">
          <cell r="D11032" t="str">
            <v>Fondo de Inversión</v>
          </cell>
          <cell r="F11032">
            <v>12629.715633605303</v>
          </cell>
        </row>
        <row r="11033">
          <cell r="D11033" t="str">
            <v>Fondo de Inversión</v>
          </cell>
          <cell r="F11033">
            <v>10851.497029460283</v>
          </cell>
        </row>
        <row r="11034">
          <cell r="D11034" t="str">
            <v>Fondo de Inversión</v>
          </cell>
          <cell r="F11034">
            <v>10232.367525917311</v>
          </cell>
        </row>
        <row r="11035">
          <cell r="D11035" t="str">
            <v>Corriente</v>
          </cell>
          <cell r="F11035">
            <v>2954.049716316636</v>
          </cell>
        </row>
        <row r="11036">
          <cell r="D11036" t="str">
            <v xml:space="preserve">Vivienda  </v>
          </cell>
          <cell r="F11036">
            <v>479.5199242611763</v>
          </cell>
        </row>
        <row r="11037">
          <cell r="D11037" t="str">
            <v>Corriente</v>
          </cell>
          <cell r="F11037">
            <v>9212.3829473265687</v>
          </cell>
        </row>
        <row r="11038">
          <cell r="D11038" t="str">
            <v>Corriente</v>
          </cell>
          <cell r="F11038">
            <v>4200.6265566723541</v>
          </cell>
        </row>
        <row r="11039">
          <cell r="D11039" t="str">
            <v xml:space="preserve">Vivienda  </v>
          </cell>
          <cell r="F11039">
            <v>1782.3982959434818</v>
          </cell>
        </row>
        <row r="11040">
          <cell r="D11040" t="str">
            <v>Plan de  Jubilación</v>
          </cell>
          <cell r="F11040">
            <v>444.36335250004618</v>
          </cell>
        </row>
        <row r="11041">
          <cell r="D11041" t="str">
            <v>Plan de  Jubilación</v>
          </cell>
          <cell r="F11041">
            <v>14724.691209314607</v>
          </cell>
        </row>
        <row r="11042">
          <cell r="D11042" t="str">
            <v>Corriente</v>
          </cell>
          <cell r="F11042">
            <v>13346.700155220477</v>
          </cell>
        </row>
        <row r="11043">
          <cell r="D11043" t="str">
            <v>Fondo de Inversión</v>
          </cell>
          <cell r="F11043">
            <v>13014.160682460577</v>
          </cell>
        </row>
        <row r="11044">
          <cell r="D11044" t="str">
            <v>Fondo de Inversión</v>
          </cell>
          <cell r="F11044">
            <v>10635.587050068258</v>
          </cell>
        </row>
        <row r="11045">
          <cell r="D11045" t="str">
            <v xml:space="preserve">Vivienda  </v>
          </cell>
          <cell r="F11045">
            <v>7983.6542196856462</v>
          </cell>
        </row>
        <row r="11046">
          <cell r="D11046" t="str">
            <v xml:space="preserve">Vivienda  </v>
          </cell>
          <cell r="F11046">
            <v>6589.5584735658513</v>
          </cell>
        </row>
        <row r="11047">
          <cell r="D11047" t="str">
            <v>Corriente</v>
          </cell>
          <cell r="F11047">
            <v>14306.097078841862</v>
          </cell>
        </row>
        <row r="11048">
          <cell r="D11048" t="str">
            <v>Fondo de Inversión</v>
          </cell>
          <cell r="F11048">
            <v>13709.744825547104</v>
          </cell>
        </row>
        <row r="11049">
          <cell r="D11049" t="str">
            <v>Fondo de Inversión</v>
          </cell>
          <cell r="F11049">
            <v>3962.4148801516644</v>
          </cell>
        </row>
        <row r="11050">
          <cell r="D11050" t="str">
            <v xml:space="preserve">Vivienda  </v>
          </cell>
          <cell r="F11050">
            <v>2896.2825510508605</v>
          </cell>
        </row>
        <row r="11051">
          <cell r="D11051" t="str">
            <v xml:space="preserve">Vivienda  </v>
          </cell>
          <cell r="F11051">
            <v>1614.911271425261</v>
          </cell>
        </row>
        <row r="11052">
          <cell r="D11052" t="str">
            <v>Corriente</v>
          </cell>
          <cell r="F11052">
            <v>1410.4074322920403</v>
          </cell>
        </row>
        <row r="11053">
          <cell r="D11053" t="str">
            <v>Plan de  Jubilación</v>
          </cell>
          <cell r="F11053">
            <v>5446.1802381000443</v>
          </cell>
        </row>
        <row r="11054">
          <cell r="D11054" t="str">
            <v>Ahorro</v>
          </cell>
          <cell r="F11054">
            <v>4988.2736459302851</v>
          </cell>
        </row>
        <row r="11055">
          <cell r="D11055" t="str">
            <v>Ahorro</v>
          </cell>
          <cell r="F11055">
            <v>4479.2251831708209</v>
          </cell>
        </row>
        <row r="11056">
          <cell r="D11056" t="str">
            <v xml:space="preserve">Vivienda  </v>
          </cell>
          <cell r="F11056">
            <v>3029.0261685514893</v>
          </cell>
        </row>
        <row r="11057">
          <cell r="D11057" t="str">
            <v xml:space="preserve">Vivienda   </v>
          </cell>
          <cell r="F11057">
            <v>13934.867205275585</v>
          </cell>
        </row>
        <row r="11058">
          <cell r="D11058" t="str">
            <v>Ahorro</v>
          </cell>
          <cell r="F11058">
            <v>10754.405447282978</v>
          </cell>
        </row>
        <row r="11059">
          <cell r="D11059" t="str">
            <v>Fondo de Inversión</v>
          </cell>
          <cell r="F11059">
            <v>4325.1298111768374</v>
          </cell>
        </row>
        <row r="11060">
          <cell r="D11060" t="str">
            <v>Ahorro</v>
          </cell>
          <cell r="F11060">
            <v>3265.9013033509032</v>
          </cell>
        </row>
        <row r="11061">
          <cell r="D11061" t="str">
            <v xml:space="preserve">Vivienda  </v>
          </cell>
          <cell r="F11061">
            <v>1783.9627861360157</v>
          </cell>
        </row>
        <row r="11062">
          <cell r="D11062" t="str">
            <v>Corriente</v>
          </cell>
          <cell r="F11062">
            <v>11522.214542700267</v>
          </cell>
        </row>
        <row r="11063">
          <cell r="D11063" t="str">
            <v>Plan de  Jubilación</v>
          </cell>
          <cell r="F11063">
            <v>1247.1834373008555</v>
          </cell>
        </row>
        <row r="11064">
          <cell r="D11064" t="str">
            <v>Ahorro</v>
          </cell>
          <cell r="F11064">
            <v>14917.979040364224</v>
          </cell>
        </row>
        <row r="11065">
          <cell r="D11065" t="str">
            <v>Corriente</v>
          </cell>
          <cell r="F11065">
            <v>14855.179903997248</v>
          </cell>
        </row>
        <row r="11066">
          <cell r="D11066" t="str">
            <v>Ahorro</v>
          </cell>
          <cell r="F11066">
            <v>13550.097207610217</v>
          </cell>
        </row>
        <row r="11067">
          <cell r="D11067" t="str">
            <v>Ahorro</v>
          </cell>
          <cell r="F11067">
            <v>13243.345508801985</v>
          </cell>
        </row>
        <row r="11068">
          <cell r="D11068" t="str">
            <v>Plan de  Jubilación</v>
          </cell>
          <cell r="F11068">
            <v>11626.186386805086</v>
          </cell>
        </row>
        <row r="11069">
          <cell r="D11069" t="str">
            <v>Fondo de Inversión</v>
          </cell>
          <cell r="F11069">
            <v>10087.146790582825</v>
          </cell>
        </row>
        <row r="11070">
          <cell r="D11070" t="str">
            <v>Fondo de Inversión</v>
          </cell>
          <cell r="F11070">
            <v>5244.3724784549649</v>
          </cell>
        </row>
        <row r="11071">
          <cell r="D11071" t="str">
            <v>Ahorro</v>
          </cell>
          <cell r="F11071">
            <v>2752.3882350500207</v>
          </cell>
        </row>
        <row r="11072">
          <cell r="D11072" t="str">
            <v>Ahorro</v>
          </cell>
          <cell r="F11072">
            <v>1340.8493780456033</v>
          </cell>
        </row>
        <row r="11073">
          <cell r="D11073" t="str">
            <v>Plan de  Jubilación</v>
          </cell>
          <cell r="F11073">
            <v>449.75414040009315</v>
          </cell>
        </row>
        <row r="11074">
          <cell r="D11074" t="str">
            <v>Ahorro</v>
          </cell>
          <cell r="F11074">
            <v>6789.9014870664259</v>
          </cell>
        </row>
        <row r="11075">
          <cell r="D11075" t="str">
            <v>Fondo de Inversión</v>
          </cell>
          <cell r="F11075">
            <v>3876.0315395965022</v>
          </cell>
        </row>
        <row r="11076">
          <cell r="D11076" t="str">
            <v>Fondo de Inversión</v>
          </cell>
          <cell r="F11076">
            <v>11612.29601375426</v>
          </cell>
        </row>
        <row r="11077">
          <cell r="D11077" t="str">
            <v>Fondo de Inversión</v>
          </cell>
          <cell r="F11077">
            <v>5823.919330300263</v>
          </cell>
        </row>
        <row r="11078">
          <cell r="D11078" t="str">
            <v>Fondo de Inversión</v>
          </cell>
          <cell r="F11078">
            <v>2439.371887366151</v>
          </cell>
        </row>
        <row r="11079">
          <cell r="D11079" t="str">
            <v>Corriente</v>
          </cell>
          <cell r="F11079">
            <v>828.71882696478463</v>
          </cell>
        </row>
        <row r="11080">
          <cell r="D11080" t="str">
            <v>Corriente</v>
          </cell>
          <cell r="F11080">
            <v>6111.2454814921784</v>
          </cell>
        </row>
        <row r="11081">
          <cell r="D11081" t="str">
            <v>Ahorro</v>
          </cell>
          <cell r="F11081">
            <v>1662.1111236560675</v>
          </cell>
        </row>
        <row r="11082">
          <cell r="D11082" t="str">
            <v>Corriente</v>
          </cell>
          <cell r="F11082">
            <v>845.95210867256446</v>
          </cell>
        </row>
        <row r="11083">
          <cell r="D11083" t="str">
            <v>Plan de  Jubilación</v>
          </cell>
          <cell r="F11083">
            <v>14530.884259286289</v>
          </cell>
        </row>
        <row r="11084">
          <cell r="D11084" t="str">
            <v>Fondo de Inversión</v>
          </cell>
          <cell r="F11084">
            <v>9179.3183727258438</v>
          </cell>
        </row>
        <row r="11085">
          <cell r="D11085" t="str">
            <v>Corriente</v>
          </cell>
          <cell r="F11085">
            <v>7832.8804354800541</v>
          </cell>
        </row>
        <row r="11086">
          <cell r="D11086" t="str">
            <v>Plan de  Jubilación</v>
          </cell>
          <cell r="F11086">
            <v>12183.519552641334</v>
          </cell>
        </row>
        <row r="11087">
          <cell r="D11087" t="str">
            <v>Corriente</v>
          </cell>
          <cell r="F11087">
            <v>5600.1157090656934</v>
          </cell>
        </row>
        <row r="11088">
          <cell r="D11088" t="str">
            <v>Corriente</v>
          </cell>
          <cell r="F11088">
            <v>3454.8958154137317</v>
          </cell>
        </row>
        <row r="11089">
          <cell r="D11089" t="str">
            <v>Plan de  Jubilación</v>
          </cell>
          <cell r="F11089">
            <v>1368.6153987532557</v>
          </cell>
        </row>
        <row r="11090">
          <cell r="D11090" t="str">
            <v>Fondo de Inversión</v>
          </cell>
          <cell r="F11090">
            <v>389.28164779508302</v>
          </cell>
        </row>
        <row r="11091">
          <cell r="D11091" t="str">
            <v>Corriente</v>
          </cell>
          <cell r="F11091">
            <v>700.36987545906277</v>
          </cell>
        </row>
        <row r="11092">
          <cell r="D11092" t="str">
            <v>Plan de  Jubilación</v>
          </cell>
          <cell r="F11092">
            <v>12020.40952154154</v>
          </cell>
        </row>
        <row r="11093">
          <cell r="D11093" t="str">
            <v xml:space="preserve">Vivienda </v>
          </cell>
          <cell r="F11093">
            <v>11720.26486349767</v>
          </cell>
        </row>
        <row r="11094">
          <cell r="D11094" t="str">
            <v>Corriente</v>
          </cell>
          <cell r="F11094">
            <v>11403.633250072673</v>
          </cell>
        </row>
        <row r="11095">
          <cell r="D11095" t="str">
            <v>Plan de  Jubilación</v>
          </cell>
          <cell r="F11095">
            <v>6511.560950662084</v>
          </cell>
        </row>
        <row r="11096">
          <cell r="D11096" t="str">
            <v>Ahorro</v>
          </cell>
          <cell r="F11096">
            <v>5333.6540031417971</v>
          </cell>
        </row>
        <row r="11097">
          <cell r="D11097" t="str">
            <v>Fondo de Inversión</v>
          </cell>
          <cell r="F11097">
            <v>574.13738757562498</v>
          </cell>
        </row>
        <row r="11098">
          <cell r="D11098" t="str">
            <v>Ahorro</v>
          </cell>
          <cell r="F11098">
            <v>12406.027460271562</v>
          </cell>
        </row>
        <row r="11099">
          <cell r="D11099" t="str">
            <v>Plan de  Jubilación</v>
          </cell>
          <cell r="F11099">
            <v>9785.6420980021467</v>
          </cell>
        </row>
        <row r="11100">
          <cell r="D11100" t="str">
            <v>Corriente</v>
          </cell>
          <cell r="F11100">
            <v>8436.8109835902815</v>
          </cell>
        </row>
        <row r="11101">
          <cell r="D11101" t="str">
            <v>Plan de  Jubilación</v>
          </cell>
          <cell r="F11101">
            <v>7815.5078840330216</v>
          </cell>
        </row>
        <row r="11102">
          <cell r="D11102" t="str">
            <v>Corriente</v>
          </cell>
          <cell r="F11102">
            <v>3482.0323607183273</v>
          </cell>
        </row>
        <row r="11103">
          <cell r="D11103" t="str">
            <v>Fondo de Inversión</v>
          </cell>
          <cell r="F11103">
            <v>693.07478028581897</v>
          </cell>
        </row>
        <row r="11104">
          <cell r="D11104" t="str">
            <v>Plan de  Jubilación</v>
          </cell>
          <cell r="F11104">
            <v>11416.142035145565</v>
          </cell>
        </row>
        <row r="11105">
          <cell r="D11105" t="str">
            <v>Plan de  Jubilación</v>
          </cell>
          <cell r="F11105">
            <v>8278.0179271336347</v>
          </cell>
        </row>
        <row r="11106">
          <cell r="D11106" t="str">
            <v>Corriente</v>
          </cell>
          <cell r="F11106">
            <v>6013.469067231812</v>
          </cell>
        </row>
        <row r="11107">
          <cell r="D11107" t="str">
            <v>Ahorro</v>
          </cell>
          <cell r="F11107">
            <v>4903.3384113477468</v>
          </cell>
        </row>
        <row r="11108">
          <cell r="D11108" t="str">
            <v xml:space="preserve">Vivienda  </v>
          </cell>
          <cell r="F11108">
            <v>1240.6194331019183</v>
          </cell>
        </row>
        <row r="11109">
          <cell r="D11109" t="str">
            <v xml:space="preserve">Vivienda   </v>
          </cell>
          <cell r="F11109">
            <v>13545.265415873242</v>
          </cell>
        </row>
        <row r="11110">
          <cell r="D11110" t="str">
            <v xml:space="preserve">Vivienda </v>
          </cell>
          <cell r="F11110">
            <v>11091.947049574186</v>
          </cell>
        </row>
        <row r="11111">
          <cell r="D11111" t="str">
            <v>Ahorro</v>
          </cell>
          <cell r="F11111">
            <v>8751.501208490934</v>
          </cell>
        </row>
        <row r="11112">
          <cell r="D11112" t="str">
            <v>Plan de  Jubilación</v>
          </cell>
          <cell r="F11112">
            <v>8434.049084829152</v>
          </cell>
        </row>
        <row r="11113">
          <cell r="D11113" t="str">
            <v>Plan de  Jubilación</v>
          </cell>
          <cell r="F11113">
            <v>496.22669886845227</v>
          </cell>
        </row>
        <row r="11114">
          <cell r="D11114" t="str">
            <v>Plan de  Jubilación</v>
          </cell>
          <cell r="F11114">
            <v>11324.960454984632</v>
          </cell>
        </row>
        <row r="11115">
          <cell r="D11115" t="str">
            <v>Fondo de Inversión</v>
          </cell>
          <cell r="F11115">
            <v>7682.6911707390691</v>
          </cell>
        </row>
        <row r="11116">
          <cell r="D11116" t="str">
            <v>Plan de  Jubilación</v>
          </cell>
          <cell r="F11116">
            <v>2758.1024314885585</v>
          </cell>
        </row>
        <row r="11117">
          <cell r="D11117" t="str">
            <v xml:space="preserve">Vivienda   </v>
          </cell>
          <cell r="F11117">
            <v>14724.239518466982</v>
          </cell>
        </row>
        <row r="11118">
          <cell r="D11118" t="str">
            <v>Ahorro</v>
          </cell>
          <cell r="F11118">
            <v>12420.674523560763</v>
          </cell>
        </row>
        <row r="11119">
          <cell r="D11119" t="str">
            <v>Fondo de Inversión</v>
          </cell>
          <cell r="F11119">
            <v>6957.7511493925886</v>
          </cell>
        </row>
        <row r="11120">
          <cell r="D11120" t="str">
            <v>Corriente</v>
          </cell>
          <cell r="F11120">
            <v>5652.849042061719</v>
          </cell>
        </row>
        <row r="11121">
          <cell r="D11121" t="str">
            <v>Fondo de Inversión</v>
          </cell>
          <cell r="F11121">
            <v>3351.4862672407821</v>
          </cell>
        </row>
        <row r="11122">
          <cell r="D11122" t="str">
            <v>Ahorro</v>
          </cell>
          <cell r="F11122">
            <v>12634.311584077341</v>
          </cell>
        </row>
        <row r="11123">
          <cell r="D11123" t="str">
            <v xml:space="preserve">Vivienda </v>
          </cell>
          <cell r="F11123">
            <v>10851.789367473599</v>
          </cell>
        </row>
        <row r="11124">
          <cell r="D11124" t="str">
            <v>Fondo de Inversión</v>
          </cell>
          <cell r="F11124">
            <v>6845.2258558957365</v>
          </cell>
        </row>
        <row r="11125">
          <cell r="D11125" t="str">
            <v>Fondo de Inversión</v>
          </cell>
          <cell r="F11125">
            <v>10029.355924860978</v>
          </cell>
        </row>
        <row r="11126">
          <cell r="D11126" t="str">
            <v xml:space="preserve">Vivienda </v>
          </cell>
          <cell r="F11126">
            <v>8678.5084712342814</v>
          </cell>
        </row>
        <row r="11127">
          <cell r="D11127" t="str">
            <v>Fondo de Inversión</v>
          </cell>
          <cell r="F11127">
            <v>7874.0311779524955</v>
          </cell>
        </row>
        <row r="11128">
          <cell r="D11128" t="str">
            <v>Corriente</v>
          </cell>
          <cell r="F11128">
            <v>6605.6927900503733</v>
          </cell>
        </row>
        <row r="11129">
          <cell r="D11129" t="str">
            <v>Corriente</v>
          </cell>
          <cell r="F11129">
            <v>3225.6806115599256</v>
          </cell>
        </row>
        <row r="11130">
          <cell r="D11130" t="str">
            <v>Ahorro</v>
          </cell>
          <cell r="F11130">
            <v>14567.717608375086</v>
          </cell>
        </row>
        <row r="11131">
          <cell r="D11131" t="str">
            <v xml:space="preserve">Vivienda </v>
          </cell>
          <cell r="F11131">
            <v>9762.2664074458662</v>
          </cell>
        </row>
        <row r="11132">
          <cell r="D11132" t="str">
            <v>Corriente</v>
          </cell>
          <cell r="F11132">
            <v>4308.6819904049771</v>
          </cell>
        </row>
        <row r="11133">
          <cell r="D11133" t="str">
            <v>Ahorro</v>
          </cell>
          <cell r="F11133">
            <v>14254.576578112668</v>
          </cell>
        </row>
        <row r="11134">
          <cell r="D11134" t="str">
            <v xml:space="preserve">Vivienda   </v>
          </cell>
          <cell r="F11134">
            <v>13624.770252412516</v>
          </cell>
        </row>
        <row r="11135">
          <cell r="D11135" t="str">
            <v>Fondo de Inversión</v>
          </cell>
          <cell r="F11135">
            <v>12039.681099691736</v>
          </cell>
        </row>
        <row r="11136">
          <cell r="D11136" t="str">
            <v xml:space="preserve">Vivienda </v>
          </cell>
          <cell r="F11136">
            <v>11662.619519921138</v>
          </cell>
        </row>
        <row r="11137">
          <cell r="D11137" t="str">
            <v>Plan de  Jubilación</v>
          </cell>
          <cell r="F11137">
            <v>11016.395500808107</v>
          </cell>
        </row>
        <row r="11138">
          <cell r="D11138" t="str">
            <v>Ahorro</v>
          </cell>
          <cell r="F11138">
            <v>14623.022578576896</v>
          </cell>
        </row>
        <row r="11139">
          <cell r="D11139" t="str">
            <v xml:space="preserve">Vivienda   </v>
          </cell>
          <cell r="F11139">
            <v>12209.265544682383</v>
          </cell>
        </row>
        <row r="11140">
          <cell r="D11140" t="str">
            <v>Corriente</v>
          </cell>
          <cell r="F11140">
            <v>7774.9093709161652</v>
          </cell>
        </row>
        <row r="11141">
          <cell r="D11141" t="str">
            <v xml:space="preserve">Vivienda  </v>
          </cell>
          <cell r="F11141">
            <v>7598.2424291838388</v>
          </cell>
        </row>
        <row r="11142">
          <cell r="D11142" t="str">
            <v>Corriente</v>
          </cell>
          <cell r="F11142">
            <v>2034.0388382166811</v>
          </cell>
        </row>
        <row r="11143">
          <cell r="D11143" t="str">
            <v>Corriente</v>
          </cell>
          <cell r="F11143">
            <v>12809.293520447218</v>
          </cell>
        </row>
        <row r="11144">
          <cell r="D11144" t="str">
            <v xml:space="preserve">Vivienda </v>
          </cell>
          <cell r="F11144">
            <v>10958.32378994801</v>
          </cell>
        </row>
        <row r="11145">
          <cell r="D11145" t="str">
            <v>Ahorro</v>
          </cell>
          <cell r="F11145">
            <v>6374.2369487066353</v>
          </cell>
        </row>
        <row r="11146">
          <cell r="D11146" t="str">
            <v>Corriente</v>
          </cell>
          <cell r="F11146">
            <v>6128.9662959130965</v>
          </cell>
        </row>
        <row r="11147">
          <cell r="D11147" t="str">
            <v>Corriente</v>
          </cell>
          <cell r="F11147">
            <v>5108.4508876454884</v>
          </cell>
        </row>
        <row r="11148">
          <cell r="D11148" t="str">
            <v>Plan de  Jubilación</v>
          </cell>
          <cell r="F11148">
            <v>12474.511315319885</v>
          </cell>
        </row>
        <row r="11149">
          <cell r="D11149" t="str">
            <v>Fondo de Inversión</v>
          </cell>
          <cell r="F11149">
            <v>8483.0745124506975</v>
          </cell>
        </row>
        <row r="11150">
          <cell r="D11150" t="str">
            <v>Ahorro</v>
          </cell>
          <cell r="F11150">
            <v>7705.6197345880282</v>
          </cell>
        </row>
        <row r="11151">
          <cell r="D11151" t="str">
            <v>Plan de  Jubilación</v>
          </cell>
          <cell r="F11151">
            <v>7535.6126497063315</v>
          </cell>
        </row>
        <row r="11152">
          <cell r="D11152" t="str">
            <v xml:space="preserve">Vivienda </v>
          </cell>
          <cell r="F11152">
            <v>11624.516187992724</v>
          </cell>
        </row>
        <row r="11153">
          <cell r="D11153" t="str">
            <v>Fondo de Inversión</v>
          </cell>
          <cell r="F11153">
            <v>8463.8481896287631</v>
          </cell>
        </row>
        <row r="11154">
          <cell r="D11154" t="str">
            <v>Plan de  Jubilación</v>
          </cell>
          <cell r="F11154">
            <v>6699.3279902882305</v>
          </cell>
        </row>
        <row r="11155">
          <cell r="D11155" t="str">
            <v>Fondo de Inversión</v>
          </cell>
          <cell r="F11155">
            <v>2060.2647258984707</v>
          </cell>
        </row>
        <row r="11156">
          <cell r="D11156" t="str">
            <v>Fondo de Inversión</v>
          </cell>
          <cell r="F11156">
            <v>1627.6252765446661</v>
          </cell>
        </row>
        <row r="11157">
          <cell r="D11157" t="str">
            <v>Corriente</v>
          </cell>
          <cell r="F11157">
            <v>1241.5023661959042</v>
          </cell>
        </row>
        <row r="11158">
          <cell r="D11158" t="str">
            <v>Plan de  Jubilación</v>
          </cell>
          <cell r="F11158">
            <v>951.31952357408284</v>
          </cell>
        </row>
        <row r="11159">
          <cell r="D11159" t="str">
            <v>Corriente</v>
          </cell>
          <cell r="F11159">
            <v>11545.68513068619</v>
          </cell>
        </row>
        <row r="11160">
          <cell r="D11160" t="str">
            <v>Plan de  Jubilación</v>
          </cell>
          <cell r="F11160">
            <v>9026.9897171436387</v>
          </cell>
        </row>
        <row r="11161">
          <cell r="D11161" t="str">
            <v>Ahorro</v>
          </cell>
          <cell r="F11161">
            <v>1619.3148655693562</v>
          </cell>
        </row>
        <row r="11162">
          <cell r="D11162" t="str">
            <v>Corriente</v>
          </cell>
          <cell r="F11162">
            <v>10076.713616437324</v>
          </cell>
        </row>
        <row r="11163">
          <cell r="D11163" t="str">
            <v>Corriente</v>
          </cell>
          <cell r="F11163">
            <v>1582.205626839457</v>
          </cell>
        </row>
        <row r="11164">
          <cell r="D11164" t="str">
            <v>Fondo de Inversión</v>
          </cell>
          <cell r="F11164">
            <v>12274.513986496599</v>
          </cell>
        </row>
        <row r="11165">
          <cell r="D11165" t="str">
            <v xml:space="preserve">Vivienda </v>
          </cell>
          <cell r="F11165">
            <v>8267.1188342802143</v>
          </cell>
        </row>
        <row r="11166">
          <cell r="D11166" t="str">
            <v>Plan de  Jubilación</v>
          </cell>
          <cell r="F11166">
            <v>6576.9914102604662</v>
          </cell>
        </row>
        <row r="11167">
          <cell r="D11167" t="str">
            <v>Fondo de Inversión</v>
          </cell>
          <cell r="F11167">
            <v>3347.3403162980662</v>
          </cell>
        </row>
        <row r="11168">
          <cell r="D11168" t="str">
            <v>Plan de  Jubilación</v>
          </cell>
          <cell r="F11168">
            <v>499.26835601844215</v>
          </cell>
        </row>
        <row r="11169">
          <cell r="D11169" t="str">
            <v>Corriente</v>
          </cell>
          <cell r="F11169">
            <v>11746.568940896095</v>
          </cell>
        </row>
        <row r="11170">
          <cell r="D11170" t="str">
            <v xml:space="preserve">Vivienda  </v>
          </cell>
          <cell r="F11170">
            <v>6471.6761770585726</v>
          </cell>
        </row>
        <row r="11171">
          <cell r="D11171" t="str">
            <v>Fondo de Inversión</v>
          </cell>
          <cell r="F11171">
            <v>3765.6031786554249</v>
          </cell>
        </row>
        <row r="11172">
          <cell r="D11172" t="str">
            <v>Corriente</v>
          </cell>
          <cell r="F11172">
            <v>569.28335759959168</v>
          </cell>
        </row>
        <row r="11173">
          <cell r="D11173" t="str">
            <v>Ahorro</v>
          </cell>
          <cell r="F11173">
            <v>13296.449795511482</v>
          </cell>
        </row>
        <row r="11174">
          <cell r="D11174" t="str">
            <v>Fondo de Inversión</v>
          </cell>
          <cell r="F11174">
            <v>6791.2681001435903</v>
          </cell>
        </row>
        <row r="11175">
          <cell r="D11175" t="str">
            <v>Corriente</v>
          </cell>
          <cell r="F11175">
            <v>5889.1451778221963</v>
          </cell>
        </row>
        <row r="11176">
          <cell r="D11176" t="str">
            <v>Corriente</v>
          </cell>
          <cell r="F11176">
            <v>1945.215899216917</v>
          </cell>
        </row>
        <row r="11177">
          <cell r="D11177" t="str">
            <v>Plan de  Jubilación</v>
          </cell>
          <cell r="F11177">
            <v>13905.997366276189</v>
          </cell>
        </row>
        <row r="11178">
          <cell r="D11178" t="str">
            <v>Plan de  Jubilación</v>
          </cell>
          <cell r="F11178">
            <v>10730.405835882419</v>
          </cell>
        </row>
        <row r="11179">
          <cell r="D11179" t="str">
            <v>Ahorro</v>
          </cell>
          <cell r="F11179">
            <v>1992.9828539100083</v>
          </cell>
        </row>
        <row r="11180">
          <cell r="D11180" t="str">
            <v>Fondo de Inversión</v>
          </cell>
          <cell r="F11180">
            <v>384.21010745423285</v>
          </cell>
        </row>
        <row r="11181">
          <cell r="D11181" t="str">
            <v xml:space="preserve">Vivienda </v>
          </cell>
          <cell r="F11181">
            <v>10476.955266361652</v>
          </cell>
        </row>
        <row r="11182">
          <cell r="D11182" t="str">
            <v>Plan de  Jubilación</v>
          </cell>
          <cell r="F11182">
            <v>10311.023381157611</v>
          </cell>
        </row>
        <row r="11183">
          <cell r="D11183" t="str">
            <v>Plan de  Jubilación</v>
          </cell>
          <cell r="F11183">
            <v>8407.6883456403248</v>
          </cell>
        </row>
        <row r="11184">
          <cell r="D11184" t="str">
            <v>Plan de  Jubilación</v>
          </cell>
          <cell r="F11184">
            <v>11414.922654119833</v>
          </cell>
        </row>
        <row r="11185">
          <cell r="D11185" t="str">
            <v>Fondo de Inversión</v>
          </cell>
          <cell r="F11185">
            <v>10683.254318648411</v>
          </cell>
        </row>
        <row r="11186">
          <cell r="D11186" t="str">
            <v>Ahorro</v>
          </cell>
          <cell r="F11186">
            <v>9589.821084630521</v>
          </cell>
        </row>
        <row r="11187">
          <cell r="D11187" t="str">
            <v xml:space="preserve">Vivienda </v>
          </cell>
          <cell r="F11187">
            <v>8432.3615514751473</v>
          </cell>
        </row>
        <row r="11188">
          <cell r="D11188" t="str">
            <v>Plan de  Jubilación</v>
          </cell>
          <cell r="F11188">
            <v>7678.2201831862685</v>
          </cell>
        </row>
        <row r="11189">
          <cell r="D11189" t="str">
            <v xml:space="preserve">Vivienda  </v>
          </cell>
          <cell r="F11189">
            <v>4822.1850472808301</v>
          </cell>
        </row>
        <row r="11190">
          <cell r="D11190" t="str">
            <v xml:space="preserve">Vivienda  </v>
          </cell>
          <cell r="F11190">
            <v>3973.3389899181343</v>
          </cell>
        </row>
        <row r="11191">
          <cell r="D11191" t="str">
            <v>Plan de  Jubilación</v>
          </cell>
          <cell r="F11191">
            <v>13411.678665462443</v>
          </cell>
        </row>
        <row r="11192">
          <cell r="D11192" t="str">
            <v>Corriente</v>
          </cell>
          <cell r="F11192">
            <v>7096.5737361468418</v>
          </cell>
        </row>
        <row r="11193">
          <cell r="D11193" t="str">
            <v>Corriente</v>
          </cell>
          <cell r="F11193">
            <v>6579.1034404004567</v>
          </cell>
        </row>
        <row r="11194">
          <cell r="D11194" t="str">
            <v>Plan de  Jubilación</v>
          </cell>
          <cell r="F11194">
            <v>1884.4744758291858</v>
          </cell>
        </row>
        <row r="11195">
          <cell r="D11195" t="str">
            <v>Corriente</v>
          </cell>
          <cell r="F11195">
            <v>12446.641472049998</v>
          </cell>
        </row>
        <row r="11196">
          <cell r="D11196" t="str">
            <v>Corriente</v>
          </cell>
          <cell r="F11196">
            <v>12134.929610163808</v>
          </cell>
        </row>
        <row r="11197">
          <cell r="D11197" t="str">
            <v>Plan de  Jubilación</v>
          </cell>
          <cell r="F11197">
            <v>7387.8451496085563</v>
          </cell>
        </row>
        <row r="11198">
          <cell r="D11198" t="str">
            <v>Fondo de Inversión</v>
          </cell>
          <cell r="F11198">
            <v>6841.2432484429783</v>
          </cell>
        </row>
        <row r="11199">
          <cell r="D11199" t="str">
            <v xml:space="preserve">Vivienda  </v>
          </cell>
          <cell r="F11199">
            <v>5375.6235474142914</v>
          </cell>
        </row>
        <row r="11200">
          <cell r="D11200" t="str">
            <v>Plan de  Jubilación</v>
          </cell>
          <cell r="F11200">
            <v>1380.6782496996568</v>
          </cell>
        </row>
        <row r="11201">
          <cell r="D11201" t="str">
            <v>Ahorro</v>
          </cell>
          <cell r="F11201">
            <v>1367.9418571138754</v>
          </cell>
        </row>
        <row r="11202">
          <cell r="D11202" t="str">
            <v>Corriente</v>
          </cell>
          <cell r="F11202">
            <v>153.29654814443182</v>
          </cell>
        </row>
        <row r="11203">
          <cell r="D11203" t="str">
            <v xml:space="preserve">Vivienda   </v>
          </cell>
          <cell r="F11203">
            <v>14416.331652459186</v>
          </cell>
        </row>
        <row r="11204">
          <cell r="D11204" t="str">
            <v xml:space="preserve">Vivienda  </v>
          </cell>
          <cell r="F11204">
            <v>484.84519051005066</v>
          </cell>
        </row>
        <row r="11205">
          <cell r="D11205" t="str">
            <v>Corriente</v>
          </cell>
          <cell r="F11205">
            <v>10608.128263481949</v>
          </cell>
        </row>
        <row r="11206">
          <cell r="D11206" t="str">
            <v>Ahorro</v>
          </cell>
          <cell r="F11206">
            <v>13887.34682088372</v>
          </cell>
        </row>
        <row r="11207">
          <cell r="D11207" t="str">
            <v>Plan de  Jubilación</v>
          </cell>
          <cell r="F11207">
            <v>7525.1539350989915</v>
          </cell>
        </row>
        <row r="11208">
          <cell r="D11208" t="str">
            <v>Ahorro</v>
          </cell>
          <cell r="F11208">
            <v>4807.7884199839327</v>
          </cell>
        </row>
        <row r="11209">
          <cell r="D11209" t="str">
            <v>Corriente</v>
          </cell>
          <cell r="F11209">
            <v>12775.882112477693</v>
          </cell>
        </row>
        <row r="11210">
          <cell r="D11210" t="str">
            <v>Fondo de Inversión</v>
          </cell>
          <cell r="F11210">
            <v>12216.621636996337</v>
          </cell>
        </row>
        <row r="11211">
          <cell r="D11211" t="str">
            <v>Plan de  Jubilación</v>
          </cell>
          <cell r="F11211">
            <v>10183.239193967316</v>
          </cell>
        </row>
        <row r="11212">
          <cell r="D11212" t="str">
            <v>Corriente</v>
          </cell>
          <cell r="F11212">
            <v>8359.2143001812474</v>
          </cell>
        </row>
        <row r="11213">
          <cell r="D11213" t="str">
            <v>Corriente</v>
          </cell>
          <cell r="F11213">
            <v>8253.1641639096069</v>
          </cell>
        </row>
        <row r="11214">
          <cell r="D11214" t="str">
            <v>Plan de  Jubilación</v>
          </cell>
          <cell r="F11214">
            <v>6756.1163174850362</v>
          </cell>
        </row>
        <row r="11215">
          <cell r="D11215" t="str">
            <v>Plan de  Jubilación</v>
          </cell>
          <cell r="F11215">
            <v>7907.3651467784348</v>
          </cell>
        </row>
        <row r="11216">
          <cell r="D11216" t="str">
            <v>Corriente</v>
          </cell>
          <cell r="F11216">
            <v>4358.4251608089507</v>
          </cell>
        </row>
        <row r="11217">
          <cell r="D11217" t="str">
            <v>Ahorro</v>
          </cell>
          <cell r="F11217">
            <v>11684.353741590188</v>
          </cell>
        </row>
        <row r="11218">
          <cell r="D11218" t="str">
            <v>Corriente</v>
          </cell>
          <cell r="F11218">
            <v>11032.720736977273</v>
          </cell>
        </row>
        <row r="11219">
          <cell r="D11219" t="str">
            <v>Ahorro</v>
          </cell>
          <cell r="F11219">
            <v>10414.36652386991</v>
          </cell>
        </row>
        <row r="11220">
          <cell r="D11220" t="str">
            <v xml:space="preserve">Vivienda  </v>
          </cell>
          <cell r="F11220">
            <v>7928.4043167533291</v>
          </cell>
        </row>
        <row r="11221">
          <cell r="D11221" t="str">
            <v xml:space="preserve">Vivienda  </v>
          </cell>
          <cell r="F11221">
            <v>5127.8469145041818</v>
          </cell>
        </row>
        <row r="11222">
          <cell r="D11222" t="str">
            <v>Fondo de Inversión</v>
          </cell>
          <cell r="F11222">
            <v>3112.7341658375753</v>
          </cell>
        </row>
        <row r="11223">
          <cell r="D11223" t="str">
            <v>Fondo de Inversión</v>
          </cell>
          <cell r="F11223">
            <v>2388.3286434163833</v>
          </cell>
        </row>
        <row r="11224">
          <cell r="D11224" t="str">
            <v>Fondo de Inversión</v>
          </cell>
          <cell r="F11224">
            <v>1323.6088489894476</v>
          </cell>
        </row>
        <row r="11225">
          <cell r="D11225" t="str">
            <v>Plan de  Jubilación</v>
          </cell>
          <cell r="F11225">
            <v>13051.169582183973</v>
          </cell>
        </row>
        <row r="11226">
          <cell r="D11226" t="str">
            <v xml:space="preserve">Vivienda   </v>
          </cell>
          <cell r="F11226">
            <v>12636.113274507292</v>
          </cell>
        </row>
        <row r="11227">
          <cell r="D11227" t="str">
            <v xml:space="preserve">Vivienda </v>
          </cell>
          <cell r="F11227">
            <v>9501.4208248515606</v>
          </cell>
        </row>
        <row r="11228">
          <cell r="D11228" t="str">
            <v>Corriente</v>
          </cell>
          <cell r="F11228">
            <v>1076.2667322190832</v>
          </cell>
        </row>
        <row r="11229">
          <cell r="D11229" t="str">
            <v>Fondo de Inversión</v>
          </cell>
          <cell r="F11229">
            <v>1058.1813975058626</v>
          </cell>
        </row>
        <row r="11230">
          <cell r="D11230" t="str">
            <v>Fondo de Inversión</v>
          </cell>
          <cell r="F11230">
            <v>14936.465268651256</v>
          </cell>
        </row>
        <row r="11231">
          <cell r="D11231" t="str">
            <v>Fondo de Inversión</v>
          </cell>
          <cell r="F11231">
            <v>13408.011364511252</v>
          </cell>
        </row>
        <row r="11232">
          <cell r="D11232" t="str">
            <v>Ahorro</v>
          </cell>
          <cell r="F11232">
            <v>10807.938401196137</v>
          </cell>
        </row>
        <row r="11233">
          <cell r="D11233" t="str">
            <v>Corriente</v>
          </cell>
          <cell r="F11233">
            <v>6409.6788696042777</v>
          </cell>
        </row>
        <row r="11234">
          <cell r="D11234" t="str">
            <v>Plan de  Jubilación</v>
          </cell>
          <cell r="F11234">
            <v>5987.9347927106219</v>
          </cell>
        </row>
        <row r="11235">
          <cell r="D11235" t="str">
            <v>Corriente</v>
          </cell>
          <cell r="F11235">
            <v>13143.829252642898</v>
          </cell>
        </row>
        <row r="11236">
          <cell r="D11236" t="str">
            <v>Fondo de Inversión</v>
          </cell>
          <cell r="F11236">
            <v>10725.084419323333</v>
          </cell>
        </row>
        <row r="11237">
          <cell r="D11237" t="str">
            <v>Plan de  Jubilación</v>
          </cell>
          <cell r="F11237">
            <v>7502.0017545912187</v>
          </cell>
        </row>
        <row r="11238">
          <cell r="D11238" t="str">
            <v>Ahorro</v>
          </cell>
          <cell r="F11238">
            <v>5911.6801073223887</v>
          </cell>
        </row>
        <row r="11239">
          <cell r="D11239" t="str">
            <v>Plan de  Jubilación</v>
          </cell>
          <cell r="F11239">
            <v>4951.9184584454124</v>
          </cell>
        </row>
        <row r="11240">
          <cell r="D11240" t="str">
            <v>Corriente</v>
          </cell>
          <cell r="F11240">
            <v>3834.3943855396074</v>
          </cell>
        </row>
        <row r="11241">
          <cell r="D11241" t="str">
            <v xml:space="preserve">Vivienda  </v>
          </cell>
          <cell r="F11241">
            <v>2101.2858134903377</v>
          </cell>
        </row>
        <row r="11242">
          <cell r="D11242" t="str">
            <v xml:space="preserve">Vivienda  </v>
          </cell>
          <cell r="F11242">
            <v>1559.5026736106283</v>
          </cell>
        </row>
        <row r="11243">
          <cell r="D11243" t="str">
            <v>Corriente</v>
          </cell>
          <cell r="F11243">
            <v>540.94921275320087</v>
          </cell>
        </row>
        <row r="11244">
          <cell r="D11244" t="str">
            <v>Plan de  Jubilación</v>
          </cell>
          <cell r="F11244">
            <v>14978.663205901517</v>
          </cell>
        </row>
        <row r="11245">
          <cell r="D11245" t="str">
            <v>Fondo de Inversión</v>
          </cell>
          <cell r="F11245">
            <v>14891.620101760931</v>
          </cell>
        </row>
        <row r="11246">
          <cell r="D11246" t="str">
            <v>Corriente</v>
          </cell>
          <cell r="F11246">
            <v>13071.468387134346</v>
          </cell>
        </row>
        <row r="11247">
          <cell r="D11247" t="str">
            <v>Fondo de Inversión</v>
          </cell>
          <cell r="F11247">
            <v>12764.153999477981</v>
          </cell>
        </row>
        <row r="11248">
          <cell r="D11248" t="str">
            <v>Fondo de Inversión</v>
          </cell>
          <cell r="F11248">
            <v>12618.656534722144</v>
          </cell>
        </row>
        <row r="11249">
          <cell r="D11249" t="str">
            <v>Ahorro</v>
          </cell>
          <cell r="F11249">
            <v>7986.7401153794563</v>
          </cell>
        </row>
        <row r="11250">
          <cell r="D11250" t="str">
            <v>Plan de  Jubilación</v>
          </cell>
          <cell r="F11250">
            <v>6864.4756401177756</v>
          </cell>
        </row>
        <row r="11251">
          <cell r="D11251" t="str">
            <v xml:space="preserve">Vivienda  </v>
          </cell>
          <cell r="F11251">
            <v>4834.5932222955507</v>
          </cell>
        </row>
        <row r="11252">
          <cell r="D11252" t="str">
            <v>Corriente</v>
          </cell>
          <cell r="F11252">
            <v>4386.8452064073836</v>
          </cell>
        </row>
        <row r="11253">
          <cell r="D11253" t="str">
            <v>Fondo de Inversión</v>
          </cell>
          <cell r="F11253">
            <v>12187.741444276669</v>
          </cell>
        </row>
        <row r="11254">
          <cell r="D11254" t="str">
            <v>Corriente</v>
          </cell>
          <cell r="F11254">
            <v>10407.621743122641</v>
          </cell>
        </row>
        <row r="11255">
          <cell r="D11255" t="str">
            <v>Plan de  Jubilación</v>
          </cell>
          <cell r="F11255">
            <v>3340.619841717813</v>
          </cell>
        </row>
        <row r="11256">
          <cell r="D11256" t="str">
            <v>Ahorro</v>
          </cell>
          <cell r="F11256">
            <v>13481.300101604222</v>
          </cell>
        </row>
        <row r="11257">
          <cell r="D11257" t="str">
            <v>Ahorro</v>
          </cell>
          <cell r="F11257">
            <v>10920.76010282899</v>
          </cell>
        </row>
        <row r="11258">
          <cell r="D11258" t="str">
            <v>Fondo de Inversión</v>
          </cell>
          <cell r="F11258">
            <v>5262.0702550979149</v>
          </cell>
        </row>
        <row r="11259">
          <cell r="D11259" t="str">
            <v>Fondo de Inversión</v>
          </cell>
          <cell r="F11259">
            <v>3084.7056899842096</v>
          </cell>
        </row>
        <row r="11260">
          <cell r="D11260" t="str">
            <v>Fondo de Inversión</v>
          </cell>
          <cell r="F11260">
            <v>1801.513324850531</v>
          </cell>
        </row>
        <row r="11261">
          <cell r="D11261" t="str">
            <v>Ahorro</v>
          </cell>
          <cell r="F11261">
            <v>1147.3960659190236</v>
          </cell>
        </row>
        <row r="11262">
          <cell r="D11262" t="str">
            <v xml:space="preserve">Vivienda  </v>
          </cell>
          <cell r="F11262">
            <v>378.93549729593195</v>
          </cell>
        </row>
        <row r="11263">
          <cell r="D11263" t="str">
            <v>Fondo de Inversión</v>
          </cell>
          <cell r="F11263">
            <v>288.19656386898504</v>
          </cell>
        </row>
        <row r="11264">
          <cell r="D11264" t="str">
            <v>Plan de  Jubilación</v>
          </cell>
          <cell r="F11264">
            <v>104.51516093876459</v>
          </cell>
        </row>
        <row r="11265">
          <cell r="D11265" t="str">
            <v xml:space="preserve">Vivienda   </v>
          </cell>
          <cell r="F11265">
            <v>14873.468909778196</v>
          </cell>
        </row>
        <row r="11266">
          <cell r="D11266" t="str">
            <v xml:space="preserve">Vivienda </v>
          </cell>
          <cell r="F11266">
            <v>11764.885550596244</v>
          </cell>
        </row>
        <row r="11267">
          <cell r="D11267" t="str">
            <v xml:space="preserve">Vivienda </v>
          </cell>
          <cell r="F11267">
            <v>8539.9179399010063</v>
          </cell>
        </row>
        <row r="11268">
          <cell r="D11268" t="str">
            <v>Ahorro</v>
          </cell>
          <cell r="F11268">
            <v>5889.6251918298185</v>
          </cell>
        </row>
        <row r="11269">
          <cell r="D11269" t="str">
            <v>Plan de  Jubilación</v>
          </cell>
          <cell r="F11269">
            <v>13977.189987805898</v>
          </cell>
        </row>
        <row r="11270">
          <cell r="D11270" t="str">
            <v>Fondo de Inversión</v>
          </cell>
          <cell r="F11270">
            <v>9490.5300417378494</v>
          </cell>
        </row>
        <row r="11271">
          <cell r="D11271" t="str">
            <v>Fondo de Inversión</v>
          </cell>
          <cell r="F11271">
            <v>8048.0306994712437</v>
          </cell>
        </row>
        <row r="11272">
          <cell r="D11272" t="str">
            <v>Plan de  Jubilación</v>
          </cell>
          <cell r="F11272">
            <v>6943.8684035127471</v>
          </cell>
        </row>
        <row r="11273">
          <cell r="D11273" t="str">
            <v xml:space="preserve">Vivienda  </v>
          </cell>
          <cell r="F11273">
            <v>3461.8566138715642</v>
          </cell>
        </row>
        <row r="11274">
          <cell r="D11274" t="str">
            <v xml:space="preserve">Vivienda  </v>
          </cell>
          <cell r="F11274">
            <v>3359.0900373584259</v>
          </cell>
        </row>
        <row r="11275">
          <cell r="D11275" t="str">
            <v>Corriente</v>
          </cell>
          <cell r="F11275">
            <v>6962.3975781608369</v>
          </cell>
        </row>
        <row r="11276">
          <cell r="D11276" t="str">
            <v>Fondo de Inversión</v>
          </cell>
          <cell r="F11276">
            <v>2723.1783267314026</v>
          </cell>
        </row>
        <row r="11277">
          <cell r="D11277" t="str">
            <v>Fondo de Inversión</v>
          </cell>
          <cell r="F11277">
            <v>9822.9570612916268</v>
          </cell>
        </row>
        <row r="11278">
          <cell r="D11278" t="str">
            <v>Corriente</v>
          </cell>
          <cell r="F11278">
            <v>190.1044060063839</v>
          </cell>
        </row>
        <row r="11279">
          <cell r="D11279" t="str">
            <v>Plan de  Jubilación</v>
          </cell>
          <cell r="F11279">
            <v>12467.851344424394</v>
          </cell>
        </row>
        <row r="11280">
          <cell r="D11280" t="str">
            <v xml:space="preserve">Vivienda  </v>
          </cell>
          <cell r="F11280">
            <v>7952.767522350392</v>
          </cell>
        </row>
        <row r="11281">
          <cell r="D11281" t="str">
            <v xml:space="preserve">Vivienda  </v>
          </cell>
          <cell r="F11281">
            <v>2197.7090067932536</v>
          </cell>
        </row>
        <row r="11282">
          <cell r="D11282" t="str">
            <v>Plan de  Jubilación</v>
          </cell>
          <cell r="F11282">
            <v>3910.5858419346991</v>
          </cell>
        </row>
        <row r="11283">
          <cell r="D11283" t="str">
            <v>Corriente</v>
          </cell>
          <cell r="F11283">
            <v>2674.5763657147336</v>
          </cell>
        </row>
        <row r="11284">
          <cell r="D11284" t="str">
            <v>Plan de  Jubilación</v>
          </cell>
          <cell r="F11284">
            <v>13761.580216733388</v>
          </cell>
        </row>
        <row r="11285">
          <cell r="D11285" t="str">
            <v>Fondo de Inversión</v>
          </cell>
          <cell r="F11285">
            <v>10816.022462253095</v>
          </cell>
        </row>
        <row r="11286">
          <cell r="D11286" t="str">
            <v xml:space="preserve">Vivienda  </v>
          </cell>
          <cell r="F11286">
            <v>7155.7123973333764</v>
          </cell>
        </row>
        <row r="11287">
          <cell r="D11287" t="str">
            <v>Fondo de Inversión</v>
          </cell>
          <cell r="F11287">
            <v>6046.4688656320704</v>
          </cell>
        </row>
        <row r="11288">
          <cell r="D11288" t="str">
            <v>Ahorro</v>
          </cell>
          <cell r="F11288">
            <v>5870.491035975966</v>
          </cell>
        </row>
        <row r="11289">
          <cell r="D11289" t="str">
            <v xml:space="preserve">Vivienda  </v>
          </cell>
          <cell r="F11289">
            <v>5317.9053310541549</v>
          </cell>
        </row>
        <row r="11290">
          <cell r="D11290" t="str">
            <v xml:space="preserve">Vivienda  </v>
          </cell>
          <cell r="F11290">
            <v>4552.099874923786</v>
          </cell>
        </row>
        <row r="11291">
          <cell r="D11291" t="str">
            <v>Plan de  Jubilación</v>
          </cell>
          <cell r="F11291">
            <v>11844.217772822158</v>
          </cell>
        </row>
        <row r="11292">
          <cell r="D11292" t="str">
            <v>Ahorro</v>
          </cell>
          <cell r="F11292">
            <v>9032.3105704852096</v>
          </cell>
        </row>
        <row r="11293">
          <cell r="D11293" t="str">
            <v>Ahorro</v>
          </cell>
          <cell r="F11293">
            <v>8751.8417242441337</v>
          </cell>
        </row>
        <row r="11294">
          <cell r="D11294" t="str">
            <v>Ahorro</v>
          </cell>
          <cell r="F11294">
            <v>5058.3299121617256</v>
          </cell>
        </row>
        <row r="11295">
          <cell r="D11295" t="str">
            <v>Corriente</v>
          </cell>
          <cell r="F11295">
            <v>14290.371815560165</v>
          </cell>
        </row>
        <row r="11296">
          <cell r="D11296" t="str">
            <v>Corriente</v>
          </cell>
          <cell r="F11296">
            <v>12600.924391962521</v>
          </cell>
        </row>
        <row r="11297">
          <cell r="D11297" t="str">
            <v>Fondo de Inversión</v>
          </cell>
          <cell r="F11297">
            <v>7798.6306312811976</v>
          </cell>
        </row>
        <row r="11298">
          <cell r="D11298" t="str">
            <v>Plan de  Jubilación</v>
          </cell>
          <cell r="F11298">
            <v>4360.0960750960248</v>
          </cell>
        </row>
        <row r="11299">
          <cell r="D11299" t="str">
            <v xml:space="preserve">Vivienda  </v>
          </cell>
          <cell r="F11299">
            <v>1936.0029476799632</v>
          </cell>
        </row>
        <row r="11300">
          <cell r="D11300" t="str">
            <v>Corriente</v>
          </cell>
          <cell r="F11300">
            <v>1380.6237028561382</v>
          </cell>
        </row>
        <row r="11301">
          <cell r="D11301" t="str">
            <v>Corriente</v>
          </cell>
          <cell r="F11301">
            <v>8455.514894277323</v>
          </cell>
        </row>
        <row r="11302">
          <cell r="D11302" t="str">
            <v>Corriente</v>
          </cell>
          <cell r="F11302">
            <v>7200.3937888197843</v>
          </cell>
        </row>
        <row r="11303">
          <cell r="D11303" t="str">
            <v>Plan de  Jubilación</v>
          </cell>
          <cell r="F11303">
            <v>7012.5010449460169</v>
          </cell>
        </row>
        <row r="11304">
          <cell r="D11304" t="str">
            <v>Ahorro</v>
          </cell>
          <cell r="F11304">
            <v>9463.9451370252118</v>
          </cell>
        </row>
        <row r="11305">
          <cell r="D11305" t="str">
            <v>Ahorro</v>
          </cell>
          <cell r="F11305">
            <v>8342.5597166432435</v>
          </cell>
        </row>
        <row r="11306">
          <cell r="D11306" t="str">
            <v xml:space="preserve">Vivienda  </v>
          </cell>
          <cell r="F11306">
            <v>7985.8795254040215</v>
          </cell>
        </row>
        <row r="11307">
          <cell r="D11307" t="str">
            <v>Fondo de Inversión</v>
          </cell>
          <cell r="F11307">
            <v>6863.3259889266265</v>
          </cell>
        </row>
        <row r="11308">
          <cell r="D11308" t="str">
            <v>Fondo de Inversión</v>
          </cell>
          <cell r="F11308">
            <v>6145.0589602103009</v>
          </cell>
        </row>
        <row r="11309">
          <cell r="D11309" t="str">
            <v>Fondo de Inversión</v>
          </cell>
          <cell r="F11309">
            <v>14617.598481997878</v>
          </cell>
        </row>
        <row r="11310">
          <cell r="D11310" t="str">
            <v>Fondo de Inversión</v>
          </cell>
          <cell r="F11310">
            <v>12586.052614746057</v>
          </cell>
        </row>
        <row r="11311">
          <cell r="D11311" t="str">
            <v xml:space="preserve">Vivienda </v>
          </cell>
          <cell r="F11311">
            <v>10214.79338637744</v>
          </cell>
        </row>
        <row r="11312">
          <cell r="D11312" t="str">
            <v>Plan de  Jubilación</v>
          </cell>
          <cell r="F11312">
            <v>7849.9033005826341</v>
          </cell>
        </row>
        <row r="11313">
          <cell r="D11313" t="str">
            <v>Corriente</v>
          </cell>
          <cell r="F11313">
            <v>3200.3703120609816</v>
          </cell>
        </row>
        <row r="11314">
          <cell r="D11314" t="str">
            <v>Ahorro</v>
          </cell>
          <cell r="F11314">
            <v>12150.198581691922</v>
          </cell>
        </row>
        <row r="11315">
          <cell r="D11315" t="str">
            <v>Plan de  Jubilación</v>
          </cell>
          <cell r="F11315">
            <v>8333.7531701717962</v>
          </cell>
        </row>
        <row r="11316">
          <cell r="D11316" t="str">
            <v>Ahorro</v>
          </cell>
          <cell r="F11316">
            <v>7760.1655719699847</v>
          </cell>
        </row>
        <row r="11317">
          <cell r="D11317" t="str">
            <v>Plan de  Jubilación</v>
          </cell>
          <cell r="F11317">
            <v>6625.755898349149</v>
          </cell>
        </row>
        <row r="11318">
          <cell r="D11318" t="str">
            <v>Fondo de Inversión</v>
          </cell>
          <cell r="F11318">
            <v>2330.7313463611049</v>
          </cell>
        </row>
        <row r="11319">
          <cell r="D11319" t="str">
            <v>Plan de  Jubilación</v>
          </cell>
          <cell r="F11319">
            <v>643.32828366747378</v>
          </cell>
        </row>
        <row r="11320">
          <cell r="D11320" t="str">
            <v>Fondo de Inversión</v>
          </cell>
          <cell r="F11320">
            <v>14032.571172663444</v>
          </cell>
        </row>
        <row r="11321">
          <cell r="D11321" t="str">
            <v>Ahorro</v>
          </cell>
          <cell r="F11321">
            <v>8066.1577925948959</v>
          </cell>
        </row>
        <row r="11322">
          <cell r="D11322" t="str">
            <v xml:space="preserve">Vivienda  </v>
          </cell>
          <cell r="F11322">
            <v>1774.1740048825995</v>
          </cell>
        </row>
        <row r="11323">
          <cell r="D11323" t="str">
            <v>Corriente</v>
          </cell>
          <cell r="F11323">
            <v>13622.63863360052</v>
          </cell>
        </row>
        <row r="11324">
          <cell r="D11324" t="str">
            <v>Fondo de Inversión</v>
          </cell>
          <cell r="F11324">
            <v>10538.719742820909</v>
          </cell>
        </row>
        <row r="11325">
          <cell r="D11325" t="str">
            <v>Fondo de Inversión</v>
          </cell>
          <cell r="F11325">
            <v>5924.8044102653257</v>
          </cell>
        </row>
        <row r="11326">
          <cell r="D11326" t="str">
            <v>Fondo de Inversión</v>
          </cell>
          <cell r="F11326">
            <v>5800.0589960762509</v>
          </cell>
        </row>
        <row r="11327">
          <cell r="D11327" t="str">
            <v>Corriente</v>
          </cell>
          <cell r="F11327">
            <v>5495.379997165358</v>
          </cell>
        </row>
        <row r="11328">
          <cell r="D11328" t="str">
            <v xml:space="preserve">Vivienda  </v>
          </cell>
          <cell r="F11328">
            <v>5417.1811619386444</v>
          </cell>
        </row>
        <row r="11329">
          <cell r="D11329" t="str">
            <v xml:space="preserve">Vivienda  </v>
          </cell>
          <cell r="F11329">
            <v>1271.9037767558248</v>
          </cell>
        </row>
        <row r="11330">
          <cell r="D11330" t="str">
            <v>Corriente</v>
          </cell>
          <cell r="F11330">
            <v>13071.676918399162</v>
          </cell>
        </row>
        <row r="11331">
          <cell r="D11331" t="str">
            <v>Fondo de Inversión</v>
          </cell>
          <cell r="F11331">
            <v>8029.4261274316195</v>
          </cell>
        </row>
        <row r="11332">
          <cell r="D11332" t="str">
            <v>Corriente</v>
          </cell>
          <cell r="F11332">
            <v>5766.4034903962056</v>
          </cell>
        </row>
        <row r="11333">
          <cell r="D11333" t="str">
            <v>Corriente</v>
          </cell>
          <cell r="F11333">
            <v>5031.7862500285364</v>
          </cell>
        </row>
        <row r="11334">
          <cell r="D11334" t="str">
            <v>Plan de  Jubilación</v>
          </cell>
          <cell r="F11334">
            <v>2069.5126562299783</v>
          </cell>
        </row>
        <row r="11335">
          <cell r="D11335" t="str">
            <v>Plan de  Jubilación</v>
          </cell>
          <cell r="F11335">
            <v>1538.8495305780682</v>
          </cell>
        </row>
        <row r="11336">
          <cell r="D11336" t="str">
            <v>Ahorro</v>
          </cell>
          <cell r="F11336">
            <v>9694.7984767606777</v>
          </cell>
        </row>
        <row r="11337">
          <cell r="D11337" t="str">
            <v xml:space="preserve">Vivienda   </v>
          </cell>
          <cell r="F11337">
            <v>14290.073811195167</v>
          </cell>
        </row>
        <row r="11338">
          <cell r="D11338" t="str">
            <v>Fondo de Inversión</v>
          </cell>
          <cell r="F11338">
            <v>12661.800457408412</v>
          </cell>
        </row>
        <row r="11339">
          <cell r="D11339" t="str">
            <v>Fondo de Inversión</v>
          </cell>
          <cell r="F11339">
            <v>11717.308995726968</v>
          </cell>
        </row>
        <row r="11340">
          <cell r="D11340" t="str">
            <v xml:space="preserve">Vivienda  </v>
          </cell>
          <cell r="F11340">
            <v>2963.4975176352432</v>
          </cell>
        </row>
        <row r="11341">
          <cell r="D11341" t="str">
            <v>Plan de  Jubilación</v>
          </cell>
          <cell r="F11341">
            <v>1267.2207114577104</v>
          </cell>
        </row>
        <row r="11342">
          <cell r="D11342" t="str">
            <v>Ahorro</v>
          </cell>
          <cell r="F11342">
            <v>12965.661297693887</v>
          </cell>
        </row>
        <row r="11343">
          <cell r="D11343" t="str">
            <v>Ahorro</v>
          </cell>
          <cell r="F11343">
            <v>9318.5612593459482</v>
          </cell>
        </row>
        <row r="11344">
          <cell r="D11344" t="str">
            <v xml:space="preserve">Vivienda  </v>
          </cell>
          <cell r="F11344">
            <v>7228.2289528385345</v>
          </cell>
        </row>
        <row r="11345">
          <cell r="D11345" t="str">
            <v>Ahorro</v>
          </cell>
          <cell r="F11345">
            <v>4574.9429717993571</v>
          </cell>
        </row>
        <row r="11346">
          <cell r="D11346" t="str">
            <v xml:space="preserve">Vivienda  </v>
          </cell>
          <cell r="F11346">
            <v>3055.8895177863305</v>
          </cell>
        </row>
        <row r="11347">
          <cell r="D11347" t="str">
            <v xml:space="preserve">Vivienda  </v>
          </cell>
          <cell r="F11347">
            <v>1886.5276263163569</v>
          </cell>
        </row>
        <row r="11348">
          <cell r="D11348" t="str">
            <v>Fondo de Inversión</v>
          </cell>
          <cell r="F11348">
            <v>13362.187157584693</v>
          </cell>
        </row>
        <row r="11349">
          <cell r="D11349" t="str">
            <v>Plan de  Jubilación</v>
          </cell>
          <cell r="F11349">
            <v>8726.5248879193168</v>
          </cell>
        </row>
        <row r="11350">
          <cell r="D11350" t="str">
            <v>Plan de  Jubilación</v>
          </cell>
          <cell r="F11350">
            <v>3230.8222002769867</v>
          </cell>
        </row>
        <row r="11351">
          <cell r="D11351" t="str">
            <v>Plan de  Jubilación</v>
          </cell>
          <cell r="F11351">
            <v>662.05435203149102</v>
          </cell>
        </row>
        <row r="11352">
          <cell r="D11352" t="str">
            <v>Corriente</v>
          </cell>
          <cell r="F11352">
            <v>11440.915233334079</v>
          </cell>
        </row>
        <row r="11353">
          <cell r="D11353" t="str">
            <v xml:space="preserve">Vivienda </v>
          </cell>
          <cell r="F11353">
            <v>9378.5590963973336</v>
          </cell>
        </row>
        <row r="11354">
          <cell r="D11354" t="str">
            <v>Fondo de Inversión</v>
          </cell>
          <cell r="F11354">
            <v>7583.7293190459404</v>
          </cell>
        </row>
        <row r="11355">
          <cell r="D11355" t="str">
            <v>Fondo de Inversión</v>
          </cell>
          <cell r="F11355">
            <v>3538.6815103053409</v>
          </cell>
        </row>
        <row r="11356">
          <cell r="D11356" t="str">
            <v>Corriente</v>
          </cell>
          <cell r="F11356">
            <v>14166.710314519874</v>
          </cell>
        </row>
        <row r="11357">
          <cell r="D11357" t="str">
            <v>Corriente</v>
          </cell>
          <cell r="F11357">
            <v>10738.12894894358</v>
          </cell>
        </row>
        <row r="11358">
          <cell r="D11358" t="str">
            <v>Fondo de Inversión</v>
          </cell>
          <cell r="F11358">
            <v>10428.147341930067</v>
          </cell>
        </row>
        <row r="11359">
          <cell r="D11359" t="str">
            <v>Fondo de Inversión</v>
          </cell>
          <cell r="F11359">
            <v>5783.4854731093328</v>
          </cell>
        </row>
        <row r="11360">
          <cell r="D11360" t="str">
            <v>Ahorro</v>
          </cell>
          <cell r="F11360">
            <v>2808.6157689518323</v>
          </cell>
        </row>
        <row r="11361">
          <cell r="D11361" t="str">
            <v>Plan de  Jubilación</v>
          </cell>
          <cell r="F11361">
            <v>13863.454977610731</v>
          </cell>
        </row>
        <row r="11362">
          <cell r="D11362" t="str">
            <v>Plan de  Jubilación</v>
          </cell>
          <cell r="F11362">
            <v>11661.702714512243</v>
          </cell>
        </row>
        <row r="11363">
          <cell r="D11363" t="str">
            <v>Fondo de Inversión</v>
          </cell>
          <cell r="F11363">
            <v>7125.4866995554185</v>
          </cell>
        </row>
        <row r="11364">
          <cell r="D11364" t="str">
            <v>Corriente</v>
          </cell>
          <cell r="F11364">
            <v>6451.7952786740361</v>
          </cell>
        </row>
        <row r="11365">
          <cell r="D11365" t="str">
            <v xml:space="preserve">Vivienda   </v>
          </cell>
          <cell r="F11365">
            <v>13065.414342314609</v>
          </cell>
        </row>
        <row r="11366">
          <cell r="D11366" t="str">
            <v>Ahorro</v>
          </cell>
          <cell r="F11366">
            <v>9006.3301533298363</v>
          </cell>
        </row>
        <row r="11367">
          <cell r="D11367" t="str">
            <v xml:space="preserve">Vivienda  </v>
          </cell>
          <cell r="F11367">
            <v>3561.7538384838736</v>
          </cell>
        </row>
        <row r="11368">
          <cell r="D11368" t="str">
            <v>Corriente</v>
          </cell>
          <cell r="F11368">
            <v>14137.555452282922</v>
          </cell>
        </row>
        <row r="11369">
          <cell r="D11369" t="str">
            <v>Ahorro</v>
          </cell>
          <cell r="F11369">
            <v>13322.619008504593</v>
          </cell>
        </row>
        <row r="11370">
          <cell r="D11370" t="str">
            <v>Corriente</v>
          </cell>
          <cell r="F11370">
            <v>10033.318314675604</v>
          </cell>
        </row>
        <row r="11371">
          <cell r="D11371" t="str">
            <v>Fondo de Inversión</v>
          </cell>
          <cell r="F11371">
            <v>3867.9213000168415</v>
          </cell>
        </row>
        <row r="11372">
          <cell r="D11372" t="str">
            <v>Ahorro</v>
          </cell>
          <cell r="F11372">
            <v>1635.9863324070743</v>
          </cell>
        </row>
        <row r="11373">
          <cell r="D11373" t="str">
            <v>Fondo de Inversión</v>
          </cell>
          <cell r="F11373">
            <v>14698.150015205434</v>
          </cell>
        </row>
        <row r="11374">
          <cell r="D11374" t="str">
            <v>Plan de  Jubilación</v>
          </cell>
          <cell r="F11374">
            <v>12251.417884972741</v>
          </cell>
        </row>
        <row r="11375">
          <cell r="D11375" t="str">
            <v xml:space="preserve">Vivienda  </v>
          </cell>
          <cell r="F11375">
            <v>6852.9872143761459</v>
          </cell>
        </row>
        <row r="11376">
          <cell r="D11376" t="str">
            <v>Plan de  Jubilación</v>
          </cell>
          <cell r="F11376">
            <v>8325.0063971744257</v>
          </cell>
        </row>
        <row r="11377">
          <cell r="D11377" t="str">
            <v xml:space="preserve">Vivienda  </v>
          </cell>
          <cell r="F11377">
            <v>7158.0489984344695</v>
          </cell>
        </row>
        <row r="11378">
          <cell r="D11378" t="str">
            <v>Corriente</v>
          </cell>
          <cell r="F11378">
            <v>5986.9125219681546</v>
          </cell>
        </row>
        <row r="11379">
          <cell r="D11379" t="str">
            <v>Ahorro</v>
          </cell>
          <cell r="F11379">
            <v>4474.8583912418835</v>
          </cell>
        </row>
        <row r="11380">
          <cell r="D11380" t="str">
            <v xml:space="preserve">Vivienda  </v>
          </cell>
          <cell r="F11380">
            <v>1679.9025928613135</v>
          </cell>
        </row>
        <row r="11381">
          <cell r="D11381" t="str">
            <v>Plan de  Jubilación</v>
          </cell>
          <cell r="F11381">
            <v>11366.521424277083</v>
          </cell>
        </row>
        <row r="11382">
          <cell r="D11382" t="str">
            <v xml:space="preserve">Vivienda  </v>
          </cell>
          <cell r="F11382">
            <v>5741.6854704717862</v>
          </cell>
        </row>
        <row r="11383">
          <cell r="D11383" t="str">
            <v>Fondo de Inversión</v>
          </cell>
          <cell r="F11383">
            <v>6088.7256582529953</v>
          </cell>
        </row>
        <row r="11384">
          <cell r="D11384" t="str">
            <v>Ahorro</v>
          </cell>
          <cell r="F11384">
            <v>5009.9266091904119</v>
          </cell>
        </row>
        <row r="11385">
          <cell r="D11385" t="str">
            <v>Fondo de Inversión</v>
          </cell>
          <cell r="F11385">
            <v>12928.779328661432</v>
          </cell>
        </row>
        <row r="11386">
          <cell r="D11386" t="str">
            <v>Corriente</v>
          </cell>
          <cell r="F11386">
            <v>9201.0086614408865</v>
          </cell>
        </row>
        <row r="11387">
          <cell r="D11387" t="str">
            <v>Ahorro</v>
          </cell>
          <cell r="F11387">
            <v>8546.1607255194212</v>
          </cell>
        </row>
        <row r="11388">
          <cell r="D11388" t="str">
            <v xml:space="preserve">Vivienda  </v>
          </cell>
          <cell r="F11388">
            <v>3799.5309740938942</v>
          </cell>
        </row>
        <row r="11389">
          <cell r="D11389" t="str">
            <v>Plan de  Jubilación</v>
          </cell>
          <cell r="F11389">
            <v>11280.964885709527</v>
          </cell>
        </row>
        <row r="11390">
          <cell r="D11390" t="str">
            <v xml:space="preserve">Vivienda </v>
          </cell>
          <cell r="F11390">
            <v>9460.4322589456679</v>
          </cell>
        </row>
        <row r="11391">
          <cell r="D11391" t="str">
            <v>Ahorro</v>
          </cell>
          <cell r="F11391">
            <v>6204.434194999214</v>
          </cell>
        </row>
        <row r="11392">
          <cell r="D11392" t="str">
            <v>Fondo de Inversión</v>
          </cell>
          <cell r="F11392">
            <v>5145.4467472217611</v>
          </cell>
        </row>
        <row r="11393">
          <cell r="D11393" t="str">
            <v>Corriente</v>
          </cell>
          <cell r="F11393">
            <v>3726.6203807428528</v>
          </cell>
        </row>
        <row r="11394">
          <cell r="D11394" t="str">
            <v>Fondo de Inversión</v>
          </cell>
          <cell r="F11394">
            <v>3185.3376726009469</v>
          </cell>
        </row>
        <row r="11395">
          <cell r="D11395" t="str">
            <v>Fondo de Inversión</v>
          </cell>
          <cell r="F11395">
            <v>2756.1431014508171</v>
          </cell>
        </row>
        <row r="11396">
          <cell r="D11396" t="str">
            <v>Ahorro</v>
          </cell>
          <cell r="F11396">
            <v>12225.039901972306</v>
          </cell>
        </row>
        <row r="11397">
          <cell r="D11397" t="str">
            <v xml:space="preserve">Vivienda </v>
          </cell>
          <cell r="F11397">
            <v>11204.800079558614</v>
          </cell>
        </row>
        <row r="11398">
          <cell r="D11398" t="str">
            <v xml:space="preserve">Vivienda  </v>
          </cell>
          <cell r="F11398">
            <v>3424.7009086152739</v>
          </cell>
        </row>
        <row r="11399">
          <cell r="D11399" t="str">
            <v xml:space="preserve">Vivienda  </v>
          </cell>
          <cell r="F11399">
            <v>850.9892455651858</v>
          </cell>
        </row>
        <row r="11400">
          <cell r="D11400" t="str">
            <v xml:space="preserve">Vivienda   </v>
          </cell>
          <cell r="F11400">
            <v>14391.483432647772</v>
          </cell>
        </row>
        <row r="11401">
          <cell r="D11401" t="str">
            <v>Ahorro</v>
          </cell>
          <cell r="F11401">
            <v>10296.410189757518</v>
          </cell>
        </row>
        <row r="11402">
          <cell r="D11402" t="str">
            <v>Ahorro</v>
          </cell>
          <cell r="F11402">
            <v>5865.5823521707234</v>
          </cell>
        </row>
        <row r="11403">
          <cell r="D11403" t="str">
            <v>Fondo de Inversión</v>
          </cell>
          <cell r="F11403">
            <v>14571.682604216479</v>
          </cell>
        </row>
        <row r="11404">
          <cell r="D11404" t="str">
            <v>Ahorro</v>
          </cell>
          <cell r="F11404">
            <v>2223.2734360892059</v>
          </cell>
        </row>
        <row r="11405">
          <cell r="D11405" t="str">
            <v>Corriente</v>
          </cell>
          <cell r="F11405">
            <v>14984.707441887544</v>
          </cell>
        </row>
        <row r="11406">
          <cell r="D11406" t="str">
            <v xml:space="preserve">Vivienda </v>
          </cell>
          <cell r="F11406">
            <v>8958.9009289108635</v>
          </cell>
        </row>
        <row r="11407">
          <cell r="D11407" t="str">
            <v>Ahorro</v>
          </cell>
          <cell r="F11407">
            <v>6527.5807053348062</v>
          </cell>
        </row>
        <row r="11408">
          <cell r="D11408" t="str">
            <v xml:space="preserve">Vivienda  </v>
          </cell>
          <cell r="F11408">
            <v>1257.9069380440083</v>
          </cell>
        </row>
        <row r="11409">
          <cell r="D11409" t="str">
            <v xml:space="preserve">Vivienda   </v>
          </cell>
          <cell r="F11409">
            <v>14457.214439939018</v>
          </cell>
        </row>
        <row r="11410">
          <cell r="D11410" t="str">
            <v>Fondo de Inversión</v>
          </cell>
          <cell r="F11410">
            <v>9169.3961297293135</v>
          </cell>
        </row>
        <row r="11411">
          <cell r="D11411" t="str">
            <v xml:space="preserve">Vivienda  </v>
          </cell>
          <cell r="F11411">
            <v>5555.810651223328</v>
          </cell>
        </row>
        <row r="11412">
          <cell r="D11412" t="str">
            <v>Corriente</v>
          </cell>
          <cell r="F11412">
            <v>5469.3151017239597</v>
          </cell>
        </row>
        <row r="11413">
          <cell r="D11413" t="str">
            <v>Corriente</v>
          </cell>
          <cell r="F11413">
            <v>4038.1360018824648</v>
          </cell>
        </row>
        <row r="11414">
          <cell r="D11414" t="str">
            <v xml:space="preserve">Vivienda  </v>
          </cell>
          <cell r="F11414">
            <v>1553.0311173430357</v>
          </cell>
        </row>
        <row r="11415">
          <cell r="D11415" t="str">
            <v>Corriente</v>
          </cell>
          <cell r="F11415">
            <v>1020.7918951228169</v>
          </cell>
        </row>
        <row r="11416">
          <cell r="D11416" t="str">
            <v>Corriente</v>
          </cell>
          <cell r="F11416">
            <v>125.36134257889842</v>
          </cell>
        </row>
        <row r="11417">
          <cell r="D11417" t="str">
            <v>Plan de  Jubilación</v>
          </cell>
          <cell r="F11417">
            <v>12890.294853673877</v>
          </cell>
        </row>
        <row r="11418">
          <cell r="D11418" t="str">
            <v>Fondo de Inversión</v>
          </cell>
          <cell r="F11418">
            <v>12003.725523734485</v>
          </cell>
        </row>
        <row r="11419">
          <cell r="D11419" t="str">
            <v>Ahorro</v>
          </cell>
          <cell r="F11419">
            <v>10325.865137873465</v>
          </cell>
        </row>
        <row r="11420">
          <cell r="D11420" t="str">
            <v>Fondo de Inversión</v>
          </cell>
          <cell r="F11420">
            <v>5559.1730596657526</v>
          </cell>
        </row>
        <row r="11421">
          <cell r="D11421" t="str">
            <v>Plan de  Jubilación</v>
          </cell>
          <cell r="F11421">
            <v>2800.9005218309858</v>
          </cell>
        </row>
        <row r="11422">
          <cell r="D11422" t="str">
            <v>Plan de  Jubilación</v>
          </cell>
          <cell r="F11422">
            <v>1376.0525639269515</v>
          </cell>
        </row>
        <row r="11423">
          <cell r="D11423" t="str">
            <v>Plan de  Jubilación</v>
          </cell>
          <cell r="F11423">
            <v>204.73410851880575</v>
          </cell>
        </row>
        <row r="11424">
          <cell r="D11424" t="str">
            <v>Fondo de Inversión</v>
          </cell>
          <cell r="F11424">
            <v>14859.132433776727</v>
          </cell>
        </row>
        <row r="11425">
          <cell r="D11425" t="str">
            <v>Plan de  Jubilación</v>
          </cell>
          <cell r="F11425">
            <v>7260.9995873797607</v>
          </cell>
        </row>
        <row r="11426">
          <cell r="D11426" t="str">
            <v>Corriente</v>
          </cell>
          <cell r="F11426">
            <v>1165.1086323226446</v>
          </cell>
        </row>
        <row r="11427">
          <cell r="D11427" t="str">
            <v>Plan de  Jubilación</v>
          </cell>
          <cell r="F11427">
            <v>10825.025385723397</v>
          </cell>
        </row>
        <row r="11428">
          <cell r="D11428" t="str">
            <v>Ahorro</v>
          </cell>
          <cell r="F11428">
            <v>4344.1354290340369</v>
          </cell>
        </row>
        <row r="11429">
          <cell r="D11429" t="str">
            <v>Corriente</v>
          </cell>
          <cell r="F11429">
            <v>3908.1650017069951</v>
          </cell>
        </row>
        <row r="11430">
          <cell r="D11430" t="str">
            <v>Plan de  Jubilación</v>
          </cell>
          <cell r="F11430">
            <v>190.06863705509909</v>
          </cell>
        </row>
        <row r="11431">
          <cell r="D11431" t="str">
            <v xml:space="preserve">Vivienda  </v>
          </cell>
          <cell r="F11431">
            <v>5782.267854230794</v>
          </cell>
        </row>
        <row r="11432">
          <cell r="D11432" t="str">
            <v>Corriente</v>
          </cell>
          <cell r="F11432">
            <v>4571.3548829392385</v>
          </cell>
        </row>
        <row r="11433">
          <cell r="D11433" t="str">
            <v>Plan de  Jubilación</v>
          </cell>
          <cell r="F11433">
            <v>9723.1848854528525</v>
          </cell>
        </row>
        <row r="11434">
          <cell r="D11434" t="str">
            <v>Plan de  Jubilación</v>
          </cell>
          <cell r="F11434">
            <v>8338.4365597605283</v>
          </cell>
        </row>
        <row r="11435">
          <cell r="D11435" t="str">
            <v>Corriente</v>
          </cell>
          <cell r="F11435">
            <v>8024.0964251886317</v>
          </cell>
        </row>
        <row r="11436">
          <cell r="D11436" t="str">
            <v>Fondo de Inversión</v>
          </cell>
          <cell r="F11436">
            <v>7739.4833620248455</v>
          </cell>
        </row>
        <row r="11437">
          <cell r="D11437" t="str">
            <v>Corriente</v>
          </cell>
          <cell r="F11437">
            <v>1151.9213518951674</v>
          </cell>
        </row>
        <row r="11438">
          <cell r="D11438" t="str">
            <v>Ahorro</v>
          </cell>
          <cell r="F11438">
            <v>14546.368385962467</v>
          </cell>
        </row>
        <row r="11439">
          <cell r="D11439" t="str">
            <v xml:space="preserve">Vivienda   </v>
          </cell>
          <cell r="F11439">
            <v>12177.884082396309</v>
          </cell>
        </row>
        <row r="11440">
          <cell r="D11440" t="str">
            <v xml:space="preserve">Vivienda  </v>
          </cell>
          <cell r="F11440">
            <v>6568.530675804911</v>
          </cell>
        </row>
        <row r="11441">
          <cell r="D11441" t="str">
            <v xml:space="preserve">Vivienda  </v>
          </cell>
          <cell r="F11441">
            <v>6350.1629580285216</v>
          </cell>
        </row>
        <row r="11442">
          <cell r="D11442" t="str">
            <v xml:space="preserve">Vivienda  </v>
          </cell>
          <cell r="F11442">
            <v>5101.9356629247286</v>
          </cell>
        </row>
        <row r="11443">
          <cell r="D11443" t="str">
            <v xml:space="preserve">Vivienda  </v>
          </cell>
          <cell r="F11443">
            <v>2760.5396419309063</v>
          </cell>
        </row>
        <row r="11444">
          <cell r="D11444" t="str">
            <v>Plan de  Jubilación</v>
          </cell>
          <cell r="F11444">
            <v>13904.208004581284</v>
          </cell>
        </row>
        <row r="11445">
          <cell r="D11445" t="str">
            <v>Fondo de Inversión</v>
          </cell>
          <cell r="F11445">
            <v>13373.07460296962</v>
          </cell>
        </row>
        <row r="11446">
          <cell r="D11446" t="str">
            <v>Plan de  Jubilación</v>
          </cell>
          <cell r="F11446">
            <v>7483.4630607462341</v>
          </cell>
        </row>
        <row r="11447">
          <cell r="D11447" t="str">
            <v>Corriente</v>
          </cell>
          <cell r="F11447">
            <v>5285.346286109444</v>
          </cell>
        </row>
        <row r="11448">
          <cell r="D11448" t="str">
            <v>Corriente</v>
          </cell>
          <cell r="F11448">
            <v>4225.1819847033239</v>
          </cell>
        </row>
        <row r="11449">
          <cell r="D11449" t="str">
            <v>Corriente</v>
          </cell>
          <cell r="F11449">
            <v>14370.187249607105</v>
          </cell>
        </row>
        <row r="11450">
          <cell r="D11450" t="str">
            <v>Plan de  Jubilación</v>
          </cell>
          <cell r="F11450">
            <v>12826.272323971394</v>
          </cell>
        </row>
        <row r="11451">
          <cell r="D11451" t="str">
            <v>Corriente</v>
          </cell>
          <cell r="F11451">
            <v>9201.0481376308217</v>
          </cell>
        </row>
        <row r="11452">
          <cell r="D11452" t="str">
            <v>Fondo de Inversión</v>
          </cell>
          <cell r="F11452">
            <v>2260.1207184872383</v>
          </cell>
        </row>
        <row r="11453">
          <cell r="D11453" t="str">
            <v>Ahorro</v>
          </cell>
          <cell r="F11453">
            <v>2066.4356346908544</v>
          </cell>
        </row>
        <row r="11454">
          <cell r="D11454" t="str">
            <v>Plan de  Jubilación</v>
          </cell>
          <cell r="F11454">
            <v>3834.5101322186965</v>
          </cell>
        </row>
        <row r="11455">
          <cell r="D11455" t="str">
            <v xml:space="preserve">Vivienda   </v>
          </cell>
          <cell r="F11455">
            <v>13974.744944327347</v>
          </cell>
        </row>
        <row r="11456">
          <cell r="D11456" t="str">
            <v>Fondo de Inversión</v>
          </cell>
          <cell r="F11456">
            <v>13006.540772892484</v>
          </cell>
        </row>
        <row r="11457">
          <cell r="D11457" t="str">
            <v>Ahorro</v>
          </cell>
          <cell r="F11457">
            <v>1763.7727243938914</v>
          </cell>
        </row>
        <row r="11458">
          <cell r="D11458" t="str">
            <v>Plan de  Jubilación</v>
          </cell>
          <cell r="F11458">
            <v>14648.301963444517</v>
          </cell>
        </row>
        <row r="11459">
          <cell r="D11459" t="str">
            <v>Plan de  Jubilación</v>
          </cell>
          <cell r="F11459">
            <v>7290.5877111604041</v>
          </cell>
        </row>
        <row r="11460">
          <cell r="D11460" t="str">
            <v>Ahorro</v>
          </cell>
          <cell r="F11460">
            <v>6459.1487535964088</v>
          </cell>
        </row>
        <row r="11461">
          <cell r="D11461" t="str">
            <v>Ahorro</v>
          </cell>
          <cell r="F11461">
            <v>2380.3160089583084</v>
          </cell>
        </row>
        <row r="11462">
          <cell r="D11462" t="str">
            <v xml:space="preserve">Vivienda  </v>
          </cell>
          <cell r="F11462">
            <v>1958.0612851576966</v>
          </cell>
        </row>
        <row r="11463">
          <cell r="D11463" t="str">
            <v>Corriente</v>
          </cell>
          <cell r="F11463">
            <v>1711.3489415925824</v>
          </cell>
        </row>
        <row r="11464">
          <cell r="D11464" t="str">
            <v>Corriente</v>
          </cell>
          <cell r="F11464">
            <v>11561.553992183302</v>
          </cell>
        </row>
        <row r="11465">
          <cell r="D11465" t="str">
            <v xml:space="preserve">Vivienda </v>
          </cell>
          <cell r="F11465">
            <v>9650.1527315308995</v>
          </cell>
        </row>
        <row r="11466">
          <cell r="D11466" t="str">
            <v>Corriente</v>
          </cell>
          <cell r="F11466">
            <v>6391.2485900204238</v>
          </cell>
        </row>
        <row r="11467">
          <cell r="D11467" t="str">
            <v xml:space="preserve">Vivienda  </v>
          </cell>
          <cell r="F11467">
            <v>2257.6411078244364</v>
          </cell>
        </row>
        <row r="11468">
          <cell r="D11468" t="str">
            <v>Fondo de Inversión</v>
          </cell>
          <cell r="F11468">
            <v>352.19608317563552</v>
          </cell>
        </row>
        <row r="11469">
          <cell r="D11469" t="str">
            <v>Plan de  Jubilación</v>
          </cell>
          <cell r="F11469">
            <v>13300.801145666799</v>
          </cell>
        </row>
        <row r="11470">
          <cell r="D11470" t="str">
            <v>Ahorro</v>
          </cell>
          <cell r="F11470">
            <v>8069.4845623200072</v>
          </cell>
        </row>
        <row r="11471">
          <cell r="D11471" t="str">
            <v>Corriente</v>
          </cell>
          <cell r="F11471">
            <v>5488.0840436973476</v>
          </cell>
        </row>
        <row r="11472">
          <cell r="D11472" t="str">
            <v xml:space="preserve">Vivienda  </v>
          </cell>
          <cell r="F11472">
            <v>3403.7842196316183</v>
          </cell>
        </row>
        <row r="11473">
          <cell r="D11473" t="str">
            <v xml:space="preserve">Vivienda  </v>
          </cell>
          <cell r="F11473">
            <v>2474.6791428389706</v>
          </cell>
        </row>
        <row r="11474">
          <cell r="D11474" t="str">
            <v>Corriente</v>
          </cell>
          <cell r="F11474">
            <v>2214.3274789106231</v>
          </cell>
        </row>
        <row r="11475">
          <cell r="D11475" t="str">
            <v xml:space="preserve">Vivienda  </v>
          </cell>
          <cell r="F11475">
            <v>474.43819252145323</v>
          </cell>
        </row>
        <row r="11476">
          <cell r="D11476" t="str">
            <v>Corriente</v>
          </cell>
          <cell r="F11476">
            <v>3071.5924415106865</v>
          </cell>
        </row>
        <row r="11477">
          <cell r="D11477" t="str">
            <v>Fondo de Inversión</v>
          </cell>
          <cell r="F11477">
            <v>9472.1433659675349</v>
          </cell>
        </row>
        <row r="11478">
          <cell r="D11478" t="str">
            <v>Fondo de Inversión</v>
          </cell>
          <cell r="F11478">
            <v>7618.4516584943003</v>
          </cell>
        </row>
        <row r="11479">
          <cell r="D11479" t="str">
            <v>Plan de  Jubilación</v>
          </cell>
          <cell r="F11479">
            <v>6016.4059464612865</v>
          </cell>
        </row>
        <row r="11480">
          <cell r="D11480" t="str">
            <v>Corriente</v>
          </cell>
          <cell r="F11480">
            <v>1281.1611027458225</v>
          </cell>
        </row>
        <row r="11481">
          <cell r="D11481" t="str">
            <v xml:space="preserve">Vivienda   </v>
          </cell>
          <cell r="F11481">
            <v>13683.505198327335</v>
          </cell>
        </row>
        <row r="11482">
          <cell r="D11482" t="str">
            <v>Plan de  Jubilación</v>
          </cell>
          <cell r="F11482">
            <v>12641.409084675002</v>
          </cell>
        </row>
        <row r="11483">
          <cell r="D11483" t="str">
            <v>Corriente</v>
          </cell>
          <cell r="F11483">
            <v>10653.559260106982</v>
          </cell>
        </row>
        <row r="11484">
          <cell r="D11484" t="str">
            <v>Corriente</v>
          </cell>
          <cell r="F11484">
            <v>5706.9024054973715</v>
          </cell>
        </row>
        <row r="11485">
          <cell r="D11485" t="str">
            <v>Ahorro</v>
          </cell>
          <cell r="F11485">
            <v>2247.1810677615399</v>
          </cell>
        </row>
        <row r="11486">
          <cell r="D11486" t="str">
            <v>Plan de  Jubilación</v>
          </cell>
          <cell r="F11486">
            <v>2137.7317184951662</v>
          </cell>
        </row>
        <row r="11487">
          <cell r="D11487" t="str">
            <v>Plan de  Jubilación</v>
          </cell>
          <cell r="F11487">
            <v>9306.7523765178157</v>
          </cell>
        </row>
        <row r="11488">
          <cell r="D11488" t="str">
            <v xml:space="preserve">Vivienda  </v>
          </cell>
          <cell r="F11488">
            <v>6925.3070120112261</v>
          </cell>
        </row>
        <row r="11489">
          <cell r="D11489" t="str">
            <v>Fondo de Inversión</v>
          </cell>
          <cell r="F11489">
            <v>6806.7915525013441</v>
          </cell>
        </row>
        <row r="11490">
          <cell r="D11490" t="str">
            <v>Ahorro</v>
          </cell>
          <cell r="F11490">
            <v>5642.6904086007607</v>
          </cell>
        </row>
        <row r="11491">
          <cell r="D11491" t="str">
            <v>Corriente</v>
          </cell>
          <cell r="F11491">
            <v>4709.4888858898985</v>
          </cell>
        </row>
        <row r="11492">
          <cell r="D11492" t="str">
            <v>Plan de  Jubilación</v>
          </cell>
          <cell r="F11492">
            <v>4108.3615908708744</v>
          </cell>
        </row>
        <row r="11493">
          <cell r="D11493" t="str">
            <v>Corriente</v>
          </cell>
          <cell r="F11493">
            <v>3979.0551168819266</v>
          </cell>
        </row>
        <row r="11494">
          <cell r="D11494" t="str">
            <v>Fondo de Inversión</v>
          </cell>
          <cell r="F11494">
            <v>3882.4779364070478</v>
          </cell>
        </row>
        <row r="11495">
          <cell r="D11495" t="str">
            <v xml:space="preserve">Vivienda  </v>
          </cell>
          <cell r="F11495">
            <v>767.87350374183302</v>
          </cell>
        </row>
        <row r="11496">
          <cell r="D11496" t="str">
            <v>Plan de  Jubilación</v>
          </cell>
          <cell r="F11496">
            <v>4762.2994563690481</v>
          </cell>
        </row>
        <row r="11497">
          <cell r="D11497" t="str">
            <v>Ahorro</v>
          </cell>
          <cell r="F11497">
            <v>581.67101605251059</v>
          </cell>
        </row>
        <row r="11498">
          <cell r="D11498" t="str">
            <v>Corriente</v>
          </cell>
          <cell r="F11498">
            <v>12730.859337973434</v>
          </cell>
        </row>
        <row r="11499">
          <cell r="D11499" t="str">
            <v>Ahorro</v>
          </cell>
          <cell r="F11499">
            <v>3732.3414324775931</v>
          </cell>
        </row>
        <row r="11500">
          <cell r="D11500" t="str">
            <v>Ahorro</v>
          </cell>
          <cell r="F11500">
            <v>3312.101403816223</v>
          </cell>
        </row>
        <row r="11501">
          <cell r="D11501" t="str">
            <v xml:space="preserve">Vivienda </v>
          </cell>
          <cell r="F11501">
            <v>8871.3978274012061</v>
          </cell>
        </row>
        <row r="11502">
          <cell r="D11502" t="str">
            <v>Corriente</v>
          </cell>
          <cell r="F11502">
            <v>7568.669974192786</v>
          </cell>
        </row>
        <row r="11503">
          <cell r="D11503" t="str">
            <v>Fondo de Inversión</v>
          </cell>
          <cell r="F11503">
            <v>3945.4446788516493</v>
          </cell>
        </row>
        <row r="11504">
          <cell r="D11504" t="str">
            <v>Plan de  Jubilación</v>
          </cell>
          <cell r="F11504">
            <v>14682.540546394979</v>
          </cell>
        </row>
        <row r="11505">
          <cell r="D11505" t="str">
            <v>Plan de  Jubilación</v>
          </cell>
          <cell r="F11505">
            <v>12721.351763958121</v>
          </cell>
        </row>
        <row r="11506">
          <cell r="D11506" t="str">
            <v xml:space="preserve">Vivienda </v>
          </cell>
          <cell r="F11506">
            <v>9923.3116333022444</v>
          </cell>
        </row>
        <row r="11507">
          <cell r="D11507" t="str">
            <v>Corriente</v>
          </cell>
          <cell r="F11507">
            <v>7362.1768382839455</v>
          </cell>
        </row>
        <row r="11508">
          <cell r="D11508" t="str">
            <v>Ahorro</v>
          </cell>
          <cell r="F11508">
            <v>4771.312611784394</v>
          </cell>
        </row>
        <row r="11509">
          <cell r="D11509" t="str">
            <v>Ahorro</v>
          </cell>
          <cell r="F11509">
            <v>3890.4939670229223</v>
          </cell>
        </row>
        <row r="11510">
          <cell r="D11510" t="str">
            <v xml:space="preserve">Vivienda  </v>
          </cell>
          <cell r="F11510">
            <v>1951.9878486990947</v>
          </cell>
        </row>
        <row r="11511">
          <cell r="D11511" t="str">
            <v>Plan de  Jubilación</v>
          </cell>
          <cell r="F11511">
            <v>11532.127106762304</v>
          </cell>
        </row>
        <row r="11512">
          <cell r="D11512" t="str">
            <v xml:space="preserve">Vivienda </v>
          </cell>
          <cell r="F11512">
            <v>8244.7520406869335</v>
          </cell>
        </row>
        <row r="11513">
          <cell r="D11513" t="str">
            <v>Corriente</v>
          </cell>
          <cell r="F11513">
            <v>14108.264823875161</v>
          </cell>
        </row>
        <row r="11514">
          <cell r="D11514" t="str">
            <v>Corriente</v>
          </cell>
          <cell r="F11514">
            <v>7757.1226390219463</v>
          </cell>
        </row>
        <row r="11515">
          <cell r="D11515" t="str">
            <v>Ahorro</v>
          </cell>
          <cell r="F11515">
            <v>7496.7845954412887</v>
          </cell>
        </row>
        <row r="11516">
          <cell r="D11516" t="str">
            <v>Ahorro</v>
          </cell>
          <cell r="F11516">
            <v>7262.4118946543585</v>
          </cell>
        </row>
        <row r="11517">
          <cell r="D11517" t="str">
            <v>Plan de  Jubilación</v>
          </cell>
          <cell r="F11517">
            <v>6788.4166219554481</v>
          </cell>
        </row>
        <row r="11518">
          <cell r="D11518" t="str">
            <v>Fondo de Inversión</v>
          </cell>
          <cell r="F11518">
            <v>14802.450896829621</v>
          </cell>
        </row>
        <row r="11519">
          <cell r="D11519" t="str">
            <v xml:space="preserve">Vivienda </v>
          </cell>
          <cell r="F11519">
            <v>11944.51585152424</v>
          </cell>
        </row>
        <row r="11520">
          <cell r="D11520" t="str">
            <v>Corriente</v>
          </cell>
          <cell r="F11520">
            <v>9161.6647901184042</v>
          </cell>
        </row>
        <row r="11521">
          <cell r="D11521" t="str">
            <v>Plan de  Jubilación</v>
          </cell>
          <cell r="F11521">
            <v>8455.0423753111372</v>
          </cell>
        </row>
        <row r="11522">
          <cell r="D11522" t="str">
            <v>Plan de  Jubilación</v>
          </cell>
          <cell r="F11522">
            <v>5623.7058233120424</v>
          </cell>
        </row>
        <row r="11523">
          <cell r="D11523" t="str">
            <v xml:space="preserve">Vivienda  </v>
          </cell>
          <cell r="F11523">
            <v>3678.9475835327817</v>
          </cell>
        </row>
        <row r="11524">
          <cell r="D11524" t="str">
            <v>Fondo de Inversión</v>
          </cell>
          <cell r="F11524">
            <v>12614.600415007217</v>
          </cell>
        </row>
        <row r="11525">
          <cell r="D11525" t="str">
            <v xml:space="preserve">Vivienda </v>
          </cell>
          <cell r="F11525">
            <v>9365.409732787979</v>
          </cell>
        </row>
        <row r="11526">
          <cell r="D11526" t="str">
            <v xml:space="preserve">Vivienda  </v>
          </cell>
          <cell r="F11526">
            <v>7822.7984605126258</v>
          </cell>
        </row>
        <row r="11527">
          <cell r="D11527" t="str">
            <v>Fondo de Inversión</v>
          </cell>
          <cell r="F11527">
            <v>5565.6434473519148</v>
          </cell>
        </row>
        <row r="11528">
          <cell r="D11528" t="str">
            <v>Corriente</v>
          </cell>
          <cell r="F11528">
            <v>2598.8824367108436</v>
          </cell>
        </row>
        <row r="11529">
          <cell r="D11529" t="str">
            <v>Plan de  Jubilación</v>
          </cell>
          <cell r="F11529">
            <v>3284.2918601765182</v>
          </cell>
        </row>
        <row r="11530">
          <cell r="D11530" t="str">
            <v>Plan de  Jubilación</v>
          </cell>
          <cell r="F11530">
            <v>8574.0596940132473</v>
          </cell>
        </row>
        <row r="11531">
          <cell r="D11531" t="str">
            <v xml:space="preserve">Vivienda </v>
          </cell>
          <cell r="F11531">
            <v>8051.0161389655559</v>
          </cell>
        </row>
        <row r="11532">
          <cell r="D11532" t="str">
            <v>Ahorro</v>
          </cell>
          <cell r="F11532">
            <v>13946.059994352612</v>
          </cell>
        </row>
        <row r="11533">
          <cell r="D11533" t="str">
            <v>Plan de  Jubilación</v>
          </cell>
          <cell r="F11533">
            <v>9651.8538415442581</v>
          </cell>
        </row>
        <row r="11534">
          <cell r="D11534" t="str">
            <v>Corriente</v>
          </cell>
          <cell r="F11534">
            <v>7511.1752657309644</v>
          </cell>
        </row>
        <row r="11535">
          <cell r="D11535" t="str">
            <v>Corriente</v>
          </cell>
          <cell r="F11535">
            <v>7072.8068184608319</v>
          </cell>
        </row>
        <row r="11536">
          <cell r="D11536" t="str">
            <v>Plan de  Jubilación</v>
          </cell>
          <cell r="F11536">
            <v>1333.1932456194115</v>
          </cell>
        </row>
        <row r="11537">
          <cell r="D11537" t="str">
            <v>Corriente</v>
          </cell>
          <cell r="F11537">
            <v>14435.165636505553</v>
          </cell>
        </row>
        <row r="11538">
          <cell r="D11538" t="str">
            <v>Fondo de Inversión</v>
          </cell>
          <cell r="F11538">
            <v>13754.90764562702</v>
          </cell>
        </row>
        <row r="11539">
          <cell r="D11539" t="str">
            <v>Corriente</v>
          </cell>
          <cell r="F11539">
            <v>13692.283449490527</v>
          </cell>
        </row>
        <row r="11540">
          <cell r="D11540" t="str">
            <v>Plan de  Jubilación</v>
          </cell>
          <cell r="F11540">
            <v>13347.342413087928</v>
          </cell>
        </row>
        <row r="11541">
          <cell r="D11541" t="str">
            <v>Ahorro</v>
          </cell>
          <cell r="F11541">
            <v>12951.106552042203</v>
          </cell>
        </row>
        <row r="11542">
          <cell r="D11542" t="str">
            <v>Corriente</v>
          </cell>
          <cell r="F11542">
            <v>11719.776760784092</v>
          </cell>
        </row>
        <row r="11543">
          <cell r="D11543" t="str">
            <v>Fondo de Inversión</v>
          </cell>
          <cell r="F11543">
            <v>9250.2103043693623</v>
          </cell>
        </row>
        <row r="11544">
          <cell r="D11544" t="str">
            <v xml:space="preserve">Vivienda   </v>
          </cell>
          <cell r="F11544">
            <v>14243.680186762296</v>
          </cell>
        </row>
        <row r="11545">
          <cell r="D11545" t="str">
            <v xml:space="preserve">Vivienda   </v>
          </cell>
          <cell r="F11545">
            <v>13565.024239223061</v>
          </cell>
        </row>
        <row r="11546">
          <cell r="D11546" t="str">
            <v>Fondo de Inversión</v>
          </cell>
          <cell r="F11546">
            <v>10686.697307685785</v>
          </cell>
        </row>
        <row r="11547">
          <cell r="D11547" t="str">
            <v xml:space="preserve">Vivienda </v>
          </cell>
          <cell r="F11547">
            <v>10477.312771900393</v>
          </cell>
        </row>
        <row r="11548">
          <cell r="D11548" t="str">
            <v>Corriente</v>
          </cell>
          <cell r="F11548">
            <v>10074.239995992471</v>
          </cell>
        </row>
        <row r="11549">
          <cell r="D11549" t="str">
            <v>Plan de  Jubilación</v>
          </cell>
          <cell r="F11549">
            <v>8294.9117827866339</v>
          </cell>
        </row>
        <row r="11550">
          <cell r="D11550" t="str">
            <v>Corriente</v>
          </cell>
          <cell r="F11550">
            <v>7952.0520944283144</v>
          </cell>
        </row>
        <row r="11551">
          <cell r="D11551" t="str">
            <v>Ahorro</v>
          </cell>
          <cell r="F11551">
            <v>7044.9143354604084</v>
          </cell>
        </row>
        <row r="11552">
          <cell r="D11552" t="str">
            <v xml:space="preserve">Vivienda  </v>
          </cell>
          <cell r="F11552">
            <v>5773.638598550604</v>
          </cell>
        </row>
        <row r="11553">
          <cell r="D11553" t="str">
            <v xml:space="preserve">Vivienda  </v>
          </cell>
          <cell r="F11553">
            <v>3208.7973875092525</v>
          </cell>
        </row>
        <row r="11554">
          <cell r="D11554" t="str">
            <v>Fondo de Inversión</v>
          </cell>
          <cell r="F11554">
            <v>14446.994068853804</v>
          </cell>
        </row>
        <row r="11555">
          <cell r="D11555" t="str">
            <v>Corriente</v>
          </cell>
          <cell r="F11555">
            <v>6906.8025382260294</v>
          </cell>
        </row>
        <row r="11556">
          <cell r="D11556" t="str">
            <v xml:space="preserve">Vivienda  </v>
          </cell>
          <cell r="F11556">
            <v>5607.6632364052011</v>
          </cell>
        </row>
        <row r="11557">
          <cell r="D11557" t="str">
            <v>Plan de  Jubilación</v>
          </cell>
          <cell r="F11557">
            <v>2833.2213039987505</v>
          </cell>
        </row>
        <row r="11558">
          <cell r="D11558" t="str">
            <v xml:space="preserve">Vivienda   </v>
          </cell>
          <cell r="F11558">
            <v>14156.124993755257</v>
          </cell>
        </row>
        <row r="11559">
          <cell r="D11559" t="str">
            <v>Ahorro</v>
          </cell>
          <cell r="F11559">
            <v>6231.2597806433641</v>
          </cell>
        </row>
        <row r="11560">
          <cell r="D11560" t="str">
            <v>Ahorro</v>
          </cell>
          <cell r="F11560">
            <v>13678.672689879962</v>
          </cell>
        </row>
        <row r="11561">
          <cell r="D11561" t="str">
            <v>Plan de  Jubilación</v>
          </cell>
          <cell r="F11561">
            <v>5276.2745354832205</v>
          </cell>
        </row>
        <row r="11562">
          <cell r="D11562" t="str">
            <v>Fondo de Inversión</v>
          </cell>
          <cell r="F11562">
            <v>3094.5042792590984</v>
          </cell>
        </row>
        <row r="11563">
          <cell r="D11563" t="str">
            <v>Fondo de Inversión</v>
          </cell>
          <cell r="F11563">
            <v>14557.740568305839</v>
          </cell>
        </row>
        <row r="11564">
          <cell r="D11564" t="str">
            <v>Plan de  Jubilación</v>
          </cell>
          <cell r="F11564">
            <v>11295.204454682165</v>
          </cell>
        </row>
        <row r="11565">
          <cell r="D11565" t="str">
            <v xml:space="preserve">Vivienda </v>
          </cell>
          <cell r="F11565">
            <v>11013.594074231682</v>
          </cell>
        </row>
        <row r="11566">
          <cell r="D11566" t="str">
            <v>Fondo de Inversión</v>
          </cell>
          <cell r="F11566">
            <v>10053.322905155934</v>
          </cell>
        </row>
        <row r="11567">
          <cell r="D11567" t="str">
            <v>Fondo de Inversión</v>
          </cell>
          <cell r="F11567">
            <v>8685.1931709790497</v>
          </cell>
        </row>
        <row r="11568">
          <cell r="D11568" t="str">
            <v>Fondo de Inversión</v>
          </cell>
          <cell r="F11568">
            <v>7658.7068904035305</v>
          </cell>
        </row>
        <row r="11569">
          <cell r="D11569" t="str">
            <v>Fondo de Inversión</v>
          </cell>
          <cell r="F11569">
            <v>5902.3875289418474</v>
          </cell>
        </row>
        <row r="11570">
          <cell r="D11570" t="str">
            <v>Plan de  Jubilación</v>
          </cell>
          <cell r="F11570">
            <v>14421.625408740721</v>
          </cell>
        </row>
        <row r="11571">
          <cell r="D11571" t="str">
            <v>Plan de  Jubilación</v>
          </cell>
          <cell r="F11571">
            <v>13789.942374328031</v>
          </cell>
        </row>
        <row r="11572">
          <cell r="D11572" t="str">
            <v xml:space="preserve">Vivienda </v>
          </cell>
          <cell r="F11572">
            <v>11860.844775644238</v>
          </cell>
        </row>
        <row r="11573">
          <cell r="D11573" t="str">
            <v>Plan de  Jubilación</v>
          </cell>
          <cell r="F11573">
            <v>9205.1669221064003</v>
          </cell>
        </row>
        <row r="11574">
          <cell r="D11574" t="str">
            <v>Ahorro</v>
          </cell>
          <cell r="F11574">
            <v>6307.5403015307311</v>
          </cell>
        </row>
        <row r="11575">
          <cell r="D11575" t="str">
            <v>Plan de  Jubilación</v>
          </cell>
          <cell r="F11575">
            <v>14522.73677984644</v>
          </cell>
        </row>
        <row r="11576">
          <cell r="D11576" t="str">
            <v>Plan de  Jubilación</v>
          </cell>
          <cell r="F11576">
            <v>8180.1197287883479</v>
          </cell>
        </row>
        <row r="11577">
          <cell r="D11577" t="str">
            <v>Corriente</v>
          </cell>
          <cell r="F11577">
            <v>5204.252358368055</v>
          </cell>
        </row>
        <row r="11578">
          <cell r="D11578" t="str">
            <v>Ahorro</v>
          </cell>
          <cell r="F11578">
            <v>5059.5530583510254</v>
          </cell>
        </row>
        <row r="11579">
          <cell r="D11579" t="str">
            <v xml:space="preserve">Vivienda  </v>
          </cell>
          <cell r="F11579">
            <v>2731.5487455997786</v>
          </cell>
        </row>
        <row r="11580">
          <cell r="D11580" t="str">
            <v>Corriente</v>
          </cell>
          <cell r="F11580">
            <v>13833.363289912795</v>
          </cell>
        </row>
        <row r="11581">
          <cell r="D11581" t="str">
            <v>Fondo de Inversión</v>
          </cell>
          <cell r="F11581">
            <v>4228.6935562675581</v>
          </cell>
        </row>
        <row r="11582">
          <cell r="D11582" t="str">
            <v>Fondo de Inversión</v>
          </cell>
          <cell r="F11582">
            <v>1987.9408526939615</v>
          </cell>
        </row>
        <row r="11583">
          <cell r="D11583" t="str">
            <v>Corriente</v>
          </cell>
          <cell r="F11583">
            <v>812.06642200957037</v>
          </cell>
        </row>
        <row r="11584">
          <cell r="D11584" t="str">
            <v>Fondo de Inversión</v>
          </cell>
          <cell r="F11584">
            <v>12428.146031356293</v>
          </cell>
        </row>
        <row r="11585">
          <cell r="D11585" t="str">
            <v>Plan de  Jubilación</v>
          </cell>
          <cell r="F11585">
            <v>9130.3918124599204</v>
          </cell>
        </row>
        <row r="11586">
          <cell r="D11586" t="str">
            <v>Corriente</v>
          </cell>
          <cell r="F11586">
            <v>4114.4069516165</v>
          </cell>
        </row>
        <row r="11587">
          <cell r="D11587" t="str">
            <v>Plan de  Jubilación</v>
          </cell>
          <cell r="F11587">
            <v>14399.870506617121</v>
          </cell>
        </row>
        <row r="11588">
          <cell r="D11588" t="str">
            <v>Corriente</v>
          </cell>
          <cell r="F11588">
            <v>12240.528796179136</v>
          </cell>
        </row>
        <row r="11589">
          <cell r="D11589" t="str">
            <v>Fondo de Inversión</v>
          </cell>
          <cell r="F11589">
            <v>10159.066919219318</v>
          </cell>
        </row>
        <row r="11590">
          <cell r="D11590" t="str">
            <v>Plan de  Jubilación</v>
          </cell>
          <cell r="F11590">
            <v>5187.4323943288136</v>
          </cell>
        </row>
        <row r="11591">
          <cell r="D11591" t="str">
            <v>Fondo de Inversión</v>
          </cell>
          <cell r="F11591">
            <v>2002.3311526946043</v>
          </cell>
        </row>
        <row r="11592">
          <cell r="D11592" t="str">
            <v>Corriente</v>
          </cell>
          <cell r="F11592">
            <v>1941.4959964196964</v>
          </cell>
        </row>
        <row r="11593">
          <cell r="D11593" t="str">
            <v xml:space="preserve">Vivienda   </v>
          </cell>
          <cell r="F11593">
            <v>13397.728980544094</v>
          </cell>
        </row>
        <row r="11594">
          <cell r="D11594" t="str">
            <v xml:space="preserve">Vivienda </v>
          </cell>
          <cell r="F11594">
            <v>11711.012663236825</v>
          </cell>
        </row>
        <row r="11595">
          <cell r="D11595" t="str">
            <v>Plan de  Jubilación</v>
          </cell>
          <cell r="F11595">
            <v>10032.783613488698</v>
          </cell>
        </row>
        <row r="11596">
          <cell r="D11596" t="str">
            <v>Plan de  Jubilación</v>
          </cell>
          <cell r="F11596">
            <v>9479.892157779037</v>
          </cell>
        </row>
        <row r="11597">
          <cell r="D11597" t="str">
            <v>Plan de  Jubilación</v>
          </cell>
          <cell r="F11597">
            <v>9224.8197513912837</v>
          </cell>
        </row>
        <row r="11598">
          <cell r="D11598" t="str">
            <v>Corriente</v>
          </cell>
          <cell r="F11598">
            <v>6520.9440247808498</v>
          </cell>
        </row>
        <row r="11599">
          <cell r="D11599" t="str">
            <v>Fondo de Inversión</v>
          </cell>
          <cell r="F11599">
            <v>3754.3287153153856</v>
          </cell>
        </row>
        <row r="11600">
          <cell r="D11600" t="str">
            <v>Plan de  Jubilación</v>
          </cell>
          <cell r="F11600">
            <v>2965.9677047174414</v>
          </cell>
        </row>
        <row r="11601">
          <cell r="D11601" t="str">
            <v xml:space="preserve">Vivienda  </v>
          </cell>
          <cell r="F11601">
            <v>6808.9611885954791</v>
          </cell>
        </row>
        <row r="11602">
          <cell r="D11602" t="str">
            <v>Fondo de Inversión</v>
          </cell>
          <cell r="F11602">
            <v>4169.2432247092438</v>
          </cell>
        </row>
        <row r="11603">
          <cell r="D11603" t="str">
            <v xml:space="preserve">Vivienda  </v>
          </cell>
          <cell r="F11603">
            <v>898.08517586766436</v>
          </cell>
        </row>
        <row r="11604">
          <cell r="D11604" t="str">
            <v>Fondo de Inversión</v>
          </cell>
          <cell r="F11604">
            <v>13567.910735727593</v>
          </cell>
        </row>
        <row r="11605">
          <cell r="D11605" t="str">
            <v>Fondo de Inversión</v>
          </cell>
          <cell r="F11605">
            <v>11926.943885227189</v>
          </cell>
        </row>
        <row r="11606">
          <cell r="D11606" t="str">
            <v>Corriente</v>
          </cell>
          <cell r="F11606">
            <v>10381.151653188423</v>
          </cell>
        </row>
        <row r="11607">
          <cell r="D11607" t="str">
            <v>Fondo de Inversión</v>
          </cell>
          <cell r="F11607">
            <v>1422.0632518578402</v>
          </cell>
        </row>
        <row r="11608">
          <cell r="D11608" t="str">
            <v>Fondo de Inversión</v>
          </cell>
          <cell r="F11608">
            <v>12479.325439290647</v>
          </cell>
        </row>
        <row r="11609">
          <cell r="D11609" t="str">
            <v>Ahorro</v>
          </cell>
          <cell r="F11609">
            <v>6868.2586105271803</v>
          </cell>
        </row>
        <row r="11610">
          <cell r="D11610" t="str">
            <v>Fondo de Inversión</v>
          </cell>
          <cell r="F11610">
            <v>2724.0718951717181</v>
          </cell>
        </row>
        <row r="11611">
          <cell r="D11611" t="str">
            <v>Corriente</v>
          </cell>
          <cell r="F11611">
            <v>8868.2116357833511</v>
          </cell>
        </row>
        <row r="11612">
          <cell r="D11612" t="str">
            <v>Ahorro</v>
          </cell>
          <cell r="F11612">
            <v>8140.1825261266113</v>
          </cell>
        </row>
        <row r="11613">
          <cell r="D11613" t="str">
            <v>Ahorro</v>
          </cell>
          <cell r="F11613">
            <v>5750.8742026765749</v>
          </cell>
        </row>
        <row r="11614">
          <cell r="D11614" t="str">
            <v>Plan de  Jubilación</v>
          </cell>
          <cell r="F11614">
            <v>4599.1512687366449</v>
          </cell>
        </row>
        <row r="11615">
          <cell r="D11615" t="str">
            <v>Fondo de Inversión</v>
          </cell>
          <cell r="F11615">
            <v>3496.5250058565434</v>
          </cell>
        </row>
        <row r="11616">
          <cell r="D11616" t="str">
            <v>Plan de  Jubilación</v>
          </cell>
          <cell r="F11616">
            <v>583.2875872929169</v>
          </cell>
        </row>
        <row r="11617">
          <cell r="D11617" t="str">
            <v>Corriente</v>
          </cell>
          <cell r="F11617">
            <v>13728.466918859065</v>
          </cell>
        </row>
        <row r="11618">
          <cell r="D11618" t="str">
            <v>Plan de  Jubilación</v>
          </cell>
          <cell r="F11618">
            <v>8748.6717194217599</v>
          </cell>
        </row>
        <row r="11619">
          <cell r="D11619" t="str">
            <v>Plan de  Jubilación</v>
          </cell>
          <cell r="F11619">
            <v>4970.2416922727953</v>
          </cell>
        </row>
        <row r="11620">
          <cell r="D11620" t="str">
            <v>Corriente</v>
          </cell>
          <cell r="F11620">
            <v>2414.796041533401</v>
          </cell>
        </row>
        <row r="11621">
          <cell r="D11621" t="str">
            <v xml:space="preserve">Vivienda   </v>
          </cell>
          <cell r="F11621">
            <v>14034.47769710751</v>
          </cell>
        </row>
        <row r="11622">
          <cell r="D11622" t="str">
            <v xml:space="preserve">Vivienda   </v>
          </cell>
          <cell r="F11622">
            <v>12088.272473955374</v>
          </cell>
        </row>
        <row r="11623">
          <cell r="D11623" t="str">
            <v>Plan de  Jubilación</v>
          </cell>
          <cell r="F11623">
            <v>11324.214868179837</v>
          </cell>
        </row>
        <row r="11624">
          <cell r="D11624" t="str">
            <v>Plan de  Jubilación</v>
          </cell>
          <cell r="F11624">
            <v>8817.88043197142</v>
          </cell>
        </row>
        <row r="11625">
          <cell r="D11625" t="str">
            <v>Corriente</v>
          </cell>
          <cell r="F11625">
            <v>8180.4155465974291</v>
          </cell>
        </row>
        <row r="11626">
          <cell r="D11626" t="str">
            <v>Ahorro</v>
          </cell>
          <cell r="F11626">
            <v>14099.430627879368</v>
          </cell>
        </row>
        <row r="11627">
          <cell r="D11627" t="str">
            <v>Fondo de Inversión</v>
          </cell>
          <cell r="F11627">
            <v>12972.851492598993</v>
          </cell>
        </row>
        <row r="11628">
          <cell r="D11628" t="str">
            <v xml:space="preserve">Vivienda </v>
          </cell>
          <cell r="F11628">
            <v>11041.574016576531</v>
          </cell>
        </row>
        <row r="11629">
          <cell r="D11629" t="str">
            <v>Fondo de Inversión</v>
          </cell>
          <cell r="F11629">
            <v>9464.1990927501174</v>
          </cell>
        </row>
        <row r="11630">
          <cell r="D11630" t="str">
            <v xml:space="preserve">Vivienda   </v>
          </cell>
          <cell r="F11630">
            <v>14083.304220030011</v>
          </cell>
        </row>
        <row r="11631">
          <cell r="D11631" t="str">
            <v>Corriente</v>
          </cell>
          <cell r="F11631">
            <v>12399.515423599396</v>
          </cell>
        </row>
        <row r="11632">
          <cell r="D11632" t="str">
            <v>Corriente</v>
          </cell>
          <cell r="F11632">
            <v>13388.971194923737</v>
          </cell>
        </row>
        <row r="11633">
          <cell r="D11633" t="str">
            <v>Fondo de Inversión</v>
          </cell>
          <cell r="F11633">
            <v>12685.23227550441</v>
          </cell>
        </row>
        <row r="11634">
          <cell r="D11634" t="str">
            <v>Plan de  Jubilación</v>
          </cell>
          <cell r="F11634">
            <v>6088.2547854806498</v>
          </cell>
        </row>
        <row r="11635">
          <cell r="D11635" t="str">
            <v>Fondo de Inversión</v>
          </cell>
          <cell r="F11635">
            <v>14667.658216037527</v>
          </cell>
        </row>
        <row r="11636">
          <cell r="D11636" t="str">
            <v>Fondo de Inversión</v>
          </cell>
          <cell r="F11636">
            <v>9745.6946999102311</v>
          </cell>
        </row>
        <row r="11637">
          <cell r="D11637" t="str">
            <v xml:space="preserve">Vivienda </v>
          </cell>
          <cell r="F11637">
            <v>8980.1445003795543</v>
          </cell>
        </row>
        <row r="11638">
          <cell r="D11638" t="str">
            <v>Corriente</v>
          </cell>
          <cell r="F11638">
            <v>4732.2970947623107</v>
          </cell>
        </row>
        <row r="11639">
          <cell r="D11639" t="str">
            <v>Ahorro</v>
          </cell>
          <cell r="F11639">
            <v>4296.7460352298758</v>
          </cell>
        </row>
        <row r="11640">
          <cell r="D11640" t="str">
            <v>Ahorro</v>
          </cell>
          <cell r="F11640">
            <v>2458.6444404743438</v>
          </cell>
        </row>
        <row r="11641">
          <cell r="D11641" t="str">
            <v>Corriente</v>
          </cell>
          <cell r="F11641">
            <v>10289.0381184044</v>
          </cell>
        </row>
        <row r="11642">
          <cell r="D11642" t="str">
            <v>Plan de  Jubilación</v>
          </cell>
          <cell r="F11642">
            <v>7887.4960524130629</v>
          </cell>
        </row>
        <row r="11643">
          <cell r="D11643" t="str">
            <v>Ahorro</v>
          </cell>
          <cell r="F11643">
            <v>7229.4775086209665</v>
          </cell>
        </row>
        <row r="11644">
          <cell r="D11644" t="str">
            <v>Plan de  Jubilación</v>
          </cell>
          <cell r="F11644">
            <v>5968.3476133218483</v>
          </cell>
        </row>
        <row r="11645">
          <cell r="D11645" t="str">
            <v>Fondo de Inversión</v>
          </cell>
          <cell r="F11645">
            <v>3005.2712762190472</v>
          </cell>
        </row>
        <row r="11646">
          <cell r="D11646" t="str">
            <v>Plan de  Jubilación</v>
          </cell>
          <cell r="F11646">
            <v>2536.17538048902</v>
          </cell>
        </row>
        <row r="11647">
          <cell r="D11647" t="str">
            <v>Plan de  Jubilación</v>
          </cell>
          <cell r="F11647">
            <v>1833.6110790194718</v>
          </cell>
        </row>
        <row r="11648">
          <cell r="D11648" t="str">
            <v>Plan de  Jubilación</v>
          </cell>
          <cell r="F11648">
            <v>611.18687329900763</v>
          </cell>
        </row>
        <row r="11649">
          <cell r="D11649" t="str">
            <v>Corriente</v>
          </cell>
          <cell r="F11649">
            <v>10213.285480698436</v>
          </cell>
        </row>
        <row r="11650">
          <cell r="D11650" t="str">
            <v>Fondo de Inversión</v>
          </cell>
          <cell r="F11650">
            <v>5351.6319796608823</v>
          </cell>
        </row>
        <row r="11651">
          <cell r="D11651" t="str">
            <v>Plan de  Jubilación</v>
          </cell>
          <cell r="F11651">
            <v>3160.8521604717976</v>
          </cell>
        </row>
        <row r="11652">
          <cell r="D11652" t="str">
            <v>Fondo de Inversión</v>
          </cell>
          <cell r="F11652">
            <v>11187.915472637265</v>
          </cell>
        </row>
        <row r="11653">
          <cell r="D11653" t="str">
            <v>Fondo de Inversión</v>
          </cell>
          <cell r="F11653">
            <v>10293.476587094057</v>
          </cell>
        </row>
        <row r="11654">
          <cell r="D11654" t="str">
            <v xml:space="preserve">Vivienda </v>
          </cell>
          <cell r="F11654">
            <v>8203.4270413830036</v>
          </cell>
        </row>
        <row r="11655">
          <cell r="D11655" t="str">
            <v xml:space="preserve">Vivienda  </v>
          </cell>
          <cell r="F11655">
            <v>5005.5733843633025</v>
          </cell>
        </row>
        <row r="11656">
          <cell r="D11656" t="str">
            <v xml:space="preserve">Vivienda  </v>
          </cell>
          <cell r="F11656">
            <v>4416.1007091837446</v>
          </cell>
        </row>
        <row r="11657">
          <cell r="D11657" t="str">
            <v>Fondo de Inversión</v>
          </cell>
          <cell r="F11657">
            <v>1513.0567501074479</v>
          </cell>
        </row>
        <row r="11658">
          <cell r="D11658" t="str">
            <v>Fondo de Inversión</v>
          </cell>
          <cell r="F11658">
            <v>836.55306221585465</v>
          </cell>
        </row>
        <row r="11659">
          <cell r="D11659" t="str">
            <v>Fondo de Inversión</v>
          </cell>
          <cell r="F11659">
            <v>834.39061643437094</v>
          </cell>
        </row>
        <row r="11660">
          <cell r="D11660" t="str">
            <v xml:space="preserve">Vivienda   </v>
          </cell>
          <cell r="F11660">
            <v>12103.059930861493</v>
          </cell>
        </row>
        <row r="11661">
          <cell r="D11661" t="str">
            <v>Ahorro</v>
          </cell>
          <cell r="F11661">
            <v>11487.225455972824</v>
          </cell>
        </row>
        <row r="11662">
          <cell r="D11662" t="str">
            <v>Fondo de Inversión</v>
          </cell>
          <cell r="F11662">
            <v>6154.5451309673617</v>
          </cell>
        </row>
        <row r="11663">
          <cell r="D11663" t="str">
            <v>Corriente</v>
          </cell>
          <cell r="F11663">
            <v>4843.6067522701887</v>
          </cell>
        </row>
        <row r="11664">
          <cell r="D11664" t="str">
            <v xml:space="preserve">Vivienda  </v>
          </cell>
          <cell r="F11664">
            <v>3133.6107700857688</v>
          </cell>
        </row>
        <row r="11665">
          <cell r="D11665" t="str">
            <v>Plan de  Jubilación</v>
          </cell>
          <cell r="F11665">
            <v>1843.8927126168048</v>
          </cell>
        </row>
        <row r="11666">
          <cell r="D11666" t="str">
            <v>Corriente</v>
          </cell>
          <cell r="F11666">
            <v>11063.362473356487</v>
          </cell>
        </row>
        <row r="11667">
          <cell r="D11667" t="str">
            <v>Fondo de Inversión</v>
          </cell>
          <cell r="F11667">
            <v>4170.9715467510196</v>
          </cell>
        </row>
        <row r="11668">
          <cell r="D11668" t="str">
            <v>Fondo de Inversión</v>
          </cell>
          <cell r="F11668">
            <v>1143.2483381071877</v>
          </cell>
        </row>
        <row r="11669">
          <cell r="D11669" t="str">
            <v>Ahorro</v>
          </cell>
          <cell r="F11669">
            <v>12680.40375904551</v>
          </cell>
        </row>
        <row r="11670">
          <cell r="D11670" t="str">
            <v xml:space="preserve">Vivienda </v>
          </cell>
          <cell r="F11670">
            <v>9181.4876178191862</v>
          </cell>
        </row>
        <row r="11671">
          <cell r="D11671" t="str">
            <v>Fondo de Inversión</v>
          </cell>
          <cell r="F11671">
            <v>8772.1303826428793</v>
          </cell>
        </row>
        <row r="11672">
          <cell r="D11672" t="str">
            <v>Ahorro</v>
          </cell>
          <cell r="F11672">
            <v>5705.0734428126007</v>
          </cell>
        </row>
        <row r="11673">
          <cell r="D11673" t="str">
            <v xml:space="preserve">Vivienda   </v>
          </cell>
          <cell r="F11673">
            <v>14908.698888535102</v>
          </cell>
        </row>
        <row r="11674">
          <cell r="D11674" t="str">
            <v>Corriente</v>
          </cell>
          <cell r="F11674">
            <v>2188.8960982854337</v>
          </cell>
        </row>
        <row r="11675">
          <cell r="D11675" t="str">
            <v>Ahorro</v>
          </cell>
          <cell r="F11675">
            <v>1348.5055761554511</v>
          </cell>
        </row>
        <row r="11676">
          <cell r="D11676" t="str">
            <v>Fondo de Inversión</v>
          </cell>
          <cell r="F11676">
            <v>14130.865544489305</v>
          </cell>
        </row>
        <row r="11677">
          <cell r="D11677" t="str">
            <v>Ahorro</v>
          </cell>
          <cell r="F11677">
            <v>11996.462352864794</v>
          </cell>
        </row>
        <row r="11678">
          <cell r="D11678" t="str">
            <v>Fondo de Inversión</v>
          </cell>
          <cell r="F11678">
            <v>10292.69595667413</v>
          </cell>
        </row>
        <row r="11679">
          <cell r="D11679" t="str">
            <v>Ahorro</v>
          </cell>
          <cell r="F11679">
            <v>10265.796556544305</v>
          </cell>
        </row>
        <row r="11680">
          <cell r="D11680" t="str">
            <v>Corriente</v>
          </cell>
          <cell r="F11680">
            <v>9438.8381170464781</v>
          </cell>
        </row>
        <row r="11681">
          <cell r="D11681" t="str">
            <v xml:space="preserve">Vivienda  </v>
          </cell>
          <cell r="F11681">
            <v>5366.1280203417191</v>
          </cell>
        </row>
        <row r="11682">
          <cell r="D11682" t="str">
            <v>Corriente</v>
          </cell>
          <cell r="F11682">
            <v>220.77864008515638</v>
          </cell>
        </row>
        <row r="11683">
          <cell r="D11683" t="str">
            <v>Fondo de Inversión</v>
          </cell>
          <cell r="F11683">
            <v>13974.213491703182</v>
          </cell>
        </row>
        <row r="11684">
          <cell r="D11684" t="str">
            <v xml:space="preserve">Vivienda </v>
          </cell>
          <cell r="F11684">
            <v>9591.3884065054153</v>
          </cell>
        </row>
        <row r="11685">
          <cell r="D11685" t="str">
            <v>Plan de  Jubilación</v>
          </cell>
          <cell r="F11685">
            <v>2070.5604211223422</v>
          </cell>
        </row>
        <row r="11686">
          <cell r="D11686" t="str">
            <v>Ahorro</v>
          </cell>
          <cell r="F11686">
            <v>13164.701507486698</v>
          </cell>
        </row>
        <row r="11687">
          <cell r="D11687" t="str">
            <v>Ahorro</v>
          </cell>
          <cell r="F11687">
            <v>12322.161134385668</v>
          </cell>
        </row>
        <row r="11688">
          <cell r="D11688" t="str">
            <v>Ahorro</v>
          </cell>
          <cell r="F11688">
            <v>12048.34247493234</v>
          </cell>
        </row>
        <row r="11689">
          <cell r="D11689" t="str">
            <v xml:space="preserve">Vivienda </v>
          </cell>
          <cell r="F11689">
            <v>8897.8540360698498</v>
          </cell>
        </row>
        <row r="11690">
          <cell r="D11690" t="str">
            <v>Ahorro</v>
          </cell>
          <cell r="F11690">
            <v>2278.9604971192311</v>
          </cell>
        </row>
        <row r="11691">
          <cell r="D11691" t="str">
            <v>Plan de  Jubilación</v>
          </cell>
          <cell r="F11691">
            <v>13999.126992624497</v>
          </cell>
        </row>
        <row r="11692">
          <cell r="D11692" t="str">
            <v>Corriente</v>
          </cell>
          <cell r="F11692">
            <v>2693.7327575107925</v>
          </cell>
        </row>
        <row r="11693">
          <cell r="D11693" t="str">
            <v>Plan de  Jubilación</v>
          </cell>
          <cell r="F11693">
            <v>10182.523083437947</v>
          </cell>
        </row>
        <row r="11694">
          <cell r="D11694" t="str">
            <v>Fondo de Inversión</v>
          </cell>
          <cell r="F11694">
            <v>6631.7933362123758</v>
          </cell>
        </row>
        <row r="11695">
          <cell r="D11695" t="str">
            <v>Corriente</v>
          </cell>
          <cell r="F11695">
            <v>5129.6976619107991</v>
          </cell>
        </row>
        <row r="11696">
          <cell r="D11696" t="str">
            <v xml:space="preserve">Vivienda   </v>
          </cell>
          <cell r="F11696">
            <v>14607.133752626156</v>
          </cell>
        </row>
        <row r="11697">
          <cell r="D11697" t="str">
            <v xml:space="preserve">Vivienda   </v>
          </cell>
          <cell r="F11697">
            <v>12331.344862488671</v>
          </cell>
        </row>
        <row r="11698">
          <cell r="D11698" t="str">
            <v>Plan de  Jubilación</v>
          </cell>
          <cell r="F11698">
            <v>8042.5443099031609</v>
          </cell>
        </row>
        <row r="11699">
          <cell r="D11699" t="str">
            <v>Ahorro</v>
          </cell>
          <cell r="F11699">
            <v>136.68544557984097</v>
          </cell>
        </row>
        <row r="11700">
          <cell r="D11700" t="str">
            <v>Plan de  Jubilación</v>
          </cell>
          <cell r="F11700">
            <v>14437.517383698112</v>
          </cell>
        </row>
        <row r="11701">
          <cell r="D11701" t="str">
            <v>Fondo de Inversión</v>
          </cell>
          <cell r="F11701">
            <v>9894.9531697329057</v>
          </cell>
        </row>
        <row r="11702">
          <cell r="D11702" t="str">
            <v>Corriente</v>
          </cell>
          <cell r="F11702">
            <v>6831.5596467704263</v>
          </cell>
        </row>
        <row r="11703">
          <cell r="D11703" t="str">
            <v>Corriente</v>
          </cell>
          <cell r="F11703">
            <v>14766.033793964518</v>
          </cell>
        </row>
        <row r="11704">
          <cell r="D11704" t="str">
            <v>Corriente</v>
          </cell>
          <cell r="F11704">
            <v>12785.777610419249</v>
          </cell>
        </row>
        <row r="11705">
          <cell r="D11705" t="str">
            <v>Fondo de Inversión</v>
          </cell>
          <cell r="F11705">
            <v>10265.142564703467</v>
          </cell>
        </row>
        <row r="11706">
          <cell r="D11706" t="str">
            <v>Fondo de Inversión</v>
          </cell>
          <cell r="F11706">
            <v>4691.4454096704385</v>
          </cell>
        </row>
        <row r="11707">
          <cell r="D11707" t="str">
            <v xml:space="preserve">Vivienda  </v>
          </cell>
          <cell r="F11707">
            <v>2794.1884450073676</v>
          </cell>
        </row>
        <row r="11708">
          <cell r="D11708" t="str">
            <v>Corriente</v>
          </cell>
          <cell r="F11708">
            <v>2431.9290418957562</v>
          </cell>
        </row>
        <row r="11709">
          <cell r="D11709" t="str">
            <v>Plan de  Jubilación</v>
          </cell>
          <cell r="F11709">
            <v>9746.9449779714359</v>
          </cell>
        </row>
        <row r="11710">
          <cell r="D11710" t="str">
            <v>Ahorro</v>
          </cell>
          <cell r="F11710">
            <v>7300.8161431560011</v>
          </cell>
        </row>
        <row r="11711">
          <cell r="D11711" t="str">
            <v xml:space="preserve">Vivienda  </v>
          </cell>
          <cell r="F11711">
            <v>6903.5769588013063</v>
          </cell>
        </row>
        <row r="11712">
          <cell r="D11712" t="str">
            <v>Corriente</v>
          </cell>
          <cell r="F11712">
            <v>5953.9995347325512</v>
          </cell>
        </row>
        <row r="11713">
          <cell r="D11713" t="str">
            <v xml:space="preserve">Vivienda  </v>
          </cell>
          <cell r="F11713">
            <v>3933.1200972247671</v>
          </cell>
        </row>
        <row r="11714">
          <cell r="D11714" t="str">
            <v>Corriente</v>
          </cell>
          <cell r="F11714">
            <v>2294.430940702307</v>
          </cell>
        </row>
        <row r="11715">
          <cell r="D11715" t="str">
            <v>Corriente</v>
          </cell>
          <cell r="F11715">
            <v>13202.303464245002</v>
          </cell>
        </row>
        <row r="11716">
          <cell r="D11716" t="str">
            <v>Plan de  Jubilación</v>
          </cell>
          <cell r="F11716">
            <v>12109.48447968511</v>
          </cell>
        </row>
        <row r="11717">
          <cell r="D11717" t="str">
            <v>Fondo de Inversión</v>
          </cell>
          <cell r="F11717">
            <v>5947.7271245366574</v>
          </cell>
        </row>
        <row r="11718">
          <cell r="D11718" t="str">
            <v>Corriente</v>
          </cell>
          <cell r="F11718">
            <v>13738.801990707503</v>
          </cell>
        </row>
        <row r="11719">
          <cell r="D11719" t="str">
            <v>Plan de  Jubilación</v>
          </cell>
          <cell r="F11719">
            <v>11498.176294422565</v>
          </cell>
        </row>
        <row r="11720">
          <cell r="D11720" t="str">
            <v>Corriente</v>
          </cell>
          <cell r="F11720">
            <v>8406.0971535837652</v>
          </cell>
        </row>
        <row r="11721">
          <cell r="D11721" t="str">
            <v xml:space="preserve">Vivienda  </v>
          </cell>
          <cell r="F11721">
            <v>6690.5450044915442</v>
          </cell>
        </row>
        <row r="11722">
          <cell r="D11722" t="str">
            <v>Plan de  Jubilación</v>
          </cell>
          <cell r="F11722">
            <v>13325.942680953029</v>
          </cell>
        </row>
        <row r="11723">
          <cell r="D11723" t="str">
            <v>Fondo de Inversión</v>
          </cell>
          <cell r="F11723">
            <v>5678.8101539524523</v>
          </cell>
        </row>
        <row r="11724">
          <cell r="D11724" t="str">
            <v>Ahorro</v>
          </cell>
          <cell r="F11724">
            <v>3980.742681834749</v>
          </cell>
        </row>
        <row r="11725">
          <cell r="D11725" t="str">
            <v>Corriente</v>
          </cell>
          <cell r="F11725">
            <v>14467.928615250674</v>
          </cell>
        </row>
        <row r="11726">
          <cell r="D11726" t="str">
            <v>Plan de  Jubilación</v>
          </cell>
          <cell r="F11726">
            <v>10234.555397857397</v>
          </cell>
        </row>
        <row r="11727">
          <cell r="D11727" t="str">
            <v xml:space="preserve">Vivienda </v>
          </cell>
          <cell r="F11727">
            <v>8200.6483203602329</v>
          </cell>
        </row>
        <row r="11728">
          <cell r="D11728" t="str">
            <v>Ahorro</v>
          </cell>
          <cell r="F11728">
            <v>6854.2777078673589</v>
          </cell>
        </row>
        <row r="11729">
          <cell r="D11729" t="str">
            <v>Plan de  Jubilación</v>
          </cell>
          <cell r="F11729">
            <v>4131.1089474381133</v>
          </cell>
        </row>
        <row r="11730">
          <cell r="D11730" t="str">
            <v>Fondo de Inversión</v>
          </cell>
          <cell r="F11730">
            <v>13819.396916607355</v>
          </cell>
        </row>
        <row r="11731">
          <cell r="D11731" t="str">
            <v>Fondo de Inversión</v>
          </cell>
          <cell r="F11731">
            <v>9035.3738487688952</v>
          </cell>
        </row>
        <row r="11732">
          <cell r="D11732" t="str">
            <v>Ahorro</v>
          </cell>
          <cell r="F11732">
            <v>3739.2155912924991</v>
          </cell>
        </row>
        <row r="11733">
          <cell r="D11733" t="str">
            <v>Ahorro</v>
          </cell>
          <cell r="F11733">
            <v>5333.8385293777483</v>
          </cell>
        </row>
        <row r="11734">
          <cell r="D11734" t="str">
            <v>Ahorro</v>
          </cell>
          <cell r="F11734">
            <v>4897.5870902686866</v>
          </cell>
        </row>
        <row r="11735">
          <cell r="D11735" t="str">
            <v xml:space="preserve">Vivienda   </v>
          </cell>
          <cell r="F11735">
            <v>14103.784205042874</v>
          </cell>
        </row>
        <row r="11736">
          <cell r="D11736" t="str">
            <v>Fondo de Inversión</v>
          </cell>
          <cell r="F11736">
            <v>8439.2205675822643</v>
          </cell>
        </row>
        <row r="11737">
          <cell r="D11737" t="str">
            <v>Ahorro</v>
          </cell>
          <cell r="F11737">
            <v>4735.5794258942633</v>
          </cell>
        </row>
        <row r="11738">
          <cell r="D11738" t="str">
            <v>Corriente</v>
          </cell>
          <cell r="F11738">
            <v>4343.022274502473</v>
          </cell>
        </row>
        <row r="11739">
          <cell r="D11739" t="str">
            <v>Plan de  Jubilación</v>
          </cell>
          <cell r="F11739">
            <v>2884.4634930143452</v>
          </cell>
        </row>
        <row r="11740">
          <cell r="D11740" t="str">
            <v>Corriente</v>
          </cell>
          <cell r="F11740">
            <v>700.55410168956359</v>
          </cell>
        </row>
        <row r="11741">
          <cell r="D11741" t="str">
            <v>Plan de  Jubilación</v>
          </cell>
          <cell r="F11741">
            <v>12285.312410634182</v>
          </cell>
        </row>
        <row r="11742">
          <cell r="D11742" t="str">
            <v>Fondo de Inversión</v>
          </cell>
          <cell r="F11742">
            <v>11911.04629208086</v>
          </cell>
        </row>
        <row r="11743">
          <cell r="D11743" t="str">
            <v xml:space="preserve">Vivienda </v>
          </cell>
          <cell r="F11743">
            <v>11577.783474007912</v>
          </cell>
        </row>
        <row r="11744">
          <cell r="D11744" t="str">
            <v>Fondo de Inversión</v>
          </cell>
          <cell r="F11744">
            <v>8885.7467330160907</v>
          </cell>
        </row>
        <row r="11745">
          <cell r="D11745" t="str">
            <v xml:space="preserve">Vivienda  </v>
          </cell>
          <cell r="F11745">
            <v>5556.3942099374372</v>
          </cell>
        </row>
        <row r="11746">
          <cell r="D11746" t="str">
            <v>Plan de  Jubilación</v>
          </cell>
          <cell r="F11746">
            <v>9648.5874215450549</v>
          </cell>
        </row>
        <row r="11747">
          <cell r="D11747" t="str">
            <v>Corriente</v>
          </cell>
          <cell r="F11747">
            <v>2659.6101290180836</v>
          </cell>
        </row>
        <row r="11748">
          <cell r="D11748" t="str">
            <v>Plan de  Jubilación</v>
          </cell>
          <cell r="F11748">
            <v>2053.6324348082626</v>
          </cell>
        </row>
        <row r="11749">
          <cell r="D11749" t="str">
            <v>Plan de  Jubilación</v>
          </cell>
          <cell r="F11749">
            <v>2021.945664610143</v>
          </cell>
        </row>
        <row r="11750">
          <cell r="D11750" t="str">
            <v>Corriente</v>
          </cell>
          <cell r="F11750">
            <v>14712.088438887131</v>
          </cell>
        </row>
        <row r="11751">
          <cell r="D11751" t="str">
            <v>Ahorro</v>
          </cell>
          <cell r="F11751">
            <v>13267.309070140565</v>
          </cell>
        </row>
        <row r="11752">
          <cell r="D11752" t="str">
            <v>Plan de  Jubilación</v>
          </cell>
          <cell r="F11752">
            <v>9957.148158640226</v>
          </cell>
        </row>
        <row r="11753">
          <cell r="D11753" t="str">
            <v>Plan de  Jubilación</v>
          </cell>
          <cell r="F11753">
            <v>7762.4523701060016</v>
          </cell>
        </row>
        <row r="11754">
          <cell r="D11754" t="str">
            <v>Ahorro</v>
          </cell>
          <cell r="F11754">
            <v>5455.7103868160875</v>
          </cell>
        </row>
        <row r="11755">
          <cell r="D11755" t="str">
            <v>Ahorro</v>
          </cell>
          <cell r="F11755">
            <v>7839.2743544297891</v>
          </cell>
        </row>
        <row r="11756">
          <cell r="D11756" t="str">
            <v>Plan de  Jubilación</v>
          </cell>
          <cell r="F11756">
            <v>353.57359249754245</v>
          </cell>
        </row>
        <row r="11757">
          <cell r="D11757" t="str">
            <v>Corriente</v>
          </cell>
          <cell r="F11757">
            <v>12419.420069364141</v>
          </cell>
        </row>
        <row r="11758">
          <cell r="D11758" t="str">
            <v>Fondo de Inversión</v>
          </cell>
          <cell r="F11758">
            <v>12385.433007231693</v>
          </cell>
        </row>
        <row r="11759">
          <cell r="D11759" t="str">
            <v>Corriente</v>
          </cell>
          <cell r="F11759">
            <v>12271.339957247063</v>
          </cell>
        </row>
        <row r="11760">
          <cell r="D11760" t="str">
            <v>Plan de  Jubilación</v>
          </cell>
          <cell r="F11760">
            <v>11212.561587391649</v>
          </cell>
        </row>
        <row r="11761">
          <cell r="D11761" t="str">
            <v>Plan de  Jubilación</v>
          </cell>
          <cell r="F11761">
            <v>4146.4609756872042</v>
          </cell>
        </row>
        <row r="11762">
          <cell r="D11762" t="str">
            <v>Ahorro</v>
          </cell>
          <cell r="F11762">
            <v>12663.61689555781</v>
          </cell>
        </row>
        <row r="11763">
          <cell r="D11763" t="str">
            <v>Corriente</v>
          </cell>
          <cell r="F11763">
            <v>14564.510340750938</v>
          </cell>
        </row>
        <row r="11764">
          <cell r="D11764" t="str">
            <v xml:space="preserve">Vivienda  </v>
          </cell>
          <cell r="F11764">
            <v>5963.390240224785</v>
          </cell>
        </row>
        <row r="11765">
          <cell r="D11765" t="str">
            <v>Plan de  Jubilación</v>
          </cell>
          <cell r="F11765">
            <v>4245.859135107683</v>
          </cell>
        </row>
        <row r="11766">
          <cell r="D11766" t="str">
            <v>Fondo de Inversión</v>
          </cell>
          <cell r="F11766">
            <v>2214.8027868179788</v>
          </cell>
        </row>
        <row r="11767">
          <cell r="D11767" t="str">
            <v xml:space="preserve">Vivienda  </v>
          </cell>
          <cell r="F11767">
            <v>362.02437908447433</v>
          </cell>
        </row>
        <row r="11768">
          <cell r="D11768" t="str">
            <v>Plan de  Jubilación</v>
          </cell>
          <cell r="F11768">
            <v>12953.671418675423</v>
          </cell>
        </row>
        <row r="11769">
          <cell r="D11769" t="str">
            <v>Fondo de Inversión</v>
          </cell>
          <cell r="F11769">
            <v>6350.5577800013652</v>
          </cell>
        </row>
        <row r="11770">
          <cell r="D11770" t="str">
            <v>Plan de  Jubilación</v>
          </cell>
          <cell r="F11770">
            <v>5001.6305470285251</v>
          </cell>
        </row>
        <row r="11771">
          <cell r="D11771" t="str">
            <v>Plan de  Jubilación</v>
          </cell>
          <cell r="F11771">
            <v>4859.4220781108725</v>
          </cell>
        </row>
        <row r="11772">
          <cell r="D11772" t="str">
            <v>Corriente</v>
          </cell>
          <cell r="F11772">
            <v>473.13891790328836</v>
          </cell>
        </row>
        <row r="11773">
          <cell r="D11773" t="str">
            <v>Fondo de Inversión</v>
          </cell>
          <cell r="F11773">
            <v>12983.655668895737</v>
          </cell>
        </row>
        <row r="11774">
          <cell r="D11774" t="str">
            <v>Ahorro</v>
          </cell>
          <cell r="F11774">
            <v>1922.6883349080263</v>
          </cell>
        </row>
        <row r="11775">
          <cell r="D11775" t="str">
            <v xml:space="preserve">Vivienda   </v>
          </cell>
          <cell r="F11775">
            <v>13885.778496988263</v>
          </cell>
        </row>
        <row r="11776">
          <cell r="D11776" t="str">
            <v xml:space="preserve">Vivienda </v>
          </cell>
          <cell r="F11776">
            <v>9468.5374842626334</v>
          </cell>
        </row>
        <row r="11777">
          <cell r="D11777" t="str">
            <v xml:space="preserve">Vivienda  </v>
          </cell>
          <cell r="F11777">
            <v>7149.7046372472951</v>
          </cell>
        </row>
        <row r="11778">
          <cell r="D11778" t="str">
            <v>Fondo de Inversión</v>
          </cell>
          <cell r="F11778">
            <v>6461.3883651522428</v>
          </cell>
        </row>
        <row r="11779">
          <cell r="D11779" t="str">
            <v>Corriente</v>
          </cell>
          <cell r="F11779">
            <v>14889.506226452919</v>
          </cell>
        </row>
        <row r="11780">
          <cell r="D11780" t="str">
            <v>Plan de  Jubilación</v>
          </cell>
          <cell r="F11780">
            <v>13614.364393896278</v>
          </cell>
        </row>
        <row r="11781">
          <cell r="D11781" t="str">
            <v xml:space="preserve">Vivienda   </v>
          </cell>
          <cell r="F11781">
            <v>13348.579744085982</v>
          </cell>
        </row>
        <row r="11782">
          <cell r="D11782" t="str">
            <v>Plan de  Jubilación</v>
          </cell>
          <cell r="F11782">
            <v>13142.950222560818</v>
          </cell>
        </row>
        <row r="11783">
          <cell r="D11783" t="str">
            <v>Ahorro</v>
          </cell>
          <cell r="F11783">
            <v>12528.378954446114</v>
          </cell>
        </row>
        <row r="11784">
          <cell r="D11784" t="str">
            <v>Ahorro</v>
          </cell>
          <cell r="F11784">
            <v>14202.830563080473</v>
          </cell>
        </row>
        <row r="11785">
          <cell r="D11785" t="str">
            <v>Corriente</v>
          </cell>
          <cell r="F11785">
            <v>13828.970895899933</v>
          </cell>
        </row>
        <row r="11786">
          <cell r="D11786" t="str">
            <v>Plan de  Jubilación</v>
          </cell>
          <cell r="F11786">
            <v>12301.078858022969</v>
          </cell>
        </row>
        <row r="11787">
          <cell r="D11787" t="str">
            <v>Corriente</v>
          </cell>
          <cell r="F11787">
            <v>11954.617148147761</v>
          </cell>
        </row>
        <row r="11788">
          <cell r="D11788" t="str">
            <v>Corriente</v>
          </cell>
          <cell r="F11788">
            <v>10122.716585464224</v>
          </cell>
        </row>
        <row r="11789">
          <cell r="D11789" t="str">
            <v xml:space="preserve">Vivienda </v>
          </cell>
          <cell r="F11789">
            <v>9394.8941548586754</v>
          </cell>
        </row>
        <row r="11790">
          <cell r="D11790" t="str">
            <v xml:space="preserve">Vivienda </v>
          </cell>
          <cell r="F11790">
            <v>8079.1896232762556</v>
          </cell>
        </row>
        <row r="11791">
          <cell r="D11791" t="str">
            <v>Plan de  Jubilación</v>
          </cell>
          <cell r="F11791">
            <v>7058.0438766635443</v>
          </cell>
        </row>
        <row r="11792">
          <cell r="D11792" t="str">
            <v>Ahorro</v>
          </cell>
          <cell r="F11792">
            <v>2560.7857950644457</v>
          </cell>
        </row>
        <row r="11793">
          <cell r="D11793" t="str">
            <v>Fondo de Inversión</v>
          </cell>
          <cell r="F11793">
            <v>1071.3648378608436</v>
          </cell>
        </row>
        <row r="11794">
          <cell r="D11794" t="str">
            <v xml:space="preserve">Vivienda  </v>
          </cell>
          <cell r="F11794">
            <v>5040.6903315159725</v>
          </cell>
        </row>
        <row r="11795">
          <cell r="D11795" t="str">
            <v>Plan de  Jubilación</v>
          </cell>
          <cell r="F11795">
            <v>4808.0673362387115</v>
          </cell>
        </row>
        <row r="11796">
          <cell r="D11796" t="str">
            <v>Plan de  Jubilación</v>
          </cell>
          <cell r="F11796">
            <v>14037.245239545555</v>
          </cell>
        </row>
        <row r="11797">
          <cell r="D11797" t="str">
            <v>Corriente</v>
          </cell>
          <cell r="F11797">
            <v>8112.5699303446554</v>
          </cell>
        </row>
        <row r="11798">
          <cell r="D11798" t="str">
            <v>Corriente</v>
          </cell>
          <cell r="F11798">
            <v>2795.1541136477467</v>
          </cell>
        </row>
        <row r="11799">
          <cell r="D11799" t="str">
            <v>Fondo de Inversión</v>
          </cell>
          <cell r="F11799">
            <v>8141.6641172776381</v>
          </cell>
        </row>
        <row r="11800">
          <cell r="D11800" t="str">
            <v>Plan de  Jubilación</v>
          </cell>
          <cell r="F11800">
            <v>6642.1107907152227</v>
          </cell>
        </row>
        <row r="11801">
          <cell r="D11801" t="str">
            <v>Ahorro</v>
          </cell>
          <cell r="F11801">
            <v>14835.398302873586</v>
          </cell>
        </row>
        <row r="11802">
          <cell r="D11802" t="str">
            <v>Plan de  Jubilación</v>
          </cell>
          <cell r="F11802">
            <v>12731.630129065363</v>
          </cell>
        </row>
        <row r="11803">
          <cell r="D11803" t="str">
            <v>Fondo de Inversión</v>
          </cell>
          <cell r="F11803">
            <v>12106.013808995333</v>
          </cell>
        </row>
        <row r="11804">
          <cell r="D11804" t="str">
            <v xml:space="preserve">Vivienda </v>
          </cell>
          <cell r="F11804">
            <v>11324.768111456026</v>
          </cell>
        </row>
        <row r="11805">
          <cell r="D11805" t="str">
            <v>Fondo de Inversión</v>
          </cell>
          <cell r="F11805">
            <v>9819.907066313308</v>
          </cell>
        </row>
        <row r="11806">
          <cell r="D11806" t="str">
            <v xml:space="preserve">Vivienda </v>
          </cell>
          <cell r="F11806">
            <v>8909.2212540875171</v>
          </cell>
        </row>
        <row r="11807">
          <cell r="D11807" t="str">
            <v>Fondo de Inversión</v>
          </cell>
          <cell r="F11807">
            <v>6696.5994420624638</v>
          </cell>
        </row>
        <row r="11808">
          <cell r="D11808" t="str">
            <v>Ahorro</v>
          </cell>
          <cell r="F11808">
            <v>5055.3363775940734</v>
          </cell>
        </row>
        <row r="11809">
          <cell r="D11809" t="str">
            <v>Fondo de Inversión</v>
          </cell>
          <cell r="F11809">
            <v>3751.2117794194114</v>
          </cell>
        </row>
        <row r="11810">
          <cell r="D11810" t="str">
            <v>Plan de  Jubilación</v>
          </cell>
          <cell r="F11810">
            <v>2749.8092979037397</v>
          </cell>
        </row>
        <row r="11811">
          <cell r="D11811" t="str">
            <v>Ahorro</v>
          </cell>
          <cell r="F11811">
            <v>14871.439072049587</v>
          </cell>
        </row>
        <row r="11812">
          <cell r="D11812" t="str">
            <v>Ahorro</v>
          </cell>
          <cell r="F11812">
            <v>14447.524528081092</v>
          </cell>
        </row>
        <row r="11813">
          <cell r="D11813" t="str">
            <v xml:space="preserve">Vivienda   </v>
          </cell>
          <cell r="F11813">
            <v>14064.601469088433</v>
          </cell>
        </row>
        <row r="11814">
          <cell r="D11814" t="str">
            <v xml:space="preserve">Vivienda   </v>
          </cell>
          <cell r="F11814">
            <v>12264.609219864005</v>
          </cell>
        </row>
        <row r="11815">
          <cell r="D11815" t="str">
            <v>Plan de  Jubilación</v>
          </cell>
          <cell r="F11815">
            <v>4906.5273071415477</v>
          </cell>
        </row>
        <row r="11816">
          <cell r="D11816" t="str">
            <v xml:space="preserve">Vivienda  </v>
          </cell>
          <cell r="F11816">
            <v>7979.7247342300734</v>
          </cell>
        </row>
        <row r="11817">
          <cell r="D11817" t="str">
            <v xml:space="preserve">Vivienda  </v>
          </cell>
          <cell r="F11817">
            <v>3835.2279620711984</v>
          </cell>
        </row>
        <row r="11818">
          <cell r="D11818" t="str">
            <v>Plan de  Jubilación</v>
          </cell>
          <cell r="F11818">
            <v>1173.7488730966486</v>
          </cell>
        </row>
        <row r="11819">
          <cell r="D11819" t="str">
            <v xml:space="preserve">Vivienda   </v>
          </cell>
          <cell r="F11819">
            <v>13994.670762874628</v>
          </cell>
        </row>
        <row r="11820">
          <cell r="D11820" t="str">
            <v>Ahorro</v>
          </cell>
          <cell r="F11820">
            <v>12748.042039396161</v>
          </cell>
        </row>
        <row r="11821">
          <cell r="D11821" t="str">
            <v xml:space="preserve">Vivienda </v>
          </cell>
          <cell r="F11821">
            <v>8157.8431649204276</v>
          </cell>
        </row>
        <row r="11822">
          <cell r="D11822" t="str">
            <v>Fondo de Inversión</v>
          </cell>
          <cell r="F11822">
            <v>3828.4431263713973</v>
          </cell>
        </row>
        <row r="11823">
          <cell r="D11823" t="str">
            <v>Ahorro</v>
          </cell>
          <cell r="F11823">
            <v>3255.1981645145988</v>
          </cell>
        </row>
        <row r="11824">
          <cell r="D11824" t="str">
            <v xml:space="preserve">Vivienda  </v>
          </cell>
          <cell r="F11824">
            <v>1268.8476777543704</v>
          </cell>
        </row>
        <row r="11825">
          <cell r="D11825" t="str">
            <v>Plan de  Jubilación</v>
          </cell>
          <cell r="F11825">
            <v>10938.449155851382</v>
          </cell>
        </row>
        <row r="11826">
          <cell r="D11826" t="str">
            <v>Corriente</v>
          </cell>
          <cell r="F11826">
            <v>10668.722926443917</v>
          </cell>
        </row>
        <row r="11827">
          <cell r="D11827" t="str">
            <v>Corriente</v>
          </cell>
          <cell r="F11827">
            <v>7332.0974694480983</v>
          </cell>
        </row>
        <row r="11828">
          <cell r="D11828" t="str">
            <v>Ahorro</v>
          </cell>
          <cell r="F11828">
            <v>4988.1981068561017</v>
          </cell>
        </row>
        <row r="11829">
          <cell r="D11829" t="str">
            <v xml:space="preserve">Vivienda  </v>
          </cell>
          <cell r="F11829">
            <v>1744.6654483213417</v>
          </cell>
        </row>
        <row r="11830">
          <cell r="D11830" t="str">
            <v xml:space="preserve">Vivienda </v>
          </cell>
          <cell r="F11830">
            <v>9307.3397107382425</v>
          </cell>
        </row>
        <row r="11831">
          <cell r="D11831" t="str">
            <v xml:space="preserve">Vivienda  </v>
          </cell>
          <cell r="F11831">
            <v>7365.0614643906802</v>
          </cell>
        </row>
        <row r="11832">
          <cell r="D11832" t="str">
            <v xml:space="preserve">Vivienda  </v>
          </cell>
          <cell r="F11832">
            <v>6771.853418521503</v>
          </cell>
        </row>
        <row r="11833">
          <cell r="D11833" t="str">
            <v xml:space="preserve">Vivienda  </v>
          </cell>
          <cell r="F11833">
            <v>4652.4421136146302</v>
          </cell>
        </row>
        <row r="11834">
          <cell r="D11834" t="str">
            <v>Corriente</v>
          </cell>
          <cell r="F11834">
            <v>13212.127137166723</v>
          </cell>
        </row>
        <row r="11835">
          <cell r="D11835" t="str">
            <v>Corriente</v>
          </cell>
          <cell r="F11835">
            <v>11831.199161805853</v>
          </cell>
        </row>
        <row r="11836">
          <cell r="D11836" t="str">
            <v>Plan de  Jubilación</v>
          </cell>
          <cell r="F11836">
            <v>8697.1193327356723</v>
          </cell>
        </row>
        <row r="11837">
          <cell r="D11837" t="str">
            <v>Corriente</v>
          </cell>
          <cell r="F11837">
            <v>7763.7535160612433</v>
          </cell>
        </row>
        <row r="11838">
          <cell r="D11838" t="str">
            <v>Plan de  Jubilación</v>
          </cell>
          <cell r="F11838">
            <v>6584.6764139162806</v>
          </cell>
        </row>
        <row r="11839">
          <cell r="D11839" t="str">
            <v>Fondo de Inversión</v>
          </cell>
          <cell r="F11839">
            <v>5038.863176533675</v>
          </cell>
        </row>
        <row r="11840">
          <cell r="D11840" t="str">
            <v>Fondo de Inversión</v>
          </cell>
          <cell r="F11840">
            <v>10345.0178466668</v>
          </cell>
        </row>
        <row r="11841">
          <cell r="D11841" t="str">
            <v>Corriente</v>
          </cell>
          <cell r="F11841">
            <v>7061.9652871842191</v>
          </cell>
        </row>
        <row r="11842">
          <cell r="D11842" t="str">
            <v>Fondo de Inversión</v>
          </cell>
          <cell r="F11842">
            <v>4639.0214459170948</v>
          </cell>
        </row>
        <row r="11843">
          <cell r="D11843" t="str">
            <v>Plan de  Jubilación</v>
          </cell>
          <cell r="F11843">
            <v>13060.158216944528</v>
          </cell>
        </row>
        <row r="11844">
          <cell r="D11844" t="str">
            <v>Plan de  Jubilación</v>
          </cell>
          <cell r="F11844">
            <v>12489.78295468706</v>
          </cell>
        </row>
        <row r="11845">
          <cell r="D11845" t="str">
            <v>Ahorro</v>
          </cell>
          <cell r="F11845">
            <v>11372.780146545872</v>
          </cell>
        </row>
        <row r="11846">
          <cell r="D11846" t="str">
            <v>Ahorro</v>
          </cell>
          <cell r="F11846">
            <v>6604.4827517049362</v>
          </cell>
        </row>
        <row r="11847">
          <cell r="D11847" t="str">
            <v>Ahorro</v>
          </cell>
          <cell r="F11847">
            <v>5160.5131020387562</v>
          </cell>
        </row>
        <row r="11848">
          <cell r="D11848" t="str">
            <v>Corriente</v>
          </cell>
          <cell r="F11848">
            <v>2736.9046338942617</v>
          </cell>
        </row>
        <row r="11849">
          <cell r="D11849" t="str">
            <v>Ahorro</v>
          </cell>
          <cell r="F11849">
            <v>1581.5576200128978</v>
          </cell>
        </row>
        <row r="11850">
          <cell r="D11850" t="str">
            <v>Corriente</v>
          </cell>
          <cell r="F11850">
            <v>7649.9829889093944</v>
          </cell>
        </row>
        <row r="11851">
          <cell r="D11851" t="str">
            <v>Corriente</v>
          </cell>
          <cell r="F11851">
            <v>5178.5454376355165</v>
          </cell>
        </row>
        <row r="11852">
          <cell r="D11852" t="str">
            <v xml:space="preserve">Vivienda   </v>
          </cell>
          <cell r="F11852">
            <v>14082.531294771628</v>
          </cell>
        </row>
        <row r="11853">
          <cell r="D11853" t="str">
            <v xml:space="preserve">Vivienda   </v>
          </cell>
          <cell r="F11853">
            <v>13170.431656372251</v>
          </cell>
        </row>
        <row r="11854">
          <cell r="D11854" t="str">
            <v>Plan de  Jubilación</v>
          </cell>
          <cell r="F11854">
            <v>8492.182683684674</v>
          </cell>
        </row>
        <row r="11855">
          <cell r="D11855" t="str">
            <v>Plan de  Jubilación</v>
          </cell>
          <cell r="F11855">
            <v>441.4536797860556</v>
          </cell>
        </row>
        <row r="11856">
          <cell r="D11856" t="str">
            <v>Plan de  Jubilación</v>
          </cell>
          <cell r="F11856">
            <v>12878.453568738085</v>
          </cell>
        </row>
        <row r="11857">
          <cell r="D11857" t="str">
            <v>Ahorro</v>
          </cell>
          <cell r="F11857">
            <v>11506.185599841687</v>
          </cell>
        </row>
        <row r="11858">
          <cell r="D11858" t="str">
            <v>Plan de  Jubilación</v>
          </cell>
          <cell r="F11858">
            <v>13757.753481655593</v>
          </cell>
        </row>
        <row r="11859">
          <cell r="D11859" t="str">
            <v>Fondo de Inversión</v>
          </cell>
          <cell r="F11859">
            <v>11649.167991070468</v>
          </cell>
        </row>
        <row r="11860">
          <cell r="D11860" t="str">
            <v>Fondo de Inversión</v>
          </cell>
          <cell r="F11860">
            <v>9740.619171600043</v>
          </cell>
        </row>
        <row r="11861">
          <cell r="D11861" t="str">
            <v>Corriente</v>
          </cell>
          <cell r="F11861">
            <v>7455.8997349181363</v>
          </cell>
        </row>
        <row r="11862">
          <cell r="D11862" t="str">
            <v>Corriente</v>
          </cell>
          <cell r="F11862">
            <v>9364.7648374446799</v>
          </cell>
        </row>
        <row r="11863">
          <cell r="D11863" t="str">
            <v>Fondo de Inversión</v>
          </cell>
          <cell r="F11863">
            <v>8528.0340442523811</v>
          </cell>
        </row>
        <row r="11864">
          <cell r="D11864" t="str">
            <v>Fondo de Inversión</v>
          </cell>
          <cell r="F11864">
            <v>7218.0894288514228</v>
          </cell>
        </row>
        <row r="11865">
          <cell r="D11865" t="str">
            <v>Ahorro</v>
          </cell>
          <cell r="F11865">
            <v>6639.2760734931107</v>
          </cell>
        </row>
        <row r="11866">
          <cell r="D11866" t="str">
            <v>Ahorro</v>
          </cell>
          <cell r="F11866">
            <v>2278.3962483582372</v>
          </cell>
        </row>
        <row r="11867">
          <cell r="D11867" t="str">
            <v>Plan de  Jubilación</v>
          </cell>
          <cell r="F11867">
            <v>11295.996874301685</v>
          </cell>
        </row>
        <row r="11868">
          <cell r="D11868" t="str">
            <v>Fondo de Inversión</v>
          </cell>
          <cell r="F11868">
            <v>8693.2466979129713</v>
          </cell>
        </row>
        <row r="11869">
          <cell r="D11869" t="str">
            <v xml:space="preserve">Vivienda  </v>
          </cell>
          <cell r="F11869">
            <v>3516.3708824665673</v>
          </cell>
        </row>
        <row r="11870">
          <cell r="D11870" t="str">
            <v>Plan de  Jubilación</v>
          </cell>
          <cell r="F11870">
            <v>12016.90942166781</v>
          </cell>
        </row>
        <row r="11871">
          <cell r="D11871" t="str">
            <v xml:space="preserve">Vivienda </v>
          </cell>
          <cell r="F11871">
            <v>11196.459645307841</v>
          </cell>
        </row>
        <row r="11872">
          <cell r="D11872" t="str">
            <v xml:space="preserve">Vivienda  </v>
          </cell>
          <cell r="F11872">
            <v>6218.4534811297672</v>
          </cell>
        </row>
        <row r="11873">
          <cell r="D11873" t="str">
            <v>Ahorro</v>
          </cell>
          <cell r="F11873">
            <v>4952.8484658560528</v>
          </cell>
        </row>
        <row r="11874">
          <cell r="D11874" t="str">
            <v>Plan de  Jubilación</v>
          </cell>
          <cell r="F11874">
            <v>3232.5565102882424</v>
          </cell>
        </row>
        <row r="11875">
          <cell r="D11875" t="str">
            <v>Fondo de Inversión</v>
          </cell>
          <cell r="F11875">
            <v>12504.293440531972</v>
          </cell>
        </row>
        <row r="11876">
          <cell r="D11876" t="str">
            <v xml:space="preserve">Vivienda </v>
          </cell>
          <cell r="F11876">
            <v>9037.7761932098147</v>
          </cell>
        </row>
        <row r="11877">
          <cell r="D11877" t="str">
            <v>Plan de  Jubilación</v>
          </cell>
          <cell r="F11877">
            <v>8541.8194803400947</v>
          </cell>
        </row>
        <row r="11878">
          <cell r="D11878" t="str">
            <v>Ahorro</v>
          </cell>
          <cell r="F11878">
            <v>4091.3940590491875</v>
          </cell>
        </row>
        <row r="11879">
          <cell r="D11879" t="str">
            <v xml:space="preserve">Vivienda   </v>
          </cell>
          <cell r="F11879">
            <v>13159.980331351819</v>
          </cell>
        </row>
        <row r="11880">
          <cell r="D11880" t="str">
            <v>Corriente</v>
          </cell>
          <cell r="F11880">
            <v>6641.1861376239594</v>
          </cell>
        </row>
        <row r="11881">
          <cell r="D11881" t="str">
            <v>Ahorro</v>
          </cell>
          <cell r="F11881">
            <v>3679.422240830701</v>
          </cell>
        </row>
        <row r="11882">
          <cell r="D11882" t="str">
            <v xml:space="preserve">Vivienda  </v>
          </cell>
          <cell r="F11882">
            <v>5008.8840794771368</v>
          </cell>
        </row>
        <row r="11883">
          <cell r="D11883" t="str">
            <v xml:space="preserve">Vivienda  </v>
          </cell>
          <cell r="F11883">
            <v>3054.8560472402942</v>
          </cell>
        </row>
        <row r="11884">
          <cell r="D11884" t="str">
            <v>Ahorro</v>
          </cell>
          <cell r="F11884">
            <v>1881.1299751145968</v>
          </cell>
        </row>
        <row r="11885">
          <cell r="D11885" t="str">
            <v xml:space="preserve">Vivienda   </v>
          </cell>
          <cell r="F11885">
            <v>12332.834722485442</v>
          </cell>
        </row>
        <row r="11886">
          <cell r="D11886" t="str">
            <v>Plan de  Jubilación</v>
          </cell>
          <cell r="F11886">
            <v>11967.946619787632</v>
          </cell>
        </row>
        <row r="11887">
          <cell r="D11887" t="str">
            <v xml:space="preserve">Vivienda </v>
          </cell>
          <cell r="F11887">
            <v>8790.1701003002363</v>
          </cell>
        </row>
        <row r="11888">
          <cell r="D11888" t="str">
            <v>Corriente</v>
          </cell>
          <cell r="F11888">
            <v>7843.0911300625112</v>
          </cell>
        </row>
        <row r="11889">
          <cell r="D11889" t="str">
            <v xml:space="preserve">Vivienda  </v>
          </cell>
          <cell r="F11889">
            <v>7834.0044227945627</v>
          </cell>
        </row>
        <row r="11890">
          <cell r="D11890" t="str">
            <v>Fondo de Inversión</v>
          </cell>
          <cell r="F11890">
            <v>6266.4172267686063</v>
          </cell>
        </row>
        <row r="11891">
          <cell r="D11891" t="str">
            <v>Fondo de Inversión</v>
          </cell>
          <cell r="F11891">
            <v>12231.897703239085</v>
          </cell>
        </row>
        <row r="11892">
          <cell r="D11892" t="str">
            <v xml:space="preserve">Vivienda </v>
          </cell>
          <cell r="F11892">
            <v>10117.63854665022</v>
          </cell>
        </row>
        <row r="11893">
          <cell r="D11893" t="str">
            <v>Ahorro</v>
          </cell>
          <cell r="F11893">
            <v>8698.0761345237534</v>
          </cell>
        </row>
        <row r="11894">
          <cell r="D11894" t="str">
            <v>Fondo de Inversión</v>
          </cell>
          <cell r="F11894">
            <v>4052.8314098826968</v>
          </cell>
        </row>
        <row r="11895">
          <cell r="D11895" t="str">
            <v>Ahorro</v>
          </cell>
          <cell r="F11895">
            <v>12132.653060507813</v>
          </cell>
        </row>
        <row r="11896">
          <cell r="D11896" t="str">
            <v>Plan de  Jubilación</v>
          </cell>
          <cell r="F11896">
            <v>4357.9884751424161</v>
          </cell>
        </row>
        <row r="11897">
          <cell r="D11897" t="str">
            <v>Ahorro</v>
          </cell>
          <cell r="F11897">
            <v>2312.3474601021112</v>
          </cell>
        </row>
        <row r="11898">
          <cell r="D11898" t="str">
            <v>Plan de  Jubilación</v>
          </cell>
          <cell r="F11898">
            <v>9815.3240938817216</v>
          </cell>
        </row>
        <row r="11899">
          <cell r="D11899" t="str">
            <v>Plan de  Jubilación</v>
          </cell>
          <cell r="F11899">
            <v>959.46915115955426</v>
          </cell>
        </row>
        <row r="11900">
          <cell r="D11900" t="str">
            <v xml:space="preserve">Vivienda  </v>
          </cell>
          <cell r="F11900">
            <v>302.7909360270757</v>
          </cell>
        </row>
        <row r="11901">
          <cell r="D11901" t="str">
            <v xml:space="preserve">Vivienda   </v>
          </cell>
          <cell r="F11901">
            <v>14891.627484492788</v>
          </cell>
        </row>
        <row r="11902">
          <cell r="D11902" t="str">
            <v>Corriente</v>
          </cell>
          <cell r="F11902">
            <v>14512.849776740983</v>
          </cell>
        </row>
        <row r="11903">
          <cell r="D11903" t="str">
            <v>Corriente</v>
          </cell>
          <cell r="F11903">
            <v>14013.974299789461</v>
          </cell>
        </row>
        <row r="11904">
          <cell r="D11904" t="str">
            <v xml:space="preserve">Vivienda   </v>
          </cell>
          <cell r="F11904">
            <v>12294.187922752928</v>
          </cell>
        </row>
        <row r="11905">
          <cell r="D11905" t="str">
            <v xml:space="preserve">Vivienda  </v>
          </cell>
          <cell r="F11905">
            <v>4345.4498564226888</v>
          </cell>
        </row>
        <row r="11906">
          <cell r="D11906" t="str">
            <v>Plan de  Jubilación</v>
          </cell>
          <cell r="F11906">
            <v>994.67769048588661</v>
          </cell>
        </row>
        <row r="11907">
          <cell r="D11907" t="str">
            <v xml:space="preserve">Vivienda   </v>
          </cell>
          <cell r="F11907">
            <v>12082.250160183767</v>
          </cell>
        </row>
        <row r="11908">
          <cell r="D11908" t="str">
            <v>Corriente</v>
          </cell>
          <cell r="F11908">
            <v>5142.2990799867448</v>
          </cell>
        </row>
        <row r="11909">
          <cell r="D11909" t="str">
            <v>Corriente</v>
          </cell>
          <cell r="F11909">
            <v>1164.7531010218513</v>
          </cell>
        </row>
        <row r="11910">
          <cell r="D11910" t="str">
            <v xml:space="preserve">Vivienda   </v>
          </cell>
          <cell r="F11910">
            <v>12226.437954849178</v>
          </cell>
        </row>
        <row r="11911">
          <cell r="D11911" t="str">
            <v>Plan de  Jubilación</v>
          </cell>
          <cell r="F11911">
            <v>10303.209395612133</v>
          </cell>
        </row>
        <row r="11912">
          <cell r="D11912" t="str">
            <v>Ahorro</v>
          </cell>
          <cell r="F11912">
            <v>8403.4458711746374</v>
          </cell>
        </row>
        <row r="11913">
          <cell r="D11913" t="str">
            <v>Fondo de Inversión</v>
          </cell>
          <cell r="F11913">
            <v>605.9513289935735</v>
          </cell>
        </row>
        <row r="11914">
          <cell r="D11914" t="str">
            <v>Corriente</v>
          </cell>
          <cell r="F11914">
            <v>13931.872462280202</v>
          </cell>
        </row>
        <row r="11915">
          <cell r="D11915" t="str">
            <v>Corriente</v>
          </cell>
          <cell r="F11915">
            <v>9998.9548924187657</v>
          </cell>
        </row>
        <row r="11916">
          <cell r="D11916" t="str">
            <v>Corriente</v>
          </cell>
          <cell r="F11916">
            <v>9032.0264983889811</v>
          </cell>
        </row>
        <row r="11917">
          <cell r="D11917" t="str">
            <v xml:space="preserve">Vivienda  </v>
          </cell>
          <cell r="F11917">
            <v>1748.7264073344434</v>
          </cell>
        </row>
        <row r="11918">
          <cell r="D11918" t="str">
            <v>Plan de  Jubilación</v>
          </cell>
          <cell r="F11918">
            <v>8743.9801475482036</v>
          </cell>
        </row>
        <row r="11919">
          <cell r="D11919" t="str">
            <v>Plan de  Jubilación</v>
          </cell>
          <cell r="F11919">
            <v>6628.4766918407176</v>
          </cell>
        </row>
        <row r="11920">
          <cell r="D11920" t="str">
            <v>Ahorro</v>
          </cell>
          <cell r="F11920">
            <v>6243.3272276686539</v>
          </cell>
        </row>
        <row r="11921">
          <cell r="D11921" t="str">
            <v>Fondo de Inversión</v>
          </cell>
          <cell r="F11921">
            <v>13063.992657618563</v>
          </cell>
        </row>
        <row r="11922">
          <cell r="D11922" t="str">
            <v>Plan de  Jubilación</v>
          </cell>
          <cell r="F11922">
            <v>8783.5310175872091</v>
          </cell>
        </row>
        <row r="11923">
          <cell r="D11923" t="str">
            <v>Ahorro</v>
          </cell>
          <cell r="F11923">
            <v>6188.0870976995211</v>
          </cell>
        </row>
        <row r="11924">
          <cell r="D11924" t="str">
            <v>Plan de  Jubilación</v>
          </cell>
          <cell r="F11924">
            <v>2701.1265915495469</v>
          </cell>
        </row>
        <row r="11925">
          <cell r="D11925" t="str">
            <v xml:space="preserve">Vivienda   </v>
          </cell>
          <cell r="F11925">
            <v>14026.739326871873</v>
          </cell>
        </row>
        <row r="11926">
          <cell r="D11926" t="str">
            <v>Plan de  Jubilación</v>
          </cell>
          <cell r="F11926">
            <v>11506.777654205292</v>
          </cell>
        </row>
        <row r="11927">
          <cell r="D11927" t="str">
            <v xml:space="preserve">Vivienda  </v>
          </cell>
          <cell r="F11927">
            <v>7850.9320311457959</v>
          </cell>
        </row>
        <row r="11928">
          <cell r="D11928" t="str">
            <v>Ahorro</v>
          </cell>
          <cell r="F11928">
            <v>6362.2533939650266</v>
          </cell>
        </row>
        <row r="11929">
          <cell r="D11929" t="str">
            <v xml:space="preserve">Vivienda  </v>
          </cell>
          <cell r="F11929">
            <v>4558.4952395582131</v>
          </cell>
        </row>
        <row r="11930">
          <cell r="D11930" t="str">
            <v xml:space="preserve">Vivienda  </v>
          </cell>
          <cell r="F11930">
            <v>2198.9289216456245</v>
          </cell>
        </row>
        <row r="11931">
          <cell r="D11931" t="str">
            <v>Fondo de Inversión</v>
          </cell>
          <cell r="F11931">
            <v>1121.2351805971994</v>
          </cell>
        </row>
        <row r="11932">
          <cell r="D11932" t="str">
            <v>Fondo de Inversión</v>
          </cell>
          <cell r="F11932">
            <v>282.81763721609821</v>
          </cell>
        </row>
        <row r="11933">
          <cell r="D11933" t="str">
            <v>Ahorro</v>
          </cell>
          <cell r="F11933">
            <v>12867.880473330153</v>
          </cell>
        </row>
        <row r="11934">
          <cell r="D11934" t="str">
            <v>Fondo de Inversión</v>
          </cell>
          <cell r="F11934">
            <v>10875.526404112416</v>
          </cell>
        </row>
        <row r="11935">
          <cell r="D11935" t="str">
            <v>Ahorro</v>
          </cell>
          <cell r="F11935">
            <v>14948.856895821154</v>
          </cell>
        </row>
        <row r="11936">
          <cell r="D11936" t="str">
            <v>Fondo de Inversión</v>
          </cell>
          <cell r="F11936">
            <v>7537.0120555600752</v>
          </cell>
        </row>
        <row r="11937">
          <cell r="D11937" t="str">
            <v>Ahorro</v>
          </cell>
          <cell r="F11937">
            <v>13433.458331971095</v>
          </cell>
        </row>
        <row r="11938">
          <cell r="D11938" t="str">
            <v>Fondo de Inversión</v>
          </cell>
          <cell r="F11938">
            <v>13349.656793661035</v>
          </cell>
        </row>
        <row r="11939">
          <cell r="D11939" t="str">
            <v xml:space="preserve">Vivienda  </v>
          </cell>
          <cell r="F11939">
            <v>6782.4769336960189</v>
          </cell>
        </row>
        <row r="11940">
          <cell r="D11940" t="str">
            <v>Ahorro</v>
          </cell>
          <cell r="F11940">
            <v>6136.0391977521576</v>
          </cell>
        </row>
        <row r="11941">
          <cell r="D11941" t="str">
            <v>Ahorro</v>
          </cell>
          <cell r="F11941">
            <v>8757.4709368505919</v>
          </cell>
        </row>
        <row r="11942">
          <cell r="D11942" t="str">
            <v>Corriente</v>
          </cell>
          <cell r="F11942">
            <v>4349.5336582290101</v>
          </cell>
        </row>
        <row r="11943">
          <cell r="D11943" t="str">
            <v>Fondo de Inversión</v>
          </cell>
          <cell r="F11943">
            <v>1448.9806701158252</v>
          </cell>
        </row>
        <row r="11944">
          <cell r="D11944" t="str">
            <v>Corriente</v>
          </cell>
          <cell r="F11944">
            <v>798.7671681699278</v>
          </cell>
        </row>
        <row r="11945">
          <cell r="D11945" t="str">
            <v>Ahorro</v>
          </cell>
          <cell r="F11945">
            <v>9866.3339448946899</v>
          </cell>
        </row>
        <row r="11946">
          <cell r="D11946" t="str">
            <v>Corriente</v>
          </cell>
          <cell r="F11946">
            <v>7141.5496845581856</v>
          </cell>
        </row>
        <row r="11947">
          <cell r="D11947" t="str">
            <v>Corriente</v>
          </cell>
          <cell r="F11947">
            <v>10777.373724365378</v>
          </cell>
        </row>
        <row r="11948">
          <cell r="D11948" t="str">
            <v>Ahorro</v>
          </cell>
          <cell r="F11948">
            <v>7461.1497242394753</v>
          </cell>
        </row>
        <row r="11949">
          <cell r="D11949" t="str">
            <v xml:space="preserve">Vivienda  </v>
          </cell>
          <cell r="F11949">
            <v>3824.3941325095038</v>
          </cell>
        </row>
        <row r="11950">
          <cell r="D11950" t="str">
            <v>Plan de  Jubilación</v>
          </cell>
          <cell r="F11950">
            <v>3255.5198550370201</v>
          </cell>
        </row>
        <row r="11951">
          <cell r="D11951" t="str">
            <v xml:space="preserve">Vivienda </v>
          </cell>
          <cell r="F11951">
            <v>9358.7231945826334</v>
          </cell>
        </row>
        <row r="11952">
          <cell r="D11952" t="str">
            <v>Corriente</v>
          </cell>
          <cell r="F11952">
            <v>2313.8154717761645</v>
          </cell>
        </row>
        <row r="11953">
          <cell r="D11953" t="str">
            <v>Fondo de Inversión</v>
          </cell>
          <cell r="F11953">
            <v>11973.497513482478</v>
          </cell>
        </row>
        <row r="11954">
          <cell r="D11954" t="str">
            <v xml:space="preserve">Vivienda </v>
          </cell>
          <cell r="F11954">
            <v>10880.679565316726</v>
          </cell>
        </row>
        <row r="11955">
          <cell r="D11955" t="str">
            <v>Fondo de Inversión</v>
          </cell>
          <cell r="F11955">
            <v>10373.928145115053</v>
          </cell>
        </row>
        <row r="11956">
          <cell r="D11956" t="str">
            <v>Fondo de Inversión</v>
          </cell>
          <cell r="F11956">
            <v>10219.309054838619</v>
          </cell>
        </row>
        <row r="11957">
          <cell r="D11957" t="str">
            <v>Fondo de Inversión</v>
          </cell>
          <cell r="F11957">
            <v>8309.6133123265936</v>
          </cell>
        </row>
        <row r="11958">
          <cell r="D11958" t="str">
            <v>Corriente</v>
          </cell>
          <cell r="F11958">
            <v>5974.1778092919239</v>
          </cell>
        </row>
        <row r="11959">
          <cell r="D11959" t="str">
            <v>Plan de  Jubilación</v>
          </cell>
          <cell r="F11959">
            <v>11778.385794122925</v>
          </cell>
        </row>
        <row r="11960">
          <cell r="D11960" t="str">
            <v>Ahorro</v>
          </cell>
          <cell r="F11960">
            <v>7569.4450457168932</v>
          </cell>
        </row>
        <row r="11961">
          <cell r="D11961" t="str">
            <v xml:space="preserve">Vivienda  </v>
          </cell>
          <cell r="F11961">
            <v>1207.9042178754567</v>
          </cell>
        </row>
        <row r="11962">
          <cell r="D11962" t="str">
            <v>Corriente</v>
          </cell>
          <cell r="F11962">
            <v>7764.4755672985466</v>
          </cell>
        </row>
        <row r="11963">
          <cell r="D11963" t="str">
            <v>Plan de  Jubilación</v>
          </cell>
          <cell r="F11963">
            <v>6240.9376070930175</v>
          </cell>
        </row>
        <row r="11964">
          <cell r="D11964" t="str">
            <v>Corriente</v>
          </cell>
          <cell r="F11964">
            <v>4951.1800536066885</v>
          </cell>
        </row>
        <row r="11965">
          <cell r="D11965" t="str">
            <v>Plan de  Jubilación</v>
          </cell>
          <cell r="F11965">
            <v>7895.8289633899049</v>
          </cell>
        </row>
        <row r="11966">
          <cell r="D11966" t="str">
            <v>Fondo de Inversión</v>
          </cell>
          <cell r="F11966">
            <v>4980.9296061557316</v>
          </cell>
        </row>
        <row r="11967">
          <cell r="D11967" t="str">
            <v>Fondo de Inversión</v>
          </cell>
          <cell r="F11967">
            <v>13018.812924663807</v>
          </cell>
        </row>
        <row r="11968">
          <cell r="D11968" t="str">
            <v>Plan de  Jubilación</v>
          </cell>
          <cell r="F11968">
            <v>10205.758433094426</v>
          </cell>
        </row>
        <row r="11969">
          <cell r="D11969" t="str">
            <v>Fondo de Inversión</v>
          </cell>
          <cell r="F11969">
            <v>5886.1520070369324</v>
          </cell>
        </row>
        <row r="11970">
          <cell r="D11970" t="str">
            <v>Corriente</v>
          </cell>
          <cell r="F11970">
            <v>5054.0033793484581</v>
          </cell>
        </row>
        <row r="11971">
          <cell r="D11971" t="str">
            <v>Fondo de Inversión</v>
          </cell>
          <cell r="F11971">
            <v>153.30533329972286</v>
          </cell>
        </row>
        <row r="11972">
          <cell r="D11972" t="str">
            <v>Plan de  Jubilación</v>
          </cell>
          <cell r="F11972">
            <v>10404.409771827859</v>
          </cell>
        </row>
        <row r="11973">
          <cell r="D11973" t="str">
            <v>Ahorro</v>
          </cell>
          <cell r="F11973">
            <v>7427.1187011404018</v>
          </cell>
        </row>
        <row r="11974">
          <cell r="D11974" t="str">
            <v xml:space="preserve">Vivienda  </v>
          </cell>
          <cell r="F11974">
            <v>378.56360929109098</v>
          </cell>
        </row>
        <row r="11975">
          <cell r="D11975" t="str">
            <v xml:space="preserve">Vivienda  </v>
          </cell>
          <cell r="F11975">
            <v>172.88253432420072</v>
          </cell>
        </row>
        <row r="11976">
          <cell r="D11976" t="str">
            <v>Ahorro</v>
          </cell>
          <cell r="F11976">
            <v>13652.055547579928</v>
          </cell>
        </row>
        <row r="11977">
          <cell r="D11977" t="str">
            <v>Corriente</v>
          </cell>
          <cell r="F11977">
            <v>12820.721206993856</v>
          </cell>
        </row>
        <row r="11978">
          <cell r="D11978" t="str">
            <v>Corriente</v>
          </cell>
          <cell r="F11978">
            <v>10736.928176507694</v>
          </cell>
        </row>
        <row r="11979">
          <cell r="D11979" t="str">
            <v xml:space="preserve">Vivienda  </v>
          </cell>
          <cell r="F11979">
            <v>2886.733232640378</v>
          </cell>
        </row>
        <row r="11980">
          <cell r="D11980" t="str">
            <v>Fondo de Inversión</v>
          </cell>
          <cell r="F11980">
            <v>2232.706646769811</v>
          </cell>
        </row>
        <row r="11981">
          <cell r="D11981" t="str">
            <v>Corriente</v>
          </cell>
          <cell r="F11981">
            <v>2022.8673626446375</v>
          </cell>
        </row>
        <row r="11982">
          <cell r="D11982" t="str">
            <v>Corriente</v>
          </cell>
          <cell r="F11982">
            <v>1838.8237789436344</v>
          </cell>
        </row>
        <row r="11983">
          <cell r="D11983" t="str">
            <v>Plan de  Jubilación</v>
          </cell>
          <cell r="F11983">
            <v>1185.5625267756552</v>
          </cell>
        </row>
        <row r="11984">
          <cell r="D11984" t="str">
            <v>Fondo de Inversión</v>
          </cell>
          <cell r="F11984">
            <v>14437.840498627291</v>
          </cell>
        </row>
        <row r="11985">
          <cell r="D11985" t="str">
            <v>Corriente</v>
          </cell>
          <cell r="F11985">
            <v>7979.3201516121417</v>
          </cell>
        </row>
        <row r="11986">
          <cell r="D11986" t="str">
            <v xml:space="preserve">Vivienda  </v>
          </cell>
          <cell r="F11986">
            <v>7648.3233946683222</v>
          </cell>
        </row>
        <row r="11987">
          <cell r="D11987" t="str">
            <v>Ahorro</v>
          </cell>
          <cell r="F11987">
            <v>6153.8690596307533</v>
          </cell>
        </row>
        <row r="11988">
          <cell r="D11988" t="str">
            <v>Plan de  Jubilación</v>
          </cell>
          <cell r="F11988">
            <v>253.86252160992345</v>
          </cell>
        </row>
        <row r="11989">
          <cell r="D11989" t="str">
            <v>Corriente</v>
          </cell>
          <cell r="F11989">
            <v>5764.7515302208212</v>
          </cell>
        </row>
        <row r="11990">
          <cell r="D11990" t="str">
            <v>Fondo de Inversión</v>
          </cell>
          <cell r="F11990">
            <v>8731.0280099510637</v>
          </cell>
        </row>
        <row r="11991">
          <cell r="D11991" t="str">
            <v>Ahorro</v>
          </cell>
          <cell r="F11991">
            <v>6659.4078523497019</v>
          </cell>
        </row>
        <row r="11992">
          <cell r="D11992" t="str">
            <v>Plan de  Jubilación</v>
          </cell>
          <cell r="F11992">
            <v>4332.0245180407292</v>
          </cell>
        </row>
        <row r="11993">
          <cell r="D11993" t="str">
            <v>Fondo de Inversión</v>
          </cell>
          <cell r="F11993">
            <v>10454.557977205484</v>
          </cell>
        </row>
        <row r="11994">
          <cell r="D11994" t="str">
            <v>Corriente</v>
          </cell>
          <cell r="F11994">
            <v>8892.7882544885615</v>
          </cell>
        </row>
        <row r="11995">
          <cell r="D11995" t="str">
            <v>Fondo de Inversión</v>
          </cell>
          <cell r="F11995">
            <v>5548.5205278604399</v>
          </cell>
        </row>
        <row r="11996">
          <cell r="D11996" t="str">
            <v>Plan de  Jubilación</v>
          </cell>
          <cell r="F11996">
            <v>14604.529364208342</v>
          </cell>
        </row>
        <row r="11997">
          <cell r="D11997" t="str">
            <v>Ahorro</v>
          </cell>
          <cell r="F11997">
            <v>13409.522886981204</v>
          </cell>
        </row>
        <row r="11998">
          <cell r="D11998" t="str">
            <v>Corriente</v>
          </cell>
          <cell r="F11998">
            <v>10591.415720407545</v>
          </cell>
        </row>
        <row r="11999">
          <cell r="D11999" t="str">
            <v>Plan de  Jubilación</v>
          </cell>
          <cell r="F11999">
            <v>2066.7471157984737</v>
          </cell>
        </row>
        <row r="12000">
          <cell r="D12000" t="str">
            <v>Ahorro</v>
          </cell>
          <cell r="F12000">
            <v>14114.058335346141</v>
          </cell>
        </row>
        <row r="12001">
          <cell r="D12001" t="str">
            <v>Corriente</v>
          </cell>
          <cell r="F12001">
            <v>13925.945156514363</v>
          </cell>
        </row>
        <row r="12002">
          <cell r="D12002" t="str">
            <v xml:space="preserve">Vivienda   </v>
          </cell>
          <cell r="F12002">
            <v>13328.674983415069</v>
          </cell>
        </row>
        <row r="12003">
          <cell r="D12003" t="str">
            <v>Corriente</v>
          </cell>
          <cell r="F12003">
            <v>9298.3505245955221</v>
          </cell>
        </row>
        <row r="12004">
          <cell r="D12004" t="str">
            <v xml:space="preserve">Vivienda  </v>
          </cell>
          <cell r="F12004">
            <v>7492.330181517179</v>
          </cell>
        </row>
        <row r="12005">
          <cell r="D12005" t="str">
            <v>Corriente</v>
          </cell>
          <cell r="F12005">
            <v>5451.6365728433666</v>
          </cell>
        </row>
        <row r="12006">
          <cell r="D12006" t="str">
            <v>Plan de  Jubilación</v>
          </cell>
          <cell r="F12006">
            <v>3222.7633413807648</v>
          </cell>
        </row>
        <row r="12007">
          <cell r="D12007" t="str">
            <v xml:space="preserve">Vivienda  </v>
          </cell>
          <cell r="F12007">
            <v>2681.6528730678565</v>
          </cell>
        </row>
        <row r="12008">
          <cell r="D12008" t="str">
            <v>Ahorro</v>
          </cell>
          <cell r="F12008">
            <v>11584.270749187426</v>
          </cell>
        </row>
        <row r="12009">
          <cell r="D12009" t="str">
            <v>Ahorro</v>
          </cell>
          <cell r="F12009">
            <v>9269.7348923954924</v>
          </cell>
        </row>
        <row r="12010">
          <cell r="D12010" t="str">
            <v>Plan de  Jubilación</v>
          </cell>
          <cell r="F12010">
            <v>9112.055818432289</v>
          </cell>
        </row>
        <row r="12011">
          <cell r="D12011" t="str">
            <v>Ahorro</v>
          </cell>
          <cell r="F12011">
            <v>6453.6369085893321</v>
          </cell>
        </row>
        <row r="12012">
          <cell r="D12012" t="str">
            <v>Plan de  Jubilación</v>
          </cell>
          <cell r="F12012">
            <v>6174.9561977466656</v>
          </cell>
        </row>
        <row r="12013">
          <cell r="D12013" t="str">
            <v>Plan de  Jubilación</v>
          </cell>
          <cell r="F12013">
            <v>3669.8242941425879</v>
          </cell>
        </row>
        <row r="12014">
          <cell r="D12014" t="str">
            <v>Fondo de Inversión</v>
          </cell>
          <cell r="F12014">
            <v>3539.7511664800836</v>
          </cell>
        </row>
        <row r="12015">
          <cell r="D12015" t="str">
            <v>Corriente</v>
          </cell>
          <cell r="F12015">
            <v>2465.1594188993517</v>
          </cell>
        </row>
        <row r="12016">
          <cell r="D12016" t="str">
            <v>Plan de  Jubilación</v>
          </cell>
          <cell r="F12016">
            <v>13963.595510557192</v>
          </cell>
        </row>
        <row r="12017">
          <cell r="D12017" t="str">
            <v>Ahorro</v>
          </cell>
          <cell r="F12017">
            <v>11351.276568682762</v>
          </cell>
        </row>
        <row r="12018">
          <cell r="D12018" t="str">
            <v>Plan de  Jubilación</v>
          </cell>
          <cell r="F12018">
            <v>8067.4250824330502</v>
          </cell>
        </row>
        <row r="12019">
          <cell r="D12019" t="str">
            <v>Ahorro</v>
          </cell>
          <cell r="F12019">
            <v>3380.1547222184186</v>
          </cell>
        </row>
        <row r="12020">
          <cell r="D12020" t="str">
            <v>Ahorro</v>
          </cell>
          <cell r="F12020">
            <v>2620.4737090323606</v>
          </cell>
        </row>
        <row r="12021">
          <cell r="D12021" t="str">
            <v>Ahorro</v>
          </cell>
          <cell r="F12021">
            <v>2619.5737518783649</v>
          </cell>
        </row>
        <row r="12022">
          <cell r="D12022" t="str">
            <v>Fondo de Inversión</v>
          </cell>
          <cell r="F12022">
            <v>12703.676617696969</v>
          </cell>
        </row>
        <row r="12023">
          <cell r="D12023" t="str">
            <v xml:space="preserve">Vivienda </v>
          </cell>
          <cell r="F12023">
            <v>11270.768725736376</v>
          </cell>
        </row>
        <row r="12024">
          <cell r="D12024" t="str">
            <v>Ahorro</v>
          </cell>
          <cell r="F12024">
            <v>10378.305477946476</v>
          </cell>
        </row>
        <row r="12025">
          <cell r="D12025" t="str">
            <v xml:space="preserve">Vivienda </v>
          </cell>
          <cell r="F12025">
            <v>9082.9025085494868</v>
          </cell>
        </row>
        <row r="12026">
          <cell r="D12026" t="str">
            <v>Fondo de Inversión</v>
          </cell>
          <cell r="F12026">
            <v>11690.85825923252</v>
          </cell>
        </row>
        <row r="12027">
          <cell r="D12027" t="str">
            <v>Corriente</v>
          </cell>
          <cell r="F12027">
            <v>11185.39640936813</v>
          </cell>
        </row>
        <row r="12028">
          <cell r="D12028" t="str">
            <v xml:space="preserve">Vivienda </v>
          </cell>
          <cell r="F12028">
            <v>11097.17891563032</v>
          </cell>
        </row>
        <row r="12029">
          <cell r="D12029" t="str">
            <v>Plan de  Jubilación</v>
          </cell>
          <cell r="F12029">
            <v>8989.7873653021434</v>
          </cell>
        </row>
        <row r="12030">
          <cell r="D12030" t="str">
            <v>Corriente</v>
          </cell>
          <cell r="F12030">
            <v>7806.7662278121725</v>
          </cell>
        </row>
        <row r="12031">
          <cell r="D12031" t="str">
            <v xml:space="preserve">Vivienda  </v>
          </cell>
          <cell r="F12031">
            <v>2309.5828848128481</v>
          </cell>
        </row>
        <row r="12032">
          <cell r="D12032" t="str">
            <v>Ahorro</v>
          </cell>
          <cell r="F12032">
            <v>1659.0498996865826</v>
          </cell>
        </row>
        <row r="12033">
          <cell r="D12033" t="str">
            <v>Corriente</v>
          </cell>
          <cell r="F12033">
            <v>5959.4424826858594</v>
          </cell>
        </row>
        <row r="12034">
          <cell r="D12034" t="str">
            <v>Ahorro</v>
          </cell>
          <cell r="F12034">
            <v>623.86898721916259</v>
          </cell>
        </row>
        <row r="12035">
          <cell r="D12035" t="str">
            <v>Corriente</v>
          </cell>
          <cell r="F12035">
            <v>14984.453428724784</v>
          </cell>
        </row>
        <row r="12036">
          <cell r="D12036" t="str">
            <v>Ahorro</v>
          </cell>
          <cell r="F12036">
            <v>10024.902745982228</v>
          </cell>
        </row>
        <row r="12037">
          <cell r="D12037" t="str">
            <v xml:space="preserve">Vivienda </v>
          </cell>
          <cell r="F12037">
            <v>8810.3177761161751</v>
          </cell>
        </row>
        <row r="12038">
          <cell r="D12038" t="str">
            <v xml:space="preserve">Vivienda  </v>
          </cell>
          <cell r="F12038">
            <v>3071.3090749107887</v>
          </cell>
        </row>
        <row r="12039">
          <cell r="D12039" t="str">
            <v>Fondo de Inversión</v>
          </cell>
          <cell r="F12039">
            <v>1161.4919829156336</v>
          </cell>
        </row>
        <row r="12040">
          <cell r="D12040" t="str">
            <v>Fondo de Inversión</v>
          </cell>
          <cell r="F12040">
            <v>9875.5990182301066</v>
          </cell>
        </row>
        <row r="12041">
          <cell r="D12041" t="str">
            <v>Ahorro</v>
          </cell>
          <cell r="F12041">
            <v>9705.0897627701197</v>
          </cell>
        </row>
        <row r="12042">
          <cell r="D12042" t="str">
            <v>Plan de  Jubilación</v>
          </cell>
          <cell r="F12042">
            <v>6603.7380994898986</v>
          </cell>
        </row>
        <row r="12043">
          <cell r="D12043" t="str">
            <v>Plan de  Jubilación</v>
          </cell>
          <cell r="F12043">
            <v>2671.462384403224</v>
          </cell>
        </row>
        <row r="12044">
          <cell r="D12044" t="str">
            <v>Ahorro</v>
          </cell>
          <cell r="F12044">
            <v>14155.575251707716</v>
          </cell>
        </row>
        <row r="12045">
          <cell r="D12045" t="str">
            <v>Corriente</v>
          </cell>
          <cell r="F12045">
            <v>13664.614929233865</v>
          </cell>
        </row>
        <row r="12046">
          <cell r="D12046" t="str">
            <v>Fondo de Inversión</v>
          </cell>
          <cell r="F12046">
            <v>4113.5748286586786</v>
          </cell>
        </row>
        <row r="12047">
          <cell r="D12047" t="str">
            <v xml:space="preserve">Vivienda   </v>
          </cell>
          <cell r="F12047">
            <v>12747.922025042866</v>
          </cell>
        </row>
        <row r="12048">
          <cell r="D12048" t="str">
            <v xml:space="preserve">Vivienda  </v>
          </cell>
          <cell r="F12048">
            <v>4957.3768022018294</v>
          </cell>
        </row>
        <row r="12049">
          <cell r="D12049" t="str">
            <v xml:space="preserve">Vivienda   </v>
          </cell>
          <cell r="F12049">
            <v>12525.460216404437</v>
          </cell>
        </row>
        <row r="12050">
          <cell r="D12050" t="str">
            <v>Plan de  Jubilación</v>
          </cell>
          <cell r="F12050">
            <v>6088.3350687830725</v>
          </cell>
        </row>
        <row r="12051">
          <cell r="D12051" t="str">
            <v>Corriente</v>
          </cell>
          <cell r="F12051">
            <v>3066.3416018424787</v>
          </cell>
        </row>
        <row r="12052">
          <cell r="D12052" t="str">
            <v xml:space="preserve">Vivienda  </v>
          </cell>
          <cell r="F12052">
            <v>1704.9224122853047</v>
          </cell>
        </row>
        <row r="12053">
          <cell r="D12053" t="str">
            <v>Corriente</v>
          </cell>
          <cell r="F12053">
            <v>958.07889066045357</v>
          </cell>
        </row>
        <row r="12054">
          <cell r="D12054" t="str">
            <v xml:space="preserve">Vivienda   </v>
          </cell>
          <cell r="F12054">
            <v>13428.450178682398</v>
          </cell>
        </row>
        <row r="12055">
          <cell r="D12055" t="str">
            <v>Ahorro</v>
          </cell>
          <cell r="F12055">
            <v>9145.2750346882203</v>
          </cell>
        </row>
        <row r="12056">
          <cell r="D12056" t="str">
            <v>Fondo de Inversión</v>
          </cell>
          <cell r="F12056">
            <v>8913.6712303272107</v>
          </cell>
        </row>
        <row r="12057">
          <cell r="D12057" t="str">
            <v>Ahorro</v>
          </cell>
          <cell r="F12057">
            <v>8417.9961804690774</v>
          </cell>
        </row>
        <row r="12058">
          <cell r="D12058" t="str">
            <v>Fondo de Inversión</v>
          </cell>
          <cell r="F12058">
            <v>10838.416791190564</v>
          </cell>
        </row>
        <row r="12059">
          <cell r="D12059" t="str">
            <v xml:space="preserve">Vivienda </v>
          </cell>
          <cell r="F12059">
            <v>8451.8259608206081</v>
          </cell>
        </row>
        <row r="12060">
          <cell r="D12060" t="str">
            <v>Fondo de Inversión</v>
          </cell>
          <cell r="F12060">
            <v>4205.3989515923195</v>
          </cell>
        </row>
        <row r="12061">
          <cell r="D12061" t="str">
            <v>Corriente</v>
          </cell>
          <cell r="F12061">
            <v>3913.2278663655379</v>
          </cell>
        </row>
        <row r="12062">
          <cell r="D12062" t="str">
            <v xml:space="preserve">Vivienda  </v>
          </cell>
          <cell r="F12062">
            <v>3419.0574037063443</v>
          </cell>
        </row>
        <row r="12063">
          <cell r="D12063" t="str">
            <v xml:space="preserve">Vivienda  </v>
          </cell>
          <cell r="F12063">
            <v>1598.2326542949986</v>
          </cell>
        </row>
        <row r="12064">
          <cell r="D12064" t="str">
            <v>Plan de  Jubilación</v>
          </cell>
          <cell r="F12064">
            <v>14079.227222878333</v>
          </cell>
        </row>
        <row r="12065">
          <cell r="D12065" t="str">
            <v>Fondo de Inversión</v>
          </cell>
          <cell r="F12065">
            <v>12823.960574598326</v>
          </cell>
        </row>
        <row r="12066">
          <cell r="D12066" t="str">
            <v xml:space="preserve">Vivienda </v>
          </cell>
          <cell r="F12066">
            <v>9323.9052470479764</v>
          </cell>
        </row>
        <row r="12067">
          <cell r="D12067" t="str">
            <v>Corriente</v>
          </cell>
          <cell r="F12067">
            <v>7154.5660699156997</v>
          </cell>
        </row>
        <row r="12068">
          <cell r="D12068" t="str">
            <v>Fondo de Inversión</v>
          </cell>
          <cell r="F12068">
            <v>4836.7006159090934</v>
          </cell>
        </row>
        <row r="12069">
          <cell r="D12069" t="str">
            <v>Plan de  Jubilación</v>
          </cell>
          <cell r="F12069">
            <v>1437.1616189790718</v>
          </cell>
        </row>
        <row r="12070">
          <cell r="D12070" t="str">
            <v xml:space="preserve">Vivienda   </v>
          </cell>
          <cell r="F12070">
            <v>14714.683318555763</v>
          </cell>
        </row>
        <row r="12071">
          <cell r="D12071" t="str">
            <v>Plan de  Jubilación</v>
          </cell>
          <cell r="F12071">
            <v>14649.362050994907</v>
          </cell>
        </row>
        <row r="12072">
          <cell r="D12072" t="str">
            <v>Corriente</v>
          </cell>
          <cell r="F12072">
            <v>3511.3593340774542</v>
          </cell>
        </row>
        <row r="12073">
          <cell r="D12073" t="str">
            <v>Fondo de Inversión</v>
          </cell>
          <cell r="F12073">
            <v>12866.161079326095</v>
          </cell>
        </row>
        <row r="12074">
          <cell r="D12074" t="str">
            <v>Corriente</v>
          </cell>
          <cell r="F12074">
            <v>7524.8874084220033</v>
          </cell>
        </row>
        <row r="12075">
          <cell r="D12075" t="str">
            <v>Ahorro</v>
          </cell>
          <cell r="F12075">
            <v>13847.201208743219</v>
          </cell>
        </row>
        <row r="12076">
          <cell r="D12076" t="str">
            <v>Plan de  Jubilación</v>
          </cell>
          <cell r="F12076">
            <v>12224.332834822069</v>
          </cell>
        </row>
        <row r="12077">
          <cell r="D12077" t="str">
            <v xml:space="preserve">Vivienda </v>
          </cell>
          <cell r="F12077">
            <v>8179.5055228166475</v>
          </cell>
        </row>
        <row r="12078">
          <cell r="D12078" t="str">
            <v>Corriente</v>
          </cell>
          <cell r="F12078">
            <v>5195.7281552405084</v>
          </cell>
        </row>
        <row r="12079">
          <cell r="D12079" t="str">
            <v>Corriente</v>
          </cell>
          <cell r="F12079">
            <v>14195.217417207969</v>
          </cell>
        </row>
        <row r="12080">
          <cell r="D12080" t="str">
            <v>Corriente</v>
          </cell>
          <cell r="F12080">
            <v>13136.560388638574</v>
          </cell>
        </row>
        <row r="12081">
          <cell r="D12081" t="str">
            <v xml:space="preserve">Vivienda   </v>
          </cell>
          <cell r="F12081">
            <v>12562.335480447708</v>
          </cell>
        </row>
        <row r="12082">
          <cell r="D12082" t="str">
            <v>Fondo de Inversión</v>
          </cell>
          <cell r="F12082">
            <v>12154.738416721028</v>
          </cell>
        </row>
        <row r="12083">
          <cell r="D12083" t="str">
            <v>Corriente</v>
          </cell>
          <cell r="F12083">
            <v>5518.7372742053085</v>
          </cell>
        </row>
        <row r="12084">
          <cell r="D12084" t="str">
            <v xml:space="preserve">Vivienda  </v>
          </cell>
          <cell r="F12084">
            <v>3568.8197711918588</v>
          </cell>
        </row>
        <row r="12085">
          <cell r="D12085" t="str">
            <v>Corriente</v>
          </cell>
          <cell r="F12085">
            <v>2741.0395763903443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APREND_CARGO_SUELDO_BAS"/>
      <sheetName val="EJERCICIOS_AREA"/>
      <sheetName val="BALANCE_ANUAL_EJERC_OK"/>
      <sheetName val="EJERCICIO_SUMAR.SI"/>
      <sheetName val="Contar.si - Sumar si "/>
      <sheetName val="EJERCICIO_SEPARACION"/>
      <sheetName val="EJERCICIO"/>
      <sheetName val="FUNCION_SI"/>
      <sheetName val="GANANCIAS"/>
      <sheetName val="GASTOS"/>
      <sheetName val="BENEFICIOS"/>
      <sheetName val="Hoja1"/>
      <sheetName val="Hoja2"/>
      <sheetName val="Hoja3"/>
    </sheetNames>
    <sheetDataSet>
      <sheetData sheetId="0"/>
      <sheetData sheetId="1"/>
      <sheetData sheetId="2"/>
      <sheetData sheetId="3">
        <row r="2">
          <cell r="D2" t="str">
            <v>Corriente</v>
          </cell>
        </row>
        <row r="3">
          <cell r="D3" t="str">
            <v>Corriente</v>
          </cell>
        </row>
        <row r="4">
          <cell r="D4" t="str">
            <v>Fondo de Inversión</v>
          </cell>
        </row>
        <row r="5">
          <cell r="D5" t="str">
            <v>Corriente</v>
          </cell>
        </row>
        <row r="6">
          <cell r="D6" t="str">
            <v>Ahorro</v>
          </cell>
        </row>
        <row r="7">
          <cell r="D7" t="str">
            <v>Vivienda</v>
          </cell>
        </row>
        <row r="8">
          <cell r="D8" t="str">
            <v>Ahorro</v>
          </cell>
        </row>
        <row r="9">
          <cell r="D9" t="str">
            <v>Plan de Jubilación</v>
          </cell>
        </row>
        <row r="10">
          <cell r="D10" t="str">
            <v>Plan de Jubilación</v>
          </cell>
        </row>
        <row r="11">
          <cell r="D11" t="str">
            <v>Plan de Jubilación</v>
          </cell>
        </row>
        <row r="12">
          <cell r="D12" t="str">
            <v>Fondo de Inversión</v>
          </cell>
        </row>
        <row r="13">
          <cell r="D13" t="str">
            <v>Fondo de Inversión</v>
          </cell>
        </row>
        <row r="14">
          <cell r="D14" t="str">
            <v>Ahorro</v>
          </cell>
        </row>
        <row r="15">
          <cell r="D15" t="str">
            <v>Ahorro</v>
          </cell>
        </row>
        <row r="16">
          <cell r="D16" t="str">
            <v>Plan de Jubilación</v>
          </cell>
        </row>
        <row r="17">
          <cell r="D17" t="str">
            <v>Ahorro</v>
          </cell>
        </row>
        <row r="18">
          <cell r="D18" t="str">
            <v>Vivienda</v>
          </cell>
        </row>
        <row r="19">
          <cell r="D19" t="str">
            <v>Vivienda</v>
          </cell>
        </row>
        <row r="20">
          <cell r="D20" t="str">
            <v>Corriente</v>
          </cell>
        </row>
        <row r="21">
          <cell r="D21" t="str">
            <v>Corriente</v>
          </cell>
        </row>
        <row r="22">
          <cell r="D22" t="str">
            <v>Corriente</v>
          </cell>
        </row>
        <row r="23">
          <cell r="D23" t="str">
            <v>Vivienda</v>
          </cell>
        </row>
        <row r="24">
          <cell r="D24" t="str">
            <v>Plan de Jubilación</v>
          </cell>
        </row>
        <row r="25">
          <cell r="D25" t="str">
            <v>Vivienda</v>
          </cell>
        </row>
        <row r="26">
          <cell r="D26" t="str">
            <v>Ahorro</v>
          </cell>
        </row>
        <row r="27">
          <cell r="D27" t="str">
            <v>Vivienda</v>
          </cell>
        </row>
        <row r="28">
          <cell r="D28" t="str">
            <v>Corriente</v>
          </cell>
        </row>
        <row r="29">
          <cell r="D29" t="str">
            <v>Corriente</v>
          </cell>
        </row>
        <row r="30">
          <cell r="D30" t="str">
            <v>Vivienda</v>
          </cell>
        </row>
        <row r="31">
          <cell r="D31" t="str">
            <v>Plan de Jubilación</v>
          </cell>
        </row>
        <row r="32">
          <cell r="D32" t="str">
            <v>Ahorro</v>
          </cell>
        </row>
        <row r="33">
          <cell r="D33" t="str">
            <v>Vivienda</v>
          </cell>
        </row>
        <row r="34">
          <cell r="D34" t="str">
            <v>Ahorro</v>
          </cell>
        </row>
        <row r="35">
          <cell r="D35" t="str">
            <v>Fondo de Inversión</v>
          </cell>
        </row>
        <row r="36">
          <cell r="D36" t="str">
            <v>Corriente</v>
          </cell>
        </row>
        <row r="37">
          <cell r="D37" t="str">
            <v>Fondo de Inversión</v>
          </cell>
        </row>
        <row r="38">
          <cell r="D38" t="str">
            <v>Plan de Jubilación</v>
          </cell>
        </row>
        <row r="39">
          <cell r="D39" t="str">
            <v>Plan de Jubilación</v>
          </cell>
        </row>
        <row r="40">
          <cell r="D40" t="str">
            <v>Plan de Jubilación</v>
          </cell>
        </row>
        <row r="41">
          <cell r="D41" t="str">
            <v>Corriente</v>
          </cell>
        </row>
        <row r="42">
          <cell r="D42" t="str">
            <v>Corriente</v>
          </cell>
        </row>
        <row r="43">
          <cell r="D43" t="str">
            <v>Plan de Jubilación</v>
          </cell>
        </row>
        <row r="44">
          <cell r="D44" t="str">
            <v>Ahorro</v>
          </cell>
        </row>
        <row r="45">
          <cell r="D45" t="str">
            <v>Corriente</v>
          </cell>
        </row>
        <row r="46">
          <cell r="D46" t="str">
            <v>Vivienda</v>
          </cell>
        </row>
        <row r="47">
          <cell r="D47" t="str">
            <v>Plan de Jubilación</v>
          </cell>
        </row>
        <row r="48">
          <cell r="D48" t="str">
            <v>Vivienda</v>
          </cell>
        </row>
        <row r="49">
          <cell r="D49" t="str">
            <v>Fondo de Inversión</v>
          </cell>
        </row>
        <row r="50">
          <cell r="D50" t="str">
            <v>Plan de Jubilación</v>
          </cell>
        </row>
        <row r="51">
          <cell r="D51" t="str">
            <v>Corriente</v>
          </cell>
        </row>
        <row r="52">
          <cell r="D52" t="str">
            <v>Ahorro</v>
          </cell>
        </row>
        <row r="53">
          <cell r="D53" t="str">
            <v>Vivienda</v>
          </cell>
        </row>
        <row r="54">
          <cell r="D54" t="str">
            <v>Corriente</v>
          </cell>
        </row>
        <row r="55">
          <cell r="D55" t="str">
            <v>Vivienda</v>
          </cell>
        </row>
        <row r="56">
          <cell r="D56" t="str">
            <v>Vivienda</v>
          </cell>
        </row>
        <row r="57">
          <cell r="D57" t="str">
            <v>Vivienda</v>
          </cell>
        </row>
        <row r="58">
          <cell r="D58" t="str">
            <v>Corriente</v>
          </cell>
        </row>
        <row r="59">
          <cell r="D59" t="str">
            <v>Corriente</v>
          </cell>
        </row>
        <row r="60">
          <cell r="D60" t="str">
            <v>Vivienda</v>
          </cell>
        </row>
        <row r="61">
          <cell r="D61" t="str">
            <v>Corriente</v>
          </cell>
        </row>
        <row r="62">
          <cell r="D62" t="str">
            <v>Fondo de Inversión</v>
          </cell>
        </row>
        <row r="63">
          <cell r="D63" t="str">
            <v>Ahorro</v>
          </cell>
        </row>
        <row r="64">
          <cell r="D64" t="str">
            <v>Fondo de Inversión</v>
          </cell>
        </row>
        <row r="65">
          <cell r="D65" t="str">
            <v>Corriente</v>
          </cell>
        </row>
        <row r="66">
          <cell r="D66" t="str">
            <v>Ahorro</v>
          </cell>
        </row>
        <row r="67">
          <cell r="D67" t="str">
            <v>Ahorro</v>
          </cell>
        </row>
        <row r="68">
          <cell r="D68" t="str">
            <v>Ahorro</v>
          </cell>
        </row>
        <row r="69">
          <cell r="D69" t="str">
            <v>Ahorro</v>
          </cell>
        </row>
        <row r="70">
          <cell r="D70" t="str">
            <v>Ahorro</v>
          </cell>
        </row>
        <row r="71">
          <cell r="D71" t="str">
            <v>Fondo de Inversión</v>
          </cell>
        </row>
        <row r="72">
          <cell r="D72" t="str">
            <v>Plan de Jubilación</v>
          </cell>
        </row>
        <row r="73">
          <cell r="D73" t="str">
            <v>Vivienda</v>
          </cell>
        </row>
        <row r="74">
          <cell r="D74" t="str">
            <v>Corriente</v>
          </cell>
        </row>
        <row r="75">
          <cell r="D75" t="str">
            <v>Corriente</v>
          </cell>
        </row>
        <row r="76">
          <cell r="D76" t="str">
            <v>Ahorro</v>
          </cell>
        </row>
        <row r="77">
          <cell r="D77" t="str">
            <v>Plan de Jubilación</v>
          </cell>
        </row>
        <row r="78">
          <cell r="D78" t="str">
            <v>Plan de Jubilación</v>
          </cell>
        </row>
        <row r="79">
          <cell r="D79" t="str">
            <v>Ahorro</v>
          </cell>
        </row>
        <row r="80">
          <cell r="D80" t="str">
            <v>Ahorro</v>
          </cell>
        </row>
        <row r="81">
          <cell r="D81" t="str">
            <v>Corriente</v>
          </cell>
        </row>
        <row r="82">
          <cell r="D82" t="str">
            <v>Vivienda</v>
          </cell>
        </row>
        <row r="83">
          <cell r="D83" t="str">
            <v>Ahorro</v>
          </cell>
        </row>
        <row r="84">
          <cell r="D84" t="str">
            <v>Vivienda</v>
          </cell>
        </row>
        <row r="85">
          <cell r="D85" t="str">
            <v>Ahorro</v>
          </cell>
        </row>
        <row r="86">
          <cell r="D86" t="str">
            <v>Plan de Jubilación</v>
          </cell>
        </row>
        <row r="87">
          <cell r="D87" t="str">
            <v>Ahorro</v>
          </cell>
        </row>
        <row r="88">
          <cell r="D88" t="str">
            <v>Fondo de Inversión</v>
          </cell>
        </row>
        <row r="89">
          <cell r="D89" t="str">
            <v>Corriente</v>
          </cell>
        </row>
        <row r="90">
          <cell r="D90" t="str">
            <v>Corriente</v>
          </cell>
        </row>
        <row r="91">
          <cell r="D91" t="str">
            <v>Plan de Jubilación</v>
          </cell>
        </row>
        <row r="92">
          <cell r="D92" t="str">
            <v>Corriente</v>
          </cell>
        </row>
        <row r="93">
          <cell r="D93" t="str">
            <v>Fondo de Inversión</v>
          </cell>
        </row>
        <row r="94">
          <cell r="D94" t="str">
            <v>Fondo de Inversión</v>
          </cell>
        </row>
        <row r="95">
          <cell r="D95" t="str">
            <v>Corriente</v>
          </cell>
        </row>
        <row r="96">
          <cell r="D96" t="str">
            <v>Corriente</v>
          </cell>
        </row>
        <row r="97">
          <cell r="D97" t="str">
            <v>Vivienda</v>
          </cell>
        </row>
        <row r="98">
          <cell r="D98" t="str">
            <v>Plan de Jubilación</v>
          </cell>
        </row>
        <row r="99">
          <cell r="D99" t="str">
            <v>Ahorro</v>
          </cell>
        </row>
        <row r="100">
          <cell r="D100" t="str">
            <v>Ahorro</v>
          </cell>
        </row>
        <row r="101">
          <cell r="D101" t="str">
            <v>Plan de Jubilación</v>
          </cell>
        </row>
        <row r="102">
          <cell r="D102" t="str">
            <v>Vivienda</v>
          </cell>
        </row>
        <row r="103">
          <cell r="D103" t="str">
            <v>Vivienda</v>
          </cell>
        </row>
        <row r="104">
          <cell r="D104" t="str">
            <v>Vivienda</v>
          </cell>
        </row>
        <row r="105">
          <cell r="D105" t="str">
            <v>Fondo de Inversión</v>
          </cell>
        </row>
        <row r="106">
          <cell r="D106" t="str">
            <v>Fondo de Inversión</v>
          </cell>
        </row>
        <row r="107">
          <cell r="D107" t="str">
            <v>Ahorro</v>
          </cell>
        </row>
        <row r="108">
          <cell r="D108" t="str">
            <v>Corriente</v>
          </cell>
        </row>
        <row r="109">
          <cell r="D109" t="str">
            <v>Corriente</v>
          </cell>
        </row>
        <row r="110">
          <cell r="D110" t="str">
            <v>Fondo de Inversión</v>
          </cell>
        </row>
        <row r="111">
          <cell r="D111" t="str">
            <v>Vivienda</v>
          </cell>
        </row>
        <row r="112">
          <cell r="D112" t="str">
            <v>Corriente</v>
          </cell>
        </row>
        <row r="113">
          <cell r="D113" t="str">
            <v>Fondo de Inversión</v>
          </cell>
        </row>
        <row r="114">
          <cell r="D114" t="str">
            <v>Plan de Jubilación</v>
          </cell>
        </row>
        <row r="115">
          <cell r="D115" t="str">
            <v>Plan de Jubilación</v>
          </cell>
        </row>
        <row r="116">
          <cell r="D116" t="str">
            <v>Vivienda</v>
          </cell>
        </row>
        <row r="117">
          <cell r="D117" t="str">
            <v>Vivienda</v>
          </cell>
        </row>
        <row r="118">
          <cell r="D118" t="str">
            <v>Ahorro</v>
          </cell>
        </row>
        <row r="119">
          <cell r="D119" t="str">
            <v>Vivienda</v>
          </cell>
        </row>
        <row r="120">
          <cell r="D120" t="str">
            <v>Plan de Jubilación</v>
          </cell>
        </row>
        <row r="121">
          <cell r="D121" t="str">
            <v>Corriente</v>
          </cell>
        </row>
        <row r="122">
          <cell r="D122" t="str">
            <v>Ahorro</v>
          </cell>
        </row>
        <row r="123">
          <cell r="D123" t="str">
            <v>Vivienda</v>
          </cell>
        </row>
        <row r="124">
          <cell r="D124" t="str">
            <v>Fondo de Inversión</v>
          </cell>
        </row>
        <row r="125">
          <cell r="D125" t="str">
            <v>Vivienda</v>
          </cell>
        </row>
        <row r="126">
          <cell r="D126" t="str">
            <v>Corriente</v>
          </cell>
        </row>
        <row r="127">
          <cell r="D127" t="str">
            <v>Ahorro</v>
          </cell>
        </row>
        <row r="128">
          <cell r="D128" t="str">
            <v>Fondo de Inversión</v>
          </cell>
        </row>
        <row r="129">
          <cell r="D129" t="str">
            <v>Plan de Jubilación</v>
          </cell>
        </row>
        <row r="130">
          <cell r="D130" t="str">
            <v>Ahorro</v>
          </cell>
        </row>
        <row r="131">
          <cell r="D131" t="str">
            <v>Vivienda</v>
          </cell>
        </row>
        <row r="132">
          <cell r="D132" t="str">
            <v>Ahorro</v>
          </cell>
        </row>
        <row r="133">
          <cell r="D133" t="str">
            <v>Plan de Jubilación</v>
          </cell>
        </row>
        <row r="134">
          <cell r="D134" t="str">
            <v>Fondo de Inversión</v>
          </cell>
        </row>
        <row r="135">
          <cell r="D135" t="str">
            <v>Plan de Jubilación</v>
          </cell>
        </row>
        <row r="136">
          <cell r="D136" t="str">
            <v>Plan de Jubilación</v>
          </cell>
        </row>
        <row r="137">
          <cell r="D137" t="str">
            <v>Ahorro</v>
          </cell>
        </row>
        <row r="138">
          <cell r="D138" t="str">
            <v>Fondo de Inversión</v>
          </cell>
        </row>
        <row r="139">
          <cell r="D139" t="str">
            <v>Vivienda</v>
          </cell>
        </row>
        <row r="140">
          <cell r="D140" t="str">
            <v>Ahorro</v>
          </cell>
        </row>
        <row r="141">
          <cell r="D141" t="str">
            <v>Corriente</v>
          </cell>
        </row>
        <row r="142">
          <cell r="D142" t="str">
            <v>Fondo de Inversión</v>
          </cell>
        </row>
        <row r="143">
          <cell r="D143" t="str">
            <v>Fondo de Inversión</v>
          </cell>
        </row>
        <row r="144">
          <cell r="D144" t="str">
            <v>Corriente</v>
          </cell>
        </row>
        <row r="145">
          <cell r="D145" t="str">
            <v>Corriente</v>
          </cell>
        </row>
        <row r="146">
          <cell r="D146" t="str">
            <v>Ahorro</v>
          </cell>
        </row>
        <row r="147">
          <cell r="D147" t="str">
            <v>Plan de Jubilación</v>
          </cell>
        </row>
        <row r="148">
          <cell r="D148" t="str">
            <v>Corriente</v>
          </cell>
        </row>
        <row r="149">
          <cell r="D149" t="str">
            <v>Corriente</v>
          </cell>
        </row>
        <row r="150">
          <cell r="D150" t="str">
            <v>Vivienda</v>
          </cell>
        </row>
        <row r="151">
          <cell r="D151" t="str">
            <v>Fondo de Inversión</v>
          </cell>
        </row>
        <row r="152">
          <cell r="D152" t="str">
            <v>Fondo de Inversión</v>
          </cell>
        </row>
        <row r="153">
          <cell r="D153" t="str">
            <v>Fondo de Inversión</v>
          </cell>
        </row>
        <row r="154">
          <cell r="D154" t="str">
            <v>Ahorro</v>
          </cell>
        </row>
        <row r="155">
          <cell r="D155" t="str">
            <v>Vivienda</v>
          </cell>
        </row>
        <row r="156">
          <cell r="D156" t="str">
            <v>Fondo de Inversión</v>
          </cell>
        </row>
        <row r="157">
          <cell r="D157" t="str">
            <v>Corriente</v>
          </cell>
        </row>
        <row r="158">
          <cell r="D158" t="str">
            <v>Fondo de Inversión</v>
          </cell>
        </row>
        <row r="159">
          <cell r="D159" t="str">
            <v>Plan de Jubilación</v>
          </cell>
        </row>
        <row r="160">
          <cell r="D160" t="str">
            <v>Fondo de Inversión</v>
          </cell>
        </row>
        <row r="161">
          <cell r="D161" t="str">
            <v>Fondo de Inversión</v>
          </cell>
        </row>
        <row r="162">
          <cell r="D162" t="str">
            <v>Corriente</v>
          </cell>
        </row>
        <row r="163">
          <cell r="D163" t="str">
            <v>Plan de Jubilación</v>
          </cell>
        </row>
        <row r="164">
          <cell r="D164" t="str">
            <v>Fondo de Inversión</v>
          </cell>
        </row>
        <row r="165">
          <cell r="D165" t="str">
            <v>Vivienda</v>
          </cell>
        </row>
        <row r="166">
          <cell r="D166" t="str">
            <v>Fondo de Inversión</v>
          </cell>
        </row>
        <row r="167">
          <cell r="D167" t="str">
            <v>Corriente</v>
          </cell>
        </row>
        <row r="168">
          <cell r="D168" t="str">
            <v>Fondo de Inversión</v>
          </cell>
        </row>
        <row r="169">
          <cell r="D169" t="str">
            <v>Ahorro</v>
          </cell>
        </row>
        <row r="170">
          <cell r="D170" t="str">
            <v>Corriente</v>
          </cell>
        </row>
        <row r="171">
          <cell r="D171" t="str">
            <v>Ahorro</v>
          </cell>
        </row>
        <row r="172">
          <cell r="D172" t="str">
            <v>Ahorro</v>
          </cell>
        </row>
        <row r="173">
          <cell r="D173" t="str">
            <v>Corriente</v>
          </cell>
        </row>
        <row r="174">
          <cell r="D174" t="str">
            <v>Vivienda</v>
          </cell>
        </row>
        <row r="175">
          <cell r="D175" t="str">
            <v>Corriente</v>
          </cell>
        </row>
        <row r="176">
          <cell r="D176" t="str">
            <v>Corriente</v>
          </cell>
        </row>
        <row r="177">
          <cell r="D177" t="str">
            <v>Fondo de Inversión</v>
          </cell>
        </row>
        <row r="178">
          <cell r="D178" t="str">
            <v>Fondo de Inversión</v>
          </cell>
        </row>
        <row r="179">
          <cell r="D179" t="str">
            <v>Corriente</v>
          </cell>
        </row>
        <row r="180">
          <cell r="D180" t="str">
            <v>Ahorro</v>
          </cell>
        </row>
        <row r="181">
          <cell r="D181" t="str">
            <v>Plan de Jubilación</v>
          </cell>
        </row>
        <row r="182">
          <cell r="D182" t="str">
            <v>Corriente</v>
          </cell>
        </row>
        <row r="183">
          <cell r="D183" t="str">
            <v>Corriente</v>
          </cell>
        </row>
        <row r="184">
          <cell r="D184" t="str">
            <v>Vivienda</v>
          </cell>
        </row>
        <row r="185">
          <cell r="D185" t="str">
            <v>Fondo de Inversión</v>
          </cell>
        </row>
        <row r="186">
          <cell r="D186" t="str">
            <v>Vivienda</v>
          </cell>
        </row>
        <row r="187">
          <cell r="D187" t="str">
            <v>Fondo de Inversión</v>
          </cell>
        </row>
        <row r="188">
          <cell r="D188" t="str">
            <v>Ahorro</v>
          </cell>
        </row>
        <row r="189">
          <cell r="D189" t="str">
            <v>Vivienda</v>
          </cell>
        </row>
        <row r="190">
          <cell r="D190" t="str">
            <v>Vivienda</v>
          </cell>
        </row>
        <row r="191">
          <cell r="D191" t="str">
            <v>Vivienda</v>
          </cell>
        </row>
        <row r="192">
          <cell r="D192" t="str">
            <v>Ahorro</v>
          </cell>
        </row>
        <row r="193">
          <cell r="D193" t="str">
            <v>Fondo de Inversión</v>
          </cell>
        </row>
        <row r="194">
          <cell r="D194" t="str">
            <v>Corriente</v>
          </cell>
        </row>
        <row r="195">
          <cell r="D195" t="str">
            <v>Fondo de Inversión</v>
          </cell>
        </row>
        <row r="196">
          <cell r="D196" t="str">
            <v>Plan de Jubilación</v>
          </cell>
        </row>
        <row r="197">
          <cell r="D197" t="str">
            <v>Plan de Jubilación</v>
          </cell>
        </row>
        <row r="198">
          <cell r="D198" t="str">
            <v>Ahorro</v>
          </cell>
        </row>
        <row r="199">
          <cell r="D199" t="str">
            <v>Corriente</v>
          </cell>
        </row>
        <row r="200">
          <cell r="D200" t="str">
            <v>Ahorro</v>
          </cell>
        </row>
        <row r="201">
          <cell r="D201" t="str">
            <v>Fondo de Inversión</v>
          </cell>
        </row>
        <row r="202">
          <cell r="D202" t="str">
            <v>Corriente</v>
          </cell>
        </row>
        <row r="203">
          <cell r="D203" t="str">
            <v>Corriente</v>
          </cell>
        </row>
        <row r="204">
          <cell r="D204" t="str">
            <v>Ahorro</v>
          </cell>
        </row>
        <row r="205">
          <cell r="D205" t="str">
            <v>Corriente</v>
          </cell>
        </row>
        <row r="206">
          <cell r="D206" t="str">
            <v>Ahorro</v>
          </cell>
        </row>
        <row r="207">
          <cell r="D207" t="str">
            <v>Ahorro</v>
          </cell>
        </row>
        <row r="208">
          <cell r="D208" t="str">
            <v>Plan de Jubilación</v>
          </cell>
        </row>
        <row r="209">
          <cell r="D209" t="str">
            <v>Plan de Jubilación</v>
          </cell>
        </row>
        <row r="210">
          <cell r="D210" t="str">
            <v>Ahorro</v>
          </cell>
        </row>
        <row r="211">
          <cell r="D211" t="str">
            <v>Ahorro</v>
          </cell>
        </row>
        <row r="212">
          <cell r="D212" t="str">
            <v>Plan de Jubilación</v>
          </cell>
        </row>
        <row r="213">
          <cell r="D213" t="str">
            <v>Corriente</v>
          </cell>
        </row>
        <row r="214">
          <cell r="D214" t="str">
            <v>Plan de Jubilación</v>
          </cell>
        </row>
        <row r="215">
          <cell r="D215" t="str">
            <v>Fondo de Inversión</v>
          </cell>
        </row>
        <row r="216">
          <cell r="D216" t="str">
            <v>Plan de Jubilación</v>
          </cell>
        </row>
        <row r="217">
          <cell r="D217" t="str">
            <v>Fondo de Inversión</v>
          </cell>
        </row>
        <row r="218">
          <cell r="D218" t="str">
            <v>Corriente</v>
          </cell>
        </row>
        <row r="219">
          <cell r="D219" t="str">
            <v>Plan de Jubilación</v>
          </cell>
        </row>
        <row r="220">
          <cell r="D220" t="str">
            <v>Corriente</v>
          </cell>
        </row>
        <row r="221">
          <cell r="D221" t="str">
            <v>Fondo de Inversión</v>
          </cell>
        </row>
        <row r="222">
          <cell r="D222" t="str">
            <v>Corriente</v>
          </cell>
        </row>
        <row r="223">
          <cell r="D223" t="str">
            <v>Fondo de Inversión</v>
          </cell>
        </row>
        <row r="224">
          <cell r="D224" t="str">
            <v>Plan de Jubilación</v>
          </cell>
        </row>
        <row r="225">
          <cell r="D225" t="str">
            <v>Ahorro</v>
          </cell>
        </row>
        <row r="226">
          <cell r="D226" t="str">
            <v>Plan de Jubilación</v>
          </cell>
        </row>
        <row r="227">
          <cell r="D227" t="str">
            <v>Vivienda</v>
          </cell>
        </row>
        <row r="228">
          <cell r="D228" t="str">
            <v>Vivienda</v>
          </cell>
        </row>
        <row r="229">
          <cell r="D229" t="str">
            <v>Plan de Jubilación</v>
          </cell>
        </row>
        <row r="230">
          <cell r="D230" t="str">
            <v>Corriente</v>
          </cell>
        </row>
        <row r="231">
          <cell r="D231" t="str">
            <v>Plan de Jubilación</v>
          </cell>
        </row>
        <row r="232">
          <cell r="D232" t="str">
            <v>Ahorro</v>
          </cell>
        </row>
        <row r="233">
          <cell r="D233" t="str">
            <v>Plan de Jubilación</v>
          </cell>
        </row>
        <row r="234">
          <cell r="D234" t="str">
            <v>Corriente</v>
          </cell>
        </row>
        <row r="235">
          <cell r="D235" t="str">
            <v>Vivienda</v>
          </cell>
        </row>
        <row r="236">
          <cell r="D236" t="str">
            <v>Fondo de Inversión</v>
          </cell>
        </row>
        <row r="237">
          <cell r="D237" t="str">
            <v>Plan de Jubilación</v>
          </cell>
        </row>
        <row r="238">
          <cell r="D238" t="str">
            <v>Vivienda</v>
          </cell>
        </row>
        <row r="239">
          <cell r="D239" t="str">
            <v>Plan de Jubilación</v>
          </cell>
        </row>
        <row r="240">
          <cell r="D240" t="str">
            <v>Ahorro</v>
          </cell>
        </row>
        <row r="241">
          <cell r="D241" t="str">
            <v>Corriente</v>
          </cell>
        </row>
        <row r="242">
          <cell r="D242" t="str">
            <v>Vivienda</v>
          </cell>
        </row>
        <row r="243">
          <cell r="D243" t="str">
            <v>Ahorro</v>
          </cell>
        </row>
        <row r="244">
          <cell r="D244" t="str">
            <v>Fondo de Inversión</v>
          </cell>
        </row>
        <row r="245">
          <cell r="D245" t="str">
            <v>Plan de Jubilación</v>
          </cell>
        </row>
        <row r="246">
          <cell r="D246" t="str">
            <v>Plan de Jubilación</v>
          </cell>
        </row>
        <row r="247">
          <cell r="D247" t="str">
            <v>Ahorro</v>
          </cell>
        </row>
        <row r="248">
          <cell r="D248" t="str">
            <v>Plan de Jubilación</v>
          </cell>
        </row>
        <row r="249">
          <cell r="D249" t="str">
            <v>Corriente</v>
          </cell>
        </row>
        <row r="250">
          <cell r="D250" t="str">
            <v>Vivienda</v>
          </cell>
        </row>
        <row r="251">
          <cell r="D251" t="str">
            <v>Plan de Jubilación</v>
          </cell>
        </row>
        <row r="252">
          <cell r="D252" t="str">
            <v>Corriente</v>
          </cell>
        </row>
        <row r="253">
          <cell r="D253" t="str">
            <v>Ahorro</v>
          </cell>
        </row>
        <row r="254">
          <cell r="D254" t="str">
            <v>Plan de Jubilación</v>
          </cell>
        </row>
        <row r="255">
          <cell r="D255" t="str">
            <v>Ahorro</v>
          </cell>
        </row>
        <row r="256">
          <cell r="D256" t="str">
            <v>Ahorro</v>
          </cell>
        </row>
        <row r="257">
          <cell r="D257" t="str">
            <v>Fondo de Inversión</v>
          </cell>
        </row>
        <row r="258">
          <cell r="D258" t="str">
            <v>Plan de Jubilación</v>
          </cell>
        </row>
        <row r="259">
          <cell r="D259" t="str">
            <v>Corriente</v>
          </cell>
        </row>
        <row r="260">
          <cell r="D260" t="str">
            <v>Plan de Jubilación</v>
          </cell>
        </row>
        <row r="261">
          <cell r="D261" t="str">
            <v>Fondo de Inversión</v>
          </cell>
        </row>
        <row r="262">
          <cell r="D262" t="str">
            <v>Vivienda</v>
          </cell>
        </row>
        <row r="263">
          <cell r="D263" t="str">
            <v>Ahorro</v>
          </cell>
        </row>
        <row r="264">
          <cell r="D264" t="str">
            <v>Vivienda</v>
          </cell>
        </row>
        <row r="265">
          <cell r="D265" t="str">
            <v>Fondo de Inversión</v>
          </cell>
        </row>
        <row r="266">
          <cell r="D266" t="str">
            <v>Plan de Jubilación</v>
          </cell>
        </row>
        <row r="267">
          <cell r="D267" t="str">
            <v>Ahorro</v>
          </cell>
        </row>
        <row r="268">
          <cell r="D268" t="str">
            <v>Ahorro</v>
          </cell>
        </row>
        <row r="269">
          <cell r="D269" t="str">
            <v>Fondo de Inversión</v>
          </cell>
        </row>
        <row r="270">
          <cell r="D270" t="str">
            <v>Fondo de Inversión</v>
          </cell>
        </row>
        <row r="271">
          <cell r="D271" t="str">
            <v>Corriente</v>
          </cell>
        </row>
        <row r="272">
          <cell r="D272" t="str">
            <v>Plan de Jubilación</v>
          </cell>
        </row>
        <row r="273">
          <cell r="D273" t="str">
            <v>Fondo de Inversión</v>
          </cell>
        </row>
        <row r="274">
          <cell r="D274" t="str">
            <v>Vivienda</v>
          </cell>
        </row>
        <row r="275">
          <cell r="D275" t="str">
            <v>Ahorro</v>
          </cell>
        </row>
        <row r="276">
          <cell r="D276" t="str">
            <v>Fondo de Inversión</v>
          </cell>
        </row>
        <row r="277">
          <cell r="D277" t="str">
            <v>Corriente</v>
          </cell>
        </row>
        <row r="278">
          <cell r="D278" t="str">
            <v>Fondo de Inversión</v>
          </cell>
        </row>
        <row r="279">
          <cell r="D279" t="str">
            <v>Fondo de Inversión</v>
          </cell>
        </row>
        <row r="280">
          <cell r="D280" t="str">
            <v>Vivienda</v>
          </cell>
        </row>
        <row r="281">
          <cell r="D281" t="str">
            <v>Corriente</v>
          </cell>
        </row>
        <row r="282">
          <cell r="D282" t="str">
            <v>Plan de Jubilación</v>
          </cell>
        </row>
        <row r="283">
          <cell r="D283" t="str">
            <v>Fondo de Inversión</v>
          </cell>
        </row>
        <row r="284">
          <cell r="D284" t="str">
            <v>Vivienda</v>
          </cell>
        </row>
        <row r="285">
          <cell r="D285" t="str">
            <v>Fondo de Inversión</v>
          </cell>
        </row>
        <row r="286">
          <cell r="D286" t="str">
            <v>Corriente</v>
          </cell>
        </row>
        <row r="287">
          <cell r="D287" t="str">
            <v>Ahorro</v>
          </cell>
        </row>
        <row r="288">
          <cell r="D288" t="str">
            <v>Corriente</v>
          </cell>
        </row>
        <row r="289">
          <cell r="D289" t="str">
            <v>Corriente</v>
          </cell>
        </row>
        <row r="290">
          <cell r="D290" t="str">
            <v>Vivienda</v>
          </cell>
        </row>
        <row r="291">
          <cell r="D291" t="str">
            <v>Fondo de Inversión</v>
          </cell>
        </row>
        <row r="292">
          <cell r="D292" t="str">
            <v>Vivienda</v>
          </cell>
        </row>
        <row r="293">
          <cell r="D293" t="str">
            <v>Fondo de Inversión</v>
          </cell>
        </row>
        <row r="294">
          <cell r="D294" t="str">
            <v>Ahorro</v>
          </cell>
        </row>
        <row r="295">
          <cell r="D295" t="str">
            <v>Corriente</v>
          </cell>
        </row>
        <row r="296">
          <cell r="D296" t="str">
            <v>Fondo de Inversión</v>
          </cell>
        </row>
        <row r="297">
          <cell r="D297" t="str">
            <v>Ahorro</v>
          </cell>
        </row>
        <row r="298">
          <cell r="D298" t="str">
            <v>Fondo de Inversión</v>
          </cell>
        </row>
        <row r="299">
          <cell r="D299" t="str">
            <v>Corriente</v>
          </cell>
        </row>
        <row r="300">
          <cell r="D300" t="str">
            <v>Plan de Jubilación</v>
          </cell>
        </row>
        <row r="301">
          <cell r="D301" t="str">
            <v>Plan de Jubilación</v>
          </cell>
        </row>
        <row r="302">
          <cell r="D302" t="str">
            <v>Plan de Jubilación</v>
          </cell>
        </row>
        <row r="303">
          <cell r="D303" t="str">
            <v>Plan de Jubilación</v>
          </cell>
        </row>
        <row r="304">
          <cell r="D304" t="str">
            <v>Plan de Jubilación</v>
          </cell>
        </row>
        <row r="305">
          <cell r="D305" t="str">
            <v>Plan de Jubilación</v>
          </cell>
        </row>
        <row r="306">
          <cell r="D306" t="str">
            <v>Vivienda</v>
          </cell>
        </row>
        <row r="307">
          <cell r="D307" t="str">
            <v>Vivienda</v>
          </cell>
        </row>
        <row r="308">
          <cell r="D308" t="str">
            <v>Vivienda</v>
          </cell>
        </row>
        <row r="309">
          <cell r="D309" t="str">
            <v>Plan de Jubilación</v>
          </cell>
        </row>
        <row r="310">
          <cell r="D310" t="str">
            <v>Corriente</v>
          </cell>
        </row>
        <row r="311">
          <cell r="D311" t="str">
            <v>Ahorro</v>
          </cell>
        </row>
        <row r="312">
          <cell r="D312" t="str">
            <v>Ahorro</v>
          </cell>
        </row>
        <row r="313">
          <cell r="D313" t="str">
            <v>Fondo de Inversión</v>
          </cell>
        </row>
        <row r="314">
          <cell r="D314" t="str">
            <v>Fondo de Inversión</v>
          </cell>
        </row>
        <row r="315">
          <cell r="D315" t="str">
            <v>Fondo de Inversión</v>
          </cell>
        </row>
        <row r="316">
          <cell r="D316" t="str">
            <v>Corriente</v>
          </cell>
        </row>
        <row r="317">
          <cell r="D317" t="str">
            <v>Ahorro</v>
          </cell>
        </row>
        <row r="318">
          <cell r="D318" t="str">
            <v>Corriente</v>
          </cell>
        </row>
        <row r="319">
          <cell r="D319" t="str">
            <v>Corriente</v>
          </cell>
        </row>
        <row r="320">
          <cell r="D320" t="str">
            <v>Plan de Jubilación</v>
          </cell>
        </row>
        <row r="321">
          <cell r="D321" t="str">
            <v>Vivienda</v>
          </cell>
        </row>
        <row r="322">
          <cell r="D322" t="str">
            <v>Corriente</v>
          </cell>
        </row>
        <row r="323">
          <cell r="D323" t="str">
            <v>Vivienda</v>
          </cell>
        </row>
        <row r="324">
          <cell r="D324" t="str">
            <v>Ahorro</v>
          </cell>
        </row>
        <row r="325">
          <cell r="D325" t="str">
            <v>Vivienda</v>
          </cell>
        </row>
        <row r="326">
          <cell r="D326" t="str">
            <v>Fondo de Inversión</v>
          </cell>
        </row>
        <row r="327">
          <cell r="D327" t="str">
            <v>Plan de Jubilación</v>
          </cell>
        </row>
        <row r="328">
          <cell r="D328" t="str">
            <v>Vivienda</v>
          </cell>
        </row>
        <row r="329">
          <cell r="D329" t="str">
            <v>Fondo de Inversión</v>
          </cell>
        </row>
        <row r="330">
          <cell r="D330" t="str">
            <v>Vivienda</v>
          </cell>
        </row>
        <row r="331">
          <cell r="D331" t="str">
            <v>Ahorro</v>
          </cell>
        </row>
        <row r="332">
          <cell r="D332" t="str">
            <v>Fondo de Inversión</v>
          </cell>
        </row>
        <row r="333">
          <cell r="D333" t="str">
            <v>Ahorro</v>
          </cell>
        </row>
        <row r="334">
          <cell r="D334" t="str">
            <v>Fondo de Inversión</v>
          </cell>
        </row>
        <row r="335">
          <cell r="D335" t="str">
            <v>Vivienda</v>
          </cell>
        </row>
        <row r="336">
          <cell r="D336" t="str">
            <v>Ahorro</v>
          </cell>
        </row>
        <row r="337">
          <cell r="D337" t="str">
            <v>Vivienda</v>
          </cell>
        </row>
        <row r="338">
          <cell r="D338" t="str">
            <v>Corriente</v>
          </cell>
        </row>
        <row r="339">
          <cell r="D339" t="str">
            <v>Fondo de Inversión</v>
          </cell>
        </row>
        <row r="340">
          <cell r="D340" t="str">
            <v>Vivienda</v>
          </cell>
        </row>
        <row r="341">
          <cell r="D341" t="str">
            <v>Ahorro</v>
          </cell>
        </row>
        <row r="342">
          <cell r="D342" t="str">
            <v>Fondo de Inversión</v>
          </cell>
        </row>
        <row r="343">
          <cell r="D343" t="str">
            <v>Fondo de Inversión</v>
          </cell>
        </row>
        <row r="344">
          <cell r="D344" t="str">
            <v>Corriente</v>
          </cell>
        </row>
        <row r="345">
          <cell r="D345" t="str">
            <v>Plan de Jubilación</v>
          </cell>
        </row>
        <row r="346">
          <cell r="D346" t="str">
            <v>Corriente</v>
          </cell>
        </row>
        <row r="347">
          <cell r="D347" t="str">
            <v>Corriente</v>
          </cell>
        </row>
        <row r="348">
          <cell r="D348" t="str">
            <v>Fondo de Inversión</v>
          </cell>
        </row>
        <row r="349">
          <cell r="D349" t="str">
            <v>Ahorro</v>
          </cell>
        </row>
        <row r="350">
          <cell r="D350" t="str">
            <v>Corriente</v>
          </cell>
        </row>
        <row r="351">
          <cell r="D351" t="str">
            <v>Vivienda</v>
          </cell>
        </row>
        <row r="352">
          <cell r="D352" t="str">
            <v>Ahorro</v>
          </cell>
        </row>
        <row r="353">
          <cell r="D353" t="str">
            <v>Corriente</v>
          </cell>
        </row>
        <row r="354">
          <cell r="D354" t="str">
            <v>Vivienda</v>
          </cell>
        </row>
        <row r="355">
          <cell r="D355" t="str">
            <v>Vivienda</v>
          </cell>
        </row>
        <row r="356">
          <cell r="D356" t="str">
            <v>Plan de Jubilación</v>
          </cell>
        </row>
        <row r="357">
          <cell r="D357" t="str">
            <v>Corriente</v>
          </cell>
        </row>
        <row r="358">
          <cell r="D358" t="str">
            <v>Ahorro</v>
          </cell>
        </row>
        <row r="359">
          <cell r="D359" t="str">
            <v>Plan de Jubilación</v>
          </cell>
        </row>
        <row r="360">
          <cell r="D360" t="str">
            <v>Fondo de Inversión</v>
          </cell>
        </row>
        <row r="361">
          <cell r="D361" t="str">
            <v>Ahorro</v>
          </cell>
        </row>
        <row r="362">
          <cell r="D362" t="str">
            <v>Vivienda</v>
          </cell>
        </row>
        <row r="363">
          <cell r="D363" t="str">
            <v>Plan de Jubilación</v>
          </cell>
        </row>
        <row r="364">
          <cell r="D364" t="str">
            <v>Plan de Jubilación</v>
          </cell>
        </row>
        <row r="365">
          <cell r="D365" t="str">
            <v>Ahorro</v>
          </cell>
        </row>
        <row r="366">
          <cell r="D366" t="str">
            <v>Plan de Jubilación</v>
          </cell>
        </row>
        <row r="367">
          <cell r="D367" t="str">
            <v>Fondo de Inversión</v>
          </cell>
        </row>
        <row r="368">
          <cell r="D368" t="str">
            <v>Ahorro</v>
          </cell>
        </row>
        <row r="369">
          <cell r="D369" t="str">
            <v>Fondo de Inversión</v>
          </cell>
        </row>
        <row r="370">
          <cell r="D370" t="str">
            <v>Vivienda</v>
          </cell>
        </row>
        <row r="371">
          <cell r="D371" t="str">
            <v>Corriente</v>
          </cell>
        </row>
        <row r="372">
          <cell r="D372" t="str">
            <v>Plan de Jubilación</v>
          </cell>
        </row>
        <row r="373">
          <cell r="D373" t="str">
            <v>Corriente</v>
          </cell>
        </row>
        <row r="374">
          <cell r="D374" t="str">
            <v>Fondo de Inversión</v>
          </cell>
        </row>
        <row r="375">
          <cell r="D375" t="str">
            <v>Plan de Jubilación</v>
          </cell>
        </row>
        <row r="376">
          <cell r="D376" t="str">
            <v>Vivienda</v>
          </cell>
        </row>
        <row r="377">
          <cell r="D377" t="str">
            <v>Fondo de Inversión</v>
          </cell>
        </row>
        <row r="378">
          <cell r="D378" t="str">
            <v>Fondo de Inversión</v>
          </cell>
        </row>
        <row r="379">
          <cell r="D379" t="str">
            <v>Corriente</v>
          </cell>
        </row>
        <row r="380">
          <cell r="D380" t="str">
            <v>Vivienda</v>
          </cell>
        </row>
        <row r="381">
          <cell r="D381" t="str">
            <v>Ahorro</v>
          </cell>
        </row>
        <row r="382">
          <cell r="D382" t="str">
            <v>Corriente</v>
          </cell>
        </row>
        <row r="383">
          <cell r="D383" t="str">
            <v>Ahorro</v>
          </cell>
        </row>
        <row r="384">
          <cell r="D384" t="str">
            <v>Vivienda</v>
          </cell>
        </row>
        <row r="385">
          <cell r="D385" t="str">
            <v>Fondo de Inversión</v>
          </cell>
        </row>
        <row r="386">
          <cell r="D386" t="str">
            <v>Plan de Jubilación</v>
          </cell>
        </row>
        <row r="387">
          <cell r="D387" t="str">
            <v>Ahorro</v>
          </cell>
        </row>
        <row r="388">
          <cell r="D388" t="str">
            <v>Corriente</v>
          </cell>
        </row>
        <row r="389">
          <cell r="D389" t="str">
            <v>Vivienda</v>
          </cell>
        </row>
        <row r="390">
          <cell r="D390" t="str">
            <v>Corriente</v>
          </cell>
        </row>
        <row r="391">
          <cell r="D391" t="str">
            <v>Corriente</v>
          </cell>
        </row>
        <row r="392">
          <cell r="D392" t="str">
            <v>Ahorro</v>
          </cell>
        </row>
        <row r="393">
          <cell r="D393" t="str">
            <v>Corriente</v>
          </cell>
        </row>
        <row r="394">
          <cell r="D394" t="str">
            <v>Ahorro</v>
          </cell>
        </row>
        <row r="395">
          <cell r="D395" t="str">
            <v>Ahorro</v>
          </cell>
        </row>
        <row r="396">
          <cell r="D396" t="str">
            <v>Vivienda</v>
          </cell>
        </row>
        <row r="397">
          <cell r="D397" t="str">
            <v>Fondo de Inversión</v>
          </cell>
        </row>
        <row r="398">
          <cell r="D398" t="str">
            <v>Ahorro</v>
          </cell>
        </row>
        <row r="399">
          <cell r="D399" t="str">
            <v>Ahorro</v>
          </cell>
        </row>
        <row r="400">
          <cell r="D400" t="str">
            <v>Fondo de Inversión</v>
          </cell>
        </row>
        <row r="401">
          <cell r="D401" t="str">
            <v>Corriente</v>
          </cell>
        </row>
        <row r="402">
          <cell r="D402" t="str">
            <v>Corriente</v>
          </cell>
        </row>
        <row r="403">
          <cell r="D403" t="str">
            <v>Ahorro</v>
          </cell>
        </row>
        <row r="404">
          <cell r="D404" t="str">
            <v>Vivienda</v>
          </cell>
        </row>
        <row r="405">
          <cell r="D405" t="str">
            <v>Corriente</v>
          </cell>
        </row>
        <row r="406">
          <cell r="D406" t="str">
            <v>Ahorro</v>
          </cell>
        </row>
        <row r="407">
          <cell r="D407" t="str">
            <v>Fondo de Inversión</v>
          </cell>
        </row>
        <row r="408">
          <cell r="D408" t="str">
            <v>Vivienda</v>
          </cell>
        </row>
        <row r="409">
          <cell r="D409" t="str">
            <v>Vivienda</v>
          </cell>
        </row>
        <row r="410">
          <cell r="D410" t="str">
            <v>Fondo de Inversión</v>
          </cell>
        </row>
        <row r="411">
          <cell r="D411" t="str">
            <v>Corriente</v>
          </cell>
        </row>
        <row r="412">
          <cell r="D412" t="str">
            <v>Vivienda</v>
          </cell>
        </row>
        <row r="413">
          <cell r="D413" t="str">
            <v>Fondo de Inversión</v>
          </cell>
        </row>
        <row r="414">
          <cell r="D414" t="str">
            <v>Fondo de Inversión</v>
          </cell>
        </row>
        <row r="415">
          <cell r="D415" t="str">
            <v>Ahorro</v>
          </cell>
        </row>
        <row r="416">
          <cell r="D416" t="str">
            <v>Plan de Jubilación</v>
          </cell>
        </row>
        <row r="417">
          <cell r="D417" t="str">
            <v>Corriente</v>
          </cell>
        </row>
        <row r="418">
          <cell r="D418" t="str">
            <v>Plan de Jubilación</v>
          </cell>
        </row>
        <row r="419">
          <cell r="D419" t="str">
            <v>Plan de Jubilación</v>
          </cell>
        </row>
        <row r="420">
          <cell r="D420" t="str">
            <v>Ahorro</v>
          </cell>
        </row>
        <row r="421">
          <cell r="D421" t="str">
            <v>Ahorro</v>
          </cell>
        </row>
        <row r="422">
          <cell r="D422" t="str">
            <v>Plan de Jubilación</v>
          </cell>
        </row>
        <row r="423">
          <cell r="D423" t="str">
            <v>Corriente</v>
          </cell>
        </row>
        <row r="424">
          <cell r="D424" t="str">
            <v>Corriente</v>
          </cell>
        </row>
        <row r="425">
          <cell r="D425" t="str">
            <v>Ahorro</v>
          </cell>
        </row>
        <row r="426">
          <cell r="D426" t="str">
            <v>Ahorro</v>
          </cell>
        </row>
        <row r="427">
          <cell r="D427" t="str">
            <v>Ahorro</v>
          </cell>
        </row>
        <row r="428">
          <cell r="D428" t="str">
            <v>Fondo de Inversión</v>
          </cell>
        </row>
        <row r="429">
          <cell r="D429" t="str">
            <v>Vivienda</v>
          </cell>
        </row>
        <row r="430">
          <cell r="D430" t="str">
            <v>Plan de Jubilación</v>
          </cell>
        </row>
        <row r="431">
          <cell r="D431" t="str">
            <v>Fondo de Inversión</v>
          </cell>
        </row>
        <row r="432">
          <cell r="D432" t="str">
            <v>Plan de Jubilación</v>
          </cell>
        </row>
        <row r="433">
          <cell r="D433" t="str">
            <v>Plan de Jubilación</v>
          </cell>
        </row>
        <row r="434">
          <cell r="D434" t="str">
            <v>Plan de Jubilación</v>
          </cell>
        </row>
        <row r="435">
          <cell r="D435" t="str">
            <v>Plan de Jubilación</v>
          </cell>
        </row>
        <row r="436">
          <cell r="D436" t="str">
            <v>Fondo de Inversión</v>
          </cell>
        </row>
        <row r="437">
          <cell r="D437" t="str">
            <v>Vivienda</v>
          </cell>
        </row>
        <row r="438">
          <cell r="D438" t="str">
            <v>Plan de Jubilación</v>
          </cell>
        </row>
        <row r="439">
          <cell r="D439" t="str">
            <v>Corriente</v>
          </cell>
        </row>
        <row r="440">
          <cell r="D440" t="str">
            <v>Ahorro</v>
          </cell>
        </row>
        <row r="441">
          <cell r="D441" t="str">
            <v>Fondo de Inversión</v>
          </cell>
        </row>
        <row r="442">
          <cell r="D442" t="str">
            <v>Ahorro</v>
          </cell>
        </row>
        <row r="443">
          <cell r="D443" t="str">
            <v>Ahorro</v>
          </cell>
        </row>
        <row r="444">
          <cell r="D444" t="str">
            <v>Ahorro</v>
          </cell>
        </row>
        <row r="445">
          <cell r="D445" t="str">
            <v>Fondo de Inversión</v>
          </cell>
        </row>
        <row r="446">
          <cell r="D446" t="str">
            <v>Vivienda</v>
          </cell>
        </row>
        <row r="447">
          <cell r="D447" t="str">
            <v>Fondo de Inversión</v>
          </cell>
        </row>
        <row r="448">
          <cell r="D448" t="str">
            <v>Plan de Jubilación</v>
          </cell>
        </row>
        <row r="449">
          <cell r="D449" t="str">
            <v>Vivienda</v>
          </cell>
        </row>
        <row r="450">
          <cell r="D450" t="str">
            <v>Corriente</v>
          </cell>
        </row>
        <row r="451">
          <cell r="D451" t="str">
            <v>Corriente</v>
          </cell>
        </row>
        <row r="452">
          <cell r="D452" t="str">
            <v>Fondo de Inversión</v>
          </cell>
        </row>
        <row r="453">
          <cell r="D453" t="str">
            <v>Fondo de Inversión</v>
          </cell>
        </row>
        <row r="454">
          <cell r="D454" t="str">
            <v>Fondo de Inversión</v>
          </cell>
        </row>
        <row r="455">
          <cell r="D455" t="str">
            <v>Vivienda</v>
          </cell>
        </row>
        <row r="456">
          <cell r="D456" t="str">
            <v>Ahorro</v>
          </cell>
        </row>
        <row r="457">
          <cell r="D457" t="str">
            <v>Vivienda</v>
          </cell>
        </row>
        <row r="458">
          <cell r="D458" t="str">
            <v>Fondo de Inversión</v>
          </cell>
        </row>
        <row r="459">
          <cell r="D459" t="str">
            <v>Fondo de Inversión</v>
          </cell>
        </row>
        <row r="460">
          <cell r="D460" t="str">
            <v>Plan de Jubilación</v>
          </cell>
        </row>
        <row r="461">
          <cell r="D461" t="str">
            <v>Vivienda</v>
          </cell>
        </row>
        <row r="462">
          <cell r="D462" t="str">
            <v>Corriente</v>
          </cell>
        </row>
        <row r="463">
          <cell r="D463" t="str">
            <v>Ahorro</v>
          </cell>
        </row>
        <row r="464">
          <cell r="D464" t="str">
            <v>Vivienda</v>
          </cell>
        </row>
        <row r="465">
          <cell r="D465" t="str">
            <v>Fondo de Inversión</v>
          </cell>
        </row>
        <row r="466">
          <cell r="D466" t="str">
            <v>Ahorro</v>
          </cell>
        </row>
        <row r="467">
          <cell r="D467" t="str">
            <v>Corriente</v>
          </cell>
        </row>
        <row r="468">
          <cell r="D468" t="str">
            <v>Corriente</v>
          </cell>
        </row>
        <row r="469">
          <cell r="D469" t="str">
            <v>Fondo de Inversión</v>
          </cell>
        </row>
        <row r="470">
          <cell r="D470" t="str">
            <v>Corriente</v>
          </cell>
        </row>
        <row r="471">
          <cell r="D471" t="str">
            <v>Ahorro</v>
          </cell>
        </row>
        <row r="472">
          <cell r="D472" t="str">
            <v>Vivienda</v>
          </cell>
        </row>
        <row r="473">
          <cell r="D473" t="str">
            <v>Plan de Jubilación</v>
          </cell>
        </row>
        <row r="474">
          <cell r="D474" t="str">
            <v>Ahorro</v>
          </cell>
        </row>
        <row r="475">
          <cell r="D475" t="str">
            <v>Corriente</v>
          </cell>
        </row>
        <row r="476">
          <cell r="D476" t="str">
            <v>Plan de Jubilación</v>
          </cell>
        </row>
        <row r="477">
          <cell r="D477" t="str">
            <v>Ahorro</v>
          </cell>
        </row>
        <row r="478">
          <cell r="D478" t="str">
            <v>Corriente</v>
          </cell>
        </row>
        <row r="479">
          <cell r="D479" t="str">
            <v>Corriente</v>
          </cell>
        </row>
        <row r="480">
          <cell r="D480" t="str">
            <v>Corriente</v>
          </cell>
        </row>
        <row r="481">
          <cell r="D481" t="str">
            <v>Ahorro</v>
          </cell>
        </row>
        <row r="482">
          <cell r="D482" t="str">
            <v>Vivienda</v>
          </cell>
        </row>
        <row r="483">
          <cell r="D483" t="str">
            <v>Vivienda</v>
          </cell>
        </row>
        <row r="484">
          <cell r="D484" t="str">
            <v>Ahorro</v>
          </cell>
        </row>
        <row r="485">
          <cell r="D485" t="str">
            <v>Plan de Jubilación</v>
          </cell>
        </row>
        <row r="486">
          <cell r="D486" t="str">
            <v>Vivienda</v>
          </cell>
        </row>
        <row r="487">
          <cell r="D487" t="str">
            <v>Fondo de Inversión</v>
          </cell>
        </row>
        <row r="488">
          <cell r="D488" t="str">
            <v>Vivienda</v>
          </cell>
        </row>
        <row r="489">
          <cell r="D489" t="str">
            <v>Corriente</v>
          </cell>
        </row>
        <row r="490">
          <cell r="D490" t="str">
            <v>Plan de Jubilación</v>
          </cell>
        </row>
        <row r="491">
          <cell r="D491" t="str">
            <v>Vivienda</v>
          </cell>
        </row>
        <row r="492">
          <cell r="D492" t="str">
            <v>Ahorro</v>
          </cell>
        </row>
        <row r="493">
          <cell r="D493" t="str">
            <v>Fondo de Inversión</v>
          </cell>
        </row>
        <row r="494">
          <cell r="D494" t="str">
            <v>Plan de Jubilación</v>
          </cell>
        </row>
        <row r="495">
          <cell r="D495" t="str">
            <v>Vivienda</v>
          </cell>
        </row>
        <row r="496">
          <cell r="D496" t="str">
            <v>Ahorro</v>
          </cell>
        </row>
        <row r="497">
          <cell r="D497" t="str">
            <v>Vivienda</v>
          </cell>
        </row>
        <row r="498">
          <cell r="D498" t="str">
            <v>Vivienda</v>
          </cell>
        </row>
        <row r="499">
          <cell r="D499" t="str">
            <v>Vivienda</v>
          </cell>
        </row>
        <row r="500">
          <cell r="D500" t="str">
            <v>Corriente</v>
          </cell>
        </row>
        <row r="501">
          <cell r="D501" t="str">
            <v>Plan de Jubilación</v>
          </cell>
        </row>
        <row r="502">
          <cell r="D502" t="str">
            <v>Plan de Jubilación</v>
          </cell>
        </row>
        <row r="503">
          <cell r="D503" t="str">
            <v>Fondo de Inversión</v>
          </cell>
        </row>
        <row r="504">
          <cell r="D504" t="str">
            <v>Ahorro</v>
          </cell>
        </row>
        <row r="505">
          <cell r="D505" t="str">
            <v>Plan de Jubilación</v>
          </cell>
        </row>
        <row r="506">
          <cell r="D506" t="str">
            <v>Fondo de Inversión</v>
          </cell>
        </row>
        <row r="507">
          <cell r="D507" t="str">
            <v>Plan de Jubilación</v>
          </cell>
        </row>
        <row r="508">
          <cell r="D508" t="str">
            <v>Plan de Jubilación</v>
          </cell>
        </row>
        <row r="509">
          <cell r="D509" t="str">
            <v>Vivienda</v>
          </cell>
        </row>
        <row r="510">
          <cell r="D510" t="str">
            <v>Fondo de Inversión</v>
          </cell>
        </row>
        <row r="511">
          <cell r="D511" t="str">
            <v>Plan de Jubilación</v>
          </cell>
        </row>
        <row r="512">
          <cell r="D512" t="str">
            <v>Ahorro</v>
          </cell>
        </row>
        <row r="513">
          <cell r="D513" t="str">
            <v>Fondo de Inversión</v>
          </cell>
        </row>
        <row r="514">
          <cell r="D514" t="str">
            <v>Ahorro</v>
          </cell>
        </row>
        <row r="515">
          <cell r="D515" t="str">
            <v>Ahorro</v>
          </cell>
        </row>
        <row r="516">
          <cell r="D516" t="str">
            <v>Corriente</v>
          </cell>
        </row>
        <row r="517">
          <cell r="D517" t="str">
            <v>Plan de Jubilación</v>
          </cell>
        </row>
        <row r="518">
          <cell r="D518" t="str">
            <v>Vivienda</v>
          </cell>
        </row>
        <row r="519">
          <cell r="D519" t="str">
            <v>Fondo de Inversión</v>
          </cell>
        </row>
        <row r="520">
          <cell r="D520" t="str">
            <v>Plan de Jubilación</v>
          </cell>
        </row>
        <row r="521">
          <cell r="D521" t="str">
            <v>Fondo de Inversión</v>
          </cell>
        </row>
        <row r="522">
          <cell r="D522" t="str">
            <v>Vivienda</v>
          </cell>
        </row>
        <row r="523">
          <cell r="D523" t="str">
            <v>Plan de Jubilación</v>
          </cell>
        </row>
        <row r="524">
          <cell r="D524" t="str">
            <v>Vivienda</v>
          </cell>
        </row>
        <row r="525">
          <cell r="D525" t="str">
            <v>Ahorro</v>
          </cell>
        </row>
        <row r="526">
          <cell r="D526" t="str">
            <v>Corriente</v>
          </cell>
        </row>
        <row r="527">
          <cell r="D527" t="str">
            <v>Corriente</v>
          </cell>
        </row>
        <row r="528">
          <cell r="D528" t="str">
            <v>Plan de Jubilación</v>
          </cell>
        </row>
        <row r="529">
          <cell r="D529" t="str">
            <v>Fondo de Inversión</v>
          </cell>
        </row>
        <row r="530">
          <cell r="D530" t="str">
            <v>Corriente</v>
          </cell>
        </row>
        <row r="531">
          <cell r="D531" t="str">
            <v>Fondo de Inversión</v>
          </cell>
        </row>
        <row r="532">
          <cell r="D532" t="str">
            <v>Corriente</v>
          </cell>
        </row>
        <row r="533">
          <cell r="D533" t="str">
            <v>Ahorro</v>
          </cell>
        </row>
        <row r="534">
          <cell r="D534" t="str">
            <v>Plan de Jubilación</v>
          </cell>
        </row>
        <row r="535">
          <cell r="D535" t="str">
            <v>Vivienda</v>
          </cell>
        </row>
        <row r="536">
          <cell r="D536" t="str">
            <v>Plan de Jubilación</v>
          </cell>
        </row>
        <row r="537">
          <cell r="D537" t="str">
            <v>Plan de Jubilación</v>
          </cell>
        </row>
        <row r="538">
          <cell r="D538" t="str">
            <v>Ahorro</v>
          </cell>
        </row>
        <row r="539">
          <cell r="D539" t="str">
            <v>Vivienda</v>
          </cell>
        </row>
        <row r="540">
          <cell r="D540" t="str">
            <v>Plan de Jubilación</v>
          </cell>
        </row>
        <row r="541">
          <cell r="D541" t="str">
            <v>Plan de Jubilación</v>
          </cell>
        </row>
        <row r="542">
          <cell r="D542" t="str">
            <v>Vivienda</v>
          </cell>
        </row>
        <row r="543">
          <cell r="D543" t="str">
            <v>Corriente</v>
          </cell>
        </row>
        <row r="544">
          <cell r="D544" t="str">
            <v>Plan de Jubilación</v>
          </cell>
        </row>
        <row r="545">
          <cell r="D545" t="str">
            <v>Corriente</v>
          </cell>
        </row>
        <row r="546">
          <cell r="D546" t="str">
            <v>Fondo de Inversión</v>
          </cell>
        </row>
        <row r="547">
          <cell r="D547" t="str">
            <v>Ahorro</v>
          </cell>
        </row>
        <row r="548">
          <cell r="D548" t="str">
            <v>Fondo de Inversión</v>
          </cell>
        </row>
        <row r="549">
          <cell r="D549" t="str">
            <v>Corriente</v>
          </cell>
        </row>
        <row r="550">
          <cell r="D550" t="str">
            <v>Fondo de Inversión</v>
          </cell>
        </row>
        <row r="551">
          <cell r="D551" t="str">
            <v>Ahorro</v>
          </cell>
        </row>
        <row r="552">
          <cell r="D552" t="str">
            <v>Ahorro</v>
          </cell>
        </row>
        <row r="553">
          <cell r="D553" t="str">
            <v>Plan de Jubilación</v>
          </cell>
        </row>
        <row r="554">
          <cell r="D554" t="str">
            <v>Fondo de Inversión</v>
          </cell>
        </row>
        <row r="555">
          <cell r="D555" t="str">
            <v>Plan de Jubilación</v>
          </cell>
        </row>
        <row r="556">
          <cell r="D556" t="str">
            <v>Corriente</v>
          </cell>
        </row>
        <row r="557">
          <cell r="D557" t="str">
            <v>Plan de Jubilación</v>
          </cell>
        </row>
        <row r="558">
          <cell r="D558" t="str">
            <v>Vivienda</v>
          </cell>
        </row>
        <row r="559">
          <cell r="D559" t="str">
            <v>Fondo de Inversión</v>
          </cell>
        </row>
        <row r="560">
          <cell r="D560" t="str">
            <v>Ahorro</v>
          </cell>
        </row>
        <row r="561">
          <cell r="D561" t="str">
            <v>Fondo de Inversión</v>
          </cell>
        </row>
        <row r="562">
          <cell r="D562" t="str">
            <v>Vivienda</v>
          </cell>
        </row>
        <row r="563">
          <cell r="D563" t="str">
            <v>Ahorro</v>
          </cell>
        </row>
        <row r="564">
          <cell r="D564" t="str">
            <v>Vivienda</v>
          </cell>
        </row>
        <row r="565">
          <cell r="D565" t="str">
            <v>Plan de Jubilación</v>
          </cell>
        </row>
        <row r="566">
          <cell r="D566" t="str">
            <v>Ahorro</v>
          </cell>
        </row>
        <row r="567">
          <cell r="D567" t="str">
            <v>Corriente</v>
          </cell>
        </row>
        <row r="568">
          <cell r="D568" t="str">
            <v>Plan de Jubilación</v>
          </cell>
        </row>
        <row r="569">
          <cell r="D569" t="str">
            <v>Corriente</v>
          </cell>
        </row>
        <row r="570">
          <cell r="D570" t="str">
            <v>Corriente</v>
          </cell>
        </row>
        <row r="571">
          <cell r="D571" t="str">
            <v>Corriente</v>
          </cell>
        </row>
        <row r="572">
          <cell r="D572" t="str">
            <v>Vivienda</v>
          </cell>
        </row>
        <row r="573">
          <cell r="D573" t="str">
            <v>Fondo de Inversión</v>
          </cell>
        </row>
        <row r="574">
          <cell r="D574" t="str">
            <v>Ahorro</v>
          </cell>
        </row>
        <row r="575">
          <cell r="D575" t="str">
            <v>Plan de Jubilación</v>
          </cell>
        </row>
        <row r="576">
          <cell r="D576" t="str">
            <v>Ahorro</v>
          </cell>
        </row>
        <row r="577">
          <cell r="D577" t="str">
            <v>Ahorro</v>
          </cell>
        </row>
        <row r="578">
          <cell r="D578" t="str">
            <v>Corriente</v>
          </cell>
        </row>
        <row r="579">
          <cell r="D579" t="str">
            <v>Plan de Jubilación</v>
          </cell>
        </row>
        <row r="580">
          <cell r="D580" t="str">
            <v>Vivienda</v>
          </cell>
        </row>
        <row r="581">
          <cell r="D581" t="str">
            <v>Vivienda</v>
          </cell>
        </row>
        <row r="582">
          <cell r="D582" t="str">
            <v>Plan de Jubilación</v>
          </cell>
        </row>
        <row r="583">
          <cell r="D583" t="str">
            <v>Vivienda</v>
          </cell>
        </row>
        <row r="584">
          <cell r="D584" t="str">
            <v>Ahorro</v>
          </cell>
        </row>
        <row r="585">
          <cell r="D585" t="str">
            <v>Fondo de Inversión</v>
          </cell>
        </row>
        <row r="586">
          <cell r="D586" t="str">
            <v>Vivienda</v>
          </cell>
        </row>
        <row r="587">
          <cell r="D587" t="str">
            <v>Ahorro</v>
          </cell>
        </row>
        <row r="588">
          <cell r="D588" t="str">
            <v>Vivienda</v>
          </cell>
        </row>
        <row r="589">
          <cell r="D589" t="str">
            <v>Fondo de Inversión</v>
          </cell>
        </row>
        <row r="590">
          <cell r="D590" t="str">
            <v>Plan de Jubilación</v>
          </cell>
        </row>
        <row r="591">
          <cell r="D591" t="str">
            <v>Vivienda</v>
          </cell>
        </row>
        <row r="592">
          <cell r="D592" t="str">
            <v>Vivienda</v>
          </cell>
        </row>
        <row r="593">
          <cell r="D593" t="str">
            <v>Vivienda</v>
          </cell>
        </row>
        <row r="594">
          <cell r="D594" t="str">
            <v>Fondo de Inversión</v>
          </cell>
        </row>
        <row r="595">
          <cell r="D595" t="str">
            <v>Ahorro</v>
          </cell>
        </row>
        <row r="596">
          <cell r="D596" t="str">
            <v>Fondo de Inversión</v>
          </cell>
        </row>
        <row r="597">
          <cell r="D597" t="str">
            <v>Plan de Jubilación</v>
          </cell>
        </row>
        <row r="598">
          <cell r="D598" t="str">
            <v>Plan de Jubilación</v>
          </cell>
        </row>
        <row r="599">
          <cell r="D599" t="str">
            <v>Ahorro</v>
          </cell>
        </row>
        <row r="600">
          <cell r="D600" t="str">
            <v>Ahorro</v>
          </cell>
        </row>
        <row r="601">
          <cell r="D601" t="str">
            <v>Vivienda</v>
          </cell>
        </row>
        <row r="602">
          <cell r="D602" t="str">
            <v>Vivienda</v>
          </cell>
        </row>
        <row r="603">
          <cell r="D603" t="str">
            <v>Corriente</v>
          </cell>
        </row>
        <row r="604">
          <cell r="D604" t="str">
            <v>Fondo de Inversión</v>
          </cell>
        </row>
        <row r="605">
          <cell r="D605" t="str">
            <v>Corriente</v>
          </cell>
        </row>
        <row r="606">
          <cell r="D606" t="str">
            <v>Fondo de Inversión</v>
          </cell>
        </row>
        <row r="607">
          <cell r="D607" t="str">
            <v>Plan de Jubilación</v>
          </cell>
        </row>
        <row r="608">
          <cell r="D608" t="str">
            <v>Corriente</v>
          </cell>
        </row>
        <row r="609">
          <cell r="D609" t="str">
            <v>Fondo de Inversión</v>
          </cell>
        </row>
        <row r="610">
          <cell r="D610" t="str">
            <v>Vivienda</v>
          </cell>
        </row>
        <row r="611">
          <cell r="D611" t="str">
            <v>Ahorro</v>
          </cell>
        </row>
        <row r="612">
          <cell r="D612" t="str">
            <v>Ahorro</v>
          </cell>
        </row>
        <row r="613">
          <cell r="D613" t="str">
            <v>Plan de Jubilación</v>
          </cell>
        </row>
        <row r="614">
          <cell r="D614" t="str">
            <v>Vivienda</v>
          </cell>
        </row>
        <row r="615">
          <cell r="D615" t="str">
            <v>Fondo de Inversión</v>
          </cell>
        </row>
        <row r="616">
          <cell r="D616" t="str">
            <v>Corriente</v>
          </cell>
        </row>
        <row r="617">
          <cell r="D617" t="str">
            <v>Corriente</v>
          </cell>
        </row>
        <row r="618">
          <cell r="D618" t="str">
            <v>Corriente</v>
          </cell>
        </row>
        <row r="619">
          <cell r="D619" t="str">
            <v>Vivienda</v>
          </cell>
        </row>
        <row r="620">
          <cell r="D620" t="str">
            <v>Ahorro</v>
          </cell>
        </row>
        <row r="621">
          <cell r="D621" t="str">
            <v>Vivienda</v>
          </cell>
        </row>
        <row r="622">
          <cell r="D622" t="str">
            <v>Plan de Jubilación</v>
          </cell>
        </row>
        <row r="623">
          <cell r="D623" t="str">
            <v>Vivienda</v>
          </cell>
        </row>
        <row r="624">
          <cell r="D624" t="str">
            <v>Corriente</v>
          </cell>
        </row>
        <row r="625">
          <cell r="D625" t="str">
            <v>Corriente</v>
          </cell>
        </row>
        <row r="626">
          <cell r="D626" t="str">
            <v>Ahorro</v>
          </cell>
        </row>
        <row r="627">
          <cell r="D627" t="str">
            <v>Corriente</v>
          </cell>
        </row>
        <row r="628">
          <cell r="D628" t="str">
            <v>Fondo de Inversión</v>
          </cell>
        </row>
        <row r="629">
          <cell r="D629" t="str">
            <v>Vivienda</v>
          </cell>
        </row>
        <row r="630">
          <cell r="D630" t="str">
            <v>Vivienda</v>
          </cell>
        </row>
        <row r="631">
          <cell r="D631" t="str">
            <v>Fondo de Inversión</v>
          </cell>
        </row>
        <row r="632">
          <cell r="D632" t="str">
            <v>Vivienda</v>
          </cell>
        </row>
        <row r="633">
          <cell r="D633" t="str">
            <v>Plan de Jubilación</v>
          </cell>
        </row>
        <row r="634">
          <cell r="D634" t="str">
            <v>Fondo de Inversión</v>
          </cell>
        </row>
        <row r="635">
          <cell r="D635" t="str">
            <v>Corriente</v>
          </cell>
        </row>
        <row r="636">
          <cell r="D636" t="str">
            <v>Corriente</v>
          </cell>
        </row>
        <row r="637">
          <cell r="D637" t="str">
            <v>Corriente</v>
          </cell>
        </row>
        <row r="638">
          <cell r="D638" t="str">
            <v>Ahorro</v>
          </cell>
        </row>
        <row r="639">
          <cell r="D639" t="str">
            <v>Corriente</v>
          </cell>
        </row>
        <row r="640">
          <cell r="D640" t="str">
            <v>Ahorro</v>
          </cell>
        </row>
        <row r="641">
          <cell r="D641" t="str">
            <v>Ahorro</v>
          </cell>
        </row>
        <row r="642">
          <cell r="D642" t="str">
            <v>Vivienda</v>
          </cell>
        </row>
        <row r="643">
          <cell r="D643" t="str">
            <v>Ahorro</v>
          </cell>
        </row>
        <row r="644">
          <cell r="D644" t="str">
            <v>Plan de Jubilación</v>
          </cell>
        </row>
        <row r="645">
          <cell r="D645" t="str">
            <v>Corriente</v>
          </cell>
        </row>
        <row r="646">
          <cell r="D646" t="str">
            <v>Ahorro</v>
          </cell>
        </row>
        <row r="647">
          <cell r="D647" t="str">
            <v>Corriente</v>
          </cell>
        </row>
        <row r="648">
          <cell r="D648" t="str">
            <v>Corriente</v>
          </cell>
        </row>
        <row r="649">
          <cell r="D649" t="str">
            <v>Plan de Jubilación</v>
          </cell>
        </row>
        <row r="650">
          <cell r="D650" t="str">
            <v>Ahorro</v>
          </cell>
        </row>
        <row r="651">
          <cell r="D651" t="str">
            <v>Corriente</v>
          </cell>
        </row>
        <row r="652">
          <cell r="D652" t="str">
            <v>Ahorro</v>
          </cell>
        </row>
        <row r="653">
          <cell r="D653" t="str">
            <v>Ahorro</v>
          </cell>
        </row>
        <row r="654">
          <cell r="D654" t="str">
            <v>Plan de Jubilación</v>
          </cell>
        </row>
        <row r="655">
          <cell r="D655" t="str">
            <v>Fondo de Inversión</v>
          </cell>
        </row>
        <row r="656">
          <cell r="D656" t="str">
            <v>Plan de Jubilación</v>
          </cell>
        </row>
        <row r="657">
          <cell r="D657" t="str">
            <v>Fondo de Inversión</v>
          </cell>
        </row>
        <row r="658">
          <cell r="D658" t="str">
            <v>Vivienda</v>
          </cell>
        </row>
        <row r="659">
          <cell r="D659" t="str">
            <v>Ahorro</v>
          </cell>
        </row>
        <row r="660">
          <cell r="D660" t="str">
            <v>Ahorro</v>
          </cell>
        </row>
        <row r="661">
          <cell r="D661" t="str">
            <v>Corriente</v>
          </cell>
        </row>
        <row r="662">
          <cell r="D662" t="str">
            <v>Plan de Jubilación</v>
          </cell>
        </row>
        <row r="663">
          <cell r="D663" t="str">
            <v>Ahorro</v>
          </cell>
        </row>
        <row r="664">
          <cell r="D664" t="str">
            <v>Fondo de Inversión</v>
          </cell>
        </row>
        <row r="665">
          <cell r="D665" t="str">
            <v>Plan de Jubilación</v>
          </cell>
        </row>
        <row r="666">
          <cell r="D666" t="str">
            <v>Vivienda</v>
          </cell>
        </row>
        <row r="667">
          <cell r="D667" t="str">
            <v>Vivienda</v>
          </cell>
        </row>
        <row r="668">
          <cell r="D668" t="str">
            <v>Ahorro</v>
          </cell>
        </row>
        <row r="669">
          <cell r="D669" t="str">
            <v>Plan de Jubilación</v>
          </cell>
        </row>
        <row r="670">
          <cell r="D670" t="str">
            <v>Corriente</v>
          </cell>
        </row>
        <row r="671">
          <cell r="D671" t="str">
            <v>Fondo de Inversión</v>
          </cell>
        </row>
        <row r="672">
          <cell r="D672" t="str">
            <v>Vivienda</v>
          </cell>
        </row>
        <row r="673">
          <cell r="D673" t="str">
            <v>Vivienda</v>
          </cell>
        </row>
        <row r="674">
          <cell r="D674" t="str">
            <v>Corriente</v>
          </cell>
        </row>
        <row r="675">
          <cell r="D675" t="str">
            <v>Corriente</v>
          </cell>
        </row>
        <row r="676">
          <cell r="D676" t="str">
            <v>Corriente</v>
          </cell>
        </row>
        <row r="677">
          <cell r="D677" t="str">
            <v>Plan de Jubilación</v>
          </cell>
        </row>
        <row r="678">
          <cell r="D678" t="str">
            <v>Ahorro</v>
          </cell>
        </row>
        <row r="679">
          <cell r="D679" t="str">
            <v>Corriente</v>
          </cell>
        </row>
        <row r="680">
          <cell r="D680" t="str">
            <v>Vivienda</v>
          </cell>
        </row>
        <row r="681">
          <cell r="D681" t="str">
            <v>Corriente</v>
          </cell>
        </row>
        <row r="682">
          <cell r="D682" t="str">
            <v>Vivienda</v>
          </cell>
        </row>
        <row r="683">
          <cell r="D683" t="str">
            <v>Vivienda</v>
          </cell>
        </row>
        <row r="684">
          <cell r="D684" t="str">
            <v>Fondo de Inversión</v>
          </cell>
        </row>
        <row r="685">
          <cell r="D685" t="str">
            <v>Ahorro</v>
          </cell>
        </row>
        <row r="686">
          <cell r="D686" t="str">
            <v>Plan de Jubilación</v>
          </cell>
        </row>
        <row r="687">
          <cell r="D687" t="str">
            <v>Vivienda</v>
          </cell>
        </row>
        <row r="688">
          <cell r="D688" t="str">
            <v>Vivienda</v>
          </cell>
        </row>
        <row r="689">
          <cell r="D689" t="str">
            <v>Vivienda</v>
          </cell>
        </row>
        <row r="690">
          <cell r="D690" t="str">
            <v>Plan de Jubilación</v>
          </cell>
        </row>
        <row r="691">
          <cell r="D691" t="str">
            <v>Plan de Jubilación</v>
          </cell>
        </row>
        <row r="692">
          <cell r="D692" t="str">
            <v>Fondo de Inversión</v>
          </cell>
        </row>
        <row r="693">
          <cell r="D693" t="str">
            <v>Vivienda</v>
          </cell>
        </row>
        <row r="694">
          <cell r="D694" t="str">
            <v>Vivienda</v>
          </cell>
        </row>
        <row r="695">
          <cell r="D695" t="str">
            <v>Plan de Jubilación</v>
          </cell>
        </row>
        <row r="696">
          <cell r="D696" t="str">
            <v>Corriente</v>
          </cell>
        </row>
        <row r="697">
          <cell r="D697" t="str">
            <v>Ahorro</v>
          </cell>
        </row>
        <row r="698">
          <cell r="D698" t="str">
            <v>Fondo de Inversión</v>
          </cell>
        </row>
        <row r="699">
          <cell r="D699" t="str">
            <v>Vivienda</v>
          </cell>
        </row>
        <row r="700">
          <cell r="D700" t="str">
            <v>Fondo de Inversión</v>
          </cell>
        </row>
        <row r="701">
          <cell r="D701" t="str">
            <v>Ahorro</v>
          </cell>
        </row>
        <row r="702">
          <cell r="D702" t="str">
            <v>Fondo de Inversión</v>
          </cell>
        </row>
        <row r="703">
          <cell r="D703" t="str">
            <v>Fondo de Inversión</v>
          </cell>
        </row>
        <row r="704">
          <cell r="D704" t="str">
            <v>Vivienda</v>
          </cell>
        </row>
        <row r="705">
          <cell r="D705" t="str">
            <v>Fondo de Inversión</v>
          </cell>
        </row>
        <row r="706">
          <cell r="D706" t="str">
            <v>Fondo de Inversión</v>
          </cell>
        </row>
        <row r="707">
          <cell r="D707" t="str">
            <v>Ahorro</v>
          </cell>
        </row>
        <row r="708">
          <cell r="D708" t="str">
            <v>Fondo de Inversión</v>
          </cell>
        </row>
        <row r="709">
          <cell r="D709" t="str">
            <v>Ahorro</v>
          </cell>
        </row>
        <row r="710">
          <cell r="D710" t="str">
            <v>Fondo de Inversión</v>
          </cell>
        </row>
        <row r="711">
          <cell r="D711" t="str">
            <v>Vivienda</v>
          </cell>
        </row>
        <row r="712">
          <cell r="D712" t="str">
            <v>Corriente</v>
          </cell>
        </row>
        <row r="713">
          <cell r="D713" t="str">
            <v>Plan de Jubilación</v>
          </cell>
        </row>
        <row r="714">
          <cell r="D714" t="str">
            <v>Plan de Jubilación</v>
          </cell>
        </row>
        <row r="715">
          <cell r="D715" t="str">
            <v>Ahorro</v>
          </cell>
        </row>
        <row r="716">
          <cell r="D716" t="str">
            <v>Corriente</v>
          </cell>
        </row>
        <row r="717">
          <cell r="D717" t="str">
            <v>Vivienda</v>
          </cell>
        </row>
        <row r="718">
          <cell r="D718" t="str">
            <v>Ahorro</v>
          </cell>
        </row>
        <row r="719">
          <cell r="D719" t="str">
            <v>Plan de Jubilación</v>
          </cell>
        </row>
        <row r="720">
          <cell r="D720" t="str">
            <v>Plan de Jubilación</v>
          </cell>
        </row>
        <row r="721">
          <cell r="D721" t="str">
            <v>Plan de Jubilación</v>
          </cell>
        </row>
        <row r="722">
          <cell r="D722" t="str">
            <v>Vivienda</v>
          </cell>
        </row>
        <row r="723">
          <cell r="D723" t="str">
            <v>Plan de Jubilación</v>
          </cell>
        </row>
        <row r="724">
          <cell r="D724" t="str">
            <v>Vivienda</v>
          </cell>
        </row>
        <row r="725">
          <cell r="D725" t="str">
            <v>Plan de Jubilación</v>
          </cell>
        </row>
        <row r="726">
          <cell r="D726" t="str">
            <v>Vivienda</v>
          </cell>
        </row>
        <row r="727">
          <cell r="D727" t="str">
            <v>Fondo de Inversión</v>
          </cell>
        </row>
        <row r="728">
          <cell r="D728" t="str">
            <v>Fondo de Inversión</v>
          </cell>
        </row>
        <row r="729">
          <cell r="D729" t="str">
            <v>Ahorro</v>
          </cell>
        </row>
        <row r="730">
          <cell r="D730" t="str">
            <v>Fondo de Inversión</v>
          </cell>
        </row>
        <row r="731">
          <cell r="D731" t="str">
            <v>Fondo de Inversión</v>
          </cell>
        </row>
        <row r="732">
          <cell r="D732" t="str">
            <v>Plan de Jubilación</v>
          </cell>
        </row>
        <row r="733">
          <cell r="D733" t="str">
            <v>Plan de Jubilación</v>
          </cell>
        </row>
        <row r="734">
          <cell r="D734" t="str">
            <v>Corriente</v>
          </cell>
        </row>
        <row r="735">
          <cell r="D735" t="str">
            <v>Corriente</v>
          </cell>
        </row>
        <row r="736">
          <cell r="D736" t="str">
            <v>Fondo de Inversión</v>
          </cell>
        </row>
        <row r="737">
          <cell r="D737" t="str">
            <v>Vivienda</v>
          </cell>
        </row>
        <row r="738">
          <cell r="D738" t="str">
            <v>Vivienda</v>
          </cell>
        </row>
        <row r="739">
          <cell r="D739" t="str">
            <v>Fondo de Inversión</v>
          </cell>
        </row>
        <row r="740">
          <cell r="D740" t="str">
            <v>Vivienda</v>
          </cell>
        </row>
        <row r="741">
          <cell r="D741" t="str">
            <v>Ahorro</v>
          </cell>
        </row>
        <row r="742">
          <cell r="D742" t="str">
            <v>Vivienda</v>
          </cell>
        </row>
        <row r="743">
          <cell r="D743" t="str">
            <v>Ahorro</v>
          </cell>
        </row>
        <row r="744">
          <cell r="D744" t="str">
            <v>Vivienda</v>
          </cell>
        </row>
        <row r="745">
          <cell r="D745" t="str">
            <v>Plan de Jubilación</v>
          </cell>
        </row>
        <row r="746">
          <cell r="D746" t="str">
            <v>Ahorro</v>
          </cell>
        </row>
        <row r="747">
          <cell r="D747" t="str">
            <v>Corriente</v>
          </cell>
        </row>
        <row r="748">
          <cell r="D748" t="str">
            <v>Fondo de Inversión</v>
          </cell>
        </row>
        <row r="749">
          <cell r="D749" t="str">
            <v>Corriente</v>
          </cell>
        </row>
        <row r="750">
          <cell r="D750" t="str">
            <v>Ahorro</v>
          </cell>
        </row>
        <row r="751">
          <cell r="D751" t="str">
            <v>Plan de Jubilación</v>
          </cell>
        </row>
        <row r="752">
          <cell r="D752" t="str">
            <v>Ahorro</v>
          </cell>
        </row>
        <row r="753">
          <cell r="D753" t="str">
            <v>Vivienda</v>
          </cell>
        </row>
        <row r="754">
          <cell r="D754" t="str">
            <v>Ahorro</v>
          </cell>
        </row>
        <row r="755">
          <cell r="D755" t="str">
            <v>Ahorro</v>
          </cell>
        </row>
        <row r="756">
          <cell r="D756" t="str">
            <v>Plan de Jubilación</v>
          </cell>
        </row>
        <row r="757">
          <cell r="D757" t="str">
            <v>Plan de Jubilación</v>
          </cell>
        </row>
        <row r="758">
          <cell r="D758" t="str">
            <v>Plan de Jubilación</v>
          </cell>
        </row>
        <row r="759">
          <cell r="D759" t="str">
            <v>Fondo de Inversión</v>
          </cell>
        </row>
        <row r="760">
          <cell r="D760" t="str">
            <v>Vivienda</v>
          </cell>
        </row>
        <row r="761">
          <cell r="D761" t="str">
            <v>Fondo de Inversión</v>
          </cell>
        </row>
        <row r="762">
          <cell r="D762" t="str">
            <v>Ahorro</v>
          </cell>
        </row>
        <row r="763">
          <cell r="D763" t="str">
            <v>Plan de Jubilación</v>
          </cell>
        </row>
        <row r="764">
          <cell r="D764" t="str">
            <v>Vivienda</v>
          </cell>
        </row>
        <row r="765">
          <cell r="D765" t="str">
            <v>Plan de Jubilación</v>
          </cell>
        </row>
        <row r="766">
          <cell r="D766" t="str">
            <v>Vivienda</v>
          </cell>
        </row>
        <row r="767">
          <cell r="D767" t="str">
            <v>Plan de Jubilación</v>
          </cell>
        </row>
        <row r="768">
          <cell r="D768" t="str">
            <v>Fondo de Inversión</v>
          </cell>
        </row>
        <row r="769">
          <cell r="D769" t="str">
            <v>Corriente</v>
          </cell>
        </row>
        <row r="770">
          <cell r="D770" t="str">
            <v>Plan de Jubilación</v>
          </cell>
        </row>
        <row r="771">
          <cell r="D771" t="str">
            <v>Fondo de Inversión</v>
          </cell>
        </row>
        <row r="772">
          <cell r="D772" t="str">
            <v>Vivienda</v>
          </cell>
        </row>
        <row r="773">
          <cell r="D773" t="str">
            <v>Plan de Jubilación</v>
          </cell>
        </row>
        <row r="774">
          <cell r="D774" t="str">
            <v>Corriente</v>
          </cell>
        </row>
        <row r="775">
          <cell r="D775" t="str">
            <v>Fondo de Inversión</v>
          </cell>
        </row>
        <row r="776">
          <cell r="D776" t="str">
            <v>Ahorro</v>
          </cell>
        </row>
        <row r="777">
          <cell r="D777" t="str">
            <v>Ahorro</v>
          </cell>
        </row>
        <row r="778">
          <cell r="D778" t="str">
            <v>Fondo de Inversión</v>
          </cell>
        </row>
        <row r="779">
          <cell r="D779" t="str">
            <v>Plan de Jubilación</v>
          </cell>
        </row>
        <row r="780">
          <cell r="D780" t="str">
            <v>Corriente</v>
          </cell>
        </row>
        <row r="781">
          <cell r="D781" t="str">
            <v>Fondo de Inversión</v>
          </cell>
        </row>
        <row r="782">
          <cell r="D782" t="str">
            <v>Ahorro</v>
          </cell>
        </row>
        <row r="783">
          <cell r="D783" t="str">
            <v>Vivienda</v>
          </cell>
        </row>
        <row r="784">
          <cell r="D784" t="str">
            <v>Plan de Jubilación</v>
          </cell>
        </row>
        <row r="785">
          <cell r="D785" t="str">
            <v>Fondo de Inversión</v>
          </cell>
        </row>
        <row r="786">
          <cell r="D786" t="str">
            <v>Ahorro</v>
          </cell>
        </row>
        <row r="787">
          <cell r="D787" t="str">
            <v>Plan de Jubilación</v>
          </cell>
        </row>
        <row r="788">
          <cell r="D788" t="str">
            <v>Vivienda</v>
          </cell>
        </row>
        <row r="789">
          <cell r="D789" t="str">
            <v>Fondo de Inversión</v>
          </cell>
        </row>
        <row r="790">
          <cell r="D790" t="str">
            <v>Corriente</v>
          </cell>
        </row>
        <row r="791">
          <cell r="D791" t="str">
            <v>Plan de Jubilación</v>
          </cell>
        </row>
        <row r="792">
          <cell r="D792" t="str">
            <v>Vivienda</v>
          </cell>
        </row>
        <row r="793">
          <cell r="D793" t="str">
            <v>Ahorro</v>
          </cell>
        </row>
        <row r="794">
          <cell r="D794" t="str">
            <v>Corriente</v>
          </cell>
        </row>
        <row r="795">
          <cell r="D795" t="str">
            <v>Plan de Jubilación</v>
          </cell>
        </row>
        <row r="796">
          <cell r="D796" t="str">
            <v>Ahorro</v>
          </cell>
        </row>
        <row r="797">
          <cell r="D797" t="str">
            <v>Corriente</v>
          </cell>
        </row>
        <row r="798">
          <cell r="D798" t="str">
            <v>Corriente</v>
          </cell>
        </row>
        <row r="799">
          <cell r="D799" t="str">
            <v>Vivienda</v>
          </cell>
        </row>
        <row r="800">
          <cell r="D800" t="str">
            <v>Fondo de Inversión</v>
          </cell>
        </row>
        <row r="801">
          <cell r="D801" t="str">
            <v>Vivienda</v>
          </cell>
        </row>
        <row r="802">
          <cell r="D802" t="str">
            <v>Fondo de Inversión</v>
          </cell>
        </row>
        <row r="803">
          <cell r="D803" t="str">
            <v>Plan de Jubilación</v>
          </cell>
        </row>
        <row r="804">
          <cell r="D804" t="str">
            <v>Plan de Jubilación</v>
          </cell>
        </row>
        <row r="805">
          <cell r="D805" t="str">
            <v>Vivienda</v>
          </cell>
        </row>
        <row r="806">
          <cell r="D806" t="str">
            <v>Plan de Jubilación</v>
          </cell>
        </row>
        <row r="807">
          <cell r="D807" t="str">
            <v>Ahorro</v>
          </cell>
        </row>
        <row r="808">
          <cell r="D808" t="str">
            <v>Plan de Jubilación</v>
          </cell>
        </row>
        <row r="809">
          <cell r="D809" t="str">
            <v>Vivienda</v>
          </cell>
        </row>
        <row r="810">
          <cell r="D810" t="str">
            <v>Corriente</v>
          </cell>
        </row>
        <row r="811">
          <cell r="D811" t="str">
            <v>Corriente</v>
          </cell>
        </row>
        <row r="812">
          <cell r="D812" t="str">
            <v>Plan de Jubilación</v>
          </cell>
        </row>
        <row r="813">
          <cell r="D813" t="str">
            <v>Fondo de Inversión</v>
          </cell>
        </row>
        <row r="814">
          <cell r="D814" t="str">
            <v>Ahorro</v>
          </cell>
        </row>
        <row r="815">
          <cell r="D815" t="str">
            <v>Vivienda</v>
          </cell>
        </row>
        <row r="816">
          <cell r="D816" t="str">
            <v>Corriente</v>
          </cell>
        </row>
        <row r="817">
          <cell r="D817" t="str">
            <v>Fondo de Inversión</v>
          </cell>
        </row>
        <row r="818">
          <cell r="D818" t="str">
            <v>Corriente</v>
          </cell>
        </row>
        <row r="819">
          <cell r="D819" t="str">
            <v>Corriente</v>
          </cell>
        </row>
        <row r="820">
          <cell r="D820" t="str">
            <v>Plan de Jubilación</v>
          </cell>
        </row>
        <row r="821">
          <cell r="D821" t="str">
            <v>Fondo de Inversión</v>
          </cell>
        </row>
        <row r="822">
          <cell r="D822" t="str">
            <v>Plan de Jubilación</v>
          </cell>
        </row>
        <row r="823">
          <cell r="D823" t="str">
            <v>Plan de Jubilación</v>
          </cell>
        </row>
        <row r="824">
          <cell r="D824" t="str">
            <v>Ahorro</v>
          </cell>
        </row>
        <row r="825">
          <cell r="D825" t="str">
            <v>Corriente</v>
          </cell>
        </row>
        <row r="826">
          <cell r="D826" t="str">
            <v>Ahorro</v>
          </cell>
        </row>
        <row r="827">
          <cell r="D827" t="str">
            <v>Corriente</v>
          </cell>
        </row>
        <row r="828">
          <cell r="D828" t="str">
            <v>Fondo de Inversión</v>
          </cell>
        </row>
        <row r="829">
          <cell r="D829" t="str">
            <v>Corriente</v>
          </cell>
        </row>
        <row r="830">
          <cell r="D830" t="str">
            <v>Vivienda</v>
          </cell>
        </row>
        <row r="831">
          <cell r="D831" t="str">
            <v>Vivienda</v>
          </cell>
        </row>
        <row r="832">
          <cell r="D832" t="str">
            <v>Vivienda</v>
          </cell>
        </row>
        <row r="833">
          <cell r="D833" t="str">
            <v>Plan de Jubilación</v>
          </cell>
        </row>
        <row r="834">
          <cell r="D834" t="str">
            <v>Corriente</v>
          </cell>
        </row>
        <row r="835">
          <cell r="D835" t="str">
            <v>Ahorro</v>
          </cell>
        </row>
        <row r="836">
          <cell r="D836" t="str">
            <v>Fondo de Inversión</v>
          </cell>
        </row>
        <row r="837">
          <cell r="D837" t="str">
            <v>Corriente</v>
          </cell>
        </row>
        <row r="838">
          <cell r="D838" t="str">
            <v>Plan de Jubilación</v>
          </cell>
        </row>
        <row r="839">
          <cell r="D839" t="str">
            <v>Corriente</v>
          </cell>
        </row>
        <row r="840">
          <cell r="D840" t="str">
            <v>Plan de Jubilación</v>
          </cell>
        </row>
        <row r="841">
          <cell r="D841" t="str">
            <v>Ahorro</v>
          </cell>
        </row>
        <row r="842">
          <cell r="D842" t="str">
            <v>Plan de Jubilación</v>
          </cell>
        </row>
        <row r="843">
          <cell r="D843" t="str">
            <v>Corriente</v>
          </cell>
        </row>
        <row r="844">
          <cell r="D844" t="str">
            <v>Vivienda</v>
          </cell>
        </row>
        <row r="845">
          <cell r="D845" t="str">
            <v>Corriente</v>
          </cell>
        </row>
        <row r="846">
          <cell r="D846" t="str">
            <v>Vivienda</v>
          </cell>
        </row>
        <row r="847">
          <cell r="D847" t="str">
            <v>Plan de Jubilación</v>
          </cell>
        </row>
        <row r="848">
          <cell r="D848" t="str">
            <v>Ahorro</v>
          </cell>
        </row>
        <row r="849">
          <cell r="D849" t="str">
            <v>Ahorro</v>
          </cell>
        </row>
        <row r="850">
          <cell r="D850" t="str">
            <v>Corriente</v>
          </cell>
        </row>
        <row r="851">
          <cell r="D851" t="str">
            <v>Corriente</v>
          </cell>
        </row>
        <row r="852">
          <cell r="D852" t="str">
            <v>Plan de Jubilación</v>
          </cell>
        </row>
        <row r="853">
          <cell r="D853" t="str">
            <v>Fondo de Inversión</v>
          </cell>
        </row>
        <row r="854">
          <cell r="D854" t="str">
            <v>Plan de Jubilación</v>
          </cell>
        </row>
        <row r="855">
          <cell r="D855" t="str">
            <v>Plan de Jubilación</v>
          </cell>
        </row>
        <row r="856">
          <cell r="D856" t="str">
            <v>Plan de Jubilación</v>
          </cell>
        </row>
        <row r="857">
          <cell r="D857" t="str">
            <v>Plan de Jubilación</v>
          </cell>
        </row>
        <row r="858">
          <cell r="D858" t="str">
            <v>Ahorro</v>
          </cell>
        </row>
        <row r="859">
          <cell r="D859" t="str">
            <v>Plan de Jubilación</v>
          </cell>
        </row>
        <row r="860">
          <cell r="D860" t="str">
            <v>Plan de Jubilación</v>
          </cell>
        </row>
        <row r="861">
          <cell r="D861" t="str">
            <v>Vivienda</v>
          </cell>
        </row>
        <row r="862">
          <cell r="D862" t="str">
            <v>Fondo de Inversión</v>
          </cell>
        </row>
        <row r="863">
          <cell r="D863" t="str">
            <v>Ahorro</v>
          </cell>
        </row>
        <row r="864">
          <cell r="D864" t="str">
            <v>Ahorro</v>
          </cell>
        </row>
        <row r="865">
          <cell r="D865" t="str">
            <v>Plan de Jubilación</v>
          </cell>
        </row>
        <row r="866">
          <cell r="D866" t="str">
            <v>Corriente</v>
          </cell>
        </row>
        <row r="867">
          <cell r="D867" t="str">
            <v>Vivienda</v>
          </cell>
        </row>
        <row r="868">
          <cell r="D868" t="str">
            <v>Ahorro</v>
          </cell>
        </row>
        <row r="869">
          <cell r="D869" t="str">
            <v>Plan de Jubilación</v>
          </cell>
        </row>
        <row r="870">
          <cell r="D870" t="str">
            <v>Ahorro</v>
          </cell>
        </row>
        <row r="871">
          <cell r="D871" t="str">
            <v>Plan de Jubilación</v>
          </cell>
        </row>
        <row r="872">
          <cell r="D872" t="str">
            <v>Corriente</v>
          </cell>
        </row>
        <row r="873">
          <cell r="D873" t="str">
            <v>Vivienda</v>
          </cell>
        </row>
        <row r="874">
          <cell r="D874" t="str">
            <v>Vivienda</v>
          </cell>
        </row>
        <row r="875">
          <cell r="D875" t="str">
            <v>Ahorro</v>
          </cell>
        </row>
        <row r="876">
          <cell r="D876" t="str">
            <v>Ahorro</v>
          </cell>
        </row>
        <row r="877">
          <cell r="D877" t="str">
            <v>Vivienda</v>
          </cell>
        </row>
        <row r="878">
          <cell r="D878" t="str">
            <v>Vivienda</v>
          </cell>
        </row>
        <row r="879">
          <cell r="D879" t="str">
            <v>Ahorro</v>
          </cell>
        </row>
        <row r="880">
          <cell r="D880" t="str">
            <v>Corriente</v>
          </cell>
        </row>
        <row r="881">
          <cell r="D881" t="str">
            <v>Corriente</v>
          </cell>
        </row>
        <row r="882">
          <cell r="D882" t="str">
            <v>Corriente</v>
          </cell>
        </row>
        <row r="883">
          <cell r="D883" t="str">
            <v>Plan de Jubilación</v>
          </cell>
        </row>
        <row r="884">
          <cell r="D884" t="str">
            <v>Ahorro</v>
          </cell>
        </row>
        <row r="885">
          <cell r="D885" t="str">
            <v>Vivienda</v>
          </cell>
        </row>
        <row r="886">
          <cell r="D886" t="str">
            <v>Vivienda</v>
          </cell>
        </row>
        <row r="887">
          <cell r="D887" t="str">
            <v>Ahorro</v>
          </cell>
        </row>
        <row r="888">
          <cell r="D888" t="str">
            <v>Corriente</v>
          </cell>
        </row>
        <row r="889">
          <cell r="D889" t="str">
            <v>Plan de Jubilación</v>
          </cell>
        </row>
        <row r="890">
          <cell r="D890" t="str">
            <v>Corriente</v>
          </cell>
        </row>
        <row r="891">
          <cell r="D891" t="str">
            <v>Plan de Jubilación</v>
          </cell>
        </row>
        <row r="892">
          <cell r="D892" t="str">
            <v>Ahorro</v>
          </cell>
        </row>
        <row r="893">
          <cell r="D893" t="str">
            <v>Plan de Jubilación</v>
          </cell>
        </row>
        <row r="894">
          <cell r="D894" t="str">
            <v>Vivienda</v>
          </cell>
        </row>
        <row r="895">
          <cell r="D895" t="str">
            <v>Fondo de Inversión</v>
          </cell>
        </row>
        <row r="896">
          <cell r="D896" t="str">
            <v>Corriente</v>
          </cell>
        </row>
        <row r="897">
          <cell r="D897" t="str">
            <v>Fondo de Inversión</v>
          </cell>
        </row>
        <row r="898">
          <cell r="D898" t="str">
            <v>Corriente</v>
          </cell>
        </row>
        <row r="899">
          <cell r="D899" t="str">
            <v>Plan de Jubilación</v>
          </cell>
        </row>
        <row r="900">
          <cell r="D900" t="str">
            <v>Vivienda</v>
          </cell>
        </row>
        <row r="901">
          <cell r="D901" t="str">
            <v>Fondo de Inversión</v>
          </cell>
        </row>
        <row r="902">
          <cell r="D902" t="str">
            <v>Ahorro</v>
          </cell>
        </row>
        <row r="903">
          <cell r="D903" t="str">
            <v>Corriente</v>
          </cell>
        </row>
        <row r="904">
          <cell r="D904" t="str">
            <v>Corriente</v>
          </cell>
        </row>
        <row r="905">
          <cell r="D905" t="str">
            <v>Corriente</v>
          </cell>
        </row>
        <row r="906">
          <cell r="D906" t="str">
            <v>Ahorro</v>
          </cell>
        </row>
        <row r="907">
          <cell r="D907" t="str">
            <v>Ahorro</v>
          </cell>
        </row>
        <row r="908">
          <cell r="D908" t="str">
            <v>Plan de Jubilación</v>
          </cell>
        </row>
        <row r="909">
          <cell r="D909" t="str">
            <v>Corriente</v>
          </cell>
        </row>
        <row r="910">
          <cell r="D910" t="str">
            <v>Vivienda</v>
          </cell>
        </row>
        <row r="911">
          <cell r="D911" t="str">
            <v>Vivienda</v>
          </cell>
        </row>
        <row r="912">
          <cell r="D912" t="str">
            <v>Vivienda</v>
          </cell>
        </row>
        <row r="913">
          <cell r="D913" t="str">
            <v>Corriente</v>
          </cell>
        </row>
        <row r="914">
          <cell r="D914" t="str">
            <v>Plan de Jubilación</v>
          </cell>
        </row>
        <row r="915">
          <cell r="D915" t="str">
            <v>Ahorro</v>
          </cell>
        </row>
        <row r="916">
          <cell r="D916" t="str">
            <v>Fondo de Inversión</v>
          </cell>
        </row>
        <row r="917">
          <cell r="D917" t="str">
            <v>Vivienda</v>
          </cell>
        </row>
        <row r="918">
          <cell r="D918" t="str">
            <v>Fondo de Inversión</v>
          </cell>
        </row>
        <row r="919">
          <cell r="D919" t="str">
            <v>Plan de Jubilación</v>
          </cell>
        </row>
        <row r="920">
          <cell r="D920" t="str">
            <v>Plan de Jubilación</v>
          </cell>
        </row>
        <row r="921">
          <cell r="D921" t="str">
            <v>Vivienda</v>
          </cell>
        </row>
        <row r="922">
          <cell r="D922" t="str">
            <v>Vivienda</v>
          </cell>
        </row>
        <row r="923">
          <cell r="D923" t="str">
            <v>Corriente</v>
          </cell>
        </row>
        <row r="924">
          <cell r="D924" t="str">
            <v>Vivienda</v>
          </cell>
        </row>
        <row r="925">
          <cell r="D925" t="str">
            <v>Corriente</v>
          </cell>
        </row>
        <row r="926">
          <cell r="D926" t="str">
            <v>Fondo de Inversión</v>
          </cell>
        </row>
        <row r="927">
          <cell r="D927" t="str">
            <v>Vivienda</v>
          </cell>
        </row>
        <row r="928">
          <cell r="D928" t="str">
            <v>Vivienda</v>
          </cell>
        </row>
        <row r="929">
          <cell r="D929" t="str">
            <v>Fondo de Inversión</v>
          </cell>
        </row>
        <row r="930">
          <cell r="D930" t="str">
            <v>Corriente</v>
          </cell>
        </row>
        <row r="931">
          <cell r="D931" t="str">
            <v>Fondo de Inversión</v>
          </cell>
        </row>
        <row r="932">
          <cell r="D932" t="str">
            <v>Vivienda</v>
          </cell>
        </row>
        <row r="933">
          <cell r="D933" t="str">
            <v>Vivienda</v>
          </cell>
        </row>
        <row r="934">
          <cell r="D934" t="str">
            <v>Fondo de Inversión</v>
          </cell>
        </row>
        <row r="935">
          <cell r="D935" t="str">
            <v>Vivienda</v>
          </cell>
        </row>
        <row r="936">
          <cell r="D936" t="str">
            <v>Vivienda</v>
          </cell>
        </row>
        <row r="937">
          <cell r="D937" t="str">
            <v>Plan de Jubilación</v>
          </cell>
        </row>
        <row r="938">
          <cell r="D938" t="str">
            <v>Fondo de Inversión</v>
          </cell>
        </row>
        <row r="939">
          <cell r="D939" t="str">
            <v>Ahorro</v>
          </cell>
        </row>
        <row r="940">
          <cell r="D940" t="str">
            <v>Plan de Jubilación</v>
          </cell>
        </row>
        <row r="941">
          <cell r="D941" t="str">
            <v>Corriente</v>
          </cell>
        </row>
        <row r="942">
          <cell r="D942" t="str">
            <v>Ahorro</v>
          </cell>
        </row>
        <row r="943">
          <cell r="D943" t="str">
            <v>Corriente</v>
          </cell>
        </row>
        <row r="944">
          <cell r="D944" t="str">
            <v>Vivienda</v>
          </cell>
        </row>
        <row r="945">
          <cell r="D945" t="str">
            <v>Vivienda</v>
          </cell>
        </row>
        <row r="946">
          <cell r="D946" t="str">
            <v>Fondo de Inversión</v>
          </cell>
        </row>
        <row r="947">
          <cell r="D947" t="str">
            <v>Vivienda</v>
          </cell>
        </row>
        <row r="948">
          <cell r="D948" t="str">
            <v>Ahorro</v>
          </cell>
        </row>
        <row r="949">
          <cell r="D949" t="str">
            <v>Corriente</v>
          </cell>
        </row>
        <row r="950">
          <cell r="D950" t="str">
            <v>Corriente</v>
          </cell>
        </row>
        <row r="951">
          <cell r="D951" t="str">
            <v>Ahorro</v>
          </cell>
        </row>
        <row r="952">
          <cell r="D952" t="str">
            <v>Fondo de Inversión</v>
          </cell>
        </row>
        <row r="953">
          <cell r="D953" t="str">
            <v>Ahorro</v>
          </cell>
        </row>
        <row r="954">
          <cell r="D954" t="str">
            <v>Ahorro</v>
          </cell>
        </row>
        <row r="955">
          <cell r="D955" t="str">
            <v>Vivienda</v>
          </cell>
        </row>
        <row r="956">
          <cell r="D956" t="str">
            <v>Plan de Jubilación</v>
          </cell>
        </row>
        <row r="957">
          <cell r="D957" t="str">
            <v>Ahorro</v>
          </cell>
        </row>
        <row r="958">
          <cell r="D958" t="str">
            <v>Vivienda</v>
          </cell>
        </row>
        <row r="959">
          <cell r="D959" t="str">
            <v>Vivienda</v>
          </cell>
        </row>
        <row r="960">
          <cell r="D960" t="str">
            <v>Vivienda</v>
          </cell>
        </row>
        <row r="961">
          <cell r="D961" t="str">
            <v>Corriente</v>
          </cell>
        </row>
        <row r="962">
          <cell r="D962" t="str">
            <v>Fondo de Inversión</v>
          </cell>
        </row>
        <row r="963">
          <cell r="D963" t="str">
            <v>Vivienda</v>
          </cell>
        </row>
        <row r="964">
          <cell r="D964" t="str">
            <v>Vivienda</v>
          </cell>
        </row>
        <row r="965">
          <cell r="D965" t="str">
            <v>Ahorro</v>
          </cell>
        </row>
        <row r="966">
          <cell r="D966" t="str">
            <v>Fondo de Inversión</v>
          </cell>
        </row>
        <row r="967">
          <cell r="D967" t="str">
            <v>Vivienda</v>
          </cell>
        </row>
        <row r="968">
          <cell r="D968" t="str">
            <v>Ahorro</v>
          </cell>
        </row>
        <row r="969">
          <cell r="D969" t="str">
            <v>Plan de Jubilación</v>
          </cell>
        </row>
        <row r="970">
          <cell r="D970" t="str">
            <v>Fondo de Inversión</v>
          </cell>
        </row>
        <row r="971">
          <cell r="D971" t="str">
            <v>Ahorro</v>
          </cell>
        </row>
        <row r="972">
          <cell r="D972" t="str">
            <v>Corriente</v>
          </cell>
        </row>
        <row r="973">
          <cell r="D973" t="str">
            <v>Fondo de Inversión</v>
          </cell>
        </row>
        <row r="974">
          <cell r="D974" t="str">
            <v>Fondo de Inversión</v>
          </cell>
        </row>
        <row r="975">
          <cell r="D975" t="str">
            <v>Ahorro</v>
          </cell>
        </row>
        <row r="976">
          <cell r="D976" t="str">
            <v>Ahorro</v>
          </cell>
        </row>
        <row r="977">
          <cell r="D977" t="str">
            <v>Vivienda</v>
          </cell>
        </row>
        <row r="978">
          <cell r="D978" t="str">
            <v>Vivienda</v>
          </cell>
        </row>
        <row r="979">
          <cell r="D979" t="str">
            <v>Corriente</v>
          </cell>
        </row>
        <row r="980">
          <cell r="D980" t="str">
            <v>Corriente</v>
          </cell>
        </row>
        <row r="981">
          <cell r="D981" t="str">
            <v>Ahorro</v>
          </cell>
        </row>
        <row r="982">
          <cell r="D982" t="str">
            <v>Ahorro</v>
          </cell>
        </row>
        <row r="983">
          <cell r="D983" t="str">
            <v>Fondo de Inversión</v>
          </cell>
        </row>
        <row r="984">
          <cell r="D984" t="str">
            <v>Corriente</v>
          </cell>
        </row>
        <row r="985">
          <cell r="D985" t="str">
            <v>Corriente</v>
          </cell>
        </row>
        <row r="986">
          <cell r="D986" t="str">
            <v>Vivienda</v>
          </cell>
        </row>
        <row r="987">
          <cell r="D987" t="str">
            <v>Ahorro</v>
          </cell>
        </row>
        <row r="988">
          <cell r="D988" t="str">
            <v>Fondo de Inversión</v>
          </cell>
        </row>
        <row r="989">
          <cell r="D989" t="str">
            <v>Fondo de Inversión</v>
          </cell>
        </row>
        <row r="990">
          <cell r="D990" t="str">
            <v>Fondo de Inversión</v>
          </cell>
        </row>
        <row r="991">
          <cell r="D991" t="str">
            <v>Fondo de Inversión</v>
          </cell>
        </row>
        <row r="992">
          <cell r="D992" t="str">
            <v>Vivienda</v>
          </cell>
        </row>
        <row r="993">
          <cell r="D993" t="str">
            <v>Corriente</v>
          </cell>
        </row>
        <row r="994">
          <cell r="D994" t="str">
            <v>Vivienda</v>
          </cell>
        </row>
        <row r="995">
          <cell r="D995" t="str">
            <v>Corriente</v>
          </cell>
        </row>
        <row r="996">
          <cell r="D996" t="str">
            <v>Corriente</v>
          </cell>
        </row>
        <row r="997">
          <cell r="D997" t="str">
            <v>Fondo de Inversión</v>
          </cell>
        </row>
        <row r="998">
          <cell r="D998" t="str">
            <v>Fondo de Inversión</v>
          </cell>
        </row>
        <row r="999">
          <cell r="D999" t="str">
            <v>Fondo de Inversión</v>
          </cell>
        </row>
        <row r="1000">
          <cell r="D1000" t="str">
            <v>Ahorro</v>
          </cell>
        </row>
        <row r="1001">
          <cell r="D1001" t="str">
            <v>Vivienda</v>
          </cell>
        </row>
        <row r="1002">
          <cell r="D1002" t="str">
            <v>Fondo de Inversión</v>
          </cell>
        </row>
        <row r="1003">
          <cell r="D1003" t="str">
            <v>Plan de Jubilación</v>
          </cell>
        </row>
        <row r="1004">
          <cell r="D1004" t="str">
            <v>Plan de Jubilación</v>
          </cell>
        </row>
        <row r="1005">
          <cell r="D1005" t="str">
            <v>Plan de Jubilación</v>
          </cell>
        </row>
        <row r="1006">
          <cell r="D1006" t="str">
            <v>Corriente</v>
          </cell>
        </row>
        <row r="1007">
          <cell r="D1007" t="str">
            <v>Ahorro</v>
          </cell>
        </row>
        <row r="1008">
          <cell r="D1008" t="str">
            <v>Corriente</v>
          </cell>
        </row>
        <row r="1009">
          <cell r="D1009" t="str">
            <v>Fondo de Inversión</v>
          </cell>
        </row>
        <row r="1010">
          <cell r="D1010" t="str">
            <v>Plan de Jubilación</v>
          </cell>
        </row>
        <row r="1011">
          <cell r="D1011" t="str">
            <v>Plan de Jubilación</v>
          </cell>
        </row>
        <row r="1012">
          <cell r="D1012" t="str">
            <v>Fondo de Inversión</v>
          </cell>
        </row>
        <row r="1013">
          <cell r="D1013" t="str">
            <v>Corriente</v>
          </cell>
        </row>
        <row r="1014">
          <cell r="D1014" t="str">
            <v>Corriente</v>
          </cell>
        </row>
        <row r="1015">
          <cell r="D1015" t="str">
            <v>Ahorro</v>
          </cell>
        </row>
        <row r="1016">
          <cell r="D1016" t="str">
            <v>Vivienda</v>
          </cell>
        </row>
        <row r="1017">
          <cell r="D1017" t="str">
            <v>Corriente</v>
          </cell>
        </row>
        <row r="1018">
          <cell r="D1018" t="str">
            <v>Plan de Jubilación</v>
          </cell>
        </row>
        <row r="1019">
          <cell r="D1019" t="str">
            <v>Plan de Jubilación</v>
          </cell>
        </row>
        <row r="1020">
          <cell r="D1020" t="str">
            <v>Corriente</v>
          </cell>
        </row>
        <row r="1021">
          <cell r="D1021" t="str">
            <v>Plan de Jubilación</v>
          </cell>
        </row>
        <row r="1022">
          <cell r="D1022" t="str">
            <v>Ahorro</v>
          </cell>
        </row>
        <row r="1023">
          <cell r="D1023" t="str">
            <v>Corriente</v>
          </cell>
        </row>
        <row r="1024">
          <cell r="D1024" t="str">
            <v>Corriente</v>
          </cell>
        </row>
        <row r="1025">
          <cell r="D1025" t="str">
            <v>Fondo de Inversión</v>
          </cell>
        </row>
        <row r="1026">
          <cell r="D1026" t="str">
            <v>Fondo de Inversión</v>
          </cell>
        </row>
        <row r="1027">
          <cell r="D1027" t="str">
            <v>Ahorro</v>
          </cell>
        </row>
        <row r="1028">
          <cell r="D1028" t="str">
            <v>Vivienda</v>
          </cell>
        </row>
        <row r="1029">
          <cell r="D1029" t="str">
            <v>Ahorro</v>
          </cell>
        </row>
        <row r="1030">
          <cell r="D1030" t="str">
            <v>Corriente</v>
          </cell>
        </row>
        <row r="1031">
          <cell r="D1031" t="str">
            <v>Vivienda</v>
          </cell>
        </row>
        <row r="1032">
          <cell r="D1032" t="str">
            <v>Plan de Jubilación</v>
          </cell>
        </row>
        <row r="1033">
          <cell r="D1033" t="str">
            <v>Ahorro</v>
          </cell>
        </row>
        <row r="1034">
          <cell r="D1034" t="str">
            <v>Corriente</v>
          </cell>
        </row>
        <row r="1035">
          <cell r="D1035" t="str">
            <v>Ahorro</v>
          </cell>
        </row>
        <row r="1036">
          <cell r="D1036" t="str">
            <v>Fondo de Inversión</v>
          </cell>
        </row>
        <row r="1037">
          <cell r="D1037" t="str">
            <v>Fondo de Inversión</v>
          </cell>
        </row>
        <row r="1038">
          <cell r="D1038" t="str">
            <v>Plan de Jubilación</v>
          </cell>
        </row>
        <row r="1039">
          <cell r="D1039" t="str">
            <v>Ahorro</v>
          </cell>
        </row>
        <row r="1040">
          <cell r="D1040" t="str">
            <v>Ahorro</v>
          </cell>
        </row>
        <row r="1041">
          <cell r="D1041" t="str">
            <v>Fondo de Inversión</v>
          </cell>
        </row>
        <row r="1042">
          <cell r="D1042" t="str">
            <v>Ahorro</v>
          </cell>
        </row>
        <row r="1043">
          <cell r="D1043" t="str">
            <v>Vivienda</v>
          </cell>
        </row>
        <row r="1044">
          <cell r="D1044" t="str">
            <v>Corriente</v>
          </cell>
        </row>
        <row r="1045">
          <cell r="D1045" t="str">
            <v>Plan de Jubilación</v>
          </cell>
        </row>
        <row r="1046">
          <cell r="D1046" t="str">
            <v>Plan de Jubilación</v>
          </cell>
        </row>
        <row r="1047">
          <cell r="D1047" t="str">
            <v>Ahorro</v>
          </cell>
        </row>
        <row r="1048">
          <cell r="D1048" t="str">
            <v>Fondo de Inversión</v>
          </cell>
        </row>
        <row r="1049">
          <cell r="D1049" t="str">
            <v>Vivienda</v>
          </cell>
        </row>
        <row r="1050">
          <cell r="D1050" t="str">
            <v>Vivienda</v>
          </cell>
        </row>
        <row r="1051">
          <cell r="D1051" t="str">
            <v>Fondo de Inversión</v>
          </cell>
        </row>
        <row r="1052">
          <cell r="D1052" t="str">
            <v>Corriente</v>
          </cell>
        </row>
        <row r="1053">
          <cell r="D1053" t="str">
            <v>Corriente</v>
          </cell>
        </row>
        <row r="1054">
          <cell r="D1054" t="str">
            <v>Plan de Jubilación</v>
          </cell>
        </row>
        <row r="1055">
          <cell r="D1055" t="str">
            <v>Ahorro</v>
          </cell>
        </row>
        <row r="1056">
          <cell r="D1056" t="str">
            <v>Plan de Jubilación</v>
          </cell>
        </row>
        <row r="1057">
          <cell r="D1057" t="str">
            <v>Vivienda</v>
          </cell>
        </row>
        <row r="1058">
          <cell r="D1058" t="str">
            <v>Fondo de Inversión</v>
          </cell>
        </row>
        <row r="1059">
          <cell r="D1059" t="str">
            <v>Ahorro</v>
          </cell>
        </row>
        <row r="1060">
          <cell r="D1060" t="str">
            <v>Vivienda</v>
          </cell>
        </row>
        <row r="1061">
          <cell r="D1061" t="str">
            <v>Vivienda</v>
          </cell>
        </row>
        <row r="1062">
          <cell r="D1062" t="str">
            <v>Fondo de Inversión</v>
          </cell>
        </row>
        <row r="1063">
          <cell r="D1063" t="str">
            <v>Ahorro</v>
          </cell>
        </row>
        <row r="1064">
          <cell r="D1064" t="str">
            <v>Vivienda</v>
          </cell>
        </row>
        <row r="1065">
          <cell r="D1065" t="str">
            <v>Vivienda</v>
          </cell>
        </row>
        <row r="1066">
          <cell r="D1066" t="str">
            <v>Ahorro</v>
          </cell>
        </row>
        <row r="1067">
          <cell r="D1067" t="str">
            <v>Plan de Jubilación</v>
          </cell>
        </row>
        <row r="1068">
          <cell r="D1068" t="str">
            <v>Plan de Jubilación</v>
          </cell>
        </row>
        <row r="1069">
          <cell r="D1069" t="str">
            <v>Vivienda</v>
          </cell>
        </row>
        <row r="1070">
          <cell r="D1070" t="str">
            <v>Corriente</v>
          </cell>
        </row>
        <row r="1071">
          <cell r="D1071" t="str">
            <v>Corriente</v>
          </cell>
        </row>
        <row r="1072">
          <cell r="D1072" t="str">
            <v>Corriente</v>
          </cell>
        </row>
        <row r="1073">
          <cell r="D1073" t="str">
            <v>Vivienda</v>
          </cell>
        </row>
        <row r="1074">
          <cell r="D1074" t="str">
            <v>Plan de Jubilación</v>
          </cell>
        </row>
        <row r="1075">
          <cell r="D1075" t="str">
            <v>Plan de Jubilación</v>
          </cell>
        </row>
        <row r="1076">
          <cell r="D1076" t="str">
            <v>Ahorro</v>
          </cell>
        </row>
        <row r="1077">
          <cell r="D1077" t="str">
            <v>Fondo de Inversión</v>
          </cell>
        </row>
        <row r="1078">
          <cell r="D1078" t="str">
            <v>Fondo de Inversión</v>
          </cell>
        </row>
        <row r="1079">
          <cell r="D1079" t="str">
            <v>Vivienda</v>
          </cell>
        </row>
        <row r="1080">
          <cell r="D1080" t="str">
            <v>Plan de Jubilación</v>
          </cell>
        </row>
        <row r="1081">
          <cell r="D1081" t="str">
            <v>Corriente</v>
          </cell>
        </row>
        <row r="1082">
          <cell r="D1082" t="str">
            <v>Corriente</v>
          </cell>
        </row>
        <row r="1083">
          <cell r="D1083" t="str">
            <v>Corriente</v>
          </cell>
        </row>
        <row r="1084">
          <cell r="D1084" t="str">
            <v>Plan de Jubilación</v>
          </cell>
        </row>
        <row r="1085">
          <cell r="D1085" t="str">
            <v>Vivienda</v>
          </cell>
        </row>
        <row r="1086">
          <cell r="D1086" t="str">
            <v>Corriente</v>
          </cell>
        </row>
        <row r="1087">
          <cell r="D1087" t="str">
            <v>Corriente</v>
          </cell>
        </row>
        <row r="1088">
          <cell r="D1088" t="str">
            <v>Ahorro</v>
          </cell>
        </row>
        <row r="1089">
          <cell r="D1089" t="str">
            <v>Plan de Jubilación</v>
          </cell>
        </row>
        <row r="1090">
          <cell r="D1090" t="str">
            <v>Corriente</v>
          </cell>
        </row>
        <row r="1091">
          <cell r="D1091" t="str">
            <v>Vivienda</v>
          </cell>
        </row>
        <row r="1092">
          <cell r="D1092" t="str">
            <v>Fondo de Inversión</v>
          </cell>
        </row>
        <row r="1093">
          <cell r="D1093" t="str">
            <v>Fondo de Inversión</v>
          </cell>
        </row>
        <row r="1094">
          <cell r="D1094" t="str">
            <v>Ahorro</v>
          </cell>
        </row>
        <row r="1095">
          <cell r="D1095" t="str">
            <v>Ahorro</v>
          </cell>
        </row>
        <row r="1096">
          <cell r="D1096" t="str">
            <v>Ahorro</v>
          </cell>
        </row>
        <row r="1097">
          <cell r="D1097" t="str">
            <v>Corriente</v>
          </cell>
        </row>
        <row r="1098">
          <cell r="D1098" t="str">
            <v>Fondo de Inversión</v>
          </cell>
        </row>
        <row r="1099">
          <cell r="D1099" t="str">
            <v>Ahorro</v>
          </cell>
        </row>
        <row r="1100">
          <cell r="D1100" t="str">
            <v>Vivienda</v>
          </cell>
        </row>
        <row r="1101">
          <cell r="D1101" t="str">
            <v>Corriente</v>
          </cell>
        </row>
        <row r="1102">
          <cell r="D1102" t="str">
            <v>Fondo de Inversión</v>
          </cell>
        </row>
        <row r="1103">
          <cell r="D1103" t="str">
            <v>Corriente</v>
          </cell>
        </row>
        <row r="1104">
          <cell r="D1104" t="str">
            <v>Fondo de Inversión</v>
          </cell>
        </row>
        <row r="1105">
          <cell r="D1105" t="str">
            <v>Ahorro</v>
          </cell>
        </row>
        <row r="1106">
          <cell r="D1106" t="str">
            <v>Ahorro</v>
          </cell>
        </row>
        <row r="1107">
          <cell r="D1107" t="str">
            <v>Vivienda</v>
          </cell>
        </row>
        <row r="1108">
          <cell r="D1108" t="str">
            <v>Corriente</v>
          </cell>
        </row>
        <row r="1109">
          <cell r="D1109" t="str">
            <v>Ahorro</v>
          </cell>
        </row>
        <row r="1110">
          <cell r="D1110" t="str">
            <v>Vivienda</v>
          </cell>
        </row>
        <row r="1111">
          <cell r="D1111" t="str">
            <v>Fondo de Inversión</v>
          </cell>
        </row>
        <row r="1112">
          <cell r="D1112" t="str">
            <v>Corriente</v>
          </cell>
        </row>
        <row r="1113">
          <cell r="D1113" t="str">
            <v>Ahorro</v>
          </cell>
        </row>
        <row r="1114">
          <cell r="D1114" t="str">
            <v>Corriente</v>
          </cell>
        </row>
        <row r="1115">
          <cell r="D1115" t="str">
            <v>Fondo de Inversión</v>
          </cell>
        </row>
        <row r="1116">
          <cell r="D1116" t="str">
            <v>Fondo de Inversión</v>
          </cell>
        </row>
        <row r="1117">
          <cell r="D1117" t="str">
            <v>Ahorro</v>
          </cell>
        </row>
        <row r="1118">
          <cell r="D1118" t="str">
            <v>Corriente</v>
          </cell>
        </row>
        <row r="1119">
          <cell r="D1119" t="str">
            <v>Vivienda</v>
          </cell>
        </row>
        <row r="1120">
          <cell r="D1120" t="str">
            <v>Plan de Jubilación</v>
          </cell>
        </row>
        <row r="1121">
          <cell r="D1121" t="str">
            <v>Plan de Jubilación</v>
          </cell>
        </row>
        <row r="1122">
          <cell r="D1122" t="str">
            <v>Plan de Jubilación</v>
          </cell>
        </row>
        <row r="1123">
          <cell r="D1123" t="str">
            <v>Ahorro</v>
          </cell>
        </row>
        <row r="1124">
          <cell r="D1124" t="str">
            <v>Plan de Jubilación</v>
          </cell>
        </row>
        <row r="1125">
          <cell r="D1125" t="str">
            <v>Ahorro</v>
          </cell>
        </row>
        <row r="1126">
          <cell r="D1126" t="str">
            <v>Ahorro</v>
          </cell>
        </row>
        <row r="1127">
          <cell r="D1127" t="str">
            <v>Fondo de Inversión</v>
          </cell>
        </row>
        <row r="1128">
          <cell r="D1128" t="str">
            <v>Ahorro</v>
          </cell>
        </row>
        <row r="1129">
          <cell r="D1129" t="str">
            <v>Corriente</v>
          </cell>
        </row>
        <row r="1130">
          <cell r="D1130" t="str">
            <v>Fondo de Inversión</v>
          </cell>
        </row>
        <row r="1131">
          <cell r="D1131" t="str">
            <v>Plan de Jubilación</v>
          </cell>
        </row>
        <row r="1132">
          <cell r="D1132" t="str">
            <v>Plan de Jubilación</v>
          </cell>
        </row>
        <row r="1133">
          <cell r="D1133" t="str">
            <v>Fondo de Inversión</v>
          </cell>
        </row>
        <row r="1134">
          <cell r="D1134" t="str">
            <v>Fondo de Inversión</v>
          </cell>
        </row>
        <row r="1135">
          <cell r="D1135" t="str">
            <v>Corriente</v>
          </cell>
        </row>
        <row r="1136">
          <cell r="D1136" t="str">
            <v>Vivienda</v>
          </cell>
        </row>
        <row r="1137">
          <cell r="D1137" t="str">
            <v>Vivienda</v>
          </cell>
        </row>
        <row r="1138">
          <cell r="D1138" t="str">
            <v>Fondo de Inversión</v>
          </cell>
        </row>
        <row r="1139">
          <cell r="D1139" t="str">
            <v>Vivienda</v>
          </cell>
        </row>
        <row r="1140">
          <cell r="D1140" t="str">
            <v>Corriente</v>
          </cell>
        </row>
        <row r="1141">
          <cell r="D1141" t="str">
            <v>Corriente</v>
          </cell>
        </row>
        <row r="1142">
          <cell r="D1142" t="str">
            <v>Fondo de Inversión</v>
          </cell>
        </row>
        <row r="1143">
          <cell r="D1143" t="str">
            <v>Vivienda</v>
          </cell>
        </row>
        <row r="1144">
          <cell r="D1144" t="str">
            <v>Corriente</v>
          </cell>
        </row>
        <row r="1145">
          <cell r="D1145" t="str">
            <v>Vivienda</v>
          </cell>
        </row>
        <row r="1146">
          <cell r="D1146" t="str">
            <v>Ahorro</v>
          </cell>
        </row>
        <row r="1147">
          <cell r="D1147" t="str">
            <v>Fondo de Inversión</v>
          </cell>
        </row>
        <row r="1148">
          <cell r="D1148" t="str">
            <v>Ahorro</v>
          </cell>
        </row>
        <row r="1149">
          <cell r="D1149" t="str">
            <v>Vivienda</v>
          </cell>
        </row>
        <row r="1150">
          <cell r="D1150" t="str">
            <v>Corriente</v>
          </cell>
        </row>
        <row r="1151">
          <cell r="D1151" t="str">
            <v>Corriente</v>
          </cell>
        </row>
        <row r="1152">
          <cell r="D1152" t="str">
            <v>Fondo de Inversión</v>
          </cell>
        </row>
        <row r="1153">
          <cell r="D1153" t="str">
            <v>Vivienda</v>
          </cell>
        </row>
        <row r="1154">
          <cell r="D1154" t="str">
            <v>Ahorro</v>
          </cell>
        </row>
        <row r="1155">
          <cell r="D1155" t="str">
            <v>Ahorro</v>
          </cell>
        </row>
        <row r="1156">
          <cell r="D1156" t="str">
            <v>Corriente</v>
          </cell>
        </row>
        <row r="1157">
          <cell r="D1157" t="str">
            <v>Plan de Jubilación</v>
          </cell>
        </row>
        <row r="1158">
          <cell r="D1158" t="str">
            <v>Fondo de Inversión</v>
          </cell>
        </row>
        <row r="1159">
          <cell r="D1159" t="str">
            <v>Vivienda</v>
          </cell>
        </row>
        <row r="1160">
          <cell r="D1160" t="str">
            <v>Plan de Jubilación</v>
          </cell>
        </row>
        <row r="1161">
          <cell r="D1161" t="str">
            <v>Ahorro</v>
          </cell>
        </row>
        <row r="1162">
          <cell r="D1162" t="str">
            <v>Corriente</v>
          </cell>
        </row>
        <row r="1163">
          <cell r="D1163" t="str">
            <v>Corriente</v>
          </cell>
        </row>
        <row r="1164">
          <cell r="D1164" t="str">
            <v>Vivienda</v>
          </cell>
        </row>
        <row r="1165">
          <cell r="D1165" t="str">
            <v>Plan de Jubilación</v>
          </cell>
        </row>
        <row r="1166">
          <cell r="D1166" t="str">
            <v>Fondo de Inversión</v>
          </cell>
        </row>
        <row r="1167">
          <cell r="D1167" t="str">
            <v>Corriente</v>
          </cell>
        </row>
        <row r="1168">
          <cell r="D1168" t="str">
            <v>Ahorro</v>
          </cell>
        </row>
        <row r="1169">
          <cell r="D1169" t="str">
            <v>Ahorro</v>
          </cell>
        </row>
        <row r="1170">
          <cell r="D1170" t="str">
            <v>Plan de Jubilación</v>
          </cell>
        </row>
        <row r="1171">
          <cell r="D1171" t="str">
            <v>Vivienda</v>
          </cell>
        </row>
        <row r="1172">
          <cell r="D1172" t="str">
            <v>Vivienda</v>
          </cell>
        </row>
        <row r="1173">
          <cell r="D1173" t="str">
            <v>Vivienda</v>
          </cell>
        </row>
        <row r="1174">
          <cell r="D1174" t="str">
            <v>Plan de Jubilación</v>
          </cell>
        </row>
        <row r="1175">
          <cell r="D1175" t="str">
            <v>Plan de Jubilación</v>
          </cell>
        </row>
        <row r="1176">
          <cell r="D1176" t="str">
            <v>Fondo de Inversión</v>
          </cell>
        </row>
        <row r="1177">
          <cell r="D1177" t="str">
            <v>Fondo de Inversión</v>
          </cell>
        </row>
        <row r="1178">
          <cell r="D1178" t="str">
            <v>Vivienda</v>
          </cell>
        </row>
        <row r="1179">
          <cell r="D1179" t="str">
            <v>Ahorro</v>
          </cell>
        </row>
        <row r="1180">
          <cell r="D1180" t="str">
            <v>Vivienda</v>
          </cell>
        </row>
        <row r="1181">
          <cell r="D1181" t="str">
            <v>Corriente</v>
          </cell>
        </row>
        <row r="1182">
          <cell r="D1182" t="str">
            <v>Plan de Jubilación</v>
          </cell>
        </row>
        <row r="1183">
          <cell r="D1183" t="str">
            <v>Ahorro</v>
          </cell>
        </row>
        <row r="1184">
          <cell r="D1184" t="str">
            <v>Plan de Jubilación</v>
          </cell>
        </row>
        <row r="1185">
          <cell r="D1185" t="str">
            <v>Plan de Jubilación</v>
          </cell>
        </row>
        <row r="1186">
          <cell r="D1186" t="str">
            <v>Plan de Jubilación</v>
          </cell>
        </row>
        <row r="1187">
          <cell r="D1187" t="str">
            <v>Vivienda</v>
          </cell>
        </row>
        <row r="1188">
          <cell r="D1188" t="str">
            <v>Vivienda</v>
          </cell>
        </row>
        <row r="1189">
          <cell r="D1189" t="str">
            <v>Vivienda</v>
          </cell>
        </row>
        <row r="1190">
          <cell r="D1190" t="str">
            <v>Vivienda</v>
          </cell>
        </row>
        <row r="1191">
          <cell r="D1191" t="str">
            <v>Plan de Jubilación</v>
          </cell>
        </row>
        <row r="1192">
          <cell r="D1192" t="str">
            <v>Vivienda</v>
          </cell>
        </row>
        <row r="1193">
          <cell r="D1193" t="str">
            <v>Fondo de Inversión</v>
          </cell>
        </row>
        <row r="1194">
          <cell r="D1194" t="str">
            <v>Corriente</v>
          </cell>
        </row>
        <row r="1195">
          <cell r="D1195" t="str">
            <v>Ahorro</v>
          </cell>
        </row>
        <row r="1196">
          <cell r="D1196" t="str">
            <v>Vivienda</v>
          </cell>
        </row>
        <row r="1197">
          <cell r="D1197" t="str">
            <v>Plan de Jubilación</v>
          </cell>
        </row>
        <row r="1198">
          <cell r="D1198" t="str">
            <v>Fondo de Inversión</v>
          </cell>
        </row>
        <row r="1199">
          <cell r="D1199" t="str">
            <v>Plan de Jubilación</v>
          </cell>
        </row>
        <row r="1200">
          <cell r="D1200" t="str">
            <v>Corriente</v>
          </cell>
        </row>
        <row r="1201">
          <cell r="D1201" t="str">
            <v>Vivienda</v>
          </cell>
        </row>
        <row r="1202">
          <cell r="D1202" t="str">
            <v>Vivienda</v>
          </cell>
        </row>
        <row r="1203">
          <cell r="D1203" t="str">
            <v>Fondo de Inversión</v>
          </cell>
        </row>
        <row r="1204">
          <cell r="D1204" t="str">
            <v>Corriente</v>
          </cell>
        </row>
        <row r="1205">
          <cell r="D1205" t="str">
            <v>Vivienda</v>
          </cell>
        </row>
        <row r="1206">
          <cell r="D1206" t="str">
            <v>Vivienda</v>
          </cell>
        </row>
        <row r="1207">
          <cell r="D1207" t="str">
            <v>Fondo de Inversión</v>
          </cell>
        </row>
        <row r="1208">
          <cell r="D1208" t="str">
            <v>Ahorro</v>
          </cell>
        </row>
        <row r="1209">
          <cell r="D1209" t="str">
            <v>Plan de Jubilación</v>
          </cell>
        </row>
        <row r="1210">
          <cell r="D1210" t="str">
            <v>Plan de Jubilación</v>
          </cell>
        </row>
        <row r="1211">
          <cell r="D1211" t="str">
            <v>Vivienda</v>
          </cell>
        </row>
        <row r="1212">
          <cell r="D1212" t="str">
            <v>Fondo de Inversión</v>
          </cell>
        </row>
        <row r="1213">
          <cell r="D1213" t="str">
            <v>Ahorro</v>
          </cell>
        </row>
        <row r="1214">
          <cell r="D1214" t="str">
            <v>Fondo de Inversión</v>
          </cell>
        </row>
        <row r="1215">
          <cell r="D1215" t="str">
            <v>Corriente</v>
          </cell>
        </row>
        <row r="1216">
          <cell r="D1216" t="str">
            <v>Corriente</v>
          </cell>
        </row>
        <row r="1217">
          <cell r="D1217" t="str">
            <v>Corriente</v>
          </cell>
        </row>
        <row r="1218">
          <cell r="D1218" t="str">
            <v>Corriente</v>
          </cell>
        </row>
        <row r="1219">
          <cell r="D1219" t="str">
            <v>Corriente</v>
          </cell>
        </row>
        <row r="1220">
          <cell r="D1220" t="str">
            <v>Ahorro</v>
          </cell>
        </row>
        <row r="1221">
          <cell r="D1221" t="str">
            <v>Vivienda</v>
          </cell>
        </row>
        <row r="1222">
          <cell r="D1222" t="str">
            <v>Corriente</v>
          </cell>
        </row>
        <row r="1223">
          <cell r="D1223" t="str">
            <v>Ahorro</v>
          </cell>
        </row>
        <row r="1224">
          <cell r="D1224" t="str">
            <v>Ahorro</v>
          </cell>
        </row>
        <row r="1225">
          <cell r="D1225" t="str">
            <v>Corriente</v>
          </cell>
        </row>
        <row r="1226">
          <cell r="D1226" t="str">
            <v>Corriente</v>
          </cell>
        </row>
        <row r="1227">
          <cell r="D1227" t="str">
            <v>Vivienda</v>
          </cell>
        </row>
        <row r="1228">
          <cell r="D1228" t="str">
            <v>Ahorro</v>
          </cell>
        </row>
        <row r="1229">
          <cell r="D1229" t="str">
            <v>Plan de Jubilación</v>
          </cell>
        </row>
        <row r="1230">
          <cell r="D1230" t="str">
            <v>Vivienda</v>
          </cell>
        </row>
        <row r="1231">
          <cell r="D1231" t="str">
            <v>Corriente</v>
          </cell>
        </row>
        <row r="1232">
          <cell r="D1232" t="str">
            <v>Corriente</v>
          </cell>
        </row>
        <row r="1233">
          <cell r="D1233" t="str">
            <v>Plan de Jubilación</v>
          </cell>
        </row>
        <row r="1234">
          <cell r="D1234" t="str">
            <v>Corriente</v>
          </cell>
        </row>
        <row r="1235">
          <cell r="D1235" t="str">
            <v>Vivienda</v>
          </cell>
        </row>
        <row r="1236">
          <cell r="D1236" t="str">
            <v>Corriente</v>
          </cell>
        </row>
        <row r="1237">
          <cell r="D1237" t="str">
            <v>Corriente</v>
          </cell>
        </row>
        <row r="1238">
          <cell r="D1238" t="str">
            <v>Plan de Jubilación</v>
          </cell>
        </row>
        <row r="1239">
          <cell r="D1239" t="str">
            <v>Vivienda</v>
          </cell>
        </row>
        <row r="1240">
          <cell r="D1240" t="str">
            <v>Fondo de Inversión</v>
          </cell>
        </row>
        <row r="1241">
          <cell r="D1241" t="str">
            <v>Corriente</v>
          </cell>
        </row>
        <row r="1242">
          <cell r="D1242" t="str">
            <v>Corriente</v>
          </cell>
        </row>
        <row r="1243">
          <cell r="D1243" t="str">
            <v>Vivienda</v>
          </cell>
        </row>
        <row r="1244">
          <cell r="D1244" t="str">
            <v>Corriente</v>
          </cell>
        </row>
        <row r="1245">
          <cell r="D1245" t="str">
            <v>Fondo de Inversión</v>
          </cell>
        </row>
        <row r="1246">
          <cell r="D1246" t="str">
            <v>Vivienda</v>
          </cell>
        </row>
        <row r="1247">
          <cell r="D1247" t="str">
            <v>Corriente</v>
          </cell>
        </row>
        <row r="1248">
          <cell r="D1248" t="str">
            <v>Corriente</v>
          </cell>
        </row>
        <row r="1249">
          <cell r="D1249" t="str">
            <v>Vivienda</v>
          </cell>
        </row>
        <row r="1250">
          <cell r="D1250" t="str">
            <v>Ahorro</v>
          </cell>
        </row>
        <row r="1251">
          <cell r="D1251" t="str">
            <v>Corriente</v>
          </cell>
        </row>
        <row r="1252">
          <cell r="D1252" t="str">
            <v>Corriente</v>
          </cell>
        </row>
        <row r="1253">
          <cell r="D1253" t="str">
            <v>Plan de Jubilación</v>
          </cell>
        </row>
        <row r="1254">
          <cell r="D1254" t="str">
            <v>Vivienda</v>
          </cell>
        </row>
        <row r="1255">
          <cell r="D1255" t="str">
            <v>Ahorro</v>
          </cell>
        </row>
        <row r="1256">
          <cell r="D1256" t="str">
            <v>Plan de Jubilación</v>
          </cell>
        </row>
        <row r="1257">
          <cell r="D1257" t="str">
            <v>Fondo de Inversión</v>
          </cell>
        </row>
        <row r="1258">
          <cell r="D1258" t="str">
            <v>Fondo de Inversión</v>
          </cell>
        </row>
        <row r="1259">
          <cell r="D1259" t="str">
            <v>Corriente</v>
          </cell>
        </row>
        <row r="1260">
          <cell r="D1260" t="str">
            <v>Plan de Jubilación</v>
          </cell>
        </row>
        <row r="1261">
          <cell r="D1261" t="str">
            <v>Ahorro</v>
          </cell>
        </row>
        <row r="1262">
          <cell r="D1262" t="str">
            <v>Fondo de Inversión</v>
          </cell>
        </row>
        <row r="1263">
          <cell r="D1263" t="str">
            <v>Vivienda</v>
          </cell>
        </row>
        <row r="1264">
          <cell r="D1264" t="str">
            <v>Vivienda</v>
          </cell>
        </row>
        <row r="1265">
          <cell r="D1265" t="str">
            <v>Plan de Jubilación</v>
          </cell>
        </row>
        <row r="1266">
          <cell r="D1266" t="str">
            <v>Corriente</v>
          </cell>
        </row>
        <row r="1267">
          <cell r="D1267" t="str">
            <v>Fondo de Inversión</v>
          </cell>
        </row>
        <row r="1268">
          <cell r="D1268" t="str">
            <v>Ahorro</v>
          </cell>
        </row>
        <row r="1269">
          <cell r="D1269" t="str">
            <v>Vivienda</v>
          </cell>
        </row>
        <row r="1270">
          <cell r="D1270" t="str">
            <v>Corriente</v>
          </cell>
        </row>
        <row r="1271">
          <cell r="D1271" t="str">
            <v>Plan de Jubilación</v>
          </cell>
        </row>
        <row r="1272">
          <cell r="D1272" t="str">
            <v>Ahorro</v>
          </cell>
        </row>
        <row r="1273">
          <cell r="D1273" t="str">
            <v>Fondo de Inversión</v>
          </cell>
        </row>
        <row r="1274">
          <cell r="D1274" t="str">
            <v>Corriente</v>
          </cell>
        </row>
        <row r="1275">
          <cell r="D1275" t="str">
            <v>Fondo de Inversión</v>
          </cell>
        </row>
        <row r="1276">
          <cell r="D1276" t="str">
            <v>Plan de Jubilación</v>
          </cell>
        </row>
        <row r="1277">
          <cell r="D1277" t="str">
            <v>Vivienda</v>
          </cell>
        </row>
        <row r="1278">
          <cell r="D1278" t="str">
            <v>Corriente</v>
          </cell>
        </row>
        <row r="1279">
          <cell r="D1279" t="str">
            <v>Fondo de Inversión</v>
          </cell>
        </row>
        <row r="1280">
          <cell r="D1280" t="str">
            <v>Plan de Jubilación</v>
          </cell>
        </row>
        <row r="1281">
          <cell r="D1281" t="str">
            <v>Corriente</v>
          </cell>
        </row>
        <row r="1282">
          <cell r="D1282" t="str">
            <v>Corriente</v>
          </cell>
        </row>
        <row r="1283">
          <cell r="D1283" t="str">
            <v>Corriente</v>
          </cell>
        </row>
        <row r="1284">
          <cell r="D1284" t="str">
            <v>Corriente</v>
          </cell>
        </row>
        <row r="1285">
          <cell r="D1285" t="str">
            <v>Plan de Jubilación</v>
          </cell>
        </row>
        <row r="1286">
          <cell r="D1286" t="str">
            <v>Fondo de Inversión</v>
          </cell>
        </row>
        <row r="1287">
          <cell r="D1287" t="str">
            <v>Ahorro</v>
          </cell>
        </row>
        <row r="1288">
          <cell r="D1288" t="str">
            <v>Vivienda</v>
          </cell>
        </row>
        <row r="1289">
          <cell r="D1289" t="str">
            <v>Fondo de Inversión</v>
          </cell>
        </row>
        <row r="1290">
          <cell r="D1290" t="str">
            <v>Ahorro</v>
          </cell>
        </row>
        <row r="1291">
          <cell r="D1291" t="str">
            <v>Fondo de Inversión</v>
          </cell>
        </row>
        <row r="1292">
          <cell r="D1292" t="str">
            <v>Fondo de Inversión</v>
          </cell>
        </row>
        <row r="1293">
          <cell r="D1293" t="str">
            <v>Plan de Jubilación</v>
          </cell>
        </row>
        <row r="1294">
          <cell r="D1294" t="str">
            <v>Fondo de Inversión</v>
          </cell>
        </row>
        <row r="1295">
          <cell r="D1295" t="str">
            <v>Corriente</v>
          </cell>
        </row>
        <row r="1296">
          <cell r="D1296" t="str">
            <v>Fondo de Inversión</v>
          </cell>
        </row>
        <row r="1297">
          <cell r="D1297" t="str">
            <v>Ahorro</v>
          </cell>
        </row>
        <row r="1298">
          <cell r="D1298" t="str">
            <v>Fondo de Inversión</v>
          </cell>
        </row>
        <row r="1299">
          <cell r="D1299" t="str">
            <v>Plan de Jubilación</v>
          </cell>
        </row>
        <row r="1300">
          <cell r="D1300" t="str">
            <v>Plan de Jubilación</v>
          </cell>
        </row>
        <row r="1301">
          <cell r="D1301" t="str">
            <v>Vivienda</v>
          </cell>
        </row>
        <row r="1302">
          <cell r="D1302" t="str">
            <v>Vivienda</v>
          </cell>
        </row>
        <row r="1303">
          <cell r="D1303" t="str">
            <v>Ahorro</v>
          </cell>
        </row>
        <row r="1304">
          <cell r="D1304" t="str">
            <v>Fondo de Inversión</v>
          </cell>
        </row>
        <row r="1305">
          <cell r="D1305" t="str">
            <v>Plan de Jubilación</v>
          </cell>
        </row>
        <row r="1306">
          <cell r="D1306" t="str">
            <v>Ahorro</v>
          </cell>
        </row>
        <row r="1307">
          <cell r="D1307" t="str">
            <v>Ahorro</v>
          </cell>
        </row>
        <row r="1308">
          <cell r="D1308" t="str">
            <v>Vivienda</v>
          </cell>
        </row>
        <row r="1309">
          <cell r="D1309" t="str">
            <v>Ahorro</v>
          </cell>
        </row>
        <row r="1310">
          <cell r="D1310" t="str">
            <v>Plan de Jubilación</v>
          </cell>
        </row>
        <row r="1311">
          <cell r="D1311" t="str">
            <v>Corriente</v>
          </cell>
        </row>
        <row r="1312">
          <cell r="D1312" t="str">
            <v>Fondo de Inversión</v>
          </cell>
        </row>
        <row r="1313">
          <cell r="D1313" t="str">
            <v>Plan de Jubilación</v>
          </cell>
        </row>
        <row r="1314">
          <cell r="D1314" t="str">
            <v>Ahorro</v>
          </cell>
        </row>
        <row r="1315">
          <cell r="D1315" t="str">
            <v>Ahorro</v>
          </cell>
        </row>
        <row r="1316">
          <cell r="D1316" t="str">
            <v>Fondo de Inversión</v>
          </cell>
        </row>
        <row r="1317">
          <cell r="D1317" t="str">
            <v>Corriente</v>
          </cell>
        </row>
        <row r="1318">
          <cell r="D1318" t="str">
            <v>Fondo de Inversión</v>
          </cell>
        </row>
        <row r="1319">
          <cell r="D1319" t="str">
            <v>Vivienda</v>
          </cell>
        </row>
        <row r="1320">
          <cell r="D1320" t="str">
            <v>Fondo de Inversión</v>
          </cell>
        </row>
        <row r="1321">
          <cell r="D1321" t="str">
            <v>Ahorro</v>
          </cell>
        </row>
        <row r="1322">
          <cell r="D1322" t="str">
            <v>Corriente</v>
          </cell>
        </row>
        <row r="1323">
          <cell r="D1323" t="str">
            <v>Vivienda</v>
          </cell>
        </row>
        <row r="1324">
          <cell r="D1324" t="str">
            <v>Fondo de Inversión</v>
          </cell>
        </row>
        <row r="1325">
          <cell r="D1325" t="str">
            <v>Plan de Jubilación</v>
          </cell>
        </row>
        <row r="1326">
          <cell r="D1326" t="str">
            <v>Plan de Jubilación</v>
          </cell>
        </row>
        <row r="1327">
          <cell r="D1327" t="str">
            <v>Vivienda</v>
          </cell>
        </row>
        <row r="1328">
          <cell r="D1328" t="str">
            <v>Ahorro</v>
          </cell>
        </row>
        <row r="1329">
          <cell r="D1329" t="str">
            <v>Vivienda</v>
          </cell>
        </row>
        <row r="1330">
          <cell r="D1330" t="str">
            <v>Fondo de Inversión</v>
          </cell>
        </row>
        <row r="1331">
          <cell r="D1331" t="str">
            <v>Fondo de Inversión</v>
          </cell>
        </row>
        <row r="1332">
          <cell r="D1332" t="str">
            <v>Corriente</v>
          </cell>
        </row>
        <row r="1333">
          <cell r="D1333" t="str">
            <v>Fondo de Inversión</v>
          </cell>
        </row>
        <row r="1334">
          <cell r="D1334" t="str">
            <v>Ahorro</v>
          </cell>
        </row>
        <row r="1335">
          <cell r="D1335" t="str">
            <v>Corriente</v>
          </cell>
        </row>
        <row r="1336">
          <cell r="D1336" t="str">
            <v>Fondo de Inversión</v>
          </cell>
        </row>
        <row r="1337">
          <cell r="D1337" t="str">
            <v>Corriente</v>
          </cell>
        </row>
        <row r="1338">
          <cell r="D1338" t="str">
            <v>Plan de Jubilación</v>
          </cell>
        </row>
        <row r="1339">
          <cell r="D1339" t="str">
            <v>Fondo de Inversión</v>
          </cell>
        </row>
        <row r="1340">
          <cell r="D1340" t="str">
            <v>Vivienda</v>
          </cell>
        </row>
        <row r="1341">
          <cell r="D1341" t="str">
            <v>Corriente</v>
          </cell>
        </row>
        <row r="1342">
          <cell r="D1342" t="str">
            <v>Vivienda</v>
          </cell>
        </row>
        <row r="1343">
          <cell r="D1343" t="str">
            <v>Plan de Jubilación</v>
          </cell>
        </row>
        <row r="1344">
          <cell r="D1344" t="str">
            <v>Fondo de Inversión</v>
          </cell>
        </row>
        <row r="1345">
          <cell r="D1345" t="str">
            <v>Fondo de Inversión</v>
          </cell>
        </row>
        <row r="1346">
          <cell r="D1346" t="str">
            <v>Vivienda</v>
          </cell>
        </row>
        <row r="1347">
          <cell r="D1347" t="str">
            <v>Plan de Jubilación</v>
          </cell>
        </row>
        <row r="1348">
          <cell r="D1348" t="str">
            <v>Corriente</v>
          </cell>
        </row>
        <row r="1349">
          <cell r="D1349" t="str">
            <v>Ahorro</v>
          </cell>
        </row>
        <row r="1350">
          <cell r="D1350" t="str">
            <v>Plan de Jubilación</v>
          </cell>
        </row>
        <row r="1351">
          <cell r="D1351" t="str">
            <v>Plan de Jubilación</v>
          </cell>
        </row>
        <row r="1352">
          <cell r="D1352" t="str">
            <v>Vivienda</v>
          </cell>
        </row>
        <row r="1353">
          <cell r="D1353" t="str">
            <v>Fondo de Inversión</v>
          </cell>
        </row>
        <row r="1354">
          <cell r="D1354" t="str">
            <v>Plan de Jubilación</v>
          </cell>
        </row>
        <row r="1355">
          <cell r="D1355" t="str">
            <v>Plan de Jubilación</v>
          </cell>
        </row>
        <row r="1356">
          <cell r="D1356" t="str">
            <v>Corriente</v>
          </cell>
        </row>
        <row r="1357">
          <cell r="D1357" t="str">
            <v>Vivienda</v>
          </cell>
        </row>
        <row r="1358">
          <cell r="D1358" t="str">
            <v>Plan de Jubilación</v>
          </cell>
        </row>
        <row r="1359">
          <cell r="D1359" t="str">
            <v>Fondo de Inversión</v>
          </cell>
        </row>
        <row r="1360">
          <cell r="D1360" t="str">
            <v>Fondo de Inversión</v>
          </cell>
        </row>
        <row r="1361">
          <cell r="D1361" t="str">
            <v>Corriente</v>
          </cell>
        </row>
        <row r="1362">
          <cell r="D1362" t="str">
            <v>Ahorro</v>
          </cell>
        </row>
        <row r="1363">
          <cell r="D1363" t="str">
            <v>Fondo de Inversión</v>
          </cell>
        </row>
        <row r="1364">
          <cell r="D1364" t="str">
            <v>Ahorro</v>
          </cell>
        </row>
        <row r="1365">
          <cell r="D1365" t="str">
            <v>Corriente</v>
          </cell>
        </row>
        <row r="1366">
          <cell r="D1366" t="str">
            <v>Plan de Jubilación</v>
          </cell>
        </row>
        <row r="1367">
          <cell r="D1367" t="str">
            <v>Corriente</v>
          </cell>
        </row>
        <row r="1368">
          <cell r="D1368" t="str">
            <v>Ahorro</v>
          </cell>
        </row>
        <row r="1369">
          <cell r="D1369" t="str">
            <v>Fondo de Inversión</v>
          </cell>
        </row>
        <row r="1370">
          <cell r="D1370" t="str">
            <v>Corriente</v>
          </cell>
        </row>
        <row r="1371">
          <cell r="D1371" t="str">
            <v>Corriente</v>
          </cell>
        </row>
        <row r="1372">
          <cell r="D1372" t="str">
            <v>Vivienda</v>
          </cell>
        </row>
        <row r="1373">
          <cell r="D1373" t="str">
            <v>Ahorro</v>
          </cell>
        </row>
        <row r="1374">
          <cell r="D1374" t="str">
            <v>Ahorro</v>
          </cell>
        </row>
        <row r="1375">
          <cell r="D1375" t="str">
            <v>Corriente</v>
          </cell>
        </row>
        <row r="1376">
          <cell r="D1376" t="str">
            <v>Plan de Jubilación</v>
          </cell>
        </row>
        <row r="1377">
          <cell r="D1377" t="str">
            <v>Corriente</v>
          </cell>
        </row>
        <row r="1378">
          <cell r="D1378" t="str">
            <v>Corriente</v>
          </cell>
        </row>
        <row r="1379">
          <cell r="D1379" t="str">
            <v>Vivienda</v>
          </cell>
        </row>
        <row r="1380">
          <cell r="D1380" t="str">
            <v>Plan de Jubilación</v>
          </cell>
        </row>
        <row r="1381">
          <cell r="D1381" t="str">
            <v>Fondo de Inversión</v>
          </cell>
        </row>
        <row r="1382">
          <cell r="D1382" t="str">
            <v>Corriente</v>
          </cell>
        </row>
        <row r="1383">
          <cell r="D1383" t="str">
            <v>Ahorro</v>
          </cell>
        </row>
        <row r="1384">
          <cell r="D1384" t="str">
            <v>Ahorro</v>
          </cell>
        </row>
        <row r="1385">
          <cell r="D1385" t="str">
            <v>Vivienda</v>
          </cell>
        </row>
        <row r="1386">
          <cell r="D1386" t="str">
            <v>Ahorro</v>
          </cell>
        </row>
        <row r="1387">
          <cell r="D1387" t="str">
            <v>Vivienda</v>
          </cell>
        </row>
        <row r="1388">
          <cell r="D1388" t="str">
            <v>Ahorro</v>
          </cell>
        </row>
        <row r="1389">
          <cell r="D1389" t="str">
            <v>Corriente</v>
          </cell>
        </row>
        <row r="1390">
          <cell r="D1390" t="str">
            <v>Plan de Jubilación</v>
          </cell>
        </row>
        <row r="1391">
          <cell r="D1391" t="str">
            <v>Vivienda</v>
          </cell>
        </row>
        <row r="1392">
          <cell r="D1392" t="str">
            <v>Ahorro</v>
          </cell>
        </row>
        <row r="1393">
          <cell r="D1393" t="str">
            <v>Ahorro</v>
          </cell>
        </row>
        <row r="1394">
          <cell r="D1394" t="str">
            <v>Ahorro</v>
          </cell>
        </row>
        <row r="1395">
          <cell r="D1395" t="str">
            <v>Fondo de Inversión</v>
          </cell>
        </row>
        <row r="1396">
          <cell r="D1396" t="str">
            <v>Plan de Jubilación</v>
          </cell>
        </row>
        <row r="1397">
          <cell r="D1397" t="str">
            <v>Fondo de Inversión</v>
          </cell>
        </row>
        <row r="1398">
          <cell r="D1398" t="str">
            <v>Fondo de Inversión</v>
          </cell>
        </row>
        <row r="1399">
          <cell r="D1399" t="str">
            <v>Ahorro</v>
          </cell>
        </row>
        <row r="1400">
          <cell r="D1400" t="str">
            <v>Vivienda</v>
          </cell>
        </row>
        <row r="1401">
          <cell r="D1401" t="str">
            <v>Plan de Jubilación</v>
          </cell>
        </row>
        <row r="1402">
          <cell r="D1402" t="str">
            <v>Vivienda</v>
          </cell>
        </row>
        <row r="1403">
          <cell r="D1403" t="str">
            <v>Corriente</v>
          </cell>
        </row>
        <row r="1404">
          <cell r="D1404" t="str">
            <v>Vivienda</v>
          </cell>
        </row>
        <row r="1405">
          <cell r="D1405" t="str">
            <v>Plan de Jubilación</v>
          </cell>
        </row>
        <row r="1406">
          <cell r="D1406" t="str">
            <v>Vivienda</v>
          </cell>
        </row>
        <row r="1407">
          <cell r="D1407" t="str">
            <v>Corriente</v>
          </cell>
        </row>
        <row r="1408">
          <cell r="D1408" t="str">
            <v>Plan de Jubilación</v>
          </cell>
        </row>
        <row r="1409">
          <cell r="D1409" t="str">
            <v>Corriente</v>
          </cell>
        </row>
        <row r="1410">
          <cell r="D1410" t="str">
            <v>Vivienda</v>
          </cell>
        </row>
        <row r="1411">
          <cell r="D1411" t="str">
            <v>Fondo de Inversión</v>
          </cell>
        </row>
        <row r="1412">
          <cell r="D1412" t="str">
            <v>Fondo de Inversión</v>
          </cell>
        </row>
        <row r="1413">
          <cell r="D1413" t="str">
            <v>Ahorro</v>
          </cell>
        </row>
        <row r="1414">
          <cell r="D1414" t="str">
            <v>Plan de Jubilación</v>
          </cell>
        </row>
        <row r="1415">
          <cell r="D1415" t="str">
            <v>Vivienda</v>
          </cell>
        </row>
        <row r="1416">
          <cell r="D1416" t="str">
            <v>Ahorro</v>
          </cell>
        </row>
        <row r="1417">
          <cell r="D1417" t="str">
            <v>Fondo de Inversión</v>
          </cell>
        </row>
        <row r="1418">
          <cell r="D1418" t="str">
            <v>Corriente</v>
          </cell>
        </row>
        <row r="1419">
          <cell r="D1419" t="str">
            <v>Vivienda</v>
          </cell>
        </row>
        <row r="1420">
          <cell r="D1420" t="str">
            <v>Fondo de Inversión</v>
          </cell>
        </row>
        <row r="1421">
          <cell r="D1421" t="str">
            <v>Plan de Jubilación</v>
          </cell>
        </row>
        <row r="1422">
          <cell r="D1422" t="str">
            <v>Vivienda</v>
          </cell>
        </row>
        <row r="1423">
          <cell r="D1423" t="str">
            <v>Fondo de Inversión</v>
          </cell>
        </row>
        <row r="1424">
          <cell r="D1424" t="str">
            <v>Plan de Jubilación</v>
          </cell>
        </row>
        <row r="1425">
          <cell r="D1425" t="str">
            <v>Fondo de Inversión</v>
          </cell>
        </row>
        <row r="1426">
          <cell r="D1426" t="str">
            <v>Fondo de Inversión</v>
          </cell>
        </row>
        <row r="1427">
          <cell r="D1427" t="str">
            <v>Corriente</v>
          </cell>
        </row>
        <row r="1428">
          <cell r="D1428" t="str">
            <v>Vivienda</v>
          </cell>
        </row>
        <row r="1429">
          <cell r="D1429" t="str">
            <v>Fondo de Inversión</v>
          </cell>
        </row>
        <row r="1430">
          <cell r="D1430" t="str">
            <v>Ahorro</v>
          </cell>
        </row>
        <row r="1431">
          <cell r="D1431" t="str">
            <v>Ahorro</v>
          </cell>
        </row>
        <row r="1432">
          <cell r="D1432" t="str">
            <v>Ahorro</v>
          </cell>
        </row>
        <row r="1433">
          <cell r="D1433" t="str">
            <v>Fondo de Inversión</v>
          </cell>
        </row>
        <row r="1434">
          <cell r="D1434" t="str">
            <v>Plan de Jubilación</v>
          </cell>
        </row>
        <row r="1435">
          <cell r="D1435" t="str">
            <v>Corriente</v>
          </cell>
        </row>
        <row r="1436">
          <cell r="D1436" t="str">
            <v>Corriente</v>
          </cell>
        </row>
        <row r="1437">
          <cell r="D1437" t="str">
            <v>Plan de Jubilación</v>
          </cell>
        </row>
        <row r="1438">
          <cell r="D1438" t="str">
            <v>Corriente</v>
          </cell>
        </row>
        <row r="1439">
          <cell r="D1439" t="str">
            <v>Ahorro</v>
          </cell>
        </row>
        <row r="1440">
          <cell r="D1440" t="str">
            <v>Fondo de Inversión</v>
          </cell>
        </row>
        <row r="1441">
          <cell r="D1441" t="str">
            <v>Vivienda</v>
          </cell>
        </row>
        <row r="1442">
          <cell r="D1442" t="str">
            <v>Fondo de Inversión</v>
          </cell>
        </row>
        <row r="1443">
          <cell r="D1443" t="str">
            <v>Vivienda</v>
          </cell>
        </row>
        <row r="1444">
          <cell r="D1444" t="str">
            <v>Ahorro</v>
          </cell>
        </row>
        <row r="1445">
          <cell r="D1445" t="str">
            <v>Plan de Jubilación</v>
          </cell>
        </row>
        <row r="1446">
          <cell r="D1446" t="str">
            <v>Corriente</v>
          </cell>
        </row>
        <row r="1447">
          <cell r="D1447" t="str">
            <v>Fondo de Inversión</v>
          </cell>
        </row>
        <row r="1448">
          <cell r="D1448" t="str">
            <v>Vivienda</v>
          </cell>
        </row>
        <row r="1449">
          <cell r="D1449" t="str">
            <v>Plan de Jubilación</v>
          </cell>
        </row>
        <row r="1450">
          <cell r="D1450" t="str">
            <v>Ahorro</v>
          </cell>
        </row>
        <row r="1451">
          <cell r="D1451" t="str">
            <v>Vivienda</v>
          </cell>
        </row>
        <row r="1452">
          <cell r="D1452" t="str">
            <v>Fondo de Inversión</v>
          </cell>
        </row>
        <row r="1453">
          <cell r="D1453" t="str">
            <v>Plan de Jubilación</v>
          </cell>
        </row>
        <row r="1454">
          <cell r="D1454" t="str">
            <v>Vivienda</v>
          </cell>
        </row>
        <row r="1455">
          <cell r="D1455" t="str">
            <v>Vivienda</v>
          </cell>
        </row>
        <row r="1456">
          <cell r="D1456" t="str">
            <v>Vivienda</v>
          </cell>
        </row>
        <row r="1457">
          <cell r="D1457" t="str">
            <v>Plan de Jubilación</v>
          </cell>
        </row>
        <row r="1458">
          <cell r="D1458" t="str">
            <v>Corriente</v>
          </cell>
        </row>
        <row r="1459">
          <cell r="D1459" t="str">
            <v>Plan de Jubilación</v>
          </cell>
        </row>
        <row r="1460">
          <cell r="D1460" t="str">
            <v>Ahorro</v>
          </cell>
        </row>
        <row r="1461">
          <cell r="D1461" t="str">
            <v>Fondo de Inversión</v>
          </cell>
        </row>
        <row r="1462">
          <cell r="D1462" t="str">
            <v>Vivienda</v>
          </cell>
        </row>
        <row r="1463">
          <cell r="D1463" t="str">
            <v>Ahorro</v>
          </cell>
        </row>
        <row r="1464">
          <cell r="D1464" t="str">
            <v>Fondo de Inversión</v>
          </cell>
        </row>
        <row r="1465">
          <cell r="D1465" t="str">
            <v>Ahorro</v>
          </cell>
        </row>
        <row r="1466">
          <cell r="D1466" t="str">
            <v>Corriente</v>
          </cell>
        </row>
        <row r="1467">
          <cell r="D1467" t="str">
            <v>Corriente</v>
          </cell>
        </row>
        <row r="1468">
          <cell r="D1468" t="str">
            <v>Vivienda</v>
          </cell>
        </row>
        <row r="1469">
          <cell r="D1469" t="str">
            <v>Fondo de Inversión</v>
          </cell>
        </row>
        <row r="1470">
          <cell r="D1470" t="str">
            <v>Plan de Jubilación</v>
          </cell>
        </row>
        <row r="1471">
          <cell r="D1471" t="str">
            <v>Corriente</v>
          </cell>
        </row>
        <row r="1472">
          <cell r="D1472" t="str">
            <v>Corriente</v>
          </cell>
        </row>
        <row r="1473">
          <cell r="D1473" t="str">
            <v>Ahorro</v>
          </cell>
        </row>
        <row r="1474">
          <cell r="D1474" t="str">
            <v>Fondo de Inversión</v>
          </cell>
        </row>
        <row r="1475">
          <cell r="D1475" t="str">
            <v>Fondo de Inversión</v>
          </cell>
        </row>
        <row r="1476">
          <cell r="D1476" t="str">
            <v>Corriente</v>
          </cell>
        </row>
        <row r="1477">
          <cell r="D1477" t="str">
            <v>Fondo de Inversión</v>
          </cell>
        </row>
        <row r="1478">
          <cell r="D1478" t="str">
            <v>Corriente</v>
          </cell>
        </row>
        <row r="1479">
          <cell r="D1479" t="str">
            <v>Fondo de Inversión</v>
          </cell>
        </row>
        <row r="1480">
          <cell r="D1480" t="str">
            <v>Plan de Jubilación</v>
          </cell>
        </row>
        <row r="1481">
          <cell r="D1481" t="str">
            <v>Ahorro</v>
          </cell>
        </row>
        <row r="1482">
          <cell r="D1482" t="str">
            <v>Ahorro</v>
          </cell>
        </row>
        <row r="1483">
          <cell r="D1483" t="str">
            <v>Ahorro</v>
          </cell>
        </row>
        <row r="1484">
          <cell r="D1484" t="str">
            <v>Fondo de Inversión</v>
          </cell>
        </row>
        <row r="1485">
          <cell r="D1485" t="str">
            <v>Corriente</v>
          </cell>
        </row>
        <row r="1486">
          <cell r="D1486" t="str">
            <v>Plan de Jubilación</v>
          </cell>
        </row>
        <row r="1487">
          <cell r="D1487" t="str">
            <v>Plan de Jubilación</v>
          </cell>
        </row>
        <row r="1488">
          <cell r="D1488" t="str">
            <v>Ahorro</v>
          </cell>
        </row>
        <row r="1489">
          <cell r="D1489" t="str">
            <v>Plan de Jubilación</v>
          </cell>
        </row>
        <row r="1490">
          <cell r="D1490" t="str">
            <v>Corriente</v>
          </cell>
        </row>
        <row r="1491">
          <cell r="D1491" t="str">
            <v>Plan de Jubilación</v>
          </cell>
        </row>
        <row r="1492">
          <cell r="D1492" t="str">
            <v>Ahorro</v>
          </cell>
        </row>
        <row r="1493">
          <cell r="D1493" t="str">
            <v>Vivienda</v>
          </cell>
        </row>
        <row r="1494">
          <cell r="D1494" t="str">
            <v>Corriente</v>
          </cell>
        </row>
        <row r="1495">
          <cell r="D1495" t="str">
            <v>Corriente</v>
          </cell>
        </row>
        <row r="1496">
          <cell r="D1496" t="str">
            <v>Plan de Jubilación</v>
          </cell>
        </row>
        <row r="1497">
          <cell r="D1497" t="str">
            <v>Vivienda</v>
          </cell>
        </row>
        <row r="1498">
          <cell r="D1498" t="str">
            <v>Plan de Jubilación</v>
          </cell>
        </row>
        <row r="1499">
          <cell r="D1499" t="str">
            <v>Vivienda</v>
          </cell>
        </row>
        <row r="1500">
          <cell r="D1500" t="str">
            <v>Vivienda</v>
          </cell>
        </row>
        <row r="1501">
          <cell r="D1501" t="str">
            <v>Vivienda</v>
          </cell>
        </row>
        <row r="1502">
          <cell r="D1502" t="str">
            <v>Plan de Jubilación</v>
          </cell>
        </row>
        <row r="1503">
          <cell r="D1503" t="str">
            <v>Corriente</v>
          </cell>
        </row>
        <row r="1504">
          <cell r="D1504" t="str">
            <v>Fondo de Inversión</v>
          </cell>
        </row>
        <row r="1505">
          <cell r="D1505" t="str">
            <v>Vivienda</v>
          </cell>
        </row>
        <row r="1506">
          <cell r="D1506" t="str">
            <v>Vivienda</v>
          </cell>
        </row>
        <row r="1507">
          <cell r="D1507" t="str">
            <v>Fondo de Inversión</v>
          </cell>
        </row>
        <row r="1508">
          <cell r="D1508" t="str">
            <v>Fondo de Inversión</v>
          </cell>
        </row>
        <row r="1509">
          <cell r="D1509" t="str">
            <v>Corriente</v>
          </cell>
        </row>
        <row r="1510">
          <cell r="D1510" t="str">
            <v>Ahorro</v>
          </cell>
        </row>
        <row r="1511">
          <cell r="D1511" t="str">
            <v>Fondo de Inversión</v>
          </cell>
        </row>
        <row r="1512">
          <cell r="D1512" t="str">
            <v>Vivienda</v>
          </cell>
        </row>
        <row r="1513">
          <cell r="D1513" t="str">
            <v>Plan de Jubilación</v>
          </cell>
        </row>
        <row r="1514">
          <cell r="D1514" t="str">
            <v>Plan de Jubilación</v>
          </cell>
        </row>
        <row r="1515">
          <cell r="D1515" t="str">
            <v>Ahorro</v>
          </cell>
        </row>
        <row r="1516">
          <cell r="D1516" t="str">
            <v>Corriente</v>
          </cell>
        </row>
        <row r="1517">
          <cell r="D1517" t="str">
            <v>Fondo de Inversión</v>
          </cell>
        </row>
        <row r="1518">
          <cell r="D1518" t="str">
            <v>Corriente</v>
          </cell>
        </row>
        <row r="1519">
          <cell r="D1519" t="str">
            <v>Corriente</v>
          </cell>
        </row>
        <row r="1520">
          <cell r="D1520" t="str">
            <v>Ahorro</v>
          </cell>
        </row>
        <row r="1521">
          <cell r="D1521" t="str">
            <v>Ahorro</v>
          </cell>
        </row>
        <row r="1522">
          <cell r="D1522" t="str">
            <v>Corriente</v>
          </cell>
        </row>
        <row r="1523">
          <cell r="D1523" t="str">
            <v>Corriente</v>
          </cell>
        </row>
        <row r="1524">
          <cell r="D1524" t="str">
            <v>Corriente</v>
          </cell>
        </row>
        <row r="1525">
          <cell r="D1525" t="str">
            <v>Fondo de Inversión</v>
          </cell>
        </row>
        <row r="1526">
          <cell r="D1526" t="str">
            <v>Ahorro</v>
          </cell>
        </row>
        <row r="1527">
          <cell r="D1527" t="str">
            <v>Plan de Jubilación</v>
          </cell>
        </row>
        <row r="1528">
          <cell r="D1528" t="str">
            <v>Fondo de Inversión</v>
          </cell>
        </row>
        <row r="1529">
          <cell r="D1529" t="str">
            <v>Corriente</v>
          </cell>
        </row>
        <row r="1530">
          <cell r="D1530" t="str">
            <v>Corriente</v>
          </cell>
        </row>
        <row r="1531">
          <cell r="D1531" t="str">
            <v>Plan de Jubilación</v>
          </cell>
        </row>
        <row r="1532">
          <cell r="D1532" t="str">
            <v>Vivienda</v>
          </cell>
        </row>
        <row r="1533">
          <cell r="D1533" t="str">
            <v>Vivienda</v>
          </cell>
        </row>
        <row r="1534">
          <cell r="D1534" t="str">
            <v>Corriente</v>
          </cell>
        </row>
        <row r="1535">
          <cell r="D1535" t="str">
            <v>Vivienda</v>
          </cell>
        </row>
        <row r="1536">
          <cell r="D1536" t="str">
            <v>Ahorro</v>
          </cell>
        </row>
        <row r="1537">
          <cell r="D1537" t="str">
            <v>Plan de Jubilación</v>
          </cell>
        </row>
        <row r="1538">
          <cell r="D1538" t="str">
            <v>Fondo de Inversión</v>
          </cell>
        </row>
        <row r="1539">
          <cell r="D1539" t="str">
            <v>Plan de Jubilación</v>
          </cell>
        </row>
        <row r="1540">
          <cell r="D1540" t="str">
            <v>Ahorro</v>
          </cell>
        </row>
        <row r="1541">
          <cell r="D1541" t="str">
            <v>Plan de Jubilación</v>
          </cell>
        </row>
        <row r="1542">
          <cell r="D1542" t="str">
            <v>Vivienda</v>
          </cell>
        </row>
        <row r="1543">
          <cell r="D1543" t="str">
            <v>Vivienda</v>
          </cell>
        </row>
        <row r="1544">
          <cell r="D1544" t="str">
            <v>Fondo de Inversión</v>
          </cell>
        </row>
        <row r="1545">
          <cell r="D1545" t="str">
            <v>Vivienda</v>
          </cell>
        </row>
        <row r="1546">
          <cell r="D1546" t="str">
            <v>Corriente</v>
          </cell>
        </row>
        <row r="1547">
          <cell r="D1547" t="str">
            <v>Plan de Jubilación</v>
          </cell>
        </row>
        <row r="1548">
          <cell r="D1548" t="str">
            <v>Corriente</v>
          </cell>
        </row>
        <row r="1549">
          <cell r="D1549" t="str">
            <v>Ahorro</v>
          </cell>
        </row>
        <row r="1550">
          <cell r="D1550" t="str">
            <v>Ahorro</v>
          </cell>
        </row>
        <row r="1551">
          <cell r="D1551" t="str">
            <v>Fondo de Inversión</v>
          </cell>
        </row>
        <row r="1552">
          <cell r="D1552" t="str">
            <v>Fondo de Inversión</v>
          </cell>
        </row>
        <row r="1553">
          <cell r="D1553" t="str">
            <v>Corriente</v>
          </cell>
        </row>
        <row r="1554">
          <cell r="D1554" t="str">
            <v>Plan de Jubilación</v>
          </cell>
        </row>
        <row r="1555">
          <cell r="D1555" t="str">
            <v>Vivienda</v>
          </cell>
        </row>
        <row r="1556">
          <cell r="D1556" t="str">
            <v>Fondo de Inversión</v>
          </cell>
        </row>
        <row r="1557">
          <cell r="D1557" t="str">
            <v>Ahorro</v>
          </cell>
        </row>
        <row r="1558">
          <cell r="D1558" t="str">
            <v>Ahorro</v>
          </cell>
        </row>
        <row r="1559">
          <cell r="D1559" t="str">
            <v>Ahorro</v>
          </cell>
        </row>
        <row r="1560">
          <cell r="D1560" t="str">
            <v>Ahorro</v>
          </cell>
        </row>
        <row r="1561">
          <cell r="D1561" t="str">
            <v>Corriente</v>
          </cell>
        </row>
        <row r="1562">
          <cell r="D1562" t="str">
            <v>Fondo de Inversión</v>
          </cell>
        </row>
        <row r="1563">
          <cell r="D1563" t="str">
            <v>Vivienda</v>
          </cell>
        </row>
        <row r="1564">
          <cell r="D1564" t="str">
            <v>Vivienda</v>
          </cell>
        </row>
        <row r="1565">
          <cell r="D1565" t="str">
            <v>Corriente</v>
          </cell>
        </row>
        <row r="1566">
          <cell r="D1566" t="str">
            <v>Ahorro</v>
          </cell>
        </row>
        <row r="1567">
          <cell r="D1567" t="str">
            <v>Vivienda</v>
          </cell>
        </row>
        <row r="1568">
          <cell r="D1568" t="str">
            <v>Corriente</v>
          </cell>
        </row>
        <row r="1569">
          <cell r="D1569" t="str">
            <v>Fondo de Inversión</v>
          </cell>
        </row>
        <row r="1570">
          <cell r="D1570" t="str">
            <v>Fondo de Inversión</v>
          </cell>
        </row>
        <row r="1571">
          <cell r="D1571" t="str">
            <v>Corriente</v>
          </cell>
        </row>
        <row r="1572">
          <cell r="D1572" t="str">
            <v>Fondo de Inversión</v>
          </cell>
        </row>
        <row r="1573">
          <cell r="D1573" t="str">
            <v>Fondo de Inversión</v>
          </cell>
        </row>
        <row r="1574">
          <cell r="D1574" t="str">
            <v>Corriente</v>
          </cell>
        </row>
        <row r="1575">
          <cell r="D1575" t="str">
            <v>Plan de Jubilación</v>
          </cell>
        </row>
        <row r="1576">
          <cell r="D1576" t="str">
            <v>Ahorro</v>
          </cell>
        </row>
        <row r="1577">
          <cell r="D1577" t="str">
            <v>Ahorro</v>
          </cell>
        </row>
        <row r="1578">
          <cell r="D1578" t="str">
            <v>Plan de Jubilación</v>
          </cell>
        </row>
        <row r="1579">
          <cell r="D1579" t="str">
            <v>Plan de Jubilación</v>
          </cell>
        </row>
        <row r="1580">
          <cell r="D1580" t="str">
            <v>Ahorro</v>
          </cell>
        </row>
        <row r="1581">
          <cell r="D1581" t="str">
            <v>Fondo de Inversión</v>
          </cell>
        </row>
        <row r="1582">
          <cell r="D1582" t="str">
            <v>Corriente</v>
          </cell>
        </row>
        <row r="1583">
          <cell r="D1583" t="str">
            <v>Fondo de Inversión</v>
          </cell>
        </row>
        <row r="1584">
          <cell r="D1584" t="str">
            <v>Plan de Jubilación</v>
          </cell>
        </row>
        <row r="1585">
          <cell r="D1585" t="str">
            <v>Corriente</v>
          </cell>
        </row>
        <row r="1586">
          <cell r="D1586" t="str">
            <v>Corriente</v>
          </cell>
        </row>
        <row r="1587">
          <cell r="D1587" t="str">
            <v>Plan de Jubilación</v>
          </cell>
        </row>
        <row r="1588">
          <cell r="D1588" t="str">
            <v>Ahorro</v>
          </cell>
        </row>
        <row r="1589">
          <cell r="D1589" t="str">
            <v>Corriente</v>
          </cell>
        </row>
        <row r="1590">
          <cell r="D1590" t="str">
            <v>Plan de Jubilación</v>
          </cell>
        </row>
        <row r="1591">
          <cell r="D1591" t="str">
            <v>Plan de Jubilación</v>
          </cell>
        </row>
        <row r="1592">
          <cell r="D1592" t="str">
            <v>Fondo de Inversión</v>
          </cell>
        </row>
        <row r="1593">
          <cell r="D1593" t="str">
            <v>Plan de Jubilación</v>
          </cell>
        </row>
        <row r="1594">
          <cell r="D1594" t="str">
            <v>Corriente</v>
          </cell>
        </row>
        <row r="1595">
          <cell r="D1595" t="str">
            <v>Corriente</v>
          </cell>
        </row>
        <row r="1596">
          <cell r="D1596" t="str">
            <v>Ahorro</v>
          </cell>
        </row>
        <row r="1597">
          <cell r="D1597" t="str">
            <v>Vivienda</v>
          </cell>
        </row>
        <row r="1598">
          <cell r="D1598" t="str">
            <v>Plan de Jubilación</v>
          </cell>
        </row>
        <row r="1599">
          <cell r="D1599" t="str">
            <v>Fondo de Inversión</v>
          </cell>
        </row>
        <row r="1600">
          <cell r="D1600" t="str">
            <v>Plan de Jubilación</v>
          </cell>
        </row>
        <row r="1601">
          <cell r="D1601" t="str">
            <v>Plan de Jubilación</v>
          </cell>
        </row>
        <row r="1602">
          <cell r="D1602" t="str">
            <v>Plan de Jubilación</v>
          </cell>
        </row>
        <row r="1603">
          <cell r="D1603" t="str">
            <v>Fondo de Inversión</v>
          </cell>
        </row>
        <row r="1604">
          <cell r="D1604" t="str">
            <v>Corriente</v>
          </cell>
        </row>
        <row r="1605">
          <cell r="D1605" t="str">
            <v>Plan de Jubilación</v>
          </cell>
        </row>
        <row r="1606">
          <cell r="D1606" t="str">
            <v>Ahorro</v>
          </cell>
        </row>
        <row r="1607">
          <cell r="D1607" t="str">
            <v>Corriente</v>
          </cell>
        </row>
        <row r="1608">
          <cell r="D1608" t="str">
            <v>Corriente</v>
          </cell>
        </row>
        <row r="1609">
          <cell r="D1609" t="str">
            <v>Ahorro</v>
          </cell>
        </row>
        <row r="1610">
          <cell r="D1610" t="str">
            <v>Plan de Jubilación</v>
          </cell>
        </row>
        <row r="1611">
          <cell r="D1611" t="str">
            <v>Vivienda</v>
          </cell>
        </row>
        <row r="1612">
          <cell r="D1612" t="str">
            <v>Vivienda</v>
          </cell>
        </row>
        <row r="1613">
          <cell r="D1613" t="str">
            <v>Ahorro</v>
          </cell>
        </row>
        <row r="1614">
          <cell r="D1614" t="str">
            <v>Corriente</v>
          </cell>
        </row>
        <row r="1615">
          <cell r="D1615" t="str">
            <v>Vivienda</v>
          </cell>
        </row>
        <row r="1616">
          <cell r="D1616" t="str">
            <v>Ahorro</v>
          </cell>
        </row>
        <row r="1617">
          <cell r="D1617" t="str">
            <v>Plan de Jubilación</v>
          </cell>
        </row>
        <row r="1618">
          <cell r="D1618" t="str">
            <v>Plan de Jubilación</v>
          </cell>
        </row>
        <row r="1619">
          <cell r="D1619" t="str">
            <v>Plan de Jubilación</v>
          </cell>
        </row>
        <row r="1620">
          <cell r="D1620" t="str">
            <v>Fondo de Inversión</v>
          </cell>
        </row>
        <row r="1621">
          <cell r="D1621" t="str">
            <v>Plan de Jubilación</v>
          </cell>
        </row>
        <row r="1622">
          <cell r="D1622" t="str">
            <v>Ahorro</v>
          </cell>
        </row>
        <row r="1623">
          <cell r="D1623" t="str">
            <v>Fondo de Inversión</v>
          </cell>
        </row>
        <row r="1624">
          <cell r="D1624" t="str">
            <v>Corriente</v>
          </cell>
        </row>
        <row r="1625">
          <cell r="D1625" t="str">
            <v>Vivienda</v>
          </cell>
        </row>
        <row r="1626">
          <cell r="D1626" t="str">
            <v>Corriente</v>
          </cell>
        </row>
        <row r="1627">
          <cell r="D1627" t="str">
            <v>Ahorro</v>
          </cell>
        </row>
        <row r="1628">
          <cell r="D1628" t="str">
            <v>Vivienda</v>
          </cell>
        </row>
        <row r="1629">
          <cell r="D1629" t="str">
            <v>Vivienda</v>
          </cell>
        </row>
        <row r="1630">
          <cell r="D1630" t="str">
            <v>Corriente</v>
          </cell>
        </row>
        <row r="1631">
          <cell r="D1631" t="str">
            <v>Ahorro</v>
          </cell>
        </row>
        <row r="1632">
          <cell r="D1632" t="str">
            <v>Fondo de Inversión</v>
          </cell>
        </row>
        <row r="1633">
          <cell r="D1633" t="str">
            <v>Ahorro</v>
          </cell>
        </row>
        <row r="1634">
          <cell r="D1634" t="str">
            <v>Corriente</v>
          </cell>
        </row>
        <row r="1635">
          <cell r="D1635" t="str">
            <v>Plan de Jubilación</v>
          </cell>
        </row>
        <row r="1636">
          <cell r="D1636" t="str">
            <v>Ahorro</v>
          </cell>
        </row>
        <row r="1637">
          <cell r="D1637" t="str">
            <v>Fondo de Inversión</v>
          </cell>
        </row>
        <row r="1638">
          <cell r="D1638" t="str">
            <v>Ahorro</v>
          </cell>
        </row>
        <row r="1639">
          <cell r="D1639" t="str">
            <v>Corriente</v>
          </cell>
        </row>
        <row r="1640">
          <cell r="D1640" t="str">
            <v>Fondo de Inversión</v>
          </cell>
        </row>
        <row r="1641">
          <cell r="D1641" t="str">
            <v>Vivienda</v>
          </cell>
        </row>
        <row r="1642">
          <cell r="D1642" t="str">
            <v>Plan de Jubilación</v>
          </cell>
        </row>
        <row r="1643">
          <cell r="D1643" t="str">
            <v>Corriente</v>
          </cell>
        </row>
        <row r="1644">
          <cell r="D1644" t="str">
            <v>Ahorro</v>
          </cell>
        </row>
        <row r="1645">
          <cell r="D1645" t="str">
            <v>Ahorro</v>
          </cell>
        </row>
        <row r="1646">
          <cell r="D1646" t="str">
            <v>Vivienda</v>
          </cell>
        </row>
        <row r="1647">
          <cell r="D1647" t="str">
            <v>Vivienda</v>
          </cell>
        </row>
        <row r="1648">
          <cell r="D1648" t="str">
            <v>Corriente</v>
          </cell>
        </row>
        <row r="1649">
          <cell r="D1649" t="str">
            <v>Vivienda</v>
          </cell>
        </row>
        <row r="1650">
          <cell r="D1650" t="str">
            <v>Ahorro</v>
          </cell>
        </row>
        <row r="1651">
          <cell r="D1651" t="str">
            <v>Corriente</v>
          </cell>
        </row>
        <row r="1652">
          <cell r="D1652" t="str">
            <v>Vivienda</v>
          </cell>
        </row>
        <row r="1653">
          <cell r="D1653" t="str">
            <v>Fondo de Inversión</v>
          </cell>
        </row>
        <row r="1654">
          <cell r="D1654" t="str">
            <v>Fondo de Inversión</v>
          </cell>
        </row>
        <row r="1655">
          <cell r="D1655" t="str">
            <v>Fondo de Inversión</v>
          </cell>
        </row>
        <row r="1656">
          <cell r="D1656" t="str">
            <v>Vivienda</v>
          </cell>
        </row>
        <row r="1657">
          <cell r="D1657" t="str">
            <v>Corriente</v>
          </cell>
        </row>
        <row r="1658">
          <cell r="D1658" t="str">
            <v>Fondo de Inversión</v>
          </cell>
        </row>
        <row r="1659">
          <cell r="D1659" t="str">
            <v>Fondo de Inversión</v>
          </cell>
        </row>
        <row r="1660">
          <cell r="D1660" t="str">
            <v>Ahorro</v>
          </cell>
        </row>
        <row r="1661">
          <cell r="D1661" t="str">
            <v>Ahorro</v>
          </cell>
        </row>
        <row r="1662">
          <cell r="D1662" t="str">
            <v>Ahorro</v>
          </cell>
        </row>
        <row r="1663">
          <cell r="D1663" t="str">
            <v>Corriente</v>
          </cell>
        </row>
        <row r="1664">
          <cell r="D1664" t="str">
            <v>Plan de Jubilación</v>
          </cell>
        </row>
        <row r="1665">
          <cell r="D1665" t="str">
            <v>Corriente</v>
          </cell>
        </row>
        <row r="1666">
          <cell r="D1666" t="str">
            <v>Fondo de Inversión</v>
          </cell>
        </row>
        <row r="1667">
          <cell r="D1667" t="str">
            <v>Corriente</v>
          </cell>
        </row>
        <row r="1668">
          <cell r="D1668" t="str">
            <v>Corriente</v>
          </cell>
        </row>
        <row r="1669">
          <cell r="D1669" t="str">
            <v>Vivienda</v>
          </cell>
        </row>
        <row r="1670">
          <cell r="D1670" t="str">
            <v>Vivienda</v>
          </cell>
        </row>
        <row r="1671">
          <cell r="D1671" t="str">
            <v>Fondo de Inversión</v>
          </cell>
        </row>
        <row r="1672">
          <cell r="D1672" t="str">
            <v>Vivienda</v>
          </cell>
        </row>
        <row r="1673">
          <cell r="D1673" t="str">
            <v>Ahorro</v>
          </cell>
        </row>
        <row r="1674">
          <cell r="D1674" t="str">
            <v>Corriente</v>
          </cell>
        </row>
        <row r="1675">
          <cell r="D1675" t="str">
            <v>Corriente</v>
          </cell>
        </row>
        <row r="1676">
          <cell r="D1676" t="str">
            <v>Ahorro</v>
          </cell>
        </row>
        <row r="1677">
          <cell r="D1677" t="str">
            <v>Corriente</v>
          </cell>
        </row>
        <row r="1678">
          <cell r="D1678" t="str">
            <v>Fondo de Inversión</v>
          </cell>
        </row>
        <row r="1679">
          <cell r="D1679" t="str">
            <v>Fondo de Inversión</v>
          </cell>
        </row>
        <row r="1680">
          <cell r="D1680" t="str">
            <v>Ahorro</v>
          </cell>
        </row>
        <row r="1681">
          <cell r="D1681" t="str">
            <v>Ahorro</v>
          </cell>
        </row>
        <row r="1682">
          <cell r="D1682" t="str">
            <v>Corriente</v>
          </cell>
        </row>
        <row r="1683">
          <cell r="D1683" t="str">
            <v>Corriente</v>
          </cell>
        </row>
        <row r="1684">
          <cell r="D1684" t="str">
            <v>Vivienda</v>
          </cell>
        </row>
        <row r="1685">
          <cell r="D1685" t="str">
            <v>Corriente</v>
          </cell>
        </row>
        <row r="1686">
          <cell r="D1686" t="str">
            <v>Corriente</v>
          </cell>
        </row>
        <row r="1687">
          <cell r="D1687" t="str">
            <v>Vivienda</v>
          </cell>
        </row>
        <row r="1688">
          <cell r="D1688" t="str">
            <v>Corriente</v>
          </cell>
        </row>
        <row r="1689">
          <cell r="D1689" t="str">
            <v>Vivienda</v>
          </cell>
        </row>
        <row r="1690">
          <cell r="D1690" t="str">
            <v>Fondo de Inversión</v>
          </cell>
        </row>
        <row r="1691">
          <cell r="D1691" t="str">
            <v>Plan de Jubilación</v>
          </cell>
        </row>
        <row r="1692">
          <cell r="D1692" t="str">
            <v>Ahorro</v>
          </cell>
        </row>
        <row r="1693">
          <cell r="D1693" t="str">
            <v>Plan de Jubilación</v>
          </cell>
        </row>
        <row r="1694">
          <cell r="D1694" t="str">
            <v>Vivienda</v>
          </cell>
        </row>
        <row r="1695">
          <cell r="D1695" t="str">
            <v>Fondo de Inversión</v>
          </cell>
        </row>
        <row r="1696">
          <cell r="D1696" t="str">
            <v>Vivienda</v>
          </cell>
        </row>
        <row r="1697">
          <cell r="D1697" t="str">
            <v>Ahorro</v>
          </cell>
        </row>
        <row r="1698">
          <cell r="D1698" t="str">
            <v>Corriente</v>
          </cell>
        </row>
        <row r="1699">
          <cell r="D1699" t="str">
            <v>Vivienda</v>
          </cell>
        </row>
        <row r="1700">
          <cell r="D1700" t="str">
            <v>Ahorro</v>
          </cell>
        </row>
        <row r="1701">
          <cell r="D1701" t="str">
            <v>Fondo de Inversión</v>
          </cell>
        </row>
        <row r="1702">
          <cell r="D1702" t="str">
            <v>Corriente</v>
          </cell>
        </row>
        <row r="1703">
          <cell r="D1703" t="str">
            <v>Corriente</v>
          </cell>
        </row>
        <row r="1704">
          <cell r="D1704" t="str">
            <v>Plan de Jubilación</v>
          </cell>
        </row>
        <row r="1705">
          <cell r="D1705" t="str">
            <v>Ahorro</v>
          </cell>
        </row>
        <row r="1706">
          <cell r="D1706" t="str">
            <v>Corriente</v>
          </cell>
        </row>
        <row r="1707">
          <cell r="D1707" t="str">
            <v>Corriente</v>
          </cell>
        </row>
        <row r="1708">
          <cell r="D1708" t="str">
            <v>Plan de Jubilación</v>
          </cell>
        </row>
        <row r="1709">
          <cell r="D1709" t="str">
            <v>Vivienda</v>
          </cell>
        </row>
        <row r="1710">
          <cell r="D1710" t="str">
            <v>Plan de Jubilación</v>
          </cell>
        </row>
        <row r="1711">
          <cell r="D1711" t="str">
            <v>Plan de Jubilación</v>
          </cell>
        </row>
        <row r="1712">
          <cell r="D1712" t="str">
            <v>Vivienda</v>
          </cell>
        </row>
        <row r="1713">
          <cell r="D1713" t="str">
            <v>Fondo de Inversión</v>
          </cell>
        </row>
        <row r="1714">
          <cell r="D1714" t="str">
            <v>Fondo de Inversión</v>
          </cell>
        </row>
        <row r="1715">
          <cell r="D1715" t="str">
            <v>Plan de Jubilación</v>
          </cell>
        </row>
        <row r="1716">
          <cell r="D1716" t="str">
            <v>Plan de Jubilación</v>
          </cell>
        </row>
        <row r="1717">
          <cell r="D1717" t="str">
            <v>Plan de Jubilación</v>
          </cell>
        </row>
        <row r="1718">
          <cell r="D1718" t="str">
            <v>Fondo de Inversión</v>
          </cell>
        </row>
        <row r="1719">
          <cell r="D1719" t="str">
            <v>Vivienda</v>
          </cell>
        </row>
        <row r="1720">
          <cell r="D1720" t="str">
            <v>Corriente</v>
          </cell>
        </row>
        <row r="1721">
          <cell r="D1721" t="str">
            <v>Fondo de Inversión</v>
          </cell>
        </row>
        <row r="1722">
          <cell r="D1722" t="str">
            <v>Ahorro</v>
          </cell>
        </row>
        <row r="1723">
          <cell r="D1723" t="str">
            <v>Ahorro</v>
          </cell>
        </row>
        <row r="1724">
          <cell r="D1724" t="str">
            <v>Fondo de Inversión</v>
          </cell>
        </row>
        <row r="1725">
          <cell r="D1725" t="str">
            <v>Corriente</v>
          </cell>
        </row>
        <row r="1726">
          <cell r="D1726" t="str">
            <v>Ahorro</v>
          </cell>
        </row>
        <row r="1727">
          <cell r="D1727" t="str">
            <v>Ahorro</v>
          </cell>
        </row>
        <row r="1728">
          <cell r="D1728" t="str">
            <v>Ahorro</v>
          </cell>
        </row>
        <row r="1729">
          <cell r="D1729" t="str">
            <v>Plan de Jubilación</v>
          </cell>
        </row>
        <row r="1730">
          <cell r="D1730" t="str">
            <v>Vivienda</v>
          </cell>
        </row>
        <row r="1731">
          <cell r="D1731" t="str">
            <v>Ahorro</v>
          </cell>
        </row>
        <row r="1732">
          <cell r="D1732" t="str">
            <v>Vivienda</v>
          </cell>
        </row>
        <row r="1733">
          <cell r="D1733" t="str">
            <v>Plan de Jubilación</v>
          </cell>
        </row>
        <row r="1734">
          <cell r="D1734" t="str">
            <v>Plan de Jubilación</v>
          </cell>
        </row>
        <row r="1735">
          <cell r="D1735" t="str">
            <v>Vivienda</v>
          </cell>
        </row>
        <row r="1736">
          <cell r="D1736" t="str">
            <v>Fondo de Inversión</v>
          </cell>
        </row>
        <row r="1737">
          <cell r="D1737" t="str">
            <v>Fondo de Inversión</v>
          </cell>
        </row>
        <row r="1738">
          <cell r="D1738" t="str">
            <v>Vivienda</v>
          </cell>
        </row>
        <row r="1739">
          <cell r="D1739" t="str">
            <v>Ahorro</v>
          </cell>
        </row>
        <row r="1740">
          <cell r="D1740" t="str">
            <v>Fondo de Inversión</v>
          </cell>
        </row>
        <row r="1741">
          <cell r="D1741" t="str">
            <v>Ahorro</v>
          </cell>
        </row>
        <row r="1742">
          <cell r="D1742" t="str">
            <v>Fondo de Inversión</v>
          </cell>
        </row>
        <row r="1743">
          <cell r="D1743" t="str">
            <v>Corriente</v>
          </cell>
        </row>
        <row r="1744">
          <cell r="D1744" t="str">
            <v>Vivienda</v>
          </cell>
        </row>
        <row r="1745">
          <cell r="D1745" t="str">
            <v>Corriente</v>
          </cell>
        </row>
        <row r="1746">
          <cell r="D1746" t="str">
            <v>Ahorro</v>
          </cell>
        </row>
        <row r="1747">
          <cell r="D1747" t="str">
            <v>Vivienda</v>
          </cell>
        </row>
        <row r="1748">
          <cell r="D1748" t="str">
            <v>Ahorro</v>
          </cell>
        </row>
        <row r="1749">
          <cell r="D1749" t="str">
            <v>Fondo de Inversión</v>
          </cell>
        </row>
        <row r="1750">
          <cell r="D1750" t="str">
            <v>Ahorro</v>
          </cell>
        </row>
        <row r="1751">
          <cell r="D1751" t="str">
            <v>Plan de Jubilación</v>
          </cell>
        </row>
        <row r="1752">
          <cell r="D1752" t="str">
            <v>Corriente</v>
          </cell>
        </row>
        <row r="1753">
          <cell r="D1753" t="str">
            <v>Vivienda</v>
          </cell>
        </row>
        <row r="1754">
          <cell r="D1754" t="str">
            <v>Fondo de Inversión</v>
          </cell>
        </row>
        <row r="1755">
          <cell r="D1755" t="str">
            <v>Plan de Jubilación</v>
          </cell>
        </row>
        <row r="1756">
          <cell r="D1756" t="str">
            <v>Corriente</v>
          </cell>
        </row>
        <row r="1757">
          <cell r="D1757" t="str">
            <v>Corriente</v>
          </cell>
        </row>
        <row r="1758">
          <cell r="D1758" t="str">
            <v>Plan de Jubilación</v>
          </cell>
        </row>
        <row r="1759">
          <cell r="D1759" t="str">
            <v>Vivienda</v>
          </cell>
        </row>
        <row r="1760">
          <cell r="D1760" t="str">
            <v>Fondo de Inversión</v>
          </cell>
        </row>
        <row r="1761">
          <cell r="D1761" t="str">
            <v>Plan de Jubilación</v>
          </cell>
        </row>
        <row r="1762">
          <cell r="D1762" t="str">
            <v>Corriente</v>
          </cell>
        </row>
        <row r="1763">
          <cell r="D1763" t="str">
            <v>Corriente</v>
          </cell>
        </row>
        <row r="1764">
          <cell r="D1764" t="str">
            <v>Ahorro</v>
          </cell>
        </row>
        <row r="1765">
          <cell r="D1765" t="str">
            <v>Fondo de Inversión</v>
          </cell>
        </row>
        <row r="1766">
          <cell r="D1766" t="str">
            <v>Ahorro</v>
          </cell>
        </row>
        <row r="1767">
          <cell r="D1767" t="str">
            <v>Vivienda</v>
          </cell>
        </row>
        <row r="1768">
          <cell r="D1768" t="str">
            <v>Ahorro</v>
          </cell>
        </row>
        <row r="1769">
          <cell r="D1769" t="str">
            <v>Plan de Jubilación</v>
          </cell>
        </row>
        <row r="1770">
          <cell r="D1770" t="str">
            <v>Vivienda</v>
          </cell>
        </row>
        <row r="1771">
          <cell r="D1771" t="str">
            <v>Fondo de Inversión</v>
          </cell>
        </row>
        <row r="1772">
          <cell r="D1772" t="str">
            <v>Corriente</v>
          </cell>
        </row>
        <row r="1773">
          <cell r="D1773" t="str">
            <v>Vivienda</v>
          </cell>
        </row>
        <row r="1774">
          <cell r="D1774" t="str">
            <v>Corriente</v>
          </cell>
        </row>
        <row r="1775">
          <cell r="D1775" t="str">
            <v>Ahorro</v>
          </cell>
        </row>
        <row r="1776">
          <cell r="D1776" t="str">
            <v>Corriente</v>
          </cell>
        </row>
        <row r="1777">
          <cell r="D1777" t="str">
            <v>Vivienda</v>
          </cell>
        </row>
        <row r="1778">
          <cell r="D1778" t="str">
            <v>Ahorro</v>
          </cell>
        </row>
        <row r="1779">
          <cell r="D1779" t="str">
            <v>Plan de Jubilación</v>
          </cell>
        </row>
        <row r="1780">
          <cell r="D1780" t="str">
            <v>Ahorro</v>
          </cell>
        </row>
        <row r="1781">
          <cell r="D1781" t="str">
            <v>Ahorro</v>
          </cell>
        </row>
        <row r="1782">
          <cell r="D1782" t="str">
            <v>Vivienda</v>
          </cell>
        </row>
        <row r="1783">
          <cell r="D1783" t="str">
            <v>Vivienda</v>
          </cell>
        </row>
        <row r="1784">
          <cell r="D1784" t="str">
            <v>Corriente</v>
          </cell>
        </row>
        <row r="1785">
          <cell r="D1785" t="str">
            <v>Corriente</v>
          </cell>
        </row>
        <row r="1786">
          <cell r="D1786" t="str">
            <v>Corriente</v>
          </cell>
        </row>
        <row r="1787">
          <cell r="D1787" t="str">
            <v>Corriente</v>
          </cell>
        </row>
        <row r="1788">
          <cell r="D1788" t="str">
            <v>Fondo de Inversión</v>
          </cell>
        </row>
        <row r="1789">
          <cell r="D1789" t="str">
            <v>Plan de Jubilación</v>
          </cell>
        </row>
        <row r="1790">
          <cell r="D1790" t="str">
            <v>Plan de Jubilación</v>
          </cell>
        </row>
        <row r="1791">
          <cell r="D1791" t="str">
            <v>Vivienda</v>
          </cell>
        </row>
        <row r="1792">
          <cell r="D1792" t="str">
            <v>Fondo de Inversión</v>
          </cell>
        </row>
        <row r="1793">
          <cell r="D1793" t="str">
            <v>Fondo de Inversión</v>
          </cell>
        </row>
        <row r="1794">
          <cell r="D1794" t="str">
            <v>Fondo de Inversión</v>
          </cell>
        </row>
        <row r="1795">
          <cell r="D1795" t="str">
            <v>Plan de Jubilación</v>
          </cell>
        </row>
        <row r="1796">
          <cell r="D1796" t="str">
            <v>Plan de Jubilación</v>
          </cell>
        </row>
        <row r="1797">
          <cell r="D1797" t="str">
            <v>Plan de Jubilación</v>
          </cell>
        </row>
        <row r="1798">
          <cell r="D1798" t="str">
            <v>Corriente</v>
          </cell>
        </row>
        <row r="1799">
          <cell r="D1799" t="str">
            <v>Vivienda</v>
          </cell>
        </row>
        <row r="1800">
          <cell r="D1800" t="str">
            <v>Plan de Jubilación</v>
          </cell>
        </row>
        <row r="1801">
          <cell r="D1801" t="str">
            <v>Corriente</v>
          </cell>
        </row>
        <row r="1802">
          <cell r="D1802" t="str">
            <v>Fondo de Inversión</v>
          </cell>
        </row>
        <row r="1803">
          <cell r="D1803" t="str">
            <v>Plan de Jubilación</v>
          </cell>
        </row>
        <row r="1804">
          <cell r="D1804" t="str">
            <v>Plan de Jubilación</v>
          </cell>
        </row>
        <row r="1805">
          <cell r="D1805" t="str">
            <v>Vivienda</v>
          </cell>
        </row>
        <row r="1806">
          <cell r="D1806" t="str">
            <v>Plan de Jubilación</v>
          </cell>
        </row>
        <row r="1807">
          <cell r="D1807" t="str">
            <v>Ahorro</v>
          </cell>
        </row>
        <row r="1808">
          <cell r="D1808" t="str">
            <v>Plan de Jubilación</v>
          </cell>
        </row>
        <row r="1809">
          <cell r="D1809" t="str">
            <v>Vivienda</v>
          </cell>
        </row>
        <row r="1810">
          <cell r="D1810" t="str">
            <v>Corriente</v>
          </cell>
        </row>
        <row r="1811">
          <cell r="D1811" t="str">
            <v>Plan de Jubilación</v>
          </cell>
        </row>
        <row r="1812">
          <cell r="D1812" t="str">
            <v>Vivienda</v>
          </cell>
        </row>
        <row r="1813">
          <cell r="D1813" t="str">
            <v>Ahorro</v>
          </cell>
        </row>
        <row r="1814">
          <cell r="D1814" t="str">
            <v>Corriente</v>
          </cell>
        </row>
        <row r="1815">
          <cell r="D1815" t="str">
            <v>Ahorro</v>
          </cell>
        </row>
        <row r="1816">
          <cell r="D1816" t="str">
            <v>Corriente</v>
          </cell>
        </row>
        <row r="1817">
          <cell r="D1817" t="str">
            <v>Plan de Jubilación</v>
          </cell>
        </row>
        <row r="1818">
          <cell r="D1818" t="str">
            <v>Plan de Jubilación</v>
          </cell>
        </row>
        <row r="1819">
          <cell r="D1819" t="str">
            <v>Ahorro</v>
          </cell>
        </row>
        <row r="1820">
          <cell r="D1820" t="str">
            <v>Vivienda</v>
          </cell>
        </row>
        <row r="1821">
          <cell r="D1821" t="str">
            <v>Plan de Jubilación</v>
          </cell>
        </row>
        <row r="1822">
          <cell r="D1822" t="str">
            <v>Ahorro</v>
          </cell>
        </row>
        <row r="1823">
          <cell r="D1823" t="str">
            <v>Corriente</v>
          </cell>
        </row>
        <row r="1824">
          <cell r="D1824" t="str">
            <v>Plan de Jubilación</v>
          </cell>
        </row>
        <row r="1825">
          <cell r="D1825" t="str">
            <v>Fondo de Inversión</v>
          </cell>
        </row>
        <row r="1826">
          <cell r="D1826" t="str">
            <v>Vivienda</v>
          </cell>
        </row>
        <row r="1827">
          <cell r="D1827" t="str">
            <v>Corriente</v>
          </cell>
        </row>
        <row r="1828">
          <cell r="D1828" t="str">
            <v>Corriente</v>
          </cell>
        </row>
        <row r="1829">
          <cell r="D1829" t="str">
            <v>Plan de Jubilación</v>
          </cell>
        </row>
        <row r="1830">
          <cell r="D1830" t="str">
            <v>Plan de Jubilación</v>
          </cell>
        </row>
        <row r="1831">
          <cell r="D1831" t="str">
            <v>Vivienda</v>
          </cell>
        </row>
        <row r="1832">
          <cell r="D1832" t="str">
            <v>Fondo de Inversión</v>
          </cell>
        </row>
        <row r="1833">
          <cell r="D1833" t="str">
            <v>Corriente</v>
          </cell>
        </row>
        <row r="1834">
          <cell r="D1834" t="str">
            <v>Fondo de Inversión</v>
          </cell>
        </row>
        <row r="1835">
          <cell r="D1835" t="str">
            <v>Ahorro</v>
          </cell>
        </row>
        <row r="1836">
          <cell r="D1836" t="str">
            <v>Plan de Jubilación</v>
          </cell>
        </row>
        <row r="1837">
          <cell r="D1837" t="str">
            <v>Corriente</v>
          </cell>
        </row>
        <row r="1838">
          <cell r="D1838" t="str">
            <v>Ahorro</v>
          </cell>
        </row>
        <row r="1839">
          <cell r="D1839" t="str">
            <v>Fondo de Inversión</v>
          </cell>
        </row>
        <row r="1840">
          <cell r="D1840" t="str">
            <v>Vivienda</v>
          </cell>
        </row>
        <row r="1841">
          <cell r="D1841" t="str">
            <v>Plan de Jubilación</v>
          </cell>
        </row>
        <row r="1842">
          <cell r="D1842" t="str">
            <v>Plan de Jubilación</v>
          </cell>
        </row>
        <row r="1843">
          <cell r="D1843" t="str">
            <v>Vivienda</v>
          </cell>
        </row>
        <row r="1844">
          <cell r="D1844" t="str">
            <v>Corriente</v>
          </cell>
        </row>
        <row r="1845">
          <cell r="D1845" t="str">
            <v>Plan de Jubilación</v>
          </cell>
        </row>
        <row r="1846">
          <cell r="D1846" t="str">
            <v>Fondo de Inversión</v>
          </cell>
        </row>
        <row r="1847">
          <cell r="D1847" t="str">
            <v>Corriente</v>
          </cell>
        </row>
        <row r="1848">
          <cell r="D1848" t="str">
            <v>Fondo de Inversión</v>
          </cell>
        </row>
        <row r="1849">
          <cell r="D1849" t="str">
            <v>Corriente</v>
          </cell>
        </row>
        <row r="1850">
          <cell r="D1850" t="str">
            <v>Corriente</v>
          </cell>
        </row>
        <row r="1851">
          <cell r="D1851" t="str">
            <v>Vivienda</v>
          </cell>
        </row>
        <row r="1852">
          <cell r="D1852" t="str">
            <v>Corriente</v>
          </cell>
        </row>
        <row r="1853">
          <cell r="D1853" t="str">
            <v>Fondo de Inversión</v>
          </cell>
        </row>
        <row r="1854">
          <cell r="D1854" t="str">
            <v>Corriente</v>
          </cell>
        </row>
        <row r="1855">
          <cell r="D1855" t="str">
            <v>Ahorro</v>
          </cell>
        </row>
        <row r="1856">
          <cell r="D1856" t="str">
            <v>Fondo de Inversión</v>
          </cell>
        </row>
        <row r="1857">
          <cell r="D1857" t="str">
            <v>Plan de Jubilación</v>
          </cell>
        </row>
        <row r="1858">
          <cell r="D1858" t="str">
            <v>Corriente</v>
          </cell>
        </row>
        <row r="1859">
          <cell r="D1859" t="str">
            <v>Plan de Jubilación</v>
          </cell>
        </row>
        <row r="1860">
          <cell r="D1860" t="str">
            <v>Corriente</v>
          </cell>
        </row>
        <row r="1861">
          <cell r="D1861" t="str">
            <v>Corriente</v>
          </cell>
        </row>
        <row r="1862">
          <cell r="D1862" t="str">
            <v>Corriente</v>
          </cell>
        </row>
        <row r="1863">
          <cell r="D1863" t="str">
            <v>Vivienda</v>
          </cell>
        </row>
        <row r="1864">
          <cell r="D1864" t="str">
            <v>Fondo de Inversión</v>
          </cell>
        </row>
        <row r="1865">
          <cell r="D1865" t="str">
            <v>Corriente</v>
          </cell>
        </row>
        <row r="1866">
          <cell r="D1866" t="str">
            <v>Plan de Jubilación</v>
          </cell>
        </row>
        <row r="1867">
          <cell r="D1867" t="str">
            <v>Ahorro</v>
          </cell>
        </row>
        <row r="1868">
          <cell r="D1868" t="str">
            <v>Vivienda</v>
          </cell>
        </row>
        <row r="1869">
          <cell r="D1869" t="str">
            <v>Corriente</v>
          </cell>
        </row>
        <row r="1870">
          <cell r="D1870" t="str">
            <v>Fondo de Inversión</v>
          </cell>
        </row>
        <row r="1871">
          <cell r="D1871" t="str">
            <v>Fondo de Inversión</v>
          </cell>
        </row>
        <row r="1872">
          <cell r="D1872" t="str">
            <v>Vivienda</v>
          </cell>
        </row>
        <row r="1873">
          <cell r="D1873" t="str">
            <v>Fondo de Inversión</v>
          </cell>
        </row>
        <row r="1874">
          <cell r="D1874" t="str">
            <v>Vivienda</v>
          </cell>
        </row>
        <row r="1875">
          <cell r="D1875" t="str">
            <v>Fondo de Inversión</v>
          </cell>
        </row>
        <row r="1876">
          <cell r="D1876" t="str">
            <v>Corriente</v>
          </cell>
        </row>
        <row r="1877">
          <cell r="D1877" t="str">
            <v>Fondo de Inversión</v>
          </cell>
        </row>
        <row r="1878">
          <cell r="D1878" t="str">
            <v>Plan de Jubilación</v>
          </cell>
        </row>
        <row r="1879">
          <cell r="D1879" t="str">
            <v>Vivienda</v>
          </cell>
        </row>
        <row r="1880">
          <cell r="D1880" t="str">
            <v>Plan de Jubilación</v>
          </cell>
        </row>
        <row r="1881">
          <cell r="D1881" t="str">
            <v>Vivienda</v>
          </cell>
        </row>
        <row r="1882">
          <cell r="D1882" t="str">
            <v>Fondo de Inversión</v>
          </cell>
        </row>
        <row r="1883">
          <cell r="D1883" t="str">
            <v>Plan de Jubilación</v>
          </cell>
        </row>
        <row r="1884">
          <cell r="D1884" t="str">
            <v>Fondo de Inversión</v>
          </cell>
        </row>
        <row r="1885">
          <cell r="D1885" t="str">
            <v>Ahorro</v>
          </cell>
        </row>
        <row r="1886">
          <cell r="D1886" t="str">
            <v>Fondo de Inversión</v>
          </cell>
        </row>
        <row r="1887">
          <cell r="D1887" t="str">
            <v>Ahorro</v>
          </cell>
        </row>
        <row r="1888">
          <cell r="D1888" t="str">
            <v>Plan de Jubilación</v>
          </cell>
        </row>
        <row r="1889">
          <cell r="D1889" t="str">
            <v>Corriente</v>
          </cell>
        </row>
        <row r="1890">
          <cell r="D1890" t="str">
            <v>Corriente</v>
          </cell>
        </row>
        <row r="1891">
          <cell r="D1891" t="str">
            <v>Ahorro</v>
          </cell>
        </row>
        <row r="1892">
          <cell r="D1892" t="str">
            <v>Corriente</v>
          </cell>
        </row>
        <row r="1893">
          <cell r="D1893" t="str">
            <v>Ahorro</v>
          </cell>
        </row>
        <row r="1894">
          <cell r="D1894" t="str">
            <v>Vivienda</v>
          </cell>
        </row>
        <row r="1895">
          <cell r="D1895" t="str">
            <v>Vivienda</v>
          </cell>
        </row>
        <row r="1896">
          <cell r="D1896" t="str">
            <v>Plan de Jubilación</v>
          </cell>
        </row>
        <row r="1897">
          <cell r="D1897" t="str">
            <v>Ahorro</v>
          </cell>
        </row>
        <row r="1898">
          <cell r="D1898" t="str">
            <v>Fondo de Inversión</v>
          </cell>
        </row>
        <row r="1899">
          <cell r="D1899" t="str">
            <v>Vivienda</v>
          </cell>
        </row>
        <row r="1900">
          <cell r="D1900" t="str">
            <v>Vivienda</v>
          </cell>
        </row>
        <row r="1901">
          <cell r="D1901" t="str">
            <v>Fondo de Inversión</v>
          </cell>
        </row>
        <row r="1902">
          <cell r="D1902" t="str">
            <v>Fondo de Inversión</v>
          </cell>
        </row>
        <row r="1903">
          <cell r="D1903" t="str">
            <v>Ahorro</v>
          </cell>
        </row>
        <row r="1904">
          <cell r="D1904" t="str">
            <v>Vivienda</v>
          </cell>
        </row>
        <row r="1905">
          <cell r="D1905" t="str">
            <v>Fondo de Inversión</v>
          </cell>
        </row>
        <row r="1906">
          <cell r="D1906" t="str">
            <v>Ahorro</v>
          </cell>
        </row>
        <row r="1907">
          <cell r="D1907" t="str">
            <v>Plan de Jubilación</v>
          </cell>
        </row>
        <row r="1908">
          <cell r="D1908" t="str">
            <v>Corriente</v>
          </cell>
        </row>
        <row r="1909">
          <cell r="D1909" t="str">
            <v>Plan de Jubilación</v>
          </cell>
        </row>
        <row r="1910">
          <cell r="D1910" t="str">
            <v>Vivienda</v>
          </cell>
        </row>
        <row r="1911">
          <cell r="D1911" t="str">
            <v>Corriente</v>
          </cell>
        </row>
        <row r="1912">
          <cell r="D1912" t="str">
            <v>Vivienda</v>
          </cell>
        </row>
        <row r="1913">
          <cell r="D1913" t="str">
            <v>Plan de Jubilación</v>
          </cell>
        </row>
        <row r="1914">
          <cell r="D1914" t="str">
            <v>Plan de Jubilación</v>
          </cell>
        </row>
        <row r="1915">
          <cell r="D1915" t="str">
            <v>Plan de Jubilación</v>
          </cell>
        </row>
        <row r="1916">
          <cell r="D1916" t="str">
            <v>Plan de Jubilación</v>
          </cell>
        </row>
        <row r="1917">
          <cell r="D1917" t="str">
            <v>Plan de Jubilación</v>
          </cell>
        </row>
        <row r="1918">
          <cell r="D1918" t="str">
            <v>Fondo de Inversión</v>
          </cell>
        </row>
        <row r="1919">
          <cell r="D1919" t="str">
            <v>Fondo de Inversión</v>
          </cell>
        </row>
        <row r="1920">
          <cell r="D1920" t="str">
            <v>Vivienda</v>
          </cell>
        </row>
        <row r="1921">
          <cell r="D1921" t="str">
            <v>Vivienda</v>
          </cell>
        </row>
        <row r="1922">
          <cell r="D1922" t="str">
            <v>Fondo de Inversión</v>
          </cell>
        </row>
        <row r="1923">
          <cell r="D1923" t="str">
            <v>Fondo de Inversión</v>
          </cell>
        </row>
        <row r="1924">
          <cell r="D1924" t="str">
            <v>Vivienda</v>
          </cell>
        </row>
        <row r="1925">
          <cell r="D1925" t="str">
            <v>Vivienda</v>
          </cell>
        </row>
        <row r="1926">
          <cell r="D1926" t="str">
            <v>Corriente</v>
          </cell>
        </row>
        <row r="1927">
          <cell r="D1927" t="str">
            <v>Ahorro</v>
          </cell>
        </row>
        <row r="1928">
          <cell r="D1928" t="str">
            <v>Vivienda</v>
          </cell>
        </row>
        <row r="1929">
          <cell r="D1929" t="str">
            <v>Ahorro</v>
          </cell>
        </row>
        <row r="1930">
          <cell r="D1930" t="str">
            <v>Ahorro</v>
          </cell>
        </row>
        <row r="1931">
          <cell r="D1931" t="str">
            <v>Plan de Jubilación</v>
          </cell>
        </row>
        <row r="1932">
          <cell r="D1932" t="str">
            <v>Corriente</v>
          </cell>
        </row>
        <row r="1933">
          <cell r="D1933" t="str">
            <v>Fondo de Inversión</v>
          </cell>
        </row>
        <row r="1934">
          <cell r="D1934" t="str">
            <v>Corriente</v>
          </cell>
        </row>
        <row r="1935">
          <cell r="D1935" t="str">
            <v>Plan de Jubilación</v>
          </cell>
        </row>
        <row r="1936">
          <cell r="D1936" t="str">
            <v>Corriente</v>
          </cell>
        </row>
        <row r="1937">
          <cell r="D1937" t="str">
            <v>Ahorro</v>
          </cell>
        </row>
        <row r="1938">
          <cell r="D1938" t="str">
            <v>Vivienda</v>
          </cell>
        </row>
        <row r="1939">
          <cell r="D1939" t="str">
            <v>Fondo de Inversión</v>
          </cell>
        </row>
        <row r="1940">
          <cell r="D1940" t="str">
            <v>Corriente</v>
          </cell>
        </row>
        <row r="1941">
          <cell r="D1941" t="str">
            <v>Plan de Jubilación</v>
          </cell>
        </row>
        <row r="1942">
          <cell r="D1942" t="str">
            <v>Fondo de Inversión</v>
          </cell>
        </row>
        <row r="1943">
          <cell r="D1943" t="str">
            <v>Corriente</v>
          </cell>
        </row>
        <row r="1944">
          <cell r="D1944" t="str">
            <v>Corriente</v>
          </cell>
        </row>
        <row r="1945">
          <cell r="D1945" t="str">
            <v>Corriente</v>
          </cell>
        </row>
        <row r="1946">
          <cell r="D1946" t="str">
            <v>Ahorro</v>
          </cell>
        </row>
        <row r="1947">
          <cell r="D1947" t="str">
            <v>Ahorro</v>
          </cell>
        </row>
        <row r="1948">
          <cell r="D1948" t="str">
            <v>Fondo de Inversión</v>
          </cell>
        </row>
        <row r="1949">
          <cell r="D1949" t="str">
            <v>Plan de Jubilación</v>
          </cell>
        </row>
        <row r="1950">
          <cell r="D1950" t="str">
            <v>Vivienda</v>
          </cell>
        </row>
        <row r="1951">
          <cell r="D1951" t="str">
            <v>Vivienda</v>
          </cell>
        </row>
        <row r="1952">
          <cell r="D1952" t="str">
            <v>Fondo de Inversión</v>
          </cell>
        </row>
        <row r="1953">
          <cell r="D1953" t="str">
            <v>Corriente</v>
          </cell>
        </row>
        <row r="1954">
          <cell r="D1954" t="str">
            <v>Vivienda</v>
          </cell>
        </row>
        <row r="1955">
          <cell r="D1955" t="str">
            <v>Corriente</v>
          </cell>
        </row>
        <row r="1956">
          <cell r="D1956" t="str">
            <v>Plan de Jubilación</v>
          </cell>
        </row>
        <row r="1957">
          <cell r="D1957" t="str">
            <v>Corriente</v>
          </cell>
        </row>
        <row r="1958">
          <cell r="D1958" t="str">
            <v>Ahorro</v>
          </cell>
        </row>
        <row r="1959">
          <cell r="D1959" t="str">
            <v>Plan de Jubilación</v>
          </cell>
        </row>
        <row r="1960">
          <cell r="D1960" t="str">
            <v>Corriente</v>
          </cell>
        </row>
        <row r="1961">
          <cell r="D1961" t="str">
            <v>Plan de Jubilación</v>
          </cell>
        </row>
        <row r="1962">
          <cell r="D1962" t="str">
            <v>Corriente</v>
          </cell>
        </row>
        <row r="1963">
          <cell r="D1963" t="str">
            <v>Ahorro</v>
          </cell>
        </row>
        <row r="1964">
          <cell r="D1964" t="str">
            <v>Fondo de Inversión</v>
          </cell>
        </row>
        <row r="1965">
          <cell r="D1965" t="str">
            <v>Plan de Jubilación</v>
          </cell>
        </row>
        <row r="1966">
          <cell r="D1966" t="str">
            <v>Corriente</v>
          </cell>
        </row>
        <row r="1967">
          <cell r="D1967" t="str">
            <v>Vivienda</v>
          </cell>
        </row>
        <row r="1968">
          <cell r="D1968" t="str">
            <v>Plan de Jubilación</v>
          </cell>
        </row>
        <row r="1969">
          <cell r="D1969" t="str">
            <v>Vivienda</v>
          </cell>
        </row>
        <row r="1970">
          <cell r="D1970" t="str">
            <v>Vivienda</v>
          </cell>
        </row>
        <row r="1971">
          <cell r="D1971" t="str">
            <v>Plan de Jubilación</v>
          </cell>
        </row>
        <row r="1972">
          <cell r="D1972" t="str">
            <v>Plan de Jubilación</v>
          </cell>
        </row>
        <row r="1973">
          <cell r="D1973" t="str">
            <v>Ahorro</v>
          </cell>
        </row>
        <row r="1974">
          <cell r="D1974" t="str">
            <v>Ahorro</v>
          </cell>
        </row>
        <row r="1975">
          <cell r="D1975" t="str">
            <v>Plan de Jubilación</v>
          </cell>
        </row>
        <row r="1976">
          <cell r="D1976" t="str">
            <v>Ahorro</v>
          </cell>
        </row>
        <row r="1977">
          <cell r="D1977" t="str">
            <v>Corriente</v>
          </cell>
        </row>
        <row r="1978">
          <cell r="D1978" t="str">
            <v>Fondo de Inversión</v>
          </cell>
        </row>
        <row r="1979">
          <cell r="D1979" t="str">
            <v>Vivienda</v>
          </cell>
        </row>
        <row r="1980">
          <cell r="D1980" t="str">
            <v>Fondo de Inversión</v>
          </cell>
        </row>
        <row r="1981">
          <cell r="D1981" t="str">
            <v>Ahorro</v>
          </cell>
        </row>
        <row r="1982">
          <cell r="D1982" t="str">
            <v>Vivienda</v>
          </cell>
        </row>
        <row r="1983">
          <cell r="D1983" t="str">
            <v>Corriente</v>
          </cell>
        </row>
        <row r="1984">
          <cell r="D1984" t="str">
            <v>Ahorro</v>
          </cell>
        </row>
        <row r="1985">
          <cell r="D1985" t="str">
            <v>Corriente</v>
          </cell>
        </row>
        <row r="1986">
          <cell r="D1986" t="str">
            <v>Ahorro</v>
          </cell>
        </row>
        <row r="1987">
          <cell r="D1987" t="str">
            <v>Vivienda</v>
          </cell>
        </row>
        <row r="1988">
          <cell r="D1988" t="str">
            <v>Vivienda</v>
          </cell>
        </row>
        <row r="1989">
          <cell r="D1989" t="str">
            <v>Fondo de Inversión</v>
          </cell>
        </row>
        <row r="1990">
          <cell r="D1990" t="str">
            <v>Plan de Jubilación</v>
          </cell>
        </row>
        <row r="1991">
          <cell r="D1991" t="str">
            <v>Vivienda</v>
          </cell>
        </row>
        <row r="1992">
          <cell r="D1992" t="str">
            <v>Fondo de Inversión</v>
          </cell>
        </row>
        <row r="1993">
          <cell r="D1993" t="str">
            <v>Fondo de Inversión</v>
          </cell>
        </row>
        <row r="1994">
          <cell r="D1994" t="str">
            <v>Ahorro</v>
          </cell>
        </row>
        <row r="1995">
          <cell r="D1995" t="str">
            <v>Plan de Jubilación</v>
          </cell>
        </row>
        <row r="1996">
          <cell r="D1996" t="str">
            <v>Fondo de Inversión</v>
          </cell>
        </row>
        <row r="1997">
          <cell r="D1997" t="str">
            <v>Ahorro</v>
          </cell>
        </row>
        <row r="1998">
          <cell r="D1998" t="str">
            <v>Vivienda</v>
          </cell>
        </row>
        <row r="1999">
          <cell r="D1999" t="str">
            <v>Vivienda</v>
          </cell>
        </row>
        <row r="2000">
          <cell r="D2000" t="str">
            <v>Corriente</v>
          </cell>
        </row>
        <row r="2001">
          <cell r="D2001" t="str">
            <v>Ahorro</v>
          </cell>
        </row>
        <row r="2002">
          <cell r="D2002" t="str">
            <v>Corriente</v>
          </cell>
        </row>
        <row r="2003">
          <cell r="D2003" t="str">
            <v>Fondo de Inversión</v>
          </cell>
        </row>
        <row r="2004">
          <cell r="D2004" t="str">
            <v>Ahorro</v>
          </cell>
        </row>
        <row r="2005">
          <cell r="D2005" t="str">
            <v>Corriente</v>
          </cell>
        </row>
        <row r="2006">
          <cell r="D2006" t="str">
            <v>Corriente</v>
          </cell>
        </row>
        <row r="2007">
          <cell r="D2007" t="str">
            <v>Corriente</v>
          </cell>
        </row>
        <row r="2008">
          <cell r="D2008" t="str">
            <v>Ahorro</v>
          </cell>
        </row>
        <row r="2009">
          <cell r="D2009" t="str">
            <v>Ahorro</v>
          </cell>
        </row>
        <row r="2010">
          <cell r="D2010" t="str">
            <v>Corriente</v>
          </cell>
        </row>
        <row r="2011">
          <cell r="D2011" t="str">
            <v>Fondo de Inversión</v>
          </cell>
        </row>
        <row r="2012">
          <cell r="D2012" t="str">
            <v>Corriente</v>
          </cell>
        </row>
        <row r="2013">
          <cell r="D2013" t="str">
            <v>Plan de Jubilación</v>
          </cell>
        </row>
        <row r="2014">
          <cell r="D2014" t="str">
            <v>Corriente</v>
          </cell>
        </row>
        <row r="2015">
          <cell r="D2015" t="str">
            <v>Corriente</v>
          </cell>
        </row>
        <row r="2016">
          <cell r="D2016" t="str">
            <v>Plan de Jubilación</v>
          </cell>
        </row>
        <row r="2017">
          <cell r="D2017" t="str">
            <v>Ahorro</v>
          </cell>
        </row>
        <row r="2018">
          <cell r="D2018" t="str">
            <v>Fondo de Inversión</v>
          </cell>
        </row>
        <row r="2019">
          <cell r="D2019" t="str">
            <v>Ahorro</v>
          </cell>
        </row>
        <row r="2020">
          <cell r="D2020" t="str">
            <v>Plan de Jubilación</v>
          </cell>
        </row>
        <row r="2021">
          <cell r="D2021" t="str">
            <v>Fondo de Inversión</v>
          </cell>
        </row>
        <row r="2022">
          <cell r="D2022" t="str">
            <v>Fondo de Inversión</v>
          </cell>
        </row>
        <row r="2023">
          <cell r="D2023" t="str">
            <v>Vivienda</v>
          </cell>
        </row>
        <row r="2024">
          <cell r="D2024" t="str">
            <v>Plan de Jubilación</v>
          </cell>
        </row>
        <row r="2025">
          <cell r="D2025" t="str">
            <v>Fondo de Inversión</v>
          </cell>
        </row>
        <row r="2026">
          <cell r="D2026" t="str">
            <v>Corriente</v>
          </cell>
        </row>
        <row r="2027">
          <cell r="D2027" t="str">
            <v>Corriente</v>
          </cell>
        </row>
        <row r="2028">
          <cell r="D2028" t="str">
            <v>Plan de Jubilación</v>
          </cell>
        </row>
        <row r="2029">
          <cell r="D2029" t="str">
            <v>Corriente</v>
          </cell>
        </row>
        <row r="2030">
          <cell r="D2030" t="str">
            <v>Vivienda</v>
          </cell>
        </row>
        <row r="2031">
          <cell r="D2031" t="str">
            <v>Ahorro</v>
          </cell>
        </row>
        <row r="2032">
          <cell r="D2032" t="str">
            <v>Ahorro</v>
          </cell>
        </row>
        <row r="2033">
          <cell r="D2033" t="str">
            <v>Corriente</v>
          </cell>
        </row>
        <row r="2034">
          <cell r="D2034" t="str">
            <v>Corriente</v>
          </cell>
        </row>
        <row r="2035">
          <cell r="D2035" t="str">
            <v>Ahorro</v>
          </cell>
        </row>
        <row r="2036">
          <cell r="D2036" t="str">
            <v>Fondo de Inversión</v>
          </cell>
        </row>
        <row r="2037">
          <cell r="D2037" t="str">
            <v>Fondo de Inversión</v>
          </cell>
        </row>
        <row r="2038">
          <cell r="D2038" t="str">
            <v>Plan de Jubilación</v>
          </cell>
        </row>
        <row r="2039">
          <cell r="D2039" t="str">
            <v>Vivienda</v>
          </cell>
        </row>
        <row r="2040">
          <cell r="D2040" t="str">
            <v>Ahorro</v>
          </cell>
        </row>
        <row r="2041">
          <cell r="D2041" t="str">
            <v>Plan de Jubilación</v>
          </cell>
        </row>
        <row r="2042">
          <cell r="D2042" t="str">
            <v>Fondo de Inversión</v>
          </cell>
        </row>
        <row r="2043">
          <cell r="D2043" t="str">
            <v>Fondo de Inversión</v>
          </cell>
        </row>
        <row r="2044">
          <cell r="D2044" t="str">
            <v>Corriente</v>
          </cell>
        </row>
        <row r="2045">
          <cell r="D2045" t="str">
            <v>Fondo de Inversión</v>
          </cell>
        </row>
        <row r="2046">
          <cell r="D2046" t="str">
            <v>Corriente</v>
          </cell>
        </row>
        <row r="2047">
          <cell r="D2047" t="str">
            <v>Vivienda</v>
          </cell>
        </row>
        <row r="2048">
          <cell r="D2048" t="str">
            <v>Plan de Jubilación</v>
          </cell>
        </row>
        <row r="2049">
          <cell r="D2049" t="str">
            <v>Vivienda</v>
          </cell>
        </row>
        <row r="2050">
          <cell r="D2050" t="str">
            <v>Ahorro</v>
          </cell>
        </row>
        <row r="2051">
          <cell r="D2051" t="str">
            <v>Corriente</v>
          </cell>
        </row>
        <row r="2052">
          <cell r="D2052" t="str">
            <v>Ahorro</v>
          </cell>
        </row>
        <row r="2053">
          <cell r="D2053" t="str">
            <v>Corriente</v>
          </cell>
        </row>
        <row r="2054">
          <cell r="D2054" t="str">
            <v>Plan de Jubilación</v>
          </cell>
        </row>
        <row r="2055">
          <cell r="D2055" t="str">
            <v>Plan de Jubilación</v>
          </cell>
        </row>
        <row r="2056">
          <cell r="D2056" t="str">
            <v>Vivienda</v>
          </cell>
        </row>
        <row r="2057">
          <cell r="D2057" t="str">
            <v>Fondo de Inversión</v>
          </cell>
        </row>
        <row r="2058">
          <cell r="D2058" t="str">
            <v>Ahorro</v>
          </cell>
        </row>
        <row r="2059">
          <cell r="D2059" t="str">
            <v>Plan de Jubilación</v>
          </cell>
        </row>
        <row r="2060">
          <cell r="D2060" t="str">
            <v>Plan de Jubilación</v>
          </cell>
        </row>
        <row r="2061">
          <cell r="D2061" t="str">
            <v>Vivienda</v>
          </cell>
        </row>
        <row r="2062">
          <cell r="D2062" t="str">
            <v>Fondo de Inversión</v>
          </cell>
        </row>
        <row r="2063">
          <cell r="D2063" t="str">
            <v>Ahorro</v>
          </cell>
        </row>
        <row r="2064">
          <cell r="D2064" t="str">
            <v>Ahorro</v>
          </cell>
        </row>
        <row r="2065">
          <cell r="D2065" t="str">
            <v>Vivienda</v>
          </cell>
        </row>
        <row r="2066">
          <cell r="D2066" t="str">
            <v>Corriente</v>
          </cell>
        </row>
        <row r="2067">
          <cell r="D2067" t="str">
            <v>Fondo de Inversión</v>
          </cell>
        </row>
        <row r="2068">
          <cell r="D2068" t="str">
            <v>Vivienda</v>
          </cell>
        </row>
        <row r="2069">
          <cell r="D2069" t="str">
            <v>Plan de Jubilación</v>
          </cell>
        </row>
        <row r="2070">
          <cell r="D2070" t="str">
            <v>Ahorro</v>
          </cell>
        </row>
        <row r="2071">
          <cell r="D2071" t="str">
            <v>Ahorro</v>
          </cell>
        </row>
        <row r="2072">
          <cell r="D2072" t="str">
            <v>Vivienda</v>
          </cell>
        </row>
        <row r="2073">
          <cell r="D2073" t="str">
            <v>Ahorro</v>
          </cell>
        </row>
        <row r="2074">
          <cell r="D2074" t="str">
            <v>Fondo de Inversión</v>
          </cell>
        </row>
        <row r="2075">
          <cell r="D2075" t="str">
            <v>Plan de Jubilación</v>
          </cell>
        </row>
        <row r="2076">
          <cell r="D2076" t="str">
            <v>Ahorro</v>
          </cell>
        </row>
        <row r="2077">
          <cell r="D2077" t="str">
            <v>Plan de Jubilación</v>
          </cell>
        </row>
        <row r="2078">
          <cell r="D2078" t="str">
            <v>Vivienda</v>
          </cell>
        </row>
        <row r="2079">
          <cell r="D2079" t="str">
            <v>Fondo de Inversión</v>
          </cell>
        </row>
        <row r="2080">
          <cell r="D2080" t="str">
            <v>Plan de Jubilación</v>
          </cell>
        </row>
        <row r="2081">
          <cell r="D2081" t="str">
            <v>Corriente</v>
          </cell>
        </row>
        <row r="2082">
          <cell r="D2082" t="str">
            <v>Fondo de Inversión</v>
          </cell>
        </row>
        <row r="2083">
          <cell r="D2083" t="str">
            <v>Fondo de Inversión</v>
          </cell>
        </row>
        <row r="2084">
          <cell r="D2084" t="str">
            <v>Plan de Jubilación</v>
          </cell>
        </row>
        <row r="2085">
          <cell r="D2085" t="str">
            <v>Corriente</v>
          </cell>
        </row>
        <row r="2086">
          <cell r="D2086" t="str">
            <v>Ahorro</v>
          </cell>
        </row>
        <row r="2087">
          <cell r="D2087" t="str">
            <v>Fondo de Inversión</v>
          </cell>
        </row>
        <row r="2088">
          <cell r="D2088" t="str">
            <v>Plan de Jubilación</v>
          </cell>
        </row>
        <row r="2089">
          <cell r="D2089" t="str">
            <v>Fondo de Inversión</v>
          </cell>
        </row>
        <row r="2090">
          <cell r="D2090" t="str">
            <v>Corriente</v>
          </cell>
        </row>
        <row r="2091">
          <cell r="D2091" t="str">
            <v>Corriente</v>
          </cell>
        </row>
        <row r="2092">
          <cell r="D2092" t="str">
            <v>Ahorro</v>
          </cell>
        </row>
        <row r="2093">
          <cell r="D2093" t="str">
            <v>Vivienda</v>
          </cell>
        </row>
        <row r="2094">
          <cell r="D2094" t="str">
            <v>Vivienda</v>
          </cell>
        </row>
        <row r="2095">
          <cell r="D2095" t="str">
            <v>Fondo de Inversión</v>
          </cell>
        </row>
        <row r="2096">
          <cell r="D2096" t="str">
            <v>Fondo de Inversión</v>
          </cell>
        </row>
        <row r="2097">
          <cell r="D2097" t="str">
            <v>Ahorro</v>
          </cell>
        </row>
        <row r="2098">
          <cell r="D2098" t="str">
            <v>Vivienda</v>
          </cell>
        </row>
        <row r="2099">
          <cell r="D2099" t="str">
            <v>Fondo de Inversión</v>
          </cell>
        </row>
        <row r="2100">
          <cell r="D2100" t="str">
            <v>Vivienda</v>
          </cell>
        </row>
        <row r="2101">
          <cell r="D2101" t="str">
            <v>Plan de Jubilación</v>
          </cell>
        </row>
        <row r="2102">
          <cell r="D2102" t="str">
            <v>Corriente</v>
          </cell>
        </row>
        <row r="2103">
          <cell r="D2103" t="str">
            <v>Vivienda</v>
          </cell>
        </row>
        <row r="2104">
          <cell r="D2104" t="str">
            <v>Fondo de Inversión</v>
          </cell>
        </row>
        <row r="2105">
          <cell r="D2105" t="str">
            <v>Corriente</v>
          </cell>
        </row>
        <row r="2106">
          <cell r="D2106" t="str">
            <v>Ahorro</v>
          </cell>
        </row>
        <row r="2107">
          <cell r="D2107" t="str">
            <v>Corriente</v>
          </cell>
        </row>
        <row r="2108">
          <cell r="D2108" t="str">
            <v>Ahorro</v>
          </cell>
        </row>
        <row r="2109">
          <cell r="D2109" t="str">
            <v>Ahorro</v>
          </cell>
        </row>
        <row r="2110">
          <cell r="D2110" t="str">
            <v>Fondo de Inversión</v>
          </cell>
        </row>
        <row r="2111">
          <cell r="D2111" t="str">
            <v>Plan de Jubilación</v>
          </cell>
        </row>
        <row r="2112">
          <cell r="D2112" t="str">
            <v>Ahorro</v>
          </cell>
        </row>
        <row r="2113">
          <cell r="D2113" t="str">
            <v>Ahorro</v>
          </cell>
        </row>
        <row r="2114">
          <cell r="D2114" t="str">
            <v>Vivienda</v>
          </cell>
        </row>
        <row r="2115">
          <cell r="D2115" t="str">
            <v>Fondo de Inversión</v>
          </cell>
        </row>
        <row r="2116">
          <cell r="D2116" t="str">
            <v>Fondo de Inversión</v>
          </cell>
        </row>
        <row r="2117">
          <cell r="D2117" t="str">
            <v>Corriente</v>
          </cell>
        </row>
        <row r="2118">
          <cell r="D2118" t="str">
            <v>Fondo de Inversión</v>
          </cell>
        </row>
        <row r="2119">
          <cell r="D2119" t="str">
            <v>Fondo de Inversión</v>
          </cell>
        </row>
        <row r="2120">
          <cell r="D2120" t="str">
            <v>Plan de Jubilación</v>
          </cell>
        </row>
        <row r="2121">
          <cell r="D2121" t="str">
            <v>Vivienda</v>
          </cell>
        </row>
        <row r="2122">
          <cell r="D2122" t="str">
            <v>Vivienda</v>
          </cell>
        </row>
        <row r="2123">
          <cell r="D2123" t="str">
            <v>Plan de Jubilación</v>
          </cell>
        </row>
        <row r="2124">
          <cell r="D2124" t="str">
            <v>Fondo de Inversión</v>
          </cell>
        </row>
        <row r="2125">
          <cell r="D2125" t="str">
            <v>Corriente</v>
          </cell>
        </row>
        <row r="2126">
          <cell r="D2126" t="str">
            <v>Ahorro</v>
          </cell>
        </row>
        <row r="2127">
          <cell r="D2127" t="str">
            <v>Ahorro</v>
          </cell>
        </row>
        <row r="2128">
          <cell r="D2128" t="str">
            <v>Vivienda</v>
          </cell>
        </row>
        <row r="2129">
          <cell r="D2129" t="str">
            <v>Plan de Jubilación</v>
          </cell>
        </row>
        <row r="2130">
          <cell r="D2130" t="str">
            <v>Fondo de Inversión</v>
          </cell>
        </row>
        <row r="2131">
          <cell r="D2131" t="str">
            <v>Plan de Jubilación</v>
          </cell>
        </row>
        <row r="2132">
          <cell r="D2132" t="str">
            <v>Ahorro</v>
          </cell>
        </row>
        <row r="2133">
          <cell r="D2133" t="str">
            <v>Fondo de Inversión</v>
          </cell>
        </row>
        <row r="2134">
          <cell r="D2134" t="str">
            <v>Corriente</v>
          </cell>
        </row>
        <row r="2135">
          <cell r="D2135" t="str">
            <v>Plan de Jubilación</v>
          </cell>
        </row>
        <row r="2136">
          <cell r="D2136" t="str">
            <v>Corriente</v>
          </cell>
        </row>
        <row r="2137">
          <cell r="D2137" t="str">
            <v>Vivienda</v>
          </cell>
        </row>
        <row r="2138">
          <cell r="D2138" t="str">
            <v>Fondo de Inversión</v>
          </cell>
        </row>
        <row r="2139">
          <cell r="D2139" t="str">
            <v>Ahorro</v>
          </cell>
        </row>
        <row r="2140">
          <cell r="D2140" t="str">
            <v>Ahorro</v>
          </cell>
        </row>
        <row r="2141">
          <cell r="D2141" t="str">
            <v>Vivienda</v>
          </cell>
        </row>
        <row r="2142">
          <cell r="D2142" t="str">
            <v>Ahorro</v>
          </cell>
        </row>
        <row r="2143">
          <cell r="D2143" t="str">
            <v>Fondo de Inversión</v>
          </cell>
        </row>
        <row r="2144">
          <cell r="D2144" t="str">
            <v>Vivienda</v>
          </cell>
        </row>
        <row r="2145">
          <cell r="D2145" t="str">
            <v>Vivienda</v>
          </cell>
        </row>
        <row r="2146">
          <cell r="D2146" t="str">
            <v>Vivienda</v>
          </cell>
        </row>
        <row r="2147">
          <cell r="D2147" t="str">
            <v>Fondo de Inversión</v>
          </cell>
        </row>
        <row r="2148">
          <cell r="D2148" t="str">
            <v>Fondo de Inversión</v>
          </cell>
        </row>
        <row r="2149">
          <cell r="D2149" t="str">
            <v>Corriente</v>
          </cell>
        </row>
        <row r="2150">
          <cell r="D2150" t="str">
            <v>Fondo de Inversión</v>
          </cell>
        </row>
        <row r="2151">
          <cell r="D2151" t="str">
            <v>Plan de Jubilación</v>
          </cell>
        </row>
        <row r="2152">
          <cell r="D2152" t="str">
            <v>Ahorro</v>
          </cell>
        </row>
        <row r="2153">
          <cell r="D2153" t="str">
            <v>Corriente</v>
          </cell>
        </row>
        <row r="2154">
          <cell r="D2154" t="str">
            <v>Corriente</v>
          </cell>
        </row>
        <row r="2155">
          <cell r="D2155" t="str">
            <v>Ahorro</v>
          </cell>
        </row>
        <row r="2156">
          <cell r="D2156" t="str">
            <v>Ahorro</v>
          </cell>
        </row>
        <row r="2157">
          <cell r="D2157" t="str">
            <v>Fondo de Inversión</v>
          </cell>
        </row>
        <row r="2158">
          <cell r="D2158" t="str">
            <v>Ahorro</v>
          </cell>
        </row>
        <row r="2159">
          <cell r="D2159" t="str">
            <v>Fondo de Inversión</v>
          </cell>
        </row>
        <row r="2160">
          <cell r="D2160" t="str">
            <v>Plan de Jubilación</v>
          </cell>
        </row>
        <row r="2161">
          <cell r="D2161" t="str">
            <v>Plan de Jubilación</v>
          </cell>
        </row>
        <row r="2162">
          <cell r="D2162" t="str">
            <v>Fondo de Inversión</v>
          </cell>
        </row>
        <row r="2163">
          <cell r="D2163" t="str">
            <v>Vivienda</v>
          </cell>
        </row>
        <row r="2164">
          <cell r="D2164" t="str">
            <v>Fondo de Inversión</v>
          </cell>
        </row>
        <row r="2165">
          <cell r="D2165" t="str">
            <v>Fondo de Inversión</v>
          </cell>
        </row>
        <row r="2166">
          <cell r="D2166" t="str">
            <v>Ahorro</v>
          </cell>
        </row>
        <row r="2167">
          <cell r="D2167" t="str">
            <v>Ahorro</v>
          </cell>
        </row>
        <row r="2168">
          <cell r="D2168" t="str">
            <v>Fondo de Inversión</v>
          </cell>
        </row>
        <row r="2169">
          <cell r="D2169" t="str">
            <v>Corriente</v>
          </cell>
        </row>
        <row r="2170">
          <cell r="D2170" t="str">
            <v>Vivienda</v>
          </cell>
        </row>
        <row r="2171">
          <cell r="D2171" t="str">
            <v>Fondo de Inversión</v>
          </cell>
        </row>
        <row r="2172">
          <cell r="D2172" t="str">
            <v>Plan de Jubilación</v>
          </cell>
        </row>
        <row r="2173">
          <cell r="D2173" t="str">
            <v>Vivienda</v>
          </cell>
        </row>
        <row r="2174">
          <cell r="D2174" t="str">
            <v>Vivienda</v>
          </cell>
        </row>
        <row r="2175">
          <cell r="D2175" t="str">
            <v>Vivienda</v>
          </cell>
        </row>
        <row r="2176">
          <cell r="D2176" t="str">
            <v>Corriente</v>
          </cell>
        </row>
        <row r="2177">
          <cell r="D2177" t="str">
            <v>Fondo de Inversión</v>
          </cell>
        </row>
        <row r="2178">
          <cell r="D2178" t="str">
            <v>Fondo de Inversión</v>
          </cell>
        </row>
        <row r="2179">
          <cell r="D2179" t="str">
            <v>Plan de Jubilación</v>
          </cell>
        </row>
        <row r="2180">
          <cell r="D2180" t="str">
            <v>Vivienda</v>
          </cell>
        </row>
        <row r="2181">
          <cell r="D2181" t="str">
            <v>Ahorro</v>
          </cell>
        </row>
        <row r="2182">
          <cell r="D2182" t="str">
            <v>Plan de Jubilación</v>
          </cell>
        </row>
        <row r="2183">
          <cell r="D2183" t="str">
            <v>Corriente</v>
          </cell>
        </row>
        <row r="2184">
          <cell r="D2184" t="str">
            <v>Corriente</v>
          </cell>
        </row>
        <row r="2185">
          <cell r="D2185" t="str">
            <v>Corriente</v>
          </cell>
        </row>
        <row r="2186">
          <cell r="D2186" t="str">
            <v>Corriente</v>
          </cell>
        </row>
        <row r="2187">
          <cell r="D2187" t="str">
            <v>Ahorro</v>
          </cell>
        </row>
        <row r="2188">
          <cell r="D2188" t="str">
            <v>Fondo de Inversión</v>
          </cell>
        </row>
        <row r="2189">
          <cell r="D2189" t="str">
            <v>Ahorro</v>
          </cell>
        </row>
        <row r="2190">
          <cell r="D2190" t="str">
            <v>Vivienda</v>
          </cell>
        </row>
        <row r="2191">
          <cell r="D2191" t="str">
            <v>Plan de Jubilación</v>
          </cell>
        </row>
        <row r="2192">
          <cell r="D2192" t="str">
            <v>Corriente</v>
          </cell>
        </row>
        <row r="2193">
          <cell r="D2193" t="str">
            <v>Fondo de Inversión</v>
          </cell>
        </row>
        <row r="2194">
          <cell r="D2194" t="str">
            <v>Plan de Jubilación</v>
          </cell>
        </row>
        <row r="2195">
          <cell r="D2195" t="str">
            <v>Ahorro</v>
          </cell>
        </row>
        <row r="2196">
          <cell r="D2196" t="str">
            <v>Ahorro</v>
          </cell>
        </row>
        <row r="2197">
          <cell r="D2197" t="str">
            <v>Corriente</v>
          </cell>
        </row>
        <row r="2198">
          <cell r="D2198" t="str">
            <v>Corriente</v>
          </cell>
        </row>
        <row r="2199">
          <cell r="D2199" t="str">
            <v>Ahorro</v>
          </cell>
        </row>
        <row r="2200">
          <cell r="D2200" t="str">
            <v>Plan de Jubilación</v>
          </cell>
        </row>
        <row r="2201">
          <cell r="D2201" t="str">
            <v>Ahorro</v>
          </cell>
        </row>
        <row r="2202">
          <cell r="D2202" t="str">
            <v>Ahorro</v>
          </cell>
        </row>
        <row r="2203">
          <cell r="D2203" t="str">
            <v>Fondo de Inversión</v>
          </cell>
        </row>
        <row r="2204">
          <cell r="D2204" t="str">
            <v>Corriente</v>
          </cell>
        </row>
        <row r="2205">
          <cell r="D2205" t="str">
            <v>Vivienda</v>
          </cell>
        </row>
        <row r="2206">
          <cell r="D2206" t="str">
            <v>Vivienda</v>
          </cell>
        </row>
        <row r="2207">
          <cell r="D2207" t="str">
            <v>Vivienda</v>
          </cell>
        </row>
        <row r="2208">
          <cell r="D2208" t="str">
            <v>Corriente</v>
          </cell>
        </row>
        <row r="2209">
          <cell r="D2209" t="str">
            <v>Fondo de Inversión</v>
          </cell>
        </row>
        <row r="2210">
          <cell r="D2210" t="str">
            <v>Corriente</v>
          </cell>
        </row>
        <row r="2211">
          <cell r="D2211" t="str">
            <v>Plan de Jubilación</v>
          </cell>
        </row>
        <row r="2212">
          <cell r="D2212" t="str">
            <v>Corriente</v>
          </cell>
        </row>
        <row r="2213">
          <cell r="D2213" t="str">
            <v>Fondo de Inversión</v>
          </cell>
        </row>
        <row r="2214">
          <cell r="D2214" t="str">
            <v>Fondo de Inversión</v>
          </cell>
        </row>
        <row r="2215">
          <cell r="D2215" t="str">
            <v>Corriente</v>
          </cell>
        </row>
        <row r="2216">
          <cell r="D2216" t="str">
            <v>Ahorro</v>
          </cell>
        </row>
        <row r="2217">
          <cell r="D2217" t="str">
            <v>Fondo de Inversión</v>
          </cell>
        </row>
        <row r="2218">
          <cell r="D2218" t="str">
            <v>Vivienda</v>
          </cell>
        </row>
        <row r="2219">
          <cell r="D2219" t="str">
            <v>Plan de Jubilación</v>
          </cell>
        </row>
        <row r="2220">
          <cell r="D2220" t="str">
            <v>Fondo de Inversión</v>
          </cell>
        </row>
        <row r="2221">
          <cell r="D2221" t="str">
            <v>Corriente</v>
          </cell>
        </row>
        <row r="2222">
          <cell r="D2222" t="str">
            <v>Fondo de Inversión</v>
          </cell>
        </row>
        <row r="2223">
          <cell r="D2223" t="str">
            <v>Ahorro</v>
          </cell>
        </row>
        <row r="2224">
          <cell r="D2224" t="str">
            <v>Fondo de Inversión</v>
          </cell>
        </row>
        <row r="2225">
          <cell r="D2225" t="str">
            <v>Ahorro</v>
          </cell>
        </row>
        <row r="2226">
          <cell r="D2226" t="str">
            <v>Plan de Jubilación</v>
          </cell>
        </row>
        <row r="2227">
          <cell r="D2227" t="str">
            <v>Fondo de Inversión</v>
          </cell>
        </row>
        <row r="2228">
          <cell r="D2228" t="str">
            <v>Vivienda</v>
          </cell>
        </row>
        <row r="2229">
          <cell r="D2229" t="str">
            <v>Fondo de Inversión</v>
          </cell>
        </row>
        <row r="2230">
          <cell r="D2230" t="str">
            <v>Plan de Jubilación</v>
          </cell>
        </row>
        <row r="2231">
          <cell r="D2231" t="str">
            <v>Plan de Jubilación</v>
          </cell>
        </row>
        <row r="2232">
          <cell r="D2232" t="str">
            <v>Vivienda</v>
          </cell>
        </row>
        <row r="2233">
          <cell r="D2233" t="str">
            <v>Corriente</v>
          </cell>
        </row>
        <row r="2234">
          <cell r="D2234" t="str">
            <v>Corriente</v>
          </cell>
        </row>
        <row r="2235">
          <cell r="D2235" t="str">
            <v>Vivienda</v>
          </cell>
        </row>
        <row r="2236">
          <cell r="D2236" t="str">
            <v>Corriente</v>
          </cell>
        </row>
        <row r="2237">
          <cell r="D2237" t="str">
            <v>Plan de Jubilación</v>
          </cell>
        </row>
        <row r="2238">
          <cell r="D2238" t="str">
            <v>Vivienda</v>
          </cell>
        </row>
        <row r="2239">
          <cell r="D2239" t="str">
            <v>Fondo de Inversión</v>
          </cell>
        </row>
        <row r="2240">
          <cell r="D2240" t="str">
            <v>Vivienda</v>
          </cell>
        </row>
        <row r="2241">
          <cell r="D2241" t="str">
            <v>Vivienda</v>
          </cell>
        </row>
        <row r="2242">
          <cell r="D2242" t="str">
            <v>Ahorro</v>
          </cell>
        </row>
        <row r="2243">
          <cell r="D2243" t="str">
            <v>Fondo de Inversión</v>
          </cell>
        </row>
        <row r="2244">
          <cell r="D2244" t="str">
            <v>Ahorro</v>
          </cell>
        </row>
        <row r="2245">
          <cell r="D2245" t="str">
            <v>Corriente</v>
          </cell>
        </row>
        <row r="2246">
          <cell r="D2246" t="str">
            <v>Corriente</v>
          </cell>
        </row>
        <row r="2247">
          <cell r="D2247" t="str">
            <v>Vivienda</v>
          </cell>
        </row>
        <row r="2248">
          <cell r="D2248" t="str">
            <v>Vivienda</v>
          </cell>
        </row>
        <row r="2249">
          <cell r="D2249" t="str">
            <v>Corriente</v>
          </cell>
        </row>
        <row r="2250">
          <cell r="D2250" t="str">
            <v>Fondo de Inversión</v>
          </cell>
        </row>
        <row r="2251">
          <cell r="D2251" t="str">
            <v>Plan de Jubilación</v>
          </cell>
        </row>
        <row r="2252">
          <cell r="D2252" t="str">
            <v>Vivienda</v>
          </cell>
        </row>
        <row r="2253">
          <cell r="D2253" t="str">
            <v>Plan de Jubilación</v>
          </cell>
        </row>
        <row r="2254">
          <cell r="D2254" t="str">
            <v>Plan de Jubilación</v>
          </cell>
        </row>
        <row r="2255">
          <cell r="D2255" t="str">
            <v>Vivienda</v>
          </cell>
        </row>
        <row r="2256">
          <cell r="D2256" t="str">
            <v>Fondo de Inversión</v>
          </cell>
        </row>
        <row r="2257">
          <cell r="D2257" t="str">
            <v>Vivienda</v>
          </cell>
        </row>
        <row r="2258">
          <cell r="D2258" t="str">
            <v>Plan de Jubilación</v>
          </cell>
        </row>
        <row r="2259">
          <cell r="D2259" t="str">
            <v>Vivienda</v>
          </cell>
        </row>
        <row r="2260">
          <cell r="D2260" t="str">
            <v>Corriente</v>
          </cell>
        </row>
        <row r="2261">
          <cell r="D2261" t="str">
            <v>Fondo de Inversión</v>
          </cell>
        </row>
        <row r="2262">
          <cell r="D2262" t="str">
            <v>Fondo de Inversión</v>
          </cell>
        </row>
        <row r="2263">
          <cell r="D2263" t="str">
            <v>Plan de Jubilación</v>
          </cell>
        </row>
        <row r="2264">
          <cell r="D2264" t="str">
            <v>Plan de Jubilación</v>
          </cell>
        </row>
        <row r="2265">
          <cell r="D2265" t="str">
            <v>Plan de Jubilación</v>
          </cell>
        </row>
        <row r="2266">
          <cell r="D2266" t="str">
            <v>Vivienda</v>
          </cell>
        </row>
        <row r="2267">
          <cell r="D2267" t="str">
            <v>Ahorro</v>
          </cell>
        </row>
        <row r="2268">
          <cell r="D2268" t="str">
            <v>Ahorro</v>
          </cell>
        </row>
        <row r="2269">
          <cell r="D2269" t="str">
            <v>Corriente</v>
          </cell>
        </row>
        <row r="2270">
          <cell r="D2270" t="str">
            <v>Vivienda</v>
          </cell>
        </row>
        <row r="2271">
          <cell r="D2271" t="str">
            <v>Corriente</v>
          </cell>
        </row>
        <row r="2272">
          <cell r="D2272" t="str">
            <v>Ahorro</v>
          </cell>
        </row>
        <row r="2273">
          <cell r="D2273" t="str">
            <v>Corriente</v>
          </cell>
        </row>
        <row r="2274">
          <cell r="D2274" t="str">
            <v>Plan de Jubilación</v>
          </cell>
        </row>
        <row r="2275">
          <cell r="D2275" t="str">
            <v>Plan de Jubilación</v>
          </cell>
        </row>
        <row r="2276">
          <cell r="D2276" t="str">
            <v>Vivienda</v>
          </cell>
        </row>
        <row r="2277">
          <cell r="D2277" t="str">
            <v>Plan de Jubilación</v>
          </cell>
        </row>
        <row r="2278">
          <cell r="D2278" t="str">
            <v>Plan de Jubilación</v>
          </cell>
        </row>
        <row r="2279">
          <cell r="D2279" t="str">
            <v>Fondo de Inversión</v>
          </cell>
        </row>
        <row r="2280">
          <cell r="D2280" t="str">
            <v>Corriente</v>
          </cell>
        </row>
        <row r="2281">
          <cell r="D2281" t="str">
            <v>Vivienda</v>
          </cell>
        </row>
        <row r="2282">
          <cell r="D2282" t="str">
            <v>Fondo de Inversión</v>
          </cell>
        </row>
        <row r="2283">
          <cell r="D2283" t="str">
            <v>Vivienda</v>
          </cell>
        </row>
        <row r="2284">
          <cell r="D2284" t="str">
            <v>Ahorro</v>
          </cell>
        </row>
        <row r="2285">
          <cell r="D2285" t="str">
            <v>Corriente</v>
          </cell>
        </row>
        <row r="2286">
          <cell r="D2286" t="str">
            <v>Fondo de Inversión</v>
          </cell>
        </row>
        <row r="2287">
          <cell r="D2287" t="str">
            <v>Ahorro</v>
          </cell>
        </row>
        <row r="2288">
          <cell r="D2288" t="str">
            <v>Corriente</v>
          </cell>
        </row>
        <row r="2289">
          <cell r="D2289" t="str">
            <v>Plan de Jubilación</v>
          </cell>
        </row>
        <row r="2290">
          <cell r="D2290" t="str">
            <v>Corriente</v>
          </cell>
        </row>
        <row r="2291">
          <cell r="D2291" t="str">
            <v>Ahorro</v>
          </cell>
        </row>
        <row r="2292">
          <cell r="D2292" t="str">
            <v>Corriente</v>
          </cell>
        </row>
        <row r="2293">
          <cell r="D2293" t="str">
            <v>Corriente</v>
          </cell>
        </row>
        <row r="2294">
          <cell r="D2294" t="str">
            <v>Fondo de Inversión</v>
          </cell>
        </row>
        <row r="2295">
          <cell r="D2295" t="str">
            <v>Plan de Jubilación</v>
          </cell>
        </row>
        <row r="2296">
          <cell r="D2296" t="str">
            <v>Ahorro</v>
          </cell>
        </row>
        <row r="2297">
          <cell r="D2297" t="str">
            <v>Plan de Jubilación</v>
          </cell>
        </row>
        <row r="2298">
          <cell r="D2298" t="str">
            <v>Fondo de Inversión</v>
          </cell>
        </row>
        <row r="2299">
          <cell r="D2299" t="str">
            <v>Plan de Jubilación</v>
          </cell>
        </row>
        <row r="2300">
          <cell r="D2300" t="str">
            <v>Plan de Jubilación</v>
          </cell>
        </row>
        <row r="2301">
          <cell r="D2301" t="str">
            <v>Vivienda</v>
          </cell>
        </row>
        <row r="2302">
          <cell r="D2302" t="str">
            <v>Fondo de Inversión</v>
          </cell>
        </row>
        <row r="2303">
          <cell r="D2303" t="str">
            <v>Ahorro</v>
          </cell>
        </row>
        <row r="2304">
          <cell r="D2304" t="str">
            <v>Ahorro</v>
          </cell>
        </row>
        <row r="2305">
          <cell r="D2305" t="str">
            <v>Plan de Jubilación</v>
          </cell>
        </row>
        <row r="2306">
          <cell r="D2306" t="str">
            <v>Fondo de Inversión</v>
          </cell>
        </row>
        <row r="2307">
          <cell r="D2307" t="str">
            <v>Corriente</v>
          </cell>
        </row>
        <row r="2308">
          <cell r="D2308" t="str">
            <v>Plan de Jubilación</v>
          </cell>
        </row>
        <row r="2309">
          <cell r="D2309" t="str">
            <v>Plan de Jubilación</v>
          </cell>
        </row>
        <row r="2310">
          <cell r="D2310" t="str">
            <v>Vivienda</v>
          </cell>
        </row>
        <row r="2311">
          <cell r="D2311" t="str">
            <v>Fondo de Inversión</v>
          </cell>
        </row>
        <row r="2312">
          <cell r="D2312" t="str">
            <v>Plan de Jubilación</v>
          </cell>
        </row>
        <row r="2313">
          <cell r="D2313" t="str">
            <v>Vivienda</v>
          </cell>
        </row>
        <row r="2314">
          <cell r="D2314" t="str">
            <v>Ahorro</v>
          </cell>
        </row>
        <row r="2315">
          <cell r="D2315" t="str">
            <v>Vivienda</v>
          </cell>
        </row>
        <row r="2316">
          <cell r="D2316" t="str">
            <v>Corriente</v>
          </cell>
        </row>
        <row r="2317">
          <cell r="D2317" t="str">
            <v>Corriente</v>
          </cell>
        </row>
        <row r="2318">
          <cell r="D2318" t="str">
            <v>Vivienda</v>
          </cell>
        </row>
        <row r="2319">
          <cell r="D2319" t="str">
            <v>Corriente</v>
          </cell>
        </row>
        <row r="2320">
          <cell r="D2320" t="str">
            <v>Fondo de Inversión</v>
          </cell>
        </row>
        <row r="2321">
          <cell r="D2321" t="str">
            <v>Vivienda</v>
          </cell>
        </row>
        <row r="2322">
          <cell r="D2322" t="str">
            <v>Vivienda</v>
          </cell>
        </row>
        <row r="2323">
          <cell r="D2323" t="str">
            <v>Fondo de Inversión</v>
          </cell>
        </row>
        <row r="2324">
          <cell r="D2324" t="str">
            <v>Plan de Jubilación</v>
          </cell>
        </row>
        <row r="2325">
          <cell r="D2325" t="str">
            <v>Vivienda</v>
          </cell>
        </row>
        <row r="2326">
          <cell r="D2326" t="str">
            <v>Vivienda</v>
          </cell>
        </row>
        <row r="2327">
          <cell r="D2327" t="str">
            <v>Plan de Jubilación</v>
          </cell>
        </row>
        <row r="2328">
          <cell r="D2328" t="str">
            <v>Ahorro</v>
          </cell>
        </row>
        <row r="2329">
          <cell r="D2329" t="str">
            <v>Fondo de Inversión</v>
          </cell>
        </row>
        <row r="2330">
          <cell r="D2330" t="str">
            <v>Corriente</v>
          </cell>
        </row>
        <row r="2331">
          <cell r="D2331" t="str">
            <v>Plan de Jubilación</v>
          </cell>
        </row>
        <row r="2332">
          <cell r="D2332" t="str">
            <v>Plan de Jubilación</v>
          </cell>
        </row>
        <row r="2333">
          <cell r="D2333" t="str">
            <v>Vivienda</v>
          </cell>
        </row>
        <row r="2334">
          <cell r="D2334" t="str">
            <v>Plan de Jubilación</v>
          </cell>
        </row>
        <row r="2335">
          <cell r="D2335" t="str">
            <v>Plan de Jubilación</v>
          </cell>
        </row>
        <row r="2336">
          <cell r="D2336" t="str">
            <v>Ahorro</v>
          </cell>
        </row>
        <row r="2337">
          <cell r="D2337" t="str">
            <v>Corriente</v>
          </cell>
        </row>
        <row r="2338">
          <cell r="D2338" t="str">
            <v>Vivienda</v>
          </cell>
        </row>
        <row r="2339">
          <cell r="D2339" t="str">
            <v>Plan de Jubilación</v>
          </cell>
        </row>
        <row r="2340">
          <cell r="D2340" t="str">
            <v>Vivienda</v>
          </cell>
        </row>
        <row r="2341">
          <cell r="D2341" t="str">
            <v>Ahorro</v>
          </cell>
        </row>
        <row r="2342">
          <cell r="D2342" t="str">
            <v>Plan de Jubilación</v>
          </cell>
        </row>
        <row r="2343">
          <cell r="D2343" t="str">
            <v>Corriente</v>
          </cell>
        </row>
        <row r="2344">
          <cell r="D2344" t="str">
            <v>Ahorro</v>
          </cell>
        </row>
        <row r="2345">
          <cell r="D2345" t="str">
            <v>Ahorro</v>
          </cell>
        </row>
        <row r="2346">
          <cell r="D2346" t="str">
            <v>Plan de Jubilación</v>
          </cell>
        </row>
        <row r="2347">
          <cell r="D2347" t="str">
            <v>Corriente</v>
          </cell>
        </row>
        <row r="2348">
          <cell r="D2348" t="str">
            <v>Ahorro</v>
          </cell>
        </row>
        <row r="2349">
          <cell r="D2349" t="str">
            <v>Plan de Jubilación</v>
          </cell>
        </row>
        <row r="2350">
          <cell r="D2350" t="str">
            <v>Plan de Jubilación</v>
          </cell>
        </row>
        <row r="2351">
          <cell r="D2351" t="str">
            <v>Corriente</v>
          </cell>
        </row>
        <row r="2352">
          <cell r="D2352" t="str">
            <v>Fondo de Inversión</v>
          </cell>
        </row>
        <row r="2353">
          <cell r="D2353" t="str">
            <v>Ahorro</v>
          </cell>
        </row>
        <row r="2354">
          <cell r="D2354" t="str">
            <v>Ahorro</v>
          </cell>
        </row>
        <row r="2355">
          <cell r="D2355" t="str">
            <v>Corriente</v>
          </cell>
        </row>
        <row r="2356">
          <cell r="D2356" t="str">
            <v>Corriente</v>
          </cell>
        </row>
        <row r="2357">
          <cell r="D2357" t="str">
            <v>Corriente</v>
          </cell>
        </row>
        <row r="2358">
          <cell r="D2358" t="str">
            <v>Ahorro</v>
          </cell>
        </row>
        <row r="2359">
          <cell r="D2359" t="str">
            <v>Corriente</v>
          </cell>
        </row>
        <row r="2360">
          <cell r="D2360" t="str">
            <v>Vivienda</v>
          </cell>
        </row>
        <row r="2361">
          <cell r="D2361" t="str">
            <v>Plan de Jubilación</v>
          </cell>
        </row>
        <row r="2362">
          <cell r="D2362" t="str">
            <v>Fondo de Inversión</v>
          </cell>
        </row>
        <row r="2363">
          <cell r="D2363" t="str">
            <v>Corriente</v>
          </cell>
        </row>
        <row r="2364">
          <cell r="D2364" t="str">
            <v>Vivienda</v>
          </cell>
        </row>
        <row r="2365">
          <cell r="D2365" t="str">
            <v>Ahorro</v>
          </cell>
        </row>
        <row r="2366">
          <cell r="D2366" t="str">
            <v>Ahorro</v>
          </cell>
        </row>
        <row r="2367">
          <cell r="D2367" t="str">
            <v>Vivienda</v>
          </cell>
        </row>
        <row r="2368">
          <cell r="D2368" t="str">
            <v>Plan de Jubilación</v>
          </cell>
        </row>
        <row r="2369">
          <cell r="D2369" t="str">
            <v>Fondo de Inversión</v>
          </cell>
        </row>
        <row r="2370">
          <cell r="D2370" t="str">
            <v>Vivienda</v>
          </cell>
        </row>
        <row r="2371">
          <cell r="D2371" t="str">
            <v>Plan de Jubilación</v>
          </cell>
        </row>
        <row r="2372">
          <cell r="D2372" t="str">
            <v>Corriente</v>
          </cell>
        </row>
        <row r="2373">
          <cell r="D2373" t="str">
            <v>Ahorro</v>
          </cell>
        </row>
        <row r="2374">
          <cell r="D2374" t="str">
            <v>Vivienda</v>
          </cell>
        </row>
        <row r="2375">
          <cell r="D2375" t="str">
            <v>Ahorro</v>
          </cell>
        </row>
        <row r="2376">
          <cell r="D2376" t="str">
            <v>Ahorro</v>
          </cell>
        </row>
        <row r="2377">
          <cell r="D2377" t="str">
            <v>Vivienda</v>
          </cell>
        </row>
        <row r="2378">
          <cell r="D2378" t="str">
            <v>Ahorro</v>
          </cell>
        </row>
        <row r="2379">
          <cell r="D2379" t="str">
            <v>Ahorro</v>
          </cell>
        </row>
        <row r="2380">
          <cell r="D2380" t="str">
            <v>Vivienda</v>
          </cell>
        </row>
        <row r="2381">
          <cell r="D2381" t="str">
            <v>Fondo de Inversión</v>
          </cell>
        </row>
        <row r="2382">
          <cell r="D2382" t="str">
            <v>Corriente</v>
          </cell>
        </row>
        <row r="2383">
          <cell r="D2383" t="str">
            <v>Ahorro</v>
          </cell>
        </row>
        <row r="2384">
          <cell r="D2384" t="str">
            <v>Vivienda</v>
          </cell>
        </row>
        <row r="2385">
          <cell r="D2385" t="str">
            <v>Plan de Jubilación</v>
          </cell>
        </row>
        <row r="2386">
          <cell r="D2386" t="str">
            <v>Vivienda</v>
          </cell>
        </row>
        <row r="2387">
          <cell r="D2387" t="str">
            <v>Vivienda</v>
          </cell>
        </row>
        <row r="2388">
          <cell r="D2388" t="str">
            <v>Ahorro</v>
          </cell>
        </row>
        <row r="2389">
          <cell r="D2389" t="str">
            <v>Plan de Jubilación</v>
          </cell>
        </row>
        <row r="2390">
          <cell r="D2390" t="str">
            <v>Vivienda</v>
          </cell>
        </row>
        <row r="2391">
          <cell r="D2391" t="str">
            <v>Vivienda</v>
          </cell>
        </row>
        <row r="2392">
          <cell r="D2392" t="str">
            <v>Ahorro</v>
          </cell>
        </row>
        <row r="2393">
          <cell r="D2393" t="str">
            <v>Vivienda</v>
          </cell>
        </row>
        <row r="2394">
          <cell r="D2394" t="str">
            <v>Vivienda</v>
          </cell>
        </row>
        <row r="2395">
          <cell r="D2395" t="str">
            <v>Plan de Jubilación</v>
          </cell>
        </row>
        <row r="2396">
          <cell r="D2396" t="str">
            <v>Fondo de Inversión</v>
          </cell>
        </row>
        <row r="2397">
          <cell r="D2397" t="str">
            <v>Plan de Jubilación</v>
          </cell>
        </row>
        <row r="2398">
          <cell r="D2398" t="str">
            <v>Fondo de Inversión</v>
          </cell>
        </row>
        <row r="2399">
          <cell r="D2399" t="str">
            <v>Fondo de Inversión</v>
          </cell>
        </row>
        <row r="2400">
          <cell r="D2400" t="str">
            <v>Ahorro</v>
          </cell>
        </row>
        <row r="2401">
          <cell r="D2401" t="str">
            <v>Fondo de Inversión</v>
          </cell>
        </row>
        <row r="2402">
          <cell r="D2402" t="str">
            <v>Fondo de Inversión</v>
          </cell>
        </row>
        <row r="2403">
          <cell r="D2403" t="str">
            <v>Fondo de Inversión</v>
          </cell>
        </row>
        <row r="2404">
          <cell r="D2404" t="str">
            <v>Plan de Jubilación</v>
          </cell>
        </row>
        <row r="2405">
          <cell r="D2405" t="str">
            <v>Vivienda</v>
          </cell>
        </row>
        <row r="2406">
          <cell r="D2406" t="str">
            <v>Fondo de Inversión</v>
          </cell>
        </row>
        <row r="2407">
          <cell r="D2407" t="str">
            <v>Corriente</v>
          </cell>
        </row>
        <row r="2408">
          <cell r="D2408" t="str">
            <v>Plan de Jubilación</v>
          </cell>
        </row>
        <row r="2409">
          <cell r="D2409" t="str">
            <v>Ahorro</v>
          </cell>
        </row>
        <row r="2410">
          <cell r="D2410" t="str">
            <v>Plan de Jubilación</v>
          </cell>
        </row>
        <row r="2411">
          <cell r="D2411" t="str">
            <v>Fondo de Inversión</v>
          </cell>
        </row>
        <row r="2412">
          <cell r="D2412" t="str">
            <v>Plan de Jubilación</v>
          </cell>
        </row>
        <row r="2413">
          <cell r="D2413" t="str">
            <v>Fondo de Inversión</v>
          </cell>
        </row>
        <row r="2414">
          <cell r="D2414" t="str">
            <v>Ahorro</v>
          </cell>
        </row>
        <row r="2415">
          <cell r="D2415" t="str">
            <v>Vivienda</v>
          </cell>
        </row>
        <row r="2416">
          <cell r="D2416" t="str">
            <v>Corriente</v>
          </cell>
        </row>
        <row r="2417">
          <cell r="D2417" t="str">
            <v>Corriente</v>
          </cell>
        </row>
        <row r="2418">
          <cell r="D2418" t="str">
            <v>Ahorro</v>
          </cell>
        </row>
        <row r="2419">
          <cell r="D2419" t="str">
            <v>Vivienda</v>
          </cell>
        </row>
        <row r="2420">
          <cell r="D2420" t="str">
            <v>Fondo de Inversión</v>
          </cell>
        </row>
        <row r="2421">
          <cell r="D2421" t="str">
            <v>Ahorro</v>
          </cell>
        </row>
        <row r="2422">
          <cell r="D2422" t="str">
            <v>Vivienda</v>
          </cell>
        </row>
        <row r="2423">
          <cell r="D2423" t="str">
            <v>Vivienda</v>
          </cell>
        </row>
        <row r="2424">
          <cell r="D2424" t="str">
            <v>Ahorro</v>
          </cell>
        </row>
        <row r="2425">
          <cell r="D2425" t="str">
            <v>Vivienda</v>
          </cell>
        </row>
        <row r="2426">
          <cell r="D2426" t="str">
            <v>Ahorro</v>
          </cell>
        </row>
        <row r="2427">
          <cell r="D2427" t="str">
            <v>Plan de Jubilación</v>
          </cell>
        </row>
        <row r="2428">
          <cell r="D2428" t="str">
            <v>Fondo de Inversión</v>
          </cell>
        </row>
        <row r="2429">
          <cell r="D2429" t="str">
            <v>Plan de Jubilación</v>
          </cell>
        </row>
        <row r="2430">
          <cell r="D2430" t="str">
            <v>Plan de Jubilación</v>
          </cell>
        </row>
        <row r="2431">
          <cell r="D2431" t="str">
            <v>Plan de Jubilación</v>
          </cell>
        </row>
        <row r="2432">
          <cell r="D2432" t="str">
            <v>Plan de Jubilación</v>
          </cell>
        </row>
        <row r="2433">
          <cell r="D2433" t="str">
            <v>Vivienda</v>
          </cell>
        </row>
        <row r="2434">
          <cell r="D2434" t="str">
            <v>Fondo de Inversión</v>
          </cell>
        </row>
        <row r="2435">
          <cell r="D2435" t="str">
            <v>Plan de Jubilación</v>
          </cell>
        </row>
        <row r="2436">
          <cell r="D2436" t="str">
            <v>Ahorro</v>
          </cell>
        </row>
        <row r="2437">
          <cell r="D2437" t="str">
            <v>Vivienda</v>
          </cell>
        </row>
        <row r="2438">
          <cell r="D2438" t="str">
            <v>Vivienda</v>
          </cell>
        </row>
        <row r="2439">
          <cell r="D2439" t="str">
            <v>Ahorro</v>
          </cell>
        </row>
        <row r="2440">
          <cell r="D2440" t="str">
            <v>Ahorro</v>
          </cell>
        </row>
        <row r="2441">
          <cell r="D2441" t="str">
            <v>Fondo de Inversión</v>
          </cell>
        </row>
        <row r="2442">
          <cell r="D2442" t="str">
            <v>Ahorro</v>
          </cell>
        </row>
        <row r="2443">
          <cell r="D2443" t="str">
            <v>Fondo de Inversión</v>
          </cell>
        </row>
        <row r="2444">
          <cell r="D2444" t="str">
            <v>Ahorro</v>
          </cell>
        </row>
        <row r="2445">
          <cell r="D2445" t="str">
            <v>Plan de Jubilación</v>
          </cell>
        </row>
        <row r="2446">
          <cell r="D2446" t="str">
            <v>Plan de Jubilación</v>
          </cell>
        </row>
        <row r="2447">
          <cell r="D2447" t="str">
            <v>Fondo de Inversión</v>
          </cell>
        </row>
        <row r="2448">
          <cell r="D2448" t="str">
            <v>Ahorro</v>
          </cell>
        </row>
        <row r="2449">
          <cell r="D2449" t="str">
            <v>Vivienda</v>
          </cell>
        </row>
        <row r="2450">
          <cell r="D2450" t="str">
            <v>Fondo de Inversión</v>
          </cell>
        </row>
        <row r="2451">
          <cell r="D2451" t="str">
            <v>Plan de Jubilación</v>
          </cell>
        </row>
        <row r="2452">
          <cell r="D2452" t="str">
            <v>Ahorro</v>
          </cell>
        </row>
        <row r="2453">
          <cell r="D2453" t="str">
            <v>Fondo de Inversión</v>
          </cell>
        </row>
        <row r="2454">
          <cell r="D2454" t="str">
            <v>Plan de Jubilación</v>
          </cell>
        </row>
        <row r="2455">
          <cell r="D2455" t="str">
            <v>Corriente</v>
          </cell>
        </row>
        <row r="2456">
          <cell r="D2456" t="str">
            <v>Ahorro</v>
          </cell>
        </row>
        <row r="2457">
          <cell r="D2457" t="str">
            <v>Fondo de Inversión</v>
          </cell>
        </row>
        <row r="2458">
          <cell r="D2458" t="str">
            <v>Plan de Jubilación</v>
          </cell>
        </row>
        <row r="2459">
          <cell r="D2459" t="str">
            <v>Vivienda</v>
          </cell>
        </row>
        <row r="2460">
          <cell r="D2460" t="str">
            <v>Corriente</v>
          </cell>
        </row>
        <row r="2461">
          <cell r="D2461" t="str">
            <v>Fondo de Inversión</v>
          </cell>
        </row>
        <row r="2462">
          <cell r="D2462" t="str">
            <v>Ahorro</v>
          </cell>
        </row>
        <row r="2463">
          <cell r="D2463" t="str">
            <v>Ahorro</v>
          </cell>
        </row>
        <row r="2464">
          <cell r="D2464" t="str">
            <v>Ahorro</v>
          </cell>
        </row>
        <row r="2465">
          <cell r="D2465" t="str">
            <v>Corriente</v>
          </cell>
        </row>
        <row r="2466">
          <cell r="D2466" t="str">
            <v>Corriente</v>
          </cell>
        </row>
        <row r="2467">
          <cell r="D2467" t="str">
            <v>Corriente</v>
          </cell>
        </row>
        <row r="2468">
          <cell r="D2468" t="str">
            <v>Ahorro</v>
          </cell>
        </row>
        <row r="2469">
          <cell r="D2469" t="str">
            <v>Corriente</v>
          </cell>
        </row>
        <row r="2470">
          <cell r="D2470" t="str">
            <v>Corriente</v>
          </cell>
        </row>
        <row r="2471">
          <cell r="D2471" t="str">
            <v>Vivienda</v>
          </cell>
        </row>
        <row r="2472">
          <cell r="D2472" t="str">
            <v>Vivienda</v>
          </cell>
        </row>
        <row r="2473">
          <cell r="D2473" t="str">
            <v>Vivienda</v>
          </cell>
        </row>
        <row r="2474">
          <cell r="D2474" t="str">
            <v>Fondo de Inversión</v>
          </cell>
        </row>
        <row r="2475">
          <cell r="D2475" t="str">
            <v>Plan de Jubilación</v>
          </cell>
        </row>
        <row r="2476">
          <cell r="D2476" t="str">
            <v>Plan de Jubilación</v>
          </cell>
        </row>
        <row r="2477">
          <cell r="D2477" t="str">
            <v>Vivienda</v>
          </cell>
        </row>
        <row r="2478">
          <cell r="D2478" t="str">
            <v>Vivienda</v>
          </cell>
        </row>
        <row r="2479">
          <cell r="D2479" t="str">
            <v>Corriente</v>
          </cell>
        </row>
        <row r="2480">
          <cell r="D2480" t="str">
            <v>Plan de Jubilación</v>
          </cell>
        </row>
        <row r="2481">
          <cell r="D2481" t="str">
            <v>Vivienda</v>
          </cell>
        </row>
        <row r="2482">
          <cell r="D2482" t="str">
            <v>Vivienda</v>
          </cell>
        </row>
        <row r="2483">
          <cell r="D2483" t="str">
            <v>Ahorro</v>
          </cell>
        </row>
        <row r="2484">
          <cell r="D2484" t="str">
            <v>Vivienda</v>
          </cell>
        </row>
        <row r="2485">
          <cell r="D2485" t="str">
            <v>Vivienda</v>
          </cell>
        </row>
        <row r="2486">
          <cell r="D2486" t="str">
            <v>Fondo de Inversión</v>
          </cell>
        </row>
        <row r="2487">
          <cell r="D2487" t="str">
            <v>Plan de Jubilación</v>
          </cell>
        </row>
        <row r="2488">
          <cell r="D2488" t="str">
            <v>Ahorro</v>
          </cell>
        </row>
        <row r="2489">
          <cell r="D2489" t="str">
            <v>Plan de Jubilación</v>
          </cell>
        </row>
        <row r="2490">
          <cell r="D2490" t="str">
            <v>Ahorro</v>
          </cell>
        </row>
        <row r="2491">
          <cell r="D2491" t="str">
            <v>Vivienda</v>
          </cell>
        </row>
        <row r="2492">
          <cell r="D2492" t="str">
            <v>Ahorro</v>
          </cell>
        </row>
        <row r="2493">
          <cell r="D2493" t="str">
            <v>Corriente</v>
          </cell>
        </row>
        <row r="2494">
          <cell r="D2494" t="str">
            <v>Ahorro</v>
          </cell>
        </row>
        <row r="2495">
          <cell r="D2495" t="str">
            <v>Fondo de Inversión</v>
          </cell>
        </row>
        <row r="2496">
          <cell r="D2496" t="str">
            <v>Fondo de Inversión</v>
          </cell>
        </row>
        <row r="2497">
          <cell r="D2497" t="str">
            <v>Ahorro</v>
          </cell>
        </row>
        <row r="2498">
          <cell r="D2498" t="str">
            <v>Corriente</v>
          </cell>
        </row>
        <row r="2499">
          <cell r="D2499" t="str">
            <v>Vivienda</v>
          </cell>
        </row>
        <row r="2500">
          <cell r="D2500" t="str">
            <v>Vivienda</v>
          </cell>
        </row>
        <row r="2501">
          <cell r="D2501" t="str">
            <v>Ahorro</v>
          </cell>
        </row>
        <row r="2502">
          <cell r="D2502" t="str">
            <v>Corriente</v>
          </cell>
        </row>
        <row r="2503">
          <cell r="D2503" t="str">
            <v>Vivienda</v>
          </cell>
        </row>
        <row r="2504">
          <cell r="D2504" t="str">
            <v>Plan de Jubilación</v>
          </cell>
        </row>
        <row r="2505">
          <cell r="D2505" t="str">
            <v>Plan de Jubilación</v>
          </cell>
        </row>
        <row r="2506">
          <cell r="D2506" t="str">
            <v>Vivienda</v>
          </cell>
        </row>
        <row r="2507">
          <cell r="D2507" t="str">
            <v>Vivienda</v>
          </cell>
        </row>
        <row r="2508">
          <cell r="D2508" t="str">
            <v>Fondo de Inversión</v>
          </cell>
        </row>
        <row r="2509">
          <cell r="D2509" t="str">
            <v>Corriente</v>
          </cell>
        </row>
        <row r="2510">
          <cell r="D2510" t="str">
            <v>Fondo de Inversión</v>
          </cell>
        </row>
        <row r="2511">
          <cell r="D2511" t="str">
            <v>Corriente</v>
          </cell>
        </row>
        <row r="2512">
          <cell r="D2512" t="str">
            <v>Plan de Jubilación</v>
          </cell>
        </row>
        <row r="2513">
          <cell r="D2513" t="str">
            <v>Vivienda</v>
          </cell>
        </row>
        <row r="2514">
          <cell r="D2514" t="str">
            <v>Ahorro</v>
          </cell>
        </row>
        <row r="2515">
          <cell r="D2515" t="str">
            <v>Ahorro</v>
          </cell>
        </row>
        <row r="2516">
          <cell r="D2516" t="str">
            <v>Ahorro</v>
          </cell>
        </row>
        <row r="2517">
          <cell r="D2517" t="str">
            <v>Fondo de Inversión</v>
          </cell>
        </row>
        <row r="2518">
          <cell r="D2518" t="str">
            <v>Plan de Jubilación</v>
          </cell>
        </row>
        <row r="2519">
          <cell r="D2519" t="str">
            <v>Ahorro</v>
          </cell>
        </row>
        <row r="2520">
          <cell r="D2520" t="str">
            <v>Corriente</v>
          </cell>
        </row>
        <row r="2521">
          <cell r="D2521" t="str">
            <v>Fondo de Inversión</v>
          </cell>
        </row>
        <row r="2522">
          <cell r="D2522" t="str">
            <v>Plan de Jubilación</v>
          </cell>
        </row>
        <row r="2523">
          <cell r="D2523" t="str">
            <v>Fondo de Inversión</v>
          </cell>
        </row>
        <row r="2524">
          <cell r="D2524" t="str">
            <v>Ahorro</v>
          </cell>
        </row>
        <row r="2525">
          <cell r="D2525" t="str">
            <v>Plan de Jubilación</v>
          </cell>
        </row>
        <row r="2526">
          <cell r="D2526" t="str">
            <v>Vivienda</v>
          </cell>
        </row>
        <row r="2527">
          <cell r="D2527" t="str">
            <v>Corriente</v>
          </cell>
        </row>
        <row r="2528">
          <cell r="D2528" t="str">
            <v>Fondo de Inversión</v>
          </cell>
        </row>
        <row r="2529">
          <cell r="D2529" t="str">
            <v>Plan de Jubilación</v>
          </cell>
        </row>
        <row r="2530">
          <cell r="D2530" t="str">
            <v>Ahorro</v>
          </cell>
        </row>
        <row r="2531">
          <cell r="D2531" t="str">
            <v>Plan de Jubilación</v>
          </cell>
        </row>
        <row r="2532">
          <cell r="D2532" t="str">
            <v>Fondo de Inversión</v>
          </cell>
        </row>
        <row r="2533">
          <cell r="D2533" t="str">
            <v>Ahorro</v>
          </cell>
        </row>
        <row r="2534">
          <cell r="D2534" t="str">
            <v>Vivienda</v>
          </cell>
        </row>
        <row r="2535">
          <cell r="D2535" t="str">
            <v>Corriente</v>
          </cell>
        </row>
        <row r="2536">
          <cell r="D2536" t="str">
            <v>Plan de Jubilación</v>
          </cell>
        </row>
        <row r="2537">
          <cell r="D2537" t="str">
            <v>Vivienda</v>
          </cell>
        </row>
        <row r="2538">
          <cell r="D2538" t="str">
            <v>Plan de Jubilación</v>
          </cell>
        </row>
        <row r="2539">
          <cell r="D2539" t="str">
            <v>Ahorro</v>
          </cell>
        </row>
        <row r="2540">
          <cell r="D2540" t="str">
            <v>Ahorro</v>
          </cell>
        </row>
        <row r="2541">
          <cell r="D2541" t="str">
            <v>Fondo de Inversión</v>
          </cell>
        </row>
        <row r="2542">
          <cell r="D2542" t="str">
            <v>Vivienda</v>
          </cell>
        </row>
        <row r="2543">
          <cell r="D2543" t="str">
            <v>Fondo de Inversión</v>
          </cell>
        </row>
        <row r="2544">
          <cell r="D2544" t="str">
            <v>Corriente</v>
          </cell>
        </row>
        <row r="2545">
          <cell r="D2545" t="str">
            <v>Vivienda</v>
          </cell>
        </row>
        <row r="2546">
          <cell r="D2546" t="str">
            <v>Plan de Jubilación</v>
          </cell>
        </row>
        <row r="2547">
          <cell r="D2547" t="str">
            <v>Vivienda</v>
          </cell>
        </row>
        <row r="2548">
          <cell r="D2548" t="str">
            <v>Corriente</v>
          </cell>
        </row>
        <row r="2549">
          <cell r="D2549" t="str">
            <v>Vivienda</v>
          </cell>
        </row>
        <row r="2550">
          <cell r="D2550" t="str">
            <v>Vivienda</v>
          </cell>
        </row>
        <row r="2551">
          <cell r="D2551" t="str">
            <v>Corriente</v>
          </cell>
        </row>
        <row r="2552">
          <cell r="D2552" t="str">
            <v>Ahorro</v>
          </cell>
        </row>
        <row r="2553">
          <cell r="D2553" t="str">
            <v>Corriente</v>
          </cell>
        </row>
        <row r="2554">
          <cell r="D2554" t="str">
            <v>Fondo de Inversión</v>
          </cell>
        </row>
        <row r="2555">
          <cell r="D2555" t="str">
            <v>Fondo de Inversión</v>
          </cell>
        </row>
        <row r="2556">
          <cell r="D2556" t="str">
            <v>Fondo de Inversión</v>
          </cell>
        </row>
        <row r="2557">
          <cell r="D2557" t="str">
            <v>Fondo de Inversión</v>
          </cell>
        </row>
        <row r="2558">
          <cell r="D2558" t="str">
            <v>Corriente</v>
          </cell>
        </row>
        <row r="2559">
          <cell r="D2559" t="str">
            <v>Plan de Jubilación</v>
          </cell>
        </row>
        <row r="2560">
          <cell r="D2560" t="str">
            <v>Ahorro</v>
          </cell>
        </row>
        <row r="2561">
          <cell r="D2561" t="str">
            <v>Vivienda</v>
          </cell>
        </row>
        <row r="2562">
          <cell r="D2562" t="str">
            <v>Vivienda</v>
          </cell>
        </row>
        <row r="2563">
          <cell r="D2563" t="str">
            <v>Fondo de Inversión</v>
          </cell>
        </row>
        <row r="2564">
          <cell r="D2564" t="str">
            <v>Ahorro</v>
          </cell>
        </row>
        <row r="2565">
          <cell r="D2565" t="str">
            <v>Plan de Jubilación</v>
          </cell>
        </row>
        <row r="2566">
          <cell r="D2566" t="str">
            <v>Vivienda</v>
          </cell>
        </row>
        <row r="2567">
          <cell r="D2567" t="str">
            <v>Corriente</v>
          </cell>
        </row>
        <row r="2568">
          <cell r="D2568" t="str">
            <v>Ahorro</v>
          </cell>
        </row>
        <row r="2569">
          <cell r="D2569" t="str">
            <v>Fondo de Inversión</v>
          </cell>
        </row>
        <row r="2570">
          <cell r="D2570" t="str">
            <v>Corriente</v>
          </cell>
        </row>
        <row r="2571">
          <cell r="D2571" t="str">
            <v>Corriente</v>
          </cell>
        </row>
        <row r="2572">
          <cell r="D2572" t="str">
            <v>Plan de Jubilación</v>
          </cell>
        </row>
        <row r="2573">
          <cell r="D2573" t="str">
            <v>Plan de Jubilación</v>
          </cell>
        </row>
        <row r="2574">
          <cell r="D2574" t="str">
            <v>Fondo de Inversión</v>
          </cell>
        </row>
        <row r="2575">
          <cell r="D2575" t="str">
            <v>Plan de Jubilación</v>
          </cell>
        </row>
        <row r="2576">
          <cell r="D2576" t="str">
            <v>Plan de Jubilación</v>
          </cell>
        </row>
        <row r="2577">
          <cell r="D2577" t="str">
            <v>Fondo de Inversión</v>
          </cell>
        </row>
        <row r="2578">
          <cell r="D2578" t="str">
            <v>Corriente</v>
          </cell>
        </row>
        <row r="2579">
          <cell r="D2579" t="str">
            <v>Corriente</v>
          </cell>
        </row>
        <row r="2580">
          <cell r="D2580" t="str">
            <v>Ahorro</v>
          </cell>
        </row>
        <row r="2581">
          <cell r="D2581" t="str">
            <v>Vivienda</v>
          </cell>
        </row>
        <row r="2582">
          <cell r="D2582" t="str">
            <v>Corriente</v>
          </cell>
        </row>
        <row r="2583">
          <cell r="D2583" t="str">
            <v>Ahorro</v>
          </cell>
        </row>
        <row r="2584">
          <cell r="D2584" t="str">
            <v>Plan de Jubilación</v>
          </cell>
        </row>
        <row r="2585">
          <cell r="D2585" t="str">
            <v>Vivienda</v>
          </cell>
        </row>
        <row r="2586">
          <cell r="D2586" t="str">
            <v>Corriente</v>
          </cell>
        </row>
        <row r="2587">
          <cell r="D2587" t="str">
            <v>Plan de Jubilación</v>
          </cell>
        </row>
        <row r="2588">
          <cell r="D2588" t="str">
            <v>Vivienda</v>
          </cell>
        </row>
        <row r="2589">
          <cell r="D2589" t="str">
            <v>Plan de Jubilación</v>
          </cell>
        </row>
        <row r="2590">
          <cell r="D2590" t="str">
            <v>Plan de Jubilación</v>
          </cell>
        </row>
        <row r="2591">
          <cell r="D2591" t="str">
            <v>Corriente</v>
          </cell>
        </row>
        <row r="2592">
          <cell r="D2592" t="str">
            <v>Fondo de Inversión</v>
          </cell>
        </row>
        <row r="2593">
          <cell r="D2593" t="str">
            <v>Fondo de Inversión</v>
          </cell>
        </row>
        <row r="2594">
          <cell r="D2594" t="str">
            <v>Plan de Jubilación</v>
          </cell>
        </row>
        <row r="2595">
          <cell r="D2595" t="str">
            <v>Fondo de Inversión</v>
          </cell>
        </row>
        <row r="2596">
          <cell r="D2596" t="str">
            <v>Ahorro</v>
          </cell>
        </row>
        <row r="2597">
          <cell r="D2597" t="str">
            <v>Fondo de Inversión</v>
          </cell>
        </row>
        <row r="2598">
          <cell r="D2598" t="str">
            <v>Corriente</v>
          </cell>
        </row>
        <row r="2599">
          <cell r="D2599" t="str">
            <v>Corriente</v>
          </cell>
        </row>
        <row r="2600">
          <cell r="D2600" t="str">
            <v>Ahorro</v>
          </cell>
        </row>
        <row r="2601">
          <cell r="D2601" t="str">
            <v>Vivienda</v>
          </cell>
        </row>
        <row r="2602">
          <cell r="D2602" t="str">
            <v>Plan de Jubilación</v>
          </cell>
        </row>
        <row r="2603">
          <cell r="D2603" t="str">
            <v>Fondo de Inversión</v>
          </cell>
        </row>
        <row r="2604">
          <cell r="D2604" t="str">
            <v>Fondo de Inversión</v>
          </cell>
        </row>
        <row r="2605">
          <cell r="D2605" t="str">
            <v>Fondo de Inversión</v>
          </cell>
        </row>
        <row r="2606">
          <cell r="D2606" t="str">
            <v>Corriente</v>
          </cell>
        </row>
        <row r="2607">
          <cell r="D2607" t="str">
            <v>Vivienda</v>
          </cell>
        </row>
        <row r="2608">
          <cell r="D2608" t="str">
            <v>Plan de Jubilación</v>
          </cell>
        </row>
        <row r="2609">
          <cell r="D2609" t="str">
            <v>Vivienda</v>
          </cell>
        </row>
        <row r="2610">
          <cell r="D2610" t="str">
            <v>Corriente</v>
          </cell>
        </row>
        <row r="2611">
          <cell r="D2611" t="str">
            <v>Vivienda</v>
          </cell>
        </row>
        <row r="2612">
          <cell r="D2612" t="str">
            <v>Fondo de Inversión</v>
          </cell>
        </row>
        <row r="2613">
          <cell r="D2613" t="str">
            <v>Vivienda</v>
          </cell>
        </row>
        <row r="2614">
          <cell r="D2614" t="str">
            <v>Ahorro</v>
          </cell>
        </row>
        <row r="2615">
          <cell r="D2615" t="str">
            <v>Ahorro</v>
          </cell>
        </row>
        <row r="2616">
          <cell r="D2616" t="str">
            <v>Vivienda</v>
          </cell>
        </row>
        <row r="2617">
          <cell r="D2617" t="str">
            <v>Corriente</v>
          </cell>
        </row>
        <row r="2618">
          <cell r="D2618" t="str">
            <v>Fondo de Inversión</v>
          </cell>
        </row>
        <row r="2619">
          <cell r="D2619" t="str">
            <v>Vivienda</v>
          </cell>
        </row>
        <row r="2620">
          <cell r="D2620" t="str">
            <v>Corriente</v>
          </cell>
        </row>
        <row r="2621">
          <cell r="D2621" t="str">
            <v>Corriente</v>
          </cell>
        </row>
        <row r="2622">
          <cell r="D2622" t="str">
            <v>Plan de Jubilación</v>
          </cell>
        </row>
        <row r="2623">
          <cell r="D2623" t="str">
            <v>Plan de Jubilación</v>
          </cell>
        </row>
        <row r="2624">
          <cell r="D2624" t="str">
            <v>Corriente</v>
          </cell>
        </row>
        <row r="2625">
          <cell r="D2625" t="str">
            <v>Corriente</v>
          </cell>
        </row>
        <row r="2626">
          <cell r="D2626" t="str">
            <v>Corriente</v>
          </cell>
        </row>
        <row r="2627">
          <cell r="D2627" t="str">
            <v>Plan de Jubilación</v>
          </cell>
        </row>
        <row r="2628">
          <cell r="D2628" t="str">
            <v>Corriente</v>
          </cell>
        </row>
        <row r="2629">
          <cell r="D2629" t="str">
            <v>Ahorro</v>
          </cell>
        </row>
        <row r="2630">
          <cell r="D2630" t="str">
            <v>Fondo de Inversión</v>
          </cell>
        </row>
        <row r="2631">
          <cell r="D2631" t="str">
            <v>Fondo de Inversión</v>
          </cell>
        </row>
        <row r="2632">
          <cell r="D2632" t="str">
            <v>Plan de Jubilación</v>
          </cell>
        </row>
        <row r="2633">
          <cell r="D2633" t="str">
            <v>Fondo de Inversión</v>
          </cell>
        </row>
        <row r="2634">
          <cell r="D2634" t="str">
            <v>Plan de Jubilación</v>
          </cell>
        </row>
        <row r="2635">
          <cell r="D2635" t="str">
            <v>Fondo de Inversión</v>
          </cell>
        </row>
        <row r="2636">
          <cell r="D2636" t="str">
            <v>Fondo de Inversión</v>
          </cell>
        </row>
        <row r="2637">
          <cell r="D2637" t="str">
            <v>Vivienda</v>
          </cell>
        </row>
        <row r="2638">
          <cell r="D2638" t="str">
            <v>Fondo de Inversión</v>
          </cell>
        </row>
        <row r="2639">
          <cell r="D2639" t="str">
            <v>Plan de Jubilación</v>
          </cell>
        </row>
        <row r="2640">
          <cell r="D2640" t="str">
            <v>Ahorro</v>
          </cell>
        </row>
        <row r="2641">
          <cell r="D2641" t="str">
            <v>Corriente</v>
          </cell>
        </row>
        <row r="2642">
          <cell r="D2642" t="str">
            <v>Ahorro</v>
          </cell>
        </row>
        <row r="2643">
          <cell r="D2643" t="str">
            <v>Vivienda</v>
          </cell>
        </row>
        <row r="2644">
          <cell r="D2644" t="str">
            <v>Vivienda</v>
          </cell>
        </row>
        <row r="2645">
          <cell r="D2645" t="str">
            <v>Fondo de Inversión</v>
          </cell>
        </row>
        <row r="2646">
          <cell r="D2646" t="str">
            <v>Fondo de Inversión</v>
          </cell>
        </row>
        <row r="2647">
          <cell r="D2647" t="str">
            <v>Vivienda</v>
          </cell>
        </row>
        <row r="2648">
          <cell r="D2648" t="str">
            <v>Corriente</v>
          </cell>
        </row>
        <row r="2649">
          <cell r="D2649" t="str">
            <v>Corriente</v>
          </cell>
        </row>
        <row r="2650">
          <cell r="D2650" t="str">
            <v>Fondo de Inversión</v>
          </cell>
        </row>
        <row r="2651">
          <cell r="D2651" t="str">
            <v>Plan de Jubilación</v>
          </cell>
        </row>
        <row r="2652">
          <cell r="D2652" t="str">
            <v>Corriente</v>
          </cell>
        </row>
        <row r="2653">
          <cell r="D2653" t="str">
            <v>Plan de Jubilación</v>
          </cell>
        </row>
        <row r="2654">
          <cell r="D2654" t="str">
            <v>Corriente</v>
          </cell>
        </row>
        <row r="2655">
          <cell r="D2655" t="str">
            <v>Plan de Jubilación</v>
          </cell>
        </row>
        <row r="2656">
          <cell r="D2656" t="str">
            <v>Plan de Jubilación</v>
          </cell>
        </row>
        <row r="2657">
          <cell r="D2657" t="str">
            <v>Fondo de Inversión</v>
          </cell>
        </row>
        <row r="2658">
          <cell r="D2658" t="str">
            <v>Corriente</v>
          </cell>
        </row>
        <row r="2659">
          <cell r="D2659" t="str">
            <v>Plan de Jubilación</v>
          </cell>
        </row>
        <row r="2660">
          <cell r="D2660" t="str">
            <v>Ahorro</v>
          </cell>
        </row>
        <row r="2661">
          <cell r="D2661" t="str">
            <v>Ahorro</v>
          </cell>
        </row>
        <row r="2662">
          <cell r="D2662" t="str">
            <v>Vivienda</v>
          </cell>
        </row>
        <row r="2663">
          <cell r="D2663" t="str">
            <v>Plan de Jubilación</v>
          </cell>
        </row>
        <row r="2664">
          <cell r="D2664" t="str">
            <v>Plan de Jubilación</v>
          </cell>
        </row>
        <row r="2665">
          <cell r="D2665" t="str">
            <v>Ahorro</v>
          </cell>
        </row>
        <row r="2666">
          <cell r="D2666" t="str">
            <v>Ahorro</v>
          </cell>
        </row>
        <row r="2667">
          <cell r="D2667" t="str">
            <v>Plan de Jubilación</v>
          </cell>
        </row>
        <row r="2668">
          <cell r="D2668" t="str">
            <v>Corriente</v>
          </cell>
        </row>
        <row r="2669">
          <cell r="D2669" t="str">
            <v>Vivienda</v>
          </cell>
        </row>
        <row r="2670">
          <cell r="D2670" t="str">
            <v>Ahorro</v>
          </cell>
        </row>
        <row r="2671">
          <cell r="D2671" t="str">
            <v>Corriente</v>
          </cell>
        </row>
        <row r="2672">
          <cell r="D2672" t="str">
            <v>Plan de Jubilación</v>
          </cell>
        </row>
        <row r="2673">
          <cell r="D2673" t="str">
            <v>Vivienda</v>
          </cell>
        </row>
        <row r="2674">
          <cell r="D2674" t="str">
            <v>Vivienda</v>
          </cell>
        </row>
        <row r="2675">
          <cell r="D2675" t="str">
            <v>Vivienda</v>
          </cell>
        </row>
        <row r="2676">
          <cell r="D2676" t="str">
            <v>Corriente</v>
          </cell>
        </row>
        <row r="2677">
          <cell r="D2677" t="str">
            <v>Plan de Jubilación</v>
          </cell>
        </row>
        <row r="2678">
          <cell r="D2678" t="str">
            <v>Plan de Jubilación</v>
          </cell>
        </row>
        <row r="2679">
          <cell r="D2679" t="str">
            <v>Fondo de Inversión</v>
          </cell>
        </row>
        <row r="2680">
          <cell r="D2680" t="str">
            <v>Vivienda</v>
          </cell>
        </row>
        <row r="2681">
          <cell r="D2681" t="str">
            <v>Ahorro</v>
          </cell>
        </row>
        <row r="2682">
          <cell r="D2682" t="str">
            <v>Fondo de Inversión</v>
          </cell>
        </row>
        <row r="2683">
          <cell r="D2683" t="str">
            <v>Fondo de Inversión</v>
          </cell>
        </row>
        <row r="2684">
          <cell r="D2684" t="str">
            <v>Corriente</v>
          </cell>
        </row>
        <row r="2685">
          <cell r="D2685" t="str">
            <v>Plan de Jubilación</v>
          </cell>
        </row>
        <row r="2686">
          <cell r="D2686" t="str">
            <v>Corriente</v>
          </cell>
        </row>
        <row r="2687">
          <cell r="D2687" t="str">
            <v>Vivienda</v>
          </cell>
        </row>
        <row r="2688">
          <cell r="D2688" t="str">
            <v>Ahorro</v>
          </cell>
        </row>
        <row r="2689">
          <cell r="D2689" t="str">
            <v>Vivienda</v>
          </cell>
        </row>
        <row r="2690">
          <cell r="D2690" t="str">
            <v>Ahorro</v>
          </cell>
        </row>
        <row r="2691">
          <cell r="D2691" t="str">
            <v>Ahorro</v>
          </cell>
        </row>
        <row r="2692">
          <cell r="D2692" t="str">
            <v>Corriente</v>
          </cell>
        </row>
        <row r="2693">
          <cell r="D2693" t="str">
            <v>Plan de Jubilación</v>
          </cell>
        </row>
        <row r="2694">
          <cell r="D2694" t="str">
            <v>Fondo de Inversión</v>
          </cell>
        </row>
        <row r="2695">
          <cell r="D2695" t="str">
            <v>Corriente</v>
          </cell>
        </row>
        <row r="2696">
          <cell r="D2696" t="str">
            <v>Plan de Jubilación</v>
          </cell>
        </row>
        <row r="2697">
          <cell r="D2697" t="str">
            <v>Fondo de Inversión</v>
          </cell>
        </row>
        <row r="2698">
          <cell r="D2698" t="str">
            <v>Ahorro</v>
          </cell>
        </row>
        <row r="2699">
          <cell r="D2699" t="str">
            <v>Corriente</v>
          </cell>
        </row>
        <row r="2700">
          <cell r="D2700" t="str">
            <v>Fondo de Inversión</v>
          </cell>
        </row>
        <row r="2701">
          <cell r="D2701" t="str">
            <v>Corriente</v>
          </cell>
        </row>
        <row r="2702">
          <cell r="D2702" t="str">
            <v>Plan de Jubilación</v>
          </cell>
        </row>
        <row r="2703">
          <cell r="D2703" t="str">
            <v>Ahorro</v>
          </cell>
        </row>
        <row r="2704">
          <cell r="D2704" t="str">
            <v>Ahorro</v>
          </cell>
        </row>
        <row r="2705">
          <cell r="D2705" t="str">
            <v>Plan de Jubilación</v>
          </cell>
        </row>
        <row r="2706">
          <cell r="D2706" t="str">
            <v>Vivienda</v>
          </cell>
        </row>
        <row r="2707">
          <cell r="D2707" t="str">
            <v>Ahorro</v>
          </cell>
        </row>
        <row r="2708">
          <cell r="D2708" t="str">
            <v>Vivienda</v>
          </cell>
        </row>
        <row r="2709">
          <cell r="D2709" t="str">
            <v>Vivienda</v>
          </cell>
        </row>
        <row r="2710">
          <cell r="D2710" t="str">
            <v>Ahorro</v>
          </cell>
        </row>
        <row r="2711">
          <cell r="D2711" t="str">
            <v>Plan de Jubilación</v>
          </cell>
        </row>
        <row r="2712">
          <cell r="D2712" t="str">
            <v>Corriente</v>
          </cell>
        </row>
        <row r="2713">
          <cell r="D2713" t="str">
            <v>Corriente</v>
          </cell>
        </row>
        <row r="2714">
          <cell r="D2714" t="str">
            <v>Ahorro</v>
          </cell>
        </row>
        <row r="2715">
          <cell r="D2715" t="str">
            <v>Plan de Jubilación</v>
          </cell>
        </row>
        <row r="2716">
          <cell r="D2716" t="str">
            <v>Fondo de Inversión</v>
          </cell>
        </row>
        <row r="2717">
          <cell r="D2717" t="str">
            <v>Plan de Jubilación</v>
          </cell>
        </row>
        <row r="2718">
          <cell r="D2718" t="str">
            <v>Fondo de Inversión</v>
          </cell>
        </row>
        <row r="2719">
          <cell r="D2719" t="str">
            <v>Ahorro</v>
          </cell>
        </row>
        <row r="2720">
          <cell r="D2720" t="str">
            <v>Vivienda</v>
          </cell>
        </row>
        <row r="2721">
          <cell r="D2721" t="str">
            <v>Corriente</v>
          </cell>
        </row>
        <row r="2722">
          <cell r="D2722" t="str">
            <v>Fondo de Inversión</v>
          </cell>
        </row>
        <row r="2723">
          <cell r="D2723" t="str">
            <v>Vivienda</v>
          </cell>
        </row>
        <row r="2724">
          <cell r="D2724" t="str">
            <v>Ahorro</v>
          </cell>
        </row>
        <row r="2725">
          <cell r="D2725" t="str">
            <v>Ahorro</v>
          </cell>
        </row>
        <row r="2726">
          <cell r="D2726" t="str">
            <v>Corriente</v>
          </cell>
        </row>
        <row r="2727">
          <cell r="D2727" t="str">
            <v>Vivienda</v>
          </cell>
        </row>
        <row r="2728">
          <cell r="D2728" t="str">
            <v>Ahorro</v>
          </cell>
        </row>
        <row r="2729">
          <cell r="D2729" t="str">
            <v>Ahorro</v>
          </cell>
        </row>
        <row r="2730">
          <cell r="D2730" t="str">
            <v>Ahorro</v>
          </cell>
        </row>
        <row r="2731">
          <cell r="D2731" t="str">
            <v>Plan de Jubilación</v>
          </cell>
        </row>
        <row r="2732">
          <cell r="D2732" t="str">
            <v>Vivienda</v>
          </cell>
        </row>
        <row r="2733">
          <cell r="D2733" t="str">
            <v>Ahorro</v>
          </cell>
        </row>
        <row r="2734">
          <cell r="D2734" t="str">
            <v>Ahorro</v>
          </cell>
        </row>
        <row r="2735">
          <cell r="D2735" t="str">
            <v>Corriente</v>
          </cell>
        </row>
        <row r="2736">
          <cell r="D2736" t="str">
            <v>Vivienda</v>
          </cell>
        </row>
        <row r="2737">
          <cell r="D2737" t="str">
            <v>Vivienda</v>
          </cell>
        </row>
        <row r="2738">
          <cell r="D2738" t="str">
            <v>Vivienda</v>
          </cell>
        </row>
        <row r="2739">
          <cell r="D2739" t="str">
            <v>Vivienda</v>
          </cell>
        </row>
        <row r="2740">
          <cell r="D2740" t="str">
            <v>Plan de Jubilación</v>
          </cell>
        </row>
        <row r="2741">
          <cell r="D2741" t="str">
            <v>Corriente</v>
          </cell>
        </row>
        <row r="2742">
          <cell r="D2742" t="str">
            <v>Ahorro</v>
          </cell>
        </row>
        <row r="2743">
          <cell r="D2743" t="str">
            <v>Fondo de Inversión</v>
          </cell>
        </row>
        <row r="2744">
          <cell r="D2744" t="str">
            <v>Fondo de Inversión</v>
          </cell>
        </row>
        <row r="2745">
          <cell r="D2745" t="str">
            <v>Vivienda</v>
          </cell>
        </row>
        <row r="2746">
          <cell r="D2746" t="str">
            <v>Plan de Jubilación</v>
          </cell>
        </row>
        <row r="2747">
          <cell r="D2747" t="str">
            <v>Ahorro</v>
          </cell>
        </row>
        <row r="2748">
          <cell r="D2748" t="str">
            <v>Vivienda</v>
          </cell>
        </row>
        <row r="2749">
          <cell r="D2749" t="str">
            <v>Fondo de Inversión</v>
          </cell>
        </row>
        <row r="2750">
          <cell r="D2750" t="str">
            <v>Corriente</v>
          </cell>
        </row>
        <row r="2751">
          <cell r="D2751" t="str">
            <v>Ahorro</v>
          </cell>
        </row>
        <row r="2752">
          <cell r="D2752" t="str">
            <v>Corriente</v>
          </cell>
        </row>
        <row r="2753">
          <cell r="D2753" t="str">
            <v>Fondo de Inversión</v>
          </cell>
        </row>
        <row r="2754">
          <cell r="D2754" t="str">
            <v>Corriente</v>
          </cell>
        </row>
        <row r="2755">
          <cell r="D2755" t="str">
            <v>Ahorro</v>
          </cell>
        </row>
        <row r="2756">
          <cell r="D2756" t="str">
            <v>Fondo de Inversión</v>
          </cell>
        </row>
        <row r="2757">
          <cell r="D2757" t="str">
            <v>Corriente</v>
          </cell>
        </row>
        <row r="2758">
          <cell r="D2758" t="str">
            <v>Fondo de Inversión</v>
          </cell>
        </row>
        <row r="2759">
          <cell r="D2759" t="str">
            <v>Fondo de Inversión</v>
          </cell>
        </row>
        <row r="2760">
          <cell r="D2760" t="str">
            <v>Ahorro</v>
          </cell>
        </row>
        <row r="2761">
          <cell r="D2761" t="str">
            <v>Fondo de Inversión</v>
          </cell>
        </row>
        <row r="2762">
          <cell r="D2762" t="str">
            <v>Corriente</v>
          </cell>
        </row>
        <row r="2763">
          <cell r="D2763" t="str">
            <v>Plan de Jubilación</v>
          </cell>
        </row>
        <row r="2764">
          <cell r="D2764" t="str">
            <v>Fondo de Inversión</v>
          </cell>
        </row>
        <row r="2765">
          <cell r="D2765" t="str">
            <v>Ahorro</v>
          </cell>
        </row>
        <row r="2766">
          <cell r="D2766" t="str">
            <v>Vivienda</v>
          </cell>
        </row>
        <row r="2767">
          <cell r="D2767" t="str">
            <v>Fondo de Inversión</v>
          </cell>
        </row>
        <row r="2768">
          <cell r="D2768" t="str">
            <v>Fondo de Inversión</v>
          </cell>
        </row>
        <row r="2769">
          <cell r="D2769" t="str">
            <v>Plan de Jubilación</v>
          </cell>
        </row>
        <row r="2770">
          <cell r="D2770" t="str">
            <v>Corriente</v>
          </cell>
        </row>
        <row r="2771">
          <cell r="D2771" t="str">
            <v>Ahorro</v>
          </cell>
        </row>
        <row r="2772">
          <cell r="D2772" t="str">
            <v>Ahorro</v>
          </cell>
        </row>
        <row r="2773">
          <cell r="D2773" t="str">
            <v>Plan de Jubilación</v>
          </cell>
        </row>
        <row r="2774">
          <cell r="D2774" t="str">
            <v>Fondo de Inversión</v>
          </cell>
        </row>
        <row r="2775">
          <cell r="D2775" t="str">
            <v>Ahorro</v>
          </cell>
        </row>
        <row r="2776">
          <cell r="D2776" t="str">
            <v>Corriente</v>
          </cell>
        </row>
        <row r="2777">
          <cell r="D2777" t="str">
            <v>Ahorro</v>
          </cell>
        </row>
        <row r="2778">
          <cell r="D2778" t="str">
            <v>Corriente</v>
          </cell>
        </row>
        <row r="2779">
          <cell r="D2779" t="str">
            <v>Plan de Jubilación</v>
          </cell>
        </row>
        <row r="2780">
          <cell r="D2780" t="str">
            <v>Corriente</v>
          </cell>
        </row>
        <row r="2781">
          <cell r="D2781" t="str">
            <v>Fondo de Inversión</v>
          </cell>
        </row>
        <row r="2782">
          <cell r="D2782" t="str">
            <v>Plan de Jubilación</v>
          </cell>
        </row>
        <row r="2783">
          <cell r="D2783" t="str">
            <v>Vivienda</v>
          </cell>
        </row>
        <row r="2784">
          <cell r="D2784" t="str">
            <v>Fondo de Inversión</v>
          </cell>
        </row>
        <row r="2785">
          <cell r="D2785" t="str">
            <v>Fondo de Inversión</v>
          </cell>
        </row>
        <row r="2786">
          <cell r="D2786" t="str">
            <v>Fondo de Inversión</v>
          </cell>
        </row>
        <row r="2787">
          <cell r="D2787" t="str">
            <v>Ahorro</v>
          </cell>
        </row>
        <row r="2788">
          <cell r="D2788" t="str">
            <v>Plan de Jubilación</v>
          </cell>
        </row>
        <row r="2789">
          <cell r="D2789" t="str">
            <v>Vivienda</v>
          </cell>
        </row>
        <row r="2790">
          <cell r="D2790" t="str">
            <v>Plan de Jubilación</v>
          </cell>
        </row>
        <row r="2791">
          <cell r="D2791" t="str">
            <v>Plan de Jubilación</v>
          </cell>
        </row>
        <row r="2792">
          <cell r="D2792" t="str">
            <v>Fondo de Inversión</v>
          </cell>
        </row>
        <row r="2793">
          <cell r="D2793" t="str">
            <v>Plan de Jubilación</v>
          </cell>
        </row>
        <row r="2794">
          <cell r="D2794" t="str">
            <v>Vivienda</v>
          </cell>
        </row>
        <row r="2795">
          <cell r="D2795" t="str">
            <v>Plan de Jubilación</v>
          </cell>
        </row>
        <row r="2796">
          <cell r="D2796" t="str">
            <v>Ahorro</v>
          </cell>
        </row>
        <row r="2797">
          <cell r="D2797" t="str">
            <v>Corriente</v>
          </cell>
        </row>
        <row r="2798">
          <cell r="D2798" t="str">
            <v>Vivienda</v>
          </cell>
        </row>
        <row r="2799">
          <cell r="D2799" t="str">
            <v>Ahorro</v>
          </cell>
        </row>
        <row r="2800">
          <cell r="D2800" t="str">
            <v>Fondo de Inversión</v>
          </cell>
        </row>
        <row r="2801">
          <cell r="D2801" t="str">
            <v>Fondo de Inversión</v>
          </cell>
        </row>
        <row r="2802">
          <cell r="D2802" t="str">
            <v>Fondo de Inversión</v>
          </cell>
        </row>
        <row r="2803">
          <cell r="D2803" t="str">
            <v>Plan de Jubilación</v>
          </cell>
        </row>
        <row r="2804">
          <cell r="D2804" t="str">
            <v>Fondo de Inversión</v>
          </cell>
        </row>
        <row r="2805">
          <cell r="D2805" t="str">
            <v>Fondo de Inversión</v>
          </cell>
        </row>
        <row r="2806">
          <cell r="D2806" t="str">
            <v>Corriente</v>
          </cell>
        </row>
        <row r="2807">
          <cell r="D2807" t="str">
            <v>Corriente</v>
          </cell>
        </row>
        <row r="2808">
          <cell r="D2808" t="str">
            <v>Corriente</v>
          </cell>
        </row>
        <row r="2809">
          <cell r="D2809" t="str">
            <v>Plan de Jubilación</v>
          </cell>
        </row>
        <row r="2810">
          <cell r="D2810" t="str">
            <v>Corriente</v>
          </cell>
        </row>
        <row r="2811">
          <cell r="D2811" t="str">
            <v>Plan de Jubilación</v>
          </cell>
        </row>
        <row r="2812">
          <cell r="D2812" t="str">
            <v>Fondo de Inversión</v>
          </cell>
        </row>
        <row r="2813">
          <cell r="D2813" t="str">
            <v>Ahorro</v>
          </cell>
        </row>
        <row r="2814">
          <cell r="D2814" t="str">
            <v>Plan de Jubilación</v>
          </cell>
        </row>
        <row r="2815">
          <cell r="D2815" t="str">
            <v>Plan de Jubilación</v>
          </cell>
        </row>
        <row r="2816">
          <cell r="D2816" t="str">
            <v>Corriente</v>
          </cell>
        </row>
        <row r="2817">
          <cell r="D2817" t="str">
            <v>Plan de Jubilación</v>
          </cell>
        </row>
        <row r="2818">
          <cell r="D2818" t="str">
            <v>Corriente</v>
          </cell>
        </row>
        <row r="2819">
          <cell r="D2819" t="str">
            <v>Fondo de Inversión</v>
          </cell>
        </row>
        <row r="2820">
          <cell r="D2820" t="str">
            <v>Ahorro</v>
          </cell>
        </row>
        <row r="2821">
          <cell r="D2821" t="str">
            <v>Fondo de Inversión</v>
          </cell>
        </row>
        <row r="2822">
          <cell r="D2822" t="str">
            <v>Fondo de Inversión</v>
          </cell>
        </row>
        <row r="2823">
          <cell r="D2823" t="str">
            <v>Fondo de Inversión</v>
          </cell>
        </row>
        <row r="2824">
          <cell r="D2824" t="str">
            <v>Vivienda</v>
          </cell>
        </row>
        <row r="2825">
          <cell r="D2825" t="str">
            <v>Corriente</v>
          </cell>
        </row>
        <row r="2826">
          <cell r="D2826" t="str">
            <v>Corriente</v>
          </cell>
        </row>
        <row r="2827">
          <cell r="D2827" t="str">
            <v>Fondo de Inversión</v>
          </cell>
        </row>
        <row r="2828">
          <cell r="D2828" t="str">
            <v>Fondo de Inversión</v>
          </cell>
        </row>
        <row r="2829">
          <cell r="D2829" t="str">
            <v>Ahorro</v>
          </cell>
        </row>
        <row r="2830">
          <cell r="D2830" t="str">
            <v>Vivienda</v>
          </cell>
        </row>
        <row r="2831">
          <cell r="D2831" t="str">
            <v>Plan de Jubilación</v>
          </cell>
        </row>
        <row r="2832">
          <cell r="D2832" t="str">
            <v>Corriente</v>
          </cell>
        </row>
        <row r="2833">
          <cell r="D2833" t="str">
            <v>Ahorro</v>
          </cell>
        </row>
        <row r="2834">
          <cell r="D2834" t="str">
            <v>Fondo de Inversión</v>
          </cell>
        </row>
        <row r="2835">
          <cell r="D2835" t="str">
            <v>Vivienda</v>
          </cell>
        </row>
        <row r="2836">
          <cell r="D2836" t="str">
            <v>Fondo de Inversión</v>
          </cell>
        </row>
        <row r="2837">
          <cell r="D2837" t="str">
            <v>Vivienda</v>
          </cell>
        </row>
        <row r="2838">
          <cell r="D2838" t="str">
            <v>Vivienda</v>
          </cell>
        </row>
        <row r="2839">
          <cell r="D2839" t="str">
            <v>Fondo de Inversión</v>
          </cell>
        </row>
        <row r="2840">
          <cell r="D2840" t="str">
            <v>Ahorro</v>
          </cell>
        </row>
        <row r="2841">
          <cell r="D2841" t="str">
            <v>Corriente</v>
          </cell>
        </row>
        <row r="2842">
          <cell r="D2842" t="str">
            <v>Ahorro</v>
          </cell>
        </row>
        <row r="2843">
          <cell r="D2843" t="str">
            <v>Corriente</v>
          </cell>
        </row>
        <row r="2844">
          <cell r="D2844" t="str">
            <v>Fondo de Inversión</v>
          </cell>
        </row>
        <row r="2845">
          <cell r="D2845" t="str">
            <v>Vivienda</v>
          </cell>
        </row>
        <row r="2846">
          <cell r="D2846" t="str">
            <v>Corriente</v>
          </cell>
        </row>
        <row r="2847">
          <cell r="D2847" t="str">
            <v>Plan de Jubilación</v>
          </cell>
        </row>
        <row r="2848">
          <cell r="D2848" t="str">
            <v>Corriente</v>
          </cell>
        </row>
        <row r="2849">
          <cell r="D2849" t="str">
            <v>Corriente</v>
          </cell>
        </row>
        <row r="2850">
          <cell r="D2850" t="str">
            <v>Plan de Jubilación</v>
          </cell>
        </row>
        <row r="2851">
          <cell r="D2851" t="str">
            <v>Corriente</v>
          </cell>
        </row>
        <row r="2852">
          <cell r="D2852" t="str">
            <v>Vivienda</v>
          </cell>
        </row>
        <row r="2853">
          <cell r="D2853" t="str">
            <v>Corriente</v>
          </cell>
        </row>
        <row r="2854">
          <cell r="D2854" t="str">
            <v>Vivienda</v>
          </cell>
        </row>
        <row r="2855">
          <cell r="D2855" t="str">
            <v>Ahorro</v>
          </cell>
        </row>
        <row r="2856">
          <cell r="D2856" t="str">
            <v>Vivienda</v>
          </cell>
        </row>
        <row r="2857">
          <cell r="D2857" t="str">
            <v>Vivienda</v>
          </cell>
        </row>
        <row r="2858">
          <cell r="D2858" t="str">
            <v>Vivienda</v>
          </cell>
        </row>
        <row r="2859">
          <cell r="D2859" t="str">
            <v>Vivienda</v>
          </cell>
        </row>
        <row r="2860">
          <cell r="D2860" t="str">
            <v>Plan de Jubilación</v>
          </cell>
        </row>
        <row r="2861">
          <cell r="D2861" t="str">
            <v>Vivienda</v>
          </cell>
        </row>
        <row r="2862">
          <cell r="D2862" t="str">
            <v>Ahorro</v>
          </cell>
        </row>
        <row r="2863">
          <cell r="D2863" t="str">
            <v>Corriente</v>
          </cell>
        </row>
        <row r="2864">
          <cell r="D2864" t="str">
            <v>Plan de Jubilación</v>
          </cell>
        </row>
        <row r="2865">
          <cell r="D2865" t="str">
            <v>Corriente</v>
          </cell>
        </row>
        <row r="2866">
          <cell r="D2866" t="str">
            <v>Ahorro</v>
          </cell>
        </row>
        <row r="2867">
          <cell r="D2867" t="str">
            <v>Plan de Jubilación</v>
          </cell>
        </row>
        <row r="2868">
          <cell r="D2868" t="str">
            <v>Fondo de Inversión</v>
          </cell>
        </row>
        <row r="2869">
          <cell r="D2869" t="str">
            <v>Ahorro</v>
          </cell>
        </row>
        <row r="2870">
          <cell r="D2870" t="str">
            <v>Fondo de Inversión</v>
          </cell>
        </row>
        <row r="2871">
          <cell r="D2871" t="str">
            <v>Ahorro</v>
          </cell>
        </row>
        <row r="2872">
          <cell r="D2872" t="str">
            <v>Fondo de Inversión</v>
          </cell>
        </row>
        <row r="2873">
          <cell r="D2873" t="str">
            <v>Fondo de Inversión</v>
          </cell>
        </row>
        <row r="2874">
          <cell r="D2874" t="str">
            <v>Fondo de Inversión</v>
          </cell>
        </row>
        <row r="2875">
          <cell r="D2875" t="str">
            <v>Corriente</v>
          </cell>
        </row>
        <row r="2876">
          <cell r="D2876" t="str">
            <v>Ahorro</v>
          </cell>
        </row>
        <row r="2877">
          <cell r="D2877" t="str">
            <v>Plan de Jubilación</v>
          </cell>
        </row>
        <row r="2878">
          <cell r="D2878" t="str">
            <v>Corriente</v>
          </cell>
        </row>
        <row r="2879">
          <cell r="D2879" t="str">
            <v>Vivienda</v>
          </cell>
        </row>
        <row r="2880">
          <cell r="D2880" t="str">
            <v>Fondo de Inversión</v>
          </cell>
        </row>
        <row r="2881">
          <cell r="D2881" t="str">
            <v>Fondo de Inversión</v>
          </cell>
        </row>
        <row r="2882">
          <cell r="D2882" t="str">
            <v>Ahorro</v>
          </cell>
        </row>
        <row r="2883">
          <cell r="D2883" t="str">
            <v>Vivienda</v>
          </cell>
        </row>
        <row r="2884">
          <cell r="D2884" t="str">
            <v>Ahorro</v>
          </cell>
        </row>
        <row r="2885">
          <cell r="D2885" t="str">
            <v>Vivienda</v>
          </cell>
        </row>
        <row r="2886">
          <cell r="D2886" t="str">
            <v>Vivienda</v>
          </cell>
        </row>
        <row r="2887">
          <cell r="D2887" t="str">
            <v>Ahorro</v>
          </cell>
        </row>
        <row r="2888">
          <cell r="D2888" t="str">
            <v>Corriente</v>
          </cell>
        </row>
        <row r="2889">
          <cell r="D2889" t="str">
            <v>Plan de Jubilación</v>
          </cell>
        </row>
        <row r="2890">
          <cell r="D2890" t="str">
            <v>Ahorro</v>
          </cell>
        </row>
        <row r="2891">
          <cell r="D2891" t="str">
            <v>Vivienda</v>
          </cell>
        </row>
        <row r="2892">
          <cell r="D2892" t="str">
            <v>Vivienda</v>
          </cell>
        </row>
        <row r="2893">
          <cell r="D2893" t="str">
            <v>Plan de Jubilación</v>
          </cell>
        </row>
        <row r="2894">
          <cell r="D2894" t="str">
            <v>Vivienda</v>
          </cell>
        </row>
        <row r="2895">
          <cell r="D2895" t="str">
            <v>Vivienda</v>
          </cell>
        </row>
        <row r="2896">
          <cell r="D2896" t="str">
            <v>Vivienda</v>
          </cell>
        </row>
        <row r="2897">
          <cell r="D2897" t="str">
            <v>Plan de Jubilación</v>
          </cell>
        </row>
        <row r="2898">
          <cell r="D2898" t="str">
            <v>Vivienda</v>
          </cell>
        </row>
        <row r="2899">
          <cell r="D2899" t="str">
            <v>Fondo de Inversión</v>
          </cell>
        </row>
        <row r="2900">
          <cell r="D2900" t="str">
            <v>Vivienda</v>
          </cell>
        </row>
        <row r="2901">
          <cell r="D2901" t="str">
            <v>Ahorro</v>
          </cell>
        </row>
        <row r="2902">
          <cell r="D2902" t="str">
            <v>Plan de Jubilación</v>
          </cell>
        </row>
        <row r="2903">
          <cell r="D2903" t="str">
            <v>Fondo de Inversión</v>
          </cell>
        </row>
        <row r="2904">
          <cell r="D2904" t="str">
            <v>Ahorro</v>
          </cell>
        </row>
        <row r="2905">
          <cell r="D2905" t="str">
            <v>Ahorro</v>
          </cell>
        </row>
        <row r="2906">
          <cell r="D2906" t="str">
            <v>Corriente</v>
          </cell>
        </row>
        <row r="2907">
          <cell r="D2907" t="str">
            <v>Corriente</v>
          </cell>
        </row>
        <row r="2908">
          <cell r="D2908" t="str">
            <v>Plan de Jubilación</v>
          </cell>
        </row>
        <row r="2909">
          <cell r="D2909" t="str">
            <v>Ahorro</v>
          </cell>
        </row>
        <row r="2910">
          <cell r="D2910" t="str">
            <v>Vivienda</v>
          </cell>
        </row>
        <row r="2911">
          <cell r="D2911" t="str">
            <v>Plan de Jubilación</v>
          </cell>
        </row>
        <row r="2912">
          <cell r="D2912" t="str">
            <v>Plan de Jubilación</v>
          </cell>
        </row>
        <row r="2913">
          <cell r="D2913" t="str">
            <v>Corriente</v>
          </cell>
        </row>
        <row r="2914">
          <cell r="D2914" t="str">
            <v>Plan de Jubilación</v>
          </cell>
        </row>
        <row r="2915">
          <cell r="D2915" t="str">
            <v>Plan de Jubilación</v>
          </cell>
        </row>
        <row r="2916">
          <cell r="D2916" t="str">
            <v>Corriente</v>
          </cell>
        </row>
        <row r="2917">
          <cell r="D2917" t="str">
            <v>Vivienda</v>
          </cell>
        </row>
        <row r="2918">
          <cell r="D2918" t="str">
            <v>Plan de Jubilación</v>
          </cell>
        </row>
        <row r="2919">
          <cell r="D2919" t="str">
            <v>Corriente</v>
          </cell>
        </row>
        <row r="2920">
          <cell r="D2920" t="str">
            <v>Corriente</v>
          </cell>
        </row>
        <row r="2921">
          <cell r="D2921" t="str">
            <v>Vivienda</v>
          </cell>
        </row>
        <row r="2922">
          <cell r="D2922" t="str">
            <v>Vivienda</v>
          </cell>
        </row>
        <row r="2923">
          <cell r="D2923" t="str">
            <v>Plan de Jubilación</v>
          </cell>
        </row>
        <row r="2924">
          <cell r="D2924" t="str">
            <v>Ahorro</v>
          </cell>
        </row>
        <row r="2925">
          <cell r="D2925" t="str">
            <v>Ahorro</v>
          </cell>
        </row>
        <row r="2926">
          <cell r="D2926" t="str">
            <v>Fondo de Inversión</v>
          </cell>
        </row>
        <row r="2927">
          <cell r="D2927" t="str">
            <v>Ahorro</v>
          </cell>
        </row>
        <row r="2928">
          <cell r="D2928" t="str">
            <v>Plan de Jubilación</v>
          </cell>
        </row>
        <row r="2929">
          <cell r="D2929" t="str">
            <v>Fondo de Inversión</v>
          </cell>
        </row>
        <row r="2930">
          <cell r="D2930" t="str">
            <v>Vivienda</v>
          </cell>
        </row>
        <row r="2931">
          <cell r="D2931" t="str">
            <v>Corriente</v>
          </cell>
        </row>
        <row r="2932">
          <cell r="D2932" t="str">
            <v>Plan de Jubilación</v>
          </cell>
        </row>
        <row r="2933">
          <cell r="D2933" t="str">
            <v>Plan de Jubilación</v>
          </cell>
        </row>
        <row r="2934">
          <cell r="D2934" t="str">
            <v>Ahorro</v>
          </cell>
        </row>
        <row r="2935">
          <cell r="D2935" t="str">
            <v>Vivienda</v>
          </cell>
        </row>
        <row r="2936">
          <cell r="D2936" t="str">
            <v>Fondo de Inversión</v>
          </cell>
        </row>
        <row r="2937">
          <cell r="D2937" t="str">
            <v>Corriente</v>
          </cell>
        </row>
        <row r="2938">
          <cell r="D2938" t="str">
            <v>Ahorro</v>
          </cell>
        </row>
        <row r="2939">
          <cell r="D2939" t="str">
            <v>Corriente</v>
          </cell>
        </row>
        <row r="2940">
          <cell r="D2940" t="str">
            <v>Corriente</v>
          </cell>
        </row>
        <row r="2941">
          <cell r="D2941" t="str">
            <v>Ahorro</v>
          </cell>
        </row>
        <row r="2942">
          <cell r="D2942" t="str">
            <v>Vivienda</v>
          </cell>
        </row>
        <row r="2943">
          <cell r="D2943" t="str">
            <v>Corriente</v>
          </cell>
        </row>
        <row r="2944">
          <cell r="D2944" t="str">
            <v>Ahorro</v>
          </cell>
        </row>
        <row r="2945">
          <cell r="D2945" t="str">
            <v>Corriente</v>
          </cell>
        </row>
        <row r="2946">
          <cell r="D2946" t="str">
            <v>Fondo de Inversión</v>
          </cell>
        </row>
        <row r="2947">
          <cell r="D2947" t="str">
            <v>Plan de Jubilación</v>
          </cell>
        </row>
        <row r="2948">
          <cell r="D2948" t="str">
            <v>Corriente</v>
          </cell>
        </row>
        <row r="2949">
          <cell r="D2949" t="str">
            <v>Corriente</v>
          </cell>
        </row>
        <row r="2950">
          <cell r="D2950" t="str">
            <v>Vivienda</v>
          </cell>
        </row>
        <row r="2951">
          <cell r="D2951" t="str">
            <v>Ahorro</v>
          </cell>
        </row>
        <row r="2952">
          <cell r="D2952" t="str">
            <v>Vivienda</v>
          </cell>
        </row>
        <row r="2953">
          <cell r="D2953" t="str">
            <v>Plan de Jubilación</v>
          </cell>
        </row>
        <row r="2954">
          <cell r="D2954" t="str">
            <v>Corriente</v>
          </cell>
        </row>
        <row r="2955">
          <cell r="D2955" t="str">
            <v>Corriente</v>
          </cell>
        </row>
        <row r="2956">
          <cell r="D2956" t="str">
            <v>Fondo de Inversión</v>
          </cell>
        </row>
        <row r="2957">
          <cell r="D2957" t="str">
            <v>Vivienda</v>
          </cell>
        </row>
        <row r="2958">
          <cell r="D2958" t="str">
            <v>Ahorro</v>
          </cell>
        </row>
        <row r="2959">
          <cell r="D2959" t="str">
            <v>Vivienda</v>
          </cell>
        </row>
        <row r="2960">
          <cell r="D2960" t="str">
            <v>Fondo de Inversión</v>
          </cell>
        </row>
        <row r="2961">
          <cell r="D2961" t="str">
            <v>Plan de Jubilación</v>
          </cell>
        </row>
        <row r="2962">
          <cell r="D2962" t="str">
            <v>Plan de Jubilación</v>
          </cell>
        </row>
        <row r="2963">
          <cell r="D2963" t="str">
            <v>Plan de Jubilación</v>
          </cell>
        </row>
        <row r="2964">
          <cell r="D2964" t="str">
            <v>Fondo de Inversión</v>
          </cell>
        </row>
        <row r="2965">
          <cell r="D2965" t="str">
            <v>Corriente</v>
          </cell>
        </row>
        <row r="2966">
          <cell r="D2966" t="str">
            <v>Ahorro</v>
          </cell>
        </row>
        <row r="2967">
          <cell r="D2967" t="str">
            <v>Plan de Jubilación</v>
          </cell>
        </row>
        <row r="2968">
          <cell r="D2968" t="str">
            <v>Vivienda</v>
          </cell>
        </row>
        <row r="2969">
          <cell r="D2969" t="str">
            <v>Fondo de Inversión</v>
          </cell>
        </row>
        <row r="2970">
          <cell r="D2970" t="str">
            <v>Vivienda</v>
          </cell>
        </row>
        <row r="2971">
          <cell r="D2971" t="str">
            <v>Vivienda</v>
          </cell>
        </row>
        <row r="2972">
          <cell r="D2972" t="str">
            <v>Plan de Jubilación</v>
          </cell>
        </row>
        <row r="2973">
          <cell r="D2973" t="str">
            <v>Ahorro</v>
          </cell>
        </row>
        <row r="2974">
          <cell r="D2974" t="str">
            <v>Corriente</v>
          </cell>
        </row>
        <row r="2975">
          <cell r="D2975" t="str">
            <v>Vivienda</v>
          </cell>
        </row>
        <row r="2976">
          <cell r="D2976" t="str">
            <v>Vivienda</v>
          </cell>
        </row>
        <row r="2977">
          <cell r="D2977" t="str">
            <v>Fondo de Inversión</v>
          </cell>
        </row>
        <row r="2978">
          <cell r="D2978" t="str">
            <v>Fondo de Inversión</v>
          </cell>
        </row>
        <row r="2979">
          <cell r="D2979" t="str">
            <v>Corriente</v>
          </cell>
        </row>
        <row r="2980">
          <cell r="D2980" t="str">
            <v>Ahorro</v>
          </cell>
        </row>
        <row r="2981">
          <cell r="D2981" t="str">
            <v>Fondo de Inversión</v>
          </cell>
        </row>
        <row r="2982">
          <cell r="D2982" t="str">
            <v>Vivienda</v>
          </cell>
        </row>
        <row r="2983">
          <cell r="D2983" t="str">
            <v>Fondo de Inversión</v>
          </cell>
        </row>
        <row r="2984">
          <cell r="D2984" t="str">
            <v>Fondo de Inversión</v>
          </cell>
        </row>
        <row r="2985">
          <cell r="D2985" t="str">
            <v>Plan de Jubilación</v>
          </cell>
        </row>
        <row r="2986">
          <cell r="D2986" t="str">
            <v>Fondo de Inversión</v>
          </cell>
        </row>
        <row r="2987">
          <cell r="D2987" t="str">
            <v>Ahorro</v>
          </cell>
        </row>
        <row r="2988">
          <cell r="D2988" t="str">
            <v>Corriente</v>
          </cell>
        </row>
        <row r="2989">
          <cell r="D2989" t="str">
            <v>Corriente</v>
          </cell>
        </row>
        <row r="2990">
          <cell r="D2990" t="str">
            <v>Corriente</v>
          </cell>
        </row>
        <row r="2991">
          <cell r="D2991" t="str">
            <v>Corriente</v>
          </cell>
        </row>
        <row r="2992">
          <cell r="D2992" t="str">
            <v>Corriente</v>
          </cell>
        </row>
        <row r="2993">
          <cell r="D2993" t="str">
            <v>Fondo de Inversión</v>
          </cell>
        </row>
        <row r="2994">
          <cell r="D2994" t="str">
            <v>Corriente</v>
          </cell>
        </row>
        <row r="2995">
          <cell r="D2995" t="str">
            <v>Fondo de Inversión</v>
          </cell>
        </row>
        <row r="2996">
          <cell r="D2996" t="str">
            <v>Ahorro</v>
          </cell>
        </row>
        <row r="2997">
          <cell r="D2997" t="str">
            <v>Vivienda</v>
          </cell>
        </row>
        <row r="2998">
          <cell r="D2998" t="str">
            <v>Fondo de Inversión</v>
          </cell>
        </row>
        <row r="2999">
          <cell r="D2999" t="str">
            <v>Plan de Jubilación</v>
          </cell>
        </row>
        <row r="3000">
          <cell r="D3000" t="str">
            <v>Plan de Jubilación</v>
          </cell>
        </row>
        <row r="3001">
          <cell r="D3001" t="str">
            <v>Corriente</v>
          </cell>
        </row>
        <row r="3002">
          <cell r="D3002" t="str">
            <v>Ahorro</v>
          </cell>
        </row>
        <row r="3003">
          <cell r="D3003" t="str">
            <v>Vivienda</v>
          </cell>
        </row>
        <row r="3004">
          <cell r="D3004" t="str">
            <v>Fondo de Inversión</v>
          </cell>
        </row>
        <row r="3005">
          <cell r="D3005" t="str">
            <v>Vivienda</v>
          </cell>
        </row>
        <row r="3006">
          <cell r="D3006" t="str">
            <v>Plan de Jubilación</v>
          </cell>
        </row>
        <row r="3007">
          <cell r="D3007" t="str">
            <v>Ahorro</v>
          </cell>
        </row>
        <row r="3008">
          <cell r="D3008" t="str">
            <v>Plan de Jubilación</v>
          </cell>
        </row>
        <row r="3009">
          <cell r="D3009" t="str">
            <v>Corriente</v>
          </cell>
        </row>
        <row r="3010">
          <cell r="D3010" t="str">
            <v>Ahorro</v>
          </cell>
        </row>
        <row r="3011">
          <cell r="D3011" t="str">
            <v>Vivienda</v>
          </cell>
        </row>
        <row r="3012">
          <cell r="D3012" t="str">
            <v>Plan de Jubilación</v>
          </cell>
        </row>
        <row r="3013">
          <cell r="D3013" t="str">
            <v>Fondo de Inversión</v>
          </cell>
        </row>
        <row r="3014">
          <cell r="D3014" t="str">
            <v>Vivienda</v>
          </cell>
        </row>
        <row r="3015">
          <cell r="D3015" t="str">
            <v>Vivienda</v>
          </cell>
        </row>
        <row r="3016">
          <cell r="D3016" t="str">
            <v>Corriente</v>
          </cell>
        </row>
        <row r="3017">
          <cell r="D3017" t="str">
            <v>Ahorro</v>
          </cell>
        </row>
        <row r="3018">
          <cell r="D3018" t="str">
            <v>Ahorro</v>
          </cell>
        </row>
        <row r="3019">
          <cell r="D3019" t="str">
            <v>Ahorro</v>
          </cell>
        </row>
        <row r="3020">
          <cell r="D3020" t="str">
            <v>Vivienda</v>
          </cell>
        </row>
        <row r="3021">
          <cell r="D3021" t="str">
            <v>Ahorro</v>
          </cell>
        </row>
        <row r="3022">
          <cell r="D3022" t="str">
            <v>Plan de Jubilación</v>
          </cell>
        </row>
        <row r="3023">
          <cell r="D3023" t="str">
            <v>Fondo de Inversión</v>
          </cell>
        </row>
        <row r="3024">
          <cell r="D3024" t="str">
            <v>Fondo de Inversión</v>
          </cell>
        </row>
        <row r="3025">
          <cell r="D3025" t="str">
            <v>Vivienda</v>
          </cell>
        </row>
        <row r="3026">
          <cell r="D3026" t="str">
            <v>Fondo de Inversión</v>
          </cell>
        </row>
        <row r="3027">
          <cell r="D3027" t="str">
            <v>Fondo de Inversión</v>
          </cell>
        </row>
        <row r="3028">
          <cell r="D3028" t="str">
            <v>Vivienda</v>
          </cell>
        </row>
        <row r="3029">
          <cell r="D3029" t="str">
            <v>Fondo de Inversión</v>
          </cell>
        </row>
        <row r="3030">
          <cell r="D3030" t="str">
            <v>Ahorro</v>
          </cell>
        </row>
        <row r="3031">
          <cell r="D3031" t="str">
            <v>Ahorro</v>
          </cell>
        </row>
        <row r="3032">
          <cell r="D3032" t="str">
            <v>Plan de Jubilación</v>
          </cell>
        </row>
        <row r="3033">
          <cell r="D3033" t="str">
            <v>Ahorro</v>
          </cell>
        </row>
        <row r="3034">
          <cell r="D3034" t="str">
            <v>Plan de Jubilación</v>
          </cell>
        </row>
        <row r="3035">
          <cell r="D3035" t="str">
            <v>Vivienda</v>
          </cell>
        </row>
        <row r="3036">
          <cell r="D3036" t="str">
            <v>Corriente</v>
          </cell>
        </row>
        <row r="3037">
          <cell r="D3037" t="str">
            <v>Vivienda</v>
          </cell>
        </row>
        <row r="3038">
          <cell r="D3038" t="str">
            <v>Corriente</v>
          </cell>
        </row>
        <row r="3039">
          <cell r="D3039" t="str">
            <v>Ahorro</v>
          </cell>
        </row>
        <row r="3040">
          <cell r="D3040" t="str">
            <v>Ahorro</v>
          </cell>
        </row>
        <row r="3041">
          <cell r="D3041" t="str">
            <v>Ahorro</v>
          </cell>
        </row>
        <row r="3042">
          <cell r="D3042" t="str">
            <v>Vivienda</v>
          </cell>
        </row>
        <row r="3043">
          <cell r="D3043" t="str">
            <v>Ahorro</v>
          </cell>
        </row>
        <row r="3044">
          <cell r="D3044" t="str">
            <v>Corriente</v>
          </cell>
        </row>
        <row r="3045">
          <cell r="D3045" t="str">
            <v>Fondo de Inversión</v>
          </cell>
        </row>
        <row r="3046">
          <cell r="D3046" t="str">
            <v>Fondo de Inversión</v>
          </cell>
        </row>
        <row r="3047">
          <cell r="D3047" t="str">
            <v>Ahorro</v>
          </cell>
        </row>
        <row r="3048">
          <cell r="D3048" t="str">
            <v>Corriente</v>
          </cell>
        </row>
        <row r="3049">
          <cell r="D3049" t="str">
            <v>Corriente</v>
          </cell>
        </row>
        <row r="3050">
          <cell r="D3050" t="str">
            <v>Ahorro</v>
          </cell>
        </row>
        <row r="3051">
          <cell r="D3051" t="str">
            <v>Corriente</v>
          </cell>
        </row>
        <row r="3052">
          <cell r="D3052" t="str">
            <v>Corriente</v>
          </cell>
        </row>
        <row r="3053">
          <cell r="D3053" t="str">
            <v>Vivienda</v>
          </cell>
        </row>
        <row r="3054">
          <cell r="D3054" t="str">
            <v>Corriente</v>
          </cell>
        </row>
        <row r="3055">
          <cell r="D3055" t="str">
            <v>Corriente</v>
          </cell>
        </row>
        <row r="3056">
          <cell r="D3056" t="str">
            <v>Plan de Jubilación</v>
          </cell>
        </row>
        <row r="3057">
          <cell r="D3057" t="str">
            <v>Ahorro</v>
          </cell>
        </row>
        <row r="3058">
          <cell r="D3058" t="str">
            <v>Vivienda</v>
          </cell>
        </row>
        <row r="3059">
          <cell r="D3059" t="str">
            <v>Fondo de Inversión</v>
          </cell>
        </row>
        <row r="3060">
          <cell r="D3060" t="str">
            <v>Corriente</v>
          </cell>
        </row>
        <row r="3061">
          <cell r="D3061" t="str">
            <v>Plan de Jubilación</v>
          </cell>
        </row>
        <row r="3062">
          <cell r="D3062" t="str">
            <v>Fondo de Inversión</v>
          </cell>
        </row>
        <row r="3063">
          <cell r="D3063" t="str">
            <v>Ahorro</v>
          </cell>
        </row>
        <row r="3064">
          <cell r="D3064" t="str">
            <v>Vivienda</v>
          </cell>
        </row>
        <row r="3065">
          <cell r="D3065" t="str">
            <v>Plan de Jubilación</v>
          </cell>
        </row>
        <row r="3066">
          <cell r="D3066" t="str">
            <v>Plan de Jubilación</v>
          </cell>
        </row>
        <row r="3067">
          <cell r="D3067" t="str">
            <v>Vivienda</v>
          </cell>
        </row>
        <row r="3068">
          <cell r="D3068" t="str">
            <v>Corriente</v>
          </cell>
        </row>
        <row r="3069">
          <cell r="D3069" t="str">
            <v>Vivienda</v>
          </cell>
        </row>
        <row r="3070">
          <cell r="D3070" t="str">
            <v>Fondo de Inversión</v>
          </cell>
        </row>
        <row r="3071">
          <cell r="D3071" t="str">
            <v>Plan de Jubilación</v>
          </cell>
        </row>
        <row r="3072">
          <cell r="D3072" t="str">
            <v>Vivienda</v>
          </cell>
        </row>
        <row r="3073">
          <cell r="D3073" t="str">
            <v>Ahorro</v>
          </cell>
        </row>
        <row r="3074">
          <cell r="D3074" t="str">
            <v>Plan de Jubilación</v>
          </cell>
        </row>
        <row r="3075">
          <cell r="D3075" t="str">
            <v>Vivienda</v>
          </cell>
        </row>
        <row r="3076">
          <cell r="D3076" t="str">
            <v>Ahorro</v>
          </cell>
        </row>
        <row r="3077">
          <cell r="D3077" t="str">
            <v>Corriente</v>
          </cell>
        </row>
        <row r="3078">
          <cell r="D3078" t="str">
            <v>Fondo de Inversión</v>
          </cell>
        </row>
        <row r="3079">
          <cell r="D3079" t="str">
            <v>Vivienda</v>
          </cell>
        </row>
        <row r="3080">
          <cell r="D3080" t="str">
            <v>Fondo de Inversión</v>
          </cell>
        </row>
        <row r="3081">
          <cell r="D3081" t="str">
            <v>Vivienda</v>
          </cell>
        </row>
        <row r="3082">
          <cell r="D3082" t="str">
            <v>Ahorro</v>
          </cell>
        </row>
        <row r="3083">
          <cell r="D3083" t="str">
            <v>Vivienda</v>
          </cell>
        </row>
        <row r="3084">
          <cell r="D3084" t="str">
            <v>Plan de Jubilación</v>
          </cell>
        </row>
        <row r="3085">
          <cell r="D3085" t="str">
            <v>Vivienda</v>
          </cell>
        </row>
        <row r="3086">
          <cell r="D3086" t="str">
            <v>Corriente</v>
          </cell>
        </row>
        <row r="3087">
          <cell r="D3087" t="str">
            <v>Fondo de Inversión</v>
          </cell>
        </row>
        <row r="3088">
          <cell r="D3088" t="str">
            <v>Fondo de Inversión</v>
          </cell>
        </row>
        <row r="3089">
          <cell r="D3089" t="str">
            <v>Plan de Jubilación</v>
          </cell>
        </row>
        <row r="3090">
          <cell r="D3090" t="str">
            <v>Ahorro</v>
          </cell>
        </row>
        <row r="3091">
          <cell r="D3091" t="str">
            <v>Ahorro</v>
          </cell>
        </row>
        <row r="3092">
          <cell r="D3092" t="str">
            <v>Corriente</v>
          </cell>
        </row>
        <row r="3093">
          <cell r="D3093" t="str">
            <v>Plan de Jubilación</v>
          </cell>
        </row>
        <row r="3094">
          <cell r="D3094" t="str">
            <v>Vivienda</v>
          </cell>
        </row>
        <row r="3095">
          <cell r="D3095" t="str">
            <v>Ahorro</v>
          </cell>
        </row>
        <row r="3096">
          <cell r="D3096" t="str">
            <v>Ahorro</v>
          </cell>
        </row>
        <row r="3097">
          <cell r="D3097" t="str">
            <v>Plan de Jubilación</v>
          </cell>
        </row>
        <row r="3098">
          <cell r="D3098" t="str">
            <v>Corriente</v>
          </cell>
        </row>
        <row r="3099">
          <cell r="D3099" t="str">
            <v>Fondo de Inversión</v>
          </cell>
        </row>
        <row r="3100">
          <cell r="D3100" t="str">
            <v>Plan de Jubilación</v>
          </cell>
        </row>
        <row r="3101">
          <cell r="D3101" t="str">
            <v>Fondo de Inversión</v>
          </cell>
        </row>
        <row r="3102">
          <cell r="D3102" t="str">
            <v>Vivienda</v>
          </cell>
        </row>
        <row r="3103">
          <cell r="D3103" t="str">
            <v>Corriente</v>
          </cell>
        </row>
        <row r="3104">
          <cell r="D3104" t="str">
            <v>Ahorro</v>
          </cell>
        </row>
        <row r="3105">
          <cell r="D3105" t="str">
            <v>Corriente</v>
          </cell>
        </row>
        <row r="3106">
          <cell r="D3106" t="str">
            <v>Plan de Jubilación</v>
          </cell>
        </row>
        <row r="3107">
          <cell r="D3107" t="str">
            <v>Fondo de Inversión</v>
          </cell>
        </row>
        <row r="3108">
          <cell r="D3108" t="str">
            <v>Corriente</v>
          </cell>
        </row>
        <row r="3109">
          <cell r="D3109" t="str">
            <v>Ahorro</v>
          </cell>
        </row>
        <row r="3110">
          <cell r="D3110" t="str">
            <v>Ahorro</v>
          </cell>
        </row>
        <row r="3111">
          <cell r="D3111" t="str">
            <v>Plan de Jubilación</v>
          </cell>
        </row>
        <row r="3112">
          <cell r="D3112" t="str">
            <v>Vivienda</v>
          </cell>
        </row>
        <row r="3113">
          <cell r="D3113" t="str">
            <v>Vivienda</v>
          </cell>
        </row>
        <row r="3114">
          <cell r="D3114" t="str">
            <v>Ahorro</v>
          </cell>
        </row>
        <row r="3115">
          <cell r="D3115" t="str">
            <v>Plan de Jubilación</v>
          </cell>
        </row>
        <row r="3116">
          <cell r="D3116" t="str">
            <v>Plan de Jubilación</v>
          </cell>
        </row>
        <row r="3117">
          <cell r="D3117" t="str">
            <v>Corriente</v>
          </cell>
        </row>
        <row r="3118">
          <cell r="D3118" t="str">
            <v>Fondo de Inversión</v>
          </cell>
        </row>
        <row r="3119">
          <cell r="D3119" t="str">
            <v>Plan de Jubilación</v>
          </cell>
        </row>
        <row r="3120">
          <cell r="D3120" t="str">
            <v>Fondo de Inversión</v>
          </cell>
        </row>
        <row r="3121">
          <cell r="D3121" t="str">
            <v>Vivienda</v>
          </cell>
        </row>
        <row r="3122">
          <cell r="D3122" t="str">
            <v>Vivienda</v>
          </cell>
        </row>
        <row r="3123">
          <cell r="D3123" t="str">
            <v>Corriente</v>
          </cell>
        </row>
        <row r="3124">
          <cell r="D3124" t="str">
            <v>Ahorro</v>
          </cell>
        </row>
        <row r="3125">
          <cell r="D3125" t="str">
            <v>Ahorro</v>
          </cell>
        </row>
        <row r="3126">
          <cell r="D3126" t="str">
            <v>Vivienda</v>
          </cell>
        </row>
        <row r="3127">
          <cell r="D3127" t="str">
            <v>Plan de Jubilación</v>
          </cell>
        </row>
        <row r="3128">
          <cell r="D3128" t="str">
            <v>Corriente</v>
          </cell>
        </row>
        <row r="3129">
          <cell r="D3129" t="str">
            <v>Corriente</v>
          </cell>
        </row>
        <row r="3130">
          <cell r="D3130" t="str">
            <v>Corriente</v>
          </cell>
        </row>
        <row r="3131">
          <cell r="D3131" t="str">
            <v>Ahorro</v>
          </cell>
        </row>
        <row r="3132">
          <cell r="D3132" t="str">
            <v>Fondo de Inversión</v>
          </cell>
        </row>
        <row r="3133">
          <cell r="D3133" t="str">
            <v>Ahorro</v>
          </cell>
        </row>
        <row r="3134">
          <cell r="D3134" t="str">
            <v>Fondo de Inversión</v>
          </cell>
        </row>
        <row r="3135">
          <cell r="D3135" t="str">
            <v>Plan de Jubilación</v>
          </cell>
        </row>
        <row r="3136">
          <cell r="D3136" t="str">
            <v>Fondo de Inversión</v>
          </cell>
        </row>
        <row r="3137">
          <cell r="D3137" t="str">
            <v>Plan de Jubilación</v>
          </cell>
        </row>
        <row r="3138">
          <cell r="D3138" t="str">
            <v>Ahorro</v>
          </cell>
        </row>
        <row r="3139">
          <cell r="D3139" t="str">
            <v>Vivienda</v>
          </cell>
        </row>
        <row r="3140">
          <cell r="D3140" t="str">
            <v>Corriente</v>
          </cell>
        </row>
        <row r="3141">
          <cell r="D3141" t="str">
            <v>Plan de Jubilación</v>
          </cell>
        </row>
        <row r="3142">
          <cell r="D3142" t="str">
            <v>Fondo de Inversión</v>
          </cell>
        </row>
        <row r="3143">
          <cell r="D3143" t="str">
            <v>Vivienda</v>
          </cell>
        </row>
        <row r="3144">
          <cell r="D3144" t="str">
            <v>Vivienda</v>
          </cell>
        </row>
        <row r="3145">
          <cell r="D3145" t="str">
            <v>Fondo de Inversión</v>
          </cell>
        </row>
        <row r="3146">
          <cell r="D3146" t="str">
            <v>Vivienda</v>
          </cell>
        </row>
        <row r="3147">
          <cell r="D3147" t="str">
            <v>Corriente</v>
          </cell>
        </row>
        <row r="3148">
          <cell r="D3148" t="str">
            <v>Fondo de Inversión</v>
          </cell>
        </row>
        <row r="3149">
          <cell r="D3149" t="str">
            <v>Ahorro</v>
          </cell>
        </row>
        <row r="3150">
          <cell r="D3150" t="str">
            <v>Fondo de Inversión</v>
          </cell>
        </row>
        <row r="3151">
          <cell r="D3151" t="str">
            <v>Corriente</v>
          </cell>
        </row>
        <row r="3152">
          <cell r="D3152" t="str">
            <v>Corriente</v>
          </cell>
        </row>
        <row r="3153">
          <cell r="D3153" t="str">
            <v>Vivienda</v>
          </cell>
        </row>
        <row r="3154">
          <cell r="D3154" t="str">
            <v>Ahorro</v>
          </cell>
        </row>
        <row r="3155">
          <cell r="D3155" t="str">
            <v>Corriente</v>
          </cell>
        </row>
        <row r="3156">
          <cell r="D3156" t="str">
            <v>Vivienda</v>
          </cell>
        </row>
        <row r="3157">
          <cell r="D3157" t="str">
            <v>Corriente</v>
          </cell>
        </row>
        <row r="3158">
          <cell r="D3158" t="str">
            <v>Plan de Jubilación</v>
          </cell>
        </row>
        <row r="3159">
          <cell r="D3159" t="str">
            <v>Corriente</v>
          </cell>
        </row>
        <row r="3160">
          <cell r="D3160" t="str">
            <v>Plan de Jubilación</v>
          </cell>
        </row>
        <row r="3161">
          <cell r="D3161" t="str">
            <v>Ahorro</v>
          </cell>
        </row>
        <row r="3162">
          <cell r="D3162" t="str">
            <v>Fondo de Inversión</v>
          </cell>
        </row>
        <row r="3163">
          <cell r="D3163" t="str">
            <v>Fondo de Inversión</v>
          </cell>
        </row>
        <row r="3164">
          <cell r="D3164" t="str">
            <v>Fondo de Inversión</v>
          </cell>
        </row>
        <row r="3165">
          <cell r="D3165" t="str">
            <v>Vivienda</v>
          </cell>
        </row>
        <row r="3166">
          <cell r="D3166" t="str">
            <v>Vivienda</v>
          </cell>
        </row>
        <row r="3167">
          <cell r="D3167" t="str">
            <v>Corriente</v>
          </cell>
        </row>
        <row r="3168">
          <cell r="D3168" t="str">
            <v>Vivienda</v>
          </cell>
        </row>
        <row r="3169">
          <cell r="D3169" t="str">
            <v>Plan de Jubilación</v>
          </cell>
        </row>
        <row r="3170">
          <cell r="D3170" t="str">
            <v>Ahorro</v>
          </cell>
        </row>
        <row r="3171">
          <cell r="D3171" t="str">
            <v>Corriente</v>
          </cell>
        </row>
        <row r="3172">
          <cell r="D3172" t="str">
            <v>Plan de Jubilación</v>
          </cell>
        </row>
        <row r="3173">
          <cell r="D3173" t="str">
            <v>Corriente</v>
          </cell>
        </row>
        <row r="3174">
          <cell r="D3174" t="str">
            <v>Plan de Jubilación</v>
          </cell>
        </row>
        <row r="3175">
          <cell r="D3175" t="str">
            <v>Fondo de Inversión</v>
          </cell>
        </row>
        <row r="3176">
          <cell r="D3176" t="str">
            <v>Corriente</v>
          </cell>
        </row>
        <row r="3177">
          <cell r="D3177" t="str">
            <v>Ahorro</v>
          </cell>
        </row>
        <row r="3178">
          <cell r="D3178" t="str">
            <v>Ahorro</v>
          </cell>
        </row>
        <row r="3179">
          <cell r="D3179" t="str">
            <v>Vivienda</v>
          </cell>
        </row>
        <row r="3180">
          <cell r="D3180" t="str">
            <v>Vivienda</v>
          </cell>
        </row>
        <row r="3181">
          <cell r="D3181" t="str">
            <v>Fondo de Inversión</v>
          </cell>
        </row>
        <row r="3182">
          <cell r="D3182" t="str">
            <v>Ahorro</v>
          </cell>
        </row>
        <row r="3183">
          <cell r="D3183" t="str">
            <v>Plan de Jubilación</v>
          </cell>
        </row>
        <row r="3184">
          <cell r="D3184" t="str">
            <v>Fondo de Inversión</v>
          </cell>
        </row>
        <row r="3185">
          <cell r="D3185" t="str">
            <v>Ahorro</v>
          </cell>
        </row>
        <row r="3186">
          <cell r="D3186" t="str">
            <v>Plan de Jubilación</v>
          </cell>
        </row>
        <row r="3187">
          <cell r="D3187" t="str">
            <v>Corriente</v>
          </cell>
        </row>
        <row r="3188">
          <cell r="D3188" t="str">
            <v>Fondo de Inversión</v>
          </cell>
        </row>
        <row r="3189">
          <cell r="D3189" t="str">
            <v>Vivienda</v>
          </cell>
        </row>
        <row r="3190">
          <cell r="D3190" t="str">
            <v>Corriente</v>
          </cell>
        </row>
        <row r="3191">
          <cell r="D3191" t="str">
            <v>Ahorro</v>
          </cell>
        </row>
        <row r="3192">
          <cell r="D3192" t="str">
            <v>Ahorro</v>
          </cell>
        </row>
        <row r="3193">
          <cell r="D3193" t="str">
            <v>Vivienda</v>
          </cell>
        </row>
        <row r="3194">
          <cell r="D3194" t="str">
            <v>Corriente</v>
          </cell>
        </row>
        <row r="3195">
          <cell r="D3195" t="str">
            <v>Vivienda</v>
          </cell>
        </row>
        <row r="3196">
          <cell r="D3196" t="str">
            <v>Vivienda</v>
          </cell>
        </row>
        <row r="3197">
          <cell r="D3197" t="str">
            <v>Corriente</v>
          </cell>
        </row>
        <row r="3198">
          <cell r="D3198" t="str">
            <v>Ahorro</v>
          </cell>
        </row>
        <row r="3199">
          <cell r="D3199" t="str">
            <v>Fondo de Inversión</v>
          </cell>
        </row>
        <row r="3200">
          <cell r="D3200" t="str">
            <v>Plan de Jubilación</v>
          </cell>
        </row>
        <row r="3201">
          <cell r="D3201" t="str">
            <v>Plan de Jubilación</v>
          </cell>
        </row>
        <row r="3202">
          <cell r="D3202" t="str">
            <v>Plan de Jubilación</v>
          </cell>
        </row>
        <row r="3203">
          <cell r="D3203" t="str">
            <v>Ahorro</v>
          </cell>
        </row>
        <row r="3204">
          <cell r="D3204" t="str">
            <v>Ahorro</v>
          </cell>
        </row>
        <row r="3205">
          <cell r="D3205" t="str">
            <v>Ahorro</v>
          </cell>
        </row>
        <row r="3206">
          <cell r="D3206" t="str">
            <v>Fondo de Inversión</v>
          </cell>
        </row>
        <row r="3207">
          <cell r="D3207" t="str">
            <v>Vivienda</v>
          </cell>
        </row>
        <row r="3208">
          <cell r="D3208" t="str">
            <v>Corriente</v>
          </cell>
        </row>
        <row r="3209">
          <cell r="D3209" t="str">
            <v>Plan de Jubilación</v>
          </cell>
        </row>
        <row r="3210">
          <cell r="D3210" t="str">
            <v>Vivienda</v>
          </cell>
        </row>
        <row r="3211">
          <cell r="D3211" t="str">
            <v>Plan de Jubilación</v>
          </cell>
        </row>
        <row r="3212">
          <cell r="D3212" t="str">
            <v>Corriente</v>
          </cell>
        </row>
        <row r="3213">
          <cell r="D3213" t="str">
            <v>Vivienda</v>
          </cell>
        </row>
        <row r="3214">
          <cell r="D3214" t="str">
            <v>Corriente</v>
          </cell>
        </row>
        <row r="3215">
          <cell r="D3215" t="str">
            <v>Plan de Jubilación</v>
          </cell>
        </row>
        <row r="3216">
          <cell r="D3216" t="str">
            <v>Fondo de Inversión</v>
          </cell>
        </row>
        <row r="3217">
          <cell r="D3217" t="str">
            <v>Vivienda</v>
          </cell>
        </row>
        <row r="3218">
          <cell r="D3218" t="str">
            <v>Fondo de Inversión</v>
          </cell>
        </row>
        <row r="3219">
          <cell r="D3219" t="str">
            <v>Plan de Jubilación</v>
          </cell>
        </row>
        <row r="3220">
          <cell r="D3220" t="str">
            <v>Vivienda</v>
          </cell>
        </row>
        <row r="3221">
          <cell r="D3221" t="str">
            <v>Fondo de Inversión</v>
          </cell>
        </row>
        <row r="3222">
          <cell r="D3222" t="str">
            <v>Plan de Jubilación</v>
          </cell>
        </row>
        <row r="3223">
          <cell r="D3223" t="str">
            <v>Corriente</v>
          </cell>
        </row>
        <row r="3224">
          <cell r="D3224" t="str">
            <v>Vivienda</v>
          </cell>
        </row>
        <row r="3225">
          <cell r="D3225" t="str">
            <v>Corriente</v>
          </cell>
        </row>
        <row r="3226">
          <cell r="D3226" t="str">
            <v>Plan de Jubilación</v>
          </cell>
        </row>
        <row r="3227">
          <cell r="D3227" t="str">
            <v>Ahorro</v>
          </cell>
        </row>
        <row r="3228">
          <cell r="D3228" t="str">
            <v>Vivienda</v>
          </cell>
        </row>
        <row r="3229">
          <cell r="D3229" t="str">
            <v>Ahorro</v>
          </cell>
        </row>
        <row r="3230">
          <cell r="D3230" t="str">
            <v>Plan de Jubilación</v>
          </cell>
        </row>
        <row r="3231">
          <cell r="D3231" t="str">
            <v>Fondo de Inversión</v>
          </cell>
        </row>
        <row r="3232">
          <cell r="D3232" t="str">
            <v>Fondo de Inversión</v>
          </cell>
        </row>
        <row r="3233">
          <cell r="D3233" t="str">
            <v>Corriente</v>
          </cell>
        </row>
        <row r="3234">
          <cell r="D3234" t="str">
            <v>Corriente</v>
          </cell>
        </row>
        <row r="3235">
          <cell r="D3235" t="str">
            <v>Fondo de Inversión</v>
          </cell>
        </row>
        <row r="3236">
          <cell r="D3236" t="str">
            <v>Corriente</v>
          </cell>
        </row>
        <row r="3237">
          <cell r="D3237" t="str">
            <v>Fondo de Inversión</v>
          </cell>
        </row>
        <row r="3238">
          <cell r="D3238" t="str">
            <v>Fondo de Inversión</v>
          </cell>
        </row>
        <row r="3239">
          <cell r="D3239" t="str">
            <v>Corriente</v>
          </cell>
        </row>
        <row r="3240">
          <cell r="D3240" t="str">
            <v>Corriente</v>
          </cell>
        </row>
        <row r="3241">
          <cell r="D3241" t="str">
            <v>Plan de Jubilación</v>
          </cell>
        </row>
        <row r="3242">
          <cell r="D3242" t="str">
            <v>Vivienda</v>
          </cell>
        </row>
        <row r="3243">
          <cell r="D3243" t="str">
            <v>Plan de Jubilación</v>
          </cell>
        </row>
        <row r="3244">
          <cell r="D3244" t="str">
            <v>Fondo de Inversión</v>
          </cell>
        </row>
        <row r="3245">
          <cell r="D3245" t="str">
            <v>Ahorro</v>
          </cell>
        </row>
        <row r="3246">
          <cell r="D3246" t="str">
            <v>Vivienda</v>
          </cell>
        </row>
        <row r="3247">
          <cell r="D3247" t="str">
            <v>Corriente</v>
          </cell>
        </row>
        <row r="3248">
          <cell r="D3248" t="str">
            <v>Fondo de Inversión</v>
          </cell>
        </row>
        <row r="3249">
          <cell r="D3249" t="str">
            <v>Vivienda</v>
          </cell>
        </row>
        <row r="3250">
          <cell r="D3250" t="str">
            <v>Plan de Jubilación</v>
          </cell>
        </row>
        <row r="3251">
          <cell r="D3251" t="str">
            <v>Vivienda</v>
          </cell>
        </row>
        <row r="3252">
          <cell r="D3252" t="str">
            <v>Corriente</v>
          </cell>
        </row>
        <row r="3253">
          <cell r="D3253" t="str">
            <v>Vivienda</v>
          </cell>
        </row>
        <row r="3254">
          <cell r="D3254" t="str">
            <v>Corriente</v>
          </cell>
        </row>
        <row r="3255">
          <cell r="D3255" t="str">
            <v>Vivienda</v>
          </cell>
        </row>
        <row r="3256">
          <cell r="D3256" t="str">
            <v>Ahorro</v>
          </cell>
        </row>
        <row r="3257">
          <cell r="D3257" t="str">
            <v>Corriente</v>
          </cell>
        </row>
        <row r="3258">
          <cell r="D3258" t="str">
            <v>Corriente</v>
          </cell>
        </row>
        <row r="3259">
          <cell r="D3259" t="str">
            <v>Ahorro</v>
          </cell>
        </row>
        <row r="3260">
          <cell r="D3260" t="str">
            <v>Fondo de Inversión</v>
          </cell>
        </row>
        <row r="3261">
          <cell r="D3261" t="str">
            <v>Fondo de Inversión</v>
          </cell>
        </row>
        <row r="3262">
          <cell r="D3262" t="str">
            <v>Fondo de Inversión</v>
          </cell>
        </row>
        <row r="3263">
          <cell r="D3263" t="str">
            <v>Vivienda</v>
          </cell>
        </row>
        <row r="3264">
          <cell r="D3264" t="str">
            <v>Fondo de Inversión</v>
          </cell>
        </row>
        <row r="3265">
          <cell r="D3265" t="str">
            <v>Vivienda</v>
          </cell>
        </row>
        <row r="3266">
          <cell r="D3266" t="str">
            <v>Plan de Jubilación</v>
          </cell>
        </row>
        <row r="3267">
          <cell r="D3267" t="str">
            <v>Corriente</v>
          </cell>
        </row>
        <row r="3268">
          <cell r="D3268" t="str">
            <v>Plan de Jubilación</v>
          </cell>
        </row>
        <row r="3269">
          <cell r="D3269" t="str">
            <v>Corriente</v>
          </cell>
        </row>
        <row r="3270">
          <cell r="D3270" t="str">
            <v>Plan de Jubilación</v>
          </cell>
        </row>
        <row r="3271">
          <cell r="D3271" t="str">
            <v>Plan de Jubilación</v>
          </cell>
        </row>
        <row r="3272">
          <cell r="D3272" t="str">
            <v>Plan de Jubilación</v>
          </cell>
        </row>
        <row r="3273">
          <cell r="D3273" t="str">
            <v>Ahorro</v>
          </cell>
        </row>
        <row r="3274">
          <cell r="D3274" t="str">
            <v>Plan de Jubilación</v>
          </cell>
        </row>
        <row r="3275">
          <cell r="D3275" t="str">
            <v>Corriente</v>
          </cell>
        </row>
        <row r="3276">
          <cell r="D3276" t="str">
            <v>Corriente</v>
          </cell>
        </row>
        <row r="3277">
          <cell r="D3277" t="str">
            <v>Ahorro</v>
          </cell>
        </row>
        <row r="3278">
          <cell r="D3278" t="str">
            <v>Corriente</v>
          </cell>
        </row>
        <row r="3279">
          <cell r="D3279" t="str">
            <v>Ahorro</v>
          </cell>
        </row>
        <row r="3280">
          <cell r="D3280" t="str">
            <v>Ahorro</v>
          </cell>
        </row>
        <row r="3281">
          <cell r="D3281" t="str">
            <v>Fondo de Inversión</v>
          </cell>
        </row>
        <row r="3282">
          <cell r="D3282" t="str">
            <v>Corriente</v>
          </cell>
        </row>
        <row r="3283">
          <cell r="D3283" t="str">
            <v>Vivienda</v>
          </cell>
        </row>
        <row r="3284">
          <cell r="D3284" t="str">
            <v>Corriente</v>
          </cell>
        </row>
        <row r="3285">
          <cell r="D3285" t="str">
            <v>Ahorro</v>
          </cell>
        </row>
        <row r="3286">
          <cell r="D3286" t="str">
            <v>Corriente</v>
          </cell>
        </row>
        <row r="3287">
          <cell r="D3287" t="str">
            <v>Vivienda</v>
          </cell>
        </row>
        <row r="3288">
          <cell r="D3288" t="str">
            <v>Corriente</v>
          </cell>
        </row>
        <row r="3289">
          <cell r="D3289" t="str">
            <v>Plan de Jubilación</v>
          </cell>
        </row>
        <row r="3290">
          <cell r="D3290" t="str">
            <v>Plan de Jubilación</v>
          </cell>
        </row>
        <row r="3291">
          <cell r="D3291" t="str">
            <v>Plan de Jubilación</v>
          </cell>
        </row>
        <row r="3292">
          <cell r="D3292" t="str">
            <v>Corriente</v>
          </cell>
        </row>
        <row r="3293">
          <cell r="D3293" t="str">
            <v>Corriente</v>
          </cell>
        </row>
        <row r="3294">
          <cell r="D3294" t="str">
            <v>Ahorro</v>
          </cell>
        </row>
        <row r="3295">
          <cell r="D3295" t="str">
            <v>Vivienda</v>
          </cell>
        </row>
        <row r="3296">
          <cell r="D3296" t="str">
            <v>Corriente</v>
          </cell>
        </row>
        <row r="3297">
          <cell r="D3297" t="str">
            <v>Ahorro</v>
          </cell>
        </row>
        <row r="3298">
          <cell r="D3298" t="str">
            <v>Fondo de Inversión</v>
          </cell>
        </row>
        <row r="3299">
          <cell r="D3299" t="str">
            <v>Ahorro</v>
          </cell>
        </row>
        <row r="3300">
          <cell r="D3300" t="str">
            <v>Plan de Jubilación</v>
          </cell>
        </row>
        <row r="3301">
          <cell r="D3301" t="str">
            <v>Vivienda</v>
          </cell>
        </row>
        <row r="3302">
          <cell r="D3302" t="str">
            <v>Plan de Jubilación</v>
          </cell>
        </row>
        <row r="3303">
          <cell r="D3303" t="str">
            <v>Ahorro</v>
          </cell>
        </row>
        <row r="3304">
          <cell r="D3304" t="str">
            <v>Plan de Jubilación</v>
          </cell>
        </row>
        <row r="3305">
          <cell r="D3305" t="str">
            <v>Fondo de Inversión</v>
          </cell>
        </row>
        <row r="3306">
          <cell r="D3306" t="str">
            <v>Corriente</v>
          </cell>
        </row>
        <row r="3307">
          <cell r="D3307" t="str">
            <v>Fondo de Inversión</v>
          </cell>
        </row>
        <row r="3308">
          <cell r="D3308" t="str">
            <v>Vivienda</v>
          </cell>
        </row>
        <row r="3309">
          <cell r="D3309" t="str">
            <v>Plan de Jubilación</v>
          </cell>
        </row>
        <row r="3310">
          <cell r="D3310" t="str">
            <v>Plan de Jubilación</v>
          </cell>
        </row>
        <row r="3311">
          <cell r="D3311" t="str">
            <v>Corriente</v>
          </cell>
        </row>
        <row r="3312">
          <cell r="D3312" t="str">
            <v>Corriente</v>
          </cell>
        </row>
        <row r="3313">
          <cell r="D3313" t="str">
            <v>Plan de Jubilación</v>
          </cell>
        </row>
        <row r="3314">
          <cell r="D3314" t="str">
            <v>Corriente</v>
          </cell>
        </row>
        <row r="3315">
          <cell r="D3315" t="str">
            <v>Corriente</v>
          </cell>
        </row>
        <row r="3316">
          <cell r="D3316" t="str">
            <v>Corriente</v>
          </cell>
        </row>
        <row r="3317">
          <cell r="D3317" t="str">
            <v>Fondo de Inversión</v>
          </cell>
        </row>
        <row r="3318">
          <cell r="D3318" t="str">
            <v>Plan de Jubilación</v>
          </cell>
        </row>
        <row r="3319">
          <cell r="D3319" t="str">
            <v>Ahorro</v>
          </cell>
        </row>
        <row r="3320">
          <cell r="D3320" t="str">
            <v>Corriente</v>
          </cell>
        </row>
        <row r="3321">
          <cell r="D3321" t="str">
            <v>Vivienda</v>
          </cell>
        </row>
        <row r="3322">
          <cell r="D3322" t="str">
            <v>Ahorro</v>
          </cell>
        </row>
        <row r="3323">
          <cell r="D3323" t="str">
            <v>Fondo de Inversión</v>
          </cell>
        </row>
        <row r="3324">
          <cell r="D3324" t="str">
            <v>Plan de Jubilación</v>
          </cell>
        </row>
        <row r="3325">
          <cell r="D3325" t="str">
            <v>Ahorro</v>
          </cell>
        </row>
        <row r="3326">
          <cell r="D3326" t="str">
            <v>Plan de Jubilación</v>
          </cell>
        </row>
        <row r="3327">
          <cell r="D3327" t="str">
            <v>Corriente</v>
          </cell>
        </row>
        <row r="3328">
          <cell r="D3328" t="str">
            <v>Ahorro</v>
          </cell>
        </row>
        <row r="3329">
          <cell r="D3329" t="str">
            <v>Ahorro</v>
          </cell>
        </row>
        <row r="3330">
          <cell r="D3330" t="str">
            <v>Fondo de Inversión</v>
          </cell>
        </row>
        <row r="3331">
          <cell r="D3331" t="str">
            <v>Vivienda</v>
          </cell>
        </row>
        <row r="3332">
          <cell r="D3332" t="str">
            <v>Vivienda</v>
          </cell>
        </row>
        <row r="3333">
          <cell r="D3333" t="str">
            <v>Ahorro</v>
          </cell>
        </row>
        <row r="3334">
          <cell r="D3334" t="str">
            <v>Plan de Jubilación</v>
          </cell>
        </row>
        <row r="3335">
          <cell r="D3335" t="str">
            <v>Fondo de Inversión</v>
          </cell>
        </row>
        <row r="3336">
          <cell r="D3336" t="str">
            <v>Corriente</v>
          </cell>
        </row>
        <row r="3337">
          <cell r="D3337" t="str">
            <v>Vivienda</v>
          </cell>
        </row>
        <row r="3338">
          <cell r="D3338" t="str">
            <v>Fondo de Inversión</v>
          </cell>
        </row>
        <row r="3339">
          <cell r="D3339" t="str">
            <v>Plan de Jubilación</v>
          </cell>
        </row>
        <row r="3340">
          <cell r="D3340" t="str">
            <v>Ahorro</v>
          </cell>
        </row>
        <row r="3341">
          <cell r="D3341" t="str">
            <v>Vivienda</v>
          </cell>
        </row>
        <row r="3342">
          <cell r="D3342" t="str">
            <v>Ahorro</v>
          </cell>
        </row>
        <row r="3343">
          <cell r="D3343" t="str">
            <v>Plan de Jubilación</v>
          </cell>
        </row>
        <row r="3344">
          <cell r="D3344" t="str">
            <v>Ahorro</v>
          </cell>
        </row>
        <row r="3345">
          <cell r="D3345" t="str">
            <v>Corriente</v>
          </cell>
        </row>
        <row r="3346">
          <cell r="D3346" t="str">
            <v>Plan de Jubilación</v>
          </cell>
        </row>
        <row r="3347">
          <cell r="D3347" t="str">
            <v>Ahorro</v>
          </cell>
        </row>
        <row r="3348">
          <cell r="D3348" t="str">
            <v>Fondo de Inversión</v>
          </cell>
        </row>
        <row r="3349">
          <cell r="D3349" t="str">
            <v>Vivienda</v>
          </cell>
        </row>
        <row r="3350">
          <cell r="D3350" t="str">
            <v>Corriente</v>
          </cell>
        </row>
        <row r="3351">
          <cell r="D3351" t="str">
            <v>Fondo de Inversión</v>
          </cell>
        </row>
        <row r="3352">
          <cell r="D3352" t="str">
            <v>Ahorro</v>
          </cell>
        </row>
        <row r="3353">
          <cell r="D3353" t="str">
            <v>Plan de Jubilación</v>
          </cell>
        </row>
        <row r="3354">
          <cell r="D3354" t="str">
            <v>Plan de Jubilación</v>
          </cell>
        </row>
        <row r="3355">
          <cell r="D3355" t="str">
            <v>Fondo de Inversión</v>
          </cell>
        </row>
        <row r="3356">
          <cell r="D3356" t="str">
            <v>Fondo de Inversión</v>
          </cell>
        </row>
        <row r="3357">
          <cell r="D3357" t="str">
            <v>Fondo de Inversión</v>
          </cell>
        </row>
        <row r="3358">
          <cell r="D3358" t="str">
            <v>Corriente</v>
          </cell>
        </row>
        <row r="3359">
          <cell r="D3359" t="str">
            <v>Plan de Jubilación</v>
          </cell>
        </row>
        <row r="3360">
          <cell r="D3360" t="str">
            <v>Vivienda</v>
          </cell>
        </row>
        <row r="3361">
          <cell r="D3361" t="str">
            <v>Vivienda</v>
          </cell>
        </row>
        <row r="3362">
          <cell r="D3362" t="str">
            <v>Fondo de Inversión</v>
          </cell>
        </row>
        <row r="3363">
          <cell r="D3363" t="str">
            <v>Fondo de Inversión</v>
          </cell>
        </row>
        <row r="3364">
          <cell r="D3364" t="str">
            <v>Ahorro</v>
          </cell>
        </row>
        <row r="3365">
          <cell r="D3365" t="str">
            <v>Corriente</v>
          </cell>
        </row>
        <row r="3366">
          <cell r="D3366" t="str">
            <v>Fondo de Inversión</v>
          </cell>
        </row>
        <row r="3367">
          <cell r="D3367" t="str">
            <v>Corriente</v>
          </cell>
        </row>
        <row r="3368">
          <cell r="D3368" t="str">
            <v>Corriente</v>
          </cell>
        </row>
        <row r="3369">
          <cell r="D3369" t="str">
            <v>Fondo de Inversión</v>
          </cell>
        </row>
        <row r="3370">
          <cell r="D3370" t="str">
            <v>Corriente</v>
          </cell>
        </row>
        <row r="3371">
          <cell r="D3371" t="str">
            <v>Corriente</v>
          </cell>
        </row>
        <row r="3372">
          <cell r="D3372" t="str">
            <v>Corriente</v>
          </cell>
        </row>
        <row r="3373">
          <cell r="D3373" t="str">
            <v>Plan de Jubilación</v>
          </cell>
        </row>
        <row r="3374">
          <cell r="D3374" t="str">
            <v>Vivienda</v>
          </cell>
        </row>
        <row r="3375">
          <cell r="D3375" t="str">
            <v>Fondo de Inversión</v>
          </cell>
        </row>
        <row r="3376">
          <cell r="D3376" t="str">
            <v>Corriente</v>
          </cell>
        </row>
        <row r="3377">
          <cell r="D3377" t="str">
            <v>Ahorro</v>
          </cell>
        </row>
        <row r="3378">
          <cell r="D3378" t="str">
            <v>Plan de Jubilación</v>
          </cell>
        </row>
        <row r="3379">
          <cell r="D3379" t="str">
            <v>Fondo de Inversión</v>
          </cell>
        </row>
        <row r="3380">
          <cell r="D3380" t="str">
            <v>Fondo de Inversión</v>
          </cell>
        </row>
        <row r="3381">
          <cell r="D3381" t="str">
            <v>Ahorro</v>
          </cell>
        </row>
        <row r="3382">
          <cell r="D3382" t="str">
            <v>Ahorro</v>
          </cell>
        </row>
        <row r="3383">
          <cell r="D3383" t="str">
            <v>Fondo de Inversión</v>
          </cell>
        </row>
        <row r="3384">
          <cell r="D3384" t="str">
            <v>Fondo de Inversión</v>
          </cell>
        </row>
        <row r="3385">
          <cell r="D3385" t="str">
            <v>Ahorro</v>
          </cell>
        </row>
        <row r="3386">
          <cell r="D3386" t="str">
            <v>Corriente</v>
          </cell>
        </row>
        <row r="3387">
          <cell r="D3387" t="str">
            <v>Vivienda</v>
          </cell>
        </row>
        <row r="3388">
          <cell r="D3388" t="str">
            <v>Ahorro</v>
          </cell>
        </row>
        <row r="3389">
          <cell r="D3389" t="str">
            <v>Vivienda</v>
          </cell>
        </row>
        <row r="3390">
          <cell r="D3390" t="str">
            <v>Vivienda</v>
          </cell>
        </row>
        <row r="3391">
          <cell r="D3391" t="str">
            <v>Ahorro</v>
          </cell>
        </row>
        <row r="3392">
          <cell r="D3392" t="str">
            <v>Vivienda</v>
          </cell>
        </row>
        <row r="3393">
          <cell r="D3393" t="str">
            <v>Corriente</v>
          </cell>
        </row>
        <row r="3394">
          <cell r="D3394" t="str">
            <v>Corriente</v>
          </cell>
        </row>
        <row r="3395">
          <cell r="D3395" t="str">
            <v>Fondo de Inversión</v>
          </cell>
        </row>
        <row r="3396">
          <cell r="D3396" t="str">
            <v>Corriente</v>
          </cell>
        </row>
        <row r="3397">
          <cell r="D3397" t="str">
            <v>Corriente</v>
          </cell>
        </row>
        <row r="3398">
          <cell r="D3398" t="str">
            <v>Plan de Jubilación</v>
          </cell>
        </row>
        <row r="3399">
          <cell r="D3399" t="str">
            <v>Vivienda</v>
          </cell>
        </row>
        <row r="3400">
          <cell r="D3400" t="str">
            <v>Corriente</v>
          </cell>
        </row>
        <row r="3401">
          <cell r="D3401" t="str">
            <v>Fondo de Inversión</v>
          </cell>
        </row>
        <row r="3402">
          <cell r="D3402" t="str">
            <v>Ahorro</v>
          </cell>
        </row>
        <row r="3403">
          <cell r="D3403" t="str">
            <v>Ahorro</v>
          </cell>
        </row>
        <row r="3404">
          <cell r="D3404" t="str">
            <v>Corriente</v>
          </cell>
        </row>
        <row r="3405">
          <cell r="D3405" t="str">
            <v>Ahorro</v>
          </cell>
        </row>
        <row r="3406">
          <cell r="D3406" t="str">
            <v>Plan de Jubilación</v>
          </cell>
        </row>
        <row r="3407">
          <cell r="D3407" t="str">
            <v>Fondo de Inversión</v>
          </cell>
        </row>
        <row r="3408">
          <cell r="D3408" t="str">
            <v>Ahorro</v>
          </cell>
        </row>
        <row r="3409">
          <cell r="D3409" t="str">
            <v>Vivienda</v>
          </cell>
        </row>
        <row r="3410">
          <cell r="D3410" t="str">
            <v>Plan de Jubilación</v>
          </cell>
        </row>
        <row r="3411">
          <cell r="D3411" t="str">
            <v>Fondo de Inversión</v>
          </cell>
        </row>
        <row r="3412">
          <cell r="D3412" t="str">
            <v>Ahorro</v>
          </cell>
        </row>
        <row r="3413">
          <cell r="D3413" t="str">
            <v>Plan de Jubilación</v>
          </cell>
        </row>
        <row r="3414">
          <cell r="D3414" t="str">
            <v>Fondo de Inversión</v>
          </cell>
        </row>
        <row r="3415">
          <cell r="D3415" t="str">
            <v>Corriente</v>
          </cell>
        </row>
        <row r="3416">
          <cell r="D3416" t="str">
            <v>Ahorro</v>
          </cell>
        </row>
        <row r="3417">
          <cell r="D3417" t="str">
            <v>Corriente</v>
          </cell>
        </row>
        <row r="3418">
          <cell r="D3418" t="str">
            <v>Vivienda</v>
          </cell>
        </row>
        <row r="3419">
          <cell r="D3419" t="str">
            <v>Ahorro</v>
          </cell>
        </row>
        <row r="3420">
          <cell r="D3420" t="str">
            <v>Vivienda</v>
          </cell>
        </row>
        <row r="3421">
          <cell r="D3421" t="str">
            <v>Corriente</v>
          </cell>
        </row>
        <row r="3422">
          <cell r="D3422" t="str">
            <v>Fondo de Inversión</v>
          </cell>
        </row>
        <row r="3423">
          <cell r="D3423" t="str">
            <v>Ahorro</v>
          </cell>
        </row>
        <row r="3424">
          <cell r="D3424" t="str">
            <v>Vivienda</v>
          </cell>
        </row>
        <row r="3425">
          <cell r="D3425" t="str">
            <v>Ahorro</v>
          </cell>
        </row>
        <row r="3426">
          <cell r="D3426" t="str">
            <v>Ahorro</v>
          </cell>
        </row>
        <row r="3427">
          <cell r="D3427" t="str">
            <v>Vivienda</v>
          </cell>
        </row>
        <row r="3428">
          <cell r="D3428" t="str">
            <v>Fondo de Inversión</v>
          </cell>
        </row>
        <row r="3429">
          <cell r="D3429" t="str">
            <v>Plan de Jubilación</v>
          </cell>
        </row>
        <row r="3430">
          <cell r="D3430" t="str">
            <v>Plan de Jubilación</v>
          </cell>
        </row>
        <row r="3431">
          <cell r="D3431" t="str">
            <v>Vivienda</v>
          </cell>
        </row>
        <row r="3432">
          <cell r="D3432" t="str">
            <v>Fondo de Inversión</v>
          </cell>
        </row>
        <row r="3433">
          <cell r="D3433" t="str">
            <v>Vivienda</v>
          </cell>
        </row>
        <row r="3434">
          <cell r="D3434" t="str">
            <v>Plan de Jubilación</v>
          </cell>
        </row>
        <row r="3435">
          <cell r="D3435" t="str">
            <v>Plan de Jubilación</v>
          </cell>
        </row>
        <row r="3436">
          <cell r="D3436" t="str">
            <v>Ahorro</v>
          </cell>
        </row>
        <row r="3437">
          <cell r="D3437" t="str">
            <v>Fondo de Inversión</v>
          </cell>
        </row>
        <row r="3438">
          <cell r="D3438" t="str">
            <v>Corriente</v>
          </cell>
        </row>
        <row r="3439">
          <cell r="D3439" t="str">
            <v>Ahorro</v>
          </cell>
        </row>
        <row r="3440">
          <cell r="D3440" t="str">
            <v>Plan de Jubilación</v>
          </cell>
        </row>
        <row r="3441">
          <cell r="D3441" t="str">
            <v>Fondo de Inversión</v>
          </cell>
        </row>
        <row r="3442">
          <cell r="D3442" t="str">
            <v>Ahorro</v>
          </cell>
        </row>
        <row r="3443">
          <cell r="D3443" t="str">
            <v>Ahorro</v>
          </cell>
        </row>
        <row r="3444">
          <cell r="D3444" t="str">
            <v>Plan de Jubilación</v>
          </cell>
        </row>
        <row r="3445">
          <cell r="D3445" t="str">
            <v>Ahorro</v>
          </cell>
        </row>
        <row r="3446">
          <cell r="D3446" t="str">
            <v>Plan de Jubilación</v>
          </cell>
        </row>
        <row r="3447">
          <cell r="D3447" t="str">
            <v>Fondo de Inversión</v>
          </cell>
        </row>
        <row r="3448">
          <cell r="D3448" t="str">
            <v>Ahorro</v>
          </cell>
        </row>
        <row r="3449">
          <cell r="D3449" t="str">
            <v>Plan de Jubilación</v>
          </cell>
        </row>
        <row r="3450">
          <cell r="D3450" t="str">
            <v>Corriente</v>
          </cell>
        </row>
        <row r="3451">
          <cell r="D3451" t="str">
            <v>Ahorro</v>
          </cell>
        </row>
        <row r="3452">
          <cell r="D3452" t="str">
            <v>Corriente</v>
          </cell>
        </row>
        <row r="3453">
          <cell r="D3453" t="str">
            <v>Corriente</v>
          </cell>
        </row>
        <row r="3454">
          <cell r="D3454" t="str">
            <v>Plan de Jubilación</v>
          </cell>
        </row>
        <row r="3455">
          <cell r="D3455" t="str">
            <v>Vivienda</v>
          </cell>
        </row>
        <row r="3456">
          <cell r="D3456" t="str">
            <v>Plan de Jubilación</v>
          </cell>
        </row>
        <row r="3457">
          <cell r="D3457" t="str">
            <v>Vivienda</v>
          </cell>
        </row>
        <row r="3458">
          <cell r="D3458" t="str">
            <v>Plan de Jubilación</v>
          </cell>
        </row>
        <row r="3459">
          <cell r="D3459" t="str">
            <v>Plan de Jubilación</v>
          </cell>
        </row>
        <row r="3460">
          <cell r="D3460" t="str">
            <v>Plan de Jubilación</v>
          </cell>
        </row>
        <row r="3461">
          <cell r="D3461" t="str">
            <v>Plan de Jubilación</v>
          </cell>
        </row>
        <row r="3462">
          <cell r="D3462" t="str">
            <v>Ahorro</v>
          </cell>
        </row>
        <row r="3463">
          <cell r="D3463" t="str">
            <v>Plan de Jubilación</v>
          </cell>
        </row>
        <row r="3464">
          <cell r="D3464" t="str">
            <v>Plan de Jubilación</v>
          </cell>
        </row>
        <row r="3465">
          <cell r="D3465" t="str">
            <v>Fondo de Inversión</v>
          </cell>
        </row>
        <row r="3466">
          <cell r="D3466" t="str">
            <v>Ahorro</v>
          </cell>
        </row>
        <row r="3467">
          <cell r="D3467" t="str">
            <v>Vivienda</v>
          </cell>
        </row>
        <row r="3468">
          <cell r="D3468" t="str">
            <v>Fondo de Inversión</v>
          </cell>
        </row>
        <row r="3469">
          <cell r="D3469" t="str">
            <v>Plan de Jubilación</v>
          </cell>
        </row>
        <row r="3470">
          <cell r="D3470" t="str">
            <v>Corriente</v>
          </cell>
        </row>
        <row r="3471">
          <cell r="D3471" t="str">
            <v>Fondo de Inversión</v>
          </cell>
        </row>
        <row r="3472">
          <cell r="D3472" t="str">
            <v>Vivienda</v>
          </cell>
        </row>
        <row r="3473">
          <cell r="D3473" t="str">
            <v>Fondo de Inversión</v>
          </cell>
        </row>
        <row r="3474">
          <cell r="D3474" t="str">
            <v>Fondo de Inversión</v>
          </cell>
        </row>
        <row r="3475">
          <cell r="D3475" t="str">
            <v>Plan de Jubilación</v>
          </cell>
        </row>
        <row r="3476">
          <cell r="D3476" t="str">
            <v>Fondo de Inversión</v>
          </cell>
        </row>
        <row r="3477">
          <cell r="D3477" t="str">
            <v>Fondo de Inversión</v>
          </cell>
        </row>
        <row r="3478">
          <cell r="D3478" t="str">
            <v>Fondo de Inversión</v>
          </cell>
        </row>
        <row r="3479">
          <cell r="D3479" t="str">
            <v>Ahorro</v>
          </cell>
        </row>
        <row r="3480">
          <cell r="D3480" t="str">
            <v>Corriente</v>
          </cell>
        </row>
        <row r="3481">
          <cell r="D3481" t="str">
            <v>Vivienda</v>
          </cell>
        </row>
        <row r="3482">
          <cell r="D3482" t="str">
            <v>Plan de Jubilación</v>
          </cell>
        </row>
        <row r="3483">
          <cell r="D3483" t="str">
            <v>Fondo de Inversión</v>
          </cell>
        </row>
        <row r="3484">
          <cell r="D3484" t="str">
            <v>Corriente</v>
          </cell>
        </row>
        <row r="3485">
          <cell r="D3485" t="str">
            <v>Vivienda</v>
          </cell>
        </row>
        <row r="3486">
          <cell r="D3486" t="str">
            <v>Plan de Jubilación</v>
          </cell>
        </row>
        <row r="3487">
          <cell r="D3487" t="str">
            <v>Ahorro</v>
          </cell>
        </row>
        <row r="3488">
          <cell r="D3488" t="str">
            <v>Ahorro</v>
          </cell>
        </row>
        <row r="3489">
          <cell r="D3489" t="str">
            <v>Plan de Jubilación</v>
          </cell>
        </row>
        <row r="3490">
          <cell r="D3490" t="str">
            <v>Vivienda</v>
          </cell>
        </row>
        <row r="3491">
          <cell r="D3491" t="str">
            <v>Vivienda</v>
          </cell>
        </row>
        <row r="3492">
          <cell r="D3492" t="str">
            <v>Ahorro</v>
          </cell>
        </row>
        <row r="3493">
          <cell r="D3493" t="str">
            <v>Vivienda</v>
          </cell>
        </row>
        <row r="3494">
          <cell r="D3494" t="str">
            <v>Plan de Jubilación</v>
          </cell>
        </row>
        <row r="3495">
          <cell r="D3495" t="str">
            <v>Vivienda</v>
          </cell>
        </row>
        <row r="3496">
          <cell r="D3496" t="str">
            <v>Vivienda</v>
          </cell>
        </row>
        <row r="3497">
          <cell r="D3497" t="str">
            <v>Ahorro</v>
          </cell>
        </row>
        <row r="3498">
          <cell r="D3498" t="str">
            <v>Plan de Jubilación</v>
          </cell>
        </row>
        <row r="3499">
          <cell r="D3499" t="str">
            <v>Ahorro</v>
          </cell>
        </row>
        <row r="3500">
          <cell r="D3500" t="str">
            <v>Vivienda</v>
          </cell>
        </row>
        <row r="3501">
          <cell r="D3501" t="str">
            <v>Fondo de Inversión</v>
          </cell>
        </row>
        <row r="3502">
          <cell r="D3502" t="str">
            <v>Ahorro</v>
          </cell>
        </row>
        <row r="3503">
          <cell r="D3503" t="str">
            <v>Fondo de Inversión</v>
          </cell>
        </row>
        <row r="3504">
          <cell r="D3504" t="str">
            <v>Fondo de Inversión</v>
          </cell>
        </row>
        <row r="3505">
          <cell r="D3505" t="str">
            <v>Plan de Jubilación</v>
          </cell>
        </row>
        <row r="3506">
          <cell r="D3506" t="str">
            <v>Fondo de Inversión</v>
          </cell>
        </row>
        <row r="3507">
          <cell r="D3507" t="str">
            <v>Ahorro</v>
          </cell>
        </row>
        <row r="3508">
          <cell r="D3508" t="str">
            <v>Fondo de Inversión</v>
          </cell>
        </row>
        <row r="3509">
          <cell r="D3509" t="str">
            <v>Ahorro</v>
          </cell>
        </row>
        <row r="3510">
          <cell r="D3510" t="str">
            <v>Corriente</v>
          </cell>
        </row>
        <row r="3511">
          <cell r="D3511" t="str">
            <v>Fondo de Inversión</v>
          </cell>
        </row>
        <row r="3512">
          <cell r="D3512" t="str">
            <v>Fondo de Inversión</v>
          </cell>
        </row>
        <row r="3513">
          <cell r="D3513" t="str">
            <v>Ahorro</v>
          </cell>
        </row>
        <row r="3514">
          <cell r="D3514" t="str">
            <v>Fondo de Inversión</v>
          </cell>
        </row>
        <row r="3515">
          <cell r="D3515" t="str">
            <v>Vivienda</v>
          </cell>
        </row>
        <row r="3516">
          <cell r="D3516" t="str">
            <v>Vivienda</v>
          </cell>
        </row>
        <row r="3517">
          <cell r="D3517" t="str">
            <v>Vivienda</v>
          </cell>
        </row>
        <row r="3518">
          <cell r="D3518" t="str">
            <v>Ahorro</v>
          </cell>
        </row>
        <row r="3519">
          <cell r="D3519" t="str">
            <v>Plan de Jubilación</v>
          </cell>
        </row>
        <row r="3520">
          <cell r="D3520" t="str">
            <v>Plan de Jubilación</v>
          </cell>
        </row>
        <row r="3521">
          <cell r="D3521" t="str">
            <v>Ahorro</v>
          </cell>
        </row>
        <row r="3522">
          <cell r="D3522" t="str">
            <v>Ahorro</v>
          </cell>
        </row>
        <row r="3523">
          <cell r="D3523" t="str">
            <v>Corriente</v>
          </cell>
        </row>
        <row r="3524">
          <cell r="D3524" t="str">
            <v>Fondo de Inversión</v>
          </cell>
        </row>
        <row r="3525">
          <cell r="D3525" t="str">
            <v>Ahorro</v>
          </cell>
        </row>
        <row r="3526">
          <cell r="D3526" t="str">
            <v>Ahorro</v>
          </cell>
        </row>
        <row r="3527">
          <cell r="D3527" t="str">
            <v>Fondo de Inversión</v>
          </cell>
        </row>
        <row r="3528">
          <cell r="D3528" t="str">
            <v>Ahorro</v>
          </cell>
        </row>
        <row r="3529">
          <cell r="D3529" t="str">
            <v>Corriente</v>
          </cell>
        </row>
        <row r="3530">
          <cell r="D3530" t="str">
            <v>Plan de Jubilación</v>
          </cell>
        </row>
        <row r="3531">
          <cell r="D3531" t="str">
            <v>Corriente</v>
          </cell>
        </row>
        <row r="3532">
          <cell r="D3532" t="str">
            <v>Ahorro</v>
          </cell>
        </row>
        <row r="3533">
          <cell r="D3533" t="str">
            <v>Fondo de Inversión</v>
          </cell>
        </row>
        <row r="3534">
          <cell r="D3534" t="str">
            <v>Ahorro</v>
          </cell>
        </row>
        <row r="3535">
          <cell r="D3535" t="str">
            <v>Vivienda</v>
          </cell>
        </row>
        <row r="3536">
          <cell r="D3536" t="str">
            <v>Fondo de Inversión</v>
          </cell>
        </row>
        <row r="3537">
          <cell r="D3537" t="str">
            <v>Corriente</v>
          </cell>
        </row>
        <row r="3538">
          <cell r="D3538" t="str">
            <v>Ahorro</v>
          </cell>
        </row>
        <row r="3539">
          <cell r="D3539" t="str">
            <v>Corriente</v>
          </cell>
        </row>
        <row r="3540">
          <cell r="D3540" t="str">
            <v>Plan de Jubilación</v>
          </cell>
        </row>
        <row r="3541">
          <cell r="D3541" t="str">
            <v>Fondo de Inversión</v>
          </cell>
        </row>
        <row r="3542">
          <cell r="D3542" t="str">
            <v>Plan de Jubilación</v>
          </cell>
        </row>
        <row r="3543">
          <cell r="D3543" t="str">
            <v>Ahorro</v>
          </cell>
        </row>
        <row r="3544">
          <cell r="D3544" t="str">
            <v>Ahorro</v>
          </cell>
        </row>
        <row r="3545">
          <cell r="D3545" t="str">
            <v>Corriente</v>
          </cell>
        </row>
        <row r="3546">
          <cell r="D3546" t="str">
            <v>Corriente</v>
          </cell>
        </row>
        <row r="3547">
          <cell r="D3547" t="str">
            <v>Vivienda</v>
          </cell>
        </row>
        <row r="3548">
          <cell r="D3548" t="str">
            <v>Plan de Jubilación</v>
          </cell>
        </row>
        <row r="3549">
          <cell r="D3549" t="str">
            <v>Ahorro</v>
          </cell>
        </row>
        <row r="3550">
          <cell r="D3550" t="str">
            <v>Fondo de Inversión</v>
          </cell>
        </row>
        <row r="3551">
          <cell r="D3551" t="str">
            <v>Plan de Jubilación</v>
          </cell>
        </row>
        <row r="3552">
          <cell r="D3552" t="str">
            <v>Ahorro</v>
          </cell>
        </row>
        <row r="3553">
          <cell r="D3553" t="str">
            <v>Fondo de Inversión</v>
          </cell>
        </row>
        <row r="3554">
          <cell r="D3554" t="str">
            <v>Vivienda</v>
          </cell>
        </row>
        <row r="3555">
          <cell r="D3555" t="str">
            <v>Fondo de Inversión</v>
          </cell>
        </row>
        <row r="3556">
          <cell r="D3556" t="str">
            <v>Vivienda</v>
          </cell>
        </row>
        <row r="3557">
          <cell r="D3557" t="str">
            <v>Fondo de Inversión</v>
          </cell>
        </row>
        <row r="3558">
          <cell r="D3558" t="str">
            <v>Ahorro</v>
          </cell>
        </row>
        <row r="3559">
          <cell r="D3559" t="str">
            <v>Plan de Jubilación</v>
          </cell>
        </row>
        <row r="3560">
          <cell r="D3560" t="str">
            <v>Plan de Jubilación</v>
          </cell>
        </row>
        <row r="3561">
          <cell r="D3561" t="str">
            <v>Fondo de Inversión</v>
          </cell>
        </row>
        <row r="3562">
          <cell r="D3562" t="str">
            <v>Vivienda</v>
          </cell>
        </row>
        <row r="3563">
          <cell r="D3563" t="str">
            <v>Fondo de Inversión</v>
          </cell>
        </row>
        <row r="3564">
          <cell r="D3564" t="str">
            <v>Vivienda</v>
          </cell>
        </row>
        <row r="3565">
          <cell r="D3565" t="str">
            <v>Plan de Jubilación</v>
          </cell>
        </row>
        <row r="3566">
          <cell r="D3566" t="str">
            <v>Vivienda</v>
          </cell>
        </row>
        <row r="3567">
          <cell r="D3567" t="str">
            <v>Plan de Jubilación</v>
          </cell>
        </row>
        <row r="3568">
          <cell r="D3568" t="str">
            <v>Fondo de Inversión</v>
          </cell>
        </row>
        <row r="3569">
          <cell r="D3569" t="str">
            <v>Plan de Jubilación</v>
          </cell>
        </row>
        <row r="3570">
          <cell r="D3570" t="str">
            <v>Fondo de Inversión</v>
          </cell>
        </row>
        <row r="3571">
          <cell r="D3571" t="str">
            <v>Vivienda</v>
          </cell>
        </row>
        <row r="3572">
          <cell r="D3572" t="str">
            <v>Fondo de Inversión</v>
          </cell>
        </row>
        <row r="3573">
          <cell r="D3573" t="str">
            <v>Vivienda</v>
          </cell>
        </row>
        <row r="3574">
          <cell r="D3574" t="str">
            <v>Ahorro</v>
          </cell>
        </row>
        <row r="3575">
          <cell r="D3575" t="str">
            <v>Ahorro</v>
          </cell>
        </row>
        <row r="3576">
          <cell r="D3576" t="str">
            <v>Ahorro</v>
          </cell>
        </row>
        <row r="3577">
          <cell r="D3577" t="str">
            <v>Fondo de Inversión</v>
          </cell>
        </row>
        <row r="3578">
          <cell r="D3578" t="str">
            <v>Ahorro</v>
          </cell>
        </row>
        <row r="3579">
          <cell r="D3579" t="str">
            <v>Vivienda</v>
          </cell>
        </row>
        <row r="3580">
          <cell r="D3580" t="str">
            <v>Corriente</v>
          </cell>
        </row>
        <row r="3581">
          <cell r="D3581" t="str">
            <v>Vivienda</v>
          </cell>
        </row>
        <row r="3582">
          <cell r="D3582" t="str">
            <v>Plan de Jubilación</v>
          </cell>
        </row>
        <row r="3583">
          <cell r="D3583" t="str">
            <v>Plan de Jubilación</v>
          </cell>
        </row>
        <row r="3584">
          <cell r="D3584" t="str">
            <v>Vivienda</v>
          </cell>
        </row>
        <row r="3585">
          <cell r="D3585" t="str">
            <v>Corriente</v>
          </cell>
        </row>
        <row r="3586">
          <cell r="D3586" t="str">
            <v>Plan de Jubilación</v>
          </cell>
        </row>
        <row r="3587">
          <cell r="D3587" t="str">
            <v>Vivienda</v>
          </cell>
        </row>
        <row r="3588">
          <cell r="D3588" t="str">
            <v>Fondo de Inversión</v>
          </cell>
        </row>
        <row r="3589">
          <cell r="D3589" t="str">
            <v>Fondo de Inversión</v>
          </cell>
        </row>
        <row r="3590">
          <cell r="D3590" t="str">
            <v>Plan de Jubilación</v>
          </cell>
        </row>
        <row r="3591">
          <cell r="D3591" t="str">
            <v>Ahorro</v>
          </cell>
        </row>
        <row r="3592">
          <cell r="D3592" t="str">
            <v>Ahorro</v>
          </cell>
        </row>
        <row r="3593">
          <cell r="D3593" t="str">
            <v>Plan de Jubilación</v>
          </cell>
        </row>
        <row r="3594">
          <cell r="D3594" t="str">
            <v>Vivienda</v>
          </cell>
        </row>
        <row r="3595">
          <cell r="D3595" t="str">
            <v>Plan de Jubilación</v>
          </cell>
        </row>
        <row r="3596">
          <cell r="D3596" t="str">
            <v>Plan de Jubilación</v>
          </cell>
        </row>
        <row r="3597">
          <cell r="D3597" t="str">
            <v>Corriente</v>
          </cell>
        </row>
        <row r="3598">
          <cell r="D3598" t="str">
            <v>Fondo de Inversión</v>
          </cell>
        </row>
        <row r="3599">
          <cell r="D3599" t="str">
            <v>Ahorro</v>
          </cell>
        </row>
        <row r="3600">
          <cell r="D3600" t="str">
            <v>Plan de Jubilación</v>
          </cell>
        </row>
        <row r="3601">
          <cell r="D3601" t="str">
            <v>Vivienda</v>
          </cell>
        </row>
        <row r="3602">
          <cell r="D3602" t="str">
            <v>Ahorro</v>
          </cell>
        </row>
        <row r="3603">
          <cell r="D3603" t="str">
            <v>Ahorro</v>
          </cell>
        </row>
        <row r="3604">
          <cell r="D3604" t="str">
            <v>Fondo de Inversión</v>
          </cell>
        </row>
        <row r="3605">
          <cell r="D3605" t="str">
            <v>Plan de Jubilación</v>
          </cell>
        </row>
        <row r="3606">
          <cell r="D3606" t="str">
            <v>Vivienda</v>
          </cell>
        </row>
        <row r="3607">
          <cell r="D3607" t="str">
            <v>Vivienda</v>
          </cell>
        </row>
        <row r="3608">
          <cell r="D3608" t="str">
            <v>Corriente</v>
          </cell>
        </row>
        <row r="3609">
          <cell r="D3609" t="str">
            <v>Corriente</v>
          </cell>
        </row>
        <row r="3610">
          <cell r="D3610" t="str">
            <v>Vivienda</v>
          </cell>
        </row>
        <row r="3611">
          <cell r="D3611" t="str">
            <v>Vivienda</v>
          </cell>
        </row>
        <row r="3612">
          <cell r="D3612" t="str">
            <v>Vivienda</v>
          </cell>
        </row>
        <row r="3613">
          <cell r="D3613" t="str">
            <v>Vivienda</v>
          </cell>
        </row>
        <row r="3614">
          <cell r="D3614" t="str">
            <v>Corriente</v>
          </cell>
        </row>
        <row r="3615">
          <cell r="D3615" t="str">
            <v>Fondo de Inversión</v>
          </cell>
        </row>
        <row r="3616">
          <cell r="D3616" t="str">
            <v>Fondo de Inversión</v>
          </cell>
        </row>
        <row r="3617">
          <cell r="D3617" t="str">
            <v>Fondo de Inversión</v>
          </cell>
        </row>
        <row r="3618">
          <cell r="D3618" t="str">
            <v>Fondo de Inversión</v>
          </cell>
        </row>
        <row r="3619">
          <cell r="D3619" t="str">
            <v>Corriente</v>
          </cell>
        </row>
        <row r="3620">
          <cell r="D3620" t="str">
            <v>Vivienda</v>
          </cell>
        </row>
        <row r="3621">
          <cell r="D3621" t="str">
            <v>Plan de Jubilación</v>
          </cell>
        </row>
        <row r="3622">
          <cell r="D3622" t="str">
            <v>Vivienda</v>
          </cell>
        </row>
        <row r="3623">
          <cell r="D3623" t="str">
            <v>Vivienda</v>
          </cell>
        </row>
        <row r="3624">
          <cell r="D3624" t="str">
            <v>Plan de Jubilación</v>
          </cell>
        </row>
        <row r="3625">
          <cell r="D3625" t="str">
            <v>Corriente</v>
          </cell>
        </row>
        <row r="3626">
          <cell r="D3626" t="str">
            <v>Vivienda</v>
          </cell>
        </row>
        <row r="3627">
          <cell r="D3627" t="str">
            <v>Corriente</v>
          </cell>
        </row>
        <row r="3628">
          <cell r="D3628" t="str">
            <v>Plan de Jubilación</v>
          </cell>
        </row>
        <row r="3629">
          <cell r="D3629" t="str">
            <v>Vivienda</v>
          </cell>
        </row>
        <row r="3630">
          <cell r="D3630" t="str">
            <v>Vivienda</v>
          </cell>
        </row>
        <row r="3631">
          <cell r="D3631" t="str">
            <v>Ahorro</v>
          </cell>
        </row>
        <row r="3632">
          <cell r="D3632" t="str">
            <v>Vivienda</v>
          </cell>
        </row>
        <row r="3633">
          <cell r="D3633" t="str">
            <v>Fondo de Inversión</v>
          </cell>
        </row>
        <row r="3634">
          <cell r="D3634" t="str">
            <v>Corriente</v>
          </cell>
        </row>
        <row r="3635">
          <cell r="D3635" t="str">
            <v>Ahorro</v>
          </cell>
        </row>
        <row r="3636">
          <cell r="D3636" t="str">
            <v>Vivienda</v>
          </cell>
        </row>
        <row r="3637">
          <cell r="D3637" t="str">
            <v>Vivienda</v>
          </cell>
        </row>
        <row r="3638">
          <cell r="D3638" t="str">
            <v>Plan de Jubilación</v>
          </cell>
        </row>
        <row r="3639">
          <cell r="D3639" t="str">
            <v>Plan de Jubilación</v>
          </cell>
        </row>
        <row r="3640">
          <cell r="D3640" t="str">
            <v>Ahorro</v>
          </cell>
        </row>
        <row r="3641">
          <cell r="D3641" t="str">
            <v>Ahorro</v>
          </cell>
        </row>
        <row r="3642">
          <cell r="D3642" t="str">
            <v>Fondo de Inversión</v>
          </cell>
        </row>
        <row r="3643">
          <cell r="D3643" t="str">
            <v>Ahorro</v>
          </cell>
        </row>
        <row r="3644">
          <cell r="D3644" t="str">
            <v>Plan de Jubilación</v>
          </cell>
        </row>
        <row r="3645">
          <cell r="D3645" t="str">
            <v>Fondo de Inversión</v>
          </cell>
        </row>
        <row r="3646">
          <cell r="D3646" t="str">
            <v>Ahorro</v>
          </cell>
        </row>
        <row r="3647">
          <cell r="D3647" t="str">
            <v>Vivienda</v>
          </cell>
        </row>
        <row r="3648">
          <cell r="D3648" t="str">
            <v>Ahorro</v>
          </cell>
        </row>
        <row r="3649">
          <cell r="D3649" t="str">
            <v>Fondo de Inversión</v>
          </cell>
        </row>
        <row r="3650">
          <cell r="D3650" t="str">
            <v>Corriente</v>
          </cell>
        </row>
        <row r="3651">
          <cell r="D3651" t="str">
            <v>Ahorro</v>
          </cell>
        </row>
        <row r="3652">
          <cell r="D3652" t="str">
            <v>Corriente</v>
          </cell>
        </row>
        <row r="3653">
          <cell r="D3653" t="str">
            <v>Plan de Jubilación</v>
          </cell>
        </row>
        <row r="3654">
          <cell r="D3654" t="str">
            <v>Corriente</v>
          </cell>
        </row>
        <row r="3655">
          <cell r="D3655" t="str">
            <v>Corriente</v>
          </cell>
        </row>
        <row r="3656">
          <cell r="D3656" t="str">
            <v>Vivienda</v>
          </cell>
        </row>
        <row r="3657">
          <cell r="D3657" t="str">
            <v>Ahorro</v>
          </cell>
        </row>
        <row r="3658">
          <cell r="D3658" t="str">
            <v>Fondo de Inversión</v>
          </cell>
        </row>
        <row r="3659">
          <cell r="D3659" t="str">
            <v>Vivienda</v>
          </cell>
        </row>
        <row r="3660">
          <cell r="D3660" t="str">
            <v>Vivienda</v>
          </cell>
        </row>
        <row r="3661">
          <cell r="D3661" t="str">
            <v>Plan de Jubilación</v>
          </cell>
        </row>
        <row r="3662">
          <cell r="D3662" t="str">
            <v>Fondo de Inversión</v>
          </cell>
        </row>
        <row r="3663">
          <cell r="D3663" t="str">
            <v>Plan de Jubilación</v>
          </cell>
        </row>
        <row r="3664">
          <cell r="D3664" t="str">
            <v>Plan de Jubilación</v>
          </cell>
        </row>
        <row r="3665">
          <cell r="D3665" t="str">
            <v>Corriente</v>
          </cell>
        </row>
        <row r="3666">
          <cell r="D3666" t="str">
            <v>Fondo de Inversión</v>
          </cell>
        </row>
        <row r="3667">
          <cell r="D3667" t="str">
            <v>Plan de Jubilación</v>
          </cell>
        </row>
        <row r="3668">
          <cell r="D3668" t="str">
            <v>Vivienda</v>
          </cell>
        </row>
        <row r="3669">
          <cell r="D3669" t="str">
            <v>Ahorro</v>
          </cell>
        </row>
        <row r="3670">
          <cell r="D3670" t="str">
            <v>Corriente</v>
          </cell>
        </row>
        <row r="3671">
          <cell r="D3671" t="str">
            <v>Corriente</v>
          </cell>
        </row>
        <row r="3672">
          <cell r="D3672" t="str">
            <v>Corriente</v>
          </cell>
        </row>
        <row r="3673">
          <cell r="D3673" t="str">
            <v>Fondo de Inversión</v>
          </cell>
        </row>
        <row r="3674">
          <cell r="D3674" t="str">
            <v>Ahorro</v>
          </cell>
        </row>
        <row r="3675">
          <cell r="D3675" t="str">
            <v>Corriente</v>
          </cell>
        </row>
        <row r="3676">
          <cell r="D3676" t="str">
            <v>Fondo de Inversión</v>
          </cell>
        </row>
        <row r="3677">
          <cell r="D3677" t="str">
            <v>Corriente</v>
          </cell>
        </row>
        <row r="3678">
          <cell r="D3678" t="str">
            <v>Plan de Jubilación</v>
          </cell>
        </row>
        <row r="3679">
          <cell r="D3679" t="str">
            <v>Vivienda</v>
          </cell>
        </row>
        <row r="3680">
          <cell r="D3680" t="str">
            <v>Ahorro</v>
          </cell>
        </row>
        <row r="3681">
          <cell r="D3681" t="str">
            <v>Corriente</v>
          </cell>
        </row>
        <row r="3682">
          <cell r="D3682" t="str">
            <v>Ahorro</v>
          </cell>
        </row>
        <row r="3683">
          <cell r="D3683" t="str">
            <v>Fondo de Inversión</v>
          </cell>
        </row>
        <row r="3684">
          <cell r="D3684" t="str">
            <v>Fondo de Inversión</v>
          </cell>
        </row>
        <row r="3685">
          <cell r="D3685" t="str">
            <v>Corriente</v>
          </cell>
        </row>
        <row r="3686">
          <cell r="D3686" t="str">
            <v>Vivienda</v>
          </cell>
        </row>
        <row r="3687">
          <cell r="D3687" t="str">
            <v>Fondo de Inversión</v>
          </cell>
        </row>
        <row r="3688">
          <cell r="D3688" t="str">
            <v>Vivienda</v>
          </cell>
        </row>
        <row r="3689">
          <cell r="D3689" t="str">
            <v>Ahorro</v>
          </cell>
        </row>
        <row r="3690">
          <cell r="D3690" t="str">
            <v>Plan de Jubilación</v>
          </cell>
        </row>
        <row r="3691">
          <cell r="D3691" t="str">
            <v>Plan de Jubilación</v>
          </cell>
        </row>
        <row r="3692">
          <cell r="D3692" t="str">
            <v>Vivienda</v>
          </cell>
        </row>
        <row r="3693">
          <cell r="D3693" t="str">
            <v>Fondo de Inversión</v>
          </cell>
        </row>
        <row r="3694">
          <cell r="D3694" t="str">
            <v>Corriente</v>
          </cell>
        </row>
        <row r="3695">
          <cell r="D3695" t="str">
            <v>Corriente</v>
          </cell>
        </row>
        <row r="3696">
          <cell r="D3696" t="str">
            <v>Corriente</v>
          </cell>
        </row>
        <row r="3697">
          <cell r="D3697" t="str">
            <v>Fondo de Inversión</v>
          </cell>
        </row>
        <row r="3698">
          <cell r="D3698" t="str">
            <v>Ahorro</v>
          </cell>
        </row>
        <row r="3699">
          <cell r="D3699" t="str">
            <v>Ahorro</v>
          </cell>
        </row>
        <row r="3700">
          <cell r="D3700" t="str">
            <v>Plan de Jubilación</v>
          </cell>
        </row>
        <row r="3701">
          <cell r="D3701" t="str">
            <v>Vivienda</v>
          </cell>
        </row>
        <row r="3702">
          <cell r="D3702" t="str">
            <v>Fondo de Inversión</v>
          </cell>
        </row>
        <row r="3703">
          <cell r="D3703" t="str">
            <v>Fondo de Inversión</v>
          </cell>
        </row>
        <row r="3704">
          <cell r="D3704" t="str">
            <v>Corriente</v>
          </cell>
        </row>
        <row r="3705">
          <cell r="D3705" t="str">
            <v>Fondo de Inversión</v>
          </cell>
        </row>
        <row r="3706">
          <cell r="D3706" t="str">
            <v>Fondo de Inversión</v>
          </cell>
        </row>
        <row r="3707">
          <cell r="D3707" t="str">
            <v>Ahorro</v>
          </cell>
        </row>
        <row r="3708">
          <cell r="D3708" t="str">
            <v>Plan de Jubilación</v>
          </cell>
        </row>
        <row r="3709">
          <cell r="D3709" t="str">
            <v>Fondo de Inversión</v>
          </cell>
        </row>
        <row r="3710">
          <cell r="D3710" t="str">
            <v>Corriente</v>
          </cell>
        </row>
        <row r="3711">
          <cell r="D3711" t="str">
            <v>Vivienda</v>
          </cell>
        </row>
        <row r="3712">
          <cell r="D3712" t="str">
            <v>Ahorro</v>
          </cell>
        </row>
        <row r="3713">
          <cell r="D3713" t="str">
            <v>Fondo de Inversión</v>
          </cell>
        </row>
        <row r="3714">
          <cell r="D3714" t="str">
            <v>Vivienda</v>
          </cell>
        </row>
        <row r="3715">
          <cell r="D3715" t="str">
            <v>Plan de Jubilación</v>
          </cell>
        </row>
        <row r="3716">
          <cell r="D3716" t="str">
            <v>Corriente</v>
          </cell>
        </row>
        <row r="3717">
          <cell r="D3717" t="str">
            <v>Corriente</v>
          </cell>
        </row>
        <row r="3718">
          <cell r="D3718" t="str">
            <v>Vivienda</v>
          </cell>
        </row>
        <row r="3719">
          <cell r="D3719" t="str">
            <v>Ahorro</v>
          </cell>
        </row>
        <row r="3720">
          <cell r="D3720" t="str">
            <v>Plan de Jubilación</v>
          </cell>
        </row>
        <row r="3721">
          <cell r="D3721" t="str">
            <v>Fondo de Inversión</v>
          </cell>
        </row>
        <row r="3722">
          <cell r="D3722" t="str">
            <v>Vivienda</v>
          </cell>
        </row>
        <row r="3723">
          <cell r="D3723" t="str">
            <v>Ahorro</v>
          </cell>
        </row>
        <row r="3724">
          <cell r="D3724" t="str">
            <v>Corriente</v>
          </cell>
        </row>
        <row r="3725">
          <cell r="D3725" t="str">
            <v>Ahorro</v>
          </cell>
        </row>
        <row r="3726">
          <cell r="D3726" t="str">
            <v>Plan de Jubilación</v>
          </cell>
        </row>
        <row r="3727">
          <cell r="D3727" t="str">
            <v>Fondo de Inversión</v>
          </cell>
        </row>
        <row r="3728">
          <cell r="D3728" t="str">
            <v>Plan de Jubilación</v>
          </cell>
        </row>
        <row r="3729">
          <cell r="D3729" t="str">
            <v>Fondo de Inversión</v>
          </cell>
        </row>
        <row r="3730">
          <cell r="D3730" t="str">
            <v>Fondo de Inversión</v>
          </cell>
        </row>
        <row r="3731">
          <cell r="D3731" t="str">
            <v>Corriente</v>
          </cell>
        </row>
        <row r="3732">
          <cell r="D3732" t="str">
            <v>Corriente</v>
          </cell>
        </row>
        <row r="3733">
          <cell r="D3733" t="str">
            <v>Fondo de Inversión</v>
          </cell>
        </row>
        <row r="3734">
          <cell r="D3734" t="str">
            <v>Corriente</v>
          </cell>
        </row>
        <row r="3735">
          <cell r="D3735" t="str">
            <v>Vivienda</v>
          </cell>
        </row>
        <row r="3736">
          <cell r="D3736" t="str">
            <v>Corriente</v>
          </cell>
        </row>
        <row r="3737">
          <cell r="D3737" t="str">
            <v>Ahorro</v>
          </cell>
        </row>
        <row r="3738">
          <cell r="D3738" t="str">
            <v>Plan de Jubilación</v>
          </cell>
        </row>
        <row r="3739">
          <cell r="D3739" t="str">
            <v>Plan de Jubilación</v>
          </cell>
        </row>
        <row r="3740">
          <cell r="D3740" t="str">
            <v>Fondo de Inversión</v>
          </cell>
        </row>
        <row r="3741">
          <cell r="D3741" t="str">
            <v>Corriente</v>
          </cell>
        </row>
        <row r="3742">
          <cell r="D3742" t="str">
            <v>Corriente</v>
          </cell>
        </row>
        <row r="3743">
          <cell r="D3743" t="str">
            <v>Plan de Jubilación</v>
          </cell>
        </row>
        <row r="3744">
          <cell r="D3744" t="str">
            <v>Corriente</v>
          </cell>
        </row>
        <row r="3745">
          <cell r="D3745" t="str">
            <v>Vivienda</v>
          </cell>
        </row>
        <row r="3746">
          <cell r="D3746" t="str">
            <v>Ahorro</v>
          </cell>
        </row>
        <row r="3747">
          <cell r="D3747" t="str">
            <v>Plan de Jubilación</v>
          </cell>
        </row>
        <row r="3748">
          <cell r="D3748" t="str">
            <v>Fondo de Inversión</v>
          </cell>
        </row>
        <row r="3749">
          <cell r="D3749" t="str">
            <v>Fondo de Inversión</v>
          </cell>
        </row>
        <row r="3750">
          <cell r="D3750" t="str">
            <v>Vivienda</v>
          </cell>
        </row>
        <row r="3751">
          <cell r="D3751" t="str">
            <v>Corriente</v>
          </cell>
        </row>
        <row r="3752">
          <cell r="D3752" t="str">
            <v>Ahorro</v>
          </cell>
        </row>
        <row r="3753">
          <cell r="D3753" t="str">
            <v>Vivienda</v>
          </cell>
        </row>
        <row r="3754">
          <cell r="D3754" t="str">
            <v>Ahorro</v>
          </cell>
        </row>
        <row r="3755">
          <cell r="D3755" t="str">
            <v>Ahorro</v>
          </cell>
        </row>
        <row r="3756">
          <cell r="D3756" t="str">
            <v>Fondo de Inversión</v>
          </cell>
        </row>
        <row r="3757">
          <cell r="D3757" t="str">
            <v>Vivienda</v>
          </cell>
        </row>
        <row r="3758">
          <cell r="D3758" t="str">
            <v>Ahorro</v>
          </cell>
        </row>
        <row r="3759">
          <cell r="D3759" t="str">
            <v>Fondo de Inversión</v>
          </cell>
        </row>
        <row r="3760">
          <cell r="D3760" t="str">
            <v>Ahorro</v>
          </cell>
        </row>
        <row r="3761">
          <cell r="D3761" t="str">
            <v>Plan de Jubilación</v>
          </cell>
        </row>
        <row r="3762">
          <cell r="D3762" t="str">
            <v>Vivienda</v>
          </cell>
        </row>
        <row r="3763">
          <cell r="D3763" t="str">
            <v>Plan de Jubilación</v>
          </cell>
        </row>
        <row r="3764">
          <cell r="D3764" t="str">
            <v>Vivienda</v>
          </cell>
        </row>
        <row r="3765">
          <cell r="D3765" t="str">
            <v>Fondo de Inversión</v>
          </cell>
        </row>
        <row r="3766">
          <cell r="D3766" t="str">
            <v>Plan de Jubilación</v>
          </cell>
        </row>
        <row r="3767">
          <cell r="D3767" t="str">
            <v>Ahorro</v>
          </cell>
        </row>
        <row r="3768">
          <cell r="D3768" t="str">
            <v>Fondo de Inversión</v>
          </cell>
        </row>
        <row r="3769">
          <cell r="D3769" t="str">
            <v>Ahorro</v>
          </cell>
        </row>
        <row r="3770">
          <cell r="D3770" t="str">
            <v>Plan de Jubilación</v>
          </cell>
        </row>
        <row r="3771">
          <cell r="D3771" t="str">
            <v>Corriente</v>
          </cell>
        </row>
        <row r="3772">
          <cell r="D3772" t="str">
            <v>Fondo de Inversión</v>
          </cell>
        </row>
        <row r="3773">
          <cell r="D3773" t="str">
            <v>Plan de Jubilación</v>
          </cell>
        </row>
        <row r="3774">
          <cell r="D3774" t="str">
            <v>Plan de Jubilación</v>
          </cell>
        </row>
        <row r="3775">
          <cell r="D3775" t="str">
            <v>Corriente</v>
          </cell>
        </row>
        <row r="3776">
          <cell r="D3776" t="str">
            <v>Fondo de Inversión</v>
          </cell>
        </row>
        <row r="3777">
          <cell r="D3777" t="str">
            <v>Ahorro</v>
          </cell>
        </row>
        <row r="3778">
          <cell r="D3778" t="str">
            <v>Corriente</v>
          </cell>
        </row>
        <row r="3779">
          <cell r="D3779" t="str">
            <v>Corriente</v>
          </cell>
        </row>
        <row r="3780">
          <cell r="D3780" t="str">
            <v>Ahorro</v>
          </cell>
        </row>
        <row r="3781">
          <cell r="D3781" t="str">
            <v>Fondo de Inversión</v>
          </cell>
        </row>
        <row r="3782">
          <cell r="D3782" t="str">
            <v>Corriente</v>
          </cell>
        </row>
        <row r="3783">
          <cell r="D3783" t="str">
            <v>Vivienda</v>
          </cell>
        </row>
        <row r="3784">
          <cell r="D3784" t="str">
            <v>Ahorro</v>
          </cell>
        </row>
        <row r="3785">
          <cell r="D3785" t="str">
            <v>Corriente</v>
          </cell>
        </row>
        <row r="3786">
          <cell r="D3786" t="str">
            <v>Plan de Jubilación</v>
          </cell>
        </row>
        <row r="3787">
          <cell r="D3787" t="str">
            <v>Vivienda</v>
          </cell>
        </row>
        <row r="3788">
          <cell r="D3788" t="str">
            <v>Fondo de Inversión</v>
          </cell>
        </row>
        <row r="3789">
          <cell r="D3789" t="str">
            <v>Corriente</v>
          </cell>
        </row>
        <row r="3790">
          <cell r="D3790" t="str">
            <v>Fondo de Inversión</v>
          </cell>
        </row>
        <row r="3791">
          <cell r="D3791" t="str">
            <v>Ahorro</v>
          </cell>
        </row>
        <row r="3792">
          <cell r="D3792" t="str">
            <v>Ahorro</v>
          </cell>
        </row>
        <row r="3793">
          <cell r="D3793" t="str">
            <v>Vivienda</v>
          </cell>
        </row>
        <row r="3794">
          <cell r="D3794" t="str">
            <v>Fondo de Inversión</v>
          </cell>
        </row>
        <row r="3795">
          <cell r="D3795" t="str">
            <v>Vivienda</v>
          </cell>
        </row>
        <row r="3796">
          <cell r="D3796" t="str">
            <v>Fondo de Inversión</v>
          </cell>
        </row>
        <row r="3797">
          <cell r="D3797" t="str">
            <v>Ahorro</v>
          </cell>
        </row>
        <row r="3798">
          <cell r="D3798" t="str">
            <v>Fondo de Inversión</v>
          </cell>
        </row>
        <row r="3799">
          <cell r="D3799" t="str">
            <v>Ahorro</v>
          </cell>
        </row>
        <row r="3800">
          <cell r="D3800" t="str">
            <v>Corriente</v>
          </cell>
        </row>
        <row r="3801">
          <cell r="D3801" t="str">
            <v>Ahorro</v>
          </cell>
        </row>
        <row r="3802">
          <cell r="D3802" t="str">
            <v>Ahorro</v>
          </cell>
        </row>
        <row r="3803">
          <cell r="D3803" t="str">
            <v>Corriente</v>
          </cell>
        </row>
        <row r="3804">
          <cell r="D3804" t="str">
            <v>Fondo de Inversión</v>
          </cell>
        </row>
        <row r="3805">
          <cell r="D3805" t="str">
            <v>Vivienda</v>
          </cell>
        </row>
        <row r="3806">
          <cell r="D3806" t="str">
            <v>Plan de Jubilación</v>
          </cell>
        </row>
        <row r="3807">
          <cell r="D3807" t="str">
            <v>Vivienda</v>
          </cell>
        </row>
        <row r="3808">
          <cell r="D3808" t="str">
            <v>Fondo de Inversión</v>
          </cell>
        </row>
        <row r="3809">
          <cell r="D3809" t="str">
            <v>Fondo de Inversión</v>
          </cell>
        </row>
        <row r="3810">
          <cell r="D3810" t="str">
            <v>Plan de Jubilación</v>
          </cell>
        </row>
        <row r="3811">
          <cell r="D3811" t="str">
            <v>Corriente</v>
          </cell>
        </row>
        <row r="3812">
          <cell r="D3812" t="str">
            <v>Corriente</v>
          </cell>
        </row>
        <row r="3813">
          <cell r="D3813" t="str">
            <v>Plan de Jubilación</v>
          </cell>
        </row>
        <row r="3814">
          <cell r="D3814" t="str">
            <v>Plan de Jubilación</v>
          </cell>
        </row>
        <row r="3815">
          <cell r="D3815" t="str">
            <v>Fondo de Inversión</v>
          </cell>
        </row>
        <row r="3816">
          <cell r="D3816" t="str">
            <v>Corriente</v>
          </cell>
        </row>
        <row r="3817">
          <cell r="D3817" t="str">
            <v>Fondo de Inversión</v>
          </cell>
        </row>
        <row r="3818">
          <cell r="D3818" t="str">
            <v>Plan de Jubilación</v>
          </cell>
        </row>
        <row r="3819">
          <cell r="D3819" t="str">
            <v>Vivienda</v>
          </cell>
        </row>
        <row r="3820">
          <cell r="D3820" t="str">
            <v>Vivienda</v>
          </cell>
        </row>
        <row r="3821">
          <cell r="D3821" t="str">
            <v>Plan de Jubilación</v>
          </cell>
        </row>
        <row r="3822">
          <cell r="D3822" t="str">
            <v>Corriente</v>
          </cell>
        </row>
        <row r="3823">
          <cell r="D3823" t="str">
            <v>Fondo de Inversión</v>
          </cell>
        </row>
        <row r="3824">
          <cell r="D3824" t="str">
            <v>Vivienda</v>
          </cell>
        </row>
        <row r="3825">
          <cell r="D3825" t="str">
            <v>Vivienda</v>
          </cell>
        </row>
        <row r="3826">
          <cell r="D3826" t="str">
            <v>Plan de Jubilación</v>
          </cell>
        </row>
        <row r="3827">
          <cell r="D3827" t="str">
            <v>Fondo de Inversión</v>
          </cell>
        </row>
        <row r="3828">
          <cell r="D3828" t="str">
            <v>Plan de Jubilación</v>
          </cell>
        </row>
        <row r="3829">
          <cell r="D3829" t="str">
            <v>Corriente</v>
          </cell>
        </row>
        <row r="3830">
          <cell r="D3830" t="str">
            <v>Ahorro</v>
          </cell>
        </row>
        <row r="3831">
          <cell r="D3831" t="str">
            <v>Ahorro</v>
          </cell>
        </row>
        <row r="3832">
          <cell r="D3832" t="str">
            <v>Fondo de Inversión</v>
          </cell>
        </row>
        <row r="3833">
          <cell r="D3833" t="str">
            <v>Ahorro</v>
          </cell>
        </row>
        <row r="3834">
          <cell r="D3834" t="str">
            <v>Corriente</v>
          </cell>
        </row>
        <row r="3835">
          <cell r="D3835" t="str">
            <v>Fondo de Inversión</v>
          </cell>
        </row>
        <row r="3836">
          <cell r="D3836" t="str">
            <v>Vivienda</v>
          </cell>
        </row>
        <row r="3837">
          <cell r="D3837" t="str">
            <v>Vivienda</v>
          </cell>
        </row>
        <row r="3838">
          <cell r="D3838" t="str">
            <v>Vivienda</v>
          </cell>
        </row>
        <row r="3839">
          <cell r="D3839" t="str">
            <v>Ahorro</v>
          </cell>
        </row>
        <row r="3840">
          <cell r="D3840" t="str">
            <v>Corriente</v>
          </cell>
        </row>
        <row r="3841">
          <cell r="D3841" t="str">
            <v>Corriente</v>
          </cell>
        </row>
        <row r="3842">
          <cell r="D3842" t="str">
            <v>Vivienda</v>
          </cell>
        </row>
        <row r="3843">
          <cell r="D3843" t="str">
            <v>Fondo de Inversión</v>
          </cell>
        </row>
        <row r="3844">
          <cell r="D3844" t="str">
            <v>Plan de Jubilación</v>
          </cell>
        </row>
        <row r="3845">
          <cell r="D3845" t="str">
            <v>Plan de Jubilación</v>
          </cell>
        </row>
        <row r="3846">
          <cell r="D3846" t="str">
            <v>Fondo de Inversión</v>
          </cell>
        </row>
        <row r="3847">
          <cell r="D3847" t="str">
            <v>Fondo de Inversión</v>
          </cell>
        </row>
        <row r="3848">
          <cell r="D3848" t="str">
            <v>Ahorro</v>
          </cell>
        </row>
        <row r="3849">
          <cell r="D3849" t="str">
            <v>Vivienda</v>
          </cell>
        </row>
        <row r="3850">
          <cell r="D3850" t="str">
            <v>Vivienda</v>
          </cell>
        </row>
        <row r="3851">
          <cell r="D3851" t="str">
            <v>Fondo de Inversión</v>
          </cell>
        </row>
        <row r="3852">
          <cell r="D3852" t="str">
            <v>Fondo de Inversión</v>
          </cell>
        </row>
        <row r="3853">
          <cell r="D3853" t="str">
            <v>Ahorro</v>
          </cell>
        </row>
        <row r="3854">
          <cell r="D3854" t="str">
            <v>Plan de Jubilación</v>
          </cell>
        </row>
        <row r="3855">
          <cell r="D3855" t="str">
            <v>Ahorro</v>
          </cell>
        </row>
        <row r="3856">
          <cell r="D3856" t="str">
            <v>Fondo de Inversión</v>
          </cell>
        </row>
        <row r="3857">
          <cell r="D3857" t="str">
            <v>Plan de Jubilación</v>
          </cell>
        </row>
        <row r="3858">
          <cell r="D3858" t="str">
            <v>Ahorro</v>
          </cell>
        </row>
        <row r="3859">
          <cell r="D3859" t="str">
            <v>Vivienda</v>
          </cell>
        </row>
        <row r="3860">
          <cell r="D3860" t="str">
            <v>Plan de Jubilación</v>
          </cell>
        </row>
        <row r="3861">
          <cell r="D3861" t="str">
            <v>Plan de Jubilación</v>
          </cell>
        </row>
        <row r="3862">
          <cell r="D3862" t="str">
            <v>Fondo de Inversión</v>
          </cell>
        </row>
        <row r="3863">
          <cell r="D3863" t="str">
            <v>Vivienda</v>
          </cell>
        </row>
        <row r="3864">
          <cell r="D3864" t="str">
            <v>Ahorro</v>
          </cell>
        </row>
        <row r="3865">
          <cell r="D3865" t="str">
            <v>Vivienda</v>
          </cell>
        </row>
        <row r="3866">
          <cell r="D3866" t="str">
            <v>Corriente</v>
          </cell>
        </row>
        <row r="3867">
          <cell r="D3867" t="str">
            <v>Corriente</v>
          </cell>
        </row>
        <row r="3868">
          <cell r="D3868" t="str">
            <v>Vivienda</v>
          </cell>
        </row>
        <row r="3869">
          <cell r="D3869" t="str">
            <v>Corriente</v>
          </cell>
        </row>
        <row r="3870">
          <cell r="D3870" t="str">
            <v>Plan de Jubilación</v>
          </cell>
        </row>
        <row r="3871">
          <cell r="D3871" t="str">
            <v>Fondo de Inversión</v>
          </cell>
        </row>
        <row r="3872">
          <cell r="D3872" t="str">
            <v>Vivienda</v>
          </cell>
        </row>
        <row r="3873">
          <cell r="D3873" t="str">
            <v>Plan de Jubilación</v>
          </cell>
        </row>
        <row r="3874">
          <cell r="D3874" t="str">
            <v>Corriente</v>
          </cell>
        </row>
        <row r="3875">
          <cell r="D3875" t="str">
            <v>Ahorro</v>
          </cell>
        </row>
        <row r="3876">
          <cell r="D3876" t="str">
            <v>Fondo de Inversión</v>
          </cell>
        </row>
        <row r="3877">
          <cell r="D3877" t="str">
            <v>Plan de Jubilación</v>
          </cell>
        </row>
        <row r="3878">
          <cell r="D3878" t="str">
            <v>Vivienda</v>
          </cell>
        </row>
        <row r="3879">
          <cell r="D3879" t="str">
            <v>Ahorro</v>
          </cell>
        </row>
        <row r="3880">
          <cell r="D3880" t="str">
            <v>Fondo de Inversión</v>
          </cell>
        </row>
        <row r="3881">
          <cell r="D3881" t="str">
            <v>Ahorro</v>
          </cell>
        </row>
        <row r="3882">
          <cell r="D3882" t="str">
            <v>Plan de Jubilación</v>
          </cell>
        </row>
        <row r="3883">
          <cell r="D3883" t="str">
            <v>Ahorro</v>
          </cell>
        </row>
        <row r="3884">
          <cell r="D3884" t="str">
            <v>Corriente</v>
          </cell>
        </row>
        <row r="3885">
          <cell r="D3885" t="str">
            <v>Plan de Jubilación</v>
          </cell>
        </row>
        <row r="3886">
          <cell r="D3886" t="str">
            <v>Plan de Jubilación</v>
          </cell>
        </row>
        <row r="3887">
          <cell r="D3887" t="str">
            <v>Plan de Jubilación</v>
          </cell>
        </row>
        <row r="3888">
          <cell r="D3888" t="str">
            <v>Vivienda</v>
          </cell>
        </row>
        <row r="3889">
          <cell r="D3889" t="str">
            <v>Vivienda</v>
          </cell>
        </row>
        <row r="3890">
          <cell r="D3890" t="str">
            <v>Corriente</v>
          </cell>
        </row>
        <row r="3891">
          <cell r="D3891" t="str">
            <v>Corriente</v>
          </cell>
        </row>
        <row r="3892">
          <cell r="D3892" t="str">
            <v>Ahorro</v>
          </cell>
        </row>
        <row r="3893">
          <cell r="D3893" t="str">
            <v>Corriente</v>
          </cell>
        </row>
        <row r="3894">
          <cell r="D3894" t="str">
            <v>Corriente</v>
          </cell>
        </row>
        <row r="3895">
          <cell r="D3895" t="str">
            <v>Fondo de Inversión</v>
          </cell>
        </row>
        <row r="3896">
          <cell r="D3896" t="str">
            <v>Ahorro</v>
          </cell>
        </row>
        <row r="3897">
          <cell r="D3897" t="str">
            <v>Plan de Jubilación</v>
          </cell>
        </row>
        <row r="3898">
          <cell r="D3898" t="str">
            <v>Ahorro</v>
          </cell>
        </row>
        <row r="3899">
          <cell r="D3899" t="str">
            <v>Fondo de Inversión</v>
          </cell>
        </row>
        <row r="3900">
          <cell r="D3900" t="str">
            <v>Corriente</v>
          </cell>
        </row>
        <row r="3901">
          <cell r="D3901" t="str">
            <v>Ahorro</v>
          </cell>
        </row>
        <row r="3902">
          <cell r="D3902" t="str">
            <v>Vivienda</v>
          </cell>
        </row>
        <row r="3903">
          <cell r="D3903" t="str">
            <v>Corriente</v>
          </cell>
        </row>
        <row r="3904">
          <cell r="D3904" t="str">
            <v>Vivienda</v>
          </cell>
        </row>
        <row r="3905">
          <cell r="D3905" t="str">
            <v>Ahorro</v>
          </cell>
        </row>
        <row r="3906">
          <cell r="D3906" t="str">
            <v>Vivienda</v>
          </cell>
        </row>
        <row r="3907">
          <cell r="D3907" t="str">
            <v>Corriente</v>
          </cell>
        </row>
        <row r="3908">
          <cell r="D3908" t="str">
            <v>Vivienda</v>
          </cell>
        </row>
        <row r="3909">
          <cell r="D3909" t="str">
            <v>Ahorro</v>
          </cell>
        </row>
        <row r="3910">
          <cell r="D3910" t="str">
            <v>Vivienda</v>
          </cell>
        </row>
        <row r="3911">
          <cell r="D3911" t="str">
            <v>Vivienda</v>
          </cell>
        </row>
        <row r="3912">
          <cell r="D3912" t="str">
            <v>Fondo de Inversión</v>
          </cell>
        </row>
        <row r="3913">
          <cell r="D3913" t="str">
            <v>Fondo de Inversión</v>
          </cell>
        </row>
        <row r="3914">
          <cell r="D3914" t="str">
            <v>Plan de Jubilación</v>
          </cell>
        </row>
        <row r="3915">
          <cell r="D3915" t="str">
            <v>Vivienda</v>
          </cell>
        </row>
        <row r="3916">
          <cell r="D3916" t="str">
            <v>Ahorro</v>
          </cell>
        </row>
        <row r="3917">
          <cell r="D3917" t="str">
            <v>Vivienda</v>
          </cell>
        </row>
        <row r="3918">
          <cell r="D3918" t="str">
            <v>Vivienda</v>
          </cell>
        </row>
        <row r="3919">
          <cell r="D3919" t="str">
            <v>Corriente</v>
          </cell>
        </row>
        <row r="3920">
          <cell r="D3920" t="str">
            <v>Fondo de Inversión</v>
          </cell>
        </row>
        <row r="3921">
          <cell r="D3921" t="str">
            <v>Plan de Jubilación</v>
          </cell>
        </row>
        <row r="3922">
          <cell r="D3922" t="str">
            <v>Plan de Jubilación</v>
          </cell>
        </row>
        <row r="3923">
          <cell r="D3923" t="str">
            <v>Vivienda</v>
          </cell>
        </row>
        <row r="3924">
          <cell r="D3924" t="str">
            <v>Fondo de Inversión</v>
          </cell>
        </row>
        <row r="3925">
          <cell r="D3925" t="str">
            <v>Vivienda</v>
          </cell>
        </row>
        <row r="3926">
          <cell r="D3926" t="str">
            <v>Plan de Jubilación</v>
          </cell>
        </row>
        <row r="3927">
          <cell r="D3927" t="str">
            <v>Plan de Jubilación</v>
          </cell>
        </row>
        <row r="3928">
          <cell r="D3928" t="str">
            <v>Ahorro</v>
          </cell>
        </row>
        <row r="3929">
          <cell r="D3929" t="str">
            <v>Fondo de Inversión</v>
          </cell>
        </row>
        <row r="3930">
          <cell r="D3930" t="str">
            <v>Ahorro</v>
          </cell>
        </row>
        <row r="3931">
          <cell r="D3931" t="str">
            <v>Ahorro</v>
          </cell>
        </row>
        <row r="3932">
          <cell r="D3932" t="str">
            <v>Fondo de Inversión</v>
          </cell>
        </row>
        <row r="3933">
          <cell r="D3933" t="str">
            <v>Corriente</v>
          </cell>
        </row>
        <row r="3934">
          <cell r="D3934" t="str">
            <v>Plan de Jubilación</v>
          </cell>
        </row>
        <row r="3935">
          <cell r="D3935" t="str">
            <v>Vivienda</v>
          </cell>
        </row>
        <row r="3936">
          <cell r="D3936" t="str">
            <v>Corriente</v>
          </cell>
        </row>
        <row r="3937">
          <cell r="D3937" t="str">
            <v>Plan de Jubilación</v>
          </cell>
        </row>
        <row r="3938">
          <cell r="D3938" t="str">
            <v>Vivienda</v>
          </cell>
        </row>
        <row r="3939">
          <cell r="D3939" t="str">
            <v>Ahorro</v>
          </cell>
        </row>
        <row r="3940">
          <cell r="D3940" t="str">
            <v>Ahorro</v>
          </cell>
        </row>
        <row r="3941">
          <cell r="D3941" t="str">
            <v>Ahorro</v>
          </cell>
        </row>
        <row r="3942">
          <cell r="D3942" t="str">
            <v>Corriente</v>
          </cell>
        </row>
        <row r="3943">
          <cell r="D3943" t="str">
            <v>Corriente</v>
          </cell>
        </row>
        <row r="3944">
          <cell r="D3944" t="str">
            <v>Fondo de Inversión</v>
          </cell>
        </row>
        <row r="3945">
          <cell r="D3945" t="str">
            <v>Plan de Jubilación</v>
          </cell>
        </row>
        <row r="3946">
          <cell r="D3946" t="str">
            <v>Vivienda</v>
          </cell>
        </row>
        <row r="3947">
          <cell r="D3947" t="str">
            <v>Fondo de Inversión</v>
          </cell>
        </row>
        <row r="3948">
          <cell r="D3948" t="str">
            <v>Vivienda</v>
          </cell>
        </row>
        <row r="3949">
          <cell r="D3949" t="str">
            <v>Plan de Jubilación</v>
          </cell>
        </row>
        <row r="3950">
          <cell r="D3950" t="str">
            <v>Vivienda</v>
          </cell>
        </row>
        <row r="3951">
          <cell r="D3951" t="str">
            <v>Vivienda</v>
          </cell>
        </row>
        <row r="3952">
          <cell r="D3952" t="str">
            <v>Fondo de Inversión</v>
          </cell>
        </row>
        <row r="3953">
          <cell r="D3953" t="str">
            <v>Vivienda</v>
          </cell>
        </row>
        <row r="3954">
          <cell r="D3954" t="str">
            <v>Corriente</v>
          </cell>
        </row>
        <row r="3955">
          <cell r="D3955" t="str">
            <v>Vivienda</v>
          </cell>
        </row>
        <row r="3956">
          <cell r="D3956" t="str">
            <v>Vivienda</v>
          </cell>
        </row>
        <row r="3957">
          <cell r="D3957" t="str">
            <v>Fondo de Inversión</v>
          </cell>
        </row>
        <row r="3958">
          <cell r="D3958" t="str">
            <v>Vivienda</v>
          </cell>
        </row>
        <row r="3959">
          <cell r="D3959" t="str">
            <v>Vivienda</v>
          </cell>
        </row>
        <row r="3960">
          <cell r="D3960" t="str">
            <v>Vivienda</v>
          </cell>
        </row>
        <row r="3961">
          <cell r="D3961" t="str">
            <v>Ahorro</v>
          </cell>
        </row>
        <row r="3962">
          <cell r="D3962" t="str">
            <v>Vivienda</v>
          </cell>
        </row>
        <row r="3963">
          <cell r="D3963" t="str">
            <v>Plan de Jubilación</v>
          </cell>
        </row>
        <row r="3964">
          <cell r="D3964" t="str">
            <v>Vivienda</v>
          </cell>
        </row>
        <row r="3965">
          <cell r="D3965" t="str">
            <v>Vivienda</v>
          </cell>
        </row>
        <row r="3966">
          <cell r="D3966" t="str">
            <v>Plan de Jubilación</v>
          </cell>
        </row>
        <row r="3967">
          <cell r="D3967" t="str">
            <v>Fondo de Inversión</v>
          </cell>
        </row>
        <row r="3968">
          <cell r="D3968" t="str">
            <v>Vivienda</v>
          </cell>
        </row>
        <row r="3969">
          <cell r="D3969" t="str">
            <v>Plan de Jubilación</v>
          </cell>
        </row>
        <row r="3970">
          <cell r="D3970" t="str">
            <v>Ahorro</v>
          </cell>
        </row>
        <row r="3971">
          <cell r="D3971" t="str">
            <v>Vivienda</v>
          </cell>
        </row>
        <row r="3972">
          <cell r="D3972" t="str">
            <v>Fondo de Inversión</v>
          </cell>
        </row>
        <row r="3973">
          <cell r="D3973" t="str">
            <v>Fondo de Inversión</v>
          </cell>
        </row>
        <row r="3974">
          <cell r="D3974" t="str">
            <v>Vivienda</v>
          </cell>
        </row>
        <row r="3975">
          <cell r="D3975" t="str">
            <v>Ahorro</v>
          </cell>
        </row>
        <row r="3976">
          <cell r="D3976" t="str">
            <v>Ahorro</v>
          </cell>
        </row>
        <row r="3977">
          <cell r="D3977" t="str">
            <v>Corriente</v>
          </cell>
        </row>
        <row r="3978">
          <cell r="D3978" t="str">
            <v>Vivienda</v>
          </cell>
        </row>
        <row r="3979">
          <cell r="D3979" t="str">
            <v>Vivienda</v>
          </cell>
        </row>
        <row r="3980">
          <cell r="D3980" t="str">
            <v>Vivienda</v>
          </cell>
        </row>
        <row r="3981">
          <cell r="D3981" t="str">
            <v>Ahorro</v>
          </cell>
        </row>
        <row r="3982">
          <cell r="D3982" t="str">
            <v>Ahorro</v>
          </cell>
        </row>
        <row r="3983">
          <cell r="D3983" t="str">
            <v>Fondo de Inversión</v>
          </cell>
        </row>
        <row r="3984">
          <cell r="D3984" t="str">
            <v>Ahorro</v>
          </cell>
        </row>
        <row r="3985">
          <cell r="D3985" t="str">
            <v>Plan de Jubilación</v>
          </cell>
        </row>
        <row r="3986">
          <cell r="D3986" t="str">
            <v>Fondo de Inversión</v>
          </cell>
        </row>
        <row r="3987">
          <cell r="D3987" t="str">
            <v>Plan de Jubilación</v>
          </cell>
        </row>
        <row r="3988">
          <cell r="D3988" t="str">
            <v>Corriente</v>
          </cell>
        </row>
        <row r="3989">
          <cell r="D3989" t="str">
            <v>Corriente</v>
          </cell>
        </row>
        <row r="3990">
          <cell r="D3990" t="str">
            <v>Corriente</v>
          </cell>
        </row>
        <row r="3991">
          <cell r="D3991" t="str">
            <v>Plan de Jubilación</v>
          </cell>
        </row>
        <row r="3992">
          <cell r="D3992" t="str">
            <v>Ahorro</v>
          </cell>
        </row>
        <row r="3993">
          <cell r="D3993" t="str">
            <v>Vivienda</v>
          </cell>
        </row>
        <row r="3994">
          <cell r="D3994" t="str">
            <v>Vivienda</v>
          </cell>
        </row>
        <row r="3995">
          <cell r="D3995" t="str">
            <v>Ahorro</v>
          </cell>
        </row>
        <row r="3996">
          <cell r="D3996" t="str">
            <v>Plan de Jubilación</v>
          </cell>
        </row>
        <row r="3997">
          <cell r="D3997" t="str">
            <v>Corriente</v>
          </cell>
        </row>
        <row r="3998">
          <cell r="D3998" t="str">
            <v>Fondo de Inversión</v>
          </cell>
        </row>
        <row r="3999">
          <cell r="D3999" t="str">
            <v>Vivienda</v>
          </cell>
        </row>
        <row r="4000">
          <cell r="D4000" t="str">
            <v>Plan de Jubilación</v>
          </cell>
        </row>
        <row r="4001">
          <cell r="D4001" t="str">
            <v>Fondo de Inversión</v>
          </cell>
        </row>
        <row r="4002">
          <cell r="D4002" t="str">
            <v>Corriente</v>
          </cell>
        </row>
        <row r="4003">
          <cell r="D4003" t="str">
            <v>Plan de Jubilación</v>
          </cell>
        </row>
        <row r="4004">
          <cell r="D4004" t="str">
            <v>Ahorro</v>
          </cell>
        </row>
        <row r="4005">
          <cell r="D4005" t="str">
            <v>Plan de Jubilación</v>
          </cell>
        </row>
        <row r="4006">
          <cell r="D4006" t="str">
            <v>Vivienda</v>
          </cell>
        </row>
        <row r="4007">
          <cell r="D4007" t="str">
            <v>Corriente</v>
          </cell>
        </row>
        <row r="4008">
          <cell r="D4008" t="str">
            <v>Ahorro</v>
          </cell>
        </row>
        <row r="4009">
          <cell r="D4009" t="str">
            <v>Ahorro</v>
          </cell>
        </row>
        <row r="4010">
          <cell r="D4010" t="str">
            <v>Corriente</v>
          </cell>
        </row>
        <row r="4011">
          <cell r="D4011" t="str">
            <v>Fondo de Inversión</v>
          </cell>
        </row>
        <row r="4012">
          <cell r="D4012" t="str">
            <v>Fondo de Inversión</v>
          </cell>
        </row>
        <row r="4013">
          <cell r="D4013" t="str">
            <v>Vivienda</v>
          </cell>
        </row>
        <row r="4014">
          <cell r="D4014" t="str">
            <v>Vivienda</v>
          </cell>
        </row>
        <row r="4015">
          <cell r="D4015" t="str">
            <v>Vivienda</v>
          </cell>
        </row>
        <row r="4016">
          <cell r="D4016" t="str">
            <v>Vivienda</v>
          </cell>
        </row>
        <row r="4017">
          <cell r="D4017" t="str">
            <v>Fondo de Inversión</v>
          </cell>
        </row>
        <row r="4018">
          <cell r="D4018" t="str">
            <v>Corriente</v>
          </cell>
        </row>
        <row r="4019">
          <cell r="D4019" t="str">
            <v>Plan de Jubilación</v>
          </cell>
        </row>
        <row r="4020">
          <cell r="D4020" t="str">
            <v>Fondo de Inversión</v>
          </cell>
        </row>
        <row r="4021">
          <cell r="D4021" t="str">
            <v>Fondo de Inversión</v>
          </cell>
        </row>
        <row r="4022">
          <cell r="D4022" t="str">
            <v>Plan de Jubilación</v>
          </cell>
        </row>
        <row r="4023">
          <cell r="D4023" t="str">
            <v>Fondo de Inversión</v>
          </cell>
        </row>
        <row r="4024">
          <cell r="D4024" t="str">
            <v>Vivienda</v>
          </cell>
        </row>
        <row r="4025">
          <cell r="D4025" t="str">
            <v>Fondo de Inversión</v>
          </cell>
        </row>
        <row r="4026">
          <cell r="D4026" t="str">
            <v>Plan de Jubilación</v>
          </cell>
        </row>
        <row r="4027">
          <cell r="D4027" t="str">
            <v>Corriente</v>
          </cell>
        </row>
        <row r="4028">
          <cell r="D4028" t="str">
            <v>Vivienda</v>
          </cell>
        </row>
        <row r="4029">
          <cell r="D4029" t="str">
            <v>Plan de Jubilación</v>
          </cell>
        </row>
        <row r="4030">
          <cell r="D4030" t="str">
            <v>Vivienda</v>
          </cell>
        </row>
        <row r="4031">
          <cell r="D4031" t="str">
            <v>Vivienda</v>
          </cell>
        </row>
        <row r="4032">
          <cell r="D4032" t="str">
            <v>Plan de Jubilación</v>
          </cell>
        </row>
        <row r="4033">
          <cell r="D4033" t="str">
            <v>Corriente</v>
          </cell>
        </row>
        <row r="4034">
          <cell r="D4034" t="str">
            <v>Ahorro</v>
          </cell>
        </row>
        <row r="4035">
          <cell r="D4035" t="str">
            <v>Plan de Jubilación</v>
          </cell>
        </row>
        <row r="4036">
          <cell r="D4036" t="str">
            <v>Vivienda</v>
          </cell>
        </row>
        <row r="4037">
          <cell r="D4037" t="str">
            <v>Ahorro</v>
          </cell>
        </row>
        <row r="4038">
          <cell r="D4038" t="str">
            <v>Ahorro</v>
          </cell>
        </row>
        <row r="4039">
          <cell r="D4039" t="str">
            <v>Ahorro</v>
          </cell>
        </row>
        <row r="4040">
          <cell r="D4040" t="str">
            <v>Plan de Jubilación</v>
          </cell>
        </row>
        <row r="4041">
          <cell r="D4041" t="str">
            <v>Vivienda</v>
          </cell>
        </row>
        <row r="4042">
          <cell r="D4042" t="str">
            <v>Fondo de Inversión</v>
          </cell>
        </row>
        <row r="4043">
          <cell r="D4043" t="str">
            <v>Fondo de Inversión</v>
          </cell>
        </row>
        <row r="4044">
          <cell r="D4044" t="str">
            <v>Fondo de Inversión</v>
          </cell>
        </row>
        <row r="4045">
          <cell r="D4045" t="str">
            <v>Fondo de Inversión</v>
          </cell>
        </row>
        <row r="4046">
          <cell r="D4046" t="str">
            <v>Fondo de Inversión</v>
          </cell>
        </row>
        <row r="4047">
          <cell r="D4047" t="str">
            <v>Corriente</v>
          </cell>
        </row>
        <row r="4048">
          <cell r="D4048" t="str">
            <v>Fondo de Inversión</v>
          </cell>
        </row>
        <row r="4049">
          <cell r="D4049" t="str">
            <v>Plan de Jubilación</v>
          </cell>
        </row>
        <row r="4050">
          <cell r="D4050" t="str">
            <v>Fondo de Inversión</v>
          </cell>
        </row>
        <row r="4051">
          <cell r="D4051" t="str">
            <v>Vivienda</v>
          </cell>
        </row>
        <row r="4052">
          <cell r="D4052" t="str">
            <v>Plan de Jubilación</v>
          </cell>
        </row>
        <row r="4053">
          <cell r="D4053" t="str">
            <v>Ahorro</v>
          </cell>
        </row>
        <row r="4054">
          <cell r="D4054" t="str">
            <v>Corriente</v>
          </cell>
        </row>
        <row r="4055">
          <cell r="D4055" t="str">
            <v>Vivienda</v>
          </cell>
        </row>
        <row r="4056">
          <cell r="D4056" t="str">
            <v>Corriente</v>
          </cell>
        </row>
        <row r="4057">
          <cell r="D4057" t="str">
            <v>Plan de Jubilación</v>
          </cell>
        </row>
        <row r="4058">
          <cell r="D4058" t="str">
            <v>Vivienda</v>
          </cell>
        </row>
        <row r="4059">
          <cell r="D4059" t="str">
            <v>Ahorro</v>
          </cell>
        </row>
        <row r="4060">
          <cell r="D4060" t="str">
            <v>Fondo de Inversión</v>
          </cell>
        </row>
        <row r="4061">
          <cell r="D4061" t="str">
            <v>Corriente</v>
          </cell>
        </row>
        <row r="4062">
          <cell r="D4062" t="str">
            <v>Fondo de Inversión</v>
          </cell>
        </row>
        <row r="4063">
          <cell r="D4063" t="str">
            <v>Ahorro</v>
          </cell>
        </row>
        <row r="4064">
          <cell r="D4064" t="str">
            <v>Ahorro</v>
          </cell>
        </row>
        <row r="4065">
          <cell r="D4065" t="str">
            <v>Fondo de Inversión</v>
          </cell>
        </row>
        <row r="4066">
          <cell r="D4066" t="str">
            <v>Vivienda</v>
          </cell>
        </row>
        <row r="4067">
          <cell r="D4067" t="str">
            <v>Vivienda</v>
          </cell>
        </row>
        <row r="4068">
          <cell r="D4068" t="str">
            <v>Fondo de Inversión</v>
          </cell>
        </row>
        <row r="4069">
          <cell r="D4069" t="str">
            <v>Fondo de Inversión</v>
          </cell>
        </row>
        <row r="4070">
          <cell r="D4070" t="str">
            <v>Fondo de Inversión</v>
          </cell>
        </row>
        <row r="4071">
          <cell r="D4071" t="str">
            <v>Corriente</v>
          </cell>
        </row>
        <row r="4072">
          <cell r="D4072" t="str">
            <v>Corriente</v>
          </cell>
        </row>
        <row r="4073">
          <cell r="D4073" t="str">
            <v>Vivienda</v>
          </cell>
        </row>
        <row r="4074">
          <cell r="D4074" t="str">
            <v>Corriente</v>
          </cell>
        </row>
        <row r="4075">
          <cell r="D4075" t="str">
            <v>Fondo de Inversión</v>
          </cell>
        </row>
        <row r="4076">
          <cell r="D4076" t="str">
            <v>Plan de Jubilación</v>
          </cell>
        </row>
        <row r="4077">
          <cell r="D4077" t="str">
            <v>Vivienda</v>
          </cell>
        </row>
        <row r="4078">
          <cell r="D4078" t="str">
            <v>Fondo de Inversión</v>
          </cell>
        </row>
        <row r="4079">
          <cell r="D4079" t="str">
            <v>Corriente</v>
          </cell>
        </row>
        <row r="4080">
          <cell r="D4080" t="str">
            <v>Ahorro</v>
          </cell>
        </row>
        <row r="4081">
          <cell r="D4081" t="str">
            <v>Plan de Jubilación</v>
          </cell>
        </row>
        <row r="4082">
          <cell r="D4082" t="str">
            <v>Fondo de Inversión</v>
          </cell>
        </row>
        <row r="4083">
          <cell r="D4083" t="str">
            <v>Fondo de Inversión</v>
          </cell>
        </row>
        <row r="4084">
          <cell r="D4084" t="str">
            <v>Ahorro</v>
          </cell>
        </row>
        <row r="4085">
          <cell r="D4085" t="str">
            <v>Vivienda</v>
          </cell>
        </row>
        <row r="4086">
          <cell r="D4086" t="str">
            <v>Ahorro</v>
          </cell>
        </row>
        <row r="4087">
          <cell r="D4087" t="str">
            <v>Vivienda</v>
          </cell>
        </row>
        <row r="4088">
          <cell r="D4088" t="str">
            <v>Corriente</v>
          </cell>
        </row>
        <row r="4089">
          <cell r="D4089" t="str">
            <v>Plan de Jubilación</v>
          </cell>
        </row>
        <row r="4090">
          <cell r="D4090" t="str">
            <v>Corriente</v>
          </cell>
        </row>
        <row r="4091">
          <cell r="D4091" t="str">
            <v>Vivienda</v>
          </cell>
        </row>
        <row r="4092">
          <cell r="D4092" t="str">
            <v>Corriente</v>
          </cell>
        </row>
        <row r="4093">
          <cell r="D4093" t="str">
            <v>Plan de Jubilación</v>
          </cell>
        </row>
        <row r="4094">
          <cell r="D4094" t="str">
            <v>Ahorro</v>
          </cell>
        </row>
        <row r="4095">
          <cell r="D4095" t="str">
            <v>Vivienda</v>
          </cell>
        </row>
        <row r="4096">
          <cell r="D4096" t="str">
            <v>Plan de Jubilación</v>
          </cell>
        </row>
        <row r="4097">
          <cell r="D4097" t="str">
            <v>Fondo de Inversión</v>
          </cell>
        </row>
        <row r="4098">
          <cell r="D4098" t="str">
            <v>Plan de Jubilación</v>
          </cell>
        </row>
        <row r="4099">
          <cell r="D4099" t="str">
            <v>Plan de Jubilación</v>
          </cell>
        </row>
        <row r="4100">
          <cell r="D4100" t="str">
            <v>Ahorro</v>
          </cell>
        </row>
        <row r="4101">
          <cell r="D4101" t="str">
            <v>Ahorro</v>
          </cell>
        </row>
        <row r="4102">
          <cell r="D4102" t="str">
            <v>Corriente</v>
          </cell>
        </row>
        <row r="4103">
          <cell r="D4103" t="str">
            <v>Vivienda</v>
          </cell>
        </row>
        <row r="4104">
          <cell r="D4104" t="str">
            <v>Ahorro</v>
          </cell>
        </row>
        <row r="4105">
          <cell r="D4105" t="str">
            <v>Corriente</v>
          </cell>
        </row>
        <row r="4106">
          <cell r="D4106" t="str">
            <v>Plan de Jubilación</v>
          </cell>
        </row>
        <row r="4107">
          <cell r="D4107" t="str">
            <v>Corriente</v>
          </cell>
        </row>
        <row r="4108">
          <cell r="D4108" t="str">
            <v>Plan de Jubilación</v>
          </cell>
        </row>
        <row r="4109">
          <cell r="D4109" t="str">
            <v>Plan de Jubilación</v>
          </cell>
        </row>
        <row r="4110">
          <cell r="D4110" t="str">
            <v>Fondo de Inversión</v>
          </cell>
        </row>
        <row r="4111">
          <cell r="D4111" t="str">
            <v>Fondo de Inversión</v>
          </cell>
        </row>
        <row r="4112">
          <cell r="D4112" t="str">
            <v>Ahorro</v>
          </cell>
        </row>
        <row r="4113">
          <cell r="D4113" t="str">
            <v>Plan de Jubilación</v>
          </cell>
        </row>
        <row r="4114">
          <cell r="D4114" t="str">
            <v>Fondo de Inversión</v>
          </cell>
        </row>
        <row r="4115">
          <cell r="D4115" t="str">
            <v>Plan de Jubilación</v>
          </cell>
        </row>
        <row r="4116">
          <cell r="D4116" t="str">
            <v>Vivienda</v>
          </cell>
        </row>
        <row r="4117">
          <cell r="D4117" t="str">
            <v>Fondo de Inversión</v>
          </cell>
        </row>
        <row r="4118">
          <cell r="D4118" t="str">
            <v>Plan de Jubilación</v>
          </cell>
        </row>
        <row r="4119">
          <cell r="D4119" t="str">
            <v>Fondo de Inversión</v>
          </cell>
        </row>
        <row r="4120">
          <cell r="D4120" t="str">
            <v>Plan de Jubilación</v>
          </cell>
        </row>
        <row r="4121">
          <cell r="D4121" t="str">
            <v>Plan de Jubilación</v>
          </cell>
        </row>
        <row r="4122">
          <cell r="D4122" t="str">
            <v>Ahorro</v>
          </cell>
        </row>
        <row r="4123">
          <cell r="D4123" t="str">
            <v>Fondo de Inversión</v>
          </cell>
        </row>
        <row r="4124">
          <cell r="D4124" t="str">
            <v>Corriente</v>
          </cell>
        </row>
        <row r="4125">
          <cell r="D4125" t="str">
            <v>Ahorro</v>
          </cell>
        </row>
        <row r="4126">
          <cell r="D4126" t="str">
            <v>Fondo de Inversión</v>
          </cell>
        </row>
        <row r="4127">
          <cell r="D4127" t="str">
            <v>Ahorro</v>
          </cell>
        </row>
        <row r="4128">
          <cell r="D4128" t="str">
            <v>Corriente</v>
          </cell>
        </row>
        <row r="4129">
          <cell r="D4129" t="str">
            <v>Corriente</v>
          </cell>
        </row>
        <row r="4130">
          <cell r="D4130" t="str">
            <v>Fondo de Inversión</v>
          </cell>
        </row>
        <row r="4131">
          <cell r="D4131" t="str">
            <v>Ahorro</v>
          </cell>
        </row>
        <row r="4132">
          <cell r="D4132" t="str">
            <v>Corriente</v>
          </cell>
        </row>
        <row r="4133">
          <cell r="D4133" t="str">
            <v>Corriente</v>
          </cell>
        </row>
        <row r="4134">
          <cell r="D4134" t="str">
            <v>Corriente</v>
          </cell>
        </row>
        <row r="4135">
          <cell r="D4135" t="str">
            <v>Fondo de Inversión</v>
          </cell>
        </row>
        <row r="4136">
          <cell r="D4136" t="str">
            <v>Fondo de Inversión</v>
          </cell>
        </row>
        <row r="4137">
          <cell r="D4137" t="str">
            <v>Vivienda</v>
          </cell>
        </row>
        <row r="4138">
          <cell r="D4138" t="str">
            <v>Plan de Jubilación</v>
          </cell>
        </row>
        <row r="4139">
          <cell r="D4139" t="str">
            <v>Ahorro</v>
          </cell>
        </row>
        <row r="4140">
          <cell r="D4140" t="str">
            <v>Vivienda</v>
          </cell>
        </row>
        <row r="4141">
          <cell r="D4141" t="str">
            <v>Vivienda</v>
          </cell>
        </row>
        <row r="4142">
          <cell r="D4142" t="str">
            <v>Fondo de Inversión</v>
          </cell>
        </row>
        <row r="4143">
          <cell r="D4143" t="str">
            <v>Plan de Jubilación</v>
          </cell>
        </row>
        <row r="4144">
          <cell r="D4144" t="str">
            <v>Corriente</v>
          </cell>
        </row>
        <row r="4145">
          <cell r="D4145" t="str">
            <v>Corriente</v>
          </cell>
        </row>
        <row r="4146">
          <cell r="D4146" t="str">
            <v>Ahorro</v>
          </cell>
        </row>
        <row r="4147">
          <cell r="D4147" t="str">
            <v>Vivienda</v>
          </cell>
        </row>
        <row r="4148">
          <cell r="D4148" t="str">
            <v>Ahorro</v>
          </cell>
        </row>
        <row r="4149">
          <cell r="D4149" t="str">
            <v>Corriente</v>
          </cell>
        </row>
        <row r="4150">
          <cell r="D4150" t="str">
            <v>Ahorro</v>
          </cell>
        </row>
        <row r="4151">
          <cell r="D4151" t="str">
            <v>Ahorro</v>
          </cell>
        </row>
        <row r="4152">
          <cell r="D4152" t="str">
            <v>Vivienda</v>
          </cell>
        </row>
        <row r="4153">
          <cell r="D4153" t="str">
            <v>Ahorro</v>
          </cell>
        </row>
        <row r="4154">
          <cell r="D4154" t="str">
            <v>Plan de Jubilación</v>
          </cell>
        </row>
        <row r="4155">
          <cell r="D4155" t="str">
            <v>Plan de Jubilación</v>
          </cell>
        </row>
        <row r="4156">
          <cell r="D4156" t="str">
            <v>Corriente</v>
          </cell>
        </row>
        <row r="4157">
          <cell r="D4157" t="str">
            <v>Vivienda</v>
          </cell>
        </row>
        <row r="4158">
          <cell r="D4158" t="str">
            <v>Vivienda</v>
          </cell>
        </row>
        <row r="4159">
          <cell r="D4159" t="str">
            <v>Ahorro</v>
          </cell>
        </row>
        <row r="4160">
          <cell r="D4160" t="str">
            <v>Vivienda</v>
          </cell>
        </row>
        <row r="4161">
          <cell r="D4161" t="str">
            <v>Vivienda</v>
          </cell>
        </row>
        <row r="4162">
          <cell r="D4162" t="str">
            <v>Vivienda</v>
          </cell>
        </row>
        <row r="4163">
          <cell r="D4163" t="str">
            <v>Vivienda</v>
          </cell>
        </row>
        <row r="4164">
          <cell r="D4164" t="str">
            <v>Vivienda</v>
          </cell>
        </row>
        <row r="4165">
          <cell r="D4165" t="str">
            <v>Plan de Jubilación</v>
          </cell>
        </row>
        <row r="4166">
          <cell r="D4166" t="str">
            <v>Plan de Jubilación</v>
          </cell>
        </row>
        <row r="4167">
          <cell r="D4167" t="str">
            <v>Corriente</v>
          </cell>
        </row>
        <row r="4168">
          <cell r="D4168" t="str">
            <v>Fondo de Inversión</v>
          </cell>
        </row>
        <row r="4169">
          <cell r="D4169" t="str">
            <v>Plan de Jubilación</v>
          </cell>
        </row>
        <row r="4170">
          <cell r="D4170" t="str">
            <v>Corriente</v>
          </cell>
        </row>
        <row r="4171">
          <cell r="D4171" t="str">
            <v>Corriente</v>
          </cell>
        </row>
        <row r="4172">
          <cell r="D4172" t="str">
            <v>Plan de Jubilación</v>
          </cell>
        </row>
        <row r="4173">
          <cell r="D4173" t="str">
            <v>Vivienda</v>
          </cell>
        </row>
        <row r="4174">
          <cell r="D4174" t="str">
            <v>Fondo de Inversión</v>
          </cell>
        </row>
        <row r="4175">
          <cell r="D4175" t="str">
            <v>Ahorro</v>
          </cell>
        </row>
        <row r="4176">
          <cell r="D4176" t="str">
            <v>Ahorro</v>
          </cell>
        </row>
        <row r="4177">
          <cell r="D4177" t="str">
            <v>Plan de Jubilación</v>
          </cell>
        </row>
        <row r="4178">
          <cell r="D4178" t="str">
            <v>Fondo de Inversión</v>
          </cell>
        </row>
        <row r="4179">
          <cell r="D4179" t="str">
            <v>Fondo de Inversión</v>
          </cell>
        </row>
        <row r="4180">
          <cell r="D4180" t="str">
            <v>Fondo de Inversión</v>
          </cell>
        </row>
        <row r="4181">
          <cell r="D4181" t="str">
            <v>Vivienda</v>
          </cell>
        </row>
        <row r="4182">
          <cell r="D4182" t="str">
            <v>Corriente</v>
          </cell>
        </row>
        <row r="4183">
          <cell r="D4183" t="str">
            <v>Plan de Jubilación</v>
          </cell>
        </row>
        <row r="4184">
          <cell r="D4184" t="str">
            <v>Corriente</v>
          </cell>
        </row>
        <row r="4185">
          <cell r="D4185" t="str">
            <v>Fondo de Inversión</v>
          </cell>
        </row>
        <row r="4186">
          <cell r="D4186" t="str">
            <v>Corriente</v>
          </cell>
        </row>
        <row r="4187">
          <cell r="D4187" t="str">
            <v>Vivienda</v>
          </cell>
        </row>
        <row r="4188">
          <cell r="D4188" t="str">
            <v>Plan de Jubilación</v>
          </cell>
        </row>
        <row r="4189">
          <cell r="D4189" t="str">
            <v>Vivienda</v>
          </cell>
        </row>
        <row r="4190">
          <cell r="D4190" t="str">
            <v>Ahorro</v>
          </cell>
        </row>
        <row r="4191">
          <cell r="D4191" t="str">
            <v>Ahorro</v>
          </cell>
        </row>
        <row r="4192">
          <cell r="D4192" t="str">
            <v>Fondo de Inversión</v>
          </cell>
        </row>
        <row r="4193">
          <cell r="D4193" t="str">
            <v>Vivienda</v>
          </cell>
        </row>
        <row r="4194">
          <cell r="D4194" t="str">
            <v>Corriente</v>
          </cell>
        </row>
        <row r="4195">
          <cell r="D4195" t="str">
            <v>Vivienda</v>
          </cell>
        </row>
        <row r="4196">
          <cell r="D4196" t="str">
            <v>Plan de Jubilación</v>
          </cell>
        </row>
        <row r="4197">
          <cell r="D4197" t="str">
            <v>Vivienda</v>
          </cell>
        </row>
        <row r="4198">
          <cell r="D4198" t="str">
            <v>Vivienda</v>
          </cell>
        </row>
        <row r="4199">
          <cell r="D4199" t="str">
            <v>Plan de Jubilación</v>
          </cell>
        </row>
        <row r="4200">
          <cell r="D4200" t="str">
            <v>Corriente</v>
          </cell>
        </row>
        <row r="4201">
          <cell r="D4201" t="str">
            <v>Corriente</v>
          </cell>
        </row>
        <row r="4202">
          <cell r="D4202" t="str">
            <v>Fondo de Inversión</v>
          </cell>
        </row>
        <row r="4203">
          <cell r="D4203" t="str">
            <v>Vivienda</v>
          </cell>
        </row>
        <row r="4204">
          <cell r="D4204" t="str">
            <v>Vivienda</v>
          </cell>
        </row>
        <row r="4205">
          <cell r="D4205" t="str">
            <v>Corriente</v>
          </cell>
        </row>
        <row r="4206">
          <cell r="D4206" t="str">
            <v>Plan de Jubilación</v>
          </cell>
        </row>
        <row r="4207">
          <cell r="D4207" t="str">
            <v>Plan de Jubilación</v>
          </cell>
        </row>
        <row r="4208">
          <cell r="D4208" t="str">
            <v>Ahorro</v>
          </cell>
        </row>
        <row r="4209">
          <cell r="D4209" t="str">
            <v>Corriente</v>
          </cell>
        </row>
        <row r="4210">
          <cell r="D4210" t="str">
            <v>Corriente</v>
          </cell>
        </row>
        <row r="4211">
          <cell r="D4211" t="str">
            <v>Vivienda</v>
          </cell>
        </row>
        <row r="4212">
          <cell r="D4212" t="str">
            <v>Vivienda</v>
          </cell>
        </row>
        <row r="4213">
          <cell r="D4213" t="str">
            <v>Ahorro</v>
          </cell>
        </row>
        <row r="4214">
          <cell r="D4214" t="str">
            <v>Fondo de Inversión</v>
          </cell>
        </row>
        <row r="4215">
          <cell r="D4215" t="str">
            <v>Fondo de Inversión</v>
          </cell>
        </row>
        <row r="4216">
          <cell r="D4216" t="str">
            <v>Fondo de Inversión</v>
          </cell>
        </row>
        <row r="4217">
          <cell r="D4217" t="str">
            <v>Ahorro</v>
          </cell>
        </row>
        <row r="4218">
          <cell r="D4218" t="str">
            <v>Vivienda</v>
          </cell>
        </row>
        <row r="4219">
          <cell r="D4219" t="str">
            <v>Vivienda</v>
          </cell>
        </row>
        <row r="4220">
          <cell r="D4220" t="str">
            <v>Corriente</v>
          </cell>
        </row>
        <row r="4221">
          <cell r="D4221" t="str">
            <v>Plan de Jubilación</v>
          </cell>
        </row>
        <row r="4222">
          <cell r="D4222" t="str">
            <v>Fondo de Inversión</v>
          </cell>
        </row>
        <row r="4223">
          <cell r="D4223" t="str">
            <v>Fondo de Inversión</v>
          </cell>
        </row>
        <row r="4224">
          <cell r="D4224" t="str">
            <v>Corriente</v>
          </cell>
        </row>
        <row r="4225">
          <cell r="D4225" t="str">
            <v>Plan de Jubilación</v>
          </cell>
        </row>
        <row r="4226">
          <cell r="D4226" t="str">
            <v>Ahorro</v>
          </cell>
        </row>
        <row r="4227">
          <cell r="D4227" t="str">
            <v>Corriente</v>
          </cell>
        </row>
        <row r="4228">
          <cell r="D4228" t="str">
            <v>Ahorro</v>
          </cell>
        </row>
        <row r="4229">
          <cell r="D4229" t="str">
            <v>Vivienda</v>
          </cell>
        </row>
        <row r="4230">
          <cell r="D4230" t="str">
            <v>Fondo de Inversión</v>
          </cell>
        </row>
        <row r="4231">
          <cell r="D4231" t="str">
            <v>Ahorro</v>
          </cell>
        </row>
        <row r="4232">
          <cell r="D4232" t="str">
            <v>Vivienda</v>
          </cell>
        </row>
        <row r="4233">
          <cell r="D4233" t="str">
            <v>Vivienda</v>
          </cell>
        </row>
        <row r="4234">
          <cell r="D4234" t="str">
            <v>Corriente</v>
          </cell>
        </row>
        <row r="4235">
          <cell r="D4235" t="str">
            <v>Corriente</v>
          </cell>
        </row>
        <row r="4236">
          <cell r="D4236" t="str">
            <v>Ahorro</v>
          </cell>
        </row>
        <row r="4237">
          <cell r="D4237" t="str">
            <v>Ahorro</v>
          </cell>
        </row>
        <row r="4238">
          <cell r="D4238" t="str">
            <v>Ahorro</v>
          </cell>
        </row>
        <row r="4239">
          <cell r="D4239" t="str">
            <v>Plan de Jubilación</v>
          </cell>
        </row>
        <row r="4240">
          <cell r="D4240" t="str">
            <v>Plan de Jubilación</v>
          </cell>
        </row>
        <row r="4241">
          <cell r="D4241" t="str">
            <v>Corriente</v>
          </cell>
        </row>
        <row r="4242">
          <cell r="D4242" t="str">
            <v>Ahorro</v>
          </cell>
        </row>
        <row r="4243">
          <cell r="D4243" t="str">
            <v>Corriente</v>
          </cell>
        </row>
        <row r="4244">
          <cell r="D4244" t="str">
            <v>Vivienda</v>
          </cell>
        </row>
        <row r="4245">
          <cell r="D4245" t="str">
            <v>Corriente</v>
          </cell>
        </row>
        <row r="4246">
          <cell r="D4246" t="str">
            <v>Vivienda</v>
          </cell>
        </row>
        <row r="4247">
          <cell r="D4247" t="str">
            <v>Vivienda</v>
          </cell>
        </row>
        <row r="4248">
          <cell r="D4248" t="str">
            <v>Vivienda</v>
          </cell>
        </row>
        <row r="4249">
          <cell r="D4249" t="str">
            <v>Plan de Jubilación</v>
          </cell>
        </row>
        <row r="4250">
          <cell r="D4250" t="str">
            <v>Ahorro</v>
          </cell>
        </row>
        <row r="4251">
          <cell r="D4251" t="str">
            <v>Vivienda</v>
          </cell>
        </row>
        <row r="4252">
          <cell r="D4252" t="str">
            <v>Vivienda</v>
          </cell>
        </row>
        <row r="4253">
          <cell r="D4253" t="str">
            <v>Vivienda</v>
          </cell>
        </row>
        <row r="4254">
          <cell r="D4254" t="str">
            <v>Corriente</v>
          </cell>
        </row>
        <row r="4255">
          <cell r="D4255" t="str">
            <v>Vivienda</v>
          </cell>
        </row>
        <row r="4256">
          <cell r="D4256" t="str">
            <v>Fondo de Inversión</v>
          </cell>
        </row>
        <row r="4257">
          <cell r="D4257" t="str">
            <v>Vivienda</v>
          </cell>
        </row>
        <row r="4258">
          <cell r="D4258" t="str">
            <v>Fondo de Inversión</v>
          </cell>
        </row>
        <row r="4259">
          <cell r="D4259" t="str">
            <v>Ahorro</v>
          </cell>
        </row>
        <row r="4260">
          <cell r="D4260" t="str">
            <v>Fondo de Inversión</v>
          </cell>
        </row>
        <row r="4261">
          <cell r="D4261" t="str">
            <v>Corriente</v>
          </cell>
        </row>
        <row r="4262">
          <cell r="D4262" t="str">
            <v>Plan de Jubilación</v>
          </cell>
        </row>
        <row r="4263">
          <cell r="D4263" t="str">
            <v>Vivienda</v>
          </cell>
        </row>
        <row r="4264">
          <cell r="D4264" t="str">
            <v>Vivienda</v>
          </cell>
        </row>
        <row r="4265">
          <cell r="D4265" t="str">
            <v>Fondo de Inversión</v>
          </cell>
        </row>
        <row r="4266">
          <cell r="D4266" t="str">
            <v>Ahorro</v>
          </cell>
        </row>
        <row r="4267">
          <cell r="D4267" t="str">
            <v>Corriente</v>
          </cell>
        </row>
        <row r="4268">
          <cell r="D4268" t="str">
            <v>Vivienda</v>
          </cell>
        </row>
        <row r="4269">
          <cell r="D4269" t="str">
            <v>Fondo de Inversión</v>
          </cell>
        </row>
        <row r="4270">
          <cell r="D4270" t="str">
            <v>Plan de Jubilación</v>
          </cell>
        </row>
        <row r="4271">
          <cell r="D4271" t="str">
            <v>Plan de Jubilación</v>
          </cell>
        </row>
        <row r="4272">
          <cell r="D4272" t="str">
            <v>Plan de Jubilación</v>
          </cell>
        </row>
        <row r="4273">
          <cell r="D4273" t="str">
            <v>Corriente</v>
          </cell>
        </row>
        <row r="4274">
          <cell r="D4274" t="str">
            <v>Vivienda</v>
          </cell>
        </row>
        <row r="4275">
          <cell r="D4275" t="str">
            <v>Vivienda</v>
          </cell>
        </row>
        <row r="4276">
          <cell r="D4276" t="str">
            <v>Plan de Jubilación</v>
          </cell>
        </row>
        <row r="4277">
          <cell r="D4277" t="str">
            <v>Fondo de Inversión</v>
          </cell>
        </row>
        <row r="4278">
          <cell r="D4278" t="str">
            <v>Ahorro</v>
          </cell>
        </row>
        <row r="4279">
          <cell r="D4279" t="str">
            <v>Plan de Jubilación</v>
          </cell>
        </row>
        <row r="4280">
          <cell r="D4280" t="str">
            <v>Vivienda</v>
          </cell>
        </row>
        <row r="4281">
          <cell r="D4281" t="str">
            <v>Ahorro</v>
          </cell>
        </row>
        <row r="4282">
          <cell r="D4282" t="str">
            <v>Ahorro</v>
          </cell>
        </row>
        <row r="4283">
          <cell r="D4283" t="str">
            <v>Ahorro</v>
          </cell>
        </row>
        <row r="4284">
          <cell r="D4284" t="str">
            <v>Vivienda</v>
          </cell>
        </row>
        <row r="4285">
          <cell r="D4285" t="str">
            <v>Fondo de Inversión</v>
          </cell>
        </row>
        <row r="4286">
          <cell r="D4286" t="str">
            <v>Vivienda</v>
          </cell>
        </row>
        <row r="4287">
          <cell r="D4287" t="str">
            <v>Fondo de Inversión</v>
          </cell>
        </row>
        <row r="4288">
          <cell r="D4288" t="str">
            <v>Corriente</v>
          </cell>
        </row>
        <row r="4289">
          <cell r="D4289" t="str">
            <v>Plan de Jubilación</v>
          </cell>
        </row>
        <row r="4290">
          <cell r="D4290" t="str">
            <v>Vivienda</v>
          </cell>
        </row>
        <row r="4291">
          <cell r="D4291" t="str">
            <v>Ahorro</v>
          </cell>
        </row>
        <row r="4292">
          <cell r="D4292" t="str">
            <v>Ahorro</v>
          </cell>
        </row>
        <row r="4293">
          <cell r="D4293" t="str">
            <v>Plan de Jubilación</v>
          </cell>
        </row>
        <row r="4294">
          <cell r="D4294" t="str">
            <v>Fondo de Inversión</v>
          </cell>
        </row>
        <row r="4295">
          <cell r="D4295" t="str">
            <v>Ahorro</v>
          </cell>
        </row>
        <row r="4296">
          <cell r="D4296" t="str">
            <v>Vivienda</v>
          </cell>
        </row>
        <row r="4297">
          <cell r="D4297" t="str">
            <v>Ahorro</v>
          </cell>
        </row>
        <row r="4298">
          <cell r="D4298" t="str">
            <v>Corriente</v>
          </cell>
        </row>
        <row r="4299">
          <cell r="D4299" t="str">
            <v>Vivienda</v>
          </cell>
        </row>
        <row r="4300">
          <cell r="D4300" t="str">
            <v>Ahorro</v>
          </cell>
        </row>
        <row r="4301">
          <cell r="D4301" t="str">
            <v>Fondo de Inversión</v>
          </cell>
        </row>
        <row r="4302">
          <cell r="D4302" t="str">
            <v>Ahorro</v>
          </cell>
        </row>
        <row r="4303">
          <cell r="D4303" t="str">
            <v>Vivienda</v>
          </cell>
        </row>
        <row r="4304">
          <cell r="D4304" t="str">
            <v>Plan de Jubilación</v>
          </cell>
        </row>
        <row r="4305">
          <cell r="D4305" t="str">
            <v>Fondo de Inversión</v>
          </cell>
        </row>
        <row r="4306">
          <cell r="D4306" t="str">
            <v>Fondo de Inversión</v>
          </cell>
        </row>
        <row r="4307">
          <cell r="D4307" t="str">
            <v>Vivienda</v>
          </cell>
        </row>
        <row r="4308">
          <cell r="D4308" t="str">
            <v>Vivienda</v>
          </cell>
        </row>
        <row r="4309">
          <cell r="D4309" t="str">
            <v>Plan de Jubilación</v>
          </cell>
        </row>
        <row r="4310">
          <cell r="D4310" t="str">
            <v>Plan de Jubilación</v>
          </cell>
        </row>
        <row r="4311">
          <cell r="D4311" t="str">
            <v>Ahorro</v>
          </cell>
        </row>
        <row r="4312">
          <cell r="D4312" t="str">
            <v>Corriente</v>
          </cell>
        </row>
        <row r="4313">
          <cell r="D4313" t="str">
            <v>Corriente</v>
          </cell>
        </row>
        <row r="4314">
          <cell r="D4314" t="str">
            <v>Ahorro</v>
          </cell>
        </row>
        <row r="4315">
          <cell r="D4315" t="str">
            <v>Corriente</v>
          </cell>
        </row>
        <row r="4316">
          <cell r="D4316" t="str">
            <v>Corriente</v>
          </cell>
        </row>
        <row r="4317">
          <cell r="D4317" t="str">
            <v>Corriente</v>
          </cell>
        </row>
        <row r="4318">
          <cell r="D4318" t="str">
            <v>Ahorro</v>
          </cell>
        </row>
        <row r="4319">
          <cell r="D4319" t="str">
            <v>Vivienda</v>
          </cell>
        </row>
        <row r="4320">
          <cell r="D4320" t="str">
            <v>Vivienda</v>
          </cell>
        </row>
        <row r="4321">
          <cell r="D4321" t="str">
            <v>Ahorro</v>
          </cell>
        </row>
        <row r="4322">
          <cell r="D4322" t="str">
            <v>Ahorro</v>
          </cell>
        </row>
        <row r="4323">
          <cell r="D4323" t="str">
            <v>Plan de Jubilación</v>
          </cell>
        </row>
        <row r="4324">
          <cell r="D4324" t="str">
            <v>Fondo de Inversión</v>
          </cell>
        </row>
        <row r="4325">
          <cell r="D4325" t="str">
            <v>Plan de Jubilación</v>
          </cell>
        </row>
        <row r="4326">
          <cell r="D4326" t="str">
            <v>Vivienda</v>
          </cell>
        </row>
        <row r="4327">
          <cell r="D4327" t="str">
            <v>Fondo de Inversión</v>
          </cell>
        </row>
        <row r="4328">
          <cell r="D4328" t="str">
            <v>Ahorro</v>
          </cell>
        </row>
        <row r="4329">
          <cell r="D4329" t="str">
            <v>Fondo de Inversión</v>
          </cell>
        </row>
        <row r="4330">
          <cell r="D4330" t="str">
            <v>Vivienda</v>
          </cell>
        </row>
        <row r="4331">
          <cell r="D4331" t="str">
            <v>Corriente</v>
          </cell>
        </row>
        <row r="4332">
          <cell r="D4332" t="str">
            <v>Ahorro</v>
          </cell>
        </row>
        <row r="4333">
          <cell r="D4333" t="str">
            <v>Ahorro</v>
          </cell>
        </row>
        <row r="4334">
          <cell r="D4334" t="str">
            <v>Corriente</v>
          </cell>
        </row>
        <row r="4335">
          <cell r="D4335" t="str">
            <v>Vivienda</v>
          </cell>
        </row>
        <row r="4336">
          <cell r="D4336" t="str">
            <v>Ahorro</v>
          </cell>
        </row>
        <row r="4337">
          <cell r="D4337" t="str">
            <v>Fondo de Inversión</v>
          </cell>
        </row>
        <row r="4338">
          <cell r="D4338" t="str">
            <v>Ahorro</v>
          </cell>
        </row>
        <row r="4339">
          <cell r="D4339" t="str">
            <v>Corriente</v>
          </cell>
        </row>
        <row r="4340">
          <cell r="D4340" t="str">
            <v>Plan de Jubilación</v>
          </cell>
        </row>
        <row r="4341">
          <cell r="D4341" t="str">
            <v>Plan de Jubilación</v>
          </cell>
        </row>
        <row r="4342">
          <cell r="D4342" t="str">
            <v>Vivienda</v>
          </cell>
        </row>
        <row r="4343">
          <cell r="D4343" t="str">
            <v>Vivienda</v>
          </cell>
        </row>
        <row r="4344">
          <cell r="D4344" t="str">
            <v>Corriente</v>
          </cell>
        </row>
        <row r="4345">
          <cell r="D4345" t="str">
            <v>Plan de Jubilación</v>
          </cell>
        </row>
        <row r="4346">
          <cell r="D4346" t="str">
            <v>Fondo de Inversión</v>
          </cell>
        </row>
        <row r="4347">
          <cell r="D4347" t="str">
            <v>Fondo de Inversión</v>
          </cell>
        </row>
        <row r="4348">
          <cell r="D4348" t="str">
            <v>Plan de Jubilación</v>
          </cell>
        </row>
        <row r="4349">
          <cell r="D4349" t="str">
            <v>Corriente</v>
          </cell>
        </row>
        <row r="4350">
          <cell r="D4350" t="str">
            <v>Corriente</v>
          </cell>
        </row>
        <row r="4351">
          <cell r="D4351" t="str">
            <v>Vivienda</v>
          </cell>
        </row>
        <row r="4352">
          <cell r="D4352" t="str">
            <v>Ahorro</v>
          </cell>
        </row>
        <row r="4353">
          <cell r="D4353" t="str">
            <v>Corriente</v>
          </cell>
        </row>
        <row r="4354">
          <cell r="D4354" t="str">
            <v>Plan de Jubilación</v>
          </cell>
        </row>
        <row r="4355">
          <cell r="D4355" t="str">
            <v>Plan de Jubilación</v>
          </cell>
        </row>
        <row r="4356">
          <cell r="D4356" t="str">
            <v>Vivienda</v>
          </cell>
        </row>
        <row r="4357">
          <cell r="D4357" t="str">
            <v>Corriente</v>
          </cell>
        </row>
        <row r="4358">
          <cell r="D4358" t="str">
            <v>Ahorro</v>
          </cell>
        </row>
        <row r="4359">
          <cell r="D4359" t="str">
            <v>Vivienda</v>
          </cell>
        </row>
        <row r="4360">
          <cell r="D4360" t="str">
            <v>Plan de Jubilación</v>
          </cell>
        </row>
        <row r="4361">
          <cell r="D4361" t="str">
            <v>Vivienda</v>
          </cell>
        </row>
        <row r="4362">
          <cell r="D4362" t="str">
            <v>Plan de Jubilación</v>
          </cell>
        </row>
        <row r="4363">
          <cell r="D4363" t="str">
            <v>Plan de Jubilación</v>
          </cell>
        </row>
        <row r="4364">
          <cell r="D4364" t="str">
            <v>Vivienda</v>
          </cell>
        </row>
        <row r="4365">
          <cell r="D4365" t="str">
            <v>Corriente</v>
          </cell>
        </row>
        <row r="4366">
          <cell r="D4366" t="str">
            <v>Ahorro</v>
          </cell>
        </row>
        <row r="4367">
          <cell r="D4367" t="str">
            <v>Fondo de Inversión</v>
          </cell>
        </row>
        <row r="4368">
          <cell r="D4368" t="str">
            <v>Fondo de Inversión</v>
          </cell>
        </row>
        <row r="4369">
          <cell r="D4369" t="str">
            <v>Plan de Jubilación</v>
          </cell>
        </row>
        <row r="4370">
          <cell r="D4370" t="str">
            <v>Fondo de Inversión</v>
          </cell>
        </row>
        <row r="4371">
          <cell r="D4371" t="str">
            <v>Ahorro</v>
          </cell>
        </row>
        <row r="4372">
          <cell r="D4372" t="str">
            <v>Ahorro</v>
          </cell>
        </row>
        <row r="4373">
          <cell r="D4373" t="str">
            <v>Plan de Jubilación</v>
          </cell>
        </row>
        <row r="4374">
          <cell r="D4374" t="str">
            <v>Vivienda</v>
          </cell>
        </row>
        <row r="4375">
          <cell r="D4375" t="str">
            <v>Corriente</v>
          </cell>
        </row>
        <row r="4376">
          <cell r="D4376" t="str">
            <v>Plan de Jubilación</v>
          </cell>
        </row>
        <row r="4377">
          <cell r="D4377" t="str">
            <v>Fondo de Inversión</v>
          </cell>
        </row>
        <row r="4378">
          <cell r="D4378" t="str">
            <v>Vivienda</v>
          </cell>
        </row>
        <row r="4379">
          <cell r="D4379" t="str">
            <v>Vivienda</v>
          </cell>
        </row>
        <row r="4380">
          <cell r="D4380" t="str">
            <v>Ahorro</v>
          </cell>
        </row>
        <row r="4381">
          <cell r="D4381" t="str">
            <v>Vivienda</v>
          </cell>
        </row>
        <row r="4382">
          <cell r="D4382" t="str">
            <v>Vivienda</v>
          </cell>
        </row>
        <row r="4383">
          <cell r="D4383" t="str">
            <v>Plan de Jubilación</v>
          </cell>
        </row>
        <row r="4384">
          <cell r="D4384" t="str">
            <v>Fondo de Inversión</v>
          </cell>
        </row>
        <row r="4385">
          <cell r="D4385" t="str">
            <v>Corriente</v>
          </cell>
        </row>
        <row r="4386">
          <cell r="D4386" t="str">
            <v>Ahorro</v>
          </cell>
        </row>
        <row r="4387">
          <cell r="D4387" t="str">
            <v>Corriente</v>
          </cell>
        </row>
        <row r="4388">
          <cell r="D4388" t="str">
            <v>Plan de Jubilación</v>
          </cell>
        </row>
        <row r="4389">
          <cell r="D4389" t="str">
            <v>Plan de Jubilación</v>
          </cell>
        </row>
        <row r="4390">
          <cell r="D4390" t="str">
            <v>Plan de Jubilación</v>
          </cell>
        </row>
        <row r="4391">
          <cell r="D4391" t="str">
            <v>Vivienda</v>
          </cell>
        </row>
        <row r="4392">
          <cell r="D4392" t="str">
            <v>Plan de Jubilación</v>
          </cell>
        </row>
        <row r="4393">
          <cell r="D4393" t="str">
            <v>Vivienda</v>
          </cell>
        </row>
        <row r="4394">
          <cell r="D4394" t="str">
            <v>Corriente</v>
          </cell>
        </row>
        <row r="4395">
          <cell r="D4395" t="str">
            <v>Ahorro</v>
          </cell>
        </row>
        <row r="4396">
          <cell r="D4396" t="str">
            <v>Plan de Jubilación</v>
          </cell>
        </row>
        <row r="4397">
          <cell r="D4397" t="str">
            <v>Ahorro</v>
          </cell>
        </row>
        <row r="4398">
          <cell r="D4398" t="str">
            <v>Plan de Jubilación</v>
          </cell>
        </row>
        <row r="4399">
          <cell r="D4399" t="str">
            <v>Vivienda</v>
          </cell>
        </row>
        <row r="4400">
          <cell r="D4400" t="str">
            <v>Ahorro</v>
          </cell>
        </row>
        <row r="4401">
          <cell r="D4401" t="str">
            <v>Ahorro</v>
          </cell>
        </row>
        <row r="4402">
          <cell r="D4402" t="str">
            <v>Plan de Jubilación</v>
          </cell>
        </row>
        <row r="4403">
          <cell r="D4403" t="str">
            <v>Ahorro</v>
          </cell>
        </row>
        <row r="4404">
          <cell r="D4404" t="str">
            <v>Ahorro</v>
          </cell>
        </row>
        <row r="4405">
          <cell r="D4405" t="str">
            <v>Corriente</v>
          </cell>
        </row>
        <row r="4406">
          <cell r="D4406" t="str">
            <v>Plan de Jubilación</v>
          </cell>
        </row>
        <row r="4407">
          <cell r="D4407" t="str">
            <v>Vivienda</v>
          </cell>
        </row>
        <row r="4408">
          <cell r="D4408" t="str">
            <v>Corriente</v>
          </cell>
        </row>
        <row r="4409">
          <cell r="D4409" t="str">
            <v>Plan de Jubilación</v>
          </cell>
        </row>
        <row r="4410">
          <cell r="D4410" t="str">
            <v>Plan de Jubilación</v>
          </cell>
        </row>
        <row r="4411">
          <cell r="D4411" t="str">
            <v>Corriente</v>
          </cell>
        </row>
        <row r="4412">
          <cell r="D4412" t="str">
            <v>Plan de Jubilación</v>
          </cell>
        </row>
        <row r="4413">
          <cell r="D4413" t="str">
            <v>Vivienda</v>
          </cell>
        </row>
        <row r="4414">
          <cell r="D4414" t="str">
            <v>Corriente</v>
          </cell>
        </row>
        <row r="4415">
          <cell r="D4415" t="str">
            <v>Vivienda</v>
          </cell>
        </row>
        <row r="4416">
          <cell r="D4416" t="str">
            <v>Plan de Jubilación</v>
          </cell>
        </row>
        <row r="4417">
          <cell r="D4417" t="str">
            <v>Ahorro</v>
          </cell>
        </row>
        <row r="4418">
          <cell r="D4418" t="str">
            <v>Corriente</v>
          </cell>
        </row>
        <row r="4419">
          <cell r="D4419" t="str">
            <v>Vivienda</v>
          </cell>
        </row>
        <row r="4420">
          <cell r="D4420" t="str">
            <v>Ahorro</v>
          </cell>
        </row>
        <row r="4421">
          <cell r="D4421" t="str">
            <v>Plan de Jubilación</v>
          </cell>
        </row>
        <row r="4422">
          <cell r="D4422" t="str">
            <v>Vivienda</v>
          </cell>
        </row>
        <row r="4423">
          <cell r="D4423" t="str">
            <v>Ahorro</v>
          </cell>
        </row>
        <row r="4424">
          <cell r="D4424" t="str">
            <v>Plan de Jubilación</v>
          </cell>
        </row>
        <row r="4425">
          <cell r="D4425" t="str">
            <v>Fondo de Inversión</v>
          </cell>
        </row>
        <row r="4426">
          <cell r="D4426" t="str">
            <v>Ahorro</v>
          </cell>
        </row>
        <row r="4427">
          <cell r="D4427" t="str">
            <v>Fondo de Inversión</v>
          </cell>
        </row>
        <row r="4428">
          <cell r="D4428" t="str">
            <v>Fondo de Inversión</v>
          </cell>
        </row>
        <row r="4429">
          <cell r="D4429" t="str">
            <v>Fondo de Inversión</v>
          </cell>
        </row>
        <row r="4430">
          <cell r="D4430" t="str">
            <v>Plan de Jubilación</v>
          </cell>
        </row>
        <row r="4431">
          <cell r="D4431" t="str">
            <v>Vivienda</v>
          </cell>
        </row>
        <row r="4432">
          <cell r="D4432" t="str">
            <v>Corriente</v>
          </cell>
        </row>
        <row r="4433">
          <cell r="D4433" t="str">
            <v>Vivienda</v>
          </cell>
        </row>
        <row r="4434">
          <cell r="D4434" t="str">
            <v>Vivienda</v>
          </cell>
        </row>
        <row r="4435">
          <cell r="D4435" t="str">
            <v>Corriente</v>
          </cell>
        </row>
        <row r="4436">
          <cell r="D4436" t="str">
            <v>Vivienda</v>
          </cell>
        </row>
        <row r="4437">
          <cell r="D4437" t="str">
            <v>Fondo de Inversión</v>
          </cell>
        </row>
        <row r="4438">
          <cell r="D4438" t="str">
            <v>Corriente</v>
          </cell>
        </row>
        <row r="4439">
          <cell r="D4439" t="str">
            <v>Corriente</v>
          </cell>
        </row>
        <row r="4440">
          <cell r="D4440" t="str">
            <v>Plan de Jubilación</v>
          </cell>
        </row>
        <row r="4441">
          <cell r="D4441" t="str">
            <v>Plan de Jubilación</v>
          </cell>
        </row>
        <row r="4442">
          <cell r="D4442" t="str">
            <v>Fondo de Inversión</v>
          </cell>
        </row>
        <row r="4443">
          <cell r="D4443" t="str">
            <v>Corriente</v>
          </cell>
        </row>
        <row r="4444">
          <cell r="D4444" t="str">
            <v>Vivienda</v>
          </cell>
        </row>
        <row r="4445">
          <cell r="D4445" t="str">
            <v>Fondo de Inversión</v>
          </cell>
        </row>
        <row r="4446">
          <cell r="D4446" t="str">
            <v>Ahorro</v>
          </cell>
        </row>
        <row r="4447">
          <cell r="D4447" t="str">
            <v>Vivienda</v>
          </cell>
        </row>
        <row r="4448">
          <cell r="D4448" t="str">
            <v>Fondo de Inversión</v>
          </cell>
        </row>
        <row r="4449">
          <cell r="D4449" t="str">
            <v>Vivienda</v>
          </cell>
        </row>
        <row r="4450">
          <cell r="D4450" t="str">
            <v>Ahorro</v>
          </cell>
        </row>
        <row r="4451">
          <cell r="D4451" t="str">
            <v>Plan de Jubilación</v>
          </cell>
        </row>
        <row r="4452">
          <cell r="D4452" t="str">
            <v>Ahorro</v>
          </cell>
        </row>
        <row r="4453">
          <cell r="D4453" t="str">
            <v>Corriente</v>
          </cell>
        </row>
        <row r="4454">
          <cell r="D4454" t="str">
            <v>Corriente</v>
          </cell>
        </row>
        <row r="4455">
          <cell r="D4455" t="str">
            <v>Ahorro</v>
          </cell>
        </row>
        <row r="4456">
          <cell r="D4456" t="str">
            <v>Plan de Jubilación</v>
          </cell>
        </row>
        <row r="4457">
          <cell r="D4457" t="str">
            <v>Plan de Jubilación</v>
          </cell>
        </row>
        <row r="4458">
          <cell r="D4458" t="str">
            <v>Plan de Jubilación</v>
          </cell>
        </row>
        <row r="4459">
          <cell r="D4459" t="str">
            <v>Fondo de Inversión</v>
          </cell>
        </row>
        <row r="4460">
          <cell r="D4460" t="str">
            <v>Vivienda</v>
          </cell>
        </row>
        <row r="4461">
          <cell r="D4461" t="str">
            <v>Fondo de Inversión</v>
          </cell>
        </row>
        <row r="4462">
          <cell r="D4462" t="str">
            <v>Fondo de Inversión</v>
          </cell>
        </row>
        <row r="4463">
          <cell r="D4463" t="str">
            <v>Vivienda</v>
          </cell>
        </row>
        <row r="4464">
          <cell r="D4464" t="str">
            <v>Plan de Jubilación</v>
          </cell>
        </row>
        <row r="4465">
          <cell r="D4465" t="str">
            <v>Plan de Jubilación</v>
          </cell>
        </row>
        <row r="4466">
          <cell r="D4466" t="str">
            <v>Plan de Jubilación</v>
          </cell>
        </row>
        <row r="4467">
          <cell r="D4467" t="str">
            <v>Ahorro</v>
          </cell>
        </row>
        <row r="4468">
          <cell r="D4468" t="str">
            <v>Fondo de Inversión</v>
          </cell>
        </row>
        <row r="4469">
          <cell r="D4469" t="str">
            <v>Vivienda</v>
          </cell>
        </row>
        <row r="4470">
          <cell r="D4470" t="str">
            <v>Corriente</v>
          </cell>
        </row>
        <row r="4471">
          <cell r="D4471" t="str">
            <v>Corriente</v>
          </cell>
        </row>
        <row r="4472">
          <cell r="D4472" t="str">
            <v>Fondo de Inversión</v>
          </cell>
        </row>
        <row r="4473">
          <cell r="D4473" t="str">
            <v>Ahorro</v>
          </cell>
        </row>
        <row r="4474">
          <cell r="D4474" t="str">
            <v>Plan de Jubilación</v>
          </cell>
        </row>
        <row r="4475">
          <cell r="D4475" t="str">
            <v>Plan de Jubilación</v>
          </cell>
        </row>
        <row r="4476">
          <cell r="D4476" t="str">
            <v>Plan de Jubilación</v>
          </cell>
        </row>
        <row r="4477">
          <cell r="D4477" t="str">
            <v>Plan de Jubilación</v>
          </cell>
        </row>
        <row r="4478">
          <cell r="D4478" t="str">
            <v>Corriente</v>
          </cell>
        </row>
        <row r="4479">
          <cell r="D4479" t="str">
            <v>Fondo de Inversión</v>
          </cell>
        </row>
        <row r="4480">
          <cell r="D4480" t="str">
            <v>Vivienda</v>
          </cell>
        </row>
        <row r="4481">
          <cell r="D4481" t="str">
            <v>Corriente</v>
          </cell>
        </row>
        <row r="4482">
          <cell r="D4482" t="str">
            <v>Fondo de Inversión</v>
          </cell>
        </row>
        <row r="4483">
          <cell r="D4483" t="str">
            <v>Vivienda</v>
          </cell>
        </row>
        <row r="4484">
          <cell r="D4484" t="str">
            <v>Corriente</v>
          </cell>
        </row>
        <row r="4485">
          <cell r="D4485" t="str">
            <v>Vivienda</v>
          </cell>
        </row>
        <row r="4486">
          <cell r="D4486" t="str">
            <v>Vivienda</v>
          </cell>
        </row>
        <row r="4487">
          <cell r="D4487" t="str">
            <v>Vivienda</v>
          </cell>
        </row>
        <row r="4488">
          <cell r="D4488" t="str">
            <v>Fondo de Inversión</v>
          </cell>
        </row>
        <row r="4489">
          <cell r="D4489" t="str">
            <v>Vivienda</v>
          </cell>
        </row>
        <row r="4490">
          <cell r="D4490" t="str">
            <v>Plan de Jubilación</v>
          </cell>
        </row>
        <row r="4491">
          <cell r="D4491" t="str">
            <v>Vivienda</v>
          </cell>
        </row>
        <row r="4492">
          <cell r="D4492" t="str">
            <v>Vivienda</v>
          </cell>
        </row>
        <row r="4493">
          <cell r="D4493" t="str">
            <v>Ahorro</v>
          </cell>
        </row>
        <row r="4494">
          <cell r="D4494" t="str">
            <v>Corriente</v>
          </cell>
        </row>
        <row r="4495">
          <cell r="D4495" t="str">
            <v>Corriente</v>
          </cell>
        </row>
        <row r="4496">
          <cell r="D4496" t="str">
            <v>Corriente</v>
          </cell>
        </row>
        <row r="4497">
          <cell r="D4497" t="str">
            <v>Corriente</v>
          </cell>
        </row>
        <row r="4498">
          <cell r="D4498" t="str">
            <v>Ahorro</v>
          </cell>
        </row>
        <row r="4499">
          <cell r="D4499" t="str">
            <v>Vivienda</v>
          </cell>
        </row>
        <row r="4500">
          <cell r="D4500" t="str">
            <v>Ahorro</v>
          </cell>
        </row>
        <row r="4501">
          <cell r="D4501" t="str">
            <v>Corriente</v>
          </cell>
        </row>
        <row r="4502">
          <cell r="D4502" t="str">
            <v>Plan de Jubilación</v>
          </cell>
        </row>
        <row r="4503">
          <cell r="D4503" t="str">
            <v>Fondo de Inversión</v>
          </cell>
        </row>
        <row r="4504">
          <cell r="D4504" t="str">
            <v>Corriente</v>
          </cell>
        </row>
        <row r="4505">
          <cell r="D4505" t="str">
            <v>Vivienda</v>
          </cell>
        </row>
        <row r="4506">
          <cell r="D4506" t="str">
            <v>Vivienda</v>
          </cell>
        </row>
        <row r="4507">
          <cell r="D4507" t="str">
            <v>Plan de Jubilación</v>
          </cell>
        </row>
        <row r="4508">
          <cell r="D4508" t="str">
            <v>Plan de Jubilación</v>
          </cell>
        </row>
        <row r="4509">
          <cell r="D4509" t="str">
            <v>Plan de Jubilación</v>
          </cell>
        </row>
        <row r="4510">
          <cell r="D4510" t="str">
            <v>Vivienda</v>
          </cell>
        </row>
        <row r="4511">
          <cell r="D4511" t="str">
            <v>Vivienda</v>
          </cell>
        </row>
        <row r="4512">
          <cell r="D4512" t="str">
            <v>Ahorro</v>
          </cell>
        </row>
        <row r="4513">
          <cell r="D4513" t="str">
            <v>Fondo de Inversión</v>
          </cell>
        </row>
        <row r="4514">
          <cell r="D4514" t="str">
            <v>Vivienda</v>
          </cell>
        </row>
        <row r="4515">
          <cell r="D4515" t="str">
            <v>Fondo de Inversión</v>
          </cell>
        </row>
        <row r="4516">
          <cell r="D4516" t="str">
            <v>Plan de Jubilación</v>
          </cell>
        </row>
        <row r="4517">
          <cell r="D4517" t="str">
            <v>Plan de Jubilación</v>
          </cell>
        </row>
        <row r="4518">
          <cell r="D4518" t="str">
            <v>Fondo de Inversión</v>
          </cell>
        </row>
        <row r="4519">
          <cell r="D4519" t="str">
            <v>Fondo de Inversión</v>
          </cell>
        </row>
        <row r="4520">
          <cell r="D4520" t="str">
            <v>Corriente</v>
          </cell>
        </row>
        <row r="4521">
          <cell r="D4521" t="str">
            <v>Corriente</v>
          </cell>
        </row>
        <row r="4522">
          <cell r="D4522" t="str">
            <v>Corriente</v>
          </cell>
        </row>
        <row r="4523">
          <cell r="D4523" t="str">
            <v>Ahorro</v>
          </cell>
        </row>
        <row r="4524">
          <cell r="D4524" t="str">
            <v>Ahorro</v>
          </cell>
        </row>
        <row r="4525">
          <cell r="D4525" t="str">
            <v>Fondo de Inversión</v>
          </cell>
        </row>
        <row r="4526">
          <cell r="D4526" t="str">
            <v>Plan de Jubilación</v>
          </cell>
        </row>
        <row r="4527">
          <cell r="D4527" t="str">
            <v>Ahorro</v>
          </cell>
        </row>
        <row r="4528">
          <cell r="D4528" t="str">
            <v>Vivienda</v>
          </cell>
        </row>
        <row r="4529">
          <cell r="D4529" t="str">
            <v>Plan de Jubilación</v>
          </cell>
        </row>
        <row r="4530">
          <cell r="D4530" t="str">
            <v>Ahorro</v>
          </cell>
        </row>
        <row r="4531">
          <cell r="D4531" t="str">
            <v>Ahorro</v>
          </cell>
        </row>
        <row r="4532">
          <cell r="D4532" t="str">
            <v>Fondo de Inversión</v>
          </cell>
        </row>
        <row r="4533">
          <cell r="D4533" t="str">
            <v>Corriente</v>
          </cell>
        </row>
        <row r="4534">
          <cell r="D4534" t="str">
            <v>Plan de Jubilación</v>
          </cell>
        </row>
        <row r="4535">
          <cell r="D4535" t="str">
            <v>Plan de Jubilación</v>
          </cell>
        </row>
        <row r="4536">
          <cell r="D4536" t="str">
            <v>Vivienda</v>
          </cell>
        </row>
        <row r="4537">
          <cell r="D4537" t="str">
            <v>Plan de Jubilación</v>
          </cell>
        </row>
        <row r="4538">
          <cell r="D4538" t="str">
            <v>Fondo de Inversión</v>
          </cell>
        </row>
        <row r="4539">
          <cell r="D4539" t="str">
            <v>Ahorro</v>
          </cell>
        </row>
        <row r="4540">
          <cell r="D4540" t="str">
            <v>Corriente</v>
          </cell>
        </row>
        <row r="4541">
          <cell r="D4541" t="str">
            <v>Fondo de Inversión</v>
          </cell>
        </row>
        <row r="4542">
          <cell r="D4542" t="str">
            <v>Vivienda</v>
          </cell>
        </row>
        <row r="4543">
          <cell r="D4543" t="str">
            <v>Corriente</v>
          </cell>
        </row>
        <row r="4544">
          <cell r="D4544" t="str">
            <v>Fondo de Inversión</v>
          </cell>
        </row>
        <row r="4545">
          <cell r="D4545" t="str">
            <v>Corriente</v>
          </cell>
        </row>
        <row r="4546">
          <cell r="D4546" t="str">
            <v>Vivienda</v>
          </cell>
        </row>
        <row r="4547">
          <cell r="D4547" t="str">
            <v>Ahorro</v>
          </cell>
        </row>
        <row r="4548">
          <cell r="D4548" t="str">
            <v>Fondo de Inversión</v>
          </cell>
        </row>
        <row r="4549">
          <cell r="D4549" t="str">
            <v>Ahorro</v>
          </cell>
        </row>
        <row r="4550">
          <cell r="D4550" t="str">
            <v>Corriente</v>
          </cell>
        </row>
        <row r="4551">
          <cell r="D4551" t="str">
            <v>Ahorro</v>
          </cell>
        </row>
        <row r="4552">
          <cell r="D4552" t="str">
            <v>Plan de Jubilación</v>
          </cell>
        </row>
        <row r="4553">
          <cell r="D4553" t="str">
            <v>Fondo de Inversión</v>
          </cell>
        </row>
        <row r="4554">
          <cell r="D4554" t="str">
            <v>Vivienda</v>
          </cell>
        </row>
        <row r="4555">
          <cell r="D4555" t="str">
            <v>Plan de Jubilación</v>
          </cell>
        </row>
        <row r="4556">
          <cell r="D4556" t="str">
            <v>Vivienda</v>
          </cell>
        </row>
        <row r="4557">
          <cell r="D4557" t="str">
            <v>Plan de Jubilación</v>
          </cell>
        </row>
        <row r="4558">
          <cell r="D4558" t="str">
            <v>Ahorro</v>
          </cell>
        </row>
        <row r="4559">
          <cell r="D4559" t="str">
            <v>Vivienda</v>
          </cell>
        </row>
        <row r="4560">
          <cell r="D4560" t="str">
            <v>Corriente</v>
          </cell>
        </row>
        <row r="4561">
          <cell r="D4561" t="str">
            <v>Fondo de Inversión</v>
          </cell>
        </row>
        <row r="4562">
          <cell r="D4562" t="str">
            <v>Vivienda</v>
          </cell>
        </row>
        <row r="4563">
          <cell r="D4563" t="str">
            <v>Plan de Jubilación</v>
          </cell>
        </row>
        <row r="4564">
          <cell r="D4564" t="str">
            <v>Fondo de Inversión</v>
          </cell>
        </row>
        <row r="4565">
          <cell r="D4565" t="str">
            <v>Corriente</v>
          </cell>
        </row>
        <row r="4566">
          <cell r="D4566" t="str">
            <v>Fondo de Inversión</v>
          </cell>
        </row>
        <row r="4567">
          <cell r="D4567" t="str">
            <v>Fondo de Inversión</v>
          </cell>
        </row>
        <row r="4568">
          <cell r="D4568" t="str">
            <v>Vivienda</v>
          </cell>
        </row>
        <row r="4569">
          <cell r="D4569" t="str">
            <v>Vivienda</v>
          </cell>
        </row>
        <row r="4570">
          <cell r="D4570" t="str">
            <v>Vivienda</v>
          </cell>
        </row>
        <row r="4571">
          <cell r="D4571" t="str">
            <v>Corriente</v>
          </cell>
        </row>
        <row r="4572">
          <cell r="D4572" t="str">
            <v>Plan de Jubilación</v>
          </cell>
        </row>
        <row r="4573">
          <cell r="D4573" t="str">
            <v>Plan de Jubilación</v>
          </cell>
        </row>
        <row r="4574">
          <cell r="D4574" t="str">
            <v>Vivienda</v>
          </cell>
        </row>
        <row r="4575">
          <cell r="D4575" t="str">
            <v>Corriente</v>
          </cell>
        </row>
        <row r="4576">
          <cell r="D4576" t="str">
            <v>Plan de Jubilación</v>
          </cell>
        </row>
        <row r="4577">
          <cell r="D4577" t="str">
            <v>Vivienda</v>
          </cell>
        </row>
        <row r="4578">
          <cell r="D4578" t="str">
            <v>Plan de Jubilación</v>
          </cell>
        </row>
        <row r="4579">
          <cell r="D4579" t="str">
            <v>Vivienda</v>
          </cell>
        </row>
        <row r="4580">
          <cell r="D4580" t="str">
            <v>Fondo de Inversión</v>
          </cell>
        </row>
        <row r="4581">
          <cell r="D4581" t="str">
            <v>Corriente</v>
          </cell>
        </row>
        <row r="4582">
          <cell r="D4582" t="str">
            <v>Vivienda</v>
          </cell>
        </row>
        <row r="4583">
          <cell r="D4583" t="str">
            <v>Vivienda</v>
          </cell>
        </row>
        <row r="4584">
          <cell r="D4584" t="str">
            <v>Corriente</v>
          </cell>
        </row>
        <row r="4585">
          <cell r="D4585" t="str">
            <v>Fondo de Inversión</v>
          </cell>
        </row>
        <row r="4586">
          <cell r="D4586" t="str">
            <v>Vivienda</v>
          </cell>
        </row>
        <row r="4587">
          <cell r="D4587" t="str">
            <v>Plan de Jubilación</v>
          </cell>
        </row>
        <row r="4588">
          <cell r="D4588" t="str">
            <v>Corriente</v>
          </cell>
        </row>
        <row r="4589">
          <cell r="D4589" t="str">
            <v>Ahorro</v>
          </cell>
        </row>
        <row r="4590">
          <cell r="D4590" t="str">
            <v>Vivienda</v>
          </cell>
        </row>
        <row r="4591">
          <cell r="D4591" t="str">
            <v>Corriente</v>
          </cell>
        </row>
        <row r="4592">
          <cell r="D4592" t="str">
            <v>Corriente</v>
          </cell>
        </row>
        <row r="4593">
          <cell r="D4593" t="str">
            <v>Plan de Jubilación</v>
          </cell>
        </row>
        <row r="4594">
          <cell r="D4594" t="str">
            <v>Corriente</v>
          </cell>
        </row>
        <row r="4595">
          <cell r="D4595" t="str">
            <v>Plan de Jubilación</v>
          </cell>
        </row>
        <row r="4596">
          <cell r="D4596" t="str">
            <v>Plan de Jubilación</v>
          </cell>
        </row>
        <row r="4597">
          <cell r="D4597" t="str">
            <v>Ahorro</v>
          </cell>
        </row>
        <row r="4598">
          <cell r="D4598" t="str">
            <v>Plan de Jubilación</v>
          </cell>
        </row>
        <row r="4599">
          <cell r="D4599" t="str">
            <v>Corriente</v>
          </cell>
        </row>
        <row r="4600">
          <cell r="D4600" t="str">
            <v>Fondo de Inversión</v>
          </cell>
        </row>
        <row r="4601">
          <cell r="D4601" t="str">
            <v>Ahorro</v>
          </cell>
        </row>
        <row r="4602">
          <cell r="D4602" t="str">
            <v>Corriente</v>
          </cell>
        </row>
        <row r="4603">
          <cell r="D4603" t="str">
            <v>Ahorro</v>
          </cell>
        </row>
        <row r="4604">
          <cell r="D4604" t="str">
            <v>Corriente</v>
          </cell>
        </row>
        <row r="4605">
          <cell r="D4605" t="str">
            <v>Plan de Jubilación</v>
          </cell>
        </row>
        <row r="4606">
          <cell r="D4606" t="str">
            <v>Ahorro</v>
          </cell>
        </row>
        <row r="4607">
          <cell r="D4607" t="str">
            <v>Fondo de Inversión</v>
          </cell>
        </row>
        <row r="4608">
          <cell r="D4608" t="str">
            <v>Corriente</v>
          </cell>
        </row>
        <row r="4609">
          <cell r="D4609" t="str">
            <v>Fondo de Inversión</v>
          </cell>
        </row>
        <row r="4610">
          <cell r="D4610" t="str">
            <v>Vivienda</v>
          </cell>
        </row>
        <row r="4611">
          <cell r="D4611" t="str">
            <v>Corriente</v>
          </cell>
        </row>
        <row r="4612">
          <cell r="D4612" t="str">
            <v>Vivienda</v>
          </cell>
        </row>
        <row r="4613">
          <cell r="D4613" t="str">
            <v>Fondo de Inversión</v>
          </cell>
        </row>
        <row r="4614">
          <cell r="D4614" t="str">
            <v>Corriente</v>
          </cell>
        </row>
        <row r="4615">
          <cell r="D4615" t="str">
            <v>Plan de Jubilación</v>
          </cell>
        </row>
        <row r="4616">
          <cell r="D4616" t="str">
            <v>Ahorro</v>
          </cell>
        </row>
        <row r="4617">
          <cell r="D4617" t="str">
            <v>Fondo de Inversión</v>
          </cell>
        </row>
        <row r="4618">
          <cell r="D4618" t="str">
            <v>Fondo de Inversión</v>
          </cell>
        </row>
        <row r="4619">
          <cell r="D4619" t="str">
            <v>Ahorro</v>
          </cell>
        </row>
        <row r="4620">
          <cell r="D4620" t="str">
            <v>Corriente</v>
          </cell>
        </row>
        <row r="4621">
          <cell r="D4621" t="str">
            <v>Vivienda</v>
          </cell>
        </row>
        <row r="4622">
          <cell r="D4622" t="str">
            <v>Corriente</v>
          </cell>
        </row>
        <row r="4623">
          <cell r="D4623" t="str">
            <v>Ahorro</v>
          </cell>
        </row>
        <row r="4624">
          <cell r="D4624" t="str">
            <v>Plan de Jubilación</v>
          </cell>
        </row>
        <row r="4625">
          <cell r="D4625" t="str">
            <v>Plan de Jubilación</v>
          </cell>
        </row>
        <row r="4626">
          <cell r="D4626" t="str">
            <v>Vivienda</v>
          </cell>
        </row>
        <row r="4627">
          <cell r="D4627" t="str">
            <v>Ahorro</v>
          </cell>
        </row>
        <row r="4628">
          <cell r="D4628" t="str">
            <v>Vivienda</v>
          </cell>
        </row>
        <row r="4629">
          <cell r="D4629" t="str">
            <v>Vivienda</v>
          </cell>
        </row>
        <row r="4630">
          <cell r="D4630" t="str">
            <v>Corriente</v>
          </cell>
        </row>
        <row r="4631">
          <cell r="D4631" t="str">
            <v>Vivienda</v>
          </cell>
        </row>
        <row r="4632">
          <cell r="D4632" t="str">
            <v>Ahorro</v>
          </cell>
        </row>
        <row r="4633">
          <cell r="D4633" t="str">
            <v>Ahorro</v>
          </cell>
        </row>
        <row r="4634">
          <cell r="D4634" t="str">
            <v>Fondo de Inversión</v>
          </cell>
        </row>
        <row r="4635">
          <cell r="D4635" t="str">
            <v>Corriente</v>
          </cell>
        </row>
        <row r="4636">
          <cell r="D4636" t="str">
            <v>Fondo de Inversión</v>
          </cell>
        </row>
        <row r="4637">
          <cell r="D4637" t="str">
            <v>Ahorro</v>
          </cell>
        </row>
        <row r="4638">
          <cell r="D4638" t="str">
            <v>Corriente</v>
          </cell>
        </row>
        <row r="4639">
          <cell r="D4639" t="str">
            <v>Corriente</v>
          </cell>
        </row>
        <row r="4640">
          <cell r="D4640" t="str">
            <v>Corriente</v>
          </cell>
        </row>
        <row r="4641">
          <cell r="D4641" t="str">
            <v>Ahorro</v>
          </cell>
        </row>
        <row r="4642">
          <cell r="D4642" t="str">
            <v>Corriente</v>
          </cell>
        </row>
        <row r="4643">
          <cell r="D4643" t="str">
            <v>Corriente</v>
          </cell>
        </row>
        <row r="4644">
          <cell r="D4644" t="str">
            <v>Fondo de Inversión</v>
          </cell>
        </row>
        <row r="4645">
          <cell r="D4645" t="str">
            <v>Plan de Jubilación</v>
          </cell>
        </row>
        <row r="4646">
          <cell r="D4646" t="str">
            <v>Vivienda</v>
          </cell>
        </row>
        <row r="4647">
          <cell r="D4647" t="str">
            <v>Fondo de Inversión</v>
          </cell>
        </row>
        <row r="4648">
          <cell r="D4648" t="str">
            <v>Plan de Jubilación</v>
          </cell>
        </row>
        <row r="4649">
          <cell r="D4649" t="str">
            <v>Corriente</v>
          </cell>
        </row>
        <row r="4650">
          <cell r="D4650" t="str">
            <v>Plan de Jubilación</v>
          </cell>
        </row>
        <row r="4651">
          <cell r="D4651" t="str">
            <v>Fondo de Inversión</v>
          </cell>
        </row>
        <row r="4652">
          <cell r="D4652" t="str">
            <v>Fondo de Inversión</v>
          </cell>
        </row>
        <row r="4653">
          <cell r="D4653" t="str">
            <v>Vivienda</v>
          </cell>
        </row>
        <row r="4654">
          <cell r="D4654" t="str">
            <v>Vivienda</v>
          </cell>
        </row>
        <row r="4655">
          <cell r="D4655" t="str">
            <v>Ahorro</v>
          </cell>
        </row>
        <row r="4656">
          <cell r="D4656" t="str">
            <v>Plan de Jubilación</v>
          </cell>
        </row>
        <row r="4657">
          <cell r="D4657" t="str">
            <v>Ahorro</v>
          </cell>
        </row>
        <row r="4658">
          <cell r="D4658" t="str">
            <v>Vivienda</v>
          </cell>
        </row>
        <row r="4659">
          <cell r="D4659" t="str">
            <v>Ahorro</v>
          </cell>
        </row>
        <row r="4660">
          <cell r="D4660" t="str">
            <v>Plan de Jubilación</v>
          </cell>
        </row>
        <row r="4661">
          <cell r="D4661" t="str">
            <v>Corriente</v>
          </cell>
        </row>
        <row r="4662">
          <cell r="D4662" t="str">
            <v>Fondo de Inversión</v>
          </cell>
        </row>
        <row r="4663">
          <cell r="D4663" t="str">
            <v>Ahorro</v>
          </cell>
        </row>
        <row r="4664">
          <cell r="D4664" t="str">
            <v>Fondo de Inversión</v>
          </cell>
        </row>
        <row r="4665">
          <cell r="D4665" t="str">
            <v>Vivienda</v>
          </cell>
        </row>
        <row r="4666">
          <cell r="D4666" t="str">
            <v>Plan de Jubilación</v>
          </cell>
        </row>
        <row r="4667">
          <cell r="D4667" t="str">
            <v>Fondo de Inversión</v>
          </cell>
        </row>
        <row r="4668">
          <cell r="D4668" t="str">
            <v>Ahorro</v>
          </cell>
        </row>
        <row r="4669">
          <cell r="D4669" t="str">
            <v>Plan de Jubilación</v>
          </cell>
        </row>
        <row r="4670">
          <cell r="D4670" t="str">
            <v>Corriente</v>
          </cell>
        </row>
        <row r="4671">
          <cell r="D4671" t="str">
            <v>Corriente</v>
          </cell>
        </row>
        <row r="4672">
          <cell r="D4672" t="str">
            <v>Ahorro</v>
          </cell>
        </row>
        <row r="4673">
          <cell r="D4673" t="str">
            <v>Fondo de Inversión</v>
          </cell>
        </row>
        <row r="4674">
          <cell r="D4674" t="str">
            <v>Corriente</v>
          </cell>
        </row>
        <row r="4675">
          <cell r="D4675" t="str">
            <v>Corriente</v>
          </cell>
        </row>
        <row r="4676">
          <cell r="D4676" t="str">
            <v>Fondo de Inversión</v>
          </cell>
        </row>
        <row r="4677">
          <cell r="D4677" t="str">
            <v>Vivienda</v>
          </cell>
        </row>
        <row r="4678">
          <cell r="D4678" t="str">
            <v>Fondo de Inversión</v>
          </cell>
        </row>
        <row r="4679">
          <cell r="D4679" t="str">
            <v>Vivienda</v>
          </cell>
        </row>
        <row r="4680">
          <cell r="D4680" t="str">
            <v>Corriente</v>
          </cell>
        </row>
        <row r="4681">
          <cell r="D4681" t="str">
            <v>Corriente</v>
          </cell>
        </row>
        <row r="4682">
          <cell r="D4682" t="str">
            <v>Plan de Jubilación</v>
          </cell>
        </row>
        <row r="4683">
          <cell r="D4683" t="str">
            <v>Ahorro</v>
          </cell>
        </row>
        <row r="4684">
          <cell r="D4684" t="str">
            <v>Vivienda</v>
          </cell>
        </row>
        <row r="4685">
          <cell r="D4685" t="str">
            <v>Corriente</v>
          </cell>
        </row>
        <row r="4686">
          <cell r="D4686" t="str">
            <v>Plan de Jubilación</v>
          </cell>
        </row>
        <row r="4687">
          <cell r="D4687" t="str">
            <v>Fondo de Inversión</v>
          </cell>
        </row>
        <row r="4688">
          <cell r="D4688" t="str">
            <v>Plan de Jubilación</v>
          </cell>
        </row>
        <row r="4689">
          <cell r="D4689" t="str">
            <v>Ahorro</v>
          </cell>
        </row>
        <row r="4690">
          <cell r="D4690" t="str">
            <v>Plan de Jubilación</v>
          </cell>
        </row>
        <row r="4691">
          <cell r="D4691" t="str">
            <v>Fondo de Inversión</v>
          </cell>
        </row>
        <row r="4692">
          <cell r="D4692" t="str">
            <v>Vivienda</v>
          </cell>
        </row>
        <row r="4693">
          <cell r="D4693" t="str">
            <v>Vivienda</v>
          </cell>
        </row>
        <row r="4694">
          <cell r="D4694" t="str">
            <v>Fondo de Inversión</v>
          </cell>
        </row>
        <row r="4695">
          <cell r="D4695" t="str">
            <v>Ahorro</v>
          </cell>
        </row>
        <row r="4696">
          <cell r="D4696" t="str">
            <v>Ahorro</v>
          </cell>
        </row>
        <row r="4697">
          <cell r="D4697" t="str">
            <v>Plan de Jubilación</v>
          </cell>
        </row>
        <row r="4698">
          <cell r="D4698" t="str">
            <v>Corriente</v>
          </cell>
        </row>
        <row r="4699">
          <cell r="D4699" t="str">
            <v>Ahorro</v>
          </cell>
        </row>
        <row r="4700">
          <cell r="D4700" t="str">
            <v>Plan de Jubilación</v>
          </cell>
        </row>
        <row r="4701">
          <cell r="D4701" t="str">
            <v>Fondo de Inversión</v>
          </cell>
        </row>
        <row r="4702">
          <cell r="D4702" t="str">
            <v>Corriente</v>
          </cell>
        </row>
        <row r="4703">
          <cell r="D4703" t="str">
            <v>Vivienda</v>
          </cell>
        </row>
        <row r="4704">
          <cell r="D4704" t="str">
            <v>Ahorro</v>
          </cell>
        </row>
        <row r="4705">
          <cell r="D4705" t="str">
            <v>Corriente</v>
          </cell>
        </row>
        <row r="4706">
          <cell r="D4706" t="str">
            <v>Plan de Jubilación</v>
          </cell>
        </row>
        <row r="4707">
          <cell r="D4707" t="str">
            <v>Corriente</v>
          </cell>
        </row>
        <row r="4708">
          <cell r="D4708" t="str">
            <v>Corriente</v>
          </cell>
        </row>
        <row r="4709">
          <cell r="D4709" t="str">
            <v>Vivienda</v>
          </cell>
        </row>
        <row r="4710">
          <cell r="D4710" t="str">
            <v>Vivienda</v>
          </cell>
        </row>
        <row r="4711">
          <cell r="D4711" t="str">
            <v>Ahorro</v>
          </cell>
        </row>
        <row r="4712">
          <cell r="D4712" t="str">
            <v>Fondo de Inversión</v>
          </cell>
        </row>
        <row r="4713">
          <cell r="D4713" t="str">
            <v>Vivienda</v>
          </cell>
        </row>
        <row r="4714">
          <cell r="D4714" t="str">
            <v>Vivienda</v>
          </cell>
        </row>
        <row r="4715">
          <cell r="D4715" t="str">
            <v>Vivienda</v>
          </cell>
        </row>
        <row r="4716">
          <cell r="D4716" t="str">
            <v>Corriente</v>
          </cell>
        </row>
        <row r="4717">
          <cell r="D4717" t="str">
            <v>Corriente</v>
          </cell>
        </row>
        <row r="4718">
          <cell r="D4718" t="str">
            <v>Ahorro</v>
          </cell>
        </row>
        <row r="4719">
          <cell r="D4719" t="str">
            <v>Corriente</v>
          </cell>
        </row>
        <row r="4720">
          <cell r="D4720" t="str">
            <v>Corriente</v>
          </cell>
        </row>
        <row r="4721">
          <cell r="D4721" t="str">
            <v>Fondo de Inversión</v>
          </cell>
        </row>
        <row r="4722">
          <cell r="D4722" t="str">
            <v>Ahorro</v>
          </cell>
        </row>
        <row r="4723">
          <cell r="D4723" t="str">
            <v>Corriente</v>
          </cell>
        </row>
        <row r="4724">
          <cell r="D4724" t="str">
            <v>Fondo de Inversión</v>
          </cell>
        </row>
        <row r="4725">
          <cell r="D4725" t="str">
            <v>Plan de Jubilación</v>
          </cell>
        </row>
        <row r="4726">
          <cell r="D4726" t="str">
            <v>Vivienda</v>
          </cell>
        </row>
        <row r="4727">
          <cell r="D4727" t="str">
            <v>Plan de Jubilación</v>
          </cell>
        </row>
        <row r="4728">
          <cell r="D4728" t="str">
            <v>Ahorro</v>
          </cell>
        </row>
        <row r="4729">
          <cell r="D4729" t="str">
            <v>Corriente</v>
          </cell>
        </row>
        <row r="4730">
          <cell r="D4730" t="str">
            <v>Ahorro</v>
          </cell>
        </row>
        <row r="4731">
          <cell r="D4731" t="str">
            <v>Ahorro</v>
          </cell>
        </row>
        <row r="4732">
          <cell r="D4732" t="str">
            <v>Fondo de Inversión</v>
          </cell>
        </row>
        <row r="4733">
          <cell r="D4733" t="str">
            <v>Ahorro</v>
          </cell>
        </row>
        <row r="4734">
          <cell r="D4734" t="str">
            <v>Vivienda</v>
          </cell>
        </row>
        <row r="4735">
          <cell r="D4735" t="str">
            <v>Corriente</v>
          </cell>
        </row>
        <row r="4736">
          <cell r="D4736" t="str">
            <v>Corriente</v>
          </cell>
        </row>
        <row r="4737">
          <cell r="D4737" t="str">
            <v>Vivienda</v>
          </cell>
        </row>
        <row r="4738">
          <cell r="D4738" t="str">
            <v>Vivienda</v>
          </cell>
        </row>
        <row r="4739">
          <cell r="D4739" t="str">
            <v>Plan de Jubilación</v>
          </cell>
        </row>
        <row r="4740">
          <cell r="D4740" t="str">
            <v>Ahorro</v>
          </cell>
        </row>
        <row r="4741">
          <cell r="D4741" t="str">
            <v>Corriente</v>
          </cell>
        </row>
        <row r="4742">
          <cell r="D4742" t="str">
            <v>Plan de Jubilación</v>
          </cell>
        </row>
        <row r="4743">
          <cell r="D4743" t="str">
            <v>Corriente</v>
          </cell>
        </row>
        <row r="4744">
          <cell r="D4744" t="str">
            <v>Vivienda</v>
          </cell>
        </row>
        <row r="4745">
          <cell r="D4745" t="str">
            <v>Ahorro</v>
          </cell>
        </row>
        <row r="4746">
          <cell r="D4746" t="str">
            <v>Fondo de Inversión</v>
          </cell>
        </row>
        <row r="4747">
          <cell r="D4747" t="str">
            <v>Plan de Jubilación</v>
          </cell>
        </row>
        <row r="4748">
          <cell r="D4748" t="str">
            <v>Vivienda</v>
          </cell>
        </row>
        <row r="4749">
          <cell r="D4749" t="str">
            <v>Plan de Jubilación</v>
          </cell>
        </row>
        <row r="4750">
          <cell r="D4750" t="str">
            <v>Ahorro</v>
          </cell>
        </row>
        <row r="4751">
          <cell r="D4751" t="str">
            <v>Plan de Jubilación</v>
          </cell>
        </row>
        <row r="4752">
          <cell r="D4752" t="str">
            <v>Fondo de Inversión</v>
          </cell>
        </row>
        <row r="4753">
          <cell r="D4753" t="str">
            <v>Vivienda</v>
          </cell>
        </row>
        <row r="4754">
          <cell r="D4754" t="str">
            <v>Vivienda</v>
          </cell>
        </row>
        <row r="4755">
          <cell r="D4755" t="str">
            <v>Vivienda</v>
          </cell>
        </row>
        <row r="4756">
          <cell r="D4756" t="str">
            <v>Vivienda</v>
          </cell>
        </row>
        <row r="4757">
          <cell r="D4757" t="str">
            <v>Vivienda</v>
          </cell>
        </row>
        <row r="4758">
          <cell r="D4758" t="str">
            <v>Corriente</v>
          </cell>
        </row>
        <row r="4759">
          <cell r="D4759" t="str">
            <v>Plan de Jubilación</v>
          </cell>
        </row>
        <row r="4760">
          <cell r="D4760" t="str">
            <v>Plan de Jubilación</v>
          </cell>
        </row>
        <row r="4761">
          <cell r="D4761" t="str">
            <v>Vivienda</v>
          </cell>
        </row>
        <row r="4762">
          <cell r="D4762" t="str">
            <v>Ahorro</v>
          </cell>
        </row>
        <row r="4763">
          <cell r="D4763" t="str">
            <v>Plan de Jubilación</v>
          </cell>
        </row>
        <row r="4764">
          <cell r="D4764" t="str">
            <v>Corriente</v>
          </cell>
        </row>
        <row r="4765">
          <cell r="D4765" t="str">
            <v>Vivienda</v>
          </cell>
        </row>
        <row r="4766">
          <cell r="D4766" t="str">
            <v>Ahorro</v>
          </cell>
        </row>
        <row r="4767">
          <cell r="D4767" t="str">
            <v>Fondo de Inversión</v>
          </cell>
        </row>
        <row r="4768">
          <cell r="D4768" t="str">
            <v>Fondo de Inversión</v>
          </cell>
        </row>
        <row r="4769">
          <cell r="D4769" t="str">
            <v>Vivienda</v>
          </cell>
        </row>
        <row r="4770">
          <cell r="D4770" t="str">
            <v>Ahorro</v>
          </cell>
        </row>
        <row r="4771">
          <cell r="D4771" t="str">
            <v>Corriente</v>
          </cell>
        </row>
        <row r="4772">
          <cell r="D4772" t="str">
            <v>Corriente</v>
          </cell>
        </row>
        <row r="4773">
          <cell r="D4773" t="str">
            <v>Vivienda</v>
          </cell>
        </row>
        <row r="4774">
          <cell r="D4774" t="str">
            <v>Ahorro</v>
          </cell>
        </row>
        <row r="4775">
          <cell r="D4775" t="str">
            <v>Corriente</v>
          </cell>
        </row>
        <row r="4776">
          <cell r="D4776" t="str">
            <v>Vivienda</v>
          </cell>
        </row>
        <row r="4777">
          <cell r="D4777" t="str">
            <v>Vivienda</v>
          </cell>
        </row>
        <row r="4778">
          <cell r="D4778" t="str">
            <v>Plan de Jubilación</v>
          </cell>
        </row>
        <row r="4779">
          <cell r="D4779" t="str">
            <v>Ahorro</v>
          </cell>
        </row>
        <row r="4780">
          <cell r="D4780" t="str">
            <v>Ahorro</v>
          </cell>
        </row>
        <row r="4781">
          <cell r="D4781" t="str">
            <v>Corriente</v>
          </cell>
        </row>
        <row r="4782">
          <cell r="D4782" t="str">
            <v>Ahorro</v>
          </cell>
        </row>
        <row r="4783">
          <cell r="D4783" t="str">
            <v>Plan de Jubilación</v>
          </cell>
        </row>
        <row r="4784">
          <cell r="D4784" t="str">
            <v>Ahorro</v>
          </cell>
        </row>
        <row r="4785">
          <cell r="D4785" t="str">
            <v>Ahorro</v>
          </cell>
        </row>
        <row r="4786">
          <cell r="D4786" t="str">
            <v>Plan de Jubilación</v>
          </cell>
        </row>
        <row r="4787">
          <cell r="D4787" t="str">
            <v>Ahorro</v>
          </cell>
        </row>
        <row r="4788">
          <cell r="D4788" t="str">
            <v>Fondo de Inversión</v>
          </cell>
        </row>
        <row r="4789">
          <cell r="D4789" t="str">
            <v>Plan de Jubilación</v>
          </cell>
        </row>
        <row r="4790">
          <cell r="D4790" t="str">
            <v>Ahorro</v>
          </cell>
        </row>
        <row r="4791">
          <cell r="D4791" t="str">
            <v>Fondo de Inversión</v>
          </cell>
        </row>
        <row r="4792">
          <cell r="D4792" t="str">
            <v>Fondo de Inversión</v>
          </cell>
        </row>
        <row r="4793">
          <cell r="D4793" t="str">
            <v>Corriente</v>
          </cell>
        </row>
        <row r="4794">
          <cell r="D4794" t="str">
            <v>Plan de Jubilación</v>
          </cell>
        </row>
        <row r="4795">
          <cell r="D4795" t="str">
            <v>Corriente</v>
          </cell>
        </row>
        <row r="4796">
          <cell r="D4796" t="str">
            <v>Corriente</v>
          </cell>
        </row>
        <row r="4797">
          <cell r="D4797" t="str">
            <v>Ahorro</v>
          </cell>
        </row>
        <row r="4798">
          <cell r="D4798" t="str">
            <v>Plan de Jubilación</v>
          </cell>
        </row>
        <row r="4799">
          <cell r="D4799" t="str">
            <v>Plan de Jubilación</v>
          </cell>
        </row>
        <row r="4800">
          <cell r="D4800" t="str">
            <v>Ahorro</v>
          </cell>
        </row>
        <row r="4801">
          <cell r="D4801" t="str">
            <v>Plan de Jubilación</v>
          </cell>
        </row>
        <row r="4802">
          <cell r="D4802" t="str">
            <v>Fondo de Inversión</v>
          </cell>
        </row>
        <row r="4803">
          <cell r="D4803" t="str">
            <v>Vivienda</v>
          </cell>
        </row>
        <row r="4804">
          <cell r="D4804" t="str">
            <v>Plan de Jubilación</v>
          </cell>
        </row>
        <row r="4805">
          <cell r="D4805" t="str">
            <v>Corriente</v>
          </cell>
        </row>
        <row r="4806">
          <cell r="D4806" t="str">
            <v>Plan de Jubilación</v>
          </cell>
        </row>
        <row r="4807">
          <cell r="D4807" t="str">
            <v>Plan de Jubilación</v>
          </cell>
        </row>
        <row r="4808">
          <cell r="D4808" t="str">
            <v>Vivienda</v>
          </cell>
        </row>
        <row r="4809">
          <cell r="D4809" t="str">
            <v>Vivienda</v>
          </cell>
        </row>
        <row r="4810">
          <cell r="D4810" t="str">
            <v>Vivienda</v>
          </cell>
        </row>
        <row r="4811">
          <cell r="D4811" t="str">
            <v>Vivienda</v>
          </cell>
        </row>
        <row r="4812">
          <cell r="D4812" t="str">
            <v>Vivienda</v>
          </cell>
        </row>
        <row r="4813">
          <cell r="D4813" t="str">
            <v>Vivienda</v>
          </cell>
        </row>
        <row r="4814">
          <cell r="D4814" t="str">
            <v>Fondo de Inversión</v>
          </cell>
        </row>
        <row r="4815">
          <cell r="D4815" t="str">
            <v>Corriente</v>
          </cell>
        </row>
        <row r="4816">
          <cell r="D4816" t="str">
            <v>Plan de Jubilación</v>
          </cell>
        </row>
        <row r="4817">
          <cell r="D4817" t="str">
            <v>Fondo de Inversión</v>
          </cell>
        </row>
        <row r="4818">
          <cell r="D4818" t="str">
            <v>Corriente</v>
          </cell>
        </row>
        <row r="4819">
          <cell r="D4819" t="str">
            <v>Corriente</v>
          </cell>
        </row>
        <row r="4820">
          <cell r="D4820" t="str">
            <v>Plan de Jubilación</v>
          </cell>
        </row>
        <row r="4821">
          <cell r="D4821" t="str">
            <v>Ahorro</v>
          </cell>
        </row>
        <row r="4822">
          <cell r="D4822" t="str">
            <v>Plan de Jubilación</v>
          </cell>
        </row>
        <row r="4823">
          <cell r="D4823" t="str">
            <v>Plan de Jubilación</v>
          </cell>
        </row>
        <row r="4824">
          <cell r="D4824" t="str">
            <v>Fondo de Inversión</v>
          </cell>
        </row>
        <row r="4825">
          <cell r="D4825" t="str">
            <v>Corriente</v>
          </cell>
        </row>
        <row r="4826">
          <cell r="D4826" t="str">
            <v>Ahorro</v>
          </cell>
        </row>
        <row r="4827">
          <cell r="D4827" t="str">
            <v>Corriente</v>
          </cell>
        </row>
        <row r="4828">
          <cell r="D4828" t="str">
            <v>Plan de Jubilación</v>
          </cell>
        </row>
        <row r="4829">
          <cell r="D4829" t="str">
            <v>Plan de Jubilación</v>
          </cell>
        </row>
        <row r="4830">
          <cell r="D4830" t="str">
            <v>Corriente</v>
          </cell>
        </row>
        <row r="4831">
          <cell r="D4831" t="str">
            <v>Plan de Jubilación</v>
          </cell>
        </row>
        <row r="4832">
          <cell r="D4832" t="str">
            <v>Corriente</v>
          </cell>
        </row>
        <row r="4833">
          <cell r="D4833" t="str">
            <v>Fondo de Inversión</v>
          </cell>
        </row>
        <row r="4834">
          <cell r="D4834" t="str">
            <v>Vivienda</v>
          </cell>
        </row>
        <row r="4835">
          <cell r="D4835" t="str">
            <v>Fondo de Inversión</v>
          </cell>
        </row>
        <row r="4836">
          <cell r="D4836" t="str">
            <v>Fondo de Inversión</v>
          </cell>
        </row>
        <row r="4837">
          <cell r="D4837" t="str">
            <v>Vivienda</v>
          </cell>
        </row>
        <row r="4838">
          <cell r="D4838" t="str">
            <v>Vivienda</v>
          </cell>
        </row>
        <row r="4839">
          <cell r="D4839" t="str">
            <v>Fondo de Inversión</v>
          </cell>
        </row>
        <row r="4840">
          <cell r="D4840" t="str">
            <v>Ahorro</v>
          </cell>
        </row>
        <row r="4841">
          <cell r="D4841" t="str">
            <v>Ahorro</v>
          </cell>
        </row>
        <row r="4842">
          <cell r="D4842" t="str">
            <v>Fondo de Inversión</v>
          </cell>
        </row>
        <row r="4843">
          <cell r="D4843" t="str">
            <v>Plan de Jubilación</v>
          </cell>
        </row>
        <row r="4844">
          <cell r="D4844" t="str">
            <v>Fondo de Inversión</v>
          </cell>
        </row>
        <row r="4845">
          <cell r="D4845" t="str">
            <v>Vivienda</v>
          </cell>
        </row>
        <row r="4846">
          <cell r="D4846" t="str">
            <v>Corriente</v>
          </cell>
        </row>
        <row r="4847">
          <cell r="D4847" t="str">
            <v>Ahorro</v>
          </cell>
        </row>
        <row r="4848">
          <cell r="D4848" t="str">
            <v>Plan de Jubilación</v>
          </cell>
        </row>
        <row r="4849">
          <cell r="D4849" t="str">
            <v>Plan de Jubilación</v>
          </cell>
        </row>
        <row r="4850">
          <cell r="D4850" t="str">
            <v>Fondo de Inversión</v>
          </cell>
        </row>
        <row r="4851">
          <cell r="D4851" t="str">
            <v>Vivienda</v>
          </cell>
        </row>
        <row r="4852">
          <cell r="D4852" t="str">
            <v>Corriente</v>
          </cell>
        </row>
        <row r="4853">
          <cell r="D4853" t="str">
            <v>Ahorro</v>
          </cell>
        </row>
        <row r="4854">
          <cell r="D4854" t="str">
            <v>Corriente</v>
          </cell>
        </row>
        <row r="4855">
          <cell r="D4855" t="str">
            <v>Plan de Jubilación</v>
          </cell>
        </row>
        <row r="4856">
          <cell r="D4856" t="str">
            <v>Plan de Jubilación</v>
          </cell>
        </row>
        <row r="4857">
          <cell r="D4857" t="str">
            <v>Plan de Jubilación</v>
          </cell>
        </row>
        <row r="4858">
          <cell r="D4858" t="str">
            <v>Vivienda</v>
          </cell>
        </row>
        <row r="4859">
          <cell r="D4859" t="str">
            <v>Ahorro</v>
          </cell>
        </row>
        <row r="4860">
          <cell r="D4860" t="str">
            <v>Ahorro</v>
          </cell>
        </row>
        <row r="4861">
          <cell r="D4861" t="str">
            <v>Fondo de Inversión</v>
          </cell>
        </row>
        <row r="4862">
          <cell r="D4862" t="str">
            <v>Fondo de Inversión</v>
          </cell>
        </row>
        <row r="4863">
          <cell r="D4863" t="str">
            <v>Ahorro</v>
          </cell>
        </row>
        <row r="4864">
          <cell r="D4864" t="str">
            <v>Ahorro</v>
          </cell>
        </row>
        <row r="4865">
          <cell r="D4865" t="str">
            <v>Vivienda</v>
          </cell>
        </row>
        <row r="4866">
          <cell r="D4866" t="str">
            <v>Ahorro</v>
          </cell>
        </row>
        <row r="4867">
          <cell r="D4867" t="str">
            <v>Ahorro</v>
          </cell>
        </row>
        <row r="4868">
          <cell r="D4868" t="str">
            <v>Plan de Jubilación</v>
          </cell>
        </row>
        <row r="4869">
          <cell r="D4869" t="str">
            <v>Plan de Jubilación</v>
          </cell>
        </row>
        <row r="4870">
          <cell r="D4870" t="str">
            <v>Ahorro</v>
          </cell>
        </row>
        <row r="4871">
          <cell r="D4871" t="str">
            <v>Plan de Jubilación</v>
          </cell>
        </row>
        <row r="4872">
          <cell r="D4872" t="str">
            <v>Corriente</v>
          </cell>
        </row>
        <row r="4873">
          <cell r="D4873" t="str">
            <v>Fondo de Inversión</v>
          </cell>
        </row>
        <row r="4874">
          <cell r="D4874" t="str">
            <v>Plan de Jubilación</v>
          </cell>
        </row>
        <row r="4875">
          <cell r="D4875" t="str">
            <v>Ahorro</v>
          </cell>
        </row>
        <row r="4876">
          <cell r="D4876" t="str">
            <v>Fondo de Inversión</v>
          </cell>
        </row>
        <row r="4877">
          <cell r="D4877" t="str">
            <v>Fondo de Inversión</v>
          </cell>
        </row>
        <row r="4878">
          <cell r="D4878" t="str">
            <v>Plan de Jubilación</v>
          </cell>
        </row>
        <row r="4879">
          <cell r="D4879" t="str">
            <v>Plan de Jubilación</v>
          </cell>
        </row>
        <row r="4880">
          <cell r="D4880" t="str">
            <v>Plan de Jubilación</v>
          </cell>
        </row>
        <row r="4881">
          <cell r="D4881" t="str">
            <v>Ahorro</v>
          </cell>
        </row>
        <row r="4882">
          <cell r="D4882" t="str">
            <v>Ahorro</v>
          </cell>
        </row>
        <row r="4883">
          <cell r="D4883" t="str">
            <v>Ahorro</v>
          </cell>
        </row>
        <row r="4884">
          <cell r="D4884" t="str">
            <v>Vivienda</v>
          </cell>
        </row>
        <row r="4885">
          <cell r="D4885" t="str">
            <v>Fondo de Inversión</v>
          </cell>
        </row>
        <row r="4886">
          <cell r="D4886" t="str">
            <v>Plan de Jubilación</v>
          </cell>
        </row>
        <row r="4887">
          <cell r="D4887" t="str">
            <v>Plan de Jubilación</v>
          </cell>
        </row>
        <row r="4888">
          <cell r="D4888" t="str">
            <v>Vivienda</v>
          </cell>
        </row>
        <row r="4889">
          <cell r="D4889" t="str">
            <v>Ahorro</v>
          </cell>
        </row>
        <row r="4890">
          <cell r="D4890" t="str">
            <v>Corriente</v>
          </cell>
        </row>
        <row r="4891">
          <cell r="D4891" t="str">
            <v>Vivienda</v>
          </cell>
        </row>
        <row r="4892">
          <cell r="D4892" t="str">
            <v>Vivienda</v>
          </cell>
        </row>
        <row r="4893">
          <cell r="D4893" t="str">
            <v>Corriente</v>
          </cell>
        </row>
        <row r="4894">
          <cell r="D4894" t="str">
            <v>Corriente</v>
          </cell>
        </row>
        <row r="4895">
          <cell r="D4895" t="str">
            <v>Plan de Jubilación</v>
          </cell>
        </row>
        <row r="4896">
          <cell r="D4896" t="str">
            <v>Fondo de Inversión</v>
          </cell>
        </row>
        <row r="4897">
          <cell r="D4897" t="str">
            <v>Fondo de Inversión</v>
          </cell>
        </row>
        <row r="4898">
          <cell r="D4898" t="str">
            <v>Fondo de Inversión</v>
          </cell>
        </row>
        <row r="4899">
          <cell r="D4899" t="str">
            <v>Vivienda</v>
          </cell>
        </row>
        <row r="4900">
          <cell r="D4900" t="str">
            <v>Corriente</v>
          </cell>
        </row>
        <row r="4901">
          <cell r="D4901" t="str">
            <v>Vivienda</v>
          </cell>
        </row>
        <row r="4902">
          <cell r="D4902" t="str">
            <v>Vivienda</v>
          </cell>
        </row>
        <row r="4903">
          <cell r="D4903" t="str">
            <v>Vivienda</v>
          </cell>
        </row>
        <row r="4904">
          <cell r="D4904" t="str">
            <v>Corriente</v>
          </cell>
        </row>
        <row r="4905">
          <cell r="D4905" t="str">
            <v>Plan de Jubilación</v>
          </cell>
        </row>
        <row r="4906">
          <cell r="D4906" t="str">
            <v>Vivienda</v>
          </cell>
        </row>
        <row r="4907">
          <cell r="D4907" t="str">
            <v>Ahorro</v>
          </cell>
        </row>
        <row r="4908">
          <cell r="D4908" t="str">
            <v>Vivienda</v>
          </cell>
        </row>
        <row r="4909">
          <cell r="D4909" t="str">
            <v>Ahorro</v>
          </cell>
        </row>
        <row r="4910">
          <cell r="D4910" t="str">
            <v>Plan de Jubilación</v>
          </cell>
        </row>
        <row r="4911">
          <cell r="D4911" t="str">
            <v>Corriente</v>
          </cell>
        </row>
        <row r="4912">
          <cell r="D4912" t="str">
            <v>Corriente</v>
          </cell>
        </row>
        <row r="4913">
          <cell r="D4913" t="str">
            <v>Vivienda</v>
          </cell>
        </row>
        <row r="4914">
          <cell r="D4914" t="str">
            <v>Corriente</v>
          </cell>
        </row>
        <row r="4915">
          <cell r="D4915" t="str">
            <v>Plan de Jubilación</v>
          </cell>
        </row>
        <row r="4916">
          <cell r="D4916" t="str">
            <v>Plan de Jubilación</v>
          </cell>
        </row>
        <row r="4917">
          <cell r="D4917" t="str">
            <v>Vivienda</v>
          </cell>
        </row>
        <row r="4918">
          <cell r="D4918" t="str">
            <v>Ahorro</v>
          </cell>
        </row>
        <row r="4919">
          <cell r="D4919" t="str">
            <v>Fondo de Inversión</v>
          </cell>
        </row>
        <row r="4920">
          <cell r="D4920" t="str">
            <v>Ahorro</v>
          </cell>
        </row>
        <row r="4921">
          <cell r="D4921" t="str">
            <v>Fondo de Inversión</v>
          </cell>
        </row>
        <row r="4922">
          <cell r="D4922" t="str">
            <v>Corriente</v>
          </cell>
        </row>
        <row r="4923">
          <cell r="D4923" t="str">
            <v>Fondo de Inversión</v>
          </cell>
        </row>
        <row r="4924">
          <cell r="D4924" t="str">
            <v>Fondo de Inversión</v>
          </cell>
        </row>
        <row r="4925">
          <cell r="D4925" t="str">
            <v>Ahorro</v>
          </cell>
        </row>
        <row r="4926">
          <cell r="D4926" t="str">
            <v>Corriente</v>
          </cell>
        </row>
        <row r="4927">
          <cell r="D4927" t="str">
            <v>Ahorro</v>
          </cell>
        </row>
        <row r="4928">
          <cell r="D4928" t="str">
            <v>Ahorro</v>
          </cell>
        </row>
        <row r="4929">
          <cell r="D4929" t="str">
            <v>Plan de Jubilación</v>
          </cell>
        </row>
        <row r="4930">
          <cell r="D4930" t="str">
            <v>Corriente</v>
          </cell>
        </row>
        <row r="4931">
          <cell r="D4931" t="str">
            <v>Plan de Jubilación</v>
          </cell>
        </row>
        <row r="4932">
          <cell r="D4932" t="str">
            <v>Plan de Jubilación</v>
          </cell>
        </row>
        <row r="4933">
          <cell r="D4933" t="str">
            <v>Ahorro</v>
          </cell>
        </row>
        <row r="4934">
          <cell r="D4934" t="str">
            <v>Corriente</v>
          </cell>
        </row>
        <row r="4935">
          <cell r="D4935" t="str">
            <v>Fondo de Inversión</v>
          </cell>
        </row>
        <row r="4936">
          <cell r="D4936" t="str">
            <v>Corriente</v>
          </cell>
        </row>
        <row r="4937">
          <cell r="D4937" t="str">
            <v>Vivienda</v>
          </cell>
        </row>
        <row r="4938">
          <cell r="D4938" t="str">
            <v>Corriente</v>
          </cell>
        </row>
        <row r="4939">
          <cell r="D4939" t="str">
            <v>Plan de Jubilación</v>
          </cell>
        </row>
        <row r="4940">
          <cell r="D4940" t="str">
            <v>Plan de Jubilación</v>
          </cell>
        </row>
        <row r="4941">
          <cell r="D4941" t="str">
            <v>Fondo de Inversión</v>
          </cell>
        </row>
        <row r="4942">
          <cell r="D4942" t="str">
            <v>Fondo de Inversión</v>
          </cell>
        </row>
        <row r="4943">
          <cell r="D4943" t="str">
            <v>Fondo de Inversión</v>
          </cell>
        </row>
        <row r="4944">
          <cell r="D4944" t="str">
            <v>Corriente</v>
          </cell>
        </row>
        <row r="4945">
          <cell r="D4945" t="str">
            <v>Fondo de Inversión</v>
          </cell>
        </row>
        <row r="4946">
          <cell r="D4946" t="str">
            <v>Fondo de Inversión</v>
          </cell>
        </row>
        <row r="4947">
          <cell r="D4947" t="str">
            <v>Vivienda</v>
          </cell>
        </row>
        <row r="4948">
          <cell r="D4948" t="str">
            <v>Fondo de Inversión</v>
          </cell>
        </row>
        <row r="4949">
          <cell r="D4949" t="str">
            <v>Fondo de Inversión</v>
          </cell>
        </row>
        <row r="4950">
          <cell r="D4950" t="str">
            <v>Vivienda</v>
          </cell>
        </row>
        <row r="4951">
          <cell r="D4951" t="str">
            <v>Vivienda</v>
          </cell>
        </row>
        <row r="4952">
          <cell r="D4952" t="str">
            <v>Fondo de Inversión</v>
          </cell>
        </row>
        <row r="4953">
          <cell r="D4953" t="str">
            <v>Plan de Jubilación</v>
          </cell>
        </row>
        <row r="4954">
          <cell r="D4954" t="str">
            <v>Vivienda</v>
          </cell>
        </row>
        <row r="4955">
          <cell r="D4955" t="str">
            <v>Plan de Jubilación</v>
          </cell>
        </row>
        <row r="4956">
          <cell r="D4956" t="str">
            <v>Vivienda</v>
          </cell>
        </row>
        <row r="4957">
          <cell r="D4957" t="str">
            <v>Vivienda</v>
          </cell>
        </row>
        <row r="4958">
          <cell r="D4958" t="str">
            <v>Fondo de Inversión</v>
          </cell>
        </row>
        <row r="4959">
          <cell r="D4959" t="str">
            <v>Fondo de Inversión</v>
          </cell>
        </row>
        <row r="4960">
          <cell r="D4960" t="str">
            <v>Corriente</v>
          </cell>
        </row>
        <row r="4961">
          <cell r="D4961" t="str">
            <v>Fondo de Inversión</v>
          </cell>
        </row>
        <row r="4962">
          <cell r="D4962" t="str">
            <v>Vivienda</v>
          </cell>
        </row>
        <row r="4963">
          <cell r="D4963" t="str">
            <v>Plan de Jubilación</v>
          </cell>
        </row>
        <row r="4964">
          <cell r="D4964" t="str">
            <v>Vivienda</v>
          </cell>
        </row>
        <row r="4965">
          <cell r="D4965" t="str">
            <v>Vivienda</v>
          </cell>
        </row>
        <row r="4966">
          <cell r="D4966" t="str">
            <v>Ahorro</v>
          </cell>
        </row>
        <row r="4967">
          <cell r="D4967" t="str">
            <v>Fondo de Inversión</v>
          </cell>
        </row>
        <row r="4968">
          <cell r="D4968" t="str">
            <v>Fondo de Inversión</v>
          </cell>
        </row>
        <row r="4969">
          <cell r="D4969" t="str">
            <v>Corriente</v>
          </cell>
        </row>
        <row r="4970">
          <cell r="D4970" t="str">
            <v>Fondo de Inversión</v>
          </cell>
        </row>
        <row r="4971">
          <cell r="D4971" t="str">
            <v>Plan de Jubilación</v>
          </cell>
        </row>
        <row r="4972">
          <cell r="D4972" t="str">
            <v>Corriente</v>
          </cell>
        </row>
        <row r="4973">
          <cell r="D4973" t="str">
            <v>Vivienda</v>
          </cell>
        </row>
        <row r="4974">
          <cell r="D4974" t="str">
            <v>Corriente</v>
          </cell>
        </row>
        <row r="4975">
          <cell r="D4975" t="str">
            <v>Ahorro</v>
          </cell>
        </row>
        <row r="4976">
          <cell r="D4976" t="str">
            <v>Ahorro</v>
          </cell>
        </row>
        <row r="4977">
          <cell r="D4977" t="str">
            <v>Fondo de Inversión</v>
          </cell>
        </row>
        <row r="4978">
          <cell r="D4978" t="str">
            <v>Ahorro</v>
          </cell>
        </row>
        <row r="4979">
          <cell r="D4979" t="str">
            <v>Plan de Jubilación</v>
          </cell>
        </row>
        <row r="4980">
          <cell r="D4980" t="str">
            <v>Plan de Jubilación</v>
          </cell>
        </row>
        <row r="4981">
          <cell r="D4981" t="str">
            <v>Fondo de Inversión</v>
          </cell>
        </row>
        <row r="4982">
          <cell r="D4982" t="str">
            <v>Plan de Jubilación</v>
          </cell>
        </row>
        <row r="4983">
          <cell r="D4983" t="str">
            <v>Vivienda</v>
          </cell>
        </row>
        <row r="4984">
          <cell r="D4984" t="str">
            <v>Ahorro</v>
          </cell>
        </row>
        <row r="4985">
          <cell r="D4985" t="str">
            <v>Vivienda</v>
          </cell>
        </row>
        <row r="4986">
          <cell r="D4986" t="str">
            <v>Vivienda</v>
          </cell>
        </row>
        <row r="4987">
          <cell r="D4987" t="str">
            <v>Fondo de Inversión</v>
          </cell>
        </row>
        <row r="4988">
          <cell r="D4988" t="str">
            <v>Corriente</v>
          </cell>
        </row>
        <row r="4989">
          <cell r="D4989" t="str">
            <v>Corriente</v>
          </cell>
        </row>
        <row r="4990">
          <cell r="D4990" t="str">
            <v>Ahorro</v>
          </cell>
        </row>
        <row r="4991">
          <cell r="D4991" t="str">
            <v>Corriente</v>
          </cell>
        </row>
        <row r="4992">
          <cell r="D4992" t="str">
            <v>Corriente</v>
          </cell>
        </row>
        <row r="4993">
          <cell r="D4993" t="str">
            <v>Ahorro</v>
          </cell>
        </row>
        <row r="4994">
          <cell r="D4994" t="str">
            <v>Ahorro</v>
          </cell>
        </row>
        <row r="4995">
          <cell r="D4995" t="str">
            <v>Plan de Jubilación</v>
          </cell>
        </row>
        <row r="4996">
          <cell r="D4996" t="str">
            <v>Corriente</v>
          </cell>
        </row>
        <row r="4997">
          <cell r="D4997" t="str">
            <v>Vivienda</v>
          </cell>
        </row>
        <row r="4998">
          <cell r="D4998" t="str">
            <v>Vivienda</v>
          </cell>
        </row>
        <row r="4999">
          <cell r="D4999" t="str">
            <v>Corriente</v>
          </cell>
        </row>
        <row r="5000">
          <cell r="D5000" t="str">
            <v>Fondo de Inversión</v>
          </cell>
        </row>
        <row r="5001">
          <cell r="D5001" t="str">
            <v>Ahorro</v>
          </cell>
        </row>
        <row r="5002">
          <cell r="D5002" t="str">
            <v>Ahorro</v>
          </cell>
        </row>
        <row r="5003">
          <cell r="D5003" t="str">
            <v>Plan de Jubilación</v>
          </cell>
        </row>
        <row r="5004">
          <cell r="D5004" t="str">
            <v>Vivienda</v>
          </cell>
        </row>
        <row r="5005">
          <cell r="D5005" t="str">
            <v>Plan de Jubilación</v>
          </cell>
        </row>
        <row r="5006">
          <cell r="D5006" t="str">
            <v>Fondo de Inversión</v>
          </cell>
        </row>
        <row r="5007">
          <cell r="D5007" t="str">
            <v>Corriente</v>
          </cell>
        </row>
        <row r="5008">
          <cell r="D5008" t="str">
            <v>Plan de Jubilación</v>
          </cell>
        </row>
        <row r="5009">
          <cell r="D5009" t="str">
            <v>Fondo de Inversión</v>
          </cell>
        </row>
        <row r="5010">
          <cell r="D5010" t="str">
            <v>Corriente</v>
          </cell>
        </row>
        <row r="5011">
          <cell r="D5011" t="str">
            <v>Plan de Jubilación</v>
          </cell>
        </row>
        <row r="5012">
          <cell r="D5012" t="str">
            <v>Fondo de Inversión</v>
          </cell>
        </row>
        <row r="5013">
          <cell r="D5013" t="str">
            <v>Ahorro</v>
          </cell>
        </row>
        <row r="5014">
          <cell r="D5014" t="str">
            <v>Plan de Jubilación</v>
          </cell>
        </row>
        <row r="5015">
          <cell r="D5015" t="str">
            <v>Plan de Jubilación</v>
          </cell>
        </row>
        <row r="5016">
          <cell r="D5016" t="str">
            <v>Fondo de Inversión</v>
          </cell>
        </row>
        <row r="5017">
          <cell r="D5017" t="str">
            <v>Ahorro</v>
          </cell>
        </row>
        <row r="5018">
          <cell r="D5018" t="str">
            <v>Corriente</v>
          </cell>
        </row>
        <row r="5019">
          <cell r="D5019" t="str">
            <v>Plan de Jubilación</v>
          </cell>
        </row>
        <row r="5020">
          <cell r="D5020" t="str">
            <v>Corriente</v>
          </cell>
        </row>
        <row r="5021">
          <cell r="D5021" t="str">
            <v>Vivienda</v>
          </cell>
        </row>
        <row r="5022">
          <cell r="D5022" t="str">
            <v>Plan de Jubilación</v>
          </cell>
        </row>
        <row r="5023">
          <cell r="D5023" t="str">
            <v>Fondo de Inversión</v>
          </cell>
        </row>
        <row r="5024">
          <cell r="D5024" t="str">
            <v>Plan de Jubilación</v>
          </cell>
        </row>
        <row r="5025">
          <cell r="D5025" t="str">
            <v>Plan de Jubilación</v>
          </cell>
        </row>
        <row r="5026">
          <cell r="D5026" t="str">
            <v>Fondo de Inversión</v>
          </cell>
        </row>
        <row r="5027">
          <cell r="D5027" t="str">
            <v>Vivienda</v>
          </cell>
        </row>
        <row r="5028">
          <cell r="D5028" t="str">
            <v>Corriente</v>
          </cell>
        </row>
        <row r="5029">
          <cell r="D5029" t="str">
            <v>Fondo de Inversión</v>
          </cell>
        </row>
        <row r="5030">
          <cell r="D5030" t="str">
            <v>Corriente</v>
          </cell>
        </row>
        <row r="5031">
          <cell r="D5031" t="str">
            <v>Vivienda</v>
          </cell>
        </row>
        <row r="5032">
          <cell r="D5032" t="str">
            <v>Fondo de Inversión</v>
          </cell>
        </row>
        <row r="5033">
          <cell r="D5033" t="str">
            <v>Corriente</v>
          </cell>
        </row>
        <row r="5034">
          <cell r="D5034" t="str">
            <v>Vivienda</v>
          </cell>
        </row>
        <row r="5035">
          <cell r="D5035" t="str">
            <v>Ahorro</v>
          </cell>
        </row>
        <row r="5036">
          <cell r="D5036" t="str">
            <v>Ahorro</v>
          </cell>
        </row>
        <row r="5037">
          <cell r="D5037" t="str">
            <v>Corriente</v>
          </cell>
        </row>
        <row r="5038">
          <cell r="D5038" t="str">
            <v>Plan de Jubilación</v>
          </cell>
        </row>
        <row r="5039">
          <cell r="D5039" t="str">
            <v>Plan de Jubilación</v>
          </cell>
        </row>
        <row r="5040">
          <cell r="D5040" t="str">
            <v>Fondo de Inversión</v>
          </cell>
        </row>
        <row r="5041">
          <cell r="D5041" t="str">
            <v>Plan de Jubilación</v>
          </cell>
        </row>
        <row r="5042">
          <cell r="D5042" t="str">
            <v>Ahorro</v>
          </cell>
        </row>
        <row r="5043">
          <cell r="D5043" t="str">
            <v>Vivienda</v>
          </cell>
        </row>
        <row r="5044">
          <cell r="D5044" t="str">
            <v>Ahorro</v>
          </cell>
        </row>
        <row r="5045">
          <cell r="D5045" t="str">
            <v>Ahorro</v>
          </cell>
        </row>
        <row r="5046">
          <cell r="D5046" t="str">
            <v>Fondo de Inversión</v>
          </cell>
        </row>
        <row r="5047">
          <cell r="D5047" t="str">
            <v>Plan de Jubilación</v>
          </cell>
        </row>
        <row r="5048">
          <cell r="D5048" t="str">
            <v>Ahorro</v>
          </cell>
        </row>
        <row r="5049">
          <cell r="D5049" t="str">
            <v>Vivienda</v>
          </cell>
        </row>
        <row r="5050">
          <cell r="D5050" t="str">
            <v>Fondo de Inversión</v>
          </cell>
        </row>
        <row r="5051">
          <cell r="D5051" t="str">
            <v>Fondo de Inversión</v>
          </cell>
        </row>
        <row r="5052">
          <cell r="D5052" t="str">
            <v>Plan de Jubilación</v>
          </cell>
        </row>
        <row r="5053">
          <cell r="D5053" t="str">
            <v>Ahorro</v>
          </cell>
        </row>
        <row r="5054">
          <cell r="D5054" t="str">
            <v>Corriente</v>
          </cell>
        </row>
        <row r="5055">
          <cell r="D5055" t="str">
            <v>Ahorro</v>
          </cell>
        </row>
        <row r="5056">
          <cell r="D5056" t="str">
            <v>Fondo de Inversión</v>
          </cell>
        </row>
        <row r="5057">
          <cell r="D5057" t="str">
            <v>Plan de Jubilación</v>
          </cell>
        </row>
        <row r="5058">
          <cell r="D5058" t="str">
            <v>Plan de Jubilación</v>
          </cell>
        </row>
        <row r="5059">
          <cell r="D5059" t="str">
            <v>Fondo de Inversión</v>
          </cell>
        </row>
        <row r="5060">
          <cell r="D5060" t="str">
            <v>Fondo de Inversión</v>
          </cell>
        </row>
        <row r="5061">
          <cell r="D5061" t="str">
            <v>Vivienda</v>
          </cell>
        </row>
        <row r="5062">
          <cell r="D5062" t="str">
            <v>Ahorro</v>
          </cell>
        </row>
        <row r="5063">
          <cell r="D5063" t="str">
            <v>Vivienda</v>
          </cell>
        </row>
        <row r="5064">
          <cell r="D5064" t="str">
            <v>Plan de Jubilación</v>
          </cell>
        </row>
        <row r="5065">
          <cell r="D5065" t="str">
            <v>Ahorro</v>
          </cell>
        </row>
        <row r="5066">
          <cell r="D5066" t="str">
            <v>Corriente</v>
          </cell>
        </row>
        <row r="5067">
          <cell r="D5067" t="str">
            <v>Plan de Jubilación</v>
          </cell>
        </row>
        <row r="5068">
          <cell r="D5068" t="str">
            <v>Corriente</v>
          </cell>
        </row>
        <row r="5069">
          <cell r="D5069" t="str">
            <v>Plan de Jubilación</v>
          </cell>
        </row>
        <row r="5070">
          <cell r="D5070" t="str">
            <v>Fondo de Inversión</v>
          </cell>
        </row>
        <row r="5071">
          <cell r="D5071" t="str">
            <v>Fondo de Inversión</v>
          </cell>
        </row>
        <row r="5072">
          <cell r="D5072" t="str">
            <v>Vivienda</v>
          </cell>
        </row>
        <row r="5073">
          <cell r="D5073" t="str">
            <v>Corriente</v>
          </cell>
        </row>
        <row r="5074">
          <cell r="D5074" t="str">
            <v>Plan de Jubilación</v>
          </cell>
        </row>
        <row r="5075">
          <cell r="D5075" t="str">
            <v>Vivienda</v>
          </cell>
        </row>
        <row r="5076">
          <cell r="D5076" t="str">
            <v>Ahorro</v>
          </cell>
        </row>
        <row r="5077">
          <cell r="D5077" t="str">
            <v>Fondo de Inversión</v>
          </cell>
        </row>
        <row r="5078">
          <cell r="D5078" t="str">
            <v>Plan de Jubilación</v>
          </cell>
        </row>
        <row r="5079">
          <cell r="D5079" t="str">
            <v>Plan de Jubilación</v>
          </cell>
        </row>
        <row r="5080">
          <cell r="D5080" t="str">
            <v>Plan de Jubilación</v>
          </cell>
        </row>
        <row r="5081">
          <cell r="D5081" t="str">
            <v>Vivienda</v>
          </cell>
        </row>
        <row r="5082">
          <cell r="D5082" t="str">
            <v>Fondo de Inversión</v>
          </cell>
        </row>
        <row r="5083">
          <cell r="D5083" t="str">
            <v>Fondo de Inversión</v>
          </cell>
        </row>
        <row r="5084">
          <cell r="D5084" t="str">
            <v>Plan de Jubilación</v>
          </cell>
        </row>
        <row r="5085">
          <cell r="D5085" t="str">
            <v>Ahorro</v>
          </cell>
        </row>
        <row r="5086">
          <cell r="D5086" t="str">
            <v>Fondo de Inversión</v>
          </cell>
        </row>
        <row r="5087">
          <cell r="D5087" t="str">
            <v>Corriente</v>
          </cell>
        </row>
        <row r="5088">
          <cell r="D5088" t="str">
            <v>Ahorro</v>
          </cell>
        </row>
        <row r="5089">
          <cell r="D5089" t="str">
            <v>Ahorro</v>
          </cell>
        </row>
        <row r="5090">
          <cell r="D5090" t="str">
            <v>Fondo de Inversión</v>
          </cell>
        </row>
        <row r="5091">
          <cell r="D5091" t="str">
            <v>Plan de Jubilación</v>
          </cell>
        </row>
        <row r="5092">
          <cell r="D5092" t="str">
            <v>Plan de Jubilación</v>
          </cell>
        </row>
        <row r="5093">
          <cell r="D5093" t="str">
            <v>Plan de Jubilación</v>
          </cell>
        </row>
        <row r="5094">
          <cell r="D5094" t="str">
            <v>Vivienda</v>
          </cell>
        </row>
        <row r="5095">
          <cell r="D5095" t="str">
            <v>Ahorro</v>
          </cell>
        </row>
        <row r="5096">
          <cell r="D5096" t="str">
            <v>Vivienda</v>
          </cell>
        </row>
        <row r="5097">
          <cell r="D5097" t="str">
            <v>Vivienda</v>
          </cell>
        </row>
        <row r="5098">
          <cell r="D5098" t="str">
            <v>Plan de Jubilación</v>
          </cell>
        </row>
        <row r="5099">
          <cell r="D5099" t="str">
            <v>Ahorro</v>
          </cell>
        </row>
        <row r="5100">
          <cell r="D5100" t="str">
            <v>Fondo de Inversión</v>
          </cell>
        </row>
        <row r="5101">
          <cell r="D5101" t="str">
            <v>Fondo de Inversión</v>
          </cell>
        </row>
        <row r="5102">
          <cell r="D5102" t="str">
            <v>Corriente</v>
          </cell>
        </row>
        <row r="5103">
          <cell r="D5103" t="str">
            <v>Fondo de Inversión</v>
          </cell>
        </row>
        <row r="5104">
          <cell r="D5104" t="str">
            <v>Corriente</v>
          </cell>
        </row>
        <row r="5105">
          <cell r="D5105" t="str">
            <v>Ahorro</v>
          </cell>
        </row>
        <row r="5106">
          <cell r="D5106" t="str">
            <v>Fondo de Inversión</v>
          </cell>
        </row>
        <row r="5107">
          <cell r="D5107" t="str">
            <v>Plan de Jubilación</v>
          </cell>
        </row>
        <row r="5108">
          <cell r="D5108" t="str">
            <v>Ahorro</v>
          </cell>
        </row>
        <row r="5109">
          <cell r="D5109" t="str">
            <v>Vivienda</v>
          </cell>
        </row>
        <row r="5110">
          <cell r="D5110" t="str">
            <v>Vivienda</v>
          </cell>
        </row>
        <row r="5111">
          <cell r="D5111" t="str">
            <v>Ahorro</v>
          </cell>
        </row>
        <row r="5112">
          <cell r="D5112" t="str">
            <v>Corriente</v>
          </cell>
        </row>
        <row r="5113">
          <cell r="D5113" t="str">
            <v>Corriente</v>
          </cell>
        </row>
        <row r="5114">
          <cell r="D5114" t="str">
            <v>Vivienda</v>
          </cell>
        </row>
        <row r="5115">
          <cell r="D5115" t="str">
            <v>Corriente</v>
          </cell>
        </row>
        <row r="5116">
          <cell r="D5116" t="str">
            <v>Fondo de Inversión</v>
          </cell>
        </row>
        <row r="5117">
          <cell r="D5117" t="str">
            <v>Ahorro</v>
          </cell>
        </row>
        <row r="5118">
          <cell r="D5118" t="str">
            <v>Fondo de Inversión</v>
          </cell>
        </row>
        <row r="5119">
          <cell r="D5119" t="str">
            <v>Fondo de Inversión</v>
          </cell>
        </row>
        <row r="5120">
          <cell r="D5120" t="str">
            <v>Plan de Jubilación</v>
          </cell>
        </row>
        <row r="5121">
          <cell r="D5121" t="str">
            <v>Vivienda</v>
          </cell>
        </row>
        <row r="5122">
          <cell r="D5122" t="str">
            <v>Ahorro</v>
          </cell>
        </row>
        <row r="5123">
          <cell r="D5123" t="str">
            <v>Vivienda</v>
          </cell>
        </row>
        <row r="5124">
          <cell r="D5124" t="str">
            <v>Plan de Jubilación</v>
          </cell>
        </row>
        <row r="5125">
          <cell r="D5125" t="str">
            <v>Corriente</v>
          </cell>
        </row>
        <row r="5126">
          <cell r="D5126" t="str">
            <v>Ahorro</v>
          </cell>
        </row>
        <row r="5127">
          <cell r="D5127" t="str">
            <v>Plan de Jubilación</v>
          </cell>
        </row>
        <row r="5128">
          <cell r="D5128" t="str">
            <v>Ahorro</v>
          </cell>
        </row>
        <row r="5129">
          <cell r="D5129" t="str">
            <v>Ahorro</v>
          </cell>
        </row>
        <row r="5130">
          <cell r="D5130" t="str">
            <v>Vivienda</v>
          </cell>
        </row>
        <row r="5131">
          <cell r="D5131" t="str">
            <v>Fondo de Inversión</v>
          </cell>
        </row>
        <row r="5132">
          <cell r="D5132" t="str">
            <v>Plan de Jubilación</v>
          </cell>
        </row>
        <row r="5133">
          <cell r="D5133" t="str">
            <v>Corriente</v>
          </cell>
        </row>
        <row r="5134">
          <cell r="D5134" t="str">
            <v>Plan de Jubilación</v>
          </cell>
        </row>
        <row r="5135">
          <cell r="D5135" t="str">
            <v>Plan de Jubilación</v>
          </cell>
        </row>
        <row r="5136">
          <cell r="D5136" t="str">
            <v>Fondo de Inversión</v>
          </cell>
        </row>
        <row r="5137">
          <cell r="D5137" t="str">
            <v>Fondo de Inversión</v>
          </cell>
        </row>
        <row r="5138">
          <cell r="D5138" t="str">
            <v>Corriente</v>
          </cell>
        </row>
        <row r="5139">
          <cell r="D5139" t="str">
            <v>Fondo de Inversión</v>
          </cell>
        </row>
        <row r="5140">
          <cell r="D5140" t="str">
            <v>Corriente</v>
          </cell>
        </row>
        <row r="5141">
          <cell r="D5141" t="str">
            <v>Plan de Jubilación</v>
          </cell>
        </row>
        <row r="5142">
          <cell r="D5142" t="str">
            <v>Ahorro</v>
          </cell>
        </row>
        <row r="5143">
          <cell r="D5143" t="str">
            <v>Corriente</v>
          </cell>
        </row>
        <row r="5144">
          <cell r="D5144" t="str">
            <v>Vivienda</v>
          </cell>
        </row>
        <row r="5145">
          <cell r="D5145" t="str">
            <v>Corriente</v>
          </cell>
        </row>
        <row r="5146">
          <cell r="D5146" t="str">
            <v>Corriente</v>
          </cell>
        </row>
        <row r="5147">
          <cell r="D5147" t="str">
            <v>Vivienda</v>
          </cell>
        </row>
        <row r="5148">
          <cell r="D5148" t="str">
            <v>Corriente</v>
          </cell>
        </row>
        <row r="5149">
          <cell r="D5149" t="str">
            <v>Plan de Jubilación</v>
          </cell>
        </row>
        <row r="5150">
          <cell r="D5150" t="str">
            <v>Vivienda</v>
          </cell>
        </row>
        <row r="5151">
          <cell r="D5151" t="str">
            <v>Fondo de Inversión</v>
          </cell>
        </row>
        <row r="5152">
          <cell r="D5152" t="str">
            <v>Ahorro</v>
          </cell>
        </row>
        <row r="5153">
          <cell r="D5153" t="str">
            <v>Vivienda</v>
          </cell>
        </row>
        <row r="5154">
          <cell r="D5154" t="str">
            <v>Vivienda</v>
          </cell>
        </row>
        <row r="5155">
          <cell r="D5155" t="str">
            <v>Corriente</v>
          </cell>
        </row>
        <row r="5156">
          <cell r="D5156" t="str">
            <v>Ahorro</v>
          </cell>
        </row>
        <row r="5157">
          <cell r="D5157" t="str">
            <v>Ahorro</v>
          </cell>
        </row>
        <row r="5158">
          <cell r="D5158" t="str">
            <v>Corriente</v>
          </cell>
        </row>
        <row r="5159">
          <cell r="D5159" t="str">
            <v>Fondo de Inversión</v>
          </cell>
        </row>
        <row r="5160">
          <cell r="D5160" t="str">
            <v>Vivienda</v>
          </cell>
        </row>
        <row r="5161">
          <cell r="D5161" t="str">
            <v>Vivienda</v>
          </cell>
        </row>
        <row r="5162">
          <cell r="D5162" t="str">
            <v>Fondo de Inversión</v>
          </cell>
        </row>
        <row r="5163">
          <cell r="D5163" t="str">
            <v>Fondo de Inversión</v>
          </cell>
        </row>
        <row r="5164">
          <cell r="D5164" t="str">
            <v>Ahorro</v>
          </cell>
        </row>
        <row r="5165">
          <cell r="D5165" t="str">
            <v>Fondo de Inversión</v>
          </cell>
        </row>
        <row r="5166">
          <cell r="D5166" t="str">
            <v>Vivienda</v>
          </cell>
        </row>
        <row r="5167">
          <cell r="D5167" t="str">
            <v>Fondo de Inversión</v>
          </cell>
        </row>
        <row r="5168">
          <cell r="D5168" t="str">
            <v>Corriente</v>
          </cell>
        </row>
        <row r="5169">
          <cell r="D5169" t="str">
            <v>Ahorro</v>
          </cell>
        </row>
        <row r="5170">
          <cell r="D5170" t="str">
            <v>Vivienda</v>
          </cell>
        </row>
        <row r="5171">
          <cell r="D5171" t="str">
            <v>Fondo de Inversión</v>
          </cell>
        </row>
        <row r="5172">
          <cell r="D5172" t="str">
            <v>Plan de Jubilación</v>
          </cell>
        </row>
        <row r="5173">
          <cell r="D5173" t="str">
            <v>Corriente</v>
          </cell>
        </row>
        <row r="5174">
          <cell r="D5174" t="str">
            <v>Corriente</v>
          </cell>
        </row>
        <row r="5175">
          <cell r="D5175" t="str">
            <v>Plan de Jubilación</v>
          </cell>
        </row>
        <row r="5176">
          <cell r="D5176" t="str">
            <v>Vivienda</v>
          </cell>
        </row>
        <row r="5177">
          <cell r="D5177" t="str">
            <v>Ahorro</v>
          </cell>
        </row>
        <row r="5178">
          <cell r="D5178" t="str">
            <v>Vivienda</v>
          </cell>
        </row>
        <row r="5179">
          <cell r="D5179" t="str">
            <v>Vivienda</v>
          </cell>
        </row>
        <row r="5180">
          <cell r="D5180" t="str">
            <v>Corriente</v>
          </cell>
        </row>
        <row r="5181">
          <cell r="D5181" t="str">
            <v>Vivienda</v>
          </cell>
        </row>
        <row r="5182">
          <cell r="D5182" t="str">
            <v>Vivienda</v>
          </cell>
        </row>
        <row r="5183">
          <cell r="D5183" t="str">
            <v>Corriente</v>
          </cell>
        </row>
        <row r="5184">
          <cell r="D5184" t="str">
            <v>Corriente</v>
          </cell>
        </row>
        <row r="5185">
          <cell r="D5185" t="str">
            <v>Vivienda</v>
          </cell>
        </row>
        <row r="5186">
          <cell r="D5186" t="str">
            <v>Vivienda</v>
          </cell>
        </row>
        <row r="5187">
          <cell r="D5187" t="str">
            <v>Vivienda</v>
          </cell>
        </row>
        <row r="5188">
          <cell r="D5188" t="str">
            <v>Ahorro</v>
          </cell>
        </row>
        <row r="5189">
          <cell r="D5189" t="str">
            <v>Fondo de Inversión</v>
          </cell>
        </row>
        <row r="5190">
          <cell r="D5190" t="str">
            <v>Corriente</v>
          </cell>
        </row>
        <row r="5191">
          <cell r="D5191" t="str">
            <v>Ahorro</v>
          </cell>
        </row>
        <row r="5192">
          <cell r="D5192" t="str">
            <v>Vivienda</v>
          </cell>
        </row>
        <row r="5193">
          <cell r="D5193" t="str">
            <v>Plan de Jubilación</v>
          </cell>
        </row>
        <row r="5194">
          <cell r="D5194" t="str">
            <v>Plan de Jubilación</v>
          </cell>
        </row>
        <row r="5195">
          <cell r="D5195" t="str">
            <v>Corriente</v>
          </cell>
        </row>
        <row r="5196">
          <cell r="D5196" t="str">
            <v>Ahorro</v>
          </cell>
        </row>
        <row r="5197">
          <cell r="D5197" t="str">
            <v>Fondo de Inversión</v>
          </cell>
        </row>
        <row r="5198">
          <cell r="D5198" t="str">
            <v>Ahorro</v>
          </cell>
        </row>
        <row r="5199">
          <cell r="D5199" t="str">
            <v>Fondo de Inversión</v>
          </cell>
        </row>
        <row r="5200">
          <cell r="D5200" t="str">
            <v>Fondo de Inversión</v>
          </cell>
        </row>
        <row r="5201">
          <cell r="D5201" t="str">
            <v>Plan de Jubilación</v>
          </cell>
        </row>
        <row r="5202">
          <cell r="D5202" t="str">
            <v>Fondo de Inversión</v>
          </cell>
        </row>
        <row r="5203">
          <cell r="D5203" t="str">
            <v>Plan de Jubilación</v>
          </cell>
        </row>
        <row r="5204">
          <cell r="D5204" t="str">
            <v>Ahorro</v>
          </cell>
        </row>
        <row r="5205">
          <cell r="D5205" t="str">
            <v>Plan de Jubilación</v>
          </cell>
        </row>
        <row r="5206">
          <cell r="D5206" t="str">
            <v>Vivienda</v>
          </cell>
        </row>
        <row r="5207">
          <cell r="D5207" t="str">
            <v>Plan de Jubilación</v>
          </cell>
        </row>
        <row r="5208">
          <cell r="D5208" t="str">
            <v>Ahorro</v>
          </cell>
        </row>
        <row r="5209">
          <cell r="D5209" t="str">
            <v>Ahorro</v>
          </cell>
        </row>
        <row r="5210">
          <cell r="D5210" t="str">
            <v>Fondo de Inversión</v>
          </cell>
        </row>
        <row r="5211">
          <cell r="D5211" t="str">
            <v>Corriente</v>
          </cell>
        </row>
        <row r="5212">
          <cell r="D5212" t="str">
            <v>Vivienda</v>
          </cell>
        </row>
        <row r="5213">
          <cell r="D5213" t="str">
            <v>Plan de Jubilación</v>
          </cell>
        </row>
        <row r="5214">
          <cell r="D5214" t="str">
            <v>Corriente</v>
          </cell>
        </row>
        <row r="5215">
          <cell r="D5215" t="str">
            <v>Vivienda</v>
          </cell>
        </row>
        <row r="5216">
          <cell r="D5216" t="str">
            <v>Plan de Jubilación</v>
          </cell>
        </row>
        <row r="5217">
          <cell r="D5217" t="str">
            <v>Vivienda</v>
          </cell>
        </row>
        <row r="5218">
          <cell r="D5218" t="str">
            <v>Ahorro</v>
          </cell>
        </row>
        <row r="5219">
          <cell r="D5219" t="str">
            <v>Fondo de Inversión</v>
          </cell>
        </row>
        <row r="5220">
          <cell r="D5220" t="str">
            <v>Plan de Jubilación</v>
          </cell>
        </row>
        <row r="5221">
          <cell r="D5221" t="str">
            <v>Ahorro</v>
          </cell>
        </row>
        <row r="5222">
          <cell r="D5222" t="str">
            <v>Vivienda</v>
          </cell>
        </row>
        <row r="5223">
          <cell r="D5223" t="str">
            <v>Plan de Jubilación</v>
          </cell>
        </row>
        <row r="5224">
          <cell r="D5224" t="str">
            <v>Fondo de Inversión</v>
          </cell>
        </row>
        <row r="5225">
          <cell r="D5225" t="str">
            <v>Fondo de Inversión</v>
          </cell>
        </row>
        <row r="5226">
          <cell r="D5226" t="str">
            <v>Fondo de Inversión</v>
          </cell>
        </row>
        <row r="5227">
          <cell r="D5227" t="str">
            <v>Vivienda</v>
          </cell>
        </row>
        <row r="5228">
          <cell r="D5228" t="str">
            <v>Corriente</v>
          </cell>
        </row>
        <row r="5229">
          <cell r="D5229" t="str">
            <v>Corriente</v>
          </cell>
        </row>
        <row r="5230">
          <cell r="D5230" t="str">
            <v>Corriente</v>
          </cell>
        </row>
        <row r="5231">
          <cell r="D5231" t="str">
            <v>Ahorro</v>
          </cell>
        </row>
        <row r="5232">
          <cell r="D5232" t="str">
            <v>Ahorro</v>
          </cell>
        </row>
        <row r="5233">
          <cell r="D5233" t="str">
            <v>Fondo de Inversión</v>
          </cell>
        </row>
        <row r="5234">
          <cell r="D5234" t="str">
            <v>Vivienda</v>
          </cell>
        </row>
        <row r="5235">
          <cell r="D5235" t="str">
            <v>Corriente</v>
          </cell>
        </row>
        <row r="5236">
          <cell r="D5236" t="str">
            <v>Ahorro</v>
          </cell>
        </row>
        <row r="5237">
          <cell r="D5237" t="str">
            <v>Vivienda</v>
          </cell>
        </row>
        <row r="5238">
          <cell r="D5238" t="str">
            <v>Fondo de Inversión</v>
          </cell>
        </row>
        <row r="5239">
          <cell r="D5239" t="str">
            <v>Ahorro</v>
          </cell>
        </row>
        <row r="5240">
          <cell r="D5240" t="str">
            <v>Fondo de Inversión</v>
          </cell>
        </row>
        <row r="5241">
          <cell r="D5241" t="str">
            <v>Corriente</v>
          </cell>
        </row>
        <row r="5242">
          <cell r="D5242" t="str">
            <v>Ahorro</v>
          </cell>
        </row>
        <row r="5243">
          <cell r="D5243" t="str">
            <v>Plan de Jubilación</v>
          </cell>
        </row>
        <row r="5244">
          <cell r="D5244" t="str">
            <v>Fondo de Inversión</v>
          </cell>
        </row>
        <row r="5245">
          <cell r="D5245" t="str">
            <v>Corriente</v>
          </cell>
        </row>
        <row r="5246">
          <cell r="D5246" t="str">
            <v>Ahorro</v>
          </cell>
        </row>
        <row r="5247">
          <cell r="D5247" t="str">
            <v>Corriente</v>
          </cell>
        </row>
        <row r="5248">
          <cell r="D5248" t="str">
            <v>Corriente</v>
          </cell>
        </row>
        <row r="5249">
          <cell r="D5249" t="str">
            <v>Fondo de Inversión</v>
          </cell>
        </row>
        <row r="5250">
          <cell r="D5250" t="str">
            <v>Fondo de Inversión</v>
          </cell>
        </row>
        <row r="5251">
          <cell r="D5251" t="str">
            <v>Corriente</v>
          </cell>
        </row>
        <row r="5252">
          <cell r="D5252" t="str">
            <v>Ahorro</v>
          </cell>
        </row>
        <row r="5253">
          <cell r="D5253" t="str">
            <v>Plan de Jubilación</v>
          </cell>
        </row>
        <row r="5254">
          <cell r="D5254" t="str">
            <v>Ahorro</v>
          </cell>
        </row>
        <row r="5255">
          <cell r="D5255" t="str">
            <v>Vivienda</v>
          </cell>
        </row>
        <row r="5256">
          <cell r="D5256" t="str">
            <v>Plan de Jubilación</v>
          </cell>
        </row>
        <row r="5257">
          <cell r="D5257" t="str">
            <v>Fondo de Inversión</v>
          </cell>
        </row>
        <row r="5258">
          <cell r="D5258" t="str">
            <v>Vivienda</v>
          </cell>
        </row>
        <row r="5259">
          <cell r="D5259" t="str">
            <v>Ahorro</v>
          </cell>
        </row>
        <row r="5260">
          <cell r="D5260" t="str">
            <v>Plan de Jubilación</v>
          </cell>
        </row>
        <row r="5261">
          <cell r="D5261" t="str">
            <v>Ahorro</v>
          </cell>
        </row>
        <row r="5262">
          <cell r="D5262" t="str">
            <v>Fondo de Inversión</v>
          </cell>
        </row>
        <row r="5263">
          <cell r="D5263" t="str">
            <v>Corriente</v>
          </cell>
        </row>
        <row r="5264">
          <cell r="D5264" t="str">
            <v>Vivienda</v>
          </cell>
        </row>
        <row r="5265">
          <cell r="D5265" t="str">
            <v>Plan de Jubilación</v>
          </cell>
        </row>
        <row r="5266">
          <cell r="D5266" t="str">
            <v>Vivienda</v>
          </cell>
        </row>
        <row r="5267">
          <cell r="D5267" t="str">
            <v>Plan de Jubilación</v>
          </cell>
        </row>
        <row r="5268">
          <cell r="D5268" t="str">
            <v>Vivienda</v>
          </cell>
        </row>
        <row r="5269">
          <cell r="D5269" t="str">
            <v>Fondo de Inversión</v>
          </cell>
        </row>
        <row r="5270">
          <cell r="D5270" t="str">
            <v>Ahorro</v>
          </cell>
        </row>
        <row r="5271">
          <cell r="D5271" t="str">
            <v>Plan de Jubilación</v>
          </cell>
        </row>
        <row r="5272">
          <cell r="D5272" t="str">
            <v>Corriente</v>
          </cell>
        </row>
        <row r="5273">
          <cell r="D5273" t="str">
            <v>Ahorro</v>
          </cell>
        </row>
        <row r="5274">
          <cell r="D5274" t="str">
            <v>Plan de Jubilación</v>
          </cell>
        </row>
        <row r="5275">
          <cell r="D5275" t="str">
            <v>Vivienda</v>
          </cell>
        </row>
        <row r="5276">
          <cell r="D5276" t="str">
            <v>Vivienda</v>
          </cell>
        </row>
        <row r="5277">
          <cell r="D5277" t="str">
            <v>Plan de Jubilación</v>
          </cell>
        </row>
        <row r="5278">
          <cell r="D5278" t="str">
            <v>Ahorro</v>
          </cell>
        </row>
        <row r="5279">
          <cell r="D5279" t="str">
            <v>Plan de Jubilación</v>
          </cell>
        </row>
        <row r="5280">
          <cell r="D5280" t="str">
            <v>Plan de Jubilación</v>
          </cell>
        </row>
        <row r="5281">
          <cell r="D5281" t="str">
            <v>Plan de Jubilación</v>
          </cell>
        </row>
        <row r="5282">
          <cell r="D5282" t="str">
            <v>Plan de Jubilación</v>
          </cell>
        </row>
        <row r="5283">
          <cell r="D5283" t="str">
            <v>Fondo de Inversión</v>
          </cell>
        </row>
        <row r="5284">
          <cell r="D5284" t="str">
            <v>Fondo de Inversión</v>
          </cell>
        </row>
        <row r="5285">
          <cell r="D5285" t="str">
            <v>Corriente</v>
          </cell>
        </row>
        <row r="5286">
          <cell r="D5286" t="str">
            <v>Plan de Jubilación</v>
          </cell>
        </row>
        <row r="5287">
          <cell r="D5287" t="str">
            <v>Plan de Jubilación</v>
          </cell>
        </row>
        <row r="5288">
          <cell r="D5288" t="str">
            <v>Fondo de Inversión</v>
          </cell>
        </row>
        <row r="5289">
          <cell r="D5289" t="str">
            <v>Fondo de Inversión</v>
          </cell>
        </row>
        <row r="5290">
          <cell r="D5290" t="str">
            <v>Ahorro</v>
          </cell>
        </row>
        <row r="5291">
          <cell r="D5291" t="str">
            <v>Corriente</v>
          </cell>
        </row>
        <row r="5292">
          <cell r="D5292" t="str">
            <v>Plan de Jubilación</v>
          </cell>
        </row>
        <row r="5293">
          <cell r="D5293" t="str">
            <v>Corriente</v>
          </cell>
        </row>
        <row r="5294">
          <cell r="D5294" t="str">
            <v>Vivienda</v>
          </cell>
        </row>
        <row r="5295">
          <cell r="D5295" t="str">
            <v>Fondo de Inversión</v>
          </cell>
        </row>
        <row r="5296">
          <cell r="D5296" t="str">
            <v>Vivienda</v>
          </cell>
        </row>
        <row r="5297">
          <cell r="D5297" t="str">
            <v>Vivienda</v>
          </cell>
        </row>
        <row r="5298">
          <cell r="D5298" t="str">
            <v>Fondo de Inversión</v>
          </cell>
        </row>
        <row r="5299">
          <cell r="D5299" t="str">
            <v>Fondo de Inversión</v>
          </cell>
        </row>
        <row r="5300">
          <cell r="D5300" t="str">
            <v>Plan de Jubilación</v>
          </cell>
        </row>
        <row r="5301">
          <cell r="D5301" t="str">
            <v>Fondo de Inversión</v>
          </cell>
        </row>
        <row r="5302">
          <cell r="D5302" t="str">
            <v>Ahorro</v>
          </cell>
        </row>
        <row r="5303">
          <cell r="D5303" t="str">
            <v>Fondo de Inversión</v>
          </cell>
        </row>
        <row r="5304">
          <cell r="D5304" t="str">
            <v>Fondo de Inversión</v>
          </cell>
        </row>
        <row r="5305">
          <cell r="D5305" t="str">
            <v>Ahorro</v>
          </cell>
        </row>
        <row r="5306">
          <cell r="D5306" t="str">
            <v>Corriente</v>
          </cell>
        </row>
        <row r="5307">
          <cell r="D5307" t="str">
            <v>Plan de Jubilación</v>
          </cell>
        </row>
        <row r="5308">
          <cell r="D5308" t="str">
            <v>Plan de Jubilación</v>
          </cell>
        </row>
        <row r="5309">
          <cell r="D5309" t="str">
            <v>Vivienda</v>
          </cell>
        </row>
        <row r="5310">
          <cell r="D5310" t="str">
            <v>Vivienda</v>
          </cell>
        </row>
        <row r="5311">
          <cell r="D5311" t="str">
            <v>Fondo de Inversión</v>
          </cell>
        </row>
        <row r="5312">
          <cell r="D5312" t="str">
            <v>Fondo de Inversión</v>
          </cell>
        </row>
        <row r="5313">
          <cell r="D5313" t="str">
            <v>Vivienda</v>
          </cell>
        </row>
        <row r="5314">
          <cell r="D5314" t="str">
            <v>Ahorro</v>
          </cell>
        </row>
        <row r="5315">
          <cell r="D5315" t="str">
            <v>Ahorro</v>
          </cell>
        </row>
        <row r="5316">
          <cell r="D5316" t="str">
            <v>Ahorro</v>
          </cell>
        </row>
        <row r="5317">
          <cell r="D5317" t="str">
            <v>Plan de Jubilación</v>
          </cell>
        </row>
        <row r="5318">
          <cell r="D5318" t="str">
            <v>Fondo de Inversión</v>
          </cell>
        </row>
        <row r="5319">
          <cell r="D5319" t="str">
            <v>Fondo de Inversión</v>
          </cell>
        </row>
        <row r="5320">
          <cell r="D5320" t="str">
            <v>Corriente</v>
          </cell>
        </row>
        <row r="5321">
          <cell r="D5321" t="str">
            <v>Plan de Jubilación</v>
          </cell>
        </row>
        <row r="5322">
          <cell r="D5322" t="str">
            <v>Vivienda</v>
          </cell>
        </row>
        <row r="5323">
          <cell r="D5323" t="str">
            <v>Fondo de Inversión</v>
          </cell>
        </row>
        <row r="5324">
          <cell r="D5324" t="str">
            <v>Plan de Jubilación</v>
          </cell>
        </row>
        <row r="5325">
          <cell r="D5325" t="str">
            <v>Ahorro</v>
          </cell>
        </row>
        <row r="5326">
          <cell r="D5326" t="str">
            <v>Fondo de Inversión</v>
          </cell>
        </row>
        <row r="5327">
          <cell r="D5327" t="str">
            <v>Plan de Jubilación</v>
          </cell>
        </row>
        <row r="5328">
          <cell r="D5328" t="str">
            <v>Plan de Jubilación</v>
          </cell>
        </row>
        <row r="5329">
          <cell r="D5329" t="str">
            <v>Vivienda</v>
          </cell>
        </row>
        <row r="5330">
          <cell r="D5330" t="str">
            <v>Ahorro</v>
          </cell>
        </row>
        <row r="5331">
          <cell r="D5331" t="str">
            <v>Corriente</v>
          </cell>
        </row>
        <row r="5332">
          <cell r="D5332" t="str">
            <v>Ahorro</v>
          </cell>
        </row>
        <row r="5333">
          <cell r="D5333" t="str">
            <v>Corriente</v>
          </cell>
        </row>
        <row r="5334">
          <cell r="D5334" t="str">
            <v>Plan de Jubilación</v>
          </cell>
        </row>
        <row r="5335">
          <cell r="D5335" t="str">
            <v>Fondo de Inversión</v>
          </cell>
        </row>
        <row r="5336">
          <cell r="D5336" t="str">
            <v>Ahorro</v>
          </cell>
        </row>
        <row r="5337">
          <cell r="D5337" t="str">
            <v>Plan de Jubilación</v>
          </cell>
        </row>
        <row r="5338">
          <cell r="D5338" t="str">
            <v>Ahorro</v>
          </cell>
        </row>
        <row r="5339">
          <cell r="D5339" t="str">
            <v>Plan de Jubilación</v>
          </cell>
        </row>
        <row r="5340">
          <cell r="D5340" t="str">
            <v>Plan de Jubilación</v>
          </cell>
        </row>
        <row r="5341">
          <cell r="D5341" t="str">
            <v>Ahorro</v>
          </cell>
        </row>
        <row r="5342">
          <cell r="D5342" t="str">
            <v>Fondo de Inversión</v>
          </cell>
        </row>
        <row r="5343">
          <cell r="D5343" t="str">
            <v>Fondo de Inversión</v>
          </cell>
        </row>
        <row r="5344">
          <cell r="D5344" t="str">
            <v>Fondo de Inversión</v>
          </cell>
        </row>
        <row r="5345">
          <cell r="D5345" t="str">
            <v>Corriente</v>
          </cell>
        </row>
        <row r="5346">
          <cell r="D5346" t="str">
            <v>Ahorro</v>
          </cell>
        </row>
        <row r="5347">
          <cell r="D5347" t="str">
            <v>Plan de Jubilación</v>
          </cell>
        </row>
        <row r="5348">
          <cell r="D5348" t="str">
            <v>Corriente</v>
          </cell>
        </row>
        <row r="5349">
          <cell r="D5349" t="str">
            <v>Plan de Jubilación</v>
          </cell>
        </row>
        <row r="5350">
          <cell r="D5350" t="str">
            <v>Fondo de Inversión</v>
          </cell>
        </row>
        <row r="5351">
          <cell r="D5351" t="str">
            <v>Plan de Jubilación</v>
          </cell>
        </row>
        <row r="5352">
          <cell r="D5352" t="str">
            <v>Ahorro</v>
          </cell>
        </row>
        <row r="5353">
          <cell r="D5353" t="str">
            <v>Vivienda</v>
          </cell>
        </row>
        <row r="5354">
          <cell r="D5354" t="str">
            <v>Ahorro</v>
          </cell>
        </row>
        <row r="5355">
          <cell r="D5355" t="str">
            <v>Ahorro</v>
          </cell>
        </row>
        <row r="5356">
          <cell r="D5356" t="str">
            <v>Fondo de Inversión</v>
          </cell>
        </row>
        <row r="5357">
          <cell r="D5357" t="str">
            <v>Ahorro</v>
          </cell>
        </row>
        <row r="5358">
          <cell r="D5358" t="str">
            <v>Vivienda</v>
          </cell>
        </row>
        <row r="5359">
          <cell r="D5359" t="str">
            <v>Corriente</v>
          </cell>
        </row>
        <row r="5360">
          <cell r="D5360" t="str">
            <v>Corriente</v>
          </cell>
        </row>
        <row r="5361">
          <cell r="D5361" t="str">
            <v>Plan de Jubilación</v>
          </cell>
        </row>
        <row r="5362">
          <cell r="D5362" t="str">
            <v>Ahorro</v>
          </cell>
        </row>
        <row r="5363">
          <cell r="D5363" t="str">
            <v>Ahorro</v>
          </cell>
        </row>
        <row r="5364">
          <cell r="D5364" t="str">
            <v>Plan de Jubilación</v>
          </cell>
        </row>
        <row r="5365">
          <cell r="D5365" t="str">
            <v>Vivienda</v>
          </cell>
        </row>
        <row r="5366">
          <cell r="D5366" t="str">
            <v>Fondo de Inversión</v>
          </cell>
        </row>
        <row r="5367">
          <cell r="D5367" t="str">
            <v>Fondo de Inversión</v>
          </cell>
        </row>
        <row r="5368">
          <cell r="D5368" t="str">
            <v>Vivienda</v>
          </cell>
        </row>
        <row r="5369">
          <cell r="D5369" t="str">
            <v>Fondo de Inversión</v>
          </cell>
        </row>
        <row r="5370">
          <cell r="D5370" t="str">
            <v>Fondo de Inversión</v>
          </cell>
        </row>
        <row r="5371">
          <cell r="D5371" t="str">
            <v>Ahorro</v>
          </cell>
        </row>
        <row r="5372">
          <cell r="D5372" t="str">
            <v>Corriente</v>
          </cell>
        </row>
        <row r="5373">
          <cell r="D5373" t="str">
            <v>Corriente</v>
          </cell>
        </row>
        <row r="5374">
          <cell r="D5374" t="str">
            <v>Ahorro</v>
          </cell>
        </row>
        <row r="5375">
          <cell r="D5375" t="str">
            <v>Plan de Jubilación</v>
          </cell>
        </row>
        <row r="5376">
          <cell r="D5376" t="str">
            <v>Vivienda</v>
          </cell>
        </row>
        <row r="5377">
          <cell r="D5377" t="str">
            <v>Fondo de Inversión</v>
          </cell>
        </row>
        <row r="5378">
          <cell r="D5378" t="str">
            <v>Fondo de Inversión</v>
          </cell>
        </row>
        <row r="5379">
          <cell r="D5379" t="str">
            <v>Ahorro</v>
          </cell>
        </row>
        <row r="5380">
          <cell r="D5380" t="str">
            <v>Corriente</v>
          </cell>
        </row>
        <row r="5381">
          <cell r="D5381" t="str">
            <v>Plan de Jubilación</v>
          </cell>
        </row>
        <row r="5382">
          <cell r="D5382" t="str">
            <v>Ahorro</v>
          </cell>
        </row>
        <row r="5383">
          <cell r="D5383" t="str">
            <v>Corriente</v>
          </cell>
        </row>
        <row r="5384">
          <cell r="D5384" t="str">
            <v>Vivienda</v>
          </cell>
        </row>
        <row r="5385">
          <cell r="D5385" t="str">
            <v>Corriente</v>
          </cell>
        </row>
        <row r="5386">
          <cell r="D5386" t="str">
            <v>Ahorro</v>
          </cell>
        </row>
        <row r="5387">
          <cell r="D5387" t="str">
            <v>Vivienda</v>
          </cell>
        </row>
        <row r="5388">
          <cell r="D5388" t="str">
            <v>Ahorro</v>
          </cell>
        </row>
        <row r="5389">
          <cell r="D5389" t="str">
            <v>Plan de Jubilación</v>
          </cell>
        </row>
        <row r="5390">
          <cell r="D5390" t="str">
            <v>Plan de Jubilación</v>
          </cell>
        </row>
        <row r="5391">
          <cell r="D5391" t="str">
            <v>Fondo de Inversión</v>
          </cell>
        </row>
        <row r="5392">
          <cell r="D5392" t="str">
            <v>Plan de Jubilación</v>
          </cell>
        </row>
        <row r="5393">
          <cell r="D5393" t="str">
            <v>Fondo de Inversión</v>
          </cell>
        </row>
        <row r="5394">
          <cell r="D5394" t="str">
            <v>Fondo de Inversión</v>
          </cell>
        </row>
        <row r="5395">
          <cell r="D5395" t="str">
            <v>Corriente</v>
          </cell>
        </row>
        <row r="5396">
          <cell r="D5396" t="str">
            <v>Corriente</v>
          </cell>
        </row>
        <row r="5397">
          <cell r="D5397" t="str">
            <v>Corriente</v>
          </cell>
        </row>
        <row r="5398">
          <cell r="D5398" t="str">
            <v>Fondo de Inversión</v>
          </cell>
        </row>
        <row r="5399">
          <cell r="D5399" t="str">
            <v>Fondo de Inversión</v>
          </cell>
        </row>
        <row r="5400">
          <cell r="D5400" t="str">
            <v>Corriente</v>
          </cell>
        </row>
        <row r="5401">
          <cell r="D5401" t="str">
            <v>Plan de Jubilación</v>
          </cell>
        </row>
        <row r="5402">
          <cell r="D5402" t="str">
            <v>Ahorro</v>
          </cell>
        </row>
        <row r="5403">
          <cell r="D5403" t="str">
            <v>Vivienda</v>
          </cell>
        </row>
        <row r="5404">
          <cell r="D5404" t="str">
            <v>Ahorro</v>
          </cell>
        </row>
        <row r="5405">
          <cell r="D5405" t="str">
            <v>Plan de Jubilación</v>
          </cell>
        </row>
        <row r="5406">
          <cell r="D5406" t="str">
            <v>Fondo de Inversión</v>
          </cell>
        </row>
        <row r="5407">
          <cell r="D5407" t="str">
            <v>Plan de Jubilación</v>
          </cell>
        </row>
        <row r="5408">
          <cell r="D5408" t="str">
            <v>Vivienda</v>
          </cell>
        </row>
        <row r="5409">
          <cell r="D5409" t="str">
            <v>Ahorro</v>
          </cell>
        </row>
        <row r="5410">
          <cell r="D5410" t="str">
            <v>Corriente</v>
          </cell>
        </row>
        <row r="5411">
          <cell r="D5411" t="str">
            <v>Ahorro</v>
          </cell>
        </row>
        <row r="5412">
          <cell r="D5412" t="str">
            <v>Vivienda</v>
          </cell>
        </row>
        <row r="5413">
          <cell r="D5413" t="str">
            <v>Plan de Jubilación</v>
          </cell>
        </row>
        <row r="5414">
          <cell r="D5414" t="str">
            <v>Fondo de Inversión</v>
          </cell>
        </row>
        <row r="5415">
          <cell r="D5415" t="str">
            <v>Plan de Jubilación</v>
          </cell>
        </row>
        <row r="5416">
          <cell r="D5416" t="str">
            <v>Ahorro</v>
          </cell>
        </row>
        <row r="5417">
          <cell r="D5417" t="str">
            <v>Plan de Jubilación</v>
          </cell>
        </row>
        <row r="5418">
          <cell r="D5418" t="str">
            <v>Plan de Jubilación</v>
          </cell>
        </row>
        <row r="5419">
          <cell r="D5419" t="str">
            <v>Corriente</v>
          </cell>
        </row>
        <row r="5420">
          <cell r="D5420" t="str">
            <v>Ahorro</v>
          </cell>
        </row>
        <row r="5421">
          <cell r="D5421" t="str">
            <v>Corriente</v>
          </cell>
        </row>
        <row r="5422">
          <cell r="D5422" t="str">
            <v>Fondo de Inversión</v>
          </cell>
        </row>
        <row r="5423">
          <cell r="D5423" t="str">
            <v>Fondo de Inversión</v>
          </cell>
        </row>
        <row r="5424">
          <cell r="D5424" t="str">
            <v>Plan de Jubilación</v>
          </cell>
        </row>
        <row r="5425">
          <cell r="D5425" t="str">
            <v>Fondo de Inversión</v>
          </cell>
        </row>
        <row r="5426">
          <cell r="D5426" t="str">
            <v>Plan de Jubilación</v>
          </cell>
        </row>
        <row r="5427">
          <cell r="D5427" t="str">
            <v>Plan de Jubilación</v>
          </cell>
        </row>
        <row r="5428">
          <cell r="D5428" t="str">
            <v>Plan de Jubilación</v>
          </cell>
        </row>
        <row r="5429">
          <cell r="D5429" t="str">
            <v>Corriente</v>
          </cell>
        </row>
        <row r="5430">
          <cell r="D5430" t="str">
            <v>Corriente</v>
          </cell>
        </row>
        <row r="5431">
          <cell r="D5431" t="str">
            <v>Vivienda</v>
          </cell>
        </row>
        <row r="5432">
          <cell r="D5432" t="str">
            <v>Plan de Jubilación</v>
          </cell>
        </row>
        <row r="5433">
          <cell r="D5433" t="str">
            <v>Corriente</v>
          </cell>
        </row>
        <row r="5434">
          <cell r="D5434" t="str">
            <v>Ahorro</v>
          </cell>
        </row>
        <row r="5435">
          <cell r="D5435" t="str">
            <v>Corriente</v>
          </cell>
        </row>
        <row r="5436">
          <cell r="D5436" t="str">
            <v>Ahorro</v>
          </cell>
        </row>
        <row r="5437">
          <cell r="D5437" t="str">
            <v>Plan de Jubilación</v>
          </cell>
        </row>
        <row r="5438">
          <cell r="D5438" t="str">
            <v>Corriente</v>
          </cell>
        </row>
        <row r="5439">
          <cell r="D5439" t="str">
            <v>Vivienda</v>
          </cell>
        </row>
        <row r="5440">
          <cell r="D5440" t="str">
            <v>Fondo de Inversión</v>
          </cell>
        </row>
        <row r="5441">
          <cell r="D5441" t="str">
            <v>Corriente</v>
          </cell>
        </row>
        <row r="5442">
          <cell r="D5442" t="str">
            <v>Corriente</v>
          </cell>
        </row>
        <row r="5443">
          <cell r="D5443" t="str">
            <v>Corriente</v>
          </cell>
        </row>
        <row r="5444">
          <cell r="D5444" t="str">
            <v>Plan de Jubilación</v>
          </cell>
        </row>
        <row r="5445">
          <cell r="D5445" t="str">
            <v>Corriente</v>
          </cell>
        </row>
        <row r="5446">
          <cell r="D5446" t="str">
            <v>Ahorro</v>
          </cell>
        </row>
        <row r="5447">
          <cell r="D5447" t="str">
            <v>Vivienda</v>
          </cell>
        </row>
        <row r="5448">
          <cell r="D5448" t="str">
            <v>Vivienda</v>
          </cell>
        </row>
        <row r="5449">
          <cell r="D5449" t="str">
            <v>Corriente</v>
          </cell>
        </row>
        <row r="5450">
          <cell r="D5450" t="str">
            <v>Ahorro</v>
          </cell>
        </row>
        <row r="5451">
          <cell r="D5451" t="str">
            <v>Vivienda</v>
          </cell>
        </row>
        <row r="5452">
          <cell r="D5452" t="str">
            <v>Corriente</v>
          </cell>
        </row>
        <row r="5453">
          <cell r="D5453" t="str">
            <v>Ahorro</v>
          </cell>
        </row>
        <row r="5454">
          <cell r="D5454" t="str">
            <v>Ahorro</v>
          </cell>
        </row>
        <row r="5455">
          <cell r="D5455" t="str">
            <v>Ahorro</v>
          </cell>
        </row>
        <row r="5456">
          <cell r="D5456" t="str">
            <v>Ahorro</v>
          </cell>
        </row>
        <row r="5457">
          <cell r="D5457" t="str">
            <v>Corriente</v>
          </cell>
        </row>
        <row r="5458">
          <cell r="D5458" t="str">
            <v>Fondo de Inversión</v>
          </cell>
        </row>
        <row r="5459">
          <cell r="D5459" t="str">
            <v>Vivienda</v>
          </cell>
        </row>
        <row r="5460">
          <cell r="D5460" t="str">
            <v>Corriente</v>
          </cell>
        </row>
        <row r="5461">
          <cell r="D5461" t="str">
            <v>Vivienda</v>
          </cell>
        </row>
        <row r="5462">
          <cell r="D5462" t="str">
            <v>Plan de Jubilación</v>
          </cell>
        </row>
        <row r="5463">
          <cell r="D5463" t="str">
            <v>Corriente</v>
          </cell>
        </row>
        <row r="5464">
          <cell r="D5464" t="str">
            <v>Fondo de Inversión</v>
          </cell>
        </row>
        <row r="5465">
          <cell r="D5465" t="str">
            <v>Plan de Jubilación</v>
          </cell>
        </row>
        <row r="5466">
          <cell r="D5466" t="str">
            <v>Vivienda</v>
          </cell>
        </row>
        <row r="5467">
          <cell r="D5467" t="str">
            <v>Fondo de Inversión</v>
          </cell>
        </row>
        <row r="5468">
          <cell r="D5468" t="str">
            <v>Plan de Jubilación</v>
          </cell>
        </row>
        <row r="5469">
          <cell r="D5469" t="str">
            <v>Vivienda</v>
          </cell>
        </row>
        <row r="5470">
          <cell r="D5470" t="str">
            <v>Plan de Jubilación</v>
          </cell>
        </row>
        <row r="5471">
          <cell r="D5471" t="str">
            <v>Ahorro</v>
          </cell>
        </row>
        <row r="5472">
          <cell r="D5472" t="str">
            <v>Fondo de Inversión</v>
          </cell>
        </row>
        <row r="5473">
          <cell r="D5473" t="str">
            <v>Corriente</v>
          </cell>
        </row>
        <row r="5474">
          <cell r="D5474" t="str">
            <v>Ahorro</v>
          </cell>
        </row>
        <row r="5475">
          <cell r="D5475" t="str">
            <v>Ahorro</v>
          </cell>
        </row>
        <row r="5476">
          <cell r="D5476" t="str">
            <v>Plan de Jubilación</v>
          </cell>
        </row>
        <row r="5477">
          <cell r="D5477" t="str">
            <v>Ahorro</v>
          </cell>
        </row>
        <row r="5478">
          <cell r="D5478" t="str">
            <v>Ahorro</v>
          </cell>
        </row>
        <row r="5479">
          <cell r="D5479" t="str">
            <v>Ahorro</v>
          </cell>
        </row>
        <row r="5480">
          <cell r="D5480" t="str">
            <v>Corriente</v>
          </cell>
        </row>
        <row r="5481">
          <cell r="D5481" t="str">
            <v>Vivienda</v>
          </cell>
        </row>
        <row r="5482">
          <cell r="D5482" t="str">
            <v>Vivienda</v>
          </cell>
        </row>
        <row r="5483">
          <cell r="D5483" t="str">
            <v>Fondo de Inversión</v>
          </cell>
        </row>
        <row r="5484">
          <cell r="D5484" t="str">
            <v>Corriente</v>
          </cell>
        </row>
        <row r="5485">
          <cell r="D5485" t="str">
            <v>Ahorro</v>
          </cell>
        </row>
        <row r="5486">
          <cell r="D5486" t="str">
            <v>Corriente</v>
          </cell>
        </row>
        <row r="5487">
          <cell r="D5487" t="str">
            <v>Corriente</v>
          </cell>
        </row>
        <row r="5488">
          <cell r="D5488" t="str">
            <v>Vivienda</v>
          </cell>
        </row>
        <row r="5489">
          <cell r="D5489" t="str">
            <v>Corriente</v>
          </cell>
        </row>
        <row r="5490">
          <cell r="D5490" t="str">
            <v>Corriente</v>
          </cell>
        </row>
        <row r="5491">
          <cell r="D5491" t="str">
            <v>Corriente</v>
          </cell>
        </row>
        <row r="5492">
          <cell r="D5492" t="str">
            <v>Fondo de Inversión</v>
          </cell>
        </row>
        <row r="5493">
          <cell r="D5493" t="str">
            <v>Vivienda</v>
          </cell>
        </row>
        <row r="5494">
          <cell r="D5494" t="str">
            <v>Ahorro</v>
          </cell>
        </row>
        <row r="5495">
          <cell r="D5495" t="str">
            <v>Corriente</v>
          </cell>
        </row>
        <row r="5496">
          <cell r="D5496" t="str">
            <v>Vivienda</v>
          </cell>
        </row>
        <row r="5497">
          <cell r="D5497" t="str">
            <v>Corriente</v>
          </cell>
        </row>
        <row r="5498">
          <cell r="D5498" t="str">
            <v>Fondo de Inversión</v>
          </cell>
        </row>
        <row r="5499">
          <cell r="D5499" t="str">
            <v>Corriente</v>
          </cell>
        </row>
        <row r="5500">
          <cell r="D5500" t="str">
            <v>Corriente</v>
          </cell>
        </row>
        <row r="5501">
          <cell r="D5501" t="str">
            <v>Plan de Jubilación</v>
          </cell>
        </row>
        <row r="5502">
          <cell r="D5502" t="str">
            <v>Vivienda</v>
          </cell>
        </row>
        <row r="5503">
          <cell r="D5503" t="str">
            <v>Vivienda</v>
          </cell>
        </row>
        <row r="5504">
          <cell r="D5504" t="str">
            <v>Plan de Jubilación</v>
          </cell>
        </row>
        <row r="5505">
          <cell r="D5505" t="str">
            <v>Corriente</v>
          </cell>
        </row>
        <row r="5506">
          <cell r="D5506" t="str">
            <v>Ahorro</v>
          </cell>
        </row>
        <row r="5507">
          <cell r="D5507" t="str">
            <v>Fondo de Inversión</v>
          </cell>
        </row>
        <row r="5508">
          <cell r="D5508" t="str">
            <v>Corriente</v>
          </cell>
        </row>
        <row r="5509">
          <cell r="D5509" t="str">
            <v>Corriente</v>
          </cell>
        </row>
        <row r="5510">
          <cell r="D5510" t="str">
            <v>Vivienda</v>
          </cell>
        </row>
        <row r="5511">
          <cell r="D5511" t="str">
            <v>Fondo de Inversión</v>
          </cell>
        </row>
        <row r="5512">
          <cell r="D5512" t="str">
            <v>Vivienda</v>
          </cell>
        </row>
        <row r="5513">
          <cell r="D5513" t="str">
            <v>Corriente</v>
          </cell>
        </row>
        <row r="5514">
          <cell r="D5514" t="str">
            <v>Vivienda</v>
          </cell>
        </row>
        <row r="5515">
          <cell r="D5515" t="str">
            <v>Fondo de Inversión</v>
          </cell>
        </row>
        <row r="5516">
          <cell r="D5516" t="str">
            <v>Ahorro</v>
          </cell>
        </row>
        <row r="5517">
          <cell r="D5517" t="str">
            <v>Ahorro</v>
          </cell>
        </row>
        <row r="5518">
          <cell r="D5518" t="str">
            <v>Corriente</v>
          </cell>
        </row>
        <row r="5519">
          <cell r="D5519" t="str">
            <v>Vivienda</v>
          </cell>
        </row>
        <row r="5520">
          <cell r="D5520" t="str">
            <v>Corriente</v>
          </cell>
        </row>
        <row r="5521">
          <cell r="D5521" t="str">
            <v>Vivienda</v>
          </cell>
        </row>
        <row r="5522">
          <cell r="D5522" t="str">
            <v>Vivienda</v>
          </cell>
        </row>
        <row r="5523">
          <cell r="D5523" t="str">
            <v>Fondo de Inversión</v>
          </cell>
        </row>
        <row r="5524">
          <cell r="D5524" t="str">
            <v>Ahorro</v>
          </cell>
        </row>
        <row r="5525">
          <cell r="D5525" t="str">
            <v>Ahorro</v>
          </cell>
        </row>
        <row r="5526">
          <cell r="D5526" t="str">
            <v>Ahorro</v>
          </cell>
        </row>
        <row r="5527">
          <cell r="D5527" t="str">
            <v>Fondo de Inversión</v>
          </cell>
        </row>
        <row r="5528">
          <cell r="D5528" t="str">
            <v>Ahorro</v>
          </cell>
        </row>
        <row r="5529">
          <cell r="D5529" t="str">
            <v>Fondo de Inversión</v>
          </cell>
        </row>
        <row r="5530">
          <cell r="D5530" t="str">
            <v>Vivienda</v>
          </cell>
        </row>
        <row r="5531">
          <cell r="D5531" t="str">
            <v>Vivienda</v>
          </cell>
        </row>
        <row r="5532">
          <cell r="D5532" t="str">
            <v>Fondo de Inversión</v>
          </cell>
        </row>
        <row r="5533">
          <cell r="D5533" t="str">
            <v>Corriente</v>
          </cell>
        </row>
        <row r="5534">
          <cell r="D5534" t="str">
            <v>Corriente</v>
          </cell>
        </row>
        <row r="5535">
          <cell r="D5535" t="str">
            <v>Vivienda</v>
          </cell>
        </row>
        <row r="5536">
          <cell r="D5536" t="str">
            <v>Fondo de Inversión</v>
          </cell>
        </row>
        <row r="5537">
          <cell r="D5537" t="str">
            <v>Corriente</v>
          </cell>
        </row>
        <row r="5538">
          <cell r="D5538" t="str">
            <v>Fondo de Inversión</v>
          </cell>
        </row>
        <row r="5539">
          <cell r="D5539" t="str">
            <v>Ahorro</v>
          </cell>
        </row>
        <row r="5540">
          <cell r="D5540" t="str">
            <v>Corriente</v>
          </cell>
        </row>
        <row r="5541">
          <cell r="D5541" t="str">
            <v>Corriente</v>
          </cell>
        </row>
        <row r="5542">
          <cell r="D5542" t="str">
            <v>Corriente</v>
          </cell>
        </row>
        <row r="5543">
          <cell r="D5543" t="str">
            <v>Plan de Jubilación</v>
          </cell>
        </row>
        <row r="5544">
          <cell r="D5544" t="str">
            <v>Plan de Jubilación</v>
          </cell>
        </row>
        <row r="5545">
          <cell r="D5545" t="str">
            <v>Ahorro</v>
          </cell>
        </row>
        <row r="5546">
          <cell r="D5546" t="str">
            <v>Fondo de Inversión</v>
          </cell>
        </row>
        <row r="5547">
          <cell r="D5547" t="str">
            <v>Ahorro</v>
          </cell>
        </row>
        <row r="5548">
          <cell r="D5548" t="str">
            <v>Vivienda</v>
          </cell>
        </row>
        <row r="5549">
          <cell r="D5549" t="str">
            <v>Corriente</v>
          </cell>
        </row>
        <row r="5550">
          <cell r="D5550" t="str">
            <v>Fondo de Inversión</v>
          </cell>
        </row>
        <row r="5551">
          <cell r="D5551" t="str">
            <v>Fondo de Inversión</v>
          </cell>
        </row>
        <row r="5552">
          <cell r="D5552" t="str">
            <v>Corriente</v>
          </cell>
        </row>
        <row r="5553">
          <cell r="D5553" t="str">
            <v>Fondo de Inversión</v>
          </cell>
        </row>
        <row r="5554">
          <cell r="D5554" t="str">
            <v>Fondo de Inversión</v>
          </cell>
        </row>
        <row r="5555">
          <cell r="D5555" t="str">
            <v>Vivienda</v>
          </cell>
        </row>
        <row r="5556">
          <cell r="D5556" t="str">
            <v>Vivienda</v>
          </cell>
        </row>
        <row r="5557">
          <cell r="D5557" t="str">
            <v>Vivienda</v>
          </cell>
        </row>
        <row r="5558">
          <cell r="D5558" t="str">
            <v>Plan de Jubilación</v>
          </cell>
        </row>
        <row r="5559">
          <cell r="D5559" t="str">
            <v>Plan de Jubilación</v>
          </cell>
        </row>
        <row r="5560">
          <cell r="D5560" t="str">
            <v>Vivienda</v>
          </cell>
        </row>
        <row r="5561">
          <cell r="D5561" t="str">
            <v>Corriente</v>
          </cell>
        </row>
        <row r="5562">
          <cell r="D5562" t="str">
            <v>Ahorro</v>
          </cell>
        </row>
        <row r="5563">
          <cell r="D5563" t="str">
            <v>Vivienda</v>
          </cell>
        </row>
        <row r="5564">
          <cell r="D5564" t="str">
            <v>Vivienda</v>
          </cell>
        </row>
        <row r="5565">
          <cell r="D5565" t="str">
            <v>Corriente</v>
          </cell>
        </row>
        <row r="5566">
          <cell r="D5566" t="str">
            <v>Fondo de Inversión</v>
          </cell>
        </row>
        <row r="5567">
          <cell r="D5567" t="str">
            <v>Ahorro</v>
          </cell>
        </row>
        <row r="5568">
          <cell r="D5568" t="str">
            <v>Corriente</v>
          </cell>
        </row>
        <row r="5569">
          <cell r="D5569" t="str">
            <v>Plan de Jubilación</v>
          </cell>
        </row>
        <row r="5570">
          <cell r="D5570" t="str">
            <v>Fondo de Inversión</v>
          </cell>
        </row>
        <row r="5571">
          <cell r="D5571" t="str">
            <v>Plan de Jubilación</v>
          </cell>
        </row>
        <row r="5572">
          <cell r="D5572" t="str">
            <v>Plan de Jubilación</v>
          </cell>
        </row>
        <row r="5573">
          <cell r="D5573" t="str">
            <v>Plan de Jubilación</v>
          </cell>
        </row>
        <row r="5574">
          <cell r="D5574" t="str">
            <v>Fondo de Inversión</v>
          </cell>
        </row>
        <row r="5575">
          <cell r="D5575" t="str">
            <v>Vivienda</v>
          </cell>
        </row>
        <row r="5576">
          <cell r="D5576" t="str">
            <v>Fondo de Inversión</v>
          </cell>
        </row>
        <row r="5577">
          <cell r="D5577" t="str">
            <v>Fondo de Inversión</v>
          </cell>
        </row>
        <row r="5578">
          <cell r="D5578" t="str">
            <v>Corriente</v>
          </cell>
        </row>
        <row r="5579">
          <cell r="D5579" t="str">
            <v>Corriente</v>
          </cell>
        </row>
        <row r="5580">
          <cell r="D5580" t="str">
            <v>Fondo de Inversión</v>
          </cell>
        </row>
        <row r="5581">
          <cell r="D5581" t="str">
            <v>Fondo de Inversión</v>
          </cell>
        </row>
        <row r="5582">
          <cell r="D5582" t="str">
            <v>Ahorro</v>
          </cell>
        </row>
        <row r="5583">
          <cell r="D5583" t="str">
            <v>Plan de Jubilación</v>
          </cell>
        </row>
        <row r="5584">
          <cell r="D5584" t="str">
            <v>Plan de Jubilación</v>
          </cell>
        </row>
        <row r="5585">
          <cell r="D5585" t="str">
            <v>Corriente</v>
          </cell>
        </row>
        <row r="5586">
          <cell r="D5586" t="str">
            <v>Ahorro</v>
          </cell>
        </row>
        <row r="5587">
          <cell r="D5587" t="str">
            <v>Vivienda</v>
          </cell>
        </row>
        <row r="5588">
          <cell r="D5588" t="str">
            <v>Plan de Jubilación</v>
          </cell>
        </row>
        <row r="5589">
          <cell r="D5589" t="str">
            <v>Corriente</v>
          </cell>
        </row>
        <row r="5590">
          <cell r="D5590" t="str">
            <v>Plan de Jubilación</v>
          </cell>
        </row>
        <row r="5591">
          <cell r="D5591" t="str">
            <v>Fondo de Inversión</v>
          </cell>
        </row>
        <row r="5592">
          <cell r="D5592" t="str">
            <v>Plan de Jubilación</v>
          </cell>
        </row>
        <row r="5593">
          <cell r="D5593" t="str">
            <v>Plan de Jubilación</v>
          </cell>
        </row>
        <row r="5594">
          <cell r="D5594" t="str">
            <v>Ahorro</v>
          </cell>
        </row>
        <row r="5595">
          <cell r="D5595" t="str">
            <v>Vivienda</v>
          </cell>
        </row>
        <row r="5596">
          <cell r="D5596" t="str">
            <v>Ahorro</v>
          </cell>
        </row>
        <row r="5597">
          <cell r="D5597" t="str">
            <v>Plan de Jubilación</v>
          </cell>
        </row>
        <row r="5598">
          <cell r="D5598" t="str">
            <v>Plan de Jubilación</v>
          </cell>
        </row>
        <row r="5599">
          <cell r="D5599" t="str">
            <v>Ahorro</v>
          </cell>
        </row>
        <row r="5600">
          <cell r="D5600" t="str">
            <v>Vivienda</v>
          </cell>
        </row>
        <row r="5601">
          <cell r="D5601" t="str">
            <v>Corriente</v>
          </cell>
        </row>
        <row r="5602">
          <cell r="D5602" t="str">
            <v>Corriente</v>
          </cell>
        </row>
        <row r="5603">
          <cell r="D5603" t="str">
            <v>Corriente</v>
          </cell>
        </row>
        <row r="5604">
          <cell r="D5604" t="str">
            <v>Fondo de Inversión</v>
          </cell>
        </row>
        <row r="5605">
          <cell r="D5605" t="str">
            <v>Fondo de Inversión</v>
          </cell>
        </row>
        <row r="5606">
          <cell r="D5606" t="str">
            <v>Vivienda</v>
          </cell>
        </row>
        <row r="5607">
          <cell r="D5607" t="str">
            <v>Corriente</v>
          </cell>
        </row>
        <row r="5608">
          <cell r="D5608" t="str">
            <v>Fondo de Inversión</v>
          </cell>
        </row>
        <row r="5609">
          <cell r="D5609" t="str">
            <v>Fondo de Inversión</v>
          </cell>
        </row>
        <row r="5610">
          <cell r="D5610" t="str">
            <v>Plan de Jubilación</v>
          </cell>
        </row>
        <row r="5611">
          <cell r="D5611" t="str">
            <v>Fondo de Inversión</v>
          </cell>
        </row>
        <row r="5612">
          <cell r="D5612" t="str">
            <v>Corriente</v>
          </cell>
        </row>
        <row r="5613">
          <cell r="D5613" t="str">
            <v>Fondo de Inversión</v>
          </cell>
        </row>
        <row r="5614">
          <cell r="D5614" t="str">
            <v>Vivienda</v>
          </cell>
        </row>
        <row r="5615">
          <cell r="D5615" t="str">
            <v>Vivienda</v>
          </cell>
        </row>
        <row r="5616">
          <cell r="D5616" t="str">
            <v>Corriente</v>
          </cell>
        </row>
        <row r="5617">
          <cell r="D5617" t="str">
            <v>Vivienda</v>
          </cell>
        </row>
        <row r="5618">
          <cell r="D5618" t="str">
            <v>Corriente</v>
          </cell>
        </row>
        <row r="5619">
          <cell r="D5619" t="str">
            <v>Plan de Jubilación</v>
          </cell>
        </row>
        <row r="5620">
          <cell r="D5620" t="str">
            <v>Vivienda</v>
          </cell>
        </row>
        <row r="5621">
          <cell r="D5621" t="str">
            <v>Vivienda</v>
          </cell>
        </row>
        <row r="5622">
          <cell r="D5622" t="str">
            <v>Vivienda</v>
          </cell>
        </row>
        <row r="5623">
          <cell r="D5623" t="str">
            <v>Fondo de Inversión</v>
          </cell>
        </row>
        <row r="5624">
          <cell r="D5624" t="str">
            <v>Corriente</v>
          </cell>
        </row>
        <row r="5625">
          <cell r="D5625" t="str">
            <v>Corriente</v>
          </cell>
        </row>
        <row r="5626">
          <cell r="D5626" t="str">
            <v>Fondo de Inversión</v>
          </cell>
        </row>
        <row r="5627">
          <cell r="D5627" t="str">
            <v>Vivienda</v>
          </cell>
        </row>
        <row r="5628">
          <cell r="D5628" t="str">
            <v>Vivienda</v>
          </cell>
        </row>
        <row r="5629">
          <cell r="D5629" t="str">
            <v>Plan de Jubilación</v>
          </cell>
        </row>
        <row r="5630">
          <cell r="D5630" t="str">
            <v>Plan de Jubilación</v>
          </cell>
        </row>
        <row r="5631">
          <cell r="D5631" t="str">
            <v>Plan de Jubilación</v>
          </cell>
        </row>
        <row r="5632">
          <cell r="D5632" t="str">
            <v>Fondo de Inversión</v>
          </cell>
        </row>
        <row r="5633">
          <cell r="D5633" t="str">
            <v>Fondo de Inversión</v>
          </cell>
        </row>
        <row r="5634">
          <cell r="D5634" t="str">
            <v>Vivienda</v>
          </cell>
        </row>
        <row r="5635">
          <cell r="D5635" t="str">
            <v>Ahorro</v>
          </cell>
        </row>
        <row r="5636">
          <cell r="D5636" t="str">
            <v>Ahorro</v>
          </cell>
        </row>
        <row r="5637">
          <cell r="D5637" t="str">
            <v>Vivienda</v>
          </cell>
        </row>
        <row r="5638">
          <cell r="D5638" t="str">
            <v>Fondo de Inversión</v>
          </cell>
        </row>
        <row r="5639">
          <cell r="D5639" t="str">
            <v>Plan de Jubilación</v>
          </cell>
        </row>
        <row r="5640">
          <cell r="D5640" t="str">
            <v>Ahorro</v>
          </cell>
        </row>
        <row r="5641">
          <cell r="D5641" t="str">
            <v>Corriente</v>
          </cell>
        </row>
        <row r="5642">
          <cell r="D5642" t="str">
            <v>Ahorro</v>
          </cell>
        </row>
        <row r="5643">
          <cell r="D5643" t="str">
            <v>Corriente</v>
          </cell>
        </row>
        <row r="5644">
          <cell r="D5644" t="str">
            <v>Ahorro</v>
          </cell>
        </row>
        <row r="5645">
          <cell r="D5645" t="str">
            <v>Ahorro</v>
          </cell>
        </row>
        <row r="5646">
          <cell r="D5646" t="str">
            <v>Vivienda</v>
          </cell>
        </row>
        <row r="5647">
          <cell r="D5647" t="str">
            <v>Vivienda</v>
          </cell>
        </row>
        <row r="5648">
          <cell r="D5648" t="str">
            <v>Vivienda</v>
          </cell>
        </row>
        <row r="5649">
          <cell r="D5649" t="str">
            <v>Vivienda</v>
          </cell>
        </row>
        <row r="5650">
          <cell r="D5650" t="str">
            <v>Vivienda</v>
          </cell>
        </row>
        <row r="5651">
          <cell r="D5651" t="str">
            <v>Corriente</v>
          </cell>
        </row>
        <row r="5652">
          <cell r="D5652" t="str">
            <v>Plan de Jubilación</v>
          </cell>
        </row>
        <row r="5653">
          <cell r="D5653" t="str">
            <v>Vivienda</v>
          </cell>
        </row>
        <row r="5654">
          <cell r="D5654" t="str">
            <v>Vivienda</v>
          </cell>
        </row>
        <row r="5655">
          <cell r="D5655" t="str">
            <v>Vivienda</v>
          </cell>
        </row>
        <row r="5656">
          <cell r="D5656" t="str">
            <v>Fondo de Inversión</v>
          </cell>
        </row>
        <row r="5657">
          <cell r="D5657" t="str">
            <v>Plan de Jubilación</v>
          </cell>
        </row>
        <row r="5658">
          <cell r="D5658" t="str">
            <v>Corriente</v>
          </cell>
        </row>
        <row r="5659">
          <cell r="D5659" t="str">
            <v>Fondo de Inversión</v>
          </cell>
        </row>
        <row r="5660">
          <cell r="D5660" t="str">
            <v>Corriente</v>
          </cell>
        </row>
        <row r="5661">
          <cell r="D5661" t="str">
            <v>Ahorro</v>
          </cell>
        </row>
        <row r="5662">
          <cell r="D5662" t="str">
            <v>Fondo de Inversión</v>
          </cell>
        </row>
        <row r="5663">
          <cell r="D5663" t="str">
            <v>Fondo de Inversión</v>
          </cell>
        </row>
        <row r="5664">
          <cell r="D5664" t="str">
            <v>Ahorro</v>
          </cell>
        </row>
        <row r="5665">
          <cell r="D5665" t="str">
            <v>Fondo de Inversión</v>
          </cell>
        </row>
        <row r="5666">
          <cell r="D5666" t="str">
            <v>Ahorro</v>
          </cell>
        </row>
        <row r="5667">
          <cell r="D5667" t="str">
            <v>Fondo de Inversión</v>
          </cell>
        </row>
        <row r="5668">
          <cell r="D5668" t="str">
            <v>Vivienda</v>
          </cell>
        </row>
        <row r="5669">
          <cell r="D5669" t="str">
            <v>Vivienda</v>
          </cell>
        </row>
        <row r="5670">
          <cell r="D5670" t="str">
            <v>Plan de Jubilación</v>
          </cell>
        </row>
        <row r="5671">
          <cell r="D5671" t="str">
            <v>Corriente</v>
          </cell>
        </row>
        <row r="5672">
          <cell r="D5672" t="str">
            <v>Plan de Jubilación</v>
          </cell>
        </row>
        <row r="5673">
          <cell r="D5673" t="str">
            <v>Corriente</v>
          </cell>
        </row>
        <row r="5674">
          <cell r="D5674" t="str">
            <v>Plan de Jubilación</v>
          </cell>
        </row>
        <row r="5675">
          <cell r="D5675" t="str">
            <v>Corriente</v>
          </cell>
        </row>
        <row r="5676">
          <cell r="D5676" t="str">
            <v>Vivienda</v>
          </cell>
        </row>
        <row r="5677">
          <cell r="D5677" t="str">
            <v>Vivienda</v>
          </cell>
        </row>
        <row r="5678">
          <cell r="D5678" t="str">
            <v>Corriente</v>
          </cell>
        </row>
        <row r="5679">
          <cell r="D5679" t="str">
            <v>Ahorro</v>
          </cell>
        </row>
        <row r="5680">
          <cell r="D5680" t="str">
            <v>Corriente</v>
          </cell>
        </row>
        <row r="5681">
          <cell r="D5681" t="str">
            <v>Plan de Jubilación</v>
          </cell>
        </row>
        <row r="5682">
          <cell r="D5682" t="str">
            <v>Vivienda</v>
          </cell>
        </row>
        <row r="5683">
          <cell r="D5683" t="str">
            <v>Plan de Jubilación</v>
          </cell>
        </row>
        <row r="5684">
          <cell r="D5684" t="str">
            <v>Corriente</v>
          </cell>
        </row>
        <row r="5685">
          <cell r="D5685" t="str">
            <v>Plan de Jubilación</v>
          </cell>
        </row>
        <row r="5686">
          <cell r="D5686" t="str">
            <v>Corriente</v>
          </cell>
        </row>
        <row r="5687">
          <cell r="D5687" t="str">
            <v>Plan de Jubilación</v>
          </cell>
        </row>
        <row r="5688">
          <cell r="D5688" t="str">
            <v>Plan de Jubilación</v>
          </cell>
        </row>
        <row r="5689">
          <cell r="D5689" t="str">
            <v>Vivienda</v>
          </cell>
        </row>
        <row r="5690">
          <cell r="D5690" t="str">
            <v>Corriente</v>
          </cell>
        </row>
        <row r="5691">
          <cell r="D5691" t="str">
            <v>Plan de Jubilación</v>
          </cell>
        </row>
        <row r="5692">
          <cell r="D5692" t="str">
            <v>Vivienda</v>
          </cell>
        </row>
        <row r="5693">
          <cell r="D5693" t="str">
            <v>Ahorro</v>
          </cell>
        </row>
        <row r="5694">
          <cell r="D5694" t="str">
            <v>Vivienda</v>
          </cell>
        </row>
        <row r="5695">
          <cell r="D5695" t="str">
            <v>Plan de Jubilación</v>
          </cell>
        </row>
        <row r="5696">
          <cell r="D5696" t="str">
            <v>Fondo de Inversión</v>
          </cell>
        </row>
        <row r="5697">
          <cell r="D5697" t="str">
            <v>Plan de Jubilación</v>
          </cell>
        </row>
        <row r="5698">
          <cell r="D5698" t="str">
            <v>Ahorro</v>
          </cell>
        </row>
        <row r="5699">
          <cell r="D5699" t="str">
            <v>Ahorro</v>
          </cell>
        </row>
        <row r="5700">
          <cell r="D5700" t="str">
            <v>Ahorro</v>
          </cell>
        </row>
        <row r="5701">
          <cell r="D5701" t="str">
            <v>Ahorro</v>
          </cell>
        </row>
        <row r="5702">
          <cell r="D5702" t="str">
            <v>Corriente</v>
          </cell>
        </row>
        <row r="5703">
          <cell r="D5703" t="str">
            <v>Ahorro</v>
          </cell>
        </row>
        <row r="5704">
          <cell r="D5704" t="str">
            <v>Plan de Jubilación</v>
          </cell>
        </row>
        <row r="5705">
          <cell r="D5705" t="str">
            <v>Corriente</v>
          </cell>
        </row>
        <row r="5706">
          <cell r="D5706" t="str">
            <v>Vivienda</v>
          </cell>
        </row>
        <row r="5707">
          <cell r="D5707" t="str">
            <v>Fondo de Inversión</v>
          </cell>
        </row>
        <row r="5708">
          <cell r="D5708" t="str">
            <v>Corriente</v>
          </cell>
        </row>
        <row r="5709">
          <cell r="D5709" t="str">
            <v>Corriente</v>
          </cell>
        </row>
        <row r="5710">
          <cell r="D5710" t="str">
            <v>Fondo de Inversión</v>
          </cell>
        </row>
        <row r="5711">
          <cell r="D5711" t="str">
            <v>Corriente</v>
          </cell>
        </row>
        <row r="5712">
          <cell r="D5712" t="str">
            <v>Vivienda</v>
          </cell>
        </row>
        <row r="5713">
          <cell r="D5713" t="str">
            <v>Plan de Jubilación</v>
          </cell>
        </row>
        <row r="5714">
          <cell r="D5714" t="str">
            <v>Ahorro</v>
          </cell>
        </row>
        <row r="5715">
          <cell r="D5715" t="str">
            <v>Fondo de Inversión</v>
          </cell>
        </row>
        <row r="5716">
          <cell r="D5716" t="str">
            <v>Fondo de Inversión</v>
          </cell>
        </row>
        <row r="5717">
          <cell r="D5717" t="str">
            <v>Corriente</v>
          </cell>
        </row>
        <row r="5718">
          <cell r="D5718" t="str">
            <v>Vivienda</v>
          </cell>
        </row>
        <row r="5719">
          <cell r="D5719" t="str">
            <v>Plan de Jubilación</v>
          </cell>
        </row>
        <row r="5720">
          <cell r="D5720" t="str">
            <v>Fondo de Inversión</v>
          </cell>
        </row>
        <row r="5721">
          <cell r="D5721" t="str">
            <v>Plan de Jubilación</v>
          </cell>
        </row>
        <row r="5722">
          <cell r="D5722" t="str">
            <v>Vivienda</v>
          </cell>
        </row>
        <row r="5723">
          <cell r="D5723" t="str">
            <v>Plan de Jubilación</v>
          </cell>
        </row>
        <row r="5724">
          <cell r="D5724" t="str">
            <v>Fondo de Inversión</v>
          </cell>
        </row>
        <row r="5725">
          <cell r="D5725" t="str">
            <v>Corriente</v>
          </cell>
        </row>
        <row r="5726">
          <cell r="D5726" t="str">
            <v>Corriente</v>
          </cell>
        </row>
        <row r="5727">
          <cell r="D5727" t="str">
            <v>Ahorro</v>
          </cell>
        </row>
        <row r="5728">
          <cell r="D5728" t="str">
            <v>Corriente</v>
          </cell>
        </row>
        <row r="5729">
          <cell r="D5729" t="str">
            <v>Fondo de Inversión</v>
          </cell>
        </row>
        <row r="5730">
          <cell r="D5730" t="str">
            <v>Fondo de Inversión</v>
          </cell>
        </row>
        <row r="5731">
          <cell r="D5731" t="str">
            <v>Ahorro</v>
          </cell>
        </row>
        <row r="5732">
          <cell r="D5732" t="str">
            <v>Fondo de Inversión</v>
          </cell>
        </row>
        <row r="5733">
          <cell r="D5733" t="str">
            <v>Ahorro</v>
          </cell>
        </row>
        <row r="5734">
          <cell r="D5734" t="str">
            <v>Corriente</v>
          </cell>
        </row>
        <row r="5735">
          <cell r="D5735" t="str">
            <v>Ahorro</v>
          </cell>
        </row>
        <row r="5736">
          <cell r="D5736" t="str">
            <v>Plan de Jubilación</v>
          </cell>
        </row>
        <row r="5737">
          <cell r="D5737" t="str">
            <v>Corriente</v>
          </cell>
        </row>
        <row r="5738">
          <cell r="D5738" t="str">
            <v>Ahorro</v>
          </cell>
        </row>
        <row r="5739">
          <cell r="D5739" t="str">
            <v>Corriente</v>
          </cell>
        </row>
        <row r="5740">
          <cell r="D5740" t="str">
            <v>Vivienda</v>
          </cell>
        </row>
        <row r="5741">
          <cell r="D5741" t="str">
            <v>Plan de Jubilación</v>
          </cell>
        </row>
        <row r="5742">
          <cell r="D5742" t="str">
            <v>Vivienda</v>
          </cell>
        </row>
        <row r="5743">
          <cell r="D5743" t="str">
            <v>Vivienda</v>
          </cell>
        </row>
        <row r="5744">
          <cell r="D5744" t="str">
            <v>Plan de Jubilación</v>
          </cell>
        </row>
        <row r="5745">
          <cell r="D5745" t="str">
            <v>Fondo de Inversión</v>
          </cell>
        </row>
        <row r="5746">
          <cell r="D5746" t="str">
            <v>Ahorro</v>
          </cell>
        </row>
        <row r="5747">
          <cell r="D5747" t="str">
            <v>Vivienda</v>
          </cell>
        </row>
        <row r="5748">
          <cell r="D5748" t="str">
            <v>Vivienda</v>
          </cell>
        </row>
        <row r="5749">
          <cell r="D5749" t="str">
            <v>Corriente</v>
          </cell>
        </row>
        <row r="5750">
          <cell r="D5750" t="str">
            <v>Vivienda</v>
          </cell>
        </row>
        <row r="5751">
          <cell r="D5751" t="str">
            <v>Vivienda</v>
          </cell>
        </row>
        <row r="5752">
          <cell r="D5752" t="str">
            <v>Corriente</v>
          </cell>
        </row>
        <row r="5753">
          <cell r="D5753" t="str">
            <v>Plan de Jubilación</v>
          </cell>
        </row>
        <row r="5754">
          <cell r="D5754" t="str">
            <v>Ahorro</v>
          </cell>
        </row>
        <row r="5755">
          <cell r="D5755" t="str">
            <v>Vivienda</v>
          </cell>
        </row>
        <row r="5756">
          <cell r="D5756" t="str">
            <v>Vivienda</v>
          </cell>
        </row>
        <row r="5757">
          <cell r="D5757" t="str">
            <v>Corriente</v>
          </cell>
        </row>
        <row r="5758">
          <cell r="D5758" t="str">
            <v>Vivienda</v>
          </cell>
        </row>
        <row r="5759">
          <cell r="D5759" t="str">
            <v>Fondo de Inversión</v>
          </cell>
        </row>
        <row r="5760">
          <cell r="D5760" t="str">
            <v>Ahorro</v>
          </cell>
        </row>
        <row r="5761">
          <cell r="D5761" t="str">
            <v>Ahorro</v>
          </cell>
        </row>
        <row r="5762">
          <cell r="D5762" t="str">
            <v>Ahorro</v>
          </cell>
        </row>
        <row r="5763">
          <cell r="D5763" t="str">
            <v>Ahorro</v>
          </cell>
        </row>
        <row r="5764">
          <cell r="D5764" t="str">
            <v>Corriente</v>
          </cell>
        </row>
        <row r="5765">
          <cell r="D5765" t="str">
            <v>Fondo de Inversión</v>
          </cell>
        </row>
        <row r="5766">
          <cell r="D5766" t="str">
            <v>Vivienda</v>
          </cell>
        </row>
        <row r="5767">
          <cell r="D5767" t="str">
            <v>Ahorro</v>
          </cell>
        </row>
        <row r="5768">
          <cell r="D5768" t="str">
            <v>Ahorro</v>
          </cell>
        </row>
        <row r="5769">
          <cell r="D5769" t="str">
            <v>Fondo de Inversión</v>
          </cell>
        </row>
        <row r="5770">
          <cell r="D5770" t="str">
            <v>Corriente</v>
          </cell>
        </row>
        <row r="5771">
          <cell r="D5771" t="str">
            <v>Ahorro</v>
          </cell>
        </row>
        <row r="5772">
          <cell r="D5772" t="str">
            <v>Fondo de Inversión</v>
          </cell>
        </row>
        <row r="5773">
          <cell r="D5773" t="str">
            <v>Ahorro</v>
          </cell>
        </row>
        <row r="5774">
          <cell r="D5774" t="str">
            <v>Corriente</v>
          </cell>
        </row>
        <row r="5775">
          <cell r="D5775" t="str">
            <v>Vivienda</v>
          </cell>
        </row>
        <row r="5776">
          <cell r="D5776" t="str">
            <v>Plan de Jubilación</v>
          </cell>
        </row>
        <row r="5777">
          <cell r="D5777" t="str">
            <v>Corriente</v>
          </cell>
        </row>
        <row r="5778">
          <cell r="D5778" t="str">
            <v>Fondo de Inversión</v>
          </cell>
        </row>
        <row r="5779">
          <cell r="D5779" t="str">
            <v>Vivienda</v>
          </cell>
        </row>
        <row r="5780">
          <cell r="D5780" t="str">
            <v>Ahorro</v>
          </cell>
        </row>
        <row r="5781">
          <cell r="D5781" t="str">
            <v>Plan de Jubilación</v>
          </cell>
        </row>
        <row r="5782">
          <cell r="D5782" t="str">
            <v>Vivienda</v>
          </cell>
        </row>
        <row r="5783">
          <cell r="D5783" t="str">
            <v>Plan de Jubilación</v>
          </cell>
        </row>
        <row r="5784">
          <cell r="D5784" t="str">
            <v>Ahorro</v>
          </cell>
        </row>
        <row r="5785">
          <cell r="D5785" t="str">
            <v>Plan de Jubilación</v>
          </cell>
        </row>
        <row r="5786">
          <cell r="D5786" t="str">
            <v>Vivienda</v>
          </cell>
        </row>
        <row r="5787">
          <cell r="D5787" t="str">
            <v>Corriente</v>
          </cell>
        </row>
        <row r="5788">
          <cell r="D5788" t="str">
            <v>Plan de Jubilación</v>
          </cell>
        </row>
        <row r="5789">
          <cell r="D5789" t="str">
            <v>Ahorro</v>
          </cell>
        </row>
        <row r="5790">
          <cell r="D5790" t="str">
            <v>Fondo de Inversión</v>
          </cell>
        </row>
        <row r="5791">
          <cell r="D5791" t="str">
            <v>Vivienda</v>
          </cell>
        </row>
        <row r="5792">
          <cell r="D5792" t="str">
            <v>Plan de Jubilación</v>
          </cell>
        </row>
        <row r="5793">
          <cell r="D5793" t="str">
            <v>Plan de Jubilación</v>
          </cell>
        </row>
        <row r="5794">
          <cell r="D5794" t="str">
            <v>Fondo de Inversión</v>
          </cell>
        </row>
        <row r="5795">
          <cell r="D5795" t="str">
            <v>Vivienda</v>
          </cell>
        </row>
        <row r="5796">
          <cell r="D5796" t="str">
            <v>Corriente</v>
          </cell>
        </row>
        <row r="5797">
          <cell r="D5797" t="str">
            <v>Plan de Jubilación</v>
          </cell>
        </row>
        <row r="5798">
          <cell r="D5798" t="str">
            <v>Fondo de Inversión</v>
          </cell>
        </row>
        <row r="5799">
          <cell r="D5799" t="str">
            <v>Fondo de Inversión</v>
          </cell>
        </row>
        <row r="5800">
          <cell r="D5800" t="str">
            <v>Corriente</v>
          </cell>
        </row>
        <row r="5801">
          <cell r="D5801" t="str">
            <v>Corriente</v>
          </cell>
        </row>
        <row r="5802">
          <cell r="D5802" t="str">
            <v>Vivienda</v>
          </cell>
        </row>
        <row r="5803">
          <cell r="D5803" t="str">
            <v>Corriente</v>
          </cell>
        </row>
        <row r="5804">
          <cell r="D5804" t="str">
            <v>Plan de Jubilación</v>
          </cell>
        </row>
        <row r="5805">
          <cell r="D5805" t="str">
            <v>Vivienda</v>
          </cell>
        </row>
        <row r="5806">
          <cell r="D5806" t="str">
            <v>Vivienda</v>
          </cell>
        </row>
        <row r="5807">
          <cell r="D5807" t="str">
            <v>Fondo de Inversión</v>
          </cell>
        </row>
        <row r="5808">
          <cell r="D5808" t="str">
            <v>Corriente</v>
          </cell>
        </row>
        <row r="5809">
          <cell r="D5809" t="str">
            <v>Vivienda</v>
          </cell>
        </row>
        <row r="5810">
          <cell r="D5810" t="str">
            <v>Vivienda</v>
          </cell>
        </row>
        <row r="5811">
          <cell r="D5811" t="str">
            <v>Ahorro</v>
          </cell>
        </row>
        <row r="5812">
          <cell r="D5812" t="str">
            <v>Ahorro</v>
          </cell>
        </row>
        <row r="5813">
          <cell r="D5813" t="str">
            <v>Corriente</v>
          </cell>
        </row>
        <row r="5814">
          <cell r="D5814" t="str">
            <v>Plan de Jubilación</v>
          </cell>
        </row>
        <row r="5815">
          <cell r="D5815" t="str">
            <v>Plan de Jubilación</v>
          </cell>
        </row>
        <row r="5816">
          <cell r="D5816" t="str">
            <v>Fondo de Inversión</v>
          </cell>
        </row>
        <row r="5817">
          <cell r="D5817" t="str">
            <v>Corriente</v>
          </cell>
        </row>
        <row r="5818">
          <cell r="D5818" t="str">
            <v>Ahorro</v>
          </cell>
        </row>
        <row r="5819">
          <cell r="D5819" t="str">
            <v>Ahorro</v>
          </cell>
        </row>
        <row r="5820">
          <cell r="D5820" t="str">
            <v>Vivienda</v>
          </cell>
        </row>
        <row r="5821">
          <cell r="D5821" t="str">
            <v>Fondo de Inversión</v>
          </cell>
        </row>
        <row r="5822">
          <cell r="D5822" t="str">
            <v>Corriente</v>
          </cell>
        </row>
        <row r="5823">
          <cell r="D5823" t="str">
            <v>Plan de Jubilación</v>
          </cell>
        </row>
        <row r="5824">
          <cell r="D5824" t="str">
            <v>Ahorro</v>
          </cell>
        </row>
        <row r="5825">
          <cell r="D5825" t="str">
            <v>Corriente</v>
          </cell>
        </row>
        <row r="5826">
          <cell r="D5826" t="str">
            <v>Fondo de Inversión</v>
          </cell>
        </row>
        <row r="5827">
          <cell r="D5827" t="str">
            <v>Ahorro</v>
          </cell>
        </row>
        <row r="5828">
          <cell r="D5828" t="str">
            <v>Fondo de Inversión</v>
          </cell>
        </row>
        <row r="5829">
          <cell r="D5829" t="str">
            <v>Fondo de Inversión</v>
          </cell>
        </row>
        <row r="5830">
          <cell r="D5830" t="str">
            <v>Fondo de Inversión</v>
          </cell>
        </row>
        <row r="5831">
          <cell r="D5831" t="str">
            <v>Vivienda</v>
          </cell>
        </row>
        <row r="5832">
          <cell r="D5832" t="str">
            <v>Fondo de Inversión</v>
          </cell>
        </row>
        <row r="5833">
          <cell r="D5833" t="str">
            <v>Vivienda</v>
          </cell>
        </row>
        <row r="5834">
          <cell r="D5834" t="str">
            <v>Ahorro</v>
          </cell>
        </row>
        <row r="5835">
          <cell r="D5835" t="str">
            <v>Fondo de Inversión</v>
          </cell>
        </row>
        <row r="5836">
          <cell r="D5836" t="str">
            <v>Ahorro</v>
          </cell>
        </row>
        <row r="5837">
          <cell r="D5837" t="str">
            <v>Ahorro</v>
          </cell>
        </row>
        <row r="5838">
          <cell r="D5838" t="str">
            <v>Plan de Jubilación</v>
          </cell>
        </row>
        <row r="5839">
          <cell r="D5839" t="str">
            <v>Fondo de Inversión</v>
          </cell>
        </row>
        <row r="5840">
          <cell r="D5840" t="str">
            <v>Vivienda</v>
          </cell>
        </row>
        <row r="5841">
          <cell r="D5841" t="str">
            <v>Corriente</v>
          </cell>
        </row>
        <row r="5842">
          <cell r="D5842" t="str">
            <v>Fondo de Inversión</v>
          </cell>
        </row>
        <row r="5843">
          <cell r="D5843" t="str">
            <v>Fondo de Inversión</v>
          </cell>
        </row>
        <row r="5844">
          <cell r="D5844" t="str">
            <v>Fondo de Inversión</v>
          </cell>
        </row>
        <row r="5845">
          <cell r="D5845" t="str">
            <v>Ahorro</v>
          </cell>
        </row>
        <row r="5846">
          <cell r="D5846" t="str">
            <v>Fondo de Inversión</v>
          </cell>
        </row>
        <row r="5847">
          <cell r="D5847" t="str">
            <v>Ahorro</v>
          </cell>
        </row>
        <row r="5848">
          <cell r="D5848" t="str">
            <v>Vivienda</v>
          </cell>
        </row>
        <row r="5849">
          <cell r="D5849" t="str">
            <v>Plan de Jubilación</v>
          </cell>
        </row>
        <row r="5850">
          <cell r="D5850" t="str">
            <v>Corriente</v>
          </cell>
        </row>
        <row r="5851">
          <cell r="D5851" t="str">
            <v>Vivienda</v>
          </cell>
        </row>
        <row r="5852">
          <cell r="D5852" t="str">
            <v>Plan de Jubilación</v>
          </cell>
        </row>
        <row r="5853">
          <cell r="D5853" t="str">
            <v>Corriente</v>
          </cell>
        </row>
        <row r="5854">
          <cell r="D5854" t="str">
            <v>Plan de Jubilación</v>
          </cell>
        </row>
        <row r="5855">
          <cell r="D5855" t="str">
            <v>Ahorro</v>
          </cell>
        </row>
        <row r="5856">
          <cell r="D5856" t="str">
            <v>Plan de Jubilación</v>
          </cell>
        </row>
        <row r="5857">
          <cell r="D5857" t="str">
            <v>Ahorro</v>
          </cell>
        </row>
        <row r="5858">
          <cell r="D5858" t="str">
            <v>Vivienda</v>
          </cell>
        </row>
        <row r="5859">
          <cell r="D5859" t="str">
            <v>Fondo de Inversión</v>
          </cell>
        </row>
        <row r="5860">
          <cell r="D5860" t="str">
            <v>Ahorro</v>
          </cell>
        </row>
        <row r="5861">
          <cell r="D5861" t="str">
            <v>Fondo de Inversión</v>
          </cell>
        </row>
        <row r="5862">
          <cell r="D5862" t="str">
            <v>Fondo de Inversión</v>
          </cell>
        </row>
        <row r="5863">
          <cell r="D5863" t="str">
            <v>Plan de Jubilación</v>
          </cell>
        </row>
        <row r="5864">
          <cell r="D5864" t="str">
            <v>Ahorro</v>
          </cell>
        </row>
        <row r="5865">
          <cell r="D5865" t="str">
            <v>Corriente</v>
          </cell>
        </row>
        <row r="5866">
          <cell r="D5866" t="str">
            <v>Ahorro</v>
          </cell>
        </row>
        <row r="5867">
          <cell r="D5867" t="str">
            <v>Fondo de Inversión</v>
          </cell>
        </row>
        <row r="5868">
          <cell r="D5868" t="str">
            <v>Ahorro</v>
          </cell>
        </row>
        <row r="5869">
          <cell r="D5869" t="str">
            <v>Corriente</v>
          </cell>
        </row>
        <row r="5870">
          <cell r="D5870" t="str">
            <v>Plan de Jubilación</v>
          </cell>
        </row>
        <row r="5871">
          <cell r="D5871" t="str">
            <v>Ahorro</v>
          </cell>
        </row>
        <row r="5872">
          <cell r="D5872" t="str">
            <v>Vivienda</v>
          </cell>
        </row>
        <row r="5873">
          <cell r="D5873" t="str">
            <v>Ahorro</v>
          </cell>
        </row>
        <row r="5874">
          <cell r="D5874" t="str">
            <v>Fondo de Inversión</v>
          </cell>
        </row>
        <row r="5875">
          <cell r="D5875" t="str">
            <v>Fondo de Inversión</v>
          </cell>
        </row>
        <row r="5876">
          <cell r="D5876" t="str">
            <v>Vivienda</v>
          </cell>
        </row>
        <row r="5877">
          <cell r="D5877" t="str">
            <v>Corriente</v>
          </cell>
        </row>
        <row r="5878">
          <cell r="D5878" t="str">
            <v>Fondo de Inversión</v>
          </cell>
        </row>
        <row r="5879">
          <cell r="D5879" t="str">
            <v>Plan de Jubilación</v>
          </cell>
        </row>
        <row r="5880">
          <cell r="D5880" t="str">
            <v>Vivienda</v>
          </cell>
        </row>
        <row r="5881">
          <cell r="D5881" t="str">
            <v>Plan de Jubilación</v>
          </cell>
        </row>
        <row r="5882">
          <cell r="D5882" t="str">
            <v>Corriente</v>
          </cell>
        </row>
        <row r="5883">
          <cell r="D5883" t="str">
            <v>Ahorro</v>
          </cell>
        </row>
        <row r="5884">
          <cell r="D5884" t="str">
            <v>Ahorro</v>
          </cell>
        </row>
        <row r="5885">
          <cell r="D5885" t="str">
            <v>Corriente</v>
          </cell>
        </row>
        <row r="5886">
          <cell r="D5886" t="str">
            <v>Fondo de Inversión</v>
          </cell>
        </row>
        <row r="5887">
          <cell r="D5887" t="str">
            <v>Corriente</v>
          </cell>
        </row>
        <row r="5888">
          <cell r="D5888" t="str">
            <v>Fondo de Inversión</v>
          </cell>
        </row>
        <row r="5889">
          <cell r="D5889" t="str">
            <v>Ahorro</v>
          </cell>
        </row>
        <row r="5890">
          <cell r="D5890" t="str">
            <v>Corriente</v>
          </cell>
        </row>
        <row r="5891">
          <cell r="D5891" t="str">
            <v>Fondo de Inversión</v>
          </cell>
        </row>
        <row r="5892">
          <cell r="D5892" t="str">
            <v>Plan de Jubilación</v>
          </cell>
        </row>
        <row r="5893">
          <cell r="D5893" t="str">
            <v>Vivienda</v>
          </cell>
        </row>
        <row r="5894">
          <cell r="D5894" t="str">
            <v>Plan de Jubilación</v>
          </cell>
        </row>
        <row r="5895">
          <cell r="D5895" t="str">
            <v>Corriente</v>
          </cell>
        </row>
        <row r="5896">
          <cell r="D5896" t="str">
            <v>Plan de Jubilación</v>
          </cell>
        </row>
        <row r="5897">
          <cell r="D5897" t="str">
            <v>Ahorro</v>
          </cell>
        </row>
        <row r="5898">
          <cell r="D5898" t="str">
            <v>Vivienda</v>
          </cell>
        </row>
        <row r="5899">
          <cell r="D5899" t="str">
            <v>Fondo de Inversión</v>
          </cell>
        </row>
        <row r="5900">
          <cell r="D5900" t="str">
            <v>Plan de Jubilación</v>
          </cell>
        </row>
        <row r="5901">
          <cell r="D5901" t="str">
            <v>Plan de Jubilación</v>
          </cell>
        </row>
        <row r="5902">
          <cell r="D5902" t="str">
            <v>Plan de Jubilación</v>
          </cell>
        </row>
        <row r="5903">
          <cell r="D5903" t="str">
            <v>Fondo de Inversión</v>
          </cell>
        </row>
        <row r="5904">
          <cell r="D5904" t="str">
            <v>Plan de Jubilación</v>
          </cell>
        </row>
        <row r="5905">
          <cell r="D5905" t="str">
            <v>Corriente</v>
          </cell>
        </row>
        <row r="5906">
          <cell r="D5906" t="str">
            <v>Corriente</v>
          </cell>
        </row>
        <row r="5907">
          <cell r="D5907" t="str">
            <v>Fondo de Inversión</v>
          </cell>
        </row>
        <row r="5908">
          <cell r="D5908" t="str">
            <v>Corriente</v>
          </cell>
        </row>
        <row r="5909">
          <cell r="D5909" t="str">
            <v>Corriente</v>
          </cell>
        </row>
        <row r="5910">
          <cell r="D5910" t="str">
            <v>Ahorro</v>
          </cell>
        </row>
        <row r="5911">
          <cell r="D5911" t="str">
            <v>Corriente</v>
          </cell>
        </row>
        <row r="5912">
          <cell r="D5912" t="str">
            <v>Plan de Jubilación</v>
          </cell>
        </row>
        <row r="5913">
          <cell r="D5913" t="str">
            <v>Corriente</v>
          </cell>
        </row>
        <row r="5914">
          <cell r="D5914" t="str">
            <v>Vivienda</v>
          </cell>
        </row>
        <row r="5915">
          <cell r="D5915" t="str">
            <v>Fondo de Inversión</v>
          </cell>
        </row>
        <row r="5916">
          <cell r="D5916" t="str">
            <v>Plan de Jubilación</v>
          </cell>
        </row>
        <row r="5917">
          <cell r="D5917" t="str">
            <v>Corriente</v>
          </cell>
        </row>
        <row r="5918">
          <cell r="D5918" t="str">
            <v>Corriente</v>
          </cell>
        </row>
        <row r="5919">
          <cell r="D5919" t="str">
            <v>Corriente</v>
          </cell>
        </row>
        <row r="5920">
          <cell r="D5920" t="str">
            <v>Corriente</v>
          </cell>
        </row>
        <row r="5921">
          <cell r="D5921" t="str">
            <v>Fondo de Inversión</v>
          </cell>
        </row>
        <row r="5922">
          <cell r="D5922" t="str">
            <v>Fondo de Inversión</v>
          </cell>
        </row>
        <row r="5923">
          <cell r="D5923" t="str">
            <v>Corriente</v>
          </cell>
        </row>
        <row r="5924">
          <cell r="D5924" t="str">
            <v>Ahorro</v>
          </cell>
        </row>
        <row r="5925">
          <cell r="D5925" t="str">
            <v>Corriente</v>
          </cell>
        </row>
        <row r="5926">
          <cell r="D5926" t="str">
            <v>Ahorro</v>
          </cell>
        </row>
        <row r="5927">
          <cell r="D5927" t="str">
            <v>Plan de Jubilación</v>
          </cell>
        </row>
        <row r="5928">
          <cell r="D5928" t="str">
            <v>Plan de Jubilación</v>
          </cell>
        </row>
        <row r="5929">
          <cell r="D5929" t="str">
            <v>Plan de Jubilación</v>
          </cell>
        </row>
        <row r="5930">
          <cell r="D5930" t="str">
            <v>Ahorro</v>
          </cell>
        </row>
        <row r="5931">
          <cell r="D5931" t="str">
            <v>Corriente</v>
          </cell>
        </row>
        <row r="5932">
          <cell r="D5932" t="str">
            <v>Vivienda</v>
          </cell>
        </row>
        <row r="5933">
          <cell r="D5933" t="str">
            <v>Vivienda</v>
          </cell>
        </row>
        <row r="5934">
          <cell r="D5934" t="str">
            <v>Ahorro</v>
          </cell>
        </row>
        <row r="5935">
          <cell r="D5935" t="str">
            <v>Plan de Jubilación</v>
          </cell>
        </row>
        <row r="5936">
          <cell r="D5936" t="str">
            <v>Ahorro</v>
          </cell>
        </row>
        <row r="5937">
          <cell r="D5937" t="str">
            <v>Corriente</v>
          </cell>
        </row>
        <row r="5938">
          <cell r="D5938" t="str">
            <v>Corriente</v>
          </cell>
        </row>
        <row r="5939">
          <cell r="D5939" t="str">
            <v>Fondo de Inversión</v>
          </cell>
        </row>
        <row r="5940">
          <cell r="D5940" t="str">
            <v>Corriente</v>
          </cell>
        </row>
        <row r="5941">
          <cell r="D5941" t="str">
            <v>Vivienda</v>
          </cell>
        </row>
        <row r="5942">
          <cell r="D5942" t="str">
            <v>Vivienda</v>
          </cell>
        </row>
        <row r="5943">
          <cell r="D5943" t="str">
            <v>Plan de Jubilación</v>
          </cell>
        </row>
        <row r="5944">
          <cell r="D5944" t="str">
            <v>Plan de Jubilación</v>
          </cell>
        </row>
        <row r="5945">
          <cell r="D5945" t="str">
            <v>Fondo de Inversión</v>
          </cell>
        </row>
        <row r="5946">
          <cell r="D5946" t="str">
            <v>Vivienda</v>
          </cell>
        </row>
        <row r="5947">
          <cell r="D5947" t="str">
            <v>Corriente</v>
          </cell>
        </row>
        <row r="5948">
          <cell r="D5948" t="str">
            <v>Plan de Jubilación</v>
          </cell>
        </row>
        <row r="5949">
          <cell r="D5949" t="str">
            <v>Fondo de Inversión</v>
          </cell>
        </row>
        <row r="5950">
          <cell r="D5950" t="str">
            <v>Fondo de Inversión</v>
          </cell>
        </row>
        <row r="5951">
          <cell r="D5951" t="str">
            <v>Plan de Jubilación</v>
          </cell>
        </row>
        <row r="5952">
          <cell r="D5952" t="str">
            <v>Corriente</v>
          </cell>
        </row>
        <row r="5953">
          <cell r="D5953" t="str">
            <v>Plan de Jubilación</v>
          </cell>
        </row>
        <row r="5954">
          <cell r="D5954" t="str">
            <v>Ahorro</v>
          </cell>
        </row>
        <row r="5955">
          <cell r="D5955" t="str">
            <v>Corriente</v>
          </cell>
        </row>
        <row r="5956">
          <cell r="D5956" t="str">
            <v>Plan de Jubilación</v>
          </cell>
        </row>
        <row r="5957">
          <cell r="D5957" t="str">
            <v>Vivienda</v>
          </cell>
        </row>
        <row r="5958">
          <cell r="D5958" t="str">
            <v>Plan de Jubilación</v>
          </cell>
        </row>
        <row r="5959">
          <cell r="D5959" t="str">
            <v>Vivienda</v>
          </cell>
        </row>
        <row r="5960">
          <cell r="D5960" t="str">
            <v>Vivienda</v>
          </cell>
        </row>
        <row r="5961">
          <cell r="D5961" t="str">
            <v>Fondo de Inversión</v>
          </cell>
        </row>
        <row r="5962">
          <cell r="D5962" t="str">
            <v>Ahorro</v>
          </cell>
        </row>
        <row r="5963">
          <cell r="D5963" t="str">
            <v>Vivienda</v>
          </cell>
        </row>
        <row r="5964">
          <cell r="D5964" t="str">
            <v>Fondo de Inversión</v>
          </cell>
        </row>
        <row r="5965">
          <cell r="D5965" t="str">
            <v>Fondo de Inversión</v>
          </cell>
        </row>
        <row r="5966">
          <cell r="D5966" t="str">
            <v>Corriente</v>
          </cell>
        </row>
        <row r="5967">
          <cell r="D5967" t="str">
            <v>Corriente</v>
          </cell>
        </row>
        <row r="5968">
          <cell r="D5968" t="str">
            <v>Corriente</v>
          </cell>
        </row>
        <row r="5969">
          <cell r="D5969" t="str">
            <v>Fondo de Inversión</v>
          </cell>
        </row>
        <row r="5970">
          <cell r="D5970" t="str">
            <v>Ahorro</v>
          </cell>
        </row>
        <row r="5971">
          <cell r="D5971" t="str">
            <v>Plan de Jubilación</v>
          </cell>
        </row>
        <row r="5972">
          <cell r="D5972" t="str">
            <v>Plan de Jubilación</v>
          </cell>
        </row>
        <row r="5973">
          <cell r="D5973" t="str">
            <v>Fondo de Inversión</v>
          </cell>
        </row>
        <row r="5974">
          <cell r="D5974" t="str">
            <v>Vivienda</v>
          </cell>
        </row>
        <row r="5975">
          <cell r="D5975" t="str">
            <v>Corriente</v>
          </cell>
        </row>
        <row r="5976">
          <cell r="D5976" t="str">
            <v>Ahorro</v>
          </cell>
        </row>
        <row r="5977">
          <cell r="D5977" t="str">
            <v>Fondo de Inversión</v>
          </cell>
        </row>
        <row r="5978">
          <cell r="D5978" t="str">
            <v>Vivienda</v>
          </cell>
        </row>
        <row r="5979">
          <cell r="D5979" t="str">
            <v>Vivienda</v>
          </cell>
        </row>
        <row r="5980">
          <cell r="D5980" t="str">
            <v>Ahorro</v>
          </cell>
        </row>
        <row r="5981">
          <cell r="D5981" t="str">
            <v>Ahorro</v>
          </cell>
        </row>
        <row r="5982">
          <cell r="D5982" t="str">
            <v>Corriente</v>
          </cell>
        </row>
        <row r="5983">
          <cell r="D5983" t="str">
            <v>Plan de Jubilación</v>
          </cell>
        </row>
        <row r="5984">
          <cell r="D5984" t="str">
            <v>Ahorro</v>
          </cell>
        </row>
        <row r="5985">
          <cell r="D5985" t="str">
            <v>Plan de Jubilación</v>
          </cell>
        </row>
        <row r="5986">
          <cell r="D5986" t="str">
            <v>Vivienda</v>
          </cell>
        </row>
        <row r="5987">
          <cell r="D5987" t="str">
            <v>Plan de Jubilación</v>
          </cell>
        </row>
        <row r="5988">
          <cell r="D5988" t="str">
            <v>Plan de Jubilación</v>
          </cell>
        </row>
        <row r="5989">
          <cell r="D5989" t="str">
            <v>Ahorro</v>
          </cell>
        </row>
        <row r="5990">
          <cell r="D5990" t="str">
            <v>Fondo de Inversión</v>
          </cell>
        </row>
        <row r="5991">
          <cell r="D5991" t="str">
            <v>Plan de Jubilación</v>
          </cell>
        </row>
        <row r="5992">
          <cell r="D5992" t="str">
            <v>Vivienda</v>
          </cell>
        </row>
        <row r="5993">
          <cell r="D5993" t="str">
            <v>Ahorro</v>
          </cell>
        </row>
        <row r="5994">
          <cell r="D5994" t="str">
            <v>Ahorro</v>
          </cell>
        </row>
        <row r="5995">
          <cell r="D5995" t="str">
            <v>Corriente</v>
          </cell>
        </row>
        <row r="5996">
          <cell r="D5996" t="str">
            <v>Fondo de Inversión</v>
          </cell>
        </row>
        <row r="5997">
          <cell r="D5997" t="str">
            <v>Corriente</v>
          </cell>
        </row>
        <row r="5998">
          <cell r="D5998" t="str">
            <v>Corriente</v>
          </cell>
        </row>
        <row r="5999">
          <cell r="D5999" t="str">
            <v>Fondo de Inversión</v>
          </cell>
        </row>
        <row r="6000">
          <cell r="D6000" t="str">
            <v>Vivienda</v>
          </cell>
        </row>
        <row r="6001">
          <cell r="D6001" t="str">
            <v>Corriente</v>
          </cell>
        </row>
        <row r="6002">
          <cell r="D6002" t="str">
            <v>Ahorro</v>
          </cell>
        </row>
        <row r="6003">
          <cell r="D6003" t="str">
            <v>Vivienda</v>
          </cell>
        </row>
        <row r="6004">
          <cell r="D6004" t="str">
            <v>Corriente</v>
          </cell>
        </row>
        <row r="6005">
          <cell r="D6005" t="str">
            <v>Vivienda</v>
          </cell>
        </row>
        <row r="6006">
          <cell r="D6006" t="str">
            <v>Ahorro</v>
          </cell>
        </row>
        <row r="6007">
          <cell r="D6007" t="str">
            <v>Ahorro</v>
          </cell>
        </row>
        <row r="6008">
          <cell r="D6008" t="str">
            <v>Plan de Jubilación</v>
          </cell>
        </row>
        <row r="6009">
          <cell r="D6009" t="str">
            <v>Vivienda</v>
          </cell>
        </row>
        <row r="6010">
          <cell r="D6010" t="str">
            <v>Corriente</v>
          </cell>
        </row>
        <row r="6011">
          <cell r="D6011" t="str">
            <v>Ahorro</v>
          </cell>
        </row>
        <row r="6012">
          <cell r="D6012" t="str">
            <v>Vivienda</v>
          </cell>
        </row>
        <row r="6013">
          <cell r="D6013" t="str">
            <v>Plan de Jubilación</v>
          </cell>
        </row>
        <row r="6014">
          <cell r="D6014" t="str">
            <v>Corriente</v>
          </cell>
        </row>
        <row r="6015">
          <cell r="D6015" t="str">
            <v>Corriente</v>
          </cell>
        </row>
        <row r="6016">
          <cell r="D6016" t="str">
            <v>Ahorro</v>
          </cell>
        </row>
        <row r="6017">
          <cell r="D6017" t="str">
            <v>Corriente</v>
          </cell>
        </row>
        <row r="6018">
          <cell r="D6018" t="str">
            <v>Vivienda</v>
          </cell>
        </row>
        <row r="6019">
          <cell r="D6019" t="str">
            <v>Corriente</v>
          </cell>
        </row>
        <row r="6020">
          <cell r="D6020" t="str">
            <v>Ahorro</v>
          </cell>
        </row>
        <row r="6021">
          <cell r="D6021" t="str">
            <v>Ahorro</v>
          </cell>
        </row>
        <row r="6022">
          <cell r="D6022" t="str">
            <v>Fondo de Inversión</v>
          </cell>
        </row>
        <row r="6023">
          <cell r="D6023" t="str">
            <v>Corriente</v>
          </cell>
        </row>
        <row r="6024">
          <cell r="D6024" t="str">
            <v>Vivienda</v>
          </cell>
        </row>
        <row r="6025">
          <cell r="D6025" t="str">
            <v>Corriente</v>
          </cell>
        </row>
        <row r="6026">
          <cell r="D6026" t="str">
            <v>Vivienda</v>
          </cell>
        </row>
        <row r="6027">
          <cell r="D6027" t="str">
            <v>Fondo de Inversión</v>
          </cell>
        </row>
        <row r="6028">
          <cell r="D6028" t="str">
            <v>Plan de Jubilación</v>
          </cell>
        </row>
        <row r="6029">
          <cell r="D6029" t="str">
            <v>Fondo de Inversión</v>
          </cell>
        </row>
        <row r="6030">
          <cell r="D6030" t="str">
            <v>Corriente</v>
          </cell>
        </row>
        <row r="6031">
          <cell r="D6031" t="str">
            <v>Fondo de Inversión</v>
          </cell>
        </row>
        <row r="6032">
          <cell r="D6032" t="str">
            <v>Corriente</v>
          </cell>
        </row>
        <row r="6033">
          <cell r="D6033" t="str">
            <v>Fondo de Inversión</v>
          </cell>
        </row>
        <row r="6034">
          <cell r="D6034" t="str">
            <v>Ahorro</v>
          </cell>
        </row>
        <row r="6035">
          <cell r="D6035" t="str">
            <v>Fondo de Inversión</v>
          </cell>
        </row>
        <row r="6036">
          <cell r="D6036" t="str">
            <v>Plan de Jubilación</v>
          </cell>
        </row>
        <row r="6037">
          <cell r="D6037" t="str">
            <v>Vivienda</v>
          </cell>
        </row>
        <row r="6038">
          <cell r="D6038" t="str">
            <v>Plan de Jubilación</v>
          </cell>
        </row>
        <row r="6039">
          <cell r="D6039" t="str">
            <v>Plan de Jubilación</v>
          </cell>
        </row>
        <row r="6040">
          <cell r="D6040" t="str">
            <v>Plan de Jubilación</v>
          </cell>
        </row>
        <row r="6041">
          <cell r="D6041" t="str">
            <v>Fondo de Inversión</v>
          </cell>
        </row>
        <row r="6042">
          <cell r="D6042" t="str">
            <v>Plan de Jubilación</v>
          </cell>
        </row>
        <row r="6043">
          <cell r="D6043" t="str">
            <v>Ahorro</v>
          </cell>
        </row>
        <row r="6044">
          <cell r="D6044" t="str">
            <v>Vivienda</v>
          </cell>
        </row>
        <row r="6045">
          <cell r="D6045" t="str">
            <v>Corriente</v>
          </cell>
        </row>
        <row r="6046">
          <cell r="D6046" t="str">
            <v>Fondo de Inversión</v>
          </cell>
        </row>
        <row r="6047">
          <cell r="D6047" t="str">
            <v>Vivienda</v>
          </cell>
        </row>
        <row r="6048">
          <cell r="D6048" t="str">
            <v>Fondo de Inversión</v>
          </cell>
        </row>
        <row r="6049">
          <cell r="D6049" t="str">
            <v>Plan de Jubilación</v>
          </cell>
        </row>
        <row r="6050">
          <cell r="D6050" t="str">
            <v>Fondo de Inversión</v>
          </cell>
        </row>
        <row r="6051">
          <cell r="D6051" t="str">
            <v>Ahorro</v>
          </cell>
        </row>
        <row r="6052">
          <cell r="D6052" t="str">
            <v>Corriente</v>
          </cell>
        </row>
        <row r="6053">
          <cell r="D6053" t="str">
            <v>Corriente</v>
          </cell>
        </row>
        <row r="6054">
          <cell r="D6054" t="str">
            <v>Fondo de Inversión</v>
          </cell>
        </row>
        <row r="6055">
          <cell r="D6055" t="str">
            <v>Vivienda</v>
          </cell>
        </row>
        <row r="6056">
          <cell r="D6056" t="str">
            <v>Fondo de Inversión</v>
          </cell>
        </row>
        <row r="6057">
          <cell r="D6057" t="str">
            <v>Vivienda</v>
          </cell>
        </row>
        <row r="6058">
          <cell r="D6058" t="str">
            <v>Plan de Jubilación</v>
          </cell>
        </row>
        <row r="6059">
          <cell r="D6059" t="str">
            <v>Vivienda</v>
          </cell>
        </row>
        <row r="6060">
          <cell r="D6060" t="str">
            <v>Fondo de Inversión</v>
          </cell>
        </row>
        <row r="6061">
          <cell r="D6061" t="str">
            <v>Fondo de Inversión</v>
          </cell>
        </row>
        <row r="6062">
          <cell r="D6062" t="str">
            <v>Plan de Jubilación</v>
          </cell>
        </row>
        <row r="6063">
          <cell r="D6063" t="str">
            <v>Corriente</v>
          </cell>
        </row>
        <row r="6064">
          <cell r="D6064" t="str">
            <v>Corriente</v>
          </cell>
        </row>
        <row r="6065">
          <cell r="D6065" t="str">
            <v>Fondo de Inversión</v>
          </cell>
        </row>
        <row r="6066">
          <cell r="D6066" t="str">
            <v>Vivienda</v>
          </cell>
        </row>
        <row r="6067">
          <cell r="D6067" t="str">
            <v>Plan de Jubilación</v>
          </cell>
        </row>
        <row r="6068">
          <cell r="D6068" t="str">
            <v>Fondo de Inversión</v>
          </cell>
        </row>
        <row r="6069">
          <cell r="D6069" t="str">
            <v>Fondo de Inversión</v>
          </cell>
        </row>
        <row r="6070">
          <cell r="D6070" t="str">
            <v>Fondo de Inversión</v>
          </cell>
        </row>
        <row r="6071">
          <cell r="D6071" t="str">
            <v>Ahorro</v>
          </cell>
        </row>
        <row r="6072">
          <cell r="D6072" t="str">
            <v>Corriente</v>
          </cell>
        </row>
        <row r="6073">
          <cell r="D6073" t="str">
            <v>Fondo de Inversión</v>
          </cell>
        </row>
        <row r="6074">
          <cell r="D6074" t="str">
            <v>Ahorro</v>
          </cell>
        </row>
        <row r="6075">
          <cell r="D6075" t="str">
            <v>Ahorro</v>
          </cell>
        </row>
        <row r="6076">
          <cell r="D6076" t="str">
            <v>Ahorro</v>
          </cell>
        </row>
        <row r="6077">
          <cell r="D6077" t="str">
            <v>Ahorro</v>
          </cell>
        </row>
        <row r="6078">
          <cell r="D6078" t="str">
            <v>Ahorro</v>
          </cell>
        </row>
        <row r="6079">
          <cell r="D6079" t="str">
            <v>Plan de Jubilación</v>
          </cell>
        </row>
        <row r="6080">
          <cell r="D6080" t="str">
            <v>Ahorro</v>
          </cell>
        </row>
        <row r="6081">
          <cell r="D6081" t="str">
            <v>Ahorro</v>
          </cell>
        </row>
        <row r="6082">
          <cell r="D6082" t="str">
            <v>Plan de Jubilación</v>
          </cell>
        </row>
        <row r="6083">
          <cell r="D6083" t="str">
            <v>Fondo de Inversión</v>
          </cell>
        </row>
        <row r="6084">
          <cell r="D6084" t="str">
            <v>Vivienda</v>
          </cell>
        </row>
        <row r="6085">
          <cell r="D6085" t="str">
            <v>Plan de Jubilación</v>
          </cell>
        </row>
        <row r="6086">
          <cell r="D6086" t="str">
            <v>Fondo de Inversión</v>
          </cell>
        </row>
        <row r="6087">
          <cell r="D6087" t="str">
            <v>Vivienda</v>
          </cell>
        </row>
        <row r="6088">
          <cell r="D6088" t="str">
            <v>Ahorro</v>
          </cell>
        </row>
        <row r="6089">
          <cell r="D6089" t="str">
            <v>Ahorro</v>
          </cell>
        </row>
        <row r="6090">
          <cell r="D6090" t="str">
            <v>Ahorro</v>
          </cell>
        </row>
        <row r="6091">
          <cell r="D6091" t="str">
            <v>Vivienda</v>
          </cell>
        </row>
        <row r="6092">
          <cell r="D6092" t="str">
            <v>Vivienda</v>
          </cell>
        </row>
        <row r="6093">
          <cell r="D6093" t="str">
            <v>Fondo de Inversión</v>
          </cell>
        </row>
        <row r="6094">
          <cell r="D6094" t="str">
            <v>Ahorro</v>
          </cell>
        </row>
        <row r="6095">
          <cell r="D6095" t="str">
            <v>Ahorro</v>
          </cell>
        </row>
        <row r="6096">
          <cell r="D6096" t="str">
            <v>Ahorro</v>
          </cell>
        </row>
        <row r="6097">
          <cell r="D6097" t="str">
            <v>Plan de Jubilación</v>
          </cell>
        </row>
        <row r="6098">
          <cell r="D6098" t="str">
            <v>Corriente</v>
          </cell>
        </row>
        <row r="6099">
          <cell r="D6099" t="str">
            <v>Corriente</v>
          </cell>
        </row>
        <row r="6100">
          <cell r="D6100" t="str">
            <v>Ahorro</v>
          </cell>
        </row>
        <row r="6101">
          <cell r="D6101" t="str">
            <v>Vivienda</v>
          </cell>
        </row>
        <row r="6102">
          <cell r="D6102" t="str">
            <v>Corriente</v>
          </cell>
        </row>
        <row r="6103">
          <cell r="D6103" t="str">
            <v>Corriente</v>
          </cell>
        </row>
        <row r="6104">
          <cell r="D6104" t="str">
            <v>Plan de Jubilación</v>
          </cell>
        </row>
        <row r="6105">
          <cell r="D6105" t="str">
            <v>Plan de Jubilación</v>
          </cell>
        </row>
        <row r="6106">
          <cell r="D6106" t="str">
            <v>Corriente</v>
          </cell>
        </row>
        <row r="6107">
          <cell r="D6107" t="str">
            <v>Vivienda</v>
          </cell>
        </row>
        <row r="6108">
          <cell r="D6108" t="str">
            <v>Fondo de Inversión</v>
          </cell>
        </row>
        <row r="6109">
          <cell r="D6109" t="str">
            <v>Vivienda</v>
          </cell>
        </row>
        <row r="6110">
          <cell r="D6110" t="str">
            <v>Ahorro</v>
          </cell>
        </row>
        <row r="6111">
          <cell r="D6111" t="str">
            <v>Fondo de Inversión</v>
          </cell>
        </row>
        <row r="6112">
          <cell r="D6112" t="str">
            <v>Ahorro</v>
          </cell>
        </row>
        <row r="6113">
          <cell r="D6113" t="str">
            <v>Vivienda</v>
          </cell>
        </row>
        <row r="6114">
          <cell r="D6114" t="str">
            <v>Vivienda</v>
          </cell>
        </row>
        <row r="6115">
          <cell r="D6115" t="str">
            <v>Plan de Jubilación</v>
          </cell>
        </row>
        <row r="6116">
          <cell r="D6116" t="str">
            <v>Plan de Jubilación</v>
          </cell>
        </row>
        <row r="6117">
          <cell r="D6117" t="str">
            <v>Plan de Jubilación</v>
          </cell>
        </row>
        <row r="6118">
          <cell r="D6118" t="str">
            <v>Plan de Jubilación</v>
          </cell>
        </row>
        <row r="6119">
          <cell r="D6119" t="str">
            <v>Plan de Jubilación</v>
          </cell>
        </row>
        <row r="6120">
          <cell r="D6120" t="str">
            <v>Corriente</v>
          </cell>
        </row>
        <row r="6121">
          <cell r="D6121" t="str">
            <v>Ahorro</v>
          </cell>
        </row>
        <row r="6122">
          <cell r="D6122" t="str">
            <v>Fondo de Inversión</v>
          </cell>
        </row>
        <row r="6123">
          <cell r="D6123" t="str">
            <v>Fondo de Inversión</v>
          </cell>
        </row>
        <row r="6124">
          <cell r="D6124" t="str">
            <v>Corriente</v>
          </cell>
        </row>
        <row r="6125">
          <cell r="D6125" t="str">
            <v>Vivienda</v>
          </cell>
        </row>
        <row r="6126">
          <cell r="D6126" t="str">
            <v>Plan de Jubilación</v>
          </cell>
        </row>
        <row r="6127">
          <cell r="D6127" t="str">
            <v>Vivienda</v>
          </cell>
        </row>
        <row r="6128">
          <cell r="D6128" t="str">
            <v>Ahorro</v>
          </cell>
        </row>
        <row r="6129">
          <cell r="D6129" t="str">
            <v>Plan de Jubilación</v>
          </cell>
        </row>
        <row r="6130">
          <cell r="D6130" t="str">
            <v>Ahorro</v>
          </cell>
        </row>
        <row r="6131">
          <cell r="D6131" t="str">
            <v>Plan de Jubilación</v>
          </cell>
        </row>
        <row r="6132">
          <cell r="D6132" t="str">
            <v>Plan de Jubilación</v>
          </cell>
        </row>
        <row r="6133">
          <cell r="D6133" t="str">
            <v>Fondo de Inversión</v>
          </cell>
        </row>
        <row r="6134">
          <cell r="D6134" t="str">
            <v>Vivienda</v>
          </cell>
        </row>
        <row r="6135">
          <cell r="D6135" t="str">
            <v>Plan de Jubilación</v>
          </cell>
        </row>
        <row r="6136">
          <cell r="D6136" t="str">
            <v>Vivienda</v>
          </cell>
        </row>
        <row r="6137">
          <cell r="D6137" t="str">
            <v>Corriente</v>
          </cell>
        </row>
        <row r="6138">
          <cell r="D6138" t="str">
            <v>Vivienda</v>
          </cell>
        </row>
        <row r="6139">
          <cell r="D6139" t="str">
            <v>Plan de Jubilación</v>
          </cell>
        </row>
        <row r="6140">
          <cell r="D6140" t="str">
            <v>Plan de Jubilación</v>
          </cell>
        </row>
        <row r="6141">
          <cell r="D6141" t="str">
            <v>Ahorro</v>
          </cell>
        </row>
        <row r="6142">
          <cell r="D6142" t="str">
            <v>Ahorro</v>
          </cell>
        </row>
        <row r="6143">
          <cell r="D6143" t="str">
            <v>Vivienda</v>
          </cell>
        </row>
        <row r="6144">
          <cell r="D6144" t="str">
            <v>Fondo de Inversión</v>
          </cell>
        </row>
        <row r="6145">
          <cell r="D6145" t="str">
            <v>Fondo de Inversión</v>
          </cell>
        </row>
        <row r="6146">
          <cell r="D6146" t="str">
            <v>Vivienda</v>
          </cell>
        </row>
        <row r="6147">
          <cell r="D6147" t="str">
            <v>Vivienda</v>
          </cell>
        </row>
        <row r="6148">
          <cell r="D6148" t="str">
            <v>Ahorro</v>
          </cell>
        </row>
        <row r="6149">
          <cell r="D6149" t="str">
            <v>Fondo de Inversión</v>
          </cell>
        </row>
        <row r="6150">
          <cell r="D6150" t="str">
            <v>Ahorro</v>
          </cell>
        </row>
        <row r="6151">
          <cell r="D6151" t="str">
            <v>Plan de Jubilación</v>
          </cell>
        </row>
        <row r="6152">
          <cell r="D6152" t="str">
            <v>Plan de Jubilación</v>
          </cell>
        </row>
        <row r="6153">
          <cell r="D6153" t="str">
            <v>Plan de Jubilación</v>
          </cell>
        </row>
        <row r="6154">
          <cell r="D6154" t="str">
            <v>Fondo de Inversión</v>
          </cell>
        </row>
        <row r="6155">
          <cell r="D6155" t="str">
            <v>Corriente</v>
          </cell>
        </row>
        <row r="6156">
          <cell r="D6156" t="str">
            <v>Fondo de Inversión</v>
          </cell>
        </row>
        <row r="6157">
          <cell r="D6157" t="str">
            <v>Vivienda</v>
          </cell>
        </row>
        <row r="6158">
          <cell r="D6158" t="str">
            <v>Ahorro</v>
          </cell>
        </row>
        <row r="6159">
          <cell r="D6159" t="str">
            <v>Ahorro</v>
          </cell>
        </row>
        <row r="6160">
          <cell r="D6160" t="str">
            <v>Plan de Jubilación</v>
          </cell>
        </row>
        <row r="6161">
          <cell r="D6161" t="str">
            <v>Vivienda</v>
          </cell>
        </row>
        <row r="6162">
          <cell r="D6162" t="str">
            <v>Vivienda</v>
          </cell>
        </row>
        <row r="6163">
          <cell r="D6163" t="str">
            <v>Plan de Jubilación</v>
          </cell>
        </row>
        <row r="6164">
          <cell r="D6164" t="str">
            <v>Ahorro</v>
          </cell>
        </row>
        <row r="6165">
          <cell r="D6165" t="str">
            <v>Plan de Jubilación</v>
          </cell>
        </row>
        <row r="6166">
          <cell r="D6166" t="str">
            <v>Corriente</v>
          </cell>
        </row>
        <row r="6167">
          <cell r="D6167" t="str">
            <v>Corriente</v>
          </cell>
        </row>
        <row r="6168">
          <cell r="D6168" t="str">
            <v>Corriente</v>
          </cell>
        </row>
        <row r="6169">
          <cell r="D6169" t="str">
            <v>Fondo de Inversión</v>
          </cell>
        </row>
        <row r="6170">
          <cell r="D6170" t="str">
            <v>Fondo de Inversión</v>
          </cell>
        </row>
        <row r="6171">
          <cell r="D6171" t="str">
            <v>Plan de Jubilación</v>
          </cell>
        </row>
        <row r="6172">
          <cell r="D6172" t="str">
            <v>Plan de Jubilación</v>
          </cell>
        </row>
        <row r="6173">
          <cell r="D6173" t="str">
            <v>Plan de Jubilación</v>
          </cell>
        </row>
        <row r="6174">
          <cell r="D6174" t="str">
            <v>Ahorro</v>
          </cell>
        </row>
        <row r="6175">
          <cell r="D6175" t="str">
            <v>Vivienda</v>
          </cell>
        </row>
        <row r="6176">
          <cell r="D6176" t="str">
            <v>Corriente</v>
          </cell>
        </row>
        <row r="6177">
          <cell r="D6177" t="str">
            <v>Corriente</v>
          </cell>
        </row>
        <row r="6178">
          <cell r="D6178" t="str">
            <v>Fondo de Inversión</v>
          </cell>
        </row>
        <row r="6179">
          <cell r="D6179" t="str">
            <v>Vivienda</v>
          </cell>
        </row>
        <row r="6180">
          <cell r="D6180" t="str">
            <v>Plan de Jubilación</v>
          </cell>
        </row>
        <row r="6181">
          <cell r="D6181" t="str">
            <v>Ahorro</v>
          </cell>
        </row>
        <row r="6182">
          <cell r="D6182" t="str">
            <v>Plan de Jubilación</v>
          </cell>
        </row>
        <row r="6183">
          <cell r="D6183" t="str">
            <v>Vivienda</v>
          </cell>
        </row>
        <row r="6184">
          <cell r="D6184" t="str">
            <v>Fondo de Inversión</v>
          </cell>
        </row>
        <row r="6185">
          <cell r="D6185" t="str">
            <v>Plan de Jubilación</v>
          </cell>
        </row>
        <row r="6186">
          <cell r="D6186" t="str">
            <v>Fondo de Inversión</v>
          </cell>
        </row>
        <row r="6187">
          <cell r="D6187" t="str">
            <v>Vivienda</v>
          </cell>
        </row>
        <row r="6188">
          <cell r="D6188" t="str">
            <v>Fondo de Inversión</v>
          </cell>
        </row>
        <row r="6189">
          <cell r="D6189" t="str">
            <v>Corriente</v>
          </cell>
        </row>
        <row r="6190">
          <cell r="D6190" t="str">
            <v>Ahorro</v>
          </cell>
        </row>
        <row r="6191">
          <cell r="D6191" t="str">
            <v>Plan de Jubilación</v>
          </cell>
        </row>
        <row r="6192">
          <cell r="D6192" t="str">
            <v>Plan de Jubilación</v>
          </cell>
        </row>
        <row r="6193">
          <cell r="D6193" t="str">
            <v>Ahorro</v>
          </cell>
        </row>
        <row r="6194">
          <cell r="D6194" t="str">
            <v>Plan de Jubilación</v>
          </cell>
        </row>
        <row r="6195">
          <cell r="D6195" t="str">
            <v>Plan de Jubilación</v>
          </cell>
        </row>
        <row r="6196">
          <cell r="D6196" t="str">
            <v>Plan de Jubilación</v>
          </cell>
        </row>
        <row r="6197">
          <cell r="D6197" t="str">
            <v>Fondo de Inversión</v>
          </cell>
        </row>
        <row r="6198">
          <cell r="D6198" t="str">
            <v>Fondo de Inversión</v>
          </cell>
        </row>
        <row r="6199">
          <cell r="D6199" t="str">
            <v>Fondo de Inversión</v>
          </cell>
        </row>
        <row r="6200">
          <cell r="D6200" t="str">
            <v>Vivienda</v>
          </cell>
        </row>
        <row r="6201">
          <cell r="D6201" t="str">
            <v>Corriente</v>
          </cell>
        </row>
        <row r="6202">
          <cell r="D6202" t="str">
            <v>Corriente</v>
          </cell>
        </row>
        <row r="6203">
          <cell r="D6203" t="str">
            <v>Vivienda</v>
          </cell>
        </row>
        <row r="6204">
          <cell r="D6204" t="str">
            <v>Vivienda</v>
          </cell>
        </row>
        <row r="6205">
          <cell r="D6205" t="str">
            <v>Ahorro</v>
          </cell>
        </row>
        <row r="6206">
          <cell r="D6206" t="str">
            <v>Fondo de Inversión</v>
          </cell>
        </row>
        <row r="6207">
          <cell r="D6207" t="str">
            <v>Plan de Jubilación</v>
          </cell>
        </row>
        <row r="6208">
          <cell r="D6208" t="str">
            <v>Corriente</v>
          </cell>
        </row>
        <row r="6209">
          <cell r="D6209" t="str">
            <v>Vivienda</v>
          </cell>
        </row>
        <row r="6210">
          <cell r="D6210" t="str">
            <v>Ahorro</v>
          </cell>
        </row>
        <row r="6211">
          <cell r="D6211" t="str">
            <v>Plan de Jubilación</v>
          </cell>
        </row>
        <row r="6212">
          <cell r="D6212" t="str">
            <v>Vivienda</v>
          </cell>
        </row>
        <row r="6213">
          <cell r="D6213" t="str">
            <v>Corriente</v>
          </cell>
        </row>
        <row r="6214">
          <cell r="D6214" t="str">
            <v>Fondo de Inversión</v>
          </cell>
        </row>
        <row r="6215">
          <cell r="D6215" t="str">
            <v>Vivienda</v>
          </cell>
        </row>
        <row r="6216">
          <cell r="D6216" t="str">
            <v>Ahorro</v>
          </cell>
        </row>
        <row r="6217">
          <cell r="D6217" t="str">
            <v>Corriente</v>
          </cell>
        </row>
        <row r="6218">
          <cell r="D6218" t="str">
            <v>Fondo de Inversión</v>
          </cell>
        </row>
        <row r="6219">
          <cell r="D6219" t="str">
            <v>Plan de Jubilación</v>
          </cell>
        </row>
        <row r="6220">
          <cell r="D6220" t="str">
            <v>Vivienda</v>
          </cell>
        </row>
        <row r="6221">
          <cell r="D6221" t="str">
            <v>Ahorro</v>
          </cell>
        </row>
        <row r="6222">
          <cell r="D6222" t="str">
            <v>Plan de Jubilación</v>
          </cell>
        </row>
        <row r="6223">
          <cell r="D6223" t="str">
            <v>Fondo de Inversión</v>
          </cell>
        </row>
        <row r="6224">
          <cell r="D6224" t="str">
            <v>Fondo de Inversión</v>
          </cell>
        </row>
        <row r="6225">
          <cell r="D6225" t="str">
            <v>Fondo de Inversión</v>
          </cell>
        </row>
        <row r="6226">
          <cell r="D6226" t="str">
            <v>Plan de Jubilación</v>
          </cell>
        </row>
        <row r="6227">
          <cell r="D6227" t="str">
            <v>Fondo de Inversión</v>
          </cell>
        </row>
        <row r="6228">
          <cell r="D6228" t="str">
            <v>Fondo de Inversión</v>
          </cell>
        </row>
        <row r="6229">
          <cell r="D6229" t="str">
            <v>Corriente</v>
          </cell>
        </row>
        <row r="6230">
          <cell r="D6230" t="str">
            <v>Ahorro</v>
          </cell>
        </row>
        <row r="6231">
          <cell r="D6231" t="str">
            <v>Fondo de Inversión</v>
          </cell>
        </row>
        <row r="6232">
          <cell r="D6232" t="str">
            <v>Fondo de Inversión</v>
          </cell>
        </row>
        <row r="6233">
          <cell r="D6233" t="str">
            <v>Fondo de Inversión</v>
          </cell>
        </row>
        <row r="6234">
          <cell r="D6234" t="str">
            <v>Vivienda</v>
          </cell>
        </row>
        <row r="6235">
          <cell r="D6235" t="str">
            <v>Ahorro</v>
          </cell>
        </row>
        <row r="6236">
          <cell r="D6236" t="str">
            <v>Fondo de Inversión</v>
          </cell>
        </row>
        <row r="6237">
          <cell r="D6237" t="str">
            <v>Corriente</v>
          </cell>
        </row>
        <row r="6238">
          <cell r="D6238" t="str">
            <v>Ahorro</v>
          </cell>
        </row>
        <row r="6239">
          <cell r="D6239" t="str">
            <v>Fondo de Inversión</v>
          </cell>
        </row>
        <row r="6240">
          <cell r="D6240" t="str">
            <v>Ahorro</v>
          </cell>
        </row>
        <row r="6241">
          <cell r="D6241" t="str">
            <v>Vivienda</v>
          </cell>
        </row>
        <row r="6242">
          <cell r="D6242" t="str">
            <v>Plan de Jubilación</v>
          </cell>
        </row>
        <row r="6243">
          <cell r="D6243" t="str">
            <v>Corriente</v>
          </cell>
        </row>
        <row r="6244">
          <cell r="D6244" t="str">
            <v>Ahorro</v>
          </cell>
        </row>
        <row r="6245">
          <cell r="D6245" t="str">
            <v>Plan de Jubilación</v>
          </cell>
        </row>
        <row r="6246">
          <cell r="D6246" t="str">
            <v>Corriente</v>
          </cell>
        </row>
        <row r="6247">
          <cell r="D6247" t="str">
            <v>Plan de Jubilación</v>
          </cell>
        </row>
        <row r="6248">
          <cell r="D6248" t="str">
            <v>Vivienda</v>
          </cell>
        </row>
        <row r="6249">
          <cell r="D6249" t="str">
            <v>Plan de Jubilación</v>
          </cell>
        </row>
        <row r="6250">
          <cell r="D6250" t="str">
            <v>Plan de Jubilación</v>
          </cell>
        </row>
        <row r="6251">
          <cell r="D6251" t="str">
            <v>Plan de Jubilación</v>
          </cell>
        </row>
        <row r="6252">
          <cell r="D6252" t="str">
            <v>Ahorro</v>
          </cell>
        </row>
        <row r="6253">
          <cell r="D6253" t="str">
            <v>Fondo de Inversión</v>
          </cell>
        </row>
        <row r="6254">
          <cell r="D6254" t="str">
            <v>Vivienda</v>
          </cell>
        </row>
        <row r="6255">
          <cell r="D6255" t="str">
            <v>Corriente</v>
          </cell>
        </row>
        <row r="6256">
          <cell r="D6256" t="str">
            <v>Ahorro</v>
          </cell>
        </row>
        <row r="6257">
          <cell r="D6257" t="str">
            <v>Corriente</v>
          </cell>
        </row>
        <row r="6258">
          <cell r="D6258" t="str">
            <v>Fondo de Inversión</v>
          </cell>
        </row>
        <row r="6259">
          <cell r="D6259" t="str">
            <v>Fondo de Inversión</v>
          </cell>
        </row>
        <row r="6260">
          <cell r="D6260" t="str">
            <v>Ahorro</v>
          </cell>
        </row>
        <row r="6261">
          <cell r="D6261" t="str">
            <v>Vivienda</v>
          </cell>
        </row>
        <row r="6262">
          <cell r="D6262" t="str">
            <v>Vivienda</v>
          </cell>
        </row>
        <row r="6263">
          <cell r="D6263" t="str">
            <v>Fondo de Inversión</v>
          </cell>
        </row>
        <row r="6264">
          <cell r="D6264" t="str">
            <v>Fondo de Inversión</v>
          </cell>
        </row>
        <row r="6265">
          <cell r="D6265" t="str">
            <v>Fondo de Inversión</v>
          </cell>
        </row>
        <row r="6266">
          <cell r="D6266" t="str">
            <v>Fondo de Inversión</v>
          </cell>
        </row>
        <row r="6267">
          <cell r="D6267" t="str">
            <v>Fondo de Inversión</v>
          </cell>
        </row>
        <row r="6268">
          <cell r="D6268" t="str">
            <v>Ahorro</v>
          </cell>
        </row>
        <row r="6269">
          <cell r="D6269" t="str">
            <v>Fondo de Inversión</v>
          </cell>
        </row>
        <row r="6270">
          <cell r="D6270" t="str">
            <v>Plan de Jubilación</v>
          </cell>
        </row>
        <row r="6271">
          <cell r="D6271" t="str">
            <v>Corriente</v>
          </cell>
        </row>
        <row r="6272">
          <cell r="D6272" t="str">
            <v>Corriente</v>
          </cell>
        </row>
        <row r="6273">
          <cell r="D6273" t="str">
            <v>Corriente</v>
          </cell>
        </row>
        <row r="6274">
          <cell r="D6274" t="str">
            <v>Corriente</v>
          </cell>
        </row>
        <row r="6275">
          <cell r="D6275" t="str">
            <v>Ahorro</v>
          </cell>
        </row>
        <row r="6276">
          <cell r="D6276" t="str">
            <v>Ahorro</v>
          </cell>
        </row>
        <row r="6277">
          <cell r="D6277" t="str">
            <v>Ahorro</v>
          </cell>
        </row>
        <row r="6278">
          <cell r="D6278" t="str">
            <v>Vivienda</v>
          </cell>
        </row>
        <row r="6279">
          <cell r="D6279" t="str">
            <v>Ahorro</v>
          </cell>
        </row>
        <row r="6280">
          <cell r="D6280" t="str">
            <v>Corriente</v>
          </cell>
        </row>
        <row r="6281">
          <cell r="D6281" t="str">
            <v>Vivienda</v>
          </cell>
        </row>
        <row r="6282">
          <cell r="D6282" t="str">
            <v>Corriente</v>
          </cell>
        </row>
        <row r="6283">
          <cell r="D6283" t="str">
            <v>Plan de Jubilación</v>
          </cell>
        </row>
        <row r="6284">
          <cell r="D6284" t="str">
            <v>Corriente</v>
          </cell>
        </row>
        <row r="6285">
          <cell r="D6285" t="str">
            <v>Plan de Jubilación</v>
          </cell>
        </row>
        <row r="6286">
          <cell r="D6286" t="str">
            <v>Fondo de Inversión</v>
          </cell>
        </row>
        <row r="6287">
          <cell r="D6287" t="str">
            <v>Corriente</v>
          </cell>
        </row>
        <row r="6288">
          <cell r="D6288" t="str">
            <v>Vivienda</v>
          </cell>
        </row>
        <row r="6289">
          <cell r="D6289" t="str">
            <v>Vivienda</v>
          </cell>
        </row>
        <row r="6290">
          <cell r="D6290" t="str">
            <v>Plan de Jubilación</v>
          </cell>
        </row>
        <row r="6291">
          <cell r="D6291" t="str">
            <v>Ahorro</v>
          </cell>
        </row>
        <row r="6292">
          <cell r="D6292" t="str">
            <v>Fondo de Inversión</v>
          </cell>
        </row>
        <row r="6293">
          <cell r="D6293" t="str">
            <v>Vivienda</v>
          </cell>
        </row>
        <row r="6294">
          <cell r="D6294" t="str">
            <v>Vivienda</v>
          </cell>
        </row>
        <row r="6295">
          <cell r="D6295" t="str">
            <v>Corriente</v>
          </cell>
        </row>
        <row r="6296">
          <cell r="D6296" t="str">
            <v>Corriente</v>
          </cell>
        </row>
        <row r="6297">
          <cell r="D6297" t="str">
            <v>Fondo de Inversión</v>
          </cell>
        </row>
        <row r="6298">
          <cell r="D6298" t="str">
            <v>Corriente</v>
          </cell>
        </row>
        <row r="6299">
          <cell r="D6299" t="str">
            <v>Corriente</v>
          </cell>
        </row>
        <row r="6300">
          <cell r="D6300" t="str">
            <v>Ahorro</v>
          </cell>
        </row>
        <row r="6301">
          <cell r="D6301" t="str">
            <v>Vivienda</v>
          </cell>
        </row>
        <row r="6302">
          <cell r="D6302" t="str">
            <v>Ahorro</v>
          </cell>
        </row>
        <row r="6303">
          <cell r="D6303" t="str">
            <v>Plan de Jubilación</v>
          </cell>
        </row>
        <row r="6304">
          <cell r="D6304" t="str">
            <v>Vivienda</v>
          </cell>
        </row>
        <row r="6305">
          <cell r="D6305" t="str">
            <v>Ahorro</v>
          </cell>
        </row>
        <row r="6306">
          <cell r="D6306" t="str">
            <v>Ahorro</v>
          </cell>
        </row>
        <row r="6307">
          <cell r="D6307" t="str">
            <v>Vivienda</v>
          </cell>
        </row>
        <row r="6308">
          <cell r="D6308" t="str">
            <v>Fondo de Inversión</v>
          </cell>
        </row>
        <row r="6309">
          <cell r="D6309" t="str">
            <v>Fondo de Inversión</v>
          </cell>
        </row>
        <row r="6310">
          <cell r="D6310" t="str">
            <v>Corriente</v>
          </cell>
        </row>
        <row r="6311">
          <cell r="D6311" t="str">
            <v>Corriente</v>
          </cell>
        </row>
        <row r="6312">
          <cell r="D6312" t="str">
            <v>Ahorro</v>
          </cell>
        </row>
        <row r="6313">
          <cell r="D6313" t="str">
            <v>Plan de Jubilación</v>
          </cell>
        </row>
        <row r="6314">
          <cell r="D6314" t="str">
            <v>Ahorro</v>
          </cell>
        </row>
        <row r="6315">
          <cell r="D6315" t="str">
            <v>Ahorro</v>
          </cell>
        </row>
        <row r="6316">
          <cell r="D6316" t="str">
            <v>Plan de Jubilación</v>
          </cell>
        </row>
        <row r="6317">
          <cell r="D6317" t="str">
            <v>Fondo de Inversión</v>
          </cell>
        </row>
        <row r="6318">
          <cell r="D6318" t="str">
            <v>Ahorro</v>
          </cell>
        </row>
        <row r="6319">
          <cell r="D6319" t="str">
            <v>Vivienda</v>
          </cell>
        </row>
        <row r="6320">
          <cell r="D6320" t="str">
            <v>Fondo de Inversión</v>
          </cell>
        </row>
        <row r="6321">
          <cell r="D6321" t="str">
            <v>Ahorro</v>
          </cell>
        </row>
        <row r="6322">
          <cell r="D6322" t="str">
            <v>Corriente</v>
          </cell>
        </row>
        <row r="6323">
          <cell r="D6323" t="str">
            <v>Corriente</v>
          </cell>
        </row>
        <row r="6324">
          <cell r="D6324" t="str">
            <v>Ahorro</v>
          </cell>
        </row>
        <row r="6325">
          <cell r="D6325" t="str">
            <v>Ahorro</v>
          </cell>
        </row>
        <row r="6326">
          <cell r="D6326" t="str">
            <v>Corriente</v>
          </cell>
        </row>
        <row r="6327">
          <cell r="D6327" t="str">
            <v>Fondo de Inversión</v>
          </cell>
        </row>
        <row r="6328">
          <cell r="D6328" t="str">
            <v>Vivienda</v>
          </cell>
        </row>
        <row r="6329">
          <cell r="D6329" t="str">
            <v>Corriente</v>
          </cell>
        </row>
        <row r="6330">
          <cell r="D6330" t="str">
            <v>Ahorro</v>
          </cell>
        </row>
        <row r="6331">
          <cell r="D6331" t="str">
            <v>Plan de Jubilación</v>
          </cell>
        </row>
        <row r="6332">
          <cell r="D6332" t="str">
            <v>Corriente</v>
          </cell>
        </row>
        <row r="6333">
          <cell r="D6333" t="str">
            <v>Fondo de Inversión</v>
          </cell>
        </row>
        <row r="6334">
          <cell r="D6334" t="str">
            <v>Vivienda</v>
          </cell>
        </row>
        <row r="6335">
          <cell r="D6335" t="str">
            <v>Plan de Jubilación</v>
          </cell>
        </row>
        <row r="6336">
          <cell r="D6336" t="str">
            <v>Ahorro</v>
          </cell>
        </row>
        <row r="6337">
          <cell r="D6337" t="str">
            <v>Vivienda</v>
          </cell>
        </row>
        <row r="6338">
          <cell r="D6338" t="str">
            <v>Ahorro</v>
          </cell>
        </row>
        <row r="6339">
          <cell r="D6339" t="str">
            <v>Plan de Jubilación</v>
          </cell>
        </row>
        <row r="6340">
          <cell r="D6340" t="str">
            <v>Vivienda</v>
          </cell>
        </row>
        <row r="6341">
          <cell r="D6341" t="str">
            <v>Corriente</v>
          </cell>
        </row>
        <row r="6342">
          <cell r="D6342" t="str">
            <v>Plan de Jubilación</v>
          </cell>
        </row>
        <row r="6343">
          <cell r="D6343" t="str">
            <v>Corriente</v>
          </cell>
        </row>
        <row r="6344">
          <cell r="D6344" t="str">
            <v>Vivienda</v>
          </cell>
        </row>
        <row r="6345">
          <cell r="D6345" t="str">
            <v>Fondo de Inversión</v>
          </cell>
        </row>
        <row r="6346">
          <cell r="D6346" t="str">
            <v>Vivienda</v>
          </cell>
        </row>
        <row r="6347">
          <cell r="D6347" t="str">
            <v>Fondo de Inversión</v>
          </cell>
        </row>
        <row r="6348">
          <cell r="D6348" t="str">
            <v>Ahorro</v>
          </cell>
        </row>
        <row r="6349">
          <cell r="D6349" t="str">
            <v>Ahorro</v>
          </cell>
        </row>
        <row r="6350">
          <cell r="D6350" t="str">
            <v>Ahorro</v>
          </cell>
        </row>
        <row r="6351">
          <cell r="D6351" t="str">
            <v>Vivienda</v>
          </cell>
        </row>
        <row r="6352">
          <cell r="D6352" t="str">
            <v>Plan de Jubilación</v>
          </cell>
        </row>
        <row r="6353">
          <cell r="D6353" t="str">
            <v>Corriente</v>
          </cell>
        </row>
        <row r="6354">
          <cell r="D6354" t="str">
            <v>Corriente</v>
          </cell>
        </row>
        <row r="6355">
          <cell r="D6355" t="str">
            <v>Fondo de Inversión</v>
          </cell>
        </row>
        <row r="6356">
          <cell r="D6356" t="str">
            <v>Vivienda</v>
          </cell>
        </row>
        <row r="6357">
          <cell r="D6357" t="str">
            <v>Plan de Jubilación</v>
          </cell>
        </row>
        <row r="6358">
          <cell r="D6358" t="str">
            <v>Plan de Jubilación</v>
          </cell>
        </row>
        <row r="6359">
          <cell r="D6359" t="str">
            <v>Corriente</v>
          </cell>
        </row>
        <row r="6360">
          <cell r="D6360" t="str">
            <v>Fondo de Inversión</v>
          </cell>
        </row>
        <row r="6361">
          <cell r="D6361" t="str">
            <v>Corriente</v>
          </cell>
        </row>
        <row r="6362">
          <cell r="D6362" t="str">
            <v>Fondo de Inversión</v>
          </cell>
        </row>
        <row r="6363">
          <cell r="D6363" t="str">
            <v>Vivienda</v>
          </cell>
        </row>
        <row r="6364">
          <cell r="D6364" t="str">
            <v>Ahorro</v>
          </cell>
        </row>
        <row r="6365">
          <cell r="D6365" t="str">
            <v>Plan de Jubilación</v>
          </cell>
        </row>
        <row r="6366">
          <cell r="D6366" t="str">
            <v>Vivienda</v>
          </cell>
        </row>
        <row r="6367">
          <cell r="D6367" t="str">
            <v>Fondo de Inversión</v>
          </cell>
        </row>
        <row r="6368">
          <cell r="D6368" t="str">
            <v>Corriente</v>
          </cell>
        </row>
        <row r="6369">
          <cell r="D6369" t="str">
            <v>Plan de Jubilación</v>
          </cell>
        </row>
        <row r="6370">
          <cell r="D6370" t="str">
            <v>Plan de Jubilación</v>
          </cell>
        </row>
        <row r="6371">
          <cell r="D6371" t="str">
            <v>Fondo de Inversión</v>
          </cell>
        </row>
        <row r="6372">
          <cell r="D6372" t="str">
            <v>Corriente</v>
          </cell>
        </row>
        <row r="6373">
          <cell r="D6373" t="str">
            <v>Corriente</v>
          </cell>
        </row>
        <row r="6374">
          <cell r="D6374" t="str">
            <v>Vivienda</v>
          </cell>
        </row>
        <row r="6375">
          <cell r="D6375" t="str">
            <v>Corriente</v>
          </cell>
        </row>
        <row r="6376">
          <cell r="D6376" t="str">
            <v>Ahorro</v>
          </cell>
        </row>
        <row r="6377">
          <cell r="D6377" t="str">
            <v>Vivienda</v>
          </cell>
        </row>
        <row r="6378">
          <cell r="D6378" t="str">
            <v>Fondo de Inversión</v>
          </cell>
        </row>
        <row r="6379">
          <cell r="D6379" t="str">
            <v>Vivienda</v>
          </cell>
        </row>
        <row r="6380">
          <cell r="D6380" t="str">
            <v>Ahorro</v>
          </cell>
        </row>
        <row r="6381">
          <cell r="D6381" t="str">
            <v>Ahorro</v>
          </cell>
        </row>
        <row r="6382">
          <cell r="D6382" t="str">
            <v>Corriente</v>
          </cell>
        </row>
        <row r="6383">
          <cell r="D6383" t="str">
            <v>Plan de Jubilación</v>
          </cell>
        </row>
        <row r="6384">
          <cell r="D6384" t="str">
            <v>Corriente</v>
          </cell>
        </row>
        <row r="6385">
          <cell r="D6385" t="str">
            <v>Vivienda</v>
          </cell>
        </row>
        <row r="6386">
          <cell r="D6386" t="str">
            <v>Fondo de Inversión</v>
          </cell>
        </row>
        <row r="6387">
          <cell r="D6387" t="str">
            <v>Fondo de Inversión</v>
          </cell>
        </row>
        <row r="6388">
          <cell r="D6388" t="str">
            <v>Plan de Jubilación</v>
          </cell>
        </row>
        <row r="6389">
          <cell r="D6389" t="str">
            <v>Corriente</v>
          </cell>
        </row>
        <row r="6390">
          <cell r="D6390" t="str">
            <v>Plan de Jubilación</v>
          </cell>
        </row>
        <row r="6391">
          <cell r="D6391" t="str">
            <v>Plan de Jubilación</v>
          </cell>
        </row>
        <row r="6392">
          <cell r="D6392" t="str">
            <v>Vivienda</v>
          </cell>
        </row>
        <row r="6393">
          <cell r="D6393" t="str">
            <v>Vivienda</v>
          </cell>
        </row>
        <row r="6394">
          <cell r="D6394" t="str">
            <v>Corriente</v>
          </cell>
        </row>
        <row r="6395">
          <cell r="D6395" t="str">
            <v>Plan de Jubilación</v>
          </cell>
        </row>
        <row r="6396">
          <cell r="D6396" t="str">
            <v>Vivienda</v>
          </cell>
        </row>
        <row r="6397">
          <cell r="D6397" t="str">
            <v>Plan de Jubilación</v>
          </cell>
        </row>
        <row r="6398">
          <cell r="D6398" t="str">
            <v>Ahorro</v>
          </cell>
        </row>
        <row r="6399">
          <cell r="D6399" t="str">
            <v>Plan de Jubilación</v>
          </cell>
        </row>
        <row r="6400">
          <cell r="D6400" t="str">
            <v>Corriente</v>
          </cell>
        </row>
        <row r="6401">
          <cell r="D6401" t="str">
            <v>Corriente</v>
          </cell>
        </row>
        <row r="6402">
          <cell r="D6402" t="str">
            <v>Fondo de Inversión</v>
          </cell>
        </row>
        <row r="6403">
          <cell r="D6403" t="str">
            <v>Plan de Jubilación</v>
          </cell>
        </row>
        <row r="6404">
          <cell r="D6404" t="str">
            <v>Corriente</v>
          </cell>
        </row>
        <row r="6405">
          <cell r="D6405" t="str">
            <v>Fondo de Inversión</v>
          </cell>
        </row>
        <row r="6406">
          <cell r="D6406" t="str">
            <v>Plan de Jubilación</v>
          </cell>
        </row>
        <row r="6407">
          <cell r="D6407" t="str">
            <v>Ahorro</v>
          </cell>
        </row>
        <row r="6408">
          <cell r="D6408" t="str">
            <v>Corriente</v>
          </cell>
        </row>
        <row r="6409">
          <cell r="D6409" t="str">
            <v>Corriente</v>
          </cell>
        </row>
        <row r="6410">
          <cell r="D6410" t="str">
            <v>Plan de Jubilación</v>
          </cell>
        </row>
        <row r="6411">
          <cell r="D6411" t="str">
            <v>Plan de Jubilación</v>
          </cell>
        </row>
        <row r="6412">
          <cell r="D6412" t="str">
            <v>Corriente</v>
          </cell>
        </row>
        <row r="6413">
          <cell r="D6413" t="str">
            <v>Plan de Jubilación</v>
          </cell>
        </row>
        <row r="6414">
          <cell r="D6414" t="str">
            <v>Plan de Jubilación</v>
          </cell>
        </row>
        <row r="6415">
          <cell r="D6415" t="str">
            <v>Vivienda</v>
          </cell>
        </row>
        <row r="6416">
          <cell r="D6416" t="str">
            <v>Plan de Jubilación</v>
          </cell>
        </row>
        <row r="6417">
          <cell r="D6417" t="str">
            <v>Ahorro</v>
          </cell>
        </row>
        <row r="6418">
          <cell r="D6418" t="str">
            <v>Plan de Jubilación</v>
          </cell>
        </row>
        <row r="6419">
          <cell r="D6419" t="str">
            <v>Ahorro</v>
          </cell>
        </row>
        <row r="6420">
          <cell r="D6420" t="str">
            <v>Vivienda</v>
          </cell>
        </row>
        <row r="6421">
          <cell r="D6421" t="str">
            <v>Vivienda</v>
          </cell>
        </row>
        <row r="6422">
          <cell r="D6422" t="str">
            <v>Vivienda</v>
          </cell>
        </row>
        <row r="6423">
          <cell r="D6423" t="str">
            <v>Corriente</v>
          </cell>
        </row>
        <row r="6424">
          <cell r="D6424" t="str">
            <v>Plan de Jubilación</v>
          </cell>
        </row>
        <row r="6425">
          <cell r="D6425" t="str">
            <v>Vivienda</v>
          </cell>
        </row>
        <row r="6426">
          <cell r="D6426" t="str">
            <v>Ahorro</v>
          </cell>
        </row>
        <row r="6427">
          <cell r="D6427" t="str">
            <v>Corriente</v>
          </cell>
        </row>
        <row r="6428">
          <cell r="D6428" t="str">
            <v>Plan de Jubilación</v>
          </cell>
        </row>
        <row r="6429">
          <cell r="D6429" t="str">
            <v>Vivienda</v>
          </cell>
        </row>
        <row r="6430">
          <cell r="D6430" t="str">
            <v>Vivienda</v>
          </cell>
        </row>
        <row r="6431">
          <cell r="D6431" t="str">
            <v>Plan de Jubilación</v>
          </cell>
        </row>
        <row r="6432">
          <cell r="D6432" t="str">
            <v>Plan de Jubilación</v>
          </cell>
        </row>
        <row r="6433">
          <cell r="D6433" t="str">
            <v>Plan de Jubilación</v>
          </cell>
        </row>
        <row r="6434">
          <cell r="D6434" t="str">
            <v>Fondo de Inversión</v>
          </cell>
        </row>
        <row r="6435">
          <cell r="D6435" t="str">
            <v>Plan de Jubilación</v>
          </cell>
        </row>
        <row r="6436">
          <cell r="D6436" t="str">
            <v>Vivienda</v>
          </cell>
        </row>
        <row r="6437">
          <cell r="D6437" t="str">
            <v>Ahorro</v>
          </cell>
        </row>
        <row r="6438">
          <cell r="D6438" t="str">
            <v>Fondo de Inversión</v>
          </cell>
        </row>
        <row r="6439">
          <cell r="D6439" t="str">
            <v>Vivienda</v>
          </cell>
        </row>
        <row r="6440">
          <cell r="D6440" t="str">
            <v>Plan de Jubilación</v>
          </cell>
        </row>
        <row r="6441">
          <cell r="D6441" t="str">
            <v>Ahorro</v>
          </cell>
        </row>
        <row r="6442">
          <cell r="D6442" t="str">
            <v>Vivienda</v>
          </cell>
        </row>
        <row r="6443">
          <cell r="D6443" t="str">
            <v>Corriente</v>
          </cell>
        </row>
        <row r="6444">
          <cell r="D6444" t="str">
            <v>Vivienda</v>
          </cell>
        </row>
        <row r="6445">
          <cell r="D6445" t="str">
            <v>Vivienda</v>
          </cell>
        </row>
        <row r="6446">
          <cell r="D6446" t="str">
            <v>Corriente</v>
          </cell>
        </row>
        <row r="6447">
          <cell r="D6447" t="str">
            <v>Vivienda</v>
          </cell>
        </row>
        <row r="6448">
          <cell r="D6448" t="str">
            <v>Plan de Jubilación</v>
          </cell>
        </row>
        <row r="6449">
          <cell r="D6449" t="str">
            <v>Vivienda</v>
          </cell>
        </row>
        <row r="6450">
          <cell r="D6450" t="str">
            <v>Vivienda</v>
          </cell>
        </row>
        <row r="6451">
          <cell r="D6451" t="str">
            <v>Vivienda</v>
          </cell>
        </row>
        <row r="6452">
          <cell r="D6452" t="str">
            <v>Corriente</v>
          </cell>
        </row>
        <row r="6453">
          <cell r="D6453" t="str">
            <v>Ahorro</v>
          </cell>
        </row>
        <row r="6454">
          <cell r="D6454" t="str">
            <v>Fondo de Inversión</v>
          </cell>
        </row>
        <row r="6455">
          <cell r="D6455" t="str">
            <v>Vivienda</v>
          </cell>
        </row>
        <row r="6456">
          <cell r="D6456" t="str">
            <v>Ahorro</v>
          </cell>
        </row>
        <row r="6457">
          <cell r="D6457" t="str">
            <v>Corriente</v>
          </cell>
        </row>
        <row r="6458">
          <cell r="D6458" t="str">
            <v>Ahorro</v>
          </cell>
        </row>
        <row r="6459">
          <cell r="D6459" t="str">
            <v>Vivienda</v>
          </cell>
        </row>
        <row r="6460">
          <cell r="D6460" t="str">
            <v>Corriente</v>
          </cell>
        </row>
        <row r="6461">
          <cell r="D6461" t="str">
            <v>Vivienda</v>
          </cell>
        </row>
        <row r="6462">
          <cell r="D6462" t="str">
            <v>Corriente</v>
          </cell>
        </row>
        <row r="6463">
          <cell r="D6463" t="str">
            <v>Vivienda</v>
          </cell>
        </row>
        <row r="6464">
          <cell r="D6464" t="str">
            <v>Fondo de Inversión</v>
          </cell>
        </row>
        <row r="6465">
          <cell r="D6465" t="str">
            <v>Vivienda</v>
          </cell>
        </row>
        <row r="6466">
          <cell r="D6466" t="str">
            <v>Vivienda</v>
          </cell>
        </row>
        <row r="6467">
          <cell r="D6467" t="str">
            <v>Fondo de Inversión</v>
          </cell>
        </row>
        <row r="6468">
          <cell r="D6468" t="str">
            <v>Plan de Jubilación</v>
          </cell>
        </row>
        <row r="6469">
          <cell r="D6469" t="str">
            <v>Vivienda</v>
          </cell>
        </row>
        <row r="6470">
          <cell r="D6470" t="str">
            <v>Corriente</v>
          </cell>
        </row>
        <row r="6471">
          <cell r="D6471" t="str">
            <v>Corriente</v>
          </cell>
        </row>
        <row r="6472">
          <cell r="D6472" t="str">
            <v>Ahorro</v>
          </cell>
        </row>
        <row r="6473">
          <cell r="D6473" t="str">
            <v>Plan de Jubilación</v>
          </cell>
        </row>
        <row r="6474">
          <cell r="D6474" t="str">
            <v>Corriente</v>
          </cell>
        </row>
        <row r="6475">
          <cell r="D6475" t="str">
            <v>Corriente</v>
          </cell>
        </row>
        <row r="6476">
          <cell r="D6476" t="str">
            <v>Ahorro</v>
          </cell>
        </row>
        <row r="6477">
          <cell r="D6477" t="str">
            <v>Ahorro</v>
          </cell>
        </row>
        <row r="6478">
          <cell r="D6478" t="str">
            <v>Plan de Jubilación</v>
          </cell>
        </row>
        <row r="6479">
          <cell r="D6479" t="str">
            <v>Vivienda</v>
          </cell>
        </row>
        <row r="6480">
          <cell r="D6480" t="str">
            <v>Ahorro</v>
          </cell>
        </row>
        <row r="6481">
          <cell r="D6481" t="str">
            <v>Ahorro</v>
          </cell>
        </row>
        <row r="6482">
          <cell r="D6482" t="str">
            <v>Corriente</v>
          </cell>
        </row>
        <row r="6483">
          <cell r="D6483" t="str">
            <v>Corriente</v>
          </cell>
        </row>
        <row r="6484">
          <cell r="D6484" t="str">
            <v>Ahorro</v>
          </cell>
        </row>
        <row r="6485">
          <cell r="D6485" t="str">
            <v>Fondo de Inversión</v>
          </cell>
        </row>
        <row r="6486">
          <cell r="D6486" t="str">
            <v>Plan de Jubilación</v>
          </cell>
        </row>
        <row r="6487">
          <cell r="D6487" t="str">
            <v>Vivienda</v>
          </cell>
        </row>
        <row r="6488">
          <cell r="D6488" t="str">
            <v>Fondo de Inversión</v>
          </cell>
        </row>
        <row r="6489">
          <cell r="D6489" t="str">
            <v>Plan de Jubilación</v>
          </cell>
        </row>
        <row r="6490">
          <cell r="D6490" t="str">
            <v>Plan de Jubilación</v>
          </cell>
        </row>
        <row r="6491">
          <cell r="D6491" t="str">
            <v>Vivienda</v>
          </cell>
        </row>
        <row r="6492">
          <cell r="D6492" t="str">
            <v>Ahorro</v>
          </cell>
        </row>
        <row r="6493">
          <cell r="D6493" t="str">
            <v>Ahorro</v>
          </cell>
        </row>
        <row r="6494">
          <cell r="D6494" t="str">
            <v>Ahorro</v>
          </cell>
        </row>
        <row r="6495">
          <cell r="D6495" t="str">
            <v>Corriente</v>
          </cell>
        </row>
        <row r="6496">
          <cell r="D6496" t="str">
            <v>Fondo de Inversión</v>
          </cell>
        </row>
        <row r="6497">
          <cell r="D6497" t="str">
            <v>Vivienda</v>
          </cell>
        </row>
        <row r="6498">
          <cell r="D6498" t="str">
            <v>Fondo de Inversión</v>
          </cell>
        </row>
        <row r="6499">
          <cell r="D6499" t="str">
            <v>Fondo de Inversión</v>
          </cell>
        </row>
        <row r="6500">
          <cell r="D6500" t="str">
            <v>Corriente</v>
          </cell>
        </row>
        <row r="6501">
          <cell r="D6501" t="str">
            <v>Corriente</v>
          </cell>
        </row>
        <row r="6502">
          <cell r="D6502" t="str">
            <v>Vivienda</v>
          </cell>
        </row>
        <row r="6503">
          <cell r="D6503" t="str">
            <v>Vivienda</v>
          </cell>
        </row>
        <row r="6504">
          <cell r="D6504" t="str">
            <v>Corriente</v>
          </cell>
        </row>
        <row r="6505">
          <cell r="D6505" t="str">
            <v>Plan de Jubilación</v>
          </cell>
        </row>
        <row r="6506">
          <cell r="D6506" t="str">
            <v>Corriente</v>
          </cell>
        </row>
        <row r="6507">
          <cell r="D6507" t="str">
            <v>Corriente</v>
          </cell>
        </row>
        <row r="6508">
          <cell r="D6508" t="str">
            <v>Vivienda</v>
          </cell>
        </row>
        <row r="6509">
          <cell r="D6509" t="str">
            <v>Vivienda</v>
          </cell>
        </row>
        <row r="6510">
          <cell r="D6510" t="str">
            <v>Ahorro</v>
          </cell>
        </row>
        <row r="6511">
          <cell r="D6511" t="str">
            <v>Vivienda</v>
          </cell>
        </row>
        <row r="6512">
          <cell r="D6512" t="str">
            <v>Vivienda</v>
          </cell>
        </row>
        <row r="6513">
          <cell r="D6513" t="str">
            <v>Fondo de Inversión</v>
          </cell>
        </row>
        <row r="6514">
          <cell r="D6514" t="str">
            <v>Ahorro</v>
          </cell>
        </row>
        <row r="6515">
          <cell r="D6515" t="str">
            <v>Plan de Jubilación</v>
          </cell>
        </row>
        <row r="6516">
          <cell r="D6516" t="str">
            <v>Vivienda</v>
          </cell>
        </row>
        <row r="6517">
          <cell r="D6517" t="str">
            <v>Vivienda</v>
          </cell>
        </row>
        <row r="6518">
          <cell r="D6518" t="str">
            <v>Fondo de Inversión</v>
          </cell>
        </row>
        <row r="6519">
          <cell r="D6519" t="str">
            <v>Corriente</v>
          </cell>
        </row>
        <row r="6520">
          <cell r="D6520" t="str">
            <v>Plan de Jubilación</v>
          </cell>
        </row>
        <row r="6521">
          <cell r="D6521" t="str">
            <v>Ahorro</v>
          </cell>
        </row>
        <row r="6522">
          <cell r="D6522" t="str">
            <v>Ahorro</v>
          </cell>
        </row>
        <row r="6523">
          <cell r="D6523" t="str">
            <v>Plan de Jubilación</v>
          </cell>
        </row>
        <row r="6524">
          <cell r="D6524" t="str">
            <v>Vivienda</v>
          </cell>
        </row>
        <row r="6525">
          <cell r="D6525" t="str">
            <v>Fondo de Inversión</v>
          </cell>
        </row>
        <row r="6526">
          <cell r="D6526" t="str">
            <v>Corriente</v>
          </cell>
        </row>
        <row r="6527">
          <cell r="D6527" t="str">
            <v>Vivienda</v>
          </cell>
        </row>
        <row r="6528">
          <cell r="D6528" t="str">
            <v>Ahorro</v>
          </cell>
        </row>
        <row r="6529">
          <cell r="D6529" t="str">
            <v>Ahorro</v>
          </cell>
        </row>
        <row r="6530">
          <cell r="D6530" t="str">
            <v>Ahorro</v>
          </cell>
        </row>
        <row r="6531">
          <cell r="D6531" t="str">
            <v>Fondo de Inversión</v>
          </cell>
        </row>
        <row r="6532">
          <cell r="D6532" t="str">
            <v>Plan de Jubilación</v>
          </cell>
        </row>
        <row r="6533">
          <cell r="D6533" t="str">
            <v>Fondo de Inversión</v>
          </cell>
        </row>
        <row r="6534">
          <cell r="D6534" t="str">
            <v>Plan de Jubilación</v>
          </cell>
        </row>
        <row r="6535">
          <cell r="D6535" t="str">
            <v>Corriente</v>
          </cell>
        </row>
        <row r="6536">
          <cell r="D6536" t="str">
            <v>Plan de Jubilación</v>
          </cell>
        </row>
        <row r="6537">
          <cell r="D6537" t="str">
            <v>Plan de Jubilación</v>
          </cell>
        </row>
        <row r="6538">
          <cell r="D6538" t="str">
            <v>Fondo de Inversión</v>
          </cell>
        </row>
        <row r="6539">
          <cell r="D6539" t="str">
            <v>Ahorro</v>
          </cell>
        </row>
        <row r="6540">
          <cell r="D6540" t="str">
            <v>Vivienda</v>
          </cell>
        </row>
        <row r="6541">
          <cell r="D6541" t="str">
            <v>Plan de Jubilación</v>
          </cell>
        </row>
        <row r="6542">
          <cell r="D6542" t="str">
            <v>Ahorro</v>
          </cell>
        </row>
        <row r="6543">
          <cell r="D6543" t="str">
            <v>Vivienda</v>
          </cell>
        </row>
        <row r="6544">
          <cell r="D6544" t="str">
            <v>Fondo de Inversión</v>
          </cell>
        </row>
        <row r="6545">
          <cell r="D6545" t="str">
            <v>Fondo de Inversión</v>
          </cell>
        </row>
        <row r="6546">
          <cell r="D6546" t="str">
            <v>Ahorro</v>
          </cell>
        </row>
        <row r="6547">
          <cell r="D6547" t="str">
            <v>Vivienda</v>
          </cell>
        </row>
        <row r="6548">
          <cell r="D6548" t="str">
            <v>Vivienda</v>
          </cell>
        </row>
        <row r="6549">
          <cell r="D6549" t="str">
            <v>Ahorro</v>
          </cell>
        </row>
        <row r="6550">
          <cell r="D6550" t="str">
            <v>Vivienda</v>
          </cell>
        </row>
        <row r="6551">
          <cell r="D6551" t="str">
            <v>Fondo de Inversión</v>
          </cell>
        </row>
        <row r="6552">
          <cell r="D6552" t="str">
            <v>Ahorro</v>
          </cell>
        </row>
        <row r="6553">
          <cell r="D6553" t="str">
            <v>Vivienda</v>
          </cell>
        </row>
        <row r="6554">
          <cell r="D6554" t="str">
            <v>Vivienda</v>
          </cell>
        </row>
        <row r="6555">
          <cell r="D6555" t="str">
            <v>Vivienda</v>
          </cell>
        </row>
        <row r="6556">
          <cell r="D6556" t="str">
            <v>Plan de Jubilación</v>
          </cell>
        </row>
        <row r="6557">
          <cell r="D6557" t="str">
            <v>Vivienda</v>
          </cell>
        </row>
        <row r="6558">
          <cell r="D6558" t="str">
            <v>Fondo de Inversión</v>
          </cell>
        </row>
        <row r="6559">
          <cell r="D6559" t="str">
            <v>Corriente</v>
          </cell>
        </row>
        <row r="6560">
          <cell r="D6560" t="str">
            <v>Ahorro</v>
          </cell>
        </row>
        <row r="6561">
          <cell r="D6561" t="str">
            <v>Vivienda</v>
          </cell>
        </row>
        <row r="6562">
          <cell r="D6562" t="str">
            <v>Plan de Jubilación</v>
          </cell>
        </row>
        <row r="6563">
          <cell r="D6563" t="str">
            <v>Plan de Jubilación</v>
          </cell>
        </row>
        <row r="6564">
          <cell r="D6564" t="str">
            <v>Corriente</v>
          </cell>
        </row>
        <row r="6565">
          <cell r="D6565" t="str">
            <v>Ahorro</v>
          </cell>
        </row>
        <row r="6566">
          <cell r="D6566" t="str">
            <v>Ahorro</v>
          </cell>
        </row>
        <row r="6567">
          <cell r="D6567" t="str">
            <v>Fondo de Inversión</v>
          </cell>
        </row>
        <row r="6568">
          <cell r="D6568" t="str">
            <v>Plan de Jubilación</v>
          </cell>
        </row>
        <row r="6569">
          <cell r="D6569" t="str">
            <v>Vivienda</v>
          </cell>
        </row>
        <row r="6570">
          <cell r="D6570" t="str">
            <v>Ahorro</v>
          </cell>
        </row>
        <row r="6571">
          <cell r="D6571" t="str">
            <v>Ahorro</v>
          </cell>
        </row>
        <row r="6572">
          <cell r="D6572" t="str">
            <v>Fondo de Inversión</v>
          </cell>
        </row>
        <row r="6573">
          <cell r="D6573" t="str">
            <v>Plan de Jubilación</v>
          </cell>
        </row>
        <row r="6574">
          <cell r="D6574" t="str">
            <v>Vivienda</v>
          </cell>
        </row>
        <row r="6575">
          <cell r="D6575" t="str">
            <v>Vivienda</v>
          </cell>
        </row>
        <row r="6576">
          <cell r="D6576" t="str">
            <v>Plan de Jubilación</v>
          </cell>
        </row>
        <row r="6577">
          <cell r="D6577" t="str">
            <v>Vivienda</v>
          </cell>
        </row>
        <row r="6578">
          <cell r="D6578" t="str">
            <v>Corriente</v>
          </cell>
        </row>
        <row r="6579">
          <cell r="D6579" t="str">
            <v>Plan de Jubilación</v>
          </cell>
        </row>
        <row r="6580">
          <cell r="D6580" t="str">
            <v>Corriente</v>
          </cell>
        </row>
        <row r="6581">
          <cell r="D6581" t="str">
            <v>Fondo de Inversión</v>
          </cell>
        </row>
        <row r="6582">
          <cell r="D6582" t="str">
            <v>Ahorro</v>
          </cell>
        </row>
        <row r="6583">
          <cell r="D6583" t="str">
            <v>Plan de Jubilación</v>
          </cell>
        </row>
        <row r="6584">
          <cell r="D6584" t="str">
            <v>Corriente</v>
          </cell>
        </row>
        <row r="6585">
          <cell r="D6585" t="str">
            <v>Fondo de Inversión</v>
          </cell>
        </row>
        <row r="6586">
          <cell r="D6586" t="str">
            <v>Ahorro</v>
          </cell>
        </row>
        <row r="6587">
          <cell r="D6587" t="str">
            <v>Fondo de Inversión</v>
          </cell>
        </row>
        <row r="6588">
          <cell r="D6588" t="str">
            <v>Plan de Jubilación</v>
          </cell>
        </row>
        <row r="6589">
          <cell r="D6589" t="str">
            <v>Ahorro</v>
          </cell>
        </row>
        <row r="6590">
          <cell r="D6590" t="str">
            <v>Fondo de Inversión</v>
          </cell>
        </row>
        <row r="6591">
          <cell r="D6591" t="str">
            <v>Fondo de Inversión</v>
          </cell>
        </row>
        <row r="6592">
          <cell r="D6592" t="str">
            <v>Fondo de Inversión</v>
          </cell>
        </row>
        <row r="6593">
          <cell r="D6593" t="str">
            <v>Vivienda</v>
          </cell>
        </row>
        <row r="6594">
          <cell r="D6594" t="str">
            <v>Corriente</v>
          </cell>
        </row>
        <row r="6595">
          <cell r="D6595" t="str">
            <v>Vivienda</v>
          </cell>
        </row>
        <row r="6596">
          <cell r="D6596" t="str">
            <v>Fondo de Inversión</v>
          </cell>
        </row>
        <row r="6597">
          <cell r="D6597" t="str">
            <v>Fondo de Inversión</v>
          </cell>
        </row>
        <row r="6598">
          <cell r="D6598" t="str">
            <v>Corriente</v>
          </cell>
        </row>
        <row r="6599">
          <cell r="D6599" t="str">
            <v>Plan de Jubilación</v>
          </cell>
        </row>
        <row r="6600">
          <cell r="D6600" t="str">
            <v>Fondo de Inversión</v>
          </cell>
        </row>
        <row r="6601">
          <cell r="D6601" t="str">
            <v>Corriente</v>
          </cell>
        </row>
        <row r="6602">
          <cell r="D6602" t="str">
            <v>Vivienda</v>
          </cell>
        </row>
        <row r="6603">
          <cell r="D6603" t="str">
            <v>Plan de Jubilación</v>
          </cell>
        </row>
        <row r="6604">
          <cell r="D6604" t="str">
            <v>Fondo de Inversión</v>
          </cell>
        </row>
        <row r="6605">
          <cell r="D6605" t="str">
            <v>Vivienda</v>
          </cell>
        </row>
        <row r="6606">
          <cell r="D6606" t="str">
            <v>Corriente</v>
          </cell>
        </row>
        <row r="6607">
          <cell r="D6607" t="str">
            <v>Ahorro</v>
          </cell>
        </row>
        <row r="6608">
          <cell r="D6608" t="str">
            <v>Corriente</v>
          </cell>
        </row>
        <row r="6609">
          <cell r="D6609" t="str">
            <v>Plan de Jubilación</v>
          </cell>
        </row>
        <row r="6610">
          <cell r="D6610" t="str">
            <v>Fondo de Inversión</v>
          </cell>
        </row>
        <row r="6611">
          <cell r="D6611" t="str">
            <v>Corriente</v>
          </cell>
        </row>
        <row r="6612">
          <cell r="D6612" t="str">
            <v>Ahorro</v>
          </cell>
        </row>
        <row r="6613">
          <cell r="D6613" t="str">
            <v>Ahorro</v>
          </cell>
        </row>
        <row r="6614">
          <cell r="D6614" t="str">
            <v>Ahorro</v>
          </cell>
        </row>
        <row r="6615">
          <cell r="D6615" t="str">
            <v>Vivienda</v>
          </cell>
        </row>
        <row r="6616">
          <cell r="D6616" t="str">
            <v>Vivienda</v>
          </cell>
        </row>
        <row r="6617">
          <cell r="D6617" t="str">
            <v>Vivienda</v>
          </cell>
        </row>
        <row r="6618">
          <cell r="D6618" t="str">
            <v>Corriente</v>
          </cell>
        </row>
        <row r="6619">
          <cell r="D6619" t="str">
            <v>Vivienda</v>
          </cell>
        </row>
        <row r="6620">
          <cell r="D6620" t="str">
            <v>Vivienda</v>
          </cell>
        </row>
        <row r="6621">
          <cell r="D6621" t="str">
            <v>Fondo de Inversión</v>
          </cell>
        </row>
        <row r="6622">
          <cell r="D6622" t="str">
            <v>Fondo de Inversión</v>
          </cell>
        </row>
        <row r="6623">
          <cell r="D6623" t="str">
            <v>Plan de Jubilación</v>
          </cell>
        </row>
        <row r="6624">
          <cell r="D6624" t="str">
            <v>Ahorro</v>
          </cell>
        </row>
        <row r="6625">
          <cell r="D6625" t="str">
            <v>Ahorro</v>
          </cell>
        </row>
        <row r="6626">
          <cell r="D6626" t="str">
            <v>Corriente</v>
          </cell>
        </row>
        <row r="6627">
          <cell r="D6627" t="str">
            <v>Vivienda</v>
          </cell>
        </row>
        <row r="6628">
          <cell r="D6628" t="str">
            <v>Fondo de Inversión</v>
          </cell>
        </row>
        <row r="6629">
          <cell r="D6629" t="str">
            <v>Vivienda</v>
          </cell>
        </row>
        <row r="6630">
          <cell r="D6630" t="str">
            <v>Ahorro</v>
          </cell>
        </row>
        <row r="6631">
          <cell r="D6631" t="str">
            <v>Fondo de Inversión</v>
          </cell>
        </row>
        <row r="6632">
          <cell r="D6632" t="str">
            <v>Ahorro</v>
          </cell>
        </row>
        <row r="6633">
          <cell r="D6633" t="str">
            <v>Corriente</v>
          </cell>
        </row>
        <row r="6634">
          <cell r="D6634" t="str">
            <v>Plan de Jubilación</v>
          </cell>
        </row>
        <row r="6635">
          <cell r="D6635" t="str">
            <v>Plan de Jubilación</v>
          </cell>
        </row>
        <row r="6636">
          <cell r="D6636" t="str">
            <v>Corriente</v>
          </cell>
        </row>
        <row r="6637">
          <cell r="D6637" t="str">
            <v>Corriente</v>
          </cell>
        </row>
        <row r="6638">
          <cell r="D6638" t="str">
            <v>Plan de Jubilación</v>
          </cell>
        </row>
        <row r="6639">
          <cell r="D6639" t="str">
            <v>Plan de Jubilación</v>
          </cell>
        </row>
        <row r="6640">
          <cell r="D6640" t="str">
            <v>Plan de Jubilación</v>
          </cell>
        </row>
        <row r="6641">
          <cell r="D6641" t="str">
            <v>Plan de Jubilación</v>
          </cell>
        </row>
        <row r="6642">
          <cell r="D6642" t="str">
            <v>Vivienda</v>
          </cell>
        </row>
        <row r="6643">
          <cell r="D6643" t="str">
            <v>Fondo de Inversión</v>
          </cell>
        </row>
        <row r="6644">
          <cell r="D6644" t="str">
            <v>Corriente</v>
          </cell>
        </row>
        <row r="6645">
          <cell r="D6645" t="str">
            <v>Plan de Jubilación</v>
          </cell>
        </row>
        <row r="6646">
          <cell r="D6646" t="str">
            <v>Corriente</v>
          </cell>
        </row>
        <row r="6647">
          <cell r="D6647" t="str">
            <v>Corriente</v>
          </cell>
        </row>
        <row r="6648">
          <cell r="D6648" t="str">
            <v>Vivienda</v>
          </cell>
        </row>
        <row r="6649">
          <cell r="D6649" t="str">
            <v>Ahorro</v>
          </cell>
        </row>
        <row r="6650">
          <cell r="D6650" t="str">
            <v>Fondo de Inversión</v>
          </cell>
        </row>
        <row r="6651">
          <cell r="D6651" t="str">
            <v>Corriente</v>
          </cell>
        </row>
        <row r="6652">
          <cell r="D6652" t="str">
            <v>Ahorro</v>
          </cell>
        </row>
        <row r="6653">
          <cell r="D6653" t="str">
            <v>Plan de Jubilación</v>
          </cell>
        </row>
        <row r="6654">
          <cell r="D6654" t="str">
            <v>Vivienda</v>
          </cell>
        </row>
        <row r="6655">
          <cell r="D6655" t="str">
            <v>Vivienda</v>
          </cell>
        </row>
        <row r="6656">
          <cell r="D6656" t="str">
            <v>Ahorro</v>
          </cell>
        </row>
        <row r="6657">
          <cell r="D6657" t="str">
            <v>Fondo de Inversión</v>
          </cell>
        </row>
        <row r="6658">
          <cell r="D6658" t="str">
            <v>Fondo de Inversión</v>
          </cell>
        </row>
        <row r="6659">
          <cell r="D6659" t="str">
            <v>Vivienda</v>
          </cell>
        </row>
        <row r="6660">
          <cell r="D6660" t="str">
            <v>Plan de Jubilación</v>
          </cell>
        </row>
        <row r="6661">
          <cell r="D6661" t="str">
            <v>Vivienda</v>
          </cell>
        </row>
        <row r="6662">
          <cell r="D6662" t="str">
            <v>Corriente</v>
          </cell>
        </row>
        <row r="6663">
          <cell r="D6663" t="str">
            <v>Corriente</v>
          </cell>
        </row>
        <row r="6664">
          <cell r="D6664" t="str">
            <v>Ahorro</v>
          </cell>
        </row>
        <row r="6665">
          <cell r="D6665" t="str">
            <v>Plan de Jubilación</v>
          </cell>
        </row>
        <row r="6666">
          <cell r="D6666" t="str">
            <v>Fondo de Inversión</v>
          </cell>
        </row>
        <row r="6667">
          <cell r="D6667" t="str">
            <v>Vivienda</v>
          </cell>
        </row>
        <row r="6668">
          <cell r="D6668" t="str">
            <v>Ahorro</v>
          </cell>
        </row>
        <row r="6669">
          <cell r="D6669" t="str">
            <v>Plan de Jubilación</v>
          </cell>
        </row>
        <row r="6670">
          <cell r="D6670" t="str">
            <v>Vivienda</v>
          </cell>
        </row>
        <row r="6671">
          <cell r="D6671" t="str">
            <v>Plan de Jubilación</v>
          </cell>
        </row>
        <row r="6672">
          <cell r="D6672" t="str">
            <v>Vivienda</v>
          </cell>
        </row>
        <row r="6673">
          <cell r="D6673" t="str">
            <v>Fondo de Inversión</v>
          </cell>
        </row>
        <row r="6674">
          <cell r="D6674" t="str">
            <v>Vivienda</v>
          </cell>
        </row>
        <row r="6675">
          <cell r="D6675" t="str">
            <v>Fondo de Inversión</v>
          </cell>
        </row>
        <row r="6676">
          <cell r="D6676" t="str">
            <v>Fondo de Inversión</v>
          </cell>
        </row>
        <row r="6677">
          <cell r="D6677" t="str">
            <v>Corriente</v>
          </cell>
        </row>
        <row r="6678">
          <cell r="D6678" t="str">
            <v>Corriente</v>
          </cell>
        </row>
        <row r="6679">
          <cell r="D6679" t="str">
            <v>Corriente</v>
          </cell>
        </row>
        <row r="6680">
          <cell r="D6680" t="str">
            <v>Fondo de Inversión</v>
          </cell>
        </row>
        <row r="6681">
          <cell r="D6681" t="str">
            <v>Ahorro</v>
          </cell>
        </row>
        <row r="6682">
          <cell r="D6682" t="str">
            <v>Plan de Jubilación</v>
          </cell>
        </row>
        <row r="6683">
          <cell r="D6683" t="str">
            <v>Fondo de Inversión</v>
          </cell>
        </row>
        <row r="6684">
          <cell r="D6684" t="str">
            <v>Ahorro</v>
          </cell>
        </row>
        <row r="6685">
          <cell r="D6685" t="str">
            <v>Corriente</v>
          </cell>
        </row>
        <row r="6686">
          <cell r="D6686" t="str">
            <v>Fondo de Inversión</v>
          </cell>
        </row>
        <row r="6687">
          <cell r="D6687" t="str">
            <v>Vivienda</v>
          </cell>
        </row>
        <row r="6688">
          <cell r="D6688" t="str">
            <v>Vivienda</v>
          </cell>
        </row>
        <row r="6689">
          <cell r="D6689" t="str">
            <v>Vivienda</v>
          </cell>
        </row>
        <row r="6690">
          <cell r="D6690" t="str">
            <v>Plan de Jubilación</v>
          </cell>
        </row>
        <row r="6691">
          <cell r="D6691" t="str">
            <v>Plan de Jubilación</v>
          </cell>
        </row>
        <row r="6692">
          <cell r="D6692" t="str">
            <v>Fondo de Inversión</v>
          </cell>
        </row>
        <row r="6693">
          <cell r="D6693" t="str">
            <v>Plan de Jubilación</v>
          </cell>
        </row>
        <row r="6694">
          <cell r="D6694" t="str">
            <v>Ahorro</v>
          </cell>
        </row>
        <row r="6695">
          <cell r="D6695" t="str">
            <v>Fondo de Inversión</v>
          </cell>
        </row>
        <row r="6696">
          <cell r="D6696" t="str">
            <v>Corriente</v>
          </cell>
        </row>
        <row r="6697">
          <cell r="D6697" t="str">
            <v>Ahorro</v>
          </cell>
        </row>
        <row r="6698">
          <cell r="D6698" t="str">
            <v>Ahorro</v>
          </cell>
        </row>
        <row r="6699">
          <cell r="D6699" t="str">
            <v>Vivienda</v>
          </cell>
        </row>
        <row r="6700">
          <cell r="D6700" t="str">
            <v>Plan de Jubilación</v>
          </cell>
        </row>
        <row r="6701">
          <cell r="D6701" t="str">
            <v>Corriente</v>
          </cell>
        </row>
        <row r="6702">
          <cell r="D6702" t="str">
            <v>Plan de Jubilación</v>
          </cell>
        </row>
        <row r="6703">
          <cell r="D6703" t="str">
            <v>Corriente</v>
          </cell>
        </row>
        <row r="6704">
          <cell r="D6704" t="str">
            <v>Plan de Jubilación</v>
          </cell>
        </row>
        <row r="6705">
          <cell r="D6705" t="str">
            <v>Plan de Jubilación</v>
          </cell>
        </row>
        <row r="6706">
          <cell r="D6706" t="str">
            <v>Corriente</v>
          </cell>
        </row>
        <row r="6707">
          <cell r="D6707" t="str">
            <v>Fondo de Inversión</v>
          </cell>
        </row>
        <row r="6708">
          <cell r="D6708" t="str">
            <v>Fondo de Inversión</v>
          </cell>
        </row>
        <row r="6709">
          <cell r="D6709" t="str">
            <v>Corriente</v>
          </cell>
        </row>
        <row r="6710">
          <cell r="D6710" t="str">
            <v>Vivienda</v>
          </cell>
        </row>
        <row r="6711">
          <cell r="D6711" t="str">
            <v>Plan de Jubilación</v>
          </cell>
        </row>
        <row r="6712">
          <cell r="D6712" t="str">
            <v>Plan de Jubilación</v>
          </cell>
        </row>
        <row r="6713">
          <cell r="D6713" t="str">
            <v>Corriente</v>
          </cell>
        </row>
        <row r="6714">
          <cell r="D6714" t="str">
            <v>Plan de Jubilación</v>
          </cell>
        </row>
        <row r="6715">
          <cell r="D6715" t="str">
            <v>Vivienda</v>
          </cell>
        </row>
        <row r="6716">
          <cell r="D6716" t="str">
            <v>Corriente</v>
          </cell>
        </row>
        <row r="6717">
          <cell r="D6717" t="str">
            <v>Corriente</v>
          </cell>
        </row>
        <row r="6718">
          <cell r="D6718" t="str">
            <v>Vivienda</v>
          </cell>
        </row>
        <row r="6719">
          <cell r="D6719" t="str">
            <v>Plan de Jubilación</v>
          </cell>
        </row>
        <row r="6720">
          <cell r="D6720" t="str">
            <v>Corriente</v>
          </cell>
        </row>
        <row r="6721">
          <cell r="D6721" t="str">
            <v>Vivienda</v>
          </cell>
        </row>
        <row r="6722">
          <cell r="D6722" t="str">
            <v>Corriente</v>
          </cell>
        </row>
        <row r="6723">
          <cell r="D6723" t="str">
            <v>Vivienda</v>
          </cell>
        </row>
        <row r="6724">
          <cell r="D6724" t="str">
            <v>Fondo de Inversión</v>
          </cell>
        </row>
        <row r="6725">
          <cell r="D6725" t="str">
            <v>Plan de Jubilación</v>
          </cell>
        </row>
        <row r="6726">
          <cell r="D6726" t="str">
            <v>Ahorro</v>
          </cell>
        </row>
        <row r="6727">
          <cell r="D6727" t="str">
            <v>Fondo de Inversión</v>
          </cell>
        </row>
        <row r="6728">
          <cell r="D6728" t="str">
            <v>Fondo de Inversión</v>
          </cell>
        </row>
        <row r="6729">
          <cell r="D6729" t="str">
            <v>Corriente</v>
          </cell>
        </row>
        <row r="6730">
          <cell r="D6730" t="str">
            <v>Corriente</v>
          </cell>
        </row>
        <row r="6731">
          <cell r="D6731" t="str">
            <v>Ahorro</v>
          </cell>
        </row>
        <row r="6732">
          <cell r="D6732" t="str">
            <v>Ahorro</v>
          </cell>
        </row>
        <row r="6733">
          <cell r="D6733" t="str">
            <v>Vivienda</v>
          </cell>
        </row>
        <row r="6734">
          <cell r="D6734" t="str">
            <v>Corriente</v>
          </cell>
        </row>
        <row r="6735">
          <cell r="D6735" t="str">
            <v>Ahorro</v>
          </cell>
        </row>
        <row r="6736">
          <cell r="D6736" t="str">
            <v>Fondo de Inversión</v>
          </cell>
        </row>
        <row r="6737">
          <cell r="D6737" t="str">
            <v>Plan de Jubilación</v>
          </cell>
        </row>
        <row r="6738">
          <cell r="D6738" t="str">
            <v>Fondo de Inversión</v>
          </cell>
        </row>
        <row r="6739">
          <cell r="D6739" t="str">
            <v>Vivienda</v>
          </cell>
        </row>
        <row r="6740">
          <cell r="D6740" t="str">
            <v>Vivienda</v>
          </cell>
        </row>
        <row r="6741">
          <cell r="D6741" t="str">
            <v>Ahorro</v>
          </cell>
        </row>
        <row r="6742">
          <cell r="D6742" t="str">
            <v>Fondo de Inversión</v>
          </cell>
        </row>
        <row r="6743">
          <cell r="D6743" t="str">
            <v>Corriente</v>
          </cell>
        </row>
        <row r="6744">
          <cell r="D6744" t="str">
            <v>Vivienda</v>
          </cell>
        </row>
        <row r="6745">
          <cell r="D6745" t="str">
            <v>Plan de Jubilación</v>
          </cell>
        </row>
        <row r="6746">
          <cell r="D6746" t="str">
            <v>Ahorro</v>
          </cell>
        </row>
        <row r="6747">
          <cell r="D6747" t="str">
            <v>Fondo de Inversión</v>
          </cell>
        </row>
        <row r="6748">
          <cell r="D6748" t="str">
            <v>Corriente</v>
          </cell>
        </row>
        <row r="6749">
          <cell r="D6749" t="str">
            <v>Vivienda</v>
          </cell>
        </row>
        <row r="6750">
          <cell r="D6750" t="str">
            <v>Fondo de Inversión</v>
          </cell>
        </row>
        <row r="6751">
          <cell r="D6751" t="str">
            <v>Ahorro</v>
          </cell>
        </row>
        <row r="6752">
          <cell r="D6752" t="str">
            <v>Corriente</v>
          </cell>
        </row>
        <row r="6753">
          <cell r="D6753" t="str">
            <v>Ahorro</v>
          </cell>
        </row>
        <row r="6754">
          <cell r="D6754" t="str">
            <v>Fondo de Inversión</v>
          </cell>
        </row>
        <row r="6755">
          <cell r="D6755" t="str">
            <v>Plan de Jubilación</v>
          </cell>
        </row>
        <row r="6756">
          <cell r="D6756" t="str">
            <v>Fondo de Inversión</v>
          </cell>
        </row>
        <row r="6757">
          <cell r="D6757" t="str">
            <v>Plan de Jubilación</v>
          </cell>
        </row>
        <row r="6758">
          <cell r="D6758" t="str">
            <v>Ahorro</v>
          </cell>
        </row>
        <row r="6759">
          <cell r="D6759" t="str">
            <v>Ahorro</v>
          </cell>
        </row>
        <row r="6760">
          <cell r="D6760" t="str">
            <v>Corriente</v>
          </cell>
        </row>
        <row r="6761">
          <cell r="D6761" t="str">
            <v>Corriente</v>
          </cell>
        </row>
        <row r="6762">
          <cell r="D6762" t="str">
            <v>Fondo de Inversión</v>
          </cell>
        </row>
        <row r="6763">
          <cell r="D6763" t="str">
            <v>Vivienda</v>
          </cell>
        </row>
        <row r="6764">
          <cell r="D6764" t="str">
            <v>Plan de Jubilación</v>
          </cell>
        </row>
        <row r="6765">
          <cell r="D6765" t="str">
            <v>Fondo de Inversión</v>
          </cell>
        </row>
        <row r="6766">
          <cell r="D6766" t="str">
            <v>Vivienda</v>
          </cell>
        </row>
        <row r="6767">
          <cell r="D6767" t="str">
            <v>Ahorro</v>
          </cell>
        </row>
        <row r="6768">
          <cell r="D6768" t="str">
            <v>Vivienda</v>
          </cell>
        </row>
        <row r="6769">
          <cell r="D6769" t="str">
            <v>Fondo de Inversión</v>
          </cell>
        </row>
        <row r="6770">
          <cell r="D6770" t="str">
            <v>Ahorro</v>
          </cell>
        </row>
        <row r="6771">
          <cell r="D6771" t="str">
            <v>Ahorro</v>
          </cell>
        </row>
        <row r="6772">
          <cell r="D6772" t="str">
            <v>Vivienda</v>
          </cell>
        </row>
        <row r="6773">
          <cell r="D6773" t="str">
            <v>Vivienda</v>
          </cell>
        </row>
        <row r="6774">
          <cell r="D6774" t="str">
            <v>Corriente</v>
          </cell>
        </row>
        <row r="6775">
          <cell r="D6775" t="str">
            <v>Plan de Jubilación</v>
          </cell>
        </row>
        <row r="6776">
          <cell r="D6776" t="str">
            <v>Fondo de Inversión</v>
          </cell>
        </row>
        <row r="6777">
          <cell r="D6777" t="str">
            <v>Plan de Jubilación</v>
          </cell>
        </row>
        <row r="6778">
          <cell r="D6778" t="str">
            <v>Corriente</v>
          </cell>
        </row>
        <row r="6779">
          <cell r="D6779" t="str">
            <v>Ahorro</v>
          </cell>
        </row>
        <row r="6780">
          <cell r="D6780" t="str">
            <v>Fondo de Inversión</v>
          </cell>
        </row>
        <row r="6781">
          <cell r="D6781" t="str">
            <v>Vivienda</v>
          </cell>
        </row>
        <row r="6782">
          <cell r="D6782" t="str">
            <v>Vivienda</v>
          </cell>
        </row>
        <row r="6783">
          <cell r="D6783" t="str">
            <v>Fondo de Inversión</v>
          </cell>
        </row>
        <row r="6784">
          <cell r="D6784" t="str">
            <v>Fondo de Inversión</v>
          </cell>
        </row>
        <row r="6785">
          <cell r="D6785" t="str">
            <v>Fondo de Inversión</v>
          </cell>
        </row>
        <row r="6786">
          <cell r="D6786" t="str">
            <v>Plan de Jubilación</v>
          </cell>
        </row>
        <row r="6787">
          <cell r="D6787" t="str">
            <v>Vivienda</v>
          </cell>
        </row>
        <row r="6788">
          <cell r="D6788" t="str">
            <v>Plan de Jubilación</v>
          </cell>
        </row>
        <row r="6789">
          <cell r="D6789" t="str">
            <v>Corriente</v>
          </cell>
        </row>
        <row r="6790">
          <cell r="D6790" t="str">
            <v>Corriente</v>
          </cell>
        </row>
        <row r="6791">
          <cell r="D6791" t="str">
            <v>Ahorro</v>
          </cell>
        </row>
        <row r="6792">
          <cell r="D6792" t="str">
            <v>Vivienda</v>
          </cell>
        </row>
        <row r="6793">
          <cell r="D6793" t="str">
            <v>Corriente</v>
          </cell>
        </row>
        <row r="6794">
          <cell r="D6794" t="str">
            <v>Ahorro</v>
          </cell>
        </row>
        <row r="6795">
          <cell r="D6795" t="str">
            <v>Plan de Jubilación</v>
          </cell>
        </row>
        <row r="6796">
          <cell r="D6796" t="str">
            <v>Fondo de Inversión</v>
          </cell>
        </row>
        <row r="6797">
          <cell r="D6797" t="str">
            <v>Plan de Jubilación</v>
          </cell>
        </row>
        <row r="6798">
          <cell r="D6798" t="str">
            <v>Corriente</v>
          </cell>
        </row>
        <row r="6799">
          <cell r="D6799" t="str">
            <v>Corriente</v>
          </cell>
        </row>
        <row r="6800">
          <cell r="D6800" t="str">
            <v>Plan de Jubilación</v>
          </cell>
        </row>
        <row r="6801">
          <cell r="D6801" t="str">
            <v>Ahorro</v>
          </cell>
        </row>
        <row r="6802">
          <cell r="D6802" t="str">
            <v>Vivienda</v>
          </cell>
        </row>
        <row r="6803">
          <cell r="D6803" t="str">
            <v>Ahorro</v>
          </cell>
        </row>
        <row r="6804">
          <cell r="D6804" t="str">
            <v>Corriente</v>
          </cell>
        </row>
        <row r="6805">
          <cell r="D6805" t="str">
            <v>Vivienda</v>
          </cell>
        </row>
        <row r="6806">
          <cell r="D6806" t="str">
            <v>Fondo de Inversión</v>
          </cell>
        </row>
        <row r="6807">
          <cell r="D6807" t="str">
            <v>Corriente</v>
          </cell>
        </row>
        <row r="6808">
          <cell r="D6808" t="str">
            <v>Fondo de Inversión</v>
          </cell>
        </row>
        <row r="6809">
          <cell r="D6809" t="str">
            <v>Plan de Jubilación</v>
          </cell>
        </row>
        <row r="6810">
          <cell r="D6810" t="str">
            <v>Ahorro</v>
          </cell>
        </row>
        <row r="6811">
          <cell r="D6811" t="str">
            <v>Plan de Jubilación</v>
          </cell>
        </row>
        <row r="6812">
          <cell r="D6812" t="str">
            <v>Vivienda</v>
          </cell>
        </row>
        <row r="6813">
          <cell r="D6813" t="str">
            <v>Vivienda</v>
          </cell>
        </row>
        <row r="6814">
          <cell r="D6814" t="str">
            <v>Plan de Jubilación</v>
          </cell>
        </row>
        <row r="6815">
          <cell r="D6815" t="str">
            <v>Fondo de Inversión</v>
          </cell>
        </row>
        <row r="6816">
          <cell r="D6816" t="str">
            <v>Ahorro</v>
          </cell>
        </row>
        <row r="6817">
          <cell r="D6817" t="str">
            <v>Vivienda</v>
          </cell>
        </row>
        <row r="6818">
          <cell r="D6818" t="str">
            <v>Plan de Jubilación</v>
          </cell>
        </row>
        <row r="6819">
          <cell r="D6819" t="str">
            <v>Corriente</v>
          </cell>
        </row>
        <row r="6820">
          <cell r="D6820" t="str">
            <v>Vivienda</v>
          </cell>
        </row>
        <row r="6821">
          <cell r="D6821" t="str">
            <v>Corriente</v>
          </cell>
        </row>
        <row r="6822">
          <cell r="D6822" t="str">
            <v>Vivienda</v>
          </cell>
        </row>
        <row r="6823">
          <cell r="D6823" t="str">
            <v>Vivienda</v>
          </cell>
        </row>
        <row r="6824">
          <cell r="D6824" t="str">
            <v>Fondo de Inversión</v>
          </cell>
        </row>
        <row r="6825">
          <cell r="D6825" t="str">
            <v>Vivienda</v>
          </cell>
        </row>
        <row r="6826">
          <cell r="D6826" t="str">
            <v>Corriente</v>
          </cell>
        </row>
        <row r="6827">
          <cell r="D6827" t="str">
            <v>Corriente</v>
          </cell>
        </row>
        <row r="6828">
          <cell r="D6828" t="str">
            <v>Vivienda</v>
          </cell>
        </row>
        <row r="6829">
          <cell r="D6829" t="str">
            <v>Vivienda</v>
          </cell>
        </row>
        <row r="6830">
          <cell r="D6830" t="str">
            <v>Plan de Jubilación</v>
          </cell>
        </row>
        <row r="6831">
          <cell r="D6831" t="str">
            <v>Ahorro</v>
          </cell>
        </row>
        <row r="6832">
          <cell r="D6832" t="str">
            <v>Fondo de Inversión</v>
          </cell>
        </row>
        <row r="6833">
          <cell r="D6833" t="str">
            <v>Ahorro</v>
          </cell>
        </row>
        <row r="6834">
          <cell r="D6834" t="str">
            <v>Vivienda</v>
          </cell>
        </row>
        <row r="6835">
          <cell r="D6835" t="str">
            <v>Fondo de Inversión</v>
          </cell>
        </row>
        <row r="6836">
          <cell r="D6836" t="str">
            <v>Ahorro</v>
          </cell>
        </row>
        <row r="6837">
          <cell r="D6837" t="str">
            <v>Fondo de Inversión</v>
          </cell>
        </row>
        <row r="6838">
          <cell r="D6838" t="str">
            <v>Fondo de Inversión</v>
          </cell>
        </row>
        <row r="6839">
          <cell r="D6839" t="str">
            <v>Fondo de Inversión</v>
          </cell>
        </row>
        <row r="6840">
          <cell r="D6840" t="str">
            <v>Corriente</v>
          </cell>
        </row>
        <row r="6841">
          <cell r="D6841" t="str">
            <v>Vivienda</v>
          </cell>
        </row>
        <row r="6842">
          <cell r="D6842" t="str">
            <v>Fondo de Inversión</v>
          </cell>
        </row>
        <row r="6843">
          <cell r="D6843" t="str">
            <v>Vivienda</v>
          </cell>
        </row>
        <row r="6844">
          <cell r="D6844" t="str">
            <v>Plan de Jubilación</v>
          </cell>
        </row>
        <row r="6845">
          <cell r="D6845" t="str">
            <v>Plan de Jubilación</v>
          </cell>
        </row>
        <row r="6846">
          <cell r="D6846" t="str">
            <v>Fondo de Inversión</v>
          </cell>
        </row>
        <row r="6847">
          <cell r="D6847" t="str">
            <v>Ahorro</v>
          </cell>
        </row>
        <row r="6848">
          <cell r="D6848" t="str">
            <v>Fondo de Inversión</v>
          </cell>
        </row>
        <row r="6849">
          <cell r="D6849" t="str">
            <v>Vivienda</v>
          </cell>
        </row>
        <row r="6850">
          <cell r="D6850" t="str">
            <v>Plan de Jubilación</v>
          </cell>
        </row>
        <row r="6851">
          <cell r="D6851" t="str">
            <v>Ahorro</v>
          </cell>
        </row>
        <row r="6852">
          <cell r="D6852" t="str">
            <v>Fondo de Inversión</v>
          </cell>
        </row>
        <row r="6853">
          <cell r="D6853" t="str">
            <v>Corriente</v>
          </cell>
        </row>
        <row r="6854">
          <cell r="D6854" t="str">
            <v>Fondo de Inversión</v>
          </cell>
        </row>
        <row r="6855">
          <cell r="D6855" t="str">
            <v>Vivienda</v>
          </cell>
        </row>
        <row r="6856">
          <cell r="D6856" t="str">
            <v>Fondo de Inversión</v>
          </cell>
        </row>
        <row r="6857">
          <cell r="D6857" t="str">
            <v>Plan de Jubilación</v>
          </cell>
        </row>
        <row r="6858">
          <cell r="D6858" t="str">
            <v>Plan de Jubilación</v>
          </cell>
        </row>
        <row r="6859">
          <cell r="D6859" t="str">
            <v>Corriente</v>
          </cell>
        </row>
        <row r="6860">
          <cell r="D6860" t="str">
            <v>Corriente</v>
          </cell>
        </row>
        <row r="6861">
          <cell r="D6861" t="str">
            <v>Vivienda</v>
          </cell>
        </row>
        <row r="6862">
          <cell r="D6862" t="str">
            <v>Vivienda</v>
          </cell>
        </row>
        <row r="6863">
          <cell r="D6863" t="str">
            <v>Plan de Jubilación</v>
          </cell>
        </row>
        <row r="6864">
          <cell r="D6864" t="str">
            <v>Ahorro</v>
          </cell>
        </row>
        <row r="6865">
          <cell r="D6865" t="str">
            <v>Corriente</v>
          </cell>
        </row>
        <row r="6866">
          <cell r="D6866" t="str">
            <v>Vivienda</v>
          </cell>
        </row>
        <row r="6867">
          <cell r="D6867" t="str">
            <v>Vivienda</v>
          </cell>
        </row>
        <row r="6868">
          <cell r="D6868" t="str">
            <v>Corriente</v>
          </cell>
        </row>
        <row r="6869">
          <cell r="D6869" t="str">
            <v>Fondo de Inversión</v>
          </cell>
        </row>
        <row r="6870">
          <cell r="D6870" t="str">
            <v>Fondo de Inversión</v>
          </cell>
        </row>
        <row r="6871">
          <cell r="D6871" t="str">
            <v>Fondo de Inversión</v>
          </cell>
        </row>
        <row r="6872">
          <cell r="D6872" t="str">
            <v>Fondo de Inversión</v>
          </cell>
        </row>
        <row r="6873">
          <cell r="D6873" t="str">
            <v>Plan de Jubilación</v>
          </cell>
        </row>
        <row r="6874">
          <cell r="D6874" t="str">
            <v>Vivienda</v>
          </cell>
        </row>
        <row r="6875">
          <cell r="D6875" t="str">
            <v>Fondo de Inversión</v>
          </cell>
        </row>
        <row r="6876">
          <cell r="D6876" t="str">
            <v>Plan de Jubilación</v>
          </cell>
        </row>
        <row r="6877">
          <cell r="D6877" t="str">
            <v>Plan de Jubilación</v>
          </cell>
        </row>
        <row r="6878">
          <cell r="D6878" t="str">
            <v>Vivienda</v>
          </cell>
        </row>
        <row r="6879">
          <cell r="D6879" t="str">
            <v>Ahorro</v>
          </cell>
        </row>
        <row r="6880">
          <cell r="D6880" t="str">
            <v>Ahorro</v>
          </cell>
        </row>
        <row r="6881">
          <cell r="D6881" t="str">
            <v>Plan de Jubilación</v>
          </cell>
        </row>
        <row r="6882">
          <cell r="D6882" t="str">
            <v>Plan de Jubilación</v>
          </cell>
        </row>
        <row r="6883">
          <cell r="D6883" t="str">
            <v>Corriente</v>
          </cell>
        </row>
        <row r="6884">
          <cell r="D6884" t="str">
            <v>Vivienda</v>
          </cell>
        </row>
        <row r="6885">
          <cell r="D6885" t="str">
            <v>Plan de Jubilación</v>
          </cell>
        </row>
        <row r="6886">
          <cell r="D6886" t="str">
            <v>Corriente</v>
          </cell>
        </row>
        <row r="6887">
          <cell r="D6887" t="str">
            <v>Plan de Jubilación</v>
          </cell>
        </row>
        <row r="6888">
          <cell r="D6888" t="str">
            <v>Vivienda</v>
          </cell>
        </row>
        <row r="6889">
          <cell r="D6889" t="str">
            <v>Plan de Jubilación</v>
          </cell>
        </row>
        <row r="6890">
          <cell r="D6890" t="str">
            <v>Corriente</v>
          </cell>
        </row>
        <row r="6891">
          <cell r="D6891" t="str">
            <v>Ahorro</v>
          </cell>
        </row>
        <row r="6892">
          <cell r="D6892" t="str">
            <v>Fondo de Inversión</v>
          </cell>
        </row>
        <row r="6893">
          <cell r="D6893" t="str">
            <v>Fondo de Inversión</v>
          </cell>
        </row>
        <row r="6894">
          <cell r="D6894" t="str">
            <v>Plan de Jubilación</v>
          </cell>
        </row>
        <row r="6895">
          <cell r="D6895" t="str">
            <v>Fondo de Inversión</v>
          </cell>
        </row>
        <row r="6896">
          <cell r="D6896" t="str">
            <v>Fondo de Inversión</v>
          </cell>
        </row>
        <row r="6897">
          <cell r="D6897" t="str">
            <v>Plan de Jubilación</v>
          </cell>
        </row>
        <row r="6898">
          <cell r="D6898" t="str">
            <v>Vivienda</v>
          </cell>
        </row>
        <row r="6899">
          <cell r="D6899" t="str">
            <v>Corriente</v>
          </cell>
        </row>
        <row r="6900">
          <cell r="D6900" t="str">
            <v>Ahorro</v>
          </cell>
        </row>
        <row r="6901">
          <cell r="D6901" t="str">
            <v>Vivienda</v>
          </cell>
        </row>
        <row r="6902">
          <cell r="D6902" t="str">
            <v>Ahorro</v>
          </cell>
        </row>
        <row r="6903">
          <cell r="D6903" t="str">
            <v>Fondo de Inversión</v>
          </cell>
        </row>
        <row r="6904">
          <cell r="D6904" t="str">
            <v>Plan de Jubilación</v>
          </cell>
        </row>
        <row r="6905">
          <cell r="D6905" t="str">
            <v>Corriente</v>
          </cell>
        </row>
        <row r="6906">
          <cell r="D6906" t="str">
            <v>Plan de Jubilación</v>
          </cell>
        </row>
        <row r="6907">
          <cell r="D6907" t="str">
            <v>Ahorro</v>
          </cell>
        </row>
        <row r="6908">
          <cell r="D6908" t="str">
            <v>Ahorro</v>
          </cell>
        </row>
        <row r="6909">
          <cell r="D6909" t="str">
            <v>Ahorro</v>
          </cell>
        </row>
        <row r="6910">
          <cell r="D6910" t="str">
            <v>Vivienda</v>
          </cell>
        </row>
        <row r="6911">
          <cell r="D6911" t="str">
            <v>Plan de Jubilación</v>
          </cell>
        </row>
        <row r="6912">
          <cell r="D6912" t="str">
            <v>Ahorro</v>
          </cell>
        </row>
        <row r="6913">
          <cell r="D6913" t="str">
            <v>Corriente</v>
          </cell>
        </row>
        <row r="6914">
          <cell r="D6914" t="str">
            <v>Plan de Jubilación</v>
          </cell>
        </row>
        <row r="6915">
          <cell r="D6915" t="str">
            <v>Ahorro</v>
          </cell>
        </row>
        <row r="6916">
          <cell r="D6916" t="str">
            <v>Plan de Jubilación</v>
          </cell>
        </row>
        <row r="6917">
          <cell r="D6917" t="str">
            <v>Plan de Jubilación</v>
          </cell>
        </row>
        <row r="6918">
          <cell r="D6918" t="str">
            <v>Fondo de Inversión</v>
          </cell>
        </row>
        <row r="6919">
          <cell r="D6919" t="str">
            <v>Fondo de Inversión</v>
          </cell>
        </row>
        <row r="6920">
          <cell r="D6920" t="str">
            <v>Fondo de Inversión</v>
          </cell>
        </row>
        <row r="6921">
          <cell r="D6921" t="str">
            <v>Plan de Jubilación</v>
          </cell>
        </row>
        <row r="6922">
          <cell r="D6922" t="str">
            <v>Vivienda</v>
          </cell>
        </row>
        <row r="6923">
          <cell r="D6923" t="str">
            <v>Vivienda</v>
          </cell>
        </row>
        <row r="6924">
          <cell r="D6924" t="str">
            <v>Plan de Jubilación</v>
          </cell>
        </row>
        <row r="6925">
          <cell r="D6925" t="str">
            <v>Fondo de Inversión</v>
          </cell>
        </row>
        <row r="6926">
          <cell r="D6926" t="str">
            <v>Plan de Jubilación</v>
          </cell>
        </row>
        <row r="6927">
          <cell r="D6927" t="str">
            <v>Fondo de Inversión</v>
          </cell>
        </row>
        <row r="6928">
          <cell r="D6928" t="str">
            <v>Ahorro</v>
          </cell>
        </row>
        <row r="6929">
          <cell r="D6929" t="str">
            <v>Plan de Jubilación</v>
          </cell>
        </row>
        <row r="6930">
          <cell r="D6930" t="str">
            <v>Plan de Jubilación</v>
          </cell>
        </row>
        <row r="6931">
          <cell r="D6931" t="str">
            <v>Ahorro</v>
          </cell>
        </row>
        <row r="6932">
          <cell r="D6932" t="str">
            <v>Fondo de Inversión</v>
          </cell>
        </row>
        <row r="6933">
          <cell r="D6933" t="str">
            <v>Fondo de Inversión</v>
          </cell>
        </row>
        <row r="6934">
          <cell r="D6934" t="str">
            <v>Vivienda</v>
          </cell>
        </row>
        <row r="6935">
          <cell r="D6935" t="str">
            <v>Fondo de Inversión</v>
          </cell>
        </row>
        <row r="6936">
          <cell r="D6936" t="str">
            <v>Ahorro</v>
          </cell>
        </row>
        <row r="6937">
          <cell r="D6937" t="str">
            <v>Fondo de Inversión</v>
          </cell>
        </row>
        <row r="6938">
          <cell r="D6938" t="str">
            <v>Ahorro</v>
          </cell>
        </row>
        <row r="6939">
          <cell r="D6939" t="str">
            <v>Vivienda</v>
          </cell>
        </row>
        <row r="6940">
          <cell r="D6940" t="str">
            <v>Ahorro</v>
          </cell>
        </row>
        <row r="6941">
          <cell r="D6941" t="str">
            <v>Corriente</v>
          </cell>
        </row>
        <row r="6942">
          <cell r="D6942" t="str">
            <v>Ahorro</v>
          </cell>
        </row>
        <row r="6943">
          <cell r="D6943" t="str">
            <v>Fondo de Inversión</v>
          </cell>
        </row>
        <row r="6944">
          <cell r="D6944" t="str">
            <v>Plan de Jubilación</v>
          </cell>
        </row>
        <row r="6945">
          <cell r="D6945" t="str">
            <v>Vivienda</v>
          </cell>
        </row>
        <row r="6946">
          <cell r="D6946" t="str">
            <v>Fondo de Inversión</v>
          </cell>
        </row>
        <row r="6947">
          <cell r="D6947" t="str">
            <v>Plan de Jubilación</v>
          </cell>
        </row>
        <row r="6948">
          <cell r="D6948" t="str">
            <v>Fondo de Inversión</v>
          </cell>
        </row>
        <row r="6949">
          <cell r="D6949" t="str">
            <v>Vivienda</v>
          </cell>
        </row>
        <row r="6950">
          <cell r="D6950" t="str">
            <v>Ahorro</v>
          </cell>
        </row>
        <row r="6951">
          <cell r="D6951" t="str">
            <v>Ahorro</v>
          </cell>
        </row>
        <row r="6952">
          <cell r="D6952" t="str">
            <v>Corriente</v>
          </cell>
        </row>
        <row r="6953">
          <cell r="D6953" t="str">
            <v>Ahorro</v>
          </cell>
        </row>
        <row r="6954">
          <cell r="D6954" t="str">
            <v>Fondo de Inversión</v>
          </cell>
        </row>
        <row r="6955">
          <cell r="D6955" t="str">
            <v>Fondo de Inversión</v>
          </cell>
        </row>
        <row r="6956">
          <cell r="D6956" t="str">
            <v>Fondo de Inversión</v>
          </cell>
        </row>
        <row r="6957">
          <cell r="D6957" t="str">
            <v>Vivienda</v>
          </cell>
        </row>
        <row r="6958">
          <cell r="D6958" t="str">
            <v>Vivienda</v>
          </cell>
        </row>
        <row r="6959">
          <cell r="D6959" t="str">
            <v>Vivienda</v>
          </cell>
        </row>
        <row r="6960">
          <cell r="D6960" t="str">
            <v>Ahorro</v>
          </cell>
        </row>
        <row r="6961">
          <cell r="D6961" t="str">
            <v>Fondo de Inversión</v>
          </cell>
        </row>
        <row r="6962">
          <cell r="D6962" t="str">
            <v>Plan de Jubilación</v>
          </cell>
        </row>
        <row r="6963">
          <cell r="D6963" t="str">
            <v>Fondo de Inversión</v>
          </cell>
        </row>
        <row r="6964">
          <cell r="D6964" t="str">
            <v>Vivienda</v>
          </cell>
        </row>
        <row r="6965">
          <cell r="D6965" t="str">
            <v>Ahorro</v>
          </cell>
        </row>
        <row r="6966">
          <cell r="D6966" t="str">
            <v>Fondo de Inversión</v>
          </cell>
        </row>
        <row r="6967">
          <cell r="D6967" t="str">
            <v>Ahorro</v>
          </cell>
        </row>
        <row r="6968">
          <cell r="D6968" t="str">
            <v>Ahorro</v>
          </cell>
        </row>
        <row r="6969">
          <cell r="D6969" t="str">
            <v>Plan de Jubilación</v>
          </cell>
        </row>
        <row r="6970">
          <cell r="D6970" t="str">
            <v>Fondo de Inversión</v>
          </cell>
        </row>
        <row r="6971">
          <cell r="D6971" t="str">
            <v>Ahorro</v>
          </cell>
        </row>
        <row r="6972">
          <cell r="D6972" t="str">
            <v>Ahorro</v>
          </cell>
        </row>
        <row r="6973">
          <cell r="D6973" t="str">
            <v>Plan de Jubilación</v>
          </cell>
        </row>
        <row r="6974">
          <cell r="D6974" t="str">
            <v>Fondo de Inversión</v>
          </cell>
        </row>
        <row r="6975">
          <cell r="D6975" t="str">
            <v>Vivienda</v>
          </cell>
        </row>
        <row r="6976">
          <cell r="D6976" t="str">
            <v>Ahorro</v>
          </cell>
        </row>
        <row r="6977">
          <cell r="D6977" t="str">
            <v>Ahorro</v>
          </cell>
        </row>
        <row r="6978">
          <cell r="D6978" t="str">
            <v>Vivienda</v>
          </cell>
        </row>
        <row r="6979">
          <cell r="D6979" t="str">
            <v>Plan de Jubilación</v>
          </cell>
        </row>
        <row r="6980">
          <cell r="D6980" t="str">
            <v>Vivienda</v>
          </cell>
        </row>
        <row r="6981">
          <cell r="D6981" t="str">
            <v>Vivienda</v>
          </cell>
        </row>
        <row r="6982">
          <cell r="D6982" t="str">
            <v>Corriente</v>
          </cell>
        </row>
        <row r="6983">
          <cell r="D6983" t="str">
            <v>Fondo de Inversión</v>
          </cell>
        </row>
        <row r="6984">
          <cell r="D6984" t="str">
            <v>Plan de Jubilación</v>
          </cell>
        </row>
        <row r="6985">
          <cell r="D6985" t="str">
            <v>Vivienda</v>
          </cell>
        </row>
        <row r="6986">
          <cell r="D6986" t="str">
            <v>Plan de Jubilación</v>
          </cell>
        </row>
        <row r="6987">
          <cell r="D6987" t="str">
            <v>Plan de Jubilación</v>
          </cell>
        </row>
        <row r="6988">
          <cell r="D6988" t="str">
            <v>Fondo de Inversión</v>
          </cell>
        </row>
        <row r="6989">
          <cell r="D6989" t="str">
            <v>Plan de Jubilación</v>
          </cell>
        </row>
        <row r="6990">
          <cell r="D6990" t="str">
            <v>Ahorro</v>
          </cell>
        </row>
        <row r="6991">
          <cell r="D6991" t="str">
            <v>Fondo de Inversión</v>
          </cell>
        </row>
        <row r="6992">
          <cell r="D6992" t="str">
            <v>Vivienda</v>
          </cell>
        </row>
        <row r="6993">
          <cell r="D6993" t="str">
            <v>Fondo de Inversión</v>
          </cell>
        </row>
        <row r="6994">
          <cell r="D6994" t="str">
            <v>Ahorro</v>
          </cell>
        </row>
        <row r="6995">
          <cell r="D6995" t="str">
            <v>Fondo de Inversión</v>
          </cell>
        </row>
        <row r="6996">
          <cell r="D6996" t="str">
            <v>Ahorro</v>
          </cell>
        </row>
        <row r="6997">
          <cell r="D6997" t="str">
            <v>Ahorro</v>
          </cell>
        </row>
        <row r="6998">
          <cell r="D6998" t="str">
            <v>Fondo de Inversión</v>
          </cell>
        </row>
        <row r="6999">
          <cell r="D6999" t="str">
            <v>Corriente</v>
          </cell>
        </row>
        <row r="7000">
          <cell r="D7000" t="str">
            <v>Fondo de Inversión</v>
          </cell>
        </row>
        <row r="7001">
          <cell r="D7001" t="str">
            <v>Ahorro</v>
          </cell>
        </row>
        <row r="7002">
          <cell r="D7002" t="str">
            <v>Plan de Jubilación</v>
          </cell>
        </row>
        <row r="7003">
          <cell r="D7003" t="str">
            <v>Ahorro</v>
          </cell>
        </row>
        <row r="7004">
          <cell r="D7004" t="str">
            <v>Plan de Jubilación</v>
          </cell>
        </row>
        <row r="7005">
          <cell r="D7005" t="str">
            <v>Plan de Jubilación</v>
          </cell>
        </row>
        <row r="7006">
          <cell r="D7006" t="str">
            <v>Plan de Jubilación</v>
          </cell>
        </row>
        <row r="7007">
          <cell r="D7007" t="str">
            <v>Corriente</v>
          </cell>
        </row>
        <row r="7008">
          <cell r="D7008" t="str">
            <v>Vivienda</v>
          </cell>
        </row>
        <row r="7009">
          <cell r="D7009" t="str">
            <v>Fondo de Inversión</v>
          </cell>
        </row>
        <row r="7010">
          <cell r="D7010" t="str">
            <v>Plan de Jubilación</v>
          </cell>
        </row>
        <row r="7011">
          <cell r="D7011" t="str">
            <v>Ahorro</v>
          </cell>
        </row>
        <row r="7012">
          <cell r="D7012" t="str">
            <v>Corriente</v>
          </cell>
        </row>
        <row r="7013">
          <cell r="D7013" t="str">
            <v>Plan de Jubilación</v>
          </cell>
        </row>
        <row r="7014">
          <cell r="D7014" t="str">
            <v>Ahorro</v>
          </cell>
        </row>
        <row r="7015">
          <cell r="D7015" t="str">
            <v>Fondo de Inversión</v>
          </cell>
        </row>
        <row r="7016">
          <cell r="D7016" t="str">
            <v>Corriente</v>
          </cell>
        </row>
        <row r="7017">
          <cell r="D7017" t="str">
            <v>Corriente</v>
          </cell>
        </row>
        <row r="7018">
          <cell r="D7018" t="str">
            <v>Fondo de Inversión</v>
          </cell>
        </row>
        <row r="7019">
          <cell r="D7019" t="str">
            <v>Ahorro</v>
          </cell>
        </row>
        <row r="7020">
          <cell r="D7020" t="str">
            <v>Fondo de Inversión</v>
          </cell>
        </row>
        <row r="7021">
          <cell r="D7021" t="str">
            <v>Corriente</v>
          </cell>
        </row>
        <row r="7022">
          <cell r="D7022" t="str">
            <v>Corriente</v>
          </cell>
        </row>
        <row r="7023">
          <cell r="D7023" t="str">
            <v>Ahorro</v>
          </cell>
        </row>
        <row r="7024">
          <cell r="D7024" t="str">
            <v>Plan de Jubilación</v>
          </cell>
        </row>
        <row r="7025">
          <cell r="D7025" t="str">
            <v>Fondo de Inversión</v>
          </cell>
        </row>
        <row r="7026">
          <cell r="D7026" t="str">
            <v>Plan de Jubilación</v>
          </cell>
        </row>
        <row r="7027">
          <cell r="D7027" t="str">
            <v>Ahorro</v>
          </cell>
        </row>
        <row r="7028">
          <cell r="D7028" t="str">
            <v>Ahorro</v>
          </cell>
        </row>
        <row r="7029">
          <cell r="D7029" t="str">
            <v>Corriente</v>
          </cell>
        </row>
        <row r="7030">
          <cell r="D7030" t="str">
            <v>Ahorro</v>
          </cell>
        </row>
        <row r="7031">
          <cell r="D7031" t="str">
            <v>Fondo de Inversión</v>
          </cell>
        </row>
        <row r="7032">
          <cell r="D7032" t="str">
            <v>Corriente</v>
          </cell>
        </row>
        <row r="7033">
          <cell r="D7033" t="str">
            <v>Vivienda</v>
          </cell>
        </row>
        <row r="7034">
          <cell r="D7034" t="str">
            <v>Vivienda</v>
          </cell>
        </row>
        <row r="7035">
          <cell r="D7035" t="str">
            <v>Ahorro</v>
          </cell>
        </row>
        <row r="7036">
          <cell r="D7036" t="str">
            <v>Plan de Jubilación</v>
          </cell>
        </row>
        <row r="7037">
          <cell r="D7037" t="str">
            <v>Vivienda</v>
          </cell>
        </row>
        <row r="7038">
          <cell r="D7038" t="str">
            <v>Ahorro</v>
          </cell>
        </row>
        <row r="7039">
          <cell r="D7039" t="str">
            <v>Corriente</v>
          </cell>
        </row>
        <row r="7040">
          <cell r="D7040" t="str">
            <v>Vivienda</v>
          </cell>
        </row>
        <row r="7041">
          <cell r="D7041" t="str">
            <v>Plan de Jubilación</v>
          </cell>
        </row>
        <row r="7042">
          <cell r="D7042" t="str">
            <v>Corriente</v>
          </cell>
        </row>
        <row r="7043">
          <cell r="D7043" t="str">
            <v>Corriente</v>
          </cell>
        </row>
        <row r="7044">
          <cell r="D7044" t="str">
            <v>Plan de Jubilación</v>
          </cell>
        </row>
        <row r="7045">
          <cell r="D7045" t="str">
            <v>Vivienda</v>
          </cell>
        </row>
        <row r="7046">
          <cell r="D7046" t="str">
            <v>Corriente</v>
          </cell>
        </row>
        <row r="7047">
          <cell r="D7047" t="str">
            <v>Vivienda</v>
          </cell>
        </row>
        <row r="7048">
          <cell r="D7048" t="str">
            <v>Corriente</v>
          </cell>
        </row>
        <row r="7049">
          <cell r="D7049" t="str">
            <v>Fondo de Inversión</v>
          </cell>
        </row>
        <row r="7050">
          <cell r="D7050" t="str">
            <v>Ahorro</v>
          </cell>
        </row>
        <row r="7051">
          <cell r="D7051" t="str">
            <v>Corriente</v>
          </cell>
        </row>
        <row r="7052">
          <cell r="D7052" t="str">
            <v>Plan de Jubilación</v>
          </cell>
        </row>
        <row r="7053">
          <cell r="D7053" t="str">
            <v>Ahorro</v>
          </cell>
        </row>
        <row r="7054">
          <cell r="D7054" t="str">
            <v>Ahorro</v>
          </cell>
        </row>
        <row r="7055">
          <cell r="D7055" t="str">
            <v>Ahorro</v>
          </cell>
        </row>
        <row r="7056">
          <cell r="D7056" t="str">
            <v>Fondo de Inversión</v>
          </cell>
        </row>
        <row r="7057">
          <cell r="D7057" t="str">
            <v>Corriente</v>
          </cell>
        </row>
        <row r="7058">
          <cell r="D7058" t="str">
            <v>Plan de Jubilación</v>
          </cell>
        </row>
        <row r="7059">
          <cell r="D7059" t="str">
            <v>Corriente</v>
          </cell>
        </row>
        <row r="7060">
          <cell r="D7060" t="str">
            <v>Plan de Jubilación</v>
          </cell>
        </row>
        <row r="7061">
          <cell r="D7061" t="str">
            <v>Plan de Jubilación</v>
          </cell>
        </row>
        <row r="7062">
          <cell r="D7062" t="str">
            <v>Fondo de Inversión</v>
          </cell>
        </row>
        <row r="7063">
          <cell r="D7063" t="str">
            <v>Ahorro</v>
          </cell>
        </row>
        <row r="7064">
          <cell r="D7064" t="str">
            <v>Fondo de Inversión</v>
          </cell>
        </row>
        <row r="7065">
          <cell r="D7065" t="str">
            <v>Vivienda</v>
          </cell>
        </row>
        <row r="7066">
          <cell r="D7066" t="str">
            <v>Corriente</v>
          </cell>
        </row>
        <row r="7067">
          <cell r="D7067" t="str">
            <v>Corriente</v>
          </cell>
        </row>
        <row r="7068">
          <cell r="D7068" t="str">
            <v>Vivienda</v>
          </cell>
        </row>
        <row r="7069">
          <cell r="D7069" t="str">
            <v>Corriente</v>
          </cell>
        </row>
        <row r="7070">
          <cell r="D7070" t="str">
            <v>Corriente</v>
          </cell>
        </row>
        <row r="7071">
          <cell r="D7071" t="str">
            <v>Fondo de Inversión</v>
          </cell>
        </row>
        <row r="7072">
          <cell r="D7072" t="str">
            <v>Corriente</v>
          </cell>
        </row>
        <row r="7073">
          <cell r="D7073" t="str">
            <v>Vivienda</v>
          </cell>
        </row>
        <row r="7074">
          <cell r="D7074" t="str">
            <v>Vivienda</v>
          </cell>
        </row>
        <row r="7075">
          <cell r="D7075" t="str">
            <v>Corriente</v>
          </cell>
        </row>
        <row r="7076">
          <cell r="D7076" t="str">
            <v>Ahorro</v>
          </cell>
        </row>
        <row r="7077">
          <cell r="D7077" t="str">
            <v>Corriente</v>
          </cell>
        </row>
        <row r="7078">
          <cell r="D7078" t="str">
            <v>Plan de Jubilación</v>
          </cell>
        </row>
        <row r="7079">
          <cell r="D7079" t="str">
            <v>Plan de Jubilación</v>
          </cell>
        </row>
        <row r="7080">
          <cell r="D7080" t="str">
            <v>Fondo de Inversión</v>
          </cell>
        </row>
        <row r="7081">
          <cell r="D7081" t="str">
            <v>Vivienda</v>
          </cell>
        </row>
        <row r="7082">
          <cell r="D7082" t="str">
            <v>Ahorro</v>
          </cell>
        </row>
        <row r="7083">
          <cell r="D7083" t="str">
            <v>Vivienda</v>
          </cell>
        </row>
        <row r="7084">
          <cell r="D7084" t="str">
            <v>Fondo de Inversión</v>
          </cell>
        </row>
        <row r="7085">
          <cell r="D7085" t="str">
            <v>Plan de Jubilación</v>
          </cell>
        </row>
        <row r="7086">
          <cell r="D7086" t="str">
            <v>Vivienda</v>
          </cell>
        </row>
        <row r="7087">
          <cell r="D7087" t="str">
            <v>Ahorro</v>
          </cell>
        </row>
        <row r="7088">
          <cell r="D7088" t="str">
            <v>Fondo de Inversión</v>
          </cell>
        </row>
        <row r="7089">
          <cell r="D7089" t="str">
            <v>Fondo de Inversión</v>
          </cell>
        </row>
        <row r="7090">
          <cell r="D7090" t="str">
            <v>Vivienda</v>
          </cell>
        </row>
        <row r="7091">
          <cell r="D7091" t="str">
            <v>Fondo de Inversión</v>
          </cell>
        </row>
        <row r="7092">
          <cell r="D7092" t="str">
            <v>Plan de Jubilación</v>
          </cell>
        </row>
        <row r="7093">
          <cell r="D7093" t="str">
            <v>Ahorro</v>
          </cell>
        </row>
        <row r="7094">
          <cell r="D7094" t="str">
            <v>Corriente</v>
          </cell>
        </row>
        <row r="7095">
          <cell r="D7095" t="str">
            <v>Vivienda</v>
          </cell>
        </row>
        <row r="7096">
          <cell r="D7096" t="str">
            <v>Plan de Jubilación</v>
          </cell>
        </row>
        <row r="7097">
          <cell r="D7097" t="str">
            <v>Fondo de Inversión</v>
          </cell>
        </row>
        <row r="7098">
          <cell r="D7098" t="str">
            <v>Plan de Jubilación</v>
          </cell>
        </row>
        <row r="7099">
          <cell r="D7099" t="str">
            <v>Vivienda</v>
          </cell>
        </row>
        <row r="7100">
          <cell r="D7100" t="str">
            <v>Plan de Jubilación</v>
          </cell>
        </row>
        <row r="7101">
          <cell r="D7101" t="str">
            <v>Fondo de Inversión</v>
          </cell>
        </row>
        <row r="7102">
          <cell r="D7102" t="str">
            <v>Ahorro</v>
          </cell>
        </row>
        <row r="7103">
          <cell r="D7103" t="str">
            <v>Fondo de Inversión</v>
          </cell>
        </row>
        <row r="7104">
          <cell r="D7104" t="str">
            <v>Fondo de Inversión</v>
          </cell>
        </row>
        <row r="7105">
          <cell r="D7105" t="str">
            <v>Ahorro</v>
          </cell>
        </row>
        <row r="7106">
          <cell r="D7106" t="str">
            <v>Vivienda</v>
          </cell>
        </row>
        <row r="7107">
          <cell r="D7107" t="str">
            <v>Vivienda</v>
          </cell>
        </row>
        <row r="7108">
          <cell r="D7108" t="str">
            <v>Vivienda</v>
          </cell>
        </row>
        <row r="7109">
          <cell r="D7109" t="str">
            <v>Vivienda</v>
          </cell>
        </row>
        <row r="7110">
          <cell r="D7110" t="str">
            <v>Ahorro</v>
          </cell>
        </row>
        <row r="7111">
          <cell r="D7111" t="str">
            <v>Ahorro</v>
          </cell>
        </row>
        <row r="7112">
          <cell r="D7112" t="str">
            <v>Corriente</v>
          </cell>
        </row>
        <row r="7113">
          <cell r="D7113" t="str">
            <v>Ahorro</v>
          </cell>
        </row>
        <row r="7114">
          <cell r="D7114" t="str">
            <v>Fondo de Inversión</v>
          </cell>
        </row>
        <row r="7115">
          <cell r="D7115" t="str">
            <v>Fondo de Inversión</v>
          </cell>
        </row>
        <row r="7116">
          <cell r="D7116" t="str">
            <v>Corriente</v>
          </cell>
        </row>
        <row r="7117">
          <cell r="D7117" t="str">
            <v>Plan de Jubilación</v>
          </cell>
        </row>
        <row r="7118">
          <cell r="D7118" t="str">
            <v>Ahorro</v>
          </cell>
        </row>
        <row r="7119">
          <cell r="D7119" t="str">
            <v>Fondo de Inversión</v>
          </cell>
        </row>
        <row r="7120">
          <cell r="D7120" t="str">
            <v>Ahorro</v>
          </cell>
        </row>
        <row r="7121">
          <cell r="D7121" t="str">
            <v>Vivienda</v>
          </cell>
        </row>
        <row r="7122">
          <cell r="D7122" t="str">
            <v>Ahorro</v>
          </cell>
        </row>
        <row r="7123">
          <cell r="D7123" t="str">
            <v>Corriente</v>
          </cell>
        </row>
        <row r="7124">
          <cell r="D7124" t="str">
            <v>Corriente</v>
          </cell>
        </row>
        <row r="7125">
          <cell r="D7125" t="str">
            <v>Vivienda</v>
          </cell>
        </row>
        <row r="7126">
          <cell r="D7126" t="str">
            <v>Fondo de Inversión</v>
          </cell>
        </row>
        <row r="7127">
          <cell r="D7127" t="str">
            <v>Ahorro</v>
          </cell>
        </row>
        <row r="7128">
          <cell r="D7128" t="str">
            <v>Corriente</v>
          </cell>
        </row>
        <row r="7129">
          <cell r="D7129" t="str">
            <v>Vivienda</v>
          </cell>
        </row>
        <row r="7130">
          <cell r="D7130" t="str">
            <v>Vivienda</v>
          </cell>
        </row>
        <row r="7131">
          <cell r="D7131" t="str">
            <v>Plan de Jubilación</v>
          </cell>
        </row>
        <row r="7132">
          <cell r="D7132" t="str">
            <v>Corriente</v>
          </cell>
        </row>
        <row r="7133">
          <cell r="D7133" t="str">
            <v>Ahorro</v>
          </cell>
        </row>
        <row r="7134">
          <cell r="D7134" t="str">
            <v>Fondo de Inversión</v>
          </cell>
        </row>
        <row r="7135">
          <cell r="D7135" t="str">
            <v>Vivienda</v>
          </cell>
        </row>
        <row r="7136">
          <cell r="D7136" t="str">
            <v>Vivienda</v>
          </cell>
        </row>
        <row r="7137">
          <cell r="D7137" t="str">
            <v>Fondo de Inversión</v>
          </cell>
        </row>
        <row r="7138">
          <cell r="D7138" t="str">
            <v>Vivienda</v>
          </cell>
        </row>
        <row r="7139">
          <cell r="D7139" t="str">
            <v>Ahorro</v>
          </cell>
        </row>
        <row r="7140">
          <cell r="D7140" t="str">
            <v>Ahorro</v>
          </cell>
        </row>
        <row r="7141">
          <cell r="D7141" t="str">
            <v>Plan de Jubilación</v>
          </cell>
        </row>
        <row r="7142">
          <cell r="D7142" t="str">
            <v>Plan de Jubilación</v>
          </cell>
        </row>
        <row r="7143">
          <cell r="D7143" t="str">
            <v>Vivienda</v>
          </cell>
        </row>
        <row r="7144">
          <cell r="D7144" t="str">
            <v>Fondo de Inversión</v>
          </cell>
        </row>
        <row r="7145">
          <cell r="D7145" t="str">
            <v>Plan de Jubilación</v>
          </cell>
        </row>
        <row r="7146">
          <cell r="D7146" t="str">
            <v>Fondo de Inversión</v>
          </cell>
        </row>
        <row r="7147">
          <cell r="D7147" t="str">
            <v>Plan de Jubilación</v>
          </cell>
        </row>
        <row r="7148">
          <cell r="D7148" t="str">
            <v>Vivienda</v>
          </cell>
        </row>
        <row r="7149">
          <cell r="D7149" t="str">
            <v>Corriente</v>
          </cell>
        </row>
        <row r="7150">
          <cell r="D7150" t="str">
            <v>Vivienda</v>
          </cell>
        </row>
        <row r="7151">
          <cell r="D7151" t="str">
            <v>Vivienda</v>
          </cell>
        </row>
        <row r="7152">
          <cell r="D7152" t="str">
            <v>Fondo de Inversión</v>
          </cell>
        </row>
        <row r="7153">
          <cell r="D7153" t="str">
            <v>Corriente</v>
          </cell>
        </row>
        <row r="7154">
          <cell r="D7154" t="str">
            <v>Vivienda</v>
          </cell>
        </row>
        <row r="7155">
          <cell r="D7155" t="str">
            <v>Vivienda</v>
          </cell>
        </row>
        <row r="7156">
          <cell r="D7156" t="str">
            <v>Ahorro</v>
          </cell>
        </row>
        <row r="7157">
          <cell r="D7157" t="str">
            <v>Corriente</v>
          </cell>
        </row>
        <row r="7158">
          <cell r="D7158" t="str">
            <v>Vivienda</v>
          </cell>
        </row>
        <row r="7159">
          <cell r="D7159" t="str">
            <v>Fondo de Inversión</v>
          </cell>
        </row>
        <row r="7160">
          <cell r="D7160" t="str">
            <v>Ahorro</v>
          </cell>
        </row>
        <row r="7161">
          <cell r="D7161" t="str">
            <v>Fondo de Inversión</v>
          </cell>
        </row>
        <row r="7162">
          <cell r="D7162" t="str">
            <v>Plan de Jubilación</v>
          </cell>
        </row>
        <row r="7163">
          <cell r="D7163" t="str">
            <v>Vivienda</v>
          </cell>
        </row>
        <row r="7164">
          <cell r="D7164" t="str">
            <v>Vivienda</v>
          </cell>
        </row>
        <row r="7165">
          <cell r="D7165" t="str">
            <v>Ahorro</v>
          </cell>
        </row>
        <row r="7166">
          <cell r="D7166" t="str">
            <v>Corriente</v>
          </cell>
        </row>
        <row r="7167">
          <cell r="D7167" t="str">
            <v>Plan de Jubilación</v>
          </cell>
        </row>
        <row r="7168">
          <cell r="D7168" t="str">
            <v>Plan de Jubilación</v>
          </cell>
        </row>
        <row r="7169">
          <cell r="D7169" t="str">
            <v>Vivienda</v>
          </cell>
        </row>
        <row r="7170">
          <cell r="D7170" t="str">
            <v>Plan de Jubilación</v>
          </cell>
        </row>
        <row r="7171">
          <cell r="D7171" t="str">
            <v>Vivienda</v>
          </cell>
        </row>
        <row r="7172">
          <cell r="D7172" t="str">
            <v>Corriente</v>
          </cell>
        </row>
        <row r="7173">
          <cell r="D7173" t="str">
            <v>Fondo de Inversión</v>
          </cell>
        </row>
        <row r="7174">
          <cell r="D7174" t="str">
            <v>Vivienda</v>
          </cell>
        </row>
        <row r="7175">
          <cell r="D7175" t="str">
            <v>Corriente</v>
          </cell>
        </row>
        <row r="7176">
          <cell r="D7176" t="str">
            <v>Plan de Jubilación</v>
          </cell>
        </row>
        <row r="7177">
          <cell r="D7177" t="str">
            <v>Vivienda</v>
          </cell>
        </row>
        <row r="7178">
          <cell r="D7178" t="str">
            <v>Ahorro</v>
          </cell>
        </row>
        <row r="7179">
          <cell r="D7179" t="str">
            <v>Fondo de Inversión</v>
          </cell>
        </row>
        <row r="7180">
          <cell r="D7180" t="str">
            <v>Vivienda</v>
          </cell>
        </row>
        <row r="7181">
          <cell r="D7181" t="str">
            <v>Plan de Jubilación</v>
          </cell>
        </row>
        <row r="7182">
          <cell r="D7182" t="str">
            <v>Corriente</v>
          </cell>
        </row>
        <row r="7183">
          <cell r="D7183" t="str">
            <v>Fondo de Inversión</v>
          </cell>
        </row>
        <row r="7184">
          <cell r="D7184" t="str">
            <v>Vivienda</v>
          </cell>
        </row>
        <row r="7185">
          <cell r="D7185" t="str">
            <v>Plan de Jubilación</v>
          </cell>
        </row>
        <row r="7186">
          <cell r="D7186" t="str">
            <v>Vivienda</v>
          </cell>
        </row>
        <row r="7187">
          <cell r="D7187" t="str">
            <v>Corriente</v>
          </cell>
        </row>
        <row r="7188">
          <cell r="D7188" t="str">
            <v>Corriente</v>
          </cell>
        </row>
        <row r="7189">
          <cell r="D7189" t="str">
            <v>Ahorro</v>
          </cell>
        </row>
        <row r="7190">
          <cell r="D7190" t="str">
            <v>Fondo de Inversión</v>
          </cell>
        </row>
        <row r="7191">
          <cell r="D7191" t="str">
            <v>Corriente</v>
          </cell>
        </row>
        <row r="7192">
          <cell r="D7192" t="str">
            <v>Corriente</v>
          </cell>
        </row>
        <row r="7193">
          <cell r="D7193" t="str">
            <v>Fondo de Inversión</v>
          </cell>
        </row>
        <row r="7194">
          <cell r="D7194" t="str">
            <v>Plan de Jubilación</v>
          </cell>
        </row>
        <row r="7195">
          <cell r="D7195" t="str">
            <v>Corriente</v>
          </cell>
        </row>
        <row r="7196">
          <cell r="D7196" t="str">
            <v>Ahorro</v>
          </cell>
        </row>
        <row r="7197">
          <cell r="D7197" t="str">
            <v>Corriente</v>
          </cell>
        </row>
        <row r="7198">
          <cell r="D7198" t="str">
            <v>Vivienda</v>
          </cell>
        </row>
        <row r="7199">
          <cell r="D7199" t="str">
            <v>Vivienda</v>
          </cell>
        </row>
        <row r="7200">
          <cell r="D7200" t="str">
            <v>Fondo de Inversión</v>
          </cell>
        </row>
        <row r="7201">
          <cell r="D7201" t="str">
            <v>Fondo de Inversión</v>
          </cell>
        </row>
        <row r="7202">
          <cell r="D7202" t="str">
            <v>Plan de Jubilación</v>
          </cell>
        </row>
        <row r="7203">
          <cell r="D7203" t="str">
            <v>Vivienda</v>
          </cell>
        </row>
        <row r="7204">
          <cell r="D7204" t="str">
            <v>Vivienda</v>
          </cell>
        </row>
        <row r="7205">
          <cell r="D7205" t="str">
            <v>Vivienda</v>
          </cell>
        </row>
        <row r="7206">
          <cell r="D7206" t="str">
            <v>Plan de Jubilación</v>
          </cell>
        </row>
        <row r="7207">
          <cell r="D7207" t="str">
            <v>Vivienda</v>
          </cell>
        </row>
        <row r="7208">
          <cell r="D7208" t="str">
            <v>Ahorro</v>
          </cell>
        </row>
        <row r="7209">
          <cell r="D7209" t="str">
            <v>Vivienda</v>
          </cell>
        </row>
        <row r="7210">
          <cell r="D7210" t="str">
            <v>Plan de Jubilación</v>
          </cell>
        </row>
        <row r="7211">
          <cell r="D7211" t="str">
            <v>Fondo de Inversión</v>
          </cell>
        </row>
        <row r="7212">
          <cell r="D7212" t="str">
            <v>Plan de Jubilación</v>
          </cell>
        </row>
        <row r="7213">
          <cell r="D7213" t="str">
            <v>Plan de Jubilación</v>
          </cell>
        </row>
        <row r="7214">
          <cell r="D7214" t="str">
            <v>Vivienda</v>
          </cell>
        </row>
        <row r="7215">
          <cell r="D7215" t="str">
            <v>Ahorro</v>
          </cell>
        </row>
        <row r="7216">
          <cell r="D7216" t="str">
            <v>Corriente</v>
          </cell>
        </row>
        <row r="7217">
          <cell r="D7217" t="str">
            <v>Corriente</v>
          </cell>
        </row>
        <row r="7218">
          <cell r="D7218" t="str">
            <v>Ahorro</v>
          </cell>
        </row>
        <row r="7219">
          <cell r="D7219" t="str">
            <v>Vivienda</v>
          </cell>
        </row>
        <row r="7220">
          <cell r="D7220" t="str">
            <v>Vivienda</v>
          </cell>
        </row>
        <row r="7221">
          <cell r="D7221" t="str">
            <v>Fondo de Inversión</v>
          </cell>
        </row>
        <row r="7222">
          <cell r="D7222" t="str">
            <v>Ahorro</v>
          </cell>
        </row>
        <row r="7223">
          <cell r="D7223" t="str">
            <v>Vivienda</v>
          </cell>
        </row>
        <row r="7224">
          <cell r="D7224" t="str">
            <v>Corriente</v>
          </cell>
        </row>
        <row r="7225">
          <cell r="D7225" t="str">
            <v>Ahorro</v>
          </cell>
        </row>
        <row r="7226">
          <cell r="D7226" t="str">
            <v>Ahorro</v>
          </cell>
        </row>
        <row r="7227">
          <cell r="D7227" t="str">
            <v>Fondo de Inversión</v>
          </cell>
        </row>
        <row r="7228">
          <cell r="D7228" t="str">
            <v>Corriente</v>
          </cell>
        </row>
        <row r="7229">
          <cell r="D7229" t="str">
            <v>Fondo de Inversión</v>
          </cell>
        </row>
        <row r="7230">
          <cell r="D7230" t="str">
            <v>Plan de Jubilación</v>
          </cell>
        </row>
        <row r="7231">
          <cell r="D7231" t="str">
            <v>Ahorro</v>
          </cell>
        </row>
        <row r="7232">
          <cell r="D7232" t="str">
            <v>Corriente</v>
          </cell>
        </row>
        <row r="7233">
          <cell r="D7233" t="str">
            <v>Plan de Jubilación</v>
          </cell>
        </row>
        <row r="7234">
          <cell r="D7234" t="str">
            <v>Plan de Jubilación</v>
          </cell>
        </row>
        <row r="7235">
          <cell r="D7235" t="str">
            <v>Ahorro</v>
          </cell>
        </row>
        <row r="7236">
          <cell r="D7236" t="str">
            <v>Ahorro</v>
          </cell>
        </row>
        <row r="7237">
          <cell r="D7237" t="str">
            <v>Plan de Jubilación</v>
          </cell>
        </row>
        <row r="7238">
          <cell r="D7238" t="str">
            <v>Corriente</v>
          </cell>
        </row>
        <row r="7239">
          <cell r="D7239" t="str">
            <v>Corriente</v>
          </cell>
        </row>
        <row r="7240">
          <cell r="D7240" t="str">
            <v>Corriente</v>
          </cell>
        </row>
        <row r="7241">
          <cell r="D7241" t="str">
            <v>Fondo de Inversión</v>
          </cell>
        </row>
        <row r="7242">
          <cell r="D7242" t="str">
            <v>Vivienda</v>
          </cell>
        </row>
        <row r="7243">
          <cell r="D7243" t="str">
            <v>Fondo de Inversión</v>
          </cell>
        </row>
        <row r="7244">
          <cell r="D7244" t="str">
            <v>Vivienda</v>
          </cell>
        </row>
        <row r="7245">
          <cell r="D7245" t="str">
            <v>Fondo de Inversión</v>
          </cell>
        </row>
        <row r="7246">
          <cell r="D7246" t="str">
            <v>Fondo de Inversión</v>
          </cell>
        </row>
        <row r="7247">
          <cell r="D7247" t="str">
            <v>Plan de Jubilación</v>
          </cell>
        </row>
        <row r="7248">
          <cell r="D7248" t="str">
            <v>Corriente</v>
          </cell>
        </row>
        <row r="7249">
          <cell r="D7249" t="str">
            <v>Fondo de Inversión</v>
          </cell>
        </row>
        <row r="7250">
          <cell r="D7250" t="str">
            <v>Corriente</v>
          </cell>
        </row>
        <row r="7251">
          <cell r="D7251" t="str">
            <v>Corriente</v>
          </cell>
        </row>
        <row r="7252">
          <cell r="D7252" t="str">
            <v>Plan de Jubilación</v>
          </cell>
        </row>
        <row r="7253">
          <cell r="D7253" t="str">
            <v>Plan de Jubilación</v>
          </cell>
        </row>
        <row r="7254">
          <cell r="D7254" t="str">
            <v>Corriente</v>
          </cell>
        </row>
        <row r="7255">
          <cell r="D7255" t="str">
            <v>Fondo de Inversión</v>
          </cell>
        </row>
        <row r="7256">
          <cell r="D7256" t="str">
            <v>Ahorro</v>
          </cell>
        </row>
        <row r="7257">
          <cell r="D7257" t="str">
            <v>Fondo de Inversión</v>
          </cell>
        </row>
        <row r="7258">
          <cell r="D7258" t="str">
            <v>Vivienda</v>
          </cell>
        </row>
        <row r="7259">
          <cell r="D7259" t="str">
            <v>Plan de Jubilación</v>
          </cell>
        </row>
        <row r="7260">
          <cell r="D7260" t="str">
            <v>Plan de Jubilación</v>
          </cell>
        </row>
        <row r="7261">
          <cell r="D7261" t="str">
            <v>Corriente</v>
          </cell>
        </row>
        <row r="7262">
          <cell r="D7262" t="str">
            <v>Plan de Jubilación</v>
          </cell>
        </row>
        <row r="7263">
          <cell r="D7263" t="str">
            <v>Plan de Jubilación</v>
          </cell>
        </row>
        <row r="7264">
          <cell r="D7264" t="str">
            <v>Vivienda</v>
          </cell>
        </row>
        <row r="7265">
          <cell r="D7265" t="str">
            <v>Ahorro</v>
          </cell>
        </row>
        <row r="7266">
          <cell r="D7266" t="str">
            <v>Ahorro</v>
          </cell>
        </row>
        <row r="7267">
          <cell r="D7267" t="str">
            <v>Ahorro</v>
          </cell>
        </row>
        <row r="7268">
          <cell r="D7268" t="str">
            <v>Vivienda</v>
          </cell>
        </row>
        <row r="7269">
          <cell r="D7269" t="str">
            <v>Vivienda</v>
          </cell>
        </row>
        <row r="7270">
          <cell r="D7270" t="str">
            <v>Fondo de Inversión</v>
          </cell>
        </row>
        <row r="7271">
          <cell r="D7271" t="str">
            <v>Fondo de Inversión</v>
          </cell>
        </row>
        <row r="7272">
          <cell r="D7272" t="str">
            <v>Plan de Jubilación</v>
          </cell>
        </row>
        <row r="7273">
          <cell r="D7273" t="str">
            <v>Ahorro</v>
          </cell>
        </row>
        <row r="7274">
          <cell r="D7274" t="str">
            <v>Fondo de Inversión</v>
          </cell>
        </row>
        <row r="7275">
          <cell r="D7275" t="str">
            <v>Corriente</v>
          </cell>
        </row>
        <row r="7276">
          <cell r="D7276" t="str">
            <v>Vivienda</v>
          </cell>
        </row>
        <row r="7277">
          <cell r="D7277" t="str">
            <v>Ahorro</v>
          </cell>
        </row>
        <row r="7278">
          <cell r="D7278" t="str">
            <v>Corriente</v>
          </cell>
        </row>
        <row r="7279">
          <cell r="D7279" t="str">
            <v>Ahorro</v>
          </cell>
        </row>
        <row r="7280">
          <cell r="D7280" t="str">
            <v>Vivienda</v>
          </cell>
        </row>
        <row r="7281">
          <cell r="D7281" t="str">
            <v>Corriente</v>
          </cell>
        </row>
        <row r="7282">
          <cell r="D7282" t="str">
            <v>Corriente</v>
          </cell>
        </row>
        <row r="7283">
          <cell r="D7283" t="str">
            <v>Corriente</v>
          </cell>
        </row>
        <row r="7284">
          <cell r="D7284" t="str">
            <v>Vivienda</v>
          </cell>
        </row>
        <row r="7285">
          <cell r="D7285" t="str">
            <v>Ahorro</v>
          </cell>
        </row>
        <row r="7286">
          <cell r="D7286" t="str">
            <v>Vivienda</v>
          </cell>
        </row>
        <row r="7287">
          <cell r="D7287" t="str">
            <v>Ahorro</v>
          </cell>
        </row>
        <row r="7288">
          <cell r="D7288" t="str">
            <v>Ahorro</v>
          </cell>
        </row>
        <row r="7289">
          <cell r="D7289" t="str">
            <v>Corriente</v>
          </cell>
        </row>
        <row r="7290">
          <cell r="D7290" t="str">
            <v>Fondo de Inversión</v>
          </cell>
        </row>
        <row r="7291">
          <cell r="D7291" t="str">
            <v>Vivienda</v>
          </cell>
        </row>
        <row r="7292">
          <cell r="D7292" t="str">
            <v>Plan de Jubilación</v>
          </cell>
        </row>
        <row r="7293">
          <cell r="D7293" t="str">
            <v>Vivienda</v>
          </cell>
        </row>
        <row r="7294">
          <cell r="D7294" t="str">
            <v>Vivienda</v>
          </cell>
        </row>
        <row r="7295">
          <cell r="D7295" t="str">
            <v>Ahorro</v>
          </cell>
        </row>
        <row r="7296">
          <cell r="D7296" t="str">
            <v>Corriente</v>
          </cell>
        </row>
        <row r="7297">
          <cell r="D7297" t="str">
            <v>Ahorro</v>
          </cell>
        </row>
        <row r="7298">
          <cell r="D7298" t="str">
            <v>Fondo de Inversión</v>
          </cell>
        </row>
        <row r="7299">
          <cell r="D7299" t="str">
            <v>Plan de Jubilación</v>
          </cell>
        </row>
        <row r="7300">
          <cell r="D7300" t="str">
            <v>Vivienda</v>
          </cell>
        </row>
        <row r="7301">
          <cell r="D7301" t="str">
            <v>Vivienda</v>
          </cell>
        </row>
        <row r="7302">
          <cell r="D7302" t="str">
            <v>Fondo de Inversión</v>
          </cell>
        </row>
        <row r="7303">
          <cell r="D7303" t="str">
            <v>Fondo de Inversión</v>
          </cell>
        </row>
        <row r="7304">
          <cell r="D7304" t="str">
            <v>Ahorro</v>
          </cell>
        </row>
        <row r="7305">
          <cell r="D7305" t="str">
            <v>Ahorro</v>
          </cell>
        </row>
        <row r="7306">
          <cell r="D7306" t="str">
            <v>Vivienda</v>
          </cell>
        </row>
        <row r="7307">
          <cell r="D7307" t="str">
            <v>Vivienda</v>
          </cell>
        </row>
        <row r="7308">
          <cell r="D7308" t="str">
            <v>Fondo de Inversión</v>
          </cell>
        </row>
        <row r="7309">
          <cell r="D7309" t="str">
            <v>Corriente</v>
          </cell>
        </row>
        <row r="7310">
          <cell r="D7310" t="str">
            <v>Vivienda</v>
          </cell>
        </row>
        <row r="7311">
          <cell r="D7311" t="str">
            <v>Plan de Jubilación</v>
          </cell>
        </row>
        <row r="7312">
          <cell r="D7312" t="str">
            <v>Plan de Jubilación</v>
          </cell>
        </row>
        <row r="7313">
          <cell r="D7313" t="str">
            <v>Corriente</v>
          </cell>
        </row>
        <row r="7314">
          <cell r="D7314" t="str">
            <v>Fondo de Inversión</v>
          </cell>
        </row>
        <row r="7315">
          <cell r="D7315" t="str">
            <v>Vivienda</v>
          </cell>
        </row>
        <row r="7316">
          <cell r="D7316" t="str">
            <v>Corriente</v>
          </cell>
        </row>
        <row r="7317">
          <cell r="D7317" t="str">
            <v>Fondo de Inversión</v>
          </cell>
        </row>
        <row r="7318">
          <cell r="D7318" t="str">
            <v>Corriente</v>
          </cell>
        </row>
        <row r="7319">
          <cell r="D7319" t="str">
            <v>Corriente</v>
          </cell>
        </row>
        <row r="7320">
          <cell r="D7320" t="str">
            <v>Corriente</v>
          </cell>
        </row>
        <row r="7321">
          <cell r="D7321" t="str">
            <v>Plan de Jubilación</v>
          </cell>
        </row>
        <row r="7322">
          <cell r="D7322" t="str">
            <v>Ahorro</v>
          </cell>
        </row>
        <row r="7323">
          <cell r="D7323" t="str">
            <v>Vivienda</v>
          </cell>
        </row>
        <row r="7324">
          <cell r="D7324" t="str">
            <v>Fondo de Inversión</v>
          </cell>
        </row>
        <row r="7325">
          <cell r="D7325" t="str">
            <v>Plan de Jubilación</v>
          </cell>
        </row>
        <row r="7326">
          <cell r="D7326" t="str">
            <v>Corriente</v>
          </cell>
        </row>
        <row r="7327">
          <cell r="D7327" t="str">
            <v>Vivienda</v>
          </cell>
        </row>
        <row r="7328">
          <cell r="D7328" t="str">
            <v>Ahorro</v>
          </cell>
        </row>
        <row r="7329">
          <cell r="D7329" t="str">
            <v>Fondo de Inversión</v>
          </cell>
        </row>
        <row r="7330">
          <cell r="D7330" t="str">
            <v>Ahorro</v>
          </cell>
        </row>
        <row r="7331">
          <cell r="D7331" t="str">
            <v>Corriente</v>
          </cell>
        </row>
        <row r="7332">
          <cell r="D7332" t="str">
            <v>Corriente</v>
          </cell>
        </row>
        <row r="7333">
          <cell r="D7333" t="str">
            <v>Corriente</v>
          </cell>
        </row>
        <row r="7334">
          <cell r="D7334" t="str">
            <v>Ahorro</v>
          </cell>
        </row>
        <row r="7335">
          <cell r="D7335" t="str">
            <v>Plan de Jubilación</v>
          </cell>
        </row>
        <row r="7336">
          <cell r="D7336" t="str">
            <v>Ahorro</v>
          </cell>
        </row>
        <row r="7337">
          <cell r="D7337" t="str">
            <v>Vivienda</v>
          </cell>
        </row>
        <row r="7338">
          <cell r="D7338" t="str">
            <v>Vivienda</v>
          </cell>
        </row>
        <row r="7339">
          <cell r="D7339" t="str">
            <v>Ahorro</v>
          </cell>
        </row>
        <row r="7340">
          <cell r="D7340" t="str">
            <v>Vivienda</v>
          </cell>
        </row>
        <row r="7341">
          <cell r="D7341" t="str">
            <v>Vivienda</v>
          </cell>
        </row>
        <row r="7342">
          <cell r="D7342" t="str">
            <v>Vivienda</v>
          </cell>
        </row>
        <row r="7343">
          <cell r="D7343" t="str">
            <v>Corriente</v>
          </cell>
        </row>
        <row r="7344">
          <cell r="D7344" t="str">
            <v>Plan de Jubilación</v>
          </cell>
        </row>
        <row r="7345">
          <cell r="D7345" t="str">
            <v>Fondo de Inversión</v>
          </cell>
        </row>
        <row r="7346">
          <cell r="D7346" t="str">
            <v>Ahorro</v>
          </cell>
        </row>
        <row r="7347">
          <cell r="D7347" t="str">
            <v>Fondo de Inversión</v>
          </cell>
        </row>
        <row r="7348">
          <cell r="D7348" t="str">
            <v>Ahorro</v>
          </cell>
        </row>
        <row r="7349">
          <cell r="D7349" t="str">
            <v>Plan de Jubilación</v>
          </cell>
        </row>
        <row r="7350">
          <cell r="D7350" t="str">
            <v>Corriente</v>
          </cell>
        </row>
        <row r="7351">
          <cell r="D7351" t="str">
            <v>Corriente</v>
          </cell>
        </row>
        <row r="7352">
          <cell r="D7352" t="str">
            <v>Corriente</v>
          </cell>
        </row>
        <row r="7353">
          <cell r="D7353" t="str">
            <v>Fondo de Inversión</v>
          </cell>
        </row>
        <row r="7354">
          <cell r="D7354" t="str">
            <v>Fondo de Inversión</v>
          </cell>
        </row>
        <row r="7355">
          <cell r="D7355" t="str">
            <v>Corriente</v>
          </cell>
        </row>
        <row r="7356">
          <cell r="D7356" t="str">
            <v>Fondo de Inversión</v>
          </cell>
        </row>
        <row r="7357">
          <cell r="D7357" t="str">
            <v>Vivienda</v>
          </cell>
        </row>
        <row r="7358">
          <cell r="D7358" t="str">
            <v>Fondo de Inversión</v>
          </cell>
        </row>
        <row r="7359">
          <cell r="D7359" t="str">
            <v>Vivienda</v>
          </cell>
        </row>
        <row r="7360">
          <cell r="D7360" t="str">
            <v>Ahorro</v>
          </cell>
        </row>
        <row r="7361">
          <cell r="D7361" t="str">
            <v>Vivienda</v>
          </cell>
        </row>
        <row r="7362">
          <cell r="D7362" t="str">
            <v>Ahorro</v>
          </cell>
        </row>
        <row r="7363">
          <cell r="D7363" t="str">
            <v>Fondo de Inversión</v>
          </cell>
        </row>
        <row r="7364">
          <cell r="D7364" t="str">
            <v>Corriente</v>
          </cell>
        </row>
        <row r="7365">
          <cell r="D7365" t="str">
            <v>Vivienda</v>
          </cell>
        </row>
        <row r="7366">
          <cell r="D7366" t="str">
            <v>Ahorro</v>
          </cell>
        </row>
        <row r="7367">
          <cell r="D7367" t="str">
            <v>Corriente</v>
          </cell>
        </row>
        <row r="7368">
          <cell r="D7368" t="str">
            <v>Ahorro</v>
          </cell>
        </row>
        <row r="7369">
          <cell r="D7369" t="str">
            <v>Vivienda</v>
          </cell>
        </row>
        <row r="7370">
          <cell r="D7370" t="str">
            <v>Fondo de Inversión</v>
          </cell>
        </row>
        <row r="7371">
          <cell r="D7371" t="str">
            <v>Corriente</v>
          </cell>
        </row>
        <row r="7372">
          <cell r="D7372" t="str">
            <v>Plan de Jubilación</v>
          </cell>
        </row>
        <row r="7373">
          <cell r="D7373" t="str">
            <v>Corriente</v>
          </cell>
        </row>
        <row r="7374">
          <cell r="D7374" t="str">
            <v>Corriente</v>
          </cell>
        </row>
        <row r="7375">
          <cell r="D7375" t="str">
            <v>Plan de Jubilación</v>
          </cell>
        </row>
        <row r="7376">
          <cell r="D7376" t="str">
            <v>Corriente</v>
          </cell>
        </row>
        <row r="7377">
          <cell r="D7377" t="str">
            <v>Corriente</v>
          </cell>
        </row>
        <row r="7378">
          <cell r="D7378" t="str">
            <v>Ahorro</v>
          </cell>
        </row>
        <row r="7379">
          <cell r="D7379" t="str">
            <v>Vivienda</v>
          </cell>
        </row>
        <row r="7380">
          <cell r="D7380" t="str">
            <v>Fondo de Inversión</v>
          </cell>
        </row>
        <row r="7381">
          <cell r="D7381" t="str">
            <v>Ahorro</v>
          </cell>
        </row>
        <row r="7382">
          <cell r="D7382" t="str">
            <v>Fondo de Inversión</v>
          </cell>
        </row>
        <row r="7383">
          <cell r="D7383" t="str">
            <v>Ahorro</v>
          </cell>
        </row>
        <row r="7384">
          <cell r="D7384" t="str">
            <v>Corriente</v>
          </cell>
        </row>
        <row r="7385">
          <cell r="D7385" t="str">
            <v>Ahorro</v>
          </cell>
        </row>
        <row r="7386">
          <cell r="D7386" t="str">
            <v>Fondo de Inversión</v>
          </cell>
        </row>
        <row r="7387">
          <cell r="D7387" t="str">
            <v>Plan de Jubilación</v>
          </cell>
        </row>
        <row r="7388">
          <cell r="D7388" t="str">
            <v>Vivienda</v>
          </cell>
        </row>
        <row r="7389">
          <cell r="D7389" t="str">
            <v>Ahorro</v>
          </cell>
        </row>
        <row r="7390">
          <cell r="D7390" t="str">
            <v>Ahorro</v>
          </cell>
        </row>
        <row r="7391">
          <cell r="D7391" t="str">
            <v>Corriente</v>
          </cell>
        </row>
        <row r="7392">
          <cell r="D7392" t="str">
            <v>Plan de Jubilación</v>
          </cell>
        </row>
        <row r="7393">
          <cell r="D7393" t="str">
            <v>Vivienda</v>
          </cell>
        </row>
        <row r="7394">
          <cell r="D7394" t="str">
            <v>Corriente</v>
          </cell>
        </row>
        <row r="7395">
          <cell r="D7395" t="str">
            <v>Corriente</v>
          </cell>
        </row>
        <row r="7396">
          <cell r="D7396" t="str">
            <v>Vivienda</v>
          </cell>
        </row>
        <row r="7397">
          <cell r="D7397" t="str">
            <v>Ahorro</v>
          </cell>
        </row>
        <row r="7398">
          <cell r="D7398" t="str">
            <v>Plan de Jubilación</v>
          </cell>
        </row>
        <row r="7399">
          <cell r="D7399" t="str">
            <v>Vivienda</v>
          </cell>
        </row>
        <row r="7400">
          <cell r="D7400" t="str">
            <v>Corriente</v>
          </cell>
        </row>
        <row r="7401">
          <cell r="D7401" t="str">
            <v>Plan de Jubilación</v>
          </cell>
        </row>
        <row r="7402">
          <cell r="D7402" t="str">
            <v>Fondo de Inversión</v>
          </cell>
        </row>
        <row r="7403">
          <cell r="D7403" t="str">
            <v>Plan de Jubilación</v>
          </cell>
        </row>
        <row r="7404">
          <cell r="D7404" t="str">
            <v>Corriente</v>
          </cell>
        </row>
        <row r="7405">
          <cell r="D7405" t="str">
            <v>Fondo de Inversión</v>
          </cell>
        </row>
        <row r="7406">
          <cell r="D7406" t="str">
            <v>Corriente</v>
          </cell>
        </row>
        <row r="7407">
          <cell r="D7407" t="str">
            <v>Vivienda</v>
          </cell>
        </row>
        <row r="7408">
          <cell r="D7408" t="str">
            <v>Corriente</v>
          </cell>
        </row>
        <row r="7409">
          <cell r="D7409" t="str">
            <v>Ahorro</v>
          </cell>
        </row>
        <row r="7410">
          <cell r="D7410" t="str">
            <v>Corriente</v>
          </cell>
        </row>
        <row r="7411">
          <cell r="D7411" t="str">
            <v>Fondo de Inversión</v>
          </cell>
        </row>
        <row r="7412">
          <cell r="D7412" t="str">
            <v>Plan de Jubilación</v>
          </cell>
        </row>
        <row r="7413">
          <cell r="D7413" t="str">
            <v>Plan de Jubilación</v>
          </cell>
        </row>
        <row r="7414">
          <cell r="D7414" t="str">
            <v>Corriente</v>
          </cell>
        </row>
        <row r="7415">
          <cell r="D7415" t="str">
            <v>Vivienda</v>
          </cell>
        </row>
        <row r="7416">
          <cell r="D7416" t="str">
            <v>Ahorro</v>
          </cell>
        </row>
        <row r="7417">
          <cell r="D7417" t="str">
            <v>Corriente</v>
          </cell>
        </row>
        <row r="7418">
          <cell r="D7418" t="str">
            <v>Fondo de Inversión</v>
          </cell>
        </row>
        <row r="7419">
          <cell r="D7419" t="str">
            <v>Vivienda</v>
          </cell>
        </row>
        <row r="7420">
          <cell r="D7420" t="str">
            <v>Ahorro</v>
          </cell>
        </row>
        <row r="7421">
          <cell r="D7421" t="str">
            <v>Vivienda</v>
          </cell>
        </row>
        <row r="7422">
          <cell r="D7422" t="str">
            <v>Fondo de Inversión</v>
          </cell>
        </row>
        <row r="7423">
          <cell r="D7423" t="str">
            <v>Ahorro</v>
          </cell>
        </row>
        <row r="7424">
          <cell r="D7424" t="str">
            <v>Corriente</v>
          </cell>
        </row>
        <row r="7425">
          <cell r="D7425" t="str">
            <v>Vivienda</v>
          </cell>
        </row>
        <row r="7426">
          <cell r="D7426" t="str">
            <v>Fondo de Inversión</v>
          </cell>
        </row>
        <row r="7427">
          <cell r="D7427" t="str">
            <v>Corriente</v>
          </cell>
        </row>
        <row r="7428">
          <cell r="D7428" t="str">
            <v>Corriente</v>
          </cell>
        </row>
        <row r="7429">
          <cell r="D7429" t="str">
            <v>Fondo de Inversión</v>
          </cell>
        </row>
        <row r="7430">
          <cell r="D7430" t="str">
            <v>Corriente</v>
          </cell>
        </row>
        <row r="7431">
          <cell r="D7431" t="str">
            <v>Fondo de Inversión</v>
          </cell>
        </row>
        <row r="7432">
          <cell r="D7432" t="str">
            <v>Ahorro</v>
          </cell>
        </row>
        <row r="7433">
          <cell r="D7433" t="str">
            <v>Fondo de Inversión</v>
          </cell>
        </row>
        <row r="7434">
          <cell r="D7434" t="str">
            <v>Plan de Jubilación</v>
          </cell>
        </row>
        <row r="7435">
          <cell r="D7435" t="str">
            <v>Corriente</v>
          </cell>
        </row>
        <row r="7436">
          <cell r="D7436" t="str">
            <v>Plan de Jubilación</v>
          </cell>
        </row>
        <row r="7437">
          <cell r="D7437" t="str">
            <v>Vivienda</v>
          </cell>
        </row>
        <row r="7438">
          <cell r="D7438" t="str">
            <v>Plan de Jubilación</v>
          </cell>
        </row>
        <row r="7439">
          <cell r="D7439" t="str">
            <v>Vivienda</v>
          </cell>
        </row>
        <row r="7440">
          <cell r="D7440" t="str">
            <v>Plan de Jubilación</v>
          </cell>
        </row>
        <row r="7441">
          <cell r="D7441" t="str">
            <v>Vivienda</v>
          </cell>
        </row>
        <row r="7442">
          <cell r="D7442" t="str">
            <v>Ahorro</v>
          </cell>
        </row>
        <row r="7443">
          <cell r="D7443" t="str">
            <v>Corriente</v>
          </cell>
        </row>
        <row r="7444">
          <cell r="D7444" t="str">
            <v>Plan de Jubilación</v>
          </cell>
        </row>
        <row r="7445">
          <cell r="D7445" t="str">
            <v>Ahorro</v>
          </cell>
        </row>
        <row r="7446">
          <cell r="D7446" t="str">
            <v>Corriente</v>
          </cell>
        </row>
        <row r="7447">
          <cell r="D7447" t="str">
            <v>Plan de Jubilación</v>
          </cell>
        </row>
        <row r="7448">
          <cell r="D7448" t="str">
            <v>Vivienda</v>
          </cell>
        </row>
        <row r="7449">
          <cell r="D7449" t="str">
            <v>Ahorro</v>
          </cell>
        </row>
        <row r="7450">
          <cell r="D7450" t="str">
            <v>Plan de Jubilación</v>
          </cell>
        </row>
        <row r="7451">
          <cell r="D7451" t="str">
            <v>Corriente</v>
          </cell>
        </row>
        <row r="7452">
          <cell r="D7452" t="str">
            <v>Ahorro</v>
          </cell>
        </row>
        <row r="7453">
          <cell r="D7453" t="str">
            <v>Fondo de Inversión</v>
          </cell>
        </row>
        <row r="7454">
          <cell r="D7454" t="str">
            <v>Corriente</v>
          </cell>
        </row>
        <row r="7455">
          <cell r="D7455" t="str">
            <v>Vivienda</v>
          </cell>
        </row>
        <row r="7456">
          <cell r="D7456" t="str">
            <v>Plan de Jubilación</v>
          </cell>
        </row>
        <row r="7457">
          <cell r="D7457" t="str">
            <v>Vivienda</v>
          </cell>
        </row>
        <row r="7458">
          <cell r="D7458" t="str">
            <v>Vivienda</v>
          </cell>
        </row>
        <row r="7459">
          <cell r="D7459" t="str">
            <v>Corriente</v>
          </cell>
        </row>
        <row r="7460">
          <cell r="D7460" t="str">
            <v>Corriente</v>
          </cell>
        </row>
        <row r="7461">
          <cell r="D7461" t="str">
            <v>Vivienda</v>
          </cell>
        </row>
        <row r="7462">
          <cell r="D7462" t="str">
            <v>Plan de Jubilación</v>
          </cell>
        </row>
        <row r="7463">
          <cell r="D7463" t="str">
            <v>Plan de Jubilación</v>
          </cell>
        </row>
        <row r="7464">
          <cell r="D7464" t="str">
            <v>Ahorro</v>
          </cell>
        </row>
        <row r="7465">
          <cell r="D7465" t="str">
            <v>Ahorro</v>
          </cell>
        </row>
        <row r="7466">
          <cell r="D7466" t="str">
            <v>Corriente</v>
          </cell>
        </row>
        <row r="7467">
          <cell r="D7467" t="str">
            <v>Plan de Jubilación</v>
          </cell>
        </row>
        <row r="7468">
          <cell r="D7468" t="str">
            <v>Fondo de Inversión</v>
          </cell>
        </row>
        <row r="7469">
          <cell r="D7469" t="str">
            <v>Corriente</v>
          </cell>
        </row>
        <row r="7470">
          <cell r="D7470" t="str">
            <v>Corriente</v>
          </cell>
        </row>
        <row r="7471">
          <cell r="D7471" t="str">
            <v>Fondo de Inversión</v>
          </cell>
        </row>
        <row r="7472">
          <cell r="D7472" t="str">
            <v>Plan de Jubilación</v>
          </cell>
        </row>
        <row r="7473">
          <cell r="D7473" t="str">
            <v>Fondo de Inversión</v>
          </cell>
        </row>
        <row r="7474">
          <cell r="D7474" t="str">
            <v>Plan de Jubilación</v>
          </cell>
        </row>
        <row r="7475">
          <cell r="D7475" t="str">
            <v>Corriente</v>
          </cell>
        </row>
        <row r="7476">
          <cell r="D7476" t="str">
            <v>Vivienda</v>
          </cell>
        </row>
        <row r="7477">
          <cell r="D7477" t="str">
            <v>Ahorro</v>
          </cell>
        </row>
        <row r="7478">
          <cell r="D7478" t="str">
            <v>Vivienda</v>
          </cell>
        </row>
        <row r="7479">
          <cell r="D7479" t="str">
            <v>Fondo de Inversión</v>
          </cell>
        </row>
        <row r="7480">
          <cell r="D7480" t="str">
            <v>Fondo de Inversión</v>
          </cell>
        </row>
        <row r="7481">
          <cell r="D7481" t="str">
            <v>Plan de Jubilación</v>
          </cell>
        </row>
        <row r="7482">
          <cell r="D7482" t="str">
            <v>Fondo de Inversión</v>
          </cell>
        </row>
        <row r="7483">
          <cell r="D7483" t="str">
            <v>Fondo de Inversión</v>
          </cell>
        </row>
        <row r="7484">
          <cell r="D7484" t="str">
            <v>Plan de Jubilación</v>
          </cell>
        </row>
        <row r="7485">
          <cell r="D7485" t="str">
            <v>Fondo de Inversión</v>
          </cell>
        </row>
        <row r="7486">
          <cell r="D7486" t="str">
            <v>Vivienda</v>
          </cell>
        </row>
        <row r="7487">
          <cell r="D7487" t="str">
            <v>Ahorro</v>
          </cell>
        </row>
        <row r="7488">
          <cell r="D7488" t="str">
            <v>Vivienda</v>
          </cell>
        </row>
        <row r="7489">
          <cell r="D7489" t="str">
            <v>Ahorro</v>
          </cell>
        </row>
        <row r="7490">
          <cell r="D7490" t="str">
            <v>Corriente</v>
          </cell>
        </row>
        <row r="7491">
          <cell r="D7491" t="str">
            <v>Fondo de Inversión</v>
          </cell>
        </row>
        <row r="7492">
          <cell r="D7492" t="str">
            <v>Fondo de Inversión</v>
          </cell>
        </row>
        <row r="7493">
          <cell r="D7493" t="str">
            <v>Fondo de Inversión</v>
          </cell>
        </row>
        <row r="7494">
          <cell r="D7494" t="str">
            <v>Vivienda</v>
          </cell>
        </row>
        <row r="7495">
          <cell r="D7495" t="str">
            <v>Vivienda</v>
          </cell>
        </row>
        <row r="7496">
          <cell r="D7496" t="str">
            <v>Fondo de Inversión</v>
          </cell>
        </row>
        <row r="7497">
          <cell r="D7497" t="str">
            <v>Ahorro</v>
          </cell>
        </row>
        <row r="7498">
          <cell r="D7498" t="str">
            <v>Ahorro</v>
          </cell>
        </row>
        <row r="7499">
          <cell r="D7499" t="str">
            <v>Fondo de Inversión</v>
          </cell>
        </row>
        <row r="7500">
          <cell r="D7500" t="str">
            <v>Corriente</v>
          </cell>
        </row>
        <row r="7501">
          <cell r="D7501" t="str">
            <v>Fondo de Inversión</v>
          </cell>
        </row>
        <row r="7502">
          <cell r="D7502" t="str">
            <v>Plan de Jubilación</v>
          </cell>
        </row>
        <row r="7503">
          <cell r="D7503" t="str">
            <v>Corriente</v>
          </cell>
        </row>
        <row r="7504">
          <cell r="D7504" t="str">
            <v>Corriente</v>
          </cell>
        </row>
        <row r="7505">
          <cell r="D7505" t="str">
            <v>Corriente</v>
          </cell>
        </row>
        <row r="7506">
          <cell r="D7506" t="str">
            <v>Fondo de Inversión</v>
          </cell>
        </row>
        <row r="7507">
          <cell r="D7507" t="str">
            <v>Plan de Jubilación</v>
          </cell>
        </row>
        <row r="7508">
          <cell r="D7508" t="str">
            <v>Plan de Jubilación</v>
          </cell>
        </row>
        <row r="7509">
          <cell r="D7509" t="str">
            <v>Plan de Jubilación</v>
          </cell>
        </row>
        <row r="7510">
          <cell r="D7510" t="str">
            <v>Fondo de Inversión</v>
          </cell>
        </row>
        <row r="7511">
          <cell r="D7511" t="str">
            <v>Vivienda</v>
          </cell>
        </row>
        <row r="7512">
          <cell r="D7512" t="str">
            <v>Ahorro</v>
          </cell>
        </row>
        <row r="7513">
          <cell r="D7513" t="str">
            <v>Corriente</v>
          </cell>
        </row>
        <row r="7514">
          <cell r="D7514" t="str">
            <v>Fondo de Inversión</v>
          </cell>
        </row>
        <row r="7515">
          <cell r="D7515" t="str">
            <v>Ahorro</v>
          </cell>
        </row>
        <row r="7516">
          <cell r="D7516" t="str">
            <v>Plan de Jubilación</v>
          </cell>
        </row>
        <row r="7517">
          <cell r="D7517" t="str">
            <v>Ahorro</v>
          </cell>
        </row>
        <row r="7518">
          <cell r="D7518" t="str">
            <v>Fondo de Inversión</v>
          </cell>
        </row>
        <row r="7519">
          <cell r="D7519" t="str">
            <v>Ahorro</v>
          </cell>
        </row>
        <row r="7520">
          <cell r="D7520" t="str">
            <v>Corriente</v>
          </cell>
        </row>
        <row r="7521">
          <cell r="D7521" t="str">
            <v>Plan de Jubilación</v>
          </cell>
        </row>
        <row r="7522">
          <cell r="D7522" t="str">
            <v>Plan de Jubilación</v>
          </cell>
        </row>
        <row r="7523">
          <cell r="D7523" t="str">
            <v>Vivienda</v>
          </cell>
        </row>
        <row r="7524">
          <cell r="D7524" t="str">
            <v>Fondo de Inversión</v>
          </cell>
        </row>
        <row r="7525">
          <cell r="D7525" t="str">
            <v>Corriente</v>
          </cell>
        </row>
        <row r="7526">
          <cell r="D7526" t="str">
            <v>Corriente</v>
          </cell>
        </row>
        <row r="7527">
          <cell r="D7527" t="str">
            <v>Fondo de Inversión</v>
          </cell>
        </row>
        <row r="7528">
          <cell r="D7528" t="str">
            <v>Fondo de Inversión</v>
          </cell>
        </row>
        <row r="7529">
          <cell r="D7529" t="str">
            <v>Vivienda</v>
          </cell>
        </row>
        <row r="7530">
          <cell r="D7530" t="str">
            <v>Vivienda</v>
          </cell>
        </row>
        <row r="7531">
          <cell r="D7531" t="str">
            <v>Plan de Jubilación</v>
          </cell>
        </row>
        <row r="7532">
          <cell r="D7532" t="str">
            <v>Vivienda</v>
          </cell>
        </row>
        <row r="7533">
          <cell r="D7533" t="str">
            <v>Corriente</v>
          </cell>
        </row>
        <row r="7534">
          <cell r="D7534" t="str">
            <v>Vivienda</v>
          </cell>
        </row>
        <row r="7535">
          <cell r="D7535" t="str">
            <v>Plan de Jubilación</v>
          </cell>
        </row>
        <row r="7536">
          <cell r="D7536" t="str">
            <v>Fondo de Inversión</v>
          </cell>
        </row>
        <row r="7537">
          <cell r="D7537" t="str">
            <v>Corriente</v>
          </cell>
        </row>
        <row r="7538">
          <cell r="D7538" t="str">
            <v>Fondo de Inversión</v>
          </cell>
        </row>
        <row r="7539">
          <cell r="D7539" t="str">
            <v>Ahorro</v>
          </cell>
        </row>
        <row r="7540">
          <cell r="D7540" t="str">
            <v>Vivienda</v>
          </cell>
        </row>
        <row r="7541">
          <cell r="D7541" t="str">
            <v>Vivienda</v>
          </cell>
        </row>
        <row r="7542">
          <cell r="D7542" t="str">
            <v>Plan de Jubilación</v>
          </cell>
        </row>
        <row r="7543">
          <cell r="D7543" t="str">
            <v>Corriente</v>
          </cell>
        </row>
        <row r="7544">
          <cell r="D7544" t="str">
            <v>Fondo de Inversión</v>
          </cell>
        </row>
        <row r="7545">
          <cell r="D7545" t="str">
            <v>Fondo de Inversión</v>
          </cell>
        </row>
        <row r="7546">
          <cell r="D7546" t="str">
            <v>Corriente</v>
          </cell>
        </row>
        <row r="7547">
          <cell r="D7547" t="str">
            <v>Corriente</v>
          </cell>
        </row>
        <row r="7548">
          <cell r="D7548" t="str">
            <v>Fondo de Inversión</v>
          </cell>
        </row>
        <row r="7549">
          <cell r="D7549" t="str">
            <v>Plan de Jubilación</v>
          </cell>
        </row>
        <row r="7550">
          <cell r="D7550" t="str">
            <v>Vivienda</v>
          </cell>
        </row>
        <row r="7551">
          <cell r="D7551" t="str">
            <v>Fondo de Inversión</v>
          </cell>
        </row>
        <row r="7552">
          <cell r="D7552" t="str">
            <v>Ahorro</v>
          </cell>
        </row>
        <row r="7553">
          <cell r="D7553" t="str">
            <v>Fondo de Inversión</v>
          </cell>
        </row>
        <row r="7554">
          <cell r="D7554" t="str">
            <v>Fondo de Inversión</v>
          </cell>
        </row>
        <row r="7555">
          <cell r="D7555" t="str">
            <v>Vivienda</v>
          </cell>
        </row>
        <row r="7556">
          <cell r="D7556" t="str">
            <v>Ahorro</v>
          </cell>
        </row>
        <row r="7557">
          <cell r="D7557" t="str">
            <v>Vivienda</v>
          </cell>
        </row>
        <row r="7558">
          <cell r="D7558" t="str">
            <v>Fondo de Inversión</v>
          </cell>
        </row>
        <row r="7559">
          <cell r="D7559" t="str">
            <v>Ahorro</v>
          </cell>
        </row>
        <row r="7560">
          <cell r="D7560" t="str">
            <v>Corriente</v>
          </cell>
        </row>
        <row r="7561">
          <cell r="D7561" t="str">
            <v>Ahorro</v>
          </cell>
        </row>
        <row r="7562">
          <cell r="D7562" t="str">
            <v>Vivienda</v>
          </cell>
        </row>
        <row r="7563">
          <cell r="D7563" t="str">
            <v>Plan de Jubilación</v>
          </cell>
        </row>
        <row r="7564">
          <cell r="D7564" t="str">
            <v>Corriente</v>
          </cell>
        </row>
        <row r="7565">
          <cell r="D7565" t="str">
            <v>Fondo de Inversión</v>
          </cell>
        </row>
        <row r="7566">
          <cell r="D7566" t="str">
            <v>Ahorro</v>
          </cell>
        </row>
        <row r="7567">
          <cell r="D7567" t="str">
            <v>Fondo de Inversión</v>
          </cell>
        </row>
        <row r="7568">
          <cell r="D7568" t="str">
            <v>Fondo de Inversión</v>
          </cell>
        </row>
        <row r="7569">
          <cell r="D7569" t="str">
            <v>Fondo de Inversión</v>
          </cell>
        </row>
        <row r="7570">
          <cell r="D7570" t="str">
            <v>Plan de Jubilación</v>
          </cell>
        </row>
        <row r="7571">
          <cell r="D7571" t="str">
            <v>Vivienda</v>
          </cell>
        </row>
        <row r="7572">
          <cell r="D7572" t="str">
            <v>Plan de Jubilación</v>
          </cell>
        </row>
        <row r="7573">
          <cell r="D7573" t="str">
            <v>Corriente</v>
          </cell>
        </row>
        <row r="7574">
          <cell r="D7574" t="str">
            <v>Fondo de Inversión</v>
          </cell>
        </row>
        <row r="7575">
          <cell r="D7575" t="str">
            <v>Plan de Jubilación</v>
          </cell>
        </row>
        <row r="7576">
          <cell r="D7576" t="str">
            <v>Ahorro</v>
          </cell>
        </row>
        <row r="7577">
          <cell r="D7577" t="str">
            <v>Plan de Jubilación</v>
          </cell>
        </row>
        <row r="7578">
          <cell r="D7578" t="str">
            <v>Plan de Jubilación</v>
          </cell>
        </row>
        <row r="7579">
          <cell r="D7579" t="str">
            <v>Corriente</v>
          </cell>
        </row>
        <row r="7580">
          <cell r="D7580" t="str">
            <v>Ahorro</v>
          </cell>
        </row>
        <row r="7581">
          <cell r="D7581" t="str">
            <v>Fondo de Inversión</v>
          </cell>
        </row>
        <row r="7582">
          <cell r="D7582" t="str">
            <v>Fondo de Inversión</v>
          </cell>
        </row>
        <row r="7583">
          <cell r="D7583" t="str">
            <v>Fondo de Inversión</v>
          </cell>
        </row>
        <row r="7584">
          <cell r="D7584" t="str">
            <v>Vivienda</v>
          </cell>
        </row>
        <row r="7585">
          <cell r="D7585" t="str">
            <v>Plan de Jubilación</v>
          </cell>
        </row>
        <row r="7586">
          <cell r="D7586" t="str">
            <v>Fondo de Inversión</v>
          </cell>
        </row>
        <row r="7587">
          <cell r="D7587" t="str">
            <v>Fondo de Inversión</v>
          </cell>
        </row>
        <row r="7588">
          <cell r="D7588" t="str">
            <v>Plan de Jubilación</v>
          </cell>
        </row>
        <row r="7589">
          <cell r="D7589" t="str">
            <v>Ahorro</v>
          </cell>
        </row>
        <row r="7590">
          <cell r="D7590" t="str">
            <v>Corriente</v>
          </cell>
        </row>
        <row r="7591">
          <cell r="D7591" t="str">
            <v>Vivienda</v>
          </cell>
        </row>
        <row r="7592">
          <cell r="D7592" t="str">
            <v>Fondo de Inversión</v>
          </cell>
        </row>
        <row r="7593">
          <cell r="D7593" t="str">
            <v>Ahorro</v>
          </cell>
        </row>
        <row r="7594">
          <cell r="D7594" t="str">
            <v>Corriente</v>
          </cell>
        </row>
        <row r="7595">
          <cell r="D7595" t="str">
            <v>Corriente</v>
          </cell>
        </row>
        <row r="7596">
          <cell r="D7596" t="str">
            <v>Fondo de Inversión</v>
          </cell>
        </row>
        <row r="7597">
          <cell r="D7597" t="str">
            <v>Corriente</v>
          </cell>
        </row>
        <row r="7598">
          <cell r="D7598" t="str">
            <v>Vivienda</v>
          </cell>
        </row>
        <row r="7599">
          <cell r="D7599" t="str">
            <v>Plan de Jubilación</v>
          </cell>
        </row>
        <row r="7600">
          <cell r="D7600" t="str">
            <v>Vivienda</v>
          </cell>
        </row>
        <row r="7601">
          <cell r="D7601" t="str">
            <v>Fondo de Inversión</v>
          </cell>
        </row>
        <row r="7602">
          <cell r="D7602" t="str">
            <v>Ahorro</v>
          </cell>
        </row>
        <row r="7603">
          <cell r="D7603" t="str">
            <v>Ahorro</v>
          </cell>
        </row>
        <row r="7604">
          <cell r="D7604" t="str">
            <v>Ahorro</v>
          </cell>
        </row>
        <row r="7605">
          <cell r="D7605" t="str">
            <v>Ahorro</v>
          </cell>
        </row>
        <row r="7606">
          <cell r="D7606" t="str">
            <v>Corriente</v>
          </cell>
        </row>
        <row r="7607">
          <cell r="D7607" t="str">
            <v>Fondo de Inversión</v>
          </cell>
        </row>
        <row r="7608">
          <cell r="D7608" t="str">
            <v>Corriente</v>
          </cell>
        </row>
        <row r="7609">
          <cell r="D7609" t="str">
            <v>Ahorro</v>
          </cell>
        </row>
        <row r="7610">
          <cell r="D7610" t="str">
            <v>Corriente</v>
          </cell>
        </row>
        <row r="7611">
          <cell r="D7611" t="str">
            <v>Fondo de Inversión</v>
          </cell>
        </row>
        <row r="7612">
          <cell r="D7612" t="str">
            <v>Ahorro</v>
          </cell>
        </row>
        <row r="7613">
          <cell r="D7613" t="str">
            <v>Plan de Jubilación</v>
          </cell>
        </row>
        <row r="7614">
          <cell r="D7614" t="str">
            <v>Vivienda</v>
          </cell>
        </row>
        <row r="7615">
          <cell r="D7615" t="str">
            <v>Plan de Jubilación</v>
          </cell>
        </row>
        <row r="7616">
          <cell r="D7616" t="str">
            <v>Ahorro</v>
          </cell>
        </row>
        <row r="7617">
          <cell r="D7617" t="str">
            <v>Corriente</v>
          </cell>
        </row>
        <row r="7618">
          <cell r="D7618" t="str">
            <v>Corriente</v>
          </cell>
        </row>
        <row r="7619">
          <cell r="D7619" t="str">
            <v>Vivienda</v>
          </cell>
        </row>
        <row r="7620">
          <cell r="D7620" t="str">
            <v>Fondo de Inversión</v>
          </cell>
        </row>
        <row r="7621">
          <cell r="D7621" t="str">
            <v>Corriente</v>
          </cell>
        </row>
        <row r="7622">
          <cell r="D7622" t="str">
            <v>Ahorro</v>
          </cell>
        </row>
        <row r="7623">
          <cell r="D7623" t="str">
            <v>Plan de Jubilación</v>
          </cell>
        </row>
        <row r="7624">
          <cell r="D7624" t="str">
            <v>Corriente</v>
          </cell>
        </row>
        <row r="7625">
          <cell r="D7625" t="str">
            <v>Corriente</v>
          </cell>
        </row>
        <row r="7626">
          <cell r="D7626" t="str">
            <v>Corriente</v>
          </cell>
        </row>
        <row r="7627">
          <cell r="D7627" t="str">
            <v>Vivienda</v>
          </cell>
        </row>
        <row r="7628">
          <cell r="D7628" t="str">
            <v>Corriente</v>
          </cell>
        </row>
        <row r="7629">
          <cell r="D7629" t="str">
            <v>Vivienda</v>
          </cell>
        </row>
        <row r="7630">
          <cell r="D7630" t="str">
            <v>Ahorro</v>
          </cell>
        </row>
        <row r="7631">
          <cell r="D7631" t="str">
            <v>Vivienda</v>
          </cell>
        </row>
        <row r="7632">
          <cell r="D7632" t="str">
            <v>Vivienda</v>
          </cell>
        </row>
        <row r="7633">
          <cell r="D7633" t="str">
            <v>Ahorro</v>
          </cell>
        </row>
        <row r="7634">
          <cell r="D7634" t="str">
            <v>Plan de Jubilación</v>
          </cell>
        </row>
        <row r="7635">
          <cell r="D7635" t="str">
            <v>Fondo de Inversión</v>
          </cell>
        </row>
        <row r="7636">
          <cell r="D7636" t="str">
            <v>Corriente</v>
          </cell>
        </row>
        <row r="7637">
          <cell r="D7637" t="str">
            <v>Vivienda</v>
          </cell>
        </row>
        <row r="7638">
          <cell r="D7638" t="str">
            <v>Plan de Jubilación</v>
          </cell>
        </row>
        <row r="7639">
          <cell r="D7639" t="str">
            <v>Vivienda</v>
          </cell>
        </row>
        <row r="7640">
          <cell r="D7640" t="str">
            <v>Plan de Jubilación</v>
          </cell>
        </row>
        <row r="7641">
          <cell r="D7641" t="str">
            <v>Vivienda</v>
          </cell>
        </row>
        <row r="7642">
          <cell r="D7642" t="str">
            <v>Ahorro</v>
          </cell>
        </row>
        <row r="7643">
          <cell r="D7643" t="str">
            <v>Plan de Jubilación</v>
          </cell>
        </row>
        <row r="7644">
          <cell r="D7644" t="str">
            <v>Ahorro</v>
          </cell>
        </row>
        <row r="7645">
          <cell r="D7645" t="str">
            <v>Fondo de Inversión</v>
          </cell>
        </row>
        <row r="7646">
          <cell r="D7646" t="str">
            <v>Vivienda</v>
          </cell>
        </row>
        <row r="7647">
          <cell r="D7647" t="str">
            <v>Vivienda</v>
          </cell>
        </row>
        <row r="7648">
          <cell r="D7648" t="str">
            <v>Corriente</v>
          </cell>
        </row>
        <row r="7649">
          <cell r="D7649" t="str">
            <v>Ahorro</v>
          </cell>
        </row>
        <row r="7650">
          <cell r="D7650" t="str">
            <v>Corriente</v>
          </cell>
        </row>
        <row r="7651">
          <cell r="D7651" t="str">
            <v>Plan de Jubilación</v>
          </cell>
        </row>
        <row r="7652">
          <cell r="D7652" t="str">
            <v>Corriente</v>
          </cell>
        </row>
        <row r="7653">
          <cell r="D7653" t="str">
            <v>Ahorro</v>
          </cell>
        </row>
        <row r="7654">
          <cell r="D7654" t="str">
            <v>Plan de Jubilación</v>
          </cell>
        </row>
        <row r="7655">
          <cell r="D7655" t="str">
            <v>Fondo de Inversión</v>
          </cell>
        </row>
        <row r="7656">
          <cell r="D7656" t="str">
            <v>Ahorro</v>
          </cell>
        </row>
        <row r="7657">
          <cell r="D7657" t="str">
            <v>Corriente</v>
          </cell>
        </row>
        <row r="7658">
          <cell r="D7658" t="str">
            <v>Corriente</v>
          </cell>
        </row>
        <row r="7659">
          <cell r="D7659" t="str">
            <v>Corriente</v>
          </cell>
        </row>
        <row r="7660">
          <cell r="D7660" t="str">
            <v>Corriente</v>
          </cell>
        </row>
        <row r="7661">
          <cell r="D7661" t="str">
            <v>Ahorro</v>
          </cell>
        </row>
        <row r="7662">
          <cell r="D7662" t="str">
            <v>Fondo de Inversión</v>
          </cell>
        </row>
        <row r="7663">
          <cell r="D7663" t="str">
            <v>Vivienda</v>
          </cell>
        </row>
        <row r="7664">
          <cell r="D7664" t="str">
            <v>Vivienda</v>
          </cell>
        </row>
        <row r="7665">
          <cell r="D7665" t="str">
            <v>Plan de Jubilación</v>
          </cell>
        </row>
        <row r="7666">
          <cell r="D7666" t="str">
            <v>Ahorro</v>
          </cell>
        </row>
        <row r="7667">
          <cell r="D7667" t="str">
            <v>Fondo de Inversión</v>
          </cell>
        </row>
        <row r="7668">
          <cell r="D7668" t="str">
            <v>Plan de Jubilación</v>
          </cell>
        </row>
        <row r="7669">
          <cell r="D7669" t="str">
            <v>Plan de Jubilación</v>
          </cell>
        </row>
        <row r="7670">
          <cell r="D7670" t="str">
            <v>Plan de Jubilación</v>
          </cell>
        </row>
        <row r="7671">
          <cell r="D7671" t="str">
            <v>Corriente</v>
          </cell>
        </row>
        <row r="7672">
          <cell r="D7672" t="str">
            <v>Vivienda</v>
          </cell>
        </row>
        <row r="7673">
          <cell r="D7673" t="str">
            <v>Corriente</v>
          </cell>
        </row>
        <row r="7674">
          <cell r="D7674" t="str">
            <v>Ahorro</v>
          </cell>
        </row>
        <row r="7675">
          <cell r="D7675" t="str">
            <v>Corriente</v>
          </cell>
        </row>
        <row r="7676">
          <cell r="D7676" t="str">
            <v>Corriente</v>
          </cell>
        </row>
        <row r="7677">
          <cell r="D7677" t="str">
            <v>Ahorro</v>
          </cell>
        </row>
        <row r="7678">
          <cell r="D7678" t="str">
            <v>Plan de Jubilación</v>
          </cell>
        </row>
        <row r="7679">
          <cell r="D7679" t="str">
            <v>Vivienda</v>
          </cell>
        </row>
        <row r="7680">
          <cell r="D7680" t="str">
            <v>Corriente</v>
          </cell>
        </row>
        <row r="7681">
          <cell r="D7681" t="str">
            <v>Vivienda</v>
          </cell>
        </row>
        <row r="7682">
          <cell r="D7682" t="str">
            <v>Ahorro</v>
          </cell>
        </row>
        <row r="7683">
          <cell r="D7683" t="str">
            <v>Vivienda</v>
          </cell>
        </row>
        <row r="7684">
          <cell r="D7684" t="str">
            <v>Vivienda</v>
          </cell>
        </row>
        <row r="7685">
          <cell r="D7685" t="str">
            <v>Plan de Jubilación</v>
          </cell>
        </row>
        <row r="7686">
          <cell r="D7686" t="str">
            <v>Plan de Jubilación</v>
          </cell>
        </row>
        <row r="7687">
          <cell r="D7687" t="str">
            <v>Fondo de Inversión</v>
          </cell>
        </row>
        <row r="7688">
          <cell r="D7688" t="str">
            <v>Corriente</v>
          </cell>
        </row>
        <row r="7689">
          <cell r="D7689" t="str">
            <v>Corriente</v>
          </cell>
        </row>
        <row r="7690">
          <cell r="D7690" t="str">
            <v>Fondo de Inversión</v>
          </cell>
        </row>
        <row r="7691">
          <cell r="D7691" t="str">
            <v>Fondo de Inversión</v>
          </cell>
        </row>
        <row r="7692">
          <cell r="D7692" t="str">
            <v>Fondo de Inversión</v>
          </cell>
        </row>
        <row r="7693">
          <cell r="D7693" t="str">
            <v>Plan de Jubilación</v>
          </cell>
        </row>
        <row r="7694">
          <cell r="D7694" t="str">
            <v>Plan de Jubilación</v>
          </cell>
        </row>
        <row r="7695">
          <cell r="D7695" t="str">
            <v>Fondo de Inversión</v>
          </cell>
        </row>
        <row r="7696">
          <cell r="D7696" t="str">
            <v>Vivienda</v>
          </cell>
        </row>
        <row r="7697">
          <cell r="D7697" t="str">
            <v>Corriente</v>
          </cell>
        </row>
        <row r="7698">
          <cell r="D7698" t="str">
            <v>Corriente</v>
          </cell>
        </row>
        <row r="7699">
          <cell r="D7699" t="str">
            <v>Vivienda</v>
          </cell>
        </row>
        <row r="7700">
          <cell r="D7700" t="str">
            <v>Vivienda</v>
          </cell>
        </row>
        <row r="7701">
          <cell r="D7701" t="str">
            <v>Fondo de Inversión</v>
          </cell>
        </row>
        <row r="7702">
          <cell r="D7702" t="str">
            <v>Ahorro</v>
          </cell>
        </row>
        <row r="7703">
          <cell r="D7703" t="str">
            <v>Fondo de Inversión</v>
          </cell>
        </row>
        <row r="7704">
          <cell r="D7704" t="str">
            <v>Corriente</v>
          </cell>
        </row>
        <row r="7705">
          <cell r="D7705" t="str">
            <v>Fondo de Inversión</v>
          </cell>
        </row>
        <row r="7706">
          <cell r="D7706" t="str">
            <v>Corriente</v>
          </cell>
        </row>
        <row r="7707">
          <cell r="D7707" t="str">
            <v>Fondo de Inversión</v>
          </cell>
        </row>
        <row r="7708">
          <cell r="D7708" t="str">
            <v>Vivienda</v>
          </cell>
        </row>
        <row r="7709">
          <cell r="D7709" t="str">
            <v>Plan de Jubilación</v>
          </cell>
        </row>
        <row r="7710">
          <cell r="D7710" t="str">
            <v>Plan de Jubilación</v>
          </cell>
        </row>
        <row r="7711">
          <cell r="D7711" t="str">
            <v>Ahorro</v>
          </cell>
        </row>
        <row r="7712">
          <cell r="D7712" t="str">
            <v>Fondo de Inversión</v>
          </cell>
        </row>
        <row r="7713">
          <cell r="D7713" t="str">
            <v>Ahorro</v>
          </cell>
        </row>
        <row r="7714">
          <cell r="D7714" t="str">
            <v>Plan de Jubilación</v>
          </cell>
        </row>
        <row r="7715">
          <cell r="D7715" t="str">
            <v>Plan de Jubilación</v>
          </cell>
        </row>
        <row r="7716">
          <cell r="D7716" t="str">
            <v>Plan de Jubilación</v>
          </cell>
        </row>
        <row r="7717">
          <cell r="D7717" t="str">
            <v>Vivienda</v>
          </cell>
        </row>
        <row r="7718">
          <cell r="D7718" t="str">
            <v>Ahorro</v>
          </cell>
        </row>
        <row r="7719">
          <cell r="D7719" t="str">
            <v>Ahorro</v>
          </cell>
        </row>
        <row r="7720">
          <cell r="D7720" t="str">
            <v>Plan de Jubilación</v>
          </cell>
        </row>
        <row r="7721">
          <cell r="D7721" t="str">
            <v>Plan de Jubilación</v>
          </cell>
        </row>
        <row r="7722">
          <cell r="D7722" t="str">
            <v>Plan de Jubilación</v>
          </cell>
        </row>
        <row r="7723">
          <cell r="D7723" t="str">
            <v>Corriente</v>
          </cell>
        </row>
        <row r="7724">
          <cell r="D7724" t="str">
            <v>Ahorro</v>
          </cell>
        </row>
        <row r="7725">
          <cell r="D7725" t="str">
            <v>Corriente</v>
          </cell>
        </row>
        <row r="7726">
          <cell r="D7726" t="str">
            <v>Ahorro</v>
          </cell>
        </row>
        <row r="7727">
          <cell r="D7727" t="str">
            <v>Ahorro</v>
          </cell>
        </row>
        <row r="7728">
          <cell r="D7728" t="str">
            <v>Ahorro</v>
          </cell>
        </row>
        <row r="7729">
          <cell r="D7729" t="str">
            <v>Corriente</v>
          </cell>
        </row>
        <row r="7730">
          <cell r="D7730" t="str">
            <v>Plan de Jubilación</v>
          </cell>
        </row>
        <row r="7731">
          <cell r="D7731" t="str">
            <v>Vivienda</v>
          </cell>
        </row>
        <row r="7732">
          <cell r="D7732" t="str">
            <v>Corriente</v>
          </cell>
        </row>
        <row r="7733">
          <cell r="D7733" t="str">
            <v>Corriente</v>
          </cell>
        </row>
        <row r="7734">
          <cell r="D7734" t="str">
            <v>Plan de Jubilación</v>
          </cell>
        </row>
        <row r="7735">
          <cell r="D7735" t="str">
            <v>Vivienda</v>
          </cell>
        </row>
        <row r="7736">
          <cell r="D7736" t="str">
            <v>Corriente</v>
          </cell>
        </row>
        <row r="7737">
          <cell r="D7737" t="str">
            <v>Plan de Jubilación</v>
          </cell>
        </row>
        <row r="7738">
          <cell r="D7738" t="str">
            <v>Plan de Jubilación</v>
          </cell>
        </row>
        <row r="7739">
          <cell r="D7739" t="str">
            <v>Fondo de Inversión</v>
          </cell>
        </row>
        <row r="7740">
          <cell r="D7740" t="str">
            <v>Vivienda</v>
          </cell>
        </row>
        <row r="7741">
          <cell r="D7741" t="str">
            <v>Vivienda</v>
          </cell>
        </row>
        <row r="7742">
          <cell r="D7742" t="str">
            <v>Vivienda</v>
          </cell>
        </row>
        <row r="7743">
          <cell r="D7743" t="str">
            <v>Vivienda</v>
          </cell>
        </row>
        <row r="7744">
          <cell r="D7744" t="str">
            <v>Fondo de Inversión</v>
          </cell>
        </row>
        <row r="7745">
          <cell r="D7745" t="str">
            <v>Plan de Jubilación</v>
          </cell>
        </row>
        <row r="7746">
          <cell r="D7746" t="str">
            <v>Plan de Jubilación</v>
          </cell>
        </row>
        <row r="7747">
          <cell r="D7747" t="str">
            <v>Ahorro</v>
          </cell>
        </row>
        <row r="7748">
          <cell r="D7748" t="str">
            <v>Vivienda</v>
          </cell>
        </row>
        <row r="7749">
          <cell r="D7749" t="str">
            <v>Ahorro</v>
          </cell>
        </row>
        <row r="7750">
          <cell r="D7750" t="str">
            <v>Plan de Jubilación</v>
          </cell>
        </row>
        <row r="7751">
          <cell r="D7751" t="str">
            <v>Ahorro</v>
          </cell>
        </row>
        <row r="7752">
          <cell r="D7752" t="str">
            <v>Vivienda</v>
          </cell>
        </row>
        <row r="7753">
          <cell r="D7753" t="str">
            <v>Corriente</v>
          </cell>
        </row>
        <row r="7754">
          <cell r="D7754" t="str">
            <v>Vivienda</v>
          </cell>
        </row>
        <row r="7755">
          <cell r="D7755" t="str">
            <v>Ahorro</v>
          </cell>
        </row>
        <row r="7756">
          <cell r="D7756" t="str">
            <v>Fondo de Inversión</v>
          </cell>
        </row>
        <row r="7757">
          <cell r="D7757" t="str">
            <v>Plan de Jubilación</v>
          </cell>
        </row>
        <row r="7758">
          <cell r="D7758" t="str">
            <v>Vivienda</v>
          </cell>
        </row>
        <row r="7759">
          <cell r="D7759" t="str">
            <v>Fondo de Inversión</v>
          </cell>
        </row>
        <row r="7760">
          <cell r="D7760" t="str">
            <v>Corriente</v>
          </cell>
        </row>
        <row r="7761">
          <cell r="D7761" t="str">
            <v>Plan de Jubilación</v>
          </cell>
        </row>
        <row r="7762">
          <cell r="D7762" t="str">
            <v>Vivienda</v>
          </cell>
        </row>
        <row r="7763">
          <cell r="D7763" t="str">
            <v>Vivienda</v>
          </cell>
        </row>
        <row r="7764">
          <cell r="D7764" t="str">
            <v>Plan de Jubilación</v>
          </cell>
        </row>
        <row r="7765">
          <cell r="D7765" t="str">
            <v>Plan de Jubilación</v>
          </cell>
        </row>
        <row r="7766">
          <cell r="D7766" t="str">
            <v>Ahorro</v>
          </cell>
        </row>
        <row r="7767">
          <cell r="D7767" t="str">
            <v>Fondo de Inversión</v>
          </cell>
        </row>
        <row r="7768">
          <cell r="D7768" t="str">
            <v>Vivienda</v>
          </cell>
        </row>
        <row r="7769">
          <cell r="D7769" t="str">
            <v>Fondo de Inversión</v>
          </cell>
        </row>
        <row r="7770">
          <cell r="D7770" t="str">
            <v>Fondo de Inversión</v>
          </cell>
        </row>
        <row r="7771">
          <cell r="D7771" t="str">
            <v>Corriente</v>
          </cell>
        </row>
        <row r="7772">
          <cell r="D7772" t="str">
            <v>Fondo de Inversión</v>
          </cell>
        </row>
        <row r="7773">
          <cell r="D7773" t="str">
            <v>Plan de Jubilación</v>
          </cell>
        </row>
        <row r="7774">
          <cell r="D7774" t="str">
            <v>Corriente</v>
          </cell>
        </row>
        <row r="7775">
          <cell r="D7775" t="str">
            <v>Vivienda</v>
          </cell>
        </row>
        <row r="7776">
          <cell r="D7776" t="str">
            <v>Fondo de Inversión</v>
          </cell>
        </row>
        <row r="7777">
          <cell r="D7777" t="str">
            <v>Fondo de Inversión</v>
          </cell>
        </row>
        <row r="7778">
          <cell r="D7778" t="str">
            <v>Ahorro</v>
          </cell>
        </row>
        <row r="7779">
          <cell r="D7779" t="str">
            <v>Ahorro</v>
          </cell>
        </row>
        <row r="7780">
          <cell r="D7780" t="str">
            <v>Ahorro</v>
          </cell>
        </row>
        <row r="7781">
          <cell r="D7781" t="str">
            <v>Corriente</v>
          </cell>
        </row>
        <row r="7782">
          <cell r="D7782" t="str">
            <v>Vivienda</v>
          </cell>
        </row>
        <row r="7783">
          <cell r="D7783" t="str">
            <v>Vivienda</v>
          </cell>
        </row>
        <row r="7784">
          <cell r="D7784" t="str">
            <v>Plan de Jubilación</v>
          </cell>
        </row>
        <row r="7785">
          <cell r="D7785" t="str">
            <v>Plan de Jubilación</v>
          </cell>
        </row>
        <row r="7786">
          <cell r="D7786" t="str">
            <v>Fondo de Inversión</v>
          </cell>
        </row>
        <row r="7787">
          <cell r="D7787" t="str">
            <v>Vivienda</v>
          </cell>
        </row>
        <row r="7788">
          <cell r="D7788" t="str">
            <v>Plan de Jubilación</v>
          </cell>
        </row>
        <row r="7789">
          <cell r="D7789" t="str">
            <v>Vivienda</v>
          </cell>
        </row>
        <row r="7790">
          <cell r="D7790" t="str">
            <v>Plan de Jubilación</v>
          </cell>
        </row>
        <row r="7791">
          <cell r="D7791" t="str">
            <v>Fondo de Inversión</v>
          </cell>
        </row>
        <row r="7792">
          <cell r="D7792" t="str">
            <v>Plan de Jubilación</v>
          </cell>
        </row>
        <row r="7793">
          <cell r="D7793" t="str">
            <v>Plan de Jubilación</v>
          </cell>
        </row>
        <row r="7794">
          <cell r="D7794" t="str">
            <v>Vivienda</v>
          </cell>
        </row>
        <row r="7795">
          <cell r="D7795" t="str">
            <v>Plan de Jubilación</v>
          </cell>
        </row>
        <row r="7796">
          <cell r="D7796" t="str">
            <v>Ahorro</v>
          </cell>
        </row>
        <row r="7797">
          <cell r="D7797" t="str">
            <v>Fondo de Inversión</v>
          </cell>
        </row>
        <row r="7798">
          <cell r="D7798" t="str">
            <v>Fondo de Inversión</v>
          </cell>
        </row>
        <row r="7799">
          <cell r="D7799" t="str">
            <v>Corriente</v>
          </cell>
        </row>
        <row r="7800">
          <cell r="D7800" t="str">
            <v>Corriente</v>
          </cell>
        </row>
        <row r="7801">
          <cell r="D7801" t="str">
            <v>Vivienda</v>
          </cell>
        </row>
        <row r="7802">
          <cell r="D7802" t="str">
            <v>Ahorro</v>
          </cell>
        </row>
        <row r="7803">
          <cell r="D7803" t="str">
            <v>Ahorro</v>
          </cell>
        </row>
        <row r="7804">
          <cell r="D7804" t="str">
            <v>Ahorro</v>
          </cell>
        </row>
        <row r="7805">
          <cell r="D7805" t="str">
            <v>Fondo de Inversión</v>
          </cell>
        </row>
        <row r="7806">
          <cell r="D7806" t="str">
            <v>Corriente</v>
          </cell>
        </row>
        <row r="7807">
          <cell r="D7807" t="str">
            <v>Vivienda</v>
          </cell>
        </row>
        <row r="7808">
          <cell r="D7808" t="str">
            <v>Fondo de Inversión</v>
          </cell>
        </row>
        <row r="7809">
          <cell r="D7809" t="str">
            <v>Ahorro</v>
          </cell>
        </row>
        <row r="7810">
          <cell r="D7810" t="str">
            <v>Fondo de Inversión</v>
          </cell>
        </row>
        <row r="7811">
          <cell r="D7811" t="str">
            <v>Ahorro</v>
          </cell>
        </row>
        <row r="7812">
          <cell r="D7812" t="str">
            <v>Ahorro</v>
          </cell>
        </row>
        <row r="7813">
          <cell r="D7813" t="str">
            <v>Fondo de Inversión</v>
          </cell>
        </row>
        <row r="7814">
          <cell r="D7814" t="str">
            <v>Corriente</v>
          </cell>
        </row>
        <row r="7815">
          <cell r="D7815" t="str">
            <v>Fondo de Inversión</v>
          </cell>
        </row>
        <row r="7816">
          <cell r="D7816" t="str">
            <v>Corriente</v>
          </cell>
        </row>
        <row r="7817">
          <cell r="D7817" t="str">
            <v>Plan de Jubilación</v>
          </cell>
        </row>
        <row r="7818">
          <cell r="D7818" t="str">
            <v>Ahorro</v>
          </cell>
        </row>
        <row r="7819">
          <cell r="D7819" t="str">
            <v>Vivienda</v>
          </cell>
        </row>
        <row r="7820">
          <cell r="D7820" t="str">
            <v>Plan de Jubilación</v>
          </cell>
        </row>
        <row r="7821">
          <cell r="D7821" t="str">
            <v>Corriente</v>
          </cell>
        </row>
        <row r="7822">
          <cell r="D7822" t="str">
            <v>Corriente</v>
          </cell>
        </row>
        <row r="7823">
          <cell r="D7823" t="str">
            <v>Vivienda</v>
          </cell>
        </row>
        <row r="7824">
          <cell r="D7824" t="str">
            <v>Plan de Jubilación</v>
          </cell>
        </row>
        <row r="7825">
          <cell r="D7825" t="str">
            <v>Corriente</v>
          </cell>
        </row>
        <row r="7826">
          <cell r="D7826" t="str">
            <v>Plan de Jubilación</v>
          </cell>
        </row>
        <row r="7827">
          <cell r="D7827" t="str">
            <v>Fondo de Inversión</v>
          </cell>
        </row>
        <row r="7828">
          <cell r="D7828" t="str">
            <v>Fondo de Inversión</v>
          </cell>
        </row>
        <row r="7829">
          <cell r="D7829" t="str">
            <v>Plan de Jubilación</v>
          </cell>
        </row>
        <row r="7830">
          <cell r="D7830" t="str">
            <v>Plan de Jubilación</v>
          </cell>
        </row>
        <row r="7831">
          <cell r="D7831" t="str">
            <v>Fondo de Inversión</v>
          </cell>
        </row>
        <row r="7832">
          <cell r="D7832" t="str">
            <v>Corriente</v>
          </cell>
        </row>
        <row r="7833">
          <cell r="D7833" t="str">
            <v>Fondo de Inversión</v>
          </cell>
        </row>
        <row r="7834">
          <cell r="D7834" t="str">
            <v>Plan de Jubilación</v>
          </cell>
        </row>
        <row r="7835">
          <cell r="D7835" t="str">
            <v>Ahorro</v>
          </cell>
        </row>
        <row r="7836">
          <cell r="D7836" t="str">
            <v>Vivienda</v>
          </cell>
        </row>
        <row r="7837">
          <cell r="D7837" t="str">
            <v>Vivienda</v>
          </cell>
        </row>
        <row r="7838">
          <cell r="D7838" t="str">
            <v>Fondo de Inversión</v>
          </cell>
        </row>
        <row r="7839">
          <cell r="D7839" t="str">
            <v>Fondo de Inversión</v>
          </cell>
        </row>
        <row r="7840">
          <cell r="D7840" t="str">
            <v>Fondo de Inversión</v>
          </cell>
        </row>
        <row r="7841">
          <cell r="D7841" t="str">
            <v>Plan de Jubilación</v>
          </cell>
        </row>
        <row r="7842">
          <cell r="D7842" t="str">
            <v>Plan de Jubilación</v>
          </cell>
        </row>
        <row r="7843">
          <cell r="D7843" t="str">
            <v>Vivienda</v>
          </cell>
        </row>
        <row r="7844">
          <cell r="D7844" t="str">
            <v>Fondo de Inversión</v>
          </cell>
        </row>
        <row r="7845">
          <cell r="D7845" t="str">
            <v>Plan de Jubilación</v>
          </cell>
        </row>
        <row r="7846">
          <cell r="D7846" t="str">
            <v>Vivienda</v>
          </cell>
        </row>
        <row r="7847">
          <cell r="D7847" t="str">
            <v>Vivienda</v>
          </cell>
        </row>
        <row r="7848">
          <cell r="D7848" t="str">
            <v>Plan de Jubilación</v>
          </cell>
        </row>
        <row r="7849">
          <cell r="D7849" t="str">
            <v>Plan de Jubilación</v>
          </cell>
        </row>
        <row r="7850">
          <cell r="D7850" t="str">
            <v>Vivienda</v>
          </cell>
        </row>
        <row r="7851">
          <cell r="D7851" t="str">
            <v>Fondo de Inversión</v>
          </cell>
        </row>
        <row r="7852">
          <cell r="D7852" t="str">
            <v>Ahorro</v>
          </cell>
        </row>
        <row r="7853">
          <cell r="D7853" t="str">
            <v>Corriente</v>
          </cell>
        </row>
        <row r="7854">
          <cell r="D7854" t="str">
            <v>Plan de Jubilación</v>
          </cell>
        </row>
        <row r="7855">
          <cell r="D7855" t="str">
            <v>Corriente</v>
          </cell>
        </row>
        <row r="7856">
          <cell r="D7856" t="str">
            <v>Vivienda</v>
          </cell>
        </row>
        <row r="7857">
          <cell r="D7857" t="str">
            <v>Vivienda</v>
          </cell>
        </row>
        <row r="7858">
          <cell r="D7858" t="str">
            <v>Plan de Jubilación</v>
          </cell>
        </row>
        <row r="7859">
          <cell r="D7859" t="str">
            <v>Vivienda</v>
          </cell>
        </row>
        <row r="7860">
          <cell r="D7860" t="str">
            <v>Vivienda</v>
          </cell>
        </row>
        <row r="7861">
          <cell r="D7861" t="str">
            <v>Fondo de Inversión</v>
          </cell>
        </row>
        <row r="7862">
          <cell r="D7862" t="str">
            <v>Ahorro</v>
          </cell>
        </row>
        <row r="7863">
          <cell r="D7863" t="str">
            <v>Plan de Jubilación</v>
          </cell>
        </row>
        <row r="7864">
          <cell r="D7864" t="str">
            <v>Plan de Jubilación</v>
          </cell>
        </row>
        <row r="7865">
          <cell r="D7865" t="str">
            <v>Vivienda</v>
          </cell>
        </row>
        <row r="7866">
          <cell r="D7866" t="str">
            <v>Corriente</v>
          </cell>
        </row>
        <row r="7867">
          <cell r="D7867" t="str">
            <v>Corriente</v>
          </cell>
        </row>
        <row r="7868">
          <cell r="D7868" t="str">
            <v>Corriente</v>
          </cell>
        </row>
        <row r="7869">
          <cell r="D7869" t="str">
            <v>Fondo de Inversión</v>
          </cell>
        </row>
        <row r="7870">
          <cell r="D7870" t="str">
            <v>Corriente</v>
          </cell>
        </row>
        <row r="7871">
          <cell r="D7871" t="str">
            <v>Corriente</v>
          </cell>
        </row>
        <row r="7872">
          <cell r="D7872" t="str">
            <v>Ahorro</v>
          </cell>
        </row>
        <row r="7873">
          <cell r="D7873" t="str">
            <v>Fondo de Inversión</v>
          </cell>
        </row>
        <row r="7874">
          <cell r="D7874" t="str">
            <v>Plan de Jubilación</v>
          </cell>
        </row>
        <row r="7875">
          <cell r="D7875" t="str">
            <v>Ahorro</v>
          </cell>
        </row>
        <row r="7876">
          <cell r="D7876" t="str">
            <v>Vivienda</v>
          </cell>
        </row>
        <row r="7877">
          <cell r="D7877" t="str">
            <v>Corriente</v>
          </cell>
        </row>
        <row r="7878">
          <cell r="D7878" t="str">
            <v>Plan de Jubilación</v>
          </cell>
        </row>
        <row r="7879">
          <cell r="D7879" t="str">
            <v>Ahorro</v>
          </cell>
        </row>
        <row r="7880">
          <cell r="D7880" t="str">
            <v>Fondo de Inversión</v>
          </cell>
        </row>
        <row r="7881">
          <cell r="D7881" t="str">
            <v>Corriente</v>
          </cell>
        </row>
        <row r="7882">
          <cell r="D7882" t="str">
            <v>Fondo de Inversión</v>
          </cell>
        </row>
        <row r="7883">
          <cell r="D7883" t="str">
            <v>Vivienda</v>
          </cell>
        </row>
        <row r="7884">
          <cell r="D7884" t="str">
            <v>Vivienda</v>
          </cell>
        </row>
        <row r="7885">
          <cell r="D7885" t="str">
            <v>Fondo de Inversión</v>
          </cell>
        </row>
        <row r="7886">
          <cell r="D7886" t="str">
            <v>Plan de Jubilación</v>
          </cell>
        </row>
        <row r="7887">
          <cell r="D7887" t="str">
            <v>Plan de Jubilación</v>
          </cell>
        </row>
        <row r="7888">
          <cell r="D7888" t="str">
            <v>Vivienda</v>
          </cell>
        </row>
        <row r="7889">
          <cell r="D7889" t="str">
            <v>Fondo de Inversión</v>
          </cell>
        </row>
        <row r="7890">
          <cell r="D7890" t="str">
            <v>Corriente</v>
          </cell>
        </row>
        <row r="7891">
          <cell r="D7891" t="str">
            <v>Vivienda</v>
          </cell>
        </row>
        <row r="7892">
          <cell r="D7892" t="str">
            <v>Vivienda</v>
          </cell>
        </row>
        <row r="7893">
          <cell r="D7893" t="str">
            <v>Ahorro</v>
          </cell>
        </row>
        <row r="7894">
          <cell r="D7894" t="str">
            <v>Plan de Jubilación</v>
          </cell>
        </row>
        <row r="7895">
          <cell r="D7895" t="str">
            <v>Fondo de Inversión</v>
          </cell>
        </row>
        <row r="7896">
          <cell r="D7896" t="str">
            <v>Vivienda</v>
          </cell>
        </row>
        <row r="7897">
          <cell r="D7897" t="str">
            <v>Fondo de Inversión</v>
          </cell>
        </row>
        <row r="7898">
          <cell r="D7898" t="str">
            <v>Plan de Jubilación</v>
          </cell>
        </row>
        <row r="7899">
          <cell r="D7899" t="str">
            <v>Plan de Jubilación</v>
          </cell>
        </row>
        <row r="7900">
          <cell r="D7900" t="str">
            <v>Fondo de Inversión</v>
          </cell>
        </row>
        <row r="7901">
          <cell r="D7901" t="str">
            <v>Corriente</v>
          </cell>
        </row>
        <row r="7902">
          <cell r="D7902" t="str">
            <v>Ahorro</v>
          </cell>
        </row>
        <row r="7903">
          <cell r="D7903" t="str">
            <v>Fondo de Inversión</v>
          </cell>
        </row>
        <row r="7904">
          <cell r="D7904" t="str">
            <v>Corriente</v>
          </cell>
        </row>
        <row r="7905">
          <cell r="D7905" t="str">
            <v>Plan de Jubilación</v>
          </cell>
        </row>
        <row r="7906">
          <cell r="D7906" t="str">
            <v>Fondo de Inversión</v>
          </cell>
        </row>
        <row r="7907">
          <cell r="D7907" t="str">
            <v>Plan de Jubilación</v>
          </cell>
        </row>
        <row r="7908">
          <cell r="D7908" t="str">
            <v>Fondo de Inversión</v>
          </cell>
        </row>
        <row r="7909">
          <cell r="D7909" t="str">
            <v>Fondo de Inversión</v>
          </cell>
        </row>
        <row r="7910">
          <cell r="D7910" t="str">
            <v>Fondo de Inversión</v>
          </cell>
        </row>
        <row r="7911">
          <cell r="D7911" t="str">
            <v>Vivienda</v>
          </cell>
        </row>
        <row r="7912">
          <cell r="D7912" t="str">
            <v>Fondo de Inversión</v>
          </cell>
        </row>
        <row r="7913">
          <cell r="D7913" t="str">
            <v>Vivienda</v>
          </cell>
        </row>
        <row r="7914">
          <cell r="D7914" t="str">
            <v>Fondo de Inversión</v>
          </cell>
        </row>
        <row r="7915">
          <cell r="D7915" t="str">
            <v>Plan de Jubilación</v>
          </cell>
        </row>
        <row r="7916">
          <cell r="D7916" t="str">
            <v>Corriente</v>
          </cell>
        </row>
        <row r="7917">
          <cell r="D7917" t="str">
            <v>Corriente</v>
          </cell>
        </row>
        <row r="7918">
          <cell r="D7918" t="str">
            <v>Fondo de Inversión</v>
          </cell>
        </row>
        <row r="7919">
          <cell r="D7919" t="str">
            <v>Fondo de Inversión</v>
          </cell>
        </row>
        <row r="7920">
          <cell r="D7920" t="str">
            <v>Corriente</v>
          </cell>
        </row>
        <row r="7921">
          <cell r="D7921" t="str">
            <v>Vivienda</v>
          </cell>
        </row>
        <row r="7922">
          <cell r="D7922" t="str">
            <v>Ahorro</v>
          </cell>
        </row>
        <row r="7923">
          <cell r="D7923" t="str">
            <v>Vivienda</v>
          </cell>
        </row>
        <row r="7924">
          <cell r="D7924" t="str">
            <v>Fondo de Inversión</v>
          </cell>
        </row>
        <row r="7925">
          <cell r="D7925" t="str">
            <v>Ahorro</v>
          </cell>
        </row>
        <row r="7926">
          <cell r="D7926" t="str">
            <v>Plan de Jubilación</v>
          </cell>
        </row>
        <row r="7927">
          <cell r="D7927" t="str">
            <v>Corriente</v>
          </cell>
        </row>
        <row r="7928">
          <cell r="D7928" t="str">
            <v>Corriente</v>
          </cell>
        </row>
        <row r="7929">
          <cell r="D7929" t="str">
            <v>Plan de Jubilación</v>
          </cell>
        </row>
        <row r="7930">
          <cell r="D7930" t="str">
            <v>Corriente</v>
          </cell>
        </row>
        <row r="7931">
          <cell r="D7931" t="str">
            <v>Ahorro</v>
          </cell>
        </row>
        <row r="7932">
          <cell r="D7932" t="str">
            <v>Vivienda</v>
          </cell>
        </row>
        <row r="7933">
          <cell r="D7933" t="str">
            <v>Fondo de Inversión</v>
          </cell>
        </row>
        <row r="7934">
          <cell r="D7934" t="str">
            <v>Fondo de Inversión</v>
          </cell>
        </row>
        <row r="7935">
          <cell r="D7935" t="str">
            <v>Corriente</v>
          </cell>
        </row>
        <row r="7936">
          <cell r="D7936" t="str">
            <v>Corriente</v>
          </cell>
        </row>
        <row r="7937">
          <cell r="D7937" t="str">
            <v>Plan de Jubilación</v>
          </cell>
        </row>
        <row r="7938">
          <cell r="D7938" t="str">
            <v>Ahorro</v>
          </cell>
        </row>
        <row r="7939">
          <cell r="D7939" t="str">
            <v>Vivienda</v>
          </cell>
        </row>
        <row r="7940">
          <cell r="D7940" t="str">
            <v>Ahorro</v>
          </cell>
        </row>
        <row r="7941">
          <cell r="D7941" t="str">
            <v>Ahorro</v>
          </cell>
        </row>
        <row r="7942">
          <cell r="D7942" t="str">
            <v>Corriente</v>
          </cell>
        </row>
        <row r="7943">
          <cell r="D7943" t="str">
            <v>Fondo de Inversión</v>
          </cell>
        </row>
        <row r="7944">
          <cell r="D7944" t="str">
            <v>Ahorro</v>
          </cell>
        </row>
        <row r="7945">
          <cell r="D7945" t="str">
            <v>Corriente</v>
          </cell>
        </row>
        <row r="7946">
          <cell r="D7946" t="str">
            <v>Corriente</v>
          </cell>
        </row>
        <row r="7947">
          <cell r="D7947" t="str">
            <v>Vivienda</v>
          </cell>
        </row>
        <row r="7948">
          <cell r="D7948" t="str">
            <v>Plan de Jubilación</v>
          </cell>
        </row>
        <row r="7949">
          <cell r="D7949" t="str">
            <v>Ahorro</v>
          </cell>
        </row>
        <row r="7950">
          <cell r="D7950" t="str">
            <v>Fondo de Inversión</v>
          </cell>
        </row>
        <row r="7951">
          <cell r="D7951" t="str">
            <v>Ahorro</v>
          </cell>
        </row>
        <row r="7952">
          <cell r="D7952" t="str">
            <v>Corriente</v>
          </cell>
        </row>
        <row r="7953">
          <cell r="D7953" t="str">
            <v>Vivienda</v>
          </cell>
        </row>
        <row r="7954">
          <cell r="D7954" t="str">
            <v>Plan de Jubilación</v>
          </cell>
        </row>
        <row r="7955">
          <cell r="D7955" t="str">
            <v>Fondo de Inversión</v>
          </cell>
        </row>
        <row r="7956">
          <cell r="D7956" t="str">
            <v>Ahorro</v>
          </cell>
        </row>
        <row r="7957">
          <cell r="D7957" t="str">
            <v>Plan de Jubilación</v>
          </cell>
        </row>
        <row r="7958">
          <cell r="D7958" t="str">
            <v>Vivienda</v>
          </cell>
        </row>
        <row r="7959">
          <cell r="D7959" t="str">
            <v>Plan de Jubilación</v>
          </cell>
        </row>
        <row r="7960">
          <cell r="D7960" t="str">
            <v>Fondo de Inversión</v>
          </cell>
        </row>
        <row r="7961">
          <cell r="D7961" t="str">
            <v>Fondo de Inversión</v>
          </cell>
        </row>
        <row r="7962">
          <cell r="D7962" t="str">
            <v>Plan de Jubilación</v>
          </cell>
        </row>
        <row r="7963">
          <cell r="D7963" t="str">
            <v>Ahorro</v>
          </cell>
        </row>
        <row r="7964">
          <cell r="D7964" t="str">
            <v>Fondo de Inversión</v>
          </cell>
        </row>
        <row r="7965">
          <cell r="D7965" t="str">
            <v>Vivienda</v>
          </cell>
        </row>
        <row r="7966">
          <cell r="D7966" t="str">
            <v>Ahorro</v>
          </cell>
        </row>
        <row r="7967">
          <cell r="D7967" t="str">
            <v>Plan de Jubilación</v>
          </cell>
        </row>
        <row r="7968">
          <cell r="D7968" t="str">
            <v>Corriente</v>
          </cell>
        </row>
        <row r="7969">
          <cell r="D7969" t="str">
            <v>Ahorro</v>
          </cell>
        </row>
        <row r="7970">
          <cell r="D7970" t="str">
            <v>Plan de Jubilación</v>
          </cell>
        </row>
        <row r="7971">
          <cell r="D7971" t="str">
            <v>Plan de Jubilación</v>
          </cell>
        </row>
        <row r="7972">
          <cell r="D7972" t="str">
            <v>Plan de Jubilación</v>
          </cell>
        </row>
        <row r="7973">
          <cell r="D7973" t="str">
            <v>Vivienda</v>
          </cell>
        </row>
        <row r="7974">
          <cell r="D7974" t="str">
            <v>Ahorro</v>
          </cell>
        </row>
        <row r="7975">
          <cell r="D7975" t="str">
            <v>Vivienda</v>
          </cell>
        </row>
        <row r="7976">
          <cell r="D7976" t="str">
            <v>Vivienda</v>
          </cell>
        </row>
        <row r="7977">
          <cell r="D7977" t="str">
            <v>Corriente</v>
          </cell>
        </row>
        <row r="7978">
          <cell r="D7978" t="str">
            <v>Vivienda</v>
          </cell>
        </row>
        <row r="7979">
          <cell r="D7979" t="str">
            <v>Corriente</v>
          </cell>
        </row>
        <row r="7980">
          <cell r="D7980" t="str">
            <v>Ahorro</v>
          </cell>
        </row>
        <row r="7981">
          <cell r="D7981" t="str">
            <v>Vivienda</v>
          </cell>
        </row>
        <row r="7982">
          <cell r="D7982" t="str">
            <v>Plan de Jubilación</v>
          </cell>
        </row>
        <row r="7983">
          <cell r="D7983" t="str">
            <v>Vivienda</v>
          </cell>
        </row>
        <row r="7984">
          <cell r="D7984" t="str">
            <v>Corriente</v>
          </cell>
        </row>
        <row r="7985">
          <cell r="D7985" t="str">
            <v>Corriente</v>
          </cell>
        </row>
        <row r="7986">
          <cell r="D7986" t="str">
            <v>Fondo de Inversión</v>
          </cell>
        </row>
        <row r="7987">
          <cell r="D7987" t="str">
            <v>Ahorro</v>
          </cell>
        </row>
        <row r="7988">
          <cell r="D7988" t="str">
            <v>Ahorro</v>
          </cell>
        </row>
        <row r="7989">
          <cell r="D7989" t="str">
            <v>Plan de Jubilación</v>
          </cell>
        </row>
        <row r="7990">
          <cell r="D7990" t="str">
            <v>Plan de Jubilación</v>
          </cell>
        </row>
        <row r="7991">
          <cell r="D7991" t="str">
            <v>Corriente</v>
          </cell>
        </row>
        <row r="7992">
          <cell r="D7992" t="str">
            <v>Ahorro</v>
          </cell>
        </row>
        <row r="7993">
          <cell r="D7993" t="str">
            <v>Vivienda</v>
          </cell>
        </row>
        <row r="7994">
          <cell r="D7994" t="str">
            <v>Ahorro</v>
          </cell>
        </row>
        <row r="7995">
          <cell r="D7995" t="str">
            <v>Fondo de Inversión</v>
          </cell>
        </row>
        <row r="7996">
          <cell r="D7996" t="str">
            <v>Fondo de Inversión</v>
          </cell>
        </row>
        <row r="7997">
          <cell r="D7997" t="str">
            <v>Vivienda</v>
          </cell>
        </row>
        <row r="7998">
          <cell r="D7998" t="str">
            <v>Vivienda</v>
          </cell>
        </row>
        <row r="7999">
          <cell r="D7999" t="str">
            <v>Fondo de Inversión</v>
          </cell>
        </row>
        <row r="8000">
          <cell r="D8000" t="str">
            <v>Ahorro</v>
          </cell>
        </row>
        <row r="8001">
          <cell r="D8001" t="str">
            <v>Plan de Jubilación</v>
          </cell>
        </row>
        <row r="8002">
          <cell r="D8002" t="str">
            <v>Ahorro</v>
          </cell>
        </row>
        <row r="8003">
          <cell r="D8003" t="str">
            <v>Fondo de Inversión</v>
          </cell>
        </row>
        <row r="8004">
          <cell r="D8004" t="str">
            <v>Ahorro</v>
          </cell>
        </row>
        <row r="8005">
          <cell r="D8005" t="str">
            <v>Vivienda</v>
          </cell>
        </row>
        <row r="8006">
          <cell r="D8006" t="str">
            <v>Corriente</v>
          </cell>
        </row>
        <row r="8007">
          <cell r="D8007" t="str">
            <v>Fondo de Inversión</v>
          </cell>
        </row>
        <row r="8008">
          <cell r="D8008" t="str">
            <v>Corriente</v>
          </cell>
        </row>
        <row r="8009">
          <cell r="D8009" t="str">
            <v>Fondo de Inversión</v>
          </cell>
        </row>
        <row r="8010">
          <cell r="D8010" t="str">
            <v>Ahorro</v>
          </cell>
        </row>
        <row r="8011">
          <cell r="D8011" t="str">
            <v>Plan de Jubilación</v>
          </cell>
        </row>
        <row r="8012">
          <cell r="D8012" t="str">
            <v>Plan de Jubilación</v>
          </cell>
        </row>
        <row r="8013">
          <cell r="D8013" t="str">
            <v>Ahorro</v>
          </cell>
        </row>
        <row r="8014">
          <cell r="D8014" t="str">
            <v>Plan de Jubilación</v>
          </cell>
        </row>
        <row r="8015">
          <cell r="D8015" t="str">
            <v>Ahorro</v>
          </cell>
        </row>
        <row r="8016">
          <cell r="D8016" t="str">
            <v>Vivienda</v>
          </cell>
        </row>
        <row r="8017">
          <cell r="D8017" t="str">
            <v>Plan de Jubilación</v>
          </cell>
        </row>
        <row r="8018">
          <cell r="D8018" t="str">
            <v>Fondo de Inversión</v>
          </cell>
        </row>
        <row r="8019">
          <cell r="D8019" t="str">
            <v>Corriente</v>
          </cell>
        </row>
        <row r="8020">
          <cell r="D8020" t="str">
            <v>Plan de Jubilación</v>
          </cell>
        </row>
        <row r="8021">
          <cell r="D8021" t="str">
            <v>Corriente</v>
          </cell>
        </row>
        <row r="8022">
          <cell r="D8022" t="str">
            <v>Plan de Jubilación</v>
          </cell>
        </row>
        <row r="8023">
          <cell r="D8023" t="str">
            <v>Fondo de Inversión</v>
          </cell>
        </row>
        <row r="8024">
          <cell r="D8024" t="str">
            <v>Fondo de Inversión</v>
          </cell>
        </row>
        <row r="8025">
          <cell r="D8025" t="str">
            <v>Corriente</v>
          </cell>
        </row>
        <row r="8026">
          <cell r="D8026" t="str">
            <v>Corriente</v>
          </cell>
        </row>
        <row r="8027">
          <cell r="D8027" t="str">
            <v>Corriente</v>
          </cell>
        </row>
        <row r="8028">
          <cell r="D8028" t="str">
            <v>Vivienda</v>
          </cell>
        </row>
        <row r="8029">
          <cell r="D8029" t="str">
            <v>Plan de Jubilación</v>
          </cell>
        </row>
        <row r="8030">
          <cell r="D8030" t="str">
            <v>Plan de Jubilación</v>
          </cell>
        </row>
        <row r="8031">
          <cell r="D8031" t="str">
            <v>Vivienda</v>
          </cell>
        </row>
        <row r="8032">
          <cell r="D8032" t="str">
            <v>Vivienda</v>
          </cell>
        </row>
        <row r="8033">
          <cell r="D8033" t="str">
            <v>Ahorro</v>
          </cell>
        </row>
        <row r="8034">
          <cell r="D8034" t="str">
            <v>Plan de Jubilación</v>
          </cell>
        </row>
        <row r="8035">
          <cell r="D8035" t="str">
            <v>Ahorro</v>
          </cell>
        </row>
        <row r="8036">
          <cell r="D8036" t="str">
            <v>Vivienda</v>
          </cell>
        </row>
        <row r="8037">
          <cell r="D8037" t="str">
            <v>Ahorro</v>
          </cell>
        </row>
        <row r="8038">
          <cell r="D8038" t="str">
            <v>Fondo de Inversión</v>
          </cell>
        </row>
        <row r="8039">
          <cell r="D8039" t="str">
            <v>Fondo de Inversión</v>
          </cell>
        </row>
        <row r="8040">
          <cell r="D8040" t="str">
            <v>Ahorro</v>
          </cell>
        </row>
        <row r="8041">
          <cell r="D8041" t="str">
            <v>Corriente</v>
          </cell>
        </row>
        <row r="8042">
          <cell r="D8042" t="str">
            <v>Fondo de Inversión</v>
          </cell>
        </row>
        <row r="8043">
          <cell r="D8043" t="str">
            <v>Corriente</v>
          </cell>
        </row>
        <row r="8044">
          <cell r="D8044" t="str">
            <v>Corriente</v>
          </cell>
        </row>
        <row r="8045">
          <cell r="D8045" t="str">
            <v>Ahorro</v>
          </cell>
        </row>
        <row r="8046">
          <cell r="D8046" t="str">
            <v>Ahorro</v>
          </cell>
        </row>
        <row r="8047">
          <cell r="D8047" t="str">
            <v>Corriente</v>
          </cell>
        </row>
        <row r="8048">
          <cell r="D8048" t="str">
            <v>Fondo de Inversión</v>
          </cell>
        </row>
        <row r="8049">
          <cell r="D8049" t="str">
            <v>Ahorro</v>
          </cell>
        </row>
        <row r="8050">
          <cell r="D8050" t="str">
            <v>Vivienda</v>
          </cell>
        </row>
        <row r="8051">
          <cell r="D8051" t="str">
            <v>Corriente</v>
          </cell>
        </row>
        <row r="8052">
          <cell r="D8052" t="str">
            <v>Vivienda</v>
          </cell>
        </row>
        <row r="8053">
          <cell r="D8053" t="str">
            <v>Ahorro</v>
          </cell>
        </row>
        <row r="8054">
          <cell r="D8054" t="str">
            <v>Corriente</v>
          </cell>
        </row>
        <row r="8055">
          <cell r="D8055" t="str">
            <v>Corriente</v>
          </cell>
        </row>
        <row r="8056">
          <cell r="D8056" t="str">
            <v>Corriente</v>
          </cell>
        </row>
        <row r="8057">
          <cell r="D8057" t="str">
            <v>Ahorro</v>
          </cell>
        </row>
        <row r="8058">
          <cell r="D8058" t="str">
            <v>Plan de Jubilación</v>
          </cell>
        </row>
        <row r="8059">
          <cell r="D8059" t="str">
            <v>Ahorro</v>
          </cell>
        </row>
        <row r="8060">
          <cell r="D8060" t="str">
            <v>Fondo de Inversión</v>
          </cell>
        </row>
        <row r="8061">
          <cell r="D8061" t="str">
            <v>Fondo de Inversión</v>
          </cell>
        </row>
        <row r="8062">
          <cell r="D8062" t="str">
            <v>Corriente</v>
          </cell>
        </row>
        <row r="8063">
          <cell r="D8063" t="str">
            <v>Ahorro</v>
          </cell>
        </row>
        <row r="8064">
          <cell r="D8064" t="str">
            <v>Vivienda</v>
          </cell>
        </row>
        <row r="8065">
          <cell r="D8065" t="str">
            <v>Plan de Jubilación</v>
          </cell>
        </row>
        <row r="8066">
          <cell r="D8066" t="str">
            <v>Ahorro</v>
          </cell>
        </row>
        <row r="8067">
          <cell r="D8067" t="str">
            <v>Fondo de Inversión</v>
          </cell>
        </row>
        <row r="8068">
          <cell r="D8068" t="str">
            <v>Vivienda</v>
          </cell>
        </row>
        <row r="8069">
          <cell r="D8069" t="str">
            <v>Fondo de Inversión</v>
          </cell>
        </row>
        <row r="8070">
          <cell r="D8070" t="str">
            <v>Plan de Jubilación</v>
          </cell>
        </row>
        <row r="8071">
          <cell r="D8071" t="str">
            <v>Plan de Jubilación</v>
          </cell>
        </row>
        <row r="8072">
          <cell r="D8072" t="str">
            <v>Plan de Jubilación</v>
          </cell>
        </row>
        <row r="8073">
          <cell r="D8073" t="str">
            <v>Plan de Jubilación</v>
          </cell>
        </row>
        <row r="8074">
          <cell r="D8074" t="str">
            <v>Fondo de Inversión</v>
          </cell>
        </row>
        <row r="8075">
          <cell r="D8075" t="str">
            <v>Plan de Jubilación</v>
          </cell>
        </row>
        <row r="8076">
          <cell r="D8076" t="str">
            <v>Ahorro</v>
          </cell>
        </row>
        <row r="8077">
          <cell r="D8077" t="str">
            <v>Vivienda</v>
          </cell>
        </row>
        <row r="8078">
          <cell r="D8078" t="str">
            <v>Plan de Jubilación</v>
          </cell>
        </row>
        <row r="8079">
          <cell r="D8079" t="str">
            <v>Ahorro</v>
          </cell>
        </row>
        <row r="8080">
          <cell r="D8080" t="str">
            <v>Corriente</v>
          </cell>
        </row>
        <row r="8081">
          <cell r="D8081" t="str">
            <v>Fondo de Inversión</v>
          </cell>
        </row>
        <row r="8082">
          <cell r="D8082" t="str">
            <v>Ahorro</v>
          </cell>
        </row>
        <row r="8083">
          <cell r="D8083" t="str">
            <v>Vivienda</v>
          </cell>
        </row>
        <row r="8084">
          <cell r="D8084" t="str">
            <v>Plan de Jubilación</v>
          </cell>
        </row>
        <row r="8085">
          <cell r="D8085" t="str">
            <v>Corriente</v>
          </cell>
        </row>
        <row r="8086">
          <cell r="D8086" t="str">
            <v>Vivienda</v>
          </cell>
        </row>
        <row r="8087">
          <cell r="D8087" t="str">
            <v>Corriente</v>
          </cell>
        </row>
        <row r="8088">
          <cell r="D8088" t="str">
            <v>Vivienda</v>
          </cell>
        </row>
        <row r="8089">
          <cell r="D8089" t="str">
            <v>Vivienda</v>
          </cell>
        </row>
        <row r="8090">
          <cell r="D8090" t="str">
            <v>Plan de Jubilación</v>
          </cell>
        </row>
        <row r="8091">
          <cell r="D8091" t="str">
            <v>Ahorro</v>
          </cell>
        </row>
        <row r="8092">
          <cell r="D8092" t="str">
            <v>Corriente</v>
          </cell>
        </row>
        <row r="8093">
          <cell r="D8093" t="str">
            <v>Plan de Jubilación</v>
          </cell>
        </row>
        <row r="8094">
          <cell r="D8094" t="str">
            <v>Plan de Jubilación</v>
          </cell>
        </row>
        <row r="8095">
          <cell r="D8095" t="str">
            <v>Fondo de Inversión</v>
          </cell>
        </row>
        <row r="8096">
          <cell r="D8096" t="str">
            <v>Fondo de Inversión</v>
          </cell>
        </row>
        <row r="8097">
          <cell r="D8097" t="str">
            <v>Plan de Jubilación</v>
          </cell>
        </row>
        <row r="8098">
          <cell r="D8098" t="str">
            <v>Plan de Jubilación</v>
          </cell>
        </row>
        <row r="8099">
          <cell r="D8099" t="str">
            <v>Ahorro</v>
          </cell>
        </row>
        <row r="8100">
          <cell r="D8100" t="str">
            <v>Ahorro</v>
          </cell>
        </row>
        <row r="8101">
          <cell r="D8101" t="str">
            <v>Plan de Jubilación</v>
          </cell>
        </row>
        <row r="8102">
          <cell r="D8102" t="str">
            <v>Vivienda</v>
          </cell>
        </row>
        <row r="8103">
          <cell r="D8103" t="str">
            <v>Plan de Jubilación</v>
          </cell>
        </row>
        <row r="8104">
          <cell r="D8104" t="str">
            <v>Corriente</v>
          </cell>
        </row>
        <row r="8105">
          <cell r="D8105" t="str">
            <v>Fondo de Inversión</v>
          </cell>
        </row>
        <row r="8106">
          <cell r="D8106" t="str">
            <v>Plan de Jubilación</v>
          </cell>
        </row>
        <row r="8107">
          <cell r="D8107" t="str">
            <v>Corriente</v>
          </cell>
        </row>
        <row r="8108">
          <cell r="D8108" t="str">
            <v>Ahorro</v>
          </cell>
        </row>
        <row r="8109">
          <cell r="D8109" t="str">
            <v>Fondo de Inversión</v>
          </cell>
        </row>
        <row r="8110">
          <cell r="D8110" t="str">
            <v>Vivienda</v>
          </cell>
        </row>
        <row r="8111">
          <cell r="D8111" t="str">
            <v>Corriente</v>
          </cell>
        </row>
        <row r="8112">
          <cell r="D8112" t="str">
            <v>Vivienda</v>
          </cell>
        </row>
        <row r="8113">
          <cell r="D8113" t="str">
            <v>Corriente</v>
          </cell>
        </row>
        <row r="8114">
          <cell r="D8114" t="str">
            <v>Vivienda</v>
          </cell>
        </row>
        <row r="8115">
          <cell r="D8115" t="str">
            <v>Vivienda</v>
          </cell>
        </row>
        <row r="8116">
          <cell r="D8116" t="str">
            <v>Plan de Jubilación</v>
          </cell>
        </row>
        <row r="8117">
          <cell r="D8117" t="str">
            <v>Ahorro</v>
          </cell>
        </row>
        <row r="8118">
          <cell r="D8118" t="str">
            <v>Corriente</v>
          </cell>
        </row>
        <row r="8119">
          <cell r="D8119" t="str">
            <v>Vivienda</v>
          </cell>
        </row>
        <row r="8120">
          <cell r="D8120" t="str">
            <v>Corriente</v>
          </cell>
        </row>
        <row r="8121">
          <cell r="D8121" t="str">
            <v>Corriente</v>
          </cell>
        </row>
        <row r="8122">
          <cell r="D8122" t="str">
            <v>Ahorro</v>
          </cell>
        </row>
        <row r="8123">
          <cell r="D8123" t="str">
            <v>Plan de Jubilación</v>
          </cell>
        </row>
        <row r="8124">
          <cell r="D8124" t="str">
            <v>Ahorro</v>
          </cell>
        </row>
        <row r="8125">
          <cell r="D8125" t="str">
            <v>Plan de Jubilación</v>
          </cell>
        </row>
        <row r="8126">
          <cell r="D8126" t="str">
            <v>Plan de Jubilación</v>
          </cell>
        </row>
        <row r="8127">
          <cell r="D8127" t="str">
            <v>Corriente</v>
          </cell>
        </row>
        <row r="8128">
          <cell r="D8128" t="str">
            <v>Fondo de Inversión</v>
          </cell>
        </row>
        <row r="8129">
          <cell r="D8129" t="str">
            <v>Plan de Jubilación</v>
          </cell>
        </row>
        <row r="8130">
          <cell r="D8130" t="str">
            <v>Vivienda</v>
          </cell>
        </row>
        <row r="8131">
          <cell r="D8131" t="str">
            <v>Plan de Jubilación</v>
          </cell>
        </row>
        <row r="8132">
          <cell r="D8132" t="str">
            <v>Vivienda</v>
          </cell>
        </row>
        <row r="8133">
          <cell r="D8133" t="str">
            <v>Ahorro</v>
          </cell>
        </row>
        <row r="8134">
          <cell r="D8134" t="str">
            <v>Ahorro</v>
          </cell>
        </row>
        <row r="8135">
          <cell r="D8135" t="str">
            <v>Vivienda</v>
          </cell>
        </row>
        <row r="8136">
          <cell r="D8136" t="str">
            <v>Fondo de Inversión</v>
          </cell>
        </row>
        <row r="8137">
          <cell r="D8137" t="str">
            <v>Ahorro</v>
          </cell>
        </row>
        <row r="8138">
          <cell r="D8138" t="str">
            <v>Corriente</v>
          </cell>
        </row>
        <row r="8139">
          <cell r="D8139" t="str">
            <v>Ahorro</v>
          </cell>
        </row>
        <row r="8140">
          <cell r="D8140" t="str">
            <v>Fondo de Inversión</v>
          </cell>
        </row>
        <row r="8141">
          <cell r="D8141" t="str">
            <v>Fondo de Inversión</v>
          </cell>
        </row>
        <row r="8142">
          <cell r="D8142" t="str">
            <v>Vivienda</v>
          </cell>
        </row>
        <row r="8143">
          <cell r="D8143" t="str">
            <v>Fondo de Inversión</v>
          </cell>
        </row>
        <row r="8144">
          <cell r="D8144" t="str">
            <v>Ahorro</v>
          </cell>
        </row>
        <row r="8145">
          <cell r="D8145" t="str">
            <v>Ahorro</v>
          </cell>
        </row>
        <row r="8146">
          <cell r="D8146" t="str">
            <v>Fondo de Inversión</v>
          </cell>
        </row>
        <row r="8147">
          <cell r="D8147" t="str">
            <v>Ahorro</v>
          </cell>
        </row>
        <row r="8148">
          <cell r="D8148" t="str">
            <v>Vivienda</v>
          </cell>
        </row>
        <row r="8149">
          <cell r="D8149" t="str">
            <v>Vivienda</v>
          </cell>
        </row>
        <row r="8150">
          <cell r="D8150" t="str">
            <v>Corriente</v>
          </cell>
        </row>
        <row r="8151">
          <cell r="D8151" t="str">
            <v>Fondo de Inversión</v>
          </cell>
        </row>
        <row r="8152">
          <cell r="D8152" t="str">
            <v>Fondo de Inversión</v>
          </cell>
        </row>
        <row r="8153">
          <cell r="D8153" t="str">
            <v>Vivienda</v>
          </cell>
        </row>
        <row r="8154">
          <cell r="D8154" t="str">
            <v>Plan de Jubilación</v>
          </cell>
        </row>
        <row r="8155">
          <cell r="D8155" t="str">
            <v>Corriente</v>
          </cell>
        </row>
        <row r="8156">
          <cell r="D8156" t="str">
            <v>Vivienda</v>
          </cell>
        </row>
        <row r="8157">
          <cell r="D8157" t="str">
            <v>Corriente</v>
          </cell>
        </row>
        <row r="8158">
          <cell r="D8158" t="str">
            <v>Ahorro</v>
          </cell>
        </row>
        <row r="8159">
          <cell r="D8159" t="str">
            <v>Fondo de Inversión</v>
          </cell>
        </row>
        <row r="8160">
          <cell r="D8160" t="str">
            <v>Vivienda</v>
          </cell>
        </row>
        <row r="8161">
          <cell r="D8161" t="str">
            <v>Fondo de Inversión</v>
          </cell>
        </row>
        <row r="8162">
          <cell r="D8162" t="str">
            <v>Fondo de Inversión</v>
          </cell>
        </row>
        <row r="8163">
          <cell r="D8163" t="str">
            <v>Corriente</v>
          </cell>
        </row>
        <row r="8164">
          <cell r="D8164" t="str">
            <v>Fondo de Inversión</v>
          </cell>
        </row>
        <row r="8165">
          <cell r="D8165" t="str">
            <v>Fondo de Inversión</v>
          </cell>
        </row>
        <row r="8166">
          <cell r="D8166" t="str">
            <v>Vivienda</v>
          </cell>
        </row>
        <row r="8167">
          <cell r="D8167" t="str">
            <v>Corriente</v>
          </cell>
        </row>
        <row r="8168">
          <cell r="D8168" t="str">
            <v>Vivienda</v>
          </cell>
        </row>
        <row r="8169">
          <cell r="D8169" t="str">
            <v>Ahorro</v>
          </cell>
        </row>
        <row r="8170">
          <cell r="D8170" t="str">
            <v>Vivienda</v>
          </cell>
        </row>
        <row r="8171">
          <cell r="D8171" t="str">
            <v>Ahorro</v>
          </cell>
        </row>
        <row r="8172">
          <cell r="D8172" t="str">
            <v>Plan de Jubilación</v>
          </cell>
        </row>
        <row r="8173">
          <cell r="D8173" t="str">
            <v>Vivienda</v>
          </cell>
        </row>
        <row r="8174">
          <cell r="D8174" t="str">
            <v>Vivienda</v>
          </cell>
        </row>
        <row r="8175">
          <cell r="D8175" t="str">
            <v>Ahorro</v>
          </cell>
        </row>
        <row r="8176">
          <cell r="D8176" t="str">
            <v>Ahorro</v>
          </cell>
        </row>
        <row r="8177">
          <cell r="D8177" t="str">
            <v>Vivienda</v>
          </cell>
        </row>
        <row r="8178">
          <cell r="D8178" t="str">
            <v>Fondo de Inversión</v>
          </cell>
        </row>
        <row r="8179">
          <cell r="D8179" t="str">
            <v>Ahorro</v>
          </cell>
        </row>
        <row r="8180">
          <cell r="D8180" t="str">
            <v>Corriente</v>
          </cell>
        </row>
        <row r="8181">
          <cell r="D8181" t="str">
            <v>Fondo de Inversión</v>
          </cell>
        </row>
        <row r="8182">
          <cell r="D8182" t="str">
            <v>Vivienda</v>
          </cell>
        </row>
        <row r="8183">
          <cell r="D8183" t="str">
            <v>Fondo de Inversión</v>
          </cell>
        </row>
        <row r="8184">
          <cell r="D8184" t="str">
            <v>Plan de Jubilación</v>
          </cell>
        </row>
        <row r="8185">
          <cell r="D8185" t="str">
            <v>Ahorro</v>
          </cell>
        </row>
        <row r="8186">
          <cell r="D8186" t="str">
            <v>Corriente</v>
          </cell>
        </row>
        <row r="8187">
          <cell r="D8187" t="str">
            <v>Plan de Jubilación</v>
          </cell>
        </row>
        <row r="8188">
          <cell r="D8188" t="str">
            <v>Ahorro</v>
          </cell>
        </row>
        <row r="8189">
          <cell r="D8189" t="str">
            <v>Plan de Jubilación</v>
          </cell>
        </row>
        <row r="8190">
          <cell r="D8190" t="str">
            <v>Vivienda</v>
          </cell>
        </row>
        <row r="8191">
          <cell r="D8191" t="str">
            <v>Corriente</v>
          </cell>
        </row>
        <row r="8192">
          <cell r="D8192" t="str">
            <v>Vivienda</v>
          </cell>
        </row>
        <row r="8193">
          <cell r="D8193" t="str">
            <v>Plan de Jubilación</v>
          </cell>
        </row>
        <row r="8194">
          <cell r="D8194" t="str">
            <v>Ahorro</v>
          </cell>
        </row>
        <row r="8195">
          <cell r="D8195" t="str">
            <v>Corriente</v>
          </cell>
        </row>
        <row r="8196">
          <cell r="D8196" t="str">
            <v>Ahorro</v>
          </cell>
        </row>
        <row r="8197">
          <cell r="D8197" t="str">
            <v>Vivienda</v>
          </cell>
        </row>
        <row r="8198">
          <cell r="D8198" t="str">
            <v>Vivienda</v>
          </cell>
        </row>
        <row r="8199">
          <cell r="D8199" t="str">
            <v>Ahorro</v>
          </cell>
        </row>
        <row r="8200">
          <cell r="D8200" t="str">
            <v>Plan de Jubilación</v>
          </cell>
        </row>
        <row r="8201">
          <cell r="D8201" t="str">
            <v>Vivienda</v>
          </cell>
        </row>
        <row r="8202">
          <cell r="D8202" t="str">
            <v>Vivienda</v>
          </cell>
        </row>
        <row r="8203">
          <cell r="D8203" t="str">
            <v>Plan de Jubilación</v>
          </cell>
        </row>
        <row r="8204">
          <cell r="D8204" t="str">
            <v>Plan de Jubilación</v>
          </cell>
        </row>
        <row r="8205">
          <cell r="D8205" t="str">
            <v>Plan de Jubilación</v>
          </cell>
        </row>
        <row r="8206">
          <cell r="D8206" t="str">
            <v>Vivienda</v>
          </cell>
        </row>
        <row r="8207">
          <cell r="D8207" t="str">
            <v>Ahorro</v>
          </cell>
        </row>
        <row r="8208">
          <cell r="D8208" t="str">
            <v>Ahorro</v>
          </cell>
        </row>
        <row r="8209">
          <cell r="D8209" t="str">
            <v>Corriente</v>
          </cell>
        </row>
        <row r="8210">
          <cell r="D8210" t="str">
            <v>Ahorro</v>
          </cell>
        </row>
        <row r="8211">
          <cell r="D8211" t="str">
            <v>Corriente</v>
          </cell>
        </row>
        <row r="8212">
          <cell r="D8212" t="str">
            <v>Vivienda</v>
          </cell>
        </row>
        <row r="8213">
          <cell r="D8213" t="str">
            <v>Corriente</v>
          </cell>
        </row>
        <row r="8214">
          <cell r="D8214" t="str">
            <v>Ahorro</v>
          </cell>
        </row>
        <row r="8215">
          <cell r="D8215" t="str">
            <v>Corriente</v>
          </cell>
        </row>
        <row r="8216">
          <cell r="D8216" t="str">
            <v>Plan de Jubilación</v>
          </cell>
        </row>
        <row r="8217">
          <cell r="D8217" t="str">
            <v>Plan de Jubilación</v>
          </cell>
        </row>
        <row r="8218">
          <cell r="D8218" t="str">
            <v>Corriente</v>
          </cell>
        </row>
        <row r="8219">
          <cell r="D8219" t="str">
            <v>Plan de Jubilación</v>
          </cell>
        </row>
        <row r="8220">
          <cell r="D8220" t="str">
            <v>Corriente</v>
          </cell>
        </row>
        <row r="8221">
          <cell r="D8221" t="str">
            <v>Vivienda</v>
          </cell>
        </row>
        <row r="8222">
          <cell r="D8222" t="str">
            <v>Ahorro</v>
          </cell>
        </row>
        <row r="8223">
          <cell r="D8223" t="str">
            <v>Corriente</v>
          </cell>
        </row>
        <row r="8224">
          <cell r="D8224" t="str">
            <v>Fondo de Inversión</v>
          </cell>
        </row>
        <row r="8225">
          <cell r="D8225" t="str">
            <v>Corriente</v>
          </cell>
        </row>
        <row r="8226">
          <cell r="D8226" t="str">
            <v>Plan de Jubilación</v>
          </cell>
        </row>
        <row r="8227">
          <cell r="D8227" t="str">
            <v>Ahorro</v>
          </cell>
        </row>
        <row r="8228">
          <cell r="D8228" t="str">
            <v>Vivienda</v>
          </cell>
        </row>
        <row r="8229">
          <cell r="D8229" t="str">
            <v>Vivienda</v>
          </cell>
        </row>
        <row r="8230">
          <cell r="D8230" t="str">
            <v>Corriente</v>
          </cell>
        </row>
        <row r="8231">
          <cell r="D8231" t="str">
            <v>Vivienda</v>
          </cell>
        </row>
        <row r="8232">
          <cell r="D8232" t="str">
            <v>Fondo de Inversión</v>
          </cell>
        </row>
        <row r="8233">
          <cell r="D8233" t="str">
            <v>Plan de Jubilación</v>
          </cell>
        </row>
        <row r="8234">
          <cell r="D8234" t="str">
            <v>Vivienda</v>
          </cell>
        </row>
        <row r="8235">
          <cell r="D8235" t="str">
            <v>Fondo de Inversión</v>
          </cell>
        </row>
        <row r="8236">
          <cell r="D8236" t="str">
            <v>Corriente</v>
          </cell>
        </row>
        <row r="8237">
          <cell r="D8237" t="str">
            <v>Corriente</v>
          </cell>
        </row>
        <row r="8238">
          <cell r="D8238" t="str">
            <v>Ahorro</v>
          </cell>
        </row>
        <row r="8239">
          <cell r="D8239" t="str">
            <v>Fondo de Inversión</v>
          </cell>
        </row>
        <row r="8240">
          <cell r="D8240" t="str">
            <v>Fondo de Inversión</v>
          </cell>
        </row>
        <row r="8241">
          <cell r="D8241" t="str">
            <v>Ahorro</v>
          </cell>
        </row>
        <row r="8242">
          <cell r="D8242" t="str">
            <v>Ahorro</v>
          </cell>
        </row>
        <row r="8243">
          <cell r="D8243" t="str">
            <v>Corriente</v>
          </cell>
        </row>
        <row r="8244">
          <cell r="D8244" t="str">
            <v>Corriente</v>
          </cell>
        </row>
        <row r="8245">
          <cell r="D8245" t="str">
            <v>Vivienda</v>
          </cell>
        </row>
        <row r="8246">
          <cell r="D8246" t="str">
            <v>Vivienda</v>
          </cell>
        </row>
        <row r="8247">
          <cell r="D8247" t="str">
            <v>Plan de Jubilación</v>
          </cell>
        </row>
        <row r="8248">
          <cell r="D8248" t="str">
            <v>Corriente</v>
          </cell>
        </row>
        <row r="8249">
          <cell r="D8249" t="str">
            <v>Vivienda</v>
          </cell>
        </row>
        <row r="8250">
          <cell r="D8250" t="str">
            <v>Corriente</v>
          </cell>
        </row>
        <row r="8251">
          <cell r="D8251" t="str">
            <v>Vivienda</v>
          </cell>
        </row>
        <row r="8252">
          <cell r="D8252" t="str">
            <v>Ahorro</v>
          </cell>
        </row>
        <row r="8253">
          <cell r="D8253" t="str">
            <v>Vivienda</v>
          </cell>
        </row>
        <row r="8254">
          <cell r="D8254" t="str">
            <v>Plan de Jubilación</v>
          </cell>
        </row>
        <row r="8255">
          <cell r="D8255" t="str">
            <v>Corriente</v>
          </cell>
        </row>
        <row r="8256">
          <cell r="D8256" t="str">
            <v>Corriente</v>
          </cell>
        </row>
        <row r="8257">
          <cell r="D8257" t="str">
            <v>Corriente</v>
          </cell>
        </row>
        <row r="8258">
          <cell r="D8258" t="str">
            <v>Plan de Jubilación</v>
          </cell>
        </row>
        <row r="8259">
          <cell r="D8259" t="str">
            <v>Vivienda</v>
          </cell>
        </row>
        <row r="8260">
          <cell r="D8260" t="str">
            <v>Fondo de Inversión</v>
          </cell>
        </row>
        <row r="8261">
          <cell r="D8261" t="str">
            <v>Plan de Jubilación</v>
          </cell>
        </row>
        <row r="8262">
          <cell r="D8262" t="str">
            <v>Corriente</v>
          </cell>
        </row>
        <row r="8263">
          <cell r="D8263" t="str">
            <v>Corriente</v>
          </cell>
        </row>
        <row r="8264">
          <cell r="D8264" t="str">
            <v>Corriente</v>
          </cell>
        </row>
        <row r="8265">
          <cell r="D8265" t="str">
            <v>Vivienda</v>
          </cell>
        </row>
        <row r="8266">
          <cell r="D8266" t="str">
            <v>Fondo de Inversión</v>
          </cell>
        </row>
        <row r="8267">
          <cell r="D8267" t="str">
            <v>Ahorro</v>
          </cell>
        </row>
        <row r="8268">
          <cell r="D8268" t="str">
            <v>Ahorro</v>
          </cell>
        </row>
        <row r="8269">
          <cell r="D8269" t="str">
            <v>Vivienda</v>
          </cell>
        </row>
        <row r="8270">
          <cell r="D8270" t="str">
            <v>Fondo de Inversión</v>
          </cell>
        </row>
        <row r="8271">
          <cell r="D8271" t="str">
            <v>Plan de Jubilación</v>
          </cell>
        </row>
        <row r="8272">
          <cell r="D8272" t="str">
            <v>Vivienda</v>
          </cell>
        </row>
        <row r="8273">
          <cell r="D8273" t="str">
            <v>Vivienda</v>
          </cell>
        </row>
        <row r="8274">
          <cell r="D8274" t="str">
            <v>Plan de Jubilación</v>
          </cell>
        </row>
        <row r="8275">
          <cell r="D8275" t="str">
            <v>Ahorro</v>
          </cell>
        </row>
        <row r="8276">
          <cell r="D8276" t="str">
            <v>Vivienda</v>
          </cell>
        </row>
        <row r="8277">
          <cell r="D8277" t="str">
            <v>Corriente</v>
          </cell>
        </row>
        <row r="8278">
          <cell r="D8278" t="str">
            <v>Corriente</v>
          </cell>
        </row>
        <row r="8279">
          <cell r="D8279" t="str">
            <v>Vivienda</v>
          </cell>
        </row>
        <row r="8280">
          <cell r="D8280" t="str">
            <v>Fondo de Inversión</v>
          </cell>
        </row>
        <row r="8281">
          <cell r="D8281" t="str">
            <v>Vivienda</v>
          </cell>
        </row>
        <row r="8282">
          <cell r="D8282" t="str">
            <v>Fondo de Inversión</v>
          </cell>
        </row>
        <row r="8283">
          <cell r="D8283" t="str">
            <v>Fondo de Inversión</v>
          </cell>
        </row>
        <row r="8284">
          <cell r="D8284" t="str">
            <v>Corriente</v>
          </cell>
        </row>
        <row r="8285">
          <cell r="D8285" t="str">
            <v>Corriente</v>
          </cell>
        </row>
        <row r="8286">
          <cell r="D8286" t="str">
            <v>Fondo de Inversión</v>
          </cell>
        </row>
        <row r="8287">
          <cell r="D8287" t="str">
            <v>Corriente</v>
          </cell>
        </row>
        <row r="8288">
          <cell r="D8288" t="str">
            <v>Plan de Jubilación</v>
          </cell>
        </row>
        <row r="8289">
          <cell r="D8289" t="str">
            <v>Vivienda</v>
          </cell>
        </row>
        <row r="8290">
          <cell r="D8290" t="str">
            <v>Fondo de Inversión</v>
          </cell>
        </row>
        <row r="8291">
          <cell r="D8291" t="str">
            <v>Vivienda</v>
          </cell>
        </row>
        <row r="8292">
          <cell r="D8292" t="str">
            <v>Fondo de Inversión</v>
          </cell>
        </row>
        <row r="8293">
          <cell r="D8293" t="str">
            <v>Fondo de Inversión</v>
          </cell>
        </row>
        <row r="8294">
          <cell r="D8294" t="str">
            <v>Vivienda</v>
          </cell>
        </row>
        <row r="8295">
          <cell r="D8295" t="str">
            <v>Fondo de Inversión</v>
          </cell>
        </row>
        <row r="8296">
          <cell r="D8296" t="str">
            <v>Plan de Jubilación</v>
          </cell>
        </row>
        <row r="8297">
          <cell r="D8297" t="str">
            <v>Ahorro</v>
          </cell>
        </row>
        <row r="8298">
          <cell r="D8298" t="str">
            <v>Ahorro</v>
          </cell>
        </row>
        <row r="8299">
          <cell r="D8299" t="str">
            <v>Plan de Jubilación</v>
          </cell>
        </row>
        <row r="8300">
          <cell r="D8300" t="str">
            <v>Fondo de Inversión</v>
          </cell>
        </row>
        <row r="8301">
          <cell r="D8301" t="str">
            <v>Corriente</v>
          </cell>
        </row>
        <row r="8302">
          <cell r="D8302" t="str">
            <v>Corriente</v>
          </cell>
        </row>
        <row r="8303">
          <cell r="D8303" t="str">
            <v>Plan de Jubilación</v>
          </cell>
        </row>
        <row r="8304">
          <cell r="D8304" t="str">
            <v>Plan de Jubilación</v>
          </cell>
        </row>
        <row r="8305">
          <cell r="D8305" t="str">
            <v>Corriente</v>
          </cell>
        </row>
        <row r="8306">
          <cell r="D8306" t="str">
            <v>Vivienda</v>
          </cell>
        </row>
        <row r="8307">
          <cell r="D8307" t="str">
            <v>Plan de Jubilación</v>
          </cell>
        </row>
        <row r="8308">
          <cell r="D8308" t="str">
            <v>Corriente</v>
          </cell>
        </row>
        <row r="8309">
          <cell r="D8309" t="str">
            <v>Fondo de Inversión</v>
          </cell>
        </row>
        <row r="8310">
          <cell r="D8310" t="str">
            <v>Plan de Jubilación</v>
          </cell>
        </row>
        <row r="8311">
          <cell r="D8311" t="str">
            <v>Vivienda</v>
          </cell>
        </row>
        <row r="8312">
          <cell r="D8312" t="str">
            <v>Ahorro</v>
          </cell>
        </row>
        <row r="8313">
          <cell r="D8313" t="str">
            <v>Fondo de Inversión</v>
          </cell>
        </row>
        <row r="8314">
          <cell r="D8314" t="str">
            <v>Plan de Jubilación</v>
          </cell>
        </row>
        <row r="8315">
          <cell r="D8315" t="str">
            <v>Corriente</v>
          </cell>
        </row>
        <row r="8316">
          <cell r="D8316" t="str">
            <v>Fondo de Inversión</v>
          </cell>
        </row>
        <row r="8317">
          <cell r="D8317" t="str">
            <v>Ahorro</v>
          </cell>
        </row>
        <row r="8318">
          <cell r="D8318" t="str">
            <v>Fondo de Inversión</v>
          </cell>
        </row>
        <row r="8319">
          <cell r="D8319" t="str">
            <v>Corriente</v>
          </cell>
        </row>
        <row r="8320">
          <cell r="D8320" t="str">
            <v>Corriente</v>
          </cell>
        </row>
        <row r="8321">
          <cell r="D8321" t="str">
            <v>Fondo de Inversión</v>
          </cell>
        </row>
        <row r="8322">
          <cell r="D8322" t="str">
            <v>Plan de Jubilación</v>
          </cell>
        </row>
        <row r="8323">
          <cell r="D8323" t="str">
            <v>Fondo de Inversión</v>
          </cell>
        </row>
        <row r="8324">
          <cell r="D8324" t="str">
            <v>Ahorro</v>
          </cell>
        </row>
        <row r="8325">
          <cell r="D8325" t="str">
            <v>Corriente</v>
          </cell>
        </row>
        <row r="8326">
          <cell r="D8326" t="str">
            <v>Vivienda</v>
          </cell>
        </row>
        <row r="8327">
          <cell r="D8327" t="str">
            <v>Plan de Jubilación</v>
          </cell>
        </row>
        <row r="8328">
          <cell r="D8328" t="str">
            <v>Plan de Jubilación</v>
          </cell>
        </row>
        <row r="8329">
          <cell r="D8329" t="str">
            <v>Vivienda</v>
          </cell>
        </row>
        <row r="8330">
          <cell r="D8330" t="str">
            <v>Corriente</v>
          </cell>
        </row>
        <row r="8331">
          <cell r="D8331" t="str">
            <v>Plan de Jubilación</v>
          </cell>
        </row>
        <row r="8332">
          <cell r="D8332" t="str">
            <v>Fondo de Inversión</v>
          </cell>
        </row>
        <row r="8333">
          <cell r="D8333" t="str">
            <v>Vivienda</v>
          </cell>
        </row>
        <row r="8334">
          <cell r="D8334" t="str">
            <v>Fondo de Inversión</v>
          </cell>
        </row>
        <row r="8335">
          <cell r="D8335" t="str">
            <v>Ahorro</v>
          </cell>
        </row>
        <row r="8336">
          <cell r="D8336" t="str">
            <v>Vivienda</v>
          </cell>
        </row>
        <row r="8337">
          <cell r="D8337" t="str">
            <v>Fondo de Inversión</v>
          </cell>
        </row>
        <row r="8338">
          <cell r="D8338" t="str">
            <v>Ahorro</v>
          </cell>
        </row>
        <row r="8339">
          <cell r="D8339" t="str">
            <v>Corriente</v>
          </cell>
        </row>
        <row r="8340">
          <cell r="D8340" t="str">
            <v>Plan de Jubilación</v>
          </cell>
        </row>
        <row r="8341">
          <cell r="D8341" t="str">
            <v>Vivienda</v>
          </cell>
        </row>
        <row r="8342">
          <cell r="D8342" t="str">
            <v>Corriente</v>
          </cell>
        </row>
        <row r="8343">
          <cell r="D8343" t="str">
            <v>Ahorro</v>
          </cell>
        </row>
        <row r="8344">
          <cell r="D8344" t="str">
            <v>Corriente</v>
          </cell>
        </row>
        <row r="8345">
          <cell r="D8345" t="str">
            <v>Vivienda</v>
          </cell>
        </row>
        <row r="8346">
          <cell r="D8346" t="str">
            <v>Fondo de Inversión</v>
          </cell>
        </row>
        <row r="8347">
          <cell r="D8347" t="str">
            <v>Ahorro</v>
          </cell>
        </row>
        <row r="8348">
          <cell r="D8348" t="str">
            <v>Ahorro</v>
          </cell>
        </row>
        <row r="8349">
          <cell r="D8349" t="str">
            <v>Vivienda</v>
          </cell>
        </row>
        <row r="8350">
          <cell r="D8350" t="str">
            <v>Corriente</v>
          </cell>
        </row>
        <row r="8351">
          <cell r="D8351" t="str">
            <v>Ahorro</v>
          </cell>
        </row>
        <row r="8352">
          <cell r="D8352" t="str">
            <v>Ahorro</v>
          </cell>
        </row>
        <row r="8353">
          <cell r="D8353" t="str">
            <v>Plan de Jubilación</v>
          </cell>
        </row>
        <row r="8354">
          <cell r="D8354" t="str">
            <v>Corriente</v>
          </cell>
        </row>
        <row r="8355">
          <cell r="D8355" t="str">
            <v>Corriente</v>
          </cell>
        </row>
        <row r="8356">
          <cell r="D8356" t="str">
            <v>Vivienda</v>
          </cell>
        </row>
        <row r="8357">
          <cell r="D8357" t="str">
            <v>Ahorro</v>
          </cell>
        </row>
        <row r="8358">
          <cell r="D8358" t="str">
            <v>Vivienda</v>
          </cell>
        </row>
        <row r="8359">
          <cell r="D8359" t="str">
            <v>Ahorro</v>
          </cell>
        </row>
        <row r="8360">
          <cell r="D8360" t="str">
            <v>Corriente</v>
          </cell>
        </row>
        <row r="8361">
          <cell r="D8361" t="str">
            <v>Fondo de Inversión</v>
          </cell>
        </row>
        <row r="8362">
          <cell r="D8362" t="str">
            <v>Fondo de Inversión</v>
          </cell>
        </row>
        <row r="8363">
          <cell r="D8363" t="str">
            <v>Ahorro</v>
          </cell>
        </row>
        <row r="8364">
          <cell r="D8364" t="str">
            <v>Fondo de Inversión</v>
          </cell>
        </row>
        <row r="8365">
          <cell r="D8365" t="str">
            <v>Plan de Jubilación</v>
          </cell>
        </row>
        <row r="8366">
          <cell r="D8366" t="str">
            <v>Vivienda</v>
          </cell>
        </row>
        <row r="8367">
          <cell r="D8367" t="str">
            <v>Fondo de Inversión</v>
          </cell>
        </row>
        <row r="8368">
          <cell r="D8368" t="str">
            <v>Corriente</v>
          </cell>
        </row>
        <row r="8369">
          <cell r="D8369" t="str">
            <v>Corriente</v>
          </cell>
        </row>
        <row r="8370">
          <cell r="D8370" t="str">
            <v>Ahorro</v>
          </cell>
        </row>
        <row r="8371">
          <cell r="D8371" t="str">
            <v>Corriente</v>
          </cell>
        </row>
        <row r="8372">
          <cell r="D8372" t="str">
            <v>Ahorro</v>
          </cell>
        </row>
        <row r="8373">
          <cell r="D8373" t="str">
            <v>Corriente</v>
          </cell>
        </row>
        <row r="8374">
          <cell r="D8374" t="str">
            <v>Ahorro</v>
          </cell>
        </row>
        <row r="8375">
          <cell r="D8375" t="str">
            <v>Ahorro</v>
          </cell>
        </row>
        <row r="8376">
          <cell r="D8376" t="str">
            <v>Corriente</v>
          </cell>
        </row>
        <row r="8377">
          <cell r="D8377" t="str">
            <v>Ahorro</v>
          </cell>
        </row>
        <row r="8378">
          <cell r="D8378" t="str">
            <v>Corriente</v>
          </cell>
        </row>
        <row r="8379">
          <cell r="D8379" t="str">
            <v>Vivienda</v>
          </cell>
        </row>
        <row r="8380">
          <cell r="D8380" t="str">
            <v>Fondo de Inversión</v>
          </cell>
        </row>
        <row r="8381">
          <cell r="D8381" t="str">
            <v>Ahorro</v>
          </cell>
        </row>
        <row r="8382">
          <cell r="D8382" t="str">
            <v>Vivienda</v>
          </cell>
        </row>
        <row r="8383">
          <cell r="D8383" t="str">
            <v>Plan de Jubilación</v>
          </cell>
        </row>
        <row r="8384">
          <cell r="D8384" t="str">
            <v>Vivienda</v>
          </cell>
        </row>
        <row r="8385">
          <cell r="D8385" t="str">
            <v>Ahorro</v>
          </cell>
        </row>
        <row r="8386">
          <cell r="D8386" t="str">
            <v>Vivienda</v>
          </cell>
        </row>
        <row r="8387">
          <cell r="D8387" t="str">
            <v>Vivienda</v>
          </cell>
        </row>
        <row r="8388">
          <cell r="D8388" t="str">
            <v>Ahorro</v>
          </cell>
        </row>
        <row r="8389">
          <cell r="D8389" t="str">
            <v>Plan de Jubilación</v>
          </cell>
        </row>
        <row r="8390">
          <cell r="D8390" t="str">
            <v>Corriente</v>
          </cell>
        </row>
        <row r="8391">
          <cell r="D8391" t="str">
            <v>Vivienda</v>
          </cell>
        </row>
        <row r="8392">
          <cell r="D8392" t="str">
            <v>Plan de Jubilación</v>
          </cell>
        </row>
        <row r="8393">
          <cell r="D8393" t="str">
            <v>Ahorro</v>
          </cell>
        </row>
        <row r="8394">
          <cell r="D8394" t="str">
            <v>Ahorro</v>
          </cell>
        </row>
        <row r="8395">
          <cell r="D8395" t="str">
            <v>Vivienda</v>
          </cell>
        </row>
        <row r="8396">
          <cell r="D8396" t="str">
            <v>Fondo de Inversión</v>
          </cell>
        </row>
        <row r="8397">
          <cell r="D8397" t="str">
            <v>Corriente</v>
          </cell>
        </row>
        <row r="8398">
          <cell r="D8398" t="str">
            <v>Ahorro</v>
          </cell>
        </row>
        <row r="8399">
          <cell r="D8399" t="str">
            <v>Corriente</v>
          </cell>
        </row>
        <row r="8400">
          <cell r="D8400" t="str">
            <v>Ahorro</v>
          </cell>
        </row>
        <row r="8401">
          <cell r="D8401" t="str">
            <v>Plan de Jubilación</v>
          </cell>
        </row>
        <row r="8402">
          <cell r="D8402" t="str">
            <v>Ahorro</v>
          </cell>
        </row>
        <row r="8403">
          <cell r="D8403" t="str">
            <v>Plan de Jubilación</v>
          </cell>
        </row>
        <row r="8404">
          <cell r="D8404" t="str">
            <v>Fondo de Inversión</v>
          </cell>
        </row>
        <row r="8405">
          <cell r="D8405" t="str">
            <v>Fondo de Inversión</v>
          </cell>
        </row>
        <row r="8406">
          <cell r="D8406" t="str">
            <v>Fondo de Inversión</v>
          </cell>
        </row>
        <row r="8407">
          <cell r="D8407" t="str">
            <v>Corriente</v>
          </cell>
        </row>
        <row r="8408">
          <cell r="D8408" t="str">
            <v>Plan de Jubilación</v>
          </cell>
        </row>
        <row r="8409">
          <cell r="D8409" t="str">
            <v>Corriente</v>
          </cell>
        </row>
        <row r="8410">
          <cell r="D8410" t="str">
            <v>Corriente</v>
          </cell>
        </row>
        <row r="8411">
          <cell r="D8411" t="str">
            <v>Vivienda</v>
          </cell>
        </row>
        <row r="8412">
          <cell r="D8412" t="str">
            <v>Corriente</v>
          </cell>
        </row>
        <row r="8413">
          <cell r="D8413" t="str">
            <v>Fondo de Inversión</v>
          </cell>
        </row>
        <row r="8414">
          <cell r="D8414" t="str">
            <v>Plan de Jubilación</v>
          </cell>
        </row>
        <row r="8415">
          <cell r="D8415" t="str">
            <v>Plan de Jubilación</v>
          </cell>
        </row>
        <row r="8416">
          <cell r="D8416" t="str">
            <v>Corriente</v>
          </cell>
        </row>
        <row r="8417">
          <cell r="D8417" t="str">
            <v>Fondo de Inversión</v>
          </cell>
        </row>
        <row r="8418">
          <cell r="D8418" t="str">
            <v>Corriente</v>
          </cell>
        </row>
        <row r="8419">
          <cell r="D8419" t="str">
            <v>Plan de Jubilación</v>
          </cell>
        </row>
        <row r="8420">
          <cell r="D8420" t="str">
            <v>Fondo de Inversión</v>
          </cell>
        </row>
        <row r="8421">
          <cell r="D8421" t="str">
            <v>Vivienda</v>
          </cell>
        </row>
        <row r="8422">
          <cell r="D8422" t="str">
            <v>Plan de Jubilación</v>
          </cell>
        </row>
        <row r="8423">
          <cell r="D8423" t="str">
            <v>Corriente</v>
          </cell>
        </row>
        <row r="8424">
          <cell r="D8424" t="str">
            <v>Corriente</v>
          </cell>
        </row>
        <row r="8425">
          <cell r="D8425" t="str">
            <v>Plan de Jubilación</v>
          </cell>
        </row>
        <row r="8426">
          <cell r="D8426" t="str">
            <v>Corriente</v>
          </cell>
        </row>
        <row r="8427">
          <cell r="D8427" t="str">
            <v>Corriente</v>
          </cell>
        </row>
        <row r="8428">
          <cell r="D8428" t="str">
            <v>Plan de Jubilación</v>
          </cell>
        </row>
        <row r="8429">
          <cell r="D8429" t="str">
            <v>Corriente</v>
          </cell>
        </row>
        <row r="8430">
          <cell r="D8430" t="str">
            <v>Corriente</v>
          </cell>
        </row>
        <row r="8431">
          <cell r="D8431" t="str">
            <v>Ahorro</v>
          </cell>
        </row>
        <row r="8432">
          <cell r="D8432" t="str">
            <v>Fondo de Inversión</v>
          </cell>
        </row>
        <row r="8433">
          <cell r="D8433" t="str">
            <v>Fondo de Inversión</v>
          </cell>
        </row>
        <row r="8434">
          <cell r="D8434" t="str">
            <v>Fondo de Inversión</v>
          </cell>
        </row>
        <row r="8435">
          <cell r="D8435" t="str">
            <v>Plan de Jubilación</v>
          </cell>
        </row>
        <row r="8436">
          <cell r="D8436" t="str">
            <v>Corriente</v>
          </cell>
        </row>
        <row r="8437">
          <cell r="D8437" t="str">
            <v>Fondo de Inversión</v>
          </cell>
        </row>
        <row r="8438">
          <cell r="D8438" t="str">
            <v>Plan de Jubilación</v>
          </cell>
        </row>
        <row r="8439">
          <cell r="D8439" t="str">
            <v>Corriente</v>
          </cell>
        </row>
        <row r="8440">
          <cell r="D8440" t="str">
            <v>Vivienda</v>
          </cell>
        </row>
        <row r="8441">
          <cell r="D8441" t="str">
            <v>Ahorro</v>
          </cell>
        </row>
        <row r="8442">
          <cell r="D8442" t="str">
            <v>Plan de Jubilación</v>
          </cell>
        </row>
        <row r="8443">
          <cell r="D8443" t="str">
            <v>Fondo de Inversión</v>
          </cell>
        </row>
        <row r="8444">
          <cell r="D8444" t="str">
            <v>Plan de Jubilación</v>
          </cell>
        </row>
        <row r="8445">
          <cell r="D8445" t="str">
            <v>Ahorro</v>
          </cell>
        </row>
        <row r="8446">
          <cell r="D8446" t="str">
            <v>Fondo de Inversión</v>
          </cell>
        </row>
        <row r="8447">
          <cell r="D8447" t="str">
            <v>Ahorro</v>
          </cell>
        </row>
        <row r="8448">
          <cell r="D8448" t="str">
            <v>Vivienda</v>
          </cell>
        </row>
        <row r="8449">
          <cell r="D8449" t="str">
            <v>Vivienda</v>
          </cell>
        </row>
        <row r="8450">
          <cell r="D8450" t="str">
            <v>Vivienda</v>
          </cell>
        </row>
        <row r="8451">
          <cell r="D8451" t="str">
            <v>Vivienda</v>
          </cell>
        </row>
        <row r="8452">
          <cell r="D8452" t="str">
            <v>Ahorro</v>
          </cell>
        </row>
        <row r="8453">
          <cell r="D8453" t="str">
            <v>Ahorro</v>
          </cell>
        </row>
        <row r="8454">
          <cell r="D8454" t="str">
            <v>Corriente</v>
          </cell>
        </row>
        <row r="8455">
          <cell r="D8455" t="str">
            <v>Plan de Jubilación</v>
          </cell>
        </row>
        <row r="8456">
          <cell r="D8456" t="str">
            <v>Vivienda</v>
          </cell>
        </row>
        <row r="8457">
          <cell r="D8457" t="str">
            <v>Vivienda</v>
          </cell>
        </row>
        <row r="8458">
          <cell r="D8458" t="str">
            <v>Fondo de Inversión</v>
          </cell>
        </row>
        <row r="8459">
          <cell r="D8459" t="str">
            <v>Vivienda</v>
          </cell>
        </row>
        <row r="8460">
          <cell r="D8460" t="str">
            <v>Plan de Jubilación</v>
          </cell>
        </row>
        <row r="8461">
          <cell r="D8461" t="str">
            <v>Fondo de Inversión</v>
          </cell>
        </row>
        <row r="8462">
          <cell r="D8462" t="str">
            <v>Corriente</v>
          </cell>
        </row>
        <row r="8463">
          <cell r="D8463" t="str">
            <v>Ahorro</v>
          </cell>
        </row>
        <row r="8464">
          <cell r="D8464" t="str">
            <v>Fondo de Inversión</v>
          </cell>
        </row>
        <row r="8465">
          <cell r="D8465" t="str">
            <v>Corriente</v>
          </cell>
        </row>
        <row r="8466">
          <cell r="D8466" t="str">
            <v>Vivienda</v>
          </cell>
        </row>
        <row r="8467">
          <cell r="D8467" t="str">
            <v>Fondo de Inversión</v>
          </cell>
        </row>
        <row r="8468">
          <cell r="D8468" t="str">
            <v>Fondo de Inversión</v>
          </cell>
        </row>
        <row r="8469">
          <cell r="D8469" t="str">
            <v>Plan de Jubilación</v>
          </cell>
        </row>
        <row r="8470">
          <cell r="D8470" t="str">
            <v>Vivienda</v>
          </cell>
        </row>
        <row r="8471">
          <cell r="D8471" t="str">
            <v>Ahorro</v>
          </cell>
        </row>
        <row r="8472">
          <cell r="D8472" t="str">
            <v>Ahorro</v>
          </cell>
        </row>
        <row r="8473">
          <cell r="D8473" t="str">
            <v>Fondo de Inversión</v>
          </cell>
        </row>
        <row r="8474">
          <cell r="D8474" t="str">
            <v>Ahorro</v>
          </cell>
        </row>
        <row r="8475">
          <cell r="D8475" t="str">
            <v>Fondo de Inversión</v>
          </cell>
        </row>
        <row r="8476">
          <cell r="D8476" t="str">
            <v>Corriente</v>
          </cell>
        </row>
        <row r="8477">
          <cell r="D8477" t="str">
            <v>Vivienda</v>
          </cell>
        </row>
        <row r="8478">
          <cell r="D8478" t="str">
            <v>Plan de Jubilación</v>
          </cell>
        </row>
        <row r="8479">
          <cell r="D8479" t="str">
            <v>Ahorro</v>
          </cell>
        </row>
        <row r="8480">
          <cell r="D8480" t="str">
            <v>Fondo de Inversión</v>
          </cell>
        </row>
        <row r="8481">
          <cell r="D8481" t="str">
            <v>Plan de Jubilación</v>
          </cell>
        </row>
        <row r="8482">
          <cell r="D8482" t="str">
            <v>Fondo de Inversión</v>
          </cell>
        </row>
        <row r="8483">
          <cell r="D8483" t="str">
            <v>Plan de Jubilación</v>
          </cell>
        </row>
        <row r="8484">
          <cell r="D8484" t="str">
            <v>Plan de Jubilación</v>
          </cell>
        </row>
        <row r="8485">
          <cell r="D8485" t="str">
            <v>Fondo de Inversión</v>
          </cell>
        </row>
        <row r="8486">
          <cell r="D8486" t="str">
            <v>Plan de Jubilación</v>
          </cell>
        </row>
        <row r="8487">
          <cell r="D8487" t="str">
            <v>Plan de Jubilación</v>
          </cell>
        </row>
        <row r="8488">
          <cell r="D8488" t="str">
            <v>Plan de Jubilación</v>
          </cell>
        </row>
        <row r="8489">
          <cell r="D8489" t="str">
            <v>Fondo de Inversión</v>
          </cell>
        </row>
        <row r="8490">
          <cell r="D8490" t="str">
            <v>Corriente</v>
          </cell>
        </row>
        <row r="8491">
          <cell r="D8491" t="str">
            <v>Fondo de Inversión</v>
          </cell>
        </row>
        <row r="8492">
          <cell r="D8492" t="str">
            <v>Fondo de Inversión</v>
          </cell>
        </row>
        <row r="8493">
          <cell r="D8493" t="str">
            <v>Plan de Jubilación</v>
          </cell>
        </row>
        <row r="8494">
          <cell r="D8494" t="str">
            <v>Vivienda</v>
          </cell>
        </row>
        <row r="8495">
          <cell r="D8495" t="str">
            <v>Ahorro</v>
          </cell>
        </row>
        <row r="8496">
          <cell r="D8496" t="str">
            <v>Vivienda</v>
          </cell>
        </row>
        <row r="8497">
          <cell r="D8497" t="str">
            <v>Ahorro</v>
          </cell>
        </row>
        <row r="8498">
          <cell r="D8498" t="str">
            <v>Vivienda</v>
          </cell>
        </row>
        <row r="8499">
          <cell r="D8499" t="str">
            <v>Fondo de Inversión</v>
          </cell>
        </row>
        <row r="8500">
          <cell r="D8500" t="str">
            <v>Ahorro</v>
          </cell>
        </row>
        <row r="8501">
          <cell r="D8501" t="str">
            <v>Vivienda</v>
          </cell>
        </row>
        <row r="8502">
          <cell r="D8502" t="str">
            <v>Plan de Jubilación</v>
          </cell>
        </row>
        <row r="8503">
          <cell r="D8503" t="str">
            <v>Fondo de Inversión</v>
          </cell>
        </row>
        <row r="8504">
          <cell r="D8504" t="str">
            <v>Vivienda</v>
          </cell>
        </row>
        <row r="8505">
          <cell r="D8505" t="str">
            <v>Plan de Jubilación</v>
          </cell>
        </row>
        <row r="8506">
          <cell r="D8506" t="str">
            <v>Ahorro</v>
          </cell>
        </row>
        <row r="8507">
          <cell r="D8507" t="str">
            <v>Corriente</v>
          </cell>
        </row>
        <row r="8508">
          <cell r="D8508" t="str">
            <v>Fondo de Inversión</v>
          </cell>
        </row>
        <row r="8509">
          <cell r="D8509" t="str">
            <v>Fondo de Inversión</v>
          </cell>
        </row>
        <row r="8510">
          <cell r="D8510" t="str">
            <v>Fondo de Inversión</v>
          </cell>
        </row>
        <row r="8511">
          <cell r="D8511" t="str">
            <v>Plan de Jubilación</v>
          </cell>
        </row>
        <row r="8512">
          <cell r="D8512" t="str">
            <v>Vivienda</v>
          </cell>
        </row>
        <row r="8513">
          <cell r="D8513" t="str">
            <v>Corriente</v>
          </cell>
        </row>
        <row r="8514">
          <cell r="D8514" t="str">
            <v>Plan de Jubilación</v>
          </cell>
        </row>
        <row r="8515">
          <cell r="D8515" t="str">
            <v>Plan de Jubilación</v>
          </cell>
        </row>
        <row r="8516">
          <cell r="D8516" t="str">
            <v>Vivienda</v>
          </cell>
        </row>
        <row r="8517">
          <cell r="D8517" t="str">
            <v>Ahorro</v>
          </cell>
        </row>
        <row r="8518">
          <cell r="D8518" t="str">
            <v>Ahorro</v>
          </cell>
        </row>
        <row r="8519">
          <cell r="D8519" t="str">
            <v>Fondo de Inversión</v>
          </cell>
        </row>
        <row r="8520">
          <cell r="D8520" t="str">
            <v>Plan de Jubilación</v>
          </cell>
        </row>
        <row r="8521">
          <cell r="D8521" t="str">
            <v>Ahorro</v>
          </cell>
        </row>
        <row r="8522">
          <cell r="D8522" t="str">
            <v>Ahorro</v>
          </cell>
        </row>
        <row r="8523">
          <cell r="D8523" t="str">
            <v>Fondo de Inversión</v>
          </cell>
        </row>
        <row r="8524">
          <cell r="D8524" t="str">
            <v>Plan de Jubilación</v>
          </cell>
        </row>
        <row r="8525">
          <cell r="D8525" t="str">
            <v>Vivienda</v>
          </cell>
        </row>
        <row r="8526">
          <cell r="D8526" t="str">
            <v>Plan de Jubilación</v>
          </cell>
        </row>
        <row r="8527">
          <cell r="D8527" t="str">
            <v>Vivienda</v>
          </cell>
        </row>
        <row r="8528">
          <cell r="D8528" t="str">
            <v>Fondo de Inversión</v>
          </cell>
        </row>
        <row r="8529">
          <cell r="D8529" t="str">
            <v>Fondo de Inversión</v>
          </cell>
        </row>
        <row r="8530">
          <cell r="D8530" t="str">
            <v>Fondo de Inversión</v>
          </cell>
        </row>
        <row r="8531">
          <cell r="D8531" t="str">
            <v>Corriente</v>
          </cell>
        </row>
        <row r="8532">
          <cell r="D8532" t="str">
            <v>Corriente</v>
          </cell>
        </row>
        <row r="8533">
          <cell r="D8533" t="str">
            <v>Ahorro</v>
          </cell>
        </row>
        <row r="8534">
          <cell r="D8534" t="str">
            <v>Plan de Jubilación</v>
          </cell>
        </row>
        <row r="8535">
          <cell r="D8535" t="str">
            <v>Plan de Jubilación</v>
          </cell>
        </row>
        <row r="8536">
          <cell r="D8536" t="str">
            <v>Fondo de Inversión</v>
          </cell>
        </row>
        <row r="8537">
          <cell r="D8537" t="str">
            <v>Ahorro</v>
          </cell>
        </row>
        <row r="8538">
          <cell r="D8538" t="str">
            <v>Ahorro</v>
          </cell>
        </row>
        <row r="8539">
          <cell r="D8539" t="str">
            <v>Fondo de Inversión</v>
          </cell>
        </row>
        <row r="8540">
          <cell r="D8540" t="str">
            <v>Ahorro</v>
          </cell>
        </row>
        <row r="8541">
          <cell r="D8541" t="str">
            <v>Plan de Jubilación</v>
          </cell>
        </row>
        <row r="8542">
          <cell r="D8542" t="str">
            <v>Plan de Jubilación</v>
          </cell>
        </row>
        <row r="8543">
          <cell r="D8543" t="str">
            <v>Ahorro</v>
          </cell>
        </row>
        <row r="8544">
          <cell r="D8544" t="str">
            <v>Vivienda</v>
          </cell>
        </row>
        <row r="8545">
          <cell r="D8545" t="str">
            <v>Ahorro</v>
          </cell>
        </row>
        <row r="8546">
          <cell r="D8546" t="str">
            <v>Vivienda</v>
          </cell>
        </row>
        <row r="8547">
          <cell r="D8547" t="str">
            <v>Corriente</v>
          </cell>
        </row>
        <row r="8548">
          <cell r="D8548" t="str">
            <v>Ahorro</v>
          </cell>
        </row>
        <row r="8549">
          <cell r="D8549" t="str">
            <v>Fondo de Inversión</v>
          </cell>
        </row>
        <row r="8550">
          <cell r="D8550" t="str">
            <v>Fondo de Inversión</v>
          </cell>
        </row>
        <row r="8551">
          <cell r="D8551" t="str">
            <v>Fondo de Inversión</v>
          </cell>
        </row>
        <row r="8552">
          <cell r="D8552" t="str">
            <v>Fondo de Inversión</v>
          </cell>
        </row>
        <row r="8553">
          <cell r="D8553" t="str">
            <v>Fondo de Inversión</v>
          </cell>
        </row>
        <row r="8554">
          <cell r="D8554" t="str">
            <v>Fondo de Inversión</v>
          </cell>
        </row>
        <row r="8555">
          <cell r="D8555" t="str">
            <v>Vivienda</v>
          </cell>
        </row>
        <row r="8556">
          <cell r="D8556" t="str">
            <v>Vivienda</v>
          </cell>
        </row>
        <row r="8557">
          <cell r="D8557" t="str">
            <v>Fondo de Inversión</v>
          </cell>
        </row>
        <row r="8558">
          <cell r="D8558" t="str">
            <v>Plan de Jubilación</v>
          </cell>
        </row>
        <row r="8559">
          <cell r="D8559" t="str">
            <v>Plan de Jubilación</v>
          </cell>
        </row>
        <row r="8560">
          <cell r="D8560" t="str">
            <v>Fondo de Inversión</v>
          </cell>
        </row>
        <row r="8561">
          <cell r="D8561" t="str">
            <v>Corriente</v>
          </cell>
        </row>
        <row r="8562">
          <cell r="D8562" t="str">
            <v>Ahorro</v>
          </cell>
        </row>
        <row r="8563">
          <cell r="D8563" t="str">
            <v>Plan de Jubilación</v>
          </cell>
        </row>
        <row r="8564">
          <cell r="D8564" t="str">
            <v>Plan de Jubilación</v>
          </cell>
        </row>
        <row r="8565">
          <cell r="D8565" t="str">
            <v>Plan de Jubilación</v>
          </cell>
        </row>
        <row r="8566">
          <cell r="D8566" t="str">
            <v>Plan de Jubilación</v>
          </cell>
        </row>
        <row r="8567">
          <cell r="D8567" t="str">
            <v>Corriente</v>
          </cell>
        </row>
        <row r="8568">
          <cell r="D8568" t="str">
            <v>Ahorro</v>
          </cell>
        </row>
        <row r="8569">
          <cell r="D8569" t="str">
            <v>Fondo de Inversión</v>
          </cell>
        </row>
        <row r="8570">
          <cell r="D8570" t="str">
            <v>Fondo de Inversión</v>
          </cell>
        </row>
        <row r="8571">
          <cell r="D8571" t="str">
            <v>Corriente</v>
          </cell>
        </row>
        <row r="8572">
          <cell r="D8572" t="str">
            <v>Corriente</v>
          </cell>
        </row>
        <row r="8573">
          <cell r="D8573" t="str">
            <v>Plan de Jubilación</v>
          </cell>
        </row>
        <row r="8574">
          <cell r="D8574" t="str">
            <v>Corriente</v>
          </cell>
        </row>
        <row r="8575">
          <cell r="D8575" t="str">
            <v>Ahorro</v>
          </cell>
        </row>
        <row r="8576">
          <cell r="D8576" t="str">
            <v>Plan de Jubilación</v>
          </cell>
        </row>
        <row r="8577">
          <cell r="D8577" t="str">
            <v>Plan de Jubilación</v>
          </cell>
        </row>
        <row r="8578">
          <cell r="D8578" t="str">
            <v>Corriente</v>
          </cell>
        </row>
        <row r="8579">
          <cell r="D8579" t="str">
            <v>Plan de Jubilación</v>
          </cell>
        </row>
        <row r="8580">
          <cell r="D8580" t="str">
            <v>Fondo de Inversión</v>
          </cell>
        </row>
        <row r="8581">
          <cell r="D8581" t="str">
            <v>Ahorro</v>
          </cell>
        </row>
        <row r="8582">
          <cell r="D8582" t="str">
            <v>Vivienda</v>
          </cell>
        </row>
        <row r="8583">
          <cell r="D8583" t="str">
            <v>Fondo de Inversión</v>
          </cell>
        </row>
        <row r="8584">
          <cell r="D8584" t="str">
            <v>Ahorro</v>
          </cell>
        </row>
        <row r="8585">
          <cell r="D8585" t="str">
            <v>Vivienda</v>
          </cell>
        </row>
        <row r="8586">
          <cell r="D8586" t="str">
            <v>Plan de Jubilación</v>
          </cell>
        </row>
        <row r="8587">
          <cell r="D8587" t="str">
            <v>Fondo de Inversión</v>
          </cell>
        </row>
        <row r="8588">
          <cell r="D8588" t="str">
            <v>Fondo de Inversión</v>
          </cell>
        </row>
        <row r="8589">
          <cell r="D8589" t="str">
            <v>Vivienda</v>
          </cell>
        </row>
        <row r="8590">
          <cell r="D8590" t="str">
            <v>Vivienda</v>
          </cell>
        </row>
        <row r="8591">
          <cell r="D8591" t="str">
            <v>Fondo de Inversión</v>
          </cell>
        </row>
        <row r="8592">
          <cell r="D8592" t="str">
            <v>Plan de Jubilación</v>
          </cell>
        </row>
        <row r="8593">
          <cell r="D8593" t="str">
            <v>Ahorro</v>
          </cell>
        </row>
        <row r="8594">
          <cell r="D8594" t="str">
            <v>Plan de Jubilación</v>
          </cell>
        </row>
        <row r="8595">
          <cell r="D8595" t="str">
            <v>Fondo de Inversión</v>
          </cell>
        </row>
        <row r="8596">
          <cell r="D8596" t="str">
            <v>Corriente</v>
          </cell>
        </row>
        <row r="8597">
          <cell r="D8597" t="str">
            <v>Vivienda</v>
          </cell>
        </row>
        <row r="8598">
          <cell r="D8598" t="str">
            <v>Vivienda</v>
          </cell>
        </row>
        <row r="8599">
          <cell r="D8599" t="str">
            <v>Plan de Jubilación</v>
          </cell>
        </row>
        <row r="8600">
          <cell r="D8600" t="str">
            <v>Fondo de Inversión</v>
          </cell>
        </row>
        <row r="8601">
          <cell r="D8601" t="str">
            <v>Plan de Jubilación</v>
          </cell>
        </row>
        <row r="8602">
          <cell r="D8602" t="str">
            <v>Corriente</v>
          </cell>
        </row>
        <row r="8603">
          <cell r="D8603" t="str">
            <v>Corriente</v>
          </cell>
        </row>
        <row r="8604">
          <cell r="D8604" t="str">
            <v>Plan de Jubilación</v>
          </cell>
        </row>
        <row r="8605">
          <cell r="D8605" t="str">
            <v>Plan de Jubilación</v>
          </cell>
        </row>
        <row r="8606">
          <cell r="D8606" t="str">
            <v>Fondo de Inversión</v>
          </cell>
        </row>
        <row r="8607">
          <cell r="D8607" t="str">
            <v>Plan de Jubilación</v>
          </cell>
        </row>
        <row r="8608">
          <cell r="D8608" t="str">
            <v>Ahorro</v>
          </cell>
        </row>
        <row r="8609">
          <cell r="D8609" t="str">
            <v>Corriente</v>
          </cell>
        </row>
        <row r="8610">
          <cell r="D8610" t="str">
            <v>Vivienda</v>
          </cell>
        </row>
        <row r="8611">
          <cell r="D8611" t="str">
            <v>Plan de Jubilación</v>
          </cell>
        </row>
        <row r="8612">
          <cell r="D8612" t="str">
            <v>Corriente</v>
          </cell>
        </row>
        <row r="8613">
          <cell r="D8613" t="str">
            <v>Vivienda</v>
          </cell>
        </row>
        <row r="8614">
          <cell r="D8614" t="str">
            <v>Fondo de Inversión</v>
          </cell>
        </row>
        <row r="8615">
          <cell r="D8615" t="str">
            <v>Ahorro</v>
          </cell>
        </row>
        <row r="8616">
          <cell r="D8616" t="str">
            <v>Ahorro</v>
          </cell>
        </row>
        <row r="8617">
          <cell r="D8617" t="str">
            <v>Corriente</v>
          </cell>
        </row>
        <row r="8618">
          <cell r="D8618" t="str">
            <v>Corriente</v>
          </cell>
        </row>
        <row r="8619">
          <cell r="D8619" t="str">
            <v>Vivienda</v>
          </cell>
        </row>
        <row r="8620">
          <cell r="D8620" t="str">
            <v>Ahorro</v>
          </cell>
        </row>
        <row r="8621">
          <cell r="D8621" t="str">
            <v>Ahorro</v>
          </cell>
        </row>
        <row r="8622">
          <cell r="D8622" t="str">
            <v>Vivienda</v>
          </cell>
        </row>
        <row r="8623">
          <cell r="D8623" t="str">
            <v>Fondo de Inversión</v>
          </cell>
        </row>
        <row r="8624">
          <cell r="D8624" t="str">
            <v>Ahorro</v>
          </cell>
        </row>
        <row r="8625">
          <cell r="D8625" t="str">
            <v>Ahorro</v>
          </cell>
        </row>
        <row r="8626">
          <cell r="D8626" t="str">
            <v>Plan de Jubilación</v>
          </cell>
        </row>
        <row r="8627">
          <cell r="D8627" t="str">
            <v>Vivienda</v>
          </cell>
        </row>
        <row r="8628">
          <cell r="D8628" t="str">
            <v>Vivienda</v>
          </cell>
        </row>
        <row r="8629">
          <cell r="D8629" t="str">
            <v>Plan de Jubilación</v>
          </cell>
        </row>
        <row r="8630">
          <cell r="D8630" t="str">
            <v>Corriente</v>
          </cell>
        </row>
        <row r="8631">
          <cell r="D8631" t="str">
            <v>Vivienda</v>
          </cell>
        </row>
        <row r="8632">
          <cell r="D8632" t="str">
            <v>Fondo de Inversión</v>
          </cell>
        </row>
        <row r="8633">
          <cell r="D8633" t="str">
            <v>Fondo de Inversión</v>
          </cell>
        </row>
        <row r="8634">
          <cell r="D8634" t="str">
            <v>Vivienda</v>
          </cell>
        </row>
        <row r="8635">
          <cell r="D8635" t="str">
            <v>Fondo de Inversión</v>
          </cell>
        </row>
        <row r="8636">
          <cell r="D8636" t="str">
            <v>Corriente</v>
          </cell>
        </row>
        <row r="8637">
          <cell r="D8637" t="str">
            <v>Plan de Jubilación</v>
          </cell>
        </row>
        <row r="8638">
          <cell r="D8638" t="str">
            <v>Fondo de Inversión</v>
          </cell>
        </row>
        <row r="8639">
          <cell r="D8639" t="str">
            <v>Ahorro</v>
          </cell>
        </row>
        <row r="8640">
          <cell r="D8640" t="str">
            <v>Vivienda</v>
          </cell>
        </row>
        <row r="8641">
          <cell r="D8641" t="str">
            <v>Vivienda</v>
          </cell>
        </row>
        <row r="8642">
          <cell r="D8642" t="str">
            <v>Corriente</v>
          </cell>
        </row>
        <row r="8643">
          <cell r="D8643" t="str">
            <v>Fondo de Inversión</v>
          </cell>
        </row>
        <row r="8644">
          <cell r="D8644" t="str">
            <v>Ahorro</v>
          </cell>
        </row>
        <row r="8645">
          <cell r="D8645" t="str">
            <v>Corriente</v>
          </cell>
        </row>
        <row r="8646">
          <cell r="D8646" t="str">
            <v>Ahorro</v>
          </cell>
        </row>
        <row r="8647">
          <cell r="D8647" t="str">
            <v>Vivienda</v>
          </cell>
        </row>
        <row r="8648">
          <cell r="D8648" t="str">
            <v>Corriente</v>
          </cell>
        </row>
        <row r="8649">
          <cell r="D8649" t="str">
            <v>Ahorro</v>
          </cell>
        </row>
        <row r="8650">
          <cell r="D8650" t="str">
            <v>Ahorro</v>
          </cell>
        </row>
        <row r="8651">
          <cell r="D8651" t="str">
            <v>Plan de Jubilación</v>
          </cell>
        </row>
        <row r="8652">
          <cell r="D8652" t="str">
            <v>Fondo de Inversión</v>
          </cell>
        </row>
        <row r="8653">
          <cell r="D8653" t="str">
            <v>Vivienda</v>
          </cell>
        </row>
        <row r="8654">
          <cell r="D8654" t="str">
            <v>Plan de Jubilación</v>
          </cell>
        </row>
        <row r="8655">
          <cell r="D8655" t="str">
            <v>Plan de Jubilación</v>
          </cell>
        </row>
        <row r="8656">
          <cell r="D8656" t="str">
            <v>Corriente</v>
          </cell>
        </row>
        <row r="8657">
          <cell r="D8657" t="str">
            <v>Ahorro</v>
          </cell>
        </row>
        <row r="8658">
          <cell r="D8658" t="str">
            <v>Plan de Jubilación</v>
          </cell>
        </row>
        <row r="8659">
          <cell r="D8659" t="str">
            <v>Corriente</v>
          </cell>
        </row>
        <row r="8660">
          <cell r="D8660" t="str">
            <v>Vivienda</v>
          </cell>
        </row>
        <row r="8661">
          <cell r="D8661" t="str">
            <v>Fondo de Inversión</v>
          </cell>
        </row>
        <row r="8662">
          <cell r="D8662" t="str">
            <v>Plan de Jubilación</v>
          </cell>
        </row>
        <row r="8663">
          <cell r="D8663" t="str">
            <v>Vivienda</v>
          </cell>
        </row>
        <row r="8664">
          <cell r="D8664" t="str">
            <v>Vivienda</v>
          </cell>
        </row>
        <row r="8665">
          <cell r="D8665" t="str">
            <v>Ahorro</v>
          </cell>
        </row>
        <row r="8666">
          <cell r="D8666" t="str">
            <v>Plan de Jubilación</v>
          </cell>
        </row>
        <row r="8667">
          <cell r="D8667" t="str">
            <v>Fondo de Inversión</v>
          </cell>
        </row>
        <row r="8668">
          <cell r="D8668" t="str">
            <v>Corriente</v>
          </cell>
        </row>
        <row r="8669">
          <cell r="D8669" t="str">
            <v>Corriente</v>
          </cell>
        </row>
        <row r="8670">
          <cell r="D8670" t="str">
            <v>Fondo de Inversión</v>
          </cell>
        </row>
        <row r="8671">
          <cell r="D8671" t="str">
            <v>Corriente</v>
          </cell>
        </row>
        <row r="8672">
          <cell r="D8672" t="str">
            <v>Fondo de Inversión</v>
          </cell>
        </row>
        <row r="8673">
          <cell r="D8673" t="str">
            <v>Ahorro</v>
          </cell>
        </row>
        <row r="8674">
          <cell r="D8674" t="str">
            <v>Ahorro</v>
          </cell>
        </row>
        <row r="8675">
          <cell r="D8675" t="str">
            <v>Plan de Jubilación</v>
          </cell>
        </row>
        <row r="8676">
          <cell r="D8676" t="str">
            <v>Plan de Jubilación</v>
          </cell>
        </row>
        <row r="8677">
          <cell r="D8677" t="str">
            <v>Ahorro</v>
          </cell>
        </row>
        <row r="8678">
          <cell r="D8678" t="str">
            <v>Fondo de Inversión</v>
          </cell>
        </row>
        <row r="8679">
          <cell r="D8679" t="str">
            <v>Fondo de Inversión</v>
          </cell>
        </row>
        <row r="8680">
          <cell r="D8680" t="str">
            <v>Plan de Jubilación</v>
          </cell>
        </row>
        <row r="8681">
          <cell r="D8681" t="str">
            <v>Corriente</v>
          </cell>
        </row>
        <row r="8682">
          <cell r="D8682" t="str">
            <v>Ahorro</v>
          </cell>
        </row>
        <row r="8683">
          <cell r="D8683" t="str">
            <v>Plan de Jubilación</v>
          </cell>
        </row>
        <row r="8684">
          <cell r="D8684" t="str">
            <v>Corriente</v>
          </cell>
        </row>
        <row r="8685">
          <cell r="D8685" t="str">
            <v>Ahorro</v>
          </cell>
        </row>
        <row r="8686">
          <cell r="D8686" t="str">
            <v>Vivienda</v>
          </cell>
        </row>
        <row r="8687">
          <cell r="D8687" t="str">
            <v>Plan de Jubilación</v>
          </cell>
        </row>
        <row r="8688">
          <cell r="D8688" t="str">
            <v>Plan de Jubilación</v>
          </cell>
        </row>
        <row r="8689">
          <cell r="D8689" t="str">
            <v>Plan de Jubilación</v>
          </cell>
        </row>
        <row r="8690">
          <cell r="D8690" t="str">
            <v>Plan de Jubilación</v>
          </cell>
        </row>
        <row r="8691">
          <cell r="D8691" t="str">
            <v>Fondo de Inversión</v>
          </cell>
        </row>
        <row r="8692">
          <cell r="D8692" t="str">
            <v>Plan de Jubilación</v>
          </cell>
        </row>
        <row r="8693">
          <cell r="D8693" t="str">
            <v>Fondo de Inversión</v>
          </cell>
        </row>
        <row r="8694">
          <cell r="D8694" t="str">
            <v>Fondo de Inversión</v>
          </cell>
        </row>
        <row r="8695">
          <cell r="D8695" t="str">
            <v>Ahorro</v>
          </cell>
        </row>
        <row r="8696">
          <cell r="D8696" t="str">
            <v>Fondo de Inversión</v>
          </cell>
        </row>
        <row r="8697">
          <cell r="D8697" t="str">
            <v>Plan de Jubilación</v>
          </cell>
        </row>
        <row r="8698">
          <cell r="D8698" t="str">
            <v>Ahorro</v>
          </cell>
        </row>
        <row r="8699">
          <cell r="D8699" t="str">
            <v>Vivienda</v>
          </cell>
        </row>
        <row r="8700">
          <cell r="D8700" t="str">
            <v>Ahorro</v>
          </cell>
        </row>
        <row r="8701">
          <cell r="D8701" t="str">
            <v>Ahorro</v>
          </cell>
        </row>
        <row r="8702">
          <cell r="D8702" t="str">
            <v>Ahorro</v>
          </cell>
        </row>
        <row r="8703">
          <cell r="D8703" t="str">
            <v>Vivienda</v>
          </cell>
        </row>
        <row r="8704">
          <cell r="D8704" t="str">
            <v>Ahorro</v>
          </cell>
        </row>
        <row r="8705">
          <cell r="D8705" t="str">
            <v>Plan de Jubilación</v>
          </cell>
        </row>
        <row r="8706">
          <cell r="D8706" t="str">
            <v>Ahorro</v>
          </cell>
        </row>
        <row r="8707">
          <cell r="D8707" t="str">
            <v>Plan de Jubilación</v>
          </cell>
        </row>
        <row r="8708">
          <cell r="D8708" t="str">
            <v>Plan de Jubilación</v>
          </cell>
        </row>
        <row r="8709">
          <cell r="D8709" t="str">
            <v>Corriente</v>
          </cell>
        </row>
        <row r="8710">
          <cell r="D8710" t="str">
            <v>Plan de Jubilación</v>
          </cell>
        </row>
        <row r="8711">
          <cell r="D8711" t="str">
            <v>Corriente</v>
          </cell>
        </row>
        <row r="8712">
          <cell r="D8712" t="str">
            <v>Vivienda</v>
          </cell>
        </row>
        <row r="8713">
          <cell r="D8713" t="str">
            <v>Ahorro</v>
          </cell>
        </row>
        <row r="8714">
          <cell r="D8714" t="str">
            <v>Plan de Jubilación</v>
          </cell>
        </row>
        <row r="8715">
          <cell r="D8715" t="str">
            <v>Plan de Jubilación</v>
          </cell>
        </row>
        <row r="8716">
          <cell r="D8716" t="str">
            <v>Ahorro</v>
          </cell>
        </row>
        <row r="8717">
          <cell r="D8717" t="str">
            <v>Corriente</v>
          </cell>
        </row>
        <row r="8718">
          <cell r="D8718" t="str">
            <v>Plan de Jubilación</v>
          </cell>
        </row>
        <row r="8719">
          <cell r="D8719" t="str">
            <v>Ahorro</v>
          </cell>
        </row>
        <row r="8720">
          <cell r="D8720" t="str">
            <v>Fondo de Inversión</v>
          </cell>
        </row>
        <row r="8721">
          <cell r="D8721" t="str">
            <v>Plan de Jubilación</v>
          </cell>
        </row>
        <row r="8722">
          <cell r="D8722" t="str">
            <v>Corriente</v>
          </cell>
        </row>
        <row r="8723">
          <cell r="D8723" t="str">
            <v>Plan de Jubilación</v>
          </cell>
        </row>
        <row r="8724">
          <cell r="D8724" t="str">
            <v>Plan de Jubilación</v>
          </cell>
        </row>
        <row r="8725">
          <cell r="D8725" t="str">
            <v>Fondo de Inversión</v>
          </cell>
        </row>
        <row r="8726">
          <cell r="D8726" t="str">
            <v>Vivienda</v>
          </cell>
        </row>
        <row r="8727">
          <cell r="D8727" t="str">
            <v>Ahorro</v>
          </cell>
        </row>
        <row r="8728">
          <cell r="D8728" t="str">
            <v>Vivienda</v>
          </cell>
        </row>
        <row r="8729">
          <cell r="D8729" t="str">
            <v>Fondo de Inversión</v>
          </cell>
        </row>
        <row r="8730">
          <cell r="D8730" t="str">
            <v>Corriente</v>
          </cell>
        </row>
        <row r="8731">
          <cell r="D8731" t="str">
            <v>Ahorro</v>
          </cell>
        </row>
        <row r="8732">
          <cell r="D8732" t="str">
            <v>Ahorro</v>
          </cell>
        </row>
        <row r="8733">
          <cell r="D8733" t="str">
            <v>Plan de Jubilación</v>
          </cell>
        </row>
        <row r="8734">
          <cell r="D8734" t="str">
            <v>Vivienda</v>
          </cell>
        </row>
        <row r="8735">
          <cell r="D8735" t="str">
            <v>Ahorro</v>
          </cell>
        </row>
        <row r="8736">
          <cell r="D8736" t="str">
            <v>Plan de Jubilación</v>
          </cell>
        </row>
        <row r="8737">
          <cell r="D8737" t="str">
            <v>Corriente</v>
          </cell>
        </row>
        <row r="8738">
          <cell r="D8738" t="str">
            <v>Plan de Jubilación</v>
          </cell>
        </row>
        <row r="8739">
          <cell r="D8739" t="str">
            <v>Corriente</v>
          </cell>
        </row>
        <row r="8740">
          <cell r="D8740" t="str">
            <v>Corriente</v>
          </cell>
        </row>
        <row r="8741">
          <cell r="D8741" t="str">
            <v>Vivienda</v>
          </cell>
        </row>
        <row r="8742">
          <cell r="D8742" t="str">
            <v>Vivienda</v>
          </cell>
        </row>
        <row r="8743">
          <cell r="D8743" t="str">
            <v>Vivienda</v>
          </cell>
        </row>
        <row r="8744">
          <cell r="D8744" t="str">
            <v>Fondo de Inversión</v>
          </cell>
        </row>
        <row r="8745">
          <cell r="D8745" t="str">
            <v>Vivienda</v>
          </cell>
        </row>
        <row r="8746">
          <cell r="D8746" t="str">
            <v>Plan de Jubilación</v>
          </cell>
        </row>
        <row r="8747">
          <cell r="D8747" t="str">
            <v>Ahorro</v>
          </cell>
        </row>
        <row r="8748">
          <cell r="D8748" t="str">
            <v>Plan de Jubilación</v>
          </cell>
        </row>
        <row r="8749">
          <cell r="D8749" t="str">
            <v>Plan de Jubilación</v>
          </cell>
        </row>
        <row r="8750">
          <cell r="D8750" t="str">
            <v>Plan de Jubilación</v>
          </cell>
        </row>
        <row r="8751">
          <cell r="D8751" t="str">
            <v>Fondo de Inversión</v>
          </cell>
        </row>
        <row r="8752">
          <cell r="D8752" t="str">
            <v>Vivienda</v>
          </cell>
        </row>
        <row r="8753">
          <cell r="D8753" t="str">
            <v>Fondo de Inversión</v>
          </cell>
        </row>
        <row r="8754">
          <cell r="D8754" t="str">
            <v>Fondo de Inversión</v>
          </cell>
        </row>
        <row r="8755">
          <cell r="D8755" t="str">
            <v>Fondo de Inversión</v>
          </cell>
        </row>
        <row r="8756">
          <cell r="D8756" t="str">
            <v>Corriente</v>
          </cell>
        </row>
        <row r="8757">
          <cell r="D8757" t="str">
            <v>Corriente</v>
          </cell>
        </row>
        <row r="8758">
          <cell r="D8758" t="str">
            <v>Vivienda</v>
          </cell>
        </row>
        <row r="8759">
          <cell r="D8759" t="str">
            <v>Vivienda</v>
          </cell>
        </row>
        <row r="8760">
          <cell r="D8760" t="str">
            <v>Ahorro</v>
          </cell>
        </row>
        <row r="8761">
          <cell r="D8761" t="str">
            <v>Ahorro</v>
          </cell>
        </row>
        <row r="8762">
          <cell r="D8762" t="str">
            <v>Ahorro</v>
          </cell>
        </row>
        <row r="8763">
          <cell r="D8763" t="str">
            <v>Vivienda</v>
          </cell>
        </row>
        <row r="8764">
          <cell r="D8764" t="str">
            <v>Ahorro</v>
          </cell>
        </row>
        <row r="8765">
          <cell r="D8765" t="str">
            <v>Plan de Jubilación</v>
          </cell>
        </row>
        <row r="8766">
          <cell r="D8766" t="str">
            <v>Plan de Jubilación</v>
          </cell>
        </row>
        <row r="8767">
          <cell r="D8767" t="str">
            <v>Plan de Jubilación</v>
          </cell>
        </row>
        <row r="8768">
          <cell r="D8768" t="str">
            <v>Plan de Jubilación</v>
          </cell>
        </row>
        <row r="8769">
          <cell r="D8769" t="str">
            <v>Fondo de Inversión</v>
          </cell>
        </row>
        <row r="8770">
          <cell r="D8770" t="str">
            <v>Ahorro</v>
          </cell>
        </row>
        <row r="8771">
          <cell r="D8771" t="str">
            <v>Plan de Jubilación</v>
          </cell>
        </row>
        <row r="8772">
          <cell r="D8772" t="str">
            <v>Plan de Jubilación</v>
          </cell>
        </row>
        <row r="8773">
          <cell r="D8773" t="str">
            <v>Vivienda</v>
          </cell>
        </row>
        <row r="8774">
          <cell r="D8774" t="str">
            <v>Vivienda</v>
          </cell>
        </row>
        <row r="8775">
          <cell r="D8775" t="str">
            <v>Fondo de Inversión</v>
          </cell>
        </row>
        <row r="8776">
          <cell r="D8776" t="str">
            <v>Vivienda</v>
          </cell>
        </row>
        <row r="8777">
          <cell r="D8777" t="str">
            <v>Fondo de Inversión</v>
          </cell>
        </row>
        <row r="8778">
          <cell r="D8778" t="str">
            <v>Fondo de Inversión</v>
          </cell>
        </row>
        <row r="8779">
          <cell r="D8779" t="str">
            <v>Ahorro</v>
          </cell>
        </row>
        <row r="8780">
          <cell r="D8780" t="str">
            <v>Fondo de Inversión</v>
          </cell>
        </row>
        <row r="8781">
          <cell r="D8781" t="str">
            <v>Fondo de Inversión</v>
          </cell>
        </row>
        <row r="8782">
          <cell r="D8782" t="str">
            <v>Corriente</v>
          </cell>
        </row>
        <row r="8783">
          <cell r="D8783" t="str">
            <v>Plan de Jubilación</v>
          </cell>
        </row>
        <row r="8784">
          <cell r="D8784" t="str">
            <v>Corriente</v>
          </cell>
        </row>
        <row r="8785">
          <cell r="D8785" t="str">
            <v>Vivienda</v>
          </cell>
        </row>
        <row r="8786">
          <cell r="D8786" t="str">
            <v>Corriente</v>
          </cell>
        </row>
        <row r="8787">
          <cell r="D8787" t="str">
            <v>Ahorro</v>
          </cell>
        </row>
        <row r="8788">
          <cell r="D8788" t="str">
            <v>Ahorro</v>
          </cell>
        </row>
        <row r="8789">
          <cell r="D8789" t="str">
            <v>Vivienda</v>
          </cell>
        </row>
        <row r="8790">
          <cell r="D8790" t="str">
            <v>Vivienda</v>
          </cell>
        </row>
        <row r="8791">
          <cell r="D8791" t="str">
            <v>Fondo de Inversión</v>
          </cell>
        </row>
        <row r="8792">
          <cell r="D8792" t="str">
            <v>Fondo de Inversión</v>
          </cell>
        </row>
        <row r="8793">
          <cell r="D8793" t="str">
            <v>Ahorro</v>
          </cell>
        </row>
        <row r="8794">
          <cell r="D8794" t="str">
            <v>Plan de Jubilación</v>
          </cell>
        </row>
        <row r="8795">
          <cell r="D8795" t="str">
            <v>Fondo de Inversión</v>
          </cell>
        </row>
        <row r="8796">
          <cell r="D8796" t="str">
            <v>Corriente</v>
          </cell>
        </row>
        <row r="8797">
          <cell r="D8797" t="str">
            <v>Corriente</v>
          </cell>
        </row>
        <row r="8798">
          <cell r="D8798" t="str">
            <v>Plan de Jubilación</v>
          </cell>
        </row>
        <row r="8799">
          <cell r="D8799" t="str">
            <v>Ahorro</v>
          </cell>
        </row>
        <row r="8800">
          <cell r="D8800" t="str">
            <v>Ahorro</v>
          </cell>
        </row>
        <row r="8801">
          <cell r="D8801" t="str">
            <v>Corriente</v>
          </cell>
        </row>
        <row r="8802">
          <cell r="D8802" t="str">
            <v>Ahorro</v>
          </cell>
        </row>
        <row r="8803">
          <cell r="D8803" t="str">
            <v>Corriente</v>
          </cell>
        </row>
        <row r="8804">
          <cell r="D8804" t="str">
            <v>Vivienda</v>
          </cell>
        </row>
        <row r="8805">
          <cell r="D8805" t="str">
            <v>Corriente</v>
          </cell>
        </row>
        <row r="8806">
          <cell r="D8806" t="str">
            <v>Fondo de Inversión</v>
          </cell>
        </row>
        <row r="8807">
          <cell r="D8807" t="str">
            <v>Corriente</v>
          </cell>
        </row>
        <row r="8808">
          <cell r="D8808" t="str">
            <v>Ahorro</v>
          </cell>
        </row>
        <row r="8809">
          <cell r="D8809" t="str">
            <v>Plan de Jubilación</v>
          </cell>
        </row>
        <row r="8810">
          <cell r="D8810" t="str">
            <v>Fondo de Inversión</v>
          </cell>
        </row>
        <row r="8811">
          <cell r="D8811" t="str">
            <v>Ahorro</v>
          </cell>
        </row>
        <row r="8812">
          <cell r="D8812" t="str">
            <v>Vivienda</v>
          </cell>
        </row>
        <row r="8813">
          <cell r="D8813" t="str">
            <v>Corriente</v>
          </cell>
        </row>
        <row r="8814">
          <cell r="D8814" t="str">
            <v>Plan de Jubilación</v>
          </cell>
        </row>
        <row r="8815">
          <cell r="D8815" t="str">
            <v>Corriente</v>
          </cell>
        </row>
        <row r="8816">
          <cell r="D8816" t="str">
            <v>Ahorro</v>
          </cell>
        </row>
        <row r="8817">
          <cell r="D8817" t="str">
            <v>Ahorro</v>
          </cell>
        </row>
        <row r="8818">
          <cell r="D8818" t="str">
            <v>Fondo de Inversión</v>
          </cell>
        </row>
        <row r="8819">
          <cell r="D8819" t="str">
            <v>Ahorro</v>
          </cell>
        </row>
        <row r="8820">
          <cell r="D8820" t="str">
            <v>Corriente</v>
          </cell>
        </row>
        <row r="8821">
          <cell r="D8821" t="str">
            <v>Corriente</v>
          </cell>
        </row>
        <row r="8822">
          <cell r="D8822" t="str">
            <v>Ahorro</v>
          </cell>
        </row>
        <row r="8823">
          <cell r="D8823" t="str">
            <v>Plan de Jubilación</v>
          </cell>
        </row>
        <row r="8824">
          <cell r="D8824" t="str">
            <v>Ahorro</v>
          </cell>
        </row>
        <row r="8825">
          <cell r="D8825" t="str">
            <v>Fondo de Inversión</v>
          </cell>
        </row>
        <row r="8826">
          <cell r="D8826" t="str">
            <v>Vivienda</v>
          </cell>
        </row>
        <row r="8827">
          <cell r="D8827" t="str">
            <v>Fondo de Inversión</v>
          </cell>
        </row>
        <row r="8828">
          <cell r="D8828" t="str">
            <v>Plan de Jubilación</v>
          </cell>
        </row>
        <row r="8829">
          <cell r="D8829" t="str">
            <v>Ahorro</v>
          </cell>
        </row>
        <row r="8830">
          <cell r="D8830" t="str">
            <v>Plan de Jubilación</v>
          </cell>
        </row>
        <row r="8831">
          <cell r="D8831" t="str">
            <v>Fondo de Inversión</v>
          </cell>
        </row>
        <row r="8832">
          <cell r="D8832" t="str">
            <v>Plan de Jubilación</v>
          </cell>
        </row>
        <row r="8833">
          <cell r="D8833" t="str">
            <v>Vivienda</v>
          </cell>
        </row>
        <row r="8834">
          <cell r="D8834" t="str">
            <v>Ahorro</v>
          </cell>
        </row>
        <row r="8835">
          <cell r="D8835" t="str">
            <v>Fondo de Inversión</v>
          </cell>
        </row>
        <row r="8836">
          <cell r="D8836" t="str">
            <v>Ahorro</v>
          </cell>
        </row>
        <row r="8837">
          <cell r="D8837" t="str">
            <v>Vivienda</v>
          </cell>
        </row>
        <row r="8838">
          <cell r="D8838" t="str">
            <v>Fondo de Inversión</v>
          </cell>
        </row>
        <row r="8839">
          <cell r="D8839" t="str">
            <v>Fondo de Inversión</v>
          </cell>
        </row>
        <row r="8840">
          <cell r="D8840" t="str">
            <v>Plan de Jubilación</v>
          </cell>
        </row>
        <row r="8841">
          <cell r="D8841" t="str">
            <v>Vivienda</v>
          </cell>
        </row>
        <row r="8842">
          <cell r="D8842" t="str">
            <v>Fondo de Inversión</v>
          </cell>
        </row>
        <row r="8843">
          <cell r="D8843" t="str">
            <v>Vivienda</v>
          </cell>
        </row>
        <row r="8844">
          <cell r="D8844" t="str">
            <v>Fondo de Inversión</v>
          </cell>
        </row>
        <row r="8845">
          <cell r="D8845" t="str">
            <v>Fondo de Inversión</v>
          </cell>
        </row>
        <row r="8846">
          <cell r="D8846" t="str">
            <v>Corriente</v>
          </cell>
        </row>
        <row r="8847">
          <cell r="D8847" t="str">
            <v>Plan de Jubilación</v>
          </cell>
        </row>
        <row r="8848">
          <cell r="D8848" t="str">
            <v>Plan de Jubilación</v>
          </cell>
        </row>
        <row r="8849">
          <cell r="D8849" t="str">
            <v>Vivienda</v>
          </cell>
        </row>
        <row r="8850">
          <cell r="D8850" t="str">
            <v>Corriente</v>
          </cell>
        </row>
        <row r="8851">
          <cell r="D8851" t="str">
            <v>Ahorro</v>
          </cell>
        </row>
        <row r="8852">
          <cell r="D8852" t="str">
            <v>Plan de Jubilación</v>
          </cell>
        </row>
        <row r="8853">
          <cell r="D8853" t="str">
            <v>Plan de Jubilación</v>
          </cell>
        </row>
        <row r="8854">
          <cell r="D8854" t="str">
            <v>Vivienda</v>
          </cell>
        </row>
        <row r="8855">
          <cell r="D8855" t="str">
            <v>Corriente</v>
          </cell>
        </row>
        <row r="8856">
          <cell r="D8856" t="str">
            <v>Fondo de Inversión</v>
          </cell>
        </row>
        <row r="8857">
          <cell r="D8857" t="str">
            <v>Ahorro</v>
          </cell>
        </row>
        <row r="8858">
          <cell r="D8858" t="str">
            <v>Ahorro</v>
          </cell>
        </row>
        <row r="8859">
          <cell r="D8859" t="str">
            <v>Plan de Jubilación</v>
          </cell>
        </row>
        <row r="8860">
          <cell r="D8860" t="str">
            <v>Fondo de Inversión</v>
          </cell>
        </row>
        <row r="8861">
          <cell r="D8861" t="str">
            <v>Ahorro</v>
          </cell>
        </row>
        <row r="8862">
          <cell r="D8862" t="str">
            <v>Fondo de Inversión</v>
          </cell>
        </row>
        <row r="8863">
          <cell r="D8863" t="str">
            <v>Fondo de Inversión</v>
          </cell>
        </row>
        <row r="8864">
          <cell r="D8864" t="str">
            <v>Fondo de Inversión</v>
          </cell>
        </row>
        <row r="8865">
          <cell r="D8865" t="str">
            <v>Vivienda</v>
          </cell>
        </row>
        <row r="8866">
          <cell r="D8866" t="str">
            <v>Plan de Jubilación</v>
          </cell>
        </row>
        <row r="8867">
          <cell r="D8867" t="str">
            <v>Plan de Jubilación</v>
          </cell>
        </row>
        <row r="8868">
          <cell r="D8868" t="str">
            <v>Vivienda</v>
          </cell>
        </row>
        <row r="8869">
          <cell r="D8869" t="str">
            <v>Corriente</v>
          </cell>
        </row>
        <row r="8870">
          <cell r="D8870" t="str">
            <v>Vivienda</v>
          </cell>
        </row>
        <row r="8871">
          <cell r="D8871" t="str">
            <v>Vivienda</v>
          </cell>
        </row>
        <row r="8872">
          <cell r="D8872" t="str">
            <v>Vivienda</v>
          </cell>
        </row>
        <row r="8873">
          <cell r="D8873" t="str">
            <v>Vivienda</v>
          </cell>
        </row>
        <row r="8874">
          <cell r="D8874" t="str">
            <v>Ahorro</v>
          </cell>
        </row>
        <row r="8875">
          <cell r="D8875" t="str">
            <v>Fondo de Inversión</v>
          </cell>
        </row>
        <row r="8876">
          <cell r="D8876" t="str">
            <v>Fondo de Inversión</v>
          </cell>
        </row>
        <row r="8877">
          <cell r="D8877" t="str">
            <v>Vivienda</v>
          </cell>
        </row>
        <row r="8878">
          <cell r="D8878" t="str">
            <v>Vivienda</v>
          </cell>
        </row>
        <row r="8879">
          <cell r="D8879" t="str">
            <v>Ahorro</v>
          </cell>
        </row>
        <row r="8880">
          <cell r="D8880" t="str">
            <v>Fondo de Inversión</v>
          </cell>
        </row>
        <row r="8881">
          <cell r="D8881" t="str">
            <v>Corriente</v>
          </cell>
        </row>
        <row r="8882">
          <cell r="D8882" t="str">
            <v>Fondo de Inversión</v>
          </cell>
        </row>
        <row r="8883">
          <cell r="D8883" t="str">
            <v>Fondo de Inversión</v>
          </cell>
        </row>
        <row r="8884">
          <cell r="D8884" t="str">
            <v>Plan de Jubilación</v>
          </cell>
        </row>
        <row r="8885">
          <cell r="D8885" t="str">
            <v>Fondo de Inversión</v>
          </cell>
        </row>
        <row r="8886">
          <cell r="D8886" t="str">
            <v>Fondo de Inversión</v>
          </cell>
        </row>
        <row r="8887">
          <cell r="D8887" t="str">
            <v>Vivienda</v>
          </cell>
        </row>
        <row r="8888">
          <cell r="D8888" t="str">
            <v>Ahorro</v>
          </cell>
        </row>
        <row r="8889">
          <cell r="D8889" t="str">
            <v>Vivienda</v>
          </cell>
        </row>
        <row r="8890">
          <cell r="D8890" t="str">
            <v>Ahorro</v>
          </cell>
        </row>
        <row r="8891">
          <cell r="D8891" t="str">
            <v>Ahorro</v>
          </cell>
        </row>
        <row r="8892">
          <cell r="D8892" t="str">
            <v>Fondo de Inversión</v>
          </cell>
        </row>
        <row r="8893">
          <cell r="D8893" t="str">
            <v>Fondo de Inversión</v>
          </cell>
        </row>
        <row r="8894">
          <cell r="D8894" t="str">
            <v>Vivienda</v>
          </cell>
        </row>
        <row r="8895">
          <cell r="D8895" t="str">
            <v>Fondo de Inversión</v>
          </cell>
        </row>
        <row r="8896">
          <cell r="D8896" t="str">
            <v>Vivienda</v>
          </cell>
        </row>
        <row r="8897">
          <cell r="D8897" t="str">
            <v>Ahorro</v>
          </cell>
        </row>
        <row r="8898">
          <cell r="D8898" t="str">
            <v>Vivienda</v>
          </cell>
        </row>
        <row r="8899">
          <cell r="D8899" t="str">
            <v>Ahorro</v>
          </cell>
        </row>
        <row r="8900">
          <cell r="D8900" t="str">
            <v>Corriente</v>
          </cell>
        </row>
        <row r="8901">
          <cell r="D8901" t="str">
            <v>Vivienda</v>
          </cell>
        </row>
        <row r="8902">
          <cell r="D8902" t="str">
            <v>Fondo de Inversión</v>
          </cell>
        </row>
        <row r="8903">
          <cell r="D8903" t="str">
            <v>Vivienda</v>
          </cell>
        </row>
        <row r="8904">
          <cell r="D8904" t="str">
            <v>Vivienda</v>
          </cell>
        </row>
        <row r="8905">
          <cell r="D8905" t="str">
            <v>Plan de Jubilación</v>
          </cell>
        </row>
        <row r="8906">
          <cell r="D8906" t="str">
            <v>Ahorro</v>
          </cell>
        </row>
        <row r="8907">
          <cell r="D8907" t="str">
            <v>Plan de Jubilación</v>
          </cell>
        </row>
        <row r="8908">
          <cell r="D8908" t="str">
            <v>Fondo de Inversión</v>
          </cell>
        </row>
        <row r="8909">
          <cell r="D8909" t="str">
            <v>Fondo de Inversión</v>
          </cell>
        </row>
        <row r="8910">
          <cell r="D8910" t="str">
            <v>Ahorro</v>
          </cell>
        </row>
        <row r="8911">
          <cell r="D8911" t="str">
            <v>Vivienda</v>
          </cell>
        </row>
        <row r="8912">
          <cell r="D8912" t="str">
            <v>Ahorro</v>
          </cell>
        </row>
        <row r="8913">
          <cell r="D8913" t="str">
            <v>Fondo de Inversión</v>
          </cell>
        </row>
        <row r="8914">
          <cell r="D8914" t="str">
            <v>Ahorro</v>
          </cell>
        </row>
        <row r="8915">
          <cell r="D8915" t="str">
            <v>Fondo de Inversión</v>
          </cell>
        </row>
        <row r="8916">
          <cell r="D8916" t="str">
            <v>Corriente</v>
          </cell>
        </row>
        <row r="8917">
          <cell r="D8917" t="str">
            <v>Plan de Jubilación</v>
          </cell>
        </row>
        <row r="8918">
          <cell r="D8918" t="str">
            <v>Plan de Jubilación</v>
          </cell>
        </row>
        <row r="8919">
          <cell r="D8919" t="str">
            <v>Corriente</v>
          </cell>
        </row>
        <row r="8920">
          <cell r="D8920" t="str">
            <v>Fondo de Inversión</v>
          </cell>
        </row>
        <row r="8921">
          <cell r="D8921" t="str">
            <v>Vivienda</v>
          </cell>
        </row>
        <row r="8922">
          <cell r="D8922" t="str">
            <v>Ahorro</v>
          </cell>
        </row>
        <row r="8923">
          <cell r="D8923" t="str">
            <v>Plan de Jubilación</v>
          </cell>
        </row>
        <row r="8924">
          <cell r="D8924" t="str">
            <v>Fondo de Inversión</v>
          </cell>
        </row>
        <row r="8925">
          <cell r="D8925" t="str">
            <v>Corriente</v>
          </cell>
        </row>
        <row r="8926">
          <cell r="D8926" t="str">
            <v>Corriente</v>
          </cell>
        </row>
        <row r="8927">
          <cell r="D8927" t="str">
            <v>Ahorro</v>
          </cell>
        </row>
        <row r="8928">
          <cell r="D8928" t="str">
            <v>Corriente</v>
          </cell>
        </row>
        <row r="8929">
          <cell r="D8929" t="str">
            <v>Corriente</v>
          </cell>
        </row>
        <row r="8930">
          <cell r="D8930" t="str">
            <v>Fondo de Inversión</v>
          </cell>
        </row>
        <row r="8931">
          <cell r="D8931" t="str">
            <v>Plan de Jubilación</v>
          </cell>
        </row>
        <row r="8932">
          <cell r="D8932" t="str">
            <v>Fondo de Inversión</v>
          </cell>
        </row>
        <row r="8933">
          <cell r="D8933" t="str">
            <v>Vivienda</v>
          </cell>
        </row>
        <row r="8934">
          <cell r="D8934" t="str">
            <v>Fondo de Inversión</v>
          </cell>
        </row>
        <row r="8935">
          <cell r="D8935" t="str">
            <v>Fondo de Inversión</v>
          </cell>
        </row>
        <row r="8936">
          <cell r="D8936" t="str">
            <v>Ahorro</v>
          </cell>
        </row>
        <row r="8937">
          <cell r="D8937" t="str">
            <v>Ahorro</v>
          </cell>
        </row>
        <row r="8938">
          <cell r="D8938" t="str">
            <v>Corriente</v>
          </cell>
        </row>
        <row r="8939">
          <cell r="D8939" t="str">
            <v>Ahorro</v>
          </cell>
        </row>
        <row r="8940">
          <cell r="D8940" t="str">
            <v>Corriente</v>
          </cell>
        </row>
        <row r="8941">
          <cell r="D8941" t="str">
            <v>Vivienda</v>
          </cell>
        </row>
        <row r="8942">
          <cell r="D8942" t="str">
            <v>Plan de Jubilación</v>
          </cell>
        </row>
        <row r="8943">
          <cell r="D8943" t="str">
            <v>Vivienda</v>
          </cell>
        </row>
        <row r="8944">
          <cell r="D8944" t="str">
            <v>Fondo de Inversión</v>
          </cell>
        </row>
        <row r="8945">
          <cell r="D8945" t="str">
            <v>Vivienda</v>
          </cell>
        </row>
        <row r="8946">
          <cell r="D8946" t="str">
            <v>Corriente</v>
          </cell>
        </row>
        <row r="8947">
          <cell r="D8947" t="str">
            <v>Fondo de Inversión</v>
          </cell>
        </row>
        <row r="8948">
          <cell r="D8948" t="str">
            <v>Ahorro</v>
          </cell>
        </row>
        <row r="8949">
          <cell r="D8949" t="str">
            <v>Fondo de Inversión</v>
          </cell>
        </row>
        <row r="8950">
          <cell r="D8950" t="str">
            <v>Ahorro</v>
          </cell>
        </row>
        <row r="8951">
          <cell r="D8951" t="str">
            <v>Ahorro</v>
          </cell>
        </row>
        <row r="8952">
          <cell r="D8952" t="str">
            <v>Plan de Jubilación</v>
          </cell>
        </row>
        <row r="8953">
          <cell r="D8953" t="str">
            <v>Plan de Jubilación</v>
          </cell>
        </row>
        <row r="8954">
          <cell r="D8954" t="str">
            <v>Corriente</v>
          </cell>
        </row>
        <row r="8955">
          <cell r="D8955" t="str">
            <v>Corriente</v>
          </cell>
        </row>
        <row r="8956">
          <cell r="D8956" t="str">
            <v>Vivienda</v>
          </cell>
        </row>
        <row r="8957">
          <cell r="D8957" t="str">
            <v>Vivienda</v>
          </cell>
        </row>
        <row r="8958">
          <cell r="D8958" t="str">
            <v>Corriente</v>
          </cell>
        </row>
        <row r="8959">
          <cell r="D8959" t="str">
            <v>Plan de Jubilación</v>
          </cell>
        </row>
        <row r="8960">
          <cell r="D8960" t="str">
            <v>Ahorro</v>
          </cell>
        </row>
        <row r="8961">
          <cell r="D8961" t="str">
            <v>Plan de Jubilación</v>
          </cell>
        </row>
        <row r="8962">
          <cell r="D8962" t="str">
            <v>Corriente</v>
          </cell>
        </row>
        <row r="8963">
          <cell r="D8963" t="str">
            <v>Fondo de Inversión</v>
          </cell>
        </row>
        <row r="8964">
          <cell r="D8964" t="str">
            <v>Fondo de Inversión</v>
          </cell>
        </row>
        <row r="8965">
          <cell r="D8965" t="str">
            <v>Fondo de Inversión</v>
          </cell>
        </row>
        <row r="8966">
          <cell r="D8966" t="str">
            <v>Ahorro</v>
          </cell>
        </row>
        <row r="8967">
          <cell r="D8967" t="str">
            <v>Ahorro</v>
          </cell>
        </row>
        <row r="8968">
          <cell r="D8968" t="str">
            <v>Ahorro</v>
          </cell>
        </row>
        <row r="8969">
          <cell r="D8969" t="str">
            <v>Corriente</v>
          </cell>
        </row>
        <row r="8970">
          <cell r="D8970" t="str">
            <v>Corriente</v>
          </cell>
        </row>
        <row r="8971">
          <cell r="D8971" t="str">
            <v>Corriente</v>
          </cell>
        </row>
        <row r="8972">
          <cell r="D8972" t="str">
            <v>Fondo de Inversión</v>
          </cell>
        </row>
        <row r="8973">
          <cell r="D8973" t="str">
            <v>Ahorro</v>
          </cell>
        </row>
        <row r="8974">
          <cell r="D8974" t="str">
            <v>Vivienda</v>
          </cell>
        </row>
        <row r="8975">
          <cell r="D8975" t="str">
            <v>Corriente</v>
          </cell>
        </row>
        <row r="8976">
          <cell r="D8976" t="str">
            <v>Corriente</v>
          </cell>
        </row>
        <row r="8977">
          <cell r="D8977" t="str">
            <v>Vivienda</v>
          </cell>
        </row>
        <row r="8978">
          <cell r="D8978" t="str">
            <v>Fondo de Inversión</v>
          </cell>
        </row>
        <row r="8979">
          <cell r="D8979" t="str">
            <v>Corriente</v>
          </cell>
        </row>
        <row r="8980">
          <cell r="D8980" t="str">
            <v>Corriente</v>
          </cell>
        </row>
        <row r="8981">
          <cell r="D8981" t="str">
            <v>Vivienda</v>
          </cell>
        </row>
        <row r="8982">
          <cell r="D8982" t="str">
            <v>Corriente</v>
          </cell>
        </row>
        <row r="8983">
          <cell r="D8983" t="str">
            <v>Fondo de Inversión</v>
          </cell>
        </row>
        <row r="8984">
          <cell r="D8984" t="str">
            <v>Ahorro</v>
          </cell>
        </row>
        <row r="8985">
          <cell r="D8985" t="str">
            <v>Plan de Jubilación</v>
          </cell>
        </row>
        <row r="8986">
          <cell r="D8986" t="str">
            <v>Fondo de Inversión</v>
          </cell>
        </row>
        <row r="8987">
          <cell r="D8987" t="str">
            <v>Corriente</v>
          </cell>
        </row>
        <row r="8988">
          <cell r="D8988" t="str">
            <v>Ahorro</v>
          </cell>
        </row>
        <row r="8989">
          <cell r="D8989" t="str">
            <v>Corriente</v>
          </cell>
        </row>
        <row r="8990">
          <cell r="D8990" t="str">
            <v>Fondo de Inversión</v>
          </cell>
        </row>
        <row r="8991">
          <cell r="D8991" t="str">
            <v>Corriente</v>
          </cell>
        </row>
        <row r="8992">
          <cell r="D8992" t="str">
            <v>Plan de Jubilación</v>
          </cell>
        </row>
        <row r="8993">
          <cell r="D8993" t="str">
            <v>Corriente</v>
          </cell>
        </row>
        <row r="8994">
          <cell r="D8994" t="str">
            <v>Vivienda</v>
          </cell>
        </row>
        <row r="8995">
          <cell r="D8995" t="str">
            <v>Fondo de Inversión</v>
          </cell>
        </row>
        <row r="8996">
          <cell r="D8996" t="str">
            <v>Vivienda</v>
          </cell>
        </row>
        <row r="8997">
          <cell r="D8997" t="str">
            <v>Vivienda</v>
          </cell>
        </row>
        <row r="8998">
          <cell r="D8998" t="str">
            <v>Fondo de Inversión</v>
          </cell>
        </row>
        <row r="8999">
          <cell r="D8999" t="str">
            <v>Plan de Jubilación</v>
          </cell>
        </row>
        <row r="9000">
          <cell r="D9000" t="str">
            <v>Plan de Jubilación</v>
          </cell>
        </row>
        <row r="9001">
          <cell r="D9001" t="str">
            <v>Corriente</v>
          </cell>
        </row>
        <row r="9002">
          <cell r="D9002" t="str">
            <v>Vivienda</v>
          </cell>
        </row>
        <row r="9003">
          <cell r="D9003" t="str">
            <v>Plan de Jubilación</v>
          </cell>
        </row>
        <row r="9004">
          <cell r="D9004" t="str">
            <v>Fondo de Inversión</v>
          </cell>
        </row>
        <row r="9005">
          <cell r="D9005" t="str">
            <v>Plan de Jubilación</v>
          </cell>
        </row>
        <row r="9006">
          <cell r="D9006" t="str">
            <v>Plan de Jubilación</v>
          </cell>
        </row>
        <row r="9007">
          <cell r="D9007" t="str">
            <v>Plan de Jubilación</v>
          </cell>
        </row>
        <row r="9008">
          <cell r="D9008" t="str">
            <v>Fondo de Inversión</v>
          </cell>
        </row>
        <row r="9009">
          <cell r="D9009" t="str">
            <v>Fondo de Inversión</v>
          </cell>
        </row>
        <row r="9010">
          <cell r="D9010" t="str">
            <v>Corriente</v>
          </cell>
        </row>
        <row r="9011">
          <cell r="D9011" t="str">
            <v>Vivienda</v>
          </cell>
        </row>
        <row r="9012">
          <cell r="D9012" t="str">
            <v>Plan de Jubilación</v>
          </cell>
        </row>
        <row r="9013">
          <cell r="D9013" t="str">
            <v>Ahorro</v>
          </cell>
        </row>
        <row r="9014">
          <cell r="D9014" t="str">
            <v>Corriente</v>
          </cell>
        </row>
        <row r="9015">
          <cell r="D9015" t="str">
            <v>Plan de Jubilación</v>
          </cell>
        </row>
        <row r="9016">
          <cell r="D9016" t="str">
            <v>Plan de Jubilación</v>
          </cell>
        </row>
        <row r="9017">
          <cell r="D9017" t="str">
            <v>Vivienda</v>
          </cell>
        </row>
        <row r="9018">
          <cell r="D9018" t="str">
            <v>Corriente</v>
          </cell>
        </row>
        <row r="9019">
          <cell r="D9019" t="str">
            <v>Corriente</v>
          </cell>
        </row>
        <row r="9020">
          <cell r="D9020" t="str">
            <v>Corriente</v>
          </cell>
        </row>
        <row r="9021">
          <cell r="D9021" t="str">
            <v>Plan de Jubilación</v>
          </cell>
        </row>
        <row r="9022">
          <cell r="D9022" t="str">
            <v>Fondo de Inversión</v>
          </cell>
        </row>
        <row r="9023">
          <cell r="D9023" t="str">
            <v>Vivienda</v>
          </cell>
        </row>
        <row r="9024">
          <cell r="D9024" t="str">
            <v>Plan de Jubilación</v>
          </cell>
        </row>
        <row r="9025">
          <cell r="D9025" t="str">
            <v>Vivienda</v>
          </cell>
        </row>
        <row r="9026">
          <cell r="D9026" t="str">
            <v>Vivienda</v>
          </cell>
        </row>
        <row r="9027">
          <cell r="D9027" t="str">
            <v>Vivienda</v>
          </cell>
        </row>
        <row r="9028">
          <cell r="D9028" t="str">
            <v>Ahorro</v>
          </cell>
        </row>
        <row r="9029">
          <cell r="D9029" t="str">
            <v>Ahorro</v>
          </cell>
        </row>
        <row r="9030">
          <cell r="D9030" t="str">
            <v>Corriente</v>
          </cell>
        </row>
        <row r="9031">
          <cell r="D9031" t="str">
            <v>Corriente</v>
          </cell>
        </row>
        <row r="9032">
          <cell r="D9032" t="str">
            <v>Plan de Jubilación</v>
          </cell>
        </row>
        <row r="9033">
          <cell r="D9033" t="str">
            <v>Ahorro</v>
          </cell>
        </row>
        <row r="9034">
          <cell r="D9034" t="str">
            <v>Vivienda</v>
          </cell>
        </row>
        <row r="9035">
          <cell r="D9035" t="str">
            <v>Vivienda</v>
          </cell>
        </row>
        <row r="9036">
          <cell r="D9036" t="str">
            <v>Ahorro</v>
          </cell>
        </row>
        <row r="9037">
          <cell r="D9037" t="str">
            <v>Ahorro</v>
          </cell>
        </row>
        <row r="9038">
          <cell r="D9038" t="str">
            <v>Vivienda</v>
          </cell>
        </row>
        <row r="9039">
          <cell r="D9039" t="str">
            <v>Plan de Jubilación</v>
          </cell>
        </row>
        <row r="9040">
          <cell r="D9040" t="str">
            <v>Plan de Jubilación</v>
          </cell>
        </row>
        <row r="9041">
          <cell r="D9041" t="str">
            <v>Corriente</v>
          </cell>
        </row>
        <row r="9042">
          <cell r="D9042" t="str">
            <v>Vivienda</v>
          </cell>
        </row>
        <row r="9043">
          <cell r="D9043" t="str">
            <v>Corriente</v>
          </cell>
        </row>
        <row r="9044">
          <cell r="D9044" t="str">
            <v>Ahorro</v>
          </cell>
        </row>
        <row r="9045">
          <cell r="D9045" t="str">
            <v>Fondo de Inversión</v>
          </cell>
        </row>
        <row r="9046">
          <cell r="D9046" t="str">
            <v>Corriente</v>
          </cell>
        </row>
        <row r="9047">
          <cell r="D9047" t="str">
            <v>Corriente</v>
          </cell>
        </row>
        <row r="9048">
          <cell r="D9048" t="str">
            <v>Corriente</v>
          </cell>
        </row>
        <row r="9049">
          <cell r="D9049" t="str">
            <v>Ahorro</v>
          </cell>
        </row>
        <row r="9050">
          <cell r="D9050" t="str">
            <v>Plan de Jubilación</v>
          </cell>
        </row>
        <row r="9051">
          <cell r="D9051" t="str">
            <v>Fondo de Inversión</v>
          </cell>
        </row>
        <row r="9052">
          <cell r="D9052" t="str">
            <v>Plan de Jubilación</v>
          </cell>
        </row>
        <row r="9053">
          <cell r="D9053" t="str">
            <v>Vivienda</v>
          </cell>
        </row>
        <row r="9054">
          <cell r="D9054" t="str">
            <v>Plan de Jubilación</v>
          </cell>
        </row>
        <row r="9055">
          <cell r="D9055" t="str">
            <v>Plan de Jubilación</v>
          </cell>
        </row>
        <row r="9056">
          <cell r="D9056" t="str">
            <v>Plan de Jubilación</v>
          </cell>
        </row>
        <row r="9057">
          <cell r="D9057" t="str">
            <v>Plan de Jubilación</v>
          </cell>
        </row>
        <row r="9058">
          <cell r="D9058" t="str">
            <v>Fondo de Inversión</v>
          </cell>
        </row>
        <row r="9059">
          <cell r="D9059" t="str">
            <v>Corriente</v>
          </cell>
        </row>
        <row r="9060">
          <cell r="D9060" t="str">
            <v>Vivienda</v>
          </cell>
        </row>
        <row r="9061">
          <cell r="D9061" t="str">
            <v>Corriente</v>
          </cell>
        </row>
        <row r="9062">
          <cell r="D9062" t="str">
            <v>Fondo de Inversión</v>
          </cell>
        </row>
        <row r="9063">
          <cell r="D9063" t="str">
            <v>Plan de Jubilación</v>
          </cell>
        </row>
        <row r="9064">
          <cell r="D9064" t="str">
            <v>Corriente</v>
          </cell>
        </row>
        <row r="9065">
          <cell r="D9065" t="str">
            <v>Fondo de Inversión</v>
          </cell>
        </row>
        <row r="9066">
          <cell r="D9066" t="str">
            <v>Ahorro</v>
          </cell>
        </row>
        <row r="9067">
          <cell r="D9067" t="str">
            <v>Vivienda</v>
          </cell>
        </row>
        <row r="9068">
          <cell r="D9068" t="str">
            <v>Plan de Jubilación</v>
          </cell>
        </row>
        <row r="9069">
          <cell r="D9069" t="str">
            <v>Ahorro</v>
          </cell>
        </row>
        <row r="9070">
          <cell r="D9070" t="str">
            <v>Plan de Jubilación</v>
          </cell>
        </row>
        <row r="9071">
          <cell r="D9071" t="str">
            <v>Plan de Jubilación</v>
          </cell>
        </row>
        <row r="9072">
          <cell r="D9072" t="str">
            <v>Plan de Jubilación</v>
          </cell>
        </row>
        <row r="9073">
          <cell r="D9073" t="str">
            <v>Fondo de Inversión</v>
          </cell>
        </row>
        <row r="9074">
          <cell r="D9074" t="str">
            <v>Vivienda</v>
          </cell>
        </row>
        <row r="9075">
          <cell r="D9075" t="str">
            <v>Vivienda</v>
          </cell>
        </row>
        <row r="9076">
          <cell r="D9076" t="str">
            <v>Ahorro</v>
          </cell>
        </row>
        <row r="9077">
          <cell r="D9077" t="str">
            <v>Ahorro</v>
          </cell>
        </row>
        <row r="9078">
          <cell r="D9078" t="str">
            <v>Plan de Jubilación</v>
          </cell>
        </row>
        <row r="9079">
          <cell r="D9079" t="str">
            <v>Plan de Jubilación</v>
          </cell>
        </row>
        <row r="9080">
          <cell r="D9080" t="str">
            <v>Fondo de Inversión</v>
          </cell>
        </row>
        <row r="9081">
          <cell r="D9081" t="str">
            <v>Plan de Jubilación</v>
          </cell>
        </row>
        <row r="9082">
          <cell r="D9082" t="str">
            <v>Corriente</v>
          </cell>
        </row>
        <row r="9083">
          <cell r="D9083" t="str">
            <v>Fondo de Inversión</v>
          </cell>
        </row>
        <row r="9084">
          <cell r="D9084" t="str">
            <v>Ahorro</v>
          </cell>
        </row>
        <row r="9085">
          <cell r="D9085" t="str">
            <v>Vivienda</v>
          </cell>
        </row>
        <row r="9086">
          <cell r="D9086" t="str">
            <v>Corriente</v>
          </cell>
        </row>
        <row r="9087">
          <cell r="D9087" t="str">
            <v>Corriente</v>
          </cell>
        </row>
        <row r="9088">
          <cell r="D9088" t="str">
            <v>Vivienda</v>
          </cell>
        </row>
        <row r="9089">
          <cell r="D9089" t="str">
            <v>Ahorro</v>
          </cell>
        </row>
        <row r="9090">
          <cell r="D9090" t="str">
            <v>Fondo de Inversión</v>
          </cell>
        </row>
        <row r="9091">
          <cell r="D9091" t="str">
            <v>Plan de Jubilación</v>
          </cell>
        </row>
        <row r="9092">
          <cell r="D9092" t="str">
            <v>Vivienda</v>
          </cell>
        </row>
        <row r="9093">
          <cell r="D9093" t="str">
            <v>Fondo de Inversión</v>
          </cell>
        </row>
        <row r="9094">
          <cell r="D9094" t="str">
            <v>Corriente</v>
          </cell>
        </row>
        <row r="9095">
          <cell r="D9095" t="str">
            <v>Ahorro</v>
          </cell>
        </row>
        <row r="9096">
          <cell r="D9096" t="str">
            <v>Plan de Jubilación</v>
          </cell>
        </row>
        <row r="9097">
          <cell r="D9097" t="str">
            <v>Ahorro</v>
          </cell>
        </row>
        <row r="9098">
          <cell r="D9098" t="str">
            <v>Vivienda</v>
          </cell>
        </row>
        <row r="9099">
          <cell r="D9099" t="str">
            <v>Ahorro</v>
          </cell>
        </row>
        <row r="9100">
          <cell r="D9100" t="str">
            <v>Ahorro</v>
          </cell>
        </row>
        <row r="9101">
          <cell r="D9101" t="str">
            <v>Fondo de Inversión</v>
          </cell>
        </row>
        <row r="9102">
          <cell r="D9102" t="str">
            <v>Vivienda</v>
          </cell>
        </row>
        <row r="9103">
          <cell r="D9103" t="str">
            <v>Vivienda</v>
          </cell>
        </row>
        <row r="9104">
          <cell r="D9104" t="str">
            <v>Vivienda</v>
          </cell>
        </row>
        <row r="9105">
          <cell r="D9105" t="str">
            <v>Vivienda</v>
          </cell>
        </row>
        <row r="9106">
          <cell r="D9106" t="str">
            <v>Vivienda</v>
          </cell>
        </row>
        <row r="9107">
          <cell r="D9107" t="str">
            <v>Fondo de Inversión</v>
          </cell>
        </row>
        <row r="9108">
          <cell r="D9108" t="str">
            <v>Fondo de Inversión</v>
          </cell>
        </row>
        <row r="9109">
          <cell r="D9109" t="str">
            <v>Fondo de Inversión</v>
          </cell>
        </row>
        <row r="9110">
          <cell r="D9110" t="str">
            <v>Fondo de Inversión</v>
          </cell>
        </row>
        <row r="9111">
          <cell r="D9111" t="str">
            <v>Corriente</v>
          </cell>
        </row>
        <row r="9112">
          <cell r="D9112" t="str">
            <v>Vivienda</v>
          </cell>
        </row>
        <row r="9113">
          <cell r="D9113" t="str">
            <v>Plan de Jubilación</v>
          </cell>
        </row>
        <row r="9114">
          <cell r="D9114" t="str">
            <v>Ahorro</v>
          </cell>
        </row>
        <row r="9115">
          <cell r="D9115" t="str">
            <v>Plan de Jubilación</v>
          </cell>
        </row>
        <row r="9116">
          <cell r="D9116" t="str">
            <v>Fondo de Inversión</v>
          </cell>
        </row>
        <row r="9117">
          <cell r="D9117" t="str">
            <v>Corriente</v>
          </cell>
        </row>
        <row r="9118">
          <cell r="D9118" t="str">
            <v>Plan de Jubilación</v>
          </cell>
        </row>
        <row r="9119">
          <cell r="D9119" t="str">
            <v>Ahorro</v>
          </cell>
        </row>
        <row r="9120">
          <cell r="D9120" t="str">
            <v>Fondo de Inversión</v>
          </cell>
        </row>
        <row r="9121">
          <cell r="D9121" t="str">
            <v>Fondo de Inversión</v>
          </cell>
        </row>
        <row r="9122">
          <cell r="D9122" t="str">
            <v>Plan de Jubilación</v>
          </cell>
        </row>
        <row r="9123">
          <cell r="D9123" t="str">
            <v>Vivienda</v>
          </cell>
        </row>
        <row r="9124">
          <cell r="D9124" t="str">
            <v>Corriente</v>
          </cell>
        </row>
        <row r="9125">
          <cell r="D9125" t="str">
            <v>Vivienda</v>
          </cell>
        </row>
        <row r="9126">
          <cell r="D9126" t="str">
            <v>Vivienda</v>
          </cell>
        </row>
        <row r="9127">
          <cell r="D9127" t="str">
            <v>Ahorro</v>
          </cell>
        </row>
        <row r="9128">
          <cell r="D9128" t="str">
            <v>Plan de Jubilación</v>
          </cell>
        </row>
        <row r="9129">
          <cell r="D9129" t="str">
            <v>Ahorro</v>
          </cell>
        </row>
        <row r="9130">
          <cell r="D9130" t="str">
            <v>Ahorro</v>
          </cell>
        </row>
        <row r="9131">
          <cell r="D9131" t="str">
            <v>Fondo de Inversión</v>
          </cell>
        </row>
        <row r="9132">
          <cell r="D9132" t="str">
            <v>Corriente</v>
          </cell>
        </row>
        <row r="9133">
          <cell r="D9133" t="str">
            <v>Corriente</v>
          </cell>
        </row>
        <row r="9134">
          <cell r="D9134" t="str">
            <v>Plan de Jubilación</v>
          </cell>
        </row>
        <row r="9135">
          <cell r="D9135" t="str">
            <v>Plan de Jubilación</v>
          </cell>
        </row>
        <row r="9136">
          <cell r="D9136" t="str">
            <v>Plan de Jubilación</v>
          </cell>
        </row>
        <row r="9137">
          <cell r="D9137" t="str">
            <v>Plan de Jubilación</v>
          </cell>
        </row>
        <row r="9138">
          <cell r="D9138" t="str">
            <v>Ahorro</v>
          </cell>
        </row>
        <row r="9139">
          <cell r="D9139" t="str">
            <v>Fondo de Inversión</v>
          </cell>
        </row>
        <row r="9140">
          <cell r="D9140" t="str">
            <v>Corriente</v>
          </cell>
        </row>
        <row r="9141">
          <cell r="D9141" t="str">
            <v>Ahorro</v>
          </cell>
        </row>
        <row r="9142">
          <cell r="D9142" t="str">
            <v>Ahorro</v>
          </cell>
        </row>
        <row r="9143">
          <cell r="D9143" t="str">
            <v>Fondo de Inversión</v>
          </cell>
        </row>
        <row r="9144">
          <cell r="D9144" t="str">
            <v>Plan de Jubilación</v>
          </cell>
        </row>
        <row r="9145">
          <cell r="D9145" t="str">
            <v>Vivienda</v>
          </cell>
        </row>
        <row r="9146">
          <cell r="D9146" t="str">
            <v>Vivienda</v>
          </cell>
        </row>
        <row r="9147">
          <cell r="D9147" t="str">
            <v>Vivienda</v>
          </cell>
        </row>
        <row r="9148">
          <cell r="D9148" t="str">
            <v>Plan de Jubilación</v>
          </cell>
        </row>
        <row r="9149">
          <cell r="D9149" t="str">
            <v>Corriente</v>
          </cell>
        </row>
        <row r="9150">
          <cell r="D9150" t="str">
            <v>Plan de Jubilación</v>
          </cell>
        </row>
        <row r="9151">
          <cell r="D9151" t="str">
            <v>Vivienda</v>
          </cell>
        </row>
        <row r="9152">
          <cell r="D9152" t="str">
            <v>Ahorro</v>
          </cell>
        </row>
        <row r="9153">
          <cell r="D9153" t="str">
            <v>Vivienda</v>
          </cell>
        </row>
        <row r="9154">
          <cell r="D9154" t="str">
            <v>Corriente</v>
          </cell>
        </row>
        <row r="9155">
          <cell r="D9155" t="str">
            <v>Ahorro</v>
          </cell>
        </row>
        <row r="9156">
          <cell r="D9156" t="str">
            <v>Corriente</v>
          </cell>
        </row>
        <row r="9157">
          <cell r="D9157" t="str">
            <v>Corriente</v>
          </cell>
        </row>
        <row r="9158">
          <cell r="D9158" t="str">
            <v>Fondo de Inversión</v>
          </cell>
        </row>
        <row r="9159">
          <cell r="D9159" t="str">
            <v>Ahorro</v>
          </cell>
        </row>
        <row r="9160">
          <cell r="D9160" t="str">
            <v>Fondo de Inversión</v>
          </cell>
        </row>
        <row r="9161">
          <cell r="D9161" t="str">
            <v>Ahorro</v>
          </cell>
        </row>
        <row r="9162">
          <cell r="D9162" t="str">
            <v>Corriente</v>
          </cell>
        </row>
        <row r="9163">
          <cell r="D9163" t="str">
            <v>Fondo de Inversión</v>
          </cell>
        </row>
        <row r="9164">
          <cell r="D9164" t="str">
            <v>Vivienda</v>
          </cell>
        </row>
        <row r="9165">
          <cell r="D9165" t="str">
            <v>Ahorro</v>
          </cell>
        </row>
        <row r="9166">
          <cell r="D9166" t="str">
            <v>Corriente</v>
          </cell>
        </row>
        <row r="9167">
          <cell r="D9167" t="str">
            <v>Ahorro</v>
          </cell>
        </row>
        <row r="9168">
          <cell r="D9168" t="str">
            <v>Vivienda</v>
          </cell>
        </row>
        <row r="9169">
          <cell r="D9169" t="str">
            <v>Ahorro</v>
          </cell>
        </row>
        <row r="9170">
          <cell r="D9170" t="str">
            <v>Plan de Jubilación</v>
          </cell>
        </row>
        <row r="9171">
          <cell r="D9171" t="str">
            <v>Ahorro</v>
          </cell>
        </row>
        <row r="9172">
          <cell r="D9172" t="str">
            <v>Vivienda</v>
          </cell>
        </row>
        <row r="9173">
          <cell r="D9173" t="str">
            <v>Plan de Jubilación</v>
          </cell>
        </row>
        <row r="9174">
          <cell r="D9174" t="str">
            <v>Ahorro</v>
          </cell>
        </row>
        <row r="9175">
          <cell r="D9175" t="str">
            <v>Ahorro</v>
          </cell>
        </row>
        <row r="9176">
          <cell r="D9176" t="str">
            <v>Ahorro</v>
          </cell>
        </row>
        <row r="9177">
          <cell r="D9177" t="str">
            <v>Vivienda</v>
          </cell>
        </row>
        <row r="9178">
          <cell r="D9178" t="str">
            <v>Vivienda</v>
          </cell>
        </row>
        <row r="9179">
          <cell r="D9179" t="str">
            <v>Ahorro</v>
          </cell>
        </row>
        <row r="9180">
          <cell r="D9180" t="str">
            <v>Fondo de Inversión</v>
          </cell>
        </row>
        <row r="9181">
          <cell r="D9181" t="str">
            <v>Plan de Jubilación</v>
          </cell>
        </row>
        <row r="9182">
          <cell r="D9182" t="str">
            <v>Ahorro</v>
          </cell>
        </row>
        <row r="9183">
          <cell r="D9183" t="str">
            <v>Ahorro</v>
          </cell>
        </row>
        <row r="9184">
          <cell r="D9184" t="str">
            <v>Plan de Jubilación</v>
          </cell>
        </row>
        <row r="9185">
          <cell r="D9185" t="str">
            <v>Fondo de Inversión</v>
          </cell>
        </row>
        <row r="9186">
          <cell r="D9186" t="str">
            <v>Vivienda</v>
          </cell>
        </row>
        <row r="9187">
          <cell r="D9187" t="str">
            <v>Vivienda</v>
          </cell>
        </row>
        <row r="9188">
          <cell r="D9188" t="str">
            <v>Vivienda</v>
          </cell>
        </row>
        <row r="9189">
          <cell r="D9189" t="str">
            <v>Plan de Jubilación</v>
          </cell>
        </row>
        <row r="9190">
          <cell r="D9190" t="str">
            <v>Fondo de Inversión</v>
          </cell>
        </row>
        <row r="9191">
          <cell r="D9191" t="str">
            <v>Ahorro</v>
          </cell>
        </row>
        <row r="9192">
          <cell r="D9192" t="str">
            <v>Corriente</v>
          </cell>
        </row>
        <row r="9193">
          <cell r="D9193" t="str">
            <v>Plan de Jubilación</v>
          </cell>
        </row>
        <row r="9194">
          <cell r="D9194" t="str">
            <v>Vivienda</v>
          </cell>
        </row>
        <row r="9195">
          <cell r="D9195" t="str">
            <v>Fondo de Inversión</v>
          </cell>
        </row>
        <row r="9196">
          <cell r="D9196" t="str">
            <v>Ahorro</v>
          </cell>
        </row>
        <row r="9197">
          <cell r="D9197" t="str">
            <v>Corriente</v>
          </cell>
        </row>
        <row r="9198">
          <cell r="D9198" t="str">
            <v>Fondo de Inversión</v>
          </cell>
        </row>
        <row r="9199">
          <cell r="D9199" t="str">
            <v>Fondo de Inversión</v>
          </cell>
        </row>
        <row r="9200">
          <cell r="D9200" t="str">
            <v>Fondo de Inversión</v>
          </cell>
        </row>
        <row r="9201">
          <cell r="D9201" t="str">
            <v>Plan de Jubilación</v>
          </cell>
        </row>
        <row r="9202">
          <cell r="D9202" t="str">
            <v>Fondo de Inversión</v>
          </cell>
        </row>
        <row r="9203">
          <cell r="D9203" t="str">
            <v>Ahorro</v>
          </cell>
        </row>
        <row r="9204">
          <cell r="D9204" t="str">
            <v>Ahorro</v>
          </cell>
        </row>
        <row r="9205">
          <cell r="D9205" t="str">
            <v>Corriente</v>
          </cell>
        </row>
        <row r="9206">
          <cell r="D9206" t="str">
            <v>Corriente</v>
          </cell>
        </row>
        <row r="9207">
          <cell r="D9207" t="str">
            <v>Vivienda</v>
          </cell>
        </row>
        <row r="9208">
          <cell r="D9208" t="str">
            <v>Ahorro</v>
          </cell>
        </row>
        <row r="9209">
          <cell r="D9209" t="str">
            <v>Corriente</v>
          </cell>
        </row>
        <row r="9210">
          <cell r="D9210" t="str">
            <v>Vivienda</v>
          </cell>
        </row>
        <row r="9211">
          <cell r="D9211" t="str">
            <v>Ahorro</v>
          </cell>
        </row>
        <row r="9212">
          <cell r="D9212" t="str">
            <v>Corriente</v>
          </cell>
        </row>
        <row r="9213">
          <cell r="D9213" t="str">
            <v>Corriente</v>
          </cell>
        </row>
        <row r="9214">
          <cell r="D9214" t="str">
            <v>Corriente</v>
          </cell>
        </row>
        <row r="9215">
          <cell r="D9215" t="str">
            <v>Vivienda</v>
          </cell>
        </row>
        <row r="9216">
          <cell r="D9216" t="str">
            <v>Plan de Jubilación</v>
          </cell>
        </row>
        <row r="9217">
          <cell r="D9217" t="str">
            <v>Plan de Jubilación</v>
          </cell>
        </row>
        <row r="9218">
          <cell r="D9218" t="str">
            <v>Corriente</v>
          </cell>
        </row>
        <row r="9219">
          <cell r="D9219" t="str">
            <v>Vivienda</v>
          </cell>
        </row>
        <row r="9220">
          <cell r="D9220" t="str">
            <v>Vivienda</v>
          </cell>
        </row>
        <row r="9221">
          <cell r="D9221" t="str">
            <v>Corriente</v>
          </cell>
        </row>
        <row r="9222">
          <cell r="D9222" t="str">
            <v>Fondo de Inversión</v>
          </cell>
        </row>
        <row r="9223">
          <cell r="D9223" t="str">
            <v>Vivienda</v>
          </cell>
        </row>
        <row r="9224">
          <cell r="D9224" t="str">
            <v>Fondo de Inversión</v>
          </cell>
        </row>
        <row r="9225">
          <cell r="D9225" t="str">
            <v>Vivienda</v>
          </cell>
        </row>
        <row r="9226">
          <cell r="D9226" t="str">
            <v>Plan de Jubilación</v>
          </cell>
        </row>
        <row r="9227">
          <cell r="D9227" t="str">
            <v>Fondo de Inversión</v>
          </cell>
        </row>
        <row r="9228">
          <cell r="D9228" t="str">
            <v>Corriente</v>
          </cell>
        </row>
        <row r="9229">
          <cell r="D9229" t="str">
            <v>Vivienda</v>
          </cell>
        </row>
        <row r="9230">
          <cell r="D9230" t="str">
            <v>Corriente</v>
          </cell>
        </row>
        <row r="9231">
          <cell r="D9231" t="str">
            <v>Vivienda</v>
          </cell>
        </row>
        <row r="9232">
          <cell r="D9232" t="str">
            <v>Corriente</v>
          </cell>
        </row>
        <row r="9233">
          <cell r="D9233" t="str">
            <v>Vivienda</v>
          </cell>
        </row>
        <row r="9234">
          <cell r="D9234" t="str">
            <v>Fondo de Inversión</v>
          </cell>
        </row>
        <row r="9235">
          <cell r="D9235" t="str">
            <v>Corriente</v>
          </cell>
        </row>
        <row r="9236">
          <cell r="D9236" t="str">
            <v>Corriente</v>
          </cell>
        </row>
        <row r="9237">
          <cell r="D9237" t="str">
            <v>Corriente</v>
          </cell>
        </row>
        <row r="9238">
          <cell r="D9238" t="str">
            <v>Vivienda</v>
          </cell>
        </row>
        <row r="9239">
          <cell r="D9239" t="str">
            <v>Corriente</v>
          </cell>
        </row>
        <row r="9240">
          <cell r="D9240" t="str">
            <v>Corriente</v>
          </cell>
        </row>
        <row r="9241">
          <cell r="D9241" t="str">
            <v>Fondo de Inversión</v>
          </cell>
        </row>
        <row r="9242">
          <cell r="D9242" t="str">
            <v>Plan de Jubilación</v>
          </cell>
        </row>
        <row r="9243">
          <cell r="D9243" t="str">
            <v>Plan de Jubilación</v>
          </cell>
        </row>
        <row r="9244">
          <cell r="D9244" t="str">
            <v>Vivienda</v>
          </cell>
        </row>
        <row r="9245">
          <cell r="D9245" t="str">
            <v>Vivienda</v>
          </cell>
        </row>
        <row r="9246">
          <cell r="D9246" t="str">
            <v>Ahorro</v>
          </cell>
        </row>
        <row r="9247">
          <cell r="D9247" t="str">
            <v>Ahorro</v>
          </cell>
        </row>
        <row r="9248">
          <cell r="D9248" t="str">
            <v>Vivienda</v>
          </cell>
        </row>
        <row r="9249">
          <cell r="D9249" t="str">
            <v>Fondo de Inversión</v>
          </cell>
        </row>
        <row r="9250">
          <cell r="D9250" t="str">
            <v>Vivienda</v>
          </cell>
        </row>
        <row r="9251">
          <cell r="D9251" t="str">
            <v>Fondo de Inversión</v>
          </cell>
        </row>
        <row r="9252">
          <cell r="D9252" t="str">
            <v>Corriente</v>
          </cell>
        </row>
        <row r="9253">
          <cell r="D9253" t="str">
            <v>Vivienda</v>
          </cell>
        </row>
        <row r="9254">
          <cell r="D9254" t="str">
            <v>Vivienda</v>
          </cell>
        </row>
        <row r="9255">
          <cell r="D9255" t="str">
            <v>Fondo de Inversión</v>
          </cell>
        </row>
        <row r="9256">
          <cell r="D9256" t="str">
            <v>Corriente</v>
          </cell>
        </row>
        <row r="9257">
          <cell r="D9257" t="str">
            <v>Fondo de Inversión</v>
          </cell>
        </row>
        <row r="9258">
          <cell r="D9258" t="str">
            <v>Plan de Jubilación</v>
          </cell>
        </row>
        <row r="9259">
          <cell r="D9259" t="str">
            <v>Vivienda</v>
          </cell>
        </row>
        <row r="9260">
          <cell r="D9260" t="str">
            <v>Vivienda</v>
          </cell>
        </row>
        <row r="9261">
          <cell r="D9261" t="str">
            <v>Ahorro</v>
          </cell>
        </row>
        <row r="9262">
          <cell r="D9262" t="str">
            <v>Corriente</v>
          </cell>
        </row>
        <row r="9263">
          <cell r="D9263" t="str">
            <v>Ahorro</v>
          </cell>
        </row>
        <row r="9264">
          <cell r="D9264" t="str">
            <v>Plan de Jubilación</v>
          </cell>
        </row>
        <row r="9265">
          <cell r="D9265" t="str">
            <v>Fondo de Inversión</v>
          </cell>
        </row>
        <row r="9266">
          <cell r="D9266" t="str">
            <v>Vivienda</v>
          </cell>
        </row>
        <row r="9267">
          <cell r="D9267" t="str">
            <v>Plan de Jubilación</v>
          </cell>
        </row>
        <row r="9268">
          <cell r="D9268" t="str">
            <v>Plan de Jubilación</v>
          </cell>
        </row>
        <row r="9269">
          <cell r="D9269" t="str">
            <v>Plan de Jubilación</v>
          </cell>
        </row>
        <row r="9270">
          <cell r="D9270" t="str">
            <v>Fondo de Inversión</v>
          </cell>
        </row>
        <row r="9271">
          <cell r="D9271" t="str">
            <v>Ahorro</v>
          </cell>
        </row>
        <row r="9272">
          <cell r="D9272" t="str">
            <v>Vivienda</v>
          </cell>
        </row>
        <row r="9273">
          <cell r="D9273" t="str">
            <v>Ahorro</v>
          </cell>
        </row>
        <row r="9274">
          <cell r="D9274" t="str">
            <v>Fondo de Inversión</v>
          </cell>
        </row>
        <row r="9275">
          <cell r="D9275" t="str">
            <v>Ahorro</v>
          </cell>
        </row>
        <row r="9276">
          <cell r="D9276" t="str">
            <v>Vivienda</v>
          </cell>
        </row>
        <row r="9277">
          <cell r="D9277" t="str">
            <v>Vivienda</v>
          </cell>
        </row>
        <row r="9278">
          <cell r="D9278" t="str">
            <v>Plan de Jubilación</v>
          </cell>
        </row>
        <row r="9279">
          <cell r="D9279" t="str">
            <v>Ahorro</v>
          </cell>
        </row>
        <row r="9280">
          <cell r="D9280" t="str">
            <v>Corriente</v>
          </cell>
        </row>
        <row r="9281">
          <cell r="D9281" t="str">
            <v>Corriente</v>
          </cell>
        </row>
        <row r="9282">
          <cell r="D9282" t="str">
            <v>Ahorro</v>
          </cell>
        </row>
        <row r="9283">
          <cell r="D9283" t="str">
            <v>Plan de Jubilación</v>
          </cell>
        </row>
        <row r="9284">
          <cell r="D9284" t="str">
            <v>Fondo de Inversión</v>
          </cell>
        </row>
        <row r="9285">
          <cell r="D9285" t="str">
            <v>Plan de Jubilación</v>
          </cell>
        </row>
        <row r="9286">
          <cell r="D9286" t="str">
            <v>Corriente</v>
          </cell>
        </row>
        <row r="9287">
          <cell r="D9287" t="str">
            <v>Plan de Jubilación</v>
          </cell>
        </row>
        <row r="9288">
          <cell r="D9288" t="str">
            <v>Vivienda</v>
          </cell>
        </row>
        <row r="9289">
          <cell r="D9289" t="str">
            <v>Corriente</v>
          </cell>
        </row>
        <row r="9290">
          <cell r="D9290" t="str">
            <v>Fondo de Inversión</v>
          </cell>
        </row>
        <row r="9291">
          <cell r="D9291" t="str">
            <v>Vivienda</v>
          </cell>
        </row>
        <row r="9292">
          <cell r="D9292" t="str">
            <v>Vivienda</v>
          </cell>
        </row>
        <row r="9293">
          <cell r="D9293" t="str">
            <v>Fondo de Inversión</v>
          </cell>
        </row>
        <row r="9294">
          <cell r="D9294" t="str">
            <v>Fondo de Inversión</v>
          </cell>
        </row>
        <row r="9295">
          <cell r="D9295" t="str">
            <v>Fondo de Inversión</v>
          </cell>
        </row>
        <row r="9296">
          <cell r="D9296" t="str">
            <v>Ahorro</v>
          </cell>
        </row>
        <row r="9297">
          <cell r="D9297" t="str">
            <v>Ahorro</v>
          </cell>
        </row>
        <row r="9298">
          <cell r="D9298" t="str">
            <v>Ahorro</v>
          </cell>
        </row>
        <row r="9299">
          <cell r="D9299" t="str">
            <v>Vivienda</v>
          </cell>
        </row>
        <row r="9300">
          <cell r="D9300" t="str">
            <v>Ahorro</v>
          </cell>
        </row>
        <row r="9301">
          <cell r="D9301" t="str">
            <v>Ahorro</v>
          </cell>
        </row>
        <row r="9302">
          <cell r="D9302" t="str">
            <v>Ahorro</v>
          </cell>
        </row>
        <row r="9303">
          <cell r="D9303" t="str">
            <v>Vivienda</v>
          </cell>
        </row>
        <row r="9304">
          <cell r="D9304" t="str">
            <v>Ahorro</v>
          </cell>
        </row>
        <row r="9305">
          <cell r="D9305" t="str">
            <v>Corriente</v>
          </cell>
        </row>
        <row r="9306">
          <cell r="D9306" t="str">
            <v>Vivienda</v>
          </cell>
        </row>
        <row r="9307">
          <cell r="D9307" t="str">
            <v>Plan de Jubilación</v>
          </cell>
        </row>
        <row r="9308">
          <cell r="D9308" t="str">
            <v>Fondo de Inversión</v>
          </cell>
        </row>
        <row r="9309">
          <cell r="D9309" t="str">
            <v>Plan de Jubilación</v>
          </cell>
        </row>
        <row r="9310">
          <cell r="D9310" t="str">
            <v>Vivienda</v>
          </cell>
        </row>
        <row r="9311">
          <cell r="D9311" t="str">
            <v>Plan de Jubilación</v>
          </cell>
        </row>
        <row r="9312">
          <cell r="D9312" t="str">
            <v>Ahorro</v>
          </cell>
        </row>
        <row r="9313">
          <cell r="D9313" t="str">
            <v>Corriente</v>
          </cell>
        </row>
        <row r="9314">
          <cell r="D9314" t="str">
            <v>Vivienda</v>
          </cell>
        </row>
        <row r="9315">
          <cell r="D9315" t="str">
            <v>Ahorro</v>
          </cell>
        </row>
        <row r="9316">
          <cell r="D9316" t="str">
            <v>Ahorro</v>
          </cell>
        </row>
        <row r="9317">
          <cell r="D9317" t="str">
            <v>Fondo de Inversión</v>
          </cell>
        </row>
        <row r="9318">
          <cell r="D9318" t="str">
            <v>Vivienda</v>
          </cell>
        </row>
        <row r="9319">
          <cell r="D9319" t="str">
            <v>Plan de Jubilación</v>
          </cell>
        </row>
        <row r="9320">
          <cell r="D9320" t="str">
            <v>Vivienda</v>
          </cell>
        </row>
        <row r="9321">
          <cell r="D9321" t="str">
            <v>Corriente</v>
          </cell>
        </row>
        <row r="9322">
          <cell r="D9322" t="str">
            <v>Fondo de Inversión</v>
          </cell>
        </row>
        <row r="9323">
          <cell r="D9323" t="str">
            <v>Vivienda</v>
          </cell>
        </row>
        <row r="9324">
          <cell r="D9324" t="str">
            <v>Fondo de Inversión</v>
          </cell>
        </row>
        <row r="9325">
          <cell r="D9325" t="str">
            <v>Corriente</v>
          </cell>
        </row>
        <row r="9326">
          <cell r="D9326" t="str">
            <v>Fondo de Inversión</v>
          </cell>
        </row>
        <row r="9327">
          <cell r="D9327" t="str">
            <v>Plan de Jubilación</v>
          </cell>
        </row>
        <row r="9328">
          <cell r="D9328" t="str">
            <v>Vivienda</v>
          </cell>
        </row>
        <row r="9329">
          <cell r="D9329" t="str">
            <v>Vivienda</v>
          </cell>
        </row>
        <row r="9330">
          <cell r="D9330" t="str">
            <v>Ahorro</v>
          </cell>
        </row>
        <row r="9331">
          <cell r="D9331" t="str">
            <v>Plan de Jubilación</v>
          </cell>
        </row>
        <row r="9332">
          <cell r="D9332" t="str">
            <v>Vivienda</v>
          </cell>
        </row>
        <row r="9333">
          <cell r="D9333" t="str">
            <v>Ahorro</v>
          </cell>
        </row>
        <row r="9334">
          <cell r="D9334" t="str">
            <v>Vivienda</v>
          </cell>
        </row>
        <row r="9335">
          <cell r="D9335" t="str">
            <v>Plan de Jubilación</v>
          </cell>
        </row>
        <row r="9336">
          <cell r="D9336" t="str">
            <v>Plan de Jubilación</v>
          </cell>
        </row>
        <row r="9337">
          <cell r="D9337" t="str">
            <v>Plan de Jubilación</v>
          </cell>
        </row>
        <row r="9338">
          <cell r="D9338" t="str">
            <v>Ahorro</v>
          </cell>
        </row>
        <row r="9339">
          <cell r="D9339" t="str">
            <v>Fondo de Inversión</v>
          </cell>
        </row>
        <row r="9340">
          <cell r="D9340" t="str">
            <v>Fondo de Inversión</v>
          </cell>
        </row>
        <row r="9341">
          <cell r="D9341" t="str">
            <v>Ahorro</v>
          </cell>
        </row>
        <row r="9342">
          <cell r="D9342" t="str">
            <v>Corriente</v>
          </cell>
        </row>
        <row r="9343">
          <cell r="D9343" t="str">
            <v>Vivienda</v>
          </cell>
        </row>
        <row r="9344">
          <cell r="D9344" t="str">
            <v>Fondo de Inversión</v>
          </cell>
        </row>
        <row r="9345">
          <cell r="D9345" t="str">
            <v>Plan de Jubilación</v>
          </cell>
        </row>
        <row r="9346">
          <cell r="D9346" t="str">
            <v>Fondo de Inversión</v>
          </cell>
        </row>
        <row r="9347">
          <cell r="D9347" t="str">
            <v>Plan de Jubilación</v>
          </cell>
        </row>
        <row r="9348">
          <cell r="D9348" t="str">
            <v>Fondo de Inversión</v>
          </cell>
        </row>
        <row r="9349">
          <cell r="D9349" t="str">
            <v>Fondo de Inversión</v>
          </cell>
        </row>
        <row r="9350">
          <cell r="D9350" t="str">
            <v>Vivienda</v>
          </cell>
        </row>
        <row r="9351">
          <cell r="D9351" t="str">
            <v>Plan de Jubilación</v>
          </cell>
        </row>
        <row r="9352">
          <cell r="D9352" t="str">
            <v>Fondo de Inversión</v>
          </cell>
        </row>
        <row r="9353">
          <cell r="D9353" t="str">
            <v>Corriente</v>
          </cell>
        </row>
        <row r="9354">
          <cell r="D9354" t="str">
            <v>Corriente</v>
          </cell>
        </row>
        <row r="9355">
          <cell r="D9355" t="str">
            <v>Corriente</v>
          </cell>
        </row>
        <row r="9356">
          <cell r="D9356" t="str">
            <v>Vivienda</v>
          </cell>
        </row>
        <row r="9357">
          <cell r="D9357" t="str">
            <v>Plan de Jubilación</v>
          </cell>
        </row>
        <row r="9358">
          <cell r="D9358" t="str">
            <v>Plan de Jubilación</v>
          </cell>
        </row>
        <row r="9359">
          <cell r="D9359" t="str">
            <v>Vivienda</v>
          </cell>
        </row>
        <row r="9360">
          <cell r="D9360" t="str">
            <v>Plan de Jubilación</v>
          </cell>
        </row>
        <row r="9361">
          <cell r="D9361" t="str">
            <v>Plan de Jubilación</v>
          </cell>
        </row>
        <row r="9362">
          <cell r="D9362" t="str">
            <v>Ahorro</v>
          </cell>
        </row>
        <row r="9363">
          <cell r="D9363" t="str">
            <v>Vivienda</v>
          </cell>
        </row>
        <row r="9364">
          <cell r="D9364" t="str">
            <v>Fondo de Inversión</v>
          </cell>
        </row>
        <row r="9365">
          <cell r="D9365" t="str">
            <v>Ahorro</v>
          </cell>
        </row>
        <row r="9366">
          <cell r="D9366" t="str">
            <v>Vivienda</v>
          </cell>
        </row>
        <row r="9367">
          <cell r="D9367" t="str">
            <v>Fondo de Inversión</v>
          </cell>
        </row>
        <row r="9368">
          <cell r="D9368" t="str">
            <v>Plan de Jubilación</v>
          </cell>
        </row>
        <row r="9369">
          <cell r="D9369" t="str">
            <v>Plan de Jubilación</v>
          </cell>
        </row>
        <row r="9370">
          <cell r="D9370" t="str">
            <v>Ahorro</v>
          </cell>
        </row>
        <row r="9371">
          <cell r="D9371" t="str">
            <v>Corriente</v>
          </cell>
        </row>
        <row r="9372">
          <cell r="D9372" t="str">
            <v>Fondo de Inversión</v>
          </cell>
        </row>
        <row r="9373">
          <cell r="D9373" t="str">
            <v>Fondo de Inversión</v>
          </cell>
        </row>
        <row r="9374">
          <cell r="D9374" t="str">
            <v>Vivienda</v>
          </cell>
        </row>
        <row r="9375">
          <cell r="D9375" t="str">
            <v>Ahorro</v>
          </cell>
        </row>
        <row r="9376">
          <cell r="D9376" t="str">
            <v>Plan de Jubilación</v>
          </cell>
        </row>
        <row r="9377">
          <cell r="D9377" t="str">
            <v>Vivienda</v>
          </cell>
        </row>
        <row r="9378">
          <cell r="D9378" t="str">
            <v>Ahorro</v>
          </cell>
        </row>
        <row r="9379">
          <cell r="D9379" t="str">
            <v>Vivienda</v>
          </cell>
        </row>
        <row r="9380">
          <cell r="D9380" t="str">
            <v>Fondo de Inversión</v>
          </cell>
        </row>
        <row r="9381">
          <cell r="D9381" t="str">
            <v>Vivienda</v>
          </cell>
        </row>
        <row r="9382">
          <cell r="D9382" t="str">
            <v>Vivienda</v>
          </cell>
        </row>
        <row r="9383">
          <cell r="D9383" t="str">
            <v>Plan de Jubilación</v>
          </cell>
        </row>
        <row r="9384">
          <cell r="D9384" t="str">
            <v>Plan de Jubilación</v>
          </cell>
        </row>
        <row r="9385">
          <cell r="D9385" t="str">
            <v>Corriente</v>
          </cell>
        </row>
        <row r="9386">
          <cell r="D9386" t="str">
            <v>Corriente</v>
          </cell>
        </row>
        <row r="9387">
          <cell r="D9387" t="str">
            <v>Ahorro</v>
          </cell>
        </row>
        <row r="9388">
          <cell r="D9388" t="str">
            <v>Vivienda</v>
          </cell>
        </row>
        <row r="9389">
          <cell r="D9389" t="str">
            <v>Ahorro</v>
          </cell>
        </row>
        <row r="9390">
          <cell r="D9390" t="str">
            <v>Plan de Jubilación</v>
          </cell>
        </row>
        <row r="9391">
          <cell r="D9391" t="str">
            <v>Plan de Jubilación</v>
          </cell>
        </row>
        <row r="9392">
          <cell r="D9392" t="str">
            <v>Corriente</v>
          </cell>
        </row>
        <row r="9393">
          <cell r="D9393" t="str">
            <v>Corriente</v>
          </cell>
        </row>
        <row r="9394">
          <cell r="D9394" t="str">
            <v>Fondo de Inversión</v>
          </cell>
        </row>
        <row r="9395">
          <cell r="D9395" t="str">
            <v>Corriente</v>
          </cell>
        </row>
        <row r="9396">
          <cell r="D9396" t="str">
            <v>Ahorro</v>
          </cell>
        </row>
        <row r="9397">
          <cell r="D9397" t="str">
            <v>Vivienda</v>
          </cell>
        </row>
        <row r="9398">
          <cell r="D9398" t="str">
            <v>Corriente</v>
          </cell>
        </row>
        <row r="9399">
          <cell r="D9399" t="str">
            <v>Fondo de Inversión</v>
          </cell>
        </row>
        <row r="9400">
          <cell r="D9400" t="str">
            <v>Ahorro</v>
          </cell>
        </row>
        <row r="9401">
          <cell r="D9401" t="str">
            <v>Vivienda</v>
          </cell>
        </row>
        <row r="9402">
          <cell r="D9402" t="str">
            <v>Vivienda</v>
          </cell>
        </row>
        <row r="9403">
          <cell r="D9403" t="str">
            <v>Fondo de Inversión</v>
          </cell>
        </row>
        <row r="9404">
          <cell r="D9404" t="str">
            <v>Plan de Jubilación</v>
          </cell>
        </row>
        <row r="9405">
          <cell r="D9405" t="str">
            <v>Fondo de Inversión</v>
          </cell>
        </row>
        <row r="9406">
          <cell r="D9406" t="str">
            <v>Fondo de Inversión</v>
          </cell>
        </row>
        <row r="9407">
          <cell r="D9407" t="str">
            <v>Corriente</v>
          </cell>
        </row>
        <row r="9408">
          <cell r="D9408" t="str">
            <v>Fondo de Inversión</v>
          </cell>
        </row>
        <row r="9409">
          <cell r="D9409" t="str">
            <v>Fondo de Inversión</v>
          </cell>
        </row>
        <row r="9410">
          <cell r="D9410" t="str">
            <v>Fondo de Inversión</v>
          </cell>
        </row>
        <row r="9411">
          <cell r="D9411" t="str">
            <v>Fondo de Inversión</v>
          </cell>
        </row>
        <row r="9412">
          <cell r="D9412" t="str">
            <v>Vivienda</v>
          </cell>
        </row>
        <row r="9413">
          <cell r="D9413" t="str">
            <v>Fondo de Inversión</v>
          </cell>
        </row>
        <row r="9414">
          <cell r="D9414" t="str">
            <v>Plan de Jubilación</v>
          </cell>
        </row>
        <row r="9415">
          <cell r="D9415" t="str">
            <v>Ahorro</v>
          </cell>
        </row>
        <row r="9416">
          <cell r="D9416" t="str">
            <v>Vivienda</v>
          </cell>
        </row>
        <row r="9417">
          <cell r="D9417" t="str">
            <v>Corriente</v>
          </cell>
        </row>
        <row r="9418">
          <cell r="D9418" t="str">
            <v>Plan de Jubilación</v>
          </cell>
        </row>
        <row r="9419">
          <cell r="D9419" t="str">
            <v>Plan de Jubilación</v>
          </cell>
        </row>
        <row r="9420">
          <cell r="D9420" t="str">
            <v>Fondo de Inversión</v>
          </cell>
        </row>
        <row r="9421">
          <cell r="D9421" t="str">
            <v>Ahorro</v>
          </cell>
        </row>
        <row r="9422">
          <cell r="D9422" t="str">
            <v>Vivienda</v>
          </cell>
        </row>
        <row r="9423">
          <cell r="D9423" t="str">
            <v>Ahorro</v>
          </cell>
        </row>
        <row r="9424">
          <cell r="D9424" t="str">
            <v>Vivienda</v>
          </cell>
        </row>
        <row r="9425">
          <cell r="D9425" t="str">
            <v>Ahorro</v>
          </cell>
        </row>
        <row r="9426">
          <cell r="D9426" t="str">
            <v>Vivienda</v>
          </cell>
        </row>
        <row r="9427">
          <cell r="D9427" t="str">
            <v>Ahorro</v>
          </cell>
        </row>
        <row r="9428">
          <cell r="D9428" t="str">
            <v>Plan de Jubilación</v>
          </cell>
        </row>
        <row r="9429">
          <cell r="D9429" t="str">
            <v>Plan de Jubilación</v>
          </cell>
        </row>
        <row r="9430">
          <cell r="D9430" t="str">
            <v>Plan de Jubilación</v>
          </cell>
        </row>
        <row r="9431">
          <cell r="D9431" t="str">
            <v>Ahorro</v>
          </cell>
        </row>
        <row r="9432">
          <cell r="D9432" t="str">
            <v>Plan de Jubilación</v>
          </cell>
        </row>
        <row r="9433">
          <cell r="D9433" t="str">
            <v>Fondo de Inversión</v>
          </cell>
        </row>
        <row r="9434">
          <cell r="D9434" t="str">
            <v>Vivienda</v>
          </cell>
        </row>
        <row r="9435">
          <cell r="D9435" t="str">
            <v>Fondo de Inversión</v>
          </cell>
        </row>
        <row r="9436">
          <cell r="D9436" t="str">
            <v>Corriente</v>
          </cell>
        </row>
        <row r="9437">
          <cell r="D9437" t="str">
            <v>Plan de Jubilación</v>
          </cell>
        </row>
        <row r="9438">
          <cell r="D9438" t="str">
            <v>Plan de Jubilación</v>
          </cell>
        </row>
        <row r="9439">
          <cell r="D9439" t="str">
            <v>Corriente</v>
          </cell>
        </row>
        <row r="9440">
          <cell r="D9440" t="str">
            <v>Fondo de Inversión</v>
          </cell>
        </row>
        <row r="9441">
          <cell r="D9441" t="str">
            <v>Fondo de Inversión</v>
          </cell>
        </row>
        <row r="9442">
          <cell r="D9442" t="str">
            <v>Plan de Jubilación</v>
          </cell>
        </row>
        <row r="9443">
          <cell r="D9443" t="str">
            <v>Fondo de Inversión</v>
          </cell>
        </row>
        <row r="9444">
          <cell r="D9444" t="str">
            <v>Vivienda</v>
          </cell>
        </row>
        <row r="9445">
          <cell r="D9445" t="str">
            <v>Vivienda</v>
          </cell>
        </row>
        <row r="9446">
          <cell r="D9446" t="str">
            <v>Plan de Jubilación</v>
          </cell>
        </row>
        <row r="9447">
          <cell r="D9447" t="str">
            <v>Vivienda</v>
          </cell>
        </row>
        <row r="9448">
          <cell r="D9448" t="str">
            <v>Plan de Jubilación</v>
          </cell>
        </row>
        <row r="9449">
          <cell r="D9449" t="str">
            <v>Fondo de Inversión</v>
          </cell>
        </row>
        <row r="9450">
          <cell r="D9450" t="str">
            <v>Ahorro</v>
          </cell>
        </row>
        <row r="9451">
          <cell r="D9451" t="str">
            <v>Plan de Jubilación</v>
          </cell>
        </row>
        <row r="9452">
          <cell r="D9452" t="str">
            <v>Vivienda</v>
          </cell>
        </row>
        <row r="9453">
          <cell r="D9453" t="str">
            <v>Vivienda</v>
          </cell>
        </row>
        <row r="9454">
          <cell r="D9454" t="str">
            <v>Ahorro</v>
          </cell>
        </row>
        <row r="9455">
          <cell r="D9455" t="str">
            <v>Plan de Jubilación</v>
          </cell>
        </row>
        <row r="9456">
          <cell r="D9456" t="str">
            <v>Vivienda</v>
          </cell>
        </row>
        <row r="9457">
          <cell r="D9457" t="str">
            <v>Fondo de Inversión</v>
          </cell>
        </row>
        <row r="9458">
          <cell r="D9458" t="str">
            <v>Plan de Jubilación</v>
          </cell>
        </row>
        <row r="9459">
          <cell r="D9459" t="str">
            <v>Fondo de Inversión</v>
          </cell>
        </row>
        <row r="9460">
          <cell r="D9460" t="str">
            <v>Corriente</v>
          </cell>
        </row>
        <row r="9461">
          <cell r="D9461" t="str">
            <v>Ahorro</v>
          </cell>
        </row>
        <row r="9462">
          <cell r="D9462" t="str">
            <v>Plan de Jubilación</v>
          </cell>
        </row>
        <row r="9463">
          <cell r="D9463" t="str">
            <v>Fondo de Inversión</v>
          </cell>
        </row>
        <row r="9464">
          <cell r="D9464" t="str">
            <v>Corriente</v>
          </cell>
        </row>
        <row r="9465">
          <cell r="D9465" t="str">
            <v>Ahorro</v>
          </cell>
        </row>
        <row r="9466">
          <cell r="D9466" t="str">
            <v>Ahorro</v>
          </cell>
        </row>
        <row r="9467">
          <cell r="D9467" t="str">
            <v>Plan de Jubilación</v>
          </cell>
        </row>
        <row r="9468">
          <cell r="D9468" t="str">
            <v>Fondo de Inversión</v>
          </cell>
        </row>
        <row r="9469">
          <cell r="D9469" t="str">
            <v>Vivienda</v>
          </cell>
        </row>
        <row r="9470">
          <cell r="D9470" t="str">
            <v>Vivienda</v>
          </cell>
        </row>
        <row r="9471">
          <cell r="D9471" t="str">
            <v>Corriente</v>
          </cell>
        </row>
        <row r="9472">
          <cell r="D9472" t="str">
            <v>Ahorro</v>
          </cell>
        </row>
        <row r="9473">
          <cell r="D9473" t="str">
            <v>Fondo de Inversión</v>
          </cell>
        </row>
        <row r="9474">
          <cell r="D9474" t="str">
            <v>Ahorro</v>
          </cell>
        </row>
        <row r="9475">
          <cell r="D9475" t="str">
            <v>Corriente</v>
          </cell>
        </row>
        <row r="9476">
          <cell r="D9476" t="str">
            <v>Plan de Jubilación</v>
          </cell>
        </row>
        <row r="9477">
          <cell r="D9477" t="str">
            <v>Plan de Jubilación</v>
          </cell>
        </row>
        <row r="9478">
          <cell r="D9478" t="str">
            <v>Corriente</v>
          </cell>
        </row>
        <row r="9479">
          <cell r="D9479" t="str">
            <v>Fondo de Inversión</v>
          </cell>
        </row>
        <row r="9480">
          <cell r="D9480" t="str">
            <v>Corriente</v>
          </cell>
        </row>
        <row r="9481">
          <cell r="D9481" t="str">
            <v>Ahorro</v>
          </cell>
        </row>
        <row r="9482">
          <cell r="D9482" t="str">
            <v>Vivienda</v>
          </cell>
        </row>
        <row r="9483">
          <cell r="D9483" t="str">
            <v>Plan de Jubilación</v>
          </cell>
        </row>
        <row r="9484">
          <cell r="D9484" t="str">
            <v>Plan de Jubilación</v>
          </cell>
        </row>
        <row r="9485">
          <cell r="D9485" t="str">
            <v>Plan de Jubilación</v>
          </cell>
        </row>
        <row r="9486">
          <cell r="D9486" t="str">
            <v>Fondo de Inversión</v>
          </cell>
        </row>
        <row r="9487">
          <cell r="D9487" t="str">
            <v>Vivienda</v>
          </cell>
        </row>
        <row r="9488">
          <cell r="D9488" t="str">
            <v>Ahorro</v>
          </cell>
        </row>
        <row r="9489">
          <cell r="D9489" t="str">
            <v>Corriente</v>
          </cell>
        </row>
        <row r="9490">
          <cell r="D9490" t="str">
            <v>Corriente</v>
          </cell>
        </row>
        <row r="9491">
          <cell r="D9491" t="str">
            <v>Corriente</v>
          </cell>
        </row>
        <row r="9492">
          <cell r="D9492" t="str">
            <v>Fondo de Inversión</v>
          </cell>
        </row>
        <row r="9493">
          <cell r="D9493" t="str">
            <v>Ahorro</v>
          </cell>
        </row>
        <row r="9494">
          <cell r="D9494" t="str">
            <v>Vivienda</v>
          </cell>
        </row>
        <row r="9495">
          <cell r="D9495" t="str">
            <v>Plan de Jubilación</v>
          </cell>
        </row>
        <row r="9496">
          <cell r="D9496" t="str">
            <v>Corriente</v>
          </cell>
        </row>
        <row r="9497">
          <cell r="D9497" t="str">
            <v>Fondo de Inversión</v>
          </cell>
        </row>
        <row r="9498">
          <cell r="D9498" t="str">
            <v>Fondo de Inversión</v>
          </cell>
        </row>
        <row r="9499">
          <cell r="D9499" t="str">
            <v>Corriente</v>
          </cell>
        </row>
        <row r="9500">
          <cell r="D9500" t="str">
            <v>Vivienda</v>
          </cell>
        </row>
        <row r="9501">
          <cell r="D9501" t="str">
            <v>Vivienda</v>
          </cell>
        </row>
        <row r="9502">
          <cell r="D9502" t="str">
            <v>Corriente</v>
          </cell>
        </row>
        <row r="9503">
          <cell r="D9503" t="str">
            <v>Vivienda</v>
          </cell>
        </row>
        <row r="9504">
          <cell r="D9504" t="str">
            <v>Vivienda</v>
          </cell>
        </row>
        <row r="9505">
          <cell r="D9505" t="str">
            <v>Ahorro</v>
          </cell>
        </row>
        <row r="9506">
          <cell r="D9506" t="str">
            <v>Vivienda</v>
          </cell>
        </row>
        <row r="9507">
          <cell r="D9507" t="str">
            <v>Ahorro</v>
          </cell>
        </row>
        <row r="9508">
          <cell r="D9508" t="str">
            <v>Plan de Jubilación</v>
          </cell>
        </row>
        <row r="9509">
          <cell r="D9509" t="str">
            <v>Corriente</v>
          </cell>
        </row>
        <row r="9510">
          <cell r="D9510" t="str">
            <v>Ahorro</v>
          </cell>
        </row>
        <row r="9511">
          <cell r="D9511" t="str">
            <v>Ahorro</v>
          </cell>
        </row>
        <row r="9512">
          <cell r="D9512" t="str">
            <v>Plan de Jubilación</v>
          </cell>
        </row>
        <row r="9513">
          <cell r="D9513" t="str">
            <v>Fondo de Inversión</v>
          </cell>
        </row>
        <row r="9514">
          <cell r="D9514" t="str">
            <v>Vivienda</v>
          </cell>
        </row>
        <row r="9515">
          <cell r="D9515" t="str">
            <v>Ahorro</v>
          </cell>
        </row>
        <row r="9516">
          <cell r="D9516" t="str">
            <v>Plan de Jubilación</v>
          </cell>
        </row>
        <row r="9517">
          <cell r="D9517" t="str">
            <v>Ahorro</v>
          </cell>
        </row>
        <row r="9518">
          <cell r="D9518" t="str">
            <v>Ahorro</v>
          </cell>
        </row>
        <row r="9519">
          <cell r="D9519" t="str">
            <v>Corriente</v>
          </cell>
        </row>
        <row r="9520">
          <cell r="D9520" t="str">
            <v>Vivienda</v>
          </cell>
        </row>
        <row r="9521">
          <cell r="D9521" t="str">
            <v>Vivienda</v>
          </cell>
        </row>
        <row r="9522">
          <cell r="D9522" t="str">
            <v>Fondo de Inversión</v>
          </cell>
        </row>
        <row r="9523">
          <cell r="D9523" t="str">
            <v>Ahorro</v>
          </cell>
        </row>
        <row r="9524">
          <cell r="D9524" t="str">
            <v>Corriente</v>
          </cell>
        </row>
        <row r="9525">
          <cell r="D9525" t="str">
            <v>Vivienda</v>
          </cell>
        </row>
        <row r="9526">
          <cell r="D9526" t="str">
            <v>Ahorro</v>
          </cell>
        </row>
        <row r="9527">
          <cell r="D9527" t="str">
            <v>Ahorro</v>
          </cell>
        </row>
        <row r="9528">
          <cell r="D9528" t="str">
            <v>Ahorro</v>
          </cell>
        </row>
        <row r="9529">
          <cell r="D9529" t="str">
            <v>Fondo de Inversión</v>
          </cell>
        </row>
        <row r="9530">
          <cell r="D9530" t="str">
            <v>Vivienda</v>
          </cell>
        </row>
        <row r="9531">
          <cell r="D9531" t="str">
            <v>Ahorro</v>
          </cell>
        </row>
        <row r="9532">
          <cell r="D9532" t="str">
            <v>Corriente</v>
          </cell>
        </row>
        <row r="9533">
          <cell r="D9533" t="str">
            <v>Vivienda</v>
          </cell>
        </row>
        <row r="9534">
          <cell r="D9534" t="str">
            <v>Plan de Jubilación</v>
          </cell>
        </row>
        <row r="9535">
          <cell r="D9535" t="str">
            <v>Corriente</v>
          </cell>
        </row>
        <row r="9536">
          <cell r="D9536" t="str">
            <v>Ahorro</v>
          </cell>
        </row>
        <row r="9537">
          <cell r="D9537" t="str">
            <v>Fondo de Inversión</v>
          </cell>
        </row>
        <row r="9538">
          <cell r="D9538" t="str">
            <v>Fondo de Inversión</v>
          </cell>
        </row>
        <row r="9539">
          <cell r="D9539" t="str">
            <v>Corriente</v>
          </cell>
        </row>
        <row r="9540">
          <cell r="D9540" t="str">
            <v>Fondo de Inversión</v>
          </cell>
        </row>
        <row r="9541">
          <cell r="D9541" t="str">
            <v>Vivienda</v>
          </cell>
        </row>
        <row r="9542">
          <cell r="D9542" t="str">
            <v>Corriente</v>
          </cell>
        </row>
        <row r="9543">
          <cell r="D9543" t="str">
            <v>Ahorro</v>
          </cell>
        </row>
        <row r="9544">
          <cell r="D9544" t="str">
            <v>Fondo de Inversión</v>
          </cell>
        </row>
        <row r="9545">
          <cell r="D9545" t="str">
            <v>Corriente</v>
          </cell>
        </row>
        <row r="9546">
          <cell r="D9546" t="str">
            <v>Vivienda</v>
          </cell>
        </row>
        <row r="9547">
          <cell r="D9547" t="str">
            <v>Corriente</v>
          </cell>
        </row>
        <row r="9548">
          <cell r="D9548" t="str">
            <v>Corriente</v>
          </cell>
        </row>
        <row r="9549">
          <cell r="D9549" t="str">
            <v>Ahorro</v>
          </cell>
        </row>
        <row r="9550">
          <cell r="D9550" t="str">
            <v>Corriente</v>
          </cell>
        </row>
        <row r="9551">
          <cell r="D9551" t="str">
            <v>Ahorro</v>
          </cell>
        </row>
        <row r="9552">
          <cell r="D9552" t="str">
            <v>Plan de Jubilación</v>
          </cell>
        </row>
        <row r="9553">
          <cell r="D9553" t="str">
            <v>Fondo de Inversión</v>
          </cell>
        </row>
        <row r="9554">
          <cell r="D9554" t="str">
            <v>Fondo de Inversión</v>
          </cell>
        </row>
        <row r="9555">
          <cell r="D9555" t="str">
            <v>Fondo de Inversión</v>
          </cell>
        </row>
        <row r="9556">
          <cell r="D9556" t="str">
            <v>Plan de Jubilación</v>
          </cell>
        </row>
        <row r="9557">
          <cell r="D9557" t="str">
            <v>Plan de Jubilación</v>
          </cell>
        </row>
        <row r="9558">
          <cell r="D9558" t="str">
            <v>Plan de Jubilación</v>
          </cell>
        </row>
        <row r="9559">
          <cell r="D9559" t="str">
            <v>Fondo de Inversión</v>
          </cell>
        </row>
        <row r="9560">
          <cell r="D9560" t="str">
            <v>Fondo de Inversión</v>
          </cell>
        </row>
        <row r="9561">
          <cell r="D9561" t="str">
            <v>Plan de Jubilación</v>
          </cell>
        </row>
        <row r="9562">
          <cell r="D9562" t="str">
            <v>Vivienda</v>
          </cell>
        </row>
        <row r="9563">
          <cell r="D9563" t="str">
            <v>Fondo de Inversión</v>
          </cell>
        </row>
        <row r="9564">
          <cell r="D9564" t="str">
            <v>Fondo de Inversión</v>
          </cell>
        </row>
        <row r="9565">
          <cell r="D9565" t="str">
            <v>Ahorro</v>
          </cell>
        </row>
        <row r="9566">
          <cell r="D9566" t="str">
            <v>Vivienda</v>
          </cell>
        </row>
        <row r="9567">
          <cell r="D9567" t="str">
            <v>Ahorro</v>
          </cell>
        </row>
        <row r="9568">
          <cell r="D9568" t="str">
            <v>Ahorro</v>
          </cell>
        </row>
        <row r="9569">
          <cell r="D9569" t="str">
            <v>Vivienda</v>
          </cell>
        </row>
        <row r="9570">
          <cell r="D9570" t="str">
            <v>Plan de Jubilación</v>
          </cell>
        </row>
        <row r="9571">
          <cell r="D9571" t="str">
            <v>Vivienda</v>
          </cell>
        </row>
        <row r="9572">
          <cell r="D9572" t="str">
            <v>Fondo de Inversión</v>
          </cell>
        </row>
        <row r="9573">
          <cell r="D9573" t="str">
            <v>Ahorro</v>
          </cell>
        </row>
        <row r="9574">
          <cell r="D9574" t="str">
            <v>Corriente</v>
          </cell>
        </row>
        <row r="9575">
          <cell r="D9575" t="str">
            <v>Plan de Jubilación</v>
          </cell>
        </row>
        <row r="9576">
          <cell r="D9576" t="str">
            <v>Ahorro</v>
          </cell>
        </row>
        <row r="9577">
          <cell r="D9577" t="str">
            <v>Ahorro</v>
          </cell>
        </row>
        <row r="9578">
          <cell r="D9578" t="str">
            <v>Corriente</v>
          </cell>
        </row>
        <row r="9579">
          <cell r="D9579" t="str">
            <v>Plan de Jubilación</v>
          </cell>
        </row>
        <row r="9580">
          <cell r="D9580" t="str">
            <v>Fondo de Inversión</v>
          </cell>
        </row>
        <row r="9581">
          <cell r="D9581" t="str">
            <v>Vivienda</v>
          </cell>
        </row>
        <row r="9582">
          <cell r="D9582" t="str">
            <v>Vivienda</v>
          </cell>
        </row>
        <row r="9583">
          <cell r="D9583" t="str">
            <v>Plan de Jubilación</v>
          </cell>
        </row>
        <row r="9584">
          <cell r="D9584" t="str">
            <v>Fondo de Inversión</v>
          </cell>
        </row>
        <row r="9585">
          <cell r="D9585" t="str">
            <v>Ahorro</v>
          </cell>
        </row>
        <row r="9586">
          <cell r="D9586" t="str">
            <v>Vivienda</v>
          </cell>
        </row>
        <row r="9587">
          <cell r="D9587" t="str">
            <v>Plan de Jubilación</v>
          </cell>
        </row>
        <row r="9588">
          <cell r="D9588" t="str">
            <v>Fondo de Inversión</v>
          </cell>
        </row>
        <row r="9589">
          <cell r="D9589" t="str">
            <v>Corriente</v>
          </cell>
        </row>
        <row r="9590">
          <cell r="D9590" t="str">
            <v>Plan de Jubilación</v>
          </cell>
        </row>
        <row r="9591">
          <cell r="D9591" t="str">
            <v>Plan de Jubilación</v>
          </cell>
        </row>
        <row r="9592">
          <cell r="D9592" t="str">
            <v>Ahorro</v>
          </cell>
        </row>
        <row r="9593">
          <cell r="D9593" t="str">
            <v>Fondo de Inversión</v>
          </cell>
        </row>
        <row r="9594">
          <cell r="D9594" t="str">
            <v>Ahorro</v>
          </cell>
        </row>
        <row r="9595">
          <cell r="D9595" t="str">
            <v>Corriente</v>
          </cell>
        </row>
        <row r="9596">
          <cell r="D9596" t="str">
            <v>Corriente</v>
          </cell>
        </row>
        <row r="9597">
          <cell r="D9597" t="str">
            <v>Fondo de Inversión</v>
          </cell>
        </row>
        <row r="9598">
          <cell r="D9598" t="str">
            <v>Corriente</v>
          </cell>
        </row>
        <row r="9599">
          <cell r="D9599" t="str">
            <v>Ahorro</v>
          </cell>
        </row>
        <row r="9600">
          <cell r="D9600" t="str">
            <v>Fondo de Inversión</v>
          </cell>
        </row>
        <row r="9601">
          <cell r="D9601" t="str">
            <v>Vivienda</v>
          </cell>
        </row>
        <row r="9602">
          <cell r="D9602" t="str">
            <v>Ahorro</v>
          </cell>
        </row>
        <row r="9603">
          <cell r="D9603" t="str">
            <v>Vivienda</v>
          </cell>
        </row>
        <row r="9604">
          <cell r="D9604" t="str">
            <v>Vivienda</v>
          </cell>
        </row>
        <row r="9605">
          <cell r="D9605" t="str">
            <v>Corriente</v>
          </cell>
        </row>
        <row r="9606">
          <cell r="D9606" t="str">
            <v>Ahorro</v>
          </cell>
        </row>
        <row r="9607">
          <cell r="D9607" t="str">
            <v>Corriente</v>
          </cell>
        </row>
        <row r="9608">
          <cell r="D9608" t="str">
            <v>Ahorro</v>
          </cell>
        </row>
        <row r="9609">
          <cell r="D9609" t="str">
            <v>Corriente</v>
          </cell>
        </row>
        <row r="9610">
          <cell r="D9610" t="str">
            <v>Ahorro</v>
          </cell>
        </row>
        <row r="9611">
          <cell r="D9611" t="str">
            <v>Ahorro</v>
          </cell>
        </row>
        <row r="9612">
          <cell r="D9612" t="str">
            <v>Fondo de Inversión</v>
          </cell>
        </row>
        <row r="9613">
          <cell r="D9613" t="str">
            <v>Vivienda</v>
          </cell>
        </row>
        <row r="9614">
          <cell r="D9614" t="str">
            <v>Plan de Jubilación</v>
          </cell>
        </row>
        <row r="9615">
          <cell r="D9615" t="str">
            <v>Vivienda</v>
          </cell>
        </row>
        <row r="9616">
          <cell r="D9616" t="str">
            <v>Vivienda</v>
          </cell>
        </row>
        <row r="9617">
          <cell r="D9617" t="str">
            <v>Corriente</v>
          </cell>
        </row>
        <row r="9618">
          <cell r="D9618" t="str">
            <v>Corriente</v>
          </cell>
        </row>
        <row r="9619">
          <cell r="D9619" t="str">
            <v>Vivienda</v>
          </cell>
        </row>
        <row r="9620">
          <cell r="D9620" t="str">
            <v>Corriente</v>
          </cell>
        </row>
        <row r="9621">
          <cell r="D9621" t="str">
            <v>Vivienda</v>
          </cell>
        </row>
        <row r="9622">
          <cell r="D9622" t="str">
            <v>Corriente</v>
          </cell>
        </row>
        <row r="9623">
          <cell r="D9623" t="str">
            <v>Fondo de Inversión</v>
          </cell>
        </row>
        <row r="9624">
          <cell r="D9624" t="str">
            <v>Corriente</v>
          </cell>
        </row>
        <row r="9625">
          <cell r="D9625" t="str">
            <v>Corriente</v>
          </cell>
        </row>
        <row r="9626">
          <cell r="D9626" t="str">
            <v>Ahorro</v>
          </cell>
        </row>
        <row r="9627">
          <cell r="D9627" t="str">
            <v>Vivienda</v>
          </cell>
        </row>
        <row r="9628">
          <cell r="D9628" t="str">
            <v>Corriente</v>
          </cell>
        </row>
        <row r="9629">
          <cell r="D9629" t="str">
            <v>Plan de Jubilación</v>
          </cell>
        </row>
        <row r="9630">
          <cell r="D9630" t="str">
            <v>Corriente</v>
          </cell>
        </row>
        <row r="9631">
          <cell r="D9631" t="str">
            <v>Plan de Jubilación</v>
          </cell>
        </row>
        <row r="9632">
          <cell r="D9632" t="str">
            <v>Plan de Jubilación</v>
          </cell>
        </row>
        <row r="9633">
          <cell r="D9633" t="str">
            <v>Vivienda</v>
          </cell>
        </row>
        <row r="9634">
          <cell r="D9634" t="str">
            <v>Ahorro</v>
          </cell>
        </row>
        <row r="9635">
          <cell r="D9635" t="str">
            <v>Plan de Jubilación</v>
          </cell>
        </row>
        <row r="9636">
          <cell r="D9636" t="str">
            <v>Fondo de Inversión</v>
          </cell>
        </row>
        <row r="9637">
          <cell r="D9637" t="str">
            <v>Corriente</v>
          </cell>
        </row>
        <row r="9638">
          <cell r="D9638" t="str">
            <v>Corriente</v>
          </cell>
        </row>
        <row r="9639">
          <cell r="D9639" t="str">
            <v>Plan de Jubilación</v>
          </cell>
        </row>
        <row r="9640">
          <cell r="D9640" t="str">
            <v>Vivienda</v>
          </cell>
        </row>
        <row r="9641">
          <cell r="D9641" t="str">
            <v>Corriente</v>
          </cell>
        </row>
        <row r="9642">
          <cell r="D9642" t="str">
            <v>Corriente</v>
          </cell>
        </row>
        <row r="9643">
          <cell r="D9643" t="str">
            <v>Corriente</v>
          </cell>
        </row>
        <row r="9644">
          <cell r="D9644" t="str">
            <v>Ahorro</v>
          </cell>
        </row>
        <row r="9645">
          <cell r="D9645" t="str">
            <v>Vivienda</v>
          </cell>
        </row>
        <row r="9646">
          <cell r="D9646" t="str">
            <v>Fondo de Inversión</v>
          </cell>
        </row>
        <row r="9647">
          <cell r="D9647" t="str">
            <v>Ahorro</v>
          </cell>
        </row>
        <row r="9648">
          <cell r="D9648" t="str">
            <v>Plan de Jubilación</v>
          </cell>
        </row>
        <row r="9649">
          <cell r="D9649" t="str">
            <v>Fondo de Inversión</v>
          </cell>
        </row>
        <row r="9650">
          <cell r="D9650" t="str">
            <v>Vivienda</v>
          </cell>
        </row>
        <row r="9651">
          <cell r="D9651" t="str">
            <v>Vivienda</v>
          </cell>
        </row>
        <row r="9652">
          <cell r="D9652" t="str">
            <v>Plan de Jubilación</v>
          </cell>
        </row>
        <row r="9653">
          <cell r="D9653" t="str">
            <v>Ahorro</v>
          </cell>
        </row>
        <row r="9654">
          <cell r="D9654" t="str">
            <v>Plan de Jubilación</v>
          </cell>
        </row>
        <row r="9655">
          <cell r="D9655" t="str">
            <v>Vivienda</v>
          </cell>
        </row>
        <row r="9656">
          <cell r="D9656" t="str">
            <v>Vivienda</v>
          </cell>
        </row>
        <row r="9657">
          <cell r="D9657" t="str">
            <v>Corriente</v>
          </cell>
        </row>
        <row r="9658">
          <cell r="D9658" t="str">
            <v>Plan de Jubilación</v>
          </cell>
        </row>
        <row r="9659">
          <cell r="D9659" t="str">
            <v>Vivienda</v>
          </cell>
        </row>
        <row r="9660">
          <cell r="D9660" t="str">
            <v>Fondo de Inversión</v>
          </cell>
        </row>
        <row r="9661">
          <cell r="D9661" t="str">
            <v>Plan de Jubilación</v>
          </cell>
        </row>
        <row r="9662">
          <cell r="D9662" t="str">
            <v>Fondo de Inversión</v>
          </cell>
        </row>
        <row r="9663">
          <cell r="D9663" t="str">
            <v>Vivienda</v>
          </cell>
        </row>
        <row r="9664">
          <cell r="D9664" t="str">
            <v>Corriente</v>
          </cell>
        </row>
        <row r="9665">
          <cell r="D9665" t="str">
            <v>Ahorro</v>
          </cell>
        </row>
        <row r="9666">
          <cell r="D9666" t="str">
            <v>Vivienda</v>
          </cell>
        </row>
        <row r="9667">
          <cell r="D9667" t="str">
            <v>Plan de Jubilación</v>
          </cell>
        </row>
        <row r="9668">
          <cell r="D9668" t="str">
            <v>Corriente</v>
          </cell>
        </row>
        <row r="9669">
          <cell r="D9669" t="str">
            <v>Plan de Jubilación</v>
          </cell>
        </row>
        <row r="9670">
          <cell r="D9670" t="str">
            <v>Fondo de Inversión</v>
          </cell>
        </row>
        <row r="9671">
          <cell r="D9671" t="str">
            <v>Vivienda</v>
          </cell>
        </row>
        <row r="9672">
          <cell r="D9672" t="str">
            <v>Plan de Jubilación</v>
          </cell>
        </row>
        <row r="9673">
          <cell r="D9673" t="str">
            <v>Ahorro</v>
          </cell>
        </row>
        <row r="9674">
          <cell r="D9674" t="str">
            <v>Vivienda</v>
          </cell>
        </row>
        <row r="9675">
          <cell r="D9675" t="str">
            <v>Ahorro</v>
          </cell>
        </row>
        <row r="9676">
          <cell r="D9676" t="str">
            <v>Corriente</v>
          </cell>
        </row>
        <row r="9677">
          <cell r="D9677" t="str">
            <v>Plan de Jubilación</v>
          </cell>
        </row>
        <row r="9678">
          <cell r="D9678" t="str">
            <v>Corriente</v>
          </cell>
        </row>
        <row r="9679">
          <cell r="D9679" t="str">
            <v>Vivienda</v>
          </cell>
        </row>
        <row r="9680">
          <cell r="D9680" t="str">
            <v>Plan de Jubilación</v>
          </cell>
        </row>
        <row r="9681">
          <cell r="D9681" t="str">
            <v>Fondo de Inversión</v>
          </cell>
        </row>
        <row r="9682">
          <cell r="D9682" t="str">
            <v>Fondo de Inversión</v>
          </cell>
        </row>
        <row r="9683">
          <cell r="D9683" t="str">
            <v>Plan de Jubilación</v>
          </cell>
        </row>
        <row r="9684">
          <cell r="D9684" t="str">
            <v>Ahorro</v>
          </cell>
        </row>
        <row r="9685">
          <cell r="D9685" t="str">
            <v>Fondo de Inversión</v>
          </cell>
        </row>
        <row r="9686">
          <cell r="D9686" t="str">
            <v>Plan de Jubilación</v>
          </cell>
        </row>
        <row r="9687">
          <cell r="D9687" t="str">
            <v>Fondo de Inversión</v>
          </cell>
        </row>
        <row r="9688">
          <cell r="D9688" t="str">
            <v>Vivienda</v>
          </cell>
        </row>
        <row r="9689">
          <cell r="D9689" t="str">
            <v>Plan de Jubilación</v>
          </cell>
        </row>
        <row r="9690">
          <cell r="D9690" t="str">
            <v>Corriente</v>
          </cell>
        </row>
        <row r="9691">
          <cell r="D9691" t="str">
            <v>Plan de Jubilación</v>
          </cell>
        </row>
        <row r="9692">
          <cell r="D9692" t="str">
            <v>Vivienda</v>
          </cell>
        </row>
        <row r="9693">
          <cell r="D9693" t="str">
            <v>Plan de Jubilación</v>
          </cell>
        </row>
        <row r="9694">
          <cell r="D9694" t="str">
            <v>Ahorro</v>
          </cell>
        </row>
        <row r="9695">
          <cell r="D9695" t="str">
            <v>Plan de Jubilación</v>
          </cell>
        </row>
        <row r="9696">
          <cell r="D9696" t="str">
            <v>Vivienda</v>
          </cell>
        </row>
        <row r="9697">
          <cell r="D9697" t="str">
            <v>Vivienda</v>
          </cell>
        </row>
        <row r="9698">
          <cell r="D9698" t="str">
            <v>Corriente</v>
          </cell>
        </row>
        <row r="9699">
          <cell r="D9699" t="str">
            <v>Ahorro</v>
          </cell>
        </row>
        <row r="9700">
          <cell r="D9700" t="str">
            <v>Vivienda</v>
          </cell>
        </row>
        <row r="9701">
          <cell r="D9701" t="str">
            <v>Vivienda</v>
          </cell>
        </row>
        <row r="9702">
          <cell r="D9702" t="str">
            <v>Corriente</v>
          </cell>
        </row>
        <row r="9703">
          <cell r="D9703" t="str">
            <v>Corriente</v>
          </cell>
        </row>
        <row r="9704">
          <cell r="D9704" t="str">
            <v>Vivienda</v>
          </cell>
        </row>
        <row r="9705">
          <cell r="D9705" t="str">
            <v>Plan de Jubilación</v>
          </cell>
        </row>
        <row r="9706">
          <cell r="D9706" t="str">
            <v>Ahorro</v>
          </cell>
        </row>
        <row r="9707">
          <cell r="D9707" t="str">
            <v>Fondo de Inversión</v>
          </cell>
        </row>
        <row r="9708">
          <cell r="D9708" t="str">
            <v>Plan de Jubilación</v>
          </cell>
        </row>
        <row r="9709">
          <cell r="D9709" t="str">
            <v>Plan de Jubilación</v>
          </cell>
        </row>
        <row r="9710">
          <cell r="D9710" t="str">
            <v>Fondo de Inversión</v>
          </cell>
        </row>
        <row r="9711">
          <cell r="D9711" t="str">
            <v>Vivienda</v>
          </cell>
        </row>
        <row r="9712">
          <cell r="D9712" t="str">
            <v>Plan de Jubilación</v>
          </cell>
        </row>
        <row r="9713">
          <cell r="D9713" t="str">
            <v>Fondo de Inversión</v>
          </cell>
        </row>
        <row r="9714">
          <cell r="D9714" t="str">
            <v>Fondo de Inversión</v>
          </cell>
        </row>
        <row r="9715">
          <cell r="D9715" t="str">
            <v>Plan de Jubilación</v>
          </cell>
        </row>
        <row r="9716">
          <cell r="D9716" t="str">
            <v>Vivienda</v>
          </cell>
        </row>
        <row r="9717">
          <cell r="D9717" t="str">
            <v>Vivienda</v>
          </cell>
        </row>
        <row r="9718">
          <cell r="D9718" t="str">
            <v>Plan de Jubilación</v>
          </cell>
        </row>
        <row r="9719">
          <cell r="D9719" t="str">
            <v>Fondo de Inversión</v>
          </cell>
        </row>
        <row r="9720">
          <cell r="D9720" t="str">
            <v>Ahorro</v>
          </cell>
        </row>
        <row r="9721">
          <cell r="D9721" t="str">
            <v>Vivienda</v>
          </cell>
        </row>
        <row r="9722">
          <cell r="D9722" t="str">
            <v>Corriente</v>
          </cell>
        </row>
        <row r="9723">
          <cell r="D9723" t="str">
            <v>Ahorro</v>
          </cell>
        </row>
        <row r="9724">
          <cell r="D9724" t="str">
            <v>Corriente</v>
          </cell>
        </row>
        <row r="9725">
          <cell r="D9725" t="str">
            <v>Corriente</v>
          </cell>
        </row>
        <row r="9726">
          <cell r="D9726" t="str">
            <v>Fondo de Inversión</v>
          </cell>
        </row>
        <row r="9727">
          <cell r="D9727" t="str">
            <v>Plan de Jubilación</v>
          </cell>
        </row>
        <row r="9728">
          <cell r="D9728" t="str">
            <v>Plan de Jubilación</v>
          </cell>
        </row>
        <row r="9729">
          <cell r="D9729" t="str">
            <v>Vivienda</v>
          </cell>
        </row>
        <row r="9730">
          <cell r="D9730" t="str">
            <v>Corriente</v>
          </cell>
        </row>
        <row r="9731">
          <cell r="D9731" t="str">
            <v>Plan de Jubilación</v>
          </cell>
        </row>
        <row r="9732">
          <cell r="D9732" t="str">
            <v>Ahorro</v>
          </cell>
        </row>
        <row r="9733">
          <cell r="D9733" t="str">
            <v>Ahorro</v>
          </cell>
        </row>
        <row r="9734">
          <cell r="D9734" t="str">
            <v>Ahorro</v>
          </cell>
        </row>
        <row r="9735">
          <cell r="D9735" t="str">
            <v>Corriente</v>
          </cell>
        </row>
        <row r="9736">
          <cell r="D9736" t="str">
            <v>Corriente</v>
          </cell>
        </row>
        <row r="9737">
          <cell r="D9737" t="str">
            <v>Ahorro</v>
          </cell>
        </row>
        <row r="9738">
          <cell r="D9738" t="str">
            <v>Plan de Jubilación</v>
          </cell>
        </row>
        <row r="9739">
          <cell r="D9739" t="str">
            <v>Plan de Jubilación</v>
          </cell>
        </row>
        <row r="9740">
          <cell r="D9740" t="str">
            <v>Vivienda</v>
          </cell>
        </row>
        <row r="9741">
          <cell r="D9741" t="str">
            <v>Ahorro</v>
          </cell>
        </row>
        <row r="9742">
          <cell r="D9742" t="str">
            <v>Vivienda</v>
          </cell>
        </row>
        <row r="9743">
          <cell r="D9743" t="str">
            <v>Fondo de Inversión</v>
          </cell>
        </row>
        <row r="9744">
          <cell r="D9744" t="str">
            <v>Ahorro</v>
          </cell>
        </row>
        <row r="9745">
          <cell r="D9745" t="str">
            <v>Vivienda</v>
          </cell>
        </row>
        <row r="9746">
          <cell r="D9746" t="str">
            <v>Fondo de Inversión</v>
          </cell>
        </row>
        <row r="9747">
          <cell r="D9747" t="str">
            <v>Plan de Jubilación</v>
          </cell>
        </row>
        <row r="9748">
          <cell r="D9748" t="str">
            <v>Corriente</v>
          </cell>
        </row>
        <row r="9749">
          <cell r="D9749" t="str">
            <v>Corriente</v>
          </cell>
        </row>
        <row r="9750">
          <cell r="D9750" t="str">
            <v>Fondo de Inversión</v>
          </cell>
        </row>
        <row r="9751">
          <cell r="D9751" t="str">
            <v>Corriente</v>
          </cell>
        </row>
        <row r="9752">
          <cell r="D9752" t="str">
            <v>Plan de Jubilación</v>
          </cell>
        </row>
        <row r="9753">
          <cell r="D9753" t="str">
            <v>Vivienda</v>
          </cell>
        </row>
        <row r="9754">
          <cell r="D9754" t="str">
            <v>Ahorro</v>
          </cell>
        </row>
        <row r="9755">
          <cell r="D9755" t="str">
            <v>Vivienda</v>
          </cell>
        </row>
        <row r="9756">
          <cell r="D9756" t="str">
            <v>Plan de Jubilación</v>
          </cell>
        </row>
        <row r="9757">
          <cell r="D9757" t="str">
            <v>Corriente</v>
          </cell>
        </row>
        <row r="9758">
          <cell r="D9758" t="str">
            <v>Fondo de Inversión</v>
          </cell>
        </row>
        <row r="9759">
          <cell r="D9759" t="str">
            <v>Ahorro</v>
          </cell>
        </row>
        <row r="9760">
          <cell r="D9760" t="str">
            <v>Ahorro</v>
          </cell>
        </row>
        <row r="9761">
          <cell r="D9761" t="str">
            <v>Plan de Jubilación</v>
          </cell>
        </row>
        <row r="9762">
          <cell r="D9762" t="str">
            <v>Ahorro</v>
          </cell>
        </row>
        <row r="9763">
          <cell r="D9763" t="str">
            <v>Plan de Jubilación</v>
          </cell>
        </row>
        <row r="9764">
          <cell r="D9764" t="str">
            <v>Vivienda</v>
          </cell>
        </row>
        <row r="9765">
          <cell r="D9765" t="str">
            <v>Ahorro</v>
          </cell>
        </row>
        <row r="9766">
          <cell r="D9766" t="str">
            <v>Corriente</v>
          </cell>
        </row>
        <row r="9767">
          <cell r="D9767" t="str">
            <v>Plan de Jubilación</v>
          </cell>
        </row>
        <row r="9768">
          <cell r="D9768" t="str">
            <v>Ahorro</v>
          </cell>
        </row>
        <row r="9769">
          <cell r="D9769" t="str">
            <v>Fondo de Inversión</v>
          </cell>
        </row>
        <row r="9770">
          <cell r="D9770" t="str">
            <v>Ahorro</v>
          </cell>
        </row>
        <row r="9771">
          <cell r="D9771" t="str">
            <v>Corriente</v>
          </cell>
        </row>
        <row r="9772">
          <cell r="D9772" t="str">
            <v>Plan de Jubilación</v>
          </cell>
        </row>
        <row r="9773">
          <cell r="D9773" t="str">
            <v>Corriente</v>
          </cell>
        </row>
        <row r="9774">
          <cell r="D9774" t="str">
            <v>Ahorro</v>
          </cell>
        </row>
        <row r="9775">
          <cell r="D9775" t="str">
            <v>Vivienda</v>
          </cell>
        </row>
        <row r="9776">
          <cell r="D9776" t="str">
            <v>Vivienda</v>
          </cell>
        </row>
        <row r="9777">
          <cell r="D9777" t="str">
            <v>Fondo de Inversión</v>
          </cell>
        </row>
        <row r="9778">
          <cell r="D9778" t="str">
            <v>Vivienda</v>
          </cell>
        </row>
        <row r="9779">
          <cell r="D9779" t="str">
            <v>Vivienda</v>
          </cell>
        </row>
        <row r="9780">
          <cell r="D9780" t="str">
            <v>Corriente</v>
          </cell>
        </row>
        <row r="9781">
          <cell r="D9781" t="str">
            <v>Vivienda</v>
          </cell>
        </row>
        <row r="9782">
          <cell r="D9782" t="str">
            <v>Ahorro</v>
          </cell>
        </row>
        <row r="9783">
          <cell r="D9783" t="str">
            <v>Ahorro</v>
          </cell>
        </row>
        <row r="9784">
          <cell r="D9784" t="str">
            <v>Corriente</v>
          </cell>
        </row>
        <row r="9785">
          <cell r="D9785" t="str">
            <v>Ahorro</v>
          </cell>
        </row>
        <row r="9786">
          <cell r="D9786" t="str">
            <v>Fondo de Inversión</v>
          </cell>
        </row>
        <row r="9787">
          <cell r="D9787" t="str">
            <v>Corriente</v>
          </cell>
        </row>
        <row r="9788">
          <cell r="D9788" t="str">
            <v>Corriente</v>
          </cell>
        </row>
        <row r="9789">
          <cell r="D9789" t="str">
            <v>Plan de Jubilación</v>
          </cell>
        </row>
        <row r="9790">
          <cell r="D9790" t="str">
            <v>Corriente</v>
          </cell>
        </row>
        <row r="9791">
          <cell r="D9791" t="str">
            <v>Vivienda</v>
          </cell>
        </row>
        <row r="9792">
          <cell r="D9792" t="str">
            <v>Plan de Jubilación</v>
          </cell>
        </row>
        <row r="9793">
          <cell r="D9793" t="str">
            <v>Corriente</v>
          </cell>
        </row>
        <row r="9794">
          <cell r="D9794" t="str">
            <v>Corriente</v>
          </cell>
        </row>
        <row r="9795">
          <cell r="D9795" t="str">
            <v>Plan de Jubilación</v>
          </cell>
        </row>
        <row r="9796">
          <cell r="D9796" t="str">
            <v>Vivienda</v>
          </cell>
        </row>
        <row r="9797">
          <cell r="D9797" t="str">
            <v>Plan de Jubilación</v>
          </cell>
        </row>
        <row r="9798">
          <cell r="D9798" t="str">
            <v>Fondo de Inversión</v>
          </cell>
        </row>
        <row r="9799">
          <cell r="D9799" t="str">
            <v>Ahorro</v>
          </cell>
        </row>
        <row r="9800">
          <cell r="D9800" t="str">
            <v>Corriente</v>
          </cell>
        </row>
        <row r="9801">
          <cell r="D9801" t="str">
            <v>Corriente</v>
          </cell>
        </row>
        <row r="9802">
          <cell r="D9802" t="str">
            <v>Plan de Jubilación</v>
          </cell>
        </row>
        <row r="9803">
          <cell r="D9803" t="str">
            <v>Corriente</v>
          </cell>
        </row>
        <row r="9804">
          <cell r="D9804" t="str">
            <v>Plan de Jubilación</v>
          </cell>
        </row>
        <row r="9805">
          <cell r="D9805" t="str">
            <v>Ahorro</v>
          </cell>
        </row>
        <row r="9806">
          <cell r="D9806" t="str">
            <v>Ahorro</v>
          </cell>
        </row>
        <row r="9807">
          <cell r="D9807" t="str">
            <v>Ahorro</v>
          </cell>
        </row>
        <row r="9808">
          <cell r="D9808" t="str">
            <v>Fondo de Inversión</v>
          </cell>
        </row>
        <row r="9809">
          <cell r="D9809" t="str">
            <v>Vivienda</v>
          </cell>
        </row>
        <row r="9810">
          <cell r="D9810" t="str">
            <v>Vivienda</v>
          </cell>
        </row>
        <row r="9811">
          <cell r="D9811" t="str">
            <v>Plan de Jubilación</v>
          </cell>
        </row>
        <row r="9812">
          <cell r="D9812" t="str">
            <v>Vivienda</v>
          </cell>
        </row>
        <row r="9813">
          <cell r="D9813" t="str">
            <v>Ahorro</v>
          </cell>
        </row>
        <row r="9814">
          <cell r="D9814" t="str">
            <v>Ahorro</v>
          </cell>
        </row>
        <row r="9815">
          <cell r="D9815" t="str">
            <v>Plan de Jubilación</v>
          </cell>
        </row>
        <row r="9816">
          <cell r="D9816" t="str">
            <v>Vivienda</v>
          </cell>
        </row>
        <row r="9817">
          <cell r="D9817" t="str">
            <v>Ahorro</v>
          </cell>
        </row>
        <row r="9818">
          <cell r="D9818" t="str">
            <v>Ahorro</v>
          </cell>
        </row>
        <row r="9819">
          <cell r="D9819" t="str">
            <v>Vivienda</v>
          </cell>
        </row>
        <row r="9820">
          <cell r="D9820" t="str">
            <v>Plan de Jubilación</v>
          </cell>
        </row>
        <row r="9821">
          <cell r="D9821" t="str">
            <v>Vivienda</v>
          </cell>
        </row>
        <row r="9822">
          <cell r="D9822" t="str">
            <v>Plan de Jubilación</v>
          </cell>
        </row>
        <row r="9823">
          <cell r="D9823" t="str">
            <v>Ahorro</v>
          </cell>
        </row>
        <row r="9824">
          <cell r="D9824" t="str">
            <v>Plan de Jubilación</v>
          </cell>
        </row>
        <row r="9825">
          <cell r="D9825" t="str">
            <v>Fondo de Inversión</v>
          </cell>
        </row>
        <row r="9826">
          <cell r="D9826" t="str">
            <v>Fondo de Inversión</v>
          </cell>
        </row>
        <row r="9827">
          <cell r="D9827" t="str">
            <v>Fondo de Inversión</v>
          </cell>
        </row>
        <row r="9828">
          <cell r="D9828" t="str">
            <v>Vivienda</v>
          </cell>
        </row>
        <row r="9829">
          <cell r="D9829" t="str">
            <v>Ahorro</v>
          </cell>
        </row>
        <row r="9830">
          <cell r="D9830" t="str">
            <v>Fondo de Inversión</v>
          </cell>
        </row>
        <row r="9831">
          <cell r="D9831" t="str">
            <v>Plan de Jubilación</v>
          </cell>
        </row>
        <row r="9832">
          <cell r="D9832" t="str">
            <v>Vivienda</v>
          </cell>
        </row>
        <row r="9833">
          <cell r="D9833" t="str">
            <v>Vivienda</v>
          </cell>
        </row>
        <row r="9834">
          <cell r="D9834" t="str">
            <v>Corriente</v>
          </cell>
        </row>
        <row r="9835">
          <cell r="D9835" t="str">
            <v>Ahorro</v>
          </cell>
        </row>
        <row r="9836">
          <cell r="D9836" t="str">
            <v>Plan de Jubilación</v>
          </cell>
        </row>
        <row r="9837">
          <cell r="D9837" t="str">
            <v>Corriente</v>
          </cell>
        </row>
        <row r="9838">
          <cell r="D9838" t="str">
            <v>Fondo de Inversión</v>
          </cell>
        </row>
        <row r="9839">
          <cell r="D9839" t="str">
            <v>Vivienda</v>
          </cell>
        </row>
        <row r="9840">
          <cell r="D9840" t="str">
            <v>Ahorro</v>
          </cell>
        </row>
        <row r="9841">
          <cell r="D9841" t="str">
            <v>Fondo de Inversión</v>
          </cell>
        </row>
        <row r="9842">
          <cell r="D9842" t="str">
            <v>Vivienda</v>
          </cell>
        </row>
        <row r="9843">
          <cell r="D9843" t="str">
            <v>Ahorro</v>
          </cell>
        </row>
        <row r="9844">
          <cell r="D9844" t="str">
            <v>Ahorro</v>
          </cell>
        </row>
        <row r="9845">
          <cell r="D9845" t="str">
            <v>Vivienda</v>
          </cell>
        </row>
        <row r="9846">
          <cell r="D9846" t="str">
            <v>Plan de Jubilación</v>
          </cell>
        </row>
        <row r="9847">
          <cell r="D9847" t="str">
            <v>Corriente</v>
          </cell>
        </row>
        <row r="9848">
          <cell r="D9848" t="str">
            <v>Ahorro</v>
          </cell>
        </row>
        <row r="9849">
          <cell r="D9849" t="str">
            <v>Plan de Jubilación</v>
          </cell>
        </row>
        <row r="9850">
          <cell r="D9850" t="str">
            <v>Fondo de Inversión</v>
          </cell>
        </row>
        <row r="9851">
          <cell r="D9851" t="str">
            <v>Ahorro</v>
          </cell>
        </row>
        <row r="9852">
          <cell r="D9852" t="str">
            <v>Ahorro</v>
          </cell>
        </row>
        <row r="9853">
          <cell r="D9853" t="str">
            <v>Plan de Jubilación</v>
          </cell>
        </row>
        <row r="9854">
          <cell r="D9854" t="str">
            <v>Fondo de Inversión</v>
          </cell>
        </row>
        <row r="9855">
          <cell r="D9855" t="str">
            <v>Ahorro</v>
          </cell>
        </row>
        <row r="9856">
          <cell r="D9856" t="str">
            <v>Vivienda</v>
          </cell>
        </row>
        <row r="9857">
          <cell r="D9857" t="str">
            <v>Corriente</v>
          </cell>
        </row>
        <row r="9858">
          <cell r="D9858" t="str">
            <v>Ahorro</v>
          </cell>
        </row>
        <row r="9859">
          <cell r="D9859" t="str">
            <v>Corriente</v>
          </cell>
        </row>
        <row r="9860">
          <cell r="D9860" t="str">
            <v>Corriente</v>
          </cell>
        </row>
        <row r="9861">
          <cell r="D9861" t="str">
            <v>Plan de Jubilación</v>
          </cell>
        </row>
        <row r="9862">
          <cell r="D9862" t="str">
            <v>Ahorro</v>
          </cell>
        </row>
        <row r="9863">
          <cell r="D9863" t="str">
            <v>Ahorro</v>
          </cell>
        </row>
        <row r="9864">
          <cell r="D9864" t="str">
            <v>Vivienda</v>
          </cell>
        </row>
        <row r="9865">
          <cell r="D9865" t="str">
            <v>Fondo de Inversión</v>
          </cell>
        </row>
        <row r="9866">
          <cell r="D9866" t="str">
            <v>Ahorro</v>
          </cell>
        </row>
        <row r="9867">
          <cell r="D9867" t="str">
            <v>Corriente</v>
          </cell>
        </row>
        <row r="9868">
          <cell r="D9868" t="str">
            <v>Ahorro</v>
          </cell>
        </row>
        <row r="9869">
          <cell r="D9869" t="str">
            <v>Ahorro</v>
          </cell>
        </row>
        <row r="9870">
          <cell r="D9870" t="str">
            <v>Plan de Jubilación</v>
          </cell>
        </row>
        <row r="9871">
          <cell r="D9871" t="str">
            <v>Corriente</v>
          </cell>
        </row>
        <row r="9872">
          <cell r="D9872" t="str">
            <v>Plan de Jubilación</v>
          </cell>
        </row>
        <row r="9873">
          <cell r="D9873" t="str">
            <v>Vivienda</v>
          </cell>
        </row>
        <row r="9874">
          <cell r="D9874" t="str">
            <v>Ahorro</v>
          </cell>
        </row>
        <row r="9875">
          <cell r="D9875" t="str">
            <v>Fondo de Inversión</v>
          </cell>
        </row>
        <row r="9876">
          <cell r="D9876" t="str">
            <v>Fondo de Inversión</v>
          </cell>
        </row>
        <row r="9877">
          <cell r="D9877" t="str">
            <v>Ahorro</v>
          </cell>
        </row>
        <row r="9878">
          <cell r="D9878" t="str">
            <v>Fondo de Inversión</v>
          </cell>
        </row>
        <row r="9879">
          <cell r="D9879" t="str">
            <v>Ahorro</v>
          </cell>
        </row>
        <row r="9880">
          <cell r="D9880" t="str">
            <v>Corriente</v>
          </cell>
        </row>
        <row r="9881">
          <cell r="D9881" t="str">
            <v>Fondo de Inversión</v>
          </cell>
        </row>
        <row r="9882">
          <cell r="D9882" t="str">
            <v>Plan de Jubilación</v>
          </cell>
        </row>
        <row r="9883">
          <cell r="D9883" t="str">
            <v>Plan de Jubilación</v>
          </cell>
        </row>
        <row r="9884">
          <cell r="D9884" t="str">
            <v>Plan de Jubilación</v>
          </cell>
        </row>
        <row r="9885">
          <cell r="D9885" t="str">
            <v>Plan de Jubilación</v>
          </cell>
        </row>
        <row r="9886">
          <cell r="D9886" t="str">
            <v>Corriente</v>
          </cell>
        </row>
        <row r="9887">
          <cell r="D9887" t="str">
            <v>Ahorro</v>
          </cell>
        </row>
        <row r="9888">
          <cell r="D9888" t="str">
            <v>Plan de Jubilación</v>
          </cell>
        </row>
        <row r="9889">
          <cell r="D9889" t="str">
            <v>Corriente</v>
          </cell>
        </row>
        <row r="9890">
          <cell r="D9890" t="str">
            <v>Fondo de Inversión</v>
          </cell>
        </row>
        <row r="9891">
          <cell r="D9891" t="str">
            <v>Vivienda</v>
          </cell>
        </row>
        <row r="9892">
          <cell r="D9892" t="str">
            <v>Ahorro</v>
          </cell>
        </row>
        <row r="9893">
          <cell r="D9893" t="str">
            <v>Ahorro</v>
          </cell>
        </row>
        <row r="9894">
          <cell r="D9894" t="str">
            <v>Fondo de Inversión</v>
          </cell>
        </row>
        <row r="9895">
          <cell r="D9895" t="str">
            <v>Ahorro</v>
          </cell>
        </row>
        <row r="9896">
          <cell r="D9896" t="str">
            <v>Plan de Jubilación</v>
          </cell>
        </row>
        <row r="9897">
          <cell r="D9897" t="str">
            <v>Vivienda</v>
          </cell>
        </row>
        <row r="9898">
          <cell r="D9898" t="str">
            <v>Plan de Jubilación</v>
          </cell>
        </row>
        <row r="9899">
          <cell r="D9899" t="str">
            <v>Vivienda</v>
          </cell>
        </row>
        <row r="9900">
          <cell r="D9900" t="str">
            <v>Plan de Jubilación</v>
          </cell>
        </row>
        <row r="9901">
          <cell r="D9901" t="str">
            <v>Plan de Jubilación</v>
          </cell>
        </row>
        <row r="9902">
          <cell r="D9902" t="str">
            <v>Fondo de Inversión</v>
          </cell>
        </row>
        <row r="9903">
          <cell r="D9903" t="str">
            <v>Corriente</v>
          </cell>
        </row>
        <row r="9904">
          <cell r="D9904" t="str">
            <v>Plan de Jubilación</v>
          </cell>
        </row>
        <row r="9905">
          <cell r="D9905" t="str">
            <v>Plan de Jubilación</v>
          </cell>
        </row>
        <row r="9906">
          <cell r="D9906" t="str">
            <v>Corriente</v>
          </cell>
        </row>
        <row r="9907">
          <cell r="D9907" t="str">
            <v>Corriente</v>
          </cell>
        </row>
        <row r="9908">
          <cell r="D9908" t="str">
            <v>Plan de Jubilación</v>
          </cell>
        </row>
        <row r="9909">
          <cell r="D9909" t="str">
            <v>Fondo de Inversión</v>
          </cell>
        </row>
        <row r="9910">
          <cell r="D9910" t="str">
            <v>Fondo de Inversión</v>
          </cell>
        </row>
        <row r="9911">
          <cell r="D9911" t="str">
            <v>Corriente</v>
          </cell>
        </row>
        <row r="9912">
          <cell r="D9912" t="str">
            <v>Ahorro</v>
          </cell>
        </row>
        <row r="9913">
          <cell r="D9913" t="str">
            <v>Fondo de Inversión</v>
          </cell>
        </row>
        <row r="9914">
          <cell r="D9914" t="str">
            <v>Fondo de Inversión</v>
          </cell>
        </row>
        <row r="9915">
          <cell r="D9915" t="str">
            <v>Ahorro</v>
          </cell>
        </row>
        <row r="9916">
          <cell r="D9916" t="str">
            <v>Vivienda</v>
          </cell>
        </row>
        <row r="9917">
          <cell r="D9917" t="str">
            <v>Corriente</v>
          </cell>
        </row>
        <row r="9918">
          <cell r="D9918" t="str">
            <v>Fondo de Inversión</v>
          </cell>
        </row>
        <row r="9919">
          <cell r="D9919" t="str">
            <v>Plan de Jubilación</v>
          </cell>
        </row>
        <row r="9920">
          <cell r="D9920" t="str">
            <v>Plan de Jubilación</v>
          </cell>
        </row>
        <row r="9921">
          <cell r="D9921" t="str">
            <v>Fondo de Inversión</v>
          </cell>
        </row>
        <row r="9922">
          <cell r="D9922" t="str">
            <v>Corriente</v>
          </cell>
        </row>
        <row r="9923">
          <cell r="D9923" t="str">
            <v>Fondo de Inversión</v>
          </cell>
        </row>
        <row r="9924">
          <cell r="D9924" t="str">
            <v>Vivienda</v>
          </cell>
        </row>
        <row r="9925">
          <cell r="D9925" t="str">
            <v>Ahorro</v>
          </cell>
        </row>
        <row r="9926">
          <cell r="D9926" t="str">
            <v>Vivienda</v>
          </cell>
        </row>
        <row r="9927">
          <cell r="D9927" t="str">
            <v>Vivienda</v>
          </cell>
        </row>
        <row r="9928">
          <cell r="D9928" t="str">
            <v>Ahorro</v>
          </cell>
        </row>
        <row r="9929">
          <cell r="D9929" t="str">
            <v>Ahorro</v>
          </cell>
        </row>
        <row r="9930">
          <cell r="D9930" t="str">
            <v>Fondo de Inversión</v>
          </cell>
        </row>
        <row r="9931">
          <cell r="D9931" t="str">
            <v>Fondo de Inversión</v>
          </cell>
        </row>
        <row r="9932">
          <cell r="D9932" t="str">
            <v>Ahorro</v>
          </cell>
        </row>
        <row r="9933">
          <cell r="D9933" t="str">
            <v>Ahorro</v>
          </cell>
        </row>
        <row r="9934">
          <cell r="D9934" t="str">
            <v>Vivienda</v>
          </cell>
        </row>
        <row r="9935">
          <cell r="D9935" t="str">
            <v>Plan de Jubilación</v>
          </cell>
        </row>
        <row r="9936">
          <cell r="D9936" t="str">
            <v>Fondo de Inversión</v>
          </cell>
        </row>
        <row r="9937">
          <cell r="D9937" t="str">
            <v>Vivienda</v>
          </cell>
        </row>
        <row r="9938">
          <cell r="D9938" t="str">
            <v>Fondo de Inversión</v>
          </cell>
        </row>
        <row r="9939">
          <cell r="D9939" t="str">
            <v>Fondo de Inversión</v>
          </cell>
        </row>
        <row r="9940">
          <cell r="D9940" t="str">
            <v>Plan de Jubilación</v>
          </cell>
        </row>
        <row r="9941">
          <cell r="D9941" t="str">
            <v>Fondo de Inversión</v>
          </cell>
        </row>
        <row r="9942">
          <cell r="D9942" t="str">
            <v>Ahorro</v>
          </cell>
        </row>
        <row r="9943">
          <cell r="D9943" t="str">
            <v>Ahorro</v>
          </cell>
        </row>
        <row r="9944">
          <cell r="D9944" t="str">
            <v>Ahorro</v>
          </cell>
        </row>
        <row r="9945">
          <cell r="D9945" t="str">
            <v>Plan de Jubilación</v>
          </cell>
        </row>
        <row r="9946">
          <cell r="D9946" t="str">
            <v>Vivienda</v>
          </cell>
        </row>
        <row r="9947">
          <cell r="D9947" t="str">
            <v>Fondo de Inversión</v>
          </cell>
        </row>
        <row r="9948">
          <cell r="D9948" t="str">
            <v>Fondo de Inversión</v>
          </cell>
        </row>
        <row r="9949">
          <cell r="D9949" t="str">
            <v>Fondo de Inversión</v>
          </cell>
        </row>
        <row r="9950">
          <cell r="D9950" t="str">
            <v>Ahorro</v>
          </cell>
        </row>
        <row r="9951">
          <cell r="D9951" t="str">
            <v>Fondo de Inversión</v>
          </cell>
        </row>
        <row r="9952">
          <cell r="D9952" t="str">
            <v>Corriente</v>
          </cell>
        </row>
        <row r="9953">
          <cell r="D9953" t="str">
            <v>Corriente</v>
          </cell>
        </row>
        <row r="9954">
          <cell r="D9954" t="str">
            <v>Fondo de Inversión</v>
          </cell>
        </row>
        <row r="9955">
          <cell r="D9955" t="str">
            <v>Ahorro</v>
          </cell>
        </row>
        <row r="9956">
          <cell r="D9956" t="str">
            <v>Fondo de Inversión</v>
          </cell>
        </row>
        <row r="9957">
          <cell r="D9957" t="str">
            <v>Corriente</v>
          </cell>
        </row>
        <row r="9958">
          <cell r="D9958" t="str">
            <v>Fondo de Inversión</v>
          </cell>
        </row>
        <row r="9959">
          <cell r="D9959" t="str">
            <v>Corriente</v>
          </cell>
        </row>
        <row r="9960">
          <cell r="D9960" t="str">
            <v>Vivienda</v>
          </cell>
        </row>
        <row r="9961">
          <cell r="D9961" t="str">
            <v>Vivienda</v>
          </cell>
        </row>
        <row r="9962">
          <cell r="D9962" t="str">
            <v>Fondo de Inversión</v>
          </cell>
        </row>
        <row r="9963">
          <cell r="D9963" t="str">
            <v>Plan de Jubilación</v>
          </cell>
        </row>
        <row r="9964">
          <cell r="D9964" t="str">
            <v>Ahorro</v>
          </cell>
        </row>
        <row r="9965">
          <cell r="D9965" t="str">
            <v>Corriente</v>
          </cell>
        </row>
        <row r="9966">
          <cell r="D9966" t="str">
            <v>Fondo de Inversión</v>
          </cell>
        </row>
        <row r="9967">
          <cell r="D9967" t="str">
            <v>Ahorro</v>
          </cell>
        </row>
        <row r="9968">
          <cell r="D9968" t="str">
            <v>Ahorro</v>
          </cell>
        </row>
        <row r="9969">
          <cell r="D9969" t="str">
            <v>Vivienda</v>
          </cell>
        </row>
        <row r="9970">
          <cell r="D9970" t="str">
            <v>Vivienda</v>
          </cell>
        </row>
        <row r="9971">
          <cell r="D9971" t="str">
            <v>Ahorro</v>
          </cell>
        </row>
        <row r="9972">
          <cell r="D9972" t="str">
            <v>Plan de Jubilación</v>
          </cell>
        </row>
        <row r="9973">
          <cell r="D9973" t="str">
            <v>Fondo de Inversión</v>
          </cell>
        </row>
        <row r="9974">
          <cell r="D9974" t="str">
            <v>Vivienda</v>
          </cell>
        </row>
        <row r="9975">
          <cell r="D9975" t="str">
            <v>Vivienda</v>
          </cell>
        </row>
        <row r="9976">
          <cell r="D9976" t="str">
            <v>Vivienda</v>
          </cell>
        </row>
        <row r="9977">
          <cell r="D9977" t="str">
            <v>Vivienda</v>
          </cell>
        </row>
        <row r="9978">
          <cell r="D9978" t="str">
            <v>Vivienda</v>
          </cell>
        </row>
        <row r="9979">
          <cell r="D9979" t="str">
            <v>Vivienda</v>
          </cell>
        </row>
        <row r="9980">
          <cell r="D9980" t="str">
            <v>Plan de Jubilación</v>
          </cell>
        </row>
        <row r="9981">
          <cell r="D9981" t="str">
            <v>Plan de Jubilación</v>
          </cell>
        </row>
        <row r="9982">
          <cell r="D9982" t="str">
            <v>Plan de Jubilación</v>
          </cell>
        </row>
        <row r="9983">
          <cell r="D9983" t="str">
            <v>Plan de Jubilación</v>
          </cell>
        </row>
        <row r="9984">
          <cell r="D9984" t="str">
            <v>Plan de Jubilación</v>
          </cell>
        </row>
        <row r="9985">
          <cell r="D9985" t="str">
            <v>Ahorro</v>
          </cell>
        </row>
        <row r="9986">
          <cell r="D9986" t="str">
            <v>Plan de Jubilación</v>
          </cell>
        </row>
        <row r="9987">
          <cell r="D9987" t="str">
            <v>Fondo de Inversión</v>
          </cell>
        </row>
        <row r="9988">
          <cell r="D9988" t="str">
            <v>Corriente</v>
          </cell>
        </row>
        <row r="9989">
          <cell r="D9989" t="str">
            <v>Plan de Jubilación</v>
          </cell>
        </row>
        <row r="9990">
          <cell r="D9990" t="str">
            <v>Vivienda</v>
          </cell>
        </row>
        <row r="9991">
          <cell r="D9991" t="str">
            <v>Fondo de Inversión</v>
          </cell>
        </row>
        <row r="9992">
          <cell r="D9992" t="str">
            <v>Corriente</v>
          </cell>
        </row>
        <row r="9993">
          <cell r="D9993" t="str">
            <v>Corriente</v>
          </cell>
        </row>
        <row r="9994">
          <cell r="D9994" t="str">
            <v>Vivienda</v>
          </cell>
        </row>
        <row r="9995">
          <cell r="D9995" t="str">
            <v>Plan de Jubilación</v>
          </cell>
        </row>
        <row r="9996">
          <cell r="D9996" t="str">
            <v>Ahorro</v>
          </cell>
        </row>
        <row r="9997">
          <cell r="D9997" t="str">
            <v>Corriente</v>
          </cell>
        </row>
        <row r="9998">
          <cell r="D9998" t="str">
            <v>Vivienda</v>
          </cell>
        </row>
        <row r="9999">
          <cell r="D9999" t="str">
            <v>Ahorro</v>
          </cell>
        </row>
        <row r="10000">
          <cell r="D10000" t="str">
            <v>Plan de Jubilación</v>
          </cell>
        </row>
        <row r="10001">
          <cell r="D10001" t="str">
            <v>Vivienda</v>
          </cell>
        </row>
        <row r="10002">
          <cell r="D10002" t="str">
            <v>Plan de Jubilación</v>
          </cell>
        </row>
        <row r="10003">
          <cell r="D10003" t="str">
            <v>Corriente</v>
          </cell>
        </row>
        <row r="10004">
          <cell r="D10004" t="str">
            <v>Plan de Jubilación</v>
          </cell>
        </row>
        <row r="10005">
          <cell r="D10005" t="str">
            <v>Vivienda</v>
          </cell>
        </row>
        <row r="10006">
          <cell r="D10006" t="str">
            <v>Corriente</v>
          </cell>
        </row>
        <row r="10007">
          <cell r="D10007" t="str">
            <v>Vivienda</v>
          </cell>
        </row>
        <row r="10008">
          <cell r="D10008" t="str">
            <v>Corriente</v>
          </cell>
        </row>
        <row r="10009">
          <cell r="D10009" t="str">
            <v>Plan de Jubilación</v>
          </cell>
        </row>
        <row r="10010">
          <cell r="D10010" t="str">
            <v>Fondo de Inversión</v>
          </cell>
        </row>
        <row r="10011">
          <cell r="D10011" t="str">
            <v>Fondo de Inversión</v>
          </cell>
        </row>
        <row r="10012">
          <cell r="D10012" t="str">
            <v>Corriente</v>
          </cell>
        </row>
        <row r="10013">
          <cell r="D10013" t="str">
            <v>Ahorro</v>
          </cell>
        </row>
        <row r="10014">
          <cell r="D10014" t="str">
            <v>Plan de Jubilación</v>
          </cell>
        </row>
        <row r="10015">
          <cell r="D10015" t="str">
            <v>Corriente</v>
          </cell>
        </row>
        <row r="10016">
          <cell r="D10016" t="str">
            <v>Vivienda</v>
          </cell>
        </row>
        <row r="10017">
          <cell r="D10017" t="str">
            <v>Vivienda</v>
          </cell>
        </row>
        <row r="10018">
          <cell r="D10018" t="str">
            <v>Plan de Jubilación</v>
          </cell>
        </row>
        <row r="10019">
          <cell r="D10019" t="str">
            <v>Fondo de Inversión</v>
          </cell>
        </row>
        <row r="10020">
          <cell r="D10020" t="str">
            <v>Corriente</v>
          </cell>
        </row>
        <row r="10021">
          <cell r="D10021" t="str">
            <v>Fondo de Inversión</v>
          </cell>
        </row>
        <row r="10022">
          <cell r="D10022" t="str">
            <v>Fondo de Inversión</v>
          </cell>
        </row>
        <row r="10023">
          <cell r="D10023" t="str">
            <v>Ahorro</v>
          </cell>
        </row>
        <row r="10024">
          <cell r="D10024" t="str">
            <v>Fondo de Inversión</v>
          </cell>
        </row>
        <row r="10025">
          <cell r="D10025" t="str">
            <v>Corriente</v>
          </cell>
        </row>
        <row r="10026">
          <cell r="D10026" t="str">
            <v>Plan de Jubilación</v>
          </cell>
        </row>
        <row r="10027">
          <cell r="D10027" t="str">
            <v>Fondo de Inversión</v>
          </cell>
        </row>
        <row r="10028">
          <cell r="D10028" t="str">
            <v>Plan de Jubilación</v>
          </cell>
        </row>
        <row r="10029">
          <cell r="D10029" t="str">
            <v>Ahorro</v>
          </cell>
        </row>
        <row r="10030">
          <cell r="D10030" t="str">
            <v>Vivienda</v>
          </cell>
        </row>
        <row r="10031">
          <cell r="D10031" t="str">
            <v>Vivienda</v>
          </cell>
        </row>
        <row r="10032">
          <cell r="D10032" t="str">
            <v>Corriente</v>
          </cell>
        </row>
        <row r="10033">
          <cell r="D10033" t="str">
            <v>Fondo de Inversión</v>
          </cell>
        </row>
        <row r="10034">
          <cell r="D10034" t="str">
            <v>Ahorro</v>
          </cell>
        </row>
        <row r="10035">
          <cell r="D10035" t="str">
            <v>Corriente</v>
          </cell>
        </row>
        <row r="10036">
          <cell r="D10036" t="str">
            <v>Ahorro</v>
          </cell>
        </row>
        <row r="10037">
          <cell r="D10037" t="str">
            <v>Ahorro</v>
          </cell>
        </row>
        <row r="10038">
          <cell r="D10038" t="str">
            <v>Ahorro</v>
          </cell>
        </row>
        <row r="10039">
          <cell r="D10039" t="str">
            <v>Fondo de Inversión</v>
          </cell>
        </row>
        <row r="10040">
          <cell r="D10040" t="str">
            <v>Corriente</v>
          </cell>
        </row>
        <row r="10041">
          <cell r="D10041" t="str">
            <v>Plan de Jubilación</v>
          </cell>
        </row>
        <row r="10042">
          <cell r="D10042" t="str">
            <v>Corriente</v>
          </cell>
        </row>
        <row r="10043">
          <cell r="D10043" t="str">
            <v>Plan de Jubilación</v>
          </cell>
        </row>
        <row r="10044">
          <cell r="D10044" t="str">
            <v>Ahorro</v>
          </cell>
        </row>
        <row r="10045">
          <cell r="D10045" t="str">
            <v>Vivienda</v>
          </cell>
        </row>
        <row r="10046">
          <cell r="D10046" t="str">
            <v>Plan de Jubilación</v>
          </cell>
        </row>
        <row r="10047">
          <cell r="D10047" t="str">
            <v>Fondo de Inversión</v>
          </cell>
        </row>
        <row r="10048">
          <cell r="D10048" t="str">
            <v>Corriente</v>
          </cell>
        </row>
        <row r="10049">
          <cell r="D10049" t="str">
            <v>Fondo de Inversión</v>
          </cell>
        </row>
        <row r="10050">
          <cell r="D10050" t="str">
            <v>Ahorro</v>
          </cell>
        </row>
        <row r="10051">
          <cell r="D10051" t="str">
            <v>Corriente</v>
          </cell>
        </row>
        <row r="10052">
          <cell r="D10052" t="str">
            <v>Ahorro</v>
          </cell>
        </row>
        <row r="10053">
          <cell r="D10053" t="str">
            <v>Fondo de Inversión</v>
          </cell>
        </row>
        <row r="10054">
          <cell r="D10054" t="str">
            <v>Vivienda</v>
          </cell>
        </row>
        <row r="10055">
          <cell r="D10055" t="str">
            <v>Corriente</v>
          </cell>
        </row>
        <row r="10056">
          <cell r="D10056" t="str">
            <v>Vivienda</v>
          </cell>
        </row>
        <row r="10057">
          <cell r="D10057" t="str">
            <v>Vivienda</v>
          </cell>
        </row>
        <row r="10058">
          <cell r="D10058" t="str">
            <v>Fondo de Inversión</v>
          </cell>
        </row>
        <row r="10059">
          <cell r="D10059" t="str">
            <v>Vivienda</v>
          </cell>
        </row>
        <row r="10060">
          <cell r="D10060" t="str">
            <v>Fondo de Inversión</v>
          </cell>
        </row>
        <row r="10061">
          <cell r="D10061" t="str">
            <v>Ahorro</v>
          </cell>
        </row>
        <row r="10062">
          <cell r="D10062" t="str">
            <v>Plan de Jubilación</v>
          </cell>
        </row>
        <row r="10063">
          <cell r="D10063" t="str">
            <v>Fondo de Inversión</v>
          </cell>
        </row>
        <row r="10064">
          <cell r="D10064" t="str">
            <v>Fondo de Inversión</v>
          </cell>
        </row>
        <row r="10065">
          <cell r="D10065" t="str">
            <v>Fondo de Inversión</v>
          </cell>
        </row>
        <row r="10066">
          <cell r="D10066" t="str">
            <v>Vivienda</v>
          </cell>
        </row>
        <row r="10067">
          <cell r="D10067" t="str">
            <v>Fondo de Inversión</v>
          </cell>
        </row>
        <row r="10068">
          <cell r="D10068" t="str">
            <v>Corriente</v>
          </cell>
        </row>
        <row r="10069">
          <cell r="D10069" t="str">
            <v>Fondo de Inversión</v>
          </cell>
        </row>
        <row r="10070">
          <cell r="D10070" t="str">
            <v>Vivienda</v>
          </cell>
        </row>
        <row r="10071">
          <cell r="D10071" t="str">
            <v>Vivienda</v>
          </cell>
        </row>
        <row r="10072">
          <cell r="D10072" t="str">
            <v>Vivienda</v>
          </cell>
        </row>
        <row r="10073">
          <cell r="D10073" t="str">
            <v>Ahorro</v>
          </cell>
        </row>
        <row r="10074">
          <cell r="D10074" t="str">
            <v>Fondo de Inversión</v>
          </cell>
        </row>
        <row r="10075">
          <cell r="D10075" t="str">
            <v>Ahorro</v>
          </cell>
        </row>
        <row r="10076">
          <cell r="D10076" t="str">
            <v>Corriente</v>
          </cell>
        </row>
        <row r="10077">
          <cell r="D10077" t="str">
            <v>Corriente</v>
          </cell>
        </row>
        <row r="10078">
          <cell r="D10078" t="str">
            <v>Vivienda</v>
          </cell>
        </row>
        <row r="10079">
          <cell r="D10079" t="str">
            <v>Fondo de Inversión</v>
          </cell>
        </row>
        <row r="10080">
          <cell r="D10080" t="str">
            <v>Vivienda</v>
          </cell>
        </row>
        <row r="10081">
          <cell r="D10081" t="str">
            <v>Vivienda</v>
          </cell>
        </row>
        <row r="10082">
          <cell r="D10082" t="str">
            <v>Ahorro</v>
          </cell>
        </row>
        <row r="10083">
          <cell r="D10083" t="str">
            <v>Corriente</v>
          </cell>
        </row>
        <row r="10084">
          <cell r="D10084" t="str">
            <v>Corriente</v>
          </cell>
        </row>
        <row r="10085">
          <cell r="D10085" t="str">
            <v>Plan de Jubilación</v>
          </cell>
        </row>
        <row r="10086">
          <cell r="D10086" t="str">
            <v>Ahorro</v>
          </cell>
        </row>
        <row r="10087">
          <cell r="D10087" t="str">
            <v>Ahorro</v>
          </cell>
        </row>
        <row r="10088">
          <cell r="D10088" t="str">
            <v>Plan de Jubilación</v>
          </cell>
        </row>
        <row r="10089">
          <cell r="D10089" t="str">
            <v>Corriente</v>
          </cell>
        </row>
        <row r="10090">
          <cell r="D10090" t="str">
            <v>Ahorro</v>
          </cell>
        </row>
        <row r="10091">
          <cell r="D10091" t="str">
            <v>Vivienda</v>
          </cell>
        </row>
        <row r="10092">
          <cell r="D10092" t="str">
            <v>Ahorro</v>
          </cell>
        </row>
        <row r="10093">
          <cell r="D10093" t="str">
            <v>Vivienda</v>
          </cell>
        </row>
        <row r="10094">
          <cell r="D10094" t="str">
            <v>Corriente</v>
          </cell>
        </row>
        <row r="10095">
          <cell r="D10095" t="str">
            <v>Vivienda</v>
          </cell>
        </row>
        <row r="10096">
          <cell r="D10096" t="str">
            <v>Fondo de Inversión</v>
          </cell>
        </row>
        <row r="10097">
          <cell r="D10097" t="str">
            <v>Plan de Jubilación</v>
          </cell>
        </row>
        <row r="10098">
          <cell r="D10098" t="str">
            <v>Fondo de Inversión</v>
          </cell>
        </row>
        <row r="10099">
          <cell r="D10099" t="str">
            <v>Ahorro</v>
          </cell>
        </row>
        <row r="10100">
          <cell r="D10100" t="str">
            <v>Corriente</v>
          </cell>
        </row>
        <row r="10101">
          <cell r="D10101" t="str">
            <v>Corriente</v>
          </cell>
        </row>
        <row r="10102">
          <cell r="D10102" t="str">
            <v>Ahorro</v>
          </cell>
        </row>
        <row r="10103">
          <cell r="D10103" t="str">
            <v>Corriente</v>
          </cell>
        </row>
        <row r="10104">
          <cell r="D10104" t="str">
            <v>Plan de Jubilación</v>
          </cell>
        </row>
        <row r="10105">
          <cell r="D10105" t="str">
            <v>Ahorro</v>
          </cell>
        </row>
        <row r="10106">
          <cell r="D10106" t="str">
            <v>Plan de Jubilación</v>
          </cell>
        </row>
        <row r="10107">
          <cell r="D10107" t="str">
            <v>Plan de Jubilación</v>
          </cell>
        </row>
        <row r="10108">
          <cell r="D10108" t="str">
            <v>Ahorro</v>
          </cell>
        </row>
        <row r="10109">
          <cell r="D10109" t="str">
            <v>Vivienda</v>
          </cell>
        </row>
        <row r="10110">
          <cell r="D10110" t="str">
            <v>Fondo de Inversión</v>
          </cell>
        </row>
        <row r="10111">
          <cell r="D10111" t="str">
            <v>Vivienda</v>
          </cell>
        </row>
        <row r="10112">
          <cell r="D10112" t="str">
            <v>Corriente</v>
          </cell>
        </row>
        <row r="10113">
          <cell r="D10113" t="str">
            <v>Corriente</v>
          </cell>
        </row>
        <row r="10114">
          <cell r="D10114" t="str">
            <v>Vivienda</v>
          </cell>
        </row>
        <row r="10115">
          <cell r="D10115" t="str">
            <v>Corriente</v>
          </cell>
        </row>
        <row r="10116">
          <cell r="D10116" t="str">
            <v>Corriente</v>
          </cell>
        </row>
        <row r="10117">
          <cell r="D10117" t="str">
            <v>Ahorro</v>
          </cell>
        </row>
        <row r="10118">
          <cell r="D10118" t="str">
            <v>Vivienda</v>
          </cell>
        </row>
        <row r="10119">
          <cell r="D10119" t="str">
            <v>Corriente</v>
          </cell>
        </row>
        <row r="10120">
          <cell r="D10120" t="str">
            <v>Vivienda</v>
          </cell>
        </row>
        <row r="10121">
          <cell r="D10121" t="str">
            <v>Vivienda</v>
          </cell>
        </row>
        <row r="10122">
          <cell r="D10122" t="str">
            <v>Fondo de Inversión</v>
          </cell>
        </row>
        <row r="10123">
          <cell r="D10123" t="str">
            <v>Fondo de Inversión</v>
          </cell>
        </row>
        <row r="10124">
          <cell r="D10124" t="str">
            <v>Fondo de Inversión</v>
          </cell>
        </row>
        <row r="10125">
          <cell r="D10125" t="str">
            <v>Corriente</v>
          </cell>
        </row>
        <row r="10126">
          <cell r="D10126" t="str">
            <v>Fondo de Inversión</v>
          </cell>
        </row>
        <row r="10127">
          <cell r="D10127" t="str">
            <v>Fondo de Inversión</v>
          </cell>
        </row>
        <row r="10128">
          <cell r="D10128" t="str">
            <v>Plan de Jubilación</v>
          </cell>
        </row>
        <row r="10129">
          <cell r="D10129" t="str">
            <v>Plan de Jubilación</v>
          </cell>
        </row>
        <row r="10130">
          <cell r="D10130" t="str">
            <v>Vivienda</v>
          </cell>
        </row>
        <row r="10131">
          <cell r="D10131" t="str">
            <v>Ahorro</v>
          </cell>
        </row>
        <row r="10132">
          <cell r="D10132" t="str">
            <v>Corriente</v>
          </cell>
        </row>
        <row r="10133">
          <cell r="D10133" t="str">
            <v>Corriente</v>
          </cell>
        </row>
        <row r="10134">
          <cell r="D10134" t="str">
            <v>Fondo de Inversión</v>
          </cell>
        </row>
        <row r="10135">
          <cell r="D10135" t="str">
            <v>Corriente</v>
          </cell>
        </row>
        <row r="10136">
          <cell r="D10136" t="str">
            <v>Ahorro</v>
          </cell>
        </row>
        <row r="10137">
          <cell r="D10137" t="str">
            <v>Plan de Jubilación</v>
          </cell>
        </row>
        <row r="10138">
          <cell r="D10138" t="str">
            <v>Ahorro</v>
          </cell>
        </row>
        <row r="10139">
          <cell r="D10139" t="str">
            <v>Ahorro</v>
          </cell>
        </row>
        <row r="10140">
          <cell r="D10140" t="str">
            <v>Fondo de Inversión</v>
          </cell>
        </row>
        <row r="10141">
          <cell r="D10141" t="str">
            <v>Ahorro</v>
          </cell>
        </row>
        <row r="10142">
          <cell r="D10142" t="str">
            <v>Plan de Jubilación</v>
          </cell>
        </row>
        <row r="10143">
          <cell r="D10143" t="str">
            <v>Corriente</v>
          </cell>
        </row>
        <row r="10144">
          <cell r="D10144" t="str">
            <v>Vivienda</v>
          </cell>
        </row>
        <row r="10145">
          <cell r="D10145" t="str">
            <v>Ahorro</v>
          </cell>
        </row>
        <row r="10146">
          <cell r="D10146" t="str">
            <v>Ahorro</v>
          </cell>
        </row>
        <row r="10147">
          <cell r="D10147" t="str">
            <v>Vivienda</v>
          </cell>
        </row>
        <row r="10148">
          <cell r="D10148" t="str">
            <v>Corriente</v>
          </cell>
        </row>
        <row r="10149">
          <cell r="D10149" t="str">
            <v>Corriente</v>
          </cell>
        </row>
        <row r="10150">
          <cell r="D10150" t="str">
            <v>Ahorro</v>
          </cell>
        </row>
        <row r="10151">
          <cell r="D10151" t="str">
            <v>Vivienda</v>
          </cell>
        </row>
        <row r="10152">
          <cell r="D10152" t="str">
            <v>Ahorro</v>
          </cell>
        </row>
        <row r="10153">
          <cell r="D10153" t="str">
            <v>Ahorro</v>
          </cell>
        </row>
        <row r="10154">
          <cell r="D10154" t="str">
            <v>Plan de Jubilación</v>
          </cell>
        </row>
        <row r="10155">
          <cell r="D10155" t="str">
            <v>Corriente</v>
          </cell>
        </row>
        <row r="10156">
          <cell r="D10156" t="str">
            <v>Ahorro</v>
          </cell>
        </row>
        <row r="10157">
          <cell r="D10157" t="str">
            <v>Fondo de Inversión</v>
          </cell>
        </row>
        <row r="10158">
          <cell r="D10158" t="str">
            <v>Vivienda</v>
          </cell>
        </row>
        <row r="10159">
          <cell r="D10159" t="str">
            <v>Corriente</v>
          </cell>
        </row>
        <row r="10160">
          <cell r="D10160" t="str">
            <v>Corriente</v>
          </cell>
        </row>
        <row r="10161">
          <cell r="D10161" t="str">
            <v>Plan de Jubilación</v>
          </cell>
        </row>
        <row r="10162">
          <cell r="D10162" t="str">
            <v>Vivienda</v>
          </cell>
        </row>
        <row r="10163">
          <cell r="D10163" t="str">
            <v>Corriente</v>
          </cell>
        </row>
        <row r="10164">
          <cell r="D10164" t="str">
            <v>Corriente</v>
          </cell>
        </row>
        <row r="10165">
          <cell r="D10165" t="str">
            <v>Corriente</v>
          </cell>
        </row>
        <row r="10166">
          <cell r="D10166" t="str">
            <v>Vivienda</v>
          </cell>
        </row>
        <row r="10167">
          <cell r="D10167" t="str">
            <v>Vivienda</v>
          </cell>
        </row>
        <row r="10168">
          <cell r="D10168" t="str">
            <v>Corriente</v>
          </cell>
        </row>
        <row r="10169">
          <cell r="D10169" t="str">
            <v>Ahorro</v>
          </cell>
        </row>
        <row r="10170">
          <cell r="D10170" t="str">
            <v>Ahorro</v>
          </cell>
        </row>
        <row r="10171">
          <cell r="D10171" t="str">
            <v>Fondo de Inversión</v>
          </cell>
        </row>
        <row r="10172">
          <cell r="D10172" t="str">
            <v>Ahorro</v>
          </cell>
        </row>
        <row r="10173">
          <cell r="D10173" t="str">
            <v>Ahorro</v>
          </cell>
        </row>
        <row r="10174">
          <cell r="D10174" t="str">
            <v>Ahorro</v>
          </cell>
        </row>
        <row r="10175">
          <cell r="D10175" t="str">
            <v>Plan de Jubilación</v>
          </cell>
        </row>
        <row r="10176">
          <cell r="D10176" t="str">
            <v>Vivienda</v>
          </cell>
        </row>
        <row r="10177">
          <cell r="D10177" t="str">
            <v>Vivienda</v>
          </cell>
        </row>
        <row r="10178">
          <cell r="D10178" t="str">
            <v>Vivienda</v>
          </cell>
        </row>
        <row r="10179">
          <cell r="D10179" t="str">
            <v>Fondo de Inversión</v>
          </cell>
        </row>
        <row r="10180">
          <cell r="D10180" t="str">
            <v>Plan de Jubilación</v>
          </cell>
        </row>
        <row r="10181">
          <cell r="D10181" t="str">
            <v>Plan de Jubilación</v>
          </cell>
        </row>
        <row r="10182">
          <cell r="D10182" t="str">
            <v>Vivienda</v>
          </cell>
        </row>
        <row r="10183">
          <cell r="D10183" t="str">
            <v>Fondo de Inversión</v>
          </cell>
        </row>
        <row r="10184">
          <cell r="D10184" t="str">
            <v>Corriente</v>
          </cell>
        </row>
        <row r="10185">
          <cell r="D10185" t="str">
            <v>Vivienda</v>
          </cell>
        </row>
        <row r="10186">
          <cell r="D10186" t="str">
            <v>Vivienda</v>
          </cell>
        </row>
        <row r="10187">
          <cell r="D10187" t="str">
            <v>Vivienda</v>
          </cell>
        </row>
        <row r="10188">
          <cell r="D10188" t="str">
            <v>Corriente</v>
          </cell>
        </row>
        <row r="10189">
          <cell r="D10189" t="str">
            <v>Ahorro</v>
          </cell>
        </row>
        <row r="10190">
          <cell r="D10190" t="str">
            <v>Corriente</v>
          </cell>
        </row>
        <row r="10191">
          <cell r="D10191" t="str">
            <v>Plan de Jubilación</v>
          </cell>
        </row>
        <row r="10192">
          <cell r="D10192" t="str">
            <v>Ahorro</v>
          </cell>
        </row>
        <row r="10193">
          <cell r="D10193" t="str">
            <v>Vivienda</v>
          </cell>
        </row>
        <row r="10194">
          <cell r="D10194" t="str">
            <v>Corriente</v>
          </cell>
        </row>
        <row r="10195">
          <cell r="D10195" t="str">
            <v>Vivienda</v>
          </cell>
        </row>
        <row r="10196">
          <cell r="D10196" t="str">
            <v>Vivienda</v>
          </cell>
        </row>
        <row r="10197">
          <cell r="D10197" t="str">
            <v>Ahorro</v>
          </cell>
        </row>
        <row r="10198">
          <cell r="D10198" t="str">
            <v>Plan de Jubilación</v>
          </cell>
        </row>
        <row r="10199">
          <cell r="D10199" t="str">
            <v>Corriente</v>
          </cell>
        </row>
        <row r="10200">
          <cell r="D10200" t="str">
            <v>Corriente</v>
          </cell>
        </row>
        <row r="10201">
          <cell r="D10201" t="str">
            <v>Plan de Jubilación</v>
          </cell>
        </row>
        <row r="10202">
          <cell r="D10202" t="str">
            <v>Plan de Jubilación</v>
          </cell>
        </row>
        <row r="10203">
          <cell r="D10203" t="str">
            <v>Vivienda</v>
          </cell>
        </row>
        <row r="10204">
          <cell r="D10204" t="str">
            <v>Vivienda</v>
          </cell>
        </row>
        <row r="10205">
          <cell r="D10205" t="str">
            <v>Corriente</v>
          </cell>
        </row>
        <row r="10206">
          <cell r="D10206" t="str">
            <v>Fondo de Inversión</v>
          </cell>
        </row>
        <row r="10207">
          <cell r="D10207" t="str">
            <v>Ahorro</v>
          </cell>
        </row>
        <row r="10208">
          <cell r="D10208" t="str">
            <v>Plan de Jubilación</v>
          </cell>
        </row>
        <row r="10209">
          <cell r="D10209" t="str">
            <v>Corriente</v>
          </cell>
        </row>
        <row r="10210">
          <cell r="D10210" t="str">
            <v>Fondo de Inversión</v>
          </cell>
        </row>
        <row r="10211">
          <cell r="D10211" t="str">
            <v>Fondo de Inversión</v>
          </cell>
        </row>
        <row r="10212">
          <cell r="D10212" t="str">
            <v>Corriente</v>
          </cell>
        </row>
        <row r="10213">
          <cell r="D10213" t="str">
            <v>Corriente</v>
          </cell>
        </row>
        <row r="10214">
          <cell r="D10214" t="str">
            <v>Fondo de Inversión</v>
          </cell>
        </row>
        <row r="10215">
          <cell r="D10215" t="str">
            <v>Corriente</v>
          </cell>
        </row>
        <row r="10216">
          <cell r="D10216" t="str">
            <v>Plan de Jubilación</v>
          </cell>
        </row>
        <row r="10217">
          <cell r="D10217" t="str">
            <v>Vivienda</v>
          </cell>
        </row>
        <row r="10218">
          <cell r="D10218" t="str">
            <v>Plan de Jubilación</v>
          </cell>
        </row>
        <row r="10219">
          <cell r="D10219" t="str">
            <v>Vivienda</v>
          </cell>
        </row>
        <row r="10220">
          <cell r="D10220" t="str">
            <v>Corriente</v>
          </cell>
        </row>
        <row r="10221">
          <cell r="D10221" t="str">
            <v>Corriente</v>
          </cell>
        </row>
        <row r="10222">
          <cell r="D10222" t="str">
            <v>Plan de Jubilación</v>
          </cell>
        </row>
        <row r="10223">
          <cell r="D10223" t="str">
            <v>Plan de Jubilación</v>
          </cell>
        </row>
        <row r="10224">
          <cell r="D10224" t="str">
            <v>Plan de Jubilación</v>
          </cell>
        </row>
        <row r="10225">
          <cell r="D10225" t="str">
            <v>Fondo de Inversión</v>
          </cell>
        </row>
        <row r="10226">
          <cell r="D10226" t="str">
            <v>Fondo de Inversión</v>
          </cell>
        </row>
        <row r="10227">
          <cell r="D10227" t="str">
            <v>Ahorro</v>
          </cell>
        </row>
        <row r="10228">
          <cell r="D10228" t="str">
            <v>Corriente</v>
          </cell>
        </row>
        <row r="10229">
          <cell r="D10229" t="str">
            <v>Ahorro</v>
          </cell>
        </row>
        <row r="10230">
          <cell r="D10230" t="str">
            <v>Plan de Jubilación</v>
          </cell>
        </row>
        <row r="10231">
          <cell r="D10231" t="str">
            <v>Corriente</v>
          </cell>
        </row>
        <row r="10232">
          <cell r="D10232" t="str">
            <v>Fondo de Inversión</v>
          </cell>
        </row>
        <row r="10233">
          <cell r="D10233" t="str">
            <v>Vivienda</v>
          </cell>
        </row>
        <row r="10234">
          <cell r="D10234" t="str">
            <v>Plan de Jubilación</v>
          </cell>
        </row>
        <row r="10235">
          <cell r="D10235" t="str">
            <v>Ahorro</v>
          </cell>
        </row>
        <row r="10236">
          <cell r="D10236" t="str">
            <v>Vivienda</v>
          </cell>
        </row>
        <row r="10237">
          <cell r="D10237" t="str">
            <v>Ahorro</v>
          </cell>
        </row>
        <row r="10238">
          <cell r="D10238" t="str">
            <v>Corriente</v>
          </cell>
        </row>
        <row r="10239">
          <cell r="D10239" t="str">
            <v>Corriente</v>
          </cell>
        </row>
        <row r="10240">
          <cell r="D10240" t="str">
            <v>Ahorro</v>
          </cell>
        </row>
        <row r="10241">
          <cell r="D10241" t="str">
            <v>Ahorro</v>
          </cell>
        </row>
        <row r="10242">
          <cell r="D10242" t="str">
            <v>Ahorro</v>
          </cell>
        </row>
        <row r="10243">
          <cell r="D10243" t="str">
            <v>Fondo de Inversión</v>
          </cell>
        </row>
        <row r="10244">
          <cell r="D10244" t="str">
            <v>Ahorro</v>
          </cell>
        </row>
        <row r="10245">
          <cell r="D10245" t="str">
            <v>Plan de Jubilación</v>
          </cell>
        </row>
        <row r="10246">
          <cell r="D10246" t="str">
            <v>Plan de Jubilación</v>
          </cell>
        </row>
        <row r="10247">
          <cell r="D10247" t="str">
            <v>Plan de Jubilación</v>
          </cell>
        </row>
        <row r="10248">
          <cell r="D10248" t="str">
            <v>Plan de Jubilación</v>
          </cell>
        </row>
        <row r="10249">
          <cell r="D10249" t="str">
            <v>Fondo de Inversión</v>
          </cell>
        </row>
        <row r="10250">
          <cell r="D10250" t="str">
            <v>Corriente</v>
          </cell>
        </row>
        <row r="10251">
          <cell r="D10251" t="str">
            <v>Fondo de Inversión</v>
          </cell>
        </row>
        <row r="10252">
          <cell r="D10252" t="str">
            <v>Fondo de Inversión</v>
          </cell>
        </row>
        <row r="10253">
          <cell r="D10253" t="str">
            <v>Corriente</v>
          </cell>
        </row>
        <row r="10254">
          <cell r="D10254" t="str">
            <v>Vivienda</v>
          </cell>
        </row>
        <row r="10255">
          <cell r="D10255" t="str">
            <v>Fondo de Inversión</v>
          </cell>
        </row>
        <row r="10256">
          <cell r="D10256" t="str">
            <v>Fondo de Inversión</v>
          </cell>
        </row>
        <row r="10257">
          <cell r="D10257" t="str">
            <v>Corriente</v>
          </cell>
        </row>
        <row r="10258">
          <cell r="D10258" t="str">
            <v>Fondo de Inversión</v>
          </cell>
        </row>
        <row r="10259">
          <cell r="D10259" t="str">
            <v>Corriente</v>
          </cell>
        </row>
        <row r="10260">
          <cell r="D10260" t="str">
            <v>Corriente</v>
          </cell>
        </row>
        <row r="10261">
          <cell r="D10261" t="str">
            <v>Plan de Jubilación</v>
          </cell>
        </row>
        <row r="10262">
          <cell r="D10262" t="str">
            <v>Ahorro</v>
          </cell>
        </row>
        <row r="10263">
          <cell r="D10263" t="str">
            <v>Ahorro</v>
          </cell>
        </row>
        <row r="10264">
          <cell r="D10264" t="str">
            <v>Corriente</v>
          </cell>
        </row>
        <row r="10265">
          <cell r="D10265" t="str">
            <v>Plan de Jubilación</v>
          </cell>
        </row>
        <row r="10266">
          <cell r="D10266" t="str">
            <v>Fondo de Inversión</v>
          </cell>
        </row>
        <row r="10267">
          <cell r="D10267" t="str">
            <v>Plan de Jubilación</v>
          </cell>
        </row>
        <row r="10268">
          <cell r="D10268" t="str">
            <v>Vivienda</v>
          </cell>
        </row>
        <row r="10269">
          <cell r="D10269" t="str">
            <v>Ahorro</v>
          </cell>
        </row>
        <row r="10270">
          <cell r="D10270" t="str">
            <v>Corriente</v>
          </cell>
        </row>
        <row r="10271">
          <cell r="D10271" t="str">
            <v>Plan de Jubilación</v>
          </cell>
        </row>
        <row r="10272">
          <cell r="D10272" t="str">
            <v>Corriente</v>
          </cell>
        </row>
        <row r="10273">
          <cell r="D10273" t="str">
            <v>Vivienda</v>
          </cell>
        </row>
        <row r="10274">
          <cell r="D10274" t="str">
            <v>Vivienda</v>
          </cell>
        </row>
        <row r="10275">
          <cell r="D10275" t="str">
            <v>Ahorro</v>
          </cell>
        </row>
        <row r="10276">
          <cell r="D10276" t="str">
            <v>Corriente</v>
          </cell>
        </row>
        <row r="10277">
          <cell r="D10277" t="str">
            <v>Corriente</v>
          </cell>
        </row>
        <row r="10278">
          <cell r="D10278" t="str">
            <v>Plan de Jubilación</v>
          </cell>
        </row>
        <row r="10279">
          <cell r="D10279" t="str">
            <v>Plan de Jubilación</v>
          </cell>
        </row>
        <row r="10280">
          <cell r="D10280" t="str">
            <v>Vivienda</v>
          </cell>
        </row>
        <row r="10281">
          <cell r="D10281" t="str">
            <v>Fondo de Inversión</v>
          </cell>
        </row>
        <row r="10282">
          <cell r="D10282" t="str">
            <v>Plan de Jubilación</v>
          </cell>
        </row>
        <row r="10283">
          <cell r="D10283" t="str">
            <v>Ahorro</v>
          </cell>
        </row>
        <row r="10284">
          <cell r="D10284" t="str">
            <v>Vivienda</v>
          </cell>
        </row>
        <row r="10285">
          <cell r="D10285" t="str">
            <v>Fondo de Inversión</v>
          </cell>
        </row>
        <row r="10286">
          <cell r="D10286" t="str">
            <v>Fondo de Inversión</v>
          </cell>
        </row>
        <row r="10287">
          <cell r="D10287" t="str">
            <v>Vivienda</v>
          </cell>
        </row>
        <row r="10288">
          <cell r="D10288" t="str">
            <v>Corriente</v>
          </cell>
        </row>
        <row r="10289">
          <cell r="D10289" t="str">
            <v>Vivienda</v>
          </cell>
        </row>
        <row r="10290">
          <cell r="D10290" t="str">
            <v>Fondo de Inversión</v>
          </cell>
        </row>
        <row r="10291">
          <cell r="D10291" t="str">
            <v>Ahorro</v>
          </cell>
        </row>
        <row r="10292">
          <cell r="D10292" t="str">
            <v>Ahorro</v>
          </cell>
        </row>
        <row r="10293">
          <cell r="D10293" t="str">
            <v>Plan de Jubilación</v>
          </cell>
        </row>
        <row r="10294">
          <cell r="D10294" t="str">
            <v>Plan de Jubilación</v>
          </cell>
        </row>
        <row r="10295">
          <cell r="D10295" t="str">
            <v>Ahorro</v>
          </cell>
        </row>
        <row r="10296">
          <cell r="D10296" t="str">
            <v>Plan de Jubilación</v>
          </cell>
        </row>
        <row r="10297">
          <cell r="D10297" t="str">
            <v>Corriente</v>
          </cell>
        </row>
        <row r="10298">
          <cell r="D10298" t="str">
            <v>Fondo de Inversión</v>
          </cell>
        </row>
        <row r="10299">
          <cell r="D10299" t="str">
            <v>Vivienda</v>
          </cell>
        </row>
        <row r="10300">
          <cell r="D10300" t="str">
            <v>Vivienda</v>
          </cell>
        </row>
        <row r="10301">
          <cell r="D10301" t="str">
            <v>Vivienda</v>
          </cell>
        </row>
        <row r="10302">
          <cell r="D10302" t="str">
            <v>Ahorro</v>
          </cell>
        </row>
        <row r="10303">
          <cell r="D10303" t="str">
            <v>Ahorro</v>
          </cell>
        </row>
        <row r="10304">
          <cell r="D10304" t="str">
            <v>Fondo de Inversión</v>
          </cell>
        </row>
        <row r="10305">
          <cell r="D10305" t="str">
            <v>Vivienda</v>
          </cell>
        </row>
        <row r="10306">
          <cell r="D10306" t="str">
            <v>Vivienda</v>
          </cell>
        </row>
        <row r="10307">
          <cell r="D10307" t="str">
            <v>Vivienda</v>
          </cell>
        </row>
        <row r="10308">
          <cell r="D10308" t="str">
            <v>Vivienda</v>
          </cell>
        </row>
        <row r="10309">
          <cell r="D10309" t="str">
            <v>Vivienda</v>
          </cell>
        </row>
        <row r="10310">
          <cell r="D10310" t="str">
            <v>Fondo de Inversión</v>
          </cell>
        </row>
        <row r="10311">
          <cell r="D10311" t="str">
            <v>Fondo de Inversión</v>
          </cell>
        </row>
        <row r="10312">
          <cell r="D10312" t="str">
            <v>Plan de Jubilación</v>
          </cell>
        </row>
        <row r="10313">
          <cell r="D10313" t="str">
            <v>Vivienda</v>
          </cell>
        </row>
        <row r="10314">
          <cell r="D10314" t="str">
            <v>Vivienda</v>
          </cell>
        </row>
        <row r="10315">
          <cell r="D10315" t="str">
            <v>Corriente</v>
          </cell>
        </row>
        <row r="10316">
          <cell r="D10316" t="str">
            <v>Corriente</v>
          </cell>
        </row>
        <row r="10317">
          <cell r="D10317" t="str">
            <v>Ahorro</v>
          </cell>
        </row>
        <row r="10318">
          <cell r="D10318" t="str">
            <v>Plan de Jubilación</v>
          </cell>
        </row>
        <row r="10319">
          <cell r="D10319" t="str">
            <v>Vivienda</v>
          </cell>
        </row>
        <row r="10320">
          <cell r="D10320" t="str">
            <v>Fondo de Inversión</v>
          </cell>
        </row>
        <row r="10321">
          <cell r="D10321" t="str">
            <v>Corriente</v>
          </cell>
        </row>
        <row r="10322">
          <cell r="D10322" t="str">
            <v>Fondo de Inversión</v>
          </cell>
        </row>
        <row r="10323">
          <cell r="D10323" t="str">
            <v>Corriente</v>
          </cell>
        </row>
        <row r="10324">
          <cell r="D10324" t="str">
            <v>Ahorro</v>
          </cell>
        </row>
        <row r="10325">
          <cell r="D10325" t="str">
            <v>Plan de Jubilación</v>
          </cell>
        </row>
        <row r="10326">
          <cell r="D10326" t="str">
            <v>Plan de Jubilación</v>
          </cell>
        </row>
        <row r="10327">
          <cell r="D10327" t="str">
            <v>Ahorro</v>
          </cell>
        </row>
        <row r="10328">
          <cell r="D10328" t="str">
            <v>Fondo de Inversión</v>
          </cell>
        </row>
        <row r="10329">
          <cell r="D10329" t="str">
            <v>Vivienda</v>
          </cell>
        </row>
        <row r="10330">
          <cell r="D10330" t="str">
            <v>Plan de Jubilación</v>
          </cell>
        </row>
        <row r="10331">
          <cell r="D10331" t="str">
            <v>Ahorro</v>
          </cell>
        </row>
        <row r="10332">
          <cell r="D10332" t="str">
            <v>Fondo de Inversión</v>
          </cell>
        </row>
        <row r="10333">
          <cell r="D10333" t="str">
            <v>Fondo de Inversión</v>
          </cell>
        </row>
        <row r="10334">
          <cell r="D10334" t="str">
            <v>Corriente</v>
          </cell>
        </row>
        <row r="10335">
          <cell r="D10335" t="str">
            <v>Ahorro</v>
          </cell>
        </row>
        <row r="10336">
          <cell r="D10336" t="str">
            <v>Vivienda</v>
          </cell>
        </row>
        <row r="10337">
          <cell r="D10337" t="str">
            <v>Corriente</v>
          </cell>
        </row>
        <row r="10338">
          <cell r="D10338" t="str">
            <v>Vivienda</v>
          </cell>
        </row>
        <row r="10339">
          <cell r="D10339" t="str">
            <v>Plan de Jubilación</v>
          </cell>
        </row>
        <row r="10340">
          <cell r="D10340" t="str">
            <v>Fondo de Inversión</v>
          </cell>
        </row>
        <row r="10341">
          <cell r="D10341" t="str">
            <v>Vivienda</v>
          </cell>
        </row>
        <row r="10342">
          <cell r="D10342" t="str">
            <v>Ahorro</v>
          </cell>
        </row>
        <row r="10343">
          <cell r="D10343" t="str">
            <v>Plan de Jubilación</v>
          </cell>
        </row>
        <row r="10344">
          <cell r="D10344" t="str">
            <v>Corriente</v>
          </cell>
        </row>
        <row r="10345">
          <cell r="D10345" t="str">
            <v>Vivienda</v>
          </cell>
        </row>
        <row r="10346">
          <cell r="D10346" t="str">
            <v>Plan de Jubilación</v>
          </cell>
        </row>
        <row r="10347">
          <cell r="D10347" t="str">
            <v>Plan de Jubilación</v>
          </cell>
        </row>
        <row r="10348">
          <cell r="D10348" t="str">
            <v>Plan de Jubilación</v>
          </cell>
        </row>
        <row r="10349">
          <cell r="D10349" t="str">
            <v>Ahorro</v>
          </cell>
        </row>
        <row r="10350">
          <cell r="D10350" t="str">
            <v>Ahorro</v>
          </cell>
        </row>
        <row r="10351">
          <cell r="D10351" t="str">
            <v>Fondo de Inversión</v>
          </cell>
        </row>
        <row r="10352">
          <cell r="D10352" t="str">
            <v>Corriente</v>
          </cell>
        </row>
        <row r="10353">
          <cell r="D10353" t="str">
            <v>Ahorro</v>
          </cell>
        </row>
        <row r="10354">
          <cell r="D10354" t="str">
            <v>Corriente</v>
          </cell>
        </row>
        <row r="10355">
          <cell r="D10355" t="str">
            <v>Fondo de Inversión</v>
          </cell>
        </row>
        <row r="10356">
          <cell r="D10356" t="str">
            <v>Plan de Jubilación</v>
          </cell>
        </row>
        <row r="10357">
          <cell r="D10357" t="str">
            <v>Vivienda</v>
          </cell>
        </row>
        <row r="10358">
          <cell r="D10358" t="str">
            <v>Corriente</v>
          </cell>
        </row>
        <row r="10359">
          <cell r="D10359" t="str">
            <v>Fondo de Inversión</v>
          </cell>
        </row>
        <row r="10360">
          <cell r="D10360" t="str">
            <v>Ahorro</v>
          </cell>
        </row>
        <row r="10361">
          <cell r="D10361" t="str">
            <v>Plan de Jubilación</v>
          </cell>
        </row>
        <row r="10362">
          <cell r="D10362" t="str">
            <v>Ahorro</v>
          </cell>
        </row>
        <row r="10363">
          <cell r="D10363" t="str">
            <v>Fondo de Inversión</v>
          </cell>
        </row>
        <row r="10364">
          <cell r="D10364" t="str">
            <v>Fondo de Inversión</v>
          </cell>
        </row>
        <row r="10365">
          <cell r="D10365" t="str">
            <v>Fondo de Inversión</v>
          </cell>
        </row>
        <row r="10366">
          <cell r="D10366" t="str">
            <v>Vivienda</v>
          </cell>
        </row>
        <row r="10367">
          <cell r="D10367" t="str">
            <v>Vivienda</v>
          </cell>
        </row>
        <row r="10368">
          <cell r="D10368" t="str">
            <v>Corriente</v>
          </cell>
        </row>
        <row r="10369">
          <cell r="D10369" t="str">
            <v>Vivienda</v>
          </cell>
        </row>
        <row r="10370">
          <cell r="D10370" t="str">
            <v>Plan de Jubilación</v>
          </cell>
        </row>
        <row r="10371">
          <cell r="D10371" t="str">
            <v>Fondo de Inversión</v>
          </cell>
        </row>
        <row r="10372">
          <cell r="D10372" t="str">
            <v>Vivienda</v>
          </cell>
        </row>
        <row r="10373">
          <cell r="D10373" t="str">
            <v>Ahorro</v>
          </cell>
        </row>
        <row r="10374">
          <cell r="D10374" t="str">
            <v>Vivienda</v>
          </cell>
        </row>
        <row r="10375">
          <cell r="D10375" t="str">
            <v>Corriente</v>
          </cell>
        </row>
        <row r="10376">
          <cell r="D10376" t="str">
            <v>Ahorro</v>
          </cell>
        </row>
        <row r="10377">
          <cell r="D10377" t="str">
            <v>Vivienda</v>
          </cell>
        </row>
        <row r="10378">
          <cell r="D10378" t="str">
            <v>Corriente</v>
          </cell>
        </row>
        <row r="10379">
          <cell r="D10379" t="str">
            <v>Plan de Jubilación</v>
          </cell>
        </row>
        <row r="10380">
          <cell r="D10380" t="str">
            <v>Fondo de Inversión</v>
          </cell>
        </row>
        <row r="10381">
          <cell r="D10381" t="str">
            <v>Ahorro</v>
          </cell>
        </row>
        <row r="10382">
          <cell r="D10382" t="str">
            <v>Ahorro</v>
          </cell>
        </row>
        <row r="10383">
          <cell r="D10383" t="str">
            <v>Fondo de Inversión</v>
          </cell>
        </row>
        <row r="10384">
          <cell r="D10384" t="str">
            <v>Vivienda</v>
          </cell>
        </row>
        <row r="10385">
          <cell r="D10385" t="str">
            <v>Ahorro</v>
          </cell>
        </row>
        <row r="10386">
          <cell r="D10386" t="str">
            <v>Plan de Jubilación</v>
          </cell>
        </row>
        <row r="10387">
          <cell r="D10387" t="str">
            <v>Corriente</v>
          </cell>
        </row>
        <row r="10388">
          <cell r="D10388" t="str">
            <v>Ahorro</v>
          </cell>
        </row>
        <row r="10389">
          <cell r="D10389" t="str">
            <v>Corriente</v>
          </cell>
        </row>
        <row r="10390">
          <cell r="D10390" t="str">
            <v>Plan de Jubilación</v>
          </cell>
        </row>
        <row r="10391">
          <cell r="D10391" t="str">
            <v>Plan de Jubilación</v>
          </cell>
        </row>
        <row r="10392">
          <cell r="D10392" t="str">
            <v>Plan de Jubilación</v>
          </cell>
        </row>
        <row r="10393">
          <cell r="D10393" t="str">
            <v>Corriente</v>
          </cell>
        </row>
        <row r="10394">
          <cell r="D10394" t="str">
            <v>Fondo de Inversión</v>
          </cell>
        </row>
        <row r="10395">
          <cell r="D10395" t="str">
            <v>Ahorro</v>
          </cell>
        </row>
        <row r="10396">
          <cell r="D10396" t="str">
            <v>Ahorro</v>
          </cell>
        </row>
        <row r="10397">
          <cell r="D10397" t="str">
            <v>Fondo de Inversión</v>
          </cell>
        </row>
        <row r="10398">
          <cell r="D10398" t="str">
            <v>Ahorro</v>
          </cell>
        </row>
        <row r="10399">
          <cell r="D10399" t="str">
            <v>Vivienda</v>
          </cell>
        </row>
        <row r="10400">
          <cell r="D10400" t="str">
            <v>Plan de Jubilación</v>
          </cell>
        </row>
        <row r="10401">
          <cell r="D10401" t="str">
            <v>Vivienda</v>
          </cell>
        </row>
        <row r="10402">
          <cell r="D10402" t="str">
            <v>Vivienda</v>
          </cell>
        </row>
        <row r="10403">
          <cell r="D10403" t="str">
            <v>Ahorro</v>
          </cell>
        </row>
        <row r="10404">
          <cell r="D10404" t="str">
            <v>Ahorro</v>
          </cell>
        </row>
        <row r="10405">
          <cell r="D10405" t="str">
            <v>Corriente</v>
          </cell>
        </row>
        <row r="10406">
          <cell r="D10406" t="str">
            <v>Ahorro</v>
          </cell>
        </row>
        <row r="10407">
          <cell r="D10407" t="str">
            <v>Vivienda</v>
          </cell>
        </row>
        <row r="10408">
          <cell r="D10408" t="str">
            <v>Plan de Jubilación</v>
          </cell>
        </row>
        <row r="10409">
          <cell r="D10409" t="str">
            <v>Vivienda</v>
          </cell>
        </row>
        <row r="10410">
          <cell r="D10410" t="str">
            <v>Vivienda</v>
          </cell>
        </row>
        <row r="10411">
          <cell r="D10411" t="str">
            <v>Fondo de Inversión</v>
          </cell>
        </row>
        <row r="10412">
          <cell r="D10412" t="str">
            <v>Fondo de Inversión</v>
          </cell>
        </row>
        <row r="10413">
          <cell r="D10413" t="str">
            <v>Ahorro</v>
          </cell>
        </row>
        <row r="10414">
          <cell r="D10414" t="str">
            <v>Fondo de Inversión</v>
          </cell>
        </row>
        <row r="10415">
          <cell r="D10415" t="str">
            <v>Vivienda</v>
          </cell>
        </row>
        <row r="10416">
          <cell r="D10416" t="str">
            <v>Ahorro</v>
          </cell>
        </row>
        <row r="10417">
          <cell r="D10417" t="str">
            <v>Vivienda</v>
          </cell>
        </row>
        <row r="10418">
          <cell r="D10418" t="str">
            <v>Corriente</v>
          </cell>
        </row>
        <row r="10419">
          <cell r="D10419" t="str">
            <v>Corriente</v>
          </cell>
        </row>
        <row r="10420">
          <cell r="D10420" t="str">
            <v>Plan de Jubilación</v>
          </cell>
        </row>
        <row r="10421">
          <cell r="D10421" t="str">
            <v>Fondo de Inversión</v>
          </cell>
        </row>
        <row r="10422">
          <cell r="D10422" t="str">
            <v>Fondo de Inversión</v>
          </cell>
        </row>
        <row r="10423">
          <cell r="D10423" t="str">
            <v>Plan de Jubilación</v>
          </cell>
        </row>
        <row r="10424">
          <cell r="D10424" t="str">
            <v>Ahorro</v>
          </cell>
        </row>
        <row r="10425">
          <cell r="D10425" t="str">
            <v>Vivienda</v>
          </cell>
        </row>
        <row r="10426">
          <cell r="D10426" t="str">
            <v>Fondo de Inversión</v>
          </cell>
        </row>
        <row r="10427">
          <cell r="D10427" t="str">
            <v>Vivienda</v>
          </cell>
        </row>
        <row r="10428">
          <cell r="D10428" t="str">
            <v>Plan de Jubilación</v>
          </cell>
        </row>
        <row r="10429">
          <cell r="D10429" t="str">
            <v>Fondo de Inversión</v>
          </cell>
        </row>
        <row r="10430">
          <cell r="D10430" t="str">
            <v>Corriente</v>
          </cell>
        </row>
        <row r="10431">
          <cell r="D10431" t="str">
            <v>Fondo de Inversión</v>
          </cell>
        </row>
        <row r="10432">
          <cell r="D10432" t="str">
            <v>Vivienda</v>
          </cell>
        </row>
        <row r="10433">
          <cell r="D10433" t="str">
            <v>Corriente</v>
          </cell>
        </row>
        <row r="10434">
          <cell r="D10434" t="str">
            <v>Plan de Jubilación</v>
          </cell>
        </row>
        <row r="10435">
          <cell r="D10435" t="str">
            <v>Plan de Jubilación</v>
          </cell>
        </row>
        <row r="10436">
          <cell r="D10436" t="str">
            <v>Fondo de Inversión</v>
          </cell>
        </row>
        <row r="10437">
          <cell r="D10437" t="str">
            <v>Vivienda</v>
          </cell>
        </row>
        <row r="10438">
          <cell r="D10438" t="str">
            <v>Vivienda</v>
          </cell>
        </row>
        <row r="10439">
          <cell r="D10439" t="str">
            <v>Plan de Jubilación</v>
          </cell>
        </row>
        <row r="10440">
          <cell r="D10440" t="str">
            <v>Vivienda</v>
          </cell>
        </row>
        <row r="10441">
          <cell r="D10441" t="str">
            <v>Vivienda</v>
          </cell>
        </row>
        <row r="10442">
          <cell r="D10442" t="str">
            <v>Ahorro</v>
          </cell>
        </row>
        <row r="10443">
          <cell r="D10443" t="str">
            <v>Corriente</v>
          </cell>
        </row>
        <row r="10444">
          <cell r="D10444" t="str">
            <v>Plan de Jubilación</v>
          </cell>
        </row>
        <row r="10445">
          <cell r="D10445" t="str">
            <v>Plan de Jubilación</v>
          </cell>
        </row>
        <row r="10446">
          <cell r="D10446" t="str">
            <v>Fondo de Inversión</v>
          </cell>
        </row>
        <row r="10447">
          <cell r="D10447" t="str">
            <v>Plan de Jubilación</v>
          </cell>
        </row>
        <row r="10448">
          <cell r="D10448" t="str">
            <v>Ahorro</v>
          </cell>
        </row>
        <row r="10449">
          <cell r="D10449" t="str">
            <v>Corriente</v>
          </cell>
        </row>
        <row r="10450">
          <cell r="D10450" t="str">
            <v>Corriente</v>
          </cell>
        </row>
        <row r="10451">
          <cell r="D10451" t="str">
            <v>Vivienda</v>
          </cell>
        </row>
        <row r="10452">
          <cell r="D10452" t="str">
            <v>Ahorro</v>
          </cell>
        </row>
        <row r="10453">
          <cell r="D10453" t="str">
            <v>Fondo de Inversión</v>
          </cell>
        </row>
        <row r="10454">
          <cell r="D10454" t="str">
            <v>Plan de Jubilación</v>
          </cell>
        </row>
        <row r="10455">
          <cell r="D10455" t="str">
            <v>Corriente</v>
          </cell>
        </row>
        <row r="10456">
          <cell r="D10456" t="str">
            <v>Corriente</v>
          </cell>
        </row>
        <row r="10457">
          <cell r="D10457" t="str">
            <v>Fondo de Inversión</v>
          </cell>
        </row>
        <row r="10458">
          <cell r="D10458" t="str">
            <v>Plan de Jubilación</v>
          </cell>
        </row>
        <row r="10459">
          <cell r="D10459" t="str">
            <v>Plan de Jubilación</v>
          </cell>
        </row>
        <row r="10460">
          <cell r="D10460" t="str">
            <v>Ahorro</v>
          </cell>
        </row>
        <row r="10461">
          <cell r="D10461" t="str">
            <v>Vivienda</v>
          </cell>
        </row>
        <row r="10462">
          <cell r="D10462" t="str">
            <v>Ahorro</v>
          </cell>
        </row>
        <row r="10463">
          <cell r="D10463" t="str">
            <v>Vivienda</v>
          </cell>
        </row>
        <row r="10464">
          <cell r="D10464" t="str">
            <v>Vivienda</v>
          </cell>
        </row>
        <row r="10465">
          <cell r="D10465" t="str">
            <v>Plan de Jubilación</v>
          </cell>
        </row>
        <row r="10466">
          <cell r="D10466" t="str">
            <v>Vivienda</v>
          </cell>
        </row>
        <row r="10467">
          <cell r="D10467" t="str">
            <v>Fondo de Inversión</v>
          </cell>
        </row>
        <row r="10468">
          <cell r="D10468" t="str">
            <v>Corriente</v>
          </cell>
        </row>
        <row r="10469">
          <cell r="D10469" t="str">
            <v>Fondo de Inversión</v>
          </cell>
        </row>
        <row r="10470">
          <cell r="D10470" t="str">
            <v>Plan de Jubilación</v>
          </cell>
        </row>
        <row r="10471">
          <cell r="D10471" t="str">
            <v>Vivienda</v>
          </cell>
        </row>
        <row r="10472">
          <cell r="D10472" t="str">
            <v>Fondo de Inversión</v>
          </cell>
        </row>
        <row r="10473">
          <cell r="D10473" t="str">
            <v>Ahorro</v>
          </cell>
        </row>
        <row r="10474">
          <cell r="D10474" t="str">
            <v>Vivienda</v>
          </cell>
        </row>
        <row r="10475">
          <cell r="D10475" t="str">
            <v>Corriente</v>
          </cell>
        </row>
        <row r="10476">
          <cell r="D10476" t="str">
            <v>Ahorro</v>
          </cell>
        </row>
        <row r="10477">
          <cell r="D10477" t="str">
            <v>Vivienda</v>
          </cell>
        </row>
        <row r="10478">
          <cell r="D10478" t="str">
            <v>Vivienda</v>
          </cell>
        </row>
        <row r="10479">
          <cell r="D10479" t="str">
            <v>Corriente</v>
          </cell>
        </row>
        <row r="10480">
          <cell r="D10480" t="str">
            <v>Corriente</v>
          </cell>
        </row>
        <row r="10481">
          <cell r="D10481" t="str">
            <v>Ahorro</v>
          </cell>
        </row>
        <row r="10482">
          <cell r="D10482" t="str">
            <v>Fondo de Inversión</v>
          </cell>
        </row>
        <row r="10483">
          <cell r="D10483" t="str">
            <v>Fondo de Inversión</v>
          </cell>
        </row>
        <row r="10484">
          <cell r="D10484" t="str">
            <v>Fondo de Inversión</v>
          </cell>
        </row>
        <row r="10485">
          <cell r="D10485" t="str">
            <v>Fondo de Inversión</v>
          </cell>
        </row>
        <row r="10486">
          <cell r="D10486" t="str">
            <v>Corriente</v>
          </cell>
        </row>
        <row r="10487">
          <cell r="D10487" t="str">
            <v>Corriente</v>
          </cell>
        </row>
        <row r="10488">
          <cell r="D10488" t="str">
            <v>Ahorro</v>
          </cell>
        </row>
        <row r="10489">
          <cell r="D10489" t="str">
            <v>Plan de Jubilación</v>
          </cell>
        </row>
        <row r="10490">
          <cell r="D10490" t="str">
            <v>Plan de Jubilación</v>
          </cell>
        </row>
        <row r="10491">
          <cell r="D10491" t="str">
            <v>Plan de Jubilación</v>
          </cell>
        </row>
        <row r="10492">
          <cell r="D10492" t="str">
            <v>Fondo de Inversión</v>
          </cell>
        </row>
        <row r="10493">
          <cell r="D10493" t="str">
            <v>Plan de Jubilación</v>
          </cell>
        </row>
        <row r="10494">
          <cell r="D10494" t="str">
            <v>Corriente</v>
          </cell>
        </row>
        <row r="10495">
          <cell r="D10495" t="str">
            <v>Corriente</v>
          </cell>
        </row>
        <row r="10496">
          <cell r="D10496" t="str">
            <v>Ahorro</v>
          </cell>
        </row>
        <row r="10497">
          <cell r="D10497" t="str">
            <v>Ahorro</v>
          </cell>
        </row>
        <row r="10498">
          <cell r="D10498" t="str">
            <v>Corriente</v>
          </cell>
        </row>
        <row r="10499">
          <cell r="D10499" t="str">
            <v>Fondo de Inversión</v>
          </cell>
        </row>
        <row r="10500">
          <cell r="D10500" t="str">
            <v>Fondo de Inversión</v>
          </cell>
        </row>
        <row r="10501">
          <cell r="D10501" t="str">
            <v>Vivienda</v>
          </cell>
        </row>
        <row r="10502">
          <cell r="D10502" t="str">
            <v>Vivienda</v>
          </cell>
        </row>
        <row r="10503">
          <cell r="D10503" t="str">
            <v>Vivienda</v>
          </cell>
        </row>
        <row r="10504">
          <cell r="D10504" t="str">
            <v>Vivienda</v>
          </cell>
        </row>
        <row r="10505">
          <cell r="D10505" t="str">
            <v>Fondo de Inversión</v>
          </cell>
        </row>
        <row r="10506">
          <cell r="D10506" t="str">
            <v>Ahorro</v>
          </cell>
        </row>
        <row r="10507">
          <cell r="D10507" t="str">
            <v>Corriente</v>
          </cell>
        </row>
        <row r="10508">
          <cell r="D10508" t="str">
            <v>Plan de Jubilación</v>
          </cell>
        </row>
        <row r="10509">
          <cell r="D10509" t="str">
            <v>Vivienda</v>
          </cell>
        </row>
        <row r="10510">
          <cell r="D10510" t="str">
            <v>Corriente</v>
          </cell>
        </row>
        <row r="10511">
          <cell r="D10511" t="str">
            <v>Fondo de Inversión</v>
          </cell>
        </row>
        <row r="10512">
          <cell r="D10512" t="str">
            <v>Corriente</v>
          </cell>
        </row>
        <row r="10513">
          <cell r="D10513" t="str">
            <v>Plan de Jubilación</v>
          </cell>
        </row>
        <row r="10514">
          <cell r="D10514" t="str">
            <v>Vivienda</v>
          </cell>
        </row>
        <row r="10515">
          <cell r="D10515" t="str">
            <v>Corriente</v>
          </cell>
        </row>
        <row r="10516">
          <cell r="D10516" t="str">
            <v>Fondo de Inversión</v>
          </cell>
        </row>
        <row r="10517">
          <cell r="D10517" t="str">
            <v>Fondo de Inversión</v>
          </cell>
        </row>
        <row r="10518">
          <cell r="D10518" t="str">
            <v>Ahorro</v>
          </cell>
        </row>
        <row r="10519">
          <cell r="D10519" t="str">
            <v>Fondo de Inversión</v>
          </cell>
        </row>
        <row r="10520">
          <cell r="D10520" t="str">
            <v>Plan de Jubilación</v>
          </cell>
        </row>
        <row r="10521">
          <cell r="D10521" t="str">
            <v>Ahorro</v>
          </cell>
        </row>
        <row r="10522">
          <cell r="D10522" t="str">
            <v>Ahorro</v>
          </cell>
        </row>
        <row r="10523">
          <cell r="D10523" t="str">
            <v>Corriente</v>
          </cell>
        </row>
        <row r="10524">
          <cell r="D10524" t="str">
            <v>Vivienda</v>
          </cell>
        </row>
        <row r="10525">
          <cell r="D10525" t="str">
            <v>Corriente</v>
          </cell>
        </row>
        <row r="10526">
          <cell r="D10526" t="str">
            <v>Corriente</v>
          </cell>
        </row>
        <row r="10527">
          <cell r="D10527" t="str">
            <v>Ahorro</v>
          </cell>
        </row>
        <row r="10528">
          <cell r="D10528" t="str">
            <v>Vivienda</v>
          </cell>
        </row>
        <row r="10529">
          <cell r="D10529" t="str">
            <v>Fondo de Inversión</v>
          </cell>
        </row>
        <row r="10530">
          <cell r="D10530" t="str">
            <v>Fondo de Inversión</v>
          </cell>
        </row>
        <row r="10531">
          <cell r="D10531" t="str">
            <v>Ahorro</v>
          </cell>
        </row>
        <row r="10532">
          <cell r="D10532" t="str">
            <v>Ahorro</v>
          </cell>
        </row>
        <row r="10533">
          <cell r="D10533" t="str">
            <v>Vivienda</v>
          </cell>
        </row>
        <row r="10534">
          <cell r="D10534" t="str">
            <v>Ahorro</v>
          </cell>
        </row>
        <row r="10535">
          <cell r="D10535" t="str">
            <v>Plan de Jubilación</v>
          </cell>
        </row>
        <row r="10536">
          <cell r="D10536" t="str">
            <v>Plan de Jubilación</v>
          </cell>
        </row>
        <row r="10537">
          <cell r="D10537" t="str">
            <v>Fondo de Inversión</v>
          </cell>
        </row>
        <row r="10538">
          <cell r="D10538" t="str">
            <v>Plan de Jubilación</v>
          </cell>
        </row>
        <row r="10539">
          <cell r="D10539" t="str">
            <v>Corriente</v>
          </cell>
        </row>
        <row r="10540">
          <cell r="D10540" t="str">
            <v>Fondo de Inversión</v>
          </cell>
        </row>
        <row r="10541">
          <cell r="D10541" t="str">
            <v>Ahorro</v>
          </cell>
        </row>
        <row r="10542">
          <cell r="D10542" t="str">
            <v>Ahorro</v>
          </cell>
        </row>
        <row r="10543">
          <cell r="D10543" t="str">
            <v>Fondo de Inversión</v>
          </cell>
        </row>
        <row r="10544">
          <cell r="D10544" t="str">
            <v>Plan de Jubilación</v>
          </cell>
        </row>
        <row r="10545">
          <cell r="D10545" t="str">
            <v>Fondo de Inversión</v>
          </cell>
        </row>
        <row r="10546">
          <cell r="D10546" t="str">
            <v>Fondo de Inversión</v>
          </cell>
        </row>
        <row r="10547">
          <cell r="D10547" t="str">
            <v>Ahorro</v>
          </cell>
        </row>
        <row r="10548">
          <cell r="D10548" t="str">
            <v>Plan de Jubilación</v>
          </cell>
        </row>
        <row r="10549">
          <cell r="D10549" t="str">
            <v>Plan de Jubilación</v>
          </cell>
        </row>
        <row r="10550">
          <cell r="D10550" t="str">
            <v>Plan de Jubilación</v>
          </cell>
        </row>
        <row r="10551">
          <cell r="D10551" t="str">
            <v>Corriente</v>
          </cell>
        </row>
        <row r="10552">
          <cell r="D10552" t="str">
            <v>Fondo de Inversión</v>
          </cell>
        </row>
        <row r="10553">
          <cell r="D10553" t="str">
            <v>Fondo de Inversión</v>
          </cell>
        </row>
        <row r="10554">
          <cell r="D10554" t="str">
            <v>Corriente</v>
          </cell>
        </row>
        <row r="10555">
          <cell r="D10555" t="str">
            <v>Vivienda</v>
          </cell>
        </row>
        <row r="10556">
          <cell r="D10556" t="str">
            <v>Ahorro</v>
          </cell>
        </row>
        <row r="10557">
          <cell r="D10557" t="str">
            <v>Fondo de Inversión</v>
          </cell>
        </row>
        <row r="10558">
          <cell r="D10558" t="str">
            <v>Corriente</v>
          </cell>
        </row>
        <row r="10559">
          <cell r="D10559" t="str">
            <v>Ahorro</v>
          </cell>
        </row>
        <row r="10560">
          <cell r="D10560" t="str">
            <v>Fondo de Inversión</v>
          </cell>
        </row>
        <row r="10561">
          <cell r="D10561" t="str">
            <v>Plan de Jubilación</v>
          </cell>
        </row>
        <row r="10562">
          <cell r="D10562" t="str">
            <v>Fondo de Inversión</v>
          </cell>
        </row>
        <row r="10563">
          <cell r="D10563" t="str">
            <v>Plan de Jubilación</v>
          </cell>
        </row>
        <row r="10564">
          <cell r="D10564" t="str">
            <v>Fondo de Inversión</v>
          </cell>
        </row>
        <row r="10565">
          <cell r="D10565" t="str">
            <v>Vivienda</v>
          </cell>
        </row>
        <row r="10566">
          <cell r="D10566" t="str">
            <v>Plan de Jubilación</v>
          </cell>
        </row>
        <row r="10567">
          <cell r="D10567" t="str">
            <v>Vivienda</v>
          </cell>
        </row>
        <row r="10568">
          <cell r="D10568" t="str">
            <v>Plan de Jubilación</v>
          </cell>
        </row>
        <row r="10569">
          <cell r="D10569" t="str">
            <v>Ahorro</v>
          </cell>
        </row>
        <row r="10570">
          <cell r="D10570" t="str">
            <v>Corriente</v>
          </cell>
        </row>
        <row r="10571">
          <cell r="D10571" t="str">
            <v>Ahorro</v>
          </cell>
        </row>
        <row r="10572">
          <cell r="D10572" t="str">
            <v>Plan de Jubilación</v>
          </cell>
        </row>
        <row r="10573">
          <cell r="D10573" t="str">
            <v>Ahorro</v>
          </cell>
        </row>
        <row r="10574">
          <cell r="D10574" t="str">
            <v>Vivienda</v>
          </cell>
        </row>
        <row r="10575">
          <cell r="D10575" t="str">
            <v>Plan de Jubilación</v>
          </cell>
        </row>
        <row r="10576">
          <cell r="D10576" t="str">
            <v>Ahorro</v>
          </cell>
        </row>
        <row r="10577">
          <cell r="D10577" t="str">
            <v>Fondo de Inversión</v>
          </cell>
        </row>
        <row r="10578">
          <cell r="D10578" t="str">
            <v>Corriente</v>
          </cell>
        </row>
        <row r="10579">
          <cell r="D10579" t="str">
            <v>Vivienda</v>
          </cell>
        </row>
        <row r="10580">
          <cell r="D10580" t="str">
            <v>Plan de Jubilación</v>
          </cell>
        </row>
        <row r="10581">
          <cell r="D10581" t="str">
            <v>Corriente</v>
          </cell>
        </row>
        <row r="10582">
          <cell r="D10582" t="str">
            <v>Corriente</v>
          </cell>
        </row>
        <row r="10583">
          <cell r="D10583" t="str">
            <v>Fondo de Inversión</v>
          </cell>
        </row>
        <row r="10584">
          <cell r="D10584" t="str">
            <v>Ahorro</v>
          </cell>
        </row>
        <row r="10585">
          <cell r="D10585" t="str">
            <v>Fondo de Inversión</v>
          </cell>
        </row>
        <row r="10586">
          <cell r="D10586" t="str">
            <v>Plan de Jubilación</v>
          </cell>
        </row>
        <row r="10587">
          <cell r="D10587" t="str">
            <v>Ahorro</v>
          </cell>
        </row>
        <row r="10588">
          <cell r="D10588" t="str">
            <v>Corriente</v>
          </cell>
        </row>
        <row r="10589">
          <cell r="D10589" t="str">
            <v>Fondo de Inversión</v>
          </cell>
        </row>
        <row r="10590">
          <cell r="D10590" t="str">
            <v>Plan de Jubilación</v>
          </cell>
        </row>
        <row r="10591">
          <cell r="D10591" t="str">
            <v>Vivienda</v>
          </cell>
        </row>
        <row r="10592">
          <cell r="D10592" t="str">
            <v>Ahorro</v>
          </cell>
        </row>
        <row r="10593">
          <cell r="D10593" t="str">
            <v>Corriente</v>
          </cell>
        </row>
        <row r="10594">
          <cell r="D10594" t="str">
            <v>Fondo de Inversión</v>
          </cell>
        </row>
        <row r="10595">
          <cell r="D10595" t="str">
            <v>Vivienda</v>
          </cell>
        </row>
        <row r="10596">
          <cell r="D10596" t="str">
            <v>Vivienda</v>
          </cell>
        </row>
        <row r="10597">
          <cell r="D10597" t="str">
            <v>Fondo de Inversión</v>
          </cell>
        </row>
        <row r="10598">
          <cell r="D10598" t="str">
            <v>Ahorro</v>
          </cell>
        </row>
        <row r="10599">
          <cell r="D10599" t="str">
            <v>Plan de Jubilación</v>
          </cell>
        </row>
        <row r="10600">
          <cell r="D10600" t="str">
            <v>Plan de Jubilación</v>
          </cell>
        </row>
        <row r="10601">
          <cell r="D10601" t="str">
            <v>Plan de Jubilación</v>
          </cell>
        </row>
        <row r="10602">
          <cell r="D10602" t="str">
            <v>Corriente</v>
          </cell>
        </row>
        <row r="10603">
          <cell r="D10603" t="str">
            <v>Plan de Jubilación</v>
          </cell>
        </row>
        <row r="10604">
          <cell r="D10604" t="str">
            <v>Fondo de Inversión</v>
          </cell>
        </row>
        <row r="10605">
          <cell r="D10605" t="str">
            <v>Vivienda</v>
          </cell>
        </row>
        <row r="10606">
          <cell r="D10606" t="str">
            <v>Ahorro</v>
          </cell>
        </row>
        <row r="10607">
          <cell r="D10607" t="str">
            <v>Vivienda</v>
          </cell>
        </row>
        <row r="10608">
          <cell r="D10608" t="str">
            <v>Ahorro</v>
          </cell>
        </row>
        <row r="10609">
          <cell r="D10609" t="str">
            <v>Fondo de Inversión</v>
          </cell>
        </row>
        <row r="10610">
          <cell r="D10610" t="str">
            <v>Ahorro</v>
          </cell>
        </row>
        <row r="10611">
          <cell r="D10611" t="str">
            <v>Corriente</v>
          </cell>
        </row>
        <row r="10612">
          <cell r="D10612" t="str">
            <v>Ahorro</v>
          </cell>
        </row>
        <row r="10613">
          <cell r="D10613" t="str">
            <v>Corriente</v>
          </cell>
        </row>
        <row r="10614">
          <cell r="D10614" t="str">
            <v>Fondo de Inversión</v>
          </cell>
        </row>
        <row r="10615">
          <cell r="D10615" t="str">
            <v>Fondo de Inversión</v>
          </cell>
        </row>
        <row r="10616">
          <cell r="D10616" t="str">
            <v>Fondo de Inversión</v>
          </cell>
        </row>
        <row r="10617">
          <cell r="D10617" t="str">
            <v>Plan de Jubilación</v>
          </cell>
        </row>
        <row r="10618">
          <cell r="D10618" t="str">
            <v>Fondo de Inversión</v>
          </cell>
        </row>
        <row r="10619">
          <cell r="D10619" t="str">
            <v>Corriente</v>
          </cell>
        </row>
        <row r="10620">
          <cell r="D10620" t="str">
            <v>Vivienda</v>
          </cell>
        </row>
        <row r="10621">
          <cell r="D10621" t="str">
            <v>Fondo de Inversión</v>
          </cell>
        </row>
        <row r="10622">
          <cell r="D10622" t="str">
            <v>Ahorro</v>
          </cell>
        </row>
        <row r="10623">
          <cell r="D10623" t="str">
            <v>Vivienda</v>
          </cell>
        </row>
        <row r="10624">
          <cell r="D10624" t="str">
            <v>Vivienda</v>
          </cell>
        </row>
        <row r="10625">
          <cell r="D10625" t="str">
            <v>Ahorro</v>
          </cell>
        </row>
        <row r="10626">
          <cell r="D10626" t="str">
            <v>Plan de Jubilación</v>
          </cell>
        </row>
        <row r="10627">
          <cell r="D10627" t="str">
            <v>Fondo de Inversión</v>
          </cell>
        </row>
        <row r="10628">
          <cell r="D10628" t="str">
            <v>Plan de Jubilación</v>
          </cell>
        </row>
        <row r="10629">
          <cell r="D10629" t="str">
            <v>Vivienda</v>
          </cell>
        </row>
        <row r="10630">
          <cell r="D10630" t="str">
            <v>Vivienda</v>
          </cell>
        </row>
        <row r="10631">
          <cell r="D10631" t="str">
            <v>Corriente</v>
          </cell>
        </row>
        <row r="10632">
          <cell r="D10632" t="str">
            <v>Corriente</v>
          </cell>
        </row>
        <row r="10633">
          <cell r="D10633" t="str">
            <v>Ahorro</v>
          </cell>
        </row>
        <row r="10634">
          <cell r="D10634" t="str">
            <v>Corriente</v>
          </cell>
        </row>
        <row r="10635">
          <cell r="D10635" t="str">
            <v>Vivienda</v>
          </cell>
        </row>
        <row r="10636">
          <cell r="D10636" t="str">
            <v>Vivienda</v>
          </cell>
        </row>
        <row r="10637">
          <cell r="D10637" t="str">
            <v>Fondo de Inversión</v>
          </cell>
        </row>
        <row r="10638">
          <cell r="D10638" t="str">
            <v>Vivienda</v>
          </cell>
        </row>
        <row r="10639">
          <cell r="D10639" t="str">
            <v>Corriente</v>
          </cell>
        </row>
        <row r="10640">
          <cell r="D10640" t="str">
            <v>Plan de Jubilación</v>
          </cell>
        </row>
        <row r="10641">
          <cell r="D10641" t="str">
            <v>Fondo de Inversión</v>
          </cell>
        </row>
        <row r="10642">
          <cell r="D10642" t="str">
            <v>Vivienda</v>
          </cell>
        </row>
        <row r="10643">
          <cell r="D10643" t="str">
            <v>Fondo de Inversión</v>
          </cell>
        </row>
        <row r="10644">
          <cell r="D10644" t="str">
            <v>Corriente</v>
          </cell>
        </row>
        <row r="10645">
          <cell r="D10645" t="str">
            <v>Plan de Jubilación</v>
          </cell>
        </row>
        <row r="10646">
          <cell r="D10646" t="str">
            <v>Ahorro</v>
          </cell>
        </row>
        <row r="10647">
          <cell r="D10647" t="str">
            <v>Ahorro</v>
          </cell>
        </row>
        <row r="10648">
          <cell r="D10648" t="str">
            <v>Vivienda</v>
          </cell>
        </row>
        <row r="10649">
          <cell r="D10649" t="str">
            <v>Vivienda</v>
          </cell>
        </row>
        <row r="10650">
          <cell r="D10650" t="str">
            <v>Vivienda</v>
          </cell>
        </row>
        <row r="10651">
          <cell r="D10651" t="str">
            <v>Ahorro</v>
          </cell>
        </row>
        <row r="10652">
          <cell r="D10652" t="str">
            <v>Corriente</v>
          </cell>
        </row>
        <row r="10653">
          <cell r="D10653" t="str">
            <v>Corriente</v>
          </cell>
        </row>
        <row r="10654">
          <cell r="D10654" t="str">
            <v>Corriente</v>
          </cell>
        </row>
        <row r="10655">
          <cell r="D10655" t="str">
            <v>Ahorro</v>
          </cell>
        </row>
        <row r="10656">
          <cell r="D10656" t="str">
            <v>Plan de Jubilación</v>
          </cell>
        </row>
        <row r="10657">
          <cell r="D10657" t="str">
            <v>Corriente</v>
          </cell>
        </row>
        <row r="10658">
          <cell r="D10658" t="str">
            <v>Vivienda</v>
          </cell>
        </row>
        <row r="10659">
          <cell r="D10659" t="str">
            <v>Corriente</v>
          </cell>
        </row>
        <row r="10660">
          <cell r="D10660" t="str">
            <v>Corriente</v>
          </cell>
        </row>
        <row r="10661">
          <cell r="D10661" t="str">
            <v>Corriente</v>
          </cell>
        </row>
        <row r="10662">
          <cell r="D10662" t="str">
            <v>Ahorro</v>
          </cell>
        </row>
        <row r="10663">
          <cell r="D10663" t="str">
            <v>Plan de Jubilación</v>
          </cell>
        </row>
        <row r="10664">
          <cell r="D10664" t="str">
            <v>Ahorro</v>
          </cell>
        </row>
        <row r="10665">
          <cell r="D10665" t="str">
            <v>Vivienda</v>
          </cell>
        </row>
        <row r="10666">
          <cell r="D10666" t="str">
            <v>Corriente</v>
          </cell>
        </row>
        <row r="10667">
          <cell r="D10667" t="str">
            <v>Plan de Jubilación</v>
          </cell>
        </row>
        <row r="10668">
          <cell r="D10668" t="str">
            <v>Vivienda</v>
          </cell>
        </row>
        <row r="10669">
          <cell r="D10669" t="str">
            <v>Ahorro</v>
          </cell>
        </row>
        <row r="10670">
          <cell r="D10670" t="str">
            <v>Vivienda</v>
          </cell>
        </row>
        <row r="10671">
          <cell r="D10671" t="str">
            <v>Ahorro</v>
          </cell>
        </row>
        <row r="10672">
          <cell r="D10672" t="str">
            <v>Plan de Jubilación</v>
          </cell>
        </row>
        <row r="10673">
          <cell r="D10673" t="str">
            <v>Fondo de Inversión</v>
          </cell>
        </row>
        <row r="10674">
          <cell r="D10674" t="str">
            <v>Plan de Jubilación</v>
          </cell>
        </row>
        <row r="10675">
          <cell r="D10675" t="str">
            <v>Vivienda</v>
          </cell>
        </row>
        <row r="10676">
          <cell r="D10676" t="str">
            <v>Plan de Jubilación</v>
          </cell>
        </row>
        <row r="10677">
          <cell r="D10677" t="str">
            <v>Corriente</v>
          </cell>
        </row>
        <row r="10678">
          <cell r="D10678" t="str">
            <v>Corriente</v>
          </cell>
        </row>
        <row r="10679">
          <cell r="D10679" t="str">
            <v>Plan de Jubilación</v>
          </cell>
        </row>
        <row r="10680">
          <cell r="D10680" t="str">
            <v>Fondo de Inversión</v>
          </cell>
        </row>
        <row r="10681">
          <cell r="D10681" t="str">
            <v>Plan de Jubilación</v>
          </cell>
        </row>
        <row r="10682">
          <cell r="D10682" t="str">
            <v>Vivienda</v>
          </cell>
        </row>
        <row r="10683">
          <cell r="D10683" t="str">
            <v>Corriente</v>
          </cell>
        </row>
        <row r="10684">
          <cell r="D10684" t="str">
            <v>Plan de Jubilación</v>
          </cell>
        </row>
        <row r="10685">
          <cell r="D10685" t="str">
            <v>Vivienda</v>
          </cell>
        </row>
        <row r="10686">
          <cell r="D10686" t="str">
            <v>Vivienda</v>
          </cell>
        </row>
        <row r="10687">
          <cell r="D10687" t="str">
            <v>Fondo de Inversión</v>
          </cell>
        </row>
        <row r="10688">
          <cell r="D10688" t="str">
            <v>Vivienda</v>
          </cell>
        </row>
        <row r="10689">
          <cell r="D10689" t="str">
            <v>Vivienda</v>
          </cell>
        </row>
        <row r="10690">
          <cell r="D10690" t="str">
            <v>Vivienda</v>
          </cell>
        </row>
        <row r="10691">
          <cell r="D10691" t="str">
            <v>Corriente</v>
          </cell>
        </row>
        <row r="10692">
          <cell r="D10692" t="str">
            <v>Corriente</v>
          </cell>
        </row>
        <row r="10693">
          <cell r="D10693" t="str">
            <v>Vivienda</v>
          </cell>
        </row>
        <row r="10694">
          <cell r="D10694" t="str">
            <v>Plan de Jubilación</v>
          </cell>
        </row>
        <row r="10695">
          <cell r="D10695" t="str">
            <v>Corriente</v>
          </cell>
        </row>
        <row r="10696">
          <cell r="D10696" t="str">
            <v>Ahorro</v>
          </cell>
        </row>
        <row r="10697">
          <cell r="D10697" t="str">
            <v>Fondo de Inversión</v>
          </cell>
        </row>
        <row r="10698">
          <cell r="D10698" t="str">
            <v>Plan de Jubilación</v>
          </cell>
        </row>
        <row r="10699">
          <cell r="D10699" t="str">
            <v>Corriente</v>
          </cell>
        </row>
        <row r="10700">
          <cell r="D10700" t="str">
            <v>Vivienda</v>
          </cell>
        </row>
        <row r="10701">
          <cell r="D10701" t="str">
            <v>Plan de Jubilación</v>
          </cell>
        </row>
        <row r="10702">
          <cell r="D10702" t="str">
            <v>Plan de Jubilación</v>
          </cell>
        </row>
        <row r="10703">
          <cell r="D10703" t="str">
            <v>Plan de Jubilación</v>
          </cell>
        </row>
        <row r="10704">
          <cell r="D10704" t="str">
            <v>Plan de Jubilación</v>
          </cell>
        </row>
        <row r="10705">
          <cell r="D10705" t="str">
            <v>Plan de Jubilación</v>
          </cell>
        </row>
        <row r="10706">
          <cell r="D10706" t="str">
            <v>Vivienda</v>
          </cell>
        </row>
        <row r="10707">
          <cell r="D10707" t="str">
            <v>Corriente</v>
          </cell>
        </row>
        <row r="10708">
          <cell r="D10708" t="str">
            <v>Fondo de Inversión</v>
          </cell>
        </row>
        <row r="10709">
          <cell r="D10709" t="str">
            <v>Plan de Jubilación</v>
          </cell>
        </row>
        <row r="10710">
          <cell r="D10710" t="str">
            <v>Plan de Jubilación</v>
          </cell>
        </row>
        <row r="10711">
          <cell r="D10711" t="str">
            <v>Vivienda</v>
          </cell>
        </row>
        <row r="10712">
          <cell r="D10712" t="str">
            <v>Vivienda</v>
          </cell>
        </row>
        <row r="10713">
          <cell r="D10713" t="str">
            <v>Fondo de Inversión</v>
          </cell>
        </row>
        <row r="10714">
          <cell r="D10714" t="str">
            <v>Vivienda</v>
          </cell>
        </row>
        <row r="10715">
          <cell r="D10715" t="str">
            <v>Corriente</v>
          </cell>
        </row>
        <row r="10716">
          <cell r="D10716" t="str">
            <v>Vivienda</v>
          </cell>
        </row>
        <row r="10717">
          <cell r="D10717" t="str">
            <v>Ahorro</v>
          </cell>
        </row>
        <row r="10718">
          <cell r="D10718" t="str">
            <v>Plan de Jubilación</v>
          </cell>
        </row>
        <row r="10719">
          <cell r="D10719" t="str">
            <v>Vivienda</v>
          </cell>
        </row>
        <row r="10720">
          <cell r="D10720" t="str">
            <v>Corriente</v>
          </cell>
        </row>
        <row r="10721">
          <cell r="D10721" t="str">
            <v>Vivienda</v>
          </cell>
        </row>
        <row r="10722">
          <cell r="D10722" t="str">
            <v>Fondo de Inversión</v>
          </cell>
        </row>
        <row r="10723">
          <cell r="D10723" t="str">
            <v>Plan de Jubilación</v>
          </cell>
        </row>
        <row r="10724">
          <cell r="D10724" t="str">
            <v>Ahorro</v>
          </cell>
        </row>
        <row r="10725">
          <cell r="D10725" t="str">
            <v>Corriente</v>
          </cell>
        </row>
        <row r="10726">
          <cell r="D10726" t="str">
            <v>Corriente</v>
          </cell>
        </row>
        <row r="10727">
          <cell r="D10727" t="str">
            <v>Corriente</v>
          </cell>
        </row>
        <row r="10728">
          <cell r="D10728" t="str">
            <v>Fondo de Inversión</v>
          </cell>
        </row>
        <row r="10729">
          <cell r="D10729" t="str">
            <v>Plan de Jubilación</v>
          </cell>
        </row>
        <row r="10730">
          <cell r="D10730" t="str">
            <v>Ahorro</v>
          </cell>
        </row>
        <row r="10731">
          <cell r="D10731" t="str">
            <v>Plan de Jubilación</v>
          </cell>
        </row>
        <row r="10732">
          <cell r="D10732" t="str">
            <v>Corriente</v>
          </cell>
        </row>
        <row r="10733">
          <cell r="D10733" t="str">
            <v>Vivienda</v>
          </cell>
        </row>
        <row r="10734">
          <cell r="D10734" t="str">
            <v>Plan de Jubilación</v>
          </cell>
        </row>
        <row r="10735">
          <cell r="D10735" t="str">
            <v>Ahorro</v>
          </cell>
        </row>
        <row r="10736">
          <cell r="D10736" t="str">
            <v>Plan de Jubilación</v>
          </cell>
        </row>
        <row r="10737">
          <cell r="D10737" t="str">
            <v>Vivienda</v>
          </cell>
        </row>
        <row r="10738">
          <cell r="D10738" t="str">
            <v>Ahorro</v>
          </cell>
        </row>
        <row r="10739">
          <cell r="D10739" t="str">
            <v>Vivienda</v>
          </cell>
        </row>
        <row r="10740">
          <cell r="D10740" t="str">
            <v>Plan de Jubilación</v>
          </cell>
        </row>
        <row r="10741">
          <cell r="D10741" t="str">
            <v>Fondo de Inversión</v>
          </cell>
        </row>
        <row r="10742">
          <cell r="D10742" t="str">
            <v>Corriente</v>
          </cell>
        </row>
        <row r="10743">
          <cell r="D10743" t="str">
            <v>Fondo de Inversión</v>
          </cell>
        </row>
        <row r="10744">
          <cell r="D10744" t="str">
            <v>Ahorro</v>
          </cell>
        </row>
        <row r="10745">
          <cell r="D10745" t="str">
            <v>Fondo de Inversión</v>
          </cell>
        </row>
        <row r="10746">
          <cell r="D10746" t="str">
            <v>Fondo de Inversión</v>
          </cell>
        </row>
        <row r="10747">
          <cell r="D10747" t="str">
            <v>Corriente</v>
          </cell>
        </row>
        <row r="10748">
          <cell r="D10748" t="str">
            <v>Fondo de Inversión</v>
          </cell>
        </row>
        <row r="10749">
          <cell r="D10749" t="str">
            <v>Ahorro</v>
          </cell>
        </row>
        <row r="10750">
          <cell r="D10750" t="str">
            <v>Vivienda</v>
          </cell>
        </row>
        <row r="10751">
          <cell r="D10751" t="str">
            <v>Plan de Jubilación</v>
          </cell>
        </row>
        <row r="10752">
          <cell r="D10752" t="str">
            <v>Ahorro</v>
          </cell>
        </row>
        <row r="10753">
          <cell r="D10753" t="str">
            <v>Plan de Jubilación</v>
          </cell>
        </row>
        <row r="10754">
          <cell r="D10754" t="str">
            <v>Plan de Jubilación</v>
          </cell>
        </row>
        <row r="10755">
          <cell r="D10755" t="str">
            <v>Corriente</v>
          </cell>
        </row>
        <row r="10756">
          <cell r="D10756" t="str">
            <v>Ahorro</v>
          </cell>
        </row>
        <row r="10757">
          <cell r="D10757" t="str">
            <v>Fondo de Inversión</v>
          </cell>
        </row>
        <row r="10758">
          <cell r="D10758" t="str">
            <v>Corriente</v>
          </cell>
        </row>
        <row r="10759">
          <cell r="D10759" t="str">
            <v>Fondo de Inversión</v>
          </cell>
        </row>
        <row r="10760">
          <cell r="D10760" t="str">
            <v>Vivienda</v>
          </cell>
        </row>
        <row r="10761">
          <cell r="D10761" t="str">
            <v>Vivienda</v>
          </cell>
        </row>
        <row r="10762">
          <cell r="D10762" t="str">
            <v>Fondo de Inversión</v>
          </cell>
        </row>
        <row r="10763">
          <cell r="D10763" t="str">
            <v>Vivienda</v>
          </cell>
        </row>
        <row r="10764">
          <cell r="D10764" t="str">
            <v>Ahorro</v>
          </cell>
        </row>
        <row r="10765">
          <cell r="D10765" t="str">
            <v>Corriente</v>
          </cell>
        </row>
        <row r="10766">
          <cell r="D10766" t="str">
            <v>Ahorro</v>
          </cell>
        </row>
        <row r="10767">
          <cell r="D10767" t="str">
            <v>Corriente</v>
          </cell>
        </row>
        <row r="10768">
          <cell r="D10768" t="str">
            <v>Fondo de Inversión</v>
          </cell>
        </row>
        <row r="10769">
          <cell r="D10769" t="str">
            <v>Vivienda</v>
          </cell>
        </row>
        <row r="10770">
          <cell r="D10770" t="str">
            <v>Plan de Jubilación</v>
          </cell>
        </row>
        <row r="10771">
          <cell r="D10771" t="str">
            <v>Plan de Jubilación</v>
          </cell>
        </row>
        <row r="10772">
          <cell r="D10772" t="str">
            <v>Corriente</v>
          </cell>
        </row>
        <row r="10773">
          <cell r="D10773" t="str">
            <v>Ahorro</v>
          </cell>
        </row>
        <row r="10774">
          <cell r="D10774" t="str">
            <v>Vivienda</v>
          </cell>
        </row>
        <row r="10775">
          <cell r="D10775" t="str">
            <v>Ahorro</v>
          </cell>
        </row>
        <row r="10776">
          <cell r="D10776" t="str">
            <v>Plan de Jubilación</v>
          </cell>
        </row>
        <row r="10777">
          <cell r="D10777" t="str">
            <v>Plan de Jubilación</v>
          </cell>
        </row>
        <row r="10778">
          <cell r="D10778" t="str">
            <v>Fondo de Inversión</v>
          </cell>
        </row>
        <row r="10779">
          <cell r="D10779" t="str">
            <v>Corriente</v>
          </cell>
        </row>
        <row r="10780">
          <cell r="D10780" t="str">
            <v>Vivienda</v>
          </cell>
        </row>
        <row r="10781">
          <cell r="D10781" t="str">
            <v>Ahorro</v>
          </cell>
        </row>
        <row r="10782">
          <cell r="D10782" t="str">
            <v>Fondo de Inversión</v>
          </cell>
        </row>
        <row r="10783">
          <cell r="D10783" t="str">
            <v>Vivienda</v>
          </cell>
        </row>
        <row r="10784">
          <cell r="D10784" t="str">
            <v>Fondo de Inversión</v>
          </cell>
        </row>
        <row r="10785">
          <cell r="D10785" t="str">
            <v>Plan de Jubilación</v>
          </cell>
        </row>
        <row r="10786">
          <cell r="D10786" t="str">
            <v>Corriente</v>
          </cell>
        </row>
        <row r="10787">
          <cell r="D10787" t="str">
            <v>Plan de Jubilación</v>
          </cell>
        </row>
        <row r="10788">
          <cell r="D10788" t="str">
            <v>Fondo de Inversión</v>
          </cell>
        </row>
        <row r="10789">
          <cell r="D10789" t="str">
            <v>Ahorro</v>
          </cell>
        </row>
        <row r="10790">
          <cell r="D10790" t="str">
            <v>Plan de Jubilación</v>
          </cell>
        </row>
        <row r="10791">
          <cell r="D10791" t="str">
            <v>Plan de Jubilación</v>
          </cell>
        </row>
        <row r="10792">
          <cell r="D10792" t="str">
            <v>Corriente</v>
          </cell>
        </row>
        <row r="10793">
          <cell r="D10793" t="str">
            <v>Ahorro</v>
          </cell>
        </row>
        <row r="10794">
          <cell r="D10794" t="str">
            <v>Corriente</v>
          </cell>
        </row>
        <row r="10795">
          <cell r="D10795" t="str">
            <v>Ahorro</v>
          </cell>
        </row>
        <row r="10796">
          <cell r="D10796" t="str">
            <v>Fondo de Inversión</v>
          </cell>
        </row>
        <row r="10797">
          <cell r="D10797" t="str">
            <v>Corriente</v>
          </cell>
        </row>
        <row r="10798">
          <cell r="D10798" t="str">
            <v>Ahorro</v>
          </cell>
        </row>
        <row r="10799">
          <cell r="D10799" t="str">
            <v>Fondo de Inversión</v>
          </cell>
        </row>
        <row r="10800">
          <cell r="D10800" t="str">
            <v>Vivienda</v>
          </cell>
        </row>
        <row r="10801">
          <cell r="D10801" t="str">
            <v>Plan de Jubilación</v>
          </cell>
        </row>
        <row r="10802">
          <cell r="D10802" t="str">
            <v>Plan de Jubilación</v>
          </cell>
        </row>
        <row r="10803">
          <cell r="D10803" t="str">
            <v>Ahorro</v>
          </cell>
        </row>
        <row r="10804">
          <cell r="D10804" t="str">
            <v>Vivienda</v>
          </cell>
        </row>
        <row r="10805">
          <cell r="D10805" t="str">
            <v>Fondo de Inversión</v>
          </cell>
        </row>
        <row r="10806">
          <cell r="D10806" t="str">
            <v>Fondo de Inversión</v>
          </cell>
        </row>
        <row r="10807">
          <cell r="D10807" t="str">
            <v>Vivienda</v>
          </cell>
        </row>
        <row r="10808">
          <cell r="D10808" t="str">
            <v>Fondo de Inversión</v>
          </cell>
        </row>
        <row r="10809">
          <cell r="D10809" t="str">
            <v>Ahorro</v>
          </cell>
        </row>
        <row r="10810">
          <cell r="D10810" t="str">
            <v>Corriente</v>
          </cell>
        </row>
        <row r="10811">
          <cell r="D10811" t="str">
            <v>Corriente</v>
          </cell>
        </row>
        <row r="10812">
          <cell r="D10812" t="str">
            <v>Vivienda</v>
          </cell>
        </row>
        <row r="10813">
          <cell r="D10813" t="str">
            <v>Fondo de Inversión</v>
          </cell>
        </row>
        <row r="10814">
          <cell r="D10814" t="str">
            <v>Corriente</v>
          </cell>
        </row>
        <row r="10815">
          <cell r="D10815" t="str">
            <v>Plan de Jubilación</v>
          </cell>
        </row>
        <row r="10816">
          <cell r="D10816" t="str">
            <v>Ahorro</v>
          </cell>
        </row>
        <row r="10817">
          <cell r="D10817" t="str">
            <v>Plan de Jubilación</v>
          </cell>
        </row>
        <row r="10818">
          <cell r="D10818" t="str">
            <v>Corriente</v>
          </cell>
        </row>
        <row r="10819">
          <cell r="D10819" t="str">
            <v>Vivienda</v>
          </cell>
        </row>
        <row r="10820">
          <cell r="D10820" t="str">
            <v>Fondo de Inversión</v>
          </cell>
        </row>
        <row r="10821">
          <cell r="D10821" t="str">
            <v>Vivienda</v>
          </cell>
        </row>
        <row r="10822">
          <cell r="D10822" t="str">
            <v>Plan de Jubilación</v>
          </cell>
        </row>
        <row r="10823">
          <cell r="D10823" t="str">
            <v>Plan de Jubilación</v>
          </cell>
        </row>
        <row r="10824">
          <cell r="D10824" t="str">
            <v>Corriente</v>
          </cell>
        </row>
        <row r="10825">
          <cell r="D10825" t="str">
            <v>Fondo de Inversión</v>
          </cell>
        </row>
        <row r="10826">
          <cell r="D10826" t="str">
            <v>Ahorro</v>
          </cell>
        </row>
        <row r="10827">
          <cell r="D10827" t="str">
            <v>Plan de Jubilación</v>
          </cell>
        </row>
        <row r="10828">
          <cell r="D10828" t="str">
            <v>Ahorro</v>
          </cell>
        </row>
        <row r="10829">
          <cell r="D10829" t="str">
            <v>Plan de Jubilación</v>
          </cell>
        </row>
        <row r="10830">
          <cell r="D10830" t="str">
            <v>Plan de Jubilación</v>
          </cell>
        </row>
        <row r="10831">
          <cell r="D10831" t="str">
            <v>Vivienda</v>
          </cell>
        </row>
        <row r="10832">
          <cell r="D10832" t="str">
            <v>Ahorro</v>
          </cell>
        </row>
        <row r="10833">
          <cell r="D10833" t="str">
            <v>Corriente</v>
          </cell>
        </row>
        <row r="10834">
          <cell r="D10834" t="str">
            <v>Corriente</v>
          </cell>
        </row>
        <row r="10835">
          <cell r="D10835" t="str">
            <v>Corriente</v>
          </cell>
        </row>
        <row r="10836">
          <cell r="D10836" t="str">
            <v>Plan de Jubilación</v>
          </cell>
        </row>
        <row r="10837">
          <cell r="D10837" t="str">
            <v>Plan de Jubilación</v>
          </cell>
        </row>
        <row r="10838">
          <cell r="D10838" t="str">
            <v>Vivienda</v>
          </cell>
        </row>
        <row r="10839">
          <cell r="D10839" t="str">
            <v>Corriente</v>
          </cell>
        </row>
        <row r="10840">
          <cell r="D10840" t="str">
            <v>Ahorro</v>
          </cell>
        </row>
        <row r="10841">
          <cell r="D10841" t="str">
            <v>Ahorro</v>
          </cell>
        </row>
        <row r="10842">
          <cell r="D10842" t="str">
            <v>Fondo de Inversión</v>
          </cell>
        </row>
        <row r="10843">
          <cell r="D10843" t="str">
            <v>Vivienda</v>
          </cell>
        </row>
        <row r="10844">
          <cell r="D10844" t="str">
            <v>Plan de Jubilación</v>
          </cell>
        </row>
        <row r="10845">
          <cell r="D10845" t="str">
            <v>Vivienda</v>
          </cell>
        </row>
        <row r="10846">
          <cell r="D10846" t="str">
            <v>Corriente</v>
          </cell>
        </row>
        <row r="10847">
          <cell r="D10847" t="str">
            <v>Corriente</v>
          </cell>
        </row>
        <row r="10848">
          <cell r="D10848" t="str">
            <v>Plan de Jubilación</v>
          </cell>
        </row>
        <row r="10849">
          <cell r="D10849" t="str">
            <v>Ahorro</v>
          </cell>
        </row>
        <row r="10850">
          <cell r="D10850" t="str">
            <v>Vivienda</v>
          </cell>
        </row>
        <row r="10851">
          <cell r="D10851" t="str">
            <v>Ahorro</v>
          </cell>
        </row>
        <row r="10852">
          <cell r="D10852" t="str">
            <v>Ahorro</v>
          </cell>
        </row>
        <row r="10853">
          <cell r="D10853" t="str">
            <v>Ahorro</v>
          </cell>
        </row>
        <row r="10854">
          <cell r="D10854" t="str">
            <v>Ahorro</v>
          </cell>
        </row>
        <row r="10855">
          <cell r="D10855" t="str">
            <v>Corriente</v>
          </cell>
        </row>
        <row r="10856">
          <cell r="D10856" t="str">
            <v>Plan de Jubilación</v>
          </cell>
        </row>
        <row r="10857">
          <cell r="D10857" t="str">
            <v>Plan de Jubilación</v>
          </cell>
        </row>
        <row r="10858">
          <cell r="D10858" t="str">
            <v>Corriente</v>
          </cell>
        </row>
        <row r="10859">
          <cell r="D10859" t="str">
            <v>Ahorro</v>
          </cell>
        </row>
        <row r="10860">
          <cell r="D10860" t="str">
            <v>Plan de Jubilación</v>
          </cell>
        </row>
        <row r="10861">
          <cell r="D10861" t="str">
            <v>Plan de Jubilación</v>
          </cell>
        </row>
        <row r="10862">
          <cell r="D10862" t="str">
            <v>Fondo de Inversión</v>
          </cell>
        </row>
        <row r="10863">
          <cell r="D10863" t="str">
            <v>Fondo de Inversión</v>
          </cell>
        </row>
        <row r="10864">
          <cell r="D10864" t="str">
            <v>Corriente</v>
          </cell>
        </row>
        <row r="10865">
          <cell r="D10865" t="str">
            <v>Ahorro</v>
          </cell>
        </row>
        <row r="10866">
          <cell r="D10866" t="str">
            <v>Corriente</v>
          </cell>
        </row>
        <row r="10867">
          <cell r="D10867" t="str">
            <v>Vivienda</v>
          </cell>
        </row>
        <row r="10868">
          <cell r="D10868" t="str">
            <v>Fondo de Inversión</v>
          </cell>
        </row>
        <row r="10869">
          <cell r="D10869" t="str">
            <v>Vivienda</v>
          </cell>
        </row>
        <row r="10870">
          <cell r="D10870" t="str">
            <v>Plan de Jubilación</v>
          </cell>
        </row>
        <row r="10871">
          <cell r="D10871" t="str">
            <v>Corriente</v>
          </cell>
        </row>
        <row r="10872">
          <cell r="D10872" t="str">
            <v>Fondo de Inversión</v>
          </cell>
        </row>
        <row r="10873">
          <cell r="D10873" t="str">
            <v>Plan de Jubilación</v>
          </cell>
        </row>
        <row r="10874">
          <cell r="D10874" t="str">
            <v>Ahorro</v>
          </cell>
        </row>
        <row r="10875">
          <cell r="D10875" t="str">
            <v>Ahorro</v>
          </cell>
        </row>
        <row r="10876">
          <cell r="D10876" t="str">
            <v>Fondo de Inversión</v>
          </cell>
        </row>
        <row r="10877">
          <cell r="D10877" t="str">
            <v>Plan de Jubilación</v>
          </cell>
        </row>
        <row r="10878">
          <cell r="D10878" t="str">
            <v>Vivienda</v>
          </cell>
        </row>
        <row r="10879">
          <cell r="D10879" t="str">
            <v>Vivienda</v>
          </cell>
        </row>
        <row r="10880">
          <cell r="D10880" t="str">
            <v>Corriente</v>
          </cell>
        </row>
        <row r="10881">
          <cell r="D10881" t="str">
            <v>Ahorro</v>
          </cell>
        </row>
        <row r="10882">
          <cell r="D10882" t="str">
            <v>Fondo de Inversión</v>
          </cell>
        </row>
        <row r="10883">
          <cell r="D10883" t="str">
            <v>Ahorro</v>
          </cell>
        </row>
        <row r="10884">
          <cell r="D10884" t="str">
            <v>Fondo de Inversión</v>
          </cell>
        </row>
        <row r="10885">
          <cell r="D10885" t="str">
            <v>Corriente</v>
          </cell>
        </row>
        <row r="10886">
          <cell r="D10886" t="str">
            <v>Fondo de Inversión</v>
          </cell>
        </row>
        <row r="10887">
          <cell r="D10887" t="str">
            <v>Plan de Jubilación</v>
          </cell>
        </row>
        <row r="10888">
          <cell r="D10888" t="str">
            <v>Vivienda</v>
          </cell>
        </row>
        <row r="10889">
          <cell r="D10889" t="str">
            <v>Corriente</v>
          </cell>
        </row>
        <row r="10890">
          <cell r="D10890" t="str">
            <v>Vivienda</v>
          </cell>
        </row>
        <row r="10891">
          <cell r="D10891" t="str">
            <v>Plan de Jubilación</v>
          </cell>
        </row>
        <row r="10892">
          <cell r="D10892" t="str">
            <v>Plan de Jubilación</v>
          </cell>
        </row>
        <row r="10893">
          <cell r="D10893" t="str">
            <v>Vivienda</v>
          </cell>
        </row>
        <row r="10894">
          <cell r="D10894" t="str">
            <v>Vivienda</v>
          </cell>
        </row>
        <row r="10895">
          <cell r="D10895" t="str">
            <v>Vivienda</v>
          </cell>
        </row>
        <row r="10896">
          <cell r="D10896" t="str">
            <v>Corriente</v>
          </cell>
        </row>
        <row r="10897">
          <cell r="D10897" t="str">
            <v>Ahorro</v>
          </cell>
        </row>
        <row r="10898">
          <cell r="D10898" t="str">
            <v>Fondo de Inversión</v>
          </cell>
        </row>
        <row r="10899">
          <cell r="D10899" t="str">
            <v>Fondo de Inversión</v>
          </cell>
        </row>
        <row r="10900">
          <cell r="D10900" t="str">
            <v>Corriente</v>
          </cell>
        </row>
        <row r="10901">
          <cell r="D10901" t="str">
            <v>Ahorro</v>
          </cell>
        </row>
        <row r="10902">
          <cell r="D10902" t="str">
            <v>Corriente</v>
          </cell>
        </row>
        <row r="10903">
          <cell r="D10903" t="str">
            <v>Plan de Jubilación</v>
          </cell>
        </row>
        <row r="10904">
          <cell r="D10904" t="str">
            <v>Ahorro</v>
          </cell>
        </row>
        <row r="10905">
          <cell r="D10905" t="str">
            <v>Plan de Jubilación</v>
          </cell>
        </row>
        <row r="10906">
          <cell r="D10906" t="str">
            <v>Ahorro</v>
          </cell>
        </row>
        <row r="10907">
          <cell r="D10907" t="str">
            <v>Vivienda</v>
          </cell>
        </row>
        <row r="10908">
          <cell r="D10908" t="str">
            <v>Corriente</v>
          </cell>
        </row>
        <row r="10909">
          <cell r="D10909" t="str">
            <v>Vivienda</v>
          </cell>
        </row>
        <row r="10910">
          <cell r="D10910" t="str">
            <v>Fondo de Inversión</v>
          </cell>
        </row>
        <row r="10911">
          <cell r="D10911" t="str">
            <v>Fondo de Inversión</v>
          </cell>
        </row>
        <row r="10912">
          <cell r="D10912" t="str">
            <v>Fondo de Inversión</v>
          </cell>
        </row>
        <row r="10913">
          <cell r="D10913" t="str">
            <v>Corriente</v>
          </cell>
        </row>
        <row r="10914">
          <cell r="D10914" t="str">
            <v>Fondo de Inversión</v>
          </cell>
        </row>
        <row r="10915">
          <cell r="D10915" t="str">
            <v>Corriente</v>
          </cell>
        </row>
        <row r="10916">
          <cell r="D10916" t="str">
            <v>Corriente</v>
          </cell>
        </row>
        <row r="10917">
          <cell r="D10917" t="str">
            <v>Ahorro</v>
          </cell>
        </row>
        <row r="10918">
          <cell r="D10918" t="str">
            <v>Corriente</v>
          </cell>
        </row>
        <row r="10919">
          <cell r="D10919" t="str">
            <v>Vivienda</v>
          </cell>
        </row>
        <row r="10920">
          <cell r="D10920" t="str">
            <v>Ahorro</v>
          </cell>
        </row>
        <row r="10921">
          <cell r="D10921" t="str">
            <v>Ahorro</v>
          </cell>
        </row>
        <row r="10922">
          <cell r="D10922" t="str">
            <v>Corriente</v>
          </cell>
        </row>
        <row r="10923">
          <cell r="D10923" t="str">
            <v>Plan de Jubilación</v>
          </cell>
        </row>
        <row r="10924">
          <cell r="D10924" t="str">
            <v>Fondo de Inversión</v>
          </cell>
        </row>
        <row r="10925">
          <cell r="D10925" t="str">
            <v>Ahorro</v>
          </cell>
        </row>
        <row r="10926">
          <cell r="D10926" t="str">
            <v>Vivienda</v>
          </cell>
        </row>
        <row r="10927">
          <cell r="D10927" t="str">
            <v>Corriente</v>
          </cell>
        </row>
        <row r="10928">
          <cell r="D10928" t="str">
            <v>Fondo de Inversión</v>
          </cell>
        </row>
        <row r="10929">
          <cell r="D10929" t="str">
            <v>Fondo de Inversión</v>
          </cell>
        </row>
        <row r="10930">
          <cell r="D10930" t="str">
            <v>Vivienda</v>
          </cell>
        </row>
        <row r="10931">
          <cell r="D10931" t="str">
            <v>Ahorro</v>
          </cell>
        </row>
        <row r="10932">
          <cell r="D10932" t="str">
            <v>Plan de Jubilación</v>
          </cell>
        </row>
        <row r="10933">
          <cell r="D10933" t="str">
            <v>Fondo de Inversión</v>
          </cell>
        </row>
        <row r="10934">
          <cell r="D10934" t="str">
            <v>Ahorro</v>
          </cell>
        </row>
        <row r="10935">
          <cell r="D10935" t="str">
            <v>Vivienda</v>
          </cell>
        </row>
        <row r="10936">
          <cell r="D10936" t="str">
            <v>Corriente</v>
          </cell>
        </row>
        <row r="10937">
          <cell r="D10937" t="str">
            <v>Corriente</v>
          </cell>
        </row>
        <row r="10938">
          <cell r="D10938" t="str">
            <v>Fondo de Inversión</v>
          </cell>
        </row>
        <row r="10939">
          <cell r="D10939" t="str">
            <v>Vivienda</v>
          </cell>
        </row>
        <row r="10940">
          <cell r="D10940" t="str">
            <v>Ahorro</v>
          </cell>
        </row>
        <row r="10941">
          <cell r="D10941" t="str">
            <v>Vivienda</v>
          </cell>
        </row>
        <row r="10942">
          <cell r="D10942" t="str">
            <v>Vivienda</v>
          </cell>
        </row>
        <row r="10943">
          <cell r="D10943" t="str">
            <v>Corriente</v>
          </cell>
        </row>
        <row r="10944">
          <cell r="D10944" t="str">
            <v>Corriente</v>
          </cell>
        </row>
        <row r="10945">
          <cell r="D10945" t="str">
            <v>Plan de Jubilación</v>
          </cell>
        </row>
        <row r="10946">
          <cell r="D10946" t="str">
            <v>Ahorro</v>
          </cell>
        </row>
        <row r="10947">
          <cell r="D10947" t="str">
            <v>Plan de Jubilación</v>
          </cell>
        </row>
        <row r="10948">
          <cell r="D10948" t="str">
            <v>Ahorro</v>
          </cell>
        </row>
        <row r="10949">
          <cell r="D10949" t="str">
            <v>Plan de Jubilación</v>
          </cell>
        </row>
        <row r="10950">
          <cell r="D10950" t="str">
            <v>Plan de Jubilación</v>
          </cell>
        </row>
        <row r="10951">
          <cell r="D10951" t="str">
            <v>Vivienda</v>
          </cell>
        </row>
        <row r="10952">
          <cell r="D10952" t="str">
            <v>Ahorro</v>
          </cell>
        </row>
        <row r="10953">
          <cell r="D10953" t="str">
            <v>Fondo de Inversión</v>
          </cell>
        </row>
        <row r="10954">
          <cell r="D10954" t="str">
            <v>Fondo de Inversión</v>
          </cell>
        </row>
        <row r="10955">
          <cell r="D10955" t="str">
            <v>Ahorro</v>
          </cell>
        </row>
        <row r="10956">
          <cell r="D10956" t="str">
            <v>Vivienda</v>
          </cell>
        </row>
        <row r="10957">
          <cell r="D10957" t="str">
            <v>Corriente</v>
          </cell>
        </row>
        <row r="10958">
          <cell r="D10958" t="str">
            <v>Ahorro</v>
          </cell>
        </row>
        <row r="10959">
          <cell r="D10959" t="str">
            <v>Corriente</v>
          </cell>
        </row>
        <row r="10960">
          <cell r="D10960" t="str">
            <v>Vivienda</v>
          </cell>
        </row>
        <row r="10961">
          <cell r="D10961" t="str">
            <v>Vivienda</v>
          </cell>
        </row>
        <row r="10962">
          <cell r="D10962" t="str">
            <v>Plan de Jubilación</v>
          </cell>
        </row>
        <row r="10963">
          <cell r="D10963" t="str">
            <v>Ahorro</v>
          </cell>
        </row>
        <row r="10964">
          <cell r="D10964" t="str">
            <v>Ahorro</v>
          </cell>
        </row>
        <row r="10965">
          <cell r="D10965" t="str">
            <v>Plan de Jubilación</v>
          </cell>
        </row>
        <row r="10966">
          <cell r="D10966" t="str">
            <v>Vivienda</v>
          </cell>
        </row>
        <row r="10967">
          <cell r="D10967" t="str">
            <v>Corriente</v>
          </cell>
        </row>
        <row r="10968">
          <cell r="D10968" t="str">
            <v>Plan de Jubilación</v>
          </cell>
        </row>
        <row r="10969">
          <cell r="D10969" t="str">
            <v>Ahorro</v>
          </cell>
        </row>
        <row r="10970">
          <cell r="D10970" t="str">
            <v>Plan de Jubilación</v>
          </cell>
        </row>
        <row r="10971">
          <cell r="D10971" t="str">
            <v>Vivienda</v>
          </cell>
        </row>
        <row r="10972">
          <cell r="D10972" t="str">
            <v>Corriente</v>
          </cell>
        </row>
        <row r="10973">
          <cell r="D10973" t="str">
            <v>Vivienda</v>
          </cell>
        </row>
        <row r="10974">
          <cell r="D10974" t="str">
            <v>Vivienda</v>
          </cell>
        </row>
        <row r="10975">
          <cell r="D10975" t="str">
            <v>Ahorro</v>
          </cell>
        </row>
        <row r="10976">
          <cell r="D10976" t="str">
            <v>Corriente</v>
          </cell>
        </row>
        <row r="10977">
          <cell r="D10977" t="str">
            <v>Ahorro</v>
          </cell>
        </row>
        <row r="10978">
          <cell r="D10978" t="str">
            <v>Ahorro</v>
          </cell>
        </row>
        <row r="10979">
          <cell r="D10979" t="str">
            <v>Plan de Jubilación</v>
          </cell>
        </row>
        <row r="10980">
          <cell r="D10980" t="str">
            <v>Fondo de Inversión</v>
          </cell>
        </row>
        <row r="10981">
          <cell r="D10981" t="str">
            <v>Corriente</v>
          </cell>
        </row>
        <row r="10982">
          <cell r="D10982" t="str">
            <v>Plan de Jubilación</v>
          </cell>
        </row>
        <row r="10983">
          <cell r="D10983" t="str">
            <v>Fondo de Inversión</v>
          </cell>
        </row>
        <row r="10984">
          <cell r="D10984" t="str">
            <v>Corriente</v>
          </cell>
        </row>
        <row r="10985">
          <cell r="D10985" t="str">
            <v>Corriente</v>
          </cell>
        </row>
        <row r="10986">
          <cell r="D10986" t="str">
            <v>Ahorro</v>
          </cell>
        </row>
        <row r="10987">
          <cell r="D10987" t="str">
            <v>Plan de Jubilación</v>
          </cell>
        </row>
        <row r="10988">
          <cell r="D10988" t="str">
            <v>Corriente</v>
          </cell>
        </row>
        <row r="10989">
          <cell r="D10989" t="str">
            <v>Ahorro</v>
          </cell>
        </row>
        <row r="10990">
          <cell r="D10990" t="str">
            <v>Plan de Jubilación</v>
          </cell>
        </row>
        <row r="10991">
          <cell r="D10991" t="str">
            <v>Vivienda</v>
          </cell>
        </row>
        <row r="10992">
          <cell r="D10992" t="str">
            <v>Corriente</v>
          </cell>
        </row>
        <row r="10993">
          <cell r="D10993" t="str">
            <v>Corriente</v>
          </cell>
        </row>
        <row r="10994">
          <cell r="D10994" t="str">
            <v>Fondo de Inversión</v>
          </cell>
        </row>
        <row r="10995">
          <cell r="D10995" t="str">
            <v>Vivienda</v>
          </cell>
        </row>
        <row r="10996">
          <cell r="D10996" t="str">
            <v>Vivienda</v>
          </cell>
        </row>
        <row r="10997">
          <cell r="D10997" t="str">
            <v>Ahorro</v>
          </cell>
        </row>
        <row r="10998">
          <cell r="D10998" t="str">
            <v>Corriente</v>
          </cell>
        </row>
        <row r="10999">
          <cell r="D10999" t="str">
            <v>Plan de Jubilación</v>
          </cell>
        </row>
        <row r="11000">
          <cell r="D11000" t="str">
            <v>Ahorro</v>
          </cell>
        </row>
        <row r="11001">
          <cell r="D11001" t="str">
            <v>Ahorro</v>
          </cell>
        </row>
        <row r="11002">
          <cell r="D11002" t="str">
            <v>Fondo de Inversión</v>
          </cell>
        </row>
        <row r="11003">
          <cell r="D11003" t="str">
            <v>Fondo de Inversión</v>
          </cell>
        </row>
        <row r="11004">
          <cell r="D11004" t="str">
            <v>Fondo de Inversión</v>
          </cell>
        </row>
        <row r="11005">
          <cell r="D11005" t="str">
            <v>Corriente</v>
          </cell>
        </row>
        <row r="11006">
          <cell r="D11006" t="str">
            <v>Corriente</v>
          </cell>
        </row>
        <row r="11007">
          <cell r="D11007" t="str">
            <v>Plan de Jubilación</v>
          </cell>
        </row>
        <row r="11008">
          <cell r="D11008" t="str">
            <v>Fondo de Inversión</v>
          </cell>
        </row>
        <row r="11009">
          <cell r="D11009" t="str">
            <v>Fondo de Inversión</v>
          </cell>
        </row>
        <row r="11010">
          <cell r="D11010" t="str">
            <v>Vivienda</v>
          </cell>
        </row>
        <row r="11011">
          <cell r="D11011" t="str">
            <v>Corriente</v>
          </cell>
        </row>
        <row r="11012">
          <cell r="D11012" t="str">
            <v>Vivienda</v>
          </cell>
        </row>
        <row r="11013">
          <cell r="D11013" t="str">
            <v>Fondo de Inversión</v>
          </cell>
        </row>
        <row r="11014">
          <cell r="D11014" t="str">
            <v>Ahorro</v>
          </cell>
        </row>
        <row r="11015">
          <cell r="D11015" t="str">
            <v>Vivienda</v>
          </cell>
        </row>
        <row r="11016">
          <cell r="D11016" t="str">
            <v>Corriente</v>
          </cell>
        </row>
        <row r="11017">
          <cell r="D11017" t="str">
            <v>Corriente</v>
          </cell>
        </row>
        <row r="11018">
          <cell r="D11018" t="str">
            <v>Fondo de Inversión</v>
          </cell>
        </row>
        <row r="11019">
          <cell r="D11019" t="str">
            <v>Corriente</v>
          </cell>
        </row>
        <row r="11020">
          <cell r="D11020" t="str">
            <v>Plan de Jubilación</v>
          </cell>
        </row>
        <row r="11021">
          <cell r="D11021" t="str">
            <v>Plan de Jubilación</v>
          </cell>
        </row>
        <row r="11022">
          <cell r="D11022" t="str">
            <v>Plan de Jubilación</v>
          </cell>
        </row>
        <row r="11023">
          <cell r="D11023" t="str">
            <v>Plan de Jubilación</v>
          </cell>
        </row>
        <row r="11024">
          <cell r="D11024" t="str">
            <v>Plan de Jubilación</v>
          </cell>
        </row>
        <row r="11025">
          <cell r="D11025" t="str">
            <v>Ahorro</v>
          </cell>
        </row>
        <row r="11026">
          <cell r="D11026" t="str">
            <v>Corriente</v>
          </cell>
        </row>
        <row r="11027">
          <cell r="D11027" t="str">
            <v>Vivienda</v>
          </cell>
        </row>
        <row r="11028">
          <cell r="D11028" t="str">
            <v>Plan de Jubilación</v>
          </cell>
        </row>
        <row r="11029">
          <cell r="D11029" t="str">
            <v>Plan de Jubilación</v>
          </cell>
        </row>
        <row r="11030">
          <cell r="D11030" t="str">
            <v>Fondo de Inversión</v>
          </cell>
        </row>
        <row r="11031">
          <cell r="D11031" t="str">
            <v>Vivienda</v>
          </cell>
        </row>
        <row r="11032">
          <cell r="D11032" t="str">
            <v>Fondo de Inversión</v>
          </cell>
        </row>
        <row r="11033">
          <cell r="D11033" t="str">
            <v>Fondo de Inversión</v>
          </cell>
        </row>
        <row r="11034">
          <cell r="D11034" t="str">
            <v>Fondo de Inversión</v>
          </cell>
        </row>
        <row r="11035">
          <cell r="D11035" t="str">
            <v>Corriente</v>
          </cell>
        </row>
        <row r="11036">
          <cell r="D11036" t="str">
            <v>Vivienda</v>
          </cell>
        </row>
        <row r="11037">
          <cell r="D11037" t="str">
            <v>Corriente</v>
          </cell>
        </row>
        <row r="11038">
          <cell r="D11038" t="str">
            <v>Corriente</v>
          </cell>
        </row>
        <row r="11039">
          <cell r="D11039" t="str">
            <v>Vivienda</v>
          </cell>
        </row>
        <row r="11040">
          <cell r="D11040" t="str">
            <v>Plan de Jubilación</v>
          </cell>
        </row>
        <row r="11041">
          <cell r="D11041" t="str">
            <v>Plan de Jubilación</v>
          </cell>
        </row>
        <row r="11042">
          <cell r="D11042" t="str">
            <v>Corriente</v>
          </cell>
        </row>
        <row r="11043">
          <cell r="D11043" t="str">
            <v>Fondo de Inversión</v>
          </cell>
        </row>
        <row r="11044">
          <cell r="D11044" t="str">
            <v>Fondo de Inversión</v>
          </cell>
        </row>
        <row r="11045">
          <cell r="D11045" t="str">
            <v>Vivienda</v>
          </cell>
        </row>
        <row r="11046">
          <cell r="D11046" t="str">
            <v>Vivienda</v>
          </cell>
        </row>
        <row r="11047">
          <cell r="D11047" t="str">
            <v>Corriente</v>
          </cell>
        </row>
        <row r="11048">
          <cell r="D11048" t="str">
            <v>Fondo de Inversión</v>
          </cell>
        </row>
        <row r="11049">
          <cell r="D11049" t="str">
            <v>Fondo de Inversión</v>
          </cell>
        </row>
        <row r="11050">
          <cell r="D11050" t="str">
            <v>Vivienda</v>
          </cell>
        </row>
        <row r="11051">
          <cell r="D11051" t="str">
            <v>Vivienda</v>
          </cell>
        </row>
        <row r="11052">
          <cell r="D11052" t="str">
            <v>Corriente</v>
          </cell>
        </row>
        <row r="11053">
          <cell r="D11053" t="str">
            <v>Plan de Jubilación</v>
          </cell>
        </row>
        <row r="11054">
          <cell r="D11054" t="str">
            <v>Ahorro</v>
          </cell>
        </row>
        <row r="11055">
          <cell r="D11055" t="str">
            <v>Ahorro</v>
          </cell>
        </row>
        <row r="11056">
          <cell r="D11056" t="str">
            <v>Vivienda</v>
          </cell>
        </row>
        <row r="11057">
          <cell r="D11057" t="str">
            <v>Vivienda</v>
          </cell>
        </row>
        <row r="11058">
          <cell r="D11058" t="str">
            <v>Ahorro</v>
          </cell>
        </row>
        <row r="11059">
          <cell r="D11059" t="str">
            <v>Fondo de Inversión</v>
          </cell>
        </row>
        <row r="11060">
          <cell r="D11060" t="str">
            <v>Ahorro</v>
          </cell>
        </row>
        <row r="11061">
          <cell r="D11061" t="str">
            <v>Vivienda</v>
          </cell>
        </row>
        <row r="11062">
          <cell r="D11062" t="str">
            <v>Corriente</v>
          </cell>
        </row>
        <row r="11063">
          <cell r="D11063" t="str">
            <v>Plan de Jubilación</v>
          </cell>
        </row>
        <row r="11064">
          <cell r="D11064" t="str">
            <v>Ahorro</v>
          </cell>
        </row>
        <row r="11065">
          <cell r="D11065" t="str">
            <v>Corriente</v>
          </cell>
        </row>
        <row r="11066">
          <cell r="D11066" t="str">
            <v>Ahorro</v>
          </cell>
        </row>
        <row r="11067">
          <cell r="D11067" t="str">
            <v>Ahorro</v>
          </cell>
        </row>
        <row r="11068">
          <cell r="D11068" t="str">
            <v>Plan de Jubilación</v>
          </cell>
        </row>
        <row r="11069">
          <cell r="D11069" t="str">
            <v>Fondo de Inversión</v>
          </cell>
        </row>
        <row r="11070">
          <cell r="D11070" t="str">
            <v>Fondo de Inversión</v>
          </cell>
        </row>
        <row r="11071">
          <cell r="D11071" t="str">
            <v>Ahorro</v>
          </cell>
        </row>
        <row r="11072">
          <cell r="D11072" t="str">
            <v>Ahorro</v>
          </cell>
        </row>
        <row r="11073">
          <cell r="D11073" t="str">
            <v>Plan de Jubilación</v>
          </cell>
        </row>
        <row r="11074">
          <cell r="D11074" t="str">
            <v>Ahorro</v>
          </cell>
        </row>
        <row r="11075">
          <cell r="D11075" t="str">
            <v>Fondo de Inversión</v>
          </cell>
        </row>
        <row r="11076">
          <cell r="D11076" t="str">
            <v>Fondo de Inversión</v>
          </cell>
        </row>
        <row r="11077">
          <cell r="D11077" t="str">
            <v>Fondo de Inversión</v>
          </cell>
        </row>
        <row r="11078">
          <cell r="D11078" t="str">
            <v>Fondo de Inversión</v>
          </cell>
        </row>
        <row r="11079">
          <cell r="D11079" t="str">
            <v>Corriente</v>
          </cell>
        </row>
        <row r="11080">
          <cell r="D11080" t="str">
            <v>Corriente</v>
          </cell>
        </row>
        <row r="11081">
          <cell r="D11081" t="str">
            <v>Ahorro</v>
          </cell>
        </row>
        <row r="11082">
          <cell r="D11082" t="str">
            <v>Corriente</v>
          </cell>
        </row>
        <row r="11083">
          <cell r="D11083" t="str">
            <v>Plan de Jubilación</v>
          </cell>
        </row>
        <row r="11084">
          <cell r="D11084" t="str">
            <v>Fondo de Inversión</v>
          </cell>
        </row>
        <row r="11085">
          <cell r="D11085" t="str">
            <v>Corriente</v>
          </cell>
        </row>
        <row r="11086">
          <cell r="D11086" t="str">
            <v>Plan de Jubilación</v>
          </cell>
        </row>
        <row r="11087">
          <cell r="D11087" t="str">
            <v>Corriente</v>
          </cell>
        </row>
        <row r="11088">
          <cell r="D11088" t="str">
            <v>Corriente</v>
          </cell>
        </row>
        <row r="11089">
          <cell r="D11089" t="str">
            <v>Plan de Jubilación</v>
          </cell>
        </row>
        <row r="11090">
          <cell r="D11090" t="str">
            <v>Fondo de Inversión</v>
          </cell>
        </row>
        <row r="11091">
          <cell r="D11091" t="str">
            <v>Corriente</v>
          </cell>
        </row>
        <row r="11092">
          <cell r="D11092" t="str">
            <v>Plan de Jubilación</v>
          </cell>
        </row>
        <row r="11093">
          <cell r="D11093" t="str">
            <v>Vivienda</v>
          </cell>
        </row>
        <row r="11094">
          <cell r="D11094" t="str">
            <v>Corriente</v>
          </cell>
        </row>
        <row r="11095">
          <cell r="D11095" t="str">
            <v>Plan de Jubilación</v>
          </cell>
        </row>
        <row r="11096">
          <cell r="D11096" t="str">
            <v>Ahorro</v>
          </cell>
        </row>
        <row r="11097">
          <cell r="D11097" t="str">
            <v>Fondo de Inversión</v>
          </cell>
        </row>
        <row r="11098">
          <cell r="D11098" t="str">
            <v>Ahorro</v>
          </cell>
        </row>
        <row r="11099">
          <cell r="D11099" t="str">
            <v>Plan de Jubilación</v>
          </cell>
        </row>
        <row r="11100">
          <cell r="D11100" t="str">
            <v>Corriente</v>
          </cell>
        </row>
        <row r="11101">
          <cell r="D11101" t="str">
            <v>Plan de Jubilación</v>
          </cell>
        </row>
        <row r="11102">
          <cell r="D11102" t="str">
            <v>Corriente</v>
          </cell>
        </row>
        <row r="11103">
          <cell r="D11103" t="str">
            <v>Fondo de Inversión</v>
          </cell>
        </row>
        <row r="11104">
          <cell r="D11104" t="str">
            <v>Plan de Jubilación</v>
          </cell>
        </row>
        <row r="11105">
          <cell r="D11105" t="str">
            <v>Plan de Jubilación</v>
          </cell>
        </row>
        <row r="11106">
          <cell r="D11106" t="str">
            <v>Corriente</v>
          </cell>
        </row>
        <row r="11107">
          <cell r="D11107" t="str">
            <v>Ahorro</v>
          </cell>
        </row>
        <row r="11108">
          <cell r="D11108" t="str">
            <v>Vivienda</v>
          </cell>
        </row>
        <row r="11109">
          <cell r="D11109" t="str">
            <v>Vivienda</v>
          </cell>
        </row>
        <row r="11110">
          <cell r="D11110" t="str">
            <v>Vivienda</v>
          </cell>
        </row>
        <row r="11111">
          <cell r="D11111" t="str">
            <v>Ahorro</v>
          </cell>
        </row>
        <row r="11112">
          <cell r="D11112" t="str">
            <v>Plan de Jubilación</v>
          </cell>
        </row>
        <row r="11113">
          <cell r="D11113" t="str">
            <v>Plan de Jubilación</v>
          </cell>
        </row>
        <row r="11114">
          <cell r="D11114" t="str">
            <v>Plan de Jubilación</v>
          </cell>
        </row>
        <row r="11115">
          <cell r="D11115" t="str">
            <v>Fondo de Inversión</v>
          </cell>
        </row>
        <row r="11116">
          <cell r="D11116" t="str">
            <v>Plan de Jubilación</v>
          </cell>
        </row>
        <row r="11117">
          <cell r="D11117" t="str">
            <v>Vivienda</v>
          </cell>
        </row>
        <row r="11118">
          <cell r="D11118" t="str">
            <v>Ahorro</v>
          </cell>
        </row>
        <row r="11119">
          <cell r="D11119" t="str">
            <v>Fondo de Inversión</v>
          </cell>
        </row>
        <row r="11120">
          <cell r="D11120" t="str">
            <v>Corriente</v>
          </cell>
        </row>
        <row r="11121">
          <cell r="D11121" t="str">
            <v>Fondo de Inversión</v>
          </cell>
        </row>
        <row r="11122">
          <cell r="D11122" t="str">
            <v>Ahorro</v>
          </cell>
        </row>
        <row r="11123">
          <cell r="D11123" t="str">
            <v>Vivienda</v>
          </cell>
        </row>
        <row r="11124">
          <cell r="D11124" t="str">
            <v>Fondo de Inversión</v>
          </cell>
        </row>
        <row r="11125">
          <cell r="D11125" t="str">
            <v>Fondo de Inversión</v>
          </cell>
        </row>
        <row r="11126">
          <cell r="D11126" t="str">
            <v>Vivienda</v>
          </cell>
        </row>
        <row r="11127">
          <cell r="D11127" t="str">
            <v>Fondo de Inversión</v>
          </cell>
        </row>
        <row r="11128">
          <cell r="D11128" t="str">
            <v>Corriente</v>
          </cell>
        </row>
        <row r="11129">
          <cell r="D11129" t="str">
            <v>Corriente</v>
          </cell>
        </row>
        <row r="11130">
          <cell r="D11130" t="str">
            <v>Ahorro</v>
          </cell>
        </row>
        <row r="11131">
          <cell r="D11131" t="str">
            <v>Vivienda</v>
          </cell>
        </row>
        <row r="11132">
          <cell r="D11132" t="str">
            <v>Corriente</v>
          </cell>
        </row>
        <row r="11133">
          <cell r="D11133" t="str">
            <v>Ahorro</v>
          </cell>
        </row>
        <row r="11134">
          <cell r="D11134" t="str">
            <v>Vivienda</v>
          </cell>
        </row>
        <row r="11135">
          <cell r="D11135" t="str">
            <v>Fondo de Inversión</v>
          </cell>
        </row>
        <row r="11136">
          <cell r="D11136" t="str">
            <v>Vivienda</v>
          </cell>
        </row>
        <row r="11137">
          <cell r="D11137" t="str">
            <v>Plan de Jubilación</v>
          </cell>
        </row>
        <row r="11138">
          <cell r="D11138" t="str">
            <v>Ahorro</v>
          </cell>
        </row>
        <row r="11139">
          <cell r="D11139" t="str">
            <v>Vivienda</v>
          </cell>
        </row>
        <row r="11140">
          <cell r="D11140" t="str">
            <v>Corriente</v>
          </cell>
        </row>
        <row r="11141">
          <cell r="D11141" t="str">
            <v>Vivienda</v>
          </cell>
        </row>
        <row r="11142">
          <cell r="D11142" t="str">
            <v>Corriente</v>
          </cell>
        </row>
        <row r="11143">
          <cell r="D11143" t="str">
            <v>Corriente</v>
          </cell>
        </row>
        <row r="11144">
          <cell r="D11144" t="str">
            <v>Vivienda</v>
          </cell>
        </row>
        <row r="11145">
          <cell r="D11145" t="str">
            <v>Ahorro</v>
          </cell>
        </row>
        <row r="11146">
          <cell r="D11146" t="str">
            <v>Corriente</v>
          </cell>
        </row>
        <row r="11147">
          <cell r="D11147" t="str">
            <v>Corriente</v>
          </cell>
        </row>
        <row r="11148">
          <cell r="D11148" t="str">
            <v>Plan de Jubilación</v>
          </cell>
        </row>
        <row r="11149">
          <cell r="D11149" t="str">
            <v>Fondo de Inversión</v>
          </cell>
        </row>
        <row r="11150">
          <cell r="D11150" t="str">
            <v>Ahorro</v>
          </cell>
        </row>
        <row r="11151">
          <cell r="D11151" t="str">
            <v>Plan de Jubilación</v>
          </cell>
        </row>
        <row r="11152">
          <cell r="D11152" t="str">
            <v>Vivienda</v>
          </cell>
        </row>
        <row r="11153">
          <cell r="D11153" t="str">
            <v>Fondo de Inversión</v>
          </cell>
        </row>
        <row r="11154">
          <cell r="D11154" t="str">
            <v>Plan de Jubilación</v>
          </cell>
        </row>
        <row r="11155">
          <cell r="D11155" t="str">
            <v>Fondo de Inversión</v>
          </cell>
        </row>
        <row r="11156">
          <cell r="D11156" t="str">
            <v>Fondo de Inversión</v>
          </cell>
        </row>
        <row r="11157">
          <cell r="D11157" t="str">
            <v>Corriente</v>
          </cell>
        </row>
        <row r="11158">
          <cell r="D11158" t="str">
            <v>Plan de Jubilación</v>
          </cell>
        </row>
        <row r="11159">
          <cell r="D11159" t="str">
            <v>Corriente</v>
          </cell>
        </row>
        <row r="11160">
          <cell r="D11160" t="str">
            <v>Plan de Jubilación</v>
          </cell>
        </row>
        <row r="11161">
          <cell r="D11161" t="str">
            <v>Ahorro</v>
          </cell>
        </row>
        <row r="11162">
          <cell r="D11162" t="str">
            <v>Corriente</v>
          </cell>
        </row>
        <row r="11163">
          <cell r="D11163" t="str">
            <v>Corriente</v>
          </cell>
        </row>
        <row r="11164">
          <cell r="D11164" t="str">
            <v>Fondo de Inversión</v>
          </cell>
        </row>
        <row r="11165">
          <cell r="D11165" t="str">
            <v>Vivienda</v>
          </cell>
        </row>
        <row r="11166">
          <cell r="D11166" t="str">
            <v>Plan de Jubilación</v>
          </cell>
        </row>
        <row r="11167">
          <cell r="D11167" t="str">
            <v>Fondo de Inversión</v>
          </cell>
        </row>
        <row r="11168">
          <cell r="D11168" t="str">
            <v>Plan de Jubilación</v>
          </cell>
        </row>
        <row r="11169">
          <cell r="D11169" t="str">
            <v>Corriente</v>
          </cell>
        </row>
        <row r="11170">
          <cell r="D11170" t="str">
            <v>Vivienda</v>
          </cell>
        </row>
        <row r="11171">
          <cell r="D11171" t="str">
            <v>Fondo de Inversión</v>
          </cell>
        </row>
        <row r="11172">
          <cell r="D11172" t="str">
            <v>Corriente</v>
          </cell>
        </row>
        <row r="11173">
          <cell r="D11173" t="str">
            <v>Ahorro</v>
          </cell>
        </row>
        <row r="11174">
          <cell r="D11174" t="str">
            <v>Fondo de Inversión</v>
          </cell>
        </row>
        <row r="11175">
          <cell r="D11175" t="str">
            <v>Corriente</v>
          </cell>
        </row>
        <row r="11176">
          <cell r="D11176" t="str">
            <v>Corriente</v>
          </cell>
        </row>
        <row r="11177">
          <cell r="D11177" t="str">
            <v>Plan de Jubilación</v>
          </cell>
        </row>
        <row r="11178">
          <cell r="D11178" t="str">
            <v>Plan de Jubilación</v>
          </cell>
        </row>
        <row r="11179">
          <cell r="D11179" t="str">
            <v>Ahorro</v>
          </cell>
        </row>
        <row r="11180">
          <cell r="D11180" t="str">
            <v>Fondo de Inversión</v>
          </cell>
        </row>
        <row r="11181">
          <cell r="D11181" t="str">
            <v>Vivienda</v>
          </cell>
        </row>
        <row r="11182">
          <cell r="D11182" t="str">
            <v>Plan de Jubilación</v>
          </cell>
        </row>
        <row r="11183">
          <cell r="D11183" t="str">
            <v>Plan de Jubilación</v>
          </cell>
        </row>
        <row r="11184">
          <cell r="D11184" t="str">
            <v>Plan de Jubilación</v>
          </cell>
        </row>
        <row r="11185">
          <cell r="D11185" t="str">
            <v>Fondo de Inversión</v>
          </cell>
        </row>
        <row r="11186">
          <cell r="D11186" t="str">
            <v>Ahorro</v>
          </cell>
        </row>
        <row r="11187">
          <cell r="D11187" t="str">
            <v>Vivienda</v>
          </cell>
        </row>
        <row r="11188">
          <cell r="D11188" t="str">
            <v>Plan de Jubilación</v>
          </cell>
        </row>
        <row r="11189">
          <cell r="D11189" t="str">
            <v>Vivienda</v>
          </cell>
        </row>
        <row r="11190">
          <cell r="D11190" t="str">
            <v>Vivienda</v>
          </cell>
        </row>
        <row r="11191">
          <cell r="D11191" t="str">
            <v>Plan de Jubilación</v>
          </cell>
        </row>
        <row r="11192">
          <cell r="D11192" t="str">
            <v>Corriente</v>
          </cell>
        </row>
        <row r="11193">
          <cell r="D11193" t="str">
            <v>Corriente</v>
          </cell>
        </row>
        <row r="11194">
          <cell r="D11194" t="str">
            <v>Plan de Jubilación</v>
          </cell>
        </row>
        <row r="11195">
          <cell r="D11195" t="str">
            <v>Corriente</v>
          </cell>
        </row>
        <row r="11196">
          <cell r="D11196" t="str">
            <v>Corriente</v>
          </cell>
        </row>
        <row r="11197">
          <cell r="D11197" t="str">
            <v>Plan de Jubilación</v>
          </cell>
        </row>
        <row r="11198">
          <cell r="D11198" t="str">
            <v>Fondo de Inversión</v>
          </cell>
        </row>
        <row r="11199">
          <cell r="D11199" t="str">
            <v>Vivienda</v>
          </cell>
        </row>
        <row r="11200">
          <cell r="D11200" t="str">
            <v>Plan de Jubilación</v>
          </cell>
        </row>
        <row r="11201">
          <cell r="D11201" t="str">
            <v>Ahorro</v>
          </cell>
        </row>
        <row r="11202">
          <cell r="D11202" t="str">
            <v>Corriente</v>
          </cell>
        </row>
        <row r="11203">
          <cell r="D11203" t="str">
            <v>Vivienda</v>
          </cell>
        </row>
        <row r="11204">
          <cell r="D11204" t="str">
            <v>Vivienda</v>
          </cell>
        </row>
        <row r="11205">
          <cell r="D11205" t="str">
            <v>Corriente</v>
          </cell>
        </row>
        <row r="11206">
          <cell r="D11206" t="str">
            <v>Ahorro</v>
          </cell>
        </row>
        <row r="11207">
          <cell r="D11207" t="str">
            <v>Plan de Jubilación</v>
          </cell>
        </row>
        <row r="11208">
          <cell r="D11208" t="str">
            <v>Ahorro</v>
          </cell>
        </row>
        <row r="11209">
          <cell r="D11209" t="str">
            <v>Corriente</v>
          </cell>
        </row>
        <row r="11210">
          <cell r="D11210" t="str">
            <v>Fondo de Inversión</v>
          </cell>
        </row>
        <row r="11211">
          <cell r="D11211" t="str">
            <v>Plan de Jubilación</v>
          </cell>
        </row>
        <row r="11212">
          <cell r="D11212" t="str">
            <v>Corriente</v>
          </cell>
        </row>
        <row r="11213">
          <cell r="D11213" t="str">
            <v>Corriente</v>
          </cell>
        </row>
        <row r="11214">
          <cell r="D11214" t="str">
            <v>Plan de Jubilación</v>
          </cell>
        </row>
        <row r="11215">
          <cell r="D11215" t="str">
            <v>Plan de Jubilación</v>
          </cell>
        </row>
        <row r="11216">
          <cell r="D11216" t="str">
            <v>Corriente</v>
          </cell>
        </row>
        <row r="11217">
          <cell r="D11217" t="str">
            <v>Ahorro</v>
          </cell>
        </row>
        <row r="11218">
          <cell r="D11218" t="str">
            <v>Corriente</v>
          </cell>
        </row>
        <row r="11219">
          <cell r="D11219" t="str">
            <v>Ahorro</v>
          </cell>
        </row>
        <row r="11220">
          <cell r="D11220" t="str">
            <v>Vivienda</v>
          </cell>
        </row>
        <row r="11221">
          <cell r="D11221" t="str">
            <v>Vivienda</v>
          </cell>
        </row>
        <row r="11222">
          <cell r="D11222" t="str">
            <v>Fondo de Inversión</v>
          </cell>
        </row>
        <row r="11223">
          <cell r="D11223" t="str">
            <v>Fondo de Inversión</v>
          </cell>
        </row>
        <row r="11224">
          <cell r="D11224" t="str">
            <v>Fondo de Inversión</v>
          </cell>
        </row>
        <row r="11225">
          <cell r="D11225" t="str">
            <v>Plan de Jubilación</v>
          </cell>
        </row>
        <row r="11226">
          <cell r="D11226" t="str">
            <v>Vivienda</v>
          </cell>
        </row>
        <row r="11227">
          <cell r="D11227" t="str">
            <v>Vivienda</v>
          </cell>
        </row>
        <row r="11228">
          <cell r="D11228" t="str">
            <v>Corriente</v>
          </cell>
        </row>
        <row r="11229">
          <cell r="D11229" t="str">
            <v>Fondo de Inversión</v>
          </cell>
        </row>
        <row r="11230">
          <cell r="D11230" t="str">
            <v>Fondo de Inversión</v>
          </cell>
        </row>
        <row r="11231">
          <cell r="D11231" t="str">
            <v>Fondo de Inversión</v>
          </cell>
        </row>
        <row r="11232">
          <cell r="D11232" t="str">
            <v>Ahorro</v>
          </cell>
        </row>
        <row r="11233">
          <cell r="D11233" t="str">
            <v>Corriente</v>
          </cell>
        </row>
        <row r="11234">
          <cell r="D11234" t="str">
            <v>Plan de Jubilación</v>
          </cell>
        </row>
        <row r="11235">
          <cell r="D11235" t="str">
            <v>Corriente</v>
          </cell>
        </row>
        <row r="11236">
          <cell r="D11236" t="str">
            <v>Fondo de Inversión</v>
          </cell>
        </row>
        <row r="11237">
          <cell r="D11237" t="str">
            <v>Plan de Jubilación</v>
          </cell>
        </row>
        <row r="11238">
          <cell r="D11238" t="str">
            <v>Ahorro</v>
          </cell>
        </row>
        <row r="11239">
          <cell r="D11239" t="str">
            <v>Plan de Jubilación</v>
          </cell>
        </row>
        <row r="11240">
          <cell r="D11240" t="str">
            <v>Corriente</v>
          </cell>
        </row>
        <row r="11241">
          <cell r="D11241" t="str">
            <v>Vivienda</v>
          </cell>
        </row>
        <row r="11242">
          <cell r="D11242" t="str">
            <v>Vivienda</v>
          </cell>
        </row>
        <row r="11243">
          <cell r="D11243" t="str">
            <v>Corriente</v>
          </cell>
        </row>
        <row r="11244">
          <cell r="D11244" t="str">
            <v>Plan de Jubilación</v>
          </cell>
        </row>
        <row r="11245">
          <cell r="D11245" t="str">
            <v>Fondo de Inversión</v>
          </cell>
        </row>
        <row r="11246">
          <cell r="D11246" t="str">
            <v>Corriente</v>
          </cell>
        </row>
        <row r="11247">
          <cell r="D11247" t="str">
            <v>Fondo de Inversión</v>
          </cell>
        </row>
        <row r="11248">
          <cell r="D11248" t="str">
            <v>Fondo de Inversión</v>
          </cell>
        </row>
        <row r="11249">
          <cell r="D11249" t="str">
            <v>Ahorro</v>
          </cell>
        </row>
        <row r="11250">
          <cell r="D11250" t="str">
            <v>Plan de Jubilación</v>
          </cell>
        </row>
        <row r="11251">
          <cell r="D11251" t="str">
            <v>Vivienda</v>
          </cell>
        </row>
        <row r="11252">
          <cell r="D11252" t="str">
            <v>Corriente</v>
          </cell>
        </row>
        <row r="11253">
          <cell r="D11253" t="str">
            <v>Fondo de Inversión</v>
          </cell>
        </row>
        <row r="11254">
          <cell r="D11254" t="str">
            <v>Corriente</v>
          </cell>
        </row>
        <row r="11255">
          <cell r="D11255" t="str">
            <v>Plan de Jubilación</v>
          </cell>
        </row>
        <row r="11256">
          <cell r="D11256" t="str">
            <v>Ahorro</v>
          </cell>
        </row>
        <row r="11257">
          <cell r="D11257" t="str">
            <v>Ahorro</v>
          </cell>
        </row>
        <row r="11258">
          <cell r="D11258" t="str">
            <v>Fondo de Inversión</v>
          </cell>
        </row>
        <row r="11259">
          <cell r="D11259" t="str">
            <v>Fondo de Inversión</v>
          </cell>
        </row>
        <row r="11260">
          <cell r="D11260" t="str">
            <v>Fondo de Inversión</v>
          </cell>
        </row>
        <row r="11261">
          <cell r="D11261" t="str">
            <v>Ahorro</v>
          </cell>
        </row>
        <row r="11262">
          <cell r="D11262" t="str">
            <v>Vivienda</v>
          </cell>
        </row>
        <row r="11263">
          <cell r="D11263" t="str">
            <v>Fondo de Inversión</v>
          </cell>
        </row>
        <row r="11264">
          <cell r="D11264" t="str">
            <v>Plan de Jubilación</v>
          </cell>
        </row>
        <row r="11265">
          <cell r="D11265" t="str">
            <v>Vivienda</v>
          </cell>
        </row>
        <row r="11266">
          <cell r="D11266" t="str">
            <v>Vivienda</v>
          </cell>
        </row>
        <row r="11267">
          <cell r="D11267" t="str">
            <v>Vivienda</v>
          </cell>
        </row>
        <row r="11268">
          <cell r="D11268" t="str">
            <v>Ahorro</v>
          </cell>
        </row>
        <row r="11269">
          <cell r="D11269" t="str">
            <v>Plan de Jubilación</v>
          </cell>
        </row>
        <row r="11270">
          <cell r="D11270" t="str">
            <v>Fondo de Inversión</v>
          </cell>
        </row>
        <row r="11271">
          <cell r="D11271" t="str">
            <v>Fondo de Inversión</v>
          </cell>
        </row>
        <row r="11272">
          <cell r="D11272" t="str">
            <v>Plan de Jubilación</v>
          </cell>
        </row>
        <row r="11273">
          <cell r="D11273" t="str">
            <v>Vivienda</v>
          </cell>
        </row>
        <row r="11274">
          <cell r="D11274" t="str">
            <v>Vivienda</v>
          </cell>
        </row>
        <row r="11275">
          <cell r="D11275" t="str">
            <v>Corriente</v>
          </cell>
        </row>
        <row r="11276">
          <cell r="D11276" t="str">
            <v>Fondo de Inversión</v>
          </cell>
        </row>
        <row r="11277">
          <cell r="D11277" t="str">
            <v>Fondo de Inversión</v>
          </cell>
        </row>
        <row r="11278">
          <cell r="D11278" t="str">
            <v>Corriente</v>
          </cell>
        </row>
        <row r="11279">
          <cell r="D11279" t="str">
            <v>Plan de Jubilación</v>
          </cell>
        </row>
        <row r="11280">
          <cell r="D11280" t="str">
            <v>Vivienda</v>
          </cell>
        </row>
        <row r="11281">
          <cell r="D11281" t="str">
            <v>Vivienda</v>
          </cell>
        </row>
        <row r="11282">
          <cell r="D11282" t="str">
            <v>Plan de Jubilación</v>
          </cell>
        </row>
        <row r="11283">
          <cell r="D11283" t="str">
            <v>Corriente</v>
          </cell>
        </row>
        <row r="11284">
          <cell r="D11284" t="str">
            <v>Plan de Jubilación</v>
          </cell>
        </row>
        <row r="11285">
          <cell r="D11285" t="str">
            <v>Fondo de Inversión</v>
          </cell>
        </row>
        <row r="11286">
          <cell r="D11286" t="str">
            <v>Vivienda</v>
          </cell>
        </row>
        <row r="11287">
          <cell r="D11287" t="str">
            <v>Fondo de Inversión</v>
          </cell>
        </row>
        <row r="11288">
          <cell r="D11288" t="str">
            <v>Ahorro</v>
          </cell>
        </row>
        <row r="11289">
          <cell r="D11289" t="str">
            <v>Vivienda</v>
          </cell>
        </row>
        <row r="11290">
          <cell r="D11290" t="str">
            <v>Vivienda</v>
          </cell>
        </row>
        <row r="11291">
          <cell r="D11291" t="str">
            <v>Plan de Jubilación</v>
          </cell>
        </row>
        <row r="11292">
          <cell r="D11292" t="str">
            <v>Ahorro</v>
          </cell>
        </row>
        <row r="11293">
          <cell r="D11293" t="str">
            <v>Ahorro</v>
          </cell>
        </row>
        <row r="11294">
          <cell r="D11294" t="str">
            <v>Ahorro</v>
          </cell>
        </row>
        <row r="11295">
          <cell r="D11295" t="str">
            <v>Corriente</v>
          </cell>
        </row>
        <row r="11296">
          <cell r="D11296" t="str">
            <v>Corriente</v>
          </cell>
        </row>
        <row r="11297">
          <cell r="D11297" t="str">
            <v>Fondo de Inversión</v>
          </cell>
        </row>
        <row r="11298">
          <cell r="D11298" t="str">
            <v>Plan de Jubilación</v>
          </cell>
        </row>
        <row r="11299">
          <cell r="D11299" t="str">
            <v>Vivienda</v>
          </cell>
        </row>
        <row r="11300">
          <cell r="D11300" t="str">
            <v>Corriente</v>
          </cell>
        </row>
        <row r="11301">
          <cell r="D11301" t="str">
            <v>Corriente</v>
          </cell>
        </row>
        <row r="11302">
          <cell r="D11302" t="str">
            <v>Corriente</v>
          </cell>
        </row>
        <row r="11303">
          <cell r="D11303" t="str">
            <v>Plan de Jubilación</v>
          </cell>
        </row>
        <row r="11304">
          <cell r="D11304" t="str">
            <v>Ahorro</v>
          </cell>
        </row>
        <row r="11305">
          <cell r="D11305" t="str">
            <v>Ahorro</v>
          </cell>
        </row>
        <row r="11306">
          <cell r="D11306" t="str">
            <v>Vivienda</v>
          </cell>
        </row>
        <row r="11307">
          <cell r="D11307" t="str">
            <v>Fondo de Inversión</v>
          </cell>
        </row>
        <row r="11308">
          <cell r="D11308" t="str">
            <v>Fondo de Inversión</v>
          </cell>
        </row>
        <row r="11309">
          <cell r="D11309" t="str">
            <v>Fondo de Inversión</v>
          </cell>
        </row>
        <row r="11310">
          <cell r="D11310" t="str">
            <v>Fondo de Inversión</v>
          </cell>
        </row>
        <row r="11311">
          <cell r="D11311" t="str">
            <v>Vivienda</v>
          </cell>
        </row>
        <row r="11312">
          <cell r="D11312" t="str">
            <v>Plan de Jubilación</v>
          </cell>
        </row>
        <row r="11313">
          <cell r="D11313" t="str">
            <v>Corriente</v>
          </cell>
        </row>
        <row r="11314">
          <cell r="D11314" t="str">
            <v>Ahorro</v>
          </cell>
        </row>
        <row r="11315">
          <cell r="D11315" t="str">
            <v>Plan de Jubilación</v>
          </cell>
        </row>
        <row r="11316">
          <cell r="D11316" t="str">
            <v>Ahorro</v>
          </cell>
        </row>
        <row r="11317">
          <cell r="D11317" t="str">
            <v>Plan de Jubilación</v>
          </cell>
        </row>
        <row r="11318">
          <cell r="D11318" t="str">
            <v>Fondo de Inversión</v>
          </cell>
        </row>
        <row r="11319">
          <cell r="D11319" t="str">
            <v>Plan de Jubilación</v>
          </cell>
        </row>
        <row r="11320">
          <cell r="D11320" t="str">
            <v>Fondo de Inversión</v>
          </cell>
        </row>
        <row r="11321">
          <cell r="D11321" t="str">
            <v>Ahorro</v>
          </cell>
        </row>
        <row r="11322">
          <cell r="D11322" t="str">
            <v>Vivienda</v>
          </cell>
        </row>
        <row r="11323">
          <cell r="D11323" t="str">
            <v>Corriente</v>
          </cell>
        </row>
        <row r="11324">
          <cell r="D11324" t="str">
            <v>Fondo de Inversión</v>
          </cell>
        </row>
        <row r="11325">
          <cell r="D11325" t="str">
            <v>Fondo de Inversión</v>
          </cell>
        </row>
        <row r="11326">
          <cell r="D11326" t="str">
            <v>Fondo de Inversión</v>
          </cell>
        </row>
        <row r="11327">
          <cell r="D11327" t="str">
            <v>Corriente</v>
          </cell>
        </row>
        <row r="11328">
          <cell r="D11328" t="str">
            <v>Vivienda</v>
          </cell>
        </row>
        <row r="11329">
          <cell r="D11329" t="str">
            <v>Vivienda</v>
          </cell>
        </row>
        <row r="11330">
          <cell r="D11330" t="str">
            <v>Corriente</v>
          </cell>
        </row>
        <row r="11331">
          <cell r="D11331" t="str">
            <v>Fondo de Inversión</v>
          </cell>
        </row>
        <row r="11332">
          <cell r="D11332" t="str">
            <v>Corriente</v>
          </cell>
        </row>
        <row r="11333">
          <cell r="D11333" t="str">
            <v>Corriente</v>
          </cell>
        </row>
        <row r="11334">
          <cell r="D11334" t="str">
            <v>Plan de Jubilación</v>
          </cell>
        </row>
        <row r="11335">
          <cell r="D11335" t="str">
            <v>Plan de Jubilación</v>
          </cell>
        </row>
        <row r="11336">
          <cell r="D11336" t="str">
            <v>Ahorro</v>
          </cell>
        </row>
        <row r="11337">
          <cell r="D11337" t="str">
            <v>Vivienda</v>
          </cell>
        </row>
        <row r="11338">
          <cell r="D11338" t="str">
            <v>Fondo de Inversión</v>
          </cell>
        </row>
        <row r="11339">
          <cell r="D11339" t="str">
            <v>Fondo de Inversión</v>
          </cell>
        </row>
        <row r="11340">
          <cell r="D11340" t="str">
            <v>Vivienda</v>
          </cell>
        </row>
        <row r="11341">
          <cell r="D11341" t="str">
            <v>Plan de Jubilación</v>
          </cell>
        </row>
        <row r="11342">
          <cell r="D11342" t="str">
            <v>Ahorro</v>
          </cell>
        </row>
        <row r="11343">
          <cell r="D11343" t="str">
            <v>Ahorro</v>
          </cell>
        </row>
        <row r="11344">
          <cell r="D11344" t="str">
            <v>Vivienda</v>
          </cell>
        </row>
        <row r="11345">
          <cell r="D11345" t="str">
            <v>Ahorro</v>
          </cell>
        </row>
        <row r="11346">
          <cell r="D11346" t="str">
            <v>Vivienda</v>
          </cell>
        </row>
        <row r="11347">
          <cell r="D11347" t="str">
            <v>Vivienda</v>
          </cell>
        </row>
        <row r="11348">
          <cell r="D11348" t="str">
            <v>Fondo de Inversión</v>
          </cell>
        </row>
        <row r="11349">
          <cell r="D11349" t="str">
            <v>Plan de Jubilación</v>
          </cell>
        </row>
        <row r="11350">
          <cell r="D11350" t="str">
            <v>Plan de Jubilación</v>
          </cell>
        </row>
        <row r="11351">
          <cell r="D11351" t="str">
            <v>Plan de Jubilación</v>
          </cell>
        </row>
        <row r="11352">
          <cell r="D11352" t="str">
            <v>Corriente</v>
          </cell>
        </row>
        <row r="11353">
          <cell r="D11353" t="str">
            <v>Vivienda</v>
          </cell>
        </row>
        <row r="11354">
          <cell r="D11354" t="str">
            <v>Fondo de Inversión</v>
          </cell>
        </row>
        <row r="11355">
          <cell r="D11355" t="str">
            <v>Fondo de Inversión</v>
          </cell>
        </row>
        <row r="11356">
          <cell r="D11356" t="str">
            <v>Corriente</v>
          </cell>
        </row>
        <row r="11357">
          <cell r="D11357" t="str">
            <v>Corriente</v>
          </cell>
        </row>
        <row r="11358">
          <cell r="D11358" t="str">
            <v>Fondo de Inversión</v>
          </cell>
        </row>
        <row r="11359">
          <cell r="D11359" t="str">
            <v>Fondo de Inversión</v>
          </cell>
        </row>
        <row r="11360">
          <cell r="D11360" t="str">
            <v>Ahorro</v>
          </cell>
        </row>
        <row r="11361">
          <cell r="D11361" t="str">
            <v>Plan de Jubilación</v>
          </cell>
        </row>
        <row r="11362">
          <cell r="D11362" t="str">
            <v>Plan de Jubilación</v>
          </cell>
        </row>
        <row r="11363">
          <cell r="D11363" t="str">
            <v>Fondo de Inversión</v>
          </cell>
        </row>
        <row r="11364">
          <cell r="D11364" t="str">
            <v>Corriente</v>
          </cell>
        </row>
        <row r="11365">
          <cell r="D11365" t="str">
            <v>Vivienda</v>
          </cell>
        </row>
        <row r="11366">
          <cell r="D11366" t="str">
            <v>Ahorro</v>
          </cell>
        </row>
        <row r="11367">
          <cell r="D11367" t="str">
            <v>Vivienda</v>
          </cell>
        </row>
        <row r="11368">
          <cell r="D11368" t="str">
            <v>Corriente</v>
          </cell>
        </row>
        <row r="11369">
          <cell r="D11369" t="str">
            <v>Ahorro</v>
          </cell>
        </row>
        <row r="11370">
          <cell r="D11370" t="str">
            <v>Corriente</v>
          </cell>
        </row>
        <row r="11371">
          <cell r="D11371" t="str">
            <v>Fondo de Inversión</v>
          </cell>
        </row>
        <row r="11372">
          <cell r="D11372" t="str">
            <v>Ahorro</v>
          </cell>
        </row>
        <row r="11373">
          <cell r="D11373" t="str">
            <v>Fondo de Inversión</v>
          </cell>
        </row>
        <row r="11374">
          <cell r="D11374" t="str">
            <v>Plan de Jubilación</v>
          </cell>
        </row>
        <row r="11375">
          <cell r="D11375" t="str">
            <v>Vivienda</v>
          </cell>
        </row>
        <row r="11376">
          <cell r="D11376" t="str">
            <v>Plan de Jubilación</v>
          </cell>
        </row>
        <row r="11377">
          <cell r="D11377" t="str">
            <v>Vivienda</v>
          </cell>
        </row>
        <row r="11378">
          <cell r="D11378" t="str">
            <v>Corriente</v>
          </cell>
        </row>
        <row r="11379">
          <cell r="D11379" t="str">
            <v>Ahorro</v>
          </cell>
        </row>
        <row r="11380">
          <cell r="D11380" t="str">
            <v>Vivienda</v>
          </cell>
        </row>
        <row r="11381">
          <cell r="D11381" t="str">
            <v>Plan de Jubilación</v>
          </cell>
        </row>
        <row r="11382">
          <cell r="D11382" t="str">
            <v>Vivienda</v>
          </cell>
        </row>
        <row r="11383">
          <cell r="D11383" t="str">
            <v>Fondo de Inversión</v>
          </cell>
        </row>
        <row r="11384">
          <cell r="D11384" t="str">
            <v>Ahorro</v>
          </cell>
        </row>
        <row r="11385">
          <cell r="D11385" t="str">
            <v>Fondo de Inversión</v>
          </cell>
        </row>
        <row r="11386">
          <cell r="D11386" t="str">
            <v>Corriente</v>
          </cell>
        </row>
        <row r="11387">
          <cell r="D11387" t="str">
            <v>Ahorro</v>
          </cell>
        </row>
        <row r="11388">
          <cell r="D11388" t="str">
            <v>Vivienda</v>
          </cell>
        </row>
        <row r="11389">
          <cell r="D11389" t="str">
            <v>Plan de Jubilación</v>
          </cell>
        </row>
        <row r="11390">
          <cell r="D11390" t="str">
            <v>Vivienda</v>
          </cell>
        </row>
        <row r="11391">
          <cell r="D11391" t="str">
            <v>Ahorro</v>
          </cell>
        </row>
        <row r="11392">
          <cell r="D11392" t="str">
            <v>Fondo de Inversión</v>
          </cell>
        </row>
        <row r="11393">
          <cell r="D11393" t="str">
            <v>Corriente</v>
          </cell>
        </row>
        <row r="11394">
          <cell r="D11394" t="str">
            <v>Fondo de Inversión</v>
          </cell>
        </row>
        <row r="11395">
          <cell r="D11395" t="str">
            <v>Fondo de Inversión</v>
          </cell>
        </row>
        <row r="11396">
          <cell r="D11396" t="str">
            <v>Ahorro</v>
          </cell>
        </row>
        <row r="11397">
          <cell r="D11397" t="str">
            <v>Vivienda</v>
          </cell>
        </row>
        <row r="11398">
          <cell r="D11398" t="str">
            <v>Vivienda</v>
          </cell>
        </row>
        <row r="11399">
          <cell r="D11399" t="str">
            <v>Vivienda</v>
          </cell>
        </row>
        <row r="11400">
          <cell r="D11400" t="str">
            <v>Vivienda</v>
          </cell>
        </row>
        <row r="11401">
          <cell r="D11401" t="str">
            <v>Ahorro</v>
          </cell>
        </row>
        <row r="11402">
          <cell r="D11402" t="str">
            <v>Ahorro</v>
          </cell>
        </row>
        <row r="11403">
          <cell r="D11403" t="str">
            <v>Fondo de Inversión</v>
          </cell>
        </row>
        <row r="11404">
          <cell r="D11404" t="str">
            <v>Ahorro</v>
          </cell>
        </row>
        <row r="11405">
          <cell r="D11405" t="str">
            <v>Corriente</v>
          </cell>
        </row>
        <row r="11406">
          <cell r="D11406" t="str">
            <v>Vivienda</v>
          </cell>
        </row>
        <row r="11407">
          <cell r="D11407" t="str">
            <v>Ahorro</v>
          </cell>
        </row>
        <row r="11408">
          <cell r="D11408" t="str">
            <v>Vivienda</v>
          </cell>
        </row>
        <row r="11409">
          <cell r="D11409" t="str">
            <v>Vivienda</v>
          </cell>
        </row>
        <row r="11410">
          <cell r="D11410" t="str">
            <v>Fondo de Inversión</v>
          </cell>
        </row>
        <row r="11411">
          <cell r="D11411" t="str">
            <v>Vivienda</v>
          </cell>
        </row>
        <row r="11412">
          <cell r="D11412" t="str">
            <v>Corriente</v>
          </cell>
        </row>
        <row r="11413">
          <cell r="D11413" t="str">
            <v>Corriente</v>
          </cell>
        </row>
        <row r="11414">
          <cell r="D11414" t="str">
            <v>Vivienda</v>
          </cell>
        </row>
        <row r="11415">
          <cell r="D11415" t="str">
            <v>Corriente</v>
          </cell>
        </row>
        <row r="11416">
          <cell r="D11416" t="str">
            <v>Corriente</v>
          </cell>
        </row>
        <row r="11417">
          <cell r="D11417" t="str">
            <v>Plan de Jubilación</v>
          </cell>
        </row>
        <row r="11418">
          <cell r="D11418" t="str">
            <v>Fondo de Inversión</v>
          </cell>
        </row>
        <row r="11419">
          <cell r="D11419" t="str">
            <v>Ahorro</v>
          </cell>
        </row>
        <row r="11420">
          <cell r="D11420" t="str">
            <v>Fondo de Inversión</v>
          </cell>
        </row>
        <row r="11421">
          <cell r="D11421" t="str">
            <v>Plan de Jubilación</v>
          </cell>
        </row>
        <row r="11422">
          <cell r="D11422" t="str">
            <v>Plan de Jubilación</v>
          </cell>
        </row>
        <row r="11423">
          <cell r="D11423" t="str">
            <v>Plan de Jubilación</v>
          </cell>
        </row>
        <row r="11424">
          <cell r="D11424" t="str">
            <v>Fondo de Inversión</v>
          </cell>
        </row>
        <row r="11425">
          <cell r="D11425" t="str">
            <v>Plan de Jubilación</v>
          </cell>
        </row>
        <row r="11426">
          <cell r="D11426" t="str">
            <v>Corriente</v>
          </cell>
        </row>
        <row r="11427">
          <cell r="D11427" t="str">
            <v>Plan de Jubilación</v>
          </cell>
        </row>
        <row r="11428">
          <cell r="D11428" t="str">
            <v>Ahorro</v>
          </cell>
        </row>
        <row r="11429">
          <cell r="D11429" t="str">
            <v>Corriente</v>
          </cell>
        </row>
        <row r="11430">
          <cell r="D11430" t="str">
            <v>Plan de Jubilación</v>
          </cell>
        </row>
        <row r="11431">
          <cell r="D11431" t="str">
            <v>Vivienda</v>
          </cell>
        </row>
        <row r="11432">
          <cell r="D11432" t="str">
            <v>Corriente</v>
          </cell>
        </row>
        <row r="11433">
          <cell r="D11433" t="str">
            <v>Plan de Jubilación</v>
          </cell>
        </row>
        <row r="11434">
          <cell r="D11434" t="str">
            <v>Plan de Jubilación</v>
          </cell>
        </row>
        <row r="11435">
          <cell r="D11435" t="str">
            <v>Corriente</v>
          </cell>
        </row>
        <row r="11436">
          <cell r="D11436" t="str">
            <v>Fondo de Inversión</v>
          </cell>
        </row>
        <row r="11437">
          <cell r="D11437" t="str">
            <v>Corriente</v>
          </cell>
        </row>
        <row r="11438">
          <cell r="D11438" t="str">
            <v>Ahorro</v>
          </cell>
        </row>
        <row r="11439">
          <cell r="D11439" t="str">
            <v>Vivienda</v>
          </cell>
        </row>
        <row r="11440">
          <cell r="D11440" t="str">
            <v>Vivienda</v>
          </cell>
        </row>
        <row r="11441">
          <cell r="D11441" t="str">
            <v>Vivienda</v>
          </cell>
        </row>
        <row r="11442">
          <cell r="D11442" t="str">
            <v>Vivienda</v>
          </cell>
        </row>
        <row r="11443">
          <cell r="D11443" t="str">
            <v>Vivienda</v>
          </cell>
        </row>
        <row r="11444">
          <cell r="D11444" t="str">
            <v>Plan de Jubilación</v>
          </cell>
        </row>
        <row r="11445">
          <cell r="D11445" t="str">
            <v>Fondo de Inversión</v>
          </cell>
        </row>
        <row r="11446">
          <cell r="D11446" t="str">
            <v>Plan de Jubilación</v>
          </cell>
        </row>
        <row r="11447">
          <cell r="D11447" t="str">
            <v>Corriente</v>
          </cell>
        </row>
        <row r="11448">
          <cell r="D11448" t="str">
            <v>Corriente</v>
          </cell>
        </row>
        <row r="11449">
          <cell r="D11449" t="str">
            <v>Corriente</v>
          </cell>
        </row>
        <row r="11450">
          <cell r="D11450" t="str">
            <v>Plan de Jubilación</v>
          </cell>
        </row>
        <row r="11451">
          <cell r="D11451" t="str">
            <v>Corriente</v>
          </cell>
        </row>
        <row r="11452">
          <cell r="D11452" t="str">
            <v>Fondo de Inversión</v>
          </cell>
        </row>
        <row r="11453">
          <cell r="D11453" t="str">
            <v>Ahorro</v>
          </cell>
        </row>
        <row r="11454">
          <cell r="D11454" t="str">
            <v>Plan de Jubilación</v>
          </cell>
        </row>
        <row r="11455">
          <cell r="D11455" t="str">
            <v>Vivienda</v>
          </cell>
        </row>
        <row r="11456">
          <cell r="D11456" t="str">
            <v>Fondo de Inversión</v>
          </cell>
        </row>
        <row r="11457">
          <cell r="D11457" t="str">
            <v>Ahorro</v>
          </cell>
        </row>
        <row r="11458">
          <cell r="D11458" t="str">
            <v>Plan de Jubilación</v>
          </cell>
        </row>
        <row r="11459">
          <cell r="D11459" t="str">
            <v>Plan de Jubilación</v>
          </cell>
        </row>
        <row r="11460">
          <cell r="D11460" t="str">
            <v>Ahorro</v>
          </cell>
        </row>
        <row r="11461">
          <cell r="D11461" t="str">
            <v>Ahorro</v>
          </cell>
        </row>
        <row r="11462">
          <cell r="D11462" t="str">
            <v>Vivienda</v>
          </cell>
        </row>
        <row r="11463">
          <cell r="D11463" t="str">
            <v>Corriente</v>
          </cell>
        </row>
        <row r="11464">
          <cell r="D11464" t="str">
            <v>Corriente</v>
          </cell>
        </row>
        <row r="11465">
          <cell r="D11465" t="str">
            <v>Vivienda</v>
          </cell>
        </row>
        <row r="11466">
          <cell r="D11466" t="str">
            <v>Corriente</v>
          </cell>
        </row>
        <row r="11467">
          <cell r="D11467" t="str">
            <v>Vivienda</v>
          </cell>
        </row>
        <row r="11468">
          <cell r="D11468" t="str">
            <v>Fondo de Inversión</v>
          </cell>
        </row>
        <row r="11469">
          <cell r="D11469" t="str">
            <v>Plan de Jubilación</v>
          </cell>
        </row>
        <row r="11470">
          <cell r="D11470" t="str">
            <v>Ahorro</v>
          </cell>
        </row>
        <row r="11471">
          <cell r="D11471" t="str">
            <v>Corriente</v>
          </cell>
        </row>
        <row r="11472">
          <cell r="D11472" t="str">
            <v>Vivienda</v>
          </cell>
        </row>
        <row r="11473">
          <cell r="D11473" t="str">
            <v>Vivienda</v>
          </cell>
        </row>
        <row r="11474">
          <cell r="D11474" t="str">
            <v>Corriente</v>
          </cell>
        </row>
        <row r="11475">
          <cell r="D11475" t="str">
            <v>Vivienda</v>
          </cell>
        </row>
        <row r="11476">
          <cell r="D11476" t="str">
            <v>Corriente</v>
          </cell>
        </row>
        <row r="11477">
          <cell r="D11477" t="str">
            <v>Fondo de Inversión</v>
          </cell>
        </row>
        <row r="11478">
          <cell r="D11478" t="str">
            <v>Fondo de Inversión</v>
          </cell>
        </row>
        <row r="11479">
          <cell r="D11479" t="str">
            <v>Plan de Jubilación</v>
          </cell>
        </row>
        <row r="11480">
          <cell r="D11480" t="str">
            <v>Corriente</v>
          </cell>
        </row>
        <row r="11481">
          <cell r="D11481" t="str">
            <v>Vivienda</v>
          </cell>
        </row>
        <row r="11482">
          <cell r="D11482" t="str">
            <v>Plan de Jubilación</v>
          </cell>
        </row>
        <row r="11483">
          <cell r="D11483" t="str">
            <v>Corriente</v>
          </cell>
        </row>
        <row r="11484">
          <cell r="D11484" t="str">
            <v>Corriente</v>
          </cell>
        </row>
        <row r="11485">
          <cell r="D11485" t="str">
            <v>Ahorro</v>
          </cell>
        </row>
        <row r="11486">
          <cell r="D11486" t="str">
            <v>Plan de Jubilación</v>
          </cell>
        </row>
        <row r="11487">
          <cell r="D11487" t="str">
            <v>Plan de Jubilación</v>
          </cell>
        </row>
        <row r="11488">
          <cell r="D11488" t="str">
            <v>Vivienda</v>
          </cell>
        </row>
        <row r="11489">
          <cell r="D11489" t="str">
            <v>Fondo de Inversión</v>
          </cell>
        </row>
        <row r="11490">
          <cell r="D11490" t="str">
            <v>Ahorro</v>
          </cell>
        </row>
        <row r="11491">
          <cell r="D11491" t="str">
            <v>Corriente</v>
          </cell>
        </row>
        <row r="11492">
          <cell r="D11492" t="str">
            <v>Plan de Jubilación</v>
          </cell>
        </row>
        <row r="11493">
          <cell r="D11493" t="str">
            <v>Corriente</v>
          </cell>
        </row>
        <row r="11494">
          <cell r="D11494" t="str">
            <v>Fondo de Inversión</v>
          </cell>
        </row>
        <row r="11495">
          <cell r="D11495" t="str">
            <v>Vivienda</v>
          </cell>
        </row>
        <row r="11496">
          <cell r="D11496" t="str">
            <v>Plan de Jubilación</v>
          </cell>
        </row>
        <row r="11497">
          <cell r="D11497" t="str">
            <v>Ahorro</v>
          </cell>
        </row>
        <row r="11498">
          <cell r="D11498" t="str">
            <v>Corriente</v>
          </cell>
        </row>
        <row r="11499">
          <cell r="D11499" t="str">
            <v>Ahorro</v>
          </cell>
        </row>
        <row r="11500">
          <cell r="D11500" t="str">
            <v>Ahorro</v>
          </cell>
        </row>
        <row r="11501">
          <cell r="D11501" t="str">
            <v>Vivienda</v>
          </cell>
        </row>
        <row r="11502">
          <cell r="D11502" t="str">
            <v>Corriente</v>
          </cell>
        </row>
        <row r="11503">
          <cell r="D11503" t="str">
            <v>Fondo de Inversión</v>
          </cell>
        </row>
        <row r="11504">
          <cell r="D11504" t="str">
            <v>Plan de Jubilación</v>
          </cell>
        </row>
        <row r="11505">
          <cell r="D11505" t="str">
            <v>Plan de Jubilación</v>
          </cell>
        </row>
        <row r="11506">
          <cell r="D11506" t="str">
            <v>Vivienda</v>
          </cell>
        </row>
        <row r="11507">
          <cell r="D11507" t="str">
            <v>Corriente</v>
          </cell>
        </row>
        <row r="11508">
          <cell r="D11508" t="str">
            <v>Ahorro</v>
          </cell>
        </row>
        <row r="11509">
          <cell r="D11509" t="str">
            <v>Ahorro</v>
          </cell>
        </row>
        <row r="11510">
          <cell r="D11510" t="str">
            <v>Vivienda</v>
          </cell>
        </row>
        <row r="11511">
          <cell r="D11511" t="str">
            <v>Plan de Jubilación</v>
          </cell>
        </row>
        <row r="11512">
          <cell r="D11512" t="str">
            <v>Vivienda</v>
          </cell>
        </row>
        <row r="11513">
          <cell r="D11513" t="str">
            <v>Corriente</v>
          </cell>
        </row>
        <row r="11514">
          <cell r="D11514" t="str">
            <v>Corriente</v>
          </cell>
        </row>
        <row r="11515">
          <cell r="D11515" t="str">
            <v>Ahorro</v>
          </cell>
        </row>
        <row r="11516">
          <cell r="D11516" t="str">
            <v>Ahorro</v>
          </cell>
        </row>
        <row r="11517">
          <cell r="D11517" t="str">
            <v>Plan de Jubilación</v>
          </cell>
        </row>
        <row r="11518">
          <cell r="D11518" t="str">
            <v>Fondo de Inversión</v>
          </cell>
        </row>
        <row r="11519">
          <cell r="D11519" t="str">
            <v>Vivienda</v>
          </cell>
        </row>
        <row r="11520">
          <cell r="D11520" t="str">
            <v>Corriente</v>
          </cell>
        </row>
        <row r="11521">
          <cell r="D11521" t="str">
            <v>Plan de Jubilación</v>
          </cell>
        </row>
        <row r="11522">
          <cell r="D11522" t="str">
            <v>Plan de Jubilación</v>
          </cell>
        </row>
        <row r="11523">
          <cell r="D11523" t="str">
            <v>Vivienda</v>
          </cell>
        </row>
        <row r="11524">
          <cell r="D11524" t="str">
            <v>Fondo de Inversión</v>
          </cell>
        </row>
        <row r="11525">
          <cell r="D11525" t="str">
            <v>Vivienda</v>
          </cell>
        </row>
        <row r="11526">
          <cell r="D11526" t="str">
            <v>Vivienda</v>
          </cell>
        </row>
        <row r="11527">
          <cell r="D11527" t="str">
            <v>Fondo de Inversión</v>
          </cell>
        </row>
        <row r="11528">
          <cell r="D11528" t="str">
            <v>Corriente</v>
          </cell>
        </row>
        <row r="11529">
          <cell r="D11529" t="str">
            <v>Plan de Jubilación</v>
          </cell>
        </row>
        <row r="11530">
          <cell r="D11530" t="str">
            <v>Plan de Jubilación</v>
          </cell>
        </row>
        <row r="11531">
          <cell r="D11531" t="str">
            <v>Vivienda</v>
          </cell>
        </row>
        <row r="11532">
          <cell r="D11532" t="str">
            <v>Ahorro</v>
          </cell>
        </row>
        <row r="11533">
          <cell r="D11533" t="str">
            <v>Plan de Jubilación</v>
          </cell>
        </row>
        <row r="11534">
          <cell r="D11534" t="str">
            <v>Corriente</v>
          </cell>
        </row>
        <row r="11535">
          <cell r="D11535" t="str">
            <v>Corriente</v>
          </cell>
        </row>
        <row r="11536">
          <cell r="D11536" t="str">
            <v>Plan de Jubilación</v>
          </cell>
        </row>
        <row r="11537">
          <cell r="D11537" t="str">
            <v>Corriente</v>
          </cell>
        </row>
        <row r="11538">
          <cell r="D11538" t="str">
            <v>Fondo de Inversión</v>
          </cell>
        </row>
        <row r="11539">
          <cell r="D11539" t="str">
            <v>Corriente</v>
          </cell>
        </row>
        <row r="11540">
          <cell r="D11540" t="str">
            <v>Plan de Jubilación</v>
          </cell>
        </row>
        <row r="11541">
          <cell r="D11541" t="str">
            <v>Ahorro</v>
          </cell>
        </row>
        <row r="11542">
          <cell r="D11542" t="str">
            <v>Corriente</v>
          </cell>
        </row>
        <row r="11543">
          <cell r="D11543" t="str">
            <v>Fondo de Inversión</v>
          </cell>
        </row>
        <row r="11544">
          <cell r="D11544" t="str">
            <v>Vivienda</v>
          </cell>
        </row>
        <row r="11545">
          <cell r="D11545" t="str">
            <v>Vivienda</v>
          </cell>
        </row>
        <row r="11546">
          <cell r="D11546" t="str">
            <v>Fondo de Inversión</v>
          </cell>
        </row>
        <row r="11547">
          <cell r="D11547" t="str">
            <v>Vivienda</v>
          </cell>
        </row>
        <row r="11548">
          <cell r="D11548" t="str">
            <v>Corriente</v>
          </cell>
        </row>
        <row r="11549">
          <cell r="D11549" t="str">
            <v>Plan de Jubilación</v>
          </cell>
        </row>
        <row r="11550">
          <cell r="D11550" t="str">
            <v>Corriente</v>
          </cell>
        </row>
        <row r="11551">
          <cell r="D11551" t="str">
            <v>Ahorro</v>
          </cell>
        </row>
        <row r="11552">
          <cell r="D11552" t="str">
            <v>Vivienda</v>
          </cell>
        </row>
        <row r="11553">
          <cell r="D11553" t="str">
            <v>Vivienda</v>
          </cell>
        </row>
        <row r="11554">
          <cell r="D11554" t="str">
            <v>Fondo de Inversión</v>
          </cell>
        </row>
        <row r="11555">
          <cell r="D11555" t="str">
            <v>Corriente</v>
          </cell>
        </row>
        <row r="11556">
          <cell r="D11556" t="str">
            <v>Vivienda</v>
          </cell>
        </row>
        <row r="11557">
          <cell r="D11557" t="str">
            <v>Plan de Jubilación</v>
          </cell>
        </row>
        <row r="11558">
          <cell r="D11558" t="str">
            <v>Vivienda</v>
          </cell>
        </row>
        <row r="11559">
          <cell r="D11559" t="str">
            <v>Ahorro</v>
          </cell>
        </row>
        <row r="11560">
          <cell r="D11560" t="str">
            <v>Ahorro</v>
          </cell>
        </row>
        <row r="11561">
          <cell r="D11561" t="str">
            <v>Plan de Jubilación</v>
          </cell>
        </row>
        <row r="11562">
          <cell r="D11562" t="str">
            <v>Fondo de Inversión</v>
          </cell>
        </row>
        <row r="11563">
          <cell r="D11563" t="str">
            <v>Fondo de Inversión</v>
          </cell>
        </row>
        <row r="11564">
          <cell r="D11564" t="str">
            <v>Plan de Jubilación</v>
          </cell>
        </row>
        <row r="11565">
          <cell r="D11565" t="str">
            <v>Vivienda</v>
          </cell>
        </row>
        <row r="11566">
          <cell r="D11566" t="str">
            <v>Fondo de Inversión</v>
          </cell>
        </row>
        <row r="11567">
          <cell r="D11567" t="str">
            <v>Fondo de Inversión</v>
          </cell>
        </row>
        <row r="11568">
          <cell r="D11568" t="str">
            <v>Fondo de Inversión</v>
          </cell>
        </row>
        <row r="11569">
          <cell r="D11569" t="str">
            <v>Fondo de Inversión</v>
          </cell>
        </row>
        <row r="11570">
          <cell r="D11570" t="str">
            <v>Plan de Jubilación</v>
          </cell>
        </row>
        <row r="11571">
          <cell r="D11571" t="str">
            <v>Plan de Jubilación</v>
          </cell>
        </row>
        <row r="11572">
          <cell r="D11572" t="str">
            <v>Vivienda</v>
          </cell>
        </row>
        <row r="11573">
          <cell r="D11573" t="str">
            <v>Plan de Jubilación</v>
          </cell>
        </row>
        <row r="11574">
          <cell r="D11574" t="str">
            <v>Ahorro</v>
          </cell>
        </row>
        <row r="11575">
          <cell r="D11575" t="str">
            <v>Plan de Jubilación</v>
          </cell>
        </row>
        <row r="11576">
          <cell r="D11576" t="str">
            <v>Plan de Jubilación</v>
          </cell>
        </row>
        <row r="11577">
          <cell r="D11577" t="str">
            <v>Corriente</v>
          </cell>
        </row>
        <row r="11578">
          <cell r="D11578" t="str">
            <v>Ahorro</v>
          </cell>
        </row>
        <row r="11579">
          <cell r="D11579" t="str">
            <v>Vivienda</v>
          </cell>
        </row>
        <row r="11580">
          <cell r="D11580" t="str">
            <v>Corriente</v>
          </cell>
        </row>
        <row r="11581">
          <cell r="D11581" t="str">
            <v>Fondo de Inversión</v>
          </cell>
        </row>
        <row r="11582">
          <cell r="D11582" t="str">
            <v>Fondo de Inversión</v>
          </cell>
        </row>
        <row r="11583">
          <cell r="D11583" t="str">
            <v>Corriente</v>
          </cell>
        </row>
        <row r="11584">
          <cell r="D11584" t="str">
            <v>Fondo de Inversión</v>
          </cell>
        </row>
        <row r="11585">
          <cell r="D11585" t="str">
            <v>Plan de Jubilación</v>
          </cell>
        </row>
        <row r="11586">
          <cell r="D11586" t="str">
            <v>Corriente</v>
          </cell>
        </row>
        <row r="11587">
          <cell r="D11587" t="str">
            <v>Plan de Jubilación</v>
          </cell>
        </row>
        <row r="11588">
          <cell r="D11588" t="str">
            <v>Corriente</v>
          </cell>
        </row>
        <row r="11589">
          <cell r="D11589" t="str">
            <v>Fondo de Inversión</v>
          </cell>
        </row>
        <row r="11590">
          <cell r="D11590" t="str">
            <v>Plan de Jubilación</v>
          </cell>
        </row>
        <row r="11591">
          <cell r="D11591" t="str">
            <v>Fondo de Inversión</v>
          </cell>
        </row>
        <row r="11592">
          <cell r="D11592" t="str">
            <v>Corriente</v>
          </cell>
        </row>
        <row r="11593">
          <cell r="D11593" t="str">
            <v>Vivienda</v>
          </cell>
        </row>
        <row r="11594">
          <cell r="D11594" t="str">
            <v>Vivienda</v>
          </cell>
        </row>
        <row r="11595">
          <cell r="D11595" t="str">
            <v>Plan de Jubilación</v>
          </cell>
        </row>
        <row r="11596">
          <cell r="D11596" t="str">
            <v>Plan de Jubilación</v>
          </cell>
        </row>
        <row r="11597">
          <cell r="D11597" t="str">
            <v>Plan de Jubilación</v>
          </cell>
        </row>
        <row r="11598">
          <cell r="D11598" t="str">
            <v>Corriente</v>
          </cell>
        </row>
        <row r="11599">
          <cell r="D11599" t="str">
            <v>Fondo de Inversión</v>
          </cell>
        </row>
        <row r="11600">
          <cell r="D11600" t="str">
            <v>Plan de Jubilación</v>
          </cell>
        </row>
        <row r="11601">
          <cell r="D11601" t="str">
            <v>Vivienda</v>
          </cell>
        </row>
        <row r="11602">
          <cell r="D11602" t="str">
            <v>Fondo de Inversión</v>
          </cell>
        </row>
        <row r="11603">
          <cell r="D11603" t="str">
            <v>Vivienda</v>
          </cell>
        </row>
        <row r="11604">
          <cell r="D11604" t="str">
            <v>Fondo de Inversión</v>
          </cell>
        </row>
        <row r="11605">
          <cell r="D11605" t="str">
            <v>Fondo de Inversión</v>
          </cell>
        </row>
        <row r="11606">
          <cell r="D11606" t="str">
            <v>Corriente</v>
          </cell>
        </row>
        <row r="11607">
          <cell r="D11607" t="str">
            <v>Fondo de Inversión</v>
          </cell>
        </row>
        <row r="11608">
          <cell r="D11608" t="str">
            <v>Fondo de Inversión</v>
          </cell>
        </row>
        <row r="11609">
          <cell r="D11609" t="str">
            <v>Ahorro</v>
          </cell>
        </row>
        <row r="11610">
          <cell r="D11610" t="str">
            <v>Fondo de Inversión</v>
          </cell>
        </row>
        <row r="11611">
          <cell r="D11611" t="str">
            <v>Corriente</v>
          </cell>
        </row>
        <row r="11612">
          <cell r="D11612" t="str">
            <v>Ahorro</v>
          </cell>
        </row>
        <row r="11613">
          <cell r="D11613" t="str">
            <v>Ahorro</v>
          </cell>
        </row>
        <row r="11614">
          <cell r="D11614" t="str">
            <v>Plan de Jubilación</v>
          </cell>
        </row>
        <row r="11615">
          <cell r="D11615" t="str">
            <v>Fondo de Inversión</v>
          </cell>
        </row>
        <row r="11616">
          <cell r="D11616" t="str">
            <v>Plan de Jubilación</v>
          </cell>
        </row>
        <row r="11617">
          <cell r="D11617" t="str">
            <v>Corriente</v>
          </cell>
        </row>
        <row r="11618">
          <cell r="D11618" t="str">
            <v>Plan de Jubilación</v>
          </cell>
        </row>
        <row r="11619">
          <cell r="D11619" t="str">
            <v>Plan de Jubilación</v>
          </cell>
        </row>
        <row r="11620">
          <cell r="D11620" t="str">
            <v>Corriente</v>
          </cell>
        </row>
        <row r="11621">
          <cell r="D11621" t="str">
            <v>Vivienda</v>
          </cell>
        </row>
        <row r="11622">
          <cell r="D11622" t="str">
            <v>Vivienda</v>
          </cell>
        </row>
        <row r="11623">
          <cell r="D11623" t="str">
            <v>Plan de Jubilación</v>
          </cell>
        </row>
        <row r="11624">
          <cell r="D11624" t="str">
            <v>Plan de Jubilación</v>
          </cell>
        </row>
        <row r="11625">
          <cell r="D11625" t="str">
            <v>Corriente</v>
          </cell>
        </row>
        <row r="11626">
          <cell r="D11626" t="str">
            <v>Ahorro</v>
          </cell>
        </row>
        <row r="11627">
          <cell r="D11627" t="str">
            <v>Fondo de Inversión</v>
          </cell>
        </row>
        <row r="11628">
          <cell r="D11628" t="str">
            <v>Vivienda</v>
          </cell>
        </row>
        <row r="11629">
          <cell r="D11629" t="str">
            <v>Fondo de Inversión</v>
          </cell>
        </row>
        <row r="11630">
          <cell r="D11630" t="str">
            <v>Vivienda</v>
          </cell>
        </row>
        <row r="11631">
          <cell r="D11631" t="str">
            <v>Corriente</v>
          </cell>
        </row>
        <row r="11632">
          <cell r="D11632" t="str">
            <v>Corriente</v>
          </cell>
        </row>
        <row r="11633">
          <cell r="D11633" t="str">
            <v>Fondo de Inversión</v>
          </cell>
        </row>
        <row r="11634">
          <cell r="D11634" t="str">
            <v>Plan de Jubilación</v>
          </cell>
        </row>
        <row r="11635">
          <cell r="D11635" t="str">
            <v>Fondo de Inversión</v>
          </cell>
        </row>
        <row r="11636">
          <cell r="D11636" t="str">
            <v>Fondo de Inversión</v>
          </cell>
        </row>
        <row r="11637">
          <cell r="D11637" t="str">
            <v>Vivienda</v>
          </cell>
        </row>
        <row r="11638">
          <cell r="D11638" t="str">
            <v>Corriente</v>
          </cell>
        </row>
        <row r="11639">
          <cell r="D11639" t="str">
            <v>Ahorro</v>
          </cell>
        </row>
        <row r="11640">
          <cell r="D11640" t="str">
            <v>Ahorro</v>
          </cell>
        </row>
        <row r="11641">
          <cell r="D11641" t="str">
            <v>Corriente</v>
          </cell>
        </row>
        <row r="11642">
          <cell r="D11642" t="str">
            <v>Plan de Jubilación</v>
          </cell>
        </row>
        <row r="11643">
          <cell r="D11643" t="str">
            <v>Ahorro</v>
          </cell>
        </row>
        <row r="11644">
          <cell r="D11644" t="str">
            <v>Plan de Jubilación</v>
          </cell>
        </row>
        <row r="11645">
          <cell r="D11645" t="str">
            <v>Fondo de Inversión</v>
          </cell>
        </row>
        <row r="11646">
          <cell r="D11646" t="str">
            <v>Plan de Jubilación</v>
          </cell>
        </row>
        <row r="11647">
          <cell r="D11647" t="str">
            <v>Plan de Jubilación</v>
          </cell>
        </row>
        <row r="11648">
          <cell r="D11648" t="str">
            <v>Plan de Jubilación</v>
          </cell>
        </row>
        <row r="11649">
          <cell r="D11649" t="str">
            <v>Corriente</v>
          </cell>
        </row>
        <row r="11650">
          <cell r="D11650" t="str">
            <v>Fondo de Inversión</v>
          </cell>
        </row>
        <row r="11651">
          <cell r="D11651" t="str">
            <v>Plan de Jubilación</v>
          </cell>
        </row>
        <row r="11652">
          <cell r="D11652" t="str">
            <v>Fondo de Inversión</v>
          </cell>
        </row>
        <row r="11653">
          <cell r="D11653" t="str">
            <v>Fondo de Inversión</v>
          </cell>
        </row>
        <row r="11654">
          <cell r="D11654" t="str">
            <v>Vivienda</v>
          </cell>
        </row>
        <row r="11655">
          <cell r="D11655" t="str">
            <v>Vivienda</v>
          </cell>
        </row>
        <row r="11656">
          <cell r="D11656" t="str">
            <v>Vivienda</v>
          </cell>
        </row>
        <row r="11657">
          <cell r="D11657" t="str">
            <v>Fondo de Inversión</v>
          </cell>
        </row>
        <row r="11658">
          <cell r="D11658" t="str">
            <v>Fondo de Inversión</v>
          </cell>
        </row>
        <row r="11659">
          <cell r="D11659" t="str">
            <v>Fondo de Inversión</v>
          </cell>
        </row>
        <row r="11660">
          <cell r="D11660" t="str">
            <v>Vivienda</v>
          </cell>
        </row>
        <row r="11661">
          <cell r="D11661" t="str">
            <v>Ahorro</v>
          </cell>
        </row>
        <row r="11662">
          <cell r="D11662" t="str">
            <v>Fondo de Inversión</v>
          </cell>
        </row>
        <row r="11663">
          <cell r="D11663" t="str">
            <v>Corriente</v>
          </cell>
        </row>
        <row r="11664">
          <cell r="D11664" t="str">
            <v>Vivienda</v>
          </cell>
        </row>
        <row r="11665">
          <cell r="D11665" t="str">
            <v>Plan de Jubilación</v>
          </cell>
        </row>
        <row r="11666">
          <cell r="D11666" t="str">
            <v>Corriente</v>
          </cell>
        </row>
        <row r="11667">
          <cell r="D11667" t="str">
            <v>Fondo de Inversión</v>
          </cell>
        </row>
        <row r="11668">
          <cell r="D11668" t="str">
            <v>Fondo de Inversión</v>
          </cell>
        </row>
        <row r="11669">
          <cell r="D11669" t="str">
            <v>Ahorro</v>
          </cell>
        </row>
        <row r="11670">
          <cell r="D11670" t="str">
            <v>Vivienda</v>
          </cell>
        </row>
        <row r="11671">
          <cell r="D11671" t="str">
            <v>Fondo de Inversión</v>
          </cell>
        </row>
        <row r="11672">
          <cell r="D11672" t="str">
            <v>Ahorro</v>
          </cell>
        </row>
        <row r="11673">
          <cell r="D11673" t="str">
            <v>Vivienda</v>
          </cell>
        </row>
        <row r="11674">
          <cell r="D11674" t="str">
            <v>Corriente</v>
          </cell>
        </row>
        <row r="11675">
          <cell r="D11675" t="str">
            <v>Ahorro</v>
          </cell>
        </row>
        <row r="11676">
          <cell r="D11676" t="str">
            <v>Fondo de Inversión</v>
          </cell>
        </row>
        <row r="11677">
          <cell r="D11677" t="str">
            <v>Ahorro</v>
          </cell>
        </row>
        <row r="11678">
          <cell r="D11678" t="str">
            <v>Fondo de Inversión</v>
          </cell>
        </row>
        <row r="11679">
          <cell r="D11679" t="str">
            <v>Ahorro</v>
          </cell>
        </row>
        <row r="11680">
          <cell r="D11680" t="str">
            <v>Corriente</v>
          </cell>
        </row>
        <row r="11681">
          <cell r="D11681" t="str">
            <v>Vivienda</v>
          </cell>
        </row>
        <row r="11682">
          <cell r="D11682" t="str">
            <v>Corriente</v>
          </cell>
        </row>
        <row r="11683">
          <cell r="D11683" t="str">
            <v>Fondo de Inversión</v>
          </cell>
        </row>
        <row r="11684">
          <cell r="D11684" t="str">
            <v>Vivienda</v>
          </cell>
        </row>
        <row r="11685">
          <cell r="D11685" t="str">
            <v>Plan de Jubilación</v>
          </cell>
        </row>
        <row r="11686">
          <cell r="D11686" t="str">
            <v>Ahorro</v>
          </cell>
        </row>
        <row r="11687">
          <cell r="D11687" t="str">
            <v>Ahorro</v>
          </cell>
        </row>
        <row r="11688">
          <cell r="D11688" t="str">
            <v>Ahorro</v>
          </cell>
        </row>
        <row r="11689">
          <cell r="D11689" t="str">
            <v>Vivienda</v>
          </cell>
        </row>
        <row r="11690">
          <cell r="D11690" t="str">
            <v>Ahorro</v>
          </cell>
        </row>
        <row r="11691">
          <cell r="D11691" t="str">
            <v>Plan de Jubilación</v>
          </cell>
        </row>
        <row r="11692">
          <cell r="D11692" t="str">
            <v>Corriente</v>
          </cell>
        </row>
        <row r="11693">
          <cell r="D11693" t="str">
            <v>Plan de Jubilación</v>
          </cell>
        </row>
        <row r="11694">
          <cell r="D11694" t="str">
            <v>Fondo de Inversión</v>
          </cell>
        </row>
        <row r="11695">
          <cell r="D11695" t="str">
            <v>Corriente</v>
          </cell>
        </row>
        <row r="11696">
          <cell r="D11696" t="str">
            <v>Vivienda</v>
          </cell>
        </row>
        <row r="11697">
          <cell r="D11697" t="str">
            <v>Vivienda</v>
          </cell>
        </row>
        <row r="11698">
          <cell r="D11698" t="str">
            <v>Plan de Jubilación</v>
          </cell>
        </row>
        <row r="11699">
          <cell r="D11699" t="str">
            <v>Ahorro</v>
          </cell>
        </row>
        <row r="11700">
          <cell r="D11700" t="str">
            <v>Plan de Jubilación</v>
          </cell>
        </row>
        <row r="11701">
          <cell r="D11701" t="str">
            <v>Fondo de Inversión</v>
          </cell>
        </row>
        <row r="11702">
          <cell r="D11702" t="str">
            <v>Corriente</v>
          </cell>
        </row>
        <row r="11703">
          <cell r="D11703" t="str">
            <v>Corriente</v>
          </cell>
        </row>
        <row r="11704">
          <cell r="D11704" t="str">
            <v>Corriente</v>
          </cell>
        </row>
        <row r="11705">
          <cell r="D11705" t="str">
            <v>Fondo de Inversión</v>
          </cell>
        </row>
        <row r="11706">
          <cell r="D11706" t="str">
            <v>Fondo de Inversión</v>
          </cell>
        </row>
        <row r="11707">
          <cell r="D11707" t="str">
            <v>Vivienda</v>
          </cell>
        </row>
        <row r="11708">
          <cell r="D11708" t="str">
            <v>Corriente</v>
          </cell>
        </row>
        <row r="11709">
          <cell r="D11709" t="str">
            <v>Plan de Jubilación</v>
          </cell>
        </row>
        <row r="11710">
          <cell r="D11710" t="str">
            <v>Ahorro</v>
          </cell>
        </row>
        <row r="11711">
          <cell r="D11711" t="str">
            <v>Vivienda</v>
          </cell>
        </row>
        <row r="11712">
          <cell r="D11712" t="str">
            <v>Corriente</v>
          </cell>
        </row>
        <row r="11713">
          <cell r="D11713" t="str">
            <v>Vivienda</v>
          </cell>
        </row>
        <row r="11714">
          <cell r="D11714" t="str">
            <v>Corriente</v>
          </cell>
        </row>
        <row r="11715">
          <cell r="D11715" t="str">
            <v>Corriente</v>
          </cell>
        </row>
        <row r="11716">
          <cell r="D11716" t="str">
            <v>Plan de Jubilación</v>
          </cell>
        </row>
        <row r="11717">
          <cell r="D11717" t="str">
            <v>Fondo de Inversión</v>
          </cell>
        </row>
        <row r="11718">
          <cell r="D11718" t="str">
            <v>Corriente</v>
          </cell>
        </row>
        <row r="11719">
          <cell r="D11719" t="str">
            <v>Plan de Jubilación</v>
          </cell>
        </row>
        <row r="11720">
          <cell r="D11720" t="str">
            <v>Corriente</v>
          </cell>
        </row>
        <row r="11721">
          <cell r="D11721" t="str">
            <v>Vivienda</v>
          </cell>
        </row>
        <row r="11722">
          <cell r="D11722" t="str">
            <v>Plan de Jubilación</v>
          </cell>
        </row>
        <row r="11723">
          <cell r="D11723" t="str">
            <v>Fondo de Inversión</v>
          </cell>
        </row>
        <row r="11724">
          <cell r="D11724" t="str">
            <v>Ahorro</v>
          </cell>
        </row>
        <row r="11725">
          <cell r="D11725" t="str">
            <v>Corriente</v>
          </cell>
        </row>
        <row r="11726">
          <cell r="D11726" t="str">
            <v>Plan de Jubilación</v>
          </cell>
        </row>
        <row r="11727">
          <cell r="D11727" t="str">
            <v>Vivienda</v>
          </cell>
        </row>
        <row r="11728">
          <cell r="D11728" t="str">
            <v>Ahorro</v>
          </cell>
        </row>
        <row r="11729">
          <cell r="D11729" t="str">
            <v>Plan de Jubilación</v>
          </cell>
        </row>
        <row r="11730">
          <cell r="D11730" t="str">
            <v>Fondo de Inversión</v>
          </cell>
        </row>
        <row r="11731">
          <cell r="D11731" t="str">
            <v>Fondo de Inversión</v>
          </cell>
        </row>
        <row r="11732">
          <cell r="D11732" t="str">
            <v>Ahorro</v>
          </cell>
        </row>
        <row r="11733">
          <cell r="D11733" t="str">
            <v>Ahorro</v>
          </cell>
        </row>
        <row r="11734">
          <cell r="D11734" t="str">
            <v>Ahorro</v>
          </cell>
        </row>
        <row r="11735">
          <cell r="D11735" t="str">
            <v>Vivienda</v>
          </cell>
        </row>
        <row r="11736">
          <cell r="D11736" t="str">
            <v>Fondo de Inversión</v>
          </cell>
        </row>
        <row r="11737">
          <cell r="D11737" t="str">
            <v>Ahorro</v>
          </cell>
        </row>
        <row r="11738">
          <cell r="D11738" t="str">
            <v>Corriente</v>
          </cell>
        </row>
        <row r="11739">
          <cell r="D11739" t="str">
            <v>Plan de Jubilación</v>
          </cell>
        </row>
        <row r="11740">
          <cell r="D11740" t="str">
            <v>Corriente</v>
          </cell>
        </row>
        <row r="11741">
          <cell r="D11741" t="str">
            <v>Plan de Jubilación</v>
          </cell>
        </row>
        <row r="11742">
          <cell r="D11742" t="str">
            <v>Fondo de Inversión</v>
          </cell>
        </row>
        <row r="11743">
          <cell r="D11743" t="str">
            <v>Vivienda</v>
          </cell>
        </row>
        <row r="11744">
          <cell r="D11744" t="str">
            <v>Fondo de Inversión</v>
          </cell>
        </row>
        <row r="11745">
          <cell r="D11745" t="str">
            <v>Vivienda</v>
          </cell>
        </row>
        <row r="11746">
          <cell r="D11746" t="str">
            <v>Plan de Jubilación</v>
          </cell>
        </row>
        <row r="11747">
          <cell r="D11747" t="str">
            <v>Corriente</v>
          </cell>
        </row>
        <row r="11748">
          <cell r="D11748" t="str">
            <v>Plan de Jubilación</v>
          </cell>
        </row>
        <row r="11749">
          <cell r="D11749" t="str">
            <v>Plan de Jubilación</v>
          </cell>
        </row>
        <row r="11750">
          <cell r="D11750" t="str">
            <v>Corriente</v>
          </cell>
        </row>
        <row r="11751">
          <cell r="D11751" t="str">
            <v>Ahorro</v>
          </cell>
        </row>
        <row r="11752">
          <cell r="D11752" t="str">
            <v>Plan de Jubilación</v>
          </cell>
        </row>
        <row r="11753">
          <cell r="D11753" t="str">
            <v>Plan de Jubilación</v>
          </cell>
        </row>
        <row r="11754">
          <cell r="D11754" t="str">
            <v>Ahorro</v>
          </cell>
        </row>
        <row r="11755">
          <cell r="D11755" t="str">
            <v>Ahorro</v>
          </cell>
        </row>
        <row r="11756">
          <cell r="D11756" t="str">
            <v>Plan de Jubilación</v>
          </cell>
        </row>
        <row r="11757">
          <cell r="D11757" t="str">
            <v>Corriente</v>
          </cell>
        </row>
        <row r="11758">
          <cell r="D11758" t="str">
            <v>Fondo de Inversión</v>
          </cell>
        </row>
        <row r="11759">
          <cell r="D11759" t="str">
            <v>Corriente</v>
          </cell>
        </row>
        <row r="11760">
          <cell r="D11760" t="str">
            <v>Plan de Jubilación</v>
          </cell>
        </row>
        <row r="11761">
          <cell r="D11761" t="str">
            <v>Plan de Jubilación</v>
          </cell>
        </row>
        <row r="11762">
          <cell r="D11762" t="str">
            <v>Ahorro</v>
          </cell>
        </row>
        <row r="11763">
          <cell r="D11763" t="str">
            <v>Corriente</v>
          </cell>
        </row>
        <row r="11764">
          <cell r="D11764" t="str">
            <v>Vivienda</v>
          </cell>
        </row>
        <row r="11765">
          <cell r="D11765" t="str">
            <v>Plan de Jubilación</v>
          </cell>
        </row>
        <row r="11766">
          <cell r="D11766" t="str">
            <v>Fondo de Inversión</v>
          </cell>
        </row>
        <row r="11767">
          <cell r="D11767" t="str">
            <v>Vivienda</v>
          </cell>
        </row>
        <row r="11768">
          <cell r="D11768" t="str">
            <v>Plan de Jubilación</v>
          </cell>
        </row>
        <row r="11769">
          <cell r="D11769" t="str">
            <v>Fondo de Inversión</v>
          </cell>
        </row>
        <row r="11770">
          <cell r="D11770" t="str">
            <v>Plan de Jubilación</v>
          </cell>
        </row>
        <row r="11771">
          <cell r="D11771" t="str">
            <v>Plan de Jubilación</v>
          </cell>
        </row>
        <row r="11772">
          <cell r="D11772" t="str">
            <v>Corriente</v>
          </cell>
        </row>
        <row r="11773">
          <cell r="D11773" t="str">
            <v>Fondo de Inversión</v>
          </cell>
        </row>
        <row r="11774">
          <cell r="D11774" t="str">
            <v>Ahorro</v>
          </cell>
        </row>
        <row r="11775">
          <cell r="D11775" t="str">
            <v>Vivienda</v>
          </cell>
        </row>
        <row r="11776">
          <cell r="D11776" t="str">
            <v>Vivienda</v>
          </cell>
        </row>
        <row r="11777">
          <cell r="D11777" t="str">
            <v>Vivienda</v>
          </cell>
        </row>
        <row r="11778">
          <cell r="D11778" t="str">
            <v>Fondo de Inversión</v>
          </cell>
        </row>
        <row r="11779">
          <cell r="D11779" t="str">
            <v>Corriente</v>
          </cell>
        </row>
        <row r="11780">
          <cell r="D11780" t="str">
            <v>Plan de Jubilación</v>
          </cell>
        </row>
        <row r="11781">
          <cell r="D11781" t="str">
            <v>Vivienda</v>
          </cell>
        </row>
        <row r="11782">
          <cell r="D11782" t="str">
            <v>Plan de Jubilación</v>
          </cell>
        </row>
        <row r="11783">
          <cell r="D11783" t="str">
            <v>Ahorro</v>
          </cell>
        </row>
        <row r="11784">
          <cell r="D11784" t="str">
            <v>Ahorro</v>
          </cell>
        </row>
        <row r="11785">
          <cell r="D11785" t="str">
            <v>Corriente</v>
          </cell>
        </row>
        <row r="11786">
          <cell r="D11786" t="str">
            <v>Plan de Jubilación</v>
          </cell>
        </row>
        <row r="11787">
          <cell r="D11787" t="str">
            <v>Corriente</v>
          </cell>
        </row>
        <row r="11788">
          <cell r="D11788" t="str">
            <v>Corriente</v>
          </cell>
        </row>
        <row r="11789">
          <cell r="D11789" t="str">
            <v>Vivienda</v>
          </cell>
        </row>
        <row r="11790">
          <cell r="D11790" t="str">
            <v>Vivienda</v>
          </cell>
        </row>
        <row r="11791">
          <cell r="D11791" t="str">
            <v>Plan de Jubilación</v>
          </cell>
        </row>
        <row r="11792">
          <cell r="D11792" t="str">
            <v>Ahorro</v>
          </cell>
        </row>
        <row r="11793">
          <cell r="D11793" t="str">
            <v>Fondo de Inversión</v>
          </cell>
        </row>
        <row r="11794">
          <cell r="D11794" t="str">
            <v>Vivienda</v>
          </cell>
        </row>
        <row r="11795">
          <cell r="D11795" t="str">
            <v>Plan de Jubilación</v>
          </cell>
        </row>
        <row r="11796">
          <cell r="D11796" t="str">
            <v>Plan de Jubilación</v>
          </cell>
        </row>
        <row r="11797">
          <cell r="D11797" t="str">
            <v>Corriente</v>
          </cell>
        </row>
        <row r="11798">
          <cell r="D11798" t="str">
            <v>Corriente</v>
          </cell>
        </row>
        <row r="11799">
          <cell r="D11799" t="str">
            <v>Fondo de Inversión</v>
          </cell>
        </row>
        <row r="11800">
          <cell r="D11800" t="str">
            <v>Plan de Jubilación</v>
          </cell>
        </row>
        <row r="11801">
          <cell r="D11801" t="str">
            <v>Ahorro</v>
          </cell>
        </row>
        <row r="11802">
          <cell r="D11802" t="str">
            <v>Plan de Jubilación</v>
          </cell>
        </row>
        <row r="11803">
          <cell r="D11803" t="str">
            <v>Fondo de Inversión</v>
          </cell>
        </row>
        <row r="11804">
          <cell r="D11804" t="str">
            <v>Vivienda</v>
          </cell>
        </row>
        <row r="11805">
          <cell r="D11805" t="str">
            <v>Fondo de Inversión</v>
          </cell>
        </row>
        <row r="11806">
          <cell r="D11806" t="str">
            <v>Vivienda</v>
          </cell>
        </row>
        <row r="11807">
          <cell r="D11807" t="str">
            <v>Fondo de Inversión</v>
          </cell>
        </row>
        <row r="11808">
          <cell r="D11808" t="str">
            <v>Ahorro</v>
          </cell>
        </row>
        <row r="11809">
          <cell r="D11809" t="str">
            <v>Fondo de Inversión</v>
          </cell>
        </row>
        <row r="11810">
          <cell r="D11810" t="str">
            <v>Plan de Jubilación</v>
          </cell>
        </row>
        <row r="11811">
          <cell r="D11811" t="str">
            <v>Ahorro</v>
          </cell>
        </row>
        <row r="11812">
          <cell r="D11812" t="str">
            <v>Ahorro</v>
          </cell>
        </row>
        <row r="11813">
          <cell r="D11813" t="str">
            <v>Vivienda</v>
          </cell>
        </row>
        <row r="11814">
          <cell r="D11814" t="str">
            <v>Vivienda</v>
          </cell>
        </row>
        <row r="11815">
          <cell r="D11815" t="str">
            <v>Plan de Jubilación</v>
          </cell>
        </row>
        <row r="11816">
          <cell r="D11816" t="str">
            <v>Vivienda</v>
          </cell>
        </row>
        <row r="11817">
          <cell r="D11817" t="str">
            <v>Vivienda</v>
          </cell>
        </row>
        <row r="11818">
          <cell r="D11818" t="str">
            <v>Plan de Jubilación</v>
          </cell>
        </row>
        <row r="11819">
          <cell r="D11819" t="str">
            <v>Vivienda</v>
          </cell>
        </row>
        <row r="11820">
          <cell r="D11820" t="str">
            <v>Ahorro</v>
          </cell>
        </row>
        <row r="11821">
          <cell r="D11821" t="str">
            <v>Vivienda</v>
          </cell>
        </row>
        <row r="11822">
          <cell r="D11822" t="str">
            <v>Fondo de Inversión</v>
          </cell>
        </row>
        <row r="11823">
          <cell r="D11823" t="str">
            <v>Ahorro</v>
          </cell>
        </row>
        <row r="11824">
          <cell r="D11824" t="str">
            <v>Vivienda</v>
          </cell>
        </row>
        <row r="11825">
          <cell r="D11825" t="str">
            <v>Plan de Jubilación</v>
          </cell>
        </row>
        <row r="11826">
          <cell r="D11826" t="str">
            <v>Corriente</v>
          </cell>
        </row>
        <row r="11827">
          <cell r="D11827" t="str">
            <v>Corriente</v>
          </cell>
        </row>
        <row r="11828">
          <cell r="D11828" t="str">
            <v>Ahorro</v>
          </cell>
        </row>
        <row r="11829">
          <cell r="D11829" t="str">
            <v>Vivienda</v>
          </cell>
        </row>
        <row r="11830">
          <cell r="D11830" t="str">
            <v>Vivienda</v>
          </cell>
        </row>
        <row r="11831">
          <cell r="D11831" t="str">
            <v>Vivienda</v>
          </cell>
        </row>
        <row r="11832">
          <cell r="D11832" t="str">
            <v>Vivienda</v>
          </cell>
        </row>
        <row r="11833">
          <cell r="D11833" t="str">
            <v>Vivienda</v>
          </cell>
        </row>
        <row r="11834">
          <cell r="D11834" t="str">
            <v>Corriente</v>
          </cell>
        </row>
        <row r="11835">
          <cell r="D11835" t="str">
            <v>Corriente</v>
          </cell>
        </row>
        <row r="11836">
          <cell r="D11836" t="str">
            <v>Plan de Jubilación</v>
          </cell>
        </row>
        <row r="11837">
          <cell r="D11837" t="str">
            <v>Corriente</v>
          </cell>
        </row>
        <row r="11838">
          <cell r="D11838" t="str">
            <v>Plan de Jubilación</v>
          </cell>
        </row>
        <row r="11839">
          <cell r="D11839" t="str">
            <v>Fondo de Inversión</v>
          </cell>
        </row>
        <row r="11840">
          <cell r="D11840" t="str">
            <v>Fondo de Inversión</v>
          </cell>
        </row>
        <row r="11841">
          <cell r="D11841" t="str">
            <v>Corriente</v>
          </cell>
        </row>
        <row r="11842">
          <cell r="D11842" t="str">
            <v>Fondo de Inversión</v>
          </cell>
        </row>
        <row r="11843">
          <cell r="D11843" t="str">
            <v>Plan de Jubilación</v>
          </cell>
        </row>
        <row r="11844">
          <cell r="D11844" t="str">
            <v>Plan de Jubilación</v>
          </cell>
        </row>
        <row r="11845">
          <cell r="D11845" t="str">
            <v>Ahorro</v>
          </cell>
        </row>
        <row r="11846">
          <cell r="D11846" t="str">
            <v>Ahorro</v>
          </cell>
        </row>
        <row r="11847">
          <cell r="D11847" t="str">
            <v>Ahorro</v>
          </cell>
        </row>
        <row r="11848">
          <cell r="D11848" t="str">
            <v>Corriente</v>
          </cell>
        </row>
        <row r="11849">
          <cell r="D11849" t="str">
            <v>Ahorro</v>
          </cell>
        </row>
        <row r="11850">
          <cell r="D11850" t="str">
            <v>Corriente</v>
          </cell>
        </row>
        <row r="11851">
          <cell r="D11851" t="str">
            <v>Corriente</v>
          </cell>
        </row>
        <row r="11852">
          <cell r="D11852" t="str">
            <v>Vivienda</v>
          </cell>
        </row>
        <row r="11853">
          <cell r="D11853" t="str">
            <v>Vivienda</v>
          </cell>
        </row>
        <row r="11854">
          <cell r="D11854" t="str">
            <v>Plan de Jubilación</v>
          </cell>
        </row>
        <row r="11855">
          <cell r="D11855" t="str">
            <v>Plan de Jubilación</v>
          </cell>
        </row>
        <row r="11856">
          <cell r="D11856" t="str">
            <v>Plan de Jubilación</v>
          </cell>
        </row>
        <row r="11857">
          <cell r="D11857" t="str">
            <v>Ahorro</v>
          </cell>
        </row>
        <row r="11858">
          <cell r="D11858" t="str">
            <v>Plan de Jubilación</v>
          </cell>
        </row>
        <row r="11859">
          <cell r="D11859" t="str">
            <v>Fondo de Inversión</v>
          </cell>
        </row>
        <row r="11860">
          <cell r="D11860" t="str">
            <v>Fondo de Inversión</v>
          </cell>
        </row>
        <row r="11861">
          <cell r="D11861" t="str">
            <v>Corriente</v>
          </cell>
        </row>
        <row r="11862">
          <cell r="D11862" t="str">
            <v>Corriente</v>
          </cell>
        </row>
        <row r="11863">
          <cell r="D11863" t="str">
            <v>Fondo de Inversión</v>
          </cell>
        </row>
        <row r="11864">
          <cell r="D11864" t="str">
            <v>Fondo de Inversión</v>
          </cell>
        </row>
        <row r="11865">
          <cell r="D11865" t="str">
            <v>Ahorro</v>
          </cell>
        </row>
        <row r="11866">
          <cell r="D11866" t="str">
            <v>Ahorro</v>
          </cell>
        </row>
        <row r="11867">
          <cell r="D11867" t="str">
            <v>Plan de Jubilación</v>
          </cell>
        </row>
        <row r="11868">
          <cell r="D11868" t="str">
            <v>Fondo de Inversión</v>
          </cell>
        </row>
        <row r="11869">
          <cell r="D11869" t="str">
            <v>Vivienda</v>
          </cell>
        </row>
        <row r="11870">
          <cell r="D11870" t="str">
            <v>Plan de Jubilación</v>
          </cell>
        </row>
        <row r="11871">
          <cell r="D11871" t="str">
            <v>Vivienda</v>
          </cell>
        </row>
        <row r="11872">
          <cell r="D11872" t="str">
            <v>Vivienda</v>
          </cell>
        </row>
        <row r="11873">
          <cell r="D11873" t="str">
            <v>Ahorro</v>
          </cell>
        </row>
        <row r="11874">
          <cell r="D11874" t="str">
            <v>Plan de Jubilación</v>
          </cell>
        </row>
        <row r="11875">
          <cell r="D11875" t="str">
            <v>Fondo de Inversión</v>
          </cell>
        </row>
        <row r="11876">
          <cell r="D11876" t="str">
            <v>Vivienda</v>
          </cell>
        </row>
        <row r="11877">
          <cell r="D11877" t="str">
            <v>Plan de Jubilación</v>
          </cell>
        </row>
        <row r="11878">
          <cell r="D11878" t="str">
            <v>Ahorro</v>
          </cell>
        </row>
        <row r="11879">
          <cell r="D11879" t="str">
            <v>Vivienda</v>
          </cell>
        </row>
        <row r="11880">
          <cell r="D11880" t="str">
            <v>Corriente</v>
          </cell>
        </row>
        <row r="11881">
          <cell r="D11881" t="str">
            <v>Ahorro</v>
          </cell>
        </row>
        <row r="11882">
          <cell r="D11882" t="str">
            <v>Vivienda</v>
          </cell>
        </row>
        <row r="11883">
          <cell r="D11883" t="str">
            <v>Vivienda</v>
          </cell>
        </row>
        <row r="11884">
          <cell r="D11884" t="str">
            <v>Ahorro</v>
          </cell>
        </row>
        <row r="11885">
          <cell r="D11885" t="str">
            <v>Vivienda</v>
          </cell>
        </row>
        <row r="11886">
          <cell r="D11886" t="str">
            <v>Plan de Jubilación</v>
          </cell>
        </row>
        <row r="11887">
          <cell r="D11887" t="str">
            <v>Vivienda</v>
          </cell>
        </row>
        <row r="11888">
          <cell r="D11888" t="str">
            <v>Corriente</v>
          </cell>
        </row>
        <row r="11889">
          <cell r="D11889" t="str">
            <v>Vivienda</v>
          </cell>
        </row>
        <row r="11890">
          <cell r="D11890" t="str">
            <v>Fondo de Inversión</v>
          </cell>
        </row>
        <row r="11891">
          <cell r="D11891" t="str">
            <v>Fondo de Inversión</v>
          </cell>
        </row>
        <row r="11892">
          <cell r="D11892" t="str">
            <v>Vivienda</v>
          </cell>
        </row>
        <row r="11893">
          <cell r="D11893" t="str">
            <v>Ahorro</v>
          </cell>
        </row>
        <row r="11894">
          <cell r="D11894" t="str">
            <v>Fondo de Inversión</v>
          </cell>
        </row>
        <row r="11895">
          <cell r="D11895" t="str">
            <v>Ahorro</v>
          </cell>
        </row>
        <row r="11896">
          <cell r="D11896" t="str">
            <v>Plan de Jubilación</v>
          </cell>
        </row>
        <row r="11897">
          <cell r="D11897" t="str">
            <v>Ahorro</v>
          </cell>
        </row>
        <row r="11898">
          <cell r="D11898" t="str">
            <v>Plan de Jubilación</v>
          </cell>
        </row>
        <row r="11899">
          <cell r="D11899" t="str">
            <v>Plan de Jubilación</v>
          </cell>
        </row>
        <row r="11900">
          <cell r="D11900" t="str">
            <v>Vivienda</v>
          </cell>
        </row>
        <row r="11901">
          <cell r="D11901" t="str">
            <v>Vivienda</v>
          </cell>
        </row>
        <row r="11902">
          <cell r="D11902" t="str">
            <v>Corriente</v>
          </cell>
        </row>
        <row r="11903">
          <cell r="D11903" t="str">
            <v>Corriente</v>
          </cell>
        </row>
        <row r="11904">
          <cell r="D11904" t="str">
            <v>Vivienda</v>
          </cell>
        </row>
        <row r="11905">
          <cell r="D11905" t="str">
            <v>Vivienda</v>
          </cell>
        </row>
        <row r="11906">
          <cell r="D11906" t="str">
            <v>Plan de Jubilación</v>
          </cell>
        </row>
        <row r="11907">
          <cell r="D11907" t="str">
            <v>Vivienda</v>
          </cell>
        </row>
        <row r="11908">
          <cell r="D11908" t="str">
            <v>Corriente</v>
          </cell>
        </row>
        <row r="11909">
          <cell r="D11909" t="str">
            <v>Corriente</v>
          </cell>
        </row>
        <row r="11910">
          <cell r="D11910" t="str">
            <v>Vivienda</v>
          </cell>
        </row>
        <row r="11911">
          <cell r="D11911" t="str">
            <v>Plan de Jubilación</v>
          </cell>
        </row>
        <row r="11912">
          <cell r="D11912" t="str">
            <v>Ahorro</v>
          </cell>
        </row>
        <row r="11913">
          <cell r="D11913" t="str">
            <v>Fondo de Inversión</v>
          </cell>
        </row>
        <row r="11914">
          <cell r="D11914" t="str">
            <v>Corriente</v>
          </cell>
        </row>
        <row r="11915">
          <cell r="D11915" t="str">
            <v>Corriente</v>
          </cell>
        </row>
        <row r="11916">
          <cell r="D11916" t="str">
            <v>Corriente</v>
          </cell>
        </row>
        <row r="11917">
          <cell r="D11917" t="str">
            <v>Vivienda</v>
          </cell>
        </row>
        <row r="11918">
          <cell r="D11918" t="str">
            <v>Plan de Jubilación</v>
          </cell>
        </row>
        <row r="11919">
          <cell r="D11919" t="str">
            <v>Plan de Jubilación</v>
          </cell>
        </row>
        <row r="11920">
          <cell r="D11920" t="str">
            <v>Ahorro</v>
          </cell>
        </row>
        <row r="11921">
          <cell r="D11921" t="str">
            <v>Fondo de Inversión</v>
          </cell>
        </row>
        <row r="11922">
          <cell r="D11922" t="str">
            <v>Plan de Jubilación</v>
          </cell>
        </row>
        <row r="11923">
          <cell r="D11923" t="str">
            <v>Ahorro</v>
          </cell>
        </row>
        <row r="11924">
          <cell r="D11924" t="str">
            <v>Plan de Jubilación</v>
          </cell>
        </row>
        <row r="11925">
          <cell r="D11925" t="str">
            <v>Vivienda</v>
          </cell>
        </row>
        <row r="11926">
          <cell r="D11926" t="str">
            <v>Plan de Jubilación</v>
          </cell>
        </row>
        <row r="11927">
          <cell r="D11927" t="str">
            <v>Vivienda</v>
          </cell>
        </row>
        <row r="11928">
          <cell r="D11928" t="str">
            <v>Ahorro</v>
          </cell>
        </row>
        <row r="11929">
          <cell r="D11929" t="str">
            <v>Vivienda</v>
          </cell>
        </row>
        <row r="11930">
          <cell r="D11930" t="str">
            <v>Vivienda</v>
          </cell>
        </row>
        <row r="11931">
          <cell r="D11931" t="str">
            <v>Fondo de Inversión</v>
          </cell>
        </row>
        <row r="11932">
          <cell r="D11932" t="str">
            <v>Fondo de Inversión</v>
          </cell>
        </row>
        <row r="11933">
          <cell r="D11933" t="str">
            <v>Ahorro</v>
          </cell>
        </row>
        <row r="11934">
          <cell r="D11934" t="str">
            <v>Fondo de Inversión</v>
          </cell>
        </row>
        <row r="11935">
          <cell r="D11935" t="str">
            <v>Ahorro</v>
          </cell>
        </row>
        <row r="11936">
          <cell r="D11936" t="str">
            <v>Fondo de Inversión</v>
          </cell>
        </row>
        <row r="11937">
          <cell r="D11937" t="str">
            <v>Ahorro</v>
          </cell>
        </row>
        <row r="11938">
          <cell r="D11938" t="str">
            <v>Fondo de Inversión</v>
          </cell>
        </row>
        <row r="11939">
          <cell r="D11939" t="str">
            <v>Vivienda</v>
          </cell>
        </row>
        <row r="11940">
          <cell r="D11940" t="str">
            <v>Ahorro</v>
          </cell>
        </row>
        <row r="11941">
          <cell r="D11941" t="str">
            <v>Ahorro</v>
          </cell>
        </row>
        <row r="11942">
          <cell r="D11942" t="str">
            <v>Corriente</v>
          </cell>
        </row>
        <row r="11943">
          <cell r="D11943" t="str">
            <v>Fondo de Inversión</v>
          </cell>
        </row>
        <row r="11944">
          <cell r="D11944" t="str">
            <v>Corriente</v>
          </cell>
        </row>
        <row r="11945">
          <cell r="D11945" t="str">
            <v>Ahorro</v>
          </cell>
        </row>
        <row r="11946">
          <cell r="D11946" t="str">
            <v>Corriente</v>
          </cell>
        </row>
        <row r="11947">
          <cell r="D11947" t="str">
            <v>Corriente</v>
          </cell>
        </row>
        <row r="11948">
          <cell r="D11948" t="str">
            <v>Ahorro</v>
          </cell>
        </row>
        <row r="11949">
          <cell r="D11949" t="str">
            <v>Vivienda</v>
          </cell>
        </row>
        <row r="11950">
          <cell r="D11950" t="str">
            <v>Plan de Jubilación</v>
          </cell>
        </row>
        <row r="11951">
          <cell r="D11951" t="str">
            <v>Vivienda</v>
          </cell>
        </row>
        <row r="11952">
          <cell r="D11952" t="str">
            <v>Corriente</v>
          </cell>
        </row>
        <row r="11953">
          <cell r="D11953" t="str">
            <v>Fondo de Inversión</v>
          </cell>
        </row>
        <row r="11954">
          <cell r="D11954" t="str">
            <v>Vivienda</v>
          </cell>
        </row>
        <row r="11955">
          <cell r="D11955" t="str">
            <v>Fondo de Inversión</v>
          </cell>
        </row>
        <row r="11956">
          <cell r="D11956" t="str">
            <v>Fondo de Inversión</v>
          </cell>
        </row>
        <row r="11957">
          <cell r="D11957" t="str">
            <v>Fondo de Inversión</v>
          </cell>
        </row>
        <row r="11958">
          <cell r="D11958" t="str">
            <v>Corriente</v>
          </cell>
        </row>
        <row r="11959">
          <cell r="D11959" t="str">
            <v>Plan de Jubilación</v>
          </cell>
        </row>
        <row r="11960">
          <cell r="D11960" t="str">
            <v>Ahorro</v>
          </cell>
        </row>
        <row r="11961">
          <cell r="D11961" t="str">
            <v>Vivienda</v>
          </cell>
        </row>
        <row r="11962">
          <cell r="D11962" t="str">
            <v>Corriente</v>
          </cell>
        </row>
        <row r="11963">
          <cell r="D11963" t="str">
            <v>Plan de Jubilación</v>
          </cell>
        </row>
        <row r="11964">
          <cell r="D11964" t="str">
            <v>Corriente</v>
          </cell>
        </row>
        <row r="11965">
          <cell r="D11965" t="str">
            <v>Plan de Jubilación</v>
          </cell>
        </row>
        <row r="11966">
          <cell r="D11966" t="str">
            <v>Fondo de Inversión</v>
          </cell>
        </row>
        <row r="11967">
          <cell r="D11967" t="str">
            <v>Fondo de Inversión</v>
          </cell>
        </row>
        <row r="11968">
          <cell r="D11968" t="str">
            <v>Plan de Jubilación</v>
          </cell>
        </row>
        <row r="11969">
          <cell r="D11969" t="str">
            <v>Fondo de Inversión</v>
          </cell>
        </row>
        <row r="11970">
          <cell r="D11970" t="str">
            <v>Corriente</v>
          </cell>
        </row>
        <row r="11971">
          <cell r="D11971" t="str">
            <v>Fondo de Inversión</v>
          </cell>
        </row>
        <row r="11972">
          <cell r="D11972" t="str">
            <v>Plan de Jubilación</v>
          </cell>
        </row>
        <row r="11973">
          <cell r="D11973" t="str">
            <v>Ahorro</v>
          </cell>
        </row>
        <row r="11974">
          <cell r="D11974" t="str">
            <v>Vivienda</v>
          </cell>
        </row>
        <row r="11975">
          <cell r="D11975" t="str">
            <v>Vivienda</v>
          </cell>
        </row>
        <row r="11976">
          <cell r="D11976" t="str">
            <v>Ahorro</v>
          </cell>
        </row>
        <row r="11977">
          <cell r="D11977" t="str">
            <v>Corriente</v>
          </cell>
        </row>
        <row r="11978">
          <cell r="D11978" t="str">
            <v>Corriente</v>
          </cell>
        </row>
        <row r="11979">
          <cell r="D11979" t="str">
            <v>Vivienda</v>
          </cell>
        </row>
        <row r="11980">
          <cell r="D11980" t="str">
            <v>Fondo de Inversión</v>
          </cell>
        </row>
        <row r="11981">
          <cell r="D11981" t="str">
            <v>Corriente</v>
          </cell>
        </row>
        <row r="11982">
          <cell r="D11982" t="str">
            <v>Corriente</v>
          </cell>
        </row>
        <row r="11983">
          <cell r="D11983" t="str">
            <v>Plan de Jubilación</v>
          </cell>
        </row>
        <row r="11984">
          <cell r="D11984" t="str">
            <v>Fondo de Inversión</v>
          </cell>
        </row>
        <row r="11985">
          <cell r="D11985" t="str">
            <v>Corriente</v>
          </cell>
        </row>
        <row r="11986">
          <cell r="D11986" t="str">
            <v>Vivienda</v>
          </cell>
        </row>
        <row r="11987">
          <cell r="D11987" t="str">
            <v>Ahorro</v>
          </cell>
        </row>
        <row r="11988">
          <cell r="D11988" t="str">
            <v>Plan de Jubilación</v>
          </cell>
        </row>
        <row r="11989">
          <cell r="D11989" t="str">
            <v>Corriente</v>
          </cell>
        </row>
        <row r="11990">
          <cell r="D11990" t="str">
            <v>Fondo de Inversión</v>
          </cell>
        </row>
        <row r="11991">
          <cell r="D11991" t="str">
            <v>Ahorro</v>
          </cell>
        </row>
        <row r="11992">
          <cell r="D11992" t="str">
            <v>Plan de Jubilación</v>
          </cell>
        </row>
        <row r="11993">
          <cell r="D11993" t="str">
            <v>Fondo de Inversión</v>
          </cell>
        </row>
        <row r="11994">
          <cell r="D11994" t="str">
            <v>Corriente</v>
          </cell>
        </row>
        <row r="11995">
          <cell r="D11995" t="str">
            <v>Fondo de Inversión</v>
          </cell>
        </row>
        <row r="11996">
          <cell r="D11996" t="str">
            <v>Plan de Jubilación</v>
          </cell>
        </row>
        <row r="11997">
          <cell r="D11997" t="str">
            <v>Ahorro</v>
          </cell>
        </row>
        <row r="11998">
          <cell r="D11998" t="str">
            <v>Corriente</v>
          </cell>
        </row>
        <row r="11999">
          <cell r="D11999" t="str">
            <v>Plan de Jubilación</v>
          </cell>
        </row>
        <row r="12000">
          <cell r="D12000" t="str">
            <v>Ahorro</v>
          </cell>
        </row>
        <row r="12001">
          <cell r="D12001" t="str">
            <v>Corriente</v>
          </cell>
        </row>
        <row r="12002">
          <cell r="D12002" t="str">
            <v>Vivienda</v>
          </cell>
        </row>
        <row r="12003">
          <cell r="D12003" t="str">
            <v>Corriente</v>
          </cell>
        </row>
        <row r="12004">
          <cell r="D12004" t="str">
            <v>Vivienda</v>
          </cell>
        </row>
        <row r="12005">
          <cell r="D12005" t="str">
            <v>Corriente</v>
          </cell>
        </row>
        <row r="12006">
          <cell r="D12006" t="str">
            <v>Plan de Jubilación</v>
          </cell>
        </row>
        <row r="12007">
          <cell r="D12007" t="str">
            <v>Vivienda</v>
          </cell>
        </row>
        <row r="12008">
          <cell r="D12008" t="str">
            <v>Ahorro</v>
          </cell>
        </row>
        <row r="12009">
          <cell r="D12009" t="str">
            <v>Ahorro</v>
          </cell>
        </row>
        <row r="12010">
          <cell r="D12010" t="str">
            <v>Plan de Jubilación</v>
          </cell>
        </row>
        <row r="12011">
          <cell r="D12011" t="str">
            <v>Ahorro</v>
          </cell>
        </row>
        <row r="12012">
          <cell r="D12012" t="str">
            <v>Plan de Jubilación</v>
          </cell>
        </row>
        <row r="12013">
          <cell r="D12013" t="str">
            <v>Plan de Jubilación</v>
          </cell>
        </row>
        <row r="12014">
          <cell r="D12014" t="str">
            <v>Fondo de Inversión</v>
          </cell>
        </row>
        <row r="12015">
          <cell r="D12015" t="str">
            <v>Corriente</v>
          </cell>
        </row>
        <row r="12016">
          <cell r="D12016" t="str">
            <v>Plan de Jubilación</v>
          </cell>
        </row>
        <row r="12017">
          <cell r="D12017" t="str">
            <v>Ahorro</v>
          </cell>
        </row>
        <row r="12018">
          <cell r="D12018" t="str">
            <v>Plan de Jubilación</v>
          </cell>
        </row>
        <row r="12019">
          <cell r="D12019" t="str">
            <v>Ahorro</v>
          </cell>
        </row>
        <row r="12020">
          <cell r="D12020" t="str">
            <v>Ahorro</v>
          </cell>
        </row>
        <row r="12021">
          <cell r="D12021" t="str">
            <v>Ahorro</v>
          </cell>
        </row>
        <row r="12022">
          <cell r="D12022" t="str">
            <v>Fondo de Inversión</v>
          </cell>
        </row>
        <row r="12023">
          <cell r="D12023" t="str">
            <v>Vivienda</v>
          </cell>
        </row>
        <row r="12024">
          <cell r="D12024" t="str">
            <v>Ahorro</v>
          </cell>
        </row>
        <row r="12025">
          <cell r="D12025" t="str">
            <v>Vivienda</v>
          </cell>
        </row>
        <row r="12026">
          <cell r="D12026" t="str">
            <v>Fondo de Inversión</v>
          </cell>
        </row>
        <row r="12027">
          <cell r="D12027" t="str">
            <v>Corriente</v>
          </cell>
        </row>
        <row r="12028">
          <cell r="D12028" t="str">
            <v>Vivienda</v>
          </cell>
        </row>
        <row r="12029">
          <cell r="D12029" t="str">
            <v>Plan de Jubilación</v>
          </cell>
        </row>
        <row r="12030">
          <cell r="D12030" t="str">
            <v>Corriente</v>
          </cell>
        </row>
        <row r="12031">
          <cell r="D12031" t="str">
            <v>Vivienda</v>
          </cell>
        </row>
        <row r="12032">
          <cell r="D12032" t="str">
            <v>Ahorro</v>
          </cell>
        </row>
        <row r="12033">
          <cell r="D12033" t="str">
            <v>Corriente</v>
          </cell>
        </row>
        <row r="12034">
          <cell r="D12034" t="str">
            <v>Ahorro</v>
          </cell>
        </row>
        <row r="12035">
          <cell r="D12035" t="str">
            <v>Corriente</v>
          </cell>
        </row>
        <row r="12036">
          <cell r="D12036" t="str">
            <v>Ahorro</v>
          </cell>
        </row>
        <row r="12037">
          <cell r="D12037" t="str">
            <v>Vivienda</v>
          </cell>
        </row>
        <row r="12038">
          <cell r="D12038" t="str">
            <v>Vivienda</v>
          </cell>
        </row>
        <row r="12039">
          <cell r="D12039" t="str">
            <v>Fondo de Inversión</v>
          </cell>
        </row>
        <row r="12040">
          <cell r="D12040" t="str">
            <v>Fondo de Inversión</v>
          </cell>
        </row>
        <row r="12041">
          <cell r="D12041" t="str">
            <v>Ahorro</v>
          </cell>
        </row>
        <row r="12042">
          <cell r="D12042" t="str">
            <v>Plan de Jubilación</v>
          </cell>
        </row>
        <row r="12043">
          <cell r="D12043" t="str">
            <v>Plan de Jubilación</v>
          </cell>
        </row>
        <row r="12044">
          <cell r="D12044" t="str">
            <v>Ahorro</v>
          </cell>
        </row>
        <row r="12045">
          <cell r="D12045" t="str">
            <v>Corriente</v>
          </cell>
        </row>
        <row r="12046">
          <cell r="D12046" t="str">
            <v>Fondo de Inversión</v>
          </cell>
        </row>
        <row r="12047">
          <cell r="D12047" t="str">
            <v>Vivienda</v>
          </cell>
        </row>
        <row r="12048">
          <cell r="D12048" t="str">
            <v>Vivienda</v>
          </cell>
        </row>
        <row r="12049">
          <cell r="D12049" t="str">
            <v>Vivienda</v>
          </cell>
        </row>
        <row r="12050">
          <cell r="D12050" t="str">
            <v>Plan de Jubilación</v>
          </cell>
        </row>
        <row r="12051">
          <cell r="D12051" t="str">
            <v>Corriente</v>
          </cell>
        </row>
        <row r="12052">
          <cell r="D12052" t="str">
            <v>Vivienda</v>
          </cell>
        </row>
        <row r="12053">
          <cell r="D12053" t="str">
            <v>Corriente</v>
          </cell>
        </row>
        <row r="12054">
          <cell r="D12054" t="str">
            <v>Vivienda</v>
          </cell>
        </row>
        <row r="12055">
          <cell r="D12055" t="str">
            <v>Ahorro</v>
          </cell>
        </row>
        <row r="12056">
          <cell r="D12056" t="str">
            <v>Fondo de Inversión</v>
          </cell>
        </row>
        <row r="12057">
          <cell r="D12057" t="str">
            <v>Ahorro</v>
          </cell>
        </row>
        <row r="12058">
          <cell r="D12058" t="str">
            <v>Fondo de Inversión</v>
          </cell>
        </row>
        <row r="12059">
          <cell r="D12059" t="str">
            <v>Vivienda</v>
          </cell>
        </row>
        <row r="12060">
          <cell r="D12060" t="str">
            <v>Fondo de Inversión</v>
          </cell>
        </row>
        <row r="12061">
          <cell r="D12061" t="str">
            <v>Corriente</v>
          </cell>
        </row>
        <row r="12062">
          <cell r="D12062" t="str">
            <v>Vivienda</v>
          </cell>
        </row>
        <row r="12063">
          <cell r="D12063" t="str">
            <v>Vivienda</v>
          </cell>
        </row>
        <row r="12064">
          <cell r="D12064" t="str">
            <v>Plan de Jubilación</v>
          </cell>
        </row>
        <row r="12065">
          <cell r="D12065" t="str">
            <v>Fondo de Inversión</v>
          </cell>
        </row>
        <row r="12066">
          <cell r="D12066" t="str">
            <v>Vivienda</v>
          </cell>
        </row>
        <row r="12067">
          <cell r="D12067" t="str">
            <v>Corriente</v>
          </cell>
        </row>
        <row r="12068">
          <cell r="D12068" t="str">
            <v>Fondo de Inversión</v>
          </cell>
        </row>
        <row r="12069">
          <cell r="D12069" t="str">
            <v>Plan de Jubilación</v>
          </cell>
        </row>
        <row r="12070">
          <cell r="D12070" t="str">
            <v>Vivienda</v>
          </cell>
        </row>
        <row r="12071">
          <cell r="D12071" t="str">
            <v>Plan de Jubilación</v>
          </cell>
        </row>
        <row r="12072">
          <cell r="D12072" t="str">
            <v>Corriente</v>
          </cell>
        </row>
        <row r="12073">
          <cell r="D12073" t="str">
            <v>Fondo de Inversión</v>
          </cell>
        </row>
        <row r="12074">
          <cell r="D12074" t="str">
            <v>Corriente</v>
          </cell>
        </row>
        <row r="12075">
          <cell r="D12075" t="str">
            <v>Ahorro</v>
          </cell>
        </row>
        <row r="12076">
          <cell r="D12076" t="str">
            <v>Plan de Jubilación</v>
          </cell>
        </row>
        <row r="12077">
          <cell r="D12077" t="str">
            <v>Vivienda</v>
          </cell>
        </row>
        <row r="12078">
          <cell r="D12078" t="str">
            <v>Corriente</v>
          </cell>
        </row>
        <row r="12079">
          <cell r="D12079" t="str">
            <v>Corriente</v>
          </cell>
        </row>
        <row r="12080">
          <cell r="D12080" t="str">
            <v>Corriente</v>
          </cell>
        </row>
        <row r="12081">
          <cell r="D12081" t="str">
            <v>Vivienda</v>
          </cell>
        </row>
        <row r="12082">
          <cell r="D12082" t="str">
            <v>Fondo de Inversión</v>
          </cell>
        </row>
        <row r="12083">
          <cell r="D12083" t="str">
            <v>Corriente</v>
          </cell>
        </row>
        <row r="12084">
          <cell r="D12084" t="str">
            <v>Vivienda</v>
          </cell>
        </row>
        <row r="12085">
          <cell r="D12085" t="str">
            <v>Corriente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C739-1A83-4DFD-A3AE-E15DE2CBC9E3}">
  <dimension ref="C1:I19"/>
  <sheetViews>
    <sheetView zoomScale="130" zoomScaleNormal="130" workbookViewId="0">
      <selection activeCell="I19" sqref="I19"/>
    </sheetView>
  </sheetViews>
  <sheetFormatPr baseColWidth="10" defaultRowHeight="15" x14ac:dyDescent="0.25"/>
  <cols>
    <col min="1" max="2" width="15.5703125" style="2" customWidth="1"/>
    <col min="3" max="3" width="12.85546875" style="2" customWidth="1"/>
    <col min="4" max="4" width="11.42578125" style="2"/>
    <col min="5" max="5" width="22.85546875" style="2" bestFit="1" customWidth="1"/>
    <col min="6" max="6" width="18.7109375" style="2" customWidth="1"/>
    <col min="7" max="7" width="20.85546875" style="2" customWidth="1"/>
    <col min="8" max="8" width="17.5703125" style="2" bestFit="1" customWidth="1"/>
    <col min="9" max="9" width="18.140625" style="2" bestFit="1" customWidth="1"/>
    <col min="10" max="16384" width="11.42578125" style="2"/>
  </cols>
  <sheetData>
    <row r="1" spans="3:9" x14ac:dyDescent="0.25">
      <c r="I1" s="3"/>
    </row>
    <row r="3" spans="3:9" ht="15.75" thickBot="1" x14ac:dyDescent="0.3"/>
    <row r="4" spans="3:9" ht="15.75" thickBot="1" x14ac:dyDescent="0.3">
      <c r="C4" s="1" t="s">
        <v>0</v>
      </c>
      <c r="D4" s="1"/>
      <c r="E4" s="1"/>
      <c r="F4" s="1"/>
      <c r="G4" s="1"/>
      <c r="H4" s="1"/>
      <c r="I4" s="1"/>
    </row>
    <row r="5" spans="3:9" ht="15.75" thickBot="1" x14ac:dyDescent="0.3">
      <c r="C5" s="1"/>
      <c r="D5" s="1"/>
      <c r="E5" s="1"/>
      <c r="F5" s="1"/>
      <c r="G5" s="1"/>
      <c r="H5" s="1"/>
      <c r="I5" s="1"/>
    </row>
    <row r="6" spans="3:9" ht="15.75" thickBot="1" x14ac:dyDescent="0.3"/>
    <row r="7" spans="3:9" ht="16.5" thickBot="1" x14ac:dyDescent="0.3">
      <c r="C7" s="4" t="s">
        <v>1</v>
      </c>
      <c r="D7" s="4" t="s">
        <v>2</v>
      </c>
      <c r="E7" s="4" t="s">
        <v>3</v>
      </c>
      <c r="G7" s="253" t="s">
        <v>1</v>
      </c>
      <c r="H7" s="254" t="s">
        <v>4</v>
      </c>
      <c r="I7" s="255" t="s">
        <v>5</v>
      </c>
    </row>
    <row r="8" spans="3:9" ht="15.75" thickBot="1" x14ac:dyDescent="0.3">
      <c r="C8" s="260" t="s">
        <v>6</v>
      </c>
      <c r="D8" s="6">
        <v>4</v>
      </c>
      <c r="E8" s="7">
        <v>60000</v>
      </c>
      <c r="G8" s="256" t="s">
        <v>7</v>
      </c>
      <c r="H8" s="8">
        <f>SUMIF($C$8:$C$19,G8,$D$8:$D$19)</f>
        <v>13</v>
      </c>
      <c r="I8" s="257">
        <f>SUMIF($C$8:$C$19,G8,$E$8:$E$19)</f>
        <v>195000</v>
      </c>
    </row>
    <row r="9" spans="3:9" ht="15.75" thickBot="1" x14ac:dyDescent="0.3">
      <c r="C9" s="5" t="s">
        <v>8</v>
      </c>
      <c r="D9" s="6">
        <v>2</v>
      </c>
      <c r="E9" s="7">
        <v>30000</v>
      </c>
      <c r="G9" s="256" t="s">
        <v>9</v>
      </c>
      <c r="H9" s="8">
        <f t="shared" ref="H9:H12" si="0">SUMIF(C9:C20,G9,D9:D20)</f>
        <v>2</v>
      </c>
      <c r="I9" s="257">
        <f t="shared" ref="I9:I12" si="1">SUMIF($C$8:$C$19,G9,$E$8:$E$19)</f>
        <v>30000</v>
      </c>
    </row>
    <row r="10" spans="3:9" ht="15.75" thickBot="1" x14ac:dyDescent="0.3">
      <c r="C10" s="5" t="s">
        <v>6</v>
      </c>
      <c r="D10" s="6">
        <v>1</v>
      </c>
      <c r="E10" s="7">
        <v>15000</v>
      </c>
      <c r="G10" s="256" t="s">
        <v>10</v>
      </c>
      <c r="H10" s="8">
        <f t="shared" si="0"/>
        <v>3</v>
      </c>
      <c r="I10" s="257">
        <f t="shared" si="1"/>
        <v>45000</v>
      </c>
    </row>
    <row r="11" spans="3:9" ht="15.75" thickBot="1" x14ac:dyDescent="0.3">
      <c r="C11" s="5" t="s">
        <v>11</v>
      </c>
      <c r="D11" s="6">
        <v>2</v>
      </c>
      <c r="E11" s="7">
        <v>30000</v>
      </c>
      <c r="G11" s="256" t="s">
        <v>12</v>
      </c>
      <c r="H11" s="8">
        <f t="shared" si="0"/>
        <v>4</v>
      </c>
      <c r="I11" s="257">
        <f t="shared" si="1"/>
        <v>60000</v>
      </c>
    </row>
    <row r="12" spans="3:9" ht="15.75" thickBot="1" x14ac:dyDescent="0.3">
      <c r="C12" s="5" t="s">
        <v>13</v>
      </c>
      <c r="D12" s="6">
        <v>1</v>
      </c>
      <c r="E12" s="7">
        <v>15000</v>
      </c>
      <c r="G12" s="258" t="s">
        <v>14</v>
      </c>
      <c r="H12" s="259">
        <f t="shared" si="0"/>
        <v>9</v>
      </c>
      <c r="I12" s="257">
        <f t="shared" si="1"/>
        <v>135000</v>
      </c>
    </row>
    <row r="13" spans="3:9" ht="15.75" thickBot="1" x14ac:dyDescent="0.3">
      <c r="C13" s="5" t="s">
        <v>15</v>
      </c>
      <c r="D13" s="6">
        <v>2</v>
      </c>
      <c r="E13" s="7">
        <v>30000</v>
      </c>
    </row>
    <row r="14" spans="3:9" ht="17.25" thickTop="1" thickBot="1" x14ac:dyDescent="0.3">
      <c r="C14" s="5" t="s">
        <v>6</v>
      </c>
      <c r="D14" s="6">
        <v>4</v>
      </c>
      <c r="E14" s="7">
        <v>60000</v>
      </c>
      <c r="G14" s="13" t="s">
        <v>16</v>
      </c>
      <c r="H14" s="10">
        <v>50000</v>
      </c>
      <c r="I14" s="11" t="s">
        <v>17</v>
      </c>
    </row>
    <row r="15" spans="3:9" ht="15.75" thickBot="1" x14ac:dyDescent="0.3">
      <c r="C15" s="5" t="s">
        <v>6</v>
      </c>
      <c r="D15" s="6">
        <v>4</v>
      </c>
      <c r="E15" s="7">
        <v>60000</v>
      </c>
      <c r="G15" s="207">
        <f>COUNTIF($E$8:$E$19,"&gt;50000")</f>
        <v>4</v>
      </c>
      <c r="H15" s="208"/>
      <c r="I15" s="261">
        <f>SUMIF(E8:E19,"&gt;50000",E8:E19)</f>
        <v>240000</v>
      </c>
    </row>
    <row r="16" spans="3:9" ht="15.75" thickBot="1" x14ac:dyDescent="0.3">
      <c r="C16" s="5" t="s">
        <v>15</v>
      </c>
      <c r="D16" s="6">
        <v>4</v>
      </c>
      <c r="E16" s="7">
        <v>60000</v>
      </c>
    </row>
    <row r="17" spans="3:9" ht="17.25" thickTop="1" thickBot="1" x14ac:dyDescent="0.3">
      <c r="C17" s="5" t="s">
        <v>15</v>
      </c>
      <c r="D17" s="6">
        <v>3</v>
      </c>
      <c r="E17" s="7">
        <v>45000</v>
      </c>
      <c r="G17" s="251" t="s">
        <v>18</v>
      </c>
      <c r="H17" s="252"/>
      <c r="I17" s="11" t="s">
        <v>17</v>
      </c>
    </row>
    <row r="18" spans="3:9" ht="15.75" thickBot="1" x14ac:dyDescent="0.3">
      <c r="C18" s="5" t="s">
        <v>11</v>
      </c>
      <c r="D18" s="6">
        <v>1</v>
      </c>
      <c r="E18" s="7">
        <v>15000</v>
      </c>
      <c r="G18" s="207">
        <f>COUNTIF($E$8:$E$19,"&lt;=30000")</f>
        <v>6</v>
      </c>
      <c r="H18" s="208"/>
      <c r="I18" s="12">
        <f>SUMIF(E8:E19,"&lt;=30000",E8:E19)</f>
        <v>135000</v>
      </c>
    </row>
    <row r="19" spans="3:9" ht="15.75" thickBot="1" x14ac:dyDescent="0.3">
      <c r="C19" s="5" t="s">
        <v>13</v>
      </c>
      <c r="D19" s="6">
        <v>3</v>
      </c>
      <c r="E19" s="7">
        <v>45000</v>
      </c>
    </row>
  </sheetData>
  <mergeCells count="4">
    <mergeCell ref="G18:H18"/>
    <mergeCell ref="G15:H15"/>
    <mergeCell ref="C4:I5"/>
    <mergeCell ref="G17:H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AE46-35DB-4B5B-8DFC-2AE2A805EBEF}">
  <dimension ref="B4:G25"/>
  <sheetViews>
    <sheetView tabSelected="1" zoomScale="130" zoomScaleNormal="130" workbookViewId="0">
      <selection activeCell="A4" sqref="A4"/>
    </sheetView>
  </sheetViews>
  <sheetFormatPr baseColWidth="10" defaultRowHeight="15" x14ac:dyDescent="0.25"/>
  <cols>
    <col min="1" max="1" width="11.42578125" style="14"/>
    <col min="2" max="2" width="14" style="15" customWidth="1"/>
    <col min="3" max="3" width="11.42578125" style="14"/>
    <col min="4" max="4" width="17.85546875" style="15" customWidth="1"/>
    <col min="5" max="5" width="11.42578125" style="15"/>
    <col min="6" max="6" width="14.42578125" style="14" customWidth="1"/>
    <col min="7" max="7" width="17.5703125" style="14" customWidth="1"/>
    <col min="8" max="16384" width="11.42578125" style="14"/>
  </cols>
  <sheetData>
    <row r="4" spans="2:7" ht="28.5" x14ac:dyDescent="0.25">
      <c r="B4" s="209" t="s">
        <v>19</v>
      </c>
      <c r="C4" s="209"/>
      <c r="D4" s="209"/>
      <c r="E4" s="209"/>
      <c r="F4" s="209"/>
    </row>
    <row r="5" spans="2:7" x14ac:dyDescent="0.25">
      <c r="B5" s="15" t="s">
        <v>20</v>
      </c>
      <c r="C5" s="16">
        <v>3933</v>
      </c>
    </row>
    <row r="6" spans="2:7" x14ac:dyDescent="0.25">
      <c r="B6" s="15" t="s">
        <v>21</v>
      </c>
      <c r="C6" s="17">
        <v>0.19</v>
      </c>
    </row>
    <row r="8" spans="2:7" x14ac:dyDescent="0.25">
      <c r="B8" s="15" t="s">
        <v>22</v>
      </c>
      <c r="C8" s="14" t="s">
        <v>23</v>
      </c>
      <c r="D8" s="15" t="s">
        <v>24</v>
      </c>
      <c r="E8" s="15" t="s">
        <v>25</v>
      </c>
      <c r="F8" s="14" t="s">
        <v>26</v>
      </c>
      <c r="G8" s="15" t="s">
        <v>17</v>
      </c>
    </row>
    <row r="9" spans="2:7" x14ac:dyDescent="0.25">
      <c r="B9" s="18">
        <v>40922</v>
      </c>
      <c r="C9" s="14">
        <v>102</v>
      </c>
      <c r="D9" s="15" t="str">
        <f>VLOOKUP(C9,$B$22:$D$25,2,FALSE)</f>
        <v>Filtros</v>
      </c>
      <c r="E9" s="15">
        <v>40</v>
      </c>
      <c r="F9" s="14">
        <f>IF($B$23=C9,(E9*$D$23),IF($B$24=C9,(E9*$D$24),($D$25*E9)))</f>
        <v>3200</v>
      </c>
      <c r="G9" s="262"/>
    </row>
    <row r="10" spans="2:7" x14ac:dyDescent="0.25">
      <c r="B10" s="18">
        <v>40921</v>
      </c>
      <c r="C10" s="14">
        <v>102</v>
      </c>
      <c r="D10" s="15" t="str">
        <f t="shared" ref="D10:D20" si="0">VLOOKUP(C10,$B$22:$D$25,2,FALSE)</f>
        <v>Filtros</v>
      </c>
      <c r="E10" s="15">
        <v>40</v>
      </c>
      <c r="F10" s="14">
        <f t="shared" ref="F10:F20" si="1">IF($B$23=C10,(E10*$D$23),IF($B$24=C10,(E10*$D$24),($D$25*E10)))</f>
        <v>3200</v>
      </c>
      <c r="G10" s="16"/>
    </row>
    <row r="11" spans="2:7" x14ac:dyDescent="0.25">
      <c r="B11" s="18">
        <v>40920</v>
      </c>
      <c r="C11" s="14">
        <v>101</v>
      </c>
      <c r="D11" s="15" t="str">
        <f t="shared" si="0"/>
        <v>Aceite</v>
      </c>
      <c r="E11" s="15">
        <v>50</v>
      </c>
      <c r="F11" s="14">
        <f t="shared" si="1"/>
        <v>2500</v>
      </c>
      <c r="G11" s="16"/>
    </row>
    <row r="12" spans="2:7" x14ac:dyDescent="0.25">
      <c r="B12" s="18">
        <v>40919</v>
      </c>
      <c r="C12" s="14">
        <v>101</v>
      </c>
      <c r="D12" s="15" t="str">
        <f t="shared" si="0"/>
        <v>Aceite</v>
      </c>
      <c r="E12" s="15">
        <v>10</v>
      </c>
      <c r="F12" s="14">
        <f t="shared" si="1"/>
        <v>500</v>
      </c>
      <c r="G12" s="16"/>
    </row>
    <row r="13" spans="2:7" x14ac:dyDescent="0.25">
      <c r="B13" s="18">
        <v>40918</v>
      </c>
      <c r="C13" s="14">
        <v>103</v>
      </c>
      <c r="D13" s="15" t="str">
        <f t="shared" si="0"/>
        <v>Correas</v>
      </c>
      <c r="E13" s="15">
        <v>20</v>
      </c>
      <c r="F13" s="14">
        <f t="shared" si="1"/>
        <v>8000</v>
      </c>
      <c r="G13" s="16"/>
    </row>
    <row r="14" spans="2:7" x14ac:dyDescent="0.25">
      <c r="B14" s="18">
        <v>40917</v>
      </c>
      <c r="C14" s="14">
        <v>102</v>
      </c>
      <c r="D14" s="15" t="str">
        <f t="shared" si="0"/>
        <v>Filtros</v>
      </c>
      <c r="E14" s="15">
        <v>10</v>
      </c>
      <c r="F14" s="14">
        <f t="shared" si="1"/>
        <v>800</v>
      </c>
      <c r="G14" s="16"/>
    </row>
    <row r="15" spans="2:7" x14ac:dyDescent="0.25">
      <c r="B15" s="18">
        <v>40916</v>
      </c>
      <c r="C15" s="14">
        <v>102</v>
      </c>
      <c r="D15" s="15" t="str">
        <f t="shared" si="0"/>
        <v>Filtros</v>
      </c>
      <c r="E15" s="15">
        <v>12</v>
      </c>
      <c r="F15" s="14">
        <f t="shared" si="1"/>
        <v>960</v>
      </c>
      <c r="G15" s="16"/>
    </row>
    <row r="16" spans="2:7" x14ac:dyDescent="0.25">
      <c r="B16" s="18">
        <v>40915</v>
      </c>
      <c r="C16" s="14">
        <v>102</v>
      </c>
      <c r="D16" s="15" t="str">
        <f t="shared" si="0"/>
        <v>Filtros</v>
      </c>
      <c r="E16" s="15">
        <v>25</v>
      </c>
      <c r="F16" s="14">
        <f t="shared" si="1"/>
        <v>2000</v>
      </c>
      <c r="G16" s="16"/>
    </row>
    <row r="17" spans="2:7" x14ac:dyDescent="0.25">
      <c r="B17" s="18">
        <v>40914</v>
      </c>
      <c r="C17" s="14">
        <v>103</v>
      </c>
      <c r="D17" s="15" t="str">
        <f t="shared" si="0"/>
        <v>Correas</v>
      </c>
      <c r="E17" s="15">
        <v>50</v>
      </c>
      <c r="F17" s="14">
        <f t="shared" si="1"/>
        <v>20000</v>
      </c>
      <c r="G17" s="16"/>
    </row>
    <row r="18" spans="2:7" x14ac:dyDescent="0.25">
      <c r="B18" s="18">
        <v>40913</v>
      </c>
      <c r="C18" s="14">
        <v>101</v>
      </c>
      <c r="D18" s="15" t="str">
        <f t="shared" si="0"/>
        <v>Aceite</v>
      </c>
      <c r="E18" s="15">
        <v>30</v>
      </c>
      <c r="F18" s="14">
        <f t="shared" si="1"/>
        <v>1500</v>
      </c>
      <c r="G18" s="16"/>
    </row>
    <row r="19" spans="2:7" x14ac:dyDescent="0.25">
      <c r="B19" s="18">
        <v>40912</v>
      </c>
      <c r="C19" s="14">
        <v>102</v>
      </c>
      <c r="D19" s="15" t="str">
        <f t="shared" si="0"/>
        <v>Filtros</v>
      </c>
      <c r="E19" s="15">
        <v>15</v>
      </c>
      <c r="F19" s="14">
        <f t="shared" si="1"/>
        <v>1200</v>
      </c>
      <c r="G19" s="16"/>
    </row>
    <row r="20" spans="2:7" x14ac:dyDescent="0.25">
      <c r="B20" s="18">
        <v>40911</v>
      </c>
      <c r="C20" s="14">
        <v>103</v>
      </c>
      <c r="D20" s="15" t="str">
        <f t="shared" si="0"/>
        <v>Correas</v>
      </c>
      <c r="E20" s="15">
        <v>10</v>
      </c>
      <c r="F20" s="14">
        <f t="shared" si="1"/>
        <v>4000</v>
      </c>
      <c r="G20" s="16"/>
    </row>
    <row r="21" spans="2:7" x14ac:dyDescent="0.25">
      <c r="B21" s="19"/>
    </row>
    <row r="22" spans="2:7" x14ac:dyDescent="0.25">
      <c r="B22" s="15" t="s">
        <v>27</v>
      </c>
      <c r="C22" s="14" t="s">
        <v>28</v>
      </c>
      <c r="D22" s="15" t="s">
        <v>29</v>
      </c>
    </row>
    <row r="23" spans="2:7" x14ac:dyDescent="0.25">
      <c r="B23" s="15">
        <v>101</v>
      </c>
      <c r="C23" s="20" t="s">
        <v>30</v>
      </c>
      <c r="D23" s="15">
        <v>50</v>
      </c>
    </row>
    <row r="24" spans="2:7" x14ac:dyDescent="0.25">
      <c r="B24" s="15">
        <v>102</v>
      </c>
      <c r="C24" s="20" t="s">
        <v>31</v>
      </c>
      <c r="D24" s="15">
        <v>80</v>
      </c>
    </row>
    <row r="25" spans="2:7" x14ac:dyDescent="0.25">
      <c r="B25" s="15">
        <v>103</v>
      </c>
      <c r="C25" s="20" t="s">
        <v>32</v>
      </c>
      <c r="D25" s="15">
        <v>400</v>
      </c>
    </row>
  </sheetData>
  <mergeCells count="1">
    <mergeCell ref="B4: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2AB6-7C16-4D79-9B1C-732CCA1EE850}">
  <dimension ref="A7:EZ40"/>
  <sheetViews>
    <sheetView topLeftCell="A37" zoomScale="175" zoomScaleNormal="175" workbookViewId="0"/>
  </sheetViews>
  <sheetFormatPr baseColWidth="10" defaultRowHeight="12.75" x14ac:dyDescent="0.2"/>
  <cols>
    <col min="1" max="1" width="16.85546875" customWidth="1"/>
    <col min="2" max="2" width="15.140625" customWidth="1"/>
    <col min="3" max="13" width="13.85546875" bestFit="1" customWidth="1"/>
    <col min="257" max="257" width="16.85546875" customWidth="1"/>
    <col min="258" max="258" width="15.140625" customWidth="1"/>
    <col min="259" max="269" width="13.85546875" bestFit="1" customWidth="1"/>
    <col min="513" max="513" width="16.85546875" customWidth="1"/>
    <col min="514" max="514" width="15.140625" customWidth="1"/>
    <col min="515" max="525" width="13.85546875" bestFit="1" customWidth="1"/>
    <col min="769" max="769" width="16.85546875" customWidth="1"/>
    <col min="770" max="770" width="15.140625" customWidth="1"/>
    <col min="771" max="781" width="13.85546875" bestFit="1" customWidth="1"/>
    <col min="1025" max="1025" width="16.85546875" customWidth="1"/>
    <col min="1026" max="1026" width="15.140625" customWidth="1"/>
    <col min="1027" max="1037" width="13.85546875" bestFit="1" customWidth="1"/>
    <col min="1281" max="1281" width="16.85546875" customWidth="1"/>
    <col min="1282" max="1282" width="15.140625" customWidth="1"/>
    <col min="1283" max="1293" width="13.85546875" bestFit="1" customWidth="1"/>
    <col min="1537" max="1537" width="16.85546875" customWidth="1"/>
    <col min="1538" max="1538" width="15.140625" customWidth="1"/>
    <col min="1539" max="1549" width="13.85546875" bestFit="1" customWidth="1"/>
    <col min="1793" max="1793" width="16.85546875" customWidth="1"/>
    <col min="1794" max="1794" width="15.140625" customWidth="1"/>
    <col min="1795" max="1805" width="13.85546875" bestFit="1" customWidth="1"/>
    <col min="2049" max="2049" width="16.85546875" customWidth="1"/>
    <col min="2050" max="2050" width="15.140625" customWidth="1"/>
    <col min="2051" max="2061" width="13.85546875" bestFit="1" customWidth="1"/>
    <col min="2305" max="2305" width="16.85546875" customWidth="1"/>
    <col min="2306" max="2306" width="15.140625" customWidth="1"/>
    <col min="2307" max="2317" width="13.85546875" bestFit="1" customWidth="1"/>
    <col min="2561" max="2561" width="16.85546875" customWidth="1"/>
    <col min="2562" max="2562" width="15.140625" customWidth="1"/>
    <col min="2563" max="2573" width="13.85546875" bestFit="1" customWidth="1"/>
    <col min="2817" max="2817" width="16.85546875" customWidth="1"/>
    <col min="2818" max="2818" width="15.140625" customWidth="1"/>
    <col min="2819" max="2829" width="13.85546875" bestFit="1" customWidth="1"/>
    <col min="3073" max="3073" width="16.85546875" customWidth="1"/>
    <col min="3074" max="3074" width="15.140625" customWidth="1"/>
    <col min="3075" max="3085" width="13.85546875" bestFit="1" customWidth="1"/>
    <col min="3329" max="3329" width="16.85546875" customWidth="1"/>
    <col min="3330" max="3330" width="15.140625" customWidth="1"/>
    <col min="3331" max="3341" width="13.85546875" bestFit="1" customWidth="1"/>
    <col min="3585" max="3585" width="16.85546875" customWidth="1"/>
    <col min="3586" max="3586" width="15.140625" customWidth="1"/>
    <col min="3587" max="3597" width="13.85546875" bestFit="1" customWidth="1"/>
    <col min="3841" max="3841" width="16.85546875" customWidth="1"/>
    <col min="3842" max="3842" width="15.140625" customWidth="1"/>
    <col min="3843" max="3853" width="13.85546875" bestFit="1" customWidth="1"/>
    <col min="4097" max="4097" width="16.85546875" customWidth="1"/>
    <col min="4098" max="4098" width="15.140625" customWidth="1"/>
    <col min="4099" max="4109" width="13.85546875" bestFit="1" customWidth="1"/>
    <col min="4353" max="4353" width="16.85546875" customWidth="1"/>
    <col min="4354" max="4354" width="15.140625" customWidth="1"/>
    <col min="4355" max="4365" width="13.85546875" bestFit="1" customWidth="1"/>
    <col min="4609" max="4609" width="16.85546875" customWidth="1"/>
    <col min="4610" max="4610" width="15.140625" customWidth="1"/>
    <col min="4611" max="4621" width="13.85546875" bestFit="1" customWidth="1"/>
    <col min="4865" max="4865" width="16.85546875" customWidth="1"/>
    <col min="4866" max="4866" width="15.140625" customWidth="1"/>
    <col min="4867" max="4877" width="13.85546875" bestFit="1" customWidth="1"/>
    <col min="5121" max="5121" width="16.85546875" customWidth="1"/>
    <col min="5122" max="5122" width="15.140625" customWidth="1"/>
    <col min="5123" max="5133" width="13.85546875" bestFit="1" customWidth="1"/>
    <col min="5377" max="5377" width="16.85546875" customWidth="1"/>
    <col min="5378" max="5378" width="15.140625" customWidth="1"/>
    <col min="5379" max="5389" width="13.85546875" bestFit="1" customWidth="1"/>
    <col min="5633" max="5633" width="16.85546875" customWidth="1"/>
    <col min="5634" max="5634" width="15.140625" customWidth="1"/>
    <col min="5635" max="5645" width="13.85546875" bestFit="1" customWidth="1"/>
    <col min="5889" max="5889" width="16.85546875" customWidth="1"/>
    <col min="5890" max="5890" width="15.140625" customWidth="1"/>
    <col min="5891" max="5901" width="13.85546875" bestFit="1" customWidth="1"/>
    <col min="6145" max="6145" width="16.85546875" customWidth="1"/>
    <col min="6146" max="6146" width="15.140625" customWidth="1"/>
    <col min="6147" max="6157" width="13.85546875" bestFit="1" customWidth="1"/>
    <col min="6401" max="6401" width="16.85546875" customWidth="1"/>
    <col min="6402" max="6402" width="15.140625" customWidth="1"/>
    <col min="6403" max="6413" width="13.85546875" bestFit="1" customWidth="1"/>
    <col min="6657" max="6657" width="16.85546875" customWidth="1"/>
    <col min="6658" max="6658" width="15.140625" customWidth="1"/>
    <col min="6659" max="6669" width="13.85546875" bestFit="1" customWidth="1"/>
    <col min="6913" max="6913" width="16.85546875" customWidth="1"/>
    <col min="6914" max="6914" width="15.140625" customWidth="1"/>
    <col min="6915" max="6925" width="13.85546875" bestFit="1" customWidth="1"/>
    <col min="7169" max="7169" width="16.85546875" customWidth="1"/>
    <col min="7170" max="7170" width="15.140625" customWidth="1"/>
    <col min="7171" max="7181" width="13.85546875" bestFit="1" customWidth="1"/>
    <col min="7425" max="7425" width="16.85546875" customWidth="1"/>
    <col min="7426" max="7426" width="15.140625" customWidth="1"/>
    <col min="7427" max="7437" width="13.85546875" bestFit="1" customWidth="1"/>
    <col min="7681" max="7681" width="16.85546875" customWidth="1"/>
    <col min="7682" max="7682" width="15.140625" customWidth="1"/>
    <col min="7683" max="7693" width="13.85546875" bestFit="1" customWidth="1"/>
    <col min="7937" max="7937" width="16.85546875" customWidth="1"/>
    <col min="7938" max="7938" width="15.140625" customWidth="1"/>
    <col min="7939" max="7949" width="13.85546875" bestFit="1" customWidth="1"/>
    <col min="8193" max="8193" width="16.85546875" customWidth="1"/>
    <col min="8194" max="8194" width="15.140625" customWidth="1"/>
    <col min="8195" max="8205" width="13.85546875" bestFit="1" customWidth="1"/>
    <col min="8449" max="8449" width="16.85546875" customWidth="1"/>
    <col min="8450" max="8450" width="15.140625" customWidth="1"/>
    <col min="8451" max="8461" width="13.85546875" bestFit="1" customWidth="1"/>
    <col min="8705" max="8705" width="16.85546875" customWidth="1"/>
    <col min="8706" max="8706" width="15.140625" customWidth="1"/>
    <col min="8707" max="8717" width="13.85546875" bestFit="1" customWidth="1"/>
    <col min="8961" max="8961" width="16.85546875" customWidth="1"/>
    <col min="8962" max="8962" width="15.140625" customWidth="1"/>
    <col min="8963" max="8973" width="13.85546875" bestFit="1" customWidth="1"/>
    <col min="9217" max="9217" width="16.85546875" customWidth="1"/>
    <col min="9218" max="9218" width="15.140625" customWidth="1"/>
    <col min="9219" max="9229" width="13.85546875" bestFit="1" customWidth="1"/>
    <col min="9473" max="9473" width="16.85546875" customWidth="1"/>
    <col min="9474" max="9474" width="15.140625" customWidth="1"/>
    <col min="9475" max="9485" width="13.85546875" bestFit="1" customWidth="1"/>
    <col min="9729" max="9729" width="16.85546875" customWidth="1"/>
    <col min="9730" max="9730" width="15.140625" customWidth="1"/>
    <col min="9731" max="9741" width="13.85546875" bestFit="1" customWidth="1"/>
    <col min="9985" max="9985" width="16.85546875" customWidth="1"/>
    <col min="9986" max="9986" width="15.140625" customWidth="1"/>
    <col min="9987" max="9997" width="13.85546875" bestFit="1" customWidth="1"/>
    <col min="10241" max="10241" width="16.85546875" customWidth="1"/>
    <col min="10242" max="10242" width="15.140625" customWidth="1"/>
    <col min="10243" max="10253" width="13.85546875" bestFit="1" customWidth="1"/>
    <col min="10497" max="10497" width="16.85546875" customWidth="1"/>
    <col min="10498" max="10498" width="15.140625" customWidth="1"/>
    <col min="10499" max="10509" width="13.85546875" bestFit="1" customWidth="1"/>
    <col min="10753" max="10753" width="16.85546875" customWidth="1"/>
    <col min="10754" max="10754" width="15.140625" customWidth="1"/>
    <col min="10755" max="10765" width="13.85546875" bestFit="1" customWidth="1"/>
    <col min="11009" max="11009" width="16.85546875" customWidth="1"/>
    <col min="11010" max="11010" width="15.140625" customWidth="1"/>
    <col min="11011" max="11021" width="13.85546875" bestFit="1" customWidth="1"/>
    <col min="11265" max="11265" width="16.85546875" customWidth="1"/>
    <col min="11266" max="11266" width="15.140625" customWidth="1"/>
    <col min="11267" max="11277" width="13.85546875" bestFit="1" customWidth="1"/>
    <col min="11521" max="11521" width="16.85546875" customWidth="1"/>
    <col min="11522" max="11522" width="15.140625" customWidth="1"/>
    <col min="11523" max="11533" width="13.85546875" bestFit="1" customWidth="1"/>
    <col min="11777" max="11777" width="16.85546875" customWidth="1"/>
    <col min="11778" max="11778" width="15.140625" customWidth="1"/>
    <col min="11779" max="11789" width="13.85546875" bestFit="1" customWidth="1"/>
    <col min="12033" max="12033" width="16.85546875" customWidth="1"/>
    <col min="12034" max="12034" width="15.140625" customWidth="1"/>
    <col min="12035" max="12045" width="13.85546875" bestFit="1" customWidth="1"/>
    <col min="12289" max="12289" width="16.85546875" customWidth="1"/>
    <col min="12290" max="12290" width="15.140625" customWidth="1"/>
    <col min="12291" max="12301" width="13.85546875" bestFit="1" customWidth="1"/>
    <col min="12545" max="12545" width="16.85546875" customWidth="1"/>
    <col min="12546" max="12546" width="15.140625" customWidth="1"/>
    <col min="12547" max="12557" width="13.85546875" bestFit="1" customWidth="1"/>
    <col min="12801" max="12801" width="16.85546875" customWidth="1"/>
    <col min="12802" max="12802" width="15.140625" customWidth="1"/>
    <col min="12803" max="12813" width="13.85546875" bestFit="1" customWidth="1"/>
    <col min="13057" max="13057" width="16.85546875" customWidth="1"/>
    <col min="13058" max="13058" width="15.140625" customWidth="1"/>
    <col min="13059" max="13069" width="13.85546875" bestFit="1" customWidth="1"/>
    <col min="13313" max="13313" width="16.85546875" customWidth="1"/>
    <col min="13314" max="13314" width="15.140625" customWidth="1"/>
    <col min="13315" max="13325" width="13.85546875" bestFit="1" customWidth="1"/>
    <col min="13569" max="13569" width="16.85546875" customWidth="1"/>
    <col min="13570" max="13570" width="15.140625" customWidth="1"/>
    <col min="13571" max="13581" width="13.85546875" bestFit="1" customWidth="1"/>
    <col min="13825" max="13825" width="16.85546875" customWidth="1"/>
    <col min="13826" max="13826" width="15.140625" customWidth="1"/>
    <col min="13827" max="13837" width="13.85546875" bestFit="1" customWidth="1"/>
    <col min="14081" max="14081" width="16.85546875" customWidth="1"/>
    <col min="14082" max="14082" width="15.140625" customWidth="1"/>
    <col min="14083" max="14093" width="13.85546875" bestFit="1" customWidth="1"/>
    <col min="14337" max="14337" width="16.85546875" customWidth="1"/>
    <col min="14338" max="14338" width="15.140625" customWidth="1"/>
    <col min="14339" max="14349" width="13.85546875" bestFit="1" customWidth="1"/>
    <col min="14593" max="14593" width="16.85546875" customWidth="1"/>
    <col min="14594" max="14594" width="15.140625" customWidth="1"/>
    <col min="14595" max="14605" width="13.85546875" bestFit="1" customWidth="1"/>
    <col min="14849" max="14849" width="16.85546875" customWidth="1"/>
    <col min="14850" max="14850" width="15.140625" customWidth="1"/>
    <col min="14851" max="14861" width="13.85546875" bestFit="1" customWidth="1"/>
    <col min="15105" max="15105" width="16.85546875" customWidth="1"/>
    <col min="15106" max="15106" width="15.140625" customWidth="1"/>
    <col min="15107" max="15117" width="13.85546875" bestFit="1" customWidth="1"/>
    <col min="15361" max="15361" width="16.85546875" customWidth="1"/>
    <col min="15362" max="15362" width="15.140625" customWidth="1"/>
    <col min="15363" max="15373" width="13.85546875" bestFit="1" customWidth="1"/>
    <col min="15617" max="15617" width="16.85546875" customWidth="1"/>
    <col min="15618" max="15618" width="15.140625" customWidth="1"/>
    <col min="15619" max="15629" width="13.85546875" bestFit="1" customWidth="1"/>
    <col min="15873" max="15873" width="16.85546875" customWidth="1"/>
    <col min="15874" max="15874" width="15.140625" customWidth="1"/>
    <col min="15875" max="15885" width="13.85546875" bestFit="1" customWidth="1"/>
    <col min="16129" max="16129" width="16.85546875" customWidth="1"/>
    <col min="16130" max="16130" width="15.140625" customWidth="1"/>
    <col min="16131" max="16141" width="13.85546875" bestFit="1" customWidth="1"/>
  </cols>
  <sheetData>
    <row r="7" spans="1:156" ht="13.5" thickBot="1" x14ac:dyDescent="0.25"/>
    <row r="8" spans="1:156" ht="16.5" thickTop="1" thickBot="1" x14ac:dyDescent="0.3">
      <c r="A8" s="21"/>
      <c r="B8" s="22" t="s">
        <v>33</v>
      </c>
      <c r="C8" s="22" t="s">
        <v>34</v>
      </c>
      <c r="D8" s="22" t="s">
        <v>35</v>
      </c>
      <c r="E8" s="22" t="s">
        <v>36</v>
      </c>
      <c r="F8" s="22" t="s">
        <v>37</v>
      </c>
      <c r="G8" s="22" t="s">
        <v>38</v>
      </c>
      <c r="H8" s="22" t="s">
        <v>39</v>
      </c>
      <c r="I8" s="22" t="s">
        <v>40</v>
      </c>
      <c r="J8" s="22" t="s">
        <v>41</v>
      </c>
      <c r="K8" s="22" t="s">
        <v>42</v>
      </c>
      <c r="L8" s="22" t="s">
        <v>43</v>
      </c>
      <c r="M8" s="23" t="s">
        <v>44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</row>
    <row r="9" spans="1:156" ht="13.5" thickTop="1" x14ac:dyDescent="0.2">
      <c r="A9" s="25" t="s">
        <v>45</v>
      </c>
      <c r="B9" s="26">
        <v>5500000</v>
      </c>
      <c r="C9" s="27"/>
      <c r="D9" s="26"/>
      <c r="E9" s="26"/>
      <c r="F9" s="26"/>
      <c r="G9" s="26"/>
      <c r="H9" s="26"/>
      <c r="I9" s="26"/>
      <c r="J9" s="26"/>
      <c r="K9" s="26"/>
      <c r="L9" s="26"/>
      <c r="M9" s="28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</row>
    <row r="10" spans="1:156" x14ac:dyDescent="0.2">
      <c r="A10" s="29" t="s">
        <v>46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</row>
    <row r="11" spans="1:156" x14ac:dyDescent="0.2">
      <c r="A11" s="29" t="s">
        <v>47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</row>
    <row r="12" spans="1:156" ht="13.5" thickBot="1" x14ac:dyDescent="0.25">
      <c r="A12" s="30" t="s">
        <v>48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1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</row>
    <row r="13" spans="1:156" ht="14.25" thickTop="1" thickBot="1" x14ac:dyDescent="0.25">
      <c r="A13" s="210" t="s">
        <v>49</v>
      </c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</row>
    <row r="14" spans="1:156" ht="13.5" thickTop="1" x14ac:dyDescent="0.2">
      <c r="A14" s="25" t="s">
        <v>50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8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</row>
    <row r="15" spans="1:156" x14ac:dyDescent="0.2">
      <c r="A15" s="29" t="s">
        <v>51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</row>
    <row r="16" spans="1:156" x14ac:dyDescent="0.2">
      <c r="A16" s="29" t="s">
        <v>52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</row>
    <row r="17" spans="1:156" x14ac:dyDescent="0.2">
      <c r="A17" s="29" t="s">
        <v>53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</row>
    <row r="18" spans="1:156" x14ac:dyDescent="0.2">
      <c r="A18" s="29" t="s">
        <v>54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</row>
    <row r="19" spans="1:156" x14ac:dyDescent="0.2">
      <c r="A19" s="29" t="s">
        <v>55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</row>
    <row r="20" spans="1:156" x14ac:dyDescent="0.2">
      <c r="A20" s="29" t="s">
        <v>56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</row>
    <row r="21" spans="1:156" x14ac:dyDescent="0.2">
      <c r="A21" s="29" t="s">
        <v>57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24"/>
    </row>
    <row r="22" spans="1:156" ht="13.5" thickBot="1" x14ac:dyDescent="0.25">
      <c r="A22" s="30" t="s">
        <v>58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12"/>
      <c r="N22" s="24"/>
    </row>
    <row r="23" spans="1:156" ht="13.5" thickTop="1" x14ac:dyDescent="0.2">
      <c r="A23" s="24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24"/>
    </row>
    <row r="24" spans="1:156" ht="21" thickBot="1" x14ac:dyDescent="0.35">
      <c r="A24" s="211" t="s">
        <v>59</v>
      </c>
      <c r="B24" s="211"/>
      <c r="C24" s="211"/>
      <c r="D24" s="211"/>
      <c r="E24" s="211"/>
      <c r="F24" s="211"/>
      <c r="G24" s="211"/>
      <c r="H24" s="211"/>
      <c r="I24" s="211"/>
    </row>
    <row r="25" spans="1:156" ht="13.5" thickBot="1" x14ac:dyDescent="0.25">
      <c r="A25" s="33" t="s">
        <v>60</v>
      </c>
      <c r="B25" s="34"/>
      <c r="C25" s="34"/>
      <c r="D25" s="34"/>
      <c r="E25" s="34"/>
      <c r="F25" s="34"/>
      <c r="G25" s="34"/>
      <c r="H25" s="34"/>
      <c r="I25" s="35"/>
    </row>
    <row r="26" spans="1:156" ht="13.5" thickBot="1" x14ac:dyDescent="0.25">
      <c r="A26" s="33" t="s">
        <v>61</v>
      </c>
      <c r="B26" s="34"/>
      <c r="C26" s="34"/>
      <c r="D26" s="34"/>
      <c r="E26" s="34"/>
      <c r="F26" s="34"/>
      <c r="G26" s="34"/>
      <c r="H26" s="34"/>
      <c r="I26" s="35"/>
    </row>
    <row r="27" spans="1:156" ht="13.5" thickBot="1" x14ac:dyDescent="0.25">
      <c r="A27" s="36" t="s">
        <v>62</v>
      </c>
      <c r="B27" s="34"/>
      <c r="C27" s="34"/>
      <c r="D27" s="34"/>
      <c r="E27" s="34"/>
      <c r="F27" s="34"/>
      <c r="G27" s="34"/>
      <c r="H27" s="34"/>
      <c r="I27" s="35"/>
    </row>
    <row r="28" spans="1:156" ht="13.5" thickBot="1" x14ac:dyDescent="0.25">
      <c r="A28" s="36" t="s">
        <v>63</v>
      </c>
      <c r="B28" s="34"/>
      <c r="C28" s="34"/>
      <c r="D28" s="34"/>
      <c r="E28" s="34"/>
      <c r="F28" s="34"/>
      <c r="G28" s="34"/>
      <c r="H28" s="34"/>
      <c r="I28" s="35"/>
    </row>
    <row r="29" spans="1:156" ht="13.5" thickBot="1" x14ac:dyDescent="0.25">
      <c r="A29" s="36" t="s">
        <v>64</v>
      </c>
      <c r="B29" s="34"/>
      <c r="C29" s="34"/>
      <c r="D29" s="34"/>
      <c r="E29" s="34"/>
      <c r="F29" s="34"/>
      <c r="G29" s="34"/>
      <c r="H29" s="34"/>
      <c r="I29" s="35"/>
    </row>
    <row r="30" spans="1:156" ht="13.5" thickBot="1" x14ac:dyDescent="0.25">
      <c r="A30" s="36" t="s">
        <v>65</v>
      </c>
      <c r="B30" s="34"/>
      <c r="C30" s="34"/>
      <c r="D30" s="34"/>
      <c r="E30" s="34"/>
      <c r="F30" s="34"/>
      <c r="G30" s="34"/>
      <c r="H30" s="34"/>
      <c r="I30" s="35"/>
    </row>
    <row r="31" spans="1:156" ht="13.5" thickBot="1" x14ac:dyDescent="0.25">
      <c r="A31" s="36" t="s">
        <v>66</v>
      </c>
      <c r="B31" s="34"/>
      <c r="C31" s="34"/>
      <c r="D31" s="34"/>
      <c r="E31" s="34"/>
      <c r="F31" s="34"/>
      <c r="G31" s="34"/>
      <c r="H31" s="34"/>
      <c r="I31" s="35"/>
    </row>
    <row r="32" spans="1:156" ht="13.5" thickBot="1" x14ac:dyDescent="0.25">
      <c r="A32" s="36" t="s">
        <v>67</v>
      </c>
      <c r="B32" s="34"/>
      <c r="C32" s="34"/>
      <c r="D32" s="34"/>
      <c r="E32" s="34"/>
      <c r="F32" s="34"/>
      <c r="G32" s="34"/>
      <c r="H32" s="34"/>
      <c r="I32" s="35"/>
    </row>
    <row r="33" spans="1:9" ht="13.5" thickBot="1" x14ac:dyDescent="0.25">
      <c r="A33" s="36"/>
      <c r="B33" s="34" t="s">
        <v>68</v>
      </c>
      <c r="C33" s="34"/>
      <c r="D33" s="34"/>
      <c r="E33" s="34"/>
      <c r="F33" s="34"/>
      <c r="G33" s="34"/>
      <c r="H33" s="34"/>
      <c r="I33" s="35"/>
    </row>
    <row r="34" spans="1:9" ht="13.5" thickBot="1" x14ac:dyDescent="0.25">
      <c r="A34" s="36" t="s">
        <v>69</v>
      </c>
      <c r="B34" s="34"/>
      <c r="C34" s="34"/>
      <c r="D34" s="34"/>
      <c r="E34" s="34"/>
      <c r="F34" s="34"/>
      <c r="G34" s="34"/>
      <c r="H34" s="34"/>
      <c r="I34" s="35"/>
    </row>
    <row r="35" spans="1:9" ht="13.5" thickBot="1" x14ac:dyDescent="0.25">
      <c r="A35" s="36" t="s">
        <v>70</v>
      </c>
      <c r="B35" s="34"/>
      <c r="C35" s="34"/>
      <c r="D35" s="34"/>
      <c r="E35" s="34"/>
      <c r="F35" s="34"/>
      <c r="G35" s="34"/>
      <c r="H35" s="34"/>
      <c r="I35" s="35"/>
    </row>
    <row r="36" spans="1:9" ht="13.5" thickBot="1" x14ac:dyDescent="0.25">
      <c r="A36" s="36" t="s">
        <v>71</v>
      </c>
      <c r="B36" s="34"/>
      <c r="C36" s="34"/>
      <c r="D36" s="34"/>
      <c r="E36" s="34"/>
      <c r="F36" s="34"/>
      <c r="G36" s="34"/>
      <c r="H36" s="34"/>
      <c r="I36" s="35"/>
    </row>
    <row r="37" spans="1:9" ht="13.5" thickBot="1" x14ac:dyDescent="0.25">
      <c r="A37" s="36"/>
      <c r="B37" s="34" t="s">
        <v>72</v>
      </c>
      <c r="C37" s="34"/>
      <c r="D37" s="34"/>
      <c r="E37" s="34"/>
      <c r="F37" s="34"/>
      <c r="G37" s="34"/>
      <c r="H37" s="34"/>
      <c r="I37" s="35"/>
    </row>
    <row r="38" spans="1:9" ht="13.5" thickBot="1" x14ac:dyDescent="0.25">
      <c r="A38" s="36" t="s">
        <v>73</v>
      </c>
      <c r="B38" s="34"/>
      <c r="C38" s="34"/>
      <c r="D38" s="34"/>
      <c r="E38" s="34"/>
      <c r="F38" s="34"/>
      <c r="G38" s="34"/>
      <c r="H38" s="34"/>
      <c r="I38" s="35"/>
    </row>
    <row r="39" spans="1:9" ht="13.5" thickBot="1" x14ac:dyDescent="0.25">
      <c r="A39" s="36" t="s">
        <v>74</v>
      </c>
      <c r="B39" s="34"/>
      <c r="C39" s="34"/>
      <c r="D39" s="34"/>
      <c r="E39" s="34"/>
      <c r="F39" s="34"/>
      <c r="G39" s="34"/>
      <c r="H39" s="34"/>
      <c r="I39" s="35"/>
    </row>
    <row r="40" spans="1:9" ht="13.5" thickBot="1" x14ac:dyDescent="0.25">
      <c r="A40" s="36" t="s">
        <v>75</v>
      </c>
      <c r="B40" s="34"/>
      <c r="C40" s="34"/>
      <c r="D40" s="34"/>
      <c r="E40" s="34"/>
      <c r="F40" s="34"/>
      <c r="G40" s="34"/>
      <c r="H40" s="34"/>
      <c r="I40" s="35"/>
    </row>
  </sheetData>
  <mergeCells count="2">
    <mergeCell ref="A13:M13"/>
    <mergeCell ref="A24:I24"/>
  </mergeCells>
  <pageMargins left="0.75" right="0.75" top="1" bottom="1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B29A-31D2-485A-85BB-E1071D21D138}">
  <dimension ref="A1:J12085"/>
  <sheetViews>
    <sheetView workbookViewId="0">
      <selection activeCell="J5" sqref="J5"/>
    </sheetView>
  </sheetViews>
  <sheetFormatPr baseColWidth="10" defaultRowHeight="15" x14ac:dyDescent="0.25"/>
  <cols>
    <col min="1" max="1" width="11.28515625" style="14" customWidth="1"/>
    <col min="2" max="2" width="16.85546875" style="14" bestFit="1" customWidth="1"/>
    <col min="3" max="3" width="12.85546875" style="14" bestFit="1" customWidth="1"/>
    <col min="4" max="4" width="18.140625" style="14" bestFit="1" customWidth="1"/>
    <col min="5" max="5" width="13.7109375" style="14" bestFit="1" customWidth="1"/>
    <col min="6" max="6" width="12.42578125" style="14" bestFit="1" customWidth="1"/>
    <col min="7" max="7" width="5" style="14" customWidth="1"/>
    <col min="8" max="8" width="16.28515625" style="14" bestFit="1" customWidth="1"/>
    <col min="9" max="9" width="18.140625" style="14" bestFit="1" customWidth="1"/>
    <col min="10" max="10" width="16.28515625" style="14" bestFit="1" customWidth="1"/>
    <col min="11" max="11" width="11.42578125" style="14"/>
    <col min="12" max="12" width="18.140625" style="14" bestFit="1" customWidth="1"/>
    <col min="13" max="16384" width="11.42578125" style="14"/>
  </cols>
  <sheetData>
    <row r="1" spans="1:10" x14ac:dyDescent="0.25">
      <c r="A1" s="37" t="s">
        <v>76</v>
      </c>
      <c r="B1" s="37" t="s">
        <v>77</v>
      </c>
      <c r="C1" s="37" t="s">
        <v>78</v>
      </c>
      <c r="D1" s="37" t="s">
        <v>79</v>
      </c>
      <c r="E1" s="37" t="s">
        <v>80</v>
      </c>
      <c r="F1" s="37" t="s">
        <v>81</v>
      </c>
    </row>
    <row r="2" spans="1:10" x14ac:dyDescent="0.25">
      <c r="A2" s="38">
        <v>42740</v>
      </c>
      <c r="B2" s="38" t="s">
        <v>82</v>
      </c>
      <c r="C2" s="14" t="s">
        <v>83</v>
      </c>
      <c r="D2" s="14" t="s">
        <v>84</v>
      </c>
      <c r="E2" s="14" t="s">
        <v>85</v>
      </c>
      <c r="F2" s="39">
        <v>4570.4070512693552</v>
      </c>
      <c r="G2" s="40"/>
    </row>
    <row r="3" spans="1:10" x14ac:dyDescent="0.25">
      <c r="A3" s="38">
        <v>42740</v>
      </c>
      <c r="B3" s="38" t="s">
        <v>86</v>
      </c>
      <c r="C3" s="14" t="s">
        <v>87</v>
      </c>
      <c r="D3" s="14" t="s">
        <v>84</v>
      </c>
      <c r="E3" s="14" t="s">
        <v>88</v>
      </c>
      <c r="F3" s="39">
        <v>9569.1311290809826</v>
      </c>
      <c r="G3" s="40"/>
    </row>
    <row r="4" spans="1:10" x14ac:dyDescent="0.25">
      <c r="A4" s="38">
        <v>42740</v>
      </c>
      <c r="B4" s="38" t="s">
        <v>89</v>
      </c>
      <c r="C4" s="14" t="s">
        <v>87</v>
      </c>
      <c r="D4" s="14" t="s">
        <v>90</v>
      </c>
      <c r="E4" s="14" t="s">
        <v>85</v>
      </c>
      <c r="F4" s="39">
        <v>7720.4398116367529</v>
      </c>
      <c r="G4" s="40"/>
      <c r="I4" s="41" t="s">
        <v>91</v>
      </c>
      <c r="J4" s="41" t="s">
        <v>92</v>
      </c>
    </row>
    <row r="5" spans="1:10" x14ac:dyDescent="0.25">
      <c r="A5" s="38">
        <v>42740</v>
      </c>
      <c r="B5" s="38" t="s">
        <v>93</v>
      </c>
      <c r="C5" s="14" t="s">
        <v>87</v>
      </c>
      <c r="D5" s="14" t="s">
        <v>84</v>
      </c>
      <c r="E5" s="14" t="s">
        <v>88</v>
      </c>
      <c r="F5" s="39">
        <v>2888.7348848193615</v>
      </c>
      <c r="G5" s="40"/>
      <c r="I5" s="14" t="s">
        <v>94</v>
      </c>
      <c r="J5" s="42"/>
    </row>
    <row r="6" spans="1:10" x14ac:dyDescent="0.25">
      <c r="A6" s="38">
        <v>42740</v>
      </c>
      <c r="B6" s="38" t="s">
        <v>95</v>
      </c>
      <c r="C6" s="14" t="s">
        <v>87</v>
      </c>
      <c r="D6" s="14" t="s">
        <v>96</v>
      </c>
      <c r="E6" s="14" t="s">
        <v>88</v>
      </c>
      <c r="F6" s="39">
        <v>2593.5280548400201</v>
      </c>
      <c r="G6" s="40"/>
      <c r="I6" s="14" t="s">
        <v>90</v>
      </c>
      <c r="J6" s="42"/>
    </row>
    <row r="7" spans="1:10" x14ac:dyDescent="0.25">
      <c r="A7" s="38">
        <v>42740</v>
      </c>
      <c r="B7" s="38" t="s">
        <v>97</v>
      </c>
      <c r="C7" s="14" t="s">
        <v>87</v>
      </c>
      <c r="D7" s="14" t="s">
        <v>98</v>
      </c>
      <c r="E7" s="14" t="s">
        <v>88</v>
      </c>
      <c r="F7" s="39">
        <v>907.86028710858409</v>
      </c>
      <c r="G7" s="40"/>
      <c r="I7" s="14" t="s">
        <v>96</v>
      </c>
      <c r="J7" s="42"/>
    </row>
    <row r="8" spans="1:10" x14ac:dyDescent="0.25">
      <c r="A8" s="38">
        <v>42740</v>
      </c>
      <c r="B8" s="38" t="s">
        <v>99</v>
      </c>
      <c r="C8" s="14" t="s">
        <v>100</v>
      </c>
      <c r="D8" s="14" t="s">
        <v>96</v>
      </c>
      <c r="E8" s="14" t="s">
        <v>85</v>
      </c>
      <c r="F8" s="39">
        <v>9382.9650859195535</v>
      </c>
      <c r="G8" s="40"/>
      <c r="I8" s="14" t="s">
        <v>84</v>
      </c>
      <c r="J8" s="42"/>
    </row>
    <row r="9" spans="1:10" x14ac:dyDescent="0.25">
      <c r="A9" s="38">
        <v>42740</v>
      </c>
      <c r="B9" s="38" t="s">
        <v>101</v>
      </c>
      <c r="C9" s="14" t="s">
        <v>102</v>
      </c>
      <c r="D9" s="14" t="s">
        <v>103</v>
      </c>
      <c r="E9" s="14" t="s">
        <v>85</v>
      </c>
      <c r="F9" s="39">
        <v>14727.916499509169</v>
      </c>
      <c r="G9" s="40"/>
      <c r="I9" s="14" t="s">
        <v>104</v>
      </c>
      <c r="J9" s="42"/>
    </row>
    <row r="10" spans="1:10" x14ac:dyDescent="0.25">
      <c r="A10" s="38">
        <v>42740</v>
      </c>
      <c r="B10" s="38" t="s">
        <v>105</v>
      </c>
      <c r="C10" s="14" t="s">
        <v>102</v>
      </c>
      <c r="D10" s="14" t="s">
        <v>103</v>
      </c>
      <c r="E10" s="14" t="s">
        <v>88</v>
      </c>
      <c r="F10" s="39">
        <v>1576.4961108312075</v>
      </c>
      <c r="G10" s="40"/>
    </row>
    <row r="11" spans="1:10" x14ac:dyDescent="0.25">
      <c r="A11" s="38">
        <v>42740</v>
      </c>
      <c r="B11" s="38" t="s">
        <v>106</v>
      </c>
      <c r="C11" s="14" t="s">
        <v>107</v>
      </c>
      <c r="D11" s="14" t="s">
        <v>103</v>
      </c>
      <c r="E11" s="14" t="s">
        <v>88</v>
      </c>
      <c r="F11" s="39">
        <v>14833.973748842935</v>
      </c>
      <c r="G11" s="40"/>
    </row>
    <row r="12" spans="1:10" x14ac:dyDescent="0.25">
      <c r="A12" s="38">
        <v>42740</v>
      </c>
      <c r="B12" s="38" t="s">
        <v>108</v>
      </c>
      <c r="C12" s="14" t="s">
        <v>107</v>
      </c>
      <c r="D12" s="14" t="s">
        <v>90</v>
      </c>
      <c r="E12" s="14" t="s">
        <v>88</v>
      </c>
      <c r="F12" s="39">
        <v>10328.73907078206</v>
      </c>
      <c r="G12" s="40"/>
    </row>
    <row r="13" spans="1:10" x14ac:dyDescent="0.25">
      <c r="A13" s="38">
        <v>42740</v>
      </c>
      <c r="B13" s="38" t="s">
        <v>109</v>
      </c>
      <c r="C13" s="14" t="s">
        <v>107</v>
      </c>
      <c r="D13" s="14" t="s">
        <v>90</v>
      </c>
      <c r="E13" s="14" t="s">
        <v>88</v>
      </c>
      <c r="F13" s="39">
        <v>9427.6384806542501</v>
      </c>
      <c r="G13" s="40"/>
    </row>
    <row r="14" spans="1:10" x14ac:dyDescent="0.25">
      <c r="A14" s="38">
        <v>42741</v>
      </c>
      <c r="B14" s="38" t="s">
        <v>110</v>
      </c>
      <c r="C14" s="14" t="s">
        <v>83</v>
      </c>
      <c r="D14" s="14" t="s">
        <v>96</v>
      </c>
      <c r="E14" s="14" t="s">
        <v>85</v>
      </c>
      <c r="F14" s="39">
        <v>7608.4936065870861</v>
      </c>
      <c r="G14" s="40"/>
    </row>
    <row r="15" spans="1:10" x14ac:dyDescent="0.25">
      <c r="A15" s="38">
        <v>42741</v>
      </c>
      <c r="B15" s="38" t="s">
        <v>111</v>
      </c>
      <c r="C15" s="14" t="s">
        <v>83</v>
      </c>
      <c r="D15" s="14" t="s">
        <v>96</v>
      </c>
      <c r="E15" s="14" t="s">
        <v>85</v>
      </c>
      <c r="F15" s="39">
        <v>5510.94405803071</v>
      </c>
      <c r="G15" s="40"/>
    </row>
    <row r="16" spans="1:10" x14ac:dyDescent="0.25">
      <c r="A16" s="38">
        <v>42741</v>
      </c>
      <c r="B16" s="38" t="s">
        <v>112</v>
      </c>
      <c r="C16" s="14" t="s">
        <v>83</v>
      </c>
      <c r="D16" s="14" t="s">
        <v>103</v>
      </c>
      <c r="E16" s="14" t="s">
        <v>85</v>
      </c>
      <c r="F16" s="39">
        <v>4436.1075880444823</v>
      </c>
      <c r="G16" s="40"/>
    </row>
    <row r="17" spans="1:7" x14ac:dyDescent="0.25">
      <c r="A17" s="38">
        <v>42741</v>
      </c>
      <c r="B17" s="38" t="s">
        <v>113</v>
      </c>
      <c r="C17" s="14" t="s">
        <v>83</v>
      </c>
      <c r="D17" s="14" t="s">
        <v>96</v>
      </c>
      <c r="E17" s="14" t="s">
        <v>85</v>
      </c>
      <c r="F17" s="39">
        <v>3974.4655539067148</v>
      </c>
      <c r="G17" s="40"/>
    </row>
    <row r="18" spans="1:7" x14ac:dyDescent="0.25">
      <c r="A18" s="38">
        <v>42741</v>
      </c>
      <c r="B18" s="38" t="s">
        <v>114</v>
      </c>
      <c r="C18" s="14" t="s">
        <v>83</v>
      </c>
      <c r="D18" s="14" t="s">
        <v>98</v>
      </c>
      <c r="E18" s="14" t="s">
        <v>85</v>
      </c>
      <c r="F18" s="39">
        <v>3380.2521545980458</v>
      </c>
      <c r="G18" s="40"/>
    </row>
    <row r="19" spans="1:7" x14ac:dyDescent="0.25">
      <c r="A19" s="38">
        <v>42741</v>
      </c>
      <c r="B19" s="38" t="s">
        <v>115</v>
      </c>
      <c r="C19" s="14" t="s">
        <v>87</v>
      </c>
      <c r="D19" s="14" t="s">
        <v>116</v>
      </c>
      <c r="E19" s="14" t="s">
        <v>88</v>
      </c>
      <c r="F19" s="39">
        <v>10549.71360663467</v>
      </c>
      <c r="G19" s="40"/>
    </row>
    <row r="20" spans="1:7" x14ac:dyDescent="0.25">
      <c r="A20" s="38">
        <v>42741</v>
      </c>
      <c r="B20" s="38" t="s">
        <v>117</v>
      </c>
      <c r="C20" s="14" t="s">
        <v>87</v>
      </c>
      <c r="D20" s="14" t="s">
        <v>84</v>
      </c>
      <c r="E20" s="14" t="s">
        <v>85</v>
      </c>
      <c r="F20" s="39">
        <v>10042.342666760369</v>
      </c>
      <c r="G20" s="40"/>
    </row>
    <row r="21" spans="1:7" x14ac:dyDescent="0.25">
      <c r="A21" s="38">
        <v>42741</v>
      </c>
      <c r="B21" s="38" t="s">
        <v>118</v>
      </c>
      <c r="C21" s="14" t="s">
        <v>87</v>
      </c>
      <c r="D21" s="14" t="s">
        <v>84</v>
      </c>
      <c r="E21" s="14" t="s">
        <v>85</v>
      </c>
      <c r="F21" s="39">
        <v>9810.87650698383</v>
      </c>
      <c r="G21" s="40"/>
    </row>
    <row r="22" spans="1:7" x14ac:dyDescent="0.25">
      <c r="A22" s="38">
        <v>42741</v>
      </c>
      <c r="B22" s="38" t="s">
        <v>119</v>
      </c>
      <c r="C22" s="14" t="s">
        <v>87</v>
      </c>
      <c r="D22" s="14" t="s">
        <v>84</v>
      </c>
      <c r="E22" s="14" t="s">
        <v>88</v>
      </c>
      <c r="F22" s="39">
        <v>7720.0789374850956</v>
      </c>
      <c r="G22" s="40"/>
    </row>
    <row r="23" spans="1:7" x14ac:dyDescent="0.25">
      <c r="A23" s="38">
        <v>42741</v>
      </c>
      <c r="B23" s="38" t="s">
        <v>120</v>
      </c>
      <c r="C23" s="14" t="s">
        <v>87</v>
      </c>
      <c r="D23" s="14" t="s">
        <v>98</v>
      </c>
      <c r="E23" s="14" t="s">
        <v>85</v>
      </c>
      <c r="F23" s="39">
        <v>5491.6163561570356</v>
      </c>
      <c r="G23" s="40"/>
    </row>
    <row r="24" spans="1:7" x14ac:dyDescent="0.25">
      <c r="A24" s="38">
        <v>42741</v>
      </c>
      <c r="B24" s="38" t="s">
        <v>121</v>
      </c>
      <c r="C24" s="14" t="s">
        <v>87</v>
      </c>
      <c r="D24" s="14" t="s">
        <v>103</v>
      </c>
      <c r="E24" s="14" t="s">
        <v>85</v>
      </c>
      <c r="F24" s="39">
        <v>4972.4255667849666</v>
      </c>
      <c r="G24" s="40"/>
    </row>
    <row r="25" spans="1:7" x14ac:dyDescent="0.25">
      <c r="A25" s="38">
        <v>42741</v>
      </c>
      <c r="B25" s="38" t="s">
        <v>122</v>
      </c>
      <c r="C25" s="14" t="s">
        <v>87</v>
      </c>
      <c r="D25" s="14" t="s">
        <v>98</v>
      </c>
      <c r="E25" s="14" t="s">
        <v>88</v>
      </c>
      <c r="F25" s="39">
        <v>744.86915754390952</v>
      </c>
      <c r="G25" s="40"/>
    </row>
    <row r="26" spans="1:7" x14ac:dyDescent="0.25">
      <c r="A26" s="38">
        <v>42741</v>
      </c>
      <c r="B26" s="38" t="s">
        <v>123</v>
      </c>
      <c r="C26" s="14" t="s">
        <v>100</v>
      </c>
      <c r="D26" s="14" t="s">
        <v>96</v>
      </c>
      <c r="E26" s="14" t="s">
        <v>88</v>
      </c>
      <c r="F26" s="39">
        <v>8740.0525642104458</v>
      </c>
      <c r="G26" s="40"/>
    </row>
    <row r="27" spans="1:7" x14ac:dyDescent="0.25">
      <c r="A27" s="38">
        <v>42741</v>
      </c>
      <c r="B27" s="38" t="s">
        <v>124</v>
      </c>
      <c r="C27" s="14" t="s">
        <v>102</v>
      </c>
      <c r="D27" s="14" t="s">
        <v>125</v>
      </c>
      <c r="E27" s="14" t="s">
        <v>85</v>
      </c>
      <c r="F27" s="39">
        <v>13413.721454760149</v>
      </c>
      <c r="G27" s="40"/>
    </row>
    <row r="28" spans="1:7" x14ac:dyDescent="0.25">
      <c r="A28" s="38">
        <v>42741</v>
      </c>
      <c r="B28" s="38" t="s">
        <v>126</v>
      </c>
      <c r="C28" s="14" t="s">
        <v>102</v>
      </c>
      <c r="D28" s="14" t="s">
        <v>84</v>
      </c>
      <c r="E28" s="14" t="s">
        <v>88</v>
      </c>
      <c r="F28" s="39">
        <v>3498.3226354250655</v>
      </c>
      <c r="G28" s="40"/>
    </row>
    <row r="29" spans="1:7" x14ac:dyDescent="0.25">
      <c r="A29" s="38">
        <v>42741</v>
      </c>
      <c r="B29" s="38" t="s">
        <v>127</v>
      </c>
      <c r="C29" s="14" t="s">
        <v>102</v>
      </c>
      <c r="D29" s="14" t="s">
        <v>84</v>
      </c>
      <c r="E29" s="14" t="s">
        <v>88</v>
      </c>
      <c r="F29" s="39">
        <v>1711.2229581585098</v>
      </c>
      <c r="G29" s="40"/>
    </row>
    <row r="30" spans="1:7" x14ac:dyDescent="0.25">
      <c r="A30" s="38">
        <v>42741</v>
      </c>
      <c r="B30" s="38" t="s">
        <v>128</v>
      </c>
      <c r="C30" s="14" t="s">
        <v>107</v>
      </c>
      <c r="D30" s="14" t="s">
        <v>116</v>
      </c>
      <c r="E30" s="14" t="s">
        <v>88</v>
      </c>
      <c r="F30" s="39">
        <v>8555.5437148276142</v>
      </c>
      <c r="G30" s="40"/>
    </row>
    <row r="31" spans="1:7" x14ac:dyDescent="0.25">
      <c r="A31" s="38">
        <v>42741</v>
      </c>
      <c r="B31" s="38" t="s">
        <v>129</v>
      </c>
      <c r="C31" s="14" t="s">
        <v>107</v>
      </c>
      <c r="D31" s="14" t="s">
        <v>103</v>
      </c>
      <c r="E31" s="14" t="s">
        <v>88</v>
      </c>
      <c r="F31" s="39">
        <v>4959.8374680566749</v>
      </c>
      <c r="G31" s="40"/>
    </row>
    <row r="32" spans="1:7" x14ac:dyDescent="0.25">
      <c r="A32" s="38">
        <v>42742</v>
      </c>
      <c r="B32" s="38" t="s">
        <v>130</v>
      </c>
      <c r="C32" s="14" t="s">
        <v>83</v>
      </c>
      <c r="D32" s="14" t="s">
        <v>96</v>
      </c>
      <c r="E32" s="14" t="s">
        <v>88</v>
      </c>
      <c r="F32" s="39">
        <v>4552.129342926647</v>
      </c>
      <c r="G32" s="40"/>
    </row>
    <row r="33" spans="1:7" x14ac:dyDescent="0.25">
      <c r="A33" s="38">
        <v>42742</v>
      </c>
      <c r="B33" s="38" t="s">
        <v>131</v>
      </c>
      <c r="C33" s="14" t="s">
        <v>83</v>
      </c>
      <c r="D33" s="14" t="s">
        <v>98</v>
      </c>
      <c r="E33" s="14" t="s">
        <v>85</v>
      </c>
      <c r="F33" s="39">
        <v>3968.1970604066346</v>
      </c>
      <c r="G33" s="40"/>
    </row>
    <row r="34" spans="1:7" x14ac:dyDescent="0.25">
      <c r="A34" s="38">
        <v>42742</v>
      </c>
      <c r="B34" s="38" t="s">
        <v>132</v>
      </c>
      <c r="C34" s="14" t="s">
        <v>83</v>
      </c>
      <c r="D34" s="14" t="s">
        <v>96</v>
      </c>
      <c r="E34" s="14" t="s">
        <v>88</v>
      </c>
      <c r="F34" s="39">
        <v>3863.531055851879</v>
      </c>
      <c r="G34" s="40"/>
    </row>
    <row r="35" spans="1:7" x14ac:dyDescent="0.25">
      <c r="A35" s="38">
        <v>42742</v>
      </c>
      <c r="B35" s="38" t="s">
        <v>133</v>
      </c>
      <c r="C35" s="14" t="s">
        <v>87</v>
      </c>
      <c r="D35" s="14" t="s">
        <v>90</v>
      </c>
      <c r="E35" s="14" t="s">
        <v>85</v>
      </c>
      <c r="F35" s="39">
        <v>14114.434078158934</v>
      </c>
      <c r="G35" s="40"/>
    </row>
    <row r="36" spans="1:7" x14ac:dyDescent="0.25">
      <c r="A36" s="38">
        <v>42742</v>
      </c>
      <c r="B36" s="38" t="s">
        <v>134</v>
      </c>
      <c r="C36" s="14" t="s">
        <v>87</v>
      </c>
      <c r="D36" s="14" t="s">
        <v>84</v>
      </c>
      <c r="E36" s="14" t="s">
        <v>85</v>
      </c>
      <c r="F36" s="39">
        <v>12471.732982997559</v>
      </c>
      <c r="G36" s="40"/>
    </row>
    <row r="37" spans="1:7" x14ac:dyDescent="0.25">
      <c r="A37" s="38">
        <v>42742</v>
      </c>
      <c r="B37" s="38" t="s">
        <v>135</v>
      </c>
      <c r="C37" s="14" t="s">
        <v>87</v>
      </c>
      <c r="D37" s="14" t="s">
        <v>90</v>
      </c>
      <c r="E37" s="14" t="s">
        <v>85</v>
      </c>
      <c r="F37" s="39">
        <v>10496.363145067426</v>
      </c>
      <c r="G37" s="40"/>
    </row>
    <row r="38" spans="1:7" x14ac:dyDescent="0.25">
      <c r="A38" s="38">
        <v>42742</v>
      </c>
      <c r="B38" s="38" t="s">
        <v>136</v>
      </c>
      <c r="C38" s="14" t="s">
        <v>87</v>
      </c>
      <c r="D38" s="14" t="s">
        <v>103</v>
      </c>
      <c r="E38" s="14" t="s">
        <v>88</v>
      </c>
      <c r="F38" s="39">
        <v>6260.8263803518175</v>
      </c>
      <c r="G38" s="40"/>
    </row>
    <row r="39" spans="1:7" x14ac:dyDescent="0.25">
      <c r="A39" s="38">
        <v>42742</v>
      </c>
      <c r="B39" s="38" t="s">
        <v>137</v>
      </c>
      <c r="C39" s="14" t="s">
        <v>100</v>
      </c>
      <c r="D39" s="14" t="s">
        <v>103</v>
      </c>
      <c r="E39" s="14" t="s">
        <v>85</v>
      </c>
      <c r="F39" s="39">
        <v>10904.630183792178</v>
      </c>
      <c r="G39" s="40"/>
    </row>
    <row r="40" spans="1:7" x14ac:dyDescent="0.25">
      <c r="A40" s="38">
        <v>42742</v>
      </c>
      <c r="B40" s="38" t="s">
        <v>138</v>
      </c>
      <c r="C40" s="14" t="s">
        <v>100</v>
      </c>
      <c r="D40" s="14" t="s">
        <v>103</v>
      </c>
      <c r="E40" s="14" t="s">
        <v>85</v>
      </c>
      <c r="F40" s="39">
        <v>9998.6894934528282</v>
      </c>
      <c r="G40" s="40"/>
    </row>
    <row r="41" spans="1:7" x14ac:dyDescent="0.25">
      <c r="A41" s="38">
        <v>42742</v>
      </c>
      <c r="B41" s="38" t="s">
        <v>139</v>
      </c>
      <c r="C41" s="14" t="s">
        <v>100</v>
      </c>
      <c r="D41" s="14" t="s">
        <v>84</v>
      </c>
      <c r="E41" s="14" t="s">
        <v>85</v>
      </c>
      <c r="F41" s="39">
        <v>8555.0067101182576</v>
      </c>
      <c r="G41" s="40"/>
    </row>
    <row r="42" spans="1:7" x14ac:dyDescent="0.25">
      <c r="A42" s="38">
        <v>42742</v>
      </c>
      <c r="B42" s="38" t="s">
        <v>140</v>
      </c>
      <c r="C42" s="14" t="s">
        <v>100</v>
      </c>
      <c r="D42" s="14" t="s">
        <v>84</v>
      </c>
      <c r="E42" s="14" t="s">
        <v>88</v>
      </c>
      <c r="F42" s="39">
        <v>8238.9375477649355</v>
      </c>
      <c r="G42" s="40"/>
    </row>
    <row r="43" spans="1:7" x14ac:dyDescent="0.25">
      <c r="A43" s="38">
        <v>42742</v>
      </c>
      <c r="B43" s="38" t="s">
        <v>141</v>
      </c>
      <c r="C43" s="14" t="s">
        <v>102</v>
      </c>
      <c r="D43" s="14" t="s">
        <v>103</v>
      </c>
      <c r="E43" s="14" t="s">
        <v>85</v>
      </c>
      <c r="F43" s="39">
        <v>5669.0066519813836</v>
      </c>
      <c r="G43" s="40"/>
    </row>
    <row r="44" spans="1:7" x14ac:dyDescent="0.25">
      <c r="A44" s="38">
        <v>42742</v>
      </c>
      <c r="B44" s="38" t="s">
        <v>142</v>
      </c>
      <c r="C44" s="14" t="s">
        <v>102</v>
      </c>
      <c r="D44" s="14" t="s">
        <v>96</v>
      </c>
      <c r="E44" s="14" t="s">
        <v>88</v>
      </c>
      <c r="F44" s="39">
        <v>4330.8666529805669</v>
      </c>
      <c r="G44" s="40"/>
    </row>
    <row r="45" spans="1:7" x14ac:dyDescent="0.25">
      <c r="A45" s="38">
        <v>42742</v>
      </c>
      <c r="B45" s="38" t="s">
        <v>143</v>
      </c>
      <c r="C45" s="14" t="s">
        <v>107</v>
      </c>
      <c r="D45" s="14" t="s">
        <v>84</v>
      </c>
      <c r="E45" s="14" t="s">
        <v>88</v>
      </c>
      <c r="F45" s="39">
        <v>10933.059056730399</v>
      </c>
      <c r="G45" s="40"/>
    </row>
    <row r="46" spans="1:7" x14ac:dyDescent="0.25">
      <c r="A46" s="38">
        <v>42742</v>
      </c>
      <c r="B46" s="38" t="s">
        <v>144</v>
      </c>
      <c r="C46" s="14" t="s">
        <v>107</v>
      </c>
      <c r="D46" s="14" t="s">
        <v>98</v>
      </c>
      <c r="E46" s="14" t="s">
        <v>88</v>
      </c>
      <c r="F46" s="39">
        <v>4173.8096748716889</v>
      </c>
      <c r="G46" s="40"/>
    </row>
    <row r="47" spans="1:7" x14ac:dyDescent="0.25">
      <c r="A47" s="38">
        <v>42743</v>
      </c>
      <c r="B47" s="38" t="s">
        <v>145</v>
      </c>
      <c r="C47" s="14" t="s">
        <v>83</v>
      </c>
      <c r="D47" s="14" t="s">
        <v>103</v>
      </c>
      <c r="E47" s="14" t="s">
        <v>88</v>
      </c>
      <c r="F47" s="39">
        <v>12600.852918081257</v>
      </c>
      <c r="G47" s="40"/>
    </row>
    <row r="48" spans="1:7" x14ac:dyDescent="0.25">
      <c r="A48" s="38">
        <v>42743</v>
      </c>
      <c r="B48" s="38" t="s">
        <v>146</v>
      </c>
      <c r="C48" s="14" t="s">
        <v>87</v>
      </c>
      <c r="D48" s="14" t="s">
        <v>116</v>
      </c>
      <c r="E48" s="14" t="s">
        <v>88</v>
      </c>
      <c r="F48" s="39">
        <v>11580.073166432952</v>
      </c>
      <c r="G48" s="40"/>
    </row>
    <row r="49" spans="1:7" x14ac:dyDescent="0.25">
      <c r="A49" s="38">
        <v>42743</v>
      </c>
      <c r="B49" s="38" t="s">
        <v>147</v>
      </c>
      <c r="C49" s="14" t="s">
        <v>87</v>
      </c>
      <c r="D49" s="14" t="s">
        <v>90</v>
      </c>
      <c r="E49" s="14" t="s">
        <v>88</v>
      </c>
      <c r="F49" s="39">
        <v>5868.4337370631229</v>
      </c>
      <c r="G49" s="40"/>
    </row>
    <row r="50" spans="1:7" x14ac:dyDescent="0.25">
      <c r="A50" s="38">
        <v>42743</v>
      </c>
      <c r="B50" s="38" t="s">
        <v>148</v>
      </c>
      <c r="C50" s="14" t="s">
        <v>87</v>
      </c>
      <c r="D50" s="14" t="s">
        <v>103</v>
      </c>
      <c r="E50" s="14" t="s">
        <v>88</v>
      </c>
      <c r="F50" s="39">
        <v>5039.8298554347539</v>
      </c>
      <c r="G50" s="40"/>
    </row>
    <row r="51" spans="1:7" x14ac:dyDescent="0.25">
      <c r="A51" s="38">
        <v>42743</v>
      </c>
      <c r="B51" s="38" t="s">
        <v>149</v>
      </c>
      <c r="C51" s="14" t="s">
        <v>100</v>
      </c>
      <c r="D51" s="14" t="s">
        <v>84</v>
      </c>
      <c r="E51" s="14" t="s">
        <v>85</v>
      </c>
      <c r="F51" s="39">
        <v>12243.475414335267</v>
      </c>
      <c r="G51" s="40"/>
    </row>
    <row r="52" spans="1:7" x14ac:dyDescent="0.25">
      <c r="A52" s="38">
        <v>42743</v>
      </c>
      <c r="B52" s="38" t="s">
        <v>150</v>
      </c>
      <c r="C52" s="14" t="s">
        <v>100</v>
      </c>
      <c r="D52" s="14" t="s">
        <v>96</v>
      </c>
      <c r="E52" s="14" t="s">
        <v>85</v>
      </c>
      <c r="F52" s="39">
        <v>7643.4464639401294</v>
      </c>
      <c r="G52" s="40"/>
    </row>
    <row r="53" spans="1:7" x14ac:dyDescent="0.25">
      <c r="A53" s="38">
        <v>42743</v>
      </c>
      <c r="B53" s="38" t="s">
        <v>151</v>
      </c>
      <c r="C53" s="14" t="s">
        <v>100</v>
      </c>
      <c r="D53" s="14" t="s">
        <v>98</v>
      </c>
      <c r="E53" s="14" t="s">
        <v>85</v>
      </c>
      <c r="F53" s="39">
        <v>7354.0726871842107</v>
      </c>
      <c r="G53" s="40"/>
    </row>
    <row r="54" spans="1:7" x14ac:dyDescent="0.25">
      <c r="A54" s="38">
        <v>42743</v>
      </c>
      <c r="B54" s="38" t="s">
        <v>152</v>
      </c>
      <c r="C54" s="14" t="s">
        <v>102</v>
      </c>
      <c r="D54" s="14" t="s">
        <v>84</v>
      </c>
      <c r="E54" s="14" t="s">
        <v>85</v>
      </c>
      <c r="F54" s="39">
        <v>11466.892869836969</v>
      </c>
      <c r="G54" s="40"/>
    </row>
    <row r="55" spans="1:7" x14ac:dyDescent="0.25">
      <c r="A55" s="38">
        <v>42743</v>
      </c>
      <c r="B55" s="38" t="s">
        <v>153</v>
      </c>
      <c r="C55" s="14" t="s">
        <v>102</v>
      </c>
      <c r="D55" s="14" t="s">
        <v>116</v>
      </c>
      <c r="E55" s="14" t="s">
        <v>85</v>
      </c>
      <c r="F55" s="39">
        <v>9792.9030549214895</v>
      </c>
      <c r="G55" s="40"/>
    </row>
    <row r="56" spans="1:7" x14ac:dyDescent="0.25">
      <c r="A56" s="38">
        <v>42743</v>
      </c>
      <c r="B56" s="38" t="s">
        <v>154</v>
      </c>
      <c r="C56" s="14" t="s">
        <v>102</v>
      </c>
      <c r="D56" s="14" t="s">
        <v>98</v>
      </c>
      <c r="E56" s="14" t="s">
        <v>85</v>
      </c>
      <c r="F56" s="39">
        <v>7009.0677931186183</v>
      </c>
      <c r="G56" s="40"/>
    </row>
    <row r="57" spans="1:7" x14ac:dyDescent="0.25">
      <c r="A57" s="38">
        <v>42743</v>
      </c>
      <c r="B57" s="38" t="s">
        <v>155</v>
      </c>
      <c r="C57" s="14" t="s">
        <v>102</v>
      </c>
      <c r="D57" s="14" t="s">
        <v>98</v>
      </c>
      <c r="E57" s="14" t="s">
        <v>85</v>
      </c>
      <c r="F57" s="39">
        <v>6763.2051914147905</v>
      </c>
      <c r="G57" s="40"/>
    </row>
    <row r="58" spans="1:7" x14ac:dyDescent="0.25">
      <c r="A58" s="38">
        <v>42743</v>
      </c>
      <c r="B58" s="38" t="s">
        <v>156</v>
      </c>
      <c r="C58" s="14" t="s">
        <v>102</v>
      </c>
      <c r="D58" s="14" t="s">
        <v>84</v>
      </c>
      <c r="E58" s="14" t="s">
        <v>85</v>
      </c>
      <c r="F58" s="39">
        <v>4957.5393773021315</v>
      </c>
      <c r="G58" s="40"/>
    </row>
    <row r="59" spans="1:7" x14ac:dyDescent="0.25">
      <c r="A59" s="38">
        <v>42743</v>
      </c>
      <c r="B59" s="38" t="s">
        <v>157</v>
      </c>
      <c r="C59" s="14" t="s">
        <v>102</v>
      </c>
      <c r="D59" s="14" t="s">
        <v>84</v>
      </c>
      <c r="E59" s="14" t="s">
        <v>85</v>
      </c>
      <c r="F59" s="39">
        <v>4944.3250719062635</v>
      </c>
      <c r="G59" s="40"/>
    </row>
    <row r="60" spans="1:7" x14ac:dyDescent="0.25">
      <c r="A60" s="38">
        <v>42743</v>
      </c>
      <c r="B60" s="38" t="s">
        <v>158</v>
      </c>
      <c r="C60" s="14" t="s">
        <v>102</v>
      </c>
      <c r="D60" s="14" t="s">
        <v>98</v>
      </c>
      <c r="E60" s="14" t="s">
        <v>88</v>
      </c>
      <c r="F60" s="39">
        <v>1139.0649060810933</v>
      </c>
      <c r="G60" s="40"/>
    </row>
    <row r="61" spans="1:7" x14ac:dyDescent="0.25">
      <c r="A61" s="38">
        <v>42743</v>
      </c>
      <c r="B61" s="38" t="s">
        <v>159</v>
      </c>
      <c r="C61" s="14" t="s">
        <v>107</v>
      </c>
      <c r="D61" s="14" t="s">
        <v>84</v>
      </c>
      <c r="E61" s="14" t="s">
        <v>85</v>
      </c>
      <c r="F61" s="39">
        <v>14127.628295485494</v>
      </c>
      <c r="G61" s="40"/>
    </row>
    <row r="62" spans="1:7" x14ac:dyDescent="0.25">
      <c r="A62" s="38">
        <v>42743</v>
      </c>
      <c r="B62" s="38" t="s">
        <v>160</v>
      </c>
      <c r="C62" s="14" t="s">
        <v>107</v>
      </c>
      <c r="D62" s="14" t="s">
        <v>90</v>
      </c>
      <c r="E62" s="14" t="s">
        <v>85</v>
      </c>
      <c r="F62" s="39">
        <v>11656.502259971776</v>
      </c>
      <c r="G62" s="40"/>
    </row>
    <row r="63" spans="1:7" x14ac:dyDescent="0.25">
      <c r="A63" s="38">
        <v>42743</v>
      </c>
      <c r="B63" s="38" t="s">
        <v>161</v>
      </c>
      <c r="C63" s="14" t="s">
        <v>107</v>
      </c>
      <c r="D63" s="14" t="s">
        <v>96</v>
      </c>
      <c r="E63" s="14" t="s">
        <v>85</v>
      </c>
      <c r="F63" s="39">
        <v>6954.3625624494362</v>
      </c>
      <c r="G63" s="40"/>
    </row>
    <row r="64" spans="1:7" x14ac:dyDescent="0.25">
      <c r="A64" s="38">
        <v>42743</v>
      </c>
      <c r="B64" s="38" t="s">
        <v>162</v>
      </c>
      <c r="C64" s="14" t="s">
        <v>107</v>
      </c>
      <c r="D64" s="14" t="s">
        <v>90</v>
      </c>
      <c r="E64" s="14" t="s">
        <v>88</v>
      </c>
      <c r="F64" s="39">
        <v>5070.4096844551677</v>
      </c>
      <c r="G64" s="40"/>
    </row>
    <row r="65" spans="1:7" x14ac:dyDescent="0.25">
      <c r="A65" s="38">
        <v>42744</v>
      </c>
      <c r="B65" s="38" t="s">
        <v>163</v>
      </c>
      <c r="C65" s="14" t="s">
        <v>83</v>
      </c>
      <c r="D65" s="14" t="s">
        <v>84</v>
      </c>
      <c r="E65" s="14" t="s">
        <v>88</v>
      </c>
      <c r="F65" s="39">
        <v>10382.318641661313</v>
      </c>
      <c r="G65" s="40"/>
    </row>
    <row r="66" spans="1:7" x14ac:dyDescent="0.25">
      <c r="A66" s="38">
        <v>42744</v>
      </c>
      <c r="B66" s="38" t="s">
        <v>164</v>
      </c>
      <c r="C66" s="14" t="s">
        <v>83</v>
      </c>
      <c r="D66" s="14" t="s">
        <v>96</v>
      </c>
      <c r="E66" s="14" t="s">
        <v>88</v>
      </c>
      <c r="F66" s="39">
        <v>6572.7741034016244</v>
      </c>
      <c r="G66" s="40"/>
    </row>
    <row r="67" spans="1:7" x14ac:dyDescent="0.25">
      <c r="A67" s="38">
        <v>42744</v>
      </c>
      <c r="B67" s="38" t="s">
        <v>165</v>
      </c>
      <c r="C67" s="14" t="s">
        <v>83</v>
      </c>
      <c r="D67" s="14" t="s">
        <v>96</v>
      </c>
      <c r="E67" s="14" t="s">
        <v>88</v>
      </c>
      <c r="F67" s="39">
        <v>3144.2626771590858</v>
      </c>
      <c r="G67" s="40"/>
    </row>
    <row r="68" spans="1:7" x14ac:dyDescent="0.25">
      <c r="A68" s="38">
        <v>42744</v>
      </c>
      <c r="B68" s="38" t="s">
        <v>166</v>
      </c>
      <c r="C68" s="14" t="s">
        <v>87</v>
      </c>
      <c r="D68" s="14" t="s">
        <v>96</v>
      </c>
      <c r="E68" s="14" t="s">
        <v>88</v>
      </c>
      <c r="F68" s="39">
        <v>14563.977822324698</v>
      </c>
      <c r="G68" s="40"/>
    </row>
    <row r="69" spans="1:7" x14ac:dyDescent="0.25">
      <c r="A69" s="38">
        <v>42744</v>
      </c>
      <c r="B69" s="38" t="s">
        <v>167</v>
      </c>
      <c r="C69" s="14" t="s">
        <v>87</v>
      </c>
      <c r="D69" s="14" t="s">
        <v>96</v>
      </c>
      <c r="E69" s="14" t="s">
        <v>88</v>
      </c>
      <c r="F69" s="39">
        <v>11769.035498682299</v>
      </c>
      <c r="G69" s="40"/>
    </row>
    <row r="70" spans="1:7" x14ac:dyDescent="0.25">
      <c r="A70" s="38">
        <v>42744</v>
      </c>
      <c r="B70" s="38" t="s">
        <v>168</v>
      </c>
      <c r="C70" s="14" t="s">
        <v>87</v>
      </c>
      <c r="D70" s="14" t="s">
        <v>96</v>
      </c>
      <c r="E70" s="14" t="s">
        <v>85</v>
      </c>
      <c r="F70" s="39">
        <v>6265.3546411567722</v>
      </c>
      <c r="G70" s="40"/>
    </row>
    <row r="71" spans="1:7" x14ac:dyDescent="0.25">
      <c r="A71" s="38">
        <v>42744</v>
      </c>
      <c r="B71" s="38" t="s">
        <v>169</v>
      </c>
      <c r="C71" s="14" t="s">
        <v>100</v>
      </c>
      <c r="D71" s="14" t="s">
        <v>90</v>
      </c>
      <c r="E71" s="14" t="s">
        <v>88</v>
      </c>
      <c r="F71" s="39">
        <v>11262.608638303205</v>
      </c>
      <c r="G71" s="40"/>
    </row>
    <row r="72" spans="1:7" x14ac:dyDescent="0.25">
      <c r="A72" s="38">
        <v>42744</v>
      </c>
      <c r="B72" s="38" t="s">
        <v>170</v>
      </c>
      <c r="C72" s="14" t="s">
        <v>100</v>
      </c>
      <c r="D72" s="14" t="s">
        <v>103</v>
      </c>
      <c r="E72" s="14" t="s">
        <v>85</v>
      </c>
      <c r="F72" s="39">
        <v>10018.242095925769</v>
      </c>
      <c r="G72" s="40"/>
    </row>
    <row r="73" spans="1:7" x14ac:dyDescent="0.25">
      <c r="A73" s="38">
        <v>42744</v>
      </c>
      <c r="B73" s="38" t="s">
        <v>171</v>
      </c>
      <c r="C73" s="14" t="s">
        <v>102</v>
      </c>
      <c r="D73" s="14" t="s">
        <v>125</v>
      </c>
      <c r="E73" s="14" t="s">
        <v>88</v>
      </c>
      <c r="F73" s="39">
        <v>12002.847789442278</v>
      </c>
      <c r="G73" s="40"/>
    </row>
    <row r="74" spans="1:7" x14ac:dyDescent="0.25">
      <c r="A74" s="38">
        <v>42744</v>
      </c>
      <c r="B74" s="38" t="s">
        <v>172</v>
      </c>
      <c r="C74" s="14" t="s">
        <v>102</v>
      </c>
      <c r="D74" s="14" t="s">
        <v>84</v>
      </c>
      <c r="E74" s="14" t="s">
        <v>85</v>
      </c>
      <c r="F74" s="39">
        <v>6772.7183550343207</v>
      </c>
      <c r="G74" s="40"/>
    </row>
    <row r="75" spans="1:7" x14ac:dyDescent="0.25">
      <c r="A75" s="38">
        <v>42744</v>
      </c>
      <c r="B75" s="38" t="s">
        <v>173</v>
      </c>
      <c r="C75" s="14" t="s">
        <v>102</v>
      </c>
      <c r="D75" s="14" t="s">
        <v>84</v>
      </c>
      <c r="E75" s="14" t="s">
        <v>88</v>
      </c>
      <c r="F75" s="39">
        <v>707.35860891493064</v>
      </c>
      <c r="G75" s="40"/>
    </row>
    <row r="76" spans="1:7" x14ac:dyDescent="0.25">
      <c r="A76" s="38">
        <v>42744</v>
      </c>
      <c r="B76" s="38" t="s">
        <v>174</v>
      </c>
      <c r="C76" s="14" t="s">
        <v>107</v>
      </c>
      <c r="D76" s="14" t="s">
        <v>96</v>
      </c>
      <c r="E76" s="14" t="s">
        <v>85</v>
      </c>
      <c r="F76" s="39">
        <v>4799.1355949956906</v>
      </c>
      <c r="G76" s="40"/>
    </row>
    <row r="77" spans="1:7" x14ac:dyDescent="0.25">
      <c r="A77" s="38">
        <v>42744</v>
      </c>
      <c r="B77" s="38" t="s">
        <v>175</v>
      </c>
      <c r="C77" s="14" t="s">
        <v>107</v>
      </c>
      <c r="D77" s="14" t="s">
        <v>103</v>
      </c>
      <c r="E77" s="14" t="s">
        <v>85</v>
      </c>
      <c r="F77" s="39">
        <v>1314.6768929301113</v>
      </c>
      <c r="G77" s="40"/>
    </row>
    <row r="78" spans="1:7" x14ac:dyDescent="0.25">
      <c r="A78" s="38">
        <v>42745</v>
      </c>
      <c r="B78" s="38" t="s">
        <v>176</v>
      </c>
      <c r="C78" s="14" t="s">
        <v>83</v>
      </c>
      <c r="D78" s="14" t="s">
        <v>103</v>
      </c>
      <c r="E78" s="14" t="s">
        <v>85</v>
      </c>
      <c r="F78" s="39">
        <v>6737.4491578870275</v>
      </c>
      <c r="G78" s="40"/>
    </row>
    <row r="79" spans="1:7" x14ac:dyDescent="0.25">
      <c r="A79" s="38">
        <v>42745</v>
      </c>
      <c r="B79" s="38" t="s">
        <v>177</v>
      </c>
      <c r="C79" s="14" t="s">
        <v>87</v>
      </c>
      <c r="D79" s="14" t="s">
        <v>96</v>
      </c>
      <c r="E79" s="14" t="s">
        <v>88</v>
      </c>
      <c r="F79" s="39">
        <v>14456.040503810347</v>
      </c>
      <c r="G79" s="40"/>
    </row>
    <row r="80" spans="1:7" x14ac:dyDescent="0.25">
      <c r="A80" s="38">
        <v>42745</v>
      </c>
      <c r="B80" s="38" t="s">
        <v>89</v>
      </c>
      <c r="C80" s="14" t="s">
        <v>87</v>
      </c>
      <c r="D80" s="14" t="s">
        <v>96</v>
      </c>
      <c r="E80" s="14" t="s">
        <v>88</v>
      </c>
      <c r="F80" s="39">
        <v>12308.971352733513</v>
      </c>
      <c r="G80" s="40"/>
    </row>
    <row r="81" spans="1:7" x14ac:dyDescent="0.25">
      <c r="A81" s="38">
        <v>42745</v>
      </c>
      <c r="B81" s="38" t="s">
        <v>178</v>
      </c>
      <c r="C81" s="14" t="s">
        <v>87</v>
      </c>
      <c r="D81" s="14" t="s">
        <v>84</v>
      </c>
      <c r="E81" s="14" t="s">
        <v>85</v>
      </c>
      <c r="F81" s="39">
        <v>9775.5403358730509</v>
      </c>
      <c r="G81" s="40"/>
    </row>
    <row r="82" spans="1:7" x14ac:dyDescent="0.25">
      <c r="A82" s="38">
        <v>42745</v>
      </c>
      <c r="B82" s="38" t="s">
        <v>179</v>
      </c>
      <c r="C82" s="14" t="s">
        <v>87</v>
      </c>
      <c r="D82" s="14" t="s">
        <v>98</v>
      </c>
      <c r="E82" s="14" t="s">
        <v>88</v>
      </c>
      <c r="F82" s="39">
        <v>6390.2502145169465</v>
      </c>
      <c r="G82" s="40"/>
    </row>
    <row r="83" spans="1:7" x14ac:dyDescent="0.25">
      <c r="A83" s="38">
        <v>42745</v>
      </c>
      <c r="B83" s="38" t="s">
        <v>180</v>
      </c>
      <c r="C83" s="14" t="s">
        <v>87</v>
      </c>
      <c r="D83" s="14" t="s">
        <v>96</v>
      </c>
      <c r="E83" s="14" t="s">
        <v>85</v>
      </c>
      <c r="F83" s="39">
        <v>2095.058719205143</v>
      </c>
      <c r="G83" s="40"/>
    </row>
    <row r="84" spans="1:7" x14ac:dyDescent="0.25">
      <c r="A84" s="38">
        <v>42745</v>
      </c>
      <c r="B84" s="38" t="s">
        <v>181</v>
      </c>
      <c r="C84" s="14" t="s">
        <v>100</v>
      </c>
      <c r="D84" s="14" t="s">
        <v>116</v>
      </c>
      <c r="E84" s="14" t="s">
        <v>85</v>
      </c>
      <c r="F84" s="39">
        <v>11190.085179045704</v>
      </c>
      <c r="G84" s="40"/>
    </row>
    <row r="85" spans="1:7" x14ac:dyDescent="0.25">
      <c r="A85" s="38">
        <v>42745</v>
      </c>
      <c r="B85" s="38" t="s">
        <v>182</v>
      </c>
      <c r="C85" s="14" t="s">
        <v>100</v>
      </c>
      <c r="D85" s="14" t="s">
        <v>96</v>
      </c>
      <c r="E85" s="14" t="s">
        <v>85</v>
      </c>
      <c r="F85" s="39">
        <v>3494.8526563620039</v>
      </c>
      <c r="G85" s="40"/>
    </row>
    <row r="86" spans="1:7" x14ac:dyDescent="0.25">
      <c r="A86" s="38">
        <v>42745</v>
      </c>
      <c r="B86" s="38" t="s">
        <v>183</v>
      </c>
      <c r="C86" s="14" t="s">
        <v>102</v>
      </c>
      <c r="D86" s="14" t="s">
        <v>103</v>
      </c>
      <c r="E86" s="14" t="s">
        <v>85</v>
      </c>
      <c r="F86" s="39">
        <v>10251.161076498063</v>
      </c>
      <c r="G86" s="40"/>
    </row>
    <row r="87" spans="1:7" x14ac:dyDescent="0.25">
      <c r="A87" s="38">
        <v>42745</v>
      </c>
      <c r="B87" s="38" t="s">
        <v>184</v>
      </c>
      <c r="C87" s="14" t="s">
        <v>107</v>
      </c>
      <c r="D87" s="14" t="s">
        <v>96</v>
      </c>
      <c r="E87" s="14" t="s">
        <v>88</v>
      </c>
      <c r="F87" s="39">
        <v>2032.929328099438</v>
      </c>
      <c r="G87" s="40"/>
    </row>
    <row r="88" spans="1:7" x14ac:dyDescent="0.25">
      <c r="A88" s="38">
        <v>42746</v>
      </c>
      <c r="B88" s="38" t="s">
        <v>185</v>
      </c>
      <c r="C88" s="14" t="s">
        <v>87</v>
      </c>
      <c r="D88" s="14" t="s">
        <v>90</v>
      </c>
      <c r="E88" s="14" t="s">
        <v>88</v>
      </c>
      <c r="F88" s="39">
        <v>5975.0545007660676</v>
      </c>
      <c r="G88" s="40"/>
    </row>
    <row r="89" spans="1:7" x14ac:dyDescent="0.25">
      <c r="A89" s="38">
        <v>42746</v>
      </c>
      <c r="B89" s="38" t="s">
        <v>186</v>
      </c>
      <c r="C89" s="14" t="s">
        <v>87</v>
      </c>
      <c r="D89" s="14" t="s">
        <v>84</v>
      </c>
      <c r="E89" s="14" t="s">
        <v>85</v>
      </c>
      <c r="F89" s="39">
        <v>5648.2125728320279</v>
      </c>
      <c r="G89" s="40"/>
    </row>
    <row r="90" spans="1:7" x14ac:dyDescent="0.25">
      <c r="A90" s="38">
        <v>42746</v>
      </c>
      <c r="B90" s="38" t="s">
        <v>187</v>
      </c>
      <c r="C90" s="14" t="s">
        <v>100</v>
      </c>
      <c r="D90" s="14" t="s">
        <v>84</v>
      </c>
      <c r="E90" s="14" t="s">
        <v>85</v>
      </c>
      <c r="F90" s="39">
        <v>13867.765843844645</v>
      </c>
      <c r="G90" s="40"/>
    </row>
    <row r="91" spans="1:7" x14ac:dyDescent="0.25">
      <c r="A91" s="38">
        <v>42746</v>
      </c>
      <c r="B91" s="38" t="s">
        <v>188</v>
      </c>
      <c r="C91" s="14" t="s">
        <v>100</v>
      </c>
      <c r="D91" s="14" t="s">
        <v>103</v>
      </c>
      <c r="E91" s="14" t="s">
        <v>88</v>
      </c>
      <c r="F91" s="39">
        <v>8966.3125708719599</v>
      </c>
      <c r="G91" s="40"/>
    </row>
    <row r="92" spans="1:7" x14ac:dyDescent="0.25">
      <c r="A92" s="38">
        <v>42746</v>
      </c>
      <c r="B92" s="38" t="s">
        <v>189</v>
      </c>
      <c r="C92" s="14" t="s">
        <v>100</v>
      </c>
      <c r="D92" s="14" t="s">
        <v>84</v>
      </c>
      <c r="E92" s="14" t="s">
        <v>85</v>
      </c>
      <c r="F92" s="39">
        <v>8812.3481236307452</v>
      </c>
      <c r="G92" s="40"/>
    </row>
    <row r="93" spans="1:7" x14ac:dyDescent="0.25">
      <c r="A93" s="38">
        <v>42746</v>
      </c>
      <c r="B93" s="38" t="s">
        <v>190</v>
      </c>
      <c r="C93" s="14" t="s">
        <v>100</v>
      </c>
      <c r="D93" s="14" t="s">
        <v>90</v>
      </c>
      <c r="E93" s="14" t="s">
        <v>88</v>
      </c>
      <c r="F93" s="39">
        <v>7489.9671512302075</v>
      </c>
      <c r="G93" s="40"/>
    </row>
    <row r="94" spans="1:7" x14ac:dyDescent="0.25">
      <c r="A94" s="38">
        <v>42746</v>
      </c>
      <c r="B94" s="38" t="s">
        <v>191</v>
      </c>
      <c r="C94" s="14" t="s">
        <v>100</v>
      </c>
      <c r="D94" s="14" t="s">
        <v>90</v>
      </c>
      <c r="E94" s="14" t="s">
        <v>85</v>
      </c>
      <c r="F94" s="39">
        <v>6554.4060923743755</v>
      </c>
      <c r="G94" s="40"/>
    </row>
    <row r="95" spans="1:7" x14ac:dyDescent="0.25">
      <c r="A95" s="38">
        <v>42746</v>
      </c>
      <c r="B95" s="38" t="s">
        <v>192</v>
      </c>
      <c r="C95" s="14" t="s">
        <v>100</v>
      </c>
      <c r="D95" s="14" t="s">
        <v>84</v>
      </c>
      <c r="E95" s="14" t="s">
        <v>85</v>
      </c>
      <c r="F95" s="39">
        <v>745.08422142142638</v>
      </c>
      <c r="G95" s="40"/>
    </row>
    <row r="96" spans="1:7" x14ac:dyDescent="0.25">
      <c r="A96" s="38">
        <v>42746</v>
      </c>
      <c r="B96" s="38" t="s">
        <v>193</v>
      </c>
      <c r="C96" s="14" t="s">
        <v>107</v>
      </c>
      <c r="D96" s="14" t="s">
        <v>84</v>
      </c>
      <c r="E96" s="14" t="s">
        <v>88</v>
      </c>
      <c r="F96" s="39">
        <v>9424.5559429705318</v>
      </c>
      <c r="G96" s="40"/>
    </row>
    <row r="97" spans="1:7" x14ac:dyDescent="0.25">
      <c r="A97" s="38">
        <v>42747</v>
      </c>
      <c r="B97" s="38" t="s">
        <v>194</v>
      </c>
      <c r="C97" s="14" t="s">
        <v>83</v>
      </c>
      <c r="D97" s="14" t="s">
        <v>116</v>
      </c>
      <c r="E97" s="14" t="s">
        <v>88</v>
      </c>
      <c r="F97" s="39">
        <v>11302.867068925992</v>
      </c>
      <c r="G97" s="40"/>
    </row>
    <row r="98" spans="1:7" x14ac:dyDescent="0.25">
      <c r="A98" s="38">
        <v>42747</v>
      </c>
      <c r="B98" s="38" t="s">
        <v>195</v>
      </c>
      <c r="C98" s="14" t="s">
        <v>83</v>
      </c>
      <c r="D98" s="14" t="s">
        <v>103</v>
      </c>
      <c r="E98" s="14" t="s">
        <v>88</v>
      </c>
      <c r="F98" s="39">
        <v>3185.89437268144</v>
      </c>
      <c r="G98" s="40"/>
    </row>
    <row r="99" spans="1:7" x14ac:dyDescent="0.25">
      <c r="A99" s="38">
        <v>42747</v>
      </c>
      <c r="B99" s="38" t="s">
        <v>196</v>
      </c>
      <c r="C99" s="14" t="s">
        <v>87</v>
      </c>
      <c r="D99" s="14" t="s">
        <v>96</v>
      </c>
      <c r="E99" s="14" t="s">
        <v>85</v>
      </c>
      <c r="F99" s="39">
        <v>14157.556381673372</v>
      </c>
      <c r="G99" s="40"/>
    </row>
    <row r="100" spans="1:7" x14ac:dyDescent="0.25">
      <c r="A100" s="38">
        <v>42747</v>
      </c>
      <c r="B100" s="38" t="s">
        <v>197</v>
      </c>
      <c r="C100" s="14" t="s">
        <v>87</v>
      </c>
      <c r="D100" s="14" t="s">
        <v>96</v>
      </c>
      <c r="E100" s="14" t="s">
        <v>88</v>
      </c>
      <c r="F100" s="39">
        <v>5957.5465832393047</v>
      </c>
      <c r="G100" s="40"/>
    </row>
    <row r="101" spans="1:7" x14ac:dyDescent="0.25">
      <c r="A101" s="38">
        <v>42747</v>
      </c>
      <c r="B101" s="38" t="s">
        <v>198</v>
      </c>
      <c r="C101" s="14" t="s">
        <v>100</v>
      </c>
      <c r="D101" s="14" t="s">
        <v>103</v>
      </c>
      <c r="E101" s="14" t="s">
        <v>88</v>
      </c>
      <c r="F101" s="39">
        <v>14345.439016744012</v>
      </c>
      <c r="G101" s="40"/>
    </row>
    <row r="102" spans="1:7" x14ac:dyDescent="0.25">
      <c r="A102" s="38">
        <v>42747</v>
      </c>
      <c r="B102" s="38" t="s">
        <v>199</v>
      </c>
      <c r="C102" s="14" t="s">
        <v>100</v>
      </c>
      <c r="D102" s="14" t="s">
        <v>125</v>
      </c>
      <c r="E102" s="14" t="s">
        <v>85</v>
      </c>
      <c r="F102" s="39">
        <v>12194.421752236638</v>
      </c>
      <c r="G102" s="40"/>
    </row>
    <row r="103" spans="1:7" x14ac:dyDescent="0.25">
      <c r="A103" s="38">
        <v>42747</v>
      </c>
      <c r="B103" s="38" t="s">
        <v>200</v>
      </c>
      <c r="C103" s="14" t="s">
        <v>100</v>
      </c>
      <c r="D103" s="14" t="s">
        <v>98</v>
      </c>
      <c r="E103" s="14" t="s">
        <v>85</v>
      </c>
      <c r="F103" s="39">
        <v>4931.774947443887</v>
      </c>
      <c r="G103" s="40"/>
    </row>
    <row r="104" spans="1:7" x14ac:dyDescent="0.25">
      <c r="A104" s="38">
        <v>42747</v>
      </c>
      <c r="B104" s="38" t="s">
        <v>105</v>
      </c>
      <c r="C104" s="14" t="s">
        <v>102</v>
      </c>
      <c r="D104" s="14" t="s">
        <v>98</v>
      </c>
      <c r="E104" s="14" t="s">
        <v>85</v>
      </c>
      <c r="F104" s="39">
        <v>1701.0201804623218</v>
      </c>
      <c r="G104" s="40"/>
    </row>
    <row r="105" spans="1:7" x14ac:dyDescent="0.25">
      <c r="A105" s="38">
        <v>42748</v>
      </c>
      <c r="B105" s="38" t="s">
        <v>201</v>
      </c>
      <c r="C105" s="14" t="s">
        <v>83</v>
      </c>
      <c r="D105" s="14" t="s">
        <v>90</v>
      </c>
      <c r="E105" s="14" t="s">
        <v>85</v>
      </c>
      <c r="F105" s="39">
        <v>12575.069577188373</v>
      </c>
      <c r="G105" s="40"/>
    </row>
    <row r="106" spans="1:7" x14ac:dyDescent="0.25">
      <c r="A106" s="38">
        <v>42748</v>
      </c>
      <c r="B106" s="38" t="s">
        <v>202</v>
      </c>
      <c r="C106" s="14" t="s">
        <v>87</v>
      </c>
      <c r="D106" s="14" t="s">
        <v>90</v>
      </c>
      <c r="E106" s="14" t="s">
        <v>88</v>
      </c>
      <c r="F106" s="39">
        <v>14529.020584360638</v>
      </c>
      <c r="G106" s="40"/>
    </row>
    <row r="107" spans="1:7" x14ac:dyDescent="0.25">
      <c r="A107" s="38">
        <v>42748</v>
      </c>
      <c r="B107" s="38" t="s">
        <v>203</v>
      </c>
      <c r="C107" s="14" t="s">
        <v>87</v>
      </c>
      <c r="D107" s="14" t="s">
        <v>96</v>
      </c>
      <c r="E107" s="14" t="s">
        <v>85</v>
      </c>
      <c r="F107" s="39">
        <v>11883.534684244982</v>
      </c>
      <c r="G107" s="40"/>
    </row>
    <row r="108" spans="1:7" x14ac:dyDescent="0.25">
      <c r="A108" s="38">
        <v>42748</v>
      </c>
      <c r="B108" s="38" t="s">
        <v>204</v>
      </c>
      <c r="C108" s="14" t="s">
        <v>87</v>
      </c>
      <c r="D108" s="14" t="s">
        <v>84</v>
      </c>
      <c r="E108" s="14" t="s">
        <v>88</v>
      </c>
      <c r="F108" s="39">
        <v>2924.668953809527</v>
      </c>
      <c r="G108" s="40"/>
    </row>
    <row r="109" spans="1:7" x14ac:dyDescent="0.25">
      <c r="A109" s="38">
        <v>42748</v>
      </c>
      <c r="B109" s="38" t="s">
        <v>205</v>
      </c>
      <c r="C109" s="14" t="s">
        <v>100</v>
      </c>
      <c r="D109" s="14" t="s">
        <v>84</v>
      </c>
      <c r="E109" s="14" t="s">
        <v>85</v>
      </c>
      <c r="F109" s="39">
        <v>14955.116329923965</v>
      </c>
      <c r="G109" s="40"/>
    </row>
    <row r="110" spans="1:7" x14ac:dyDescent="0.25">
      <c r="A110" s="38">
        <v>42748</v>
      </c>
      <c r="B110" s="38" t="s">
        <v>206</v>
      </c>
      <c r="C110" s="14" t="s">
        <v>100</v>
      </c>
      <c r="D110" s="14" t="s">
        <v>90</v>
      </c>
      <c r="E110" s="14" t="s">
        <v>85</v>
      </c>
      <c r="F110" s="39">
        <v>14309.247257173898</v>
      </c>
      <c r="G110" s="40"/>
    </row>
    <row r="111" spans="1:7" x14ac:dyDescent="0.25">
      <c r="A111" s="38">
        <v>42748</v>
      </c>
      <c r="B111" s="38" t="s">
        <v>207</v>
      </c>
      <c r="C111" s="14" t="s">
        <v>102</v>
      </c>
      <c r="D111" s="14" t="s">
        <v>116</v>
      </c>
      <c r="E111" s="14" t="s">
        <v>88</v>
      </c>
      <c r="F111" s="39">
        <v>11432.25460472739</v>
      </c>
      <c r="G111" s="40"/>
    </row>
    <row r="112" spans="1:7" x14ac:dyDescent="0.25">
      <c r="A112" s="38">
        <v>42748</v>
      </c>
      <c r="B112" s="38" t="s">
        <v>208</v>
      </c>
      <c r="C112" s="14" t="s">
        <v>102</v>
      </c>
      <c r="D112" s="14" t="s">
        <v>84</v>
      </c>
      <c r="E112" s="14" t="s">
        <v>88</v>
      </c>
      <c r="F112" s="39">
        <v>4516.8823058426588</v>
      </c>
      <c r="G112" s="40"/>
    </row>
    <row r="113" spans="1:7" x14ac:dyDescent="0.25">
      <c r="A113" s="38">
        <v>42748</v>
      </c>
      <c r="B113" s="38" t="s">
        <v>209</v>
      </c>
      <c r="C113" s="14" t="s">
        <v>107</v>
      </c>
      <c r="D113" s="14" t="s">
        <v>90</v>
      </c>
      <c r="E113" s="14" t="s">
        <v>88</v>
      </c>
      <c r="F113" s="39">
        <v>12676.835434361677</v>
      </c>
      <c r="G113" s="40"/>
    </row>
    <row r="114" spans="1:7" x14ac:dyDescent="0.25">
      <c r="A114" s="38">
        <v>42748</v>
      </c>
      <c r="B114" s="38" t="s">
        <v>210</v>
      </c>
      <c r="C114" s="14" t="s">
        <v>107</v>
      </c>
      <c r="D114" s="14" t="s">
        <v>103</v>
      </c>
      <c r="E114" s="14" t="s">
        <v>88</v>
      </c>
      <c r="F114" s="39">
        <v>7085.2412451723912</v>
      </c>
      <c r="G114" s="40"/>
    </row>
    <row r="115" spans="1:7" x14ac:dyDescent="0.25">
      <c r="A115" s="38">
        <v>42748</v>
      </c>
      <c r="B115" s="38" t="s">
        <v>211</v>
      </c>
      <c r="C115" s="14" t="s">
        <v>107</v>
      </c>
      <c r="D115" s="14" t="s">
        <v>103</v>
      </c>
      <c r="E115" s="14" t="s">
        <v>88</v>
      </c>
      <c r="F115" s="39">
        <v>6281.2985779517467</v>
      </c>
      <c r="G115" s="40"/>
    </row>
    <row r="116" spans="1:7" x14ac:dyDescent="0.25">
      <c r="A116" s="38">
        <v>42748</v>
      </c>
      <c r="B116" s="38" t="s">
        <v>212</v>
      </c>
      <c r="C116" s="14" t="s">
        <v>107</v>
      </c>
      <c r="D116" s="14" t="s">
        <v>98</v>
      </c>
      <c r="E116" s="14" t="s">
        <v>85</v>
      </c>
      <c r="F116" s="39">
        <v>481.86228986436083</v>
      </c>
      <c r="G116" s="40"/>
    </row>
    <row r="117" spans="1:7" x14ac:dyDescent="0.25">
      <c r="A117" s="38">
        <v>42749</v>
      </c>
      <c r="B117" s="38" t="s">
        <v>213</v>
      </c>
      <c r="C117" s="14" t="s">
        <v>83</v>
      </c>
      <c r="D117" s="14" t="s">
        <v>125</v>
      </c>
      <c r="E117" s="14" t="s">
        <v>88</v>
      </c>
      <c r="F117" s="39">
        <v>12427.62372154494</v>
      </c>
      <c r="G117" s="40"/>
    </row>
    <row r="118" spans="1:7" x14ac:dyDescent="0.25">
      <c r="A118" s="38">
        <v>42749</v>
      </c>
      <c r="B118" s="38" t="s">
        <v>214</v>
      </c>
      <c r="C118" s="14" t="s">
        <v>83</v>
      </c>
      <c r="D118" s="14" t="s">
        <v>96</v>
      </c>
      <c r="E118" s="14" t="s">
        <v>85</v>
      </c>
      <c r="F118" s="39">
        <v>9215.8595993403942</v>
      </c>
      <c r="G118" s="40"/>
    </row>
    <row r="119" spans="1:7" x14ac:dyDescent="0.25">
      <c r="A119" s="38">
        <v>42749</v>
      </c>
      <c r="B119" s="38" t="s">
        <v>215</v>
      </c>
      <c r="C119" s="14" t="s">
        <v>83</v>
      </c>
      <c r="D119" s="14" t="s">
        <v>98</v>
      </c>
      <c r="E119" s="14" t="s">
        <v>85</v>
      </c>
      <c r="F119" s="39">
        <v>7030.0919686382622</v>
      </c>
      <c r="G119" s="40"/>
    </row>
    <row r="120" spans="1:7" x14ac:dyDescent="0.25">
      <c r="A120" s="38">
        <v>42749</v>
      </c>
      <c r="B120" s="38" t="s">
        <v>216</v>
      </c>
      <c r="C120" s="14" t="s">
        <v>83</v>
      </c>
      <c r="D120" s="14" t="s">
        <v>103</v>
      </c>
      <c r="E120" s="14" t="s">
        <v>88</v>
      </c>
      <c r="F120" s="39">
        <v>3243.3472324096215</v>
      </c>
      <c r="G120" s="40"/>
    </row>
    <row r="121" spans="1:7" x14ac:dyDescent="0.25">
      <c r="A121" s="38">
        <v>42749</v>
      </c>
      <c r="B121" s="38" t="s">
        <v>217</v>
      </c>
      <c r="C121" s="14" t="s">
        <v>83</v>
      </c>
      <c r="D121" s="14" t="s">
        <v>84</v>
      </c>
      <c r="E121" s="14" t="s">
        <v>88</v>
      </c>
      <c r="F121" s="39">
        <v>1646.8890662570193</v>
      </c>
      <c r="G121" s="40"/>
    </row>
    <row r="122" spans="1:7" x14ac:dyDescent="0.25">
      <c r="A122" s="38">
        <v>42749</v>
      </c>
      <c r="B122" s="38" t="s">
        <v>218</v>
      </c>
      <c r="C122" s="14" t="s">
        <v>87</v>
      </c>
      <c r="D122" s="14" t="s">
        <v>96</v>
      </c>
      <c r="E122" s="14" t="s">
        <v>85</v>
      </c>
      <c r="F122" s="39">
        <v>7602.003211969497</v>
      </c>
      <c r="G122" s="40"/>
    </row>
    <row r="123" spans="1:7" x14ac:dyDescent="0.25">
      <c r="A123" s="38">
        <v>42749</v>
      </c>
      <c r="B123" s="38" t="s">
        <v>219</v>
      </c>
      <c r="C123" s="14" t="s">
        <v>87</v>
      </c>
      <c r="D123" s="14" t="s">
        <v>98</v>
      </c>
      <c r="E123" s="14" t="s">
        <v>88</v>
      </c>
      <c r="F123" s="39">
        <v>6182.8300351624748</v>
      </c>
      <c r="G123" s="40"/>
    </row>
    <row r="124" spans="1:7" x14ac:dyDescent="0.25">
      <c r="A124" s="38">
        <v>42749</v>
      </c>
      <c r="B124" s="38" t="s">
        <v>220</v>
      </c>
      <c r="C124" s="14" t="s">
        <v>87</v>
      </c>
      <c r="D124" s="14" t="s">
        <v>90</v>
      </c>
      <c r="E124" s="14" t="s">
        <v>88</v>
      </c>
      <c r="F124" s="39">
        <v>1483.2020076671679</v>
      </c>
      <c r="G124" s="40"/>
    </row>
    <row r="125" spans="1:7" x14ac:dyDescent="0.25">
      <c r="A125" s="38">
        <v>42749</v>
      </c>
      <c r="B125" s="38" t="s">
        <v>221</v>
      </c>
      <c r="C125" s="14" t="s">
        <v>87</v>
      </c>
      <c r="D125" s="14" t="s">
        <v>98</v>
      </c>
      <c r="E125" s="14" t="s">
        <v>85</v>
      </c>
      <c r="F125" s="39">
        <v>1088.6663251074212</v>
      </c>
      <c r="G125" s="40"/>
    </row>
    <row r="126" spans="1:7" x14ac:dyDescent="0.25">
      <c r="A126" s="38">
        <v>42749</v>
      </c>
      <c r="B126" s="38" t="s">
        <v>222</v>
      </c>
      <c r="C126" s="14" t="s">
        <v>102</v>
      </c>
      <c r="D126" s="14" t="s">
        <v>84</v>
      </c>
      <c r="E126" s="14" t="s">
        <v>85</v>
      </c>
      <c r="F126" s="39">
        <v>5703.092491750147</v>
      </c>
      <c r="G126" s="40"/>
    </row>
    <row r="127" spans="1:7" x14ac:dyDescent="0.25">
      <c r="A127" s="38">
        <v>42749</v>
      </c>
      <c r="B127" s="38" t="s">
        <v>223</v>
      </c>
      <c r="C127" s="14" t="s">
        <v>102</v>
      </c>
      <c r="D127" s="14" t="s">
        <v>96</v>
      </c>
      <c r="E127" s="14" t="s">
        <v>85</v>
      </c>
      <c r="F127" s="39">
        <v>2814.5446442393354</v>
      </c>
      <c r="G127" s="40"/>
    </row>
    <row r="128" spans="1:7" x14ac:dyDescent="0.25">
      <c r="A128" s="38">
        <v>42749</v>
      </c>
      <c r="B128" s="38" t="s">
        <v>224</v>
      </c>
      <c r="C128" s="14" t="s">
        <v>107</v>
      </c>
      <c r="D128" s="14" t="s">
        <v>90</v>
      </c>
      <c r="E128" s="14" t="s">
        <v>85</v>
      </c>
      <c r="F128" s="39">
        <v>2442.7813508088834</v>
      </c>
      <c r="G128" s="40"/>
    </row>
    <row r="129" spans="1:7" x14ac:dyDescent="0.25">
      <c r="A129" s="38">
        <v>42750</v>
      </c>
      <c r="B129" s="38" t="s">
        <v>225</v>
      </c>
      <c r="C129" s="14" t="s">
        <v>83</v>
      </c>
      <c r="D129" s="14" t="s">
        <v>103</v>
      </c>
      <c r="E129" s="14" t="s">
        <v>85</v>
      </c>
      <c r="F129" s="39">
        <v>11903.495437796793</v>
      </c>
      <c r="G129" s="40"/>
    </row>
    <row r="130" spans="1:7" x14ac:dyDescent="0.25">
      <c r="A130" s="38">
        <v>42750</v>
      </c>
      <c r="B130" s="38" t="s">
        <v>226</v>
      </c>
      <c r="C130" s="14" t="s">
        <v>83</v>
      </c>
      <c r="D130" s="14" t="s">
        <v>96</v>
      </c>
      <c r="E130" s="14" t="s">
        <v>88</v>
      </c>
      <c r="F130" s="39">
        <v>9209.4494904179646</v>
      </c>
      <c r="G130" s="40"/>
    </row>
    <row r="131" spans="1:7" x14ac:dyDescent="0.25">
      <c r="A131" s="38">
        <v>42750</v>
      </c>
      <c r="B131" s="38" t="s">
        <v>227</v>
      </c>
      <c r="C131" s="14" t="s">
        <v>87</v>
      </c>
      <c r="D131" s="14" t="s">
        <v>125</v>
      </c>
      <c r="E131" s="14" t="s">
        <v>88</v>
      </c>
      <c r="F131" s="39">
        <v>14328.705274323127</v>
      </c>
      <c r="G131" s="40"/>
    </row>
    <row r="132" spans="1:7" x14ac:dyDescent="0.25">
      <c r="A132" s="38">
        <v>42750</v>
      </c>
      <c r="B132" s="38" t="s">
        <v>228</v>
      </c>
      <c r="C132" s="14" t="s">
        <v>87</v>
      </c>
      <c r="D132" s="14" t="s">
        <v>96</v>
      </c>
      <c r="E132" s="14" t="s">
        <v>85</v>
      </c>
      <c r="F132" s="39">
        <v>3406.2694027478151</v>
      </c>
      <c r="G132" s="40"/>
    </row>
    <row r="133" spans="1:7" x14ac:dyDescent="0.25">
      <c r="A133" s="38">
        <v>42750</v>
      </c>
      <c r="B133" s="38" t="s">
        <v>229</v>
      </c>
      <c r="C133" s="14" t="s">
        <v>100</v>
      </c>
      <c r="D133" s="14" t="s">
        <v>103</v>
      </c>
      <c r="E133" s="14" t="s">
        <v>88</v>
      </c>
      <c r="F133" s="39">
        <v>13021.896470336385</v>
      </c>
      <c r="G133" s="40"/>
    </row>
    <row r="134" spans="1:7" x14ac:dyDescent="0.25">
      <c r="A134" s="38">
        <v>42750</v>
      </c>
      <c r="B134" s="38" t="s">
        <v>108</v>
      </c>
      <c r="C134" s="14" t="s">
        <v>100</v>
      </c>
      <c r="D134" s="14" t="s">
        <v>90</v>
      </c>
      <c r="E134" s="14" t="s">
        <v>88</v>
      </c>
      <c r="F134" s="39">
        <v>9496.142732810391</v>
      </c>
      <c r="G134" s="40"/>
    </row>
    <row r="135" spans="1:7" x14ac:dyDescent="0.25">
      <c r="A135" s="38">
        <v>42750</v>
      </c>
      <c r="B135" s="38" t="s">
        <v>230</v>
      </c>
      <c r="C135" s="14" t="s">
        <v>100</v>
      </c>
      <c r="D135" s="14" t="s">
        <v>103</v>
      </c>
      <c r="E135" s="14" t="s">
        <v>85</v>
      </c>
      <c r="F135" s="39">
        <v>2141.0821493950998</v>
      </c>
      <c r="G135" s="40"/>
    </row>
    <row r="136" spans="1:7" x14ac:dyDescent="0.25">
      <c r="A136" s="38">
        <v>42750</v>
      </c>
      <c r="B136" s="38" t="s">
        <v>231</v>
      </c>
      <c r="C136" s="14" t="s">
        <v>102</v>
      </c>
      <c r="D136" s="14" t="s">
        <v>103</v>
      </c>
      <c r="E136" s="14" t="s">
        <v>88</v>
      </c>
      <c r="F136" s="39">
        <v>12546.009678388469</v>
      </c>
      <c r="G136" s="40"/>
    </row>
    <row r="137" spans="1:7" x14ac:dyDescent="0.25">
      <c r="A137" s="38">
        <v>42750</v>
      </c>
      <c r="B137" s="38" t="s">
        <v>136</v>
      </c>
      <c r="C137" s="14" t="s">
        <v>102</v>
      </c>
      <c r="D137" s="14" t="s">
        <v>96</v>
      </c>
      <c r="E137" s="14" t="s">
        <v>85</v>
      </c>
      <c r="F137" s="39">
        <v>5097.7533807737336</v>
      </c>
      <c r="G137" s="40"/>
    </row>
    <row r="138" spans="1:7" x14ac:dyDescent="0.25">
      <c r="A138" s="38">
        <v>42750</v>
      </c>
      <c r="B138" s="38" t="s">
        <v>232</v>
      </c>
      <c r="C138" s="14" t="s">
        <v>102</v>
      </c>
      <c r="D138" s="14" t="s">
        <v>90</v>
      </c>
      <c r="E138" s="14" t="s">
        <v>85</v>
      </c>
      <c r="F138" s="39">
        <v>282.47234402257521</v>
      </c>
      <c r="G138" s="40"/>
    </row>
    <row r="139" spans="1:7" x14ac:dyDescent="0.25">
      <c r="A139" s="38">
        <v>42750</v>
      </c>
      <c r="B139" s="38" t="s">
        <v>233</v>
      </c>
      <c r="C139" s="14" t="s">
        <v>107</v>
      </c>
      <c r="D139" s="14" t="s">
        <v>116</v>
      </c>
      <c r="E139" s="14" t="s">
        <v>85</v>
      </c>
      <c r="F139" s="39">
        <v>11896.384233006178</v>
      </c>
      <c r="G139" s="40"/>
    </row>
    <row r="140" spans="1:7" x14ac:dyDescent="0.25">
      <c r="A140" s="38">
        <v>42750</v>
      </c>
      <c r="B140" s="38" t="s">
        <v>145</v>
      </c>
      <c r="C140" s="14" t="s">
        <v>107</v>
      </c>
      <c r="D140" s="14" t="s">
        <v>96</v>
      </c>
      <c r="E140" s="14" t="s">
        <v>85</v>
      </c>
      <c r="F140" s="39">
        <v>2257.3672643287737</v>
      </c>
      <c r="G140" s="40"/>
    </row>
    <row r="141" spans="1:7" x14ac:dyDescent="0.25">
      <c r="A141" s="38">
        <v>42751</v>
      </c>
      <c r="B141" s="38" t="s">
        <v>234</v>
      </c>
      <c r="C141" s="14" t="s">
        <v>83</v>
      </c>
      <c r="D141" s="14" t="s">
        <v>84</v>
      </c>
      <c r="E141" s="14" t="s">
        <v>85</v>
      </c>
      <c r="F141" s="39">
        <v>14740.251760762085</v>
      </c>
      <c r="G141" s="40"/>
    </row>
    <row r="142" spans="1:7" x14ac:dyDescent="0.25">
      <c r="A142" s="38">
        <v>42751</v>
      </c>
      <c r="B142" s="38" t="s">
        <v>235</v>
      </c>
      <c r="C142" s="14" t="s">
        <v>83</v>
      </c>
      <c r="D142" s="14" t="s">
        <v>90</v>
      </c>
      <c r="E142" s="14" t="s">
        <v>85</v>
      </c>
      <c r="F142" s="39">
        <v>12920.538768225169</v>
      </c>
      <c r="G142" s="40"/>
    </row>
    <row r="143" spans="1:7" x14ac:dyDescent="0.25">
      <c r="A143" s="38">
        <v>42751</v>
      </c>
      <c r="B143" s="38" t="s">
        <v>236</v>
      </c>
      <c r="C143" s="14" t="s">
        <v>83</v>
      </c>
      <c r="D143" s="14" t="s">
        <v>90</v>
      </c>
      <c r="E143" s="14" t="s">
        <v>88</v>
      </c>
      <c r="F143" s="39">
        <v>1113.3597601288104</v>
      </c>
      <c r="G143" s="40"/>
    </row>
    <row r="144" spans="1:7" x14ac:dyDescent="0.25">
      <c r="A144" s="38">
        <v>42751</v>
      </c>
      <c r="B144" s="38" t="s">
        <v>237</v>
      </c>
      <c r="C144" s="14" t="s">
        <v>87</v>
      </c>
      <c r="D144" s="14" t="s">
        <v>84</v>
      </c>
      <c r="E144" s="14" t="s">
        <v>85</v>
      </c>
      <c r="F144" s="39">
        <v>7616.9440728358377</v>
      </c>
      <c r="G144" s="40"/>
    </row>
    <row r="145" spans="1:7" x14ac:dyDescent="0.25">
      <c r="A145" s="38">
        <v>42751</v>
      </c>
      <c r="B145" s="38" t="s">
        <v>238</v>
      </c>
      <c r="C145" s="14" t="s">
        <v>100</v>
      </c>
      <c r="D145" s="14" t="s">
        <v>84</v>
      </c>
      <c r="E145" s="14" t="s">
        <v>85</v>
      </c>
      <c r="F145" s="39">
        <v>13844.230417562487</v>
      </c>
      <c r="G145" s="40"/>
    </row>
    <row r="146" spans="1:7" x14ac:dyDescent="0.25">
      <c r="A146" s="38">
        <v>42751</v>
      </c>
      <c r="B146" s="38" t="s">
        <v>239</v>
      </c>
      <c r="C146" s="14" t="s">
        <v>100</v>
      </c>
      <c r="D146" s="14" t="s">
        <v>96</v>
      </c>
      <c r="E146" s="14" t="s">
        <v>88</v>
      </c>
      <c r="F146" s="39">
        <v>11530.213790845377</v>
      </c>
      <c r="G146" s="40"/>
    </row>
    <row r="147" spans="1:7" x14ac:dyDescent="0.25">
      <c r="A147" s="38">
        <v>42751</v>
      </c>
      <c r="B147" s="38" t="s">
        <v>240</v>
      </c>
      <c r="C147" s="14" t="s">
        <v>100</v>
      </c>
      <c r="D147" s="14" t="s">
        <v>103</v>
      </c>
      <c r="E147" s="14" t="s">
        <v>85</v>
      </c>
      <c r="F147" s="39">
        <v>1333.7789046061903</v>
      </c>
      <c r="G147" s="40"/>
    </row>
    <row r="148" spans="1:7" x14ac:dyDescent="0.25">
      <c r="A148" s="38">
        <v>42751</v>
      </c>
      <c r="B148" s="38" t="s">
        <v>241</v>
      </c>
      <c r="C148" s="14" t="s">
        <v>102</v>
      </c>
      <c r="D148" s="14" t="s">
        <v>84</v>
      </c>
      <c r="E148" s="14" t="s">
        <v>88</v>
      </c>
      <c r="F148" s="39">
        <v>13595.47374073611</v>
      </c>
      <c r="G148" s="40"/>
    </row>
    <row r="149" spans="1:7" x14ac:dyDescent="0.25">
      <c r="A149" s="38">
        <v>42751</v>
      </c>
      <c r="B149" s="38" t="s">
        <v>242</v>
      </c>
      <c r="C149" s="14" t="s">
        <v>102</v>
      </c>
      <c r="D149" s="14" t="s">
        <v>84</v>
      </c>
      <c r="E149" s="14" t="s">
        <v>85</v>
      </c>
      <c r="F149" s="39">
        <v>12601.461299695633</v>
      </c>
      <c r="G149" s="40"/>
    </row>
    <row r="150" spans="1:7" x14ac:dyDescent="0.25">
      <c r="A150" s="38">
        <v>42751</v>
      </c>
      <c r="B150" s="38" t="s">
        <v>243</v>
      </c>
      <c r="C150" s="14" t="s">
        <v>102</v>
      </c>
      <c r="D150" s="14" t="s">
        <v>98</v>
      </c>
      <c r="E150" s="14" t="s">
        <v>85</v>
      </c>
      <c r="F150" s="39">
        <v>7254.5989097106749</v>
      </c>
      <c r="G150" s="40"/>
    </row>
    <row r="151" spans="1:7" x14ac:dyDescent="0.25">
      <c r="A151" s="38">
        <v>42751</v>
      </c>
      <c r="B151" s="38" t="s">
        <v>244</v>
      </c>
      <c r="C151" s="14" t="s">
        <v>102</v>
      </c>
      <c r="D151" s="14" t="s">
        <v>90</v>
      </c>
      <c r="E151" s="14" t="s">
        <v>85</v>
      </c>
      <c r="F151" s="39">
        <v>1402.9638954187049</v>
      </c>
      <c r="G151" s="40"/>
    </row>
    <row r="152" spans="1:7" x14ac:dyDescent="0.25">
      <c r="A152" s="38">
        <v>42751</v>
      </c>
      <c r="B152" s="38" t="s">
        <v>245</v>
      </c>
      <c r="C152" s="14" t="s">
        <v>107</v>
      </c>
      <c r="D152" s="14" t="s">
        <v>90</v>
      </c>
      <c r="E152" s="14" t="s">
        <v>88</v>
      </c>
      <c r="F152" s="39">
        <v>11260.741234849353</v>
      </c>
      <c r="G152" s="40"/>
    </row>
    <row r="153" spans="1:7" x14ac:dyDescent="0.25">
      <c r="A153" s="38">
        <v>42751</v>
      </c>
      <c r="B153" s="38" t="s">
        <v>246</v>
      </c>
      <c r="C153" s="14" t="s">
        <v>107</v>
      </c>
      <c r="D153" s="14" t="s">
        <v>90</v>
      </c>
      <c r="E153" s="14" t="s">
        <v>88</v>
      </c>
      <c r="F153" s="39">
        <v>11172.742498049154</v>
      </c>
      <c r="G153" s="40"/>
    </row>
    <row r="154" spans="1:7" x14ac:dyDescent="0.25">
      <c r="A154" s="38">
        <v>42751</v>
      </c>
      <c r="B154" s="38" t="s">
        <v>247</v>
      </c>
      <c r="C154" s="14" t="s">
        <v>107</v>
      </c>
      <c r="D154" s="14" t="s">
        <v>96</v>
      </c>
      <c r="E154" s="14" t="s">
        <v>88</v>
      </c>
      <c r="F154" s="39">
        <v>3356.4931070623215</v>
      </c>
      <c r="G154" s="40"/>
    </row>
    <row r="155" spans="1:7" x14ac:dyDescent="0.25">
      <c r="A155" s="38">
        <v>42751</v>
      </c>
      <c r="B155" s="38" t="s">
        <v>248</v>
      </c>
      <c r="C155" s="14" t="s">
        <v>107</v>
      </c>
      <c r="D155" s="14" t="s">
        <v>98</v>
      </c>
      <c r="E155" s="14" t="s">
        <v>85</v>
      </c>
      <c r="F155" s="39">
        <v>1921.7894631309102</v>
      </c>
      <c r="G155" s="40"/>
    </row>
    <row r="156" spans="1:7" x14ac:dyDescent="0.25">
      <c r="A156" s="38">
        <v>42752</v>
      </c>
      <c r="B156" s="38" t="s">
        <v>249</v>
      </c>
      <c r="C156" s="14" t="s">
        <v>83</v>
      </c>
      <c r="D156" s="14" t="s">
        <v>90</v>
      </c>
      <c r="E156" s="14" t="s">
        <v>88</v>
      </c>
      <c r="F156" s="39">
        <v>9293.7208381430482</v>
      </c>
      <c r="G156" s="40"/>
    </row>
    <row r="157" spans="1:7" x14ac:dyDescent="0.25">
      <c r="A157" s="38">
        <v>42752</v>
      </c>
      <c r="B157" s="38" t="s">
        <v>250</v>
      </c>
      <c r="C157" s="14" t="s">
        <v>83</v>
      </c>
      <c r="D157" s="14" t="s">
        <v>84</v>
      </c>
      <c r="E157" s="14" t="s">
        <v>85</v>
      </c>
      <c r="F157" s="39">
        <v>3459.6744440303091</v>
      </c>
      <c r="G157" s="40"/>
    </row>
    <row r="158" spans="1:7" x14ac:dyDescent="0.25">
      <c r="A158" s="38">
        <v>42752</v>
      </c>
      <c r="B158" s="38" t="s">
        <v>251</v>
      </c>
      <c r="C158" s="14" t="s">
        <v>87</v>
      </c>
      <c r="D158" s="14" t="s">
        <v>90</v>
      </c>
      <c r="E158" s="14" t="s">
        <v>88</v>
      </c>
      <c r="F158" s="39">
        <v>14710.591885222189</v>
      </c>
      <c r="G158" s="40"/>
    </row>
    <row r="159" spans="1:7" x14ac:dyDescent="0.25">
      <c r="A159" s="38">
        <v>42752</v>
      </c>
      <c r="B159" s="38" t="s">
        <v>252</v>
      </c>
      <c r="C159" s="14" t="s">
        <v>87</v>
      </c>
      <c r="D159" s="14" t="s">
        <v>103</v>
      </c>
      <c r="E159" s="14" t="s">
        <v>88</v>
      </c>
      <c r="F159" s="39">
        <v>10836.306345682915</v>
      </c>
      <c r="G159" s="40"/>
    </row>
    <row r="160" spans="1:7" x14ac:dyDescent="0.25">
      <c r="A160" s="38">
        <v>42752</v>
      </c>
      <c r="B160" s="38" t="s">
        <v>253</v>
      </c>
      <c r="C160" s="14" t="s">
        <v>87</v>
      </c>
      <c r="D160" s="14" t="s">
        <v>90</v>
      </c>
      <c r="E160" s="14" t="s">
        <v>85</v>
      </c>
      <c r="F160" s="39">
        <v>7754.9319155133571</v>
      </c>
      <c r="G160" s="40"/>
    </row>
    <row r="161" spans="1:7" x14ac:dyDescent="0.25">
      <c r="A161" s="38">
        <v>42752</v>
      </c>
      <c r="B161" s="38" t="s">
        <v>254</v>
      </c>
      <c r="C161" s="14" t="s">
        <v>100</v>
      </c>
      <c r="D161" s="14" t="s">
        <v>90</v>
      </c>
      <c r="E161" s="14" t="s">
        <v>85</v>
      </c>
      <c r="F161" s="39">
        <v>12650.162578269852</v>
      </c>
      <c r="G161" s="40"/>
    </row>
    <row r="162" spans="1:7" x14ac:dyDescent="0.25">
      <c r="A162" s="38">
        <v>42752</v>
      </c>
      <c r="B162" s="38" t="s">
        <v>255</v>
      </c>
      <c r="C162" s="14" t="s">
        <v>100</v>
      </c>
      <c r="D162" s="14" t="s">
        <v>84</v>
      </c>
      <c r="E162" s="14" t="s">
        <v>88</v>
      </c>
      <c r="F162" s="39">
        <v>12505.250150488349</v>
      </c>
      <c r="G162" s="40"/>
    </row>
    <row r="163" spans="1:7" x14ac:dyDescent="0.25">
      <c r="A163" s="38">
        <v>42752</v>
      </c>
      <c r="B163" s="38" t="s">
        <v>256</v>
      </c>
      <c r="C163" s="14" t="s">
        <v>100</v>
      </c>
      <c r="D163" s="14" t="s">
        <v>103</v>
      </c>
      <c r="E163" s="14" t="s">
        <v>85</v>
      </c>
      <c r="F163" s="39">
        <v>4397.335596368709</v>
      </c>
      <c r="G163" s="40"/>
    </row>
    <row r="164" spans="1:7" x14ac:dyDescent="0.25">
      <c r="A164" s="38">
        <v>42752</v>
      </c>
      <c r="B164" s="38" t="s">
        <v>257</v>
      </c>
      <c r="C164" s="14" t="s">
        <v>100</v>
      </c>
      <c r="D164" s="14" t="s">
        <v>90</v>
      </c>
      <c r="E164" s="14" t="s">
        <v>85</v>
      </c>
      <c r="F164" s="39">
        <v>1087.7922297781154</v>
      </c>
      <c r="G164" s="40"/>
    </row>
    <row r="165" spans="1:7" x14ac:dyDescent="0.25">
      <c r="A165" s="38">
        <v>42752</v>
      </c>
      <c r="B165" s="38" t="s">
        <v>258</v>
      </c>
      <c r="C165" s="14" t="s">
        <v>100</v>
      </c>
      <c r="D165" s="14" t="s">
        <v>98</v>
      </c>
      <c r="E165" s="14" t="s">
        <v>88</v>
      </c>
      <c r="F165" s="39">
        <v>1044.5694754087065</v>
      </c>
      <c r="G165" s="40"/>
    </row>
    <row r="166" spans="1:7" x14ac:dyDescent="0.25">
      <c r="A166" s="38">
        <v>42752</v>
      </c>
      <c r="B166" s="38" t="s">
        <v>259</v>
      </c>
      <c r="C166" s="14" t="s">
        <v>102</v>
      </c>
      <c r="D166" s="14" t="s">
        <v>90</v>
      </c>
      <c r="E166" s="14" t="s">
        <v>85</v>
      </c>
      <c r="F166" s="39">
        <v>7225.0997190681655</v>
      </c>
      <c r="G166" s="40"/>
    </row>
    <row r="167" spans="1:7" x14ac:dyDescent="0.25">
      <c r="A167" s="38">
        <v>42752</v>
      </c>
      <c r="B167" s="38" t="s">
        <v>260</v>
      </c>
      <c r="C167" s="14" t="s">
        <v>102</v>
      </c>
      <c r="D167" s="14" t="s">
        <v>84</v>
      </c>
      <c r="E167" s="14" t="s">
        <v>88</v>
      </c>
      <c r="F167" s="39">
        <v>7055.1206147871599</v>
      </c>
      <c r="G167" s="40"/>
    </row>
    <row r="168" spans="1:7" x14ac:dyDescent="0.25">
      <c r="A168" s="38">
        <v>42752</v>
      </c>
      <c r="B168" s="38" t="s">
        <v>261</v>
      </c>
      <c r="C168" s="14" t="s">
        <v>102</v>
      </c>
      <c r="D168" s="14" t="s">
        <v>90</v>
      </c>
      <c r="E168" s="14" t="s">
        <v>85</v>
      </c>
      <c r="F168" s="39">
        <v>6074.2534757345738</v>
      </c>
      <c r="G168" s="40"/>
    </row>
    <row r="169" spans="1:7" x14ac:dyDescent="0.25">
      <c r="A169" s="38">
        <v>42752</v>
      </c>
      <c r="B169" s="38" t="s">
        <v>262</v>
      </c>
      <c r="C169" s="14" t="s">
        <v>102</v>
      </c>
      <c r="D169" s="14" t="s">
        <v>96</v>
      </c>
      <c r="E169" s="14" t="s">
        <v>88</v>
      </c>
      <c r="F169" s="39">
        <v>4206.461246353254</v>
      </c>
      <c r="G169" s="40"/>
    </row>
    <row r="170" spans="1:7" x14ac:dyDescent="0.25">
      <c r="A170" s="38">
        <v>42752</v>
      </c>
      <c r="B170" s="38" t="s">
        <v>263</v>
      </c>
      <c r="C170" s="14" t="s">
        <v>102</v>
      </c>
      <c r="D170" s="14" t="s">
        <v>84</v>
      </c>
      <c r="E170" s="14" t="s">
        <v>88</v>
      </c>
      <c r="F170" s="39">
        <v>3575.0289084880842</v>
      </c>
      <c r="G170" s="40"/>
    </row>
    <row r="171" spans="1:7" x14ac:dyDescent="0.25">
      <c r="A171" s="38">
        <v>42752</v>
      </c>
      <c r="B171" s="38" t="s">
        <v>264</v>
      </c>
      <c r="C171" s="14" t="s">
        <v>102</v>
      </c>
      <c r="D171" s="14" t="s">
        <v>96</v>
      </c>
      <c r="E171" s="14" t="s">
        <v>88</v>
      </c>
      <c r="F171" s="39">
        <v>2770.0253948010472</v>
      </c>
      <c r="G171" s="40"/>
    </row>
    <row r="172" spans="1:7" x14ac:dyDescent="0.25">
      <c r="A172" s="38">
        <v>42752</v>
      </c>
      <c r="B172" s="38" t="s">
        <v>265</v>
      </c>
      <c r="C172" s="14" t="s">
        <v>107</v>
      </c>
      <c r="D172" s="14" t="s">
        <v>96</v>
      </c>
      <c r="E172" s="14" t="s">
        <v>85</v>
      </c>
      <c r="F172" s="39">
        <v>11598.639305978764</v>
      </c>
      <c r="G172" s="40"/>
    </row>
    <row r="173" spans="1:7" x14ac:dyDescent="0.25">
      <c r="A173" s="38">
        <v>42752</v>
      </c>
      <c r="B173" s="38" t="s">
        <v>266</v>
      </c>
      <c r="C173" s="14" t="s">
        <v>107</v>
      </c>
      <c r="D173" s="14" t="s">
        <v>84</v>
      </c>
      <c r="E173" s="14" t="s">
        <v>85</v>
      </c>
      <c r="F173" s="39">
        <v>10211.446637593206</v>
      </c>
      <c r="G173" s="40"/>
    </row>
    <row r="174" spans="1:7" x14ac:dyDescent="0.25">
      <c r="A174" s="38">
        <v>42752</v>
      </c>
      <c r="B174" s="38" t="s">
        <v>267</v>
      </c>
      <c r="C174" s="14" t="s">
        <v>107</v>
      </c>
      <c r="D174" s="14" t="s">
        <v>116</v>
      </c>
      <c r="E174" s="14" t="s">
        <v>88</v>
      </c>
      <c r="F174" s="39">
        <v>9489.8897824242922</v>
      </c>
      <c r="G174" s="40"/>
    </row>
    <row r="175" spans="1:7" x14ac:dyDescent="0.25">
      <c r="A175" s="38">
        <v>42752</v>
      </c>
      <c r="B175" s="38" t="s">
        <v>268</v>
      </c>
      <c r="C175" s="14" t="s">
        <v>107</v>
      </c>
      <c r="D175" s="14" t="s">
        <v>84</v>
      </c>
      <c r="E175" s="14" t="s">
        <v>85</v>
      </c>
      <c r="F175" s="39">
        <v>5320.454110015331</v>
      </c>
      <c r="G175" s="40"/>
    </row>
    <row r="176" spans="1:7" x14ac:dyDescent="0.25">
      <c r="A176" s="38">
        <v>42753</v>
      </c>
      <c r="B176" s="38" t="s">
        <v>269</v>
      </c>
      <c r="C176" s="14" t="s">
        <v>83</v>
      </c>
      <c r="D176" s="14" t="s">
        <v>84</v>
      </c>
      <c r="E176" s="14" t="s">
        <v>88</v>
      </c>
      <c r="F176" s="39">
        <v>13567.1415927205</v>
      </c>
      <c r="G176" s="40"/>
    </row>
    <row r="177" spans="1:7" x14ac:dyDescent="0.25">
      <c r="A177" s="38">
        <v>42753</v>
      </c>
      <c r="B177" s="38" t="s">
        <v>270</v>
      </c>
      <c r="C177" s="14" t="s">
        <v>83</v>
      </c>
      <c r="D177" s="14" t="s">
        <v>90</v>
      </c>
      <c r="E177" s="14" t="s">
        <v>88</v>
      </c>
      <c r="F177" s="39">
        <v>6535.3001221112181</v>
      </c>
      <c r="G177" s="40"/>
    </row>
    <row r="178" spans="1:7" x14ac:dyDescent="0.25">
      <c r="A178" s="38">
        <v>42753</v>
      </c>
      <c r="B178" s="38" t="s">
        <v>271</v>
      </c>
      <c r="C178" s="14" t="s">
        <v>83</v>
      </c>
      <c r="D178" s="14" t="s">
        <v>90</v>
      </c>
      <c r="E178" s="14" t="s">
        <v>85</v>
      </c>
      <c r="F178" s="39">
        <v>5725.9955302520839</v>
      </c>
      <c r="G178" s="40"/>
    </row>
    <row r="179" spans="1:7" x14ac:dyDescent="0.25">
      <c r="A179" s="38">
        <v>42753</v>
      </c>
      <c r="B179" s="38" t="s">
        <v>272</v>
      </c>
      <c r="C179" s="14" t="s">
        <v>87</v>
      </c>
      <c r="D179" s="14" t="s">
        <v>84</v>
      </c>
      <c r="E179" s="14" t="s">
        <v>85</v>
      </c>
      <c r="F179" s="39">
        <v>12360.368966406344</v>
      </c>
      <c r="G179" s="40"/>
    </row>
    <row r="180" spans="1:7" x14ac:dyDescent="0.25">
      <c r="A180" s="38">
        <v>42753</v>
      </c>
      <c r="B180" s="38" t="s">
        <v>273</v>
      </c>
      <c r="C180" s="14" t="s">
        <v>87</v>
      </c>
      <c r="D180" s="14" t="s">
        <v>96</v>
      </c>
      <c r="E180" s="14" t="s">
        <v>85</v>
      </c>
      <c r="F180" s="39">
        <v>11702.063168150953</v>
      </c>
      <c r="G180" s="40"/>
    </row>
    <row r="181" spans="1:7" x14ac:dyDescent="0.25">
      <c r="A181" s="38">
        <v>42753</v>
      </c>
      <c r="B181" s="38" t="s">
        <v>274</v>
      </c>
      <c r="C181" s="14" t="s">
        <v>87</v>
      </c>
      <c r="D181" s="14" t="s">
        <v>103</v>
      </c>
      <c r="E181" s="14" t="s">
        <v>85</v>
      </c>
      <c r="F181" s="39">
        <v>2946.0827699700203</v>
      </c>
      <c r="G181" s="40"/>
    </row>
    <row r="182" spans="1:7" x14ac:dyDescent="0.25">
      <c r="A182" s="38">
        <v>42753</v>
      </c>
      <c r="B182" s="38" t="s">
        <v>275</v>
      </c>
      <c r="C182" s="14" t="s">
        <v>100</v>
      </c>
      <c r="D182" s="14" t="s">
        <v>84</v>
      </c>
      <c r="E182" s="14" t="s">
        <v>88</v>
      </c>
      <c r="F182" s="39">
        <v>13079.752769517907</v>
      </c>
      <c r="G182" s="40"/>
    </row>
    <row r="183" spans="1:7" x14ac:dyDescent="0.25">
      <c r="A183" s="38">
        <v>42753</v>
      </c>
      <c r="B183" s="38" t="s">
        <v>276</v>
      </c>
      <c r="C183" s="14" t="s">
        <v>100</v>
      </c>
      <c r="D183" s="14" t="s">
        <v>84</v>
      </c>
      <c r="E183" s="14" t="s">
        <v>88</v>
      </c>
      <c r="F183" s="39">
        <v>8975.2909435706188</v>
      </c>
      <c r="G183" s="40"/>
    </row>
    <row r="184" spans="1:7" x14ac:dyDescent="0.25">
      <c r="A184" s="38">
        <v>42753</v>
      </c>
      <c r="B184" s="38" t="s">
        <v>277</v>
      </c>
      <c r="C184" s="14" t="s">
        <v>100</v>
      </c>
      <c r="D184" s="14" t="s">
        <v>116</v>
      </c>
      <c r="E184" s="14" t="s">
        <v>85</v>
      </c>
      <c r="F184" s="39">
        <v>8052.2897556799744</v>
      </c>
      <c r="G184" s="40"/>
    </row>
    <row r="185" spans="1:7" x14ac:dyDescent="0.25">
      <c r="A185" s="38">
        <v>42753</v>
      </c>
      <c r="B185" s="38" t="s">
        <v>236</v>
      </c>
      <c r="C185" s="14" t="s">
        <v>100</v>
      </c>
      <c r="D185" s="14" t="s">
        <v>90</v>
      </c>
      <c r="E185" s="14" t="s">
        <v>88</v>
      </c>
      <c r="F185" s="39">
        <v>448.98207102410271</v>
      </c>
      <c r="G185" s="40"/>
    </row>
    <row r="186" spans="1:7" x14ac:dyDescent="0.25">
      <c r="A186" s="38">
        <v>42753</v>
      </c>
      <c r="B186" s="38" t="s">
        <v>278</v>
      </c>
      <c r="C186" s="14" t="s">
        <v>102</v>
      </c>
      <c r="D186" s="14" t="s">
        <v>125</v>
      </c>
      <c r="E186" s="14" t="s">
        <v>88</v>
      </c>
      <c r="F186" s="39">
        <v>12252.937289890564</v>
      </c>
      <c r="G186" s="40"/>
    </row>
    <row r="187" spans="1:7" x14ac:dyDescent="0.25">
      <c r="A187" s="38">
        <v>42753</v>
      </c>
      <c r="B187" s="38" t="s">
        <v>279</v>
      </c>
      <c r="C187" s="14" t="s">
        <v>102</v>
      </c>
      <c r="D187" s="14" t="s">
        <v>90</v>
      </c>
      <c r="E187" s="14" t="s">
        <v>85</v>
      </c>
      <c r="F187" s="39">
        <v>362.41510682912872</v>
      </c>
      <c r="G187" s="40"/>
    </row>
    <row r="188" spans="1:7" x14ac:dyDescent="0.25">
      <c r="A188" s="38">
        <v>42753</v>
      </c>
      <c r="B188" s="38" t="s">
        <v>280</v>
      </c>
      <c r="C188" s="14" t="s">
        <v>107</v>
      </c>
      <c r="D188" s="14" t="s">
        <v>96</v>
      </c>
      <c r="E188" s="14" t="s">
        <v>88</v>
      </c>
      <c r="F188" s="39">
        <v>12295.145527062476</v>
      </c>
      <c r="G188" s="40"/>
    </row>
    <row r="189" spans="1:7" x14ac:dyDescent="0.25">
      <c r="A189" s="38">
        <v>42753</v>
      </c>
      <c r="B189" s="38" t="s">
        <v>281</v>
      </c>
      <c r="C189" s="14" t="s">
        <v>107</v>
      </c>
      <c r="D189" s="14" t="s">
        <v>116</v>
      </c>
      <c r="E189" s="14" t="s">
        <v>85</v>
      </c>
      <c r="F189" s="39">
        <v>8197.4655381957782</v>
      </c>
      <c r="G189" s="40"/>
    </row>
    <row r="190" spans="1:7" x14ac:dyDescent="0.25">
      <c r="A190" s="38">
        <v>42754</v>
      </c>
      <c r="B190" s="38" t="s">
        <v>282</v>
      </c>
      <c r="C190" s="14" t="s">
        <v>83</v>
      </c>
      <c r="D190" s="14" t="s">
        <v>116</v>
      </c>
      <c r="E190" s="14" t="s">
        <v>88</v>
      </c>
      <c r="F190" s="39">
        <v>11477.258499497422</v>
      </c>
      <c r="G190" s="40"/>
    </row>
    <row r="191" spans="1:7" x14ac:dyDescent="0.25">
      <c r="A191" s="38">
        <v>42754</v>
      </c>
      <c r="B191" s="38" t="s">
        <v>283</v>
      </c>
      <c r="C191" s="14" t="s">
        <v>83</v>
      </c>
      <c r="D191" s="14" t="s">
        <v>116</v>
      </c>
      <c r="E191" s="14" t="s">
        <v>88</v>
      </c>
      <c r="F191" s="39">
        <v>10646.282980708485</v>
      </c>
      <c r="G191" s="40"/>
    </row>
    <row r="192" spans="1:7" x14ac:dyDescent="0.25">
      <c r="A192" s="38">
        <v>42754</v>
      </c>
      <c r="B192" s="38" t="s">
        <v>284</v>
      </c>
      <c r="C192" s="14" t="s">
        <v>83</v>
      </c>
      <c r="D192" s="14" t="s">
        <v>96</v>
      </c>
      <c r="E192" s="14" t="s">
        <v>88</v>
      </c>
      <c r="F192" s="39">
        <v>10473.482555177654</v>
      </c>
      <c r="G192" s="40"/>
    </row>
    <row r="193" spans="1:7" x14ac:dyDescent="0.25">
      <c r="A193" s="38">
        <v>42754</v>
      </c>
      <c r="B193" s="38" t="s">
        <v>285</v>
      </c>
      <c r="C193" s="14" t="s">
        <v>83</v>
      </c>
      <c r="D193" s="14" t="s">
        <v>90</v>
      </c>
      <c r="E193" s="14" t="s">
        <v>88</v>
      </c>
      <c r="F193" s="39">
        <v>8671.4777753385169</v>
      </c>
      <c r="G193" s="40"/>
    </row>
    <row r="194" spans="1:7" x14ac:dyDescent="0.25">
      <c r="A194" s="38">
        <v>42754</v>
      </c>
      <c r="B194" s="38" t="s">
        <v>286</v>
      </c>
      <c r="C194" s="14" t="s">
        <v>83</v>
      </c>
      <c r="D194" s="14" t="s">
        <v>84</v>
      </c>
      <c r="E194" s="14" t="s">
        <v>85</v>
      </c>
      <c r="F194" s="39">
        <v>5015.3631563471272</v>
      </c>
      <c r="G194" s="40"/>
    </row>
    <row r="195" spans="1:7" x14ac:dyDescent="0.25">
      <c r="A195" s="38">
        <v>42754</v>
      </c>
      <c r="B195" s="38" t="s">
        <v>287</v>
      </c>
      <c r="C195" s="14" t="s">
        <v>83</v>
      </c>
      <c r="D195" s="14" t="s">
        <v>90</v>
      </c>
      <c r="E195" s="14" t="s">
        <v>85</v>
      </c>
      <c r="F195" s="39">
        <v>3227.8488548513606</v>
      </c>
      <c r="G195" s="40"/>
    </row>
    <row r="196" spans="1:7" x14ac:dyDescent="0.25">
      <c r="A196" s="38">
        <v>42754</v>
      </c>
      <c r="B196" s="38" t="s">
        <v>288</v>
      </c>
      <c r="C196" s="14" t="s">
        <v>87</v>
      </c>
      <c r="D196" s="14" t="s">
        <v>103</v>
      </c>
      <c r="E196" s="14" t="s">
        <v>88</v>
      </c>
      <c r="F196" s="39">
        <v>14910.805834258443</v>
      </c>
      <c r="G196" s="40"/>
    </row>
    <row r="197" spans="1:7" x14ac:dyDescent="0.25">
      <c r="A197" s="38">
        <v>42754</v>
      </c>
      <c r="B197" s="38" t="s">
        <v>289</v>
      </c>
      <c r="C197" s="14" t="s">
        <v>87</v>
      </c>
      <c r="D197" s="14" t="s">
        <v>103</v>
      </c>
      <c r="E197" s="14" t="s">
        <v>85</v>
      </c>
      <c r="F197" s="39">
        <v>13976.400774552581</v>
      </c>
      <c r="G197" s="40"/>
    </row>
    <row r="198" spans="1:7" x14ac:dyDescent="0.25">
      <c r="A198" s="38">
        <v>42754</v>
      </c>
      <c r="B198" s="38" t="s">
        <v>290</v>
      </c>
      <c r="C198" s="14" t="s">
        <v>87</v>
      </c>
      <c r="D198" s="14" t="s">
        <v>96</v>
      </c>
      <c r="E198" s="14" t="s">
        <v>85</v>
      </c>
      <c r="F198" s="39">
        <v>6673.88027251941</v>
      </c>
      <c r="G198" s="40"/>
    </row>
    <row r="199" spans="1:7" x14ac:dyDescent="0.25">
      <c r="A199" s="38">
        <v>42754</v>
      </c>
      <c r="B199" s="38" t="s">
        <v>291</v>
      </c>
      <c r="C199" s="14" t="s">
        <v>87</v>
      </c>
      <c r="D199" s="14" t="s">
        <v>84</v>
      </c>
      <c r="E199" s="14" t="s">
        <v>88</v>
      </c>
      <c r="F199" s="39">
        <v>2633.1814858043349</v>
      </c>
      <c r="G199" s="40"/>
    </row>
    <row r="200" spans="1:7" x14ac:dyDescent="0.25">
      <c r="A200" s="38">
        <v>42754</v>
      </c>
      <c r="B200" s="38" t="s">
        <v>292</v>
      </c>
      <c r="C200" s="14" t="s">
        <v>100</v>
      </c>
      <c r="D200" s="14" t="s">
        <v>96</v>
      </c>
      <c r="E200" s="14" t="s">
        <v>85</v>
      </c>
      <c r="F200" s="39">
        <v>13172.985746932254</v>
      </c>
      <c r="G200" s="40"/>
    </row>
    <row r="201" spans="1:7" x14ac:dyDescent="0.25">
      <c r="A201" s="38">
        <v>42754</v>
      </c>
      <c r="B201" s="38" t="s">
        <v>293</v>
      </c>
      <c r="C201" s="14" t="s">
        <v>100</v>
      </c>
      <c r="D201" s="14" t="s">
        <v>90</v>
      </c>
      <c r="E201" s="14" t="s">
        <v>85</v>
      </c>
      <c r="F201" s="39">
        <v>11876.205083366174</v>
      </c>
      <c r="G201" s="40"/>
    </row>
    <row r="202" spans="1:7" x14ac:dyDescent="0.25">
      <c r="A202" s="38">
        <v>42754</v>
      </c>
      <c r="B202" s="38" t="s">
        <v>294</v>
      </c>
      <c r="C202" s="14" t="s">
        <v>100</v>
      </c>
      <c r="D202" s="14" t="s">
        <v>84</v>
      </c>
      <c r="E202" s="14" t="s">
        <v>88</v>
      </c>
      <c r="F202" s="39">
        <v>7872.0149912090255</v>
      </c>
      <c r="G202" s="40"/>
    </row>
    <row r="203" spans="1:7" x14ac:dyDescent="0.25">
      <c r="A203" s="38">
        <v>42754</v>
      </c>
      <c r="B203" s="38" t="s">
        <v>295</v>
      </c>
      <c r="C203" s="14" t="s">
        <v>100</v>
      </c>
      <c r="D203" s="14" t="s">
        <v>84</v>
      </c>
      <c r="E203" s="14" t="s">
        <v>88</v>
      </c>
      <c r="F203" s="39">
        <v>6751.7656318036798</v>
      </c>
      <c r="G203" s="40"/>
    </row>
    <row r="204" spans="1:7" x14ac:dyDescent="0.25">
      <c r="A204" s="38">
        <v>42754</v>
      </c>
      <c r="B204" s="38" t="s">
        <v>296</v>
      </c>
      <c r="C204" s="14" t="s">
        <v>100</v>
      </c>
      <c r="D204" s="14" t="s">
        <v>96</v>
      </c>
      <c r="E204" s="14" t="s">
        <v>85</v>
      </c>
      <c r="F204" s="39">
        <v>5465.5478144931403</v>
      </c>
      <c r="G204" s="40"/>
    </row>
    <row r="205" spans="1:7" x14ac:dyDescent="0.25">
      <c r="A205" s="38">
        <v>42754</v>
      </c>
      <c r="B205" s="38" t="s">
        <v>297</v>
      </c>
      <c r="C205" s="14" t="s">
        <v>102</v>
      </c>
      <c r="D205" s="14" t="s">
        <v>84</v>
      </c>
      <c r="E205" s="14" t="s">
        <v>88</v>
      </c>
      <c r="F205" s="39">
        <v>13922.164393411003</v>
      </c>
      <c r="G205" s="40"/>
    </row>
    <row r="206" spans="1:7" x14ac:dyDescent="0.25">
      <c r="A206" s="38">
        <v>42754</v>
      </c>
      <c r="B206" s="38" t="s">
        <v>244</v>
      </c>
      <c r="C206" s="14" t="s">
        <v>102</v>
      </c>
      <c r="D206" s="14" t="s">
        <v>96</v>
      </c>
      <c r="E206" s="14" t="s">
        <v>85</v>
      </c>
      <c r="F206" s="39">
        <v>13242.255511502735</v>
      </c>
      <c r="G206" s="40"/>
    </row>
    <row r="207" spans="1:7" x14ac:dyDescent="0.25">
      <c r="A207" s="38">
        <v>42754</v>
      </c>
      <c r="B207" s="38" t="s">
        <v>298</v>
      </c>
      <c r="C207" s="14" t="s">
        <v>102</v>
      </c>
      <c r="D207" s="14" t="s">
        <v>96</v>
      </c>
      <c r="E207" s="14" t="s">
        <v>85</v>
      </c>
      <c r="F207" s="39">
        <v>6888.1562486414514</v>
      </c>
      <c r="G207" s="40"/>
    </row>
    <row r="208" spans="1:7" x14ac:dyDescent="0.25">
      <c r="A208" s="38">
        <v>42754</v>
      </c>
      <c r="B208" s="38" t="s">
        <v>299</v>
      </c>
      <c r="C208" s="14" t="s">
        <v>102</v>
      </c>
      <c r="D208" s="14" t="s">
        <v>103</v>
      </c>
      <c r="E208" s="14" t="s">
        <v>88</v>
      </c>
      <c r="F208" s="39">
        <v>2215.8249004841455</v>
      </c>
      <c r="G208" s="40"/>
    </row>
    <row r="209" spans="1:7" x14ac:dyDescent="0.25">
      <c r="A209" s="38">
        <v>42754</v>
      </c>
      <c r="B209" s="38" t="s">
        <v>300</v>
      </c>
      <c r="C209" s="14" t="s">
        <v>107</v>
      </c>
      <c r="D209" s="14" t="s">
        <v>103</v>
      </c>
      <c r="E209" s="14" t="s">
        <v>85</v>
      </c>
      <c r="F209" s="39">
        <v>12952.560652481126</v>
      </c>
      <c r="G209" s="40"/>
    </row>
    <row r="210" spans="1:7" x14ac:dyDescent="0.25">
      <c r="A210" s="38">
        <v>42755</v>
      </c>
      <c r="B210" s="38" t="s">
        <v>301</v>
      </c>
      <c r="C210" s="14" t="s">
        <v>83</v>
      </c>
      <c r="D210" s="14" t="s">
        <v>96</v>
      </c>
      <c r="E210" s="14" t="s">
        <v>88</v>
      </c>
      <c r="F210" s="39">
        <v>11218.688144662463</v>
      </c>
      <c r="G210" s="40"/>
    </row>
    <row r="211" spans="1:7" x14ac:dyDescent="0.25">
      <c r="A211" s="38">
        <v>42755</v>
      </c>
      <c r="B211" s="38" t="s">
        <v>302</v>
      </c>
      <c r="C211" s="14" t="s">
        <v>83</v>
      </c>
      <c r="D211" s="14" t="s">
        <v>96</v>
      </c>
      <c r="E211" s="14" t="s">
        <v>88</v>
      </c>
      <c r="F211" s="39">
        <v>2601.6343760864393</v>
      </c>
      <c r="G211" s="40"/>
    </row>
    <row r="212" spans="1:7" x14ac:dyDescent="0.25">
      <c r="A212" s="38">
        <v>42755</v>
      </c>
      <c r="B212" s="38" t="s">
        <v>303</v>
      </c>
      <c r="C212" s="14" t="s">
        <v>83</v>
      </c>
      <c r="D212" s="14" t="s">
        <v>103</v>
      </c>
      <c r="E212" s="14" t="s">
        <v>88</v>
      </c>
      <c r="F212" s="39">
        <v>639.73615919036297</v>
      </c>
      <c r="G212" s="40"/>
    </row>
    <row r="213" spans="1:7" x14ac:dyDescent="0.25">
      <c r="A213" s="38">
        <v>42755</v>
      </c>
      <c r="B213" s="38" t="s">
        <v>304</v>
      </c>
      <c r="C213" s="14" t="s">
        <v>87</v>
      </c>
      <c r="D213" s="14" t="s">
        <v>84</v>
      </c>
      <c r="E213" s="14" t="s">
        <v>85</v>
      </c>
      <c r="F213" s="39">
        <v>14449.327098744639</v>
      </c>
      <c r="G213" s="40"/>
    </row>
    <row r="214" spans="1:7" x14ac:dyDescent="0.25">
      <c r="A214" s="38">
        <v>42755</v>
      </c>
      <c r="B214" s="38" t="s">
        <v>305</v>
      </c>
      <c r="C214" s="14" t="s">
        <v>87</v>
      </c>
      <c r="D214" s="14" t="s">
        <v>103</v>
      </c>
      <c r="E214" s="14" t="s">
        <v>88</v>
      </c>
      <c r="F214" s="39">
        <v>13193.628967169821</v>
      </c>
      <c r="G214" s="40"/>
    </row>
    <row r="215" spans="1:7" x14ac:dyDescent="0.25">
      <c r="A215" s="38">
        <v>42755</v>
      </c>
      <c r="B215" s="38" t="s">
        <v>306</v>
      </c>
      <c r="C215" s="14" t="s">
        <v>87</v>
      </c>
      <c r="D215" s="14" t="s">
        <v>90</v>
      </c>
      <c r="E215" s="14" t="s">
        <v>88</v>
      </c>
      <c r="F215" s="39">
        <v>11114.814224605892</v>
      </c>
      <c r="G215" s="40"/>
    </row>
    <row r="216" spans="1:7" x14ac:dyDescent="0.25">
      <c r="A216" s="38">
        <v>42755</v>
      </c>
      <c r="B216" s="38" t="s">
        <v>307</v>
      </c>
      <c r="C216" s="14" t="s">
        <v>87</v>
      </c>
      <c r="D216" s="14" t="s">
        <v>103</v>
      </c>
      <c r="E216" s="14" t="s">
        <v>88</v>
      </c>
      <c r="F216" s="39">
        <v>7301.1390573548433</v>
      </c>
      <c r="G216" s="40"/>
    </row>
    <row r="217" spans="1:7" x14ac:dyDescent="0.25">
      <c r="A217" s="38">
        <v>42755</v>
      </c>
      <c r="B217" s="38" t="s">
        <v>251</v>
      </c>
      <c r="C217" s="14" t="s">
        <v>87</v>
      </c>
      <c r="D217" s="14" t="s">
        <v>90</v>
      </c>
      <c r="E217" s="14" t="s">
        <v>85</v>
      </c>
      <c r="F217" s="39">
        <v>6065.24685806447</v>
      </c>
      <c r="G217" s="40"/>
    </row>
    <row r="218" spans="1:7" x14ac:dyDescent="0.25">
      <c r="A218" s="38">
        <v>42755</v>
      </c>
      <c r="B218" s="38" t="s">
        <v>308</v>
      </c>
      <c r="C218" s="14" t="s">
        <v>87</v>
      </c>
      <c r="D218" s="14" t="s">
        <v>84</v>
      </c>
      <c r="E218" s="14" t="s">
        <v>88</v>
      </c>
      <c r="F218" s="39">
        <v>5016.4908795743286</v>
      </c>
      <c r="G218" s="40"/>
    </row>
    <row r="219" spans="1:7" x14ac:dyDescent="0.25">
      <c r="A219" s="38">
        <v>42755</v>
      </c>
      <c r="B219" s="38" t="s">
        <v>309</v>
      </c>
      <c r="C219" s="14" t="s">
        <v>87</v>
      </c>
      <c r="D219" s="14" t="s">
        <v>103</v>
      </c>
      <c r="E219" s="14" t="s">
        <v>85</v>
      </c>
      <c r="F219" s="39">
        <v>4354.3011691686788</v>
      </c>
      <c r="G219" s="40"/>
    </row>
    <row r="220" spans="1:7" x14ac:dyDescent="0.25">
      <c r="A220" s="38">
        <v>42755</v>
      </c>
      <c r="B220" s="38" t="s">
        <v>282</v>
      </c>
      <c r="C220" s="14" t="s">
        <v>87</v>
      </c>
      <c r="D220" s="14" t="s">
        <v>84</v>
      </c>
      <c r="E220" s="14" t="s">
        <v>85</v>
      </c>
      <c r="F220" s="39">
        <v>1846.4000954017838</v>
      </c>
      <c r="G220" s="40"/>
    </row>
    <row r="221" spans="1:7" x14ac:dyDescent="0.25">
      <c r="A221" s="38">
        <v>42755</v>
      </c>
      <c r="B221" s="38" t="s">
        <v>310</v>
      </c>
      <c r="C221" s="14" t="s">
        <v>87</v>
      </c>
      <c r="D221" s="14" t="s">
        <v>90</v>
      </c>
      <c r="E221" s="14" t="s">
        <v>88</v>
      </c>
      <c r="F221" s="39">
        <v>183.28275141234391</v>
      </c>
      <c r="G221" s="40"/>
    </row>
    <row r="222" spans="1:7" x14ac:dyDescent="0.25">
      <c r="A222" s="38">
        <v>42755</v>
      </c>
      <c r="B222" s="38" t="s">
        <v>311</v>
      </c>
      <c r="C222" s="14" t="s">
        <v>100</v>
      </c>
      <c r="D222" s="14" t="s">
        <v>84</v>
      </c>
      <c r="E222" s="14" t="s">
        <v>88</v>
      </c>
      <c r="F222" s="39">
        <v>13058.882203621224</v>
      </c>
      <c r="G222" s="40"/>
    </row>
    <row r="223" spans="1:7" x14ac:dyDescent="0.25">
      <c r="A223" s="38">
        <v>42755</v>
      </c>
      <c r="B223" s="38" t="s">
        <v>312</v>
      </c>
      <c r="C223" s="14" t="s">
        <v>100</v>
      </c>
      <c r="D223" s="14" t="s">
        <v>90</v>
      </c>
      <c r="E223" s="14" t="s">
        <v>85</v>
      </c>
      <c r="F223" s="39">
        <v>8959.2560225538073</v>
      </c>
      <c r="G223" s="40"/>
    </row>
    <row r="224" spans="1:7" x14ac:dyDescent="0.25">
      <c r="A224" s="38">
        <v>42755</v>
      </c>
      <c r="B224" s="38" t="s">
        <v>313</v>
      </c>
      <c r="C224" s="14" t="s">
        <v>100</v>
      </c>
      <c r="D224" s="14" t="s">
        <v>103</v>
      </c>
      <c r="E224" s="14" t="s">
        <v>88</v>
      </c>
      <c r="F224" s="39">
        <v>7704.8624581407694</v>
      </c>
      <c r="G224" s="40"/>
    </row>
    <row r="225" spans="1:7" x14ac:dyDescent="0.25">
      <c r="A225" s="38">
        <v>42755</v>
      </c>
      <c r="B225" s="38" t="s">
        <v>314</v>
      </c>
      <c r="C225" s="14" t="s">
        <v>100</v>
      </c>
      <c r="D225" s="14" t="s">
        <v>96</v>
      </c>
      <c r="E225" s="14" t="s">
        <v>85</v>
      </c>
      <c r="F225" s="39">
        <v>3531.7623616799633</v>
      </c>
      <c r="G225" s="40"/>
    </row>
    <row r="226" spans="1:7" x14ac:dyDescent="0.25">
      <c r="A226" s="38">
        <v>42755</v>
      </c>
      <c r="B226" s="38" t="s">
        <v>315</v>
      </c>
      <c r="C226" s="14" t="s">
        <v>100</v>
      </c>
      <c r="D226" s="14" t="s">
        <v>103</v>
      </c>
      <c r="E226" s="14" t="s">
        <v>88</v>
      </c>
      <c r="F226" s="39">
        <v>2037.772477882821</v>
      </c>
      <c r="G226" s="40"/>
    </row>
    <row r="227" spans="1:7" x14ac:dyDescent="0.25">
      <c r="A227" s="38">
        <v>42755</v>
      </c>
      <c r="B227" s="38" t="s">
        <v>316</v>
      </c>
      <c r="C227" s="14" t="s">
        <v>102</v>
      </c>
      <c r="D227" s="14" t="s">
        <v>125</v>
      </c>
      <c r="E227" s="14" t="s">
        <v>85</v>
      </c>
      <c r="F227" s="39">
        <v>13435.634036539332</v>
      </c>
      <c r="G227" s="40"/>
    </row>
    <row r="228" spans="1:7" x14ac:dyDescent="0.25">
      <c r="A228" s="38">
        <v>42756</v>
      </c>
      <c r="B228" s="38" t="s">
        <v>317</v>
      </c>
      <c r="C228" s="14" t="s">
        <v>83</v>
      </c>
      <c r="D228" s="14" t="s">
        <v>98</v>
      </c>
      <c r="E228" s="14" t="s">
        <v>88</v>
      </c>
      <c r="F228" s="39">
        <v>5025.0593698901666</v>
      </c>
      <c r="G228" s="40"/>
    </row>
    <row r="229" spans="1:7" x14ac:dyDescent="0.25">
      <c r="A229" s="38">
        <v>42756</v>
      </c>
      <c r="B229" s="38" t="s">
        <v>318</v>
      </c>
      <c r="C229" s="14" t="s">
        <v>87</v>
      </c>
      <c r="D229" s="14" t="s">
        <v>103</v>
      </c>
      <c r="E229" s="14" t="s">
        <v>88</v>
      </c>
      <c r="F229" s="39">
        <v>14126.516411459696</v>
      </c>
      <c r="G229" s="40"/>
    </row>
    <row r="230" spans="1:7" x14ac:dyDescent="0.25">
      <c r="A230" s="38">
        <v>42756</v>
      </c>
      <c r="B230" s="38" t="s">
        <v>319</v>
      </c>
      <c r="C230" s="14" t="s">
        <v>87</v>
      </c>
      <c r="D230" s="14" t="s">
        <v>84</v>
      </c>
      <c r="E230" s="14" t="s">
        <v>85</v>
      </c>
      <c r="F230" s="39">
        <v>8429.5548866644604</v>
      </c>
      <c r="G230" s="40"/>
    </row>
    <row r="231" spans="1:7" x14ac:dyDescent="0.25">
      <c r="A231" s="38">
        <v>42756</v>
      </c>
      <c r="B231" s="38" t="s">
        <v>320</v>
      </c>
      <c r="C231" s="14" t="s">
        <v>87</v>
      </c>
      <c r="D231" s="14" t="s">
        <v>103</v>
      </c>
      <c r="E231" s="14" t="s">
        <v>85</v>
      </c>
      <c r="F231" s="39">
        <v>6036.8679623551661</v>
      </c>
      <c r="G231" s="40"/>
    </row>
    <row r="232" spans="1:7" x14ac:dyDescent="0.25">
      <c r="A232" s="38">
        <v>42756</v>
      </c>
      <c r="B232" s="38" t="s">
        <v>321</v>
      </c>
      <c r="C232" s="14" t="s">
        <v>87</v>
      </c>
      <c r="D232" s="14" t="s">
        <v>96</v>
      </c>
      <c r="E232" s="14" t="s">
        <v>88</v>
      </c>
      <c r="F232" s="39">
        <v>906.73410571729778</v>
      </c>
      <c r="G232" s="40"/>
    </row>
    <row r="233" spans="1:7" x14ac:dyDescent="0.25">
      <c r="A233" s="38">
        <v>42756</v>
      </c>
      <c r="B233" s="38" t="s">
        <v>322</v>
      </c>
      <c r="C233" s="14" t="s">
        <v>100</v>
      </c>
      <c r="D233" s="14" t="s">
        <v>103</v>
      </c>
      <c r="E233" s="14" t="s">
        <v>88</v>
      </c>
      <c r="F233" s="39">
        <v>13567.653174258279</v>
      </c>
      <c r="G233" s="40"/>
    </row>
    <row r="234" spans="1:7" x14ac:dyDescent="0.25">
      <c r="A234" s="38">
        <v>42756</v>
      </c>
      <c r="B234" s="38" t="s">
        <v>323</v>
      </c>
      <c r="C234" s="14" t="s">
        <v>100</v>
      </c>
      <c r="D234" s="14" t="s">
        <v>84</v>
      </c>
      <c r="E234" s="14" t="s">
        <v>85</v>
      </c>
      <c r="F234" s="39">
        <v>9580.4335064117549</v>
      </c>
      <c r="G234" s="40"/>
    </row>
    <row r="235" spans="1:7" x14ac:dyDescent="0.25">
      <c r="A235" s="38">
        <v>42756</v>
      </c>
      <c r="B235" s="38" t="s">
        <v>324</v>
      </c>
      <c r="C235" s="14" t="s">
        <v>100</v>
      </c>
      <c r="D235" s="14" t="s">
        <v>116</v>
      </c>
      <c r="E235" s="14" t="s">
        <v>88</v>
      </c>
      <c r="F235" s="39">
        <v>8174.4380349576122</v>
      </c>
      <c r="G235" s="40"/>
    </row>
    <row r="236" spans="1:7" x14ac:dyDescent="0.25">
      <c r="A236" s="38">
        <v>42756</v>
      </c>
      <c r="B236" s="38" t="s">
        <v>325</v>
      </c>
      <c r="C236" s="14" t="s">
        <v>100</v>
      </c>
      <c r="D236" s="14" t="s">
        <v>90</v>
      </c>
      <c r="E236" s="14" t="s">
        <v>85</v>
      </c>
      <c r="F236" s="39">
        <v>4699.110109449487</v>
      </c>
      <c r="G236" s="40"/>
    </row>
    <row r="237" spans="1:7" x14ac:dyDescent="0.25">
      <c r="A237" s="38">
        <v>42756</v>
      </c>
      <c r="B237" s="38" t="s">
        <v>143</v>
      </c>
      <c r="C237" s="14" t="s">
        <v>102</v>
      </c>
      <c r="D237" s="14" t="s">
        <v>103</v>
      </c>
      <c r="E237" s="14" t="s">
        <v>85</v>
      </c>
      <c r="F237" s="39">
        <v>9622.9454724175721</v>
      </c>
      <c r="G237" s="40"/>
    </row>
    <row r="238" spans="1:7" x14ac:dyDescent="0.25">
      <c r="A238" s="38">
        <v>42756</v>
      </c>
      <c r="B238" s="38" t="s">
        <v>326</v>
      </c>
      <c r="C238" s="14" t="s">
        <v>107</v>
      </c>
      <c r="D238" s="14" t="s">
        <v>98</v>
      </c>
      <c r="E238" s="14" t="s">
        <v>88</v>
      </c>
      <c r="F238" s="39">
        <v>4032.8810929007113</v>
      </c>
      <c r="G238" s="40"/>
    </row>
    <row r="239" spans="1:7" x14ac:dyDescent="0.25">
      <c r="A239" s="38">
        <v>42757</v>
      </c>
      <c r="B239" s="38" t="s">
        <v>327</v>
      </c>
      <c r="C239" s="14" t="s">
        <v>83</v>
      </c>
      <c r="D239" s="14" t="s">
        <v>103</v>
      </c>
      <c r="E239" s="14" t="s">
        <v>85</v>
      </c>
      <c r="F239" s="39">
        <v>13504.498785308775</v>
      </c>
      <c r="G239" s="40"/>
    </row>
    <row r="240" spans="1:7" x14ac:dyDescent="0.25">
      <c r="A240" s="38">
        <v>42757</v>
      </c>
      <c r="B240" s="38" t="s">
        <v>328</v>
      </c>
      <c r="C240" s="14" t="s">
        <v>83</v>
      </c>
      <c r="D240" s="14" t="s">
        <v>96</v>
      </c>
      <c r="E240" s="14" t="s">
        <v>88</v>
      </c>
      <c r="F240" s="39">
        <v>4267.0789322217943</v>
      </c>
      <c r="G240" s="40"/>
    </row>
    <row r="241" spans="1:7" x14ac:dyDescent="0.25">
      <c r="A241" s="38">
        <v>42757</v>
      </c>
      <c r="B241" s="38" t="s">
        <v>329</v>
      </c>
      <c r="C241" s="14" t="s">
        <v>83</v>
      </c>
      <c r="D241" s="14" t="s">
        <v>84</v>
      </c>
      <c r="E241" s="14" t="s">
        <v>88</v>
      </c>
      <c r="F241" s="39">
        <v>718.2069283064792</v>
      </c>
      <c r="G241" s="40"/>
    </row>
    <row r="242" spans="1:7" x14ac:dyDescent="0.25">
      <c r="A242" s="38">
        <v>42757</v>
      </c>
      <c r="B242" s="38" t="s">
        <v>330</v>
      </c>
      <c r="C242" s="14" t="s">
        <v>87</v>
      </c>
      <c r="D242" s="14" t="s">
        <v>98</v>
      </c>
      <c r="E242" s="14" t="s">
        <v>88</v>
      </c>
      <c r="F242" s="39">
        <v>4358.6173659741025</v>
      </c>
      <c r="G242" s="40"/>
    </row>
    <row r="243" spans="1:7" x14ac:dyDescent="0.25">
      <c r="A243" s="38">
        <v>42757</v>
      </c>
      <c r="B243" s="38" t="s">
        <v>249</v>
      </c>
      <c r="C243" s="14" t="s">
        <v>87</v>
      </c>
      <c r="D243" s="14" t="s">
        <v>96</v>
      </c>
      <c r="E243" s="14" t="s">
        <v>85</v>
      </c>
      <c r="F243" s="39">
        <v>3372.8399213071693</v>
      </c>
      <c r="G243" s="40"/>
    </row>
    <row r="244" spans="1:7" x14ac:dyDescent="0.25">
      <c r="A244" s="38">
        <v>42757</v>
      </c>
      <c r="B244" s="38" t="s">
        <v>331</v>
      </c>
      <c r="C244" s="14" t="s">
        <v>100</v>
      </c>
      <c r="D244" s="14" t="s">
        <v>90</v>
      </c>
      <c r="E244" s="14" t="s">
        <v>88</v>
      </c>
      <c r="F244" s="39">
        <v>13765.765753892931</v>
      </c>
      <c r="G244" s="40"/>
    </row>
    <row r="245" spans="1:7" x14ac:dyDescent="0.25">
      <c r="A245" s="38">
        <v>42757</v>
      </c>
      <c r="B245" s="38" t="s">
        <v>332</v>
      </c>
      <c r="C245" s="14" t="s">
        <v>100</v>
      </c>
      <c r="D245" s="14" t="s">
        <v>103</v>
      </c>
      <c r="E245" s="14" t="s">
        <v>88</v>
      </c>
      <c r="F245" s="39">
        <v>3082.7836061946846</v>
      </c>
      <c r="G245" s="40"/>
    </row>
    <row r="246" spans="1:7" x14ac:dyDescent="0.25">
      <c r="A246" s="38">
        <v>42757</v>
      </c>
      <c r="B246" s="38" t="s">
        <v>333</v>
      </c>
      <c r="C246" s="14" t="s">
        <v>102</v>
      </c>
      <c r="D246" s="14" t="s">
        <v>103</v>
      </c>
      <c r="E246" s="14" t="s">
        <v>88</v>
      </c>
      <c r="F246" s="39">
        <v>14698.578741934454</v>
      </c>
      <c r="G246" s="40"/>
    </row>
    <row r="247" spans="1:7" x14ac:dyDescent="0.25">
      <c r="A247" s="38">
        <v>42757</v>
      </c>
      <c r="B247" s="38" t="s">
        <v>334</v>
      </c>
      <c r="C247" s="14" t="s">
        <v>102</v>
      </c>
      <c r="D247" s="14" t="s">
        <v>96</v>
      </c>
      <c r="E247" s="14" t="s">
        <v>85</v>
      </c>
      <c r="F247" s="39">
        <v>3283.326872631842</v>
      </c>
      <c r="G247" s="40"/>
    </row>
    <row r="248" spans="1:7" x14ac:dyDescent="0.25">
      <c r="A248" s="38">
        <v>42757</v>
      </c>
      <c r="B248" s="38" t="s">
        <v>335</v>
      </c>
      <c r="C248" s="14" t="s">
        <v>102</v>
      </c>
      <c r="D248" s="14" t="s">
        <v>103</v>
      </c>
      <c r="E248" s="14" t="s">
        <v>88</v>
      </c>
      <c r="F248" s="39">
        <v>2864.6052061042728</v>
      </c>
      <c r="G248" s="40"/>
    </row>
    <row r="249" spans="1:7" x14ac:dyDescent="0.25">
      <c r="A249" s="38">
        <v>42757</v>
      </c>
      <c r="B249" s="38" t="s">
        <v>336</v>
      </c>
      <c r="C249" s="14" t="s">
        <v>107</v>
      </c>
      <c r="D249" s="14" t="s">
        <v>84</v>
      </c>
      <c r="E249" s="14" t="s">
        <v>85</v>
      </c>
      <c r="F249" s="39">
        <v>14663.424970402617</v>
      </c>
      <c r="G249" s="40"/>
    </row>
    <row r="250" spans="1:7" x14ac:dyDescent="0.25">
      <c r="A250" s="38">
        <v>42757</v>
      </c>
      <c r="B250" s="38" t="s">
        <v>337</v>
      </c>
      <c r="C250" s="14" t="s">
        <v>107</v>
      </c>
      <c r="D250" s="14" t="s">
        <v>125</v>
      </c>
      <c r="E250" s="14" t="s">
        <v>85</v>
      </c>
      <c r="F250" s="39">
        <v>13389.569499473424</v>
      </c>
      <c r="G250" s="40"/>
    </row>
    <row r="251" spans="1:7" x14ac:dyDescent="0.25">
      <c r="A251" s="38">
        <v>42757</v>
      </c>
      <c r="B251" s="38" t="s">
        <v>338</v>
      </c>
      <c r="C251" s="14" t="s">
        <v>107</v>
      </c>
      <c r="D251" s="14" t="s">
        <v>103</v>
      </c>
      <c r="E251" s="14" t="s">
        <v>85</v>
      </c>
      <c r="F251" s="39">
        <v>11860.98313639707</v>
      </c>
      <c r="G251" s="40"/>
    </row>
    <row r="252" spans="1:7" x14ac:dyDescent="0.25">
      <c r="A252" s="38">
        <v>42757</v>
      </c>
      <c r="B252" s="38" t="s">
        <v>339</v>
      </c>
      <c r="C252" s="14" t="s">
        <v>107</v>
      </c>
      <c r="D252" s="14" t="s">
        <v>84</v>
      </c>
      <c r="E252" s="14" t="s">
        <v>85</v>
      </c>
      <c r="F252" s="39">
        <v>5440.4716504638218</v>
      </c>
      <c r="G252" s="40"/>
    </row>
    <row r="253" spans="1:7" x14ac:dyDescent="0.25">
      <c r="A253" s="38">
        <v>42757</v>
      </c>
      <c r="B253" s="38" t="s">
        <v>340</v>
      </c>
      <c r="C253" s="14" t="s">
        <v>107</v>
      </c>
      <c r="D253" s="14" t="s">
        <v>96</v>
      </c>
      <c r="E253" s="14" t="s">
        <v>85</v>
      </c>
      <c r="F253" s="39">
        <v>939.53867909587495</v>
      </c>
      <c r="G253" s="40"/>
    </row>
    <row r="254" spans="1:7" x14ac:dyDescent="0.25">
      <c r="A254" s="38">
        <v>42758</v>
      </c>
      <c r="B254" s="38" t="s">
        <v>341</v>
      </c>
      <c r="C254" s="14" t="s">
        <v>83</v>
      </c>
      <c r="D254" s="14" t="s">
        <v>103</v>
      </c>
      <c r="E254" s="14" t="s">
        <v>85</v>
      </c>
      <c r="F254" s="39">
        <v>9972.2435123257619</v>
      </c>
      <c r="G254" s="40"/>
    </row>
    <row r="255" spans="1:7" x14ac:dyDescent="0.25">
      <c r="A255" s="38">
        <v>42758</v>
      </c>
      <c r="B255" s="38" t="s">
        <v>342</v>
      </c>
      <c r="C255" s="14" t="s">
        <v>83</v>
      </c>
      <c r="D255" s="14" t="s">
        <v>96</v>
      </c>
      <c r="E255" s="14" t="s">
        <v>88</v>
      </c>
      <c r="F255" s="39">
        <v>7632.6633878034618</v>
      </c>
      <c r="G255" s="40"/>
    </row>
    <row r="256" spans="1:7" x14ac:dyDescent="0.25">
      <c r="A256" s="38">
        <v>42758</v>
      </c>
      <c r="B256" s="38" t="s">
        <v>343</v>
      </c>
      <c r="C256" s="14" t="s">
        <v>83</v>
      </c>
      <c r="D256" s="14" t="s">
        <v>96</v>
      </c>
      <c r="E256" s="14" t="s">
        <v>88</v>
      </c>
      <c r="F256" s="39">
        <v>7510.420914680325</v>
      </c>
      <c r="G256" s="40"/>
    </row>
    <row r="257" spans="1:7" x14ac:dyDescent="0.25">
      <c r="A257" s="38">
        <v>42758</v>
      </c>
      <c r="B257" s="38" t="s">
        <v>344</v>
      </c>
      <c r="C257" s="14" t="s">
        <v>83</v>
      </c>
      <c r="D257" s="14" t="s">
        <v>90</v>
      </c>
      <c r="E257" s="14" t="s">
        <v>88</v>
      </c>
      <c r="F257" s="39">
        <v>4067.0568697189269</v>
      </c>
      <c r="G257" s="40"/>
    </row>
    <row r="258" spans="1:7" x14ac:dyDescent="0.25">
      <c r="A258" s="38">
        <v>42758</v>
      </c>
      <c r="B258" s="38" t="s">
        <v>345</v>
      </c>
      <c r="C258" s="14" t="s">
        <v>83</v>
      </c>
      <c r="D258" s="14" t="s">
        <v>103</v>
      </c>
      <c r="E258" s="14" t="s">
        <v>85</v>
      </c>
      <c r="F258" s="39">
        <v>1457.3194620557019</v>
      </c>
      <c r="G258" s="40"/>
    </row>
    <row r="259" spans="1:7" x14ac:dyDescent="0.25">
      <c r="A259" s="38">
        <v>42758</v>
      </c>
      <c r="B259" s="38" t="s">
        <v>346</v>
      </c>
      <c r="C259" s="14" t="s">
        <v>87</v>
      </c>
      <c r="D259" s="14" t="s">
        <v>84</v>
      </c>
      <c r="E259" s="14" t="s">
        <v>88</v>
      </c>
      <c r="F259" s="39">
        <v>2381.8259647751861</v>
      </c>
      <c r="G259" s="40"/>
    </row>
    <row r="260" spans="1:7" x14ac:dyDescent="0.25">
      <c r="A260" s="38">
        <v>42758</v>
      </c>
      <c r="B260" s="38" t="s">
        <v>347</v>
      </c>
      <c r="C260" s="14" t="s">
        <v>100</v>
      </c>
      <c r="D260" s="14" t="s">
        <v>103</v>
      </c>
      <c r="E260" s="14" t="s">
        <v>85</v>
      </c>
      <c r="F260" s="39">
        <v>11422.925621007498</v>
      </c>
      <c r="G260" s="40"/>
    </row>
    <row r="261" spans="1:7" x14ac:dyDescent="0.25">
      <c r="A261" s="38">
        <v>42758</v>
      </c>
      <c r="B261" s="38" t="s">
        <v>348</v>
      </c>
      <c r="C261" s="14" t="s">
        <v>100</v>
      </c>
      <c r="D261" s="14" t="s">
        <v>90</v>
      </c>
      <c r="E261" s="14" t="s">
        <v>85</v>
      </c>
      <c r="F261" s="39">
        <v>7035.9626740475715</v>
      </c>
      <c r="G261" s="40"/>
    </row>
    <row r="262" spans="1:7" x14ac:dyDescent="0.25">
      <c r="A262" s="38">
        <v>42758</v>
      </c>
      <c r="B262" s="38" t="s">
        <v>336</v>
      </c>
      <c r="C262" s="14" t="s">
        <v>100</v>
      </c>
      <c r="D262" s="14" t="s">
        <v>98</v>
      </c>
      <c r="E262" s="14" t="s">
        <v>88</v>
      </c>
      <c r="F262" s="39">
        <v>1641.3716154620492</v>
      </c>
      <c r="G262" s="40"/>
    </row>
    <row r="263" spans="1:7" x14ac:dyDescent="0.25">
      <c r="A263" s="38">
        <v>42758</v>
      </c>
      <c r="B263" s="38" t="s">
        <v>349</v>
      </c>
      <c r="C263" s="14" t="s">
        <v>107</v>
      </c>
      <c r="D263" s="14" t="s">
        <v>96</v>
      </c>
      <c r="E263" s="14" t="s">
        <v>88</v>
      </c>
      <c r="F263" s="39">
        <v>12266.425341332939</v>
      </c>
      <c r="G263" s="40"/>
    </row>
    <row r="264" spans="1:7" x14ac:dyDescent="0.25">
      <c r="A264" s="38">
        <v>42758</v>
      </c>
      <c r="B264" s="38" t="s">
        <v>350</v>
      </c>
      <c r="C264" s="14" t="s">
        <v>107</v>
      </c>
      <c r="D264" s="14" t="s">
        <v>116</v>
      </c>
      <c r="E264" s="14" t="s">
        <v>85</v>
      </c>
      <c r="F264" s="39">
        <v>11511.342452720475</v>
      </c>
      <c r="G264" s="40"/>
    </row>
    <row r="265" spans="1:7" x14ac:dyDescent="0.25">
      <c r="A265" s="38">
        <v>42758</v>
      </c>
      <c r="B265" s="38" t="s">
        <v>351</v>
      </c>
      <c r="C265" s="14" t="s">
        <v>107</v>
      </c>
      <c r="D265" s="14" t="s">
        <v>90</v>
      </c>
      <c r="E265" s="14" t="s">
        <v>85</v>
      </c>
      <c r="F265" s="39">
        <v>8002.5162665326816</v>
      </c>
      <c r="G265" s="40"/>
    </row>
    <row r="266" spans="1:7" x14ac:dyDescent="0.25">
      <c r="A266" s="38">
        <v>42758</v>
      </c>
      <c r="B266" s="38" t="s">
        <v>352</v>
      </c>
      <c r="C266" s="14" t="s">
        <v>107</v>
      </c>
      <c r="D266" s="14" t="s">
        <v>103</v>
      </c>
      <c r="E266" s="14" t="s">
        <v>88</v>
      </c>
      <c r="F266" s="39">
        <v>7371.8315737497378</v>
      </c>
      <c r="G266" s="40"/>
    </row>
    <row r="267" spans="1:7" x14ac:dyDescent="0.25">
      <c r="A267" s="38">
        <v>42758</v>
      </c>
      <c r="B267" s="38" t="s">
        <v>353</v>
      </c>
      <c r="C267" s="14" t="s">
        <v>107</v>
      </c>
      <c r="D267" s="14" t="s">
        <v>96</v>
      </c>
      <c r="E267" s="14" t="s">
        <v>88</v>
      </c>
      <c r="F267" s="39">
        <v>3639.5392784369001</v>
      </c>
      <c r="G267" s="40"/>
    </row>
    <row r="268" spans="1:7" x14ac:dyDescent="0.25">
      <c r="A268" s="38">
        <v>42759</v>
      </c>
      <c r="B268" s="38" t="s">
        <v>354</v>
      </c>
      <c r="C268" s="14" t="s">
        <v>83</v>
      </c>
      <c r="D268" s="14" t="s">
        <v>96</v>
      </c>
      <c r="E268" s="14" t="s">
        <v>85</v>
      </c>
      <c r="F268" s="39">
        <v>14429.062974141489</v>
      </c>
      <c r="G268" s="40"/>
    </row>
    <row r="269" spans="1:7" x14ac:dyDescent="0.25">
      <c r="A269" s="38">
        <v>42759</v>
      </c>
      <c r="B269" s="38" t="s">
        <v>282</v>
      </c>
      <c r="C269" s="14" t="s">
        <v>83</v>
      </c>
      <c r="D269" s="14" t="s">
        <v>90</v>
      </c>
      <c r="E269" s="14" t="s">
        <v>88</v>
      </c>
      <c r="F269" s="39">
        <v>13375.152856904964</v>
      </c>
      <c r="G269" s="40"/>
    </row>
    <row r="270" spans="1:7" x14ac:dyDescent="0.25">
      <c r="A270" s="38">
        <v>42759</v>
      </c>
      <c r="B270" s="38" t="s">
        <v>355</v>
      </c>
      <c r="C270" s="14" t="s">
        <v>83</v>
      </c>
      <c r="D270" s="14" t="s">
        <v>90</v>
      </c>
      <c r="E270" s="14" t="s">
        <v>88</v>
      </c>
      <c r="F270" s="39">
        <v>9485.7458645325642</v>
      </c>
      <c r="G270" s="40"/>
    </row>
    <row r="271" spans="1:7" x14ac:dyDescent="0.25">
      <c r="A271" s="38">
        <v>42759</v>
      </c>
      <c r="B271" s="38" t="s">
        <v>356</v>
      </c>
      <c r="C271" s="14" t="s">
        <v>87</v>
      </c>
      <c r="D271" s="14" t="s">
        <v>84</v>
      </c>
      <c r="E271" s="14" t="s">
        <v>85</v>
      </c>
      <c r="F271" s="39">
        <v>2363.9188497721748</v>
      </c>
      <c r="G271" s="40"/>
    </row>
    <row r="272" spans="1:7" x14ac:dyDescent="0.25">
      <c r="A272" s="38">
        <v>42759</v>
      </c>
      <c r="B272" s="38" t="s">
        <v>357</v>
      </c>
      <c r="C272" s="14" t="s">
        <v>87</v>
      </c>
      <c r="D272" s="14" t="s">
        <v>103</v>
      </c>
      <c r="E272" s="14" t="s">
        <v>85</v>
      </c>
      <c r="F272" s="39">
        <v>2098.2943611992841</v>
      </c>
      <c r="G272" s="40"/>
    </row>
    <row r="273" spans="1:7" x14ac:dyDescent="0.25">
      <c r="A273" s="38">
        <v>42759</v>
      </c>
      <c r="B273" s="38" t="s">
        <v>341</v>
      </c>
      <c r="C273" s="14" t="s">
        <v>100</v>
      </c>
      <c r="D273" s="14" t="s">
        <v>90</v>
      </c>
      <c r="E273" s="14" t="s">
        <v>85</v>
      </c>
      <c r="F273" s="39">
        <v>9104.5165202186763</v>
      </c>
      <c r="G273" s="40"/>
    </row>
    <row r="274" spans="1:7" x14ac:dyDescent="0.25">
      <c r="A274" s="38">
        <v>42759</v>
      </c>
      <c r="B274" s="38" t="s">
        <v>358</v>
      </c>
      <c r="C274" s="14" t="s">
        <v>100</v>
      </c>
      <c r="D274" s="14" t="s">
        <v>98</v>
      </c>
      <c r="E274" s="14" t="s">
        <v>85</v>
      </c>
      <c r="F274" s="39">
        <v>6930.8038669379202</v>
      </c>
      <c r="G274" s="40"/>
    </row>
    <row r="275" spans="1:7" x14ac:dyDescent="0.25">
      <c r="A275" s="38">
        <v>42759</v>
      </c>
      <c r="B275" s="38" t="s">
        <v>359</v>
      </c>
      <c r="C275" s="14" t="s">
        <v>102</v>
      </c>
      <c r="D275" s="14" t="s">
        <v>96</v>
      </c>
      <c r="E275" s="14" t="s">
        <v>88</v>
      </c>
      <c r="F275" s="39">
        <v>13470.21258460661</v>
      </c>
      <c r="G275" s="40"/>
    </row>
    <row r="276" spans="1:7" x14ac:dyDescent="0.25">
      <c r="A276" s="38">
        <v>42759</v>
      </c>
      <c r="B276" s="38" t="s">
        <v>237</v>
      </c>
      <c r="C276" s="14" t="s">
        <v>102</v>
      </c>
      <c r="D276" s="14" t="s">
        <v>90</v>
      </c>
      <c r="E276" s="14" t="s">
        <v>85</v>
      </c>
      <c r="F276" s="39">
        <v>10186.476231835164</v>
      </c>
      <c r="G276" s="40"/>
    </row>
    <row r="277" spans="1:7" x14ac:dyDescent="0.25">
      <c r="A277" s="38">
        <v>42759</v>
      </c>
      <c r="B277" s="38" t="s">
        <v>360</v>
      </c>
      <c r="C277" s="14" t="s">
        <v>102</v>
      </c>
      <c r="D277" s="14" t="s">
        <v>84</v>
      </c>
      <c r="E277" s="14" t="s">
        <v>85</v>
      </c>
      <c r="F277" s="39">
        <v>5732.3032330022943</v>
      </c>
      <c r="G277" s="40"/>
    </row>
    <row r="278" spans="1:7" x14ac:dyDescent="0.25">
      <c r="A278" s="38">
        <v>42759</v>
      </c>
      <c r="B278" s="38" t="s">
        <v>169</v>
      </c>
      <c r="C278" s="14" t="s">
        <v>102</v>
      </c>
      <c r="D278" s="14" t="s">
        <v>90</v>
      </c>
      <c r="E278" s="14" t="s">
        <v>88</v>
      </c>
      <c r="F278" s="39">
        <v>613.06039123861092</v>
      </c>
      <c r="G278" s="40"/>
    </row>
    <row r="279" spans="1:7" x14ac:dyDescent="0.25">
      <c r="A279" s="38">
        <v>42759</v>
      </c>
      <c r="B279" s="38" t="s">
        <v>361</v>
      </c>
      <c r="C279" s="14" t="s">
        <v>107</v>
      </c>
      <c r="D279" s="14" t="s">
        <v>90</v>
      </c>
      <c r="E279" s="14" t="s">
        <v>88</v>
      </c>
      <c r="F279" s="39">
        <v>6648.5447983584409</v>
      </c>
      <c r="G279" s="40"/>
    </row>
    <row r="280" spans="1:7" x14ac:dyDescent="0.25">
      <c r="A280" s="38">
        <v>42760</v>
      </c>
      <c r="B280" s="38" t="s">
        <v>362</v>
      </c>
      <c r="C280" s="14" t="s">
        <v>83</v>
      </c>
      <c r="D280" s="14" t="s">
        <v>125</v>
      </c>
      <c r="E280" s="14" t="s">
        <v>85</v>
      </c>
      <c r="F280" s="39">
        <v>14995.034128743446</v>
      </c>
      <c r="G280" s="40"/>
    </row>
    <row r="281" spans="1:7" x14ac:dyDescent="0.25">
      <c r="A281" s="38">
        <v>42760</v>
      </c>
      <c r="B281" s="38" t="s">
        <v>363</v>
      </c>
      <c r="C281" s="14" t="s">
        <v>83</v>
      </c>
      <c r="D281" s="14" t="s">
        <v>84</v>
      </c>
      <c r="E281" s="14" t="s">
        <v>85</v>
      </c>
      <c r="F281" s="39">
        <v>14035.49861314483</v>
      </c>
      <c r="G281" s="40"/>
    </row>
    <row r="282" spans="1:7" x14ac:dyDescent="0.25">
      <c r="A282" s="38">
        <v>42760</v>
      </c>
      <c r="B282" s="38" t="s">
        <v>364</v>
      </c>
      <c r="C282" s="14" t="s">
        <v>83</v>
      </c>
      <c r="D282" s="14" t="s">
        <v>103</v>
      </c>
      <c r="E282" s="14" t="s">
        <v>88</v>
      </c>
      <c r="F282" s="39">
        <v>9887.1566922274578</v>
      </c>
      <c r="G282" s="40"/>
    </row>
    <row r="283" spans="1:7" x14ac:dyDescent="0.25">
      <c r="A283" s="38">
        <v>42760</v>
      </c>
      <c r="B283" s="38" t="s">
        <v>365</v>
      </c>
      <c r="C283" s="14" t="s">
        <v>83</v>
      </c>
      <c r="D283" s="14" t="s">
        <v>90</v>
      </c>
      <c r="E283" s="14" t="s">
        <v>85</v>
      </c>
      <c r="F283" s="39">
        <v>7628.7416693669074</v>
      </c>
      <c r="G283" s="40"/>
    </row>
    <row r="284" spans="1:7" x14ac:dyDescent="0.25">
      <c r="A284" s="38">
        <v>42760</v>
      </c>
      <c r="B284" s="38" t="s">
        <v>296</v>
      </c>
      <c r="C284" s="14" t="s">
        <v>83</v>
      </c>
      <c r="D284" s="14" t="s">
        <v>98</v>
      </c>
      <c r="E284" s="14" t="s">
        <v>88</v>
      </c>
      <c r="F284" s="39">
        <v>4281.5965560236673</v>
      </c>
      <c r="G284" s="40"/>
    </row>
    <row r="285" spans="1:7" x14ac:dyDescent="0.25">
      <c r="A285" s="38">
        <v>42760</v>
      </c>
      <c r="B285" s="38" t="s">
        <v>366</v>
      </c>
      <c r="C285" s="14" t="s">
        <v>87</v>
      </c>
      <c r="D285" s="14" t="s">
        <v>90</v>
      </c>
      <c r="E285" s="14" t="s">
        <v>85</v>
      </c>
      <c r="F285" s="39">
        <v>7968.753681938183</v>
      </c>
      <c r="G285" s="40"/>
    </row>
    <row r="286" spans="1:7" x14ac:dyDescent="0.25">
      <c r="A286" s="38">
        <v>42760</v>
      </c>
      <c r="B286" s="38" t="s">
        <v>367</v>
      </c>
      <c r="C286" s="14" t="s">
        <v>87</v>
      </c>
      <c r="D286" s="14" t="s">
        <v>84</v>
      </c>
      <c r="E286" s="14" t="s">
        <v>88</v>
      </c>
      <c r="F286" s="39">
        <v>3124.1745976739062</v>
      </c>
      <c r="G286" s="40"/>
    </row>
    <row r="287" spans="1:7" x14ac:dyDescent="0.25">
      <c r="A287" s="38">
        <v>42760</v>
      </c>
      <c r="B287" s="38" t="s">
        <v>368</v>
      </c>
      <c r="C287" s="14" t="s">
        <v>100</v>
      </c>
      <c r="D287" s="14" t="s">
        <v>96</v>
      </c>
      <c r="E287" s="14" t="s">
        <v>88</v>
      </c>
      <c r="F287" s="39">
        <v>9381.9251351590447</v>
      </c>
      <c r="G287" s="40"/>
    </row>
    <row r="288" spans="1:7" x14ac:dyDescent="0.25">
      <c r="A288" s="38">
        <v>42760</v>
      </c>
      <c r="B288" s="38" t="s">
        <v>369</v>
      </c>
      <c r="C288" s="14" t="s">
        <v>100</v>
      </c>
      <c r="D288" s="14" t="s">
        <v>84</v>
      </c>
      <c r="E288" s="14" t="s">
        <v>85</v>
      </c>
      <c r="F288" s="39">
        <v>904.44995912454749</v>
      </c>
      <c r="G288" s="40"/>
    </row>
    <row r="289" spans="1:7" x14ac:dyDescent="0.25">
      <c r="A289" s="38">
        <v>42760</v>
      </c>
      <c r="B289" s="38" t="s">
        <v>370</v>
      </c>
      <c r="C289" s="14" t="s">
        <v>102</v>
      </c>
      <c r="D289" s="14" t="s">
        <v>84</v>
      </c>
      <c r="E289" s="14" t="s">
        <v>88</v>
      </c>
      <c r="F289" s="39">
        <v>13896.894320433084</v>
      </c>
      <c r="G289" s="40"/>
    </row>
    <row r="290" spans="1:7" x14ac:dyDescent="0.25">
      <c r="A290" s="38">
        <v>42760</v>
      </c>
      <c r="B290" s="38" t="s">
        <v>371</v>
      </c>
      <c r="C290" s="14" t="s">
        <v>107</v>
      </c>
      <c r="D290" s="14" t="s">
        <v>125</v>
      </c>
      <c r="E290" s="14" t="s">
        <v>85</v>
      </c>
      <c r="F290" s="39">
        <v>13353.580015516338</v>
      </c>
      <c r="G290" s="40"/>
    </row>
    <row r="291" spans="1:7" x14ac:dyDescent="0.25">
      <c r="A291" s="38">
        <v>42760</v>
      </c>
      <c r="B291" s="38" t="s">
        <v>350</v>
      </c>
      <c r="C291" s="14" t="s">
        <v>107</v>
      </c>
      <c r="D291" s="14" t="s">
        <v>90</v>
      </c>
      <c r="E291" s="14" t="s">
        <v>85</v>
      </c>
      <c r="F291" s="39">
        <v>2022.3433697382152</v>
      </c>
      <c r="G291" s="40"/>
    </row>
    <row r="292" spans="1:7" x14ac:dyDescent="0.25">
      <c r="A292" s="38">
        <v>42760</v>
      </c>
      <c r="B292" s="38" t="s">
        <v>232</v>
      </c>
      <c r="C292" s="14" t="s">
        <v>107</v>
      </c>
      <c r="D292" s="14" t="s">
        <v>98</v>
      </c>
      <c r="E292" s="14" t="s">
        <v>88</v>
      </c>
      <c r="F292" s="39">
        <v>162.01218929939779</v>
      </c>
      <c r="G292" s="40"/>
    </row>
    <row r="293" spans="1:7" x14ac:dyDescent="0.25">
      <c r="A293" s="38">
        <v>42761</v>
      </c>
      <c r="B293" s="38" t="s">
        <v>372</v>
      </c>
      <c r="C293" s="14" t="s">
        <v>83</v>
      </c>
      <c r="D293" s="14" t="s">
        <v>90</v>
      </c>
      <c r="E293" s="14" t="s">
        <v>88</v>
      </c>
      <c r="F293" s="39">
        <v>5715.2599412097734</v>
      </c>
      <c r="G293" s="40"/>
    </row>
    <row r="294" spans="1:7" x14ac:dyDescent="0.25">
      <c r="A294" s="38">
        <v>42761</v>
      </c>
      <c r="B294" s="38" t="s">
        <v>373</v>
      </c>
      <c r="C294" s="14" t="s">
        <v>83</v>
      </c>
      <c r="D294" s="14" t="s">
        <v>96</v>
      </c>
      <c r="E294" s="14" t="s">
        <v>88</v>
      </c>
      <c r="F294" s="39">
        <v>5173.7141352542903</v>
      </c>
      <c r="G294" s="40"/>
    </row>
    <row r="295" spans="1:7" x14ac:dyDescent="0.25">
      <c r="A295" s="38">
        <v>42761</v>
      </c>
      <c r="B295" s="38" t="s">
        <v>374</v>
      </c>
      <c r="C295" s="14" t="s">
        <v>83</v>
      </c>
      <c r="D295" s="14" t="s">
        <v>84</v>
      </c>
      <c r="E295" s="14" t="s">
        <v>85</v>
      </c>
      <c r="F295" s="39">
        <v>4500.7251322147431</v>
      </c>
      <c r="G295" s="40"/>
    </row>
    <row r="296" spans="1:7" x14ac:dyDescent="0.25">
      <c r="A296" s="38">
        <v>42761</v>
      </c>
      <c r="B296" s="38" t="s">
        <v>375</v>
      </c>
      <c r="C296" s="14" t="s">
        <v>87</v>
      </c>
      <c r="D296" s="14" t="s">
        <v>90</v>
      </c>
      <c r="E296" s="14" t="s">
        <v>85</v>
      </c>
      <c r="F296" s="39">
        <v>5690.7394134187016</v>
      </c>
      <c r="G296" s="40"/>
    </row>
    <row r="297" spans="1:7" x14ac:dyDescent="0.25">
      <c r="A297" s="38">
        <v>42761</v>
      </c>
      <c r="B297" s="38" t="s">
        <v>376</v>
      </c>
      <c r="C297" s="14" t="s">
        <v>87</v>
      </c>
      <c r="D297" s="14" t="s">
        <v>96</v>
      </c>
      <c r="E297" s="14" t="s">
        <v>88</v>
      </c>
      <c r="F297" s="39">
        <v>2519.7403431207254</v>
      </c>
      <c r="G297" s="40"/>
    </row>
    <row r="298" spans="1:7" x14ac:dyDescent="0.25">
      <c r="A298" s="38">
        <v>42761</v>
      </c>
      <c r="B298" s="38" t="s">
        <v>377</v>
      </c>
      <c r="C298" s="14" t="s">
        <v>102</v>
      </c>
      <c r="D298" s="14" t="s">
        <v>90</v>
      </c>
      <c r="E298" s="14" t="s">
        <v>88</v>
      </c>
      <c r="F298" s="39">
        <v>10552.13306569568</v>
      </c>
      <c r="G298" s="40"/>
    </row>
    <row r="299" spans="1:7" x14ac:dyDescent="0.25">
      <c r="A299" s="38">
        <v>42761</v>
      </c>
      <c r="B299" s="38" t="s">
        <v>378</v>
      </c>
      <c r="C299" s="14" t="s">
        <v>102</v>
      </c>
      <c r="D299" s="14" t="s">
        <v>84</v>
      </c>
      <c r="E299" s="14" t="s">
        <v>85</v>
      </c>
      <c r="F299" s="39">
        <v>4011.264796296819</v>
      </c>
      <c r="G299" s="40"/>
    </row>
    <row r="300" spans="1:7" x14ac:dyDescent="0.25">
      <c r="A300" s="38">
        <v>42761</v>
      </c>
      <c r="B300" s="38" t="s">
        <v>379</v>
      </c>
      <c r="C300" s="14" t="s">
        <v>102</v>
      </c>
      <c r="D300" s="14" t="s">
        <v>103</v>
      </c>
      <c r="E300" s="14" t="s">
        <v>85</v>
      </c>
      <c r="F300" s="39">
        <v>1366.7403275410929</v>
      </c>
      <c r="G300" s="40"/>
    </row>
    <row r="301" spans="1:7" x14ac:dyDescent="0.25">
      <c r="A301" s="38">
        <v>42761</v>
      </c>
      <c r="B301" s="38" t="s">
        <v>380</v>
      </c>
      <c r="C301" s="14" t="s">
        <v>107</v>
      </c>
      <c r="D301" s="14" t="s">
        <v>103</v>
      </c>
      <c r="E301" s="14" t="s">
        <v>88</v>
      </c>
      <c r="F301" s="39">
        <v>12339.557190311971</v>
      </c>
      <c r="G301" s="40"/>
    </row>
    <row r="302" spans="1:7" x14ac:dyDescent="0.25">
      <c r="A302" s="38">
        <v>42761</v>
      </c>
      <c r="B302" s="38" t="s">
        <v>381</v>
      </c>
      <c r="C302" s="14" t="s">
        <v>107</v>
      </c>
      <c r="D302" s="14" t="s">
        <v>103</v>
      </c>
      <c r="E302" s="14" t="s">
        <v>85</v>
      </c>
      <c r="F302" s="39">
        <v>10967.066005936324</v>
      </c>
      <c r="G302" s="40"/>
    </row>
    <row r="303" spans="1:7" x14ac:dyDescent="0.25">
      <c r="A303" s="38">
        <v>42761</v>
      </c>
      <c r="B303" s="38" t="s">
        <v>382</v>
      </c>
      <c r="C303" s="14" t="s">
        <v>107</v>
      </c>
      <c r="D303" s="14" t="s">
        <v>103</v>
      </c>
      <c r="E303" s="14" t="s">
        <v>88</v>
      </c>
      <c r="F303" s="39">
        <v>7646.9839523550045</v>
      </c>
      <c r="G303" s="40"/>
    </row>
    <row r="304" spans="1:7" x14ac:dyDescent="0.25">
      <c r="A304" s="38">
        <v>42761</v>
      </c>
      <c r="B304" s="38" t="s">
        <v>383</v>
      </c>
      <c r="C304" s="14" t="s">
        <v>107</v>
      </c>
      <c r="D304" s="14" t="s">
        <v>103</v>
      </c>
      <c r="E304" s="14" t="s">
        <v>85</v>
      </c>
      <c r="F304" s="39">
        <v>6427.7418652317738</v>
      </c>
      <c r="G304" s="40"/>
    </row>
    <row r="305" spans="1:7" x14ac:dyDescent="0.25">
      <c r="A305" s="38">
        <v>42761</v>
      </c>
      <c r="B305" s="38" t="s">
        <v>384</v>
      </c>
      <c r="C305" s="14" t="s">
        <v>107</v>
      </c>
      <c r="D305" s="14" t="s">
        <v>103</v>
      </c>
      <c r="E305" s="14" t="s">
        <v>88</v>
      </c>
      <c r="F305" s="39">
        <v>5670.6013970185131</v>
      </c>
      <c r="G305" s="40"/>
    </row>
    <row r="306" spans="1:7" x14ac:dyDescent="0.25">
      <c r="A306" s="38">
        <v>42761</v>
      </c>
      <c r="B306" s="38" t="s">
        <v>385</v>
      </c>
      <c r="C306" s="14" t="s">
        <v>107</v>
      </c>
      <c r="D306" s="14" t="s">
        <v>98</v>
      </c>
      <c r="E306" s="14" t="s">
        <v>85</v>
      </c>
      <c r="F306" s="39">
        <v>2234.1290014078181</v>
      </c>
      <c r="G306" s="40"/>
    </row>
    <row r="307" spans="1:7" x14ac:dyDescent="0.25">
      <c r="A307" s="38">
        <v>42762</v>
      </c>
      <c r="B307" s="38" t="s">
        <v>386</v>
      </c>
      <c r="C307" s="14" t="s">
        <v>83</v>
      </c>
      <c r="D307" s="14" t="s">
        <v>125</v>
      </c>
      <c r="E307" s="14" t="s">
        <v>85</v>
      </c>
      <c r="F307" s="39">
        <v>14695.592429051805</v>
      </c>
      <c r="G307" s="40"/>
    </row>
    <row r="308" spans="1:7" x14ac:dyDescent="0.25">
      <c r="A308" s="38">
        <v>42762</v>
      </c>
      <c r="B308" s="38" t="s">
        <v>387</v>
      </c>
      <c r="C308" s="14" t="s">
        <v>83</v>
      </c>
      <c r="D308" s="14" t="s">
        <v>125</v>
      </c>
      <c r="E308" s="14" t="s">
        <v>85</v>
      </c>
      <c r="F308" s="39">
        <v>13622.785252548849</v>
      </c>
      <c r="G308" s="40"/>
    </row>
    <row r="309" spans="1:7" x14ac:dyDescent="0.25">
      <c r="A309" s="38">
        <v>42762</v>
      </c>
      <c r="B309" s="38" t="s">
        <v>388</v>
      </c>
      <c r="C309" s="14" t="s">
        <v>83</v>
      </c>
      <c r="D309" s="14" t="s">
        <v>103</v>
      </c>
      <c r="E309" s="14" t="s">
        <v>85</v>
      </c>
      <c r="F309" s="39">
        <v>9142.3415117096283</v>
      </c>
      <c r="G309" s="40"/>
    </row>
    <row r="310" spans="1:7" x14ac:dyDescent="0.25">
      <c r="A310" s="38">
        <v>42762</v>
      </c>
      <c r="B310" s="38" t="s">
        <v>389</v>
      </c>
      <c r="C310" s="14" t="s">
        <v>83</v>
      </c>
      <c r="D310" s="14" t="s">
        <v>84</v>
      </c>
      <c r="E310" s="14" t="s">
        <v>88</v>
      </c>
      <c r="F310" s="39">
        <v>9065.6036293936668</v>
      </c>
      <c r="G310" s="40"/>
    </row>
    <row r="311" spans="1:7" x14ac:dyDescent="0.25">
      <c r="A311" s="38">
        <v>42762</v>
      </c>
      <c r="B311" s="38" t="s">
        <v>390</v>
      </c>
      <c r="C311" s="14" t="s">
        <v>87</v>
      </c>
      <c r="D311" s="14" t="s">
        <v>96</v>
      </c>
      <c r="E311" s="14" t="s">
        <v>88</v>
      </c>
      <c r="F311" s="39">
        <v>13730.898912253906</v>
      </c>
      <c r="G311" s="40"/>
    </row>
    <row r="312" spans="1:7" x14ac:dyDescent="0.25">
      <c r="A312" s="38">
        <v>42762</v>
      </c>
      <c r="B312" s="38" t="s">
        <v>391</v>
      </c>
      <c r="C312" s="14" t="s">
        <v>87</v>
      </c>
      <c r="D312" s="14" t="s">
        <v>96</v>
      </c>
      <c r="E312" s="14" t="s">
        <v>85</v>
      </c>
      <c r="F312" s="39">
        <v>13159.609023386714</v>
      </c>
      <c r="G312" s="40"/>
    </row>
    <row r="313" spans="1:7" x14ac:dyDescent="0.25">
      <c r="A313" s="38">
        <v>42762</v>
      </c>
      <c r="B313" s="38" t="s">
        <v>392</v>
      </c>
      <c r="C313" s="14" t="s">
        <v>87</v>
      </c>
      <c r="D313" s="14" t="s">
        <v>90</v>
      </c>
      <c r="E313" s="14" t="s">
        <v>88</v>
      </c>
      <c r="F313" s="39">
        <v>7259.0855604834778</v>
      </c>
      <c r="G313" s="40"/>
    </row>
    <row r="314" spans="1:7" x14ac:dyDescent="0.25">
      <c r="A314" s="38">
        <v>42762</v>
      </c>
      <c r="B314" s="38" t="s">
        <v>393</v>
      </c>
      <c r="C314" s="14" t="s">
        <v>87</v>
      </c>
      <c r="D314" s="14" t="s">
        <v>90</v>
      </c>
      <c r="E314" s="14" t="s">
        <v>88</v>
      </c>
      <c r="F314" s="39">
        <v>5118.9400500340626</v>
      </c>
      <c r="G314" s="40"/>
    </row>
    <row r="315" spans="1:7" x14ac:dyDescent="0.25">
      <c r="A315" s="38">
        <v>42762</v>
      </c>
      <c r="B315" s="38" t="s">
        <v>394</v>
      </c>
      <c r="C315" s="14" t="s">
        <v>87</v>
      </c>
      <c r="D315" s="14" t="s">
        <v>90</v>
      </c>
      <c r="E315" s="14" t="s">
        <v>88</v>
      </c>
      <c r="F315" s="39">
        <v>3877.8098856181023</v>
      </c>
      <c r="G315" s="40"/>
    </row>
    <row r="316" spans="1:7" x14ac:dyDescent="0.25">
      <c r="A316" s="38">
        <v>42762</v>
      </c>
      <c r="B316" s="38" t="s">
        <v>242</v>
      </c>
      <c r="C316" s="14" t="s">
        <v>100</v>
      </c>
      <c r="D316" s="14" t="s">
        <v>84</v>
      </c>
      <c r="E316" s="14" t="s">
        <v>88</v>
      </c>
      <c r="F316" s="39">
        <v>9122.8818810352186</v>
      </c>
      <c r="G316" s="40"/>
    </row>
    <row r="317" spans="1:7" x14ac:dyDescent="0.25">
      <c r="A317" s="38">
        <v>42762</v>
      </c>
      <c r="B317" s="38" t="s">
        <v>395</v>
      </c>
      <c r="C317" s="14" t="s">
        <v>102</v>
      </c>
      <c r="D317" s="14" t="s">
        <v>96</v>
      </c>
      <c r="E317" s="14" t="s">
        <v>85</v>
      </c>
      <c r="F317" s="39">
        <v>7340.720841746599</v>
      </c>
      <c r="G317" s="40"/>
    </row>
    <row r="318" spans="1:7" x14ac:dyDescent="0.25">
      <c r="A318" s="38">
        <v>42762</v>
      </c>
      <c r="B318" s="38" t="s">
        <v>396</v>
      </c>
      <c r="C318" s="14" t="s">
        <v>102</v>
      </c>
      <c r="D318" s="14" t="s">
        <v>84</v>
      </c>
      <c r="E318" s="14" t="s">
        <v>85</v>
      </c>
      <c r="F318" s="39">
        <v>1760.8045691743255</v>
      </c>
      <c r="G318" s="40"/>
    </row>
    <row r="319" spans="1:7" x14ac:dyDescent="0.25">
      <c r="A319" s="38">
        <v>42762</v>
      </c>
      <c r="B319" s="38" t="s">
        <v>397</v>
      </c>
      <c r="C319" s="14" t="s">
        <v>102</v>
      </c>
      <c r="D319" s="14" t="s">
        <v>84</v>
      </c>
      <c r="E319" s="14" t="s">
        <v>88</v>
      </c>
      <c r="F319" s="39">
        <v>476.46724178260081</v>
      </c>
      <c r="G319" s="40"/>
    </row>
    <row r="320" spans="1:7" x14ac:dyDescent="0.25">
      <c r="A320" s="38">
        <v>42763</v>
      </c>
      <c r="B320" s="38" t="s">
        <v>398</v>
      </c>
      <c r="C320" s="14" t="s">
        <v>83</v>
      </c>
      <c r="D320" s="14" t="s">
        <v>103</v>
      </c>
      <c r="E320" s="14" t="s">
        <v>88</v>
      </c>
      <c r="F320" s="39">
        <v>11731.425916335351</v>
      </c>
      <c r="G320" s="40"/>
    </row>
    <row r="321" spans="1:7" x14ac:dyDescent="0.25">
      <c r="A321" s="38">
        <v>42763</v>
      </c>
      <c r="B321" s="38" t="s">
        <v>399</v>
      </c>
      <c r="C321" s="14" t="s">
        <v>83</v>
      </c>
      <c r="D321" s="14" t="s">
        <v>98</v>
      </c>
      <c r="E321" s="14" t="s">
        <v>85</v>
      </c>
      <c r="F321" s="39">
        <v>4457.0603296755571</v>
      </c>
      <c r="G321" s="40"/>
    </row>
    <row r="322" spans="1:7" x14ac:dyDescent="0.25">
      <c r="A322" s="38">
        <v>42763</v>
      </c>
      <c r="B322" s="38" t="s">
        <v>400</v>
      </c>
      <c r="C322" s="14" t="s">
        <v>83</v>
      </c>
      <c r="D322" s="14" t="s">
        <v>84</v>
      </c>
      <c r="E322" s="14" t="s">
        <v>88</v>
      </c>
      <c r="F322" s="39">
        <v>3608.9593743799101</v>
      </c>
      <c r="G322" s="40"/>
    </row>
    <row r="323" spans="1:7" x14ac:dyDescent="0.25">
      <c r="A323" s="38">
        <v>42763</v>
      </c>
      <c r="B323" s="38" t="s">
        <v>401</v>
      </c>
      <c r="C323" s="14" t="s">
        <v>87</v>
      </c>
      <c r="D323" s="14" t="s">
        <v>116</v>
      </c>
      <c r="E323" s="14" t="s">
        <v>85</v>
      </c>
      <c r="F323" s="39">
        <v>10759.974367486213</v>
      </c>
      <c r="G323" s="40"/>
    </row>
    <row r="324" spans="1:7" x14ac:dyDescent="0.25">
      <c r="A324" s="38">
        <v>42763</v>
      </c>
      <c r="B324" s="38" t="s">
        <v>402</v>
      </c>
      <c r="C324" s="14" t="s">
        <v>100</v>
      </c>
      <c r="D324" s="14" t="s">
        <v>96</v>
      </c>
      <c r="E324" s="14" t="s">
        <v>85</v>
      </c>
      <c r="F324" s="39">
        <v>13089.864520486661</v>
      </c>
      <c r="G324" s="40"/>
    </row>
    <row r="325" spans="1:7" x14ac:dyDescent="0.25">
      <c r="A325" s="38">
        <v>42763</v>
      </c>
      <c r="B325" s="38" t="s">
        <v>403</v>
      </c>
      <c r="C325" s="14" t="s">
        <v>100</v>
      </c>
      <c r="D325" s="14" t="s">
        <v>98</v>
      </c>
      <c r="E325" s="14" t="s">
        <v>85</v>
      </c>
      <c r="F325" s="39">
        <v>651.71325146367485</v>
      </c>
      <c r="G325" s="40"/>
    </row>
    <row r="326" spans="1:7" x14ac:dyDescent="0.25">
      <c r="A326" s="38">
        <v>42763</v>
      </c>
      <c r="B326" s="38" t="s">
        <v>404</v>
      </c>
      <c r="C326" s="14" t="s">
        <v>102</v>
      </c>
      <c r="D326" s="14" t="s">
        <v>90</v>
      </c>
      <c r="E326" s="14" t="s">
        <v>88</v>
      </c>
      <c r="F326" s="39">
        <v>13621.751031075526</v>
      </c>
      <c r="G326" s="40"/>
    </row>
    <row r="327" spans="1:7" x14ac:dyDescent="0.25">
      <c r="A327" s="38">
        <v>42763</v>
      </c>
      <c r="B327" s="38" t="s">
        <v>122</v>
      </c>
      <c r="C327" s="14" t="s">
        <v>102</v>
      </c>
      <c r="D327" s="14" t="s">
        <v>103</v>
      </c>
      <c r="E327" s="14" t="s">
        <v>88</v>
      </c>
      <c r="F327" s="39">
        <v>9590.6602146511505</v>
      </c>
      <c r="G327" s="40"/>
    </row>
    <row r="328" spans="1:7" x14ac:dyDescent="0.25">
      <c r="A328" s="38">
        <v>42763</v>
      </c>
      <c r="B328" s="38" t="s">
        <v>405</v>
      </c>
      <c r="C328" s="14" t="s">
        <v>102</v>
      </c>
      <c r="D328" s="14" t="s">
        <v>116</v>
      </c>
      <c r="E328" s="14" t="s">
        <v>88</v>
      </c>
      <c r="F328" s="39">
        <v>8680.1314742118684</v>
      </c>
      <c r="G328" s="40"/>
    </row>
    <row r="329" spans="1:7" x14ac:dyDescent="0.25">
      <c r="A329" s="38">
        <v>42763</v>
      </c>
      <c r="B329" s="38" t="s">
        <v>406</v>
      </c>
      <c r="C329" s="14" t="s">
        <v>107</v>
      </c>
      <c r="D329" s="14" t="s">
        <v>90</v>
      </c>
      <c r="E329" s="14" t="s">
        <v>88</v>
      </c>
      <c r="F329" s="39">
        <v>10148.121857058739</v>
      </c>
      <c r="G329" s="40"/>
    </row>
    <row r="330" spans="1:7" x14ac:dyDescent="0.25">
      <c r="A330" s="38">
        <v>42763</v>
      </c>
      <c r="B330" s="38" t="s">
        <v>407</v>
      </c>
      <c r="C330" s="14" t="s">
        <v>107</v>
      </c>
      <c r="D330" s="14" t="s">
        <v>98</v>
      </c>
      <c r="E330" s="14" t="s">
        <v>88</v>
      </c>
      <c r="F330" s="39">
        <v>5836.0987422311082</v>
      </c>
      <c r="G330" s="40"/>
    </row>
    <row r="331" spans="1:7" x14ac:dyDescent="0.25">
      <c r="A331" s="38">
        <v>42763</v>
      </c>
      <c r="B331" s="38" t="s">
        <v>408</v>
      </c>
      <c r="C331" s="14" t="s">
        <v>107</v>
      </c>
      <c r="D331" s="14" t="s">
        <v>96</v>
      </c>
      <c r="E331" s="14" t="s">
        <v>88</v>
      </c>
      <c r="F331" s="39">
        <v>5564.7283226958943</v>
      </c>
      <c r="G331" s="40"/>
    </row>
    <row r="332" spans="1:7" x14ac:dyDescent="0.25">
      <c r="A332" s="38">
        <v>42763</v>
      </c>
      <c r="B332" s="38" t="s">
        <v>409</v>
      </c>
      <c r="C332" s="14" t="s">
        <v>107</v>
      </c>
      <c r="D332" s="14" t="s">
        <v>90</v>
      </c>
      <c r="E332" s="14" t="s">
        <v>85</v>
      </c>
      <c r="F332" s="39">
        <v>1892.6327356597972</v>
      </c>
      <c r="G332" s="40"/>
    </row>
    <row r="333" spans="1:7" x14ac:dyDescent="0.25">
      <c r="A333" s="38">
        <v>42764</v>
      </c>
      <c r="B333" s="38" t="s">
        <v>410</v>
      </c>
      <c r="C333" s="14" t="s">
        <v>83</v>
      </c>
      <c r="D333" s="14" t="s">
        <v>96</v>
      </c>
      <c r="E333" s="14" t="s">
        <v>88</v>
      </c>
      <c r="F333" s="39">
        <v>4467.9432010716255</v>
      </c>
      <c r="G333" s="40"/>
    </row>
    <row r="334" spans="1:7" x14ac:dyDescent="0.25">
      <c r="A334" s="38">
        <v>42764</v>
      </c>
      <c r="B334" s="38" t="s">
        <v>115</v>
      </c>
      <c r="C334" s="14" t="s">
        <v>87</v>
      </c>
      <c r="D334" s="14" t="s">
        <v>90</v>
      </c>
      <c r="E334" s="14" t="s">
        <v>85</v>
      </c>
      <c r="F334" s="39">
        <v>2949.949902089746</v>
      </c>
      <c r="G334" s="40"/>
    </row>
    <row r="335" spans="1:7" x14ac:dyDescent="0.25">
      <c r="A335" s="38">
        <v>42764</v>
      </c>
      <c r="B335" s="38" t="s">
        <v>411</v>
      </c>
      <c r="C335" s="14" t="s">
        <v>87</v>
      </c>
      <c r="D335" s="14" t="s">
        <v>98</v>
      </c>
      <c r="E335" s="14" t="s">
        <v>85</v>
      </c>
      <c r="F335" s="39">
        <v>2112.6558504860191</v>
      </c>
      <c r="G335" s="40"/>
    </row>
    <row r="336" spans="1:7" x14ac:dyDescent="0.25">
      <c r="A336" s="38">
        <v>42764</v>
      </c>
      <c r="B336" s="38" t="s">
        <v>412</v>
      </c>
      <c r="C336" s="14" t="s">
        <v>100</v>
      </c>
      <c r="D336" s="14" t="s">
        <v>96</v>
      </c>
      <c r="E336" s="14" t="s">
        <v>88</v>
      </c>
      <c r="F336" s="39">
        <v>14846.132837040059</v>
      </c>
      <c r="G336" s="40"/>
    </row>
    <row r="337" spans="1:7" x14ac:dyDescent="0.25">
      <c r="A337" s="38">
        <v>42764</v>
      </c>
      <c r="B337" s="38" t="s">
        <v>413</v>
      </c>
      <c r="C337" s="14" t="s">
        <v>107</v>
      </c>
      <c r="D337" s="14" t="s">
        <v>125</v>
      </c>
      <c r="E337" s="14" t="s">
        <v>85</v>
      </c>
      <c r="F337" s="39">
        <v>14064.221542555468</v>
      </c>
      <c r="G337" s="40"/>
    </row>
    <row r="338" spans="1:7" x14ac:dyDescent="0.25">
      <c r="A338" s="38">
        <v>42765</v>
      </c>
      <c r="B338" s="38" t="s">
        <v>414</v>
      </c>
      <c r="C338" s="14" t="s">
        <v>83</v>
      </c>
      <c r="D338" s="14" t="s">
        <v>84</v>
      </c>
      <c r="E338" s="14" t="s">
        <v>88</v>
      </c>
      <c r="F338" s="39">
        <v>14722.695052322779</v>
      </c>
      <c r="G338" s="40"/>
    </row>
    <row r="339" spans="1:7" x14ac:dyDescent="0.25">
      <c r="A339" s="38">
        <v>42765</v>
      </c>
      <c r="B339" s="38" t="s">
        <v>415</v>
      </c>
      <c r="C339" s="14" t="s">
        <v>83</v>
      </c>
      <c r="D339" s="14" t="s">
        <v>90</v>
      </c>
      <c r="E339" s="14" t="s">
        <v>85</v>
      </c>
      <c r="F339" s="39">
        <v>13443.483329145285</v>
      </c>
      <c r="G339" s="40"/>
    </row>
    <row r="340" spans="1:7" x14ac:dyDescent="0.25">
      <c r="A340" s="38">
        <v>42765</v>
      </c>
      <c r="B340" s="38" t="s">
        <v>416</v>
      </c>
      <c r="C340" s="14" t="s">
        <v>83</v>
      </c>
      <c r="D340" s="14" t="s">
        <v>98</v>
      </c>
      <c r="E340" s="14" t="s">
        <v>85</v>
      </c>
      <c r="F340" s="39">
        <v>3798.7467489699243</v>
      </c>
      <c r="G340" s="40"/>
    </row>
    <row r="341" spans="1:7" x14ac:dyDescent="0.25">
      <c r="A341" s="38">
        <v>42765</v>
      </c>
      <c r="B341" s="38" t="s">
        <v>417</v>
      </c>
      <c r="C341" s="14" t="s">
        <v>83</v>
      </c>
      <c r="D341" s="14" t="s">
        <v>96</v>
      </c>
      <c r="E341" s="14" t="s">
        <v>88</v>
      </c>
      <c r="F341" s="39">
        <v>2956.8679522857155</v>
      </c>
      <c r="G341" s="40"/>
    </row>
    <row r="342" spans="1:7" x14ac:dyDescent="0.25">
      <c r="A342" s="38">
        <v>42765</v>
      </c>
      <c r="B342" s="38" t="s">
        <v>418</v>
      </c>
      <c r="C342" s="14" t="s">
        <v>83</v>
      </c>
      <c r="D342" s="14" t="s">
        <v>90</v>
      </c>
      <c r="E342" s="14" t="s">
        <v>88</v>
      </c>
      <c r="F342" s="39">
        <v>2714.9950300942587</v>
      </c>
      <c r="G342" s="40"/>
    </row>
    <row r="343" spans="1:7" x14ac:dyDescent="0.25">
      <c r="A343" s="38">
        <v>42765</v>
      </c>
      <c r="B343" s="38" t="s">
        <v>419</v>
      </c>
      <c r="C343" s="14" t="s">
        <v>87</v>
      </c>
      <c r="D343" s="14" t="s">
        <v>90</v>
      </c>
      <c r="E343" s="14" t="s">
        <v>88</v>
      </c>
      <c r="F343" s="39">
        <v>14691.404975637241</v>
      </c>
      <c r="G343" s="40"/>
    </row>
    <row r="344" spans="1:7" x14ac:dyDescent="0.25">
      <c r="A344" s="38">
        <v>42765</v>
      </c>
      <c r="B344" s="38" t="s">
        <v>420</v>
      </c>
      <c r="C344" s="14" t="s">
        <v>87</v>
      </c>
      <c r="D344" s="14" t="s">
        <v>84</v>
      </c>
      <c r="E344" s="14" t="s">
        <v>85</v>
      </c>
      <c r="F344" s="39">
        <v>12221.637183781926</v>
      </c>
      <c r="G344" s="40"/>
    </row>
    <row r="345" spans="1:7" x14ac:dyDescent="0.25">
      <c r="A345" s="38">
        <v>42765</v>
      </c>
      <c r="B345" s="38" t="s">
        <v>421</v>
      </c>
      <c r="C345" s="14" t="s">
        <v>100</v>
      </c>
      <c r="D345" s="14" t="s">
        <v>103</v>
      </c>
      <c r="E345" s="14" t="s">
        <v>85</v>
      </c>
      <c r="F345" s="39">
        <v>10139.341905048166</v>
      </c>
      <c r="G345" s="40"/>
    </row>
    <row r="346" spans="1:7" x14ac:dyDescent="0.25">
      <c r="A346" s="38">
        <v>42765</v>
      </c>
      <c r="B346" s="38" t="s">
        <v>382</v>
      </c>
      <c r="C346" s="14" t="s">
        <v>102</v>
      </c>
      <c r="D346" s="14" t="s">
        <v>84</v>
      </c>
      <c r="E346" s="14" t="s">
        <v>85</v>
      </c>
      <c r="F346" s="39">
        <v>13124.852657238915</v>
      </c>
      <c r="G346" s="40"/>
    </row>
    <row r="347" spans="1:7" x14ac:dyDescent="0.25">
      <c r="A347" s="38">
        <v>42765</v>
      </c>
      <c r="B347" s="38" t="s">
        <v>422</v>
      </c>
      <c r="C347" s="14" t="s">
        <v>107</v>
      </c>
      <c r="D347" s="14" t="s">
        <v>84</v>
      </c>
      <c r="E347" s="14" t="s">
        <v>88</v>
      </c>
      <c r="F347" s="39">
        <v>10201.171817728549</v>
      </c>
      <c r="G347" s="40"/>
    </row>
    <row r="348" spans="1:7" x14ac:dyDescent="0.25">
      <c r="A348" s="38">
        <v>42765</v>
      </c>
      <c r="B348" s="38" t="s">
        <v>423</v>
      </c>
      <c r="C348" s="14" t="s">
        <v>107</v>
      </c>
      <c r="D348" s="14" t="s">
        <v>90</v>
      </c>
      <c r="E348" s="14" t="s">
        <v>88</v>
      </c>
      <c r="F348" s="39">
        <v>6198.8917207622435</v>
      </c>
      <c r="G348" s="40"/>
    </row>
    <row r="349" spans="1:7" x14ac:dyDescent="0.25">
      <c r="A349" s="38">
        <v>42765</v>
      </c>
      <c r="B349" s="38" t="s">
        <v>424</v>
      </c>
      <c r="C349" s="14" t="s">
        <v>107</v>
      </c>
      <c r="D349" s="14" t="s">
        <v>96</v>
      </c>
      <c r="E349" s="14" t="s">
        <v>85</v>
      </c>
      <c r="F349" s="39">
        <v>5264.9482058159401</v>
      </c>
      <c r="G349" s="40"/>
    </row>
    <row r="350" spans="1:7" x14ac:dyDescent="0.25">
      <c r="A350" s="38">
        <v>42765</v>
      </c>
      <c r="B350" s="38" t="s">
        <v>425</v>
      </c>
      <c r="C350" s="14" t="s">
        <v>107</v>
      </c>
      <c r="D350" s="14" t="s">
        <v>84</v>
      </c>
      <c r="E350" s="14" t="s">
        <v>88</v>
      </c>
      <c r="F350" s="39">
        <v>1034.2740870770022</v>
      </c>
      <c r="G350" s="40"/>
    </row>
    <row r="351" spans="1:7" x14ac:dyDescent="0.25">
      <c r="A351" s="38">
        <v>42766</v>
      </c>
      <c r="B351" s="38" t="s">
        <v>426</v>
      </c>
      <c r="C351" s="14" t="s">
        <v>83</v>
      </c>
      <c r="D351" s="14" t="s">
        <v>98</v>
      </c>
      <c r="E351" s="14" t="s">
        <v>88</v>
      </c>
      <c r="F351" s="39">
        <v>4763.9018816563248</v>
      </c>
      <c r="G351" s="40"/>
    </row>
    <row r="352" spans="1:7" x14ac:dyDescent="0.25">
      <c r="A352" s="38">
        <v>42766</v>
      </c>
      <c r="B352" s="38" t="s">
        <v>427</v>
      </c>
      <c r="C352" s="14" t="s">
        <v>83</v>
      </c>
      <c r="D352" s="14" t="s">
        <v>96</v>
      </c>
      <c r="E352" s="14" t="s">
        <v>85</v>
      </c>
      <c r="F352" s="39">
        <v>295.62037955740738</v>
      </c>
      <c r="G352" s="40"/>
    </row>
    <row r="353" spans="1:7" x14ac:dyDescent="0.25">
      <c r="A353" s="38">
        <v>42766</v>
      </c>
      <c r="B353" s="38" t="s">
        <v>428</v>
      </c>
      <c r="C353" s="14" t="s">
        <v>87</v>
      </c>
      <c r="D353" s="14" t="s">
        <v>84</v>
      </c>
      <c r="E353" s="14" t="s">
        <v>85</v>
      </c>
      <c r="F353" s="39">
        <v>10948.994404110272</v>
      </c>
      <c r="G353" s="40"/>
    </row>
    <row r="354" spans="1:7" x14ac:dyDescent="0.25">
      <c r="A354" s="38">
        <v>42766</v>
      </c>
      <c r="B354" s="38" t="s">
        <v>429</v>
      </c>
      <c r="C354" s="14" t="s">
        <v>100</v>
      </c>
      <c r="D354" s="14" t="s">
        <v>125</v>
      </c>
      <c r="E354" s="14" t="s">
        <v>88</v>
      </c>
      <c r="F354" s="39">
        <v>14431.821961211195</v>
      </c>
      <c r="G354" s="40"/>
    </row>
    <row r="355" spans="1:7" x14ac:dyDescent="0.25">
      <c r="A355" s="38">
        <v>42766</v>
      </c>
      <c r="B355" s="38" t="s">
        <v>430</v>
      </c>
      <c r="C355" s="14" t="s">
        <v>102</v>
      </c>
      <c r="D355" s="14" t="s">
        <v>125</v>
      </c>
      <c r="E355" s="14" t="s">
        <v>88</v>
      </c>
      <c r="F355" s="39">
        <v>14623.169589685158</v>
      </c>
      <c r="G355" s="40"/>
    </row>
    <row r="356" spans="1:7" x14ac:dyDescent="0.25">
      <c r="A356" s="38">
        <v>42766</v>
      </c>
      <c r="B356" s="38" t="s">
        <v>431</v>
      </c>
      <c r="C356" s="14" t="s">
        <v>102</v>
      </c>
      <c r="D356" s="14" t="s">
        <v>103</v>
      </c>
      <c r="E356" s="14" t="s">
        <v>85</v>
      </c>
      <c r="F356" s="39">
        <v>12513.645725445422</v>
      </c>
      <c r="G356" s="40"/>
    </row>
    <row r="357" spans="1:7" x14ac:dyDescent="0.25">
      <c r="A357" s="38">
        <v>42766</v>
      </c>
      <c r="B357" s="38" t="s">
        <v>432</v>
      </c>
      <c r="C357" s="14" t="s">
        <v>102</v>
      </c>
      <c r="D357" s="14" t="s">
        <v>84</v>
      </c>
      <c r="E357" s="14" t="s">
        <v>85</v>
      </c>
      <c r="F357" s="39">
        <v>6734.3792371853406</v>
      </c>
      <c r="G357" s="40"/>
    </row>
    <row r="358" spans="1:7" x14ac:dyDescent="0.25">
      <c r="A358" s="38">
        <v>42766</v>
      </c>
      <c r="B358" s="38" t="s">
        <v>433</v>
      </c>
      <c r="C358" s="14" t="s">
        <v>102</v>
      </c>
      <c r="D358" s="14" t="s">
        <v>96</v>
      </c>
      <c r="E358" s="14" t="s">
        <v>88</v>
      </c>
      <c r="F358" s="39">
        <v>865.16767404261748</v>
      </c>
      <c r="G358" s="40"/>
    </row>
    <row r="359" spans="1:7" x14ac:dyDescent="0.25">
      <c r="A359" s="38">
        <v>42766</v>
      </c>
      <c r="B359" s="38" t="s">
        <v>434</v>
      </c>
      <c r="C359" s="14" t="s">
        <v>107</v>
      </c>
      <c r="D359" s="14" t="s">
        <v>103</v>
      </c>
      <c r="E359" s="14" t="s">
        <v>85</v>
      </c>
      <c r="F359" s="39">
        <v>5384.9479014122589</v>
      </c>
      <c r="G359" s="40"/>
    </row>
    <row r="360" spans="1:7" x14ac:dyDescent="0.25">
      <c r="A360" s="38">
        <v>42766</v>
      </c>
      <c r="B360" s="38" t="s">
        <v>435</v>
      </c>
      <c r="C360" s="14" t="s">
        <v>107</v>
      </c>
      <c r="D360" s="14" t="s">
        <v>90</v>
      </c>
      <c r="E360" s="14" t="s">
        <v>85</v>
      </c>
      <c r="F360" s="39">
        <v>3672.9072514010322</v>
      </c>
      <c r="G360" s="40"/>
    </row>
    <row r="361" spans="1:7" x14ac:dyDescent="0.25">
      <c r="A361" s="38">
        <v>42766</v>
      </c>
      <c r="B361" s="38" t="s">
        <v>436</v>
      </c>
      <c r="C361" s="14" t="s">
        <v>107</v>
      </c>
      <c r="D361" s="14" t="s">
        <v>96</v>
      </c>
      <c r="E361" s="14" t="s">
        <v>85</v>
      </c>
      <c r="F361" s="39">
        <v>1754.4075797101402</v>
      </c>
      <c r="G361" s="40"/>
    </row>
    <row r="362" spans="1:7" x14ac:dyDescent="0.25">
      <c r="A362" s="38">
        <v>42767</v>
      </c>
      <c r="B362" s="38" t="s">
        <v>437</v>
      </c>
      <c r="C362" s="14" t="s">
        <v>83</v>
      </c>
      <c r="D362" s="14" t="s">
        <v>125</v>
      </c>
      <c r="E362" s="14" t="s">
        <v>85</v>
      </c>
      <c r="F362" s="39">
        <v>12223.503665367154</v>
      </c>
      <c r="G362" s="40"/>
    </row>
    <row r="363" spans="1:7" x14ac:dyDescent="0.25">
      <c r="A363" s="38">
        <v>42767</v>
      </c>
      <c r="B363" s="38" t="s">
        <v>438</v>
      </c>
      <c r="C363" s="14" t="s">
        <v>83</v>
      </c>
      <c r="D363" s="14" t="s">
        <v>103</v>
      </c>
      <c r="E363" s="14" t="s">
        <v>85</v>
      </c>
      <c r="F363" s="39">
        <v>10429.368160410702</v>
      </c>
      <c r="G363" s="40"/>
    </row>
    <row r="364" spans="1:7" x14ac:dyDescent="0.25">
      <c r="A364" s="38">
        <v>42767</v>
      </c>
      <c r="B364" s="38" t="s">
        <v>439</v>
      </c>
      <c r="C364" s="14" t="s">
        <v>83</v>
      </c>
      <c r="D364" s="14" t="s">
        <v>103</v>
      </c>
      <c r="E364" s="14" t="s">
        <v>85</v>
      </c>
      <c r="F364" s="39">
        <v>3364.2776066049692</v>
      </c>
      <c r="G364" s="40"/>
    </row>
    <row r="365" spans="1:7" x14ac:dyDescent="0.25">
      <c r="A365" s="38">
        <v>42767</v>
      </c>
      <c r="B365" s="38" t="s">
        <v>440</v>
      </c>
      <c r="C365" s="14" t="s">
        <v>87</v>
      </c>
      <c r="D365" s="14" t="s">
        <v>96</v>
      </c>
      <c r="E365" s="14" t="s">
        <v>85</v>
      </c>
      <c r="F365" s="39">
        <v>10199.052076654569</v>
      </c>
      <c r="G365" s="40"/>
    </row>
    <row r="366" spans="1:7" x14ac:dyDescent="0.25">
      <c r="A366" s="38">
        <v>42767</v>
      </c>
      <c r="B366" s="38" t="s">
        <v>441</v>
      </c>
      <c r="C366" s="14" t="s">
        <v>100</v>
      </c>
      <c r="D366" s="14" t="s">
        <v>103</v>
      </c>
      <c r="E366" s="14" t="s">
        <v>85</v>
      </c>
      <c r="F366" s="39">
        <v>14556.607413040123</v>
      </c>
      <c r="G366" s="40"/>
    </row>
    <row r="367" spans="1:7" x14ac:dyDescent="0.25">
      <c r="A367" s="38">
        <v>42767</v>
      </c>
      <c r="B367" s="38" t="s">
        <v>442</v>
      </c>
      <c r="C367" s="14" t="s">
        <v>100</v>
      </c>
      <c r="D367" s="14" t="s">
        <v>90</v>
      </c>
      <c r="E367" s="14" t="s">
        <v>88</v>
      </c>
      <c r="F367" s="39">
        <v>4802.4118306222654</v>
      </c>
      <c r="G367" s="40"/>
    </row>
    <row r="368" spans="1:7" x14ac:dyDescent="0.25">
      <c r="A368" s="38">
        <v>42767</v>
      </c>
      <c r="B368" s="38" t="s">
        <v>443</v>
      </c>
      <c r="C368" s="14" t="s">
        <v>100</v>
      </c>
      <c r="D368" s="14" t="s">
        <v>96</v>
      </c>
      <c r="E368" s="14" t="s">
        <v>88</v>
      </c>
      <c r="F368" s="39">
        <v>1606.3038024754562</v>
      </c>
      <c r="G368" s="40"/>
    </row>
    <row r="369" spans="1:7" x14ac:dyDescent="0.25">
      <c r="A369" s="38">
        <v>42767</v>
      </c>
      <c r="B369" s="38" t="s">
        <v>444</v>
      </c>
      <c r="C369" s="14" t="s">
        <v>102</v>
      </c>
      <c r="D369" s="14" t="s">
        <v>90</v>
      </c>
      <c r="E369" s="14" t="s">
        <v>88</v>
      </c>
      <c r="F369" s="39">
        <v>11197.108319672991</v>
      </c>
      <c r="G369" s="40"/>
    </row>
    <row r="370" spans="1:7" x14ac:dyDescent="0.25">
      <c r="A370" s="38">
        <v>42767</v>
      </c>
      <c r="B370" s="38" t="s">
        <v>445</v>
      </c>
      <c r="C370" s="14" t="s">
        <v>107</v>
      </c>
      <c r="D370" s="14" t="s">
        <v>98</v>
      </c>
      <c r="E370" s="14" t="s">
        <v>85</v>
      </c>
      <c r="F370" s="39">
        <v>3750.3597276945934</v>
      </c>
      <c r="G370" s="40"/>
    </row>
    <row r="371" spans="1:7" x14ac:dyDescent="0.25">
      <c r="A371" s="38">
        <v>42767</v>
      </c>
      <c r="B371" s="38" t="s">
        <v>446</v>
      </c>
      <c r="C371" s="14" t="s">
        <v>107</v>
      </c>
      <c r="D371" s="14" t="s">
        <v>84</v>
      </c>
      <c r="E371" s="14" t="s">
        <v>88</v>
      </c>
      <c r="F371" s="39">
        <v>1796.9021998169753</v>
      </c>
      <c r="G371" s="40"/>
    </row>
    <row r="372" spans="1:7" x14ac:dyDescent="0.25">
      <c r="A372" s="38">
        <v>42768</v>
      </c>
      <c r="B372" s="38" t="s">
        <v>447</v>
      </c>
      <c r="C372" s="14" t="s">
        <v>83</v>
      </c>
      <c r="D372" s="14" t="s">
        <v>103</v>
      </c>
      <c r="E372" s="14" t="s">
        <v>85</v>
      </c>
      <c r="F372" s="39">
        <v>5645.4620531242408</v>
      </c>
      <c r="G372" s="40"/>
    </row>
    <row r="373" spans="1:7" x14ac:dyDescent="0.25">
      <c r="A373" s="38">
        <v>42768</v>
      </c>
      <c r="B373" s="38" t="s">
        <v>448</v>
      </c>
      <c r="C373" s="14" t="s">
        <v>83</v>
      </c>
      <c r="D373" s="14" t="s">
        <v>84</v>
      </c>
      <c r="E373" s="14" t="s">
        <v>88</v>
      </c>
      <c r="F373" s="39">
        <v>5226.3089247078942</v>
      </c>
      <c r="G373" s="40"/>
    </row>
    <row r="374" spans="1:7" x14ac:dyDescent="0.25">
      <c r="A374" s="38">
        <v>42768</v>
      </c>
      <c r="B374" s="38" t="s">
        <v>449</v>
      </c>
      <c r="C374" s="14" t="s">
        <v>83</v>
      </c>
      <c r="D374" s="14" t="s">
        <v>90</v>
      </c>
      <c r="E374" s="14" t="s">
        <v>85</v>
      </c>
      <c r="F374" s="39">
        <v>3559.8470310345442</v>
      </c>
      <c r="G374" s="40"/>
    </row>
    <row r="375" spans="1:7" x14ac:dyDescent="0.25">
      <c r="A375" s="38">
        <v>42768</v>
      </c>
      <c r="B375" s="38" t="s">
        <v>450</v>
      </c>
      <c r="C375" s="14" t="s">
        <v>83</v>
      </c>
      <c r="D375" s="14" t="s">
        <v>103</v>
      </c>
      <c r="E375" s="14" t="s">
        <v>88</v>
      </c>
      <c r="F375" s="39">
        <v>3070.184452155102</v>
      </c>
      <c r="G375" s="40"/>
    </row>
    <row r="376" spans="1:7" x14ac:dyDescent="0.25">
      <c r="A376" s="38">
        <v>42768</v>
      </c>
      <c r="B376" s="38" t="s">
        <v>221</v>
      </c>
      <c r="C376" s="14" t="s">
        <v>87</v>
      </c>
      <c r="D376" s="14" t="s">
        <v>98</v>
      </c>
      <c r="E376" s="14" t="s">
        <v>88</v>
      </c>
      <c r="F376" s="39">
        <v>2895.2455196958858</v>
      </c>
      <c r="G376" s="40"/>
    </row>
    <row r="377" spans="1:7" x14ac:dyDescent="0.25">
      <c r="A377" s="38">
        <v>42768</v>
      </c>
      <c r="B377" s="38" t="s">
        <v>451</v>
      </c>
      <c r="C377" s="14" t="s">
        <v>100</v>
      </c>
      <c r="D377" s="14" t="s">
        <v>90</v>
      </c>
      <c r="E377" s="14" t="s">
        <v>88</v>
      </c>
      <c r="F377" s="39">
        <v>11462.78814978871</v>
      </c>
      <c r="G377" s="40"/>
    </row>
    <row r="378" spans="1:7" x14ac:dyDescent="0.25">
      <c r="A378" s="38">
        <v>42768</v>
      </c>
      <c r="B378" s="38" t="s">
        <v>196</v>
      </c>
      <c r="C378" s="14" t="s">
        <v>100</v>
      </c>
      <c r="D378" s="14" t="s">
        <v>90</v>
      </c>
      <c r="E378" s="14" t="s">
        <v>85</v>
      </c>
      <c r="F378" s="39">
        <v>6819.774386127925</v>
      </c>
      <c r="G378" s="40"/>
    </row>
    <row r="379" spans="1:7" x14ac:dyDescent="0.25">
      <c r="A379" s="38">
        <v>42768</v>
      </c>
      <c r="B379" s="38" t="s">
        <v>452</v>
      </c>
      <c r="C379" s="14" t="s">
        <v>100</v>
      </c>
      <c r="D379" s="14" t="s">
        <v>84</v>
      </c>
      <c r="E379" s="14" t="s">
        <v>85</v>
      </c>
      <c r="F379" s="39">
        <v>4026.6982943003945</v>
      </c>
      <c r="G379" s="40"/>
    </row>
    <row r="380" spans="1:7" x14ac:dyDescent="0.25">
      <c r="A380" s="38">
        <v>42768</v>
      </c>
      <c r="B380" s="38" t="s">
        <v>453</v>
      </c>
      <c r="C380" s="14" t="s">
        <v>107</v>
      </c>
      <c r="D380" s="14" t="s">
        <v>125</v>
      </c>
      <c r="E380" s="14" t="s">
        <v>88</v>
      </c>
      <c r="F380" s="39">
        <v>13947.385315923473</v>
      </c>
      <c r="G380" s="40"/>
    </row>
    <row r="381" spans="1:7" x14ac:dyDescent="0.25">
      <c r="A381" s="38">
        <v>42769</v>
      </c>
      <c r="B381" s="38" t="s">
        <v>454</v>
      </c>
      <c r="C381" s="14" t="s">
        <v>83</v>
      </c>
      <c r="D381" s="14" t="s">
        <v>96</v>
      </c>
      <c r="E381" s="14" t="s">
        <v>85</v>
      </c>
      <c r="F381" s="39">
        <v>14803.41389998492</v>
      </c>
      <c r="G381" s="40"/>
    </row>
    <row r="382" spans="1:7" x14ac:dyDescent="0.25">
      <c r="A382" s="38">
        <v>42769</v>
      </c>
      <c r="B382" s="38" t="s">
        <v>455</v>
      </c>
      <c r="C382" s="14" t="s">
        <v>83</v>
      </c>
      <c r="D382" s="14" t="s">
        <v>84</v>
      </c>
      <c r="E382" s="14" t="s">
        <v>85</v>
      </c>
      <c r="F382" s="39">
        <v>11608.430021589867</v>
      </c>
      <c r="G382" s="40"/>
    </row>
    <row r="383" spans="1:7" x14ac:dyDescent="0.25">
      <c r="A383" s="38">
        <v>42769</v>
      </c>
      <c r="B383" s="38" t="s">
        <v>456</v>
      </c>
      <c r="C383" s="14" t="s">
        <v>83</v>
      </c>
      <c r="D383" s="14" t="s">
        <v>96</v>
      </c>
      <c r="E383" s="14" t="s">
        <v>88</v>
      </c>
      <c r="F383" s="39">
        <v>5169.3136322362989</v>
      </c>
      <c r="G383" s="40"/>
    </row>
    <row r="384" spans="1:7" x14ac:dyDescent="0.25">
      <c r="A384" s="38">
        <v>42769</v>
      </c>
      <c r="B384" s="38" t="s">
        <v>457</v>
      </c>
      <c r="C384" s="14" t="s">
        <v>87</v>
      </c>
      <c r="D384" s="14" t="s">
        <v>98</v>
      </c>
      <c r="E384" s="14" t="s">
        <v>85</v>
      </c>
      <c r="F384" s="39">
        <v>5483.5748647455057</v>
      </c>
      <c r="G384" s="40"/>
    </row>
    <row r="385" spans="1:7" x14ac:dyDescent="0.25">
      <c r="A385" s="38">
        <v>42769</v>
      </c>
      <c r="B385" s="38" t="s">
        <v>458</v>
      </c>
      <c r="C385" s="14" t="s">
        <v>87</v>
      </c>
      <c r="D385" s="14" t="s">
        <v>90</v>
      </c>
      <c r="E385" s="14" t="s">
        <v>88</v>
      </c>
      <c r="F385" s="39">
        <v>1868.1398834625888</v>
      </c>
      <c r="G385" s="40"/>
    </row>
    <row r="386" spans="1:7" x14ac:dyDescent="0.25">
      <c r="A386" s="38">
        <v>42769</v>
      </c>
      <c r="B386" s="38" t="s">
        <v>82</v>
      </c>
      <c r="C386" s="14" t="s">
        <v>87</v>
      </c>
      <c r="D386" s="14" t="s">
        <v>103</v>
      </c>
      <c r="E386" s="14" t="s">
        <v>88</v>
      </c>
      <c r="F386" s="39">
        <v>891.41440959173144</v>
      </c>
      <c r="G386" s="40"/>
    </row>
    <row r="387" spans="1:7" x14ac:dyDescent="0.25">
      <c r="A387" s="38">
        <v>42769</v>
      </c>
      <c r="B387" s="38" t="s">
        <v>459</v>
      </c>
      <c r="C387" s="14" t="s">
        <v>100</v>
      </c>
      <c r="D387" s="14" t="s">
        <v>96</v>
      </c>
      <c r="E387" s="14" t="s">
        <v>88</v>
      </c>
      <c r="F387" s="39">
        <v>2865.636033040138</v>
      </c>
      <c r="G387" s="40"/>
    </row>
    <row r="388" spans="1:7" x14ac:dyDescent="0.25">
      <c r="A388" s="38">
        <v>42769</v>
      </c>
      <c r="B388" s="38" t="s">
        <v>460</v>
      </c>
      <c r="C388" s="14" t="s">
        <v>100</v>
      </c>
      <c r="D388" s="14" t="s">
        <v>84</v>
      </c>
      <c r="E388" s="14" t="s">
        <v>85</v>
      </c>
      <c r="F388" s="39">
        <v>2358.1158095405644</v>
      </c>
      <c r="G388" s="40"/>
    </row>
    <row r="389" spans="1:7" x14ac:dyDescent="0.25">
      <c r="A389" s="38">
        <v>42769</v>
      </c>
      <c r="B389" s="38" t="s">
        <v>461</v>
      </c>
      <c r="C389" s="14" t="s">
        <v>100</v>
      </c>
      <c r="D389" s="14" t="s">
        <v>98</v>
      </c>
      <c r="E389" s="14" t="s">
        <v>85</v>
      </c>
      <c r="F389" s="39">
        <v>698.7497502986721</v>
      </c>
      <c r="G389" s="40"/>
    </row>
    <row r="390" spans="1:7" x14ac:dyDescent="0.25">
      <c r="A390" s="38">
        <v>42769</v>
      </c>
      <c r="B390" s="38" t="s">
        <v>462</v>
      </c>
      <c r="C390" s="14" t="s">
        <v>102</v>
      </c>
      <c r="D390" s="14" t="s">
        <v>84</v>
      </c>
      <c r="E390" s="14" t="s">
        <v>85</v>
      </c>
      <c r="F390" s="39">
        <v>11048.029685680853</v>
      </c>
      <c r="G390" s="40"/>
    </row>
    <row r="391" spans="1:7" x14ac:dyDescent="0.25">
      <c r="A391" s="38">
        <v>42769</v>
      </c>
      <c r="B391" s="38" t="s">
        <v>289</v>
      </c>
      <c r="C391" s="14" t="s">
        <v>102</v>
      </c>
      <c r="D391" s="14" t="s">
        <v>84</v>
      </c>
      <c r="E391" s="14" t="s">
        <v>88</v>
      </c>
      <c r="F391" s="39">
        <v>4708.7147774204577</v>
      </c>
      <c r="G391" s="40"/>
    </row>
    <row r="392" spans="1:7" x14ac:dyDescent="0.25">
      <c r="A392" s="38">
        <v>42769</v>
      </c>
      <c r="B392" s="38" t="s">
        <v>228</v>
      </c>
      <c r="C392" s="14" t="s">
        <v>107</v>
      </c>
      <c r="D392" s="14" t="s">
        <v>96</v>
      </c>
      <c r="E392" s="14" t="s">
        <v>88</v>
      </c>
      <c r="F392" s="39">
        <v>13924.340525884991</v>
      </c>
      <c r="G392" s="40"/>
    </row>
    <row r="393" spans="1:7" x14ac:dyDescent="0.25">
      <c r="A393" s="38">
        <v>42769</v>
      </c>
      <c r="B393" s="38" t="s">
        <v>463</v>
      </c>
      <c r="C393" s="14" t="s">
        <v>107</v>
      </c>
      <c r="D393" s="14" t="s">
        <v>84</v>
      </c>
      <c r="E393" s="14" t="s">
        <v>88</v>
      </c>
      <c r="F393" s="39">
        <v>13006.299171412691</v>
      </c>
      <c r="G393" s="40"/>
    </row>
    <row r="394" spans="1:7" x14ac:dyDescent="0.25">
      <c r="A394" s="38">
        <v>42769</v>
      </c>
      <c r="B394" s="38" t="s">
        <v>464</v>
      </c>
      <c r="C394" s="14" t="s">
        <v>107</v>
      </c>
      <c r="D394" s="14" t="s">
        <v>96</v>
      </c>
      <c r="E394" s="14" t="s">
        <v>88</v>
      </c>
      <c r="F394" s="39">
        <v>11213.150730088319</v>
      </c>
      <c r="G394" s="40"/>
    </row>
    <row r="395" spans="1:7" x14ac:dyDescent="0.25">
      <c r="A395" s="38">
        <v>42769</v>
      </c>
      <c r="B395" s="38" t="s">
        <v>465</v>
      </c>
      <c r="C395" s="14" t="s">
        <v>107</v>
      </c>
      <c r="D395" s="14" t="s">
        <v>96</v>
      </c>
      <c r="E395" s="14" t="s">
        <v>85</v>
      </c>
      <c r="F395" s="39">
        <v>10532.788882133114</v>
      </c>
      <c r="G395" s="40"/>
    </row>
    <row r="396" spans="1:7" x14ac:dyDescent="0.25">
      <c r="A396" s="38">
        <v>42770</v>
      </c>
      <c r="B396" s="38" t="s">
        <v>466</v>
      </c>
      <c r="C396" s="14" t="s">
        <v>83</v>
      </c>
      <c r="D396" s="14" t="s">
        <v>98</v>
      </c>
      <c r="E396" s="14" t="s">
        <v>85</v>
      </c>
      <c r="F396" s="39">
        <v>7137.8833310390464</v>
      </c>
      <c r="G396" s="40"/>
    </row>
    <row r="397" spans="1:7" x14ac:dyDescent="0.25">
      <c r="A397" s="38">
        <v>42770</v>
      </c>
      <c r="B397" s="38" t="s">
        <v>467</v>
      </c>
      <c r="C397" s="14" t="s">
        <v>83</v>
      </c>
      <c r="D397" s="14" t="s">
        <v>90</v>
      </c>
      <c r="E397" s="14" t="s">
        <v>88</v>
      </c>
      <c r="F397" s="39">
        <v>4316.8234396230146</v>
      </c>
      <c r="G397" s="40"/>
    </row>
    <row r="398" spans="1:7" x14ac:dyDescent="0.25">
      <c r="A398" s="38">
        <v>42770</v>
      </c>
      <c r="B398" s="38" t="s">
        <v>468</v>
      </c>
      <c r="C398" s="14" t="s">
        <v>83</v>
      </c>
      <c r="D398" s="14" t="s">
        <v>96</v>
      </c>
      <c r="E398" s="14" t="s">
        <v>85</v>
      </c>
      <c r="F398" s="39">
        <v>2232.3379701375197</v>
      </c>
      <c r="G398" s="40"/>
    </row>
    <row r="399" spans="1:7" x14ac:dyDescent="0.25">
      <c r="A399" s="38">
        <v>42770</v>
      </c>
      <c r="B399" s="38" t="s">
        <v>469</v>
      </c>
      <c r="C399" s="14" t="s">
        <v>87</v>
      </c>
      <c r="D399" s="14" t="s">
        <v>96</v>
      </c>
      <c r="E399" s="14" t="s">
        <v>88</v>
      </c>
      <c r="F399" s="39">
        <v>13901.623872951208</v>
      </c>
      <c r="G399" s="40"/>
    </row>
    <row r="400" spans="1:7" x14ac:dyDescent="0.25">
      <c r="A400" s="38">
        <v>42770</v>
      </c>
      <c r="B400" s="38" t="s">
        <v>470</v>
      </c>
      <c r="C400" s="14" t="s">
        <v>87</v>
      </c>
      <c r="D400" s="14" t="s">
        <v>90</v>
      </c>
      <c r="E400" s="14" t="s">
        <v>85</v>
      </c>
      <c r="F400" s="39">
        <v>12754.981959510891</v>
      </c>
      <c r="G400" s="40"/>
    </row>
    <row r="401" spans="1:7" x14ac:dyDescent="0.25">
      <c r="A401" s="38">
        <v>42770</v>
      </c>
      <c r="B401" s="38" t="s">
        <v>220</v>
      </c>
      <c r="C401" s="14" t="s">
        <v>87</v>
      </c>
      <c r="D401" s="14" t="s">
        <v>84</v>
      </c>
      <c r="E401" s="14" t="s">
        <v>88</v>
      </c>
      <c r="F401" s="39">
        <v>11152.286162754868</v>
      </c>
      <c r="G401" s="40"/>
    </row>
    <row r="402" spans="1:7" x14ac:dyDescent="0.25">
      <c r="A402" s="38">
        <v>42770</v>
      </c>
      <c r="B402" s="38" t="s">
        <v>471</v>
      </c>
      <c r="C402" s="14" t="s">
        <v>87</v>
      </c>
      <c r="D402" s="14" t="s">
        <v>84</v>
      </c>
      <c r="E402" s="14" t="s">
        <v>88</v>
      </c>
      <c r="F402" s="39">
        <v>11146.971374169822</v>
      </c>
      <c r="G402" s="40"/>
    </row>
    <row r="403" spans="1:7" x14ac:dyDescent="0.25">
      <c r="A403" s="38">
        <v>42770</v>
      </c>
      <c r="B403" s="38" t="s">
        <v>472</v>
      </c>
      <c r="C403" s="14" t="s">
        <v>87</v>
      </c>
      <c r="D403" s="14" t="s">
        <v>96</v>
      </c>
      <c r="E403" s="14" t="s">
        <v>85</v>
      </c>
      <c r="F403" s="39">
        <v>10582.615227688659</v>
      </c>
      <c r="G403" s="40"/>
    </row>
    <row r="404" spans="1:7" x14ac:dyDescent="0.25">
      <c r="A404" s="38">
        <v>42770</v>
      </c>
      <c r="B404" s="38" t="s">
        <v>473</v>
      </c>
      <c r="C404" s="14" t="s">
        <v>87</v>
      </c>
      <c r="D404" s="14" t="s">
        <v>116</v>
      </c>
      <c r="E404" s="14" t="s">
        <v>85</v>
      </c>
      <c r="F404" s="39">
        <v>9279.3048831998731</v>
      </c>
      <c r="G404" s="40"/>
    </row>
    <row r="405" spans="1:7" x14ac:dyDescent="0.25">
      <c r="A405" s="38">
        <v>42770</v>
      </c>
      <c r="B405" s="38" t="s">
        <v>474</v>
      </c>
      <c r="C405" s="14" t="s">
        <v>87</v>
      </c>
      <c r="D405" s="14" t="s">
        <v>84</v>
      </c>
      <c r="E405" s="14" t="s">
        <v>88</v>
      </c>
      <c r="F405" s="39">
        <v>6475.2248357826293</v>
      </c>
      <c r="G405" s="40"/>
    </row>
    <row r="406" spans="1:7" x14ac:dyDescent="0.25">
      <c r="A406" s="38">
        <v>42770</v>
      </c>
      <c r="B406" s="38" t="s">
        <v>475</v>
      </c>
      <c r="C406" s="14" t="s">
        <v>100</v>
      </c>
      <c r="D406" s="14" t="s">
        <v>96</v>
      </c>
      <c r="E406" s="14" t="s">
        <v>88</v>
      </c>
      <c r="F406" s="39">
        <v>14101.04684698991</v>
      </c>
      <c r="G406" s="40"/>
    </row>
    <row r="407" spans="1:7" x14ac:dyDescent="0.25">
      <c r="A407" s="38">
        <v>42770</v>
      </c>
      <c r="B407" s="38" t="s">
        <v>476</v>
      </c>
      <c r="C407" s="14" t="s">
        <v>100</v>
      </c>
      <c r="D407" s="14" t="s">
        <v>90</v>
      </c>
      <c r="E407" s="14" t="s">
        <v>85</v>
      </c>
      <c r="F407" s="39">
        <v>9489.1053388154814</v>
      </c>
      <c r="G407" s="40"/>
    </row>
    <row r="408" spans="1:7" x14ac:dyDescent="0.25">
      <c r="A408" s="38">
        <v>42770</v>
      </c>
      <c r="B408" s="38" t="s">
        <v>477</v>
      </c>
      <c r="C408" s="14" t="s">
        <v>102</v>
      </c>
      <c r="D408" s="14" t="s">
        <v>98</v>
      </c>
      <c r="E408" s="14" t="s">
        <v>85</v>
      </c>
      <c r="F408" s="39">
        <v>664.79386472661724</v>
      </c>
      <c r="G408" s="40"/>
    </row>
    <row r="409" spans="1:7" x14ac:dyDescent="0.25">
      <c r="A409" s="38">
        <v>42770</v>
      </c>
      <c r="B409" s="38" t="s">
        <v>478</v>
      </c>
      <c r="C409" s="14" t="s">
        <v>107</v>
      </c>
      <c r="D409" s="14" t="s">
        <v>125</v>
      </c>
      <c r="E409" s="14" t="s">
        <v>88</v>
      </c>
      <c r="F409" s="39">
        <v>14054.027688349332</v>
      </c>
      <c r="G409" s="40"/>
    </row>
    <row r="410" spans="1:7" x14ac:dyDescent="0.25">
      <c r="A410" s="38">
        <v>42770</v>
      </c>
      <c r="B410" s="38" t="s">
        <v>479</v>
      </c>
      <c r="C410" s="14" t="s">
        <v>107</v>
      </c>
      <c r="D410" s="14" t="s">
        <v>90</v>
      </c>
      <c r="E410" s="14" t="s">
        <v>88</v>
      </c>
      <c r="F410" s="39">
        <v>13839.588282303659</v>
      </c>
      <c r="G410" s="40"/>
    </row>
    <row r="411" spans="1:7" x14ac:dyDescent="0.25">
      <c r="A411" s="38">
        <v>42770</v>
      </c>
      <c r="B411" s="38" t="s">
        <v>480</v>
      </c>
      <c r="C411" s="14" t="s">
        <v>107</v>
      </c>
      <c r="D411" s="14" t="s">
        <v>84</v>
      </c>
      <c r="E411" s="14" t="s">
        <v>85</v>
      </c>
      <c r="F411" s="39">
        <v>7637.2416296642077</v>
      </c>
      <c r="G411" s="40"/>
    </row>
    <row r="412" spans="1:7" x14ac:dyDescent="0.25">
      <c r="A412" s="38">
        <v>42770</v>
      </c>
      <c r="B412" s="38" t="s">
        <v>481</v>
      </c>
      <c r="C412" s="14" t="s">
        <v>107</v>
      </c>
      <c r="D412" s="14" t="s">
        <v>98</v>
      </c>
      <c r="E412" s="14" t="s">
        <v>85</v>
      </c>
      <c r="F412" s="39">
        <v>4586.491137454268</v>
      </c>
      <c r="G412" s="40"/>
    </row>
    <row r="413" spans="1:7" x14ac:dyDescent="0.25">
      <c r="A413" s="38">
        <v>42771</v>
      </c>
      <c r="B413" s="38" t="s">
        <v>482</v>
      </c>
      <c r="C413" s="14" t="s">
        <v>83</v>
      </c>
      <c r="D413" s="14" t="s">
        <v>90</v>
      </c>
      <c r="E413" s="14" t="s">
        <v>85</v>
      </c>
      <c r="F413" s="39">
        <v>9826.6181916943533</v>
      </c>
      <c r="G413" s="40"/>
    </row>
    <row r="414" spans="1:7" x14ac:dyDescent="0.25">
      <c r="A414" s="38">
        <v>42771</v>
      </c>
      <c r="B414" s="38" t="s">
        <v>483</v>
      </c>
      <c r="C414" s="14" t="s">
        <v>83</v>
      </c>
      <c r="D414" s="14" t="s">
        <v>90</v>
      </c>
      <c r="E414" s="14" t="s">
        <v>88</v>
      </c>
      <c r="F414" s="39">
        <v>6756.2032051280203</v>
      </c>
      <c r="G414" s="40"/>
    </row>
    <row r="415" spans="1:7" x14ac:dyDescent="0.25">
      <c r="A415" s="38">
        <v>42771</v>
      </c>
      <c r="B415" s="38" t="s">
        <v>484</v>
      </c>
      <c r="C415" s="14" t="s">
        <v>83</v>
      </c>
      <c r="D415" s="14" t="s">
        <v>96</v>
      </c>
      <c r="E415" s="14" t="s">
        <v>85</v>
      </c>
      <c r="F415" s="39">
        <v>3330.8399405270902</v>
      </c>
      <c r="G415" s="40"/>
    </row>
    <row r="416" spans="1:7" x14ac:dyDescent="0.25">
      <c r="A416" s="38">
        <v>42771</v>
      </c>
      <c r="B416" s="38" t="s">
        <v>321</v>
      </c>
      <c r="C416" s="14" t="s">
        <v>87</v>
      </c>
      <c r="D416" s="14" t="s">
        <v>103</v>
      </c>
      <c r="E416" s="14" t="s">
        <v>88</v>
      </c>
      <c r="F416" s="39">
        <v>13031.665952237679</v>
      </c>
      <c r="G416" s="40"/>
    </row>
    <row r="417" spans="1:7" x14ac:dyDescent="0.25">
      <c r="A417" s="38">
        <v>42771</v>
      </c>
      <c r="B417" s="38" t="s">
        <v>281</v>
      </c>
      <c r="C417" s="14" t="s">
        <v>87</v>
      </c>
      <c r="D417" s="14" t="s">
        <v>84</v>
      </c>
      <c r="E417" s="14" t="s">
        <v>85</v>
      </c>
      <c r="F417" s="39">
        <v>8291.145577466119</v>
      </c>
      <c r="G417" s="40"/>
    </row>
    <row r="418" spans="1:7" x14ac:dyDescent="0.25">
      <c r="A418" s="38">
        <v>42771</v>
      </c>
      <c r="B418" s="38" t="s">
        <v>485</v>
      </c>
      <c r="C418" s="14" t="s">
        <v>87</v>
      </c>
      <c r="D418" s="14" t="s">
        <v>103</v>
      </c>
      <c r="E418" s="14" t="s">
        <v>85</v>
      </c>
      <c r="F418" s="39">
        <v>435.2624944741724</v>
      </c>
      <c r="G418" s="40"/>
    </row>
    <row r="419" spans="1:7" x14ac:dyDescent="0.25">
      <c r="A419" s="38">
        <v>42771</v>
      </c>
      <c r="B419" s="38" t="s">
        <v>486</v>
      </c>
      <c r="C419" s="14" t="s">
        <v>100</v>
      </c>
      <c r="D419" s="14" t="s">
        <v>103</v>
      </c>
      <c r="E419" s="14" t="s">
        <v>85</v>
      </c>
      <c r="F419" s="39">
        <v>9578.9767310742573</v>
      </c>
      <c r="G419" s="40"/>
    </row>
    <row r="420" spans="1:7" x14ac:dyDescent="0.25">
      <c r="A420" s="38">
        <v>42771</v>
      </c>
      <c r="B420" s="38" t="s">
        <v>429</v>
      </c>
      <c r="C420" s="14" t="s">
        <v>100</v>
      </c>
      <c r="D420" s="14" t="s">
        <v>96</v>
      </c>
      <c r="E420" s="14" t="s">
        <v>88</v>
      </c>
      <c r="F420" s="39">
        <v>5972.2284596002364</v>
      </c>
      <c r="G420" s="40"/>
    </row>
    <row r="421" spans="1:7" x14ac:dyDescent="0.25">
      <c r="A421" s="38">
        <v>42771</v>
      </c>
      <c r="B421" s="38" t="s">
        <v>487</v>
      </c>
      <c r="C421" s="14" t="s">
        <v>100</v>
      </c>
      <c r="D421" s="14" t="s">
        <v>96</v>
      </c>
      <c r="E421" s="14" t="s">
        <v>85</v>
      </c>
      <c r="F421" s="39">
        <v>494.75651372133854</v>
      </c>
      <c r="G421" s="40"/>
    </row>
    <row r="422" spans="1:7" x14ac:dyDescent="0.25">
      <c r="A422" s="38">
        <v>42771</v>
      </c>
      <c r="B422" s="38" t="s">
        <v>488</v>
      </c>
      <c r="C422" s="14" t="s">
        <v>100</v>
      </c>
      <c r="D422" s="14" t="s">
        <v>103</v>
      </c>
      <c r="E422" s="14" t="s">
        <v>88</v>
      </c>
      <c r="F422" s="39">
        <v>329.09894430794685</v>
      </c>
      <c r="G422" s="40"/>
    </row>
    <row r="423" spans="1:7" x14ac:dyDescent="0.25">
      <c r="A423" s="38">
        <v>42771</v>
      </c>
      <c r="B423" s="38" t="s">
        <v>489</v>
      </c>
      <c r="C423" s="14" t="s">
        <v>102</v>
      </c>
      <c r="D423" s="14" t="s">
        <v>84</v>
      </c>
      <c r="E423" s="14" t="s">
        <v>88</v>
      </c>
      <c r="F423" s="39">
        <v>6516.6179028658516</v>
      </c>
      <c r="G423" s="40"/>
    </row>
    <row r="424" spans="1:7" x14ac:dyDescent="0.25">
      <c r="A424" s="38">
        <v>42771</v>
      </c>
      <c r="B424" s="38" t="s">
        <v>490</v>
      </c>
      <c r="C424" s="14" t="s">
        <v>102</v>
      </c>
      <c r="D424" s="14" t="s">
        <v>84</v>
      </c>
      <c r="E424" s="14" t="s">
        <v>88</v>
      </c>
      <c r="F424" s="39">
        <v>1772.3867565598721</v>
      </c>
      <c r="G424" s="40"/>
    </row>
    <row r="425" spans="1:7" x14ac:dyDescent="0.25">
      <c r="A425" s="38">
        <v>42771</v>
      </c>
      <c r="B425" s="38" t="s">
        <v>491</v>
      </c>
      <c r="C425" s="14" t="s">
        <v>107</v>
      </c>
      <c r="D425" s="14" t="s">
        <v>96</v>
      </c>
      <c r="E425" s="14" t="s">
        <v>85</v>
      </c>
      <c r="F425" s="39">
        <v>11399.156138744267</v>
      </c>
      <c r="G425" s="40"/>
    </row>
    <row r="426" spans="1:7" x14ac:dyDescent="0.25">
      <c r="A426" s="38">
        <v>42771</v>
      </c>
      <c r="B426" s="38" t="s">
        <v>492</v>
      </c>
      <c r="C426" s="14" t="s">
        <v>107</v>
      </c>
      <c r="D426" s="14" t="s">
        <v>96</v>
      </c>
      <c r="E426" s="14" t="s">
        <v>85</v>
      </c>
      <c r="F426" s="39">
        <v>437.75190794919808</v>
      </c>
      <c r="G426" s="40"/>
    </row>
    <row r="427" spans="1:7" x14ac:dyDescent="0.25">
      <c r="A427" s="38">
        <v>42772</v>
      </c>
      <c r="B427" s="38" t="s">
        <v>493</v>
      </c>
      <c r="C427" s="14" t="s">
        <v>83</v>
      </c>
      <c r="D427" s="14" t="s">
        <v>96</v>
      </c>
      <c r="E427" s="14" t="s">
        <v>85</v>
      </c>
      <c r="F427" s="39">
        <v>14284.86108547092</v>
      </c>
      <c r="G427" s="40"/>
    </row>
    <row r="428" spans="1:7" x14ac:dyDescent="0.25">
      <c r="A428" s="38">
        <v>42772</v>
      </c>
      <c r="B428" s="38" t="s">
        <v>494</v>
      </c>
      <c r="C428" s="14" t="s">
        <v>83</v>
      </c>
      <c r="D428" s="14" t="s">
        <v>90</v>
      </c>
      <c r="E428" s="14" t="s">
        <v>85</v>
      </c>
      <c r="F428" s="39">
        <v>9899.7413394156247</v>
      </c>
      <c r="G428" s="40"/>
    </row>
    <row r="429" spans="1:7" x14ac:dyDescent="0.25">
      <c r="A429" s="38">
        <v>42772</v>
      </c>
      <c r="B429" s="38" t="s">
        <v>495</v>
      </c>
      <c r="C429" s="14" t="s">
        <v>83</v>
      </c>
      <c r="D429" s="14" t="s">
        <v>116</v>
      </c>
      <c r="E429" s="14" t="s">
        <v>88</v>
      </c>
      <c r="F429" s="39">
        <v>9024.3775100877192</v>
      </c>
      <c r="G429" s="40"/>
    </row>
    <row r="430" spans="1:7" x14ac:dyDescent="0.25">
      <c r="A430" s="38">
        <v>42772</v>
      </c>
      <c r="B430" s="38" t="s">
        <v>160</v>
      </c>
      <c r="C430" s="14" t="s">
        <v>83</v>
      </c>
      <c r="D430" s="14" t="s">
        <v>103</v>
      </c>
      <c r="E430" s="14" t="s">
        <v>85</v>
      </c>
      <c r="F430" s="39">
        <v>8909.2539173849527</v>
      </c>
      <c r="G430" s="40"/>
    </row>
    <row r="431" spans="1:7" x14ac:dyDescent="0.25">
      <c r="A431" s="38">
        <v>42772</v>
      </c>
      <c r="B431" s="38" t="s">
        <v>496</v>
      </c>
      <c r="C431" s="14" t="s">
        <v>83</v>
      </c>
      <c r="D431" s="14" t="s">
        <v>90</v>
      </c>
      <c r="E431" s="14" t="s">
        <v>88</v>
      </c>
      <c r="F431" s="39">
        <v>2613.1999422816189</v>
      </c>
      <c r="G431" s="40"/>
    </row>
    <row r="432" spans="1:7" x14ac:dyDescent="0.25">
      <c r="A432" s="38">
        <v>42772</v>
      </c>
      <c r="B432" s="38" t="s">
        <v>497</v>
      </c>
      <c r="C432" s="14" t="s">
        <v>87</v>
      </c>
      <c r="D432" s="14" t="s">
        <v>103</v>
      </c>
      <c r="E432" s="14" t="s">
        <v>85</v>
      </c>
      <c r="F432" s="39">
        <v>13207.24618184483</v>
      </c>
      <c r="G432" s="40"/>
    </row>
    <row r="433" spans="1:7" x14ac:dyDescent="0.25">
      <c r="A433" s="38">
        <v>42772</v>
      </c>
      <c r="B433" s="38" t="s">
        <v>498</v>
      </c>
      <c r="C433" s="14" t="s">
        <v>87</v>
      </c>
      <c r="D433" s="14" t="s">
        <v>103</v>
      </c>
      <c r="E433" s="14" t="s">
        <v>85</v>
      </c>
      <c r="F433" s="39">
        <v>11198.478125541649</v>
      </c>
      <c r="G433" s="40"/>
    </row>
    <row r="434" spans="1:7" x14ac:dyDescent="0.25">
      <c r="A434" s="38">
        <v>42772</v>
      </c>
      <c r="B434" s="38" t="s">
        <v>499</v>
      </c>
      <c r="C434" s="14" t="s">
        <v>100</v>
      </c>
      <c r="D434" s="14" t="s">
        <v>103</v>
      </c>
      <c r="E434" s="14" t="s">
        <v>88</v>
      </c>
      <c r="F434" s="39">
        <v>11344.796801277222</v>
      </c>
      <c r="G434" s="40"/>
    </row>
    <row r="435" spans="1:7" x14ac:dyDescent="0.25">
      <c r="A435" s="38">
        <v>42772</v>
      </c>
      <c r="B435" s="38" t="s">
        <v>500</v>
      </c>
      <c r="C435" s="14" t="s">
        <v>100</v>
      </c>
      <c r="D435" s="14" t="s">
        <v>103</v>
      </c>
      <c r="E435" s="14" t="s">
        <v>88</v>
      </c>
      <c r="F435" s="39">
        <v>11001.814897462598</v>
      </c>
      <c r="G435" s="40"/>
    </row>
    <row r="436" spans="1:7" x14ac:dyDescent="0.25">
      <c r="A436" s="38">
        <v>42772</v>
      </c>
      <c r="B436" s="38" t="s">
        <v>501</v>
      </c>
      <c r="C436" s="14" t="s">
        <v>100</v>
      </c>
      <c r="D436" s="14" t="s">
        <v>90</v>
      </c>
      <c r="E436" s="14" t="s">
        <v>88</v>
      </c>
      <c r="F436" s="39">
        <v>5216.3681757683416</v>
      </c>
      <c r="G436" s="40"/>
    </row>
    <row r="437" spans="1:7" x14ac:dyDescent="0.25">
      <c r="A437" s="38">
        <v>42772</v>
      </c>
      <c r="B437" s="38" t="s">
        <v>502</v>
      </c>
      <c r="C437" s="14" t="s">
        <v>100</v>
      </c>
      <c r="D437" s="14" t="s">
        <v>98</v>
      </c>
      <c r="E437" s="14" t="s">
        <v>88</v>
      </c>
      <c r="F437" s="39">
        <v>2398.9722344033721</v>
      </c>
      <c r="G437" s="40"/>
    </row>
    <row r="438" spans="1:7" x14ac:dyDescent="0.25">
      <c r="A438" s="38">
        <v>42772</v>
      </c>
      <c r="B438" s="38" t="s">
        <v>503</v>
      </c>
      <c r="C438" s="14" t="s">
        <v>100</v>
      </c>
      <c r="D438" s="14" t="s">
        <v>103</v>
      </c>
      <c r="E438" s="14" t="s">
        <v>85</v>
      </c>
      <c r="F438" s="39">
        <v>886.51680332690592</v>
      </c>
      <c r="G438" s="40"/>
    </row>
    <row r="439" spans="1:7" x14ac:dyDescent="0.25">
      <c r="A439" s="38">
        <v>42772</v>
      </c>
      <c r="B439" s="38" t="s">
        <v>504</v>
      </c>
      <c r="C439" s="14" t="s">
        <v>102</v>
      </c>
      <c r="D439" s="14" t="s">
        <v>84</v>
      </c>
      <c r="E439" s="14" t="s">
        <v>88</v>
      </c>
      <c r="F439" s="39">
        <v>6012.0798820010823</v>
      </c>
      <c r="G439" s="40"/>
    </row>
    <row r="440" spans="1:7" x14ac:dyDescent="0.25">
      <c r="A440" s="38">
        <v>42772</v>
      </c>
      <c r="B440" s="38" t="s">
        <v>505</v>
      </c>
      <c r="C440" s="14" t="s">
        <v>107</v>
      </c>
      <c r="D440" s="14" t="s">
        <v>96</v>
      </c>
      <c r="E440" s="14" t="s">
        <v>88</v>
      </c>
      <c r="F440" s="39">
        <v>7750.9810546136623</v>
      </c>
      <c r="G440" s="40"/>
    </row>
    <row r="441" spans="1:7" x14ac:dyDescent="0.25">
      <c r="A441" s="38">
        <v>42772</v>
      </c>
      <c r="B441" s="38" t="s">
        <v>506</v>
      </c>
      <c r="C441" s="14" t="s">
        <v>107</v>
      </c>
      <c r="D441" s="14" t="s">
        <v>90</v>
      </c>
      <c r="E441" s="14" t="s">
        <v>85</v>
      </c>
      <c r="F441" s="39">
        <v>5631.027465317994</v>
      </c>
      <c r="G441" s="40"/>
    </row>
    <row r="442" spans="1:7" x14ac:dyDescent="0.25">
      <c r="A442" s="38">
        <v>42773</v>
      </c>
      <c r="B442" s="38" t="s">
        <v>507</v>
      </c>
      <c r="C442" s="14" t="s">
        <v>83</v>
      </c>
      <c r="D442" s="14" t="s">
        <v>96</v>
      </c>
      <c r="E442" s="14" t="s">
        <v>85</v>
      </c>
      <c r="F442" s="39">
        <v>11377.563054037862</v>
      </c>
      <c r="G442" s="40"/>
    </row>
    <row r="443" spans="1:7" x14ac:dyDescent="0.25">
      <c r="A443" s="38">
        <v>42773</v>
      </c>
      <c r="B443" s="38" t="s">
        <v>508</v>
      </c>
      <c r="C443" s="14" t="s">
        <v>83</v>
      </c>
      <c r="D443" s="14" t="s">
        <v>96</v>
      </c>
      <c r="E443" s="14" t="s">
        <v>88</v>
      </c>
      <c r="F443" s="39">
        <v>6551.2317787837455</v>
      </c>
      <c r="G443" s="40"/>
    </row>
    <row r="444" spans="1:7" x14ac:dyDescent="0.25">
      <c r="A444" s="38">
        <v>42773</v>
      </c>
      <c r="B444" s="38" t="s">
        <v>509</v>
      </c>
      <c r="C444" s="14" t="s">
        <v>83</v>
      </c>
      <c r="D444" s="14" t="s">
        <v>96</v>
      </c>
      <c r="E444" s="14" t="s">
        <v>88</v>
      </c>
      <c r="F444" s="39">
        <v>6188.5256961135465</v>
      </c>
      <c r="G444" s="40"/>
    </row>
    <row r="445" spans="1:7" x14ac:dyDescent="0.25">
      <c r="A445" s="38">
        <v>42773</v>
      </c>
      <c r="B445" s="38" t="s">
        <v>510</v>
      </c>
      <c r="C445" s="14" t="s">
        <v>87</v>
      </c>
      <c r="D445" s="14" t="s">
        <v>90</v>
      </c>
      <c r="E445" s="14" t="s">
        <v>88</v>
      </c>
      <c r="F445" s="39">
        <v>11953.554806809363</v>
      </c>
      <c r="G445" s="40"/>
    </row>
    <row r="446" spans="1:7" x14ac:dyDescent="0.25">
      <c r="A446" s="38">
        <v>42773</v>
      </c>
      <c r="B446" s="38" t="s">
        <v>511</v>
      </c>
      <c r="C446" s="14" t="s">
        <v>87</v>
      </c>
      <c r="D446" s="14" t="s">
        <v>116</v>
      </c>
      <c r="E446" s="14" t="s">
        <v>85</v>
      </c>
      <c r="F446" s="39">
        <v>10607.81373102896</v>
      </c>
      <c r="G446" s="40"/>
    </row>
    <row r="447" spans="1:7" x14ac:dyDescent="0.25">
      <c r="A447" s="38">
        <v>42773</v>
      </c>
      <c r="B447" s="38" t="s">
        <v>512</v>
      </c>
      <c r="C447" s="14" t="s">
        <v>87</v>
      </c>
      <c r="D447" s="14" t="s">
        <v>90</v>
      </c>
      <c r="E447" s="14" t="s">
        <v>88</v>
      </c>
      <c r="F447" s="39">
        <v>8146.2580836142297</v>
      </c>
      <c r="G447" s="40"/>
    </row>
    <row r="448" spans="1:7" x14ac:dyDescent="0.25">
      <c r="A448" s="38">
        <v>42773</v>
      </c>
      <c r="B448" s="38" t="s">
        <v>513</v>
      </c>
      <c r="C448" s="14" t="s">
        <v>87</v>
      </c>
      <c r="D448" s="14" t="s">
        <v>103</v>
      </c>
      <c r="E448" s="14" t="s">
        <v>85</v>
      </c>
      <c r="F448" s="39">
        <v>3612.5349848425658</v>
      </c>
      <c r="G448" s="40"/>
    </row>
    <row r="449" spans="1:7" x14ac:dyDescent="0.25">
      <c r="A449" s="38">
        <v>42773</v>
      </c>
      <c r="B449" s="38" t="s">
        <v>514</v>
      </c>
      <c r="C449" s="14" t="s">
        <v>87</v>
      </c>
      <c r="D449" s="14" t="s">
        <v>98</v>
      </c>
      <c r="E449" s="14" t="s">
        <v>88</v>
      </c>
      <c r="F449" s="39">
        <v>2741.444681637241</v>
      </c>
      <c r="G449" s="40"/>
    </row>
    <row r="450" spans="1:7" x14ac:dyDescent="0.25">
      <c r="A450" s="38">
        <v>42773</v>
      </c>
      <c r="B450" s="38" t="s">
        <v>515</v>
      </c>
      <c r="C450" s="14" t="s">
        <v>100</v>
      </c>
      <c r="D450" s="14" t="s">
        <v>84</v>
      </c>
      <c r="E450" s="14" t="s">
        <v>88</v>
      </c>
      <c r="F450" s="39">
        <v>11735.476417180931</v>
      </c>
      <c r="G450" s="40"/>
    </row>
    <row r="451" spans="1:7" x14ac:dyDescent="0.25">
      <c r="A451" s="38">
        <v>42773</v>
      </c>
      <c r="B451" s="38" t="s">
        <v>516</v>
      </c>
      <c r="C451" s="14" t="s">
        <v>100</v>
      </c>
      <c r="D451" s="14" t="s">
        <v>84</v>
      </c>
      <c r="E451" s="14" t="s">
        <v>88</v>
      </c>
      <c r="F451" s="39">
        <v>8741.3275567180171</v>
      </c>
      <c r="G451" s="40"/>
    </row>
    <row r="452" spans="1:7" x14ac:dyDescent="0.25">
      <c r="A452" s="38">
        <v>42773</v>
      </c>
      <c r="B452" s="38" t="s">
        <v>517</v>
      </c>
      <c r="C452" s="14" t="s">
        <v>100</v>
      </c>
      <c r="D452" s="14" t="s">
        <v>90</v>
      </c>
      <c r="E452" s="14" t="s">
        <v>88</v>
      </c>
      <c r="F452" s="39">
        <v>457.02452338786219</v>
      </c>
      <c r="G452" s="40"/>
    </row>
    <row r="453" spans="1:7" x14ac:dyDescent="0.25">
      <c r="A453" s="38">
        <v>42773</v>
      </c>
      <c r="B453" s="38" t="s">
        <v>518</v>
      </c>
      <c r="C453" s="14" t="s">
        <v>102</v>
      </c>
      <c r="D453" s="14" t="s">
        <v>90</v>
      </c>
      <c r="E453" s="14" t="s">
        <v>85</v>
      </c>
      <c r="F453" s="39">
        <v>3575.1928279905119</v>
      </c>
      <c r="G453" s="40"/>
    </row>
    <row r="454" spans="1:7" x14ac:dyDescent="0.25">
      <c r="A454" s="38">
        <v>42773</v>
      </c>
      <c r="B454" s="38" t="s">
        <v>519</v>
      </c>
      <c r="C454" s="14" t="s">
        <v>107</v>
      </c>
      <c r="D454" s="14" t="s">
        <v>90</v>
      </c>
      <c r="E454" s="14" t="s">
        <v>85</v>
      </c>
      <c r="F454" s="39">
        <v>5648.156020952345</v>
      </c>
      <c r="G454" s="40"/>
    </row>
    <row r="455" spans="1:7" x14ac:dyDescent="0.25">
      <c r="A455" s="38">
        <v>42773</v>
      </c>
      <c r="B455" s="38" t="s">
        <v>520</v>
      </c>
      <c r="C455" s="14" t="s">
        <v>107</v>
      </c>
      <c r="D455" s="14" t="s">
        <v>98</v>
      </c>
      <c r="E455" s="14" t="s">
        <v>88</v>
      </c>
      <c r="F455" s="39">
        <v>1376.1719675273653</v>
      </c>
      <c r="G455" s="40"/>
    </row>
    <row r="456" spans="1:7" x14ac:dyDescent="0.25">
      <c r="A456" s="38">
        <v>42774</v>
      </c>
      <c r="B456" s="38" t="s">
        <v>521</v>
      </c>
      <c r="C456" s="14" t="s">
        <v>83</v>
      </c>
      <c r="D456" s="14" t="s">
        <v>96</v>
      </c>
      <c r="E456" s="14" t="s">
        <v>85</v>
      </c>
      <c r="F456" s="39">
        <v>13802.553715644062</v>
      </c>
      <c r="G456" s="40"/>
    </row>
    <row r="457" spans="1:7" x14ac:dyDescent="0.25">
      <c r="A457" s="38">
        <v>42774</v>
      </c>
      <c r="B457" s="38" t="s">
        <v>522</v>
      </c>
      <c r="C457" s="14" t="s">
        <v>83</v>
      </c>
      <c r="D457" s="14" t="s">
        <v>116</v>
      </c>
      <c r="E457" s="14" t="s">
        <v>88</v>
      </c>
      <c r="F457" s="39">
        <v>8551.4311135839889</v>
      </c>
      <c r="G457" s="40"/>
    </row>
    <row r="458" spans="1:7" x14ac:dyDescent="0.25">
      <c r="A458" s="38">
        <v>42774</v>
      </c>
      <c r="B458" s="38" t="s">
        <v>523</v>
      </c>
      <c r="C458" s="14" t="s">
        <v>83</v>
      </c>
      <c r="D458" s="14" t="s">
        <v>90</v>
      </c>
      <c r="E458" s="14" t="s">
        <v>88</v>
      </c>
      <c r="F458" s="39">
        <v>5983.9744136645522</v>
      </c>
      <c r="G458" s="40"/>
    </row>
    <row r="459" spans="1:7" x14ac:dyDescent="0.25">
      <c r="A459" s="38">
        <v>42774</v>
      </c>
      <c r="B459" s="38" t="s">
        <v>524</v>
      </c>
      <c r="C459" s="14" t="s">
        <v>87</v>
      </c>
      <c r="D459" s="14" t="s">
        <v>90</v>
      </c>
      <c r="E459" s="14" t="s">
        <v>88</v>
      </c>
      <c r="F459" s="39">
        <v>12967.595014945933</v>
      </c>
      <c r="G459" s="40"/>
    </row>
    <row r="460" spans="1:7" x14ac:dyDescent="0.25">
      <c r="A460" s="38">
        <v>42774</v>
      </c>
      <c r="B460" s="38" t="s">
        <v>525</v>
      </c>
      <c r="C460" s="14" t="s">
        <v>87</v>
      </c>
      <c r="D460" s="14" t="s">
        <v>103</v>
      </c>
      <c r="E460" s="14" t="s">
        <v>88</v>
      </c>
      <c r="F460" s="39">
        <v>4853.288445261227</v>
      </c>
      <c r="G460" s="40"/>
    </row>
    <row r="461" spans="1:7" x14ac:dyDescent="0.25">
      <c r="A461" s="38">
        <v>42774</v>
      </c>
      <c r="B461" s="38" t="s">
        <v>526</v>
      </c>
      <c r="C461" s="14" t="s">
        <v>100</v>
      </c>
      <c r="D461" s="14" t="s">
        <v>116</v>
      </c>
      <c r="E461" s="14" t="s">
        <v>88</v>
      </c>
      <c r="F461" s="39">
        <v>8297.4602447240704</v>
      </c>
      <c r="G461" s="40"/>
    </row>
    <row r="462" spans="1:7" x14ac:dyDescent="0.25">
      <c r="A462" s="38">
        <v>42774</v>
      </c>
      <c r="B462" s="38" t="s">
        <v>527</v>
      </c>
      <c r="C462" s="14" t="s">
        <v>102</v>
      </c>
      <c r="D462" s="14" t="s">
        <v>84</v>
      </c>
      <c r="E462" s="14" t="s">
        <v>85</v>
      </c>
      <c r="F462" s="39">
        <v>13605.248780103808</v>
      </c>
      <c r="G462" s="40"/>
    </row>
    <row r="463" spans="1:7" x14ac:dyDescent="0.25">
      <c r="A463" s="38">
        <v>42774</v>
      </c>
      <c r="B463" s="38" t="s">
        <v>528</v>
      </c>
      <c r="C463" s="14" t="s">
        <v>102</v>
      </c>
      <c r="D463" s="14" t="s">
        <v>96</v>
      </c>
      <c r="E463" s="14" t="s">
        <v>85</v>
      </c>
      <c r="F463" s="39">
        <v>4796.6139926680216</v>
      </c>
      <c r="G463" s="40"/>
    </row>
    <row r="464" spans="1:7" x14ac:dyDescent="0.25">
      <c r="A464" s="38">
        <v>42774</v>
      </c>
      <c r="B464" s="38" t="s">
        <v>529</v>
      </c>
      <c r="C464" s="14" t="s">
        <v>107</v>
      </c>
      <c r="D464" s="14" t="s">
        <v>125</v>
      </c>
      <c r="E464" s="14" t="s">
        <v>85</v>
      </c>
      <c r="F464" s="39">
        <v>12541.877224994243</v>
      </c>
      <c r="G464" s="40"/>
    </row>
    <row r="465" spans="1:7" x14ac:dyDescent="0.25">
      <c r="A465" s="38">
        <v>42774</v>
      </c>
      <c r="B465" s="38" t="s">
        <v>530</v>
      </c>
      <c r="C465" s="14" t="s">
        <v>107</v>
      </c>
      <c r="D465" s="14" t="s">
        <v>90</v>
      </c>
      <c r="E465" s="14" t="s">
        <v>85</v>
      </c>
      <c r="F465" s="39">
        <v>12533.989400581477</v>
      </c>
      <c r="G465" s="40"/>
    </row>
    <row r="466" spans="1:7" x14ac:dyDescent="0.25">
      <c r="A466" s="38">
        <v>42774</v>
      </c>
      <c r="B466" s="38" t="s">
        <v>531</v>
      </c>
      <c r="C466" s="14" t="s">
        <v>107</v>
      </c>
      <c r="D466" s="14" t="s">
        <v>96</v>
      </c>
      <c r="E466" s="14" t="s">
        <v>85</v>
      </c>
      <c r="F466" s="39">
        <v>8117.9814743381767</v>
      </c>
      <c r="G466" s="40"/>
    </row>
    <row r="467" spans="1:7" x14ac:dyDescent="0.25">
      <c r="A467" s="38">
        <v>42774</v>
      </c>
      <c r="B467" s="38" t="s">
        <v>532</v>
      </c>
      <c r="C467" s="14" t="s">
        <v>107</v>
      </c>
      <c r="D467" s="14" t="s">
        <v>84</v>
      </c>
      <c r="E467" s="14" t="s">
        <v>85</v>
      </c>
      <c r="F467" s="39">
        <v>5747.4570468910497</v>
      </c>
      <c r="G467" s="40"/>
    </row>
    <row r="468" spans="1:7" x14ac:dyDescent="0.25">
      <c r="A468" s="38">
        <v>42775</v>
      </c>
      <c r="B468" s="38" t="s">
        <v>533</v>
      </c>
      <c r="C468" s="14" t="s">
        <v>87</v>
      </c>
      <c r="D468" s="14" t="s">
        <v>84</v>
      </c>
      <c r="E468" s="14" t="s">
        <v>85</v>
      </c>
      <c r="F468" s="39">
        <v>9899.7387174774121</v>
      </c>
      <c r="G468" s="40"/>
    </row>
    <row r="469" spans="1:7" x14ac:dyDescent="0.25">
      <c r="A469" s="38">
        <v>42775</v>
      </c>
      <c r="B469" s="38" t="s">
        <v>534</v>
      </c>
      <c r="C469" s="14" t="s">
        <v>87</v>
      </c>
      <c r="D469" s="14" t="s">
        <v>90</v>
      </c>
      <c r="E469" s="14" t="s">
        <v>88</v>
      </c>
      <c r="F469" s="39">
        <v>6758.5766562611334</v>
      </c>
      <c r="G469" s="40"/>
    </row>
    <row r="470" spans="1:7" x14ac:dyDescent="0.25">
      <c r="A470" s="38">
        <v>42775</v>
      </c>
      <c r="B470" s="38" t="s">
        <v>535</v>
      </c>
      <c r="C470" s="14" t="s">
        <v>100</v>
      </c>
      <c r="D470" s="14" t="s">
        <v>84</v>
      </c>
      <c r="E470" s="14" t="s">
        <v>85</v>
      </c>
      <c r="F470" s="39">
        <v>3972.0924746272499</v>
      </c>
      <c r="G470" s="40"/>
    </row>
    <row r="471" spans="1:7" x14ac:dyDescent="0.25">
      <c r="A471" s="38">
        <v>42775</v>
      </c>
      <c r="B471" s="38" t="s">
        <v>536</v>
      </c>
      <c r="C471" s="14" t="s">
        <v>100</v>
      </c>
      <c r="D471" s="14" t="s">
        <v>96</v>
      </c>
      <c r="E471" s="14" t="s">
        <v>88</v>
      </c>
      <c r="F471" s="39">
        <v>1322.9402569509898</v>
      </c>
      <c r="G471" s="40"/>
    </row>
    <row r="472" spans="1:7" x14ac:dyDescent="0.25">
      <c r="A472" s="38">
        <v>42775</v>
      </c>
      <c r="B472" s="38" t="s">
        <v>537</v>
      </c>
      <c r="C472" s="14" t="s">
        <v>102</v>
      </c>
      <c r="D472" s="14" t="s">
        <v>98</v>
      </c>
      <c r="E472" s="14" t="s">
        <v>85</v>
      </c>
      <c r="F472" s="39">
        <v>5193.2760879918724</v>
      </c>
      <c r="G472" s="40"/>
    </row>
    <row r="473" spans="1:7" x14ac:dyDescent="0.25">
      <c r="A473" s="38">
        <v>42775</v>
      </c>
      <c r="B473" s="38" t="s">
        <v>538</v>
      </c>
      <c r="C473" s="14" t="s">
        <v>107</v>
      </c>
      <c r="D473" s="14" t="s">
        <v>103</v>
      </c>
      <c r="E473" s="14" t="s">
        <v>85</v>
      </c>
      <c r="F473" s="39">
        <v>11269.621524744283</v>
      </c>
      <c r="G473" s="40"/>
    </row>
    <row r="474" spans="1:7" x14ac:dyDescent="0.25">
      <c r="A474" s="38">
        <v>42775</v>
      </c>
      <c r="B474" s="38" t="s">
        <v>539</v>
      </c>
      <c r="C474" s="14" t="s">
        <v>107</v>
      </c>
      <c r="D474" s="14" t="s">
        <v>96</v>
      </c>
      <c r="E474" s="14" t="s">
        <v>85</v>
      </c>
      <c r="F474" s="39">
        <v>10781.793710472703</v>
      </c>
      <c r="G474" s="40"/>
    </row>
    <row r="475" spans="1:7" x14ac:dyDescent="0.25">
      <c r="A475" s="38">
        <v>42775</v>
      </c>
      <c r="B475" s="38" t="s">
        <v>540</v>
      </c>
      <c r="C475" s="14" t="s">
        <v>107</v>
      </c>
      <c r="D475" s="14" t="s">
        <v>84</v>
      </c>
      <c r="E475" s="14" t="s">
        <v>85</v>
      </c>
      <c r="F475" s="39">
        <v>9009.6731372028444</v>
      </c>
      <c r="G475" s="40"/>
    </row>
    <row r="476" spans="1:7" x14ac:dyDescent="0.25">
      <c r="A476" s="38">
        <v>42775</v>
      </c>
      <c r="B476" s="38" t="s">
        <v>541</v>
      </c>
      <c r="C476" s="14" t="s">
        <v>107</v>
      </c>
      <c r="D476" s="14" t="s">
        <v>103</v>
      </c>
      <c r="E476" s="14" t="s">
        <v>88</v>
      </c>
      <c r="F476" s="39">
        <v>8621.8847754642939</v>
      </c>
      <c r="G476" s="40"/>
    </row>
    <row r="477" spans="1:7" x14ac:dyDescent="0.25">
      <c r="A477" s="38">
        <v>42775</v>
      </c>
      <c r="B477" s="38" t="s">
        <v>542</v>
      </c>
      <c r="C477" s="14" t="s">
        <v>107</v>
      </c>
      <c r="D477" s="14" t="s">
        <v>96</v>
      </c>
      <c r="E477" s="14" t="s">
        <v>85</v>
      </c>
      <c r="F477" s="39">
        <v>7633.3936912508016</v>
      </c>
      <c r="G477" s="40"/>
    </row>
    <row r="478" spans="1:7" x14ac:dyDescent="0.25">
      <c r="A478" s="38">
        <v>42775</v>
      </c>
      <c r="B478" s="38" t="s">
        <v>543</v>
      </c>
      <c r="C478" s="14" t="s">
        <v>107</v>
      </c>
      <c r="D478" s="14" t="s">
        <v>84</v>
      </c>
      <c r="E478" s="14" t="s">
        <v>85</v>
      </c>
      <c r="F478" s="39">
        <v>4694.5248389258431</v>
      </c>
      <c r="G478" s="40"/>
    </row>
    <row r="479" spans="1:7" x14ac:dyDescent="0.25">
      <c r="A479" s="38">
        <v>42776</v>
      </c>
      <c r="B479" s="38" t="s">
        <v>544</v>
      </c>
      <c r="C479" s="14" t="s">
        <v>83</v>
      </c>
      <c r="D479" s="14" t="s">
        <v>84</v>
      </c>
      <c r="E479" s="14" t="s">
        <v>85</v>
      </c>
      <c r="F479" s="39">
        <v>11676.615748692813</v>
      </c>
      <c r="G479" s="40"/>
    </row>
    <row r="480" spans="1:7" x14ac:dyDescent="0.25">
      <c r="A480" s="38">
        <v>42776</v>
      </c>
      <c r="B480" s="38" t="s">
        <v>440</v>
      </c>
      <c r="C480" s="14" t="s">
        <v>87</v>
      </c>
      <c r="D480" s="14" t="s">
        <v>84</v>
      </c>
      <c r="E480" s="14" t="s">
        <v>88</v>
      </c>
      <c r="F480" s="39">
        <v>1761.2996673495188</v>
      </c>
      <c r="G480" s="40"/>
    </row>
    <row r="481" spans="1:7" x14ac:dyDescent="0.25">
      <c r="A481" s="38">
        <v>42776</v>
      </c>
      <c r="B481" s="38" t="s">
        <v>545</v>
      </c>
      <c r="C481" s="14" t="s">
        <v>100</v>
      </c>
      <c r="D481" s="14" t="s">
        <v>96</v>
      </c>
      <c r="E481" s="14" t="s">
        <v>85</v>
      </c>
      <c r="F481" s="39">
        <v>4032.9196992301399</v>
      </c>
      <c r="G481" s="40"/>
    </row>
    <row r="482" spans="1:7" x14ac:dyDescent="0.25">
      <c r="A482" s="38">
        <v>42776</v>
      </c>
      <c r="B482" s="38" t="s">
        <v>216</v>
      </c>
      <c r="C482" s="14" t="s">
        <v>102</v>
      </c>
      <c r="D482" s="14" t="s">
        <v>116</v>
      </c>
      <c r="E482" s="14" t="s">
        <v>88</v>
      </c>
      <c r="F482" s="39">
        <v>9308.9958966783433</v>
      </c>
      <c r="G482" s="40"/>
    </row>
    <row r="483" spans="1:7" x14ac:dyDescent="0.25">
      <c r="A483" s="38">
        <v>42776</v>
      </c>
      <c r="B483" s="38" t="s">
        <v>546</v>
      </c>
      <c r="C483" s="14" t="s">
        <v>107</v>
      </c>
      <c r="D483" s="14" t="s">
        <v>116</v>
      </c>
      <c r="E483" s="14" t="s">
        <v>85</v>
      </c>
      <c r="F483" s="39">
        <v>9870.1751177650094</v>
      </c>
      <c r="G483" s="40"/>
    </row>
    <row r="484" spans="1:7" x14ac:dyDescent="0.25">
      <c r="A484" s="38">
        <v>42776</v>
      </c>
      <c r="B484" s="38" t="s">
        <v>547</v>
      </c>
      <c r="C484" s="14" t="s">
        <v>107</v>
      </c>
      <c r="D484" s="14" t="s">
        <v>96</v>
      </c>
      <c r="E484" s="14" t="s">
        <v>85</v>
      </c>
      <c r="F484" s="39">
        <v>3183.3584064149309</v>
      </c>
      <c r="G484" s="40"/>
    </row>
    <row r="485" spans="1:7" x14ac:dyDescent="0.25">
      <c r="A485" s="38">
        <v>42777</v>
      </c>
      <c r="B485" s="38" t="s">
        <v>548</v>
      </c>
      <c r="C485" s="14" t="s">
        <v>83</v>
      </c>
      <c r="D485" s="14" t="s">
        <v>103</v>
      </c>
      <c r="E485" s="14" t="s">
        <v>88</v>
      </c>
      <c r="F485" s="39">
        <v>5851.8960276975231</v>
      </c>
      <c r="G485" s="40"/>
    </row>
    <row r="486" spans="1:7" x14ac:dyDescent="0.25">
      <c r="A486" s="38">
        <v>42777</v>
      </c>
      <c r="B486" s="38" t="s">
        <v>549</v>
      </c>
      <c r="C486" s="14" t="s">
        <v>83</v>
      </c>
      <c r="D486" s="14" t="s">
        <v>98</v>
      </c>
      <c r="E486" s="14" t="s">
        <v>88</v>
      </c>
      <c r="F486" s="39">
        <v>4642.1765872755795</v>
      </c>
      <c r="G486" s="40"/>
    </row>
    <row r="487" spans="1:7" x14ac:dyDescent="0.25">
      <c r="A487" s="38">
        <v>42777</v>
      </c>
      <c r="B487" s="38" t="s">
        <v>550</v>
      </c>
      <c r="C487" s="14" t="s">
        <v>87</v>
      </c>
      <c r="D487" s="14" t="s">
        <v>90</v>
      </c>
      <c r="E487" s="14" t="s">
        <v>85</v>
      </c>
      <c r="F487" s="39">
        <v>6976.2522062741918</v>
      </c>
      <c r="G487" s="40"/>
    </row>
    <row r="488" spans="1:7" x14ac:dyDescent="0.25">
      <c r="A488" s="38">
        <v>42777</v>
      </c>
      <c r="B488" s="38" t="s">
        <v>551</v>
      </c>
      <c r="C488" s="14" t="s">
        <v>87</v>
      </c>
      <c r="D488" s="14" t="s">
        <v>98</v>
      </c>
      <c r="E488" s="14" t="s">
        <v>88</v>
      </c>
      <c r="F488" s="39">
        <v>2797.748868413491</v>
      </c>
      <c r="G488" s="40"/>
    </row>
    <row r="489" spans="1:7" x14ac:dyDescent="0.25">
      <c r="A489" s="38">
        <v>42777</v>
      </c>
      <c r="B489" s="38" t="s">
        <v>552</v>
      </c>
      <c r="C489" s="14" t="s">
        <v>100</v>
      </c>
      <c r="D489" s="14" t="s">
        <v>84</v>
      </c>
      <c r="E489" s="14" t="s">
        <v>88</v>
      </c>
      <c r="F489" s="39">
        <v>9125.9446206044449</v>
      </c>
      <c r="G489" s="40"/>
    </row>
    <row r="490" spans="1:7" x14ac:dyDescent="0.25">
      <c r="A490" s="38">
        <v>42777</v>
      </c>
      <c r="B490" s="38" t="s">
        <v>553</v>
      </c>
      <c r="C490" s="14" t="s">
        <v>100</v>
      </c>
      <c r="D490" s="14" t="s">
        <v>103</v>
      </c>
      <c r="E490" s="14" t="s">
        <v>85</v>
      </c>
      <c r="F490" s="39">
        <v>8114.4801247366449</v>
      </c>
      <c r="G490" s="40"/>
    </row>
    <row r="491" spans="1:7" x14ac:dyDescent="0.25">
      <c r="A491" s="38">
        <v>42777</v>
      </c>
      <c r="B491" s="38" t="s">
        <v>554</v>
      </c>
      <c r="C491" s="14" t="s">
        <v>100</v>
      </c>
      <c r="D491" s="14" t="s">
        <v>98</v>
      </c>
      <c r="E491" s="14" t="s">
        <v>88</v>
      </c>
      <c r="F491" s="39">
        <v>2145.0412933234261</v>
      </c>
      <c r="G491" s="40"/>
    </row>
    <row r="492" spans="1:7" x14ac:dyDescent="0.25">
      <c r="A492" s="38">
        <v>42777</v>
      </c>
      <c r="B492" s="38" t="s">
        <v>555</v>
      </c>
      <c r="C492" s="14" t="s">
        <v>100</v>
      </c>
      <c r="D492" s="14" t="s">
        <v>96</v>
      </c>
      <c r="E492" s="14" t="s">
        <v>85</v>
      </c>
      <c r="F492" s="39">
        <v>1569.9292468405367</v>
      </c>
      <c r="G492" s="40"/>
    </row>
    <row r="493" spans="1:7" x14ac:dyDescent="0.25">
      <c r="A493" s="38">
        <v>42777</v>
      </c>
      <c r="B493" s="38" t="s">
        <v>556</v>
      </c>
      <c r="C493" s="14" t="s">
        <v>100</v>
      </c>
      <c r="D493" s="14" t="s">
        <v>90</v>
      </c>
      <c r="E493" s="14" t="s">
        <v>85</v>
      </c>
      <c r="F493" s="39">
        <v>1142.5070848321761</v>
      </c>
      <c r="G493" s="40"/>
    </row>
    <row r="494" spans="1:7" x14ac:dyDescent="0.25">
      <c r="A494" s="38">
        <v>42777</v>
      </c>
      <c r="B494" s="38" t="s">
        <v>276</v>
      </c>
      <c r="C494" s="14" t="s">
        <v>107</v>
      </c>
      <c r="D494" s="14" t="s">
        <v>103</v>
      </c>
      <c r="E494" s="14" t="s">
        <v>88</v>
      </c>
      <c r="F494" s="39">
        <v>8360.586929853218</v>
      </c>
      <c r="G494" s="40"/>
    </row>
    <row r="495" spans="1:7" x14ac:dyDescent="0.25">
      <c r="A495" s="38">
        <v>42777</v>
      </c>
      <c r="B495" s="38" t="s">
        <v>557</v>
      </c>
      <c r="C495" s="14" t="s">
        <v>107</v>
      </c>
      <c r="D495" s="14" t="s">
        <v>98</v>
      </c>
      <c r="E495" s="14" t="s">
        <v>88</v>
      </c>
      <c r="F495" s="39">
        <v>7741.4468347621259</v>
      </c>
      <c r="G495" s="40"/>
    </row>
    <row r="496" spans="1:7" x14ac:dyDescent="0.25">
      <c r="A496" s="38">
        <v>42777</v>
      </c>
      <c r="B496" s="38" t="s">
        <v>558</v>
      </c>
      <c r="C496" s="14" t="s">
        <v>107</v>
      </c>
      <c r="D496" s="14" t="s">
        <v>96</v>
      </c>
      <c r="E496" s="14" t="s">
        <v>88</v>
      </c>
      <c r="F496" s="39">
        <v>3633.8217459187094</v>
      </c>
      <c r="G496" s="40"/>
    </row>
    <row r="497" spans="1:7" x14ac:dyDescent="0.25">
      <c r="A497" s="38">
        <v>42778</v>
      </c>
      <c r="B497" s="38" t="s">
        <v>559</v>
      </c>
      <c r="C497" s="14" t="s">
        <v>83</v>
      </c>
      <c r="D497" s="14" t="s">
        <v>98</v>
      </c>
      <c r="E497" s="14" t="s">
        <v>85</v>
      </c>
      <c r="F497" s="39">
        <v>4071.2413286790179</v>
      </c>
      <c r="G497" s="40"/>
    </row>
    <row r="498" spans="1:7" x14ac:dyDescent="0.25">
      <c r="A498" s="38">
        <v>42778</v>
      </c>
      <c r="B498" s="38" t="s">
        <v>223</v>
      </c>
      <c r="C498" s="14" t="s">
        <v>100</v>
      </c>
      <c r="D498" s="14" t="s">
        <v>125</v>
      </c>
      <c r="E498" s="14" t="s">
        <v>85</v>
      </c>
      <c r="F498" s="39">
        <v>14249.549816051785</v>
      </c>
      <c r="G498" s="40"/>
    </row>
    <row r="499" spans="1:7" x14ac:dyDescent="0.25">
      <c r="A499" s="38">
        <v>42778</v>
      </c>
      <c r="B499" s="38" t="s">
        <v>560</v>
      </c>
      <c r="C499" s="14" t="s">
        <v>100</v>
      </c>
      <c r="D499" s="14" t="s">
        <v>98</v>
      </c>
      <c r="E499" s="14" t="s">
        <v>88</v>
      </c>
      <c r="F499" s="39">
        <v>7253.5786438417863</v>
      </c>
      <c r="G499" s="40"/>
    </row>
    <row r="500" spans="1:7" x14ac:dyDescent="0.25">
      <c r="A500" s="38">
        <v>42778</v>
      </c>
      <c r="B500" s="38" t="s">
        <v>561</v>
      </c>
      <c r="C500" s="14" t="s">
        <v>100</v>
      </c>
      <c r="D500" s="14" t="s">
        <v>84</v>
      </c>
      <c r="E500" s="14" t="s">
        <v>85</v>
      </c>
      <c r="F500" s="39">
        <v>6142.282772293177</v>
      </c>
      <c r="G500" s="40"/>
    </row>
    <row r="501" spans="1:7" x14ac:dyDescent="0.25">
      <c r="A501" s="38">
        <v>42778</v>
      </c>
      <c r="B501" s="38" t="s">
        <v>562</v>
      </c>
      <c r="C501" s="14" t="s">
        <v>100</v>
      </c>
      <c r="D501" s="14" t="s">
        <v>103</v>
      </c>
      <c r="E501" s="14" t="s">
        <v>85</v>
      </c>
      <c r="F501" s="39">
        <v>4969.0404841586569</v>
      </c>
      <c r="G501" s="40"/>
    </row>
    <row r="502" spans="1:7" x14ac:dyDescent="0.25">
      <c r="A502" s="38">
        <v>42778</v>
      </c>
      <c r="B502" s="38" t="s">
        <v>563</v>
      </c>
      <c r="C502" s="14" t="s">
        <v>100</v>
      </c>
      <c r="D502" s="14" t="s">
        <v>103</v>
      </c>
      <c r="E502" s="14" t="s">
        <v>88</v>
      </c>
      <c r="F502" s="39">
        <v>4347.0261166923374</v>
      </c>
      <c r="G502" s="40"/>
    </row>
    <row r="503" spans="1:7" x14ac:dyDescent="0.25">
      <c r="A503" s="38">
        <v>42778</v>
      </c>
      <c r="B503" s="38" t="s">
        <v>564</v>
      </c>
      <c r="C503" s="14" t="s">
        <v>100</v>
      </c>
      <c r="D503" s="14" t="s">
        <v>90</v>
      </c>
      <c r="E503" s="14" t="s">
        <v>88</v>
      </c>
      <c r="F503" s="39">
        <v>452.61720506433522</v>
      </c>
      <c r="G503" s="40"/>
    </row>
    <row r="504" spans="1:7" x14ac:dyDescent="0.25">
      <c r="A504" s="38">
        <v>42778</v>
      </c>
      <c r="B504" s="38" t="s">
        <v>565</v>
      </c>
      <c r="C504" s="14" t="s">
        <v>102</v>
      </c>
      <c r="D504" s="14" t="s">
        <v>96</v>
      </c>
      <c r="E504" s="14" t="s">
        <v>88</v>
      </c>
      <c r="F504" s="39">
        <v>13250.028000470595</v>
      </c>
      <c r="G504" s="40"/>
    </row>
    <row r="505" spans="1:7" x14ac:dyDescent="0.25">
      <c r="A505" s="38">
        <v>42778</v>
      </c>
      <c r="B505" s="38" t="s">
        <v>380</v>
      </c>
      <c r="C505" s="14" t="s">
        <v>102</v>
      </c>
      <c r="D505" s="14" t="s">
        <v>103</v>
      </c>
      <c r="E505" s="14" t="s">
        <v>85</v>
      </c>
      <c r="F505" s="39">
        <v>11444.64124486961</v>
      </c>
      <c r="G505" s="40"/>
    </row>
    <row r="506" spans="1:7" x14ac:dyDescent="0.25">
      <c r="A506" s="38">
        <v>42778</v>
      </c>
      <c r="B506" s="38" t="s">
        <v>566</v>
      </c>
      <c r="C506" s="14" t="s">
        <v>102</v>
      </c>
      <c r="D506" s="14" t="s">
        <v>90</v>
      </c>
      <c r="E506" s="14" t="s">
        <v>85</v>
      </c>
      <c r="F506" s="39">
        <v>8615.9057176533152</v>
      </c>
      <c r="G506" s="40"/>
    </row>
    <row r="507" spans="1:7" x14ac:dyDescent="0.25">
      <c r="A507" s="38">
        <v>42778</v>
      </c>
      <c r="B507" s="38" t="s">
        <v>567</v>
      </c>
      <c r="C507" s="14" t="s">
        <v>102</v>
      </c>
      <c r="D507" s="14" t="s">
        <v>103</v>
      </c>
      <c r="E507" s="14" t="s">
        <v>88</v>
      </c>
      <c r="F507" s="39">
        <v>5314.4037850363429</v>
      </c>
      <c r="G507" s="40"/>
    </row>
    <row r="508" spans="1:7" x14ac:dyDescent="0.25">
      <c r="A508" s="38">
        <v>42778</v>
      </c>
      <c r="B508" s="38" t="s">
        <v>568</v>
      </c>
      <c r="C508" s="14" t="s">
        <v>102</v>
      </c>
      <c r="D508" s="14" t="s">
        <v>103</v>
      </c>
      <c r="E508" s="14" t="s">
        <v>88</v>
      </c>
      <c r="F508" s="39">
        <v>3574.0115507186429</v>
      </c>
      <c r="G508" s="40"/>
    </row>
    <row r="509" spans="1:7" x14ac:dyDescent="0.25">
      <c r="A509" s="38">
        <v>42778</v>
      </c>
      <c r="B509" s="38" t="s">
        <v>569</v>
      </c>
      <c r="C509" s="14" t="s">
        <v>107</v>
      </c>
      <c r="D509" s="14" t="s">
        <v>98</v>
      </c>
      <c r="E509" s="14" t="s">
        <v>88</v>
      </c>
      <c r="F509" s="39">
        <v>6770.4146232956609</v>
      </c>
      <c r="G509" s="40"/>
    </row>
    <row r="510" spans="1:7" x14ac:dyDescent="0.25">
      <c r="A510" s="38">
        <v>42778</v>
      </c>
      <c r="B510" s="38" t="s">
        <v>570</v>
      </c>
      <c r="C510" s="14" t="s">
        <v>107</v>
      </c>
      <c r="D510" s="14" t="s">
        <v>90</v>
      </c>
      <c r="E510" s="14" t="s">
        <v>88</v>
      </c>
      <c r="F510" s="39">
        <v>4212.5793220145815</v>
      </c>
      <c r="G510" s="40"/>
    </row>
    <row r="511" spans="1:7" x14ac:dyDescent="0.25">
      <c r="A511" s="38">
        <v>42778</v>
      </c>
      <c r="B511" s="38" t="s">
        <v>571</v>
      </c>
      <c r="C511" s="14" t="s">
        <v>107</v>
      </c>
      <c r="D511" s="14" t="s">
        <v>103</v>
      </c>
      <c r="E511" s="14" t="s">
        <v>88</v>
      </c>
      <c r="F511" s="39">
        <v>1980.2645439751136</v>
      </c>
      <c r="G511" s="40"/>
    </row>
    <row r="512" spans="1:7" x14ac:dyDescent="0.25">
      <c r="A512" s="38">
        <v>42778</v>
      </c>
      <c r="B512" s="38" t="s">
        <v>572</v>
      </c>
      <c r="C512" s="14" t="s">
        <v>107</v>
      </c>
      <c r="D512" s="14" t="s">
        <v>96</v>
      </c>
      <c r="E512" s="14" t="s">
        <v>85</v>
      </c>
      <c r="F512" s="39">
        <v>140.54310304335749</v>
      </c>
      <c r="G512" s="40"/>
    </row>
    <row r="513" spans="1:7" x14ac:dyDescent="0.25">
      <c r="A513" s="38">
        <v>42779</v>
      </c>
      <c r="B513" s="38" t="s">
        <v>573</v>
      </c>
      <c r="C513" s="14" t="s">
        <v>87</v>
      </c>
      <c r="D513" s="14" t="s">
        <v>90</v>
      </c>
      <c r="E513" s="14" t="s">
        <v>85</v>
      </c>
      <c r="F513" s="39">
        <v>14457.111817514349</v>
      </c>
      <c r="G513" s="40"/>
    </row>
    <row r="514" spans="1:7" x14ac:dyDescent="0.25">
      <c r="A514" s="38">
        <v>42779</v>
      </c>
      <c r="B514" s="38" t="s">
        <v>574</v>
      </c>
      <c r="C514" s="14" t="s">
        <v>87</v>
      </c>
      <c r="D514" s="14" t="s">
        <v>96</v>
      </c>
      <c r="E514" s="14" t="s">
        <v>85</v>
      </c>
      <c r="F514" s="39">
        <v>9795.9445746990586</v>
      </c>
      <c r="G514" s="40"/>
    </row>
    <row r="515" spans="1:7" x14ac:dyDescent="0.25">
      <c r="A515" s="38">
        <v>42779</v>
      </c>
      <c r="B515" s="38" t="s">
        <v>575</v>
      </c>
      <c r="C515" s="14" t="s">
        <v>87</v>
      </c>
      <c r="D515" s="14" t="s">
        <v>96</v>
      </c>
      <c r="E515" s="14" t="s">
        <v>85</v>
      </c>
      <c r="F515" s="39">
        <v>5694.89351854502</v>
      </c>
      <c r="G515" s="40"/>
    </row>
    <row r="516" spans="1:7" x14ac:dyDescent="0.25">
      <c r="A516" s="38">
        <v>42779</v>
      </c>
      <c r="B516" s="38" t="s">
        <v>576</v>
      </c>
      <c r="C516" s="14" t="s">
        <v>102</v>
      </c>
      <c r="D516" s="14" t="s">
        <v>84</v>
      </c>
      <c r="E516" s="14" t="s">
        <v>85</v>
      </c>
      <c r="F516" s="39">
        <v>7814.3278199829756</v>
      </c>
      <c r="G516" s="40"/>
    </row>
    <row r="517" spans="1:7" x14ac:dyDescent="0.25">
      <c r="A517" s="38">
        <v>42779</v>
      </c>
      <c r="B517" s="38" t="s">
        <v>577</v>
      </c>
      <c r="C517" s="14" t="s">
        <v>102</v>
      </c>
      <c r="D517" s="14" t="s">
        <v>103</v>
      </c>
      <c r="E517" s="14" t="s">
        <v>88</v>
      </c>
      <c r="F517" s="39">
        <v>3444.8995543154497</v>
      </c>
      <c r="G517" s="40"/>
    </row>
    <row r="518" spans="1:7" x14ac:dyDescent="0.25">
      <c r="A518" s="38">
        <v>42779</v>
      </c>
      <c r="B518" s="38" t="s">
        <v>435</v>
      </c>
      <c r="C518" s="14" t="s">
        <v>107</v>
      </c>
      <c r="D518" s="14" t="s">
        <v>125</v>
      </c>
      <c r="E518" s="14" t="s">
        <v>85</v>
      </c>
      <c r="F518" s="39">
        <v>12821.264773962985</v>
      </c>
      <c r="G518" s="40"/>
    </row>
    <row r="519" spans="1:7" x14ac:dyDescent="0.25">
      <c r="A519" s="38">
        <v>42779</v>
      </c>
      <c r="B519" s="38" t="s">
        <v>578</v>
      </c>
      <c r="C519" s="14" t="s">
        <v>107</v>
      </c>
      <c r="D519" s="14" t="s">
        <v>90</v>
      </c>
      <c r="E519" s="14" t="s">
        <v>85</v>
      </c>
      <c r="F519" s="39">
        <v>12160.981165243074</v>
      </c>
      <c r="G519" s="40"/>
    </row>
    <row r="520" spans="1:7" x14ac:dyDescent="0.25">
      <c r="A520" s="38">
        <v>42779</v>
      </c>
      <c r="B520" s="38" t="s">
        <v>579</v>
      </c>
      <c r="C520" s="14" t="s">
        <v>107</v>
      </c>
      <c r="D520" s="14" t="s">
        <v>103</v>
      </c>
      <c r="E520" s="14" t="s">
        <v>85</v>
      </c>
      <c r="F520" s="39">
        <v>1674.6112507918249</v>
      </c>
      <c r="G520" s="40"/>
    </row>
    <row r="521" spans="1:7" x14ac:dyDescent="0.25">
      <c r="A521" s="38">
        <v>42780</v>
      </c>
      <c r="B521" s="38" t="s">
        <v>580</v>
      </c>
      <c r="C521" s="14" t="s">
        <v>83</v>
      </c>
      <c r="D521" s="14" t="s">
        <v>90</v>
      </c>
      <c r="E521" s="14" t="s">
        <v>85</v>
      </c>
      <c r="F521" s="39">
        <v>6973.3952507703234</v>
      </c>
      <c r="G521" s="40"/>
    </row>
    <row r="522" spans="1:7" x14ac:dyDescent="0.25">
      <c r="A522" s="38">
        <v>42780</v>
      </c>
      <c r="B522" s="38" t="s">
        <v>581</v>
      </c>
      <c r="C522" s="14" t="s">
        <v>87</v>
      </c>
      <c r="D522" s="14" t="s">
        <v>116</v>
      </c>
      <c r="E522" s="14" t="s">
        <v>85</v>
      </c>
      <c r="F522" s="39">
        <v>11568.91198435697</v>
      </c>
      <c r="G522" s="40"/>
    </row>
    <row r="523" spans="1:7" x14ac:dyDescent="0.25">
      <c r="A523" s="38">
        <v>42780</v>
      </c>
      <c r="B523" s="38" t="s">
        <v>582</v>
      </c>
      <c r="C523" s="14" t="s">
        <v>87</v>
      </c>
      <c r="D523" s="14" t="s">
        <v>103</v>
      </c>
      <c r="E523" s="14" t="s">
        <v>88</v>
      </c>
      <c r="F523" s="39">
        <v>3307.0512938771194</v>
      </c>
      <c r="G523" s="40"/>
    </row>
    <row r="524" spans="1:7" x14ac:dyDescent="0.25">
      <c r="A524" s="38">
        <v>42780</v>
      </c>
      <c r="B524" s="38" t="s">
        <v>583</v>
      </c>
      <c r="C524" s="14" t="s">
        <v>87</v>
      </c>
      <c r="D524" s="14" t="s">
        <v>98</v>
      </c>
      <c r="E524" s="14" t="s">
        <v>88</v>
      </c>
      <c r="F524" s="39">
        <v>2616.6221940090777</v>
      </c>
      <c r="G524" s="40"/>
    </row>
    <row r="525" spans="1:7" x14ac:dyDescent="0.25">
      <c r="A525" s="38">
        <v>42780</v>
      </c>
      <c r="B525" s="38" t="s">
        <v>584</v>
      </c>
      <c r="C525" s="14" t="s">
        <v>100</v>
      </c>
      <c r="D525" s="14" t="s">
        <v>96</v>
      </c>
      <c r="E525" s="14" t="s">
        <v>85</v>
      </c>
      <c r="F525" s="39">
        <v>14071.381440986315</v>
      </c>
      <c r="G525" s="40"/>
    </row>
    <row r="526" spans="1:7" x14ac:dyDescent="0.25">
      <c r="A526" s="38">
        <v>42780</v>
      </c>
      <c r="B526" s="38" t="s">
        <v>368</v>
      </c>
      <c r="C526" s="14" t="s">
        <v>100</v>
      </c>
      <c r="D526" s="14" t="s">
        <v>84</v>
      </c>
      <c r="E526" s="14" t="s">
        <v>88</v>
      </c>
      <c r="F526" s="39">
        <v>1569.248722339019</v>
      </c>
      <c r="G526" s="40"/>
    </row>
    <row r="527" spans="1:7" x14ac:dyDescent="0.25">
      <c r="A527" s="38">
        <v>42780</v>
      </c>
      <c r="B527" s="38" t="s">
        <v>585</v>
      </c>
      <c r="C527" s="14" t="s">
        <v>102</v>
      </c>
      <c r="D527" s="14" t="s">
        <v>84</v>
      </c>
      <c r="E527" s="14" t="s">
        <v>85</v>
      </c>
      <c r="F527" s="39">
        <v>3452.7329576394391</v>
      </c>
      <c r="G527" s="40"/>
    </row>
    <row r="528" spans="1:7" x14ac:dyDescent="0.25">
      <c r="A528" s="38">
        <v>42780</v>
      </c>
      <c r="B528" s="38" t="s">
        <v>376</v>
      </c>
      <c r="C528" s="14" t="s">
        <v>107</v>
      </c>
      <c r="D528" s="14" t="s">
        <v>103</v>
      </c>
      <c r="E528" s="14" t="s">
        <v>85</v>
      </c>
      <c r="F528" s="39">
        <v>12694.448048660388</v>
      </c>
      <c r="G528" s="40"/>
    </row>
    <row r="529" spans="1:7" x14ac:dyDescent="0.25">
      <c r="A529" s="38">
        <v>42780</v>
      </c>
      <c r="B529" s="38" t="s">
        <v>586</v>
      </c>
      <c r="C529" s="14" t="s">
        <v>107</v>
      </c>
      <c r="D529" s="14" t="s">
        <v>90</v>
      </c>
      <c r="E529" s="14" t="s">
        <v>85</v>
      </c>
      <c r="F529" s="39">
        <v>12510.812466219973</v>
      </c>
      <c r="G529" s="40"/>
    </row>
    <row r="530" spans="1:7" x14ac:dyDescent="0.25">
      <c r="A530" s="38">
        <v>42780</v>
      </c>
      <c r="B530" s="38" t="s">
        <v>587</v>
      </c>
      <c r="C530" s="14" t="s">
        <v>107</v>
      </c>
      <c r="D530" s="14" t="s">
        <v>84</v>
      </c>
      <c r="E530" s="14" t="s">
        <v>85</v>
      </c>
      <c r="F530" s="39">
        <v>6428.5558521500152</v>
      </c>
      <c r="G530" s="40"/>
    </row>
    <row r="531" spans="1:7" x14ac:dyDescent="0.25">
      <c r="A531" s="38">
        <v>42780</v>
      </c>
      <c r="B531" s="38" t="s">
        <v>588</v>
      </c>
      <c r="C531" s="14" t="s">
        <v>107</v>
      </c>
      <c r="D531" s="14" t="s">
        <v>90</v>
      </c>
      <c r="E531" s="14" t="s">
        <v>85</v>
      </c>
      <c r="F531" s="39">
        <v>4730.6277116688643</v>
      </c>
      <c r="G531" s="40"/>
    </row>
    <row r="532" spans="1:7" x14ac:dyDescent="0.25">
      <c r="A532" s="38">
        <v>42780</v>
      </c>
      <c r="B532" s="38" t="s">
        <v>589</v>
      </c>
      <c r="C532" s="14" t="s">
        <v>107</v>
      </c>
      <c r="D532" s="14" t="s">
        <v>84</v>
      </c>
      <c r="E532" s="14" t="s">
        <v>85</v>
      </c>
      <c r="F532" s="39">
        <v>2464.3291998698955</v>
      </c>
      <c r="G532" s="40"/>
    </row>
    <row r="533" spans="1:7" x14ac:dyDescent="0.25">
      <c r="A533" s="38">
        <v>42780</v>
      </c>
      <c r="B533" s="38" t="s">
        <v>335</v>
      </c>
      <c r="C533" s="14" t="s">
        <v>107</v>
      </c>
      <c r="D533" s="14" t="s">
        <v>96</v>
      </c>
      <c r="E533" s="14" t="s">
        <v>85</v>
      </c>
      <c r="F533" s="39">
        <v>1741.1336993569021</v>
      </c>
      <c r="G533" s="40"/>
    </row>
    <row r="534" spans="1:7" x14ac:dyDescent="0.25">
      <c r="A534" s="38">
        <v>42780</v>
      </c>
      <c r="B534" s="38" t="s">
        <v>374</v>
      </c>
      <c r="C534" s="14" t="s">
        <v>107</v>
      </c>
      <c r="D534" s="14" t="s">
        <v>103</v>
      </c>
      <c r="E534" s="14" t="s">
        <v>88</v>
      </c>
      <c r="F534" s="39">
        <v>889.67177428706611</v>
      </c>
      <c r="G534" s="40"/>
    </row>
    <row r="535" spans="1:7" x14ac:dyDescent="0.25">
      <c r="A535" s="38">
        <v>42781</v>
      </c>
      <c r="B535" s="38" t="s">
        <v>590</v>
      </c>
      <c r="C535" s="14" t="s">
        <v>83</v>
      </c>
      <c r="D535" s="14" t="s">
        <v>116</v>
      </c>
      <c r="E535" s="14" t="s">
        <v>88</v>
      </c>
      <c r="F535" s="39">
        <v>11108.576415722613</v>
      </c>
      <c r="G535" s="40"/>
    </row>
    <row r="536" spans="1:7" x14ac:dyDescent="0.25">
      <c r="A536" s="38">
        <v>42781</v>
      </c>
      <c r="B536" s="38" t="s">
        <v>591</v>
      </c>
      <c r="C536" s="14" t="s">
        <v>83</v>
      </c>
      <c r="D536" s="14" t="s">
        <v>103</v>
      </c>
      <c r="E536" s="14" t="s">
        <v>88</v>
      </c>
      <c r="F536" s="39">
        <v>8562.2321171566073</v>
      </c>
      <c r="G536" s="40"/>
    </row>
    <row r="537" spans="1:7" x14ac:dyDescent="0.25">
      <c r="A537" s="38">
        <v>42781</v>
      </c>
      <c r="B537" s="38" t="s">
        <v>592</v>
      </c>
      <c r="C537" s="14" t="s">
        <v>83</v>
      </c>
      <c r="D537" s="14" t="s">
        <v>103</v>
      </c>
      <c r="E537" s="14" t="s">
        <v>88</v>
      </c>
      <c r="F537" s="39">
        <v>8333.0606974110033</v>
      </c>
      <c r="G537" s="40"/>
    </row>
    <row r="538" spans="1:7" x14ac:dyDescent="0.25">
      <c r="A538" s="38">
        <v>42781</v>
      </c>
      <c r="B538" s="38" t="s">
        <v>593</v>
      </c>
      <c r="C538" s="14" t="s">
        <v>87</v>
      </c>
      <c r="D538" s="14" t="s">
        <v>96</v>
      </c>
      <c r="E538" s="14" t="s">
        <v>85</v>
      </c>
      <c r="F538" s="39">
        <v>13509.90938949783</v>
      </c>
      <c r="G538" s="40"/>
    </row>
    <row r="539" spans="1:7" x14ac:dyDescent="0.25">
      <c r="A539" s="38">
        <v>42781</v>
      </c>
      <c r="B539" s="38" t="s">
        <v>594</v>
      </c>
      <c r="C539" s="14" t="s">
        <v>87</v>
      </c>
      <c r="D539" s="14" t="s">
        <v>125</v>
      </c>
      <c r="E539" s="14" t="s">
        <v>88</v>
      </c>
      <c r="F539" s="39">
        <v>12052.087674587094</v>
      </c>
      <c r="G539" s="40"/>
    </row>
    <row r="540" spans="1:7" x14ac:dyDescent="0.25">
      <c r="A540" s="38">
        <v>42781</v>
      </c>
      <c r="B540" s="38" t="s">
        <v>595</v>
      </c>
      <c r="C540" s="14" t="s">
        <v>87</v>
      </c>
      <c r="D540" s="14" t="s">
        <v>103</v>
      </c>
      <c r="E540" s="14" t="s">
        <v>85</v>
      </c>
      <c r="F540" s="39">
        <v>6035.7438482377211</v>
      </c>
      <c r="G540" s="40"/>
    </row>
    <row r="541" spans="1:7" x14ac:dyDescent="0.25">
      <c r="A541" s="38">
        <v>42781</v>
      </c>
      <c r="B541" s="38" t="s">
        <v>596</v>
      </c>
      <c r="C541" s="14" t="s">
        <v>100</v>
      </c>
      <c r="D541" s="14" t="s">
        <v>103</v>
      </c>
      <c r="E541" s="14" t="s">
        <v>88</v>
      </c>
      <c r="F541" s="39">
        <v>14921.740244999912</v>
      </c>
      <c r="G541" s="40"/>
    </row>
    <row r="542" spans="1:7" x14ac:dyDescent="0.25">
      <c r="A542" s="38">
        <v>42781</v>
      </c>
      <c r="B542" s="38" t="s">
        <v>167</v>
      </c>
      <c r="C542" s="14" t="s">
        <v>100</v>
      </c>
      <c r="D542" s="14" t="s">
        <v>125</v>
      </c>
      <c r="E542" s="14" t="s">
        <v>88</v>
      </c>
      <c r="F542" s="39">
        <v>13101.630322834593</v>
      </c>
      <c r="G542" s="40"/>
    </row>
    <row r="543" spans="1:7" x14ac:dyDescent="0.25">
      <c r="A543" s="38">
        <v>42781</v>
      </c>
      <c r="B543" s="38" t="s">
        <v>246</v>
      </c>
      <c r="C543" s="14" t="s">
        <v>100</v>
      </c>
      <c r="D543" s="14" t="s">
        <v>84</v>
      </c>
      <c r="E543" s="14" t="s">
        <v>85</v>
      </c>
      <c r="F543" s="39">
        <v>4023.1876093549608</v>
      </c>
      <c r="G543" s="40"/>
    </row>
    <row r="544" spans="1:7" x14ac:dyDescent="0.25">
      <c r="A544" s="38">
        <v>42781</v>
      </c>
      <c r="B544" s="38" t="s">
        <v>597</v>
      </c>
      <c r="C544" s="14" t="s">
        <v>100</v>
      </c>
      <c r="D544" s="14" t="s">
        <v>103</v>
      </c>
      <c r="E544" s="14" t="s">
        <v>88</v>
      </c>
      <c r="F544" s="39">
        <v>3443.7416379102847</v>
      </c>
      <c r="G544" s="40"/>
    </row>
    <row r="545" spans="1:7" x14ac:dyDescent="0.25">
      <c r="A545" s="38">
        <v>42781</v>
      </c>
      <c r="B545" s="38" t="s">
        <v>598</v>
      </c>
      <c r="C545" s="14" t="s">
        <v>100</v>
      </c>
      <c r="D545" s="14" t="s">
        <v>84</v>
      </c>
      <c r="E545" s="14" t="s">
        <v>88</v>
      </c>
      <c r="F545" s="39">
        <v>2408.9129587502002</v>
      </c>
      <c r="G545" s="40"/>
    </row>
    <row r="546" spans="1:7" x14ac:dyDescent="0.25">
      <c r="A546" s="38">
        <v>42781</v>
      </c>
      <c r="B546" s="38" t="s">
        <v>599</v>
      </c>
      <c r="C546" s="14" t="s">
        <v>102</v>
      </c>
      <c r="D546" s="14" t="s">
        <v>90</v>
      </c>
      <c r="E546" s="14" t="s">
        <v>88</v>
      </c>
      <c r="F546" s="39">
        <v>12583.00025989086</v>
      </c>
      <c r="G546" s="40"/>
    </row>
    <row r="547" spans="1:7" x14ac:dyDescent="0.25">
      <c r="A547" s="38">
        <v>42781</v>
      </c>
      <c r="B547" s="38" t="s">
        <v>600</v>
      </c>
      <c r="C547" s="14" t="s">
        <v>102</v>
      </c>
      <c r="D547" s="14" t="s">
        <v>96</v>
      </c>
      <c r="E547" s="14" t="s">
        <v>85</v>
      </c>
      <c r="F547" s="39">
        <v>9372.538739974194</v>
      </c>
      <c r="G547" s="40"/>
    </row>
    <row r="548" spans="1:7" x14ac:dyDescent="0.25">
      <c r="A548" s="38">
        <v>42781</v>
      </c>
      <c r="B548" s="38" t="s">
        <v>601</v>
      </c>
      <c r="C548" s="14" t="s">
        <v>102</v>
      </c>
      <c r="D548" s="14" t="s">
        <v>90</v>
      </c>
      <c r="E548" s="14" t="s">
        <v>88</v>
      </c>
      <c r="F548" s="39">
        <v>7155.3253460441956</v>
      </c>
      <c r="G548" s="40"/>
    </row>
    <row r="549" spans="1:7" x14ac:dyDescent="0.25">
      <c r="A549" s="38">
        <v>42781</v>
      </c>
      <c r="B549" s="38" t="s">
        <v>602</v>
      </c>
      <c r="C549" s="14" t="s">
        <v>102</v>
      </c>
      <c r="D549" s="14" t="s">
        <v>84</v>
      </c>
      <c r="E549" s="14" t="s">
        <v>85</v>
      </c>
      <c r="F549" s="39">
        <v>5974.8045802198358</v>
      </c>
      <c r="G549" s="40"/>
    </row>
    <row r="550" spans="1:7" x14ac:dyDescent="0.25">
      <c r="A550" s="38">
        <v>42781</v>
      </c>
      <c r="B550" s="38" t="s">
        <v>603</v>
      </c>
      <c r="C550" s="14" t="s">
        <v>102</v>
      </c>
      <c r="D550" s="14" t="s">
        <v>90</v>
      </c>
      <c r="E550" s="14" t="s">
        <v>88</v>
      </c>
      <c r="F550" s="39">
        <v>1118.8760038299226</v>
      </c>
      <c r="G550" s="40"/>
    </row>
    <row r="551" spans="1:7" x14ac:dyDescent="0.25">
      <c r="A551" s="38">
        <v>42781</v>
      </c>
      <c r="B551" s="38" t="s">
        <v>515</v>
      </c>
      <c r="C551" s="14" t="s">
        <v>107</v>
      </c>
      <c r="D551" s="14" t="s">
        <v>96</v>
      </c>
      <c r="E551" s="14" t="s">
        <v>85</v>
      </c>
      <c r="F551" s="39">
        <v>10905.820641310802</v>
      </c>
      <c r="G551" s="40"/>
    </row>
    <row r="552" spans="1:7" x14ac:dyDescent="0.25">
      <c r="A552" s="38">
        <v>42781</v>
      </c>
      <c r="B552" s="38" t="s">
        <v>604</v>
      </c>
      <c r="C552" s="14" t="s">
        <v>107</v>
      </c>
      <c r="D552" s="14" t="s">
        <v>96</v>
      </c>
      <c r="E552" s="14" t="s">
        <v>85</v>
      </c>
      <c r="F552" s="39">
        <v>8164.4287074106142</v>
      </c>
      <c r="G552" s="40"/>
    </row>
    <row r="553" spans="1:7" x14ac:dyDescent="0.25">
      <c r="A553" s="38">
        <v>42781</v>
      </c>
      <c r="B553" s="38" t="s">
        <v>605</v>
      </c>
      <c r="C553" s="14" t="s">
        <v>107</v>
      </c>
      <c r="D553" s="14" t="s">
        <v>103</v>
      </c>
      <c r="E553" s="14" t="s">
        <v>88</v>
      </c>
      <c r="F553" s="39">
        <v>5424.7919787671262</v>
      </c>
      <c r="G553" s="40"/>
    </row>
    <row r="554" spans="1:7" x14ac:dyDescent="0.25">
      <c r="A554" s="38">
        <v>42782</v>
      </c>
      <c r="B554" s="38" t="s">
        <v>594</v>
      </c>
      <c r="C554" s="14" t="s">
        <v>83</v>
      </c>
      <c r="D554" s="14" t="s">
        <v>90</v>
      </c>
      <c r="E554" s="14" t="s">
        <v>88</v>
      </c>
      <c r="F554" s="39">
        <v>13731.970301219781</v>
      </c>
      <c r="G554" s="40"/>
    </row>
    <row r="555" spans="1:7" x14ac:dyDescent="0.25">
      <c r="A555" s="38">
        <v>42782</v>
      </c>
      <c r="B555" s="38" t="s">
        <v>606</v>
      </c>
      <c r="C555" s="14" t="s">
        <v>83</v>
      </c>
      <c r="D555" s="14" t="s">
        <v>103</v>
      </c>
      <c r="E555" s="14" t="s">
        <v>88</v>
      </c>
      <c r="F555" s="39">
        <v>1766.5182956425738</v>
      </c>
      <c r="G555" s="40"/>
    </row>
    <row r="556" spans="1:7" x14ac:dyDescent="0.25">
      <c r="A556" s="38">
        <v>42782</v>
      </c>
      <c r="B556" s="38" t="s">
        <v>183</v>
      </c>
      <c r="C556" s="14" t="s">
        <v>87</v>
      </c>
      <c r="D556" s="14" t="s">
        <v>84</v>
      </c>
      <c r="E556" s="14" t="s">
        <v>85</v>
      </c>
      <c r="F556" s="39">
        <v>8741.9774973145595</v>
      </c>
      <c r="G556" s="40"/>
    </row>
    <row r="557" spans="1:7" x14ac:dyDescent="0.25">
      <c r="A557" s="38">
        <v>42782</v>
      </c>
      <c r="B557" s="38" t="s">
        <v>254</v>
      </c>
      <c r="C557" s="14" t="s">
        <v>87</v>
      </c>
      <c r="D557" s="14" t="s">
        <v>103</v>
      </c>
      <c r="E557" s="14" t="s">
        <v>85</v>
      </c>
      <c r="F557" s="39">
        <v>5368.972229331529</v>
      </c>
      <c r="G557" s="40"/>
    </row>
    <row r="558" spans="1:7" x14ac:dyDescent="0.25">
      <c r="A558" s="38">
        <v>42782</v>
      </c>
      <c r="B558" s="38" t="s">
        <v>607</v>
      </c>
      <c r="C558" s="14" t="s">
        <v>100</v>
      </c>
      <c r="D558" s="14" t="s">
        <v>125</v>
      </c>
      <c r="E558" s="14" t="s">
        <v>85</v>
      </c>
      <c r="F558" s="39">
        <v>12721.419754699975</v>
      </c>
      <c r="G558" s="40"/>
    </row>
    <row r="559" spans="1:7" x14ac:dyDescent="0.25">
      <c r="A559" s="38">
        <v>42782</v>
      </c>
      <c r="B559" s="38" t="s">
        <v>587</v>
      </c>
      <c r="C559" s="14" t="s">
        <v>100</v>
      </c>
      <c r="D559" s="14" t="s">
        <v>90</v>
      </c>
      <c r="E559" s="14" t="s">
        <v>88</v>
      </c>
      <c r="F559" s="39">
        <v>10018.903135510394</v>
      </c>
      <c r="G559" s="40"/>
    </row>
    <row r="560" spans="1:7" x14ac:dyDescent="0.25">
      <c r="A560" s="38">
        <v>42782</v>
      </c>
      <c r="B560" s="38" t="s">
        <v>608</v>
      </c>
      <c r="C560" s="14" t="s">
        <v>102</v>
      </c>
      <c r="D560" s="14" t="s">
        <v>96</v>
      </c>
      <c r="E560" s="14" t="s">
        <v>85</v>
      </c>
      <c r="F560" s="39">
        <v>12629.353992237118</v>
      </c>
      <c r="G560" s="40"/>
    </row>
    <row r="561" spans="1:7" x14ac:dyDescent="0.25">
      <c r="A561" s="38">
        <v>42782</v>
      </c>
      <c r="B561" s="38" t="s">
        <v>609</v>
      </c>
      <c r="C561" s="14" t="s">
        <v>102</v>
      </c>
      <c r="D561" s="14" t="s">
        <v>90</v>
      </c>
      <c r="E561" s="14" t="s">
        <v>88</v>
      </c>
      <c r="F561" s="39">
        <v>5839.7621632004484</v>
      </c>
      <c r="G561" s="40"/>
    </row>
    <row r="562" spans="1:7" x14ac:dyDescent="0.25">
      <c r="A562" s="38">
        <v>42782</v>
      </c>
      <c r="B562" s="38" t="s">
        <v>610</v>
      </c>
      <c r="C562" s="14" t="s">
        <v>107</v>
      </c>
      <c r="D562" s="14" t="s">
        <v>125</v>
      </c>
      <c r="E562" s="14" t="s">
        <v>85</v>
      </c>
      <c r="F562" s="39">
        <v>14915.858038930633</v>
      </c>
      <c r="G562" s="40"/>
    </row>
    <row r="563" spans="1:7" x14ac:dyDescent="0.25">
      <c r="A563" s="38">
        <v>42782</v>
      </c>
      <c r="B563" s="38" t="s">
        <v>611</v>
      </c>
      <c r="C563" s="14" t="s">
        <v>107</v>
      </c>
      <c r="D563" s="14" t="s">
        <v>96</v>
      </c>
      <c r="E563" s="14" t="s">
        <v>88</v>
      </c>
      <c r="F563" s="39">
        <v>10740.473981631672</v>
      </c>
      <c r="G563" s="40"/>
    </row>
    <row r="564" spans="1:7" x14ac:dyDescent="0.25">
      <c r="A564" s="38">
        <v>42782</v>
      </c>
      <c r="B564" s="38" t="s">
        <v>612</v>
      </c>
      <c r="C564" s="14" t="s">
        <v>107</v>
      </c>
      <c r="D564" s="14" t="s">
        <v>98</v>
      </c>
      <c r="E564" s="14" t="s">
        <v>85</v>
      </c>
      <c r="F564" s="39">
        <v>2783.1221790693503</v>
      </c>
      <c r="G564" s="40"/>
    </row>
    <row r="565" spans="1:7" x14ac:dyDescent="0.25">
      <c r="A565" s="38">
        <v>42783</v>
      </c>
      <c r="B565" s="38" t="s">
        <v>613</v>
      </c>
      <c r="C565" s="14" t="s">
        <v>83</v>
      </c>
      <c r="D565" s="14" t="s">
        <v>103</v>
      </c>
      <c r="E565" s="14" t="s">
        <v>85</v>
      </c>
      <c r="F565" s="39">
        <v>7118.5538832141719</v>
      </c>
      <c r="G565" s="40"/>
    </row>
    <row r="566" spans="1:7" x14ac:dyDescent="0.25">
      <c r="A566" s="38">
        <v>42783</v>
      </c>
      <c r="B566" s="38" t="s">
        <v>614</v>
      </c>
      <c r="C566" s="14" t="s">
        <v>83</v>
      </c>
      <c r="D566" s="14" t="s">
        <v>96</v>
      </c>
      <c r="E566" s="14" t="s">
        <v>85</v>
      </c>
      <c r="F566" s="39">
        <v>5628.0405317492987</v>
      </c>
      <c r="G566" s="40"/>
    </row>
    <row r="567" spans="1:7" x14ac:dyDescent="0.25">
      <c r="A567" s="38">
        <v>42783</v>
      </c>
      <c r="B567" s="38" t="s">
        <v>615</v>
      </c>
      <c r="C567" s="14" t="s">
        <v>87</v>
      </c>
      <c r="D567" s="14" t="s">
        <v>84</v>
      </c>
      <c r="E567" s="14" t="s">
        <v>85</v>
      </c>
      <c r="F567" s="39">
        <v>11898.190758868688</v>
      </c>
      <c r="G567" s="40"/>
    </row>
    <row r="568" spans="1:7" x14ac:dyDescent="0.25">
      <c r="A568" s="38">
        <v>42783</v>
      </c>
      <c r="B568" s="38" t="s">
        <v>616</v>
      </c>
      <c r="C568" s="14" t="s">
        <v>87</v>
      </c>
      <c r="D568" s="14" t="s">
        <v>103</v>
      </c>
      <c r="E568" s="14" t="s">
        <v>85</v>
      </c>
      <c r="F568" s="39">
        <v>5958.9582179785257</v>
      </c>
      <c r="G568" s="40"/>
    </row>
    <row r="569" spans="1:7" x14ac:dyDescent="0.25">
      <c r="A569" s="38">
        <v>42783</v>
      </c>
      <c r="B569" s="38" t="s">
        <v>617</v>
      </c>
      <c r="C569" s="14" t="s">
        <v>87</v>
      </c>
      <c r="D569" s="14" t="s">
        <v>84</v>
      </c>
      <c r="E569" s="14" t="s">
        <v>88</v>
      </c>
      <c r="F569" s="39">
        <v>4764.1983339612489</v>
      </c>
      <c r="G569" s="40"/>
    </row>
    <row r="570" spans="1:7" x14ac:dyDescent="0.25">
      <c r="A570" s="38">
        <v>42783</v>
      </c>
      <c r="B570" s="38" t="s">
        <v>618</v>
      </c>
      <c r="C570" s="14" t="s">
        <v>100</v>
      </c>
      <c r="D570" s="14" t="s">
        <v>84</v>
      </c>
      <c r="E570" s="14" t="s">
        <v>88</v>
      </c>
      <c r="F570" s="39">
        <v>2214.1928221512358</v>
      </c>
      <c r="G570" s="40"/>
    </row>
    <row r="571" spans="1:7" x14ac:dyDescent="0.25">
      <c r="A571" s="38">
        <v>42783</v>
      </c>
      <c r="B571" s="38" t="s">
        <v>619</v>
      </c>
      <c r="C571" s="14" t="s">
        <v>102</v>
      </c>
      <c r="D571" s="14" t="s">
        <v>84</v>
      </c>
      <c r="E571" s="14" t="s">
        <v>85</v>
      </c>
      <c r="F571" s="39">
        <v>672.55932568368326</v>
      </c>
      <c r="G571" s="40"/>
    </row>
    <row r="572" spans="1:7" x14ac:dyDescent="0.25">
      <c r="A572" s="38">
        <v>42783</v>
      </c>
      <c r="B572" s="38" t="s">
        <v>620</v>
      </c>
      <c r="C572" s="14" t="s">
        <v>107</v>
      </c>
      <c r="D572" s="14" t="s">
        <v>116</v>
      </c>
      <c r="E572" s="14" t="s">
        <v>88</v>
      </c>
      <c r="F572" s="39">
        <v>11632.032239511193</v>
      </c>
      <c r="G572" s="40"/>
    </row>
    <row r="573" spans="1:7" x14ac:dyDescent="0.25">
      <c r="A573" s="38">
        <v>42783</v>
      </c>
      <c r="B573" s="38" t="s">
        <v>621</v>
      </c>
      <c r="C573" s="14" t="s">
        <v>107</v>
      </c>
      <c r="D573" s="14" t="s">
        <v>90</v>
      </c>
      <c r="E573" s="14" t="s">
        <v>88</v>
      </c>
      <c r="F573" s="39">
        <v>11041.019631754521</v>
      </c>
      <c r="G573" s="40"/>
    </row>
    <row r="574" spans="1:7" x14ac:dyDescent="0.25">
      <c r="A574" s="38">
        <v>42783</v>
      </c>
      <c r="B574" s="38" t="s">
        <v>622</v>
      </c>
      <c r="C574" s="14" t="s">
        <v>107</v>
      </c>
      <c r="D574" s="14" t="s">
        <v>96</v>
      </c>
      <c r="E574" s="14" t="s">
        <v>88</v>
      </c>
      <c r="F574" s="39">
        <v>5725.8141068567784</v>
      </c>
      <c r="G574" s="40"/>
    </row>
    <row r="575" spans="1:7" x14ac:dyDescent="0.25">
      <c r="A575" s="38">
        <v>42783</v>
      </c>
      <c r="B575" s="38" t="s">
        <v>623</v>
      </c>
      <c r="C575" s="14" t="s">
        <v>107</v>
      </c>
      <c r="D575" s="14" t="s">
        <v>103</v>
      </c>
      <c r="E575" s="14" t="s">
        <v>85</v>
      </c>
      <c r="F575" s="39">
        <v>5035.1530583981066</v>
      </c>
      <c r="G575" s="40"/>
    </row>
    <row r="576" spans="1:7" x14ac:dyDescent="0.25">
      <c r="A576" s="38">
        <v>42784</v>
      </c>
      <c r="B576" s="38" t="s">
        <v>624</v>
      </c>
      <c r="C576" s="14" t="s">
        <v>83</v>
      </c>
      <c r="D576" s="14" t="s">
        <v>96</v>
      </c>
      <c r="E576" s="14" t="s">
        <v>88</v>
      </c>
      <c r="F576" s="39">
        <v>12073.999966529962</v>
      </c>
      <c r="G576" s="40"/>
    </row>
    <row r="577" spans="1:7" x14ac:dyDescent="0.25">
      <c r="A577" s="38">
        <v>42784</v>
      </c>
      <c r="B577" s="38" t="s">
        <v>625</v>
      </c>
      <c r="C577" s="14" t="s">
        <v>83</v>
      </c>
      <c r="D577" s="14" t="s">
        <v>96</v>
      </c>
      <c r="E577" s="14" t="s">
        <v>85</v>
      </c>
      <c r="F577" s="39">
        <v>5358.7813790041491</v>
      </c>
      <c r="G577" s="40"/>
    </row>
    <row r="578" spans="1:7" x14ac:dyDescent="0.25">
      <c r="A578" s="38">
        <v>42784</v>
      </c>
      <c r="B578" s="38" t="s">
        <v>626</v>
      </c>
      <c r="C578" s="14" t="s">
        <v>83</v>
      </c>
      <c r="D578" s="14" t="s">
        <v>84</v>
      </c>
      <c r="E578" s="14" t="s">
        <v>88</v>
      </c>
      <c r="F578" s="39">
        <v>3823.3018551060914</v>
      </c>
      <c r="G578" s="40"/>
    </row>
    <row r="579" spans="1:7" x14ac:dyDescent="0.25">
      <c r="A579" s="38">
        <v>42784</v>
      </c>
      <c r="B579" s="38" t="s">
        <v>627</v>
      </c>
      <c r="C579" s="14" t="s">
        <v>87</v>
      </c>
      <c r="D579" s="14" t="s">
        <v>103</v>
      </c>
      <c r="E579" s="14" t="s">
        <v>85</v>
      </c>
      <c r="F579" s="39">
        <v>5684.1457348111944</v>
      </c>
      <c r="G579" s="40"/>
    </row>
    <row r="580" spans="1:7" x14ac:dyDescent="0.25">
      <c r="A580" s="38">
        <v>42784</v>
      </c>
      <c r="B580" s="38" t="s">
        <v>245</v>
      </c>
      <c r="C580" s="14" t="s">
        <v>87</v>
      </c>
      <c r="D580" s="14" t="s">
        <v>98</v>
      </c>
      <c r="E580" s="14" t="s">
        <v>85</v>
      </c>
      <c r="F580" s="39">
        <v>1021.4391488338148</v>
      </c>
      <c r="G580" s="40"/>
    </row>
    <row r="581" spans="1:7" x14ac:dyDescent="0.25">
      <c r="A581" s="38">
        <v>42784</v>
      </c>
      <c r="B581" s="38" t="s">
        <v>628</v>
      </c>
      <c r="C581" s="14" t="s">
        <v>100</v>
      </c>
      <c r="D581" s="14" t="s">
        <v>116</v>
      </c>
      <c r="E581" s="14" t="s">
        <v>85</v>
      </c>
      <c r="F581" s="39">
        <v>10352.436093560693</v>
      </c>
      <c r="G581" s="40"/>
    </row>
    <row r="582" spans="1:7" x14ac:dyDescent="0.25">
      <c r="A582" s="38">
        <v>42784</v>
      </c>
      <c r="B582" s="38" t="s">
        <v>629</v>
      </c>
      <c r="C582" s="14" t="s">
        <v>102</v>
      </c>
      <c r="D582" s="14" t="s">
        <v>103</v>
      </c>
      <c r="E582" s="14" t="s">
        <v>88</v>
      </c>
      <c r="F582" s="39">
        <v>9868.6757496864102</v>
      </c>
      <c r="G582" s="40"/>
    </row>
    <row r="583" spans="1:7" x14ac:dyDescent="0.25">
      <c r="A583" s="38">
        <v>42784</v>
      </c>
      <c r="B583" s="38" t="s">
        <v>630</v>
      </c>
      <c r="C583" s="14" t="s">
        <v>102</v>
      </c>
      <c r="D583" s="14" t="s">
        <v>98</v>
      </c>
      <c r="E583" s="14" t="s">
        <v>88</v>
      </c>
      <c r="F583" s="39">
        <v>6425.4140412607476</v>
      </c>
      <c r="G583" s="40"/>
    </row>
    <row r="584" spans="1:7" x14ac:dyDescent="0.25">
      <c r="A584" s="38">
        <v>42785</v>
      </c>
      <c r="B584" s="38" t="s">
        <v>631</v>
      </c>
      <c r="C584" s="14" t="s">
        <v>83</v>
      </c>
      <c r="D584" s="14" t="s">
        <v>96</v>
      </c>
      <c r="E584" s="14" t="s">
        <v>88</v>
      </c>
      <c r="F584" s="39">
        <v>10619.83978330502</v>
      </c>
      <c r="G584" s="40"/>
    </row>
    <row r="585" spans="1:7" x14ac:dyDescent="0.25">
      <c r="A585" s="38">
        <v>42785</v>
      </c>
      <c r="B585" s="38" t="s">
        <v>632</v>
      </c>
      <c r="C585" s="14" t="s">
        <v>87</v>
      </c>
      <c r="D585" s="14" t="s">
        <v>90</v>
      </c>
      <c r="E585" s="14" t="s">
        <v>88</v>
      </c>
      <c r="F585" s="39">
        <v>14083.176259847307</v>
      </c>
      <c r="G585" s="40"/>
    </row>
    <row r="586" spans="1:7" x14ac:dyDescent="0.25">
      <c r="A586" s="38">
        <v>42785</v>
      </c>
      <c r="B586" s="38" t="s">
        <v>633</v>
      </c>
      <c r="C586" s="14" t="s">
        <v>87</v>
      </c>
      <c r="D586" s="14" t="s">
        <v>125</v>
      </c>
      <c r="E586" s="14" t="s">
        <v>85</v>
      </c>
      <c r="F586" s="39">
        <v>12545.797912685384</v>
      </c>
      <c r="G586" s="40"/>
    </row>
    <row r="587" spans="1:7" x14ac:dyDescent="0.25">
      <c r="A587" s="38">
        <v>42785</v>
      </c>
      <c r="B587" s="38" t="s">
        <v>236</v>
      </c>
      <c r="C587" s="14" t="s">
        <v>87</v>
      </c>
      <c r="D587" s="14" t="s">
        <v>96</v>
      </c>
      <c r="E587" s="14" t="s">
        <v>85</v>
      </c>
      <c r="F587" s="39">
        <v>5159.6864322264255</v>
      </c>
      <c r="G587" s="40"/>
    </row>
    <row r="588" spans="1:7" x14ac:dyDescent="0.25">
      <c r="A588" s="38">
        <v>42785</v>
      </c>
      <c r="B588" s="38" t="s">
        <v>634</v>
      </c>
      <c r="C588" s="14" t="s">
        <v>87</v>
      </c>
      <c r="D588" s="14" t="s">
        <v>98</v>
      </c>
      <c r="E588" s="14" t="s">
        <v>88</v>
      </c>
      <c r="F588" s="39">
        <v>1403.4064531423776</v>
      </c>
      <c r="G588" s="40"/>
    </row>
    <row r="589" spans="1:7" x14ac:dyDescent="0.25">
      <c r="A589" s="38">
        <v>42785</v>
      </c>
      <c r="B589" s="38" t="s">
        <v>635</v>
      </c>
      <c r="C589" s="14" t="s">
        <v>100</v>
      </c>
      <c r="D589" s="14" t="s">
        <v>90</v>
      </c>
      <c r="E589" s="14" t="s">
        <v>88</v>
      </c>
      <c r="F589" s="39">
        <v>12357.796364795231</v>
      </c>
      <c r="G589" s="40"/>
    </row>
    <row r="590" spans="1:7" x14ac:dyDescent="0.25">
      <c r="A590" s="38">
        <v>42785</v>
      </c>
      <c r="B590" s="38" t="s">
        <v>636</v>
      </c>
      <c r="C590" s="14" t="s">
        <v>100</v>
      </c>
      <c r="D590" s="14" t="s">
        <v>103</v>
      </c>
      <c r="E590" s="14" t="s">
        <v>88</v>
      </c>
      <c r="F590" s="39">
        <v>11151.417456718371</v>
      </c>
      <c r="G590" s="40"/>
    </row>
    <row r="591" spans="1:7" x14ac:dyDescent="0.25">
      <c r="A591" s="38">
        <v>42785</v>
      </c>
      <c r="B591" s="38" t="s">
        <v>637</v>
      </c>
      <c r="C591" s="14" t="s">
        <v>100</v>
      </c>
      <c r="D591" s="14" t="s">
        <v>116</v>
      </c>
      <c r="E591" s="14" t="s">
        <v>85</v>
      </c>
      <c r="F591" s="39">
        <v>9168.1013433354547</v>
      </c>
      <c r="G591" s="40"/>
    </row>
    <row r="592" spans="1:7" x14ac:dyDescent="0.25">
      <c r="A592" s="38">
        <v>42785</v>
      </c>
      <c r="B592" s="38" t="s">
        <v>638</v>
      </c>
      <c r="C592" s="14" t="s">
        <v>100</v>
      </c>
      <c r="D592" s="14" t="s">
        <v>98</v>
      </c>
      <c r="E592" s="14" t="s">
        <v>85</v>
      </c>
      <c r="F592" s="39">
        <v>7217.3939714913613</v>
      </c>
      <c r="G592" s="40"/>
    </row>
    <row r="593" spans="1:7" x14ac:dyDescent="0.25">
      <c r="A593" s="38">
        <v>42785</v>
      </c>
      <c r="B593" s="38" t="s">
        <v>639</v>
      </c>
      <c r="C593" s="14" t="s">
        <v>100</v>
      </c>
      <c r="D593" s="14" t="s">
        <v>98</v>
      </c>
      <c r="E593" s="14" t="s">
        <v>85</v>
      </c>
      <c r="F593" s="39">
        <v>7138.9776048357007</v>
      </c>
      <c r="G593" s="40"/>
    </row>
    <row r="594" spans="1:7" x14ac:dyDescent="0.25">
      <c r="A594" s="38">
        <v>42785</v>
      </c>
      <c r="B594" s="38" t="s">
        <v>640</v>
      </c>
      <c r="C594" s="14" t="s">
        <v>102</v>
      </c>
      <c r="D594" s="14" t="s">
        <v>90</v>
      </c>
      <c r="E594" s="14" t="s">
        <v>85</v>
      </c>
      <c r="F594" s="39">
        <v>14733.043479231706</v>
      </c>
      <c r="G594" s="40"/>
    </row>
    <row r="595" spans="1:7" x14ac:dyDescent="0.25">
      <c r="A595" s="38">
        <v>42785</v>
      </c>
      <c r="B595" s="38" t="s">
        <v>641</v>
      </c>
      <c r="C595" s="14" t="s">
        <v>102</v>
      </c>
      <c r="D595" s="14" t="s">
        <v>96</v>
      </c>
      <c r="E595" s="14" t="s">
        <v>88</v>
      </c>
      <c r="F595" s="39">
        <v>9334.6541363139968</v>
      </c>
      <c r="G595" s="40"/>
    </row>
    <row r="596" spans="1:7" x14ac:dyDescent="0.25">
      <c r="A596" s="38">
        <v>42786</v>
      </c>
      <c r="B596" s="38" t="s">
        <v>642</v>
      </c>
      <c r="C596" s="14" t="s">
        <v>83</v>
      </c>
      <c r="D596" s="14" t="s">
        <v>90</v>
      </c>
      <c r="E596" s="14" t="s">
        <v>88</v>
      </c>
      <c r="F596" s="39">
        <v>13567.744256242369</v>
      </c>
      <c r="G596" s="40"/>
    </row>
    <row r="597" spans="1:7" x14ac:dyDescent="0.25">
      <c r="A597" s="38">
        <v>42786</v>
      </c>
      <c r="B597" s="38" t="s">
        <v>643</v>
      </c>
      <c r="C597" s="14" t="s">
        <v>83</v>
      </c>
      <c r="D597" s="14" t="s">
        <v>103</v>
      </c>
      <c r="E597" s="14" t="s">
        <v>85</v>
      </c>
      <c r="F597" s="39">
        <v>10538.676662448253</v>
      </c>
      <c r="G597" s="40"/>
    </row>
    <row r="598" spans="1:7" x14ac:dyDescent="0.25">
      <c r="A598" s="38">
        <v>42786</v>
      </c>
      <c r="B598" s="38" t="s">
        <v>644</v>
      </c>
      <c r="C598" s="14" t="s">
        <v>83</v>
      </c>
      <c r="D598" s="14" t="s">
        <v>103</v>
      </c>
      <c r="E598" s="14" t="s">
        <v>85</v>
      </c>
      <c r="F598" s="39">
        <v>973.62225632669481</v>
      </c>
      <c r="G598" s="40"/>
    </row>
    <row r="599" spans="1:7" x14ac:dyDescent="0.25">
      <c r="A599" s="38">
        <v>42786</v>
      </c>
      <c r="B599" s="38" t="s">
        <v>645</v>
      </c>
      <c r="C599" s="14" t="s">
        <v>87</v>
      </c>
      <c r="D599" s="14" t="s">
        <v>96</v>
      </c>
      <c r="E599" s="14" t="s">
        <v>85</v>
      </c>
      <c r="F599" s="39">
        <v>13014.176726568694</v>
      </c>
      <c r="G599" s="40"/>
    </row>
    <row r="600" spans="1:7" x14ac:dyDescent="0.25">
      <c r="A600" s="38">
        <v>42786</v>
      </c>
      <c r="B600" s="38" t="s">
        <v>646</v>
      </c>
      <c r="C600" s="14" t="s">
        <v>87</v>
      </c>
      <c r="D600" s="14" t="s">
        <v>96</v>
      </c>
      <c r="E600" s="14" t="s">
        <v>85</v>
      </c>
      <c r="F600" s="39">
        <v>12530.925787134389</v>
      </c>
      <c r="G600" s="40"/>
    </row>
    <row r="601" spans="1:7" x14ac:dyDescent="0.25">
      <c r="A601" s="38">
        <v>42786</v>
      </c>
      <c r="B601" s="38" t="s">
        <v>647</v>
      </c>
      <c r="C601" s="14" t="s">
        <v>87</v>
      </c>
      <c r="D601" s="14" t="s">
        <v>125</v>
      </c>
      <c r="E601" s="14" t="s">
        <v>88</v>
      </c>
      <c r="F601" s="39">
        <v>12170.67131491556</v>
      </c>
      <c r="G601" s="40"/>
    </row>
    <row r="602" spans="1:7" x14ac:dyDescent="0.25">
      <c r="A602" s="38">
        <v>42786</v>
      </c>
      <c r="B602" s="38" t="s">
        <v>648</v>
      </c>
      <c r="C602" s="14" t="s">
        <v>87</v>
      </c>
      <c r="D602" s="14" t="s">
        <v>98</v>
      </c>
      <c r="E602" s="14" t="s">
        <v>85</v>
      </c>
      <c r="F602" s="39">
        <v>7757.7157128098524</v>
      </c>
      <c r="G602" s="40"/>
    </row>
    <row r="603" spans="1:7" x14ac:dyDescent="0.25">
      <c r="A603" s="38">
        <v>42786</v>
      </c>
      <c r="B603" s="38" t="s">
        <v>649</v>
      </c>
      <c r="C603" s="14" t="s">
        <v>87</v>
      </c>
      <c r="D603" s="14" t="s">
        <v>84</v>
      </c>
      <c r="E603" s="14" t="s">
        <v>88</v>
      </c>
      <c r="F603" s="39">
        <v>5278.3933164942182</v>
      </c>
      <c r="G603" s="40"/>
    </row>
    <row r="604" spans="1:7" x14ac:dyDescent="0.25">
      <c r="A604" s="38">
        <v>42786</v>
      </c>
      <c r="B604" s="38" t="s">
        <v>650</v>
      </c>
      <c r="C604" s="14" t="s">
        <v>87</v>
      </c>
      <c r="D604" s="14" t="s">
        <v>90</v>
      </c>
      <c r="E604" s="14" t="s">
        <v>88</v>
      </c>
      <c r="F604" s="39">
        <v>3749.8992775158599</v>
      </c>
      <c r="G604" s="40"/>
    </row>
    <row r="605" spans="1:7" x14ac:dyDescent="0.25">
      <c r="A605" s="38">
        <v>42786</v>
      </c>
      <c r="B605" s="38" t="s">
        <v>651</v>
      </c>
      <c r="C605" s="14" t="s">
        <v>100</v>
      </c>
      <c r="D605" s="14" t="s">
        <v>84</v>
      </c>
      <c r="E605" s="14" t="s">
        <v>88</v>
      </c>
      <c r="F605" s="39">
        <v>7913.4941934964454</v>
      </c>
      <c r="G605" s="40"/>
    </row>
    <row r="606" spans="1:7" x14ac:dyDescent="0.25">
      <c r="A606" s="38">
        <v>42786</v>
      </c>
      <c r="B606" s="38" t="s">
        <v>255</v>
      </c>
      <c r="C606" s="14" t="s">
        <v>100</v>
      </c>
      <c r="D606" s="14" t="s">
        <v>90</v>
      </c>
      <c r="E606" s="14" t="s">
        <v>88</v>
      </c>
      <c r="F606" s="39">
        <v>3219.7846426207275</v>
      </c>
      <c r="G606" s="40"/>
    </row>
    <row r="607" spans="1:7" x14ac:dyDescent="0.25">
      <c r="A607" s="38">
        <v>42786</v>
      </c>
      <c r="B607" s="38" t="s">
        <v>652</v>
      </c>
      <c r="C607" s="14" t="s">
        <v>100</v>
      </c>
      <c r="D607" s="14" t="s">
        <v>103</v>
      </c>
      <c r="E607" s="14" t="s">
        <v>88</v>
      </c>
      <c r="F607" s="39">
        <v>591.23010712992357</v>
      </c>
      <c r="G607" s="40"/>
    </row>
    <row r="608" spans="1:7" x14ac:dyDescent="0.25">
      <c r="A608" s="38">
        <v>42786</v>
      </c>
      <c r="B608" s="38" t="s">
        <v>653</v>
      </c>
      <c r="C608" s="14" t="s">
        <v>102</v>
      </c>
      <c r="D608" s="14" t="s">
        <v>84</v>
      </c>
      <c r="E608" s="14" t="s">
        <v>85</v>
      </c>
      <c r="F608" s="39">
        <v>14085.372024860493</v>
      </c>
      <c r="G608" s="40"/>
    </row>
    <row r="609" spans="1:7" x14ac:dyDescent="0.25">
      <c r="A609" s="38">
        <v>42786</v>
      </c>
      <c r="B609" s="38" t="s">
        <v>654</v>
      </c>
      <c r="C609" s="14" t="s">
        <v>107</v>
      </c>
      <c r="D609" s="14" t="s">
        <v>90</v>
      </c>
      <c r="E609" s="14" t="s">
        <v>88</v>
      </c>
      <c r="F609" s="39">
        <v>706.50477884759789</v>
      </c>
      <c r="G609" s="40"/>
    </row>
    <row r="610" spans="1:7" x14ac:dyDescent="0.25">
      <c r="A610" s="38">
        <v>42786</v>
      </c>
      <c r="B610" s="38" t="s">
        <v>655</v>
      </c>
      <c r="C610" s="14" t="s">
        <v>107</v>
      </c>
      <c r="D610" s="14" t="s">
        <v>98</v>
      </c>
      <c r="E610" s="14" t="s">
        <v>85</v>
      </c>
      <c r="F610" s="39">
        <v>577.21389721585365</v>
      </c>
      <c r="G610" s="40"/>
    </row>
    <row r="611" spans="1:7" x14ac:dyDescent="0.25">
      <c r="A611" s="38">
        <v>42787</v>
      </c>
      <c r="B611" s="38" t="s">
        <v>656</v>
      </c>
      <c r="C611" s="14" t="s">
        <v>83</v>
      </c>
      <c r="D611" s="14" t="s">
        <v>96</v>
      </c>
      <c r="E611" s="14" t="s">
        <v>85</v>
      </c>
      <c r="F611" s="39">
        <v>10379.884435623153</v>
      </c>
      <c r="G611" s="40"/>
    </row>
    <row r="612" spans="1:7" x14ac:dyDescent="0.25">
      <c r="A612" s="38">
        <v>42787</v>
      </c>
      <c r="B612" s="38" t="s">
        <v>657</v>
      </c>
      <c r="C612" s="14" t="s">
        <v>83</v>
      </c>
      <c r="D612" s="14" t="s">
        <v>96</v>
      </c>
      <c r="E612" s="14" t="s">
        <v>88</v>
      </c>
      <c r="F612" s="39">
        <v>5449.7044013199347</v>
      </c>
      <c r="G612" s="40"/>
    </row>
    <row r="613" spans="1:7" x14ac:dyDescent="0.25">
      <c r="A613" s="38">
        <v>42787</v>
      </c>
      <c r="B613" s="38" t="s">
        <v>658</v>
      </c>
      <c r="C613" s="14" t="s">
        <v>83</v>
      </c>
      <c r="D613" s="14" t="s">
        <v>103</v>
      </c>
      <c r="E613" s="14" t="s">
        <v>85</v>
      </c>
      <c r="F613" s="39">
        <v>1897.9731904242783</v>
      </c>
      <c r="G613" s="40"/>
    </row>
    <row r="614" spans="1:7" x14ac:dyDescent="0.25">
      <c r="A614" s="38">
        <v>42787</v>
      </c>
      <c r="B614" s="38" t="s">
        <v>223</v>
      </c>
      <c r="C614" s="14" t="s">
        <v>87</v>
      </c>
      <c r="D614" s="14" t="s">
        <v>98</v>
      </c>
      <c r="E614" s="14" t="s">
        <v>88</v>
      </c>
      <c r="F614" s="39">
        <v>1896.4155260094476</v>
      </c>
      <c r="G614" s="40"/>
    </row>
    <row r="615" spans="1:7" x14ac:dyDescent="0.25">
      <c r="A615" s="38">
        <v>42787</v>
      </c>
      <c r="B615" s="38" t="s">
        <v>420</v>
      </c>
      <c r="C615" s="14" t="s">
        <v>100</v>
      </c>
      <c r="D615" s="14" t="s">
        <v>90</v>
      </c>
      <c r="E615" s="14" t="s">
        <v>85</v>
      </c>
      <c r="F615" s="39">
        <v>11249.856893569666</v>
      </c>
      <c r="G615" s="40"/>
    </row>
    <row r="616" spans="1:7" x14ac:dyDescent="0.25">
      <c r="A616" s="38">
        <v>42787</v>
      </c>
      <c r="B616" s="38" t="s">
        <v>659</v>
      </c>
      <c r="C616" s="14" t="s">
        <v>100</v>
      </c>
      <c r="D616" s="14" t="s">
        <v>84</v>
      </c>
      <c r="E616" s="14" t="s">
        <v>88</v>
      </c>
      <c r="F616" s="39">
        <v>9694.3195976153529</v>
      </c>
      <c r="G616" s="40"/>
    </row>
    <row r="617" spans="1:7" x14ac:dyDescent="0.25">
      <c r="A617" s="38">
        <v>42787</v>
      </c>
      <c r="B617" s="38" t="s">
        <v>660</v>
      </c>
      <c r="C617" s="14" t="s">
        <v>100</v>
      </c>
      <c r="D617" s="14" t="s">
        <v>84</v>
      </c>
      <c r="E617" s="14" t="s">
        <v>85</v>
      </c>
      <c r="F617" s="39">
        <v>6995.1849557794876</v>
      </c>
      <c r="G617" s="40"/>
    </row>
    <row r="618" spans="1:7" x14ac:dyDescent="0.25">
      <c r="A618" s="38">
        <v>42787</v>
      </c>
      <c r="B618" s="38" t="s">
        <v>661</v>
      </c>
      <c r="C618" s="14" t="s">
        <v>100</v>
      </c>
      <c r="D618" s="14" t="s">
        <v>84</v>
      </c>
      <c r="E618" s="14" t="s">
        <v>85</v>
      </c>
      <c r="F618" s="39">
        <v>6523.7941411125357</v>
      </c>
      <c r="G618" s="40"/>
    </row>
    <row r="619" spans="1:7" x14ac:dyDescent="0.25">
      <c r="A619" s="38">
        <v>42787</v>
      </c>
      <c r="B619" s="38" t="s">
        <v>662</v>
      </c>
      <c r="C619" s="14" t="s">
        <v>102</v>
      </c>
      <c r="D619" s="14" t="s">
        <v>116</v>
      </c>
      <c r="E619" s="14" t="s">
        <v>88</v>
      </c>
      <c r="F619" s="39">
        <v>9316.4703044717808</v>
      </c>
      <c r="G619" s="40"/>
    </row>
    <row r="620" spans="1:7" x14ac:dyDescent="0.25">
      <c r="A620" s="38">
        <v>42787</v>
      </c>
      <c r="B620" s="38" t="s">
        <v>663</v>
      </c>
      <c r="C620" s="14" t="s">
        <v>102</v>
      </c>
      <c r="D620" s="14" t="s">
        <v>96</v>
      </c>
      <c r="E620" s="14" t="s">
        <v>85</v>
      </c>
      <c r="F620" s="39">
        <v>4658.9441405649386</v>
      </c>
      <c r="G620" s="40"/>
    </row>
    <row r="621" spans="1:7" x14ac:dyDescent="0.25">
      <c r="A621" s="38">
        <v>42787</v>
      </c>
      <c r="B621" s="38" t="s">
        <v>664</v>
      </c>
      <c r="C621" s="14" t="s">
        <v>107</v>
      </c>
      <c r="D621" s="14" t="s">
        <v>125</v>
      </c>
      <c r="E621" s="14" t="s">
        <v>88</v>
      </c>
      <c r="F621" s="39">
        <v>14600.533345765803</v>
      </c>
      <c r="G621" s="40"/>
    </row>
    <row r="622" spans="1:7" x14ac:dyDescent="0.25">
      <c r="A622" s="38">
        <v>42788</v>
      </c>
      <c r="B622" s="38" t="s">
        <v>665</v>
      </c>
      <c r="C622" s="14" t="s">
        <v>87</v>
      </c>
      <c r="D622" s="14" t="s">
        <v>103</v>
      </c>
      <c r="E622" s="14" t="s">
        <v>88</v>
      </c>
      <c r="F622" s="39">
        <v>14402.171553783845</v>
      </c>
      <c r="G622" s="40"/>
    </row>
    <row r="623" spans="1:7" x14ac:dyDescent="0.25">
      <c r="A623" s="38">
        <v>42788</v>
      </c>
      <c r="B623" s="38" t="s">
        <v>666</v>
      </c>
      <c r="C623" s="14" t="s">
        <v>87</v>
      </c>
      <c r="D623" s="14" t="s">
        <v>116</v>
      </c>
      <c r="E623" s="14" t="s">
        <v>85</v>
      </c>
      <c r="F623" s="39">
        <v>11312.481230875643</v>
      </c>
      <c r="G623" s="40"/>
    </row>
    <row r="624" spans="1:7" x14ac:dyDescent="0.25">
      <c r="A624" s="38">
        <v>42788</v>
      </c>
      <c r="B624" s="38" t="s">
        <v>667</v>
      </c>
      <c r="C624" s="14" t="s">
        <v>87</v>
      </c>
      <c r="D624" s="14" t="s">
        <v>84</v>
      </c>
      <c r="E624" s="14" t="s">
        <v>85</v>
      </c>
      <c r="F624" s="39">
        <v>10251.978075442867</v>
      </c>
      <c r="G624" s="40"/>
    </row>
    <row r="625" spans="1:7" x14ac:dyDescent="0.25">
      <c r="A625" s="38">
        <v>42788</v>
      </c>
      <c r="B625" s="38" t="s">
        <v>668</v>
      </c>
      <c r="C625" s="14" t="s">
        <v>87</v>
      </c>
      <c r="D625" s="14" t="s">
        <v>84</v>
      </c>
      <c r="E625" s="14" t="s">
        <v>85</v>
      </c>
      <c r="F625" s="39">
        <v>4213.6206815014875</v>
      </c>
      <c r="G625" s="40"/>
    </row>
    <row r="626" spans="1:7" x14ac:dyDescent="0.25">
      <c r="A626" s="38">
        <v>42788</v>
      </c>
      <c r="B626" s="38" t="s">
        <v>669</v>
      </c>
      <c r="C626" s="14" t="s">
        <v>87</v>
      </c>
      <c r="D626" s="14" t="s">
        <v>96</v>
      </c>
      <c r="E626" s="14" t="s">
        <v>88</v>
      </c>
      <c r="F626" s="39">
        <v>727.88914692539288</v>
      </c>
      <c r="G626" s="40"/>
    </row>
    <row r="627" spans="1:7" x14ac:dyDescent="0.25">
      <c r="A627" s="38">
        <v>42788</v>
      </c>
      <c r="B627" s="38" t="s">
        <v>670</v>
      </c>
      <c r="C627" s="14" t="s">
        <v>100</v>
      </c>
      <c r="D627" s="14" t="s">
        <v>84</v>
      </c>
      <c r="E627" s="14" t="s">
        <v>85</v>
      </c>
      <c r="F627" s="39">
        <v>14197.882001588398</v>
      </c>
      <c r="G627" s="40"/>
    </row>
    <row r="628" spans="1:7" x14ac:dyDescent="0.25">
      <c r="A628" s="38">
        <v>42788</v>
      </c>
      <c r="B628" s="38" t="s">
        <v>671</v>
      </c>
      <c r="C628" s="14" t="s">
        <v>100</v>
      </c>
      <c r="D628" s="14" t="s">
        <v>90</v>
      </c>
      <c r="E628" s="14" t="s">
        <v>85</v>
      </c>
      <c r="F628" s="39">
        <v>13874.449014809024</v>
      </c>
      <c r="G628" s="40"/>
    </row>
    <row r="629" spans="1:7" x14ac:dyDescent="0.25">
      <c r="A629" s="38">
        <v>42788</v>
      </c>
      <c r="B629" s="38" t="s">
        <v>672</v>
      </c>
      <c r="C629" s="14" t="s">
        <v>100</v>
      </c>
      <c r="D629" s="14" t="s">
        <v>116</v>
      </c>
      <c r="E629" s="14" t="s">
        <v>88</v>
      </c>
      <c r="F629" s="39">
        <v>9966.0249436280883</v>
      </c>
      <c r="G629" s="40"/>
    </row>
    <row r="630" spans="1:7" x14ac:dyDescent="0.25">
      <c r="A630" s="38">
        <v>42788</v>
      </c>
      <c r="B630" s="38" t="s">
        <v>673</v>
      </c>
      <c r="C630" s="14" t="s">
        <v>102</v>
      </c>
      <c r="D630" s="14" t="s">
        <v>116</v>
      </c>
      <c r="E630" s="14" t="s">
        <v>88</v>
      </c>
      <c r="F630" s="39">
        <v>8002.8428398093229</v>
      </c>
      <c r="G630" s="40"/>
    </row>
    <row r="631" spans="1:7" x14ac:dyDescent="0.25">
      <c r="A631" s="38">
        <v>42788</v>
      </c>
      <c r="B631" s="38" t="s">
        <v>674</v>
      </c>
      <c r="C631" s="14" t="s">
        <v>102</v>
      </c>
      <c r="D631" s="14" t="s">
        <v>90</v>
      </c>
      <c r="E631" s="14" t="s">
        <v>88</v>
      </c>
      <c r="F631" s="39">
        <v>7302.7155054437999</v>
      </c>
      <c r="G631" s="40"/>
    </row>
    <row r="632" spans="1:7" x14ac:dyDescent="0.25">
      <c r="A632" s="38">
        <v>42788</v>
      </c>
      <c r="B632" s="38" t="s">
        <v>168</v>
      </c>
      <c r="C632" s="14" t="s">
        <v>102</v>
      </c>
      <c r="D632" s="14" t="s">
        <v>98</v>
      </c>
      <c r="E632" s="14" t="s">
        <v>88</v>
      </c>
      <c r="F632" s="39">
        <v>6173.3390070780079</v>
      </c>
      <c r="G632" s="40"/>
    </row>
    <row r="633" spans="1:7" x14ac:dyDescent="0.25">
      <c r="A633" s="38">
        <v>42788</v>
      </c>
      <c r="B633" s="38" t="s">
        <v>240</v>
      </c>
      <c r="C633" s="14" t="s">
        <v>102</v>
      </c>
      <c r="D633" s="14" t="s">
        <v>103</v>
      </c>
      <c r="E633" s="14" t="s">
        <v>88</v>
      </c>
      <c r="F633" s="39">
        <v>5035.8312054338949</v>
      </c>
      <c r="G633" s="40"/>
    </row>
    <row r="634" spans="1:7" x14ac:dyDescent="0.25">
      <c r="A634" s="38">
        <v>42788</v>
      </c>
      <c r="B634" s="38" t="s">
        <v>675</v>
      </c>
      <c r="C634" s="14" t="s">
        <v>102</v>
      </c>
      <c r="D634" s="14" t="s">
        <v>90</v>
      </c>
      <c r="E634" s="14" t="s">
        <v>85</v>
      </c>
      <c r="F634" s="39">
        <v>2753.8231448029692</v>
      </c>
      <c r="G634" s="40"/>
    </row>
    <row r="635" spans="1:7" x14ac:dyDescent="0.25">
      <c r="A635" s="38">
        <v>42788</v>
      </c>
      <c r="B635" s="38" t="s">
        <v>676</v>
      </c>
      <c r="C635" s="14" t="s">
        <v>102</v>
      </c>
      <c r="D635" s="14" t="s">
        <v>84</v>
      </c>
      <c r="E635" s="14" t="s">
        <v>88</v>
      </c>
      <c r="F635" s="39">
        <v>1750.6220129553578</v>
      </c>
      <c r="G635" s="40"/>
    </row>
    <row r="636" spans="1:7" x14ac:dyDescent="0.25">
      <c r="A636" s="38">
        <v>42788</v>
      </c>
      <c r="B636" s="38" t="s">
        <v>265</v>
      </c>
      <c r="C636" s="14" t="s">
        <v>102</v>
      </c>
      <c r="D636" s="14" t="s">
        <v>84</v>
      </c>
      <c r="E636" s="14" t="s">
        <v>85</v>
      </c>
      <c r="F636" s="39">
        <v>571.0336688444678</v>
      </c>
      <c r="G636" s="40"/>
    </row>
    <row r="637" spans="1:7" x14ac:dyDescent="0.25">
      <c r="A637" s="38">
        <v>42788</v>
      </c>
      <c r="B637" s="38" t="s">
        <v>677</v>
      </c>
      <c r="C637" s="14" t="s">
        <v>107</v>
      </c>
      <c r="D637" s="14" t="s">
        <v>84</v>
      </c>
      <c r="E637" s="14" t="s">
        <v>88</v>
      </c>
      <c r="F637" s="39">
        <v>7963.601571800622</v>
      </c>
      <c r="G637" s="40"/>
    </row>
    <row r="638" spans="1:7" x14ac:dyDescent="0.25">
      <c r="A638" s="38">
        <v>42788</v>
      </c>
      <c r="B638" s="38" t="s">
        <v>678</v>
      </c>
      <c r="C638" s="14" t="s">
        <v>107</v>
      </c>
      <c r="D638" s="14" t="s">
        <v>96</v>
      </c>
      <c r="E638" s="14" t="s">
        <v>88</v>
      </c>
      <c r="F638" s="39">
        <v>1713.3835677708107</v>
      </c>
      <c r="G638" s="40"/>
    </row>
    <row r="639" spans="1:7" x14ac:dyDescent="0.25">
      <c r="A639" s="38">
        <v>42789</v>
      </c>
      <c r="B639" s="38" t="s">
        <v>679</v>
      </c>
      <c r="C639" s="14" t="s">
        <v>83</v>
      </c>
      <c r="D639" s="14" t="s">
        <v>84</v>
      </c>
      <c r="E639" s="14" t="s">
        <v>88</v>
      </c>
      <c r="F639" s="39">
        <v>12717.833241234115</v>
      </c>
      <c r="G639" s="40"/>
    </row>
    <row r="640" spans="1:7" x14ac:dyDescent="0.25">
      <c r="A640" s="38">
        <v>42789</v>
      </c>
      <c r="B640" s="38" t="s">
        <v>680</v>
      </c>
      <c r="C640" s="14" t="s">
        <v>83</v>
      </c>
      <c r="D640" s="14" t="s">
        <v>96</v>
      </c>
      <c r="E640" s="14" t="s">
        <v>88</v>
      </c>
      <c r="F640" s="39">
        <v>12417.800182058556</v>
      </c>
      <c r="G640" s="40"/>
    </row>
    <row r="641" spans="1:7" x14ac:dyDescent="0.25">
      <c r="A641" s="38">
        <v>42789</v>
      </c>
      <c r="B641" s="38" t="s">
        <v>681</v>
      </c>
      <c r="C641" s="14" t="s">
        <v>83</v>
      </c>
      <c r="D641" s="14" t="s">
        <v>96</v>
      </c>
      <c r="E641" s="14" t="s">
        <v>85</v>
      </c>
      <c r="F641" s="39">
        <v>10764.018063597199</v>
      </c>
      <c r="G641" s="40"/>
    </row>
    <row r="642" spans="1:7" x14ac:dyDescent="0.25">
      <c r="A642" s="38">
        <v>42789</v>
      </c>
      <c r="B642" s="38" t="s">
        <v>682</v>
      </c>
      <c r="C642" s="14" t="s">
        <v>83</v>
      </c>
      <c r="D642" s="14" t="s">
        <v>116</v>
      </c>
      <c r="E642" s="14" t="s">
        <v>85</v>
      </c>
      <c r="F642" s="39">
        <v>9057.702577013566</v>
      </c>
      <c r="G642" s="40"/>
    </row>
    <row r="643" spans="1:7" x14ac:dyDescent="0.25">
      <c r="A643" s="38">
        <v>42789</v>
      </c>
      <c r="B643" s="38" t="s">
        <v>683</v>
      </c>
      <c r="C643" s="14" t="s">
        <v>83</v>
      </c>
      <c r="D643" s="14" t="s">
        <v>96</v>
      </c>
      <c r="E643" s="14" t="s">
        <v>88</v>
      </c>
      <c r="F643" s="39">
        <v>8828.1856694402068</v>
      </c>
      <c r="G643" s="40"/>
    </row>
    <row r="644" spans="1:7" x14ac:dyDescent="0.25">
      <c r="A644" s="38">
        <v>42789</v>
      </c>
      <c r="B644" s="38" t="s">
        <v>684</v>
      </c>
      <c r="C644" s="14" t="s">
        <v>83</v>
      </c>
      <c r="D644" s="14" t="s">
        <v>103</v>
      </c>
      <c r="E644" s="14" t="s">
        <v>85</v>
      </c>
      <c r="F644" s="39">
        <v>8499.2433084719178</v>
      </c>
      <c r="G644" s="40"/>
    </row>
    <row r="645" spans="1:7" x14ac:dyDescent="0.25">
      <c r="A645" s="38">
        <v>42789</v>
      </c>
      <c r="B645" s="38" t="s">
        <v>685</v>
      </c>
      <c r="C645" s="14" t="s">
        <v>83</v>
      </c>
      <c r="D645" s="14" t="s">
        <v>84</v>
      </c>
      <c r="E645" s="14" t="s">
        <v>88</v>
      </c>
      <c r="F645" s="39">
        <v>5676.8060410048511</v>
      </c>
      <c r="G645" s="40"/>
    </row>
    <row r="646" spans="1:7" x14ac:dyDescent="0.25">
      <c r="A646" s="38">
        <v>42789</v>
      </c>
      <c r="B646" s="38" t="s">
        <v>306</v>
      </c>
      <c r="C646" s="14" t="s">
        <v>83</v>
      </c>
      <c r="D646" s="14" t="s">
        <v>96</v>
      </c>
      <c r="E646" s="14" t="s">
        <v>85</v>
      </c>
      <c r="F646" s="39">
        <v>2202.7554047160984</v>
      </c>
      <c r="G646" s="40"/>
    </row>
    <row r="647" spans="1:7" x14ac:dyDescent="0.25">
      <c r="A647" s="38">
        <v>42789</v>
      </c>
      <c r="B647" s="38" t="s">
        <v>535</v>
      </c>
      <c r="C647" s="14" t="s">
        <v>87</v>
      </c>
      <c r="D647" s="14" t="s">
        <v>84</v>
      </c>
      <c r="E647" s="14" t="s">
        <v>85</v>
      </c>
      <c r="F647" s="39">
        <v>9475.9715011425524</v>
      </c>
      <c r="G647" s="40"/>
    </row>
    <row r="648" spans="1:7" x14ac:dyDescent="0.25">
      <c r="A648" s="38">
        <v>42789</v>
      </c>
      <c r="B648" s="38" t="s">
        <v>686</v>
      </c>
      <c r="C648" s="14" t="s">
        <v>87</v>
      </c>
      <c r="D648" s="14" t="s">
        <v>84</v>
      </c>
      <c r="E648" s="14" t="s">
        <v>88</v>
      </c>
      <c r="F648" s="39">
        <v>6217.8140600468105</v>
      </c>
      <c r="G648" s="40"/>
    </row>
    <row r="649" spans="1:7" x14ac:dyDescent="0.25">
      <c r="A649" s="38">
        <v>42789</v>
      </c>
      <c r="B649" s="38" t="s">
        <v>687</v>
      </c>
      <c r="C649" s="14" t="s">
        <v>100</v>
      </c>
      <c r="D649" s="14" t="s">
        <v>103</v>
      </c>
      <c r="E649" s="14" t="s">
        <v>85</v>
      </c>
      <c r="F649" s="39">
        <v>11746.212016781168</v>
      </c>
      <c r="G649" s="40"/>
    </row>
    <row r="650" spans="1:7" x14ac:dyDescent="0.25">
      <c r="A650" s="38">
        <v>42789</v>
      </c>
      <c r="B650" s="38" t="s">
        <v>254</v>
      </c>
      <c r="C650" s="14" t="s">
        <v>100</v>
      </c>
      <c r="D650" s="14" t="s">
        <v>96</v>
      </c>
      <c r="E650" s="14" t="s">
        <v>88</v>
      </c>
      <c r="F650" s="39">
        <v>9225.4914466249829</v>
      </c>
      <c r="G650" s="40"/>
    </row>
    <row r="651" spans="1:7" x14ac:dyDescent="0.25">
      <c r="A651" s="38">
        <v>42789</v>
      </c>
      <c r="B651" s="38" t="s">
        <v>688</v>
      </c>
      <c r="C651" s="14" t="s">
        <v>100</v>
      </c>
      <c r="D651" s="14" t="s">
        <v>84</v>
      </c>
      <c r="E651" s="14" t="s">
        <v>85</v>
      </c>
      <c r="F651" s="39">
        <v>7056.268622084337</v>
      </c>
      <c r="G651" s="40"/>
    </row>
    <row r="652" spans="1:7" x14ac:dyDescent="0.25">
      <c r="A652" s="38">
        <v>42789</v>
      </c>
      <c r="B652" s="38" t="s">
        <v>689</v>
      </c>
      <c r="C652" s="14" t="s">
        <v>100</v>
      </c>
      <c r="D652" s="14" t="s">
        <v>96</v>
      </c>
      <c r="E652" s="14" t="s">
        <v>88</v>
      </c>
      <c r="F652" s="39">
        <v>2271.9107393288627</v>
      </c>
      <c r="G652" s="40"/>
    </row>
    <row r="653" spans="1:7" x14ac:dyDescent="0.25">
      <c r="A653" s="38">
        <v>42789</v>
      </c>
      <c r="B653" s="38" t="s">
        <v>142</v>
      </c>
      <c r="C653" s="14" t="s">
        <v>102</v>
      </c>
      <c r="D653" s="14" t="s">
        <v>96</v>
      </c>
      <c r="E653" s="14" t="s">
        <v>85</v>
      </c>
      <c r="F653" s="39">
        <v>12739.054225626553</v>
      </c>
      <c r="G653" s="40"/>
    </row>
    <row r="654" spans="1:7" x14ac:dyDescent="0.25">
      <c r="A654" s="38">
        <v>42789</v>
      </c>
      <c r="B654" s="38" t="s">
        <v>690</v>
      </c>
      <c r="C654" s="14" t="s">
        <v>102</v>
      </c>
      <c r="D654" s="14" t="s">
        <v>103</v>
      </c>
      <c r="E654" s="14" t="s">
        <v>85</v>
      </c>
      <c r="F654" s="39">
        <v>11690.191009279932</v>
      </c>
      <c r="G654" s="40"/>
    </row>
    <row r="655" spans="1:7" x14ac:dyDescent="0.25">
      <c r="A655" s="38">
        <v>42789</v>
      </c>
      <c r="B655" s="38" t="s">
        <v>691</v>
      </c>
      <c r="C655" s="14" t="s">
        <v>102</v>
      </c>
      <c r="D655" s="14" t="s">
        <v>90</v>
      </c>
      <c r="E655" s="14" t="s">
        <v>88</v>
      </c>
      <c r="F655" s="39">
        <v>8436.3396204461951</v>
      </c>
      <c r="G655" s="40"/>
    </row>
    <row r="656" spans="1:7" x14ac:dyDescent="0.25">
      <c r="A656" s="38">
        <v>42789</v>
      </c>
      <c r="B656" s="38" t="s">
        <v>250</v>
      </c>
      <c r="C656" s="14" t="s">
        <v>107</v>
      </c>
      <c r="D656" s="14" t="s">
        <v>103</v>
      </c>
      <c r="E656" s="14" t="s">
        <v>88</v>
      </c>
      <c r="F656" s="39">
        <v>4579.9263842954915</v>
      </c>
      <c r="G656" s="40"/>
    </row>
    <row r="657" spans="1:7" x14ac:dyDescent="0.25">
      <c r="A657" s="38">
        <v>42790</v>
      </c>
      <c r="B657" s="38" t="s">
        <v>692</v>
      </c>
      <c r="C657" s="14" t="s">
        <v>83</v>
      </c>
      <c r="D657" s="14" t="s">
        <v>90</v>
      </c>
      <c r="E657" s="14" t="s">
        <v>85</v>
      </c>
      <c r="F657" s="39">
        <v>12525.209594088805</v>
      </c>
      <c r="G657" s="40"/>
    </row>
    <row r="658" spans="1:7" x14ac:dyDescent="0.25">
      <c r="A658" s="38">
        <v>42790</v>
      </c>
      <c r="B658" s="38" t="s">
        <v>693</v>
      </c>
      <c r="C658" s="14" t="s">
        <v>83</v>
      </c>
      <c r="D658" s="14" t="s">
        <v>116</v>
      </c>
      <c r="E658" s="14" t="s">
        <v>88</v>
      </c>
      <c r="F658" s="39">
        <v>10427.023757908626</v>
      </c>
      <c r="G658" s="40"/>
    </row>
    <row r="659" spans="1:7" x14ac:dyDescent="0.25">
      <c r="A659" s="38">
        <v>42790</v>
      </c>
      <c r="B659" s="38" t="s">
        <v>694</v>
      </c>
      <c r="C659" s="14" t="s">
        <v>83</v>
      </c>
      <c r="D659" s="14" t="s">
        <v>96</v>
      </c>
      <c r="E659" s="14" t="s">
        <v>88</v>
      </c>
      <c r="F659" s="39">
        <v>8464.8803945842646</v>
      </c>
      <c r="G659" s="40"/>
    </row>
    <row r="660" spans="1:7" x14ac:dyDescent="0.25">
      <c r="A660" s="38">
        <v>42790</v>
      </c>
      <c r="B660" s="38" t="s">
        <v>695</v>
      </c>
      <c r="C660" s="14" t="s">
        <v>83</v>
      </c>
      <c r="D660" s="14" t="s">
        <v>96</v>
      </c>
      <c r="E660" s="14" t="s">
        <v>85</v>
      </c>
      <c r="F660" s="39">
        <v>6224.2509285959677</v>
      </c>
      <c r="G660" s="40"/>
    </row>
    <row r="661" spans="1:7" x14ac:dyDescent="0.25">
      <c r="A661" s="38">
        <v>42790</v>
      </c>
      <c r="B661" s="38" t="s">
        <v>696</v>
      </c>
      <c r="C661" s="14" t="s">
        <v>87</v>
      </c>
      <c r="D661" s="14" t="s">
        <v>84</v>
      </c>
      <c r="E661" s="14" t="s">
        <v>85</v>
      </c>
      <c r="F661" s="39">
        <v>11862.46941779748</v>
      </c>
      <c r="G661" s="40"/>
    </row>
    <row r="662" spans="1:7" x14ac:dyDescent="0.25">
      <c r="A662" s="38">
        <v>42790</v>
      </c>
      <c r="B662" s="38" t="s">
        <v>697</v>
      </c>
      <c r="C662" s="14" t="s">
        <v>87</v>
      </c>
      <c r="D662" s="14" t="s">
        <v>103</v>
      </c>
      <c r="E662" s="14" t="s">
        <v>88</v>
      </c>
      <c r="F662" s="39">
        <v>3295.4202979825636</v>
      </c>
      <c r="G662" s="40"/>
    </row>
    <row r="663" spans="1:7" x14ac:dyDescent="0.25">
      <c r="A663" s="38">
        <v>42790</v>
      </c>
      <c r="B663" s="38" t="s">
        <v>698</v>
      </c>
      <c r="C663" s="14" t="s">
        <v>100</v>
      </c>
      <c r="D663" s="14" t="s">
        <v>96</v>
      </c>
      <c r="E663" s="14" t="s">
        <v>88</v>
      </c>
      <c r="F663" s="39">
        <v>12551.600812708972</v>
      </c>
      <c r="G663" s="40"/>
    </row>
    <row r="664" spans="1:7" x14ac:dyDescent="0.25">
      <c r="A664" s="38">
        <v>42790</v>
      </c>
      <c r="B664" s="38" t="s">
        <v>476</v>
      </c>
      <c r="C664" s="14" t="s">
        <v>100</v>
      </c>
      <c r="D664" s="14" t="s">
        <v>90</v>
      </c>
      <c r="E664" s="14" t="s">
        <v>88</v>
      </c>
      <c r="F664" s="39">
        <v>10928.290470236627</v>
      </c>
      <c r="G664" s="40"/>
    </row>
    <row r="665" spans="1:7" x14ac:dyDescent="0.25">
      <c r="A665" s="38">
        <v>42790</v>
      </c>
      <c r="B665" s="38" t="s">
        <v>699</v>
      </c>
      <c r="C665" s="14" t="s">
        <v>100</v>
      </c>
      <c r="D665" s="14" t="s">
        <v>103</v>
      </c>
      <c r="E665" s="14" t="s">
        <v>88</v>
      </c>
      <c r="F665" s="39">
        <v>10859.441186153039</v>
      </c>
      <c r="G665" s="40"/>
    </row>
    <row r="666" spans="1:7" x14ac:dyDescent="0.25">
      <c r="A666" s="38">
        <v>42790</v>
      </c>
      <c r="B666" s="38" t="s">
        <v>700</v>
      </c>
      <c r="C666" s="14" t="s">
        <v>100</v>
      </c>
      <c r="D666" s="14" t="s">
        <v>98</v>
      </c>
      <c r="E666" s="14" t="s">
        <v>85</v>
      </c>
      <c r="F666" s="39">
        <v>5966.1149333585536</v>
      </c>
      <c r="G666" s="40"/>
    </row>
    <row r="667" spans="1:7" x14ac:dyDescent="0.25">
      <c r="A667" s="38">
        <v>42790</v>
      </c>
      <c r="B667" s="38" t="s">
        <v>233</v>
      </c>
      <c r="C667" s="14" t="s">
        <v>100</v>
      </c>
      <c r="D667" s="14" t="s">
        <v>98</v>
      </c>
      <c r="E667" s="14" t="s">
        <v>85</v>
      </c>
      <c r="F667" s="39">
        <v>2127.8411251453313</v>
      </c>
      <c r="G667" s="40"/>
    </row>
    <row r="668" spans="1:7" x14ac:dyDescent="0.25">
      <c r="A668" s="38">
        <v>42790</v>
      </c>
      <c r="B668" s="38" t="s">
        <v>701</v>
      </c>
      <c r="C668" s="14" t="s">
        <v>102</v>
      </c>
      <c r="D668" s="14" t="s">
        <v>96</v>
      </c>
      <c r="E668" s="14" t="s">
        <v>85</v>
      </c>
      <c r="F668" s="39">
        <v>13142.003587782632</v>
      </c>
      <c r="G668" s="40"/>
    </row>
    <row r="669" spans="1:7" x14ac:dyDescent="0.25">
      <c r="A669" s="38">
        <v>42790</v>
      </c>
      <c r="B669" s="38" t="s">
        <v>702</v>
      </c>
      <c r="C669" s="14" t="s">
        <v>107</v>
      </c>
      <c r="D669" s="14" t="s">
        <v>103</v>
      </c>
      <c r="E669" s="14" t="s">
        <v>88</v>
      </c>
      <c r="F669" s="39">
        <v>14402.759146340657</v>
      </c>
      <c r="G669" s="40"/>
    </row>
    <row r="670" spans="1:7" x14ac:dyDescent="0.25">
      <c r="A670" s="38">
        <v>42790</v>
      </c>
      <c r="B670" s="38" t="s">
        <v>703</v>
      </c>
      <c r="C670" s="14" t="s">
        <v>107</v>
      </c>
      <c r="D670" s="14" t="s">
        <v>84</v>
      </c>
      <c r="E670" s="14" t="s">
        <v>88</v>
      </c>
      <c r="F670" s="39">
        <v>4679.0685342420929</v>
      </c>
      <c r="G670" s="40"/>
    </row>
    <row r="671" spans="1:7" x14ac:dyDescent="0.25">
      <c r="A671" s="38">
        <v>42791</v>
      </c>
      <c r="B671" s="38" t="s">
        <v>416</v>
      </c>
      <c r="C671" s="14" t="s">
        <v>83</v>
      </c>
      <c r="D671" s="14" t="s">
        <v>90</v>
      </c>
      <c r="E671" s="14" t="s">
        <v>88</v>
      </c>
      <c r="F671" s="39">
        <v>13502.384417722164</v>
      </c>
      <c r="G671" s="40"/>
    </row>
    <row r="672" spans="1:7" x14ac:dyDescent="0.25">
      <c r="A672" s="38">
        <v>42791</v>
      </c>
      <c r="B672" s="38" t="s">
        <v>704</v>
      </c>
      <c r="C672" s="14" t="s">
        <v>83</v>
      </c>
      <c r="D672" s="14" t="s">
        <v>116</v>
      </c>
      <c r="E672" s="14" t="s">
        <v>88</v>
      </c>
      <c r="F672" s="39">
        <v>9718.6833615002051</v>
      </c>
      <c r="G672" s="40"/>
    </row>
    <row r="673" spans="1:7" x14ac:dyDescent="0.25">
      <c r="A673" s="38">
        <v>42791</v>
      </c>
      <c r="B673" s="38" t="s">
        <v>705</v>
      </c>
      <c r="C673" s="14" t="s">
        <v>83</v>
      </c>
      <c r="D673" s="14" t="s">
        <v>98</v>
      </c>
      <c r="E673" s="14" t="s">
        <v>88</v>
      </c>
      <c r="F673" s="39">
        <v>5357.1168155843197</v>
      </c>
      <c r="G673" s="40"/>
    </row>
    <row r="674" spans="1:7" x14ac:dyDescent="0.25">
      <c r="A674" s="38">
        <v>42791</v>
      </c>
      <c r="B674" s="38" t="s">
        <v>706</v>
      </c>
      <c r="C674" s="14" t="s">
        <v>87</v>
      </c>
      <c r="D674" s="14" t="s">
        <v>84</v>
      </c>
      <c r="E674" s="14" t="s">
        <v>85</v>
      </c>
      <c r="F674" s="39">
        <v>5205.4168966391771</v>
      </c>
      <c r="G674" s="40"/>
    </row>
    <row r="675" spans="1:7" x14ac:dyDescent="0.25">
      <c r="A675" s="38">
        <v>42791</v>
      </c>
      <c r="B675" s="38" t="s">
        <v>707</v>
      </c>
      <c r="C675" s="14" t="s">
        <v>87</v>
      </c>
      <c r="D675" s="14" t="s">
        <v>84</v>
      </c>
      <c r="E675" s="14" t="s">
        <v>88</v>
      </c>
      <c r="F675" s="39">
        <v>1675.1689074903204</v>
      </c>
      <c r="G675" s="40"/>
    </row>
    <row r="676" spans="1:7" x14ac:dyDescent="0.25">
      <c r="A676" s="38">
        <v>42791</v>
      </c>
      <c r="B676" s="38" t="s">
        <v>708</v>
      </c>
      <c r="C676" s="14" t="s">
        <v>87</v>
      </c>
      <c r="D676" s="14" t="s">
        <v>84</v>
      </c>
      <c r="E676" s="14" t="s">
        <v>88</v>
      </c>
      <c r="F676" s="39">
        <v>305.3953449674226</v>
      </c>
      <c r="G676" s="40"/>
    </row>
    <row r="677" spans="1:7" x14ac:dyDescent="0.25">
      <c r="A677" s="38">
        <v>42791</v>
      </c>
      <c r="B677" s="38" t="s">
        <v>709</v>
      </c>
      <c r="C677" s="14" t="s">
        <v>102</v>
      </c>
      <c r="D677" s="14" t="s">
        <v>103</v>
      </c>
      <c r="E677" s="14" t="s">
        <v>85</v>
      </c>
      <c r="F677" s="39">
        <v>14894.221887692886</v>
      </c>
      <c r="G677" s="40"/>
    </row>
    <row r="678" spans="1:7" x14ac:dyDescent="0.25">
      <c r="A678" s="38">
        <v>42791</v>
      </c>
      <c r="B678" s="38" t="s">
        <v>710</v>
      </c>
      <c r="C678" s="14" t="s">
        <v>102</v>
      </c>
      <c r="D678" s="14" t="s">
        <v>96</v>
      </c>
      <c r="E678" s="14" t="s">
        <v>85</v>
      </c>
      <c r="F678" s="39">
        <v>14600.578231132204</v>
      </c>
      <c r="G678" s="40"/>
    </row>
    <row r="679" spans="1:7" x14ac:dyDescent="0.25">
      <c r="A679" s="38">
        <v>42791</v>
      </c>
      <c r="B679" s="38" t="s">
        <v>711</v>
      </c>
      <c r="C679" s="14" t="s">
        <v>102</v>
      </c>
      <c r="D679" s="14" t="s">
        <v>84</v>
      </c>
      <c r="E679" s="14" t="s">
        <v>88</v>
      </c>
      <c r="F679" s="39">
        <v>14098.823185349656</v>
      </c>
      <c r="G679" s="40"/>
    </row>
    <row r="680" spans="1:7" x14ac:dyDescent="0.25">
      <c r="A680" s="38">
        <v>42791</v>
      </c>
      <c r="B680" s="38" t="s">
        <v>712</v>
      </c>
      <c r="C680" s="14" t="s">
        <v>102</v>
      </c>
      <c r="D680" s="14" t="s">
        <v>116</v>
      </c>
      <c r="E680" s="14" t="s">
        <v>85</v>
      </c>
      <c r="F680" s="39">
        <v>10633.344971226459</v>
      </c>
      <c r="G680" s="40"/>
    </row>
    <row r="681" spans="1:7" x14ac:dyDescent="0.25">
      <c r="A681" s="38">
        <v>42791</v>
      </c>
      <c r="B681" s="38" t="s">
        <v>713</v>
      </c>
      <c r="C681" s="14" t="s">
        <v>102</v>
      </c>
      <c r="D681" s="14" t="s">
        <v>84</v>
      </c>
      <c r="E681" s="14" t="s">
        <v>88</v>
      </c>
      <c r="F681" s="39">
        <v>8779.6483304832054</v>
      </c>
      <c r="G681" s="40"/>
    </row>
    <row r="682" spans="1:7" x14ac:dyDescent="0.25">
      <c r="A682" s="38">
        <v>42791</v>
      </c>
      <c r="B682" s="38" t="s">
        <v>714</v>
      </c>
      <c r="C682" s="14" t="s">
        <v>102</v>
      </c>
      <c r="D682" s="14" t="s">
        <v>98</v>
      </c>
      <c r="E682" s="14" t="s">
        <v>88</v>
      </c>
      <c r="F682" s="39">
        <v>553.91671811147955</v>
      </c>
      <c r="G682" s="40"/>
    </row>
    <row r="683" spans="1:7" x14ac:dyDescent="0.25">
      <c r="A683" s="38">
        <v>42791</v>
      </c>
      <c r="B683" s="38" t="s">
        <v>715</v>
      </c>
      <c r="C683" s="14" t="s">
        <v>107</v>
      </c>
      <c r="D683" s="14" t="s">
        <v>116</v>
      </c>
      <c r="E683" s="14" t="s">
        <v>88</v>
      </c>
      <c r="F683" s="39">
        <v>9551.5047350992754</v>
      </c>
      <c r="G683" s="40"/>
    </row>
    <row r="684" spans="1:7" x14ac:dyDescent="0.25">
      <c r="A684" s="38">
        <v>42792</v>
      </c>
      <c r="B684" s="38" t="s">
        <v>716</v>
      </c>
      <c r="C684" s="14" t="s">
        <v>83</v>
      </c>
      <c r="D684" s="14" t="s">
        <v>90</v>
      </c>
      <c r="E684" s="14" t="s">
        <v>88</v>
      </c>
      <c r="F684" s="39">
        <v>13200.819836000708</v>
      </c>
      <c r="G684" s="40"/>
    </row>
    <row r="685" spans="1:7" x14ac:dyDescent="0.25">
      <c r="A685" s="38">
        <v>42792</v>
      </c>
      <c r="B685" s="38" t="s">
        <v>717</v>
      </c>
      <c r="C685" s="14" t="s">
        <v>83</v>
      </c>
      <c r="D685" s="14" t="s">
        <v>96</v>
      </c>
      <c r="E685" s="14" t="s">
        <v>85</v>
      </c>
      <c r="F685" s="39">
        <v>4791.7062184943898</v>
      </c>
      <c r="G685" s="40"/>
    </row>
    <row r="686" spans="1:7" x14ac:dyDescent="0.25">
      <c r="A686" s="38">
        <v>42792</v>
      </c>
      <c r="B686" s="38" t="s">
        <v>718</v>
      </c>
      <c r="C686" s="14" t="s">
        <v>83</v>
      </c>
      <c r="D686" s="14" t="s">
        <v>103</v>
      </c>
      <c r="E686" s="14" t="s">
        <v>85</v>
      </c>
      <c r="F686" s="39">
        <v>3872.7424408976849</v>
      </c>
      <c r="G686" s="40"/>
    </row>
    <row r="687" spans="1:7" x14ac:dyDescent="0.25">
      <c r="A687" s="38">
        <v>42792</v>
      </c>
      <c r="B687" s="38" t="s">
        <v>719</v>
      </c>
      <c r="C687" s="14" t="s">
        <v>87</v>
      </c>
      <c r="D687" s="14" t="s">
        <v>125</v>
      </c>
      <c r="E687" s="14" t="s">
        <v>85</v>
      </c>
      <c r="F687" s="39">
        <v>13839.029607150946</v>
      </c>
      <c r="G687" s="40"/>
    </row>
    <row r="688" spans="1:7" x14ac:dyDescent="0.25">
      <c r="A688" s="38">
        <v>42792</v>
      </c>
      <c r="B688" s="38" t="s">
        <v>720</v>
      </c>
      <c r="C688" s="14" t="s">
        <v>87</v>
      </c>
      <c r="D688" s="14" t="s">
        <v>125</v>
      </c>
      <c r="E688" s="14" t="s">
        <v>88</v>
      </c>
      <c r="F688" s="39">
        <v>13082.867933790121</v>
      </c>
      <c r="G688" s="40"/>
    </row>
    <row r="689" spans="1:7" x14ac:dyDescent="0.25">
      <c r="A689" s="38">
        <v>42792</v>
      </c>
      <c r="B689" s="38" t="s">
        <v>721</v>
      </c>
      <c r="C689" s="14" t="s">
        <v>87</v>
      </c>
      <c r="D689" s="14" t="s">
        <v>98</v>
      </c>
      <c r="E689" s="14" t="s">
        <v>85</v>
      </c>
      <c r="F689" s="39">
        <v>2949.4234256271748</v>
      </c>
      <c r="G689" s="40"/>
    </row>
    <row r="690" spans="1:7" x14ac:dyDescent="0.25">
      <c r="A690" s="38">
        <v>42792</v>
      </c>
      <c r="B690" s="38" t="s">
        <v>722</v>
      </c>
      <c r="C690" s="14" t="s">
        <v>100</v>
      </c>
      <c r="D690" s="14" t="s">
        <v>103</v>
      </c>
      <c r="E690" s="14" t="s">
        <v>88</v>
      </c>
      <c r="F690" s="39">
        <v>9588.2237504608784</v>
      </c>
      <c r="G690" s="40"/>
    </row>
    <row r="691" spans="1:7" x14ac:dyDescent="0.25">
      <c r="A691" s="38">
        <v>42792</v>
      </c>
      <c r="B691" s="38" t="s">
        <v>197</v>
      </c>
      <c r="C691" s="14" t="s">
        <v>100</v>
      </c>
      <c r="D691" s="14" t="s">
        <v>103</v>
      </c>
      <c r="E691" s="14" t="s">
        <v>88</v>
      </c>
      <c r="F691" s="39">
        <v>6599.5234410166959</v>
      </c>
      <c r="G691" s="40"/>
    </row>
    <row r="692" spans="1:7" x14ac:dyDescent="0.25">
      <c r="A692" s="38">
        <v>42792</v>
      </c>
      <c r="B692" s="38" t="s">
        <v>723</v>
      </c>
      <c r="C692" s="14" t="s">
        <v>100</v>
      </c>
      <c r="D692" s="14" t="s">
        <v>90</v>
      </c>
      <c r="E692" s="14" t="s">
        <v>85</v>
      </c>
      <c r="F692" s="39">
        <v>1269.4456508479861</v>
      </c>
      <c r="G692" s="40"/>
    </row>
    <row r="693" spans="1:7" x14ac:dyDescent="0.25">
      <c r="A693" s="38">
        <v>42792</v>
      </c>
      <c r="B693" s="38" t="s">
        <v>507</v>
      </c>
      <c r="C693" s="14" t="s">
        <v>102</v>
      </c>
      <c r="D693" s="14" t="s">
        <v>125</v>
      </c>
      <c r="E693" s="14" t="s">
        <v>88</v>
      </c>
      <c r="F693" s="39">
        <v>13090.317897917783</v>
      </c>
      <c r="G693" s="40"/>
    </row>
    <row r="694" spans="1:7" x14ac:dyDescent="0.25">
      <c r="A694" s="38">
        <v>42792</v>
      </c>
      <c r="B694" s="38" t="s">
        <v>724</v>
      </c>
      <c r="C694" s="14" t="s">
        <v>102</v>
      </c>
      <c r="D694" s="14" t="s">
        <v>116</v>
      </c>
      <c r="E694" s="14" t="s">
        <v>85</v>
      </c>
      <c r="F694" s="39">
        <v>10844.234438480556</v>
      </c>
      <c r="G694" s="40"/>
    </row>
    <row r="695" spans="1:7" x14ac:dyDescent="0.25">
      <c r="A695" s="38">
        <v>42792</v>
      </c>
      <c r="B695" s="38" t="s">
        <v>725</v>
      </c>
      <c r="C695" s="14" t="s">
        <v>102</v>
      </c>
      <c r="D695" s="14" t="s">
        <v>103</v>
      </c>
      <c r="E695" s="14" t="s">
        <v>85</v>
      </c>
      <c r="F695" s="39">
        <v>3142.8266573145543</v>
      </c>
      <c r="G695" s="40"/>
    </row>
    <row r="696" spans="1:7" x14ac:dyDescent="0.25">
      <c r="A696" s="38">
        <v>42792</v>
      </c>
      <c r="B696" s="38" t="s">
        <v>726</v>
      </c>
      <c r="C696" s="14" t="s">
        <v>107</v>
      </c>
      <c r="D696" s="14" t="s">
        <v>84</v>
      </c>
      <c r="E696" s="14" t="s">
        <v>85</v>
      </c>
      <c r="F696" s="39">
        <v>1644.100259255508</v>
      </c>
      <c r="G696" s="40"/>
    </row>
    <row r="697" spans="1:7" x14ac:dyDescent="0.25">
      <c r="A697" s="38">
        <v>42793</v>
      </c>
      <c r="B697" s="38" t="s">
        <v>727</v>
      </c>
      <c r="C697" s="14" t="s">
        <v>83</v>
      </c>
      <c r="D697" s="14" t="s">
        <v>96</v>
      </c>
      <c r="E697" s="14" t="s">
        <v>88</v>
      </c>
      <c r="F697" s="39">
        <v>9917.9820015225796</v>
      </c>
      <c r="G697" s="40"/>
    </row>
    <row r="698" spans="1:7" x14ac:dyDescent="0.25">
      <c r="A698" s="38">
        <v>42793</v>
      </c>
      <c r="B698" s="38" t="s">
        <v>728</v>
      </c>
      <c r="C698" s="14" t="s">
        <v>83</v>
      </c>
      <c r="D698" s="14" t="s">
        <v>90</v>
      </c>
      <c r="E698" s="14" t="s">
        <v>85</v>
      </c>
      <c r="F698" s="39">
        <v>4109.1715836741723</v>
      </c>
      <c r="G698" s="40"/>
    </row>
    <row r="699" spans="1:7" x14ac:dyDescent="0.25">
      <c r="A699" s="38">
        <v>42793</v>
      </c>
      <c r="B699" s="38" t="s">
        <v>729</v>
      </c>
      <c r="C699" s="14" t="s">
        <v>87</v>
      </c>
      <c r="D699" s="14" t="s">
        <v>116</v>
      </c>
      <c r="E699" s="14" t="s">
        <v>88</v>
      </c>
      <c r="F699" s="39">
        <v>10351.668311762023</v>
      </c>
      <c r="G699" s="40"/>
    </row>
    <row r="700" spans="1:7" x14ac:dyDescent="0.25">
      <c r="A700" s="38">
        <v>42793</v>
      </c>
      <c r="B700" s="38" t="s">
        <v>730</v>
      </c>
      <c r="C700" s="14" t="s">
        <v>87</v>
      </c>
      <c r="D700" s="14" t="s">
        <v>90</v>
      </c>
      <c r="E700" s="14" t="s">
        <v>85</v>
      </c>
      <c r="F700" s="39">
        <v>9420.6650101952218</v>
      </c>
      <c r="G700" s="40"/>
    </row>
    <row r="701" spans="1:7" x14ac:dyDescent="0.25">
      <c r="A701" s="38">
        <v>42793</v>
      </c>
      <c r="B701" s="38" t="s">
        <v>731</v>
      </c>
      <c r="C701" s="14" t="s">
        <v>87</v>
      </c>
      <c r="D701" s="14" t="s">
        <v>96</v>
      </c>
      <c r="E701" s="14" t="s">
        <v>88</v>
      </c>
      <c r="F701" s="39">
        <v>510.5655876427254</v>
      </c>
      <c r="G701" s="40"/>
    </row>
    <row r="702" spans="1:7" x14ac:dyDescent="0.25">
      <c r="A702" s="38">
        <v>42793</v>
      </c>
      <c r="B702" s="38" t="s">
        <v>612</v>
      </c>
      <c r="C702" s="14" t="s">
        <v>100</v>
      </c>
      <c r="D702" s="14" t="s">
        <v>90</v>
      </c>
      <c r="E702" s="14" t="s">
        <v>85</v>
      </c>
      <c r="F702" s="39">
        <v>8310.6505376120367</v>
      </c>
      <c r="G702" s="40"/>
    </row>
    <row r="703" spans="1:7" x14ac:dyDescent="0.25">
      <c r="A703" s="38">
        <v>42793</v>
      </c>
      <c r="B703" s="38" t="s">
        <v>732</v>
      </c>
      <c r="C703" s="14" t="s">
        <v>102</v>
      </c>
      <c r="D703" s="14" t="s">
        <v>90</v>
      </c>
      <c r="E703" s="14" t="s">
        <v>85</v>
      </c>
      <c r="F703" s="39">
        <v>13514.889367751477</v>
      </c>
      <c r="G703" s="40"/>
    </row>
    <row r="704" spans="1:7" x14ac:dyDescent="0.25">
      <c r="A704" s="38">
        <v>42793</v>
      </c>
      <c r="B704" s="38" t="s">
        <v>733</v>
      </c>
      <c r="C704" s="14" t="s">
        <v>102</v>
      </c>
      <c r="D704" s="14" t="s">
        <v>125</v>
      </c>
      <c r="E704" s="14" t="s">
        <v>88</v>
      </c>
      <c r="F704" s="39">
        <v>12355.08113245319</v>
      </c>
      <c r="G704" s="40"/>
    </row>
    <row r="705" spans="1:7" x14ac:dyDescent="0.25">
      <c r="A705" s="38">
        <v>42793</v>
      </c>
      <c r="B705" s="38" t="s">
        <v>734</v>
      </c>
      <c r="C705" s="14" t="s">
        <v>102</v>
      </c>
      <c r="D705" s="14" t="s">
        <v>90</v>
      </c>
      <c r="E705" s="14" t="s">
        <v>88</v>
      </c>
      <c r="F705" s="39">
        <v>3819.2504480087141</v>
      </c>
      <c r="G705" s="40"/>
    </row>
    <row r="706" spans="1:7" x14ac:dyDescent="0.25">
      <c r="A706" s="38">
        <v>42793</v>
      </c>
      <c r="B706" s="38" t="s">
        <v>735</v>
      </c>
      <c r="C706" s="14" t="s">
        <v>102</v>
      </c>
      <c r="D706" s="14" t="s">
        <v>90</v>
      </c>
      <c r="E706" s="14" t="s">
        <v>88</v>
      </c>
      <c r="F706" s="39">
        <v>2515.8090137044519</v>
      </c>
      <c r="G706" s="40"/>
    </row>
    <row r="707" spans="1:7" x14ac:dyDescent="0.25">
      <c r="A707" s="38">
        <v>42793</v>
      </c>
      <c r="B707" s="38" t="s">
        <v>736</v>
      </c>
      <c r="C707" s="14" t="s">
        <v>107</v>
      </c>
      <c r="D707" s="14" t="s">
        <v>96</v>
      </c>
      <c r="E707" s="14" t="s">
        <v>88</v>
      </c>
      <c r="F707" s="39">
        <v>169.42100930540767</v>
      </c>
      <c r="G707" s="40"/>
    </row>
    <row r="708" spans="1:7" x14ac:dyDescent="0.25">
      <c r="A708" s="38">
        <v>42794</v>
      </c>
      <c r="B708" s="38" t="s">
        <v>737</v>
      </c>
      <c r="C708" s="14" t="s">
        <v>83</v>
      </c>
      <c r="D708" s="14" t="s">
        <v>90</v>
      </c>
      <c r="E708" s="14" t="s">
        <v>88</v>
      </c>
      <c r="F708" s="39">
        <v>10050.282962001187</v>
      </c>
      <c r="G708" s="40"/>
    </row>
    <row r="709" spans="1:7" x14ac:dyDescent="0.25">
      <c r="A709" s="38">
        <v>42794</v>
      </c>
      <c r="B709" s="38" t="s">
        <v>738</v>
      </c>
      <c r="C709" s="14" t="s">
        <v>83</v>
      </c>
      <c r="D709" s="14" t="s">
        <v>96</v>
      </c>
      <c r="E709" s="14" t="s">
        <v>85</v>
      </c>
      <c r="F709" s="39">
        <v>2767.720587576965</v>
      </c>
      <c r="G709" s="40"/>
    </row>
    <row r="710" spans="1:7" x14ac:dyDescent="0.25">
      <c r="A710" s="38">
        <v>42794</v>
      </c>
      <c r="B710" s="38" t="s">
        <v>739</v>
      </c>
      <c r="C710" s="14" t="s">
        <v>102</v>
      </c>
      <c r="D710" s="14" t="s">
        <v>90</v>
      </c>
      <c r="E710" s="14" t="s">
        <v>85</v>
      </c>
      <c r="F710" s="39">
        <v>13545.627605406038</v>
      </c>
      <c r="G710" s="40"/>
    </row>
    <row r="711" spans="1:7" x14ac:dyDescent="0.25">
      <c r="A711" s="38">
        <v>42794</v>
      </c>
      <c r="B711" s="38" t="s">
        <v>740</v>
      </c>
      <c r="C711" s="14" t="s">
        <v>102</v>
      </c>
      <c r="D711" s="14" t="s">
        <v>116</v>
      </c>
      <c r="E711" s="14" t="s">
        <v>88</v>
      </c>
      <c r="F711" s="39">
        <v>8958.1541104396656</v>
      </c>
      <c r="G711" s="40"/>
    </row>
    <row r="712" spans="1:7" x14ac:dyDescent="0.25">
      <c r="A712" s="38">
        <v>42794</v>
      </c>
      <c r="B712" s="38" t="s">
        <v>630</v>
      </c>
      <c r="C712" s="14" t="s">
        <v>102</v>
      </c>
      <c r="D712" s="14" t="s">
        <v>84</v>
      </c>
      <c r="E712" s="14" t="s">
        <v>88</v>
      </c>
      <c r="F712" s="39">
        <v>543.10900369157264</v>
      </c>
      <c r="G712" s="40"/>
    </row>
    <row r="713" spans="1:7" x14ac:dyDescent="0.25">
      <c r="A713" s="38">
        <v>42795</v>
      </c>
      <c r="B713" s="38" t="s">
        <v>741</v>
      </c>
      <c r="C713" s="14" t="s">
        <v>83</v>
      </c>
      <c r="D713" s="14" t="s">
        <v>103</v>
      </c>
      <c r="E713" s="14" t="s">
        <v>88</v>
      </c>
      <c r="F713" s="39">
        <v>3741.4347158553228</v>
      </c>
      <c r="G713" s="40"/>
    </row>
    <row r="714" spans="1:7" x14ac:dyDescent="0.25">
      <c r="A714" s="38">
        <v>42795</v>
      </c>
      <c r="B714" s="38" t="s">
        <v>374</v>
      </c>
      <c r="C714" s="14" t="s">
        <v>83</v>
      </c>
      <c r="D714" s="14" t="s">
        <v>103</v>
      </c>
      <c r="E714" s="14" t="s">
        <v>85</v>
      </c>
      <c r="F714" s="39">
        <v>2310.6888808445879</v>
      </c>
      <c r="G714" s="40"/>
    </row>
    <row r="715" spans="1:7" x14ac:dyDescent="0.25">
      <c r="A715" s="38">
        <v>42795</v>
      </c>
      <c r="B715" s="38" t="s">
        <v>742</v>
      </c>
      <c r="C715" s="14" t="s">
        <v>83</v>
      </c>
      <c r="D715" s="14" t="s">
        <v>96</v>
      </c>
      <c r="E715" s="14" t="s">
        <v>88</v>
      </c>
      <c r="F715" s="39">
        <v>1230.4845359663116</v>
      </c>
      <c r="G715" s="40"/>
    </row>
    <row r="716" spans="1:7" x14ac:dyDescent="0.25">
      <c r="A716" s="38">
        <v>42795</v>
      </c>
      <c r="B716" s="38" t="s">
        <v>120</v>
      </c>
      <c r="C716" s="14" t="s">
        <v>87</v>
      </c>
      <c r="D716" s="14" t="s">
        <v>84</v>
      </c>
      <c r="E716" s="14" t="s">
        <v>85</v>
      </c>
      <c r="F716" s="39">
        <v>8384.0516342878764</v>
      </c>
      <c r="G716" s="40"/>
    </row>
    <row r="717" spans="1:7" x14ac:dyDescent="0.25">
      <c r="A717" s="38">
        <v>42795</v>
      </c>
      <c r="B717" s="38" t="s">
        <v>743</v>
      </c>
      <c r="C717" s="14" t="s">
        <v>100</v>
      </c>
      <c r="D717" s="14" t="s">
        <v>98</v>
      </c>
      <c r="E717" s="14" t="s">
        <v>85</v>
      </c>
      <c r="F717" s="39">
        <v>5905.4619310104172</v>
      </c>
      <c r="G717" s="40"/>
    </row>
    <row r="718" spans="1:7" x14ac:dyDescent="0.25">
      <c r="A718" s="38">
        <v>42795</v>
      </c>
      <c r="B718" s="38" t="s">
        <v>744</v>
      </c>
      <c r="C718" s="14" t="s">
        <v>100</v>
      </c>
      <c r="D718" s="14" t="s">
        <v>96</v>
      </c>
      <c r="E718" s="14" t="s">
        <v>88</v>
      </c>
      <c r="F718" s="39">
        <v>4818.1327517772988</v>
      </c>
      <c r="G718" s="40"/>
    </row>
    <row r="719" spans="1:7" x14ac:dyDescent="0.25">
      <c r="A719" s="38">
        <v>42795</v>
      </c>
      <c r="B719" s="38" t="s">
        <v>214</v>
      </c>
      <c r="C719" s="14" t="s">
        <v>100</v>
      </c>
      <c r="D719" s="14" t="s">
        <v>103</v>
      </c>
      <c r="E719" s="14" t="s">
        <v>85</v>
      </c>
      <c r="F719" s="39">
        <v>4241.5059914257063</v>
      </c>
      <c r="G719" s="40"/>
    </row>
    <row r="720" spans="1:7" x14ac:dyDescent="0.25">
      <c r="A720" s="38">
        <v>42795</v>
      </c>
      <c r="B720" s="38" t="s">
        <v>745</v>
      </c>
      <c r="C720" s="14" t="s">
        <v>100</v>
      </c>
      <c r="D720" s="14" t="s">
        <v>103</v>
      </c>
      <c r="E720" s="14" t="s">
        <v>88</v>
      </c>
      <c r="F720" s="39">
        <v>2816.3709962236094</v>
      </c>
      <c r="G720" s="40"/>
    </row>
    <row r="721" spans="1:7" x14ac:dyDescent="0.25">
      <c r="A721" s="38">
        <v>42795</v>
      </c>
      <c r="B721" s="38" t="s">
        <v>746</v>
      </c>
      <c r="C721" s="14" t="s">
        <v>102</v>
      </c>
      <c r="D721" s="14" t="s">
        <v>103</v>
      </c>
      <c r="E721" s="14" t="s">
        <v>88</v>
      </c>
      <c r="F721" s="39">
        <v>14361.548372330684</v>
      </c>
      <c r="G721" s="40"/>
    </row>
    <row r="722" spans="1:7" x14ac:dyDescent="0.25">
      <c r="A722" s="38">
        <v>42795</v>
      </c>
      <c r="B722" s="38" t="s">
        <v>747</v>
      </c>
      <c r="C722" s="14" t="s">
        <v>102</v>
      </c>
      <c r="D722" s="14" t="s">
        <v>116</v>
      </c>
      <c r="E722" s="14" t="s">
        <v>88</v>
      </c>
      <c r="F722" s="39">
        <v>11475.695872137167</v>
      </c>
      <c r="G722" s="40"/>
    </row>
    <row r="723" spans="1:7" x14ac:dyDescent="0.25">
      <c r="A723" s="38">
        <v>42795</v>
      </c>
      <c r="B723" s="38" t="s">
        <v>748</v>
      </c>
      <c r="C723" s="14" t="s">
        <v>102</v>
      </c>
      <c r="D723" s="14" t="s">
        <v>103</v>
      </c>
      <c r="E723" s="14" t="s">
        <v>88</v>
      </c>
      <c r="F723" s="39">
        <v>10267.664383650852</v>
      </c>
      <c r="G723" s="40"/>
    </row>
    <row r="724" spans="1:7" x14ac:dyDescent="0.25">
      <c r="A724" s="38">
        <v>42795</v>
      </c>
      <c r="B724" s="38" t="s">
        <v>749</v>
      </c>
      <c r="C724" s="14" t="s">
        <v>107</v>
      </c>
      <c r="D724" s="14" t="s">
        <v>125</v>
      </c>
      <c r="E724" s="14" t="s">
        <v>88</v>
      </c>
      <c r="F724" s="39">
        <v>12415.794680617282</v>
      </c>
      <c r="G724" s="40"/>
    </row>
    <row r="725" spans="1:7" x14ac:dyDescent="0.25">
      <c r="A725" s="38">
        <v>42795</v>
      </c>
      <c r="B725" s="38" t="s">
        <v>554</v>
      </c>
      <c r="C725" s="14" t="s">
        <v>107</v>
      </c>
      <c r="D725" s="14" t="s">
        <v>103</v>
      </c>
      <c r="E725" s="14" t="s">
        <v>88</v>
      </c>
      <c r="F725" s="39">
        <v>11958.265132818584</v>
      </c>
      <c r="G725" s="40"/>
    </row>
    <row r="726" spans="1:7" x14ac:dyDescent="0.25">
      <c r="A726" s="38">
        <v>42795</v>
      </c>
      <c r="B726" s="38" t="s">
        <v>750</v>
      </c>
      <c r="C726" s="14" t="s">
        <v>107</v>
      </c>
      <c r="D726" s="14" t="s">
        <v>98</v>
      </c>
      <c r="E726" s="14" t="s">
        <v>88</v>
      </c>
      <c r="F726" s="39">
        <v>1631.4242460508683</v>
      </c>
      <c r="G726" s="40"/>
    </row>
    <row r="727" spans="1:7" x14ac:dyDescent="0.25">
      <c r="A727" s="38">
        <v>42796</v>
      </c>
      <c r="B727" s="38" t="s">
        <v>751</v>
      </c>
      <c r="C727" s="14" t="s">
        <v>83</v>
      </c>
      <c r="D727" s="14" t="s">
        <v>90</v>
      </c>
      <c r="E727" s="14" t="s">
        <v>88</v>
      </c>
      <c r="F727" s="39">
        <v>9942.4782527849202</v>
      </c>
      <c r="G727" s="40"/>
    </row>
    <row r="728" spans="1:7" x14ac:dyDescent="0.25">
      <c r="A728" s="38">
        <v>42796</v>
      </c>
      <c r="B728" s="38" t="s">
        <v>141</v>
      </c>
      <c r="C728" s="14" t="s">
        <v>83</v>
      </c>
      <c r="D728" s="14" t="s">
        <v>90</v>
      </c>
      <c r="E728" s="14" t="s">
        <v>85</v>
      </c>
      <c r="F728" s="39">
        <v>8803.819098066795</v>
      </c>
      <c r="G728" s="40"/>
    </row>
    <row r="729" spans="1:7" x14ac:dyDescent="0.25">
      <c r="A729" s="38">
        <v>42796</v>
      </c>
      <c r="B729" s="38" t="s">
        <v>752</v>
      </c>
      <c r="C729" s="14" t="s">
        <v>87</v>
      </c>
      <c r="D729" s="14" t="s">
        <v>96</v>
      </c>
      <c r="E729" s="14" t="s">
        <v>88</v>
      </c>
      <c r="F729" s="39">
        <v>9595.5527196897092</v>
      </c>
      <c r="G729" s="40"/>
    </row>
    <row r="730" spans="1:7" x14ac:dyDescent="0.25">
      <c r="A730" s="38">
        <v>42796</v>
      </c>
      <c r="B730" s="38" t="s">
        <v>526</v>
      </c>
      <c r="C730" s="14" t="s">
        <v>87</v>
      </c>
      <c r="D730" s="14" t="s">
        <v>90</v>
      </c>
      <c r="E730" s="14" t="s">
        <v>88</v>
      </c>
      <c r="F730" s="39">
        <v>8000.2400334651211</v>
      </c>
      <c r="G730" s="40"/>
    </row>
    <row r="731" spans="1:7" x14ac:dyDescent="0.25">
      <c r="A731" s="38">
        <v>42796</v>
      </c>
      <c r="B731" s="38" t="s">
        <v>753</v>
      </c>
      <c r="C731" s="14" t="s">
        <v>87</v>
      </c>
      <c r="D731" s="14" t="s">
        <v>90</v>
      </c>
      <c r="E731" s="14" t="s">
        <v>85</v>
      </c>
      <c r="F731" s="39">
        <v>3525.1164749481236</v>
      </c>
      <c r="G731" s="40"/>
    </row>
    <row r="732" spans="1:7" x14ac:dyDescent="0.25">
      <c r="A732" s="38">
        <v>42796</v>
      </c>
      <c r="B732" s="38" t="s">
        <v>754</v>
      </c>
      <c r="C732" s="14" t="s">
        <v>87</v>
      </c>
      <c r="D732" s="14" t="s">
        <v>103</v>
      </c>
      <c r="E732" s="14" t="s">
        <v>85</v>
      </c>
      <c r="F732" s="39">
        <v>1076.6229969257884</v>
      </c>
      <c r="G732" s="40"/>
    </row>
    <row r="733" spans="1:7" x14ac:dyDescent="0.25">
      <c r="A733" s="38">
        <v>42796</v>
      </c>
      <c r="B733" s="38" t="s">
        <v>755</v>
      </c>
      <c r="C733" s="14" t="s">
        <v>100</v>
      </c>
      <c r="D733" s="14" t="s">
        <v>103</v>
      </c>
      <c r="E733" s="14" t="s">
        <v>88</v>
      </c>
      <c r="F733" s="39">
        <v>6169.8031335906044</v>
      </c>
      <c r="G733" s="40"/>
    </row>
    <row r="734" spans="1:7" x14ac:dyDescent="0.25">
      <c r="A734" s="38">
        <v>42796</v>
      </c>
      <c r="B734" s="38" t="s">
        <v>756</v>
      </c>
      <c r="C734" s="14" t="s">
        <v>100</v>
      </c>
      <c r="D734" s="14" t="s">
        <v>84</v>
      </c>
      <c r="E734" s="14" t="s">
        <v>88</v>
      </c>
      <c r="F734" s="39">
        <v>4617.3761176961043</v>
      </c>
      <c r="G734" s="40"/>
    </row>
    <row r="735" spans="1:7" x14ac:dyDescent="0.25">
      <c r="A735" s="38">
        <v>42796</v>
      </c>
      <c r="B735" s="38" t="s">
        <v>520</v>
      </c>
      <c r="C735" s="14" t="s">
        <v>100</v>
      </c>
      <c r="D735" s="14" t="s">
        <v>84</v>
      </c>
      <c r="E735" s="14" t="s">
        <v>85</v>
      </c>
      <c r="F735" s="39">
        <v>1689.7707652579234</v>
      </c>
      <c r="G735" s="40"/>
    </row>
    <row r="736" spans="1:7" x14ac:dyDescent="0.25">
      <c r="A736" s="38">
        <v>42796</v>
      </c>
      <c r="B736" s="38" t="s">
        <v>757</v>
      </c>
      <c r="C736" s="14" t="s">
        <v>102</v>
      </c>
      <c r="D736" s="14" t="s">
        <v>90</v>
      </c>
      <c r="E736" s="14" t="s">
        <v>88</v>
      </c>
      <c r="F736" s="39">
        <v>13663.35077553169</v>
      </c>
      <c r="G736" s="40"/>
    </row>
    <row r="737" spans="1:7" x14ac:dyDescent="0.25">
      <c r="A737" s="38">
        <v>42796</v>
      </c>
      <c r="B737" s="38" t="s">
        <v>758</v>
      </c>
      <c r="C737" s="14" t="s">
        <v>102</v>
      </c>
      <c r="D737" s="14" t="s">
        <v>98</v>
      </c>
      <c r="E737" s="14" t="s">
        <v>85</v>
      </c>
      <c r="F737" s="39">
        <v>6169.5496872728063</v>
      </c>
      <c r="G737" s="40"/>
    </row>
    <row r="738" spans="1:7" x14ac:dyDescent="0.25">
      <c r="A738" s="38">
        <v>42796</v>
      </c>
      <c r="B738" s="38" t="s">
        <v>759</v>
      </c>
      <c r="C738" s="14" t="s">
        <v>102</v>
      </c>
      <c r="D738" s="14" t="s">
        <v>98</v>
      </c>
      <c r="E738" s="14" t="s">
        <v>85</v>
      </c>
      <c r="F738" s="39">
        <v>1573.2044053468326</v>
      </c>
      <c r="G738" s="40"/>
    </row>
    <row r="739" spans="1:7" x14ac:dyDescent="0.25">
      <c r="A739" s="38">
        <v>42796</v>
      </c>
      <c r="B739" s="38" t="s">
        <v>131</v>
      </c>
      <c r="C739" s="14" t="s">
        <v>107</v>
      </c>
      <c r="D739" s="14" t="s">
        <v>90</v>
      </c>
      <c r="E739" s="14" t="s">
        <v>85</v>
      </c>
      <c r="F739" s="39">
        <v>9871.3419409847047</v>
      </c>
      <c r="G739" s="40"/>
    </row>
    <row r="740" spans="1:7" x14ac:dyDescent="0.25">
      <c r="A740" s="38">
        <v>42796</v>
      </c>
      <c r="B740" s="38" t="s">
        <v>203</v>
      </c>
      <c r="C740" s="14" t="s">
        <v>107</v>
      </c>
      <c r="D740" s="14" t="s">
        <v>98</v>
      </c>
      <c r="E740" s="14" t="s">
        <v>88</v>
      </c>
      <c r="F740" s="39">
        <v>7478.5690078104544</v>
      </c>
      <c r="G740" s="40"/>
    </row>
    <row r="741" spans="1:7" x14ac:dyDescent="0.25">
      <c r="A741" s="38">
        <v>42796</v>
      </c>
      <c r="B741" s="38" t="s">
        <v>141</v>
      </c>
      <c r="C741" s="14" t="s">
        <v>107</v>
      </c>
      <c r="D741" s="14" t="s">
        <v>96</v>
      </c>
      <c r="E741" s="14" t="s">
        <v>85</v>
      </c>
      <c r="F741" s="39">
        <v>7467.4766513292025</v>
      </c>
      <c r="G741" s="40"/>
    </row>
    <row r="742" spans="1:7" x14ac:dyDescent="0.25">
      <c r="A742" s="38">
        <v>42796</v>
      </c>
      <c r="B742" s="38" t="s">
        <v>760</v>
      </c>
      <c r="C742" s="14" t="s">
        <v>107</v>
      </c>
      <c r="D742" s="14" t="s">
        <v>98</v>
      </c>
      <c r="E742" s="14" t="s">
        <v>85</v>
      </c>
      <c r="F742" s="39">
        <v>6950.9298677397455</v>
      </c>
      <c r="G742" s="40"/>
    </row>
    <row r="743" spans="1:7" x14ac:dyDescent="0.25">
      <c r="A743" s="38">
        <v>42797</v>
      </c>
      <c r="B743" s="38" t="s">
        <v>761</v>
      </c>
      <c r="C743" s="14" t="s">
        <v>83</v>
      </c>
      <c r="D743" s="14" t="s">
        <v>96</v>
      </c>
      <c r="E743" s="14" t="s">
        <v>88</v>
      </c>
      <c r="F743" s="39">
        <v>13920.354335137257</v>
      </c>
      <c r="G743" s="40"/>
    </row>
    <row r="744" spans="1:7" x14ac:dyDescent="0.25">
      <c r="A744" s="38">
        <v>42797</v>
      </c>
      <c r="B744" s="38" t="s">
        <v>762</v>
      </c>
      <c r="C744" s="14" t="s">
        <v>83</v>
      </c>
      <c r="D744" s="14" t="s">
        <v>98</v>
      </c>
      <c r="E744" s="14" t="s">
        <v>88</v>
      </c>
      <c r="F744" s="39">
        <v>5149.019685825805</v>
      </c>
      <c r="G744" s="40"/>
    </row>
    <row r="745" spans="1:7" x14ac:dyDescent="0.25">
      <c r="A745" s="38">
        <v>42797</v>
      </c>
      <c r="B745" s="38" t="s">
        <v>535</v>
      </c>
      <c r="C745" s="14" t="s">
        <v>83</v>
      </c>
      <c r="D745" s="14" t="s">
        <v>103</v>
      </c>
      <c r="E745" s="14" t="s">
        <v>85</v>
      </c>
      <c r="F745" s="39">
        <v>1904.8205347761573</v>
      </c>
      <c r="G745" s="40"/>
    </row>
    <row r="746" spans="1:7" x14ac:dyDescent="0.25">
      <c r="A746" s="38">
        <v>42797</v>
      </c>
      <c r="B746" s="38" t="s">
        <v>763</v>
      </c>
      <c r="C746" s="14" t="s">
        <v>87</v>
      </c>
      <c r="D746" s="14" t="s">
        <v>96</v>
      </c>
      <c r="E746" s="14" t="s">
        <v>88</v>
      </c>
      <c r="F746" s="39">
        <v>11828.709609419258</v>
      </c>
      <c r="G746" s="40"/>
    </row>
    <row r="747" spans="1:7" x14ac:dyDescent="0.25">
      <c r="A747" s="38">
        <v>42797</v>
      </c>
      <c r="B747" s="38" t="s">
        <v>764</v>
      </c>
      <c r="C747" s="14" t="s">
        <v>87</v>
      </c>
      <c r="D747" s="14" t="s">
        <v>84</v>
      </c>
      <c r="E747" s="14" t="s">
        <v>88</v>
      </c>
      <c r="F747" s="39">
        <v>9411.2493494102819</v>
      </c>
      <c r="G747" s="40"/>
    </row>
    <row r="748" spans="1:7" x14ac:dyDescent="0.25">
      <c r="A748" s="38">
        <v>42797</v>
      </c>
      <c r="B748" s="38" t="s">
        <v>765</v>
      </c>
      <c r="C748" s="14" t="s">
        <v>87</v>
      </c>
      <c r="D748" s="14" t="s">
        <v>90</v>
      </c>
      <c r="E748" s="14" t="s">
        <v>85</v>
      </c>
      <c r="F748" s="39">
        <v>8120.5810101224406</v>
      </c>
      <c r="G748" s="40"/>
    </row>
    <row r="749" spans="1:7" x14ac:dyDescent="0.25">
      <c r="A749" s="38">
        <v>42797</v>
      </c>
      <c r="B749" s="38" t="s">
        <v>766</v>
      </c>
      <c r="C749" s="14" t="s">
        <v>87</v>
      </c>
      <c r="D749" s="14" t="s">
        <v>84</v>
      </c>
      <c r="E749" s="14" t="s">
        <v>85</v>
      </c>
      <c r="F749" s="39">
        <v>1518.3132919350974</v>
      </c>
      <c r="G749" s="40"/>
    </row>
    <row r="750" spans="1:7" x14ac:dyDescent="0.25">
      <c r="A750" s="38">
        <v>42797</v>
      </c>
      <c r="B750" s="38" t="s">
        <v>767</v>
      </c>
      <c r="C750" s="14" t="s">
        <v>100</v>
      </c>
      <c r="D750" s="14" t="s">
        <v>96</v>
      </c>
      <c r="E750" s="14" t="s">
        <v>88</v>
      </c>
      <c r="F750" s="39">
        <v>14944.017366988573</v>
      </c>
      <c r="G750" s="40"/>
    </row>
    <row r="751" spans="1:7" x14ac:dyDescent="0.25">
      <c r="A751" s="38">
        <v>42797</v>
      </c>
      <c r="B751" s="38" t="s">
        <v>768</v>
      </c>
      <c r="C751" s="14" t="s">
        <v>100</v>
      </c>
      <c r="D751" s="14" t="s">
        <v>103</v>
      </c>
      <c r="E751" s="14" t="s">
        <v>85</v>
      </c>
      <c r="F751" s="39">
        <v>11062.920918149439</v>
      </c>
      <c r="G751" s="40"/>
    </row>
    <row r="752" spans="1:7" x14ac:dyDescent="0.25">
      <c r="A752" s="38">
        <v>42797</v>
      </c>
      <c r="B752" s="38" t="s">
        <v>769</v>
      </c>
      <c r="C752" s="14" t="s">
        <v>100</v>
      </c>
      <c r="D752" s="14" t="s">
        <v>96</v>
      </c>
      <c r="E752" s="14" t="s">
        <v>88</v>
      </c>
      <c r="F752" s="39">
        <v>6413.8515597587948</v>
      </c>
      <c r="G752" s="40"/>
    </row>
    <row r="753" spans="1:7" x14ac:dyDescent="0.25">
      <c r="A753" s="38">
        <v>42797</v>
      </c>
      <c r="B753" s="38" t="s">
        <v>502</v>
      </c>
      <c r="C753" s="14" t="s">
        <v>100</v>
      </c>
      <c r="D753" s="14" t="s">
        <v>98</v>
      </c>
      <c r="E753" s="14" t="s">
        <v>88</v>
      </c>
      <c r="F753" s="39">
        <v>164.76662631590014</v>
      </c>
      <c r="G753" s="40"/>
    </row>
    <row r="754" spans="1:7" x14ac:dyDescent="0.25">
      <c r="A754" s="38">
        <v>42797</v>
      </c>
      <c r="B754" s="38" t="s">
        <v>770</v>
      </c>
      <c r="C754" s="14" t="s">
        <v>102</v>
      </c>
      <c r="D754" s="14" t="s">
        <v>96</v>
      </c>
      <c r="E754" s="14" t="s">
        <v>85</v>
      </c>
      <c r="F754" s="39">
        <v>12937.928716137036</v>
      </c>
      <c r="G754" s="40"/>
    </row>
    <row r="755" spans="1:7" x14ac:dyDescent="0.25">
      <c r="A755" s="38">
        <v>42797</v>
      </c>
      <c r="B755" s="38" t="s">
        <v>771</v>
      </c>
      <c r="C755" s="14" t="s">
        <v>102</v>
      </c>
      <c r="D755" s="14" t="s">
        <v>96</v>
      </c>
      <c r="E755" s="14" t="s">
        <v>88</v>
      </c>
      <c r="F755" s="39">
        <v>12622.583445903943</v>
      </c>
      <c r="G755" s="40"/>
    </row>
    <row r="756" spans="1:7" x14ac:dyDescent="0.25">
      <c r="A756" s="38">
        <v>42797</v>
      </c>
      <c r="B756" s="38" t="s">
        <v>772</v>
      </c>
      <c r="C756" s="14" t="s">
        <v>102</v>
      </c>
      <c r="D756" s="14" t="s">
        <v>103</v>
      </c>
      <c r="E756" s="14" t="s">
        <v>88</v>
      </c>
      <c r="F756" s="39">
        <v>7459.8016726883607</v>
      </c>
      <c r="G756" s="40"/>
    </row>
    <row r="757" spans="1:7" x14ac:dyDescent="0.25">
      <c r="A757" s="38">
        <v>42797</v>
      </c>
      <c r="B757" s="38" t="s">
        <v>773</v>
      </c>
      <c r="C757" s="14" t="s">
        <v>102</v>
      </c>
      <c r="D757" s="14" t="s">
        <v>103</v>
      </c>
      <c r="E757" s="14" t="s">
        <v>88</v>
      </c>
      <c r="F757" s="39">
        <v>5281.5914523565198</v>
      </c>
      <c r="G757" s="40"/>
    </row>
    <row r="758" spans="1:7" x14ac:dyDescent="0.25">
      <c r="A758" s="38">
        <v>42797</v>
      </c>
      <c r="B758" s="38" t="s">
        <v>278</v>
      </c>
      <c r="C758" s="14" t="s">
        <v>107</v>
      </c>
      <c r="D758" s="14" t="s">
        <v>103</v>
      </c>
      <c r="E758" s="14" t="s">
        <v>88</v>
      </c>
      <c r="F758" s="39">
        <v>14568.315534991019</v>
      </c>
      <c r="G758" s="40"/>
    </row>
    <row r="759" spans="1:7" x14ac:dyDescent="0.25">
      <c r="A759" s="38">
        <v>42797</v>
      </c>
      <c r="B759" s="38" t="s">
        <v>774</v>
      </c>
      <c r="C759" s="14" t="s">
        <v>107</v>
      </c>
      <c r="D759" s="14" t="s">
        <v>90</v>
      </c>
      <c r="E759" s="14" t="s">
        <v>88</v>
      </c>
      <c r="F759" s="39">
        <v>8915.2559706700613</v>
      </c>
      <c r="G759" s="40"/>
    </row>
    <row r="760" spans="1:7" x14ac:dyDescent="0.25">
      <c r="A760" s="38">
        <v>42797</v>
      </c>
      <c r="B760" s="38" t="s">
        <v>775</v>
      </c>
      <c r="C760" s="14" t="s">
        <v>107</v>
      </c>
      <c r="D760" s="14" t="s">
        <v>98</v>
      </c>
      <c r="E760" s="14" t="s">
        <v>85</v>
      </c>
      <c r="F760" s="39">
        <v>1830.5561018554013</v>
      </c>
      <c r="G760" s="40"/>
    </row>
    <row r="761" spans="1:7" x14ac:dyDescent="0.25">
      <c r="A761" s="38">
        <v>42798</v>
      </c>
      <c r="B761" s="38" t="s">
        <v>776</v>
      </c>
      <c r="C761" s="14" t="s">
        <v>87</v>
      </c>
      <c r="D761" s="14" t="s">
        <v>90</v>
      </c>
      <c r="E761" s="14" t="s">
        <v>88</v>
      </c>
      <c r="F761" s="39">
        <v>13907.179684268125</v>
      </c>
      <c r="G761" s="40"/>
    </row>
    <row r="762" spans="1:7" x14ac:dyDescent="0.25">
      <c r="A762" s="38">
        <v>42798</v>
      </c>
      <c r="B762" s="38" t="s">
        <v>458</v>
      </c>
      <c r="C762" s="14" t="s">
        <v>87</v>
      </c>
      <c r="D762" s="14" t="s">
        <v>96</v>
      </c>
      <c r="E762" s="14" t="s">
        <v>88</v>
      </c>
      <c r="F762" s="39">
        <v>8491.0371934973591</v>
      </c>
      <c r="G762" s="40"/>
    </row>
    <row r="763" spans="1:7" x14ac:dyDescent="0.25">
      <c r="A763" s="38">
        <v>42798</v>
      </c>
      <c r="B763" s="38" t="s">
        <v>777</v>
      </c>
      <c r="C763" s="14" t="s">
        <v>87</v>
      </c>
      <c r="D763" s="14" t="s">
        <v>103</v>
      </c>
      <c r="E763" s="14" t="s">
        <v>88</v>
      </c>
      <c r="F763" s="39">
        <v>5174.9479821284704</v>
      </c>
      <c r="G763" s="40"/>
    </row>
    <row r="764" spans="1:7" x14ac:dyDescent="0.25">
      <c r="A764" s="38">
        <v>42798</v>
      </c>
      <c r="B764" s="38" t="s">
        <v>778</v>
      </c>
      <c r="C764" s="14" t="s">
        <v>100</v>
      </c>
      <c r="D764" s="14" t="s">
        <v>125</v>
      </c>
      <c r="E764" s="14" t="s">
        <v>88</v>
      </c>
      <c r="F764" s="39">
        <v>14320.919418444779</v>
      </c>
      <c r="G764" s="40"/>
    </row>
    <row r="765" spans="1:7" x14ac:dyDescent="0.25">
      <c r="A765" s="38">
        <v>42798</v>
      </c>
      <c r="B765" s="38" t="s">
        <v>779</v>
      </c>
      <c r="C765" s="14" t="s">
        <v>100</v>
      </c>
      <c r="D765" s="14" t="s">
        <v>103</v>
      </c>
      <c r="E765" s="14" t="s">
        <v>85</v>
      </c>
      <c r="F765" s="39">
        <v>8908.7603374864284</v>
      </c>
      <c r="G765" s="40"/>
    </row>
    <row r="766" spans="1:7" x14ac:dyDescent="0.25">
      <c r="A766" s="38">
        <v>42798</v>
      </c>
      <c r="B766" s="38" t="s">
        <v>360</v>
      </c>
      <c r="C766" s="14" t="s">
        <v>102</v>
      </c>
      <c r="D766" s="14" t="s">
        <v>98</v>
      </c>
      <c r="E766" s="14" t="s">
        <v>85</v>
      </c>
      <c r="F766" s="39">
        <v>7192.0312236266846</v>
      </c>
      <c r="G766" s="40"/>
    </row>
    <row r="767" spans="1:7" x14ac:dyDescent="0.25">
      <c r="A767" s="38">
        <v>42798</v>
      </c>
      <c r="B767" s="38" t="s">
        <v>780</v>
      </c>
      <c r="C767" s="14" t="s">
        <v>102</v>
      </c>
      <c r="D767" s="14" t="s">
        <v>103</v>
      </c>
      <c r="E767" s="14" t="s">
        <v>85</v>
      </c>
      <c r="F767" s="39">
        <v>6135.0674985078676</v>
      </c>
      <c r="G767" s="40"/>
    </row>
    <row r="768" spans="1:7" x14ac:dyDescent="0.25">
      <c r="A768" s="38">
        <v>42798</v>
      </c>
      <c r="B768" s="38" t="s">
        <v>781</v>
      </c>
      <c r="C768" s="14" t="s">
        <v>102</v>
      </c>
      <c r="D768" s="14" t="s">
        <v>90</v>
      </c>
      <c r="E768" s="14" t="s">
        <v>85</v>
      </c>
      <c r="F768" s="39">
        <v>2069.0520920279218</v>
      </c>
      <c r="G768" s="40"/>
    </row>
    <row r="769" spans="1:7" x14ac:dyDescent="0.25">
      <c r="A769" s="38">
        <v>42798</v>
      </c>
      <c r="B769" s="38" t="s">
        <v>782</v>
      </c>
      <c r="C769" s="14" t="s">
        <v>107</v>
      </c>
      <c r="D769" s="14" t="s">
        <v>84</v>
      </c>
      <c r="E769" s="14" t="s">
        <v>88</v>
      </c>
      <c r="F769" s="39">
        <v>7180.9671665818705</v>
      </c>
      <c r="G769" s="40"/>
    </row>
    <row r="770" spans="1:7" x14ac:dyDescent="0.25">
      <c r="A770" s="38">
        <v>42798</v>
      </c>
      <c r="B770" s="38" t="s">
        <v>783</v>
      </c>
      <c r="C770" s="14" t="s">
        <v>107</v>
      </c>
      <c r="D770" s="14" t="s">
        <v>103</v>
      </c>
      <c r="E770" s="14" t="s">
        <v>88</v>
      </c>
      <c r="F770" s="39">
        <v>5881.2351728795193</v>
      </c>
      <c r="G770" s="40"/>
    </row>
    <row r="771" spans="1:7" x14ac:dyDescent="0.25">
      <c r="A771" s="38">
        <v>42799</v>
      </c>
      <c r="B771" s="38" t="s">
        <v>784</v>
      </c>
      <c r="C771" s="14" t="s">
        <v>83</v>
      </c>
      <c r="D771" s="14" t="s">
        <v>90</v>
      </c>
      <c r="E771" s="14" t="s">
        <v>85</v>
      </c>
      <c r="F771" s="39">
        <v>3348.0055982613685</v>
      </c>
      <c r="G771" s="40"/>
    </row>
    <row r="772" spans="1:7" x14ac:dyDescent="0.25">
      <c r="A772" s="38">
        <v>42799</v>
      </c>
      <c r="B772" s="38" t="s">
        <v>785</v>
      </c>
      <c r="C772" s="14" t="s">
        <v>83</v>
      </c>
      <c r="D772" s="14" t="s">
        <v>98</v>
      </c>
      <c r="E772" s="14" t="s">
        <v>88</v>
      </c>
      <c r="F772" s="39">
        <v>1880.7977516522792</v>
      </c>
      <c r="G772" s="40"/>
    </row>
    <row r="773" spans="1:7" x14ac:dyDescent="0.25">
      <c r="A773" s="38">
        <v>42799</v>
      </c>
      <c r="B773" s="38" t="s">
        <v>597</v>
      </c>
      <c r="C773" s="14" t="s">
        <v>83</v>
      </c>
      <c r="D773" s="14" t="s">
        <v>103</v>
      </c>
      <c r="E773" s="14" t="s">
        <v>85</v>
      </c>
      <c r="F773" s="39">
        <v>1231.7527026558391</v>
      </c>
      <c r="G773" s="40"/>
    </row>
    <row r="774" spans="1:7" x14ac:dyDescent="0.25">
      <c r="A774" s="38">
        <v>42799</v>
      </c>
      <c r="B774" s="38" t="s">
        <v>786</v>
      </c>
      <c r="C774" s="14" t="s">
        <v>87</v>
      </c>
      <c r="D774" s="14" t="s">
        <v>84</v>
      </c>
      <c r="E774" s="14" t="s">
        <v>88</v>
      </c>
      <c r="F774" s="39">
        <v>5090.2222859031754</v>
      </c>
      <c r="G774" s="40"/>
    </row>
    <row r="775" spans="1:7" x14ac:dyDescent="0.25">
      <c r="A775" s="38">
        <v>42799</v>
      </c>
      <c r="B775" s="38" t="s">
        <v>521</v>
      </c>
      <c r="C775" s="14" t="s">
        <v>87</v>
      </c>
      <c r="D775" s="14" t="s">
        <v>90</v>
      </c>
      <c r="E775" s="14" t="s">
        <v>85</v>
      </c>
      <c r="F775" s="39">
        <v>362.46438401987098</v>
      </c>
      <c r="G775" s="40"/>
    </row>
    <row r="776" spans="1:7" x14ac:dyDescent="0.25">
      <c r="A776" s="38">
        <v>42799</v>
      </c>
      <c r="B776" s="38" t="s">
        <v>517</v>
      </c>
      <c r="C776" s="14" t="s">
        <v>100</v>
      </c>
      <c r="D776" s="14" t="s">
        <v>96</v>
      </c>
      <c r="E776" s="14" t="s">
        <v>85</v>
      </c>
      <c r="F776" s="39">
        <v>10658.225684099569</v>
      </c>
      <c r="G776" s="40"/>
    </row>
    <row r="777" spans="1:7" x14ac:dyDescent="0.25">
      <c r="A777" s="38">
        <v>42799</v>
      </c>
      <c r="B777" s="38" t="s">
        <v>787</v>
      </c>
      <c r="C777" s="14" t="s">
        <v>100</v>
      </c>
      <c r="D777" s="14" t="s">
        <v>96</v>
      </c>
      <c r="E777" s="14" t="s">
        <v>85</v>
      </c>
      <c r="F777" s="39">
        <v>5200.3076052329425</v>
      </c>
      <c r="G777" s="40"/>
    </row>
    <row r="778" spans="1:7" x14ac:dyDescent="0.25">
      <c r="A778" s="38">
        <v>42799</v>
      </c>
      <c r="B778" s="38" t="s">
        <v>788</v>
      </c>
      <c r="C778" s="14" t="s">
        <v>102</v>
      </c>
      <c r="D778" s="14" t="s">
        <v>90</v>
      </c>
      <c r="E778" s="14" t="s">
        <v>85</v>
      </c>
      <c r="F778" s="39">
        <v>13803.70126577203</v>
      </c>
      <c r="G778" s="40"/>
    </row>
    <row r="779" spans="1:7" x14ac:dyDescent="0.25">
      <c r="A779" s="38">
        <v>42799</v>
      </c>
      <c r="B779" s="38" t="s">
        <v>789</v>
      </c>
      <c r="C779" s="14" t="s">
        <v>107</v>
      </c>
      <c r="D779" s="14" t="s">
        <v>103</v>
      </c>
      <c r="E779" s="14" t="s">
        <v>85</v>
      </c>
      <c r="F779" s="39">
        <v>14304.778892215805</v>
      </c>
      <c r="G779" s="40"/>
    </row>
    <row r="780" spans="1:7" x14ac:dyDescent="0.25">
      <c r="A780" s="38">
        <v>42799</v>
      </c>
      <c r="B780" s="38" t="s">
        <v>768</v>
      </c>
      <c r="C780" s="14" t="s">
        <v>107</v>
      </c>
      <c r="D780" s="14" t="s">
        <v>84</v>
      </c>
      <c r="E780" s="14" t="s">
        <v>85</v>
      </c>
      <c r="F780" s="39">
        <v>13511.621837419523</v>
      </c>
      <c r="G780" s="40"/>
    </row>
    <row r="781" spans="1:7" x14ac:dyDescent="0.25">
      <c r="A781" s="38">
        <v>42799</v>
      </c>
      <c r="B781" s="38" t="s">
        <v>790</v>
      </c>
      <c r="C781" s="14" t="s">
        <v>107</v>
      </c>
      <c r="D781" s="14" t="s">
        <v>90</v>
      </c>
      <c r="E781" s="14" t="s">
        <v>85</v>
      </c>
      <c r="F781" s="39">
        <v>10327.362539766444</v>
      </c>
      <c r="G781" s="40"/>
    </row>
    <row r="782" spans="1:7" x14ac:dyDescent="0.25">
      <c r="A782" s="38">
        <v>42799</v>
      </c>
      <c r="B782" s="38" t="s">
        <v>791</v>
      </c>
      <c r="C782" s="14" t="s">
        <v>107</v>
      </c>
      <c r="D782" s="14" t="s">
        <v>96</v>
      </c>
      <c r="E782" s="14" t="s">
        <v>85</v>
      </c>
      <c r="F782" s="39">
        <v>9159.142279759757</v>
      </c>
      <c r="G782" s="40"/>
    </row>
    <row r="783" spans="1:7" x14ac:dyDescent="0.25">
      <c r="A783" s="38">
        <v>42799</v>
      </c>
      <c r="B783" s="38" t="s">
        <v>792</v>
      </c>
      <c r="C783" s="14" t="s">
        <v>107</v>
      </c>
      <c r="D783" s="14" t="s">
        <v>116</v>
      </c>
      <c r="E783" s="14" t="s">
        <v>85</v>
      </c>
      <c r="F783" s="39">
        <v>8446.0104712462762</v>
      </c>
      <c r="G783" s="40"/>
    </row>
    <row r="784" spans="1:7" x14ac:dyDescent="0.25">
      <c r="A784" s="38">
        <v>42799</v>
      </c>
      <c r="B784" s="38" t="s">
        <v>793</v>
      </c>
      <c r="C784" s="14" t="s">
        <v>107</v>
      </c>
      <c r="D784" s="14" t="s">
        <v>103</v>
      </c>
      <c r="E784" s="14" t="s">
        <v>88</v>
      </c>
      <c r="F784" s="39">
        <v>7400.141514042185</v>
      </c>
      <c r="G784" s="40"/>
    </row>
    <row r="785" spans="1:7" x14ac:dyDescent="0.25">
      <c r="A785" s="38">
        <v>42799</v>
      </c>
      <c r="B785" s="38" t="s">
        <v>794</v>
      </c>
      <c r="C785" s="14" t="s">
        <v>107</v>
      </c>
      <c r="D785" s="14" t="s">
        <v>90</v>
      </c>
      <c r="E785" s="14" t="s">
        <v>85</v>
      </c>
      <c r="F785" s="39">
        <v>2697.7581726304697</v>
      </c>
      <c r="G785" s="40"/>
    </row>
    <row r="786" spans="1:7" x14ac:dyDescent="0.25">
      <c r="A786" s="38">
        <v>42800</v>
      </c>
      <c r="B786" s="38" t="s">
        <v>795</v>
      </c>
      <c r="C786" s="14" t="s">
        <v>83</v>
      </c>
      <c r="D786" s="14" t="s">
        <v>96</v>
      </c>
      <c r="E786" s="14" t="s">
        <v>88</v>
      </c>
      <c r="F786" s="39">
        <v>14443.354985578677</v>
      </c>
      <c r="G786" s="40"/>
    </row>
    <row r="787" spans="1:7" x14ac:dyDescent="0.25">
      <c r="A787" s="38">
        <v>42800</v>
      </c>
      <c r="B787" s="38" t="s">
        <v>796</v>
      </c>
      <c r="C787" s="14" t="s">
        <v>83</v>
      </c>
      <c r="D787" s="14" t="s">
        <v>103</v>
      </c>
      <c r="E787" s="14" t="s">
        <v>85</v>
      </c>
      <c r="F787" s="39">
        <v>10895.278108314415</v>
      </c>
      <c r="G787" s="40"/>
    </row>
    <row r="788" spans="1:7" x14ac:dyDescent="0.25">
      <c r="A788" s="38">
        <v>42800</v>
      </c>
      <c r="B788" s="38" t="s">
        <v>797</v>
      </c>
      <c r="C788" s="14" t="s">
        <v>83</v>
      </c>
      <c r="D788" s="14" t="s">
        <v>116</v>
      </c>
      <c r="E788" s="14" t="s">
        <v>88</v>
      </c>
      <c r="F788" s="39">
        <v>9516.2792880528796</v>
      </c>
      <c r="G788" s="40"/>
    </row>
    <row r="789" spans="1:7" x14ac:dyDescent="0.25">
      <c r="A789" s="38">
        <v>42800</v>
      </c>
      <c r="B789" s="38" t="s">
        <v>798</v>
      </c>
      <c r="C789" s="14" t="s">
        <v>83</v>
      </c>
      <c r="D789" s="14" t="s">
        <v>90</v>
      </c>
      <c r="E789" s="14" t="s">
        <v>85</v>
      </c>
      <c r="F789" s="39">
        <v>6191.3229128475086</v>
      </c>
      <c r="G789" s="40"/>
    </row>
    <row r="790" spans="1:7" x14ac:dyDescent="0.25">
      <c r="A790" s="38">
        <v>42800</v>
      </c>
      <c r="B790" s="38" t="s">
        <v>799</v>
      </c>
      <c r="C790" s="14" t="s">
        <v>83</v>
      </c>
      <c r="D790" s="14" t="s">
        <v>84</v>
      </c>
      <c r="E790" s="14" t="s">
        <v>88</v>
      </c>
      <c r="F790" s="39">
        <v>4182.8462162706101</v>
      </c>
      <c r="G790" s="40"/>
    </row>
    <row r="791" spans="1:7" x14ac:dyDescent="0.25">
      <c r="A791" s="38">
        <v>42800</v>
      </c>
      <c r="B791" s="38" t="s">
        <v>800</v>
      </c>
      <c r="C791" s="14" t="s">
        <v>87</v>
      </c>
      <c r="D791" s="14" t="s">
        <v>103</v>
      </c>
      <c r="E791" s="14" t="s">
        <v>85</v>
      </c>
      <c r="F791" s="39">
        <v>7674.1038888899475</v>
      </c>
      <c r="G791" s="40"/>
    </row>
    <row r="792" spans="1:7" x14ac:dyDescent="0.25">
      <c r="A792" s="38">
        <v>42800</v>
      </c>
      <c r="B792" s="38" t="s">
        <v>801</v>
      </c>
      <c r="C792" s="14" t="s">
        <v>87</v>
      </c>
      <c r="D792" s="14" t="s">
        <v>98</v>
      </c>
      <c r="E792" s="14" t="s">
        <v>88</v>
      </c>
      <c r="F792" s="39">
        <v>1635.3427115232573</v>
      </c>
      <c r="G792" s="40"/>
    </row>
    <row r="793" spans="1:7" x14ac:dyDescent="0.25">
      <c r="A793" s="38">
        <v>42800</v>
      </c>
      <c r="B793" s="38" t="s">
        <v>802</v>
      </c>
      <c r="C793" s="14" t="s">
        <v>100</v>
      </c>
      <c r="D793" s="14" t="s">
        <v>96</v>
      </c>
      <c r="E793" s="14" t="s">
        <v>88</v>
      </c>
      <c r="F793" s="39">
        <v>10093.99341813082</v>
      </c>
      <c r="G793" s="40"/>
    </row>
    <row r="794" spans="1:7" x14ac:dyDescent="0.25">
      <c r="A794" s="38">
        <v>42800</v>
      </c>
      <c r="B794" s="38" t="s">
        <v>803</v>
      </c>
      <c r="C794" s="14" t="s">
        <v>100</v>
      </c>
      <c r="D794" s="14" t="s">
        <v>84</v>
      </c>
      <c r="E794" s="14" t="s">
        <v>85</v>
      </c>
      <c r="F794" s="39">
        <v>8797.1382868889596</v>
      </c>
      <c r="G794" s="40"/>
    </row>
    <row r="795" spans="1:7" x14ac:dyDescent="0.25">
      <c r="A795" s="38">
        <v>42800</v>
      </c>
      <c r="B795" s="38" t="s">
        <v>301</v>
      </c>
      <c r="C795" s="14" t="s">
        <v>102</v>
      </c>
      <c r="D795" s="14" t="s">
        <v>103</v>
      </c>
      <c r="E795" s="14" t="s">
        <v>85</v>
      </c>
      <c r="F795" s="39">
        <v>14833.938374725371</v>
      </c>
      <c r="G795" s="40"/>
    </row>
    <row r="796" spans="1:7" x14ac:dyDescent="0.25">
      <c r="A796" s="38">
        <v>42800</v>
      </c>
      <c r="B796" s="38" t="s">
        <v>804</v>
      </c>
      <c r="C796" s="14" t="s">
        <v>102</v>
      </c>
      <c r="D796" s="14" t="s">
        <v>96</v>
      </c>
      <c r="E796" s="14" t="s">
        <v>88</v>
      </c>
      <c r="F796" s="39">
        <v>13244.078534540975</v>
      </c>
      <c r="G796" s="40"/>
    </row>
    <row r="797" spans="1:7" x14ac:dyDescent="0.25">
      <c r="A797" s="38">
        <v>42800</v>
      </c>
      <c r="B797" s="38" t="s">
        <v>805</v>
      </c>
      <c r="C797" s="14" t="s">
        <v>102</v>
      </c>
      <c r="D797" s="14" t="s">
        <v>84</v>
      </c>
      <c r="E797" s="14" t="s">
        <v>88</v>
      </c>
      <c r="F797" s="39">
        <v>4961.8807556914526</v>
      </c>
      <c r="G797" s="40"/>
    </row>
    <row r="798" spans="1:7" x14ac:dyDescent="0.25">
      <c r="A798" s="38">
        <v>42800</v>
      </c>
      <c r="B798" s="38" t="s">
        <v>488</v>
      </c>
      <c r="C798" s="14" t="s">
        <v>102</v>
      </c>
      <c r="D798" s="14" t="s">
        <v>84</v>
      </c>
      <c r="E798" s="14" t="s">
        <v>88</v>
      </c>
      <c r="F798" s="39">
        <v>2240.6931121342541</v>
      </c>
      <c r="G798" s="40"/>
    </row>
    <row r="799" spans="1:7" x14ac:dyDescent="0.25">
      <c r="A799" s="38">
        <v>42800</v>
      </c>
      <c r="B799" s="38" t="s">
        <v>806</v>
      </c>
      <c r="C799" s="14" t="s">
        <v>102</v>
      </c>
      <c r="D799" s="14" t="s">
        <v>98</v>
      </c>
      <c r="E799" s="14" t="s">
        <v>85</v>
      </c>
      <c r="F799" s="39">
        <v>1862.9878497756965</v>
      </c>
      <c r="G799" s="40"/>
    </row>
    <row r="800" spans="1:7" x14ac:dyDescent="0.25">
      <c r="A800" s="38">
        <v>42800</v>
      </c>
      <c r="B800" s="38" t="s">
        <v>807</v>
      </c>
      <c r="C800" s="14" t="s">
        <v>102</v>
      </c>
      <c r="D800" s="14" t="s">
        <v>90</v>
      </c>
      <c r="E800" s="14" t="s">
        <v>85</v>
      </c>
      <c r="F800" s="39">
        <v>216.67905279092753</v>
      </c>
      <c r="G800" s="40"/>
    </row>
    <row r="801" spans="1:7" x14ac:dyDescent="0.25">
      <c r="A801" s="38">
        <v>42800</v>
      </c>
      <c r="B801" s="38" t="s">
        <v>808</v>
      </c>
      <c r="C801" s="14" t="s">
        <v>107</v>
      </c>
      <c r="D801" s="14" t="s">
        <v>116</v>
      </c>
      <c r="E801" s="14" t="s">
        <v>85</v>
      </c>
      <c r="F801" s="39">
        <v>10645.065926574198</v>
      </c>
      <c r="G801" s="40"/>
    </row>
    <row r="802" spans="1:7" x14ac:dyDescent="0.25">
      <c r="A802" s="38">
        <v>42801</v>
      </c>
      <c r="B802" s="38" t="s">
        <v>809</v>
      </c>
      <c r="C802" s="14" t="s">
        <v>87</v>
      </c>
      <c r="D802" s="14" t="s">
        <v>90</v>
      </c>
      <c r="E802" s="14" t="s">
        <v>85</v>
      </c>
      <c r="F802" s="39">
        <v>9525.6002735623097</v>
      </c>
      <c r="G802" s="40"/>
    </row>
    <row r="803" spans="1:7" x14ac:dyDescent="0.25">
      <c r="A803" s="38">
        <v>42801</v>
      </c>
      <c r="B803" s="38" t="s">
        <v>810</v>
      </c>
      <c r="C803" s="14" t="s">
        <v>102</v>
      </c>
      <c r="D803" s="14" t="s">
        <v>103</v>
      </c>
      <c r="E803" s="14" t="s">
        <v>88</v>
      </c>
      <c r="F803" s="39">
        <v>1505.8406450862233</v>
      </c>
      <c r="G803" s="40"/>
    </row>
    <row r="804" spans="1:7" x14ac:dyDescent="0.25">
      <c r="A804" s="38">
        <v>42802</v>
      </c>
      <c r="B804" s="38" t="s">
        <v>809</v>
      </c>
      <c r="C804" s="14" t="s">
        <v>83</v>
      </c>
      <c r="D804" s="14" t="s">
        <v>103</v>
      </c>
      <c r="E804" s="14" t="s">
        <v>85</v>
      </c>
      <c r="F804" s="39">
        <v>13075.597337996296</v>
      </c>
      <c r="G804" s="40"/>
    </row>
    <row r="805" spans="1:7" x14ac:dyDescent="0.25">
      <c r="A805" s="38">
        <v>42802</v>
      </c>
      <c r="B805" s="38" t="s">
        <v>811</v>
      </c>
      <c r="C805" s="14" t="s">
        <v>83</v>
      </c>
      <c r="D805" s="14" t="s">
        <v>116</v>
      </c>
      <c r="E805" s="14" t="s">
        <v>88</v>
      </c>
      <c r="F805" s="39">
        <v>10613.758803799914</v>
      </c>
      <c r="G805" s="40"/>
    </row>
    <row r="806" spans="1:7" x14ac:dyDescent="0.25">
      <c r="A806" s="38">
        <v>42802</v>
      </c>
      <c r="B806" s="38" t="s">
        <v>812</v>
      </c>
      <c r="C806" s="14" t="s">
        <v>83</v>
      </c>
      <c r="D806" s="14" t="s">
        <v>103</v>
      </c>
      <c r="E806" s="14" t="s">
        <v>88</v>
      </c>
      <c r="F806" s="39">
        <v>7905.7983386382884</v>
      </c>
      <c r="G806" s="40"/>
    </row>
    <row r="807" spans="1:7" x14ac:dyDescent="0.25">
      <c r="A807" s="38">
        <v>42802</v>
      </c>
      <c r="B807" s="38" t="s">
        <v>813</v>
      </c>
      <c r="C807" s="14" t="s">
        <v>83</v>
      </c>
      <c r="D807" s="14" t="s">
        <v>96</v>
      </c>
      <c r="E807" s="14" t="s">
        <v>85</v>
      </c>
      <c r="F807" s="39">
        <v>7389.5076878183927</v>
      </c>
      <c r="G807" s="40"/>
    </row>
    <row r="808" spans="1:7" x14ac:dyDescent="0.25">
      <c r="A808" s="38">
        <v>42802</v>
      </c>
      <c r="B808" s="38" t="s">
        <v>814</v>
      </c>
      <c r="C808" s="14" t="s">
        <v>83</v>
      </c>
      <c r="D808" s="14" t="s">
        <v>103</v>
      </c>
      <c r="E808" s="14" t="s">
        <v>85</v>
      </c>
      <c r="F808" s="39">
        <v>3336.4483549114543</v>
      </c>
      <c r="G808" s="40"/>
    </row>
    <row r="809" spans="1:7" x14ac:dyDescent="0.25">
      <c r="A809" s="38">
        <v>42802</v>
      </c>
      <c r="B809" s="38" t="s">
        <v>626</v>
      </c>
      <c r="C809" s="14" t="s">
        <v>83</v>
      </c>
      <c r="D809" s="14" t="s">
        <v>98</v>
      </c>
      <c r="E809" s="14" t="s">
        <v>88</v>
      </c>
      <c r="F809" s="39">
        <v>1638.0657425419065</v>
      </c>
      <c r="G809" s="40"/>
    </row>
    <row r="810" spans="1:7" x14ac:dyDescent="0.25">
      <c r="A810" s="38">
        <v>42802</v>
      </c>
      <c r="B810" s="38" t="s">
        <v>239</v>
      </c>
      <c r="C810" s="14" t="s">
        <v>87</v>
      </c>
      <c r="D810" s="14" t="s">
        <v>84</v>
      </c>
      <c r="E810" s="14" t="s">
        <v>85</v>
      </c>
      <c r="F810" s="39">
        <v>9184.7392768725058</v>
      </c>
      <c r="G810" s="40"/>
    </row>
    <row r="811" spans="1:7" x14ac:dyDescent="0.25">
      <c r="A811" s="38">
        <v>42802</v>
      </c>
      <c r="B811" s="38" t="s">
        <v>467</v>
      </c>
      <c r="C811" s="14" t="s">
        <v>87</v>
      </c>
      <c r="D811" s="14" t="s">
        <v>84</v>
      </c>
      <c r="E811" s="14" t="s">
        <v>88</v>
      </c>
      <c r="F811" s="39">
        <v>7855.2774894639906</v>
      </c>
      <c r="G811" s="40"/>
    </row>
    <row r="812" spans="1:7" x14ac:dyDescent="0.25">
      <c r="A812" s="38">
        <v>42802</v>
      </c>
      <c r="B812" s="38" t="s">
        <v>815</v>
      </c>
      <c r="C812" s="14" t="s">
        <v>87</v>
      </c>
      <c r="D812" s="14" t="s">
        <v>103</v>
      </c>
      <c r="E812" s="14" t="s">
        <v>88</v>
      </c>
      <c r="F812" s="39">
        <v>4464.3080734976738</v>
      </c>
      <c r="G812" s="40"/>
    </row>
    <row r="813" spans="1:7" x14ac:dyDescent="0.25">
      <c r="A813" s="38">
        <v>42802</v>
      </c>
      <c r="B813" s="38" t="s">
        <v>816</v>
      </c>
      <c r="C813" s="14" t="s">
        <v>87</v>
      </c>
      <c r="D813" s="14" t="s">
        <v>90</v>
      </c>
      <c r="E813" s="14" t="s">
        <v>88</v>
      </c>
      <c r="F813" s="39">
        <v>3483.0784460675372</v>
      </c>
      <c r="G813" s="40"/>
    </row>
    <row r="814" spans="1:7" x14ac:dyDescent="0.25">
      <c r="A814" s="38">
        <v>42802</v>
      </c>
      <c r="B814" s="38" t="s">
        <v>817</v>
      </c>
      <c r="C814" s="14" t="s">
        <v>100</v>
      </c>
      <c r="D814" s="14" t="s">
        <v>96</v>
      </c>
      <c r="E814" s="14" t="s">
        <v>88</v>
      </c>
      <c r="F814" s="39">
        <v>2326.378665098845</v>
      </c>
      <c r="G814" s="40"/>
    </row>
    <row r="815" spans="1:7" x14ac:dyDescent="0.25">
      <c r="A815" s="38">
        <v>42802</v>
      </c>
      <c r="B815" s="38" t="s">
        <v>818</v>
      </c>
      <c r="C815" s="14" t="s">
        <v>102</v>
      </c>
      <c r="D815" s="14" t="s">
        <v>116</v>
      </c>
      <c r="E815" s="14" t="s">
        <v>85</v>
      </c>
      <c r="F815" s="39">
        <v>11485.339995108854</v>
      </c>
      <c r="G815" s="40"/>
    </row>
    <row r="816" spans="1:7" x14ac:dyDescent="0.25">
      <c r="A816" s="38">
        <v>42802</v>
      </c>
      <c r="B816" s="38" t="s">
        <v>819</v>
      </c>
      <c r="C816" s="14" t="s">
        <v>102</v>
      </c>
      <c r="D816" s="14" t="s">
        <v>84</v>
      </c>
      <c r="E816" s="14" t="s">
        <v>85</v>
      </c>
      <c r="F816" s="39">
        <v>9955.3849886919506</v>
      </c>
      <c r="G816" s="40"/>
    </row>
    <row r="817" spans="1:7" x14ac:dyDescent="0.25">
      <c r="A817" s="38">
        <v>42802</v>
      </c>
      <c r="B817" s="38" t="s">
        <v>820</v>
      </c>
      <c r="C817" s="14" t="s">
        <v>102</v>
      </c>
      <c r="D817" s="14" t="s">
        <v>90</v>
      </c>
      <c r="E817" s="14" t="s">
        <v>88</v>
      </c>
      <c r="F817" s="39">
        <v>6085.3622574816409</v>
      </c>
      <c r="G817" s="40"/>
    </row>
    <row r="818" spans="1:7" x14ac:dyDescent="0.25">
      <c r="A818" s="38">
        <v>42802</v>
      </c>
      <c r="B818" s="38" t="s">
        <v>564</v>
      </c>
      <c r="C818" s="14" t="s">
        <v>107</v>
      </c>
      <c r="D818" s="14" t="s">
        <v>84</v>
      </c>
      <c r="E818" s="14" t="s">
        <v>85</v>
      </c>
      <c r="F818" s="39">
        <v>6064.1493097826187</v>
      </c>
      <c r="G818" s="40"/>
    </row>
    <row r="819" spans="1:7" x14ac:dyDescent="0.25">
      <c r="A819" s="38">
        <v>42803</v>
      </c>
      <c r="B819" s="38" t="s">
        <v>821</v>
      </c>
      <c r="C819" s="14" t="s">
        <v>83</v>
      </c>
      <c r="D819" s="14" t="s">
        <v>84</v>
      </c>
      <c r="E819" s="14" t="s">
        <v>85</v>
      </c>
      <c r="F819" s="39">
        <v>14823.936630639711</v>
      </c>
      <c r="G819" s="40"/>
    </row>
    <row r="820" spans="1:7" x14ac:dyDescent="0.25">
      <c r="A820" s="38">
        <v>42803</v>
      </c>
      <c r="B820" s="38" t="s">
        <v>775</v>
      </c>
      <c r="C820" s="14" t="s">
        <v>83</v>
      </c>
      <c r="D820" s="14" t="s">
        <v>103</v>
      </c>
      <c r="E820" s="14" t="s">
        <v>88</v>
      </c>
      <c r="F820" s="39">
        <v>14365.972696164796</v>
      </c>
      <c r="G820" s="40"/>
    </row>
    <row r="821" spans="1:7" x14ac:dyDescent="0.25">
      <c r="A821" s="38">
        <v>42803</v>
      </c>
      <c r="B821" s="38" t="s">
        <v>822</v>
      </c>
      <c r="C821" s="14" t="s">
        <v>83</v>
      </c>
      <c r="D821" s="14" t="s">
        <v>90</v>
      </c>
      <c r="E821" s="14" t="s">
        <v>88</v>
      </c>
      <c r="F821" s="39">
        <v>13462.703369630639</v>
      </c>
      <c r="G821" s="40"/>
    </row>
    <row r="822" spans="1:7" x14ac:dyDescent="0.25">
      <c r="A822" s="38">
        <v>42803</v>
      </c>
      <c r="B822" s="38" t="s">
        <v>823</v>
      </c>
      <c r="C822" s="14" t="s">
        <v>83</v>
      </c>
      <c r="D822" s="14" t="s">
        <v>103</v>
      </c>
      <c r="E822" s="14" t="s">
        <v>85</v>
      </c>
      <c r="F822" s="39">
        <v>13050.307472126355</v>
      </c>
      <c r="G822" s="40"/>
    </row>
    <row r="823" spans="1:7" x14ac:dyDescent="0.25">
      <c r="A823" s="38">
        <v>42803</v>
      </c>
      <c r="B823" s="38" t="s">
        <v>824</v>
      </c>
      <c r="C823" s="14" t="s">
        <v>83</v>
      </c>
      <c r="D823" s="14" t="s">
        <v>103</v>
      </c>
      <c r="E823" s="14" t="s">
        <v>88</v>
      </c>
      <c r="F823" s="39">
        <v>6288.981110436046</v>
      </c>
      <c r="G823" s="40"/>
    </row>
    <row r="824" spans="1:7" x14ac:dyDescent="0.25">
      <c r="A824" s="38">
        <v>42803</v>
      </c>
      <c r="B824" s="38" t="s">
        <v>825</v>
      </c>
      <c r="C824" s="14" t="s">
        <v>83</v>
      </c>
      <c r="D824" s="14" t="s">
        <v>96</v>
      </c>
      <c r="E824" s="14" t="s">
        <v>88</v>
      </c>
      <c r="F824" s="39">
        <v>5127.5852975326479</v>
      </c>
      <c r="G824" s="40"/>
    </row>
    <row r="825" spans="1:7" x14ac:dyDescent="0.25">
      <c r="A825" s="38">
        <v>42803</v>
      </c>
      <c r="B825" s="38" t="s">
        <v>826</v>
      </c>
      <c r="C825" s="14" t="s">
        <v>83</v>
      </c>
      <c r="D825" s="14" t="s">
        <v>84</v>
      </c>
      <c r="E825" s="14" t="s">
        <v>85</v>
      </c>
      <c r="F825" s="39">
        <v>4168.0540068866585</v>
      </c>
      <c r="G825" s="40"/>
    </row>
    <row r="826" spans="1:7" x14ac:dyDescent="0.25">
      <c r="A826" s="38">
        <v>42803</v>
      </c>
      <c r="B826" s="38" t="s">
        <v>220</v>
      </c>
      <c r="C826" s="14" t="s">
        <v>87</v>
      </c>
      <c r="D826" s="14" t="s">
        <v>96</v>
      </c>
      <c r="E826" s="14" t="s">
        <v>88</v>
      </c>
      <c r="F826" s="39">
        <v>12755.827229274786</v>
      </c>
      <c r="G826" s="40"/>
    </row>
    <row r="827" spans="1:7" x14ac:dyDescent="0.25">
      <c r="A827" s="38">
        <v>42803</v>
      </c>
      <c r="B827" s="38" t="s">
        <v>827</v>
      </c>
      <c r="C827" s="14" t="s">
        <v>102</v>
      </c>
      <c r="D827" s="14" t="s">
        <v>84</v>
      </c>
      <c r="E827" s="14" t="s">
        <v>85</v>
      </c>
      <c r="F827" s="39">
        <v>13244.733458850884</v>
      </c>
      <c r="G827" s="40"/>
    </row>
    <row r="828" spans="1:7" x14ac:dyDescent="0.25">
      <c r="A828" s="38">
        <v>42803</v>
      </c>
      <c r="B828" s="38" t="s">
        <v>828</v>
      </c>
      <c r="C828" s="14" t="s">
        <v>102</v>
      </c>
      <c r="D828" s="14" t="s">
        <v>90</v>
      </c>
      <c r="E828" s="14" t="s">
        <v>88</v>
      </c>
      <c r="F828" s="39">
        <v>2103.7400262447709</v>
      </c>
      <c r="G828" s="40"/>
    </row>
    <row r="829" spans="1:7" x14ac:dyDescent="0.25">
      <c r="A829" s="38">
        <v>42803</v>
      </c>
      <c r="B829" s="38" t="s">
        <v>829</v>
      </c>
      <c r="C829" s="14" t="s">
        <v>102</v>
      </c>
      <c r="D829" s="14" t="s">
        <v>84</v>
      </c>
      <c r="E829" s="14" t="s">
        <v>88</v>
      </c>
      <c r="F829" s="39">
        <v>1264.5075602256775</v>
      </c>
      <c r="G829" s="40"/>
    </row>
    <row r="830" spans="1:7" x14ac:dyDescent="0.25">
      <c r="A830" s="38">
        <v>42803</v>
      </c>
      <c r="B830" s="38" t="s">
        <v>830</v>
      </c>
      <c r="C830" s="14" t="s">
        <v>107</v>
      </c>
      <c r="D830" s="14" t="s">
        <v>125</v>
      </c>
      <c r="E830" s="14" t="s">
        <v>88</v>
      </c>
      <c r="F830" s="39">
        <v>13150.375215193562</v>
      </c>
      <c r="G830" s="40"/>
    </row>
    <row r="831" spans="1:7" x14ac:dyDescent="0.25">
      <c r="A831" s="38">
        <v>42803</v>
      </c>
      <c r="B831" s="38" t="s">
        <v>236</v>
      </c>
      <c r="C831" s="14" t="s">
        <v>107</v>
      </c>
      <c r="D831" s="14" t="s">
        <v>116</v>
      </c>
      <c r="E831" s="14" t="s">
        <v>88</v>
      </c>
      <c r="F831" s="39">
        <v>11713.570639194068</v>
      </c>
      <c r="G831" s="40"/>
    </row>
    <row r="832" spans="1:7" x14ac:dyDescent="0.25">
      <c r="A832" s="38">
        <v>42803</v>
      </c>
      <c r="B832" s="38" t="s">
        <v>831</v>
      </c>
      <c r="C832" s="14" t="s">
        <v>107</v>
      </c>
      <c r="D832" s="14" t="s">
        <v>98</v>
      </c>
      <c r="E832" s="14" t="s">
        <v>88</v>
      </c>
      <c r="F832" s="39">
        <v>5608.4823188818254</v>
      </c>
      <c r="G832" s="40"/>
    </row>
    <row r="833" spans="1:7" x14ac:dyDescent="0.25">
      <c r="A833" s="38">
        <v>42803</v>
      </c>
      <c r="B833" s="38" t="s">
        <v>385</v>
      </c>
      <c r="C833" s="14" t="s">
        <v>107</v>
      </c>
      <c r="D833" s="14" t="s">
        <v>103</v>
      </c>
      <c r="E833" s="14" t="s">
        <v>85</v>
      </c>
      <c r="F833" s="39">
        <v>3936.975652074967</v>
      </c>
      <c r="G833" s="40"/>
    </row>
    <row r="834" spans="1:7" x14ac:dyDescent="0.25">
      <c r="A834" s="38">
        <v>42804</v>
      </c>
      <c r="B834" s="38" t="s">
        <v>486</v>
      </c>
      <c r="C834" s="14" t="s">
        <v>83</v>
      </c>
      <c r="D834" s="14" t="s">
        <v>84</v>
      </c>
      <c r="E834" s="14" t="s">
        <v>85</v>
      </c>
      <c r="F834" s="39">
        <v>12410.523041075452</v>
      </c>
      <c r="G834" s="40"/>
    </row>
    <row r="835" spans="1:7" x14ac:dyDescent="0.25">
      <c r="A835" s="38">
        <v>42804</v>
      </c>
      <c r="B835" s="38" t="s">
        <v>832</v>
      </c>
      <c r="C835" s="14" t="s">
        <v>83</v>
      </c>
      <c r="D835" s="14" t="s">
        <v>96</v>
      </c>
      <c r="E835" s="14" t="s">
        <v>85</v>
      </c>
      <c r="F835" s="39">
        <v>10832.731397652862</v>
      </c>
      <c r="G835" s="40"/>
    </row>
    <row r="836" spans="1:7" x14ac:dyDescent="0.25">
      <c r="A836" s="38">
        <v>42804</v>
      </c>
      <c r="B836" s="38" t="s">
        <v>833</v>
      </c>
      <c r="C836" s="14" t="s">
        <v>83</v>
      </c>
      <c r="D836" s="14" t="s">
        <v>90</v>
      </c>
      <c r="E836" s="14" t="s">
        <v>85</v>
      </c>
      <c r="F836" s="39">
        <v>878.99139188125287</v>
      </c>
      <c r="G836" s="40"/>
    </row>
    <row r="837" spans="1:7" x14ac:dyDescent="0.25">
      <c r="A837" s="38">
        <v>42804</v>
      </c>
      <c r="B837" s="38" t="s">
        <v>834</v>
      </c>
      <c r="C837" s="14" t="s">
        <v>87</v>
      </c>
      <c r="D837" s="14" t="s">
        <v>84</v>
      </c>
      <c r="E837" s="14" t="s">
        <v>85</v>
      </c>
      <c r="F837" s="39">
        <v>12366.86160812096</v>
      </c>
      <c r="G837" s="40"/>
    </row>
    <row r="838" spans="1:7" x14ac:dyDescent="0.25">
      <c r="A838" s="38">
        <v>42804</v>
      </c>
      <c r="B838" s="38" t="s">
        <v>835</v>
      </c>
      <c r="C838" s="14" t="s">
        <v>87</v>
      </c>
      <c r="D838" s="14" t="s">
        <v>103</v>
      </c>
      <c r="E838" s="14" t="s">
        <v>85</v>
      </c>
      <c r="F838" s="39">
        <v>3664.5441572855998</v>
      </c>
      <c r="G838" s="40"/>
    </row>
    <row r="839" spans="1:7" x14ac:dyDescent="0.25">
      <c r="A839" s="38">
        <v>42804</v>
      </c>
      <c r="B839" s="38" t="s">
        <v>836</v>
      </c>
      <c r="C839" s="14" t="s">
        <v>87</v>
      </c>
      <c r="D839" s="14" t="s">
        <v>84</v>
      </c>
      <c r="E839" s="14" t="s">
        <v>88</v>
      </c>
      <c r="F839" s="39">
        <v>1365.3937841214836</v>
      </c>
      <c r="G839" s="40"/>
    </row>
    <row r="840" spans="1:7" x14ac:dyDescent="0.25">
      <c r="A840" s="38">
        <v>42804</v>
      </c>
      <c r="B840" s="38" t="s">
        <v>837</v>
      </c>
      <c r="C840" s="14" t="s">
        <v>87</v>
      </c>
      <c r="D840" s="14" t="s">
        <v>103</v>
      </c>
      <c r="E840" s="14" t="s">
        <v>85</v>
      </c>
      <c r="F840" s="39">
        <v>1334.2003356505472</v>
      </c>
      <c r="G840" s="40"/>
    </row>
    <row r="841" spans="1:7" x14ac:dyDescent="0.25">
      <c r="A841" s="38">
        <v>42804</v>
      </c>
      <c r="B841" s="38" t="s">
        <v>449</v>
      </c>
      <c r="C841" s="14" t="s">
        <v>100</v>
      </c>
      <c r="D841" s="14" t="s">
        <v>96</v>
      </c>
      <c r="E841" s="14" t="s">
        <v>88</v>
      </c>
      <c r="F841" s="39">
        <v>10103.43995740474</v>
      </c>
      <c r="G841" s="40"/>
    </row>
    <row r="842" spans="1:7" x14ac:dyDescent="0.25">
      <c r="A842" s="38">
        <v>42804</v>
      </c>
      <c r="B842" s="38" t="s">
        <v>838</v>
      </c>
      <c r="C842" s="14" t="s">
        <v>102</v>
      </c>
      <c r="D842" s="14" t="s">
        <v>103</v>
      </c>
      <c r="E842" s="14" t="s">
        <v>88</v>
      </c>
      <c r="F842" s="39">
        <v>13265.574866980527</v>
      </c>
      <c r="G842" s="40"/>
    </row>
    <row r="843" spans="1:7" x14ac:dyDescent="0.25">
      <c r="A843" s="38">
        <v>42804</v>
      </c>
      <c r="B843" s="38" t="s">
        <v>694</v>
      </c>
      <c r="C843" s="14" t="s">
        <v>102</v>
      </c>
      <c r="D843" s="14" t="s">
        <v>84</v>
      </c>
      <c r="E843" s="14" t="s">
        <v>85</v>
      </c>
      <c r="F843" s="39">
        <v>4065.3266795864124</v>
      </c>
      <c r="G843" s="40"/>
    </row>
    <row r="844" spans="1:7" x14ac:dyDescent="0.25">
      <c r="A844" s="38">
        <v>42804</v>
      </c>
      <c r="B844" s="38" t="s">
        <v>739</v>
      </c>
      <c r="C844" s="14" t="s">
        <v>102</v>
      </c>
      <c r="D844" s="14" t="s">
        <v>98</v>
      </c>
      <c r="E844" s="14" t="s">
        <v>85</v>
      </c>
      <c r="F844" s="39">
        <v>2582.735122727493</v>
      </c>
      <c r="G844" s="40"/>
    </row>
    <row r="845" spans="1:7" x14ac:dyDescent="0.25">
      <c r="A845" s="38">
        <v>42804</v>
      </c>
      <c r="B845" s="38" t="s">
        <v>839</v>
      </c>
      <c r="C845" s="14" t="s">
        <v>102</v>
      </c>
      <c r="D845" s="14" t="s">
        <v>84</v>
      </c>
      <c r="E845" s="14" t="s">
        <v>85</v>
      </c>
      <c r="F845" s="39">
        <v>1766.6932670552258</v>
      </c>
      <c r="G845" s="40"/>
    </row>
    <row r="846" spans="1:7" x14ac:dyDescent="0.25">
      <c r="A846" s="38">
        <v>42804</v>
      </c>
      <c r="B846" s="38" t="s">
        <v>840</v>
      </c>
      <c r="C846" s="14" t="s">
        <v>107</v>
      </c>
      <c r="D846" s="14" t="s">
        <v>116</v>
      </c>
      <c r="E846" s="14" t="s">
        <v>85</v>
      </c>
      <c r="F846" s="39">
        <v>9791.7396650507544</v>
      </c>
      <c r="G846" s="40"/>
    </row>
    <row r="847" spans="1:7" x14ac:dyDescent="0.25">
      <c r="A847" s="38">
        <v>42805</v>
      </c>
      <c r="B847" s="38" t="s">
        <v>294</v>
      </c>
      <c r="C847" s="14" t="s">
        <v>83</v>
      </c>
      <c r="D847" s="14" t="s">
        <v>103</v>
      </c>
      <c r="E847" s="14" t="s">
        <v>88</v>
      </c>
      <c r="F847" s="39">
        <v>4928.7640388207155</v>
      </c>
      <c r="G847" s="40"/>
    </row>
    <row r="848" spans="1:7" x14ac:dyDescent="0.25">
      <c r="A848" s="38">
        <v>42805</v>
      </c>
      <c r="B848" s="38" t="s">
        <v>841</v>
      </c>
      <c r="C848" s="14" t="s">
        <v>87</v>
      </c>
      <c r="D848" s="14" t="s">
        <v>96</v>
      </c>
      <c r="E848" s="14" t="s">
        <v>85</v>
      </c>
      <c r="F848" s="39">
        <v>14100.190561285204</v>
      </c>
      <c r="G848" s="40"/>
    </row>
    <row r="849" spans="1:7" x14ac:dyDescent="0.25">
      <c r="A849" s="38">
        <v>42805</v>
      </c>
      <c r="B849" s="38" t="s">
        <v>702</v>
      </c>
      <c r="C849" s="14" t="s">
        <v>87</v>
      </c>
      <c r="D849" s="14" t="s">
        <v>96</v>
      </c>
      <c r="E849" s="14" t="s">
        <v>88</v>
      </c>
      <c r="F849" s="39">
        <v>8205.0642571591306</v>
      </c>
      <c r="G849" s="40"/>
    </row>
    <row r="850" spans="1:7" x14ac:dyDescent="0.25">
      <c r="A850" s="38">
        <v>42805</v>
      </c>
      <c r="B850" s="38" t="s">
        <v>842</v>
      </c>
      <c r="C850" s="14" t="s">
        <v>87</v>
      </c>
      <c r="D850" s="14" t="s">
        <v>84</v>
      </c>
      <c r="E850" s="14" t="s">
        <v>85</v>
      </c>
      <c r="F850" s="39">
        <v>7124.5589931728982</v>
      </c>
      <c r="G850" s="40"/>
    </row>
    <row r="851" spans="1:7" x14ac:dyDescent="0.25">
      <c r="A851" s="38">
        <v>42805</v>
      </c>
      <c r="B851" s="38" t="s">
        <v>843</v>
      </c>
      <c r="C851" s="14" t="s">
        <v>87</v>
      </c>
      <c r="D851" s="14" t="s">
        <v>84</v>
      </c>
      <c r="E851" s="14" t="s">
        <v>88</v>
      </c>
      <c r="F851" s="39">
        <v>2147.9201450609135</v>
      </c>
      <c r="G851" s="40"/>
    </row>
    <row r="852" spans="1:7" x14ac:dyDescent="0.25">
      <c r="A852" s="38">
        <v>42805</v>
      </c>
      <c r="B852" s="38" t="s">
        <v>844</v>
      </c>
      <c r="C852" s="14" t="s">
        <v>87</v>
      </c>
      <c r="D852" s="14" t="s">
        <v>103</v>
      </c>
      <c r="E852" s="14" t="s">
        <v>85</v>
      </c>
      <c r="F852" s="39">
        <v>555.53505323451373</v>
      </c>
      <c r="G852" s="40"/>
    </row>
    <row r="853" spans="1:7" x14ac:dyDescent="0.25">
      <c r="A853" s="38">
        <v>42805</v>
      </c>
      <c r="B853" s="38" t="s">
        <v>845</v>
      </c>
      <c r="C853" s="14" t="s">
        <v>100</v>
      </c>
      <c r="D853" s="14" t="s">
        <v>90</v>
      </c>
      <c r="E853" s="14" t="s">
        <v>88</v>
      </c>
      <c r="F853" s="39">
        <v>13733.683483342984</v>
      </c>
      <c r="G853" s="40"/>
    </row>
    <row r="854" spans="1:7" x14ac:dyDescent="0.25">
      <c r="A854" s="38">
        <v>42805</v>
      </c>
      <c r="B854" s="38" t="s">
        <v>846</v>
      </c>
      <c r="C854" s="14" t="s">
        <v>100</v>
      </c>
      <c r="D854" s="14" t="s">
        <v>103</v>
      </c>
      <c r="E854" s="14" t="s">
        <v>88</v>
      </c>
      <c r="F854" s="39">
        <v>8322.6266922000796</v>
      </c>
      <c r="G854" s="40"/>
    </row>
    <row r="855" spans="1:7" x14ac:dyDescent="0.25">
      <c r="A855" s="38">
        <v>42805</v>
      </c>
      <c r="B855" s="38" t="s">
        <v>615</v>
      </c>
      <c r="C855" s="14" t="s">
        <v>102</v>
      </c>
      <c r="D855" s="14" t="s">
        <v>103</v>
      </c>
      <c r="E855" s="14" t="s">
        <v>85</v>
      </c>
      <c r="F855" s="39">
        <v>8670.6409244919232</v>
      </c>
      <c r="G855" s="40"/>
    </row>
    <row r="856" spans="1:7" x14ac:dyDescent="0.25">
      <c r="A856" s="38">
        <v>42805</v>
      </c>
      <c r="B856" s="38" t="s">
        <v>847</v>
      </c>
      <c r="C856" s="14" t="s">
        <v>102</v>
      </c>
      <c r="D856" s="14" t="s">
        <v>103</v>
      </c>
      <c r="E856" s="14" t="s">
        <v>88</v>
      </c>
      <c r="F856" s="39">
        <v>6650.2108627580192</v>
      </c>
      <c r="G856" s="40"/>
    </row>
    <row r="857" spans="1:7" x14ac:dyDescent="0.25">
      <c r="A857" s="38">
        <v>42805</v>
      </c>
      <c r="B857" s="38" t="s">
        <v>848</v>
      </c>
      <c r="C857" s="14" t="s">
        <v>102</v>
      </c>
      <c r="D857" s="14" t="s">
        <v>103</v>
      </c>
      <c r="E857" s="14" t="s">
        <v>88</v>
      </c>
      <c r="F857" s="39">
        <v>6381.7718348104772</v>
      </c>
      <c r="G857" s="40"/>
    </row>
    <row r="858" spans="1:7" x14ac:dyDescent="0.25">
      <c r="A858" s="38">
        <v>42805</v>
      </c>
      <c r="B858" s="38" t="s">
        <v>849</v>
      </c>
      <c r="C858" s="14" t="s">
        <v>107</v>
      </c>
      <c r="D858" s="14" t="s">
        <v>96</v>
      </c>
      <c r="E858" s="14" t="s">
        <v>85</v>
      </c>
      <c r="F858" s="39">
        <v>12128.86029833156</v>
      </c>
      <c r="G858" s="40"/>
    </row>
    <row r="859" spans="1:7" x14ac:dyDescent="0.25">
      <c r="A859" s="38">
        <v>42805</v>
      </c>
      <c r="B859" s="38" t="s">
        <v>589</v>
      </c>
      <c r="C859" s="14" t="s">
        <v>107</v>
      </c>
      <c r="D859" s="14" t="s">
        <v>103</v>
      </c>
      <c r="E859" s="14" t="s">
        <v>88</v>
      </c>
      <c r="F859" s="39">
        <v>10975.845777840066</v>
      </c>
      <c r="G859" s="40"/>
    </row>
    <row r="860" spans="1:7" x14ac:dyDescent="0.25">
      <c r="A860" s="38">
        <v>42805</v>
      </c>
      <c r="B860" s="38" t="s">
        <v>850</v>
      </c>
      <c r="C860" s="14" t="s">
        <v>107</v>
      </c>
      <c r="D860" s="14" t="s">
        <v>103</v>
      </c>
      <c r="E860" s="14" t="s">
        <v>88</v>
      </c>
      <c r="F860" s="39">
        <v>9306.89941795716</v>
      </c>
      <c r="G860" s="40"/>
    </row>
    <row r="861" spans="1:7" x14ac:dyDescent="0.25">
      <c r="A861" s="38">
        <v>42805</v>
      </c>
      <c r="B861" s="38" t="s">
        <v>851</v>
      </c>
      <c r="C861" s="14" t="s">
        <v>107</v>
      </c>
      <c r="D861" s="14" t="s">
        <v>98</v>
      </c>
      <c r="E861" s="14" t="s">
        <v>85</v>
      </c>
      <c r="F861" s="39">
        <v>4604.3944250731447</v>
      </c>
      <c r="G861" s="40"/>
    </row>
    <row r="862" spans="1:7" x14ac:dyDescent="0.25">
      <c r="A862" s="38">
        <v>42806</v>
      </c>
      <c r="B862" s="38" t="s">
        <v>852</v>
      </c>
      <c r="C862" s="14" t="s">
        <v>83</v>
      </c>
      <c r="D862" s="14" t="s">
        <v>90</v>
      </c>
      <c r="E862" s="14" t="s">
        <v>88</v>
      </c>
      <c r="F862" s="39">
        <v>10681.970599235772</v>
      </c>
      <c r="G862" s="40"/>
    </row>
    <row r="863" spans="1:7" x14ac:dyDescent="0.25">
      <c r="A863" s="38">
        <v>42806</v>
      </c>
      <c r="B863" s="38" t="s">
        <v>853</v>
      </c>
      <c r="C863" s="14" t="s">
        <v>83</v>
      </c>
      <c r="D863" s="14" t="s">
        <v>96</v>
      </c>
      <c r="E863" s="14" t="s">
        <v>85</v>
      </c>
      <c r="F863" s="39">
        <v>9280.0046179633991</v>
      </c>
      <c r="G863" s="40"/>
    </row>
    <row r="864" spans="1:7" x14ac:dyDescent="0.25">
      <c r="A864" s="38">
        <v>42806</v>
      </c>
      <c r="B864" s="38" t="s">
        <v>551</v>
      </c>
      <c r="C864" s="14" t="s">
        <v>83</v>
      </c>
      <c r="D864" s="14" t="s">
        <v>96</v>
      </c>
      <c r="E864" s="14" t="s">
        <v>85</v>
      </c>
      <c r="F864" s="39">
        <v>7839.5855074337724</v>
      </c>
      <c r="G864" s="40"/>
    </row>
    <row r="865" spans="1:7" x14ac:dyDescent="0.25">
      <c r="A865" s="38">
        <v>42806</v>
      </c>
      <c r="B865" s="38" t="s">
        <v>854</v>
      </c>
      <c r="C865" s="14" t="s">
        <v>83</v>
      </c>
      <c r="D865" s="14" t="s">
        <v>103</v>
      </c>
      <c r="E865" s="14" t="s">
        <v>88</v>
      </c>
      <c r="F865" s="39">
        <v>2867.4370071175217</v>
      </c>
      <c r="G865" s="40"/>
    </row>
    <row r="866" spans="1:7" x14ac:dyDescent="0.25">
      <c r="A866" s="38">
        <v>42806</v>
      </c>
      <c r="B866" s="38" t="s">
        <v>855</v>
      </c>
      <c r="C866" s="14" t="s">
        <v>87</v>
      </c>
      <c r="D866" s="14" t="s">
        <v>84</v>
      </c>
      <c r="E866" s="14" t="s">
        <v>85</v>
      </c>
      <c r="F866" s="39">
        <v>2123.0312985077176</v>
      </c>
      <c r="G866" s="40"/>
    </row>
    <row r="867" spans="1:7" x14ac:dyDescent="0.25">
      <c r="A867" s="38">
        <v>42806</v>
      </c>
      <c r="B867" s="38" t="s">
        <v>856</v>
      </c>
      <c r="C867" s="14" t="s">
        <v>87</v>
      </c>
      <c r="D867" s="14" t="s">
        <v>98</v>
      </c>
      <c r="E867" s="14" t="s">
        <v>85</v>
      </c>
      <c r="F867" s="39">
        <v>1563.0552042406475</v>
      </c>
      <c r="G867" s="40"/>
    </row>
    <row r="868" spans="1:7" x14ac:dyDescent="0.25">
      <c r="A868" s="38">
        <v>42806</v>
      </c>
      <c r="B868" s="38" t="s">
        <v>569</v>
      </c>
      <c r="C868" s="14" t="s">
        <v>87</v>
      </c>
      <c r="D868" s="14" t="s">
        <v>96</v>
      </c>
      <c r="E868" s="14" t="s">
        <v>88</v>
      </c>
      <c r="F868" s="39">
        <v>262.88833417580844</v>
      </c>
      <c r="G868" s="40"/>
    </row>
    <row r="869" spans="1:7" x14ac:dyDescent="0.25">
      <c r="A869" s="38">
        <v>42806</v>
      </c>
      <c r="B869" s="38" t="s">
        <v>857</v>
      </c>
      <c r="C869" s="14" t="s">
        <v>100</v>
      </c>
      <c r="D869" s="14" t="s">
        <v>103</v>
      </c>
      <c r="E869" s="14" t="s">
        <v>85</v>
      </c>
      <c r="F869" s="39">
        <v>13767.45010519451</v>
      </c>
      <c r="G869" s="40"/>
    </row>
    <row r="870" spans="1:7" x14ac:dyDescent="0.25">
      <c r="A870" s="38">
        <v>42806</v>
      </c>
      <c r="B870" s="38" t="s">
        <v>858</v>
      </c>
      <c r="C870" s="14" t="s">
        <v>100</v>
      </c>
      <c r="D870" s="14" t="s">
        <v>96</v>
      </c>
      <c r="E870" s="14" t="s">
        <v>88</v>
      </c>
      <c r="F870" s="39">
        <v>6933.8904941214578</v>
      </c>
      <c r="G870" s="40"/>
    </row>
    <row r="871" spans="1:7" x14ac:dyDescent="0.25">
      <c r="A871" s="38">
        <v>42806</v>
      </c>
      <c r="B871" s="38" t="s">
        <v>859</v>
      </c>
      <c r="C871" s="14" t="s">
        <v>100</v>
      </c>
      <c r="D871" s="14" t="s">
        <v>103</v>
      </c>
      <c r="E871" s="14" t="s">
        <v>88</v>
      </c>
      <c r="F871" s="39">
        <v>506.89488392552437</v>
      </c>
      <c r="G871" s="40"/>
    </row>
    <row r="872" spans="1:7" x14ac:dyDescent="0.25">
      <c r="A872" s="38">
        <v>42806</v>
      </c>
      <c r="B872" s="38" t="s">
        <v>458</v>
      </c>
      <c r="C872" s="14" t="s">
        <v>102</v>
      </c>
      <c r="D872" s="14" t="s">
        <v>84</v>
      </c>
      <c r="E872" s="14" t="s">
        <v>85</v>
      </c>
      <c r="F872" s="39">
        <v>10698.577963435991</v>
      </c>
      <c r="G872" s="40"/>
    </row>
    <row r="873" spans="1:7" x14ac:dyDescent="0.25">
      <c r="A873" s="38">
        <v>42806</v>
      </c>
      <c r="B873" s="38" t="s">
        <v>860</v>
      </c>
      <c r="C873" s="14" t="s">
        <v>102</v>
      </c>
      <c r="D873" s="14" t="s">
        <v>116</v>
      </c>
      <c r="E873" s="14" t="s">
        <v>85</v>
      </c>
      <c r="F873" s="39">
        <v>9704.7184525902649</v>
      </c>
      <c r="G873" s="40"/>
    </row>
    <row r="874" spans="1:7" x14ac:dyDescent="0.25">
      <c r="A874" s="38">
        <v>42806</v>
      </c>
      <c r="B874" s="38" t="s">
        <v>861</v>
      </c>
      <c r="C874" s="14" t="s">
        <v>102</v>
      </c>
      <c r="D874" s="14" t="s">
        <v>98</v>
      </c>
      <c r="E874" s="14" t="s">
        <v>85</v>
      </c>
      <c r="F874" s="39">
        <v>5752.9440577821933</v>
      </c>
      <c r="G874" s="40"/>
    </row>
    <row r="875" spans="1:7" x14ac:dyDescent="0.25">
      <c r="A875" s="38">
        <v>42806</v>
      </c>
      <c r="B875" s="38" t="s">
        <v>862</v>
      </c>
      <c r="C875" s="14" t="s">
        <v>102</v>
      </c>
      <c r="D875" s="14" t="s">
        <v>96</v>
      </c>
      <c r="E875" s="14" t="s">
        <v>85</v>
      </c>
      <c r="F875" s="39">
        <v>103.33527320745407</v>
      </c>
      <c r="G875" s="40"/>
    </row>
    <row r="876" spans="1:7" x14ac:dyDescent="0.25">
      <c r="A876" s="38">
        <v>42806</v>
      </c>
      <c r="B876" s="38" t="s">
        <v>863</v>
      </c>
      <c r="C876" s="14" t="s">
        <v>107</v>
      </c>
      <c r="D876" s="14" t="s">
        <v>96</v>
      </c>
      <c r="E876" s="14" t="s">
        <v>85</v>
      </c>
      <c r="F876" s="39">
        <v>13014.224907645486</v>
      </c>
      <c r="G876" s="40"/>
    </row>
    <row r="877" spans="1:7" x14ac:dyDescent="0.25">
      <c r="A877" s="38">
        <v>42806</v>
      </c>
      <c r="B877" s="38" t="s">
        <v>864</v>
      </c>
      <c r="C877" s="14" t="s">
        <v>107</v>
      </c>
      <c r="D877" s="14" t="s">
        <v>98</v>
      </c>
      <c r="E877" s="14" t="s">
        <v>85</v>
      </c>
      <c r="F877" s="39">
        <v>3531.6067077564999</v>
      </c>
      <c r="G877" s="40"/>
    </row>
    <row r="878" spans="1:7" x14ac:dyDescent="0.25">
      <c r="A878" s="38">
        <v>42806</v>
      </c>
      <c r="B878" s="38" t="s">
        <v>865</v>
      </c>
      <c r="C878" s="14" t="s">
        <v>107</v>
      </c>
      <c r="D878" s="14" t="s">
        <v>98</v>
      </c>
      <c r="E878" s="14" t="s">
        <v>85</v>
      </c>
      <c r="F878" s="39">
        <v>3296.2761914125267</v>
      </c>
      <c r="G878" s="40"/>
    </row>
    <row r="879" spans="1:7" x14ac:dyDescent="0.25">
      <c r="A879" s="38">
        <v>42806</v>
      </c>
      <c r="B879" s="38" t="s">
        <v>370</v>
      </c>
      <c r="C879" s="14" t="s">
        <v>107</v>
      </c>
      <c r="D879" s="14" t="s">
        <v>96</v>
      </c>
      <c r="E879" s="14" t="s">
        <v>88</v>
      </c>
      <c r="F879" s="39">
        <v>1923.9335657157308</v>
      </c>
      <c r="G879" s="40"/>
    </row>
    <row r="880" spans="1:7" x14ac:dyDescent="0.25">
      <c r="A880" s="38">
        <v>42806</v>
      </c>
      <c r="B880" s="38" t="s">
        <v>311</v>
      </c>
      <c r="C880" s="14" t="s">
        <v>107</v>
      </c>
      <c r="D880" s="14" t="s">
        <v>84</v>
      </c>
      <c r="E880" s="14" t="s">
        <v>88</v>
      </c>
      <c r="F880" s="39">
        <v>1247.0059862885007</v>
      </c>
      <c r="G880" s="40"/>
    </row>
    <row r="881" spans="1:7" x14ac:dyDescent="0.25">
      <c r="A881" s="38">
        <v>42807</v>
      </c>
      <c r="B881" s="38" t="s">
        <v>844</v>
      </c>
      <c r="C881" s="14" t="s">
        <v>83</v>
      </c>
      <c r="D881" s="14" t="s">
        <v>84</v>
      </c>
      <c r="E881" s="14" t="s">
        <v>85</v>
      </c>
      <c r="F881" s="39">
        <v>12569.604116727667</v>
      </c>
      <c r="G881" s="40"/>
    </row>
    <row r="882" spans="1:7" x14ac:dyDescent="0.25">
      <c r="A882" s="38">
        <v>42807</v>
      </c>
      <c r="B882" s="38" t="s">
        <v>866</v>
      </c>
      <c r="C882" s="14" t="s">
        <v>87</v>
      </c>
      <c r="D882" s="14" t="s">
        <v>84</v>
      </c>
      <c r="E882" s="14" t="s">
        <v>85</v>
      </c>
      <c r="F882" s="39">
        <v>7576.5088011786975</v>
      </c>
      <c r="G882" s="40"/>
    </row>
    <row r="883" spans="1:7" x14ac:dyDescent="0.25">
      <c r="A883" s="38">
        <v>42807</v>
      </c>
      <c r="B883" s="38" t="s">
        <v>101</v>
      </c>
      <c r="C883" s="14" t="s">
        <v>87</v>
      </c>
      <c r="D883" s="14" t="s">
        <v>103</v>
      </c>
      <c r="E883" s="14" t="s">
        <v>85</v>
      </c>
      <c r="F883" s="39">
        <v>3331.4303060743923</v>
      </c>
      <c r="G883" s="40"/>
    </row>
    <row r="884" spans="1:7" x14ac:dyDescent="0.25">
      <c r="A884" s="38">
        <v>42807</v>
      </c>
      <c r="B884" s="38" t="s">
        <v>681</v>
      </c>
      <c r="C884" s="14" t="s">
        <v>87</v>
      </c>
      <c r="D884" s="14" t="s">
        <v>96</v>
      </c>
      <c r="E884" s="14" t="s">
        <v>85</v>
      </c>
      <c r="F884" s="39">
        <v>2146.1000319936888</v>
      </c>
      <c r="G884" s="40"/>
    </row>
    <row r="885" spans="1:7" x14ac:dyDescent="0.25">
      <c r="A885" s="38">
        <v>42807</v>
      </c>
      <c r="B885" s="38" t="s">
        <v>867</v>
      </c>
      <c r="C885" s="14" t="s">
        <v>87</v>
      </c>
      <c r="D885" s="14" t="s">
        <v>98</v>
      </c>
      <c r="E885" s="14" t="s">
        <v>85</v>
      </c>
      <c r="F885" s="39">
        <v>799.13615310427974</v>
      </c>
      <c r="G885" s="40"/>
    </row>
    <row r="886" spans="1:7" x14ac:dyDescent="0.25">
      <c r="A886" s="38">
        <v>42807</v>
      </c>
      <c r="B886" s="38" t="s">
        <v>868</v>
      </c>
      <c r="C886" s="14" t="s">
        <v>100</v>
      </c>
      <c r="D886" s="14" t="s">
        <v>125</v>
      </c>
      <c r="E886" s="14" t="s">
        <v>85</v>
      </c>
      <c r="F886" s="39">
        <v>14741.139987625114</v>
      </c>
      <c r="G886" s="40"/>
    </row>
    <row r="887" spans="1:7" x14ac:dyDescent="0.25">
      <c r="A887" s="38">
        <v>42807</v>
      </c>
      <c r="B887" s="38" t="s">
        <v>596</v>
      </c>
      <c r="C887" s="14" t="s">
        <v>100</v>
      </c>
      <c r="D887" s="14" t="s">
        <v>96</v>
      </c>
      <c r="E887" s="14" t="s">
        <v>85</v>
      </c>
      <c r="F887" s="39">
        <v>14527.415361255626</v>
      </c>
      <c r="G887" s="40"/>
    </row>
    <row r="888" spans="1:7" x14ac:dyDescent="0.25">
      <c r="A888" s="38">
        <v>42807</v>
      </c>
      <c r="B888" s="38" t="s">
        <v>869</v>
      </c>
      <c r="C888" s="14" t="s">
        <v>102</v>
      </c>
      <c r="D888" s="14" t="s">
        <v>84</v>
      </c>
      <c r="E888" s="14" t="s">
        <v>88</v>
      </c>
      <c r="F888" s="39">
        <v>13591.019762864296</v>
      </c>
      <c r="G888" s="40"/>
    </row>
    <row r="889" spans="1:7" x14ac:dyDescent="0.25">
      <c r="A889" s="38">
        <v>42807</v>
      </c>
      <c r="B889" s="38" t="s">
        <v>870</v>
      </c>
      <c r="C889" s="14" t="s">
        <v>102</v>
      </c>
      <c r="D889" s="14" t="s">
        <v>103</v>
      </c>
      <c r="E889" s="14" t="s">
        <v>85</v>
      </c>
      <c r="F889" s="39">
        <v>13525.081085685928</v>
      </c>
      <c r="G889" s="40"/>
    </row>
    <row r="890" spans="1:7" x14ac:dyDescent="0.25">
      <c r="A890" s="38">
        <v>42807</v>
      </c>
      <c r="B890" s="38" t="s">
        <v>821</v>
      </c>
      <c r="C890" s="14" t="s">
        <v>102</v>
      </c>
      <c r="D890" s="14" t="s">
        <v>84</v>
      </c>
      <c r="E890" s="14" t="s">
        <v>88</v>
      </c>
      <c r="F890" s="39">
        <v>7772.3669163608556</v>
      </c>
      <c r="G890" s="40"/>
    </row>
    <row r="891" spans="1:7" x14ac:dyDescent="0.25">
      <c r="A891" s="38">
        <v>42807</v>
      </c>
      <c r="B891" s="38" t="s">
        <v>871</v>
      </c>
      <c r="C891" s="14" t="s">
        <v>102</v>
      </c>
      <c r="D891" s="14" t="s">
        <v>103</v>
      </c>
      <c r="E891" s="14" t="s">
        <v>85</v>
      </c>
      <c r="F891" s="39">
        <v>2628.7632127129737</v>
      </c>
      <c r="G891" s="40"/>
    </row>
    <row r="892" spans="1:7" x14ac:dyDescent="0.25">
      <c r="A892" s="38">
        <v>42807</v>
      </c>
      <c r="B892" s="38" t="s">
        <v>111</v>
      </c>
      <c r="C892" s="14" t="s">
        <v>102</v>
      </c>
      <c r="D892" s="14" t="s">
        <v>96</v>
      </c>
      <c r="E892" s="14" t="s">
        <v>85</v>
      </c>
      <c r="F892" s="39">
        <v>2528.3347199549671</v>
      </c>
      <c r="G892" s="40"/>
    </row>
    <row r="893" spans="1:7" x14ac:dyDescent="0.25">
      <c r="A893" s="38">
        <v>42807</v>
      </c>
      <c r="B893" s="38" t="s">
        <v>854</v>
      </c>
      <c r="C893" s="14" t="s">
        <v>107</v>
      </c>
      <c r="D893" s="14" t="s">
        <v>103</v>
      </c>
      <c r="E893" s="14" t="s">
        <v>88</v>
      </c>
      <c r="F893" s="39">
        <v>14672.449069673788</v>
      </c>
      <c r="G893" s="40"/>
    </row>
    <row r="894" spans="1:7" x14ac:dyDescent="0.25">
      <c r="A894" s="38">
        <v>42808</v>
      </c>
      <c r="B894" s="38" t="s">
        <v>872</v>
      </c>
      <c r="C894" s="14" t="s">
        <v>83</v>
      </c>
      <c r="D894" s="14" t="s">
        <v>116</v>
      </c>
      <c r="E894" s="14" t="s">
        <v>88</v>
      </c>
      <c r="F894" s="39">
        <v>8125.4184873468876</v>
      </c>
      <c r="G894" s="40"/>
    </row>
    <row r="895" spans="1:7" x14ac:dyDescent="0.25">
      <c r="A895" s="38">
        <v>42808</v>
      </c>
      <c r="B895" s="38" t="s">
        <v>873</v>
      </c>
      <c r="C895" s="14" t="s">
        <v>87</v>
      </c>
      <c r="D895" s="14" t="s">
        <v>90</v>
      </c>
      <c r="E895" s="14" t="s">
        <v>88</v>
      </c>
      <c r="F895" s="39">
        <v>11343.808488176048</v>
      </c>
      <c r="G895" s="40"/>
    </row>
    <row r="896" spans="1:7" x14ac:dyDescent="0.25">
      <c r="A896" s="38">
        <v>42808</v>
      </c>
      <c r="B896" s="38" t="s">
        <v>874</v>
      </c>
      <c r="C896" s="14" t="s">
        <v>87</v>
      </c>
      <c r="D896" s="14" t="s">
        <v>84</v>
      </c>
      <c r="E896" s="14" t="s">
        <v>88</v>
      </c>
      <c r="F896" s="39">
        <v>10971.866428468149</v>
      </c>
      <c r="G896" s="40"/>
    </row>
    <row r="897" spans="1:7" x14ac:dyDescent="0.25">
      <c r="A897" s="38">
        <v>42808</v>
      </c>
      <c r="B897" s="38" t="s">
        <v>461</v>
      </c>
      <c r="C897" s="14" t="s">
        <v>87</v>
      </c>
      <c r="D897" s="14" t="s">
        <v>90</v>
      </c>
      <c r="E897" s="14" t="s">
        <v>88</v>
      </c>
      <c r="F897" s="39">
        <v>6525.7721613342665</v>
      </c>
      <c r="G897" s="40"/>
    </row>
    <row r="898" spans="1:7" x14ac:dyDescent="0.25">
      <c r="A898" s="38">
        <v>42808</v>
      </c>
      <c r="B898" s="38" t="s">
        <v>875</v>
      </c>
      <c r="C898" s="14" t="s">
        <v>100</v>
      </c>
      <c r="D898" s="14" t="s">
        <v>84</v>
      </c>
      <c r="E898" s="14" t="s">
        <v>88</v>
      </c>
      <c r="F898" s="39">
        <v>1080.5685269571441</v>
      </c>
      <c r="G898" s="40"/>
    </row>
    <row r="899" spans="1:7" x14ac:dyDescent="0.25">
      <c r="A899" s="38">
        <v>42808</v>
      </c>
      <c r="B899" s="38" t="s">
        <v>329</v>
      </c>
      <c r="C899" s="14" t="s">
        <v>102</v>
      </c>
      <c r="D899" s="14" t="s">
        <v>103</v>
      </c>
      <c r="E899" s="14" t="s">
        <v>88</v>
      </c>
      <c r="F899" s="39">
        <v>11324.951197825552</v>
      </c>
      <c r="G899" s="40"/>
    </row>
    <row r="900" spans="1:7" x14ac:dyDescent="0.25">
      <c r="A900" s="38">
        <v>42808</v>
      </c>
      <c r="B900" s="38" t="s">
        <v>876</v>
      </c>
      <c r="C900" s="14" t="s">
        <v>102</v>
      </c>
      <c r="D900" s="14" t="s">
        <v>116</v>
      </c>
      <c r="E900" s="14" t="s">
        <v>88</v>
      </c>
      <c r="F900" s="39">
        <v>11252.682598289781</v>
      </c>
      <c r="G900" s="40"/>
    </row>
    <row r="901" spans="1:7" x14ac:dyDescent="0.25">
      <c r="A901" s="38">
        <v>42808</v>
      </c>
      <c r="B901" s="38" t="s">
        <v>877</v>
      </c>
      <c r="C901" s="14" t="s">
        <v>102</v>
      </c>
      <c r="D901" s="14" t="s">
        <v>90</v>
      </c>
      <c r="E901" s="14" t="s">
        <v>85</v>
      </c>
      <c r="F901" s="39">
        <v>8476.0722814670062</v>
      </c>
      <c r="G901" s="40"/>
    </row>
    <row r="902" spans="1:7" x14ac:dyDescent="0.25">
      <c r="A902" s="38">
        <v>42808</v>
      </c>
      <c r="B902" s="38" t="s">
        <v>462</v>
      </c>
      <c r="C902" s="14" t="s">
        <v>107</v>
      </c>
      <c r="D902" s="14" t="s">
        <v>96</v>
      </c>
      <c r="E902" s="14" t="s">
        <v>88</v>
      </c>
      <c r="F902" s="39">
        <v>11534.855333507716</v>
      </c>
      <c r="G902" s="40"/>
    </row>
    <row r="903" spans="1:7" x14ac:dyDescent="0.25">
      <c r="A903" s="38">
        <v>42809</v>
      </c>
      <c r="B903" s="38" t="s">
        <v>878</v>
      </c>
      <c r="C903" s="14" t="s">
        <v>83</v>
      </c>
      <c r="D903" s="14" t="s">
        <v>84</v>
      </c>
      <c r="E903" s="14" t="s">
        <v>88</v>
      </c>
      <c r="F903" s="39">
        <v>5684.501657032094</v>
      </c>
      <c r="G903" s="40"/>
    </row>
    <row r="904" spans="1:7" x14ac:dyDescent="0.25">
      <c r="A904" s="38">
        <v>42809</v>
      </c>
      <c r="B904" s="38" t="s">
        <v>879</v>
      </c>
      <c r="C904" s="14" t="s">
        <v>87</v>
      </c>
      <c r="D904" s="14" t="s">
        <v>84</v>
      </c>
      <c r="E904" s="14" t="s">
        <v>85</v>
      </c>
      <c r="F904" s="39">
        <v>6896.1363580271827</v>
      </c>
      <c r="G904" s="40"/>
    </row>
    <row r="905" spans="1:7" x14ac:dyDescent="0.25">
      <c r="A905" s="38">
        <v>42809</v>
      </c>
      <c r="B905" s="38" t="s">
        <v>880</v>
      </c>
      <c r="C905" s="14" t="s">
        <v>100</v>
      </c>
      <c r="D905" s="14" t="s">
        <v>84</v>
      </c>
      <c r="E905" s="14" t="s">
        <v>85</v>
      </c>
      <c r="F905" s="39">
        <v>12143.668525739464</v>
      </c>
      <c r="G905" s="40"/>
    </row>
    <row r="906" spans="1:7" x14ac:dyDescent="0.25">
      <c r="A906" s="38">
        <v>42809</v>
      </c>
      <c r="B906" s="38" t="s">
        <v>881</v>
      </c>
      <c r="C906" s="14" t="s">
        <v>102</v>
      </c>
      <c r="D906" s="14" t="s">
        <v>96</v>
      </c>
      <c r="E906" s="14" t="s">
        <v>85</v>
      </c>
      <c r="F906" s="39">
        <v>9741.9303359551723</v>
      </c>
      <c r="G906" s="40"/>
    </row>
    <row r="907" spans="1:7" x14ac:dyDescent="0.25">
      <c r="A907" s="38">
        <v>42809</v>
      </c>
      <c r="B907" s="38" t="s">
        <v>882</v>
      </c>
      <c r="C907" s="14" t="s">
        <v>102</v>
      </c>
      <c r="D907" s="14" t="s">
        <v>96</v>
      </c>
      <c r="E907" s="14" t="s">
        <v>85</v>
      </c>
      <c r="F907" s="39">
        <v>6909.146602018699</v>
      </c>
      <c r="G907" s="40"/>
    </row>
    <row r="908" spans="1:7" x14ac:dyDescent="0.25">
      <c r="A908" s="38">
        <v>42809</v>
      </c>
      <c r="B908" s="38" t="s">
        <v>883</v>
      </c>
      <c r="C908" s="14" t="s">
        <v>102</v>
      </c>
      <c r="D908" s="14" t="s">
        <v>103</v>
      </c>
      <c r="E908" s="14" t="s">
        <v>88</v>
      </c>
      <c r="F908" s="39">
        <v>4729.9554528807075</v>
      </c>
      <c r="G908" s="40"/>
    </row>
    <row r="909" spans="1:7" x14ac:dyDescent="0.25">
      <c r="A909" s="38">
        <v>42809</v>
      </c>
      <c r="B909" s="38" t="s">
        <v>884</v>
      </c>
      <c r="C909" s="14" t="s">
        <v>107</v>
      </c>
      <c r="D909" s="14" t="s">
        <v>84</v>
      </c>
      <c r="E909" s="14" t="s">
        <v>85</v>
      </c>
      <c r="F909" s="39">
        <v>13630.164557470194</v>
      </c>
      <c r="G909" s="40"/>
    </row>
    <row r="910" spans="1:7" x14ac:dyDescent="0.25">
      <c r="A910" s="38">
        <v>42809</v>
      </c>
      <c r="B910" s="38" t="s">
        <v>885</v>
      </c>
      <c r="C910" s="14" t="s">
        <v>107</v>
      </c>
      <c r="D910" s="14" t="s">
        <v>98</v>
      </c>
      <c r="E910" s="14" t="s">
        <v>88</v>
      </c>
      <c r="F910" s="39">
        <v>6592.026849712056</v>
      </c>
      <c r="G910" s="40"/>
    </row>
    <row r="911" spans="1:7" x14ac:dyDescent="0.25">
      <c r="A911" s="38">
        <v>42809</v>
      </c>
      <c r="B911" s="38" t="s">
        <v>886</v>
      </c>
      <c r="C911" s="14" t="s">
        <v>107</v>
      </c>
      <c r="D911" s="14" t="s">
        <v>98</v>
      </c>
      <c r="E911" s="14" t="s">
        <v>85</v>
      </c>
      <c r="F911" s="39">
        <v>5943.5557606505236</v>
      </c>
      <c r="G911" s="40"/>
    </row>
    <row r="912" spans="1:7" x14ac:dyDescent="0.25">
      <c r="A912" s="38">
        <v>42809</v>
      </c>
      <c r="B912" s="38" t="s">
        <v>512</v>
      </c>
      <c r="C912" s="14" t="s">
        <v>107</v>
      </c>
      <c r="D912" s="14" t="s">
        <v>98</v>
      </c>
      <c r="E912" s="14" t="s">
        <v>85</v>
      </c>
      <c r="F912" s="39">
        <v>1856.0400284416103</v>
      </c>
      <c r="G912" s="40"/>
    </row>
    <row r="913" spans="1:7" x14ac:dyDescent="0.25">
      <c r="A913" s="38">
        <v>42810</v>
      </c>
      <c r="B913" s="38" t="s">
        <v>342</v>
      </c>
      <c r="C913" s="14" t="s">
        <v>83</v>
      </c>
      <c r="D913" s="14" t="s">
        <v>84</v>
      </c>
      <c r="E913" s="14" t="s">
        <v>88</v>
      </c>
      <c r="F913" s="39">
        <v>6424.7283730299832</v>
      </c>
      <c r="G913" s="40"/>
    </row>
    <row r="914" spans="1:7" x14ac:dyDescent="0.25">
      <c r="A914" s="38">
        <v>42810</v>
      </c>
      <c r="B914" s="38" t="s">
        <v>639</v>
      </c>
      <c r="C914" s="14" t="s">
        <v>83</v>
      </c>
      <c r="D914" s="14" t="s">
        <v>103</v>
      </c>
      <c r="E914" s="14" t="s">
        <v>88</v>
      </c>
      <c r="F914" s="39">
        <v>6016.9925691440067</v>
      </c>
      <c r="G914" s="40"/>
    </row>
    <row r="915" spans="1:7" x14ac:dyDescent="0.25">
      <c r="A915" s="38">
        <v>42810</v>
      </c>
      <c r="B915" s="38" t="s">
        <v>887</v>
      </c>
      <c r="C915" s="14" t="s">
        <v>83</v>
      </c>
      <c r="D915" s="14" t="s">
        <v>96</v>
      </c>
      <c r="E915" s="14" t="s">
        <v>88</v>
      </c>
      <c r="F915" s="39">
        <v>4909.4304648065981</v>
      </c>
      <c r="G915" s="40"/>
    </row>
    <row r="916" spans="1:7" x14ac:dyDescent="0.25">
      <c r="A916" s="38">
        <v>42810</v>
      </c>
      <c r="B916" s="38" t="s">
        <v>888</v>
      </c>
      <c r="C916" s="14" t="s">
        <v>83</v>
      </c>
      <c r="D916" s="14" t="s">
        <v>90</v>
      </c>
      <c r="E916" s="14" t="s">
        <v>88</v>
      </c>
      <c r="F916" s="39">
        <v>4163.2021448640953</v>
      </c>
      <c r="G916" s="40"/>
    </row>
    <row r="917" spans="1:7" x14ac:dyDescent="0.25">
      <c r="A917" s="38">
        <v>42810</v>
      </c>
      <c r="B917" s="38" t="s">
        <v>671</v>
      </c>
      <c r="C917" s="14" t="s">
        <v>87</v>
      </c>
      <c r="D917" s="14" t="s">
        <v>98</v>
      </c>
      <c r="E917" s="14" t="s">
        <v>85</v>
      </c>
      <c r="F917" s="39">
        <v>2838.8536981146221</v>
      </c>
      <c r="G917" s="40"/>
    </row>
    <row r="918" spans="1:7" x14ac:dyDescent="0.25">
      <c r="A918" s="38">
        <v>42810</v>
      </c>
      <c r="B918" s="38" t="s">
        <v>889</v>
      </c>
      <c r="C918" s="14" t="s">
        <v>100</v>
      </c>
      <c r="D918" s="14" t="s">
        <v>90</v>
      </c>
      <c r="E918" s="14" t="s">
        <v>88</v>
      </c>
      <c r="F918" s="39">
        <v>13739.824567925387</v>
      </c>
      <c r="G918" s="40"/>
    </row>
    <row r="919" spans="1:7" x14ac:dyDescent="0.25">
      <c r="A919" s="38">
        <v>42810</v>
      </c>
      <c r="B919" s="38" t="s">
        <v>890</v>
      </c>
      <c r="C919" s="14" t="s">
        <v>102</v>
      </c>
      <c r="D919" s="14" t="s">
        <v>103</v>
      </c>
      <c r="E919" s="14" t="s">
        <v>85</v>
      </c>
      <c r="F919" s="39">
        <v>10249.11767577673</v>
      </c>
      <c r="G919" s="40"/>
    </row>
    <row r="920" spans="1:7" x14ac:dyDescent="0.25">
      <c r="A920" s="38">
        <v>42810</v>
      </c>
      <c r="B920" s="38" t="s">
        <v>871</v>
      </c>
      <c r="C920" s="14" t="s">
        <v>102</v>
      </c>
      <c r="D920" s="14" t="s">
        <v>103</v>
      </c>
      <c r="E920" s="14" t="s">
        <v>88</v>
      </c>
      <c r="F920" s="39">
        <v>7626.3618006629586</v>
      </c>
      <c r="G920" s="40"/>
    </row>
    <row r="921" spans="1:7" x14ac:dyDescent="0.25">
      <c r="A921" s="38">
        <v>42810</v>
      </c>
      <c r="B921" s="38" t="s">
        <v>891</v>
      </c>
      <c r="C921" s="14" t="s">
        <v>102</v>
      </c>
      <c r="D921" s="14" t="s">
        <v>98</v>
      </c>
      <c r="E921" s="14" t="s">
        <v>88</v>
      </c>
      <c r="F921" s="39">
        <v>6006.9646961921599</v>
      </c>
      <c r="G921" s="40"/>
    </row>
    <row r="922" spans="1:7" x14ac:dyDescent="0.25">
      <c r="A922" s="38">
        <v>42810</v>
      </c>
      <c r="B922" s="38" t="s">
        <v>175</v>
      </c>
      <c r="C922" s="14" t="s">
        <v>102</v>
      </c>
      <c r="D922" s="14" t="s">
        <v>98</v>
      </c>
      <c r="E922" s="14" t="s">
        <v>88</v>
      </c>
      <c r="F922" s="39">
        <v>3935.3977132287496</v>
      </c>
      <c r="G922" s="40"/>
    </row>
    <row r="923" spans="1:7" x14ac:dyDescent="0.25">
      <c r="A923" s="38">
        <v>42810</v>
      </c>
      <c r="B923" s="38" t="s">
        <v>892</v>
      </c>
      <c r="C923" s="14" t="s">
        <v>107</v>
      </c>
      <c r="D923" s="14" t="s">
        <v>84</v>
      </c>
      <c r="E923" s="14" t="s">
        <v>88</v>
      </c>
      <c r="F923" s="39">
        <v>14274.853394030097</v>
      </c>
      <c r="G923" s="40"/>
    </row>
    <row r="924" spans="1:7" x14ac:dyDescent="0.25">
      <c r="A924" s="38">
        <v>42810</v>
      </c>
      <c r="B924" s="38" t="s">
        <v>893</v>
      </c>
      <c r="C924" s="14" t="s">
        <v>107</v>
      </c>
      <c r="D924" s="14" t="s">
        <v>98</v>
      </c>
      <c r="E924" s="14" t="s">
        <v>85</v>
      </c>
      <c r="F924" s="39">
        <v>520.08359678428258</v>
      </c>
      <c r="G924" s="40"/>
    </row>
    <row r="925" spans="1:7" x14ac:dyDescent="0.25">
      <c r="A925" s="38">
        <v>42811</v>
      </c>
      <c r="B925" s="38" t="s">
        <v>894</v>
      </c>
      <c r="C925" s="14" t="s">
        <v>83</v>
      </c>
      <c r="D925" s="14" t="s">
        <v>84</v>
      </c>
      <c r="E925" s="14" t="s">
        <v>88</v>
      </c>
      <c r="F925" s="39">
        <v>12953.99633151775</v>
      </c>
      <c r="G925" s="40"/>
    </row>
    <row r="926" spans="1:7" x14ac:dyDescent="0.25">
      <c r="A926" s="38">
        <v>42811</v>
      </c>
      <c r="B926" s="38" t="s">
        <v>895</v>
      </c>
      <c r="C926" s="14" t="s">
        <v>83</v>
      </c>
      <c r="D926" s="14" t="s">
        <v>90</v>
      </c>
      <c r="E926" s="14" t="s">
        <v>88</v>
      </c>
      <c r="F926" s="39">
        <v>4727.7900523693525</v>
      </c>
      <c r="G926" s="40"/>
    </row>
    <row r="927" spans="1:7" x14ac:dyDescent="0.25">
      <c r="A927" s="38">
        <v>42811</v>
      </c>
      <c r="B927" s="38" t="s">
        <v>896</v>
      </c>
      <c r="C927" s="14" t="s">
        <v>87</v>
      </c>
      <c r="D927" s="14" t="s">
        <v>125</v>
      </c>
      <c r="E927" s="14" t="s">
        <v>85</v>
      </c>
      <c r="F927" s="39">
        <v>13928.939973372999</v>
      </c>
      <c r="G927" s="40"/>
    </row>
    <row r="928" spans="1:7" x14ac:dyDescent="0.25">
      <c r="A928" s="38">
        <v>42811</v>
      </c>
      <c r="B928" s="38" t="s">
        <v>712</v>
      </c>
      <c r="C928" s="14" t="s">
        <v>87</v>
      </c>
      <c r="D928" s="14" t="s">
        <v>116</v>
      </c>
      <c r="E928" s="14" t="s">
        <v>88</v>
      </c>
      <c r="F928" s="39">
        <v>8930.4908043614705</v>
      </c>
      <c r="G928" s="40"/>
    </row>
    <row r="929" spans="1:7" x14ac:dyDescent="0.25">
      <c r="A929" s="38">
        <v>42811</v>
      </c>
      <c r="B929" s="38" t="s">
        <v>897</v>
      </c>
      <c r="C929" s="14" t="s">
        <v>100</v>
      </c>
      <c r="D929" s="14" t="s">
        <v>90</v>
      </c>
      <c r="E929" s="14" t="s">
        <v>88</v>
      </c>
      <c r="F929" s="39">
        <v>14371.193148845621</v>
      </c>
      <c r="G929" s="40"/>
    </row>
    <row r="930" spans="1:7" x14ac:dyDescent="0.25">
      <c r="A930" s="38">
        <v>42811</v>
      </c>
      <c r="B930" s="38" t="s">
        <v>898</v>
      </c>
      <c r="C930" s="14" t="s">
        <v>100</v>
      </c>
      <c r="D930" s="14" t="s">
        <v>84</v>
      </c>
      <c r="E930" s="14" t="s">
        <v>88</v>
      </c>
      <c r="F930" s="39">
        <v>4562.6301798749573</v>
      </c>
      <c r="G930" s="40"/>
    </row>
    <row r="931" spans="1:7" x14ac:dyDescent="0.25">
      <c r="A931" s="38">
        <v>42811</v>
      </c>
      <c r="B931" s="38" t="s">
        <v>439</v>
      </c>
      <c r="C931" s="14" t="s">
        <v>102</v>
      </c>
      <c r="D931" s="14" t="s">
        <v>90</v>
      </c>
      <c r="E931" s="14" t="s">
        <v>85</v>
      </c>
      <c r="F931" s="39">
        <v>6774.4546840493313</v>
      </c>
      <c r="G931" s="40"/>
    </row>
    <row r="932" spans="1:7" x14ac:dyDescent="0.25">
      <c r="A932" s="38">
        <v>42811</v>
      </c>
      <c r="B932" s="38" t="s">
        <v>899</v>
      </c>
      <c r="C932" s="14" t="s">
        <v>102</v>
      </c>
      <c r="D932" s="14" t="s">
        <v>98</v>
      </c>
      <c r="E932" s="14" t="s">
        <v>88</v>
      </c>
      <c r="F932" s="39">
        <v>1784.5198075258811</v>
      </c>
      <c r="G932" s="40"/>
    </row>
    <row r="933" spans="1:7" x14ac:dyDescent="0.25">
      <c r="A933" s="38">
        <v>42811</v>
      </c>
      <c r="B933" s="38" t="s">
        <v>900</v>
      </c>
      <c r="C933" s="14" t="s">
        <v>107</v>
      </c>
      <c r="D933" s="14" t="s">
        <v>116</v>
      </c>
      <c r="E933" s="14" t="s">
        <v>85</v>
      </c>
      <c r="F933" s="39">
        <v>11584.591446167587</v>
      </c>
      <c r="G933" s="40"/>
    </row>
    <row r="934" spans="1:7" x14ac:dyDescent="0.25">
      <c r="A934" s="38">
        <v>42811</v>
      </c>
      <c r="B934" s="38" t="s">
        <v>901</v>
      </c>
      <c r="C934" s="14" t="s">
        <v>107</v>
      </c>
      <c r="D934" s="14" t="s">
        <v>90</v>
      </c>
      <c r="E934" s="14" t="s">
        <v>85</v>
      </c>
      <c r="F934" s="39">
        <v>9964.5684592274829</v>
      </c>
      <c r="G934" s="40"/>
    </row>
    <row r="935" spans="1:7" x14ac:dyDescent="0.25">
      <c r="A935" s="38">
        <v>42811</v>
      </c>
      <c r="B935" s="38" t="s">
        <v>902</v>
      </c>
      <c r="C935" s="14" t="s">
        <v>107</v>
      </c>
      <c r="D935" s="14" t="s">
        <v>98</v>
      </c>
      <c r="E935" s="14" t="s">
        <v>88</v>
      </c>
      <c r="F935" s="39">
        <v>7255.5868355601051</v>
      </c>
      <c r="G935" s="40"/>
    </row>
    <row r="936" spans="1:7" x14ac:dyDescent="0.25">
      <c r="A936" s="38">
        <v>42811</v>
      </c>
      <c r="B936" s="38" t="s">
        <v>130</v>
      </c>
      <c r="C936" s="14" t="s">
        <v>107</v>
      </c>
      <c r="D936" s="14" t="s">
        <v>98</v>
      </c>
      <c r="E936" s="14" t="s">
        <v>85</v>
      </c>
      <c r="F936" s="39">
        <v>6844.8874199595475</v>
      </c>
      <c r="G936" s="40"/>
    </row>
    <row r="937" spans="1:7" x14ac:dyDescent="0.25">
      <c r="A937" s="38">
        <v>42811</v>
      </c>
      <c r="B937" s="38" t="s">
        <v>903</v>
      </c>
      <c r="C937" s="14" t="s">
        <v>107</v>
      </c>
      <c r="D937" s="14" t="s">
        <v>103</v>
      </c>
      <c r="E937" s="14" t="s">
        <v>85</v>
      </c>
      <c r="F937" s="39">
        <v>5093.9544966957656</v>
      </c>
      <c r="G937" s="40"/>
    </row>
    <row r="938" spans="1:7" x14ac:dyDescent="0.25">
      <c r="A938" s="38">
        <v>42812</v>
      </c>
      <c r="B938" s="38" t="s">
        <v>904</v>
      </c>
      <c r="C938" s="14" t="s">
        <v>83</v>
      </c>
      <c r="D938" s="14" t="s">
        <v>90</v>
      </c>
      <c r="E938" s="14" t="s">
        <v>85</v>
      </c>
      <c r="F938" s="39">
        <v>9196.4559485130612</v>
      </c>
      <c r="G938" s="40"/>
    </row>
    <row r="939" spans="1:7" x14ac:dyDescent="0.25">
      <c r="A939" s="38">
        <v>42812</v>
      </c>
      <c r="B939" s="38" t="s">
        <v>905</v>
      </c>
      <c r="C939" s="14" t="s">
        <v>83</v>
      </c>
      <c r="D939" s="14" t="s">
        <v>96</v>
      </c>
      <c r="E939" s="14" t="s">
        <v>88</v>
      </c>
      <c r="F939" s="39">
        <v>1554.5605550944465</v>
      </c>
      <c r="G939" s="40"/>
    </row>
    <row r="940" spans="1:7" x14ac:dyDescent="0.25">
      <c r="A940" s="38">
        <v>42812</v>
      </c>
      <c r="B940" s="38" t="s">
        <v>906</v>
      </c>
      <c r="C940" s="14" t="s">
        <v>87</v>
      </c>
      <c r="D940" s="14" t="s">
        <v>103</v>
      </c>
      <c r="E940" s="14" t="s">
        <v>88</v>
      </c>
      <c r="F940" s="39">
        <v>5062.9910834361344</v>
      </c>
      <c r="G940" s="40"/>
    </row>
    <row r="941" spans="1:7" x14ac:dyDescent="0.25">
      <c r="A941" s="38">
        <v>42812</v>
      </c>
      <c r="B941" s="38" t="s">
        <v>907</v>
      </c>
      <c r="C941" s="14" t="s">
        <v>87</v>
      </c>
      <c r="D941" s="14" t="s">
        <v>84</v>
      </c>
      <c r="E941" s="14" t="s">
        <v>88</v>
      </c>
      <c r="F941" s="39">
        <v>4012.9027315658745</v>
      </c>
      <c r="G941" s="40"/>
    </row>
    <row r="942" spans="1:7" x14ac:dyDescent="0.25">
      <c r="A942" s="38">
        <v>42812</v>
      </c>
      <c r="B942" s="38" t="s">
        <v>908</v>
      </c>
      <c r="C942" s="14" t="s">
        <v>100</v>
      </c>
      <c r="D942" s="14" t="s">
        <v>96</v>
      </c>
      <c r="E942" s="14" t="s">
        <v>88</v>
      </c>
      <c r="F942" s="39">
        <v>14736.574642898066</v>
      </c>
      <c r="G942" s="40"/>
    </row>
    <row r="943" spans="1:7" x14ac:dyDescent="0.25">
      <c r="A943" s="38">
        <v>42812</v>
      </c>
      <c r="B943" s="38" t="s">
        <v>909</v>
      </c>
      <c r="C943" s="14" t="s">
        <v>100</v>
      </c>
      <c r="D943" s="14" t="s">
        <v>84</v>
      </c>
      <c r="E943" s="14" t="s">
        <v>85</v>
      </c>
      <c r="F943" s="39">
        <v>8751.3362648827551</v>
      </c>
      <c r="G943" s="40"/>
    </row>
    <row r="944" spans="1:7" x14ac:dyDescent="0.25">
      <c r="A944" s="38">
        <v>42812</v>
      </c>
      <c r="B944" s="38" t="s">
        <v>910</v>
      </c>
      <c r="C944" s="14" t="s">
        <v>102</v>
      </c>
      <c r="D944" s="14" t="s">
        <v>116</v>
      </c>
      <c r="E944" s="14" t="s">
        <v>88</v>
      </c>
      <c r="F944" s="39">
        <v>8792.4021627301954</v>
      </c>
      <c r="G944" s="40"/>
    </row>
    <row r="945" spans="1:7" x14ac:dyDescent="0.25">
      <c r="A945" s="38">
        <v>42812</v>
      </c>
      <c r="B945" s="38" t="s">
        <v>152</v>
      </c>
      <c r="C945" s="14" t="s">
        <v>102</v>
      </c>
      <c r="D945" s="14" t="s">
        <v>98</v>
      </c>
      <c r="E945" s="14" t="s">
        <v>88</v>
      </c>
      <c r="F945" s="39">
        <v>5250.8675788411847</v>
      </c>
      <c r="G945" s="40"/>
    </row>
    <row r="946" spans="1:7" x14ac:dyDescent="0.25">
      <c r="A946" s="38">
        <v>42812</v>
      </c>
      <c r="B946" s="38" t="s">
        <v>911</v>
      </c>
      <c r="C946" s="14" t="s">
        <v>107</v>
      </c>
      <c r="D946" s="14" t="s">
        <v>90</v>
      </c>
      <c r="E946" s="14" t="s">
        <v>85</v>
      </c>
      <c r="F946" s="39">
        <v>2984.4404949914447</v>
      </c>
      <c r="G946" s="40"/>
    </row>
    <row r="947" spans="1:7" x14ac:dyDescent="0.25">
      <c r="A947" s="38">
        <v>42813</v>
      </c>
      <c r="B947" s="38" t="s">
        <v>912</v>
      </c>
      <c r="C947" s="14" t="s">
        <v>83</v>
      </c>
      <c r="D947" s="14" t="s">
        <v>125</v>
      </c>
      <c r="E947" s="14" t="s">
        <v>85</v>
      </c>
      <c r="F947" s="39">
        <v>14945.640304431501</v>
      </c>
      <c r="G947" s="40"/>
    </row>
    <row r="948" spans="1:7" x14ac:dyDescent="0.25">
      <c r="A948" s="38">
        <v>42813</v>
      </c>
      <c r="B948" s="38" t="s">
        <v>413</v>
      </c>
      <c r="C948" s="14" t="s">
        <v>83</v>
      </c>
      <c r="D948" s="14" t="s">
        <v>96</v>
      </c>
      <c r="E948" s="14" t="s">
        <v>88</v>
      </c>
      <c r="F948" s="39">
        <v>4177.7214524442143</v>
      </c>
      <c r="G948" s="40"/>
    </row>
    <row r="949" spans="1:7" x14ac:dyDescent="0.25">
      <c r="A949" s="38">
        <v>42813</v>
      </c>
      <c r="B949" s="38" t="s">
        <v>878</v>
      </c>
      <c r="C949" s="14" t="s">
        <v>83</v>
      </c>
      <c r="D949" s="14" t="s">
        <v>84</v>
      </c>
      <c r="E949" s="14" t="s">
        <v>88</v>
      </c>
      <c r="F949" s="39">
        <v>1576.2944769518144</v>
      </c>
      <c r="G949" s="40"/>
    </row>
    <row r="950" spans="1:7" x14ac:dyDescent="0.25">
      <c r="A950" s="38">
        <v>42813</v>
      </c>
      <c r="B950" s="38" t="s">
        <v>814</v>
      </c>
      <c r="C950" s="14" t="s">
        <v>87</v>
      </c>
      <c r="D950" s="14" t="s">
        <v>84</v>
      </c>
      <c r="E950" s="14" t="s">
        <v>85</v>
      </c>
      <c r="F950" s="39">
        <v>588.66406548961652</v>
      </c>
      <c r="G950" s="40"/>
    </row>
    <row r="951" spans="1:7" x14ac:dyDescent="0.25">
      <c r="A951" s="38">
        <v>42813</v>
      </c>
      <c r="B951" s="38" t="s">
        <v>913</v>
      </c>
      <c r="C951" s="14" t="s">
        <v>87</v>
      </c>
      <c r="D951" s="14" t="s">
        <v>96</v>
      </c>
      <c r="E951" s="14" t="s">
        <v>85</v>
      </c>
      <c r="F951" s="39">
        <v>139.3251348670841</v>
      </c>
      <c r="G951" s="40"/>
    </row>
    <row r="952" spans="1:7" x14ac:dyDescent="0.25">
      <c r="A952" s="38">
        <v>42813</v>
      </c>
      <c r="B952" s="38" t="s">
        <v>914</v>
      </c>
      <c r="C952" s="14" t="s">
        <v>100</v>
      </c>
      <c r="D952" s="14" t="s">
        <v>90</v>
      </c>
      <c r="E952" s="14" t="s">
        <v>85</v>
      </c>
      <c r="F952" s="39">
        <v>13605.03116379508</v>
      </c>
      <c r="G952" s="40"/>
    </row>
    <row r="953" spans="1:7" x14ac:dyDescent="0.25">
      <c r="A953" s="38">
        <v>42813</v>
      </c>
      <c r="B953" s="38" t="s">
        <v>915</v>
      </c>
      <c r="C953" s="14" t="s">
        <v>100</v>
      </c>
      <c r="D953" s="14" t="s">
        <v>96</v>
      </c>
      <c r="E953" s="14" t="s">
        <v>88</v>
      </c>
      <c r="F953" s="39">
        <v>9268.3266050641178</v>
      </c>
      <c r="G953" s="40"/>
    </row>
    <row r="954" spans="1:7" x14ac:dyDescent="0.25">
      <c r="A954" s="38">
        <v>42813</v>
      </c>
      <c r="B954" s="38" t="s">
        <v>916</v>
      </c>
      <c r="C954" s="14" t="s">
        <v>100</v>
      </c>
      <c r="D954" s="14" t="s">
        <v>96</v>
      </c>
      <c r="E954" s="14" t="s">
        <v>85</v>
      </c>
      <c r="F954" s="39">
        <v>8347.1618328578952</v>
      </c>
      <c r="G954" s="40"/>
    </row>
    <row r="955" spans="1:7" x14ac:dyDescent="0.25">
      <c r="A955" s="38">
        <v>42813</v>
      </c>
      <c r="B955" s="38" t="s">
        <v>917</v>
      </c>
      <c r="C955" s="14" t="s">
        <v>100</v>
      </c>
      <c r="D955" s="14" t="s">
        <v>98</v>
      </c>
      <c r="E955" s="14" t="s">
        <v>85</v>
      </c>
      <c r="F955" s="39">
        <v>7971.8661580770677</v>
      </c>
      <c r="G955" s="40"/>
    </row>
    <row r="956" spans="1:7" x14ac:dyDescent="0.25">
      <c r="A956" s="38">
        <v>42813</v>
      </c>
      <c r="B956" s="38" t="s">
        <v>918</v>
      </c>
      <c r="C956" s="14" t="s">
        <v>102</v>
      </c>
      <c r="D956" s="14" t="s">
        <v>103</v>
      </c>
      <c r="E956" s="14" t="s">
        <v>88</v>
      </c>
      <c r="F956" s="39">
        <v>12320.851490842297</v>
      </c>
      <c r="G956" s="40"/>
    </row>
    <row r="957" spans="1:7" x14ac:dyDescent="0.25">
      <c r="A957" s="38">
        <v>42813</v>
      </c>
      <c r="B957" s="38" t="s">
        <v>919</v>
      </c>
      <c r="C957" s="14" t="s">
        <v>102</v>
      </c>
      <c r="D957" s="14" t="s">
        <v>96</v>
      </c>
      <c r="E957" s="14" t="s">
        <v>85</v>
      </c>
      <c r="F957" s="39">
        <v>8736.2266032760326</v>
      </c>
      <c r="G957" s="40"/>
    </row>
    <row r="958" spans="1:7" x14ac:dyDescent="0.25">
      <c r="A958" s="38">
        <v>42813</v>
      </c>
      <c r="B958" s="38" t="s">
        <v>756</v>
      </c>
      <c r="C958" s="14" t="s">
        <v>102</v>
      </c>
      <c r="D958" s="14" t="s">
        <v>98</v>
      </c>
      <c r="E958" s="14" t="s">
        <v>88</v>
      </c>
      <c r="F958" s="39">
        <v>961.49945257918102</v>
      </c>
      <c r="G958" s="40"/>
    </row>
    <row r="959" spans="1:7" x14ac:dyDescent="0.25">
      <c r="A959" s="38">
        <v>42813</v>
      </c>
      <c r="B959" s="38" t="s">
        <v>920</v>
      </c>
      <c r="C959" s="14" t="s">
        <v>107</v>
      </c>
      <c r="D959" s="14" t="s">
        <v>125</v>
      </c>
      <c r="E959" s="14" t="s">
        <v>85</v>
      </c>
      <c r="F959" s="39">
        <v>14902.991940931921</v>
      </c>
      <c r="G959" s="40"/>
    </row>
    <row r="960" spans="1:7" x14ac:dyDescent="0.25">
      <c r="A960" s="38">
        <v>42813</v>
      </c>
      <c r="B960" s="38" t="s">
        <v>921</v>
      </c>
      <c r="C960" s="14" t="s">
        <v>107</v>
      </c>
      <c r="D960" s="14" t="s">
        <v>125</v>
      </c>
      <c r="E960" s="14" t="s">
        <v>88</v>
      </c>
      <c r="F960" s="39">
        <v>14281.148559137477</v>
      </c>
      <c r="G960" s="40"/>
    </row>
    <row r="961" spans="1:7" x14ac:dyDescent="0.25">
      <c r="A961" s="38">
        <v>42813</v>
      </c>
      <c r="B961" s="38" t="s">
        <v>922</v>
      </c>
      <c r="C961" s="14" t="s">
        <v>107</v>
      </c>
      <c r="D961" s="14" t="s">
        <v>84</v>
      </c>
      <c r="E961" s="14" t="s">
        <v>85</v>
      </c>
      <c r="F961" s="39">
        <v>9567.2510743639468</v>
      </c>
      <c r="G961" s="40"/>
    </row>
    <row r="962" spans="1:7" x14ac:dyDescent="0.25">
      <c r="A962" s="38">
        <v>42813</v>
      </c>
      <c r="B962" s="38" t="s">
        <v>130</v>
      </c>
      <c r="C962" s="14" t="s">
        <v>107</v>
      </c>
      <c r="D962" s="14" t="s">
        <v>90</v>
      </c>
      <c r="E962" s="14" t="s">
        <v>88</v>
      </c>
      <c r="F962" s="39">
        <v>9009.6054881560976</v>
      </c>
      <c r="G962" s="40"/>
    </row>
    <row r="963" spans="1:7" x14ac:dyDescent="0.25">
      <c r="A963" s="38">
        <v>42813</v>
      </c>
      <c r="B963" s="38" t="s">
        <v>923</v>
      </c>
      <c r="C963" s="14" t="s">
        <v>107</v>
      </c>
      <c r="D963" s="14" t="s">
        <v>116</v>
      </c>
      <c r="E963" s="14" t="s">
        <v>85</v>
      </c>
      <c r="F963" s="39">
        <v>8573.6841120451572</v>
      </c>
      <c r="G963" s="40"/>
    </row>
    <row r="964" spans="1:7" x14ac:dyDescent="0.25">
      <c r="A964" s="38">
        <v>42814</v>
      </c>
      <c r="B964" s="38" t="s">
        <v>483</v>
      </c>
      <c r="C964" s="14" t="s">
        <v>83</v>
      </c>
      <c r="D964" s="14" t="s">
        <v>98</v>
      </c>
      <c r="E964" s="14" t="s">
        <v>88</v>
      </c>
      <c r="F964" s="39">
        <v>7070.0043839236178</v>
      </c>
      <c r="G964" s="40"/>
    </row>
    <row r="965" spans="1:7" x14ac:dyDescent="0.25">
      <c r="A965" s="38">
        <v>42814</v>
      </c>
      <c r="B965" s="38" t="s">
        <v>924</v>
      </c>
      <c r="C965" s="14" t="s">
        <v>83</v>
      </c>
      <c r="D965" s="14" t="s">
        <v>96</v>
      </c>
      <c r="E965" s="14" t="s">
        <v>85</v>
      </c>
      <c r="F965" s="39">
        <v>5970.3604969775515</v>
      </c>
      <c r="G965" s="40"/>
    </row>
    <row r="966" spans="1:7" x14ac:dyDescent="0.25">
      <c r="A966" s="38">
        <v>42814</v>
      </c>
      <c r="B966" s="38" t="s">
        <v>925</v>
      </c>
      <c r="C966" s="14" t="s">
        <v>83</v>
      </c>
      <c r="D966" s="14" t="s">
        <v>90</v>
      </c>
      <c r="E966" s="14" t="s">
        <v>85</v>
      </c>
      <c r="F966" s="39">
        <v>4569.7193020122868</v>
      </c>
      <c r="G966" s="40"/>
    </row>
    <row r="967" spans="1:7" x14ac:dyDescent="0.25">
      <c r="A967" s="38">
        <v>42814</v>
      </c>
      <c r="B967" s="38" t="s">
        <v>610</v>
      </c>
      <c r="C967" s="14" t="s">
        <v>83</v>
      </c>
      <c r="D967" s="14" t="s">
        <v>98</v>
      </c>
      <c r="E967" s="14" t="s">
        <v>88</v>
      </c>
      <c r="F967" s="39">
        <v>1421.8655881501707</v>
      </c>
      <c r="G967" s="40"/>
    </row>
    <row r="968" spans="1:7" x14ac:dyDescent="0.25">
      <c r="A968" s="38">
        <v>42814</v>
      </c>
      <c r="B968" s="38" t="s">
        <v>854</v>
      </c>
      <c r="C968" s="14" t="s">
        <v>83</v>
      </c>
      <c r="D968" s="14" t="s">
        <v>96</v>
      </c>
      <c r="E968" s="14" t="s">
        <v>88</v>
      </c>
      <c r="F968" s="39">
        <v>862.74005852324467</v>
      </c>
      <c r="G968" s="40"/>
    </row>
    <row r="969" spans="1:7" x14ac:dyDescent="0.25">
      <c r="A969" s="38">
        <v>42814</v>
      </c>
      <c r="B969" s="38" t="s">
        <v>926</v>
      </c>
      <c r="C969" s="14" t="s">
        <v>87</v>
      </c>
      <c r="D969" s="14" t="s">
        <v>103</v>
      </c>
      <c r="E969" s="14" t="s">
        <v>85</v>
      </c>
      <c r="F969" s="39">
        <v>7621.9804667171029</v>
      </c>
      <c r="G969" s="40"/>
    </row>
    <row r="970" spans="1:7" x14ac:dyDescent="0.25">
      <c r="A970" s="38">
        <v>42814</v>
      </c>
      <c r="B970" s="38" t="s">
        <v>927</v>
      </c>
      <c r="C970" s="14" t="s">
        <v>87</v>
      </c>
      <c r="D970" s="14" t="s">
        <v>90</v>
      </c>
      <c r="E970" s="14" t="s">
        <v>85</v>
      </c>
      <c r="F970" s="39">
        <v>178.83514213414026</v>
      </c>
      <c r="G970" s="40"/>
    </row>
    <row r="971" spans="1:7" x14ac:dyDescent="0.25">
      <c r="A971" s="38">
        <v>42814</v>
      </c>
      <c r="B971" s="38" t="s">
        <v>928</v>
      </c>
      <c r="C971" s="14" t="s">
        <v>100</v>
      </c>
      <c r="D971" s="14" t="s">
        <v>96</v>
      </c>
      <c r="E971" s="14" t="s">
        <v>85</v>
      </c>
      <c r="F971" s="39">
        <v>7579.8456052955798</v>
      </c>
      <c r="G971" s="40"/>
    </row>
    <row r="972" spans="1:7" x14ac:dyDescent="0.25">
      <c r="A972" s="38">
        <v>42814</v>
      </c>
      <c r="B972" s="38" t="s">
        <v>929</v>
      </c>
      <c r="C972" s="14" t="s">
        <v>100</v>
      </c>
      <c r="D972" s="14" t="s">
        <v>84</v>
      </c>
      <c r="E972" s="14" t="s">
        <v>88</v>
      </c>
      <c r="F972" s="39">
        <v>6888.782732816092</v>
      </c>
      <c r="G972" s="40"/>
    </row>
    <row r="973" spans="1:7" x14ac:dyDescent="0.25">
      <c r="A973" s="38">
        <v>42814</v>
      </c>
      <c r="B973" s="38" t="s">
        <v>930</v>
      </c>
      <c r="C973" s="14" t="s">
        <v>100</v>
      </c>
      <c r="D973" s="14" t="s">
        <v>90</v>
      </c>
      <c r="E973" s="14" t="s">
        <v>85</v>
      </c>
      <c r="F973" s="39">
        <v>1149.6321032674184</v>
      </c>
      <c r="G973" s="40"/>
    </row>
    <row r="974" spans="1:7" x14ac:dyDescent="0.25">
      <c r="A974" s="38">
        <v>42814</v>
      </c>
      <c r="B974" s="38" t="s">
        <v>931</v>
      </c>
      <c r="C974" s="14" t="s">
        <v>102</v>
      </c>
      <c r="D974" s="14" t="s">
        <v>90</v>
      </c>
      <c r="E974" s="14" t="s">
        <v>85</v>
      </c>
      <c r="F974" s="39">
        <v>13906.252876062485</v>
      </c>
      <c r="G974" s="40"/>
    </row>
    <row r="975" spans="1:7" x14ac:dyDescent="0.25">
      <c r="A975" s="38">
        <v>42814</v>
      </c>
      <c r="B975" s="38" t="s">
        <v>477</v>
      </c>
      <c r="C975" s="14" t="s">
        <v>102</v>
      </c>
      <c r="D975" s="14" t="s">
        <v>96</v>
      </c>
      <c r="E975" s="14" t="s">
        <v>85</v>
      </c>
      <c r="F975" s="39">
        <v>4898.9996259278678</v>
      </c>
      <c r="G975" s="40"/>
    </row>
    <row r="976" spans="1:7" x14ac:dyDescent="0.25">
      <c r="A976" s="38">
        <v>42814</v>
      </c>
      <c r="B976" s="38" t="s">
        <v>932</v>
      </c>
      <c r="C976" s="14" t="s">
        <v>102</v>
      </c>
      <c r="D976" s="14" t="s">
        <v>96</v>
      </c>
      <c r="E976" s="14" t="s">
        <v>88</v>
      </c>
      <c r="F976" s="39">
        <v>365.4701432600645</v>
      </c>
      <c r="G976" s="40"/>
    </row>
    <row r="977" spans="1:7" x14ac:dyDescent="0.25">
      <c r="A977" s="38">
        <v>42814</v>
      </c>
      <c r="B977" s="38" t="s">
        <v>447</v>
      </c>
      <c r="C977" s="14" t="s">
        <v>107</v>
      </c>
      <c r="D977" s="14" t="s">
        <v>125</v>
      </c>
      <c r="E977" s="14" t="s">
        <v>85</v>
      </c>
      <c r="F977" s="39">
        <v>13373.137806164392</v>
      </c>
      <c r="G977" s="40"/>
    </row>
    <row r="978" spans="1:7" x14ac:dyDescent="0.25">
      <c r="A978" s="38">
        <v>42814</v>
      </c>
      <c r="B978" s="38" t="s">
        <v>933</v>
      </c>
      <c r="C978" s="14" t="s">
        <v>107</v>
      </c>
      <c r="D978" s="14" t="s">
        <v>125</v>
      </c>
      <c r="E978" s="14" t="s">
        <v>88</v>
      </c>
      <c r="F978" s="39">
        <v>12276.389067573349</v>
      </c>
      <c r="G978" s="40"/>
    </row>
    <row r="979" spans="1:7" x14ac:dyDescent="0.25">
      <c r="A979" s="38">
        <v>42814</v>
      </c>
      <c r="B979" s="38" t="s">
        <v>503</v>
      </c>
      <c r="C979" s="14" t="s">
        <v>107</v>
      </c>
      <c r="D979" s="14" t="s">
        <v>84</v>
      </c>
      <c r="E979" s="14" t="s">
        <v>88</v>
      </c>
      <c r="F979" s="39">
        <v>8497.2087864273653</v>
      </c>
      <c r="G979" s="40"/>
    </row>
    <row r="980" spans="1:7" x14ac:dyDescent="0.25">
      <c r="A980" s="38">
        <v>42814</v>
      </c>
      <c r="B980" s="38" t="s">
        <v>934</v>
      </c>
      <c r="C980" s="14" t="s">
        <v>107</v>
      </c>
      <c r="D980" s="14" t="s">
        <v>84</v>
      </c>
      <c r="E980" s="14" t="s">
        <v>85</v>
      </c>
      <c r="F980" s="39">
        <v>7639.5091009238786</v>
      </c>
      <c r="G980" s="40"/>
    </row>
    <row r="981" spans="1:7" x14ac:dyDescent="0.25">
      <c r="A981" s="38">
        <v>42815</v>
      </c>
      <c r="B981" s="38" t="s">
        <v>935</v>
      </c>
      <c r="C981" s="14" t="s">
        <v>83</v>
      </c>
      <c r="D981" s="14" t="s">
        <v>96</v>
      </c>
      <c r="E981" s="14" t="s">
        <v>88</v>
      </c>
      <c r="F981" s="39">
        <v>14928.287001532104</v>
      </c>
      <c r="G981" s="40"/>
    </row>
    <row r="982" spans="1:7" x14ac:dyDescent="0.25">
      <c r="A982" s="38">
        <v>42815</v>
      </c>
      <c r="B982" s="38" t="s">
        <v>936</v>
      </c>
      <c r="C982" s="14" t="s">
        <v>83</v>
      </c>
      <c r="D982" s="14" t="s">
        <v>96</v>
      </c>
      <c r="E982" s="14" t="s">
        <v>85</v>
      </c>
      <c r="F982" s="39">
        <v>14799.269495129118</v>
      </c>
      <c r="G982" s="40"/>
    </row>
    <row r="983" spans="1:7" x14ac:dyDescent="0.25">
      <c r="A983" s="38">
        <v>42815</v>
      </c>
      <c r="B983" s="38" t="s">
        <v>937</v>
      </c>
      <c r="C983" s="14" t="s">
        <v>83</v>
      </c>
      <c r="D983" s="14" t="s">
        <v>90</v>
      </c>
      <c r="E983" s="14" t="s">
        <v>88</v>
      </c>
      <c r="F983" s="39">
        <v>14759.954173949522</v>
      </c>
      <c r="G983" s="40"/>
    </row>
    <row r="984" spans="1:7" x14ac:dyDescent="0.25">
      <c r="A984" s="38">
        <v>42815</v>
      </c>
      <c r="B984" s="38" t="s">
        <v>938</v>
      </c>
      <c r="C984" s="14" t="s">
        <v>83</v>
      </c>
      <c r="D984" s="14" t="s">
        <v>84</v>
      </c>
      <c r="E984" s="14" t="s">
        <v>85</v>
      </c>
      <c r="F984" s="39">
        <v>7283.7419868822308</v>
      </c>
      <c r="G984" s="40"/>
    </row>
    <row r="985" spans="1:7" x14ac:dyDescent="0.25">
      <c r="A985" s="38">
        <v>42815</v>
      </c>
      <c r="B985" s="38" t="s">
        <v>939</v>
      </c>
      <c r="C985" s="14" t="s">
        <v>83</v>
      </c>
      <c r="D985" s="14" t="s">
        <v>84</v>
      </c>
      <c r="E985" s="14" t="s">
        <v>85</v>
      </c>
      <c r="F985" s="39">
        <v>6009.0716014504278</v>
      </c>
      <c r="G985" s="40"/>
    </row>
    <row r="986" spans="1:7" x14ac:dyDescent="0.25">
      <c r="A986" s="38">
        <v>42815</v>
      </c>
      <c r="B986" s="38" t="s">
        <v>940</v>
      </c>
      <c r="C986" s="14" t="s">
        <v>83</v>
      </c>
      <c r="D986" s="14" t="s">
        <v>98</v>
      </c>
      <c r="E986" s="14" t="s">
        <v>85</v>
      </c>
      <c r="F986" s="39">
        <v>3024.4095271441183</v>
      </c>
      <c r="G986" s="40"/>
    </row>
    <row r="987" spans="1:7" x14ac:dyDescent="0.25">
      <c r="A987" s="38">
        <v>42815</v>
      </c>
      <c r="B987" s="38" t="s">
        <v>941</v>
      </c>
      <c r="C987" s="14" t="s">
        <v>87</v>
      </c>
      <c r="D987" s="14" t="s">
        <v>96</v>
      </c>
      <c r="E987" s="14" t="s">
        <v>85</v>
      </c>
      <c r="F987" s="39">
        <v>11370.68855949325</v>
      </c>
      <c r="G987" s="40"/>
    </row>
    <row r="988" spans="1:7" x14ac:dyDescent="0.25">
      <c r="A988" s="38">
        <v>42815</v>
      </c>
      <c r="B988" s="38" t="s">
        <v>679</v>
      </c>
      <c r="C988" s="14" t="s">
        <v>87</v>
      </c>
      <c r="D988" s="14" t="s">
        <v>90</v>
      </c>
      <c r="E988" s="14" t="s">
        <v>85</v>
      </c>
      <c r="F988" s="39">
        <v>11228.492005914422</v>
      </c>
      <c r="G988" s="40"/>
    </row>
    <row r="989" spans="1:7" x14ac:dyDescent="0.25">
      <c r="A989" s="38">
        <v>42815</v>
      </c>
      <c r="B989" s="38" t="s">
        <v>942</v>
      </c>
      <c r="C989" s="14" t="s">
        <v>87</v>
      </c>
      <c r="D989" s="14" t="s">
        <v>90</v>
      </c>
      <c r="E989" s="14" t="s">
        <v>85</v>
      </c>
      <c r="F989" s="39">
        <v>4683.4357625011071</v>
      </c>
      <c r="G989" s="40"/>
    </row>
    <row r="990" spans="1:7" x14ac:dyDescent="0.25">
      <c r="A990" s="38">
        <v>42815</v>
      </c>
      <c r="B990" s="38" t="s">
        <v>943</v>
      </c>
      <c r="C990" s="14" t="s">
        <v>100</v>
      </c>
      <c r="D990" s="14" t="s">
        <v>90</v>
      </c>
      <c r="E990" s="14" t="s">
        <v>85</v>
      </c>
      <c r="F990" s="39">
        <v>11702.562359475225</v>
      </c>
      <c r="G990" s="40"/>
    </row>
    <row r="991" spans="1:7" x14ac:dyDescent="0.25">
      <c r="A991" s="38">
        <v>42815</v>
      </c>
      <c r="B991" s="38" t="s">
        <v>944</v>
      </c>
      <c r="C991" s="14" t="s">
        <v>102</v>
      </c>
      <c r="D991" s="14" t="s">
        <v>90</v>
      </c>
      <c r="E991" s="14" t="s">
        <v>85</v>
      </c>
      <c r="F991" s="39">
        <v>11038.536235142272</v>
      </c>
      <c r="G991" s="40"/>
    </row>
    <row r="992" spans="1:7" x14ac:dyDescent="0.25">
      <c r="A992" s="38">
        <v>42815</v>
      </c>
      <c r="B992" s="38" t="s">
        <v>663</v>
      </c>
      <c r="C992" s="14" t="s">
        <v>102</v>
      </c>
      <c r="D992" s="14" t="s">
        <v>98</v>
      </c>
      <c r="E992" s="14" t="s">
        <v>85</v>
      </c>
      <c r="F992" s="39">
        <v>7830.4437397432157</v>
      </c>
      <c r="G992" s="40"/>
    </row>
    <row r="993" spans="1:7" x14ac:dyDescent="0.25">
      <c r="A993" s="38">
        <v>42815</v>
      </c>
      <c r="B993" s="38" t="s">
        <v>945</v>
      </c>
      <c r="C993" s="14" t="s">
        <v>102</v>
      </c>
      <c r="D993" s="14" t="s">
        <v>84</v>
      </c>
      <c r="E993" s="14" t="s">
        <v>88</v>
      </c>
      <c r="F993" s="39">
        <v>3277.6172246657093</v>
      </c>
      <c r="G993" s="40"/>
    </row>
    <row r="994" spans="1:7" x14ac:dyDescent="0.25">
      <c r="A994" s="38">
        <v>42815</v>
      </c>
      <c r="B994" s="38" t="s">
        <v>800</v>
      </c>
      <c r="C994" s="14" t="s">
        <v>107</v>
      </c>
      <c r="D994" s="14" t="s">
        <v>116</v>
      </c>
      <c r="E994" s="14" t="s">
        <v>88</v>
      </c>
      <c r="F994" s="39">
        <v>10166.154923143018</v>
      </c>
      <c r="G994" s="40"/>
    </row>
    <row r="995" spans="1:7" x14ac:dyDescent="0.25">
      <c r="A995" s="38">
        <v>42815</v>
      </c>
      <c r="B995" s="38" t="s">
        <v>946</v>
      </c>
      <c r="C995" s="14" t="s">
        <v>107</v>
      </c>
      <c r="D995" s="14" t="s">
        <v>84</v>
      </c>
      <c r="E995" s="14" t="s">
        <v>85</v>
      </c>
      <c r="F995" s="39">
        <v>8220.5195428437473</v>
      </c>
      <c r="G995" s="40"/>
    </row>
    <row r="996" spans="1:7" x14ac:dyDescent="0.25">
      <c r="A996" s="38">
        <v>42815</v>
      </c>
      <c r="B996" s="38" t="s">
        <v>947</v>
      </c>
      <c r="C996" s="14" t="s">
        <v>107</v>
      </c>
      <c r="D996" s="14" t="s">
        <v>84</v>
      </c>
      <c r="E996" s="14" t="s">
        <v>88</v>
      </c>
      <c r="F996" s="39">
        <v>1651.7343161438157</v>
      </c>
      <c r="G996" s="40"/>
    </row>
    <row r="997" spans="1:7" x14ac:dyDescent="0.25">
      <c r="A997" s="38">
        <v>42815</v>
      </c>
      <c r="B997" s="38" t="s">
        <v>948</v>
      </c>
      <c r="C997" s="14" t="s">
        <v>107</v>
      </c>
      <c r="D997" s="14" t="s">
        <v>90</v>
      </c>
      <c r="E997" s="14" t="s">
        <v>85</v>
      </c>
      <c r="F997" s="39">
        <v>751.51557194981524</v>
      </c>
      <c r="G997" s="40"/>
    </row>
    <row r="998" spans="1:7" x14ac:dyDescent="0.25">
      <c r="A998" s="38">
        <v>42816</v>
      </c>
      <c r="B998" s="38" t="s">
        <v>949</v>
      </c>
      <c r="C998" s="14" t="s">
        <v>83</v>
      </c>
      <c r="D998" s="14" t="s">
        <v>90</v>
      </c>
      <c r="E998" s="14" t="s">
        <v>85</v>
      </c>
      <c r="F998" s="39">
        <v>13090.196864993504</v>
      </c>
      <c r="G998" s="40"/>
    </row>
    <row r="999" spans="1:7" x14ac:dyDescent="0.25">
      <c r="A999" s="38">
        <v>42816</v>
      </c>
      <c r="B999" s="38" t="s">
        <v>418</v>
      </c>
      <c r="C999" s="14" t="s">
        <v>83</v>
      </c>
      <c r="D999" s="14" t="s">
        <v>90</v>
      </c>
      <c r="E999" s="14" t="s">
        <v>88</v>
      </c>
      <c r="F999" s="39">
        <v>11911.890634329473</v>
      </c>
      <c r="G999" s="40"/>
    </row>
    <row r="1000" spans="1:7" x14ac:dyDescent="0.25">
      <c r="A1000" s="38">
        <v>42816</v>
      </c>
      <c r="B1000" s="38" t="s">
        <v>950</v>
      </c>
      <c r="C1000" s="14" t="s">
        <v>83</v>
      </c>
      <c r="D1000" s="14" t="s">
        <v>96</v>
      </c>
      <c r="E1000" s="14" t="s">
        <v>85</v>
      </c>
      <c r="F1000" s="39">
        <v>5912.2962002493869</v>
      </c>
      <c r="G1000" s="40"/>
    </row>
    <row r="1001" spans="1:7" x14ac:dyDescent="0.25">
      <c r="A1001" s="38">
        <v>42816</v>
      </c>
      <c r="B1001" s="38" t="s">
        <v>951</v>
      </c>
      <c r="C1001" s="14" t="s">
        <v>83</v>
      </c>
      <c r="D1001" s="14" t="s">
        <v>98</v>
      </c>
      <c r="E1001" s="14" t="s">
        <v>88</v>
      </c>
      <c r="F1001" s="39">
        <v>3405.130119028187</v>
      </c>
      <c r="G1001" s="40"/>
    </row>
    <row r="1002" spans="1:7" x14ac:dyDescent="0.25">
      <c r="A1002" s="38">
        <v>42816</v>
      </c>
      <c r="B1002" s="38" t="s">
        <v>952</v>
      </c>
      <c r="C1002" s="14" t="s">
        <v>83</v>
      </c>
      <c r="D1002" s="14" t="s">
        <v>90</v>
      </c>
      <c r="E1002" s="14" t="s">
        <v>85</v>
      </c>
      <c r="F1002" s="39">
        <v>3250.1451379349446</v>
      </c>
      <c r="G1002" s="40"/>
    </row>
    <row r="1003" spans="1:7" x14ac:dyDescent="0.25">
      <c r="A1003" s="38">
        <v>42816</v>
      </c>
      <c r="B1003" s="38" t="s">
        <v>953</v>
      </c>
      <c r="C1003" s="14" t="s">
        <v>87</v>
      </c>
      <c r="D1003" s="14" t="s">
        <v>103</v>
      </c>
      <c r="E1003" s="14" t="s">
        <v>85</v>
      </c>
      <c r="F1003" s="39">
        <v>6639.2675965466105</v>
      </c>
      <c r="G1003" s="40"/>
    </row>
    <row r="1004" spans="1:7" x14ac:dyDescent="0.25">
      <c r="A1004" s="38">
        <v>42816</v>
      </c>
      <c r="B1004" s="38" t="s">
        <v>954</v>
      </c>
      <c r="C1004" s="14" t="s">
        <v>87</v>
      </c>
      <c r="D1004" s="14" t="s">
        <v>103</v>
      </c>
      <c r="E1004" s="14" t="s">
        <v>88</v>
      </c>
      <c r="F1004" s="39">
        <v>6550.9486078908703</v>
      </c>
      <c r="G1004" s="40"/>
    </row>
    <row r="1005" spans="1:7" x14ac:dyDescent="0.25">
      <c r="A1005" s="38">
        <v>42816</v>
      </c>
      <c r="B1005" s="38" t="s">
        <v>454</v>
      </c>
      <c r="C1005" s="14" t="s">
        <v>87</v>
      </c>
      <c r="D1005" s="14" t="s">
        <v>103</v>
      </c>
      <c r="E1005" s="14" t="s">
        <v>85</v>
      </c>
      <c r="F1005" s="39">
        <v>3918.9359551075195</v>
      </c>
      <c r="G1005" s="40"/>
    </row>
    <row r="1006" spans="1:7" x14ac:dyDescent="0.25">
      <c r="A1006" s="38">
        <v>42816</v>
      </c>
      <c r="B1006" s="38" t="s">
        <v>955</v>
      </c>
      <c r="C1006" s="14" t="s">
        <v>100</v>
      </c>
      <c r="D1006" s="14" t="s">
        <v>84</v>
      </c>
      <c r="E1006" s="14" t="s">
        <v>85</v>
      </c>
      <c r="F1006" s="39">
        <v>12166.040001373616</v>
      </c>
      <c r="G1006" s="40"/>
    </row>
    <row r="1007" spans="1:7" x14ac:dyDescent="0.25">
      <c r="A1007" s="38">
        <v>42816</v>
      </c>
      <c r="B1007" s="38" t="s">
        <v>761</v>
      </c>
      <c r="C1007" s="14" t="s">
        <v>100</v>
      </c>
      <c r="D1007" s="14" t="s">
        <v>96</v>
      </c>
      <c r="E1007" s="14" t="s">
        <v>88</v>
      </c>
      <c r="F1007" s="39">
        <v>8385.2896520785653</v>
      </c>
      <c r="G1007" s="40"/>
    </row>
    <row r="1008" spans="1:7" x14ac:dyDescent="0.25">
      <c r="A1008" s="38">
        <v>42816</v>
      </c>
      <c r="B1008" s="38" t="s">
        <v>956</v>
      </c>
      <c r="C1008" s="14" t="s">
        <v>100</v>
      </c>
      <c r="D1008" s="14" t="s">
        <v>84</v>
      </c>
      <c r="E1008" s="14" t="s">
        <v>85</v>
      </c>
      <c r="F1008" s="39">
        <v>7399.3316742586021</v>
      </c>
      <c r="G1008" s="40"/>
    </row>
    <row r="1009" spans="1:7" x14ac:dyDescent="0.25">
      <c r="A1009" s="38">
        <v>42816</v>
      </c>
      <c r="B1009" s="38" t="s">
        <v>957</v>
      </c>
      <c r="C1009" s="14" t="s">
        <v>102</v>
      </c>
      <c r="D1009" s="14" t="s">
        <v>90</v>
      </c>
      <c r="E1009" s="14" t="s">
        <v>88</v>
      </c>
      <c r="F1009" s="39">
        <v>13841.612323552295</v>
      </c>
      <c r="G1009" s="40"/>
    </row>
    <row r="1010" spans="1:7" x14ac:dyDescent="0.25">
      <c r="A1010" s="38">
        <v>42816</v>
      </c>
      <c r="B1010" s="38" t="s">
        <v>486</v>
      </c>
      <c r="C1010" s="14" t="s">
        <v>102</v>
      </c>
      <c r="D1010" s="14" t="s">
        <v>103</v>
      </c>
      <c r="E1010" s="14" t="s">
        <v>85</v>
      </c>
      <c r="F1010" s="39">
        <v>10655.251462236401</v>
      </c>
      <c r="G1010" s="40"/>
    </row>
    <row r="1011" spans="1:7" x14ac:dyDescent="0.25">
      <c r="A1011" s="38">
        <v>42816</v>
      </c>
      <c r="B1011" s="38" t="s">
        <v>958</v>
      </c>
      <c r="C1011" s="14" t="s">
        <v>102</v>
      </c>
      <c r="D1011" s="14" t="s">
        <v>103</v>
      </c>
      <c r="E1011" s="14" t="s">
        <v>88</v>
      </c>
      <c r="F1011" s="39">
        <v>8052.8580467874499</v>
      </c>
      <c r="G1011" s="40"/>
    </row>
    <row r="1012" spans="1:7" x14ac:dyDescent="0.25">
      <c r="A1012" s="38">
        <v>42816</v>
      </c>
      <c r="B1012" s="38" t="s">
        <v>710</v>
      </c>
      <c r="C1012" s="14" t="s">
        <v>102</v>
      </c>
      <c r="D1012" s="14" t="s">
        <v>90</v>
      </c>
      <c r="E1012" s="14" t="s">
        <v>88</v>
      </c>
      <c r="F1012" s="39">
        <v>6962.8115288242998</v>
      </c>
      <c r="G1012" s="40"/>
    </row>
    <row r="1013" spans="1:7" x14ac:dyDescent="0.25">
      <c r="A1013" s="38">
        <v>42816</v>
      </c>
      <c r="B1013" s="38" t="s">
        <v>959</v>
      </c>
      <c r="C1013" s="14" t="s">
        <v>102</v>
      </c>
      <c r="D1013" s="14" t="s">
        <v>84</v>
      </c>
      <c r="E1013" s="14" t="s">
        <v>88</v>
      </c>
      <c r="F1013" s="39">
        <v>3078.2219957898456</v>
      </c>
      <c r="G1013" s="40"/>
    </row>
    <row r="1014" spans="1:7" x14ac:dyDescent="0.25">
      <c r="A1014" s="38">
        <v>42816</v>
      </c>
      <c r="B1014" s="38" t="s">
        <v>960</v>
      </c>
      <c r="C1014" s="14" t="s">
        <v>107</v>
      </c>
      <c r="D1014" s="14" t="s">
        <v>84</v>
      </c>
      <c r="E1014" s="14" t="s">
        <v>88</v>
      </c>
      <c r="F1014" s="39">
        <v>9854.9737136431613</v>
      </c>
      <c r="G1014" s="40"/>
    </row>
    <row r="1015" spans="1:7" x14ac:dyDescent="0.25">
      <c r="A1015" s="38">
        <v>42816</v>
      </c>
      <c r="B1015" s="38" t="s">
        <v>961</v>
      </c>
      <c r="C1015" s="14" t="s">
        <v>107</v>
      </c>
      <c r="D1015" s="14" t="s">
        <v>96</v>
      </c>
      <c r="E1015" s="14" t="s">
        <v>85</v>
      </c>
      <c r="F1015" s="39">
        <v>7416.7525703337524</v>
      </c>
      <c r="G1015" s="40"/>
    </row>
    <row r="1016" spans="1:7" x14ac:dyDescent="0.25">
      <c r="A1016" s="38">
        <v>42816</v>
      </c>
      <c r="B1016" s="38" t="s">
        <v>493</v>
      </c>
      <c r="C1016" s="14" t="s">
        <v>107</v>
      </c>
      <c r="D1016" s="14" t="s">
        <v>98</v>
      </c>
      <c r="E1016" s="14" t="s">
        <v>88</v>
      </c>
      <c r="F1016" s="39">
        <v>5891.4287355942652</v>
      </c>
      <c r="G1016" s="40"/>
    </row>
    <row r="1017" spans="1:7" x14ac:dyDescent="0.25">
      <c r="A1017" s="38">
        <v>42817</v>
      </c>
      <c r="B1017" s="38" t="s">
        <v>962</v>
      </c>
      <c r="C1017" s="14" t="s">
        <v>83</v>
      </c>
      <c r="D1017" s="14" t="s">
        <v>84</v>
      </c>
      <c r="E1017" s="14" t="s">
        <v>88</v>
      </c>
      <c r="F1017" s="39">
        <v>4666.6824365121993</v>
      </c>
      <c r="G1017" s="40"/>
    </row>
    <row r="1018" spans="1:7" x14ac:dyDescent="0.25">
      <c r="A1018" s="38">
        <v>42817</v>
      </c>
      <c r="B1018" s="38" t="s">
        <v>567</v>
      </c>
      <c r="C1018" s="14" t="s">
        <v>87</v>
      </c>
      <c r="D1018" s="14" t="s">
        <v>103</v>
      </c>
      <c r="E1018" s="14" t="s">
        <v>88</v>
      </c>
      <c r="F1018" s="39">
        <v>12674.916488048519</v>
      </c>
      <c r="G1018" s="40"/>
    </row>
    <row r="1019" spans="1:7" x14ac:dyDescent="0.25">
      <c r="A1019" s="38">
        <v>42817</v>
      </c>
      <c r="B1019" s="38" t="s">
        <v>291</v>
      </c>
      <c r="C1019" s="14" t="s">
        <v>87</v>
      </c>
      <c r="D1019" s="14" t="s">
        <v>103</v>
      </c>
      <c r="E1019" s="14" t="s">
        <v>85</v>
      </c>
      <c r="F1019" s="39">
        <v>12288.162061285977</v>
      </c>
      <c r="G1019" s="40"/>
    </row>
    <row r="1020" spans="1:7" x14ac:dyDescent="0.25">
      <c r="A1020" s="38">
        <v>42817</v>
      </c>
      <c r="B1020" s="38" t="s">
        <v>963</v>
      </c>
      <c r="C1020" s="14" t="s">
        <v>87</v>
      </c>
      <c r="D1020" s="14" t="s">
        <v>84</v>
      </c>
      <c r="E1020" s="14" t="s">
        <v>88</v>
      </c>
      <c r="F1020" s="39">
        <v>4436.8569072716709</v>
      </c>
      <c r="G1020" s="40"/>
    </row>
    <row r="1021" spans="1:7" x14ac:dyDescent="0.25">
      <c r="A1021" s="38">
        <v>42817</v>
      </c>
      <c r="B1021" s="38" t="s">
        <v>418</v>
      </c>
      <c r="C1021" s="14" t="s">
        <v>87</v>
      </c>
      <c r="D1021" s="14" t="s">
        <v>103</v>
      </c>
      <c r="E1021" s="14" t="s">
        <v>85</v>
      </c>
      <c r="F1021" s="39">
        <v>3117.4806885988069</v>
      </c>
      <c r="G1021" s="40"/>
    </row>
    <row r="1022" spans="1:7" x14ac:dyDescent="0.25">
      <c r="A1022" s="38">
        <v>42817</v>
      </c>
      <c r="B1022" s="38" t="s">
        <v>217</v>
      </c>
      <c r="C1022" s="14" t="s">
        <v>87</v>
      </c>
      <c r="D1022" s="14" t="s">
        <v>96</v>
      </c>
      <c r="E1022" s="14" t="s">
        <v>88</v>
      </c>
      <c r="F1022" s="39">
        <v>208.12397774398576</v>
      </c>
      <c r="G1022" s="40"/>
    </row>
    <row r="1023" spans="1:7" x14ac:dyDescent="0.25">
      <c r="A1023" s="38">
        <v>42817</v>
      </c>
      <c r="B1023" s="38" t="s">
        <v>916</v>
      </c>
      <c r="C1023" s="14" t="s">
        <v>100</v>
      </c>
      <c r="D1023" s="14" t="s">
        <v>84</v>
      </c>
      <c r="E1023" s="14" t="s">
        <v>85</v>
      </c>
      <c r="F1023" s="39">
        <v>699.46471102739133</v>
      </c>
      <c r="G1023" s="40"/>
    </row>
    <row r="1024" spans="1:7" x14ac:dyDescent="0.25">
      <c r="A1024" s="38">
        <v>42817</v>
      </c>
      <c r="B1024" s="38" t="s">
        <v>948</v>
      </c>
      <c r="C1024" s="14" t="s">
        <v>102</v>
      </c>
      <c r="D1024" s="14" t="s">
        <v>84</v>
      </c>
      <c r="E1024" s="14" t="s">
        <v>85</v>
      </c>
      <c r="F1024" s="39">
        <v>6002.7381835745555</v>
      </c>
      <c r="G1024" s="40"/>
    </row>
    <row r="1025" spans="1:7" x14ac:dyDescent="0.25">
      <c r="A1025" s="38">
        <v>42817</v>
      </c>
      <c r="B1025" s="38" t="s">
        <v>171</v>
      </c>
      <c r="C1025" s="14" t="s">
        <v>102</v>
      </c>
      <c r="D1025" s="14" t="s">
        <v>90</v>
      </c>
      <c r="E1025" s="14" t="s">
        <v>88</v>
      </c>
      <c r="F1025" s="39">
        <v>5556.5726610341335</v>
      </c>
      <c r="G1025" s="40"/>
    </row>
    <row r="1026" spans="1:7" x14ac:dyDescent="0.25">
      <c r="A1026" s="38">
        <v>42817</v>
      </c>
      <c r="B1026" s="38" t="s">
        <v>964</v>
      </c>
      <c r="C1026" s="14" t="s">
        <v>102</v>
      </c>
      <c r="D1026" s="14" t="s">
        <v>90</v>
      </c>
      <c r="E1026" s="14" t="s">
        <v>85</v>
      </c>
      <c r="F1026" s="39">
        <v>419.74056373267581</v>
      </c>
      <c r="G1026" s="40"/>
    </row>
    <row r="1027" spans="1:7" x14ac:dyDescent="0.25">
      <c r="A1027" s="38">
        <v>42817</v>
      </c>
      <c r="B1027" s="38" t="s">
        <v>965</v>
      </c>
      <c r="C1027" s="14" t="s">
        <v>107</v>
      </c>
      <c r="D1027" s="14" t="s">
        <v>96</v>
      </c>
      <c r="E1027" s="14" t="s">
        <v>85</v>
      </c>
      <c r="F1027" s="39">
        <v>13593.377216778983</v>
      </c>
      <c r="G1027" s="40"/>
    </row>
    <row r="1028" spans="1:7" x14ac:dyDescent="0.25">
      <c r="A1028" s="38">
        <v>42817</v>
      </c>
      <c r="B1028" s="38" t="s">
        <v>755</v>
      </c>
      <c r="C1028" s="14" t="s">
        <v>107</v>
      </c>
      <c r="D1028" s="14" t="s">
        <v>98</v>
      </c>
      <c r="E1028" s="14" t="s">
        <v>88</v>
      </c>
      <c r="F1028" s="39">
        <v>1109.3140414176455</v>
      </c>
      <c r="G1028" s="40"/>
    </row>
    <row r="1029" spans="1:7" x14ac:dyDescent="0.25">
      <c r="A1029" s="38">
        <v>42818</v>
      </c>
      <c r="B1029" s="38" t="s">
        <v>966</v>
      </c>
      <c r="C1029" s="14" t="s">
        <v>83</v>
      </c>
      <c r="D1029" s="14" t="s">
        <v>96</v>
      </c>
      <c r="E1029" s="14" t="s">
        <v>88</v>
      </c>
      <c r="F1029" s="39">
        <v>7162.0382841134251</v>
      </c>
      <c r="G1029" s="40"/>
    </row>
    <row r="1030" spans="1:7" x14ac:dyDescent="0.25">
      <c r="A1030" s="38">
        <v>42818</v>
      </c>
      <c r="B1030" s="38" t="s">
        <v>967</v>
      </c>
      <c r="C1030" s="14" t="s">
        <v>83</v>
      </c>
      <c r="D1030" s="14" t="s">
        <v>84</v>
      </c>
      <c r="E1030" s="14" t="s">
        <v>88</v>
      </c>
      <c r="F1030" s="39">
        <v>6537.2270838474424</v>
      </c>
      <c r="G1030" s="40"/>
    </row>
    <row r="1031" spans="1:7" x14ac:dyDescent="0.25">
      <c r="A1031" s="38">
        <v>42818</v>
      </c>
      <c r="B1031" s="38" t="s">
        <v>523</v>
      </c>
      <c r="C1031" s="14" t="s">
        <v>87</v>
      </c>
      <c r="D1031" s="14" t="s">
        <v>125</v>
      </c>
      <c r="E1031" s="14" t="s">
        <v>85</v>
      </c>
      <c r="F1031" s="39">
        <v>12169.274655626441</v>
      </c>
      <c r="G1031" s="40"/>
    </row>
    <row r="1032" spans="1:7" x14ac:dyDescent="0.25">
      <c r="A1032" s="38">
        <v>42818</v>
      </c>
      <c r="B1032" s="38" t="s">
        <v>968</v>
      </c>
      <c r="C1032" s="14" t="s">
        <v>87</v>
      </c>
      <c r="D1032" s="14" t="s">
        <v>103</v>
      </c>
      <c r="E1032" s="14" t="s">
        <v>88</v>
      </c>
      <c r="F1032" s="39">
        <v>11273.591302971667</v>
      </c>
      <c r="G1032" s="40"/>
    </row>
    <row r="1033" spans="1:7" x14ac:dyDescent="0.25">
      <c r="A1033" s="38">
        <v>42818</v>
      </c>
      <c r="B1033" s="38" t="s">
        <v>550</v>
      </c>
      <c r="C1033" s="14" t="s">
        <v>87</v>
      </c>
      <c r="D1033" s="14" t="s">
        <v>96</v>
      </c>
      <c r="E1033" s="14" t="s">
        <v>88</v>
      </c>
      <c r="F1033" s="39">
        <v>8207.1172931890887</v>
      </c>
      <c r="G1033" s="40"/>
    </row>
    <row r="1034" spans="1:7" x14ac:dyDescent="0.25">
      <c r="A1034" s="38">
        <v>42818</v>
      </c>
      <c r="B1034" s="38" t="s">
        <v>467</v>
      </c>
      <c r="C1034" s="14" t="s">
        <v>87</v>
      </c>
      <c r="D1034" s="14" t="s">
        <v>84</v>
      </c>
      <c r="E1034" s="14" t="s">
        <v>85</v>
      </c>
      <c r="F1034" s="39">
        <v>6175.1490653754563</v>
      </c>
      <c r="G1034" s="40"/>
    </row>
    <row r="1035" spans="1:7" x14ac:dyDescent="0.25">
      <c r="A1035" s="38">
        <v>42818</v>
      </c>
      <c r="B1035" s="38" t="s">
        <v>969</v>
      </c>
      <c r="C1035" s="14" t="s">
        <v>87</v>
      </c>
      <c r="D1035" s="14" t="s">
        <v>96</v>
      </c>
      <c r="E1035" s="14" t="s">
        <v>88</v>
      </c>
      <c r="F1035" s="39">
        <v>6070.5381552667277</v>
      </c>
      <c r="G1035" s="40"/>
    </row>
    <row r="1036" spans="1:7" x14ac:dyDescent="0.25">
      <c r="A1036" s="38">
        <v>42818</v>
      </c>
      <c r="B1036" s="38" t="s">
        <v>970</v>
      </c>
      <c r="C1036" s="14" t="s">
        <v>100</v>
      </c>
      <c r="D1036" s="14" t="s">
        <v>90</v>
      </c>
      <c r="E1036" s="14" t="s">
        <v>88</v>
      </c>
      <c r="F1036" s="39">
        <v>13444.781757023877</v>
      </c>
      <c r="G1036" s="40"/>
    </row>
    <row r="1037" spans="1:7" x14ac:dyDescent="0.25">
      <c r="A1037" s="38">
        <v>42818</v>
      </c>
      <c r="B1037" s="38" t="s">
        <v>167</v>
      </c>
      <c r="C1037" s="14" t="s">
        <v>100</v>
      </c>
      <c r="D1037" s="14" t="s">
        <v>90</v>
      </c>
      <c r="E1037" s="14" t="s">
        <v>85</v>
      </c>
      <c r="F1037" s="39">
        <v>12797.933781546963</v>
      </c>
      <c r="G1037" s="40"/>
    </row>
    <row r="1038" spans="1:7" x14ac:dyDescent="0.25">
      <c r="A1038" s="38">
        <v>42818</v>
      </c>
      <c r="B1038" s="38" t="s">
        <v>971</v>
      </c>
      <c r="C1038" s="14" t="s">
        <v>100</v>
      </c>
      <c r="D1038" s="14" t="s">
        <v>103</v>
      </c>
      <c r="E1038" s="14" t="s">
        <v>85</v>
      </c>
      <c r="F1038" s="39">
        <v>261.56528258753605</v>
      </c>
      <c r="G1038" s="40"/>
    </row>
    <row r="1039" spans="1:7" x14ac:dyDescent="0.25">
      <c r="A1039" s="38">
        <v>42818</v>
      </c>
      <c r="B1039" s="38" t="s">
        <v>109</v>
      </c>
      <c r="C1039" s="14" t="s">
        <v>102</v>
      </c>
      <c r="D1039" s="14" t="s">
        <v>96</v>
      </c>
      <c r="E1039" s="14" t="s">
        <v>85</v>
      </c>
      <c r="F1039" s="39">
        <v>13742.507715743168</v>
      </c>
      <c r="G1039" s="40"/>
    </row>
    <row r="1040" spans="1:7" x14ac:dyDescent="0.25">
      <c r="A1040" s="38">
        <v>42818</v>
      </c>
      <c r="B1040" s="38" t="s">
        <v>437</v>
      </c>
      <c r="C1040" s="14" t="s">
        <v>102</v>
      </c>
      <c r="D1040" s="14" t="s">
        <v>96</v>
      </c>
      <c r="E1040" s="14" t="s">
        <v>88</v>
      </c>
      <c r="F1040" s="39">
        <v>4632.7923676341679</v>
      </c>
      <c r="G1040" s="40"/>
    </row>
    <row r="1041" spans="1:7" x14ac:dyDescent="0.25">
      <c r="A1041" s="38">
        <v>42818</v>
      </c>
      <c r="B1041" s="38" t="s">
        <v>972</v>
      </c>
      <c r="C1041" s="14" t="s">
        <v>107</v>
      </c>
      <c r="D1041" s="14" t="s">
        <v>90</v>
      </c>
      <c r="E1041" s="14" t="s">
        <v>85</v>
      </c>
      <c r="F1041" s="39">
        <v>10411.008109104298</v>
      </c>
      <c r="G1041" s="40"/>
    </row>
    <row r="1042" spans="1:7" x14ac:dyDescent="0.25">
      <c r="A1042" s="38">
        <v>42818</v>
      </c>
      <c r="B1042" s="38" t="s">
        <v>973</v>
      </c>
      <c r="C1042" s="14" t="s">
        <v>107</v>
      </c>
      <c r="D1042" s="14" t="s">
        <v>96</v>
      </c>
      <c r="E1042" s="14" t="s">
        <v>88</v>
      </c>
      <c r="F1042" s="39">
        <v>10369.568611736908</v>
      </c>
      <c r="G1042" s="40"/>
    </row>
    <row r="1043" spans="1:7" x14ac:dyDescent="0.25">
      <c r="A1043" s="38">
        <v>42819</v>
      </c>
      <c r="B1043" s="38" t="s">
        <v>974</v>
      </c>
      <c r="C1043" s="14" t="s">
        <v>83</v>
      </c>
      <c r="D1043" s="14" t="s">
        <v>98</v>
      </c>
      <c r="E1043" s="14" t="s">
        <v>85</v>
      </c>
      <c r="F1043" s="39">
        <v>3599.1398691265003</v>
      </c>
      <c r="G1043" s="40"/>
    </row>
    <row r="1044" spans="1:7" x14ac:dyDescent="0.25">
      <c r="A1044" s="38">
        <v>42819</v>
      </c>
      <c r="B1044" s="38" t="s">
        <v>975</v>
      </c>
      <c r="C1044" s="14" t="s">
        <v>83</v>
      </c>
      <c r="D1044" s="14" t="s">
        <v>84</v>
      </c>
      <c r="E1044" s="14" t="s">
        <v>88</v>
      </c>
      <c r="F1044" s="39">
        <v>3036.3869765744635</v>
      </c>
      <c r="G1044" s="40"/>
    </row>
    <row r="1045" spans="1:7" x14ac:dyDescent="0.25">
      <c r="A1045" s="38">
        <v>42819</v>
      </c>
      <c r="B1045" s="38" t="s">
        <v>976</v>
      </c>
      <c r="C1045" s="14" t="s">
        <v>87</v>
      </c>
      <c r="D1045" s="14" t="s">
        <v>103</v>
      </c>
      <c r="E1045" s="14" t="s">
        <v>88</v>
      </c>
      <c r="F1045" s="39">
        <v>1929.0998135568047</v>
      </c>
      <c r="G1045" s="40"/>
    </row>
    <row r="1046" spans="1:7" x14ac:dyDescent="0.25">
      <c r="A1046" s="38">
        <v>42819</v>
      </c>
      <c r="B1046" s="38" t="s">
        <v>150</v>
      </c>
      <c r="C1046" s="14" t="s">
        <v>100</v>
      </c>
      <c r="D1046" s="14" t="s">
        <v>103</v>
      </c>
      <c r="E1046" s="14" t="s">
        <v>88</v>
      </c>
      <c r="F1046" s="39">
        <v>10574.458684430247</v>
      </c>
      <c r="G1046" s="40"/>
    </row>
    <row r="1047" spans="1:7" x14ac:dyDescent="0.25">
      <c r="A1047" s="38">
        <v>42819</v>
      </c>
      <c r="B1047" s="38" t="s">
        <v>977</v>
      </c>
      <c r="C1047" s="14" t="s">
        <v>100</v>
      </c>
      <c r="D1047" s="14" t="s">
        <v>96</v>
      </c>
      <c r="E1047" s="14" t="s">
        <v>85</v>
      </c>
      <c r="F1047" s="39">
        <v>9110.0472159597211</v>
      </c>
      <c r="G1047" s="40"/>
    </row>
    <row r="1048" spans="1:7" x14ac:dyDescent="0.25">
      <c r="A1048" s="38">
        <v>42819</v>
      </c>
      <c r="B1048" s="38" t="s">
        <v>978</v>
      </c>
      <c r="C1048" s="14" t="s">
        <v>100</v>
      </c>
      <c r="D1048" s="14" t="s">
        <v>90</v>
      </c>
      <c r="E1048" s="14" t="s">
        <v>85</v>
      </c>
      <c r="F1048" s="39">
        <v>3460.4868578052105</v>
      </c>
      <c r="G1048" s="40"/>
    </row>
    <row r="1049" spans="1:7" x14ac:dyDescent="0.25">
      <c r="A1049" s="38">
        <v>42819</v>
      </c>
      <c r="B1049" s="38" t="s">
        <v>979</v>
      </c>
      <c r="C1049" s="14" t="s">
        <v>100</v>
      </c>
      <c r="D1049" s="14" t="s">
        <v>98</v>
      </c>
      <c r="E1049" s="14" t="s">
        <v>85</v>
      </c>
      <c r="F1049" s="39">
        <v>3414.9998734944338</v>
      </c>
      <c r="G1049" s="40"/>
    </row>
    <row r="1050" spans="1:7" x14ac:dyDescent="0.25">
      <c r="A1050" s="38">
        <v>42819</v>
      </c>
      <c r="B1050" s="38" t="s">
        <v>159</v>
      </c>
      <c r="C1050" s="14" t="s">
        <v>102</v>
      </c>
      <c r="D1050" s="14" t="s">
        <v>125</v>
      </c>
      <c r="E1050" s="14" t="s">
        <v>85</v>
      </c>
      <c r="F1050" s="39">
        <v>14550.952711131711</v>
      </c>
      <c r="G1050" s="40"/>
    </row>
    <row r="1051" spans="1:7" x14ac:dyDescent="0.25">
      <c r="A1051" s="38">
        <v>42819</v>
      </c>
      <c r="B1051" s="38" t="s">
        <v>300</v>
      </c>
      <c r="C1051" s="14" t="s">
        <v>102</v>
      </c>
      <c r="D1051" s="14" t="s">
        <v>90</v>
      </c>
      <c r="E1051" s="14" t="s">
        <v>88</v>
      </c>
      <c r="F1051" s="39">
        <v>14466.107058195134</v>
      </c>
      <c r="G1051" s="40"/>
    </row>
    <row r="1052" spans="1:7" x14ac:dyDescent="0.25">
      <c r="A1052" s="38">
        <v>42819</v>
      </c>
      <c r="B1052" s="38" t="s">
        <v>980</v>
      </c>
      <c r="C1052" s="14" t="s">
        <v>107</v>
      </c>
      <c r="D1052" s="14" t="s">
        <v>84</v>
      </c>
      <c r="E1052" s="14" t="s">
        <v>85</v>
      </c>
      <c r="F1052" s="39">
        <v>12693.808532433735</v>
      </c>
      <c r="G1052" s="40"/>
    </row>
    <row r="1053" spans="1:7" x14ac:dyDescent="0.25">
      <c r="A1053" s="38">
        <v>42819</v>
      </c>
      <c r="B1053" s="38" t="s">
        <v>653</v>
      </c>
      <c r="C1053" s="14" t="s">
        <v>107</v>
      </c>
      <c r="D1053" s="14" t="s">
        <v>84</v>
      </c>
      <c r="E1053" s="14" t="s">
        <v>85</v>
      </c>
      <c r="F1053" s="39">
        <v>2354.0687714976384</v>
      </c>
      <c r="G1053" s="40"/>
    </row>
    <row r="1054" spans="1:7" x14ac:dyDescent="0.25">
      <c r="A1054" s="38">
        <v>42820</v>
      </c>
      <c r="B1054" s="38" t="s">
        <v>981</v>
      </c>
      <c r="C1054" s="14" t="s">
        <v>83</v>
      </c>
      <c r="D1054" s="14" t="s">
        <v>103</v>
      </c>
      <c r="E1054" s="14" t="s">
        <v>85</v>
      </c>
      <c r="F1054" s="39">
        <v>11663.217326906988</v>
      </c>
      <c r="G1054" s="40"/>
    </row>
    <row r="1055" spans="1:7" x14ac:dyDescent="0.25">
      <c r="A1055" s="38">
        <v>42820</v>
      </c>
      <c r="B1055" s="38" t="s">
        <v>982</v>
      </c>
      <c r="C1055" s="14" t="s">
        <v>87</v>
      </c>
      <c r="D1055" s="14" t="s">
        <v>96</v>
      </c>
      <c r="E1055" s="14" t="s">
        <v>85</v>
      </c>
      <c r="F1055" s="39">
        <v>6574.80864948422</v>
      </c>
      <c r="G1055" s="40"/>
    </row>
    <row r="1056" spans="1:7" x14ac:dyDescent="0.25">
      <c r="A1056" s="38">
        <v>42820</v>
      </c>
      <c r="B1056" s="38" t="s">
        <v>277</v>
      </c>
      <c r="C1056" s="14" t="s">
        <v>87</v>
      </c>
      <c r="D1056" s="14" t="s">
        <v>103</v>
      </c>
      <c r="E1056" s="14" t="s">
        <v>85</v>
      </c>
      <c r="F1056" s="39">
        <v>3360.3772853977725</v>
      </c>
      <c r="G1056" s="40"/>
    </row>
    <row r="1057" spans="1:7" x14ac:dyDescent="0.25">
      <c r="A1057" s="38">
        <v>42820</v>
      </c>
      <c r="B1057" s="38" t="s">
        <v>983</v>
      </c>
      <c r="C1057" s="14" t="s">
        <v>100</v>
      </c>
      <c r="D1057" s="14" t="s">
        <v>116</v>
      </c>
      <c r="E1057" s="14" t="s">
        <v>85</v>
      </c>
      <c r="F1057" s="39">
        <v>9469.201410351563</v>
      </c>
      <c r="G1057" s="40"/>
    </row>
    <row r="1058" spans="1:7" x14ac:dyDescent="0.25">
      <c r="A1058" s="38">
        <v>42820</v>
      </c>
      <c r="B1058" s="38" t="s">
        <v>984</v>
      </c>
      <c r="C1058" s="14" t="s">
        <v>100</v>
      </c>
      <c r="D1058" s="14" t="s">
        <v>90</v>
      </c>
      <c r="E1058" s="14" t="s">
        <v>85</v>
      </c>
      <c r="F1058" s="39">
        <v>1489.9614222215112</v>
      </c>
      <c r="G1058" s="40"/>
    </row>
    <row r="1059" spans="1:7" x14ac:dyDescent="0.25">
      <c r="A1059" s="38">
        <v>42820</v>
      </c>
      <c r="B1059" s="38" t="s">
        <v>400</v>
      </c>
      <c r="C1059" s="14" t="s">
        <v>100</v>
      </c>
      <c r="D1059" s="14" t="s">
        <v>96</v>
      </c>
      <c r="E1059" s="14" t="s">
        <v>85</v>
      </c>
      <c r="F1059" s="39">
        <v>551.45073900665545</v>
      </c>
      <c r="G1059" s="40"/>
    </row>
    <row r="1060" spans="1:7" x14ac:dyDescent="0.25">
      <c r="A1060" s="38">
        <v>42820</v>
      </c>
      <c r="B1060" s="38" t="s">
        <v>985</v>
      </c>
      <c r="C1060" s="14" t="s">
        <v>102</v>
      </c>
      <c r="D1060" s="14" t="s">
        <v>116</v>
      </c>
      <c r="E1060" s="14" t="s">
        <v>85</v>
      </c>
      <c r="F1060" s="39">
        <v>10305.402364789697</v>
      </c>
      <c r="G1060" s="40"/>
    </row>
    <row r="1061" spans="1:7" x14ac:dyDescent="0.25">
      <c r="A1061" s="38">
        <v>42820</v>
      </c>
      <c r="B1061" s="38" t="s">
        <v>986</v>
      </c>
      <c r="C1061" s="14" t="s">
        <v>102</v>
      </c>
      <c r="D1061" s="14" t="s">
        <v>98</v>
      </c>
      <c r="E1061" s="14" t="s">
        <v>88</v>
      </c>
      <c r="F1061" s="39">
        <v>2786.7612310414397</v>
      </c>
      <c r="G1061" s="40"/>
    </row>
    <row r="1062" spans="1:7" x14ac:dyDescent="0.25">
      <c r="A1062" s="38">
        <v>42820</v>
      </c>
      <c r="B1062" s="38" t="s">
        <v>987</v>
      </c>
      <c r="C1062" s="14" t="s">
        <v>107</v>
      </c>
      <c r="D1062" s="14" t="s">
        <v>90</v>
      </c>
      <c r="E1062" s="14" t="s">
        <v>85</v>
      </c>
      <c r="F1062" s="39">
        <v>11358.824328065921</v>
      </c>
      <c r="G1062" s="40"/>
    </row>
    <row r="1063" spans="1:7" x14ac:dyDescent="0.25">
      <c r="A1063" s="38">
        <v>42820</v>
      </c>
      <c r="B1063" s="38" t="s">
        <v>988</v>
      </c>
      <c r="C1063" s="14" t="s">
        <v>107</v>
      </c>
      <c r="D1063" s="14" t="s">
        <v>96</v>
      </c>
      <c r="E1063" s="14" t="s">
        <v>85</v>
      </c>
      <c r="F1063" s="39">
        <v>7290.2755459137788</v>
      </c>
      <c r="G1063" s="40"/>
    </row>
    <row r="1064" spans="1:7" x14ac:dyDescent="0.25">
      <c r="A1064" s="38">
        <v>42820</v>
      </c>
      <c r="B1064" s="38" t="s">
        <v>989</v>
      </c>
      <c r="C1064" s="14" t="s">
        <v>107</v>
      </c>
      <c r="D1064" s="14" t="s">
        <v>98</v>
      </c>
      <c r="E1064" s="14" t="s">
        <v>85</v>
      </c>
      <c r="F1064" s="39">
        <v>4158.134884622822</v>
      </c>
      <c r="G1064" s="40"/>
    </row>
    <row r="1065" spans="1:7" x14ac:dyDescent="0.25">
      <c r="A1065" s="38">
        <v>42821</v>
      </c>
      <c r="B1065" s="38" t="s">
        <v>990</v>
      </c>
      <c r="C1065" s="14" t="s">
        <v>83</v>
      </c>
      <c r="D1065" s="14" t="s">
        <v>98</v>
      </c>
      <c r="E1065" s="14" t="s">
        <v>88</v>
      </c>
      <c r="F1065" s="39">
        <v>7827.9764841012584</v>
      </c>
      <c r="G1065" s="40"/>
    </row>
    <row r="1066" spans="1:7" x14ac:dyDescent="0.25">
      <c r="A1066" s="38">
        <v>42821</v>
      </c>
      <c r="B1066" s="38" t="s">
        <v>991</v>
      </c>
      <c r="C1066" s="14" t="s">
        <v>87</v>
      </c>
      <c r="D1066" s="14" t="s">
        <v>96</v>
      </c>
      <c r="E1066" s="14" t="s">
        <v>88</v>
      </c>
      <c r="F1066" s="39">
        <v>14416.690598508794</v>
      </c>
      <c r="G1066" s="40"/>
    </row>
    <row r="1067" spans="1:7" x14ac:dyDescent="0.25">
      <c r="A1067" s="38">
        <v>42821</v>
      </c>
      <c r="B1067" s="38" t="s">
        <v>477</v>
      </c>
      <c r="C1067" s="14" t="s">
        <v>87</v>
      </c>
      <c r="D1067" s="14" t="s">
        <v>103</v>
      </c>
      <c r="E1067" s="14" t="s">
        <v>85</v>
      </c>
      <c r="F1067" s="39">
        <v>4560.1367413712042</v>
      </c>
      <c r="G1067" s="40"/>
    </row>
    <row r="1068" spans="1:7" x14ac:dyDescent="0.25">
      <c r="A1068" s="38">
        <v>42821</v>
      </c>
      <c r="B1068" s="38" t="s">
        <v>992</v>
      </c>
      <c r="C1068" s="14" t="s">
        <v>87</v>
      </c>
      <c r="D1068" s="14" t="s">
        <v>103</v>
      </c>
      <c r="E1068" s="14" t="s">
        <v>88</v>
      </c>
      <c r="F1068" s="39">
        <v>1960.8169352140683</v>
      </c>
      <c r="G1068" s="40"/>
    </row>
    <row r="1069" spans="1:7" x14ac:dyDescent="0.25">
      <c r="A1069" s="38">
        <v>42821</v>
      </c>
      <c r="B1069" s="38" t="s">
        <v>993</v>
      </c>
      <c r="C1069" s="14" t="s">
        <v>100</v>
      </c>
      <c r="D1069" s="14" t="s">
        <v>116</v>
      </c>
      <c r="E1069" s="14" t="s">
        <v>88</v>
      </c>
      <c r="F1069" s="39">
        <v>11394.75908555589</v>
      </c>
      <c r="G1069" s="40"/>
    </row>
    <row r="1070" spans="1:7" x14ac:dyDescent="0.25">
      <c r="A1070" s="38">
        <v>42821</v>
      </c>
      <c r="B1070" s="38" t="s">
        <v>994</v>
      </c>
      <c r="C1070" s="14" t="s">
        <v>100</v>
      </c>
      <c r="D1070" s="14" t="s">
        <v>84</v>
      </c>
      <c r="E1070" s="14" t="s">
        <v>88</v>
      </c>
      <c r="F1070" s="39">
        <v>4351.1125558363847</v>
      </c>
      <c r="G1070" s="40"/>
    </row>
    <row r="1071" spans="1:7" x14ac:dyDescent="0.25">
      <c r="A1071" s="38">
        <v>42821</v>
      </c>
      <c r="B1071" s="38" t="s">
        <v>679</v>
      </c>
      <c r="C1071" s="14" t="s">
        <v>100</v>
      </c>
      <c r="D1071" s="14" t="s">
        <v>84</v>
      </c>
      <c r="E1071" s="14" t="s">
        <v>88</v>
      </c>
      <c r="F1071" s="39">
        <v>2612.7244448162296</v>
      </c>
      <c r="G1071" s="40"/>
    </row>
    <row r="1072" spans="1:7" x14ac:dyDescent="0.25">
      <c r="A1072" s="38">
        <v>42821</v>
      </c>
      <c r="B1072" s="38" t="s">
        <v>995</v>
      </c>
      <c r="C1072" s="14" t="s">
        <v>102</v>
      </c>
      <c r="D1072" s="14" t="s">
        <v>84</v>
      </c>
      <c r="E1072" s="14" t="s">
        <v>85</v>
      </c>
      <c r="F1072" s="39">
        <v>11608.72044289933</v>
      </c>
      <c r="G1072" s="40"/>
    </row>
    <row r="1073" spans="1:7" x14ac:dyDescent="0.25">
      <c r="A1073" s="38">
        <v>42821</v>
      </c>
      <c r="B1073" s="38" t="s">
        <v>996</v>
      </c>
      <c r="C1073" s="14" t="s">
        <v>102</v>
      </c>
      <c r="D1073" s="14" t="s">
        <v>98</v>
      </c>
      <c r="E1073" s="14" t="s">
        <v>88</v>
      </c>
      <c r="F1073" s="39">
        <v>6008.8305562996684</v>
      </c>
      <c r="G1073" s="40"/>
    </row>
    <row r="1074" spans="1:7" x14ac:dyDescent="0.25">
      <c r="A1074" s="38">
        <v>42821</v>
      </c>
      <c r="B1074" s="38" t="s">
        <v>997</v>
      </c>
      <c r="C1074" s="14" t="s">
        <v>102</v>
      </c>
      <c r="D1074" s="14" t="s">
        <v>103</v>
      </c>
      <c r="E1074" s="14" t="s">
        <v>85</v>
      </c>
      <c r="F1074" s="39">
        <v>4836.1512996398042</v>
      </c>
      <c r="G1074" s="40"/>
    </row>
    <row r="1075" spans="1:7" x14ac:dyDescent="0.25">
      <c r="A1075" s="38">
        <v>42821</v>
      </c>
      <c r="B1075" s="38" t="s">
        <v>998</v>
      </c>
      <c r="C1075" s="14" t="s">
        <v>107</v>
      </c>
      <c r="D1075" s="14" t="s">
        <v>103</v>
      </c>
      <c r="E1075" s="14" t="s">
        <v>85</v>
      </c>
      <c r="F1075" s="39">
        <v>13402.935565213367</v>
      </c>
      <c r="G1075" s="40"/>
    </row>
    <row r="1076" spans="1:7" x14ac:dyDescent="0.25">
      <c r="A1076" s="38">
        <v>42821</v>
      </c>
      <c r="B1076" s="38" t="s">
        <v>999</v>
      </c>
      <c r="C1076" s="14" t="s">
        <v>107</v>
      </c>
      <c r="D1076" s="14" t="s">
        <v>96</v>
      </c>
      <c r="E1076" s="14" t="s">
        <v>85</v>
      </c>
      <c r="F1076" s="39">
        <v>13064.239271742696</v>
      </c>
      <c r="G1076" s="40"/>
    </row>
    <row r="1077" spans="1:7" x14ac:dyDescent="0.25">
      <c r="A1077" s="38">
        <v>42821</v>
      </c>
      <c r="B1077" s="38" t="s">
        <v>1000</v>
      </c>
      <c r="C1077" s="14" t="s">
        <v>107</v>
      </c>
      <c r="D1077" s="14" t="s">
        <v>90</v>
      </c>
      <c r="E1077" s="14" t="s">
        <v>85</v>
      </c>
      <c r="F1077" s="39">
        <v>2472.10772526442</v>
      </c>
      <c r="G1077" s="40"/>
    </row>
    <row r="1078" spans="1:7" x14ac:dyDescent="0.25">
      <c r="A1078" s="38">
        <v>42821</v>
      </c>
      <c r="B1078" s="38" t="s">
        <v>1001</v>
      </c>
      <c r="C1078" s="14" t="s">
        <v>107</v>
      </c>
      <c r="D1078" s="14" t="s">
        <v>90</v>
      </c>
      <c r="E1078" s="14" t="s">
        <v>88</v>
      </c>
      <c r="F1078" s="39">
        <v>1668.652209519503</v>
      </c>
      <c r="G1078" s="40"/>
    </row>
    <row r="1079" spans="1:7" x14ac:dyDescent="0.25">
      <c r="A1079" s="38">
        <v>42822</v>
      </c>
      <c r="B1079" s="38" t="s">
        <v>261</v>
      </c>
      <c r="C1079" s="14" t="s">
        <v>83</v>
      </c>
      <c r="D1079" s="14" t="s">
        <v>98</v>
      </c>
      <c r="E1079" s="14" t="s">
        <v>88</v>
      </c>
      <c r="F1079" s="39">
        <v>2311.3725915806135</v>
      </c>
      <c r="G1079" s="40"/>
    </row>
    <row r="1080" spans="1:7" x14ac:dyDescent="0.25">
      <c r="A1080" s="38">
        <v>42822</v>
      </c>
      <c r="B1080" s="38" t="s">
        <v>1002</v>
      </c>
      <c r="C1080" s="14" t="s">
        <v>83</v>
      </c>
      <c r="D1080" s="14" t="s">
        <v>103</v>
      </c>
      <c r="E1080" s="14" t="s">
        <v>85</v>
      </c>
      <c r="F1080" s="39">
        <v>1813.9554750147322</v>
      </c>
      <c r="G1080" s="40"/>
    </row>
    <row r="1081" spans="1:7" x14ac:dyDescent="0.25">
      <c r="A1081" s="38">
        <v>42822</v>
      </c>
      <c r="B1081" s="38" t="s">
        <v>1003</v>
      </c>
      <c r="C1081" s="14" t="s">
        <v>87</v>
      </c>
      <c r="D1081" s="14" t="s">
        <v>84</v>
      </c>
      <c r="E1081" s="14" t="s">
        <v>85</v>
      </c>
      <c r="F1081" s="39">
        <v>7600.171931465864</v>
      </c>
      <c r="G1081" s="40"/>
    </row>
    <row r="1082" spans="1:7" x14ac:dyDescent="0.25">
      <c r="A1082" s="38">
        <v>42822</v>
      </c>
      <c r="B1082" s="38" t="s">
        <v>988</v>
      </c>
      <c r="C1082" s="14" t="s">
        <v>87</v>
      </c>
      <c r="D1082" s="14" t="s">
        <v>84</v>
      </c>
      <c r="E1082" s="14" t="s">
        <v>88</v>
      </c>
      <c r="F1082" s="39">
        <v>6373.1939829334524</v>
      </c>
      <c r="G1082" s="40"/>
    </row>
    <row r="1083" spans="1:7" x14ac:dyDescent="0.25">
      <c r="A1083" s="38">
        <v>42822</v>
      </c>
      <c r="B1083" s="38" t="s">
        <v>1004</v>
      </c>
      <c r="C1083" s="14" t="s">
        <v>102</v>
      </c>
      <c r="D1083" s="14" t="s">
        <v>84</v>
      </c>
      <c r="E1083" s="14" t="s">
        <v>85</v>
      </c>
      <c r="F1083" s="39">
        <v>9429.9123034705244</v>
      </c>
      <c r="G1083" s="40"/>
    </row>
    <row r="1084" spans="1:7" x14ac:dyDescent="0.25">
      <c r="A1084" s="38">
        <v>42822</v>
      </c>
      <c r="B1084" s="38" t="s">
        <v>1005</v>
      </c>
      <c r="C1084" s="14" t="s">
        <v>102</v>
      </c>
      <c r="D1084" s="14" t="s">
        <v>103</v>
      </c>
      <c r="E1084" s="14" t="s">
        <v>85</v>
      </c>
      <c r="F1084" s="39">
        <v>6781.152467006169</v>
      </c>
      <c r="G1084" s="40"/>
    </row>
    <row r="1085" spans="1:7" x14ac:dyDescent="0.25">
      <c r="A1085" s="38">
        <v>42822</v>
      </c>
      <c r="B1085" s="38" t="s">
        <v>1006</v>
      </c>
      <c r="C1085" s="14" t="s">
        <v>102</v>
      </c>
      <c r="D1085" s="14" t="s">
        <v>98</v>
      </c>
      <c r="E1085" s="14" t="s">
        <v>88</v>
      </c>
      <c r="F1085" s="39">
        <v>4226.9634285746088</v>
      </c>
      <c r="G1085" s="40"/>
    </row>
    <row r="1086" spans="1:7" x14ac:dyDescent="0.25">
      <c r="A1086" s="38">
        <v>42822</v>
      </c>
      <c r="B1086" s="38" t="s">
        <v>883</v>
      </c>
      <c r="C1086" s="14" t="s">
        <v>107</v>
      </c>
      <c r="D1086" s="14" t="s">
        <v>84</v>
      </c>
      <c r="E1086" s="14" t="s">
        <v>85</v>
      </c>
      <c r="F1086" s="39">
        <v>13947.039507293131</v>
      </c>
      <c r="G1086" s="40"/>
    </row>
    <row r="1087" spans="1:7" x14ac:dyDescent="0.25">
      <c r="A1087" s="38">
        <v>42822</v>
      </c>
      <c r="B1087" s="38" t="s">
        <v>1007</v>
      </c>
      <c r="C1087" s="14" t="s">
        <v>107</v>
      </c>
      <c r="D1087" s="14" t="s">
        <v>84</v>
      </c>
      <c r="E1087" s="14" t="s">
        <v>88</v>
      </c>
      <c r="F1087" s="39">
        <v>13336.57776883429</v>
      </c>
      <c r="G1087" s="40"/>
    </row>
    <row r="1088" spans="1:7" x14ac:dyDescent="0.25">
      <c r="A1088" s="38">
        <v>42822</v>
      </c>
      <c r="B1088" s="38" t="s">
        <v>955</v>
      </c>
      <c r="C1088" s="14" t="s">
        <v>107</v>
      </c>
      <c r="D1088" s="14" t="s">
        <v>96</v>
      </c>
      <c r="E1088" s="14" t="s">
        <v>85</v>
      </c>
      <c r="F1088" s="39">
        <v>11317.719366632013</v>
      </c>
      <c r="G1088" s="40"/>
    </row>
    <row r="1089" spans="1:7" x14ac:dyDescent="0.25">
      <c r="A1089" s="38">
        <v>42822</v>
      </c>
      <c r="B1089" s="38" t="s">
        <v>1008</v>
      </c>
      <c r="C1089" s="14" t="s">
        <v>107</v>
      </c>
      <c r="D1089" s="14" t="s">
        <v>103</v>
      </c>
      <c r="E1089" s="14" t="s">
        <v>88</v>
      </c>
      <c r="F1089" s="39">
        <v>6549.6813125430872</v>
      </c>
      <c r="G1089" s="40"/>
    </row>
    <row r="1090" spans="1:7" x14ac:dyDescent="0.25">
      <c r="A1090" s="38">
        <v>42823</v>
      </c>
      <c r="B1090" s="38" t="s">
        <v>1009</v>
      </c>
      <c r="C1090" s="14" t="s">
        <v>83</v>
      </c>
      <c r="D1090" s="14" t="s">
        <v>84</v>
      </c>
      <c r="E1090" s="14" t="s">
        <v>88</v>
      </c>
      <c r="F1090" s="39">
        <v>14437.829007167811</v>
      </c>
      <c r="G1090" s="40"/>
    </row>
    <row r="1091" spans="1:7" x14ac:dyDescent="0.25">
      <c r="A1091" s="38">
        <v>42823</v>
      </c>
      <c r="B1091" s="38" t="s">
        <v>1010</v>
      </c>
      <c r="C1091" s="14" t="s">
        <v>83</v>
      </c>
      <c r="D1091" s="14" t="s">
        <v>116</v>
      </c>
      <c r="E1091" s="14" t="s">
        <v>85</v>
      </c>
      <c r="F1091" s="39">
        <v>9850.5839914863427</v>
      </c>
      <c r="G1091" s="40"/>
    </row>
    <row r="1092" spans="1:7" x14ac:dyDescent="0.25">
      <c r="A1092" s="38">
        <v>42823</v>
      </c>
      <c r="B1092" s="38" t="s">
        <v>1011</v>
      </c>
      <c r="C1092" s="14" t="s">
        <v>83</v>
      </c>
      <c r="D1092" s="14" t="s">
        <v>90</v>
      </c>
      <c r="E1092" s="14" t="s">
        <v>88</v>
      </c>
      <c r="F1092" s="39">
        <v>8990.1535395241663</v>
      </c>
      <c r="G1092" s="40"/>
    </row>
    <row r="1093" spans="1:7" x14ac:dyDescent="0.25">
      <c r="A1093" s="38">
        <v>42823</v>
      </c>
      <c r="B1093" s="38" t="s">
        <v>1012</v>
      </c>
      <c r="C1093" s="14" t="s">
        <v>83</v>
      </c>
      <c r="D1093" s="14" t="s">
        <v>90</v>
      </c>
      <c r="E1093" s="14" t="s">
        <v>88</v>
      </c>
      <c r="F1093" s="39">
        <v>2854.8293190860136</v>
      </c>
      <c r="G1093" s="40"/>
    </row>
    <row r="1094" spans="1:7" x14ac:dyDescent="0.25">
      <c r="A1094" s="38">
        <v>42823</v>
      </c>
      <c r="B1094" s="38" t="s">
        <v>1013</v>
      </c>
      <c r="C1094" s="14" t="s">
        <v>83</v>
      </c>
      <c r="D1094" s="14" t="s">
        <v>96</v>
      </c>
      <c r="E1094" s="14" t="s">
        <v>88</v>
      </c>
      <c r="F1094" s="39">
        <v>2571.9442890923897</v>
      </c>
      <c r="G1094" s="40"/>
    </row>
    <row r="1095" spans="1:7" x14ac:dyDescent="0.25">
      <c r="A1095" s="38">
        <v>42823</v>
      </c>
      <c r="B1095" s="38" t="s">
        <v>1014</v>
      </c>
      <c r="C1095" s="14" t="s">
        <v>83</v>
      </c>
      <c r="D1095" s="14" t="s">
        <v>96</v>
      </c>
      <c r="E1095" s="14" t="s">
        <v>88</v>
      </c>
      <c r="F1095" s="39">
        <v>192.5191594760866</v>
      </c>
      <c r="G1095" s="40"/>
    </row>
    <row r="1096" spans="1:7" x14ac:dyDescent="0.25">
      <c r="A1096" s="38">
        <v>42823</v>
      </c>
      <c r="B1096" s="38" t="s">
        <v>1015</v>
      </c>
      <c r="C1096" s="14" t="s">
        <v>87</v>
      </c>
      <c r="D1096" s="14" t="s">
        <v>96</v>
      </c>
      <c r="E1096" s="14" t="s">
        <v>85</v>
      </c>
      <c r="F1096" s="39">
        <v>11699.630648033219</v>
      </c>
      <c r="G1096" s="40"/>
    </row>
    <row r="1097" spans="1:7" x14ac:dyDescent="0.25">
      <c r="A1097" s="38">
        <v>42823</v>
      </c>
      <c r="B1097" s="38" t="s">
        <v>1016</v>
      </c>
      <c r="C1097" s="14" t="s">
        <v>87</v>
      </c>
      <c r="D1097" s="14" t="s">
        <v>84</v>
      </c>
      <c r="E1097" s="14" t="s">
        <v>88</v>
      </c>
      <c r="F1097" s="39">
        <v>10594.686628684673</v>
      </c>
      <c r="G1097" s="40"/>
    </row>
    <row r="1098" spans="1:7" x14ac:dyDescent="0.25">
      <c r="A1098" s="38">
        <v>42823</v>
      </c>
      <c r="B1098" s="38" t="s">
        <v>538</v>
      </c>
      <c r="C1098" s="14" t="s">
        <v>87</v>
      </c>
      <c r="D1098" s="14" t="s">
        <v>90</v>
      </c>
      <c r="E1098" s="14" t="s">
        <v>85</v>
      </c>
      <c r="F1098" s="39">
        <v>9492.1613949851944</v>
      </c>
      <c r="G1098" s="40"/>
    </row>
    <row r="1099" spans="1:7" x14ac:dyDescent="0.25">
      <c r="A1099" s="38">
        <v>42823</v>
      </c>
      <c r="B1099" s="38" t="s">
        <v>384</v>
      </c>
      <c r="C1099" s="14" t="s">
        <v>100</v>
      </c>
      <c r="D1099" s="14" t="s">
        <v>96</v>
      </c>
      <c r="E1099" s="14" t="s">
        <v>88</v>
      </c>
      <c r="F1099" s="39">
        <v>10242.448962657008</v>
      </c>
      <c r="G1099" s="40"/>
    </row>
    <row r="1100" spans="1:7" x14ac:dyDescent="0.25">
      <c r="A1100" s="38">
        <v>42823</v>
      </c>
      <c r="B1100" s="38" t="s">
        <v>966</v>
      </c>
      <c r="C1100" s="14" t="s">
        <v>100</v>
      </c>
      <c r="D1100" s="14" t="s">
        <v>116</v>
      </c>
      <c r="E1100" s="14" t="s">
        <v>88</v>
      </c>
      <c r="F1100" s="39">
        <v>9824.1655163992273</v>
      </c>
      <c r="G1100" s="40"/>
    </row>
    <row r="1101" spans="1:7" x14ac:dyDescent="0.25">
      <c r="A1101" s="38">
        <v>42823</v>
      </c>
      <c r="B1101" s="38" t="s">
        <v>1017</v>
      </c>
      <c r="C1101" s="14" t="s">
        <v>100</v>
      </c>
      <c r="D1101" s="14" t="s">
        <v>84</v>
      </c>
      <c r="E1101" s="14" t="s">
        <v>85</v>
      </c>
      <c r="F1101" s="39">
        <v>8771.8376126393377</v>
      </c>
      <c r="G1101" s="40"/>
    </row>
    <row r="1102" spans="1:7" x14ac:dyDescent="0.25">
      <c r="A1102" s="38">
        <v>42823</v>
      </c>
      <c r="B1102" s="38" t="s">
        <v>1018</v>
      </c>
      <c r="C1102" s="14" t="s">
        <v>102</v>
      </c>
      <c r="D1102" s="14" t="s">
        <v>90</v>
      </c>
      <c r="E1102" s="14" t="s">
        <v>88</v>
      </c>
      <c r="F1102" s="39">
        <v>11170.411174101255</v>
      </c>
      <c r="G1102" s="40"/>
    </row>
    <row r="1103" spans="1:7" x14ac:dyDescent="0.25">
      <c r="A1103" s="38">
        <v>42823</v>
      </c>
      <c r="B1103" s="38" t="s">
        <v>1019</v>
      </c>
      <c r="C1103" s="14" t="s">
        <v>102</v>
      </c>
      <c r="D1103" s="14" t="s">
        <v>84</v>
      </c>
      <c r="E1103" s="14" t="s">
        <v>85</v>
      </c>
      <c r="F1103" s="39">
        <v>6921.8167384965664</v>
      </c>
      <c r="G1103" s="40"/>
    </row>
    <row r="1104" spans="1:7" x14ac:dyDescent="0.25">
      <c r="A1104" s="38">
        <v>42823</v>
      </c>
      <c r="B1104" s="38" t="s">
        <v>1020</v>
      </c>
      <c r="C1104" s="14" t="s">
        <v>102</v>
      </c>
      <c r="D1104" s="14" t="s">
        <v>90</v>
      </c>
      <c r="E1104" s="14" t="s">
        <v>85</v>
      </c>
      <c r="F1104" s="39">
        <v>3756.1616424590384</v>
      </c>
      <c r="G1104" s="40"/>
    </row>
    <row r="1105" spans="1:7" x14ac:dyDescent="0.25">
      <c r="A1105" s="38">
        <v>42823</v>
      </c>
      <c r="B1105" s="38" t="s">
        <v>1021</v>
      </c>
      <c r="C1105" s="14" t="s">
        <v>107</v>
      </c>
      <c r="D1105" s="14" t="s">
        <v>96</v>
      </c>
      <c r="E1105" s="14" t="s">
        <v>85</v>
      </c>
      <c r="F1105" s="39">
        <v>1072.5073396345763</v>
      </c>
      <c r="G1105" s="40"/>
    </row>
    <row r="1106" spans="1:7" x14ac:dyDescent="0.25">
      <c r="A1106" s="38">
        <v>42824</v>
      </c>
      <c r="B1106" s="38" t="s">
        <v>1022</v>
      </c>
      <c r="C1106" s="14" t="s">
        <v>83</v>
      </c>
      <c r="D1106" s="14" t="s">
        <v>96</v>
      </c>
      <c r="E1106" s="14" t="s">
        <v>88</v>
      </c>
      <c r="F1106" s="39">
        <v>11850.56534556009</v>
      </c>
      <c r="G1106" s="40"/>
    </row>
    <row r="1107" spans="1:7" x14ac:dyDescent="0.25">
      <c r="A1107" s="38">
        <v>42824</v>
      </c>
      <c r="B1107" s="38" t="s">
        <v>770</v>
      </c>
      <c r="C1107" s="14" t="s">
        <v>83</v>
      </c>
      <c r="D1107" s="14" t="s">
        <v>116</v>
      </c>
      <c r="E1107" s="14" t="s">
        <v>85</v>
      </c>
      <c r="F1107" s="39">
        <v>10086.369508535821</v>
      </c>
      <c r="G1107" s="40"/>
    </row>
    <row r="1108" spans="1:7" x14ac:dyDescent="0.25">
      <c r="A1108" s="38">
        <v>42824</v>
      </c>
      <c r="B1108" s="38" t="s">
        <v>371</v>
      </c>
      <c r="C1108" s="14" t="s">
        <v>87</v>
      </c>
      <c r="D1108" s="14" t="s">
        <v>84</v>
      </c>
      <c r="E1108" s="14" t="s">
        <v>88</v>
      </c>
      <c r="F1108" s="39">
        <v>7262.3610326790304</v>
      </c>
      <c r="G1108" s="40"/>
    </row>
    <row r="1109" spans="1:7" x14ac:dyDescent="0.25">
      <c r="A1109" s="38">
        <v>42824</v>
      </c>
      <c r="B1109" s="38" t="s">
        <v>1023</v>
      </c>
      <c r="C1109" s="14" t="s">
        <v>87</v>
      </c>
      <c r="D1109" s="14" t="s">
        <v>96</v>
      </c>
      <c r="E1109" s="14" t="s">
        <v>88</v>
      </c>
      <c r="F1109" s="39">
        <v>5414.9108824918767</v>
      </c>
      <c r="G1109" s="40"/>
    </row>
    <row r="1110" spans="1:7" x14ac:dyDescent="0.25">
      <c r="A1110" s="38">
        <v>42824</v>
      </c>
      <c r="B1110" s="38" t="s">
        <v>918</v>
      </c>
      <c r="C1110" s="14" t="s">
        <v>100</v>
      </c>
      <c r="D1110" s="14" t="s">
        <v>125</v>
      </c>
      <c r="E1110" s="14" t="s">
        <v>85</v>
      </c>
      <c r="F1110" s="39">
        <v>14930.538900135871</v>
      </c>
      <c r="G1110" s="40"/>
    </row>
    <row r="1111" spans="1:7" x14ac:dyDescent="0.25">
      <c r="A1111" s="38">
        <v>42824</v>
      </c>
      <c r="B1111" s="38" t="s">
        <v>1024</v>
      </c>
      <c r="C1111" s="14" t="s">
        <v>100</v>
      </c>
      <c r="D1111" s="14" t="s">
        <v>90</v>
      </c>
      <c r="E1111" s="14" t="s">
        <v>85</v>
      </c>
      <c r="F1111" s="39">
        <v>2681.4630214386666</v>
      </c>
      <c r="G1111" s="40"/>
    </row>
    <row r="1112" spans="1:7" x14ac:dyDescent="0.25">
      <c r="A1112" s="38">
        <v>42824</v>
      </c>
      <c r="B1112" s="38" t="s">
        <v>572</v>
      </c>
      <c r="C1112" s="14" t="s">
        <v>100</v>
      </c>
      <c r="D1112" s="14" t="s">
        <v>84</v>
      </c>
      <c r="E1112" s="14" t="s">
        <v>88</v>
      </c>
      <c r="F1112" s="39">
        <v>2603.8888474286273</v>
      </c>
      <c r="G1112" s="40"/>
    </row>
    <row r="1113" spans="1:7" x14ac:dyDescent="0.25">
      <c r="A1113" s="38">
        <v>42824</v>
      </c>
      <c r="B1113" s="38" t="s">
        <v>998</v>
      </c>
      <c r="C1113" s="14" t="s">
        <v>107</v>
      </c>
      <c r="D1113" s="14" t="s">
        <v>96</v>
      </c>
      <c r="E1113" s="14" t="s">
        <v>85</v>
      </c>
      <c r="F1113" s="39">
        <v>12685.6749070146</v>
      </c>
      <c r="G1113" s="40"/>
    </row>
    <row r="1114" spans="1:7" x14ac:dyDescent="0.25">
      <c r="A1114" s="38">
        <v>42824</v>
      </c>
      <c r="B1114" s="38" t="s">
        <v>1025</v>
      </c>
      <c r="C1114" s="14" t="s">
        <v>107</v>
      </c>
      <c r="D1114" s="14" t="s">
        <v>84</v>
      </c>
      <c r="E1114" s="14" t="s">
        <v>85</v>
      </c>
      <c r="F1114" s="39">
        <v>2467.0025403409204</v>
      </c>
      <c r="G1114" s="40"/>
    </row>
    <row r="1115" spans="1:7" x14ac:dyDescent="0.25">
      <c r="A1115" s="38">
        <v>42824</v>
      </c>
      <c r="B1115" s="38" t="s">
        <v>1026</v>
      </c>
      <c r="C1115" s="14" t="s">
        <v>107</v>
      </c>
      <c r="D1115" s="14" t="s">
        <v>90</v>
      </c>
      <c r="E1115" s="14" t="s">
        <v>88</v>
      </c>
      <c r="F1115" s="39">
        <v>2316.3937825365224</v>
      </c>
      <c r="G1115" s="40"/>
    </row>
    <row r="1116" spans="1:7" x14ac:dyDescent="0.25">
      <c r="A1116" s="38">
        <v>42824</v>
      </c>
      <c r="B1116" s="38" t="s">
        <v>1027</v>
      </c>
      <c r="C1116" s="14" t="s">
        <v>107</v>
      </c>
      <c r="D1116" s="14" t="s">
        <v>90</v>
      </c>
      <c r="E1116" s="14" t="s">
        <v>85</v>
      </c>
      <c r="F1116" s="39">
        <v>1068.6042973445692</v>
      </c>
      <c r="G1116" s="40"/>
    </row>
    <row r="1117" spans="1:7" x14ac:dyDescent="0.25">
      <c r="A1117" s="38">
        <v>42824</v>
      </c>
      <c r="B1117" s="38" t="s">
        <v>260</v>
      </c>
      <c r="C1117" s="14" t="s">
        <v>107</v>
      </c>
      <c r="D1117" s="14" t="s">
        <v>96</v>
      </c>
      <c r="E1117" s="14" t="s">
        <v>85</v>
      </c>
      <c r="F1117" s="39">
        <v>920.64932300363967</v>
      </c>
      <c r="G1117" s="40"/>
    </row>
    <row r="1118" spans="1:7" x14ac:dyDescent="0.25">
      <c r="A1118" s="38">
        <v>42825</v>
      </c>
      <c r="B1118" s="38" t="s">
        <v>513</v>
      </c>
      <c r="C1118" s="14" t="s">
        <v>83</v>
      </c>
      <c r="D1118" s="14" t="s">
        <v>84</v>
      </c>
      <c r="E1118" s="14" t="s">
        <v>85</v>
      </c>
      <c r="F1118" s="39">
        <v>13037.048717091622</v>
      </c>
      <c r="G1118" s="40"/>
    </row>
    <row r="1119" spans="1:7" x14ac:dyDescent="0.25">
      <c r="A1119" s="38">
        <v>42825</v>
      </c>
      <c r="B1119" s="38" t="s">
        <v>1028</v>
      </c>
      <c r="C1119" s="14" t="s">
        <v>83</v>
      </c>
      <c r="D1119" s="14" t="s">
        <v>116</v>
      </c>
      <c r="E1119" s="14" t="s">
        <v>88</v>
      </c>
      <c r="F1119" s="39">
        <v>8994.412374755655</v>
      </c>
      <c r="G1119" s="40"/>
    </row>
    <row r="1120" spans="1:7" x14ac:dyDescent="0.25">
      <c r="A1120" s="38">
        <v>42825</v>
      </c>
      <c r="B1120" s="38" t="s">
        <v>909</v>
      </c>
      <c r="C1120" s="14" t="s">
        <v>83</v>
      </c>
      <c r="D1120" s="14" t="s">
        <v>103</v>
      </c>
      <c r="E1120" s="14" t="s">
        <v>88</v>
      </c>
      <c r="F1120" s="39">
        <v>3171.072128087254</v>
      </c>
      <c r="G1120" s="40"/>
    </row>
    <row r="1121" spans="1:7" x14ac:dyDescent="0.25">
      <c r="A1121" s="38">
        <v>42825</v>
      </c>
      <c r="B1121" s="38" t="s">
        <v>1029</v>
      </c>
      <c r="C1121" s="14" t="s">
        <v>87</v>
      </c>
      <c r="D1121" s="14" t="s">
        <v>103</v>
      </c>
      <c r="E1121" s="14" t="s">
        <v>88</v>
      </c>
      <c r="F1121" s="39">
        <v>11788.855222043943</v>
      </c>
      <c r="G1121" s="40"/>
    </row>
    <row r="1122" spans="1:7" x14ac:dyDescent="0.25">
      <c r="A1122" s="38">
        <v>42825</v>
      </c>
      <c r="B1122" s="38" t="s">
        <v>1030</v>
      </c>
      <c r="C1122" s="14" t="s">
        <v>87</v>
      </c>
      <c r="D1122" s="14" t="s">
        <v>103</v>
      </c>
      <c r="E1122" s="14" t="s">
        <v>88</v>
      </c>
      <c r="F1122" s="39">
        <v>6326.9935472520337</v>
      </c>
      <c r="G1122" s="40"/>
    </row>
    <row r="1123" spans="1:7" x14ac:dyDescent="0.25">
      <c r="A1123" s="38">
        <v>42825</v>
      </c>
      <c r="B1123" s="38" t="s">
        <v>1031</v>
      </c>
      <c r="C1123" s="14" t="s">
        <v>100</v>
      </c>
      <c r="D1123" s="14" t="s">
        <v>96</v>
      </c>
      <c r="E1123" s="14" t="s">
        <v>88</v>
      </c>
      <c r="F1123" s="39">
        <v>14363.096041905017</v>
      </c>
      <c r="G1123" s="40"/>
    </row>
    <row r="1124" spans="1:7" x14ac:dyDescent="0.25">
      <c r="A1124" s="38">
        <v>42825</v>
      </c>
      <c r="B1124" s="38" t="s">
        <v>1032</v>
      </c>
      <c r="C1124" s="14" t="s">
        <v>100</v>
      </c>
      <c r="D1124" s="14" t="s">
        <v>103</v>
      </c>
      <c r="E1124" s="14" t="s">
        <v>88</v>
      </c>
      <c r="F1124" s="39">
        <v>7943.533843193869</v>
      </c>
      <c r="G1124" s="40"/>
    </row>
    <row r="1125" spans="1:7" x14ac:dyDescent="0.25">
      <c r="A1125" s="38">
        <v>42825</v>
      </c>
      <c r="B1125" s="38" t="s">
        <v>1033</v>
      </c>
      <c r="C1125" s="14" t="s">
        <v>100</v>
      </c>
      <c r="D1125" s="14" t="s">
        <v>96</v>
      </c>
      <c r="E1125" s="14" t="s">
        <v>88</v>
      </c>
      <c r="F1125" s="39">
        <v>6251.2995011779267</v>
      </c>
      <c r="G1125" s="40"/>
    </row>
    <row r="1126" spans="1:7" x14ac:dyDescent="0.25">
      <c r="A1126" s="38">
        <v>42825</v>
      </c>
      <c r="B1126" s="38" t="s">
        <v>1034</v>
      </c>
      <c r="C1126" s="14" t="s">
        <v>102</v>
      </c>
      <c r="D1126" s="14" t="s">
        <v>96</v>
      </c>
      <c r="E1126" s="14" t="s">
        <v>88</v>
      </c>
      <c r="F1126" s="39">
        <v>11309.359329021876</v>
      </c>
      <c r="G1126" s="40"/>
    </row>
    <row r="1127" spans="1:7" x14ac:dyDescent="0.25">
      <c r="A1127" s="38">
        <v>42825</v>
      </c>
      <c r="B1127" s="38" t="s">
        <v>1035</v>
      </c>
      <c r="C1127" s="14" t="s">
        <v>102</v>
      </c>
      <c r="D1127" s="14" t="s">
        <v>90</v>
      </c>
      <c r="E1127" s="14" t="s">
        <v>85</v>
      </c>
      <c r="F1127" s="39">
        <v>7718.4560161736326</v>
      </c>
      <c r="G1127" s="40"/>
    </row>
    <row r="1128" spans="1:7" x14ac:dyDescent="0.25">
      <c r="A1128" s="38">
        <v>42825</v>
      </c>
      <c r="B1128" s="38" t="s">
        <v>1036</v>
      </c>
      <c r="C1128" s="14" t="s">
        <v>102</v>
      </c>
      <c r="D1128" s="14" t="s">
        <v>96</v>
      </c>
      <c r="E1128" s="14" t="s">
        <v>88</v>
      </c>
      <c r="F1128" s="39">
        <v>7026.5299829626356</v>
      </c>
      <c r="G1128" s="40"/>
    </row>
    <row r="1129" spans="1:7" x14ac:dyDescent="0.25">
      <c r="A1129" s="38">
        <v>42825</v>
      </c>
      <c r="B1129" s="38" t="s">
        <v>1037</v>
      </c>
      <c r="C1129" s="14" t="s">
        <v>102</v>
      </c>
      <c r="D1129" s="14" t="s">
        <v>84</v>
      </c>
      <c r="E1129" s="14" t="s">
        <v>85</v>
      </c>
      <c r="F1129" s="39">
        <v>4845.0380818260692</v>
      </c>
      <c r="G1129" s="40"/>
    </row>
    <row r="1130" spans="1:7" x14ac:dyDescent="0.25">
      <c r="A1130" s="38">
        <v>42825</v>
      </c>
      <c r="B1130" s="38" t="s">
        <v>1038</v>
      </c>
      <c r="C1130" s="14" t="s">
        <v>102</v>
      </c>
      <c r="D1130" s="14" t="s">
        <v>90</v>
      </c>
      <c r="E1130" s="14" t="s">
        <v>88</v>
      </c>
      <c r="F1130" s="39">
        <v>302.07006751301191</v>
      </c>
      <c r="G1130" s="40"/>
    </row>
    <row r="1131" spans="1:7" x14ac:dyDescent="0.25">
      <c r="A1131" s="38">
        <v>42825</v>
      </c>
      <c r="B1131" s="38" t="s">
        <v>1039</v>
      </c>
      <c r="C1131" s="14" t="s">
        <v>107</v>
      </c>
      <c r="D1131" s="14" t="s">
        <v>103</v>
      </c>
      <c r="E1131" s="14" t="s">
        <v>85</v>
      </c>
      <c r="F1131" s="39">
        <v>10021.37466546595</v>
      </c>
      <c r="G1131" s="40"/>
    </row>
    <row r="1132" spans="1:7" x14ac:dyDescent="0.25">
      <c r="A1132" s="38">
        <v>42825</v>
      </c>
      <c r="B1132" s="38" t="s">
        <v>308</v>
      </c>
      <c r="C1132" s="14" t="s">
        <v>107</v>
      </c>
      <c r="D1132" s="14" t="s">
        <v>103</v>
      </c>
      <c r="E1132" s="14" t="s">
        <v>88</v>
      </c>
      <c r="F1132" s="39">
        <v>4255.0717418230479</v>
      </c>
      <c r="G1132" s="40"/>
    </row>
    <row r="1133" spans="1:7" x14ac:dyDescent="0.25">
      <c r="A1133" s="38">
        <v>42825</v>
      </c>
      <c r="B1133" s="38" t="s">
        <v>1040</v>
      </c>
      <c r="C1133" s="14" t="s">
        <v>107</v>
      </c>
      <c r="D1133" s="14" t="s">
        <v>90</v>
      </c>
      <c r="E1133" s="14" t="s">
        <v>85</v>
      </c>
      <c r="F1133" s="39">
        <v>2571.7905262090571</v>
      </c>
      <c r="G1133" s="40"/>
    </row>
    <row r="1134" spans="1:7" x14ac:dyDescent="0.25">
      <c r="A1134" s="38">
        <v>42826</v>
      </c>
      <c r="B1134" s="38" t="s">
        <v>1041</v>
      </c>
      <c r="C1134" s="14" t="s">
        <v>83</v>
      </c>
      <c r="D1134" s="14" t="s">
        <v>90</v>
      </c>
      <c r="E1134" s="14" t="s">
        <v>88</v>
      </c>
      <c r="F1134" s="39">
        <v>9650.6887936951716</v>
      </c>
      <c r="G1134" s="40"/>
    </row>
    <row r="1135" spans="1:7" x14ac:dyDescent="0.25">
      <c r="A1135" s="38">
        <v>42826</v>
      </c>
      <c r="B1135" s="38" t="s">
        <v>1042</v>
      </c>
      <c r="C1135" s="14" t="s">
        <v>83</v>
      </c>
      <c r="D1135" s="14" t="s">
        <v>84</v>
      </c>
      <c r="E1135" s="14" t="s">
        <v>88</v>
      </c>
      <c r="F1135" s="39">
        <v>8513.9008913760863</v>
      </c>
      <c r="G1135" s="40"/>
    </row>
    <row r="1136" spans="1:7" x14ac:dyDescent="0.25">
      <c r="A1136" s="38">
        <v>42826</v>
      </c>
      <c r="B1136" s="38" t="s">
        <v>1043</v>
      </c>
      <c r="C1136" s="14" t="s">
        <v>83</v>
      </c>
      <c r="D1136" s="14" t="s">
        <v>98</v>
      </c>
      <c r="E1136" s="14" t="s">
        <v>85</v>
      </c>
      <c r="F1136" s="39">
        <v>2161.3473002442197</v>
      </c>
      <c r="G1136" s="40"/>
    </row>
    <row r="1137" spans="1:7" x14ac:dyDescent="0.25">
      <c r="A1137" s="38">
        <v>42826</v>
      </c>
      <c r="B1137" s="38" t="s">
        <v>1044</v>
      </c>
      <c r="C1137" s="14" t="s">
        <v>83</v>
      </c>
      <c r="D1137" s="14" t="s">
        <v>98</v>
      </c>
      <c r="E1137" s="14" t="s">
        <v>85</v>
      </c>
      <c r="F1137" s="39">
        <v>729.36894564090892</v>
      </c>
      <c r="G1137" s="40"/>
    </row>
    <row r="1138" spans="1:7" x14ac:dyDescent="0.25">
      <c r="A1138" s="38">
        <v>42826</v>
      </c>
      <c r="B1138" s="38" t="s">
        <v>1045</v>
      </c>
      <c r="C1138" s="14" t="s">
        <v>102</v>
      </c>
      <c r="D1138" s="14" t="s">
        <v>90</v>
      </c>
      <c r="E1138" s="14" t="s">
        <v>88</v>
      </c>
      <c r="F1138" s="39">
        <v>13791.564639487638</v>
      </c>
      <c r="G1138" s="40"/>
    </row>
    <row r="1139" spans="1:7" x14ac:dyDescent="0.25">
      <c r="A1139" s="38">
        <v>42826</v>
      </c>
      <c r="B1139" s="38" t="s">
        <v>1046</v>
      </c>
      <c r="C1139" s="14" t="s">
        <v>107</v>
      </c>
      <c r="D1139" s="14" t="s">
        <v>125</v>
      </c>
      <c r="E1139" s="14" t="s">
        <v>85</v>
      </c>
      <c r="F1139" s="39">
        <v>13269.12927448632</v>
      </c>
      <c r="G1139" s="40"/>
    </row>
    <row r="1140" spans="1:7" x14ac:dyDescent="0.25">
      <c r="A1140" s="38">
        <v>42826</v>
      </c>
      <c r="B1140" s="38" t="s">
        <v>588</v>
      </c>
      <c r="C1140" s="14" t="s">
        <v>107</v>
      </c>
      <c r="D1140" s="14" t="s">
        <v>84</v>
      </c>
      <c r="E1140" s="14" t="s">
        <v>85</v>
      </c>
      <c r="F1140" s="39">
        <v>10847.900482304338</v>
      </c>
      <c r="G1140" s="40"/>
    </row>
    <row r="1141" spans="1:7" x14ac:dyDescent="0.25">
      <c r="A1141" s="38">
        <v>42826</v>
      </c>
      <c r="B1141" s="38" t="s">
        <v>1047</v>
      </c>
      <c r="C1141" s="14" t="s">
        <v>107</v>
      </c>
      <c r="D1141" s="14" t="s">
        <v>84</v>
      </c>
      <c r="E1141" s="14" t="s">
        <v>85</v>
      </c>
      <c r="F1141" s="39">
        <v>10174.538388560557</v>
      </c>
      <c r="G1141" s="40"/>
    </row>
    <row r="1142" spans="1:7" x14ac:dyDescent="0.25">
      <c r="A1142" s="38">
        <v>42827</v>
      </c>
      <c r="B1142" s="38" t="s">
        <v>1048</v>
      </c>
      <c r="C1142" s="14" t="s">
        <v>83</v>
      </c>
      <c r="D1142" s="14" t="s">
        <v>90</v>
      </c>
      <c r="E1142" s="14" t="s">
        <v>85</v>
      </c>
      <c r="F1142" s="39">
        <v>12605.71263435366</v>
      </c>
      <c r="G1142" s="40"/>
    </row>
    <row r="1143" spans="1:7" x14ac:dyDescent="0.25">
      <c r="A1143" s="38">
        <v>42827</v>
      </c>
      <c r="B1143" s="38" t="s">
        <v>1049</v>
      </c>
      <c r="C1143" s="14" t="s">
        <v>83</v>
      </c>
      <c r="D1143" s="14" t="s">
        <v>116</v>
      </c>
      <c r="E1143" s="14" t="s">
        <v>85</v>
      </c>
      <c r="F1143" s="39">
        <v>9178.5539536810793</v>
      </c>
      <c r="G1143" s="40"/>
    </row>
    <row r="1144" spans="1:7" x14ac:dyDescent="0.25">
      <c r="A1144" s="38">
        <v>42827</v>
      </c>
      <c r="B1144" s="38" t="s">
        <v>1050</v>
      </c>
      <c r="C1144" s="14" t="s">
        <v>83</v>
      </c>
      <c r="D1144" s="14" t="s">
        <v>84</v>
      </c>
      <c r="E1144" s="14" t="s">
        <v>88</v>
      </c>
      <c r="F1144" s="39">
        <v>8277.1372714954887</v>
      </c>
      <c r="G1144" s="40"/>
    </row>
    <row r="1145" spans="1:7" x14ac:dyDescent="0.25">
      <c r="A1145" s="38">
        <v>42827</v>
      </c>
      <c r="B1145" s="38" t="s">
        <v>1051</v>
      </c>
      <c r="C1145" s="14" t="s">
        <v>83</v>
      </c>
      <c r="D1145" s="14" t="s">
        <v>98</v>
      </c>
      <c r="E1145" s="14" t="s">
        <v>88</v>
      </c>
      <c r="F1145" s="39">
        <v>1044.8637551283077</v>
      </c>
      <c r="G1145" s="40"/>
    </row>
    <row r="1146" spans="1:7" x14ac:dyDescent="0.25">
      <c r="A1146" s="38">
        <v>42827</v>
      </c>
      <c r="B1146" s="38" t="s">
        <v>520</v>
      </c>
      <c r="C1146" s="14" t="s">
        <v>87</v>
      </c>
      <c r="D1146" s="14" t="s">
        <v>96</v>
      </c>
      <c r="E1146" s="14" t="s">
        <v>85</v>
      </c>
      <c r="F1146" s="39">
        <v>10778.334540937016</v>
      </c>
      <c r="G1146" s="40"/>
    </row>
    <row r="1147" spans="1:7" x14ac:dyDescent="0.25">
      <c r="A1147" s="38">
        <v>42827</v>
      </c>
      <c r="B1147" s="38" t="s">
        <v>743</v>
      </c>
      <c r="C1147" s="14" t="s">
        <v>87</v>
      </c>
      <c r="D1147" s="14" t="s">
        <v>90</v>
      </c>
      <c r="E1147" s="14" t="s">
        <v>88</v>
      </c>
      <c r="F1147" s="39">
        <v>8123.2515872785489</v>
      </c>
      <c r="G1147" s="40"/>
    </row>
    <row r="1148" spans="1:7" x14ac:dyDescent="0.25">
      <c r="A1148" s="38">
        <v>42827</v>
      </c>
      <c r="B1148" s="38" t="s">
        <v>1052</v>
      </c>
      <c r="C1148" s="14" t="s">
        <v>87</v>
      </c>
      <c r="D1148" s="14" t="s">
        <v>96</v>
      </c>
      <c r="E1148" s="14" t="s">
        <v>88</v>
      </c>
      <c r="F1148" s="39">
        <v>4915.5273023415284</v>
      </c>
      <c r="G1148" s="40"/>
    </row>
    <row r="1149" spans="1:7" x14ac:dyDescent="0.25">
      <c r="A1149" s="38">
        <v>42827</v>
      </c>
      <c r="B1149" s="38" t="s">
        <v>974</v>
      </c>
      <c r="C1149" s="14" t="s">
        <v>87</v>
      </c>
      <c r="D1149" s="14" t="s">
        <v>98</v>
      </c>
      <c r="E1149" s="14" t="s">
        <v>85</v>
      </c>
      <c r="F1149" s="39">
        <v>379.99354118635227</v>
      </c>
      <c r="G1149" s="40"/>
    </row>
    <row r="1150" spans="1:7" x14ac:dyDescent="0.25">
      <c r="A1150" s="38">
        <v>42827</v>
      </c>
      <c r="B1150" s="38" t="s">
        <v>1053</v>
      </c>
      <c r="C1150" s="14" t="s">
        <v>100</v>
      </c>
      <c r="D1150" s="14" t="s">
        <v>84</v>
      </c>
      <c r="E1150" s="14" t="s">
        <v>85</v>
      </c>
      <c r="F1150" s="39">
        <v>9338.3493482310605</v>
      </c>
      <c r="G1150" s="40"/>
    </row>
    <row r="1151" spans="1:7" x14ac:dyDescent="0.25">
      <c r="A1151" s="38">
        <v>42827</v>
      </c>
      <c r="B1151" s="38" t="s">
        <v>1054</v>
      </c>
      <c r="C1151" s="14" t="s">
        <v>102</v>
      </c>
      <c r="D1151" s="14" t="s">
        <v>84</v>
      </c>
      <c r="E1151" s="14" t="s">
        <v>85</v>
      </c>
      <c r="F1151" s="39">
        <v>392.31321855712088</v>
      </c>
      <c r="G1151" s="40"/>
    </row>
    <row r="1152" spans="1:7" x14ac:dyDescent="0.25">
      <c r="A1152" s="38">
        <v>42827</v>
      </c>
      <c r="B1152" s="38" t="s">
        <v>1055</v>
      </c>
      <c r="C1152" s="14" t="s">
        <v>107</v>
      </c>
      <c r="D1152" s="14" t="s">
        <v>90</v>
      </c>
      <c r="E1152" s="14" t="s">
        <v>88</v>
      </c>
      <c r="F1152" s="39">
        <v>14846.614576857888</v>
      </c>
      <c r="G1152" s="40"/>
    </row>
    <row r="1153" spans="1:7" x14ac:dyDescent="0.25">
      <c r="A1153" s="38">
        <v>42827</v>
      </c>
      <c r="B1153" s="38" t="s">
        <v>1056</v>
      </c>
      <c r="C1153" s="14" t="s">
        <v>107</v>
      </c>
      <c r="D1153" s="14" t="s">
        <v>125</v>
      </c>
      <c r="E1153" s="14" t="s">
        <v>88</v>
      </c>
      <c r="F1153" s="39">
        <v>13537.116446084327</v>
      </c>
      <c r="G1153" s="40"/>
    </row>
    <row r="1154" spans="1:7" x14ac:dyDescent="0.25">
      <c r="A1154" s="38">
        <v>42828</v>
      </c>
      <c r="B1154" s="38" t="s">
        <v>1057</v>
      </c>
      <c r="C1154" s="14" t="s">
        <v>83</v>
      </c>
      <c r="D1154" s="14" t="s">
        <v>96</v>
      </c>
      <c r="E1154" s="14" t="s">
        <v>88</v>
      </c>
      <c r="F1154" s="39">
        <v>13993.378522527712</v>
      </c>
      <c r="G1154" s="40"/>
    </row>
    <row r="1155" spans="1:7" x14ac:dyDescent="0.25">
      <c r="A1155" s="38">
        <v>42828</v>
      </c>
      <c r="B1155" s="38" t="s">
        <v>1058</v>
      </c>
      <c r="C1155" s="14" t="s">
        <v>83</v>
      </c>
      <c r="D1155" s="14" t="s">
        <v>96</v>
      </c>
      <c r="E1155" s="14" t="s">
        <v>85</v>
      </c>
      <c r="F1155" s="39">
        <v>4935.2204930301841</v>
      </c>
      <c r="G1155" s="40"/>
    </row>
    <row r="1156" spans="1:7" x14ac:dyDescent="0.25">
      <c r="A1156" s="38">
        <v>42828</v>
      </c>
      <c r="B1156" s="38" t="s">
        <v>1059</v>
      </c>
      <c r="C1156" s="14" t="s">
        <v>83</v>
      </c>
      <c r="D1156" s="14" t="s">
        <v>84</v>
      </c>
      <c r="E1156" s="14" t="s">
        <v>88</v>
      </c>
      <c r="F1156" s="39">
        <v>3810.3645251546868</v>
      </c>
      <c r="G1156" s="40"/>
    </row>
    <row r="1157" spans="1:7" x14ac:dyDescent="0.25">
      <c r="A1157" s="38">
        <v>42828</v>
      </c>
      <c r="B1157" s="38" t="s">
        <v>1060</v>
      </c>
      <c r="C1157" s="14" t="s">
        <v>87</v>
      </c>
      <c r="D1157" s="14" t="s">
        <v>103</v>
      </c>
      <c r="E1157" s="14" t="s">
        <v>85</v>
      </c>
      <c r="F1157" s="39">
        <v>14151.396591043927</v>
      </c>
      <c r="G1157" s="40"/>
    </row>
    <row r="1158" spans="1:7" x14ac:dyDescent="0.25">
      <c r="A1158" s="38">
        <v>42828</v>
      </c>
      <c r="B1158" s="38" t="s">
        <v>1061</v>
      </c>
      <c r="C1158" s="14" t="s">
        <v>87</v>
      </c>
      <c r="D1158" s="14" t="s">
        <v>90</v>
      </c>
      <c r="E1158" s="14" t="s">
        <v>85</v>
      </c>
      <c r="F1158" s="39">
        <v>5785.0098407235646</v>
      </c>
      <c r="G1158" s="40"/>
    </row>
    <row r="1159" spans="1:7" x14ac:dyDescent="0.25">
      <c r="A1159" s="38">
        <v>42828</v>
      </c>
      <c r="B1159" s="38" t="s">
        <v>1062</v>
      </c>
      <c r="C1159" s="14" t="s">
        <v>100</v>
      </c>
      <c r="D1159" s="14" t="s">
        <v>116</v>
      </c>
      <c r="E1159" s="14" t="s">
        <v>88</v>
      </c>
      <c r="F1159" s="39">
        <v>9669.7243341855683</v>
      </c>
      <c r="G1159" s="40"/>
    </row>
    <row r="1160" spans="1:7" x14ac:dyDescent="0.25">
      <c r="A1160" s="38">
        <v>42828</v>
      </c>
      <c r="B1160" s="38" t="s">
        <v>1063</v>
      </c>
      <c r="C1160" s="14" t="s">
        <v>102</v>
      </c>
      <c r="D1160" s="14" t="s">
        <v>103</v>
      </c>
      <c r="E1160" s="14" t="s">
        <v>85</v>
      </c>
      <c r="F1160" s="39">
        <v>680.31360439232446</v>
      </c>
      <c r="G1160" s="40"/>
    </row>
    <row r="1161" spans="1:7" x14ac:dyDescent="0.25">
      <c r="A1161" s="38">
        <v>42828</v>
      </c>
      <c r="B1161" s="38" t="s">
        <v>1064</v>
      </c>
      <c r="C1161" s="14" t="s">
        <v>102</v>
      </c>
      <c r="D1161" s="14" t="s">
        <v>96</v>
      </c>
      <c r="E1161" s="14" t="s">
        <v>88</v>
      </c>
      <c r="F1161" s="39">
        <v>117.28172959895139</v>
      </c>
      <c r="G1161" s="40"/>
    </row>
    <row r="1162" spans="1:7" x14ac:dyDescent="0.25">
      <c r="A1162" s="38">
        <v>42828</v>
      </c>
      <c r="B1162" s="38" t="s">
        <v>1065</v>
      </c>
      <c r="C1162" s="14" t="s">
        <v>107</v>
      </c>
      <c r="D1162" s="14" t="s">
        <v>84</v>
      </c>
      <c r="E1162" s="14" t="s">
        <v>85</v>
      </c>
      <c r="F1162" s="39">
        <v>14723.298405045098</v>
      </c>
      <c r="G1162" s="40"/>
    </row>
    <row r="1163" spans="1:7" x14ac:dyDescent="0.25">
      <c r="A1163" s="38">
        <v>42828</v>
      </c>
      <c r="B1163" s="38" t="s">
        <v>258</v>
      </c>
      <c r="C1163" s="14" t="s">
        <v>107</v>
      </c>
      <c r="D1163" s="14" t="s">
        <v>84</v>
      </c>
      <c r="E1163" s="14" t="s">
        <v>88</v>
      </c>
      <c r="F1163" s="39">
        <v>13484.128037428964</v>
      </c>
      <c r="G1163" s="40"/>
    </row>
    <row r="1164" spans="1:7" x14ac:dyDescent="0.25">
      <c r="A1164" s="38">
        <v>42828</v>
      </c>
      <c r="B1164" s="38" t="s">
        <v>1066</v>
      </c>
      <c r="C1164" s="14" t="s">
        <v>107</v>
      </c>
      <c r="D1164" s="14" t="s">
        <v>116</v>
      </c>
      <c r="E1164" s="14" t="s">
        <v>85</v>
      </c>
      <c r="F1164" s="39">
        <v>9950.3170164566127</v>
      </c>
      <c r="G1164" s="40"/>
    </row>
    <row r="1165" spans="1:7" x14ac:dyDescent="0.25">
      <c r="A1165" s="38">
        <v>42828</v>
      </c>
      <c r="B1165" s="38" t="s">
        <v>1067</v>
      </c>
      <c r="C1165" s="14" t="s">
        <v>107</v>
      </c>
      <c r="D1165" s="14" t="s">
        <v>103</v>
      </c>
      <c r="E1165" s="14" t="s">
        <v>85</v>
      </c>
      <c r="F1165" s="39">
        <v>144.03731895380943</v>
      </c>
      <c r="G1165" s="40"/>
    </row>
    <row r="1166" spans="1:7" x14ac:dyDescent="0.25">
      <c r="A1166" s="38">
        <v>42829</v>
      </c>
      <c r="B1166" s="38" t="s">
        <v>1068</v>
      </c>
      <c r="C1166" s="14" t="s">
        <v>83</v>
      </c>
      <c r="D1166" s="14" t="s">
        <v>90</v>
      </c>
      <c r="E1166" s="14" t="s">
        <v>88</v>
      </c>
      <c r="F1166" s="39">
        <v>5742.4119924534025</v>
      </c>
      <c r="G1166" s="40"/>
    </row>
    <row r="1167" spans="1:7" x14ac:dyDescent="0.25">
      <c r="A1167" s="38">
        <v>42829</v>
      </c>
      <c r="B1167" s="38" t="s">
        <v>1069</v>
      </c>
      <c r="C1167" s="14" t="s">
        <v>83</v>
      </c>
      <c r="D1167" s="14" t="s">
        <v>84</v>
      </c>
      <c r="E1167" s="14" t="s">
        <v>88</v>
      </c>
      <c r="F1167" s="39">
        <v>4083.6563586882653</v>
      </c>
      <c r="G1167" s="40"/>
    </row>
    <row r="1168" spans="1:7" x14ac:dyDescent="0.25">
      <c r="A1168" s="38">
        <v>42829</v>
      </c>
      <c r="B1168" s="38" t="s">
        <v>1064</v>
      </c>
      <c r="C1168" s="14" t="s">
        <v>87</v>
      </c>
      <c r="D1168" s="14" t="s">
        <v>96</v>
      </c>
      <c r="E1168" s="14" t="s">
        <v>85</v>
      </c>
      <c r="F1168" s="39">
        <v>14341.945756662637</v>
      </c>
      <c r="G1168" s="40"/>
    </row>
    <row r="1169" spans="1:7" x14ac:dyDescent="0.25">
      <c r="A1169" s="38">
        <v>42829</v>
      </c>
      <c r="B1169" s="38" t="s">
        <v>1070</v>
      </c>
      <c r="C1169" s="14" t="s">
        <v>87</v>
      </c>
      <c r="D1169" s="14" t="s">
        <v>96</v>
      </c>
      <c r="E1169" s="14" t="s">
        <v>85</v>
      </c>
      <c r="F1169" s="39">
        <v>11149.181183977433</v>
      </c>
      <c r="G1169" s="40"/>
    </row>
    <row r="1170" spans="1:7" x14ac:dyDescent="0.25">
      <c r="A1170" s="38">
        <v>42829</v>
      </c>
      <c r="B1170" s="38" t="s">
        <v>1071</v>
      </c>
      <c r="C1170" s="14" t="s">
        <v>87</v>
      </c>
      <c r="D1170" s="14" t="s">
        <v>103</v>
      </c>
      <c r="E1170" s="14" t="s">
        <v>88</v>
      </c>
      <c r="F1170" s="39">
        <v>10521.899999471038</v>
      </c>
      <c r="G1170" s="40"/>
    </row>
    <row r="1171" spans="1:7" x14ac:dyDescent="0.25">
      <c r="A1171" s="38">
        <v>42829</v>
      </c>
      <c r="B1171" s="38" t="s">
        <v>1072</v>
      </c>
      <c r="C1171" s="14" t="s">
        <v>87</v>
      </c>
      <c r="D1171" s="14" t="s">
        <v>98</v>
      </c>
      <c r="E1171" s="14" t="s">
        <v>88</v>
      </c>
      <c r="F1171" s="39">
        <v>5375.2450902115997</v>
      </c>
      <c r="G1171" s="40"/>
    </row>
    <row r="1172" spans="1:7" x14ac:dyDescent="0.25">
      <c r="A1172" s="38">
        <v>42829</v>
      </c>
      <c r="B1172" s="38" t="s">
        <v>1073</v>
      </c>
      <c r="C1172" s="14" t="s">
        <v>87</v>
      </c>
      <c r="D1172" s="14" t="s">
        <v>98</v>
      </c>
      <c r="E1172" s="14" t="s">
        <v>85</v>
      </c>
      <c r="F1172" s="39">
        <v>4925.8963924660566</v>
      </c>
      <c r="G1172" s="40"/>
    </row>
    <row r="1173" spans="1:7" x14ac:dyDescent="0.25">
      <c r="A1173" s="38">
        <v>42829</v>
      </c>
      <c r="B1173" s="38" t="s">
        <v>532</v>
      </c>
      <c r="C1173" s="14" t="s">
        <v>100</v>
      </c>
      <c r="D1173" s="14" t="s">
        <v>116</v>
      </c>
      <c r="E1173" s="14" t="s">
        <v>88</v>
      </c>
      <c r="F1173" s="39">
        <v>10718.375695246928</v>
      </c>
      <c r="G1173" s="40"/>
    </row>
    <row r="1174" spans="1:7" x14ac:dyDescent="0.25">
      <c r="A1174" s="38">
        <v>42829</v>
      </c>
      <c r="B1174" s="38" t="s">
        <v>977</v>
      </c>
      <c r="C1174" s="14" t="s">
        <v>100</v>
      </c>
      <c r="D1174" s="14" t="s">
        <v>103</v>
      </c>
      <c r="E1174" s="14" t="s">
        <v>85</v>
      </c>
      <c r="F1174" s="39">
        <v>9686.9641375294486</v>
      </c>
      <c r="G1174" s="40"/>
    </row>
    <row r="1175" spans="1:7" x14ac:dyDescent="0.25">
      <c r="A1175" s="38">
        <v>42829</v>
      </c>
      <c r="B1175" s="38" t="s">
        <v>1074</v>
      </c>
      <c r="C1175" s="14" t="s">
        <v>100</v>
      </c>
      <c r="D1175" s="14" t="s">
        <v>103</v>
      </c>
      <c r="E1175" s="14" t="s">
        <v>88</v>
      </c>
      <c r="F1175" s="39">
        <v>3338.8914614701253</v>
      </c>
      <c r="G1175" s="40"/>
    </row>
    <row r="1176" spans="1:7" x14ac:dyDescent="0.25">
      <c r="A1176" s="38">
        <v>42829</v>
      </c>
      <c r="B1176" s="38" t="s">
        <v>769</v>
      </c>
      <c r="C1176" s="14" t="s">
        <v>102</v>
      </c>
      <c r="D1176" s="14" t="s">
        <v>90</v>
      </c>
      <c r="E1176" s="14" t="s">
        <v>85</v>
      </c>
      <c r="F1176" s="39">
        <v>12369.360486737931</v>
      </c>
      <c r="G1176" s="40"/>
    </row>
    <row r="1177" spans="1:7" x14ac:dyDescent="0.25">
      <c r="A1177" s="38">
        <v>42829</v>
      </c>
      <c r="B1177" s="38" t="s">
        <v>1075</v>
      </c>
      <c r="C1177" s="14" t="s">
        <v>107</v>
      </c>
      <c r="D1177" s="14" t="s">
        <v>90</v>
      </c>
      <c r="E1177" s="14" t="s">
        <v>85</v>
      </c>
      <c r="F1177" s="39">
        <v>12589.597530457668</v>
      </c>
      <c r="G1177" s="40"/>
    </row>
    <row r="1178" spans="1:7" x14ac:dyDescent="0.25">
      <c r="A1178" s="38">
        <v>42829</v>
      </c>
      <c r="B1178" s="38" t="s">
        <v>1076</v>
      </c>
      <c r="C1178" s="14" t="s">
        <v>107</v>
      </c>
      <c r="D1178" s="14" t="s">
        <v>125</v>
      </c>
      <c r="E1178" s="14" t="s">
        <v>88</v>
      </c>
      <c r="F1178" s="39">
        <v>12176.704068441515</v>
      </c>
      <c r="G1178" s="40"/>
    </row>
    <row r="1179" spans="1:7" x14ac:dyDescent="0.25">
      <c r="A1179" s="38">
        <v>42830</v>
      </c>
      <c r="B1179" s="38" t="s">
        <v>653</v>
      </c>
      <c r="C1179" s="14" t="s">
        <v>83</v>
      </c>
      <c r="D1179" s="14" t="s">
        <v>96</v>
      </c>
      <c r="E1179" s="14" t="s">
        <v>85</v>
      </c>
      <c r="F1179" s="39">
        <v>13330.177012635531</v>
      </c>
      <c r="G1179" s="40"/>
    </row>
    <row r="1180" spans="1:7" x14ac:dyDescent="0.25">
      <c r="A1180" s="38">
        <v>42830</v>
      </c>
      <c r="B1180" s="38" t="s">
        <v>1077</v>
      </c>
      <c r="C1180" s="14" t="s">
        <v>83</v>
      </c>
      <c r="D1180" s="14" t="s">
        <v>116</v>
      </c>
      <c r="E1180" s="14" t="s">
        <v>88</v>
      </c>
      <c r="F1180" s="39">
        <v>9305.5673206701758</v>
      </c>
      <c r="G1180" s="40"/>
    </row>
    <row r="1181" spans="1:7" x14ac:dyDescent="0.25">
      <c r="A1181" s="38">
        <v>42830</v>
      </c>
      <c r="B1181" s="38" t="s">
        <v>1078</v>
      </c>
      <c r="C1181" s="14" t="s">
        <v>83</v>
      </c>
      <c r="D1181" s="14" t="s">
        <v>84</v>
      </c>
      <c r="E1181" s="14" t="s">
        <v>88</v>
      </c>
      <c r="F1181" s="39">
        <v>4657.4630135326515</v>
      </c>
      <c r="G1181" s="40"/>
    </row>
    <row r="1182" spans="1:7" x14ac:dyDescent="0.25">
      <c r="A1182" s="38">
        <v>42830</v>
      </c>
      <c r="B1182" s="38" t="s">
        <v>1079</v>
      </c>
      <c r="C1182" s="14" t="s">
        <v>83</v>
      </c>
      <c r="D1182" s="14" t="s">
        <v>103</v>
      </c>
      <c r="E1182" s="14" t="s">
        <v>88</v>
      </c>
      <c r="F1182" s="39">
        <v>1546.9001975544747</v>
      </c>
      <c r="G1182" s="40"/>
    </row>
    <row r="1183" spans="1:7" x14ac:dyDescent="0.25">
      <c r="A1183" s="38">
        <v>42830</v>
      </c>
      <c r="B1183" s="38" t="s">
        <v>1080</v>
      </c>
      <c r="C1183" s="14" t="s">
        <v>83</v>
      </c>
      <c r="D1183" s="14" t="s">
        <v>96</v>
      </c>
      <c r="E1183" s="14" t="s">
        <v>88</v>
      </c>
      <c r="F1183" s="39">
        <v>1285.3035276671035</v>
      </c>
      <c r="G1183" s="40"/>
    </row>
    <row r="1184" spans="1:7" x14ac:dyDescent="0.25">
      <c r="A1184" s="38">
        <v>42830</v>
      </c>
      <c r="B1184" s="38" t="s">
        <v>1081</v>
      </c>
      <c r="C1184" s="14" t="s">
        <v>83</v>
      </c>
      <c r="D1184" s="14" t="s">
        <v>103</v>
      </c>
      <c r="E1184" s="14" t="s">
        <v>85</v>
      </c>
      <c r="F1184" s="39">
        <v>1045.1611230666961</v>
      </c>
      <c r="G1184" s="40"/>
    </row>
    <row r="1185" spans="1:7" x14ac:dyDescent="0.25">
      <c r="A1185" s="38">
        <v>42830</v>
      </c>
      <c r="B1185" s="38" t="s">
        <v>1082</v>
      </c>
      <c r="C1185" s="14" t="s">
        <v>83</v>
      </c>
      <c r="D1185" s="14" t="s">
        <v>103</v>
      </c>
      <c r="E1185" s="14" t="s">
        <v>85</v>
      </c>
      <c r="F1185" s="39">
        <v>603.97577818342927</v>
      </c>
      <c r="G1185" s="40"/>
    </row>
    <row r="1186" spans="1:7" x14ac:dyDescent="0.25">
      <c r="A1186" s="38">
        <v>42830</v>
      </c>
      <c r="B1186" s="38" t="s">
        <v>721</v>
      </c>
      <c r="C1186" s="14" t="s">
        <v>87</v>
      </c>
      <c r="D1186" s="14" t="s">
        <v>103</v>
      </c>
      <c r="E1186" s="14" t="s">
        <v>88</v>
      </c>
      <c r="F1186" s="39">
        <v>9277.6446958689739</v>
      </c>
      <c r="G1186" s="40"/>
    </row>
    <row r="1187" spans="1:7" x14ac:dyDescent="0.25">
      <c r="A1187" s="38">
        <v>42830</v>
      </c>
      <c r="B1187" s="38" t="s">
        <v>1083</v>
      </c>
      <c r="C1187" s="14" t="s">
        <v>87</v>
      </c>
      <c r="D1187" s="14" t="s">
        <v>98</v>
      </c>
      <c r="E1187" s="14" t="s">
        <v>88</v>
      </c>
      <c r="F1187" s="39">
        <v>6260.7982994592248</v>
      </c>
      <c r="G1187" s="40"/>
    </row>
    <row r="1188" spans="1:7" x14ac:dyDescent="0.25">
      <c r="A1188" s="38">
        <v>42830</v>
      </c>
      <c r="B1188" s="38" t="s">
        <v>1084</v>
      </c>
      <c r="C1188" s="14" t="s">
        <v>100</v>
      </c>
      <c r="D1188" s="14" t="s">
        <v>116</v>
      </c>
      <c r="E1188" s="14" t="s">
        <v>85</v>
      </c>
      <c r="F1188" s="39">
        <v>11939.558395961132</v>
      </c>
      <c r="G1188" s="40"/>
    </row>
    <row r="1189" spans="1:7" x14ac:dyDescent="0.25">
      <c r="A1189" s="38">
        <v>42830</v>
      </c>
      <c r="B1189" s="38" t="s">
        <v>508</v>
      </c>
      <c r="C1189" s="14" t="s">
        <v>100</v>
      </c>
      <c r="D1189" s="14" t="s">
        <v>116</v>
      </c>
      <c r="E1189" s="14" t="s">
        <v>88</v>
      </c>
      <c r="F1189" s="39">
        <v>9160.1970558417161</v>
      </c>
      <c r="G1189" s="40"/>
    </row>
    <row r="1190" spans="1:7" x14ac:dyDescent="0.25">
      <c r="A1190" s="38">
        <v>42830</v>
      </c>
      <c r="B1190" s="38" t="s">
        <v>1085</v>
      </c>
      <c r="C1190" s="14" t="s">
        <v>107</v>
      </c>
      <c r="D1190" s="14" t="s">
        <v>98</v>
      </c>
      <c r="E1190" s="14" t="s">
        <v>88</v>
      </c>
      <c r="F1190" s="39">
        <v>7690.4385634470955</v>
      </c>
      <c r="G1190" s="40"/>
    </row>
    <row r="1191" spans="1:7" x14ac:dyDescent="0.25">
      <c r="A1191" s="38">
        <v>42830</v>
      </c>
      <c r="B1191" s="38" t="s">
        <v>1086</v>
      </c>
      <c r="C1191" s="14" t="s">
        <v>107</v>
      </c>
      <c r="D1191" s="14" t="s">
        <v>103</v>
      </c>
      <c r="E1191" s="14" t="s">
        <v>88</v>
      </c>
      <c r="F1191" s="39">
        <v>487.92086698355814</v>
      </c>
      <c r="G1191" s="40"/>
    </row>
    <row r="1192" spans="1:7" x14ac:dyDescent="0.25">
      <c r="A1192" s="38">
        <v>42831</v>
      </c>
      <c r="B1192" s="38" t="s">
        <v>1087</v>
      </c>
      <c r="C1192" s="14" t="s">
        <v>83</v>
      </c>
      <c r="D1192" s="14" t="s">
        <v>116</v>
      </c>
      <c r="E1192" s="14" t="s">
        <v>88</v>
      </c>
      <c r="F1192" s="39">
        <v>10760.612229757506</v>
      </c>
      <c r="G1192" s="40"/>
    </row>
    <row r="1193" spans="1:7" x14ac:dyDescent="0.25">
      <c r="A1193" s="38">
        <v>42831</v>
      </c>
      <c r="B1193" s="38" t="s">
        <v>1088</v>
      </c>
      <c r="C1193" s="14" t="s">
        <v>83</v>
      </c>
      <c r="D1193" s="14" t="s">
        <v>90</v>
      </c>
      <c r="E1193" s="14" t="s">
        <v>88</v>
      </c>
      <c r="F1193" s="39">
        <v>3292.5149327811037</v>
      </c>
      <c r="G1193" s="40"/>
    </row>
    <row r="1194" spans="1:7" x14ac:dyDescent="0.25">
      <c r="A1194" s="38">
        <v>42831</v>
      </c>
      <c r="B1194" s="38" t="s">
        <v>1089</v>
      </c>
      <c r="C1194" s="14" t="s">
        <v>83</v>
      </c>
      <c r="D1194" s="14" t="s">
        <v>84</v>
      </c>
      <c r="E1194" s="14" t="s">
        <v>85</v>
      </c>
      <c r="F1194" s="39">
        <v>3244.7147394531034</v>
      </c>
      <c r="G1194" s="40"/>
    </row>
    <row r="1195" spans="1:7" x14ac:dyDescent="0.25">
      <c r="A1195" s="38">
        <v>42831</v>
      </c>
      <c r="B1195" s="38" t="s">
        <v>1090</v>
      </c>
      <c r="C1195" s="14" t="s">
        <v>87</v>
      </c>
      <c r="D1195" s="14" t="s">
        <v>96</v>
      </c>
      <c r="E1195" s="14" t="s">
        <v>85</v>
      </c>
      <c r="F1195" s="39">
        <v>14932.415911244418</v>
      </c>
      <c r="G1195" s="40"/>
    </row>
    <row r="1196" spans="1:7" x14ac:dyDescent="0.25">
      <c r="A1196" s="38">
        <v>42831</v>
      </c>
      <c r="B1196" s="38" t="s">
        <v>1091</v>
      </c>
      <c r="C1196" s="14" t="s">
        <v>87</v>
      </c>
      <c r="D1196" s="14" t="s">
        <v>116</v>
      </c>
      <c r="E1196" s="14" t="s">
        <v>85</v>
      </c>
      <c r="F1196" s="39">
        <v>11166.100165486203</v>
      </c>
      <c r="G1196" s="40"/>
    </row>
    <row r="1197" spans="1:7" x14ac:dyDescent="0.25">
      <c r="A1197" s="38">
        <v>42831</v>
      </c>
      <c r="B1197" s="38" t="s">
        <v>1092</v>
      </c>
      <c r="C1197" s="14" t="s">
        <v>87</v>
      </c>
      <c r="D1197" s="14" t="s">
        <v>103</v>
      </c>
      <c r="E1197" s="14" t="s">
        <v>85</v>
      </c>
      <c r="F1197" s="39">
        <v>9312.9160448330604</v>
      </c>
      <c r="G1197" s="40"/>
    </row>
    <row r="1198" spans="1:7" x14ac:dyDescent="0.25">
      <c r="A1198" s="38">
        <v>42831</v>
      </c>
      <c r="B1198" s="38" t="s">
        <v>1093</v>
      </c>
      <c r="C1198" s="14" t="s">
        <v>87</v>
      </c>
      <c r="D1198" s="14" t="s">
        <v>90</v>
      </c>
      <c r="E1198" s="14" t="s">
        <v>88</v>
      </c>
      <c r="F1198" s="39">
        <v>8145.8828250967736</v>
      </c>
      <c r="G1198" s="40"/>
    </row>
    <row r="1199" spans="1:7" x14ac:dyDescent="0.25">
      <c r="A1199" s="38">
        <v>42831</v>
      </c>
      <c r="B1199" s="38" t="s">
        <v>1094</v>
      </c>
      <c r="C1199" s="14" t="s">
        <v>87</v>
      </c>
      <c r="D1199" s="14" t="s">
        <v>103</v>
      </c>
      <c r="E1199" s="14" t="s">
        <v>85</v>
      </c>
      <c r="F1199" s="39">
        <v>7326.538054832703</v>
      </c>
      <c r="G1199" s="40"/>
    </row>
    <row r="1200" spans="1:7" x14ac:dyDescent="0.25">
      <c r="A1200" s="38">
        <v>42831</v>
      </c>
      <c r="B1200" s="38" t="s">
        <v>1095</v>
      </c>
      <c r="C1200" s="14" t="s">
        <v>100</v>
      </c>
      <c r="D1200" s="14" t="s">
        <v>84</v>
      </c>
      <c r="E1200" s="14" t="s">
        <v>85</v>
      </c>
      <c r="F1200" s="39">
        <v>13784.095056699925</v>
      </c>
      <c r="G1200" s="40"/>
    </row>
    <row r="1201" spans="1:7" x14ac:dyDescent="0.25">
      <c r="A1201" s="38">
        <v>42831</v>
      </c>
      <c r="B1201" s="38" t="s">
        <v>949</v>
      </c>
      <c r="C1201" s="14" t="s">
        <v>100</v>
      </c>
      <c r="D1201" s="14" t="s">
        <v>116</v>
      </c>
      <c r="E1201" s="14" t="s">
        <v>85</v>
      </c>
      <c r="F1201" s="39">
        <v>11310.6906132286</v>
      </c>
      <c r="G1201" s="40"/>
    </row>
    <row r="1202" spans="1:7" x14ac:dyDescent="0.25">
      <c r="A1202" s="38">
        <v>42831</v>
      </c>
      <c r="B1202" s="38" t="s">
        <v>1096</v>
      </c>
      <c r="C1202" s="14" t="s">
        <v>100</v>
      </c>
      <c r="D1202" s="14" t="s">
        <v>98</v>
      </c>
      <c r="E1202" s="14" t="s">
        <v>88</v>
      </c>
      <c r="F1202" s="39">
        <v>7002.618248800718</v>
      </c>
      <c r="G1202" s="40"/>
    </row>
    <row r="1203" spans="1:7" x14ac:dyDescent="0.25">
      <c r="A1203" s="38">
        <v>42831</v>
      </c>
      <c r="B1203" s="38" t="s">
        <v>1097</v>
      </c>
      <c r="C1203" s="14" t="s">
        <v>100</v>
      </c>
      <c r="D1203" s="14" t="s">
        <v>90</v>
      </c>
      <c r="E1203" s="14" t="s">
        <v>88</v>
      </c>
      <c r="F1203" s="39">
        <v>4778.8155142633568</v>
      </c>
      <c r="G1203" s="40"/>
    </row>
    <row r="1204" spans="1:7" x14ac:dyDescent="0.25">
      <c r="A1204" s="38">
        <v>42831</v>
      </c>
      <c r="B1204" s="38" t="s">
        <v>273</v>
      </c>
      <c r="C1204" s="14" t="s">
        <v>100</v>
      </c>
      <c r="D1204" s="14" t="s">
        <v>84</v>
      </c>
      <c r="E1204" s="14" t="s">
        <v>88</v>
      </c>
      <c r="F1204" s="39">
        <v>2519.3621178670501</v>
      </c>
      <c r="G1204" s="40"/>
    </row>
    <row r="1205" spans="1:7" x14ac:dyDescent="0.25">
      <c r="A1205" s="38">
        <v>42831</v>
      </c>
      <c r="B1205" s="38" t="s">
        <v>1098</v>
      </c>
      <c r="C1205" s="14" t="s">
        <v>100</v>
      </c>
      <c r="D1205" s="14" t="s">
        <v>98</v>
      </c>
      <c r="E1205" s="14" t="s">
        <v>85</v>
      </c>
      <c r="F1205" s="39">
        <v>1532.2145655878892</v>
      </c>
      <c r="G1205" s="40"/>
    </row>
    <row r="1206" spans="1:7" x14ac:dyDescent="0.25">
      <c r="A1206" s="38">
        <v>42831</v>
      </c>
      <c r="B1206" s="38" t="s">
        <v>1099</v>
      </c>
      <c r="C1206" s="14" t="s">
        <v>102</v>
      </c>
      <c r="D1206" s="14" t="s">
        <v>116</v>
      </c>
      <c r="E1206" s="14" t="s">
        <v>85</v>
      </c>
      <c r="F1206" s="39">
        <v>11832.553568358253</v>
      </c>
      <c r="G1206" s="40"/>
    </row>
    <row r="1207" spans="1:7" x14ac:dyDescent="0.25">
      <c r="A1207" s="38">
        <v>42831</v>
      </c>
      <c r="B1207" s="38" t="s">
        <v>1100</v>
      </c>
      <c r="C1207" s="14" t="s">
        <v>102</v>
      </c>
      <c r="D1207" s="14" t="s">
        <v>90</v>
      </c>
      <c r="E1207" s="14" t="s">
        <v>85</v>
      </c>
      <c r="F1207" s="39">
        <v>9749.4305621451367</v>
      </c>
      <c r="G1207" s="40"/>
    </row>
    <row r="1208" spans="1:7" x14ac:dyDescent="0.25">
      <c r="A1208" s="38">
        <v>42831</v>
      </c>
      <c r="B1208" s="38" t="s">
        <v>1101</v>
      </c>
      <c r="C1208" s="14" t="s">
        <v>102</v>
      </c>
      <c r="D1208" s="14" t="s">
        <v>96</v>
      </c>
      <c r="E1208" s="14" t="s">
        <v>88</v>
      </c>
      <c r="F1208" s="39">
        <v>7514.854548772425</v>
      </c>
      <c r="G1208" s="40"/>
    </row>
    <row r="1209" spans="1:7" x14ac:dyDescent="0.25">
      <c r="A1209" s="38">
        <v>42831</v>
      </c>
      <c r="B1209" s="38" t="s">
        <v>615</v>
      </c>
      <c r="C1209" s="14" t="s">
        <v>102</v>
      </c>
      <c r="D1209" s="14" t="s">
        <v>103</v>
      </c>
      <c r="E1209" s="14" t="s">
        <v>85</v>
      </c>
      <c r="F1209" s="39">
        <v>5127.2837593691365</v>
      </c>
      <c r="G1209" s="40"/>
    </row>
    <row r="1210" spans="1:7" x14ac:dyDescent="0.25">
      <c r="A1210" s="38">
        <v>42831</v>
      </c>
      <c r="B1210" s="38" t="s">
        <v>824</v>
      </c>
      <c r="C1210" s="14" t="s">
        <v>102</v>
      </c>
      <c r="D1210" s="14" t="s">
        <v>103</v>
      </c>
      <c r="E1210" s="14" t="s">
        <v>88</v>
      </c>
      <c r="F1210" s="39">
        <v>1955.5467119965238</v>
      </c>
      <c r="G1210" s="40"/>
    </row>
    <row r="1211" spans="1:7" x14ac:dyDescent="0.25">
      <c r="A1211" s="38">
        <v>42831</v>
      </c>
      <c r="B1211" s="38" t="s">
        <v>1102</v>
      </c>
      <c r="C1211" s="14" t="s">
        <v>107</v>
      </c>
      <c r="D1211" s="14" t="s">
        <v>116</v>
      </c>
      <c r="E1211" s="14" t="s">
        <v>85</v>
      </c>
      <c r="F1211" s="39">
        <v>10255.133767050356</v>
      </c>
      <c r="G1211" s="40"/>
    </row>
    <row r="1212" spans="1:7" x14ac:dyDescent="0.25">
      <c r="A1212" s="38">
        <v>42831</v>
      </c>
      <c r="B1212" s="38" t="s">
        <v>1103</v>
      </c>
      <c r="C1212" s="14" t="s">
        <v>107</v>
      </c>
      <c r="D1212" s="14" t="s">
        <v>90</v>
      </c>
      <c r="E1212" s="14" t="s">
        <v>88</v>
      </c>
      <c r="F1212" s="39">
        <v>7843.3501765960318</v>
      </c>
      <c r="G1212" s="40"/>
    </row>
    <row r="1213" spans="1:7" x14ac:dyDescent="0.25">
      <c r="A1213" s="38">
        <v>42831</v>
      </c>
      <c r="B1213" s="38" t="s">
        <v>719</v>
      </c>
      <c r="C1213" s="14" t="s">
        <v>107</v>
      </c>
      <c r="D1213" s="14" t="s">
        <v>96</v>
      </c>
      <c r="E1213" s="14" t="s">
        <v>85</v>
      </c>
      <c r="F1213" s="39">
        <v>4389.9758604283561</v>
      </c>
      <c r="G1213" s="40"/>
    </row>
    <row r="1214" spans="1:7" x14ac:dyDescent="0.25">
      <c r="A1214" s="38">
        <v>42831</v>
      </c>
      <c r="B1214" s="38" t="s">
        <v>1104</v>
      </c>
      <c r="C1214" s="14" t="s">
        <v>107</v>
      </c>
      <c r="D1214" s="14" t="s">
        <v>90</v>
      </c>
      <c r="E1214" s="14" t="s">
        <v>85</v>
      </c>
      <c r="F1214" s="39">
        <v>696.64316573165024</v>
      </c>
      <c r="G1214" s="40"/>
    </row>
    <row r="1215" spans="1:7" x14ac:dyDescent="0.25">
      <c r="A1215" s="38">
        <v>42832</v>
      </c>
      <c r="B1215" s="38" t="s">
        <v>1105</v>
      </c>
      <c r="C1215" s="14" t="s">
        <v>83</v>
      </c>
      <c r="D1215" s="14" t="s">
        <v>84</v>
      </c>
      <c r="E1215" s="14" t="s">
        <v>88</v>
      </c>
      <c r="F1215" s="39">
        <v>12532.896470291909</v>
      </c>
      <c r="G1215" s="40"/>
    </row>
    <row r="1216" spans="1:7" x14ac:dyDescent="0.25">
      <c r="A1216" s="38">
        <v>42832</v>
      </c>
      <c r="B1216" s="38" t="s">
        <v>353</v>
      </c>
      <c r="C1216" s="14" t="s">
        <v>83</v>
      </c>
      <c r="D1216" s="14" t="s">
        <v>84</v>
      </c>
      <c r="E1216" s="14" t="s">
        <v>85</v>
      </c>
      <c r="F1216" s="39">
        <v>8054.3534850399947</v>
      </c>
      <c r="G1216" s="40"/>
    </row>
    <row r="1217" spans="1:7" x14ac:dyDescent="0.25">
      <c r="A1217" s="38">
        <v>42832</v>
      </c>
      <c r="B1217" s="38" t="s">
        <v>1106</v>
      </c>
      <c r="C1217" s="14" t="s">
        <v>83</v>
      </c>
      <c r="D1217" s="14" t="s">
        <v>84</v>
      </c>
      <c r="E1217" s="14" t="s">
        <v>88</v>
      </c>
      <c r="F1217" s="39">
        <v>2126.7447089004536</v>
      </c>
      <c r="G1217" s="40"/>
    </row>
    <row r="1218" spans="1:7" x14ac:dyDescent="0.25">
      <c r="A1218" s="38">
        <v>42832</v>
      </c>
      <c r="B1218" s="38" t="s">
        <v>548</v>
      </c>
      <c r="C1218" s="14" t="s">
        <v>87</v>
      </c>
      <c r="D1218" s="14" t="s">
        <v>84</v>
      </c>
      <c r="E1218" s="14" t="s">
        <v>85</v>
      </c>
      <c r="F1218" s="39">
        <v>2051.2601866869045</v>
      </c>
      <c r="G1218" s="40"/>
    </row>
    <row r="1219" spans="1:7" x14ac:dyDescent="0.25">
      <c r="A1219" s="38">
        <v>42832</v>
      </c>
      <c r="B1219" s="38" t="s">
        <v>1107</v>
      </c>
      <c r="C1219" s="14" t="s">
        <v>87</v>
      </c>
      <c r="D1219" s="14" t="s">
        <v>84</v>
      </c>
      <c r="E1219" s="14" t="s">
        <v>88</v>
      </c>
      <c r="F1219" s="39">
        <v>1775.2951639498849</v>
      </c>
      <c r="G1219" s="40"/>
    </row>
    <row r="1220" spans="1:7" x14ac:dyDescent="0.25">
      <c r="A1220" s="38">
        <v>42832</v>
      </c>
      <c r="B1220" s="38" t="s">
        <v>1108</v>
      </c>
      <c r="C1220" s="14" t="s">
        <v>100</v>
      </c>
      <c r="D1220" s="14" t="s">
        <v>96</v>
      </c>
      <c r="E1220" s="14" t="s">
        <v>85</v>
      </c>
      <c r="F1220" s="39">
        <v>12550.248997635672</v>
      </c>
      <c r="G1220" s="40"/>
    </row>
    <row r="1221" spans="1:7" x14ac:dyDescent="0.25">
      <c r="A1221" s="38">
        <v>42832</v>
      </c>
      <c r="B1221" s="38" t="s">
        <v>1109</v>
      </c>
      <c r="C1221" s="14" t="s">
        <v>100</v>
      </c>
      <c r="D1221" s="14" t="s">
        <v>116</v>
      </c>
      <c r="E1221" s="14" t="s">
        <v>88</v>
      </c>
      <c r="F1221" s="39">
        <v>11811.737042876028</v>
      </c>
      <c r="G1221" s="40"/>
    </row>
    <row r="1222" spans="1:7" x14ac:dyDescent="0.25">
      <c r="A1222" s="38">
        <v>42832</v>
      </c>
      <c r="B1222" s="38" t="s">
        <v>1110</v>
      </c>
      <c r="C1222" s="14" t="s">
        <v>100</v>
      </c>
      <c r="D1222" s="14" t="s">
        <v>84</v>
      </c>
      <c r="E1222" s="14" t="s">
        <v>85</v>
      </c>
      <c r="F1222" s="39">
        <v>10615.994750329939</v>
      </c>
      <c r="G1222" s="40"/>
    </row>
    <row r="1223" spans="1:7" x14ac:dyDescent="0.25">
      <c r="A1223" s="38">
        <v>42832</v>
      </c>
      <c r="B1223" s="38" t="s">
        <v>944</v>
      </c>
      <c r="C1223" s="14" t="s">
        <v>100</v>
      </c>
      <c r="D1223" s="14" t="s">
        <v>96</v>
      </c>
      <c r="E1223" s="14" t="s">
        <v>88</v>
      </c>
      <c r="F1223" s="39">
        <v>5121.2839815493808</v>
      </c>
      <c r="G1223" s="40"/>
    </row>
    <row r="1224" spans="1:7" x14ac:dyDescent="0.25">
      <c r="A1224" s="38">
        <v>42832</v>
      </c>
      <c r="B1224" s="38" t="s">
        <v>1111</v>
      </c>
      <c r="C1224" s="14" t="s">
        <v>107</v>
      </c>
      <c r="D1224" s="14" t="s">
        <v>96</v>
      </c>
      <c r="E1224" s="14" t="s">
        <v>85</v>
      </c>
      <c r="F1224" s="39">
        <v>13174.429930488377</v>
      </c>
      <c r="G1224" s="40"/>
    </row>
    <row r="1225" spans="1:7" x14ac:dyDescent="0.25">
      <c r="A1225" s="38">
        <v>42833</v>
      </c>
      <c r="B1225" s="38" t="s">
        <v>742</v>
      </c>
      <c r="C1225" s="14" t="s">
        <v>83</v>
      </c>
      <c r="D1225" s="14" t="s">
        <v>84</v>
      </c>
      <c r="E1225" s="14" t="s">
        <v>88</v>
      </c>
      <c r="F1225" s="39">
        <v>12287.321138315494</v>
      </c>
      <c r="G1225" s="40"/>
    </row>
    <row r="1226" spans="1:7" x14ac:dyDescent="0.25">
      <c r="A1226" s="38">
        <v>42833</v>
      </c>
      <c r="B1226" s="38" t="s">
        <v>1112</v>
      </c>
      <c r="C1226" s="14" t="s">
        <v>83</v>
      </c>
      <c r="D1226" s="14" t="s">
        <v>84</v>
      </c>
      <c r="E1226" s="14" t="s">
        <v>88</v>
      </c>
      <c r="F1226" s="39">
        <v>1965.331216517561</v>
      </c>
      <c r="G1226" s="40"/>
    </row>
    <row r="1227" spans="1:7" x14ac:dyDescent="0.25">
      <c r="A1227" s="38">
        <v>42833</v>
      </c>
      <c r="B1227" s="38" t="s">
        <v>743</v>
      </c>
      <c r="C1227" s="14" t="s">
        <v>83</v>
      </c>
      <c r="D1227" s="14" t="s">
        <v>98</v>
      </c>
      <c r="E1227" s="14" t="s">
        <v>88</v>
      </c>
      <c r="F1227" s="39">
        <v>1246.8720814174947</v>
      </c>
      <c r="G1227" s="40"/>
    </row>
    <row r="1228" spans="1:7" x14ac:dyDescent="0.25">
      <c r="A1228" s="38">
        <v>42833</v>
      </c>
      <c r="B1228" s="38" t="s">
        <v>1113</v>
      </c>
      <c r="C1228" s="14" t="s">
        <v>87</v>
      </c>
      <c r="D1228" s="14" t="s">
        <v>96</v>
      </c>
      <c r="E1228" s="14" t="s">
        <v>88</v>
      </c>
      <c r="F1228" s="39">
        <v>10167.069730645695</v>
      </c>
      <c r="G1228" s="40"/>
    </row>
    <row r="1229" spans="1:7" x14ac:dyDescent="0.25">
      <c r="A1229" s="38">
        <v>42833</v>
      </c>
      <c r="B1229" s="38" t="s">
        <v>1114</v>
      </c>
      <c r="C1229" s="14" t="s">
        <v>87</v>
      </c>
      <c r="D1229" s="14" t="s">
        <v>103</v>
      </c>
      <c r="E1229" s="14" t="s">
        <v>88</v>
      </c>
      <c r="F1229" s="39">
        <v>2895.2487716359528</v>
      </c>
      <c r="G1229" s="40"/>
    </row>
    <row r="1230" spans="1:7" x14ac:dyDescent="0.25">
      <c r="A1230" s="38">
        <v>42833</v>
      </c>
      <c r="B1230" s="38" t="s">
        <v>470</v>
      </c>
      <c r="C1230" s="14" t="s">
        <v>100</v>
      </c>
      <c r="D1230" s="14" t="s">
        <v>98</v>
      </c>
      <c r="E1230" s="14" t="s">
        <v>85</v>
      </c>
      <c r="F1230" s="39">
        <v>820.28165333865206</v>
      </c>
      <c r="G1230" s="40"/>
    </row>
    <row r="1231" spans="1:7" x14ac:dyDescent="0.25">
      <c r="A1231" s="38">
        <v>42833</v>
      </c>
      <c r="B1231" s="38" t="s">
        <v>509</v>
      </c>
      <c r="C1231" s="14" t="s">
        <v>102</v>
      </c>
      <c r="D1231" s="14" t="s">
        <v>84</v>
      </c>
      <c r="E1231" s="14" t="s">
        <v>85</v>
      </c>
      <c r="F1231" s="39">
        <v>6813.0521660010518</v>
      </c>
      <c r="G1231" s="40"/>
    </row>
    <row r="1232" spans="1:7" x14ac:dyDescent="0.25">
      <c r="A1232" s="38">
        <v>42833</v>
      </c>
      <c r="B1232" s="38" t="s">
        <v>1115</v>
      </c>
      <c r="C1232" s="14" t="s">
        <v>102</v>
      </c>
      <c r="D1232" s="14" t="s">
        <v>84</v>
      </c>
      <c r="E1232" s="14" t="s">
        <v>88</v>
      </c>
      <c r="F1232" s="39">
        <v>2546.1759833014412</v>
      </c>
      <c r="G1232" s="40"/>
    </row>
    <row r="1233" spans="1:7" x14ac:dyDescent="0.25">
      <c r="A1233" s="38">
        <v>42833</v>
      </c>
      <c r="B1233" s="38" t="s">
        <v>1116</v>
      </c>
      <c r="C1233" s="14" t="s">
        <v>102</v>
      </c>
      <c r="D1233" s="14" t="s">
        <v>103</v>
      </c>
      <c r="E1233" s="14" t="s">
        <v>85</v>
      </c>
      <c r="F1233" s="39">
        <v>730.86254693900446</v>
      </c>
      <c r="G1233" s="40"/>
    </row>
    <row r="1234" spans="1:7" x14ac:dyDescent="0.25">
      <c r="A1234" s="38">
        <v>42833</v>
      </c>
      <c r="B1234" s="38" t="s">
        <v>1117</v>
      </c>
      <c r="C1234" s="14" t="s">
        <v>102</v>
      </c>
      <c r="D1234" s="14" t="s">
        <v>84</v>
      </c>
      <c r="E1234" s="14" t="s">
        <v>85</v>
      </c>
      <c r="F1234" s="39">
        <v>551.29464707648606</v>
      </c>
      <c r="G1234" s="40"/>
    </row>
    <row r="1235" spans="1:7" x14ac:dyDescent="0.25">
      <c r="A1235" s="38">
        <v>42833</v>
      </c>
      <c r="B1235" s="38" t="s">
        <v>1118</v>
      </c>
      <c r="C1235" s="14" t="s">
        <v>107</v>
      </c>
      <c r="D1235" s="14" t="s">
        <v>116</v>
      </c>
      <c r="E1235" s="14" t="s">
        <v>88</v>
      </c>
      <c r="F1235" s="39">
        <v>9625.8510279841594</v>
      </c>
      <c r="G1235" s="40"/>
    </row>
    <row r="1236" spans="1:7" x14ac:dyDescent="0.25">
      <c r="A1236" s="38">
        <v>42833</v>
      </c>
      <c r="B1236" s="38" t="s">
        <v>411</v>
      </c>
      <c r="C1236" s="14" t="s">
        <v>107</v>
      </c>
      <c r="D1236" s="14" t="s">
        <v>84</v>
      </c>
      <c r="E1236" s="14" t="s">
        <v>88</v>
      </c>
      <c r="F1236" s="39">
        <v>4694.7582211731005</v>
      </c>
      <c r="G1236" s="40"/>
    </row>
    <row r="1237" spans="1:7" x14ac:dyDescent="0.25">
      <c r="A1237" s="38">
        <v>42833</v>
      </c>
      <c r="B1237" s="38" t="s">
        <v>1119</v>
      </c>
      <c r="C1237" s="14" t="s">
        <v>107</v>
      </c>
      <c r="D1237" s="14" t="s">
        <v>84</v>
      </c>
      <c r="E1237" s="14" t="s">
        <v>88</v>
      </c>
      <c r="F1237" s="39">
        <v>3400.0552495156153</v>
      </c>
      <c r="G1237" s="40"/>
    </row>
    <row r="1238" spans="1:7" x14ac:dyDescent="0.25">
      <c r="A1238" s="38">
        <v>42833</v>
      </c>
      <c r="B1238" s="38" t="s">
        <v>1120</v>
      </c>
      <c r="C1238" s="14" t="s">
        <v>107</v>
      </c>
      <c r="D1238" s="14" t="s">
        <v>103</v>
      </c>
      <c r="E1238" s="14" t="s">
        <v>88</v>
      </c>
      <c r="F1238" s="39">
        <v>1982.249092994208</v>
      </c>
      <c r="G1238" s="40"/>
    </row>
    <row r="1239" spans="1:7" x14ac:dyDescent="0.25">
      <c r="A1239" s="38">
        <v>42833</v>
      </c>
      <c r="B1239" s="38" t="s">
        <v>1121</v>
      </c>
      <c r="C1239" s="14" t="s">
        <v>107</v>
      </c>
      <c r="D1239" s="14" t="s">
        <v>98</v>
      </c>
      <c r="E1239" s="14" t="s">
        <v>88</v>
      </c>
      <c r="F1239" s="39">
        <v>1311.5720233117088</v>
      </c>
      <c r="G1239" s="40"/>
    </row>
    <row r="1240" spans="1:7" x14ac:dyDescent="0.25">
      <c r="A1240" s="38">
        <v>42834</v>
      </c>
      <c r="B1240" s="38" t="s">
        <v>1012</v>
      </c>
      <c r="C1240" s="14" t="s">
        <v>83</v>
      </c>
      <c r="D1240" s="14" t="s">
        <v>90</v>
      </c>
      <c r="E1240" s="14" t="s">
        <v>88</v>
      </c>
      <c r="F1240" s="39">
        <v>10559.151217905617</v>
      </c>
      <c r="G1240" s="40"/>
    </row>
    <row r="1241" spans="1:7" x14ac:dyDescent="0.25">
      <c r="A1241" s="38">
        <v>42834</v>
      </c>
      <c r="B1241" s="38" t="s">
        <v>1122</v>
      </c>
      <c r="C1241" s="14" t="s">
        <v>83</v>
      </c>
      <c r="D1241" s="14" t="s">
        <v>84</v>
      </c>
      <c r="E1241" s="14" t="s">
        <v>88</v>
      </c>
      <c r="F1241" s="39">
        <v>3404.4388921623781</v>
      </c>
      <c r="G1241" s="40"/>
    </row>
    <row r="1242" spans="1:7" x14ac:dyDescent="0.25">
      <c r="A1242" s="38">
        <v>42834</v>
      </c>
      <c r="B1242" s="38" t="s">
        <v>949</v>
      </c>
      <c r="C1242" s="14" t="s">
        <v>83</v>
      </c>
      <c r="D1242" s="14" t="s">
        <v>84</v>
      </c>
      <c r="E1242" s="14" t="s">
        <v>88</v>
      </c>
      <c r="F1242" s="39">
        <v>3054.3898391974535</v>
      </c>
      <c r="G1242" s="40"/>
    </row>
    <row r="1243" spans="1:7" x14ac:dyDescent="0.25">
      <c r="A1243" s="38">
        <v>42834</v>
      </c>
      <c r="B1243" s="38" t="s">
        <v>1123</v>
      </c>
      <c r="C1243" s="14" t="s">
        <v>87</v>
      </c>
      <c r="D1243" s="14" t="s">
        <v>116</v>
      </c>
      <c r="E1243" s="14" t="s">
        <v>88</v>
      </c>
      <c r="F1243" s="39">
        <v>11140.025450064961</v>
      </c>
      <c r="G1243" s="40"/>
    </row>
    <row r="1244" spans="1:7" x14ac:dyDescent="0.25">
      <c r="A1244" s="38">
        <v>42834</v>
      </c>
      <c r="B1244" s="38" t="s">
        <v>1124</v>
      </c>
      <c r="C1244" s="14" t="s">
        <v>87</v>
      </c>
      <c r="D1244" s="14" t="s">
        <v>84</v>
      </c>
      <c r="E1244" s="14" t="s">
        <v>88</v>
      </c>
      <c r="F1244" s="39">
        <v>8900.8115947211245</v>
      </c>
      <c r="G1244" s="40"/>
    </row>
    <row r="1245" spans="1:7" x14ac:dyDescent="0.25">
      <c r="A1245" s="38">
        <v>42834</v>
      </c>
      <c r="B1245" s="38" t="s">
        <v>1125</v>
      </c>
      <c r="C1245" s="14" t="s">
        <v>87</v>
      </c>
      <c r="D1245" s="14" t="s">
        <v>90</v>
      </c>
      <c r="E1245" s="14" t="s">
        <v>85</v>
      </c>
      <c r="F1245" s="39">
        <v>3736.4236929390681</v>
      </c>
      <c r="G1245" s="40"/>
    </row>
    <row r="1246" spans="1:7" x14ac:dyDescent="0.25">
      <c r="A1246" s="38">
        <v>42834</v>
      </c>
      <c r="B1246" s="38" t="s">
        <v>1126</v>
      </c>
      <c r="C1246" s="14" t="s">
        <v>102</v>
      </c>
      <c r="D1246" s="14" t="s">
        <v>125</v>
      </c>
      <c r="E1246" s="14" t="s">
        <v>85</v>
      </c>
      <c r="F1246" s="39">
        <v>13297.120617646337</v>
      </c>
      <c r="G1246" s="40"/>
    </row>
    <row r="1247" spans="1:7" x14ac:dyDescent="0.25">
      <c r="A1247" s="38">
        <v>42834</v>
      </c>
      <c r="B1247" s="38" t="s">
        <v>1127</v>
      </c>
      <c r="C1247" s="14" t="s">
        <v>102</v>
      </c>
      <c r="D1247" s="14" t="s">
        <v>84</v>
      </c>
      <c r="E1247" s="14" t="s">
        <v>88</v>
      </c>
      <c r="F1247" s="39">
        <v>13253.509601839778</v>
      </c>
      <c r="G1247" s="40"/>
    </row>
    <row r="1248" spans="1:7" x14ac:dyDescent="0.25">
      <c r="A1248" s="38">
        <v>42834</v>
      </c>
      <c r="B1248" s="38" t="s">
        <v>1128</v>
      </c>
      <c r="C1248" s="14" t="s">
        <v>102</v>
      </c>
      <c r="D1248" s="14" t="s">
        <v>84</v>
      </c>
      <c r="E1248" s="14" t="s">
        <v>88</v>
      </c>
      <c r="F1248" s="39">
        <v>10971.404755885102</v>
      </c>
      <c r="G1248" s="40"/>
    </row>
    <row r="1249" spans="1:7" x14ac:dyDescent="0.25">
      <c r="A1249" s="38">
        <v>42834</v>
      </c>
      <c r="B1249" s="38" t="s">
        <v>804</v>
      </c>
      <c r="C1249" s="14" t="s">
        <v>102</v>
      </c>
      <c r="D1249" s="14" t="s">
        <v>98</v>
      </c>
      <c r="E1249" s="14" t="s">
        <v>88</v>
      </c>
      <c r="F1249" s="39">
        <v>6792.6161470322631</v>
      </c>
      <c r="G1249" s="40"/>
    </row>
    <row r="1250" spans="1:7" x14ac:dyDescent="0.25">
      <c r="A1250" s="38">
        <v>42834</v>
      </c>
      <c r="B1250" s="38" t="s">
        <v>1129</v>
      </c>
      <c r="C1250" s="14" t="s">
        <v>102</v>
      </c>
      <c r="D1250" s="14" t="s">
        <v>96</v>
      </c>
      <c r="E1250" s="14" t="s">
        <v>88</v>
      </c>
      <c r="F1250" s="39">
        <v>6162.9953806287194</v>
      </c>
      <c r="G1250" s="40"/>
    </row>
    <row r="1251" spans="1:7" x14ac:dyDescent="0.25">
      <c r="A1251" s="38">
        <v>42834</v>
      </c>
      <c r="B1251" s="38" t="s">
        <v>638</v>
      </c>
      <c r="C1251" s="14" t="s">
        <v>102</v>
      </c>
      <c r="D1251" s="14" t="s">
        <v>84</v>
      </c>
      <c r="E1251" s="14" t="s">
        <v>88</v>
      </c>
      <c r="F1251" s="39">
        <v>184.039646145906</v>
      </c>
      <c r="G1251" s="40"/>
    </row>
    <row r="1252" spans="1:7" x14ac:dyDescent="0.25">
      <c r="A1252" s="38">
        <v>42834</v>
      </c>
      <c r="B1252" s="38" t="s">
        <v>1130</v>
      </c>
      <c r="C1252" s="14" t="s">
        <v>107</v>
      </c>
      <c r="D1252" s="14" t="s">
        <v>84</v>
      </c>
      <c r="E1252" s="14" t="s">
        <v>85</v>
      </c>
      <c r="F1252" s="39">
        <v>12706.940301851551</v>
      </c>
      <c r="G1252" s="40"/>
    </row>
    <row r="1253" spans="1:7" x14ac:dyDescent="0.25">
      <c r="A1253" s="38">
        <v>42834</v>
      </c>
      <c r="B1253" s="38" t="s">
        <v>393</v>
      </c>
      <c r="C1253" s="14" t="s">
        <v>107</v>
      </c>
      <c r="D1253" s="14" t="s">
        <v>103</v>
      </c>
      <c r="E1253" s="14" t="s">
        <v>88</v>
      </c>
      <c r="F1253" s="39">
        <v>8206.8841623698772</v>
      </c>
      <c r="G1253" s="40"/>
    </row>
    <row r="1254" spans="1:7" x14ac:dyDescent="0.25">
      <c r="A1254" s="38">
        <v>42834</v>
      </c>
      <c r="B1254" s="38" t="s">
        <v>1131</v>
      </c>
      <c r="C1254" s="14" t="s">
        <v>107</v>
      </c>
      <c r="D1254" s="14" t="s">
        <v>98</v>
      </c>
      <c r="E1254" s="14" t="s">
        <v>88</v>
      </c>
      <c r="F1254" s="39">
        <v>2724.3102941943639</v>
      </c>
      <c r="G1254" s="40"/>
    </row>
    <row r="1255" spans="1:7" x14ac:dyDescent="0.25">
      <c r="A1255" s="38">
        <v>42835</v>
      </c>
      <c r="B1255" s="38" t="s">
        <v>1132</v>
      </c>
      <c r="C1255" s="14" t="s">
        <v>83</v>
      </c>
      <c r="D1255" s="14" t="s">
        <v>96</v>
      </c>
      <c r="E1255" s="14" t="s">
        <v>88</v>
      </c>
      <c r="F1255" s="39">
        <v>11993.01793418373</v>
      </c>
      <c r="G1255" s="40"/>
    </row>
    <row r="1256" spans="1:7" x14ac:dyDescent="0.25">
      <c r="A1256" s="38">
        <v>42835</v>
      </c>
      <c r="B1256" s="38" t="s">
        <v>1133</v>
      </c>
      <c r="C1256" s="14" t="s">
        <v>83</v>
      </c>
      <c r="D1256" s="14" t="s">
        <v>103</v>
      </c>
      <c r="E1256" s="14" t="s">
        <v>88</v>
      </c>
      <c r="F1256" s="39">
        <v>4083.6507068525843</v>
      </c>
      <c r="G1256" s="40"/>
    </row>
    <row r="1257" spans="1:7" x14ac:dyDescent="0.25">
      <c r="A1257" s="38">
        <v>42835</v>
      </c>
      <c r="B1257" s="38" t="s">
        <v>1134</v>
      </c>
      <c r="C1257" s="14" t="s">
        <v>87</v>
      </c>
      <c r="D1257" s="14" t="s">
        <v>90</v>
      </c>
      <c r="E1257" s="14" t="s">
        <v>85</v>
      </c>
      <c r="F1257" s="39">
        <v>10257.993811079321</v>
      </c>
      <c r="G1257" s="40"/>
    </row>
    <row r="1258" spans="1:7" x14ac:dyDescent="0.25">
      <c r="A1258" s="38">
        <v>42835</v>
      </c>
      <c r="B1258" s="38" t="s">
        <v>1135</v>
      </c>
      <c r="C1258" s="14" t="s">
        <v>100</v>
      </c>
      <c r="D1258" s="14" t="s">
        <v>90</v>
      </c>
      <c r="E1258" s="14" t="s">
        <v>85</v>
      </c>
      <c r="F1258" s="39">
        <v>8402.805933162861</v>
      </c>
      <c r="G1258" s="40"/>
    </row>
    <row r="1259" spans="1:7" x14ac:dyDescent="0.25">
      <c r="A1259" s="38">
        <v>42835</v>
      </c>
      <c r="B1259" s="38" t="s">
        <v>1136</v>
      </c>
      <c r="C1259" s="14" t="s">
        <v>100</v>
      </c>
      <c r="D1259" s="14" t="s">
        <v>84</v>
      </c>
      <c r="E1259" s="14" t="s">
        <v>85</v>
      </c>
      <c r="F1259" s="39">
        <v>916.44618992097571</v>
      </c>
      <c r="G1259" s="40"/>
    </row>
    <row r="1260" spans="1:7" x14ac:dyDescent="0.25">
      <c r="A1260" s="38">
        <v>42835</v>
      </c>
      <c r="B1260" s="38" t="s">
        <v>1137</v>
      </c>
      <c r="C1260" s="14" t="s">
        <v>102</v>
      </c>
      <c r="D1260" s="14" t="s">
        <v>103</v>
      </c>
      <c r="E1260" s="14" t="s">
        <v>88</v>
      </c>
      <c r="F1260" s="39">
        <v>1801.204738780413</v>
      </c>
      <c r="G1260" s="40"/>
    </row>
    <row r="1261" spans="1:7" x14ac:dyDescent="0.25">
      <c r="A1261" s="38">
        <v>42835</v>
      </c>
      <c r="B1261" s="38" t="s">
        <v>473</v>
      </c>
      <c r="C1261" s="14" t="s">
        <v>107</v>
      </c>
      <c r="D1261" s="14" t="s">
        <v>96</v>
      </c>
      <c r="E1261" s="14" t="s">
        <v>88</v>
      </c>
      <c r="F1261" s="39">
        <v>4298.7469050344225</v>
      </c>
      <c r="G1261" s="40"/>
    </row>
    <row r="1262" spans="1:7" x14ac:dyDescent="0.25">
      <c r="A1262" s="38">
        <v>42836</v>
      </c>
      <c r="B1262" s="38" t="s">
        <v>1138</v>
      </c>
      <c r="C1262" s="14" t="s">
        <v>83</v>
      </c>
      <c r="D1262" s="14" t="s">
        <v>90</v>
      </c>
      <c r="E1262" s="14" t="s">
        <v>85</v>
      </c>
      <c r="F1262" s="39">
        <v>4768.8628456895549</v>
      </c>
      <c r="G1262" s="40"/>
    </row>
    <row r="1263" spans="1:7" x14ac:dyDescent="0.25">
      <c r="A1263" s="38">
        <v>42836</v>
      </c>
      <c r="B1263" s="38" t="s">
        <v>938</v>
      </c>
      <c r="C1263" s="14" t="s">
        <v>87</v>
      </c>
      <c r="D1263" s="14" t="s">
        <v>98</v>
      </c>
      <c r="E1263" s="14" t="s">
        <v>88</v>
      </c>
      <c r="F1263" s="39">
        <v>4061.0124706059914</v>
      </c>
      <c r="G1263" s="40"/>
    </row>
    <row r="1264" spans="1:7" x14ac:dyDescent="0.25">
      <c r="A1264" s="38">
        <v>42836</v>
      </c>
      <c r="B1264" s="38" t="s">
        <v>683</v>
      </c>
      <c r="C1264" s="14" t="s">
        <v>100</v>
      </c>
      <c r="D1264" s="14" t="s">
        <v>98</v>
      </c>
      <c r="E1264" s="14" t="s">
        <v>88</v>
      </c>
      <c r="F1264" s="39">
        <v>6853.756136188701</v>
      </c>
      <c r="G1264" s="40"/>
    </row>
    <row r="1265" spans="1:7" x14ac:dyDescent="0.25">
      <c r="A1265" s="38">
        <v>42836</v>
      </c>
      <c r="B1265" s="38" t="s">
        <v>1139</v>
      </c>
      <c r="C1265" s="14" t="s">
        <v>102</v>
      </c>
      <c r="D1265" s="14" t="s">
        <v>103</v>
      </c>
      <c r="E1265" s="14" t="s">
        <v>88</v>
      </c>
      <c r="F1265" s="39">
        <v>9038.4805944316195</v>
      </c>
      <c r="G1265" s="40"/>
    </row>
    <row r="1266" spans="1:7" x14ac:dyDescent="0.25">
      <c r="A1266" s="38">
        <v>42836</v>
      </c>
      <c r="B1266" s="38" t="s">
        <v>1140</v>
      </c>
      <c r="C1266" s="14" t="s">
        <v>102</v>
      </c>
      <c r="D1266" s="14" t="s">
        <v>84</v>
      </c>
      <c r="E1266" s="14" t="s">
        <v>88</v>
      </c>
      <c r="F1266" s="39">
        <v>5939.7816679252073</v>
      </c>
      <c r="G1266" s="40"/>
    </row>
    <row r="1267" spans="1:7" x14ac:dyDescent="0.25">
      <c r="A1267" s="38">
        <v>42836</v>
      </c>
      <c r="B1267" s="38" t="s">
        <v>530</v>
      </c>
      <c r="C1267" s="14" t="s">
        <v>102</v>
      </c>
      <c r="D1267" s="14" t="s">
        <v>90</v>
      </c>
      <c r="E1267" s="14" t="s">
        <v>85</v>
      </c>
      <c r="F1267" s="39">
        <v>3688.7543188427685</v>
      </c>
      <c r="G1267" s="40"/>
    </row>
    <row r="1268" spans="1:7" x14ac:dyDescent="0.25">
      <c r="A1268" s="38">
        <v>42836</v>
      </c>
      <c r="B1268" s="38" t="s">
        <v>1141</v>
      </c>
      <c r="C1268" s="14" t="s">
        <v>102</v>
      </c>
      <c r="D1268" s="14" t="s">
        <v>96</v>
      </c>
      <c r="E1268" s="14" t="s">
        <v>88</v>
      </c>
      <c r="F1268" s="39">
        <v>2924.925611498682</v>
      </c>
      <c r="G1268" s="40"/>
    </row>
    <row r="1269" spans="1:7" x14ac:dyDescent="0.25">
      <c r="A1269" s="38">
        <v>42836</v>
      </c>
      <c r="B1269" s="38" t="s">
        <v>1042</v>
      </c>
      <c r="C1269" s="14" t="s">
        <v>102</v>
      </c>
      <c r="D1269" s="14" t="s">
        <v>98</v>
      </c>
      <c r="E1269" s="14" t="s">
        <v>85</v>
      </c>
      <c r="F1269" s="39">
        <v>2912.3594232086234</v>
      </c>
      <c r="G1269" s="40"/>
    </row>
    <row r="1270" spans="1:7" x14ac:dyDescent="0.25">
      <c r="A1270" s="38">
        <v>42836</v>
      </c>
      <c r="B1270" s="38" t="s">
        <v>552</v>
      </c>
      <c r="C1270" s="14" t="s">
        <v>102</v>
      </c>
      <c r="D1270" s="14" t="s">
        <v>84</v>
      </c>
      <c r="E1270" s="14" t="s">
        <v>85</v>
      </c>
      <c r="F1270" s="39">
        <v>2506.9779498891662</v>
      </c>
      <c r="G1270" s="40"/>
    </row>
    <row r="1271" spans="1:7" x14ac:dyDescent="0.25">
      <c r="A1271" s="38">
        <v>42836</v>
      </c>
      <c r="B1271" s="38" t="s">
        <v>682</v>
      </c>
      <c r="C1271" s="14" t="s">
        <v>102</v>
      </c>
      <c r="D1271" s="14" t="s">
        <v>103</v>
      </c>
      <c r="E1271" s="14" t="s">
        <v>85</v>
      </c>
      <c r="F1271" s="39">
        <v>698.55818695140852</v>
      </c>
      <c r="G1271" s="40"/>
    </row>
    <row r="1272" spans="1:7" x14ac:dyDescent="0.25">
      <c r="A1272" s="38">
        <v>42836</v>
      </c>
      <c r="B1272" s="38" t="s">
        <v>1142</v>
      </c>
      <c r="C1272" s="14" t="s">
        <v>107</v>
      </c>
      <c r="D1272" s="14" t="s">
        <v>96</v>
      </c>
      <c r="E1272" s="14" t="s">
        <v>88</v>
      </c>
      <c r="F1272" s="39">
        <v>9695.2236424475032</v>
      </c>
      <c r="G1272" s="40"/>
    </row>
    <row r="1273" spans="1:7" x14ac:dyDescent="0.25">
      <c r="A1273" s="38">
        <v>42836</v>
      </c>
      <c r="B1273" s="38" t="s">
        <v>448</v>
      </c>
      <c r="C1273" s="14" t="s">
        <v>107</v>
      </c>
      <c r="D1273" s="14" t="s">
        <v>90</v>
      </c>
      <c r="E1273" s="14" t="s">
        <v>88</v>
      </c>
      <c r="F1273" s="39">
        <v>9008.4862622954206</v>
      </c>
      <c r="G1273" s="40"/>
    </row>
    <row r="1274" spans="1:7" x14ac:dyDescent="0.25">
      <c r="A1274" s="38">
        <v>42836</v>
      </c>
      <c r="B1274" s="38" t="s">
        <v>1143</v>
      </c>
      <c r="C1274" s="14" t="s">
        <v>107</v>
      </c>
      <c r="D1274" s="14" t="s">
        <v>84</v>
      </c>
      <c r="E1274" s="14" t="s">
        <v>88</v>
      </c>
      <c r="F1274" s="39">
        <v>6551.1359911809086</v>
      </c>
      <c r="G1274" s="40"/>
    </row>
    <row r="1275" spans="1:7" x14ac:dyDescent="0.25">
      <c r="A1275" s="38">
        <v>42836</v>
      </c>
      <c r="B1275" s="38" t="s">
        <v>1144</v>
      </c>
      <c r="C1275" s="14" t="s">
        <v>107</v>
      </c>
      <c r="D1275" s="14" t="s">
        <v>90</v>
      </c>
      <c r="E1275" s="14" t="s">
        <v>88</v>
      </c>
      <c r="F1275" s="39">
        <v>4729.5583762442329</v>
      </c>
      <c r="G1275" s="40"/>
    </row>
    <row r="1276" spans="1:7" x14ac:dyDescent="0.25">
      <c r="A1276" s="38">
        <v>42836</v>
      </c>
      <c r="B1276" s="38" t="s">
        <v>462</v>
      </c>
      <c r="C1276" s="14" t="s">
        <v>107</v>
      </c>
      <c r="D1276" s="14" t="s">
        <v>103</v>
      </c>
      <c r="E1276" s="14" t="s">
        <v>85</v>
      </c>
      <c r="F1276" s="39">
        <v>4563.3120490745796</v>
      </c>
      <c r="G1276" s="40"/>
    </row>
    <row r="1277" spans="1:7" x14ac:dyDescent="0.25">
      <c r="A1277" s="38">
        <v>42837</v>
      </c>
      <c r="B1277" s="38" t="s">
        <v>1145</v>
      </c>
      <c r="C1277" s="14" t="s">
        <v>83</v>
      </c>
      <c r="D1277" s="14" t="s">
        <v>116</v>
      </c>
      <c r="E1277" s="14" t="s">
        <v>88</v>
      </c>
      <c r="F1277" s="39">
        <v>11213.017020779474</v>
      </c>
      <c r="G1277" s="40"/>
    </row>
    <row r="1278" spans="1:7" x14ac:dyDescent="0.25">
      <c r="A1278" s="38">
        <v>42837</v>
      </c>
      <c r="B1278" s="38" t="s">
        <v>349</v>
      </c>
      <c r="C1278" s="14" t="s">
        <v>87</v>
      </c>
      <c r="D1278" s="14" t="s">
        <v>84</v>
      </c>
      <c r="E1278" s="14" t="s">
        <v>88</v>
      </c>
      <c r="F1278" s="39">
        <v>6708.9657574931152</v>
      </c>
      <c r="G1278" s="40"/>
    </row>
    <row r="1279" spans="1:7" x14ac:dyDescent="0.25">
      <c r="A1279" s="38">
        <v>42837</v>
      </c>
      <c r="B1279" s="38" t="s">
        <v>905</v>
      </c>
      <c r="C1279" s="14" t="s">
        <v>100</v>
      </c>
      <c r="D1279" s="14" t="s">
        <v>90</v>
      </c>
      <c r="E1279" s="14" t="s">
        <v>85</v>
      </c>
      <c r="F1279" s="39">
        <v>14242.695348278548</v>
      </c>
      <c r="G1279" s="40"/>
    </row>
    <row r="1280" spans="1:7" x14ac:dyDescent="0.25">
      <c r="A1280" s="38">
        <v>42837</v>
      </c>
      <c r="B1280" s="38" t="s">
        <v>1146</v>
      </c>
      <c r="C1280" s="14" t="s">
        <v>100</v>
      </c>
      <c r="D1280" s="14" t="s">
        <v>103</v>
      </c>
      <c r="E1280" s="14" t="s">
        <v>85</v>
      </c>
      <c r="F1280" s="39">
        <v>7567.2267585590089</v>
      </c>
      <c r="G1280" s="40"/>
    </row>
    <row r="1281" spans="1:7" x14ac:dyDescent="0.25">
      <c r="A1281" s="38">
        <v>42837</v>
      </c>
      <c r="B1281" s="38" t="s">
        <v>956</v>
      </c>
      <c r="C1281" s="14" t="s">
        <v>100</v>
      </c>
      <c r="D1281" s="14" t="s">
        <v>84</v>
      </c>
      <c r="E1281" s="14" t="s">
        <v>85</v>
      </c>
      <c r="F1281" s="39">
        <v>5236.9855653969507</v>
      </c>
      <c r="G1281" s="40"/>
    </row>
    <row r="1282" spans="1:7" x14ac:dyDescent="0.25">
      <c r="A1282" s="38">
        <v>42837</v>
      </c>
      <c r="B1282" s="38" t="s">
        <v>1147</v>
      </c>
      <c r="C1282" s="14" t="s">
        <v>102</v>
      </c>
      <c r="D1282" s="14" t="s">
        <v>84</v>
      </c>
      <c r="E1282" s="14" t="s">
        <v>88</v>
      </c>
      <c r="F1282" s="39">
        <v>13027.405204064669</v>
      </c>
      <c r="G1282" s="40"/>
    </row>
    <row r="1283" spans="1:7" x14ac:dyDescent="0.25">
      <c r="A1283" s="38">
        <v>42837</v>
      </c>
      <c r="B1283" s="38" t="s">
        <v>539</v>
      </c>
      <c r="C1283" s="14" t="s">
        <v>102</v>
      </c>
      <c r="D1283" s="14" t="s">
        <v>84</v>
      </c>
      <c r="E1283" s="14" t="s">
        <v>88</v>
      </c>
      <c r="F1283" s="39">
        <v>8956.5128976808046</v>
      </c>
      <c r="G1283" s="40"/>
    </row>
    <row r="1284" spans="1:7" x14ac:dyDescent="0.25">
      <c r="A1284" s="38">
        <v>42837</v>
      </c>
      <c r="B1284" s="38" t="s">
        <v>1148</v>
      </c>
      <c r="C1284" s="14" t="s">
        <v>102</v>
      </c>
      <c r="D1284" s="14" t="s">
        <v>84</v>
      </c>
      <c r="E1284" s="14" t="s">
        <v>85</v>
      </c>
      <c r="F1284" s="39">
        <v>3699.9636349494767</v>
      </c>
      <c r="G1284" s="40"/>
    </row>
    <row r="1285" spans="1:7" x14ac:dyDescent="0.25">
      <c r="A1285" s="38">
        <v>42837</v>
      </c>
      <c r="B1285" s="38" t="s">
        <v>423</v>
      </c>
      <c r="C1285" s="14" t="s">
        <v>102</v>
      </c>
      <c r="D1285" s="14" t="s">
        <v>103</v>
      </c>
      <c r="E1285" s="14" t="s">
        <v>85</v>
      </c>
      <c r="F1285" s="39">
        <v>3326.5114931354224</v>
      </c>
      <c r="G1285" s="40"/>
    </row>
    <row r="1286" spans="1:7" x14ac:dyDescent="0.25">
      <c r="A1286" s="38">
        <v>42837</v>
      </c>
      <c r="B1286" s="38" t="s">
        <v>1149</v>
      </c>
      <c r="C1286" s="14" t="s">
        <v>107</v>
      </c>
      <c r="D1286" s="14" t="s">
        <v>90</v>
      </c>
      <c r="E1286" s="14" t="s">
        <v>85</v>
      </c>
      <c r="F1286" s="39">
        <v>14470.383935382953</v>
      </c>
      <c r="G1286" s="40"/>
    </row>
    <row r="1287" spans="1:7" x14ac:dyDescent="0.25">
      <c r="A1287" s="38">
        <v>42838</v>
      </c>
      <c r="B1287" s="38" t="s">
        <v>955</v>
      </c>
      <c r="C1287" s="14" t="s">
        <v>83</v>
      </c>
      <c r="D1287" s="14" t="s">
        <v>96</v>
      </c>
      <c r="E1287" s="14" t="s">
        <v>88</v>
      </c>
      <c r="F1287" s="39">
        <v>10206.812710343249</v>
      </c>
      <c r="G1287" s="40"/>
    </row>
    <row r="1288" spans="1:7" x14ac:dyDescent="0.25">
      <c r="A1288" s="38">
        <v>42838</v>
      </c>
      <c r="B1288" s="38" t="s">
        <v>1150</v>
      </c>
      <c r="C1288" s="14" t="s">
        <v>83</v>
      </c>
      <c r="D1288" s="14" t="s">
        <v>116</v>
      </c>
      <c r="E1288" s="14" t="s">
        <v>85</v>
      </c>
      <c r="F1288" s="39">
        <v>8714.3726281930758</v>
      </c>
      <c r="G1288" s="40"/>
    </row>
    <row r="1289" spans="1:7" x14ac:dyDescent="0.25">
      <c r="A1289" s="38">
        <v>42838</v>
      </c>
      <c r="B1289" s="38" t="s">
        <v>262</v>
      </c>
      <c r="C1289" s="14" t="s">
        <v>83</v>
      </c>
      <c r="D1289" s="14" t="s">
        <v>90</v>
      </c>
      <c r="E1289" s="14" t="s">
        <v>85</v>
      </c>
      <c r="F1289" s="39">
        <v>7769.5206060194741</v>
      </c>
      <c r="G1289" s="40"/>
    </row>
    <row r="1290" spans="1:7" x14ac:dyDescent="0.25">
      <c r="A1290" s="38">
        <v>42838</v>
      </c>
      <c r="B1290" s="38" t="s">
        <v>525</v>
      </c>
      <c r="C1290" s="14" t="s">
        <v>83</v>
      </c>
      <c r="D1290" s="14" t="s">
        <v>96</v>
      </c>
      <c r="E1290" s="14" t="s">
        <v>88</v>
      </c>
      <c r="F1290" s="39">
        <v>7727.7400799222232</v>
      </c>
      <c r="G1290" s="40"/>
    </row>
    <row r="1291" spans="1:7" x14ac:dyDescent="0.25">
      <c r="A1291" s="38">
        <v>42838</v>
      </c>
      <c r="B1291" s="38" t="s">
        <v>1151</v>
      </c>
      <c r="C1291" s="14" t="s">
        <v>83</v>
      </c>
      <c r="D1291" s="14" t="s">
        <v>90</v>
      </c>
      <c r="E1291" s="14" t="s">
        <v>88</v>
      </c>
      <c r="F1291" s="39">
        <v>373.9645364776494</v>
      </c>
      <c r="G1291" s="40"/>
    </row>
    <row r="1292" spans="1:7" x14ac:dyDescent="0.25">
      <c r="A1292" s="38">
        <v>42838</v>
      </c>
      <c r="B1292" s="38" t="s">
        <v>1152</v>
      </c>
      <c r="C1292" s="14" t="s">
        <v>87</v>
      </c>
      <c r="D1292" s="14" t="s">
        <v>90</v>
      </c>
      <c r="E1292" s="14" t="s">
        <v>85</v>
      </c>
      <c r="F1292" s="39">
        <v>11178.779163516247</v>
      </c>
      <c r="G1292" s="40"/>
    </row>
    <row r="1293" spans="1:7" x14ac:dyDescent="0.25">
      <c r="A1293" s="38">
        <v>42838</v>
      </c>
      <c r="B1293" s="38" t="s">
        <v>132</v>
      </c>
      <c r="C1293" s="14" t="s">
        <v>87</v>
      </c>
      <c r="D1293" s="14" t="s">
        <v>103</v>
      </c>
      <c r="E1293" s="14" t="s">
        <v>88</v>
      </c>
      <c r="F1293" s="39">
        <v>7223.314609498022</v>
      </c>
      <c r="G1293" s="40"/>
    </row>
    <row r="1294" spans="1:7" x14ac:dyDescent="0.25">
      <c r="A1294" s="38">
        <v>42838</v>
      </c>
      <c r="B1294" s="38" t="s">
        <v>674</v>
      </c>
      <c r="C1294" s="14" t="s">
        <v>87</v>
      </c>
      <c r="D1294" s="14" t="s">
        <v>90</v>
      </c>
      <c r="E1294" s="14" t="s">
        <v>85</v>
      </c>
      <c r="F1294" s="39">
        <v>1014.1422494729571</v>
      </c>
      <c r="G1294" s="40"/>
    </row>
    <row r="1295" spans="1:7" x14ac:dyDescent="0.25">
      <c r="A1295" s="38">
        <v>42838</v>
      </c>
      <c r="B1295" s="38" t="s">
        <v>1153</v>
      </c>
      <c r="C1295" s="14" t="s">
        <v>100</v>
      </c>
      <c r="D1295" s="14" t="s">
        <v>84</v>
      </c>
      <c r="E1295" s="14" t="s">
        <v>85</v>
      </c>
      <c r="F1295" s="39">
        <v>10379.227782309439</v>
      </c>
      <c r="G1295" s="40"/>
    </row>
    <row r="1296" spans="1:7" x14ac:dyDescent="0.25">
      <c r="A1296" s="38">
        <v>42838</v>
      </c>
      <c r="B1296" s="38" t="s">
        <v>1130</v>
      </c>
      <c r="C1296" s="14" t="s">
        <v>102</v>
      </c>
      <c r="D1296" s="14" t="s">
        <v>90</v>
      </c>
      <c r="E1296" s="14" t="s">
        <v>88</v>
      </c>
      <c r="F1296" s="39">
        <v>13097.903031174597</v>
      </c>
      <c r="G1296" s="40"/>
    </row>
    <row r="1297" spans="1:7" x14ac:dyDescent="0.25">
      <c r="A1297" s="38">
        <v>42838</v>
      </c>
      <c r="B1297" s="38" t="s">
        <v>1154</v>
      </c>
      <c r="C1297" s="14" t="s">
        <v>102</v>
      </c>
      <c r="D1297" s="14" t="s">
        <v>96</v>
      </c>
      <c r="E1297" s="14" t="s">
        <v>88</v>
      </c>
      <c r="F1297" s="39">
        <v>10397.822812936716</v>
      </c>
      <c r="G1297" s="40"/>
    </row>
    <row r="1298" spans="1:7" x14ac:dyDescent="0.25">
      <c r="A1298" s="38">
        <v>42838</v>
      </c>
      <c r="B1298" s="38" t="s">
        <v>1155</v>
      </c>
      <c r="C1298" s="14" t="s">
        <v>102</v>
      </c>
      <c r="D1298" s="14" t="s">
        <v>90</v>
      </c>
      <c r="E1298" s="14" t="s">
        <v>85</v>
      </c>
      <c r="F1298" s="39">
        <v>6071.4042451389178</v>
      </c>
      <c r="G1298" s="40"/>
    </row>
    <row r="1299" spans="1:7" x14ac:dyDescent="0.25">
      <c r="A1299" s="38">
        <v>42838</v>
      </c>
      <c r="B1299" s="38" t="s">
        <v>543</v>
      </c>
      <c r="C1299" s="14" t="s">
        <v>107</v>
      </c>
      <c r="D1299" s="14" t="s">
        <v>103</v>
      </c>
      <c r="E1299" s="14" t="s">
        <v>88</v>
      </c>
      <c r="F1299" s="39">
        <v>7229.6346674790911</v>
      </c>
      <c r="G1299" s="40"/>
    </row>
    <row r="1300" spans="1:7" x14ac:dyDescent="0.25">
      <c r="A1300" s="38">
        <v>42838</v>
      </c>
      <c r="B1300" s="38" t="s">
        <v>657</v>
      </c>
      <c r="C1300" s="14" t="s">
        <v>107</v>
      </c>
      <c r="D1300" s="14" t="s">
        <v>103</v>
      </c>
      <c r="E1300" s="14" t="s">
        <v>88</v>
      </c>
      <c r="F1300" s="39">
        <v>6911.6027485410814</v>
      </c>
      <c r="G1300" s="40"/>
    </row>
    <row r="1301" spans="1:7" x14ac:dyDescent="0.25">
      <c r="A1301" s="38">
        <v>42838</v>
      </c>
      <c r="B1301" s="38" t="s">
        <v>1156</v>
      </c>
      <c r="C1301" s="14" t="s">
        <v>107</v>
      </c>
      <c r="D1301" s="14" t="s">
        <v>98</v>
      </c>
      <c r="E1301" s="14" t="s">
        <v>85</v>
      </c>
      <c r="F1301" s="39">
        <v>3346.4015896981168</v>
      </c>
      <c r="G1301" s="40"/>
    </row>
    <row r="1302" spans="1:7" x14ac:dyDescent="0.25">
      <c r="A1302" s="38">
        <v>42839</v>
      </c>
      <c r="B1302" s="38" t="s">
        <v>1157</v>
      </c>
      <c r="C1302" s="14" t="s">
        <v>83</v>
      </c>
      <c r="D1302" s="14" t="s">
        <v>125</v>
      </c>
      <c r="E1302" s="14" t="s">
        <v>88</v>
      </c>
      <c r="F1302" s="39">
        <v>12888.967962458002</v>
      </c>
      <c r="G1302" s="40"/>
    </row>
    <row r="1303" spans="1:7" x14ac:dyDescent="0.25">
      <c r="A1303" s="38">
        <v>42839</v>
      </c>
      <c r="B1303" s="38" t="s">
        <v>529</v>
      </c>
      <c r="C1303" s="14" t="s">
        <v>83</v>
      </c>
      <c r="D1303" s="14" t="s">
        <v>96</v>
      </c>
      <c r="E1303" s="14" t="s">
        <v>85</v>
      </c>
      <c r="F1303" s="39">
        <v>9527.1865713816369</v>
      </c>
      <c r="G1303" s="40"/>
    </row>
    <row r="1304" spans="1:7" x14ac:dyDescent="0.25">
      <c r="A1304" s="38">
        <v>42839</v>
      </c>
      <c r="B1304" s="38" t="s">
        <v>1158</v>
      </c>
      <c r="C1304" s="14" t="s">
        <v>83</v>
      </c>
      <c r="D1304" s="14" t="s">
        <v>90</v>
      </c>
      <c r="E1304" s="14" t="s">
        <v>85</v>
      </c>
      <c r="F1304" s="39">
        <v>8850.4150801001324</v>
      </c>
      <c r="G1304" s="40"/>
    </row>
    <row r="1305" spans="1:7" x14ac:dyDescent="0.25">
      <c r="A1305" s="38">
        <v>42839</v>
      </c>
      <c r="B1305" s="38" t="s">
        <v>1159</v>
      </c>
      <c r="C1305" s="14" t="s">
        <v>83</v>
      </c>
      <c r="D1305" s="14" t="s">
        <v>103</v>
      </c>
      <c r="E1305" s="14" t="s">
        <v>85</v>
      </c>
      <c r="F1305" s="39">
        <v>5109.4260502240586</v>
      </c>
      <c r="G1305" s="40"/>
    </row>
    <row r="1306" spans="1:7" x14ac:dyDescent="0.25">
      <c r="A1306" s="38">
        <v>42839</v>
      </c>
      <c r="B1306" s="38" t="s">
        <v>1160</v>
      </c>
      <c r="C1306" s="14" t="s">
        <v>87</v>
      </c>
      <c r="D1306" s="14" t="s">
        <v>96</v>
      </c>
      <c r="E1306" s="14" t="s">
        <v>85</v>
      </c>
      <c r="F1306" s="39">
        <v>14099.714781429635</v>
      </c>
      <c r="G1306" s="40"/>
    </row>
    <row r="1307" spans="1:7" x14ac:dyDescent="0.25">
      <c r="A1307" s="38">
        <v>42839</v>
      </c>
      <c r="B1307" s="38" t="s">
        <v>1161</v>
      </c>
      <c r="C1307" s="14" t="s">
        <v>87</v>
      </c>
      <c r="D1307" s="14" t="s">
        <v>96</v>
      </c>
      <c r="E1307" s="14" t="s">
        <v>85</v>
      </c>
      <c r="F1307" s="39">
        <v>8773.5142218191704</v>
      </c>
      <c r="G1307" s="40"/>
    </row>
    <row r="1308" spans="1:7" x14ac:dyDescent="0.25">
      <c r="A1308" s="38">
        <v>42839</v>
      </c>
      <c r="B1308" s="38" t="s">
        <v>852</v>
      </c>
      <c r="C1308" s="14" t="s">
        <v>87</v>
      </c>
      <c r="D1308" s="14" t="s">
        <v>98</v>
      </c>
      <c r="E1308" s="14" t="s">
        <v>85</v>
      </c>
      <c r="F1308" s="39">
        <v>7579.0688086207501</v>
      </c>
      <c r="G1308" s="40"/>
    </row>
    <row r="1309" spans="1:7" x14ac:dyDescent="0.25">
      <c r="A1309" s="38">
        <v>42839</v>
      </c>
      <c r="B1309" s="38" t="s">
        <v>709</v>
      </c>
      <c r="C1309" s="14" t="s">
        <v>87</v>
      </c>
      <c r="D1309" s="14" t="s">
        <v>96</v>
      </c>
      <c r="E1309" s="14" t="s">
        <v>88</v>
      </c>
      <c r="F1309" s="39">
        <v>6553.3762088626418</v>
      </c>
      <c r="G1309" s="40"/>
    </row>
    <row r="1310" spans="1:7" x14ac:dyDescent="0.25">
      <c r="A1310" s="38">
        <v>42839</v>
      </c>
      <c r="B1310" s="38" t="s">
        <v>1138</v>
      </c>
      <c r="C1310" s="14" t="s">
        <v>87</v>
      </c>
      <c r="D1310" s="14" t="s">
        <v>103</v>
      </c>
      <c r="E1310" s="14" t="s">
        <v>85</v>
      </c>
      <c r="F1310" s="39">
        <v>3111.2735048039985</v>
      </c>
      <c r="G1310" s="40"/>
    </row>
    <row r="1311" spans="1:7" x14ac:dyDescent="0.25">
      <c r="A1311" s="38">
        <v>42839</v>
      </c>
      <c r="B1311" s="38" t="s">
        <v>1162</v>
      </c>
      <c r="C1311" s="14" t="s">
        <v>100</v>
      </c>
      <c r="D1311" s="14" t="s">
        <v>84</v>
      </c>
      <c r="E1311" s="14" t="s">
        <v>85</v>
      </c>
      <c r="F1311" s="39">
        <v>13572.827467550042</v>
      </c>
      <c r="G1311" s="40"/>
    </row>
    <row r="1312" spans="1:7" x14ac:dyDescent="0.25">
      <c r="A1312" s="38">
        <v>42839</v>
      </c>
      <c r="B1312" s="38" t="s">
        <v>1155</v>
      </c>
      <c r="C1312" s="14" t="s">
        <v>100</v>
      </c>
      <c r="D1312" s="14" t="s">
        <v>90</v>
      </c>
      <c r="E1312" s="14" t="s">
        <v>85</v>
      </c>
      <c r="F1312" s="39">
        <v>13412.741557526642</v>
      </c>
      <c r="G1312" s="40"/>
    </row>
    <row r="1313" spans="1:7" x14ac:dyDescent="0.25">
      <c r="A1313" s="38">
        <v>42839</v>
      </c>
      <c r="B1313" s="38" t="s">
        <v>1163</v>
      </c>
      <c r="C1313" s="14" t="s">
        <v>100</v>
      </c>
      <c r="D1313" s="14" t="s">
        <v>103</v>
      </c>
      <c r="E1313" s="14" t="s">
        <v>85</v>
      </c>
      <c r="F1313" s="39">
        <v>3850.4550582534539</v>
      </c>
      <c r="G1313" s="40"/>
    </row>
    <row r="1314" spans="1:7" x14ac:dyDescent="0.25">
      <c r="A1314" s="38">
        <v>42839</v>
      </c>
      <c r="B1314" s="38" t="s">
        <v>1164</v>
      </c>
      <c r="C1314" s="14" t="s">
        <v>100</v>
      </c>
      <c r="D1314" s="14" t="s">
        <v>96</v>
      </c>
      <c r="E1314" s="14" t="s">
        <v>85</v>
      </c>
      <c r="F1314" s="39">
        <v>1234.7862091826955</v>
      </c>
      <c r="G1314" s="40"/>
    </row>
    <row r="1315" spans="1:7" x14ac:dyDescent="0.25">
      <c r="A1315" s="38">
        <v>42839</v>
      </c>
      <c r="B1315" s="38" t="s">
        <v>1056</v>
      </c>
      <c r="C1315" s="14" t="s">
        <v>102</v>
      </c>
      <c r="D1315" s="14" t="s">
        <v>96</v>
      </c>
      <c r="E1315" s="14" t="s">
        <v>85</v>
      </c>
      <c r="F1315" s="39">
        <v>11273.104040306313</v>
      </c>
      <c r="G1315" s="40"/>
    </row>
    <row r="1316" spans="1:7" x14ac:dyDescent="0.25">
      <c r="A1316" s="38">
        <v>42839</v>
      </c>
      <c r="B1316" s="38" t="s">
        <v>355</v>
      </c>
      <c r="C1316" s="14" t="s">
        <v>102</v>
      </c>
      <c r="D1316" s="14" t="s">
        <v>90</v>
      </c>
      <c r="E1316" s="14" t="s">
        <v>85</v>
      </c>
      <c r="F1316" s="39">
        <v>10898.668010581225</v>
      </c>
      <c r="G1316" s="40"/>
    </row>
    <row r="1317" spans="1:7" x14ac:dyDescent="0.25">
      <c r="A1317" s="38">
        <v>42839</v>
      </c>
      <c r="B1317" s="38" t="s">
        <v>1165</v>
      </c>
      <c r="C1317" s="14" t="s">
        <v>102</v>
      </c>
      <c r="D1317" s="14" t="s">
        <v>84</v>
      </c>
      <c r="E1317" s="14" t="s">
        <v>85</v>
      </c>
      <c r="F1317" s="39">
        <v>4513.3980563580062</v>
      </c>
      <c r="G1317" s="40"/>
    </row>
    <row r="1318" spans="1:7" x14ac:dyDescent="0.25">
      <c r="A1318" s="38">
        <v>42839</v>
      </c>
      <c r="B1318" s="38" t="s">
        <v>1166</v>
      </c>
      <c r="C1318" s="14" t="s">
        <v>102</v>
      </c>
      <c r="D1318" s="14" t="s">
        <v>90</v>
      </c>
      <c r="E1318" s="14" t="s">
        <v>85</v>
      </c>
      <c r="F1318" s="39">
        <v>2555.1394399784572</v>
      </c>
      <c r="G1318" s="40"/>
    </row>
    <row r="1319" spans="1:7" x14ac:dyDescent="0.25">
      <c r="A1319" s="38">
        <v>42839</v>
      </c>
      <c r="B1319" s="38" t="s">
        <v>1167</v>
      </c>
      <c r="C1319" s="14" t="s">
        <v>107</v>
      </c>
      <c r="D1319" s="14" t="s">
        <v>116</v>
      </c>
      <c r="E1319" s="14" t="s">
        <v>85</v>
      </c>
      <c r="F1319" s="39">
        <v>9500.7689977346672</v>
      </c>
      <c r="G1319" s="40"/>
    </row>
    <row r="1320" spans="1:7" x14ac:dyDescent="0.25">
      <c r="A1320" s="38">
        <v>42839</v>
      </c>
      <c r="B1320" s="38" t="s">
        <v>1168</v>
      </c>
      <c r="C1320" s="14" t="s">
        <v>107</v>
      </c>
      <c r="D1320" s="14" t="s">
        <v>90</v>
      </c>
      <c r="E1320" s="14" t="s">
        <v>88</v>
      </c>
      <c r="F1320" s="39">
        <v>4084.3090527581471</v>
      </c>
      <c r="G1320" s="40"/>
    </row>
    <row r="1321" spans="1:7" x14ac:dyDescent="0.25">
      <c r="A1321" s="38">
        <v>42840</v>
      </c>
      <c r="B1321" s="38" t="s">
        <v>1169</v>
      </c>
      <c r="C1321" s="14" t="s">
        <v>83</v>
      </c>
      <c r="D1321" s="14" t="s">
        <v>96</v>
      </c>
      <c r="E1321" s="14" t="s">
        <v>85</v>
      </c>
      <c r="F1321" s="39">
        <v>8620.9227233090969</v>
      </c>
      <c r="G1321" s="40"/>
    </row>
    <row r="1322" spans="1:7" x14ac:dyDescent="0.25">
      <c r="A1322" s="38">
        <v>42840</v>
      </c>
      <c r="B1322" s="38" t="s">
        <v>1170</v>
      </c>
      <c r="C1322" s="14" t="s">
        <v>83</v>
      </c>
      <c r="D1322" s="14" t="s">
        <v>84</v>
      </c>
      <c r="E1322" s="14" t="s">
        <v>88</v>
      </c>
      <c r="F1322" s="39">
        <v>7193.0179657828412</v>
      </c>
      <c r="G1322" s="40"/>
    </row>
    <row r="1323" spans="1:7" x14ac:dyDescent="0.25">
      <c r="A1323" s="38">
        <v>42840</v>
      </c>
      <c r="B1323" s="38" t="s">
        <v>1171</v>
      </c>
      <c r="C1323" s="14" t="s">
        <v>83</v>
      </c>
      <c r="D1323" s="14" t="s">
        <v>98</v>
      </c>
      <c r="E1323" s="14" t="s">
        <v>88</v>
      </c>
      <c r="F1323" s="39">
        <v>4875.8123706465749</v>
      </c>
      <c r="G1323" s="40"/>
    </row>
    <row r="1324" spans="1:7" x14ac:dyDescent="0.25">
      <c r="A1324" s="38">
        <v>42840</v>
      </c>
      <c r="B1324" s="38" t="s">
        <v>637</v>
      </c>
      <c r="C1324" s="14" t="s">
        <v>83</v>
      </c>
      <c r="D1324" s="14" t="s">
        <v>90</v>
      </c>
      <c r="E1324" s="14" t="s">
        <v>85</v>
      </c>
      <c r="F1324" s="39">
        <v>3972.2470507268772</v>
      </c>
      <c r="G1324" s="40"/>
    </row>
    <row r="1325" spans="1:7" x14ac:dyDescent="0.25">
      <c r="A1325" s="38">
        <v>42840</v>
      </c>
      <c r="B1325" s="38" t="s">
        <v>1172</v>
      </c>
      <c r="C1325" s="14" t="s">
        <v>87</v>
      </c>
      <c r="D1325" s="14" t="s">
        <v>103</v>
      </c>
      <c r="E1325" s="14" t="s">
        <v>88</v>
      </c>
      <c r="F1325" s="39">
        <v>2710.5271081466899</v>
      </c>
      <c r="G1325" s="40"/>
    </row>
    <row r="1326" spans="1:7" x14ac:dyDescent="0.25">
      <c r="A1326" s="38">
        <v>42840</v>
      </c>
      <c r="B1326" s="38" t="s">
        <v>1173</v>
      </c>
      <c r="C1326" s="14" t="s">
        <v>100</v>
      </c>
      <c r="D1326" s="14" t="s">
        <v>103</v>
      </c>
      <c r="E1326" s="14" t="s">
        <v>88</v>
      </c>
      <c r="F1326" s="39">
        <v>13812.770807296944</v>
      </c>
      <c r="G1326" s="40"/>
    </row>
    <row r="1327" spans="1:7" x14ac:dyDescent="0.25">
      <c r="A1327" s="38">
        <v>42840</v>
      </c>
      <c r="B1327" s="38" t="s">
        <v>1174</v>
      </c>
      <c r="C1327" s="14" t="s">
        <v>100</v>
      </c>
      <c r="D1327" s="14" t="s">
        <v>125</v>
      </c>
      <c r="E1327" s="14" t="s">
        <v>88</v>
      </c>
      <c r="F1327" s="39">
        <v>13698.945552758536</v>
      </c>
      <c r="G1327" s="40"/>
    </row>
    <row r="1328" spans="1:7" x14ac:dyDescent="0.25">
      <c r="A1328" s="38">
        <v>42840</v>
      </c>
      <c r="B1328" s="38" t="s">
        <v>1175</v>
      </c>
      <c r="C1328" s="14" t="s">
        <v>100</v>
      </c>
      <c r="D1328" s="14" t="s">
        <v>96</v>
      </c>
      <c r="E1328" s="14" t="s">
        <v>85</v>
      </c>
      <c r="F1328" s="39">
        <v>5058.5599295878874</v>
      </c>
      <c r="G1328" s="40"/>
    </row>
    <row r="1329" spans="1:7" x14ac:dyDescent="0.25">
      <c r="A1329" s="38">
        <v>42840</v>
      </c>
      <c r="B1329" s="38" t="s">
        <v>1176</v>
      </c>
      <c r="C1329" s="14" t="s">
        <v>102</v>
      </c>
      <c r="D1329" s="14" t="s">
        <v>125</v>
      </c>
      <c r="E1329" s="14" t="s">
        <v>85</v>
      </c>
      <c r="F1329" s="39">
        <v>14623.645993521055</v>
      </c>
      <c r="G1329" s="40"/>
    </row>
    <row r="1330" spans="1:7" x14ac:dyDescent="0.25">
      <c r="A1330" s="38">
        <v>42840</v>
      </c>
      <c r="B1330" s="38" t="s">
        <v>553</v>
      </c>
      <c r="C1330" s="14" t="s">
        <v>107</v>
      </c>
      <c r="D1330" s="14" t="s">
        <v>90</v>
      </c>
      <c r="E1330" s="14" t="s">
        <v>85</v>
      </c>
      <c r="F1330" s="39">
        <v>10590.784127842779</v>
      </c>
      <c r="G1330" s="40"/>
    </row>
    <row r="1331" spans="1:7" x14ac:dyDescent="0.25">
      <c r="A1331" s="38">
        <v>42840</v>
      </c>
      <c r="B1331" s="38" t="s">
        <v>1177</v>
      </c>
      <c r="C1331" s="14" t="s">
        <v>107</v>
      </c>
      <c r="D1331" s="14" t="s">
        <v>90</v>
      </c>
      <c r="E1331" s="14" t="s">
        <v>85</v>
      </c>
      <c r="F1331" s="39">
        <v>7174.0318880724326</v>
      </c>
      <c r="G1331" s="40"/>
    </row>
    <row r="1332" spans="1:7" x14ac:dyDescent="0.25">
      <c r="A1332" s="38">
        <v>42840</v>
      </c>
      <c r="B1332" s="38" t="s">
        <v>373</v>
      </c>
      <c r="C1332" s="14" t="s">
        <v>107</v>
      </c>
      <c r="D1332" s="14" t="s">
        <v>84</v>
      </c>
      <c r="E1332" s="14" t="s">
        <v>85</v>
      </c>
      <c r="F1332" s="39">
        <v>5666.5683333929564</v>
      </c>
      <c r="G1332" s="40"/>
    </row>
    <row r="1333" spans="1:7" x14ac:dyDescent="0.25">
      <c r="A1333" s="38">
        <v>42840</v>
      </c>
      <c r="B1333" s="38" t="s">
        <v>1178</v>
      </c>
      <c r="C1333" s="14" t="s">
        <v>107</v>
      </c>
      <c r="D1333" s="14" t="s">
        <v>90</v>
      </c>
      <c r="E1333" s="14" t="s">
        <v>85</v>
      </c>
      <c r="F1333" s="39">
        <v>4864.7340351358625</v>
      </c>
      <c r="G1333" s="40"/>
    </row>
    <row r="1334" spans="1:7" x14ac:dyDescent="0.25">
      <c r="A1334" s="38">
        <v>42840</v>
      </c>
      <c r="B1334" s="38" t="s">
        <v>919</v>
      </c>
      <c r="C1334" s="14" t="s">
        <v>107</v>
      </c>
      <c r="D1334" s="14" t="s">
        <v>96</v>
      </c>
      <c r="E1334" s="14" t="s">
        <v>88</v>
      </c>
      <c r="F1334" s="39">
        <v>1608.0562075126043</v>
      </c>
      <c r="G1334" s="40"/>
    </row>
    <row r="1335" spans="1:7" x14ac:dyDescent="0.25">
      <c r="A1335" s="38">
        <v>42841</v>
      </c>
      <c r="B1335" s="38" t="s">
        <v>1179</v>
      </c>
      <c r="C1335" s="14" t="s">
        <v>83</v>
      </c>
      <c r="D1335" s="14" t="s">
        <v>84</v>
      </c>
      <c r="E1335" s="14" t="s">
        <v>85</v>
      </c>
      <c r="F1335" s="39">
        <v>13731.214588213401</v>
      </c>
      <c r="G1335" s="40"/>
    </row>
    <row r="1336" spans="1:7" x14ac:dyDescent="0.25">
      <c r="A1336" s="38">
        <v>42841</v>
      </c>
      <c r="B1336" s="38" t="s">
        <v>1180</v>
      </c>
      <c r="C1336" s="14" t="s">
        <v>87</v>
      </c>
      <c r="D1336" s="14" t="s">
        <v>90</v>
      </c>
      <c r="E1336" s="14" t="s">
        <v>85</v>
      </c>
      <c r="F1336" s="39">
        <v>12596.121684094129</v>
      </c>
      <c r="G1336" s="40"/>
    </row>
    <row r="1337" spans="1:7" x14ac:dyDescent="0.25">
      <c r="A1337" s="38">
        <v>42841</v>
      </c>
      <c r="B1337" s="38" t="s">
        <v>1181</v>
      </c>
      <c r="C1337" s="14" t="s">
        <v>87</v>
      </c>
      <c r="D1337" s="14" t="s">
        <v>84</v>
      </c>
      <c r="E1337" s="14" t="s">
        <v>85</v>
      </c>
      <c r="F1337" s="39">
        <v>9411.4663483267395</v>
      </c>
      <c r="G1337" s="40"/>
    </row>
    <row r="1338" spans="1:7" x14ac:dyDescent="0.25">
      <c r="A1338" s="38">
        <v>42841</v>
      </c>
      <c r="B1338" s="38" t="s">
        <v>1133</v>
      </c>
      <c r="C1338" s="14" t="s">
        <v>87</v>
      </c>
      <c r="D1338" s="14" t="s">
        <v>103</v>
      </c>
      <c r="E1338" s="14" t="s">
        <v>85</v>
      </c>
      <c r="F1338" s="39">
        <v>2348.5562716412601</v>
      </c>
      <c r="G1338" s="40"/>
    </row>
    <row r="1339" spans="1:7" x14ac:dyDescent="0.25">
      <c r="A1339" s="38">
        <v>42841</v>
      </c>
      <c r="B1339" s="38" t="s">
        <v>1182</v>
      </c>
      <c r="C1339" s="14" t="s">
        <v>87</v>
      </c>
      <c r="D1339" s="14" t="s">
        <v>90</v>
      </c>
      <c r="E1339" s="14" t="s">
        <v>85</v>
      </c>
      <c r="F1339" s="39">
        <v>371.02894657275101</v>
      </c>
      <c r="G1339" s="40"/>
    </row>
    <row r="1340" spans="1:7" x14ac:dyDescent="0.25">
      <c r="A1340" s="38">
        <v>42841</v>
      </c>
      <c r="B1340" s="38" t="s">
        <v>1183</v>
      </c>
      <c r="C1340" s="14" t="s">
        <v>100</v>
      </c>
      <c r="D1340" s="14" t="s">
        <v>98</v>
      </c>
      <c r="E1340" s="14" t="s">
        <v>88</v>
      </c>
      <c r="F1340" s="39">
        <v>900.83109189122763</v>
      </c>
      <c r="G1340" s="40"/>
    </row>
    <row r="1341" spans="1:7" x14ac:dyDescent="0.25">
      <c r="A1341" s="38">
        <v>42841</v>
      </c>
      <c r="B1341" s="38" t="s">
        <v>1184</v>
      </c>
      <c r="C1341" s="14" t="s">
        <v>102</v>
      </c>
      <c r="D1341" s="14" t="s">
        <v>84</v>
      </c>
      <c r="E1341" s="14" t="s">
        <v>85</v>
      </c>
      <c r="F1341" s="39">
        <v>5861.1507906978823</v>
      </c>
      <c r="G1341" s="40"/>
    </row>
    <row r="1342" spans="1:7" x14ac:dyDescent="0.25">
      <c r="A1342" s="38">
        <v>42841</v>
      </c>
      <c r="B1342" s="38" t="s">
        <v>1185</v>
      </c>
      <c r="C1342" s="14" t="s">
        <v>102</v>
      </c>
      <c r="D1342" s="14" t="s">
        <v>98</v>
      </c>
      <c r="E1342" s="14" t="s">
        <v>85</v>
      </c>
      <c r="F1342" s="39">
        <v>1785.6736944583224</v>
      </c>
      <c r="G1342" s="40"/>
    </row>
    <row r="1343" spans="1:7" x14ac:dyDescent="0.25">
      <c r="A1343" s="38">
        <v>42842</v>
      </c>
      <c r="B1343" s="38" t="s">
        <v>1186</v>
      </c>
      <c r="C1343" s="14" t="s">
        <v>87</v>
      </c>
      <c r="D1343" s="14" t="s">
        <v>103</v>
      </c>
      <c r="E1343" s="14" t="s">
        <v>88</v>
      </c>
      <c r="F1343" s="39">
        <v>11989.599352340223</v>
      </c>
      <c r="G1343" s="40"/>
    </row>
    <row r="1344" spans="1:7" x14ac:dyDescent="0.25">
      <c r="A1344" s="38">
        <v>42842</v>
      </c>
      <c r="B1344" s="38" t="s">
        <v>1187</v>
      </c>
      <c r="C1344" s="14" t="s">
        <v>87</v>
      </c>
      <c r="D1344" s="14" t="s">
        <v>90</v>
      </c>
      <c r="E1344" s="14" t="s">
        <v>88</v>
      </c>
      <c r="F1344" s="39">
        <v>9478.1563343947018</v>
      </c>
      <c r="G1344" s="40"/>
    </row>
    <row r="1345" spans="1:7" x14ac:dyDescent="0.25">
      <c r="A1345" s="38">
        <v>42842</v>
      </c>
      <c r="B1345" s="38" t="s">
        <v>1188</v>
      </c>
      <c r="C1345" s="14" t="s">
        <v>87</v>
      </c>
      <c r="D1345" s="14" t="s">
        <v>90</v>
      </c>
      <c r="E1345" s="14" t="s">
        <v>88</v>
      </c>
      <c r="F1345" s="39">
        <v>6568.0214556560259</v>
      </c>
      <c r="G1345" s="40"/>
    </row>
    <row r="1346" spans="1:7" x14ac:dyDescent="0.25">
      <c r="A1346" s="38">
        <v>42842</v>
      </c>
      <c r="B1346" s="38" t="s">
        <v>1189</v>
      </c>
      <c r="C1346" s="14" t="s">
        <v>100</v>
      </c>
      <c r="D1346" s="14" t="s">
        <v>98</v>
      </c>
      <c r="E1346" s="14" t="s">
        <v>88</v>
      </c>
      <c r="F1346" s="39">
        <v>2387.6988254696671</v>
      </c>
      <c r="G1346" s="40"/>
    </row>
    <row r="1347" spans="1:7" x14ac:dyDescent="0.25">
      <c r="A1347" s="38">
        <v>42842</v>
      </c>
      <c r="B1347" s="38" t="s">
        <v>1190</v>
      </c>
      <c r="C1347" s="14" t="s">
        <v>102</v>
      </c>
      <c r="D1347" s="14" t="s">
        <v>103</v>
      </c>
      <c r="E1347" s="14" t="s">
        <v>85</v>
      </c>
      <c r="F1347" s="39">
        <v>3626.9887431344355</v>
      </c>
      <c r="G1347" s="40"/>
    </row>
    <row r="1348" spans="1:7" x14ac:dyDescent="0.25">
      <c r="A1348" s="38">
        <v>42842</v>
      </c>
      <c r="B1348" s="38" t="s">
        <v>1191</v>
      </c>
      <c r="C1348" s="14" t="s">
        <v>102</v>
      </c>
      <c r="D1348" s="14" t="s">
        <v>84</v>
      </c>
      <c r="E1348" s="14" t="s">
        <v>88</v>
      </c>
      <c r="F1348" s="39">
        <v>337.34425960128488</v>
      </c>
      <c r="G1348" s="40"/>
    </row>
    <row r="1349" spans="1:7" x14ac:dyDescent="0.25">
      <c r="A1349" s="38">
        <v>42842</v>
      </c>
      <c r="B1349" s="38" t="s">
        <v>1192</v>
      </c>
      <c r="C1349" s="14" t="s">
        <v>107</v>
      </c>
      <c r="D1349" s="14" t="s">
        <v>96</v>
      </c>
      <c r="E1349" s="14" t="s">
        <v>85</v>
      </c>
      <c r="F1349" s="39">
        <v>454.37922338327917</v>
      </c>
      <c r="G1349" s="40"/>
    </row>
    <row r="1350" spans="1:7" x14ac:dyDescent="0.25">
      <c r="A1350" s="38">
        <v>42843</v>
      </c>
      <c r="B1350" s="38" t="s">
        <v>1193</v>
      </c>
      <c r="C1350" s="14" t="s">
        <v>83</v>
      </c>
      <c r="D1350" s="14" t="s">
        <v>103</v>
      </c>
      <c r="E1350" s="14" t="s">
        <v>85</v>
      </c>
      <c r="F1350" s="39">
        <v>10178.046087092844</v>
      </c>
      <c r="G1350" s="40"/>
    </row>
    <row r="1351" spans="1:7" x14ac:dyDescent="0.25">
      <c r="A1351" s="38">
        <v>42843</v>
      </c>
      <c r="B1351" s="38" t="s">
        <v>1194</v>
      </c>
      <c r="C1351" s="14" t="s">
        <v>83</v>
      </c>
      <c r="D1351" s="14" t="s">
        <v>103</v>
      </c>
      <c r="E1351" s="14" t="s">
        <v>85</v>
      </c>
      <c r="F1351" s="39">
        <v>9483.3348623253551</v>
      </c>
      <c r="G1351" s="40"/>
    </row>
    <row r="1352" spans="1:7" x14ac:dyDescent="0.25">
      <c r="A1352" s="38">
        <v>42843</v>
      </c>
      <c r="B1352" s="38" t="s">
        <v>1195</v>
      </c>
      <c r="C1352" s="14" t="s">
        <v>87</v>
      </c>
      <c r="D1352" s="14" t="s">
        <v>116</v>
      </c>
      <c r="E1352" s="14" t="s">
        <v>88</v>
      </c>
      <c r="F1352" s="39">
        <v>10685.622000790516</v>
      </c>
      <c r="G1352" s="40"/>
    </row>
    <row r="1353" spans="1:7" x14ac:dyDescent="0.25">
      <c r="A1353" s="38">
        <v>42843</v>
      </c>
      <c r="B1353" s="38" t="s">
        <v>1196</v>
      </c>
      <c r="C1353" s="14" t="s">
        <v>87</v>
      </c>
      <c r="D1353" s="14" t="s">
        <v>90</v>
      </c>
      <c r="E1353" s="14" t="s">
        <v>88</v>
      </c>
      <c r="F1353" s="39">
        <v>8889.3773276168522</v>
      </c>
      <c r="G1353" s="40"/>
    </row>
    <row r="1354" spans="1:7" x14ac:dyDescent="0.25">
      <c r="A1354" s="38">
        <v>42843</v>
      </c>
      <c r="B1354" s="38" t="s">
        <v>1053</v>
      </c>
      <c r="C1354" s="14" t="s">
        <v>87</v>
      </c>
      <c r="D1354" s="14" t="s">
        <v>103</v>
      </c>
      <c r="E1354" s="14" t="s">
        <v>85</v>
      </c>
      <c r="F1354" s="39">
        <v>2225.5627712513678</v>
      </c>
      <c r="G1354" s="40"/>
    </row>
    <row r="1355" spans="1:7" x14ac:dyDescent="0.25">
      <c r="A1355" s="38">
        <v>42843</v>
      </c>
      <c r="B1355" s="38" t="s">
        <v>1197</v>
      </c>
      <c r="C1355" s="14" t="s">
        <v>87</v>
      </c>
      <c r="D1355" s="14" t="s">
        <v>103</v>
      </c>
      <c r="E1355" s="14" t="s">
        <v>88</v>
      </c>
      <c r="F1355" s="39">
        <v>549.30923280455295</v>
      </c>
      <c r="G1355" s="40"/>
    </row>
    <row r="1356" spans="1:7" x14ac:dyDescent="0.25">
      <c r="A1356" s="38">
        <v>42843</v>
      </c>
      <c r="B1356" s="38" t="s">
        <v>1198</v>
      </c>
      <c r="C1356" s="14" t="s">
        <v>100</v>
      </c>
      <c r="D1356" s="14" t="s">
        <v>84</v>
      </c>
      <c r="E1356" s="14" t="s">
        <v>85</v>
      </c>
      <c r="F1356" s="39">
        <v>14630.140226465204</v>
      </c>
      <c r="G1356" s="40"/>
    </row>
    <row r="1357" spans="1:7" x14ac:dyDescent="0.25">
      <c r="A1357" s="38">
        <v>42843</v>
      </c>
      <c r="B1357" s="38" t="s">
        <v>427</v>
      </c>
      <c r="C1357" s="14" t="s">
        <v>100</v>
      </c>
      <c r="D1357" s="14" t="s">
        <v>125</v>
      </c>
      <c r="E1357" s="14" t="s">
        <v>85</v>
      </c>
      <c r="F1357" s="39">
        <v>14296.015401258554</v>
      </c>
      <c r="G1357" s="40"/>
    </row>
    <row r="1358" spans="1:7" x14ac:dyDescent="0.25">
      <c r="A1358" s="38">
        <v>42843</v>
      </c>
      <c r="B1358" s="38" t="s">
        <v>751</v>
      </c>
      <c r="C1358" s="14" t="s">
        <v>100</v>
      </c>
      <c r="D1358" s="14" t="s">
        <v>103</v>
      </c>
      <c r="E1358" s="14" t="s">
        <v>85</v>
      </c>
      <c r="F1358" s="39">
        <v>7952.5605962923719</v>
      </c>
      <c r="G1358" s="40"/>
    </row>
    <row r="1359" spans="1:7" x14ac:dyDescent="0.25">
      <c r="A1359" s="38">
        <v>42843</v>
      </c>
      <c r="B1359" s="38" t="s">
        <v>1199</v>
      </c>
      <c r="C1359" s="14" t="s">
        <v>102</v>
      </c>
      <c r="D1359" s="14" t="s">
        <v>90</v>
      </c>
      <c r="E1359" s="14" t="s">
        <v>85</v>
      </c>
      <c r="F1359" s="39">
        <v>4473.7830660143818</v>
      </c>
      <c r="G1359" s="40"/>
    </row>
    <row r="1360" spans="1:7" x14ac:dyDescent="0.25">
      <c r="A1360" s="38">
        <v>42843</v>
      </c>
      <c r="B1360" s="38" t="s">
        <v>1200</v>
      </c>
      <c r="C1360" s="14" t="s">
        <v>102</v>
      </c>
      <c r="D1360" s="14" t="s">
        <v>90</v>
      </c>
      <c r="E1360" s="14" t="s">
        <v>85</v>
      </c>
      <c r="F1360" s="39">
        <v>2464.9404035129319</v>
      </c>
      <c r="G1360" s="40"/>
    </row>
    <row r="1361" spans="1:7" x14ac:dyDescent="0.25">
      <c r="A1361" s="38">
        <v>42843</v>
      </c>
      <c r="B1361" s="38" t="s">
        <v>401</v>
      </c>
      <c r="C1361" s="14" t="s">
        <v>102</v>
      </c>
      <c r="D1361" s="14" t="s">
        <v>84</v>
      </c>
      <c r="E1361" s="14" t="s">
        <v>85</v>
      </c>
      <c r="F1361" s="39">
        <v>2334.7626071410778</v>
      </c>
      <c r="G1361" s="40"/>
    </row>
    <row r="1362" spans="1:7" x14ac:dyDescent="0.25">
      <c r="A1362" s="38">
        <v>42843</v>
      </c>
      <c r="B1362" s="38" t="s">
        <v>735</v>
      </c>
      <c r="C1362" s="14" t="s">
        <v>107</v>
      </c>
      <c r="D1362" s="14" t="s">
        <v>96</v>
      </c>
      <c r="E1362" s="14" t="s">
        <v>85</v>
      </c>
      <c r="F1362" s="39">
        <v>13916.279241656974</v>
      </c>
      <c r="G1362" s="40"/>
    </row>
    <row r="1363" spans="1:7" x14ac:dyDescent="0.25">
      <c r="A1363" s="38">
        <v>42843</v>
      </c>
      <c r="B1363" s="38" t="s">
        <v>1002</v>
      </c>
      <c r="C1363" s="14" t="s">
        <v>107</v>
      </c>
      <c r="D1363" s="14" t="s">
        <v>90</v>
      </c>
      <c r="E1363" s="14" t="s">
        <v>85</v>
      </c>
      <c r="F1363" s="39">
        <v>12301.167639241203</v>
      </c>
      <c r="G1363" s="40"/>
    </row>
    <row r="1364" spans="1:7" x14ac:dyDescent="0.25">
      <c r="A1364" s="38">
        <v>42843</v>
      </c>
      <c r="B1364" s="38" t="s">
        <v>570</v>
      </c>
      <c r="C1364" s="14" t="s">
        <v>107</v>
      </c>
      <c r="D1364" s="14" t="s">
        <v>96</v>
      </c>
      <c r="E1364" s="14" t="s">
        <v>88</v>
      </c>
      <c r="F1364" s="39">
        <v>6975.6884578359468</v>
      </c>
      <c r="G1364" s="40"/>
    </row>
    <row r="1365" spans="1:7" x14ac:dyDescent="0.25">
      <c r="A1365" s="38">
        <v>42844</v>
      </c>
      <c r="B1365" s="38" t="s">
        <v>1201</v>
      </c>
      <c r="C1365" s="14" t="s">
        <v>83</v>
      </c>
      <c r="D1365" s="14" t="s">
        <v>84</v>
      </c>
      <c r="E1365" s="14" t="s">
        <v>85</v>
      </c>
      <c r="F1365" s="39">
        <v>14402.416575185171</v>
      </c>
      <c r="G1365" s="40"/>
    </row>
    <row r="1366" spans="1:7" x14ac:dyDescent="0.25">
      <c r="A1366" s="38">
        <v>42844</v>
      </c>
      <c r="B1366" s="38" t="s">
        <v>1202</v>
      </c>
      <c r="C1366" s="14" t="s">
        <v>83</v>
      </c>
      <c r="D1366" s="14" t="s">
        <v>103</v>
      </c>
      <c r="E1366" s="14" t="s">
        <v>85</v>
      </c>
      <c r="F1366" s="39">
        <v>10959.432177149691</v>
      </c>
      <c r="G1366" s="40"/>
    </row>
    <row r="1367" spans="1:7" x14ac:dyDescent="0.25">
      <c r="A1367" s="38">
        <v>42844</v>
      </c>
      <c r="B1367" s="38" t="s">
        <v>1203</v>
      </c>
      <c r="C1367" s="14" t="s">
        <v>83</v>
      </c>
      <c r="D1367" s="14" t="s">
        <v>84</v>
      </c>
      <c r="E1367" s="14" t="s">
        <v>85</v>
      </c>
      <c r="F1367" s="39">
        <v>5105.1526339798984</v>
      </c>
      <c r="G1367" s="40"/>
    </row>
    <row r="1368" spans="1:7" x14ac:dyDescent="0.25">
      <c r="A1368" s="38">
        <v>42844</v>
      </c>
      <c r="B1368" s="38" t="s">
        <v>1204</v>
      </c>
      <c r="C1368" s="14" t="s">
        <v>83</v>
      </c>
      <c r="D1368" s="14" t="s">
        <v>96</v>
      </c>
      <c r="E1368" s="14" t="s">
        <v>85</v>
      </c>
      <c r="F1368" s="39">
        <v>898.88549037799658</v>
      </c>
      <c r="G1368" s="40"/>
    </row>
    <row r="1369" spans="1:7" x14ac:dyDescent="0.25">
      <c r="A1369" s="38">
        <v>42844</v>
      </c>
      <c r="B1369" s="38" t="s">
        <v>1205</v>
      </c>
      <c r="C1369" s="14" t="s">
        <v>87</v>
      </c>
      <c r="D1369" s="14" t="s">
        <v>90</v>
      </c>
      <c r="E1369" s="14" t="s">
        <v>88</v>
      </c>
      <c r="F1369" s="39">
        <v>2625.954608575008</v>
      </c>
      <c r="G1369" s="40"/>
    </row>
    <row r="1370" spans="1:7" x14ac:dyDescent="0.25">
      <c r="A1370" s="38">
        <v>42844</v>
      </c>
      <c r="B1370" s="38" t="s">
        <v>1206</v>
      </c>
      <c r="C1370" s="14" t="s">
        <v>87</v>
      </c>
      <c r="D1370" s="14" t="s">
        <v>84</v>
      </c>
      <c r="E1370" s="14" t="s">
        <v>85</v>
      </c>
      <c r="F1370" s="39">
        <v>1218.6203894939513</v>
      </c>
      <c r="G1370" s="40"/>
    </row>
    <row r="1371" spans="1:7" x14ac:dyDescent="0.25">
      <c r="A1371" s="38">
        <v>42844</v>
      </c>
      <c r="B1371" s="38" t="s">
        <v>1207</v>
      </c>
      <c r="C1371" s="14" t="s">
        <v>87</v>
      </c>
      <c r="D1371" s="14" t="s">
        <v>84</v>
      </c>
      <c r="E1371" s="14" t="s">
        <v>88</v>
      </c>
      <c r="F1371" s="39">
        <v>1181.0884110112293</v>
      </c>
      <c r="G1371" s="40"/>
    </row>
    <row r="1372" spans="1:7" x14ac:dyDescent="0.25">
      <c r="A1372" s="38">
        <v>42844</v>
      </c>
      <c r="B1372" s="38" t="s">
        <v>1208</v>
      </c>
      <c r="C1372" s="14" t="s">
        <v>87</v>
      </c>
      <c r="D1372" s="14" t="s">
        <v>98</v>
      </c>
      <c r="E1372" s="14" t="s">
        <v>85</v>
      </c>
      <c r="F1372" s="39">
        <v>430.89294096982098</v>
      </c>
      <c r="G1372" s="40"/>
    </row>
    <row r="1373" spans="1:7" x14ac:dyDescent="0.25">
      <c r="A1373" s="38">
        <v>42844</v>
      </c>
      <c r="B1373" s="38" t="s">
        <v>1209</v>
      </c>
      <c r="C1373" s="14" t="s">
        <v>100</v>
      </c>
      <c r="D1373" s="14" t="s">
        <v>96</v>
      </c>
      <c r="E1373" s="14" t="s">
        <v>85</v>
      </c>
      <c r="F1373" s="39">
        <v>10247.982992553389</v>
      </c>
      <c r="G1373" s="40"/>
    </row>
    <row r="1374" spans="1:7" x14ac:dyDescent="0.25">
      <c r="A1374" s="38">
        <v>42844</v>
      </c>
      <c r="B1374" s="38" t="s">
        <v>1210</v>
      </c>
      <c r="C1374" s="14" t="s">
        <v>100</v>
      </c>
      <c r="D1374" s="14" t="s">
        <v>96</v>
      </c>
      <c r="E1374" s="14" t="s">
        <v>88</v>
      </c>
      <c r="F1374" s="39">
        <v>5185.6920298224841</v>
      </c>
      <c r="G1374" s="40"/>
    </row>
    <row r="1375" spans="1:7" x14ac:dyDescent="0.25">
      <c r="A1375" s="38">
        <v>42844</v>
      </c>
      <c r="B1375" s="38" t="s">
        <v>1211</v>
      </c>
      <c r="C1375" s="14" t="s">
        <v>100</v>
      </c>
      <c r="D1375" s="14" t="s">
        <v>84</v>
      </c>
      <c r="E1375" s="14" t="s">
        <v>85</v>
      </c>
      <c r="F1375" s="39">
        <v>4733.347486684369</v>
      </c>
      <c r="G1375" s="40"/>
    </row>
    <row r="1376" spans="1:7" x14ac:dyDescent="0.25">
      <c r="A1376" s="38">
        <v>42844</v>
      </c>
      <c r="B1376" s="38" t="s">
        <v>1212</v>
      </c>
      <c r="C1376" s="14" t="s">
        <v>100</v>
      </c>
      <c r="D1376" s="14" t="s">
        <v>103</v>
      </c>
      <c r="E1376" s="14" t="s">
        <v>88</v>
      </c>
      <c r="F1376" s="39">
        <v>1995.3990672377122</v>
      </c>
      <c r="G1376" s="40"/>
    </row>
    <row r="1377" spans="1:7" x14ac:dyDescent="0.25">
      <c r="A1377" s="38">
        <v>42844</v>
      </c>
      <c r="B1377" s="38" t="s">
        <v>343</v>
      </c>
      <c r="C1377" s="14" t="s">
        <v>102</v>
      </c>
      <c r="D1377" s="14" t="s">
        <v>84</v>
      </c>
      <c r="E1377" s="14" t="s">
        <v>88</v>
      </c>
      <c r="F1377" s="39">
        <v>14973.602512069396</v>
      </c>
      <c r="G1377" s="40"/>
    </row>
    <row r="1378" spans="1:7" x14ac:dyDescent="0.25">
      <c r="A1378" s="38">
        <v>42844</v>
      </c>
      <c r="B1378" s="38" t="s">
        <v>1213</v>
      </c>
      <c r="C1378" s="14" t="s">
        <v>102</v>
      </c>
      <c r="D1378" s="14" t="s">
        <v>84</v>
      </c>
      <c r="E1378" s="14" t="s">
        <v>88</v>
      </c>
      <c r="F1378" s="39">
        <v>3649.0822758334875</v>
      </c>
      <c r="G1378" s="40"/>
    </row>
    <row r="1379" spans="1:7" x14ac:dyDescent="0.25">
      <c r="A1379" s="38">
        <v>42844</v>
      </c>
      <c r="B1379" s="38" t="s">
        <v>1214</v>
      </c>
      <c r="C1379" s="14" t="s">
        <v>102</v>
      </c>
      <c r="D1379" s="14" t="s">
        <v>98</v>
      </c>
      <c r="E1379" s="14" t="s">
        <v>85</v>
      </c>
      <c r="F1379" s="39">
        <v>2551.9789977204105</v>
      </c>
      <c r="G1379" s="40"/>
    </row>
    <row r="1380" spans="1:7" x14ac:dyDescent="0.25">
      <c r="A1380" s="38">
        <v>42844</v>
      </c>
      <c r="B1380" s="38" t="s">
        <v>1215</v>
      </c>
      <c r="C1380" s="14" t="s">
        <v>107</v>
      </c>
      <c r="D1380" s="14" t="s">
        <v>103</v>
      </c>
      <c r="E1380" s="14" t="s">
        <v>85</v>
      </c>
      <c r="F1380" s="39">
        <v>5069.0221677364989</v>
      </c>
      <c r="G1380" s="40"/>
    </row>
    <row r="1381" spans="1:7" x14ac:dyDescent="0.25">
      <c r="A1381" s="38">
        <v>42845</v>
      </c>
      <c r="B1381" s="38" t="s">
        <v>430</v>
      </c>
      <c r="C1381" s="14" t="s">
        <v>83</v>
      </c>
      <c r="D1381" s="14" t="s">
        <v>90</v>
      </c>
      <c r="E1381" s="14" t="s">
        <v>85</v>
      </c>
      <c r="F1381" s="39">
        <v>13250.006616016342</v>
      </c>
      <c r="G1381" s="40"/>
    </row>
    <row r="1382" spans="1:7" x14ac:dyDescent="0.25">
      <c r="A1382" s="38">
        <v>42845</v>
      </c>
      <c r="B1382" s="38" t="s">
        <v>1216</v>
      </c>
      <c r="C1382" s="14" t="s">
        <v>83</v>
      </c>
      <c r="D1382" s="14" t="s">
        <v>84</v>
      </c>
      <c r="E1382" s="14" t="s">
        <v>85</v>
      </c>
      <c r="F1382" s="39">
        <v>9731.3079589244953</v>
      </c>
      <c r="G1382" s="40"/>
    </row>
    <row r="1383" spans="1:7" x14ac:dyDescent="0.25">
      <c r="A1383" s="38">
        <v>42845</v>
      </c>
      <c r="B1383" s="38" t="s">
        <v>1217</v>
      </c>
      <c r="C1383" s="14" t="s">
        <v>83</v>
      </c>
      <c r="D1383" s="14" t="s">
        <v>96</v>
      </c>
      <c r="E1383" s="14" t="s">
        <v>88</v>
      </c>
      <c r="F1383" s="39">
        <v>5039.8847664255227</v>
      </c>
      <c r="G1383" s="40"/>
    </row>
    <row r="1384" spans="1:7" x14ac:dyDescent="0.25">
      <c r="A1384" s="38">
        <v>42845</v>
      </c>
      <c r="B1384" s="38" t="s">
        <v>1218</v>
      </c>
      <c r="C1384" s="14" t="s">
        <v>83</v>
      </c>
      <c r="D1384" s="14" t="s">
        <v>96</v>
      </c>
      <c r="E1384" s="14" t="s">
        <v>85</v>
      </c>
      <c r="F1384" s="39">
        <v>2974.7715862549949</v>
      </c>
      <c r="G1384" s="40"/>
    </row>
    <row r="1385" spans="1:7" x14ac:dyDescent="0.25">
      <c r="A1385" s="38">
        <v>42845</v>
      </c>
      <c r="B1385" s="38" t="s">
        <v>1219</v>
      </c>
      <c r="C1385" s="14" t="s">
        <v>87</v>
      </c>
      <c r="D1385" s="14" t="s">
        <v>98</v>
      </c>
      <c r="E1385" s="14" t="s">
        <v>85</v>
      </c>
      <c r="F1385" s="39">
        <v>7962.0746201312886</v>
      </c>
      <c r="G1385" s="40"/>
    </row>
    <row r="1386" spans="1:7" x14ac:dyDescent="0.25">
      <c r="A1386" s="38">
        <v>42845</v>
      </c>
      <c r="B1386" s="38" t="s">
        <v>1088</v>
      </c>
      <c r="C1386" s="14" t="s">
        <v>87</v>
      </c>
      <c r="D1386" s="14" t="s">
        <v>96</v>
      </c>
      <c r="E1386" s="14" t="s">
        <v>88</v>
      </c>
      <c r="F1386" s="39">
        <v>7424.261224618901</v>
      </c>
      <c r="G1386" s="40"/>
    </row>
    <row r="1387" spans="1:7" x14ac:dyDescent="0.25">
      <c r="A1387" s="38">
        <v>42845</v>
      </c>
      <c r="B1387" s="38" t="s">
        <v>1075</v>
      </c>
      <c r="C1387" s="14" t="s">
        <v>87</v>
      </c>
      <c r="D1387" s="14" t="s">
        <v>98</v>
      </c>
      <c r="E1387" s="14" t="s">
        <v>85</v>
      </c>
      <c r="F1387" s="39">
        <v>4686.6986426334051</v>
      </c>
      <c r="G1387" s="40"/>
    </row>
    <row r="1388" spans="1:7" x14ac:dyDescent="0.25">
      <c r="A1388" s="38">
        <v>42845</v>
      </c>
      <c r="B1388" s="38" t="s">
        <v>1220</v>
      </c>
      <c r="C1388" s="14" t="s">
        <v>100</v>
      </c>
      <c r="D1388" s="14" t="s">
        <v>96</v>
      </c>
      <c r="E1388" s="14" t="s">
        <v>85</v>
      </c>
      <c r="F1388" s="39">
        <v>7916.6742144751315</v>
      </c>
      <c r="G1388" s="40"/>
    </row>
    <row r="1389" spans="1:7" x14ac:dyDescent="0.25">
      <c r="A1389" s="38">
        <v>42845</v>
      </c>
      <c r="B1389" s="38" t="s">
        <v>183</v>
      </c>
      <c r="C1389" s="14" t="s">
        <v>102</v>
      </c>
      <c r="D1389" s="14" t="s">
        <v>84</v>
      </c>
      <c r="E1389" s="14" t="s">
        <v>85</v>
      </c>
      <c r="F1389" s="39">
        <v>14504.817297637828</v>
      </c>
      <c r="G1389" s="40"/>
    </row>
    <row r="1390" spans="1:7" x14ac:dyDescent="0.25">
      <c r="A1390" s="38">
        <v>42845</v>
      </c>
      <c r="B1390" s="38" t="s">
        <v>1221</v>
      </c>
      <c r="C1390" s="14" t="s">
        <v>102</v>
      </c>
      <c r="D1390" s="14" t="s">
        <v>103</v>
      </c>
      <c r="E1390" s="14" t="s">
        <v>88</v>
      </c>
      <c r="F1390" s="39">
        <v>9370.9167240461029</v>
      </c>
      <c r="G1390" s="40"/>
    </row>
    <row r="1391" spans="1:7" x14ac:dyDescent="0.25">
      <c r="A1391" s="38">
        <v>42845</v>
      </c>
      <c r="B1391" s="38" t="s">
        <v>1222</v>
      </c>
      <c r="C1391" s="14" t="s">
        <v>107</v>
      </c>
      <c r="D1391" s="14" t="s">
        <v>98</v>
      </c>
      <c r="E1391" s="14" t="s">
        <v>88</v>
      </c>
      <c r="F1391" s="39">
        <v>6668.5408615324341</v>
      </c>
      <c r="G1391" s="40"/>
    </row>
    <row r="1392" spans="1:7" x14ac:dyDescent="0.25">
      <c r="A1392" s="38">
        <v>42845</v>
      </c>
      <c r="B1392" s="38" t="s">
        <v>1223</v>
      </c>
      <c r="C1392" s="14" t="s">
        <v>107</v>
      </c>
      <c r="D1392" s="14" t="s">
        <v>96</v>
      </c>
      <c r="E1392" s="14" t="s">
        <v>88</v>
      </c>
      <c r="F1392" s="39">
        <v>5270.822469116024</v>
      </c>
      <c r="G1392" s="40"/>
    </row>
    <row r="1393" spans="1:7" x14ac:dyDescent="0.25">
      <c r="A1393" s="38">
        <v>42846</v>
      </c>
      <c r="B1393" s="38" t="s">
        <v>1224</v>
      </c>
      <c r="C1393" s="14" t="s">
        <v>83</v>
      </c>
      <c r="D1393" s="14" t="s">
        <v>96</v>
      </c>
      <c r="E1393" s="14" t="s">
        <v>85</v>
      </c>
      <c r="F1393" s="39">
        <v>13813.491060132943</v>
      </c>
      <c r="G1393" s="40"/>
    </row>
    <row r="1394" spans="1:7" x14ac:dyDescent="0.25">
      <c r="A1394" s="38">
        <v>42846</v>
      </c>
      <c r="B1394" s="38" t="s">
        <v>867</v>
      </c>
      <c r="C1394" s="14" t="s">
        <v>83</v>
      </c>
      <c r="D1394" s="14" t="s">
        <v>96</v>
      </c>
      <c r="E1394" s="14" t="s">
        <v>85</v>
      </c>
      <c r="F1394" s="39">
        <v>13212.575643057191</v>
      </c>
      <c r="G1394" s="40"/>
    </row>
    <row r="1395" spans="1:7" x14ac:dyDescent="0.25">
      <c r="A1395" s="38">
        <v>42846</v>
      </c>
      <c r="B1395" s="38" t="s">
        <v>681</v>
      </c>
      <c r="C1395" s="14" t="s">
        <v>83</v>
      </c>
      <c r="D1395" s="14" t="s">
        <v>90</v>
      </c>
      <c r="E1395" s="14" t="s">
        <v>88</v>
      </c>
      <c r="F1395" s="39">
        <v>6321.3651318545717</v>
      </c>
      <c r="G1395" s="40"/>
    </row>
    <row r="1396" spans="1:7" x14ac:dyDescent="0.25">
      <c r="A1396" s="38">
        <v>42846</v>
      </c>
      <c r="B1396" s="38" t="s">
        <v>401</v>
      </c>
      <c r="C1396" s="14" t="s">
        <v>83</v>
      </c>
      <c r="D1396" s="14" t="s">
        <v>103</v>
      </c>
      <c r="E1396" s="14" t="s">
        <v>88</v>
      </c>
      <c r="F1396" s="39">
        <v>428.37110905022161</v>
      </c>
      <c r="G1396" s="40"/>
    </row>
    <row r="1397" spans="1:7" x14ac:dyDescent="0.25">
      <c r="A1397" s="38">
        <v>42846</v>
      </c>
      <c r="B1397" s="38" t="s">
        <v>1225</v>
      </c>
      <c r="C1397" s="14" t="s">
        <v>87</v>
      </c>
      <c r="D1397" s="14" t="s">
        <v>90</v>
      </c>
      <c r="E1397" s="14" t="s">
        <v>85</v>
      </c>
      <c r="F1397" s="39">
        <v>10019.618082928006</v>
      </c>
      <c r="G1397" s="40"/>
    </row>
    <row r="1398" spans="1:7" x14ac:dyDescent="0.25">
      <c r="A1398" s="38">
        <v>42846</v>
      </c>
      <c r="B1398" s="38" t="s">
        <v>1226</v>
      </c>
      <c r="C1398" s="14" t="s">
        <v>87</v>
      </c>
      <c r="D1398" s="14" t="s">
        <v>90</v>
      </c>
      <c r="E1398" s="14" t="s">
        <v>88</v>
      </c>
      <c r="F1398" s="39">
        <v>8674.9468598566091</v>
      </c>
      <c r="G1398" s="40"/>
    </row>
    <row r="1399" spans="1:7" x14ac:dyDescent="0.25">
      <c r="A1399" s="38">
        <v>42846</v>
      </c>
      <c r="B1399" s="38" t="s">
        <v>1227</v>
      </c>
      <c r="C1399" s="14" t="s">
        <v>87</v>
      </c>
      <c r="D1399" s="14" t="s">
        <v>96</v>
      </c>
      <c r="E1399" s="14" t="s">
        <v>85</v>
      </c>
      <c r="F1399" s="39">
        <v>5602.4453400660177</v>
      </c>
      <c r="G1399" s="40"/>
    </row>
    <row r="1400" spans="1:7" x14ac:dyDescent="0.25">
      <c r="A1400" s="38">
        <v>42846</v>
      </c>
      <c r="B1400" s="38" t="s">
        <v>1228</v>
      </c>
      <c r="C1400" s="14" t="s">
        <v>87</v>
      </c>
      <c r="D1400" s="14" t="s">
        <v>98</v>
      </c>
      <c r="E1400" s="14" t="s">
        <v>88</v>
      </c>
      <c r="F1400" s="39">
        <v>4468.8819174414111</v>
      </c>
      <c r="G1400" s="40"/>
    </row>
    <row r="1401" spans="1:7" x14ac:dyDescent="0.25">
      <c r="A1401" s="38">
        <v>42846</v>
      </c>
      <c r="B1401" s="38" t="s">
        <v>1229</v>
      </c>
      <c r="C1401" s="14" t="s">
        <v>87</v>
      </c>
      <c r="D1401" s="14" t="s">
        <v>103</v>
      </c>
      <c r="E1401" s="14" t="s">
        <v>88</v>
      </c>
      <c r="F1401" s="39">
        <v>1945.5721556206709</v>
      </c>
      <c r="G1401" s="40"/>
    </row>
    <row r="1402" spans="1:7" x14ac:dyDescent="0.25">
      <c r="A1402" s="38">
        <v>42846</v>
      </c>
      <c r="B1402" s="38" t="s">
        <v>1230</v>
      </c>
      <c r="C1402" s="14" t="s">
        <v>100</v>
      </c>
      <c r="D1402" s="14" t="s">
        <v>116</v>
      </c>
      <c r="E1402" s="14" t="s">
        <v>88</v>
      </c>
      <c r="F1402" s="39">
        <v>10160.080281824836</v>
      </c>
      <c r="G1402" s="40"/>
    </row>
    <row r="1403" spans="1:7" x14ac:dyDescent="0.25">
      <c r="A1403" s="38">
        <v>42846</v>
      </c>
      <c r="B1403" s="38" t="s">
        <v>1231</v>
      </c>
      <c r="C1403" s="14" t="s">
        <v>100</v>
      </c>
      <c r="D1403" s="14" t="s">
        <v>84</v>
      </c>
      <c r="E1403" s="14" t="s">
        <v>88</v>
      </c>
      <c r="F1403" s="39">
        <v>438.34408355755056</v>
      </c>
      <c r="G1403" s="40"/>
    </row>
    <row r="1404" spans="1:7" x14ac:dyDescent="0.25">
      <c r="A1404" s="38">
        <v>42846</v>
      </c>
      <c r="B1404" s="38" t="s">
        <v>1232</v>
      </c>
      <c r="C1404" s="14" t="s">
        <v>102</v>
      </c>
      <c r="D1404" s="14" t="s">
        <v>116</v>
      </c>
      <c r="E1404" s="14" t="s">
        <v>88</v>
      </c>
      <c r="F1404" s="39">
        <v>11215.995465519411</v>
      </c>
      <c r="G1404" s="40"/>
    </row>
    <row r="1405" spans="1:7" x14ac:dyDescent="0.25">
      <c r="A1405" s="38">
        <v>42846</v>
      </c>
      <c r="B1405" s="38" t="s">
        <v>1233</v>
      </c>
      <c r="C1405" s="14" t="s">
        <v>102</v>
      </c>
      <c r="D1405" s="14" t="s">
        <v>103</v>
      </c>
      <c r="E1405" s="14" t="s">
        <v>85</v>
      </c>
      <c r="F1405" s="39">
        <v>5361.7189418041116</v>
      </c>
      <c r="G1405" s="40"/>
    </row>
    <row r="1406" spans="1:7" x14ac:dyDescent="0.25">
      <c r="A1406" s="38">
        <v>42846</v>
      </c>
      <c r="B1406" s="38" t="s">
        <v>656</v>
      </c>
      <c r="C1406" s="14" t="s">
        <v>102</v>
      </c>
      <c r="D1406" s="14" t="s">
        <v>98</v>
      </c>
      <c r="E1406" s="14" t="s">
        <v>88</v>
      </c>
      <c r="F1406" s="39">
        <v>3984.4169782858939</v>
      </c>
      <c r="G1406" s="40"/>
    </row>
    <row r="1407" spans="1:7" x14ac:dyDescent="0.25">
      <c r="A1407" s="38">
        <v>42846</v>
      </c>
      <c r="B1407" s="38" t="s">
        <v>935</v>
      </c>
      <c r="C1407" s="14" t="s">
        <v>102</v>
      </c>
      <c r="D1407" s="14" t="s">
        <v>84</v>
      </c>
      <c r="E1407" s="14" t="s">
        <v>88</v>
      </c>
      <c r="F1407" s="39">
        <v>1777.0303412735725</v>
      </c>
      <c r="G1407" s="40"/>
    </row>
    <row r="1408" spans="1:7" x14ac:dyDescent="0.25">
      <c r="A1408" s="38">
        <v>42846</v>
      </c>
      <c r="B1408" s="38" t="s">
        <v>343</v>
      </c>
      <c r="C1408" s="14" t="s">
        <v>107</v>
      </c>
      <c r="D1408" s="14" t="s">
        <v>103</v>
      </c>
      <c r="E1408" s="14" t="s">
        <v>88</v>
      </c>
      <c r="F1408" s="39">
        <v>12895.738469467724</v>
      </c>
      <c r="G1408" s="40"/>
    </row>
    <row r="1409" spans="1:7" x14ac:dyDescent="0.25">
      <c r="A1409" s="38">
        <v>42846</v>
      </c>
      <c r="B1409" s="38" t="s">
        <v>435</v>
      </c>
      <c r="C1409" s="14" t="s">
        <v>107</v>
      </c>
      <c r="D1409" s="14" t="s">
        <v>84</v>
      </c>
      <c r="E1409" s="14" t="s">
        <v>85</v>
      </c>
      <c r="F1409" s="39">
        <v>4191.8703122853976</v>
      </c>
      <c r="G1409" s="40"/>
    </row>
    <row r="1410" spans="1:7" x14ac:dyDescent="0.25">
      <c r="A1410" s="38">
        <v>42847</v>
      </c>
      <c r="B1410" s="38" t="s">
        <v>1234</v>
      </c>
      <c r="C1410" s="14" t="s">
        <v>83</v>
      </c>
      <c r="D1410" s="14" t="s">
        <v>125</v>
      </c>
      <c r="E1410" s="14" t="s">
        <v>88</v>
      </c>
      <c r="F1410" s="39">
        <v>14797.384062926392</v>
      </c>
      <c r="G1410" s="40"/>
    </row>
    <row r="1411" spans="1:7" x14ac:dyDescent="0.25">
      <c r="A1411" s="38">
        <v>42847</v>
      </c>
      <c r="B1411" s="38" t="s">
        <v>1235</v>
      </c>
      <c r="C1411" s="14" t="s">
        <v>83</v>
      </c>
      <c r="D1411" s="14" t="s">
        <v>90</v>
      </c>
      <c r="E1411" s="14" t="s">
        <v>85</v>
      </c>
      <c r="F1411" s="39">
        <v>9155.0716110884659</v>
      </c>
      <c r="G1411" s="40"/>
    </row>
    <row r="1412" spans="1:7" x14ac:dyDescent="0.25">
      <c r="A1412" s="38">
        <v>42847</v>
      </c>
      <c r="B1412" s="38" t="s">
        <v>1236</v>
      </c>
      <c r="C1412" s="14" t="s">
        <v>87</v>
      </c>
      <c r="D1412" s="14" t="s">
        <v>90</v>
      </c>
      <c r="E1412" s="14" t="s">
        <v>85</v>
      </c>
      <c r="F1412" s="39">
        <v>11331.496906846964</v>
      </c>
      <c r="G1412" s="40"/>
    </row>
    <row r="1413" spans="1:7" x14ac:dyDescent="0.25">
      <c r="A1413" s="38">
        <v>42847</v>
      </c>
      <c r="B1413" s="38" t="s">
        <v>113</v>
      </c>
      <c r="C1413" s="14" t="s">
        <v>100</v>
      </c>
      <c r="D1413" s="14" t="s">
        <v>96</v>
      </c>
      <c r="E1413" s="14" t="s">
        <v>88</v>
      </c>
      <c r="F1413" s="39">
        <v>13393.237233833424</v>
      </c>
      <c r="G1413" s="40"/>
    </row>
    <row r="1414" spans="1:7" x14ac:dyDescent="0.25">
      <c r="A1414" s="38">
        <v>42847</v>
      </c>
      <c r="B1414" s="38" t="s">
        <v>406</v>
      </c>
      <c r="C1414" s="14" t="s">
        <v>100</v>
      </c>
      <c r="D1414" s="14" t="s">
        <v>103</v>
      </c>
      <c r="E1414" s="14" t="s">
        <v>85</v>
      </c>
      <c r="F1414" s="39">
        <v>7573.8519981953286</v>
      </c>
      <c r="G1414" s="40"/>
    </row>
    <row r="1415" spans="1:7" x14ac:dyDescent="0.25">
      <c r="A1415" s="38">
        <v>42847</v>
      </c>
      <c r="B1415" s="38" t="s">
        <v>1237</v>
      </c>
      <c r="C1415" s="14" t="s">
        <v>100</v>
      </c>
      <c r="D1415" s="14" t="s">
        <v>98</v>
      </c>
      <c r="E1415" s="14" t="s">
        <v>85</v>
      </c>
      <c r="F1415" s="39">
        <v>3258.8743178211298</v>
      </c>
      <c r="G1415" s="40"/>
    </row>
    <row r="1416" spans="1:7" x14ac:dyDescent="0.25">
      <c r="A1416" s="38">
        <v>42847</v>
      </c>
      <c r="B1416" s="38" t="s">
        <v>1238</v>
      </c>
      <c r="C1416" s="14" t="s">
        <v>100</v>
      </c>
      <c r="D1416" s="14" t="s">
        <v>96</v>
      </c>
      <c r="E1416" s="14" t="s">
        <v>85</v>
      </c>
      <c r="F1416" s="39">
        <v>2854.037664517949</v>
      </c>
      <c r="G1416" s="40"/>
    </row>
    <row r="1417" spans="1:7" x14ac:dyDescent="0.25">
      <c r="A1417" s="38">
        <v>42847</v>
      </c>
      <c r="B1417" s="38" t="s">
        <v>1239</v>
      </c>
      <c r="C1417" s="14" t="s">
        <v>102</v>
      </c>
      <c r="D1417" s="14" t="s">
        <v>90</v>
      </c>
      <c r="E1417" s="14" t="s">
        <v>88</v>
      </c>
      <c r="F1417" s="39">
        <v>13395.633756079515</v>
      </c>
      <c r="G1417" s="40"/>
    </row>
    <row r="1418" spans="1:7" x14ac:dyDescent="0.25">
      <c r="A1418" s="38">
        <v>42847</v>
      </c>
      <c r="B1418" s="38" t="s">
        <v>652</v>
      </c>
      <c r="C1418" s="14" t="s">
        <v>102</v>
      </c>
      <c r="D1418" s="14" t="s">
        <v>84</v>
      </c>
      <c r="E1418" s="14" t="s">
        <v>88</v>
      </c>
      <c r="F1418" s="39">
        <v>11699.965702168851</v>
      </c>
      <c r="G1418" s="40"/>
    </row>
    <row r="1419" spans="1:7" x14ac:dyDescent="0.25">
      <c r="A1419" s="38">
        <v>42847</v>
      </c>
      <c r="B1419" s="38" t="s">
        <v>1240</v>
      </c>
      <c r="C1419" s="14" t="s">
        <v>102</v>
      </c>
      <c r="D1419" s="14" t="s">
        <v>116</v>
      </c>
      <c r="E1419" s="14" t="s">
        <v>85</v>
      </c>
      <c r="F1419" s="39">
        <v>11340.706065081833</v>
      </c>
      <c r="G1419" s="40"/>
    </row>
    <row r="1420" spans="1:7" x14ac:dyDescent="0.25">
      <c r="A1420" s="38">
        <v>42847</v>
      </c>
      <c r="B1420" s="38" t="s">
        <v>1241</v>
      </c>
      <c r="C1420" s="14" t="s">
        <v>102</v>
      </c>
      <c r="D1420" s="14" t="s">
        <v>90</v>
      </c>
      <c r="E1420" s="14" t="s">
        <v>85</v>
      </c>
      <c r="F1420" s="39">
        <v>9779.4153081789154</v>
      </c>
      <c r="G1420" s="40"/>
    </row>
    <row r="1421" spans="1:7" x14ac:dyDescent="0.25">
      <c r="A1421" s="38">
        <v>42847</v>
      </c>
      <c r="B1421" s="38" t="s">
        <v>1242</v>
      </c>
      <c r="C1421" s="14" t="s">
        <v>102</v>
      </c>
      <c r="D1421" s="14" t="s">
        <v>103</v>
      </c>
      <c r="E1421" s="14" t="s">
        <v>88</v>
      </c>
      <c r="F1421" s="39">
        <v>1597.5743570632442</v>
      </c>
      <c r="G1421" s="40"/>
    </row>
    <row r="1422" spans="1:7" x14ac:dyDescent="0.25">
      <c r="A1422" s="38">
        <v>42847</v>
      </c>
      <c r="B1422" s="38" t="s">
        <v>496</v>
      </c>
      <c r="C1422" s="14" t="s">
        <v>107</v>
      </c>
      <c r="D1422" s="14" t="s">
        <v>125</v>
      </c>
      <c r="E1422" s="14" t="s">
        <v>88</v>
      </c>
      <c r="F1422" s="39">
        <v>14920.726867684192</v>
      </c>
      <c r="G1422" s="40"/>
    </row>
    <row r="1423" spans="1:7" x14ac:dyDescent="0.25">
      <c r="A1423" s="38">
        <v>42847</v>
      </c>
      <c r="B1423" s="38" t="s">
        <v>1243</v>
      </c>
      <c r="C1423" s="14" t="s">
        <v>107</v>
      </c>
      <c r="D1423" s="14" t="s">
        <v>90</v>
      </c>
      <c r="E1423" s="14" t="s">
        <v>85</v>
      </c>
      <c r="F1423" s="39">
        <v>4815.4847197564523</v>
      </c>
      <c r="G1423" s="40"/>
    </row>
    <row r="1424" spans="1:7" x14ac:dyDescent="0.25">
      <c r="A1424" s="38">
        <v>42847</v>
      </c>
      <c r="B1424" s="38" t="s">
        <v>903</v>
      </c>
      <c r="C1424" s="14" t="s">
        <v>107</v>
      </c>
      <c r="D1424" s="14" t="s">
        <v>103</v>
      </c>
      <c r="E1424" s="14" t="s">
        <v>88</v>
      </c>
      <c r="F1424" s="39">
        <v>1074.9979460722541</v>
      </c>
      <c r="G1424" s="40"/>
    </row>
    <row r="1425" spans="1:7" x14ac:dyDescent="0.25">
      <c r="A1425" s="38">
        <v>42848</v>
      </c>
      <c r="B1425" s="38" t="s">
        <v>1047</v>
      </c>
      <c r="C1425" s="14" t="s">
        <v>83</v>
      </c>
      <c r="D1425" s="14" t="s">
        <v>90</v>
      </c>
      <c r="E1425" s="14" t="s">
        <v>85</v>
      </c>
      <c r="F1425" s="39">
        <v>9342.9716729761039</v>
      </c>
      <c r="G1425" s="40"/>
    </row>
    <row r="1426" spans="1:7" x14ac:dyDescent="0.25">
      <c r="A1426" s="38">
        <v>42848</v>
      </c>
      <c r="B1426" s="38" t="s">
        <v>1244</v>
      </c>
      <c r="C1426" s="14" t="s">
        <v>83</v>
      </c>
      <c r="D1426" s="14" t="s">
        <v>90</v>
      </c>
      <c r="E1426" s="14" t="s">
        <v>88</v>
      </c>
      <c r="F1426" s="39">
        <v>6255.4542546789553</v>
      </c>
      <c r="G1426" s="40"/>
    </row>
    <row r="1427" spans="1:7" x14ac:dyDescent="0.25">
      <c r="A1427" s="38">
        <v>42848</v>
      </c>
      <c r="B1427" s="38" t="s">
        <v>1245</v>
      </c>
      <c r="C1427" s="14" t="s">
        <v>83</v>
      </c>
      <c r="D1427" s="14" t="s">
        <v>84</v>
      </c>
      <c r="E1427" s="14" t="s">
        <v>88</v>
      </c>
      <c r="F1427" s="39">
        <v>4317.6754660033776</v>
      </c>
      <c r="G1427" s="40"/>
    </row>
    <row r="1428" spans="1:7" x14ac:dyDescent="0.25">
      <c r="A1428" s="38">
        <v>42848</v>
      </c>
      <c r="B1428" s="38" t="s">
        <v>1246</v>
      </c>
      <c r="C1428" s="14" t="s">
        <v>87</v>
      </c>
      <c r="D1428" s="14" t="s">
        <v>125</v>
      </c>
      <c r="E1428" s="14" t="s">
        <v>85</v>
      </c>
      <c r="F1428" s="39">
        <v>14026.076170403601</v>
      </c>
      <c r="G1428" s="40"/>
    </row>
    <row r="1429" spans="1:7" x14ac:dyDescent="0.25">
      <c r="A1429" s="38">
        <v>42848</v>
      </c>
      <c r="B1429" s="38" t="s">
        <v>1247</v>
      </c>
      <c r="C1429" s="14" t="s">
        <v>100</v>
      </c>
      <c r="D1429" s="14" t="s">
        <v>90</v>
      </c>
      <c r="E1429" s="14" t="s">
        <v>88</v>
      </c>
      <c r="F1429" s="39">
        <v>14554.836622836705</v>
      </c>
      <c r="G1429" s="40"/>
    </row>
    <row r="1430" spans="1:7" x14ac:dyDescent="0.25">
      <c r="A1430" s="38">
        <v>42848</v>
      </c>
      <c r="B1430" s="38" t="s">
        <v>1248</v>
      </c>
      <c r="C1430" s="14" t="s">
        <v>100</v>
      </c>
      <c r="D1430" s="14" t="s">
        <v>96</v>
      </c>
      <c r="E1430" s="14" t="s">
        <v>85</v>
      </c>
      <c r="F1430" s="39">
        <v>14022.916012748859</v>
      </c>
      <c r="G1430" s="40"/>
    </row>
    <row r="1431" spans="1:7" x14ac:dyDescent="0.25">
      <c r="A1431" s="38">
        <v>42848</v>
      </c>
      <c r="B1431" s="38" t="s">
        <v>1249</v>
      </c>
      <c r="C1431" s="14" t="s">
        <v>100</v>
      </c>
      <c r="D1431" s="14" t="s">
        <v>96</v>
      </c>
      <c r="E1431" s="14" t="s">
        <v>85</v>
      </c>
      <c r="F1431" s="39">
        <v>11724.943097481102</v>
      </c>
      <c r="G1431" s="40"/>
    </row>
    <row r="1432" spans="1:7" x14ac:dyDescent="0.25">
      <c r="A1432" s="38">
        <v>42848</v>
      </c>
      <c r="B1432" s="38" t="s">
        <v>305</v>
      </c>
      <c r="C1432" s="14" t="s">
        <v>100</v>
      </c>
      <c r="D1432" s="14" t="s">
        <v>96</v>
      </c>
      <c r="E1432" s="14" t="s">
        <v>88</v>
      </c>
      <c r="F1432" s="39">
        <v>6670.6887100525782</v>
      </c>
      <c r="G1432" s="40"/>
    </row>
    <row r="1433" spans="1:7" x14ac:dyDescent="0.25">
      <c r="A1433" s="38">
        <v>42848</v>
      </c>
      <c r="B1433" s="38" t="s">
        <v>1250</v>
      </c>
      <c r="C1433" s="14" t="s">
        <v>100</v>
      </c>
      <c r="D1433" s="14" t="s">
        <v>90</v>
      </c>
      <c r="E1433" s="14" t="s">
        <v>88</v>
      </c>
      <c r="F1433" s="39">
        <v>4701.2139872264834</v>
      </c>
      <c r="G1433" s="40"/>
    </row>
    <row r="1434" spans="1:7" x14ac:dyDescent="0.25">
      <c r="A1434" s="38">
        <v>42848</v>
      </c>
      <c r="B1434" s="38" t="s">
        <v>1251</v>
      </c>
      <c r="C1434" s="14" t="s">
        <v>100</v>
      </c>
      <c r="D1434" s="14" t="s">
        <v>103</v>
      </c>
      <c r="E1434" s="14" t="s">
        <v>88</v>
      </c>
      <c r="F1434" s="39">
        <v>1629.8813493902196</v>
      </c>
      <c r="G1434" s="40"/>
    </row>
    <row r="1435" spans="1:7" x14ac:dyDescent="0.25">
      <c r="A1435" s="38">
        <v>42848</v>
      </c>
      <c r="B1435" s="38" t="s">
        <v>1252</v>
      </c>
      <c r="C1435" s="14" t="s">
        <v>102</v>
      </c>
      <c r="D1435" s="14" t="s">
        <v>84</v>
      </c>
      <c r="E1435" s="14" t="s">
        <v>88</v>
      </c>
      <c r="F1435" s="39">
        <v>13086.736860853642</v>
      </c>
      <c r="G1435" s="40"/>
    </row>
    <row r="1436" spans="1:7" x14ac:dyDescent="0.25">
      <c r="A1436" s="38">
        <v>42848</v>
      </c>
      <c r="B1436" s="38" t="s">
        <v>265</v>
      </c>
      <c r="C1436" s="14" t="s">
        <v>102</v>
      </c>
      <c r="D1436" s="14" t="s">
        <v>84</v>
      </c>
      <c r="E1436" s="14" t="s">
        <v>88</v>
      </c>
      <c r="F1436" s="39">
        <v>7896.9673860937337</v>
      </c>
      <c r="G1436" s="40"/>
    </row>
    <row r="1437" spans="1:7" x14ac:dyDescent="0.25">
      <c r="A1437" s="38">
        <v>42848</v>
      </c>
      <c r="B1437" s="38" t="s">
        <v>1253</v>
      </c>
      <c r="C1437" s="14" t="s">
        <v>102</v>
      </c>
      <c r="D1437" s="14" t="s">
        <v>103</v>
      </c>
      <c r="E1437" s="14" t="s">
        <v>85</v>
      </c>
      <c r="F1437" s="39">
        <v>5561.2436606302717</v>
      </c>
      <c r="G1437" s="40"/>
    </row>
    <row r="1438" spans="1:7" x14ac:dyDescent="0.25">
      <c r="A1438" s="38">
        <v>42848</v>
      </c>
      <c r="B1438" s="38" t="s">
        <v>1254</v>
      </c>
      <c r="C1438" s="14" t="s">
        <v>107</v>
      </c>
      <c r="D1438" s="14" t="s">
        <v>84</v>
      </c>
      <c r="E1438" s="14" t="s">
        <v>85</v>
      </c>
      <c r="F1438" s="39">
        <v>7165.7487943661417</v>
      </c>
      <c r="G1438" s="40"/>
    </row>
    <row r="1439" spans="1:7" x14ac:dyDescent="0.25">
      <c r="A1439" s="38">
        <v>42848</v>
      </c>
      <c r="B1439" s="38" t="s">
        <v>1255</v>
      </c>
      <c r="C1439" s="14" t="s">
        <v>107</v>
      </c>
      <c r="D1439" s="14" t="s">
        <v>96</v>
      </c>
      <c r="E1439" s="14" t="s">
        <v>88</v>
      </c>
      <c r="F1439" s="39">
        <v>6247.074482531204</v>
      </c>
      <c r="G1439" s="40"/>
    </row>
    <row r="1440" spans="1:7" x14ac:dyDescent="0.25">
      <c r="A1440" s="38">
        <v>42848</v>
      </c>
      <c r="B1440" s="38" t="s">
        <v>1256</v>
      </c>
      <c r="C1440" s="14" t="s">
        <v>107</v>
      </c>
      <c r="D1440" s="14" t="s">
        <v>90</v>
      </c>
      <c r="E1440" s="14" t="s">
        <v>88</v>
      </c>
      <c r="F1440" s="39">
        <v>2492.8238227716251</v>
      </c>
      <c r="G1440" s="40"/>
    </row>
    <row r="1441" spans="1:7" x14ac:dyDescent="0.25">
      <c r="A1441" s="38">
        <v>42849</v>
      </c>
      <c r="B1441" s="38" t="s">
        <v>151</v>
      </c>
      <c r="C1441" s="14" t="s">
        <v>83</v>
      </c>
      <c r="D1441" s="14" t="s">
        <v>125</v>
      </c>
      <c r="E1441" s="14" t="s">
        <v>85</v>
      </c>
      <c r="F1441" s="39">
        <v>13954.297040950396</v>
      </c>
      <c r="G1441" s="40"/>
    </row>
    <row r="1442" spans="1:7" x14ac:dyDescent="0.25">
      <c r="A1442" s="38">
        <v>42849</v>
      </c>
      <c r="B1442" s="38" t="s">
        <v>831</v>
      </c>
      <c r="C1442" s="14" t="s">
        <v>83</v>
      </c>
      <c r="D1442" s="14" t="s">
        <v>90</v>
      </c>
      <c r="E1442" s="14" t="s">
        <v>85</v>
      </c>
      <c r="F1442" s="39">
        <v>8350.5536667932047</v>
      </c>
      <c r="G1442" s="40"/>
    </row>
    <row r="1443" spans="1:7" x14ac:dyDescent="0.25">
      <c r="A1443" s="38">
        <v>42849</v>
      </c>
      <c r="B1443" s="38" t="s">
        <v>746</v>
      </c>
      <c r="C1443" s="14" t="s">
        <v>83</v>
      </c>
      <c r="D1443" s="14" t="s">
        <v>98</v>
      </c>
      <c r="E1443" s="14" t="s">
        <v>85</v>
      </c>
      <c r="F1443" s="39">
        <v>3425.77521297064</v>
      </c>
      <c r="G1443" s="40"/>
    </row>
    <row r="1444" spans="1:7" x14ac:dyDescent="0.25">
      <c r="A1444" s="38">
        <v>42849</v>
      </c>
      <c r="B1444" s="38" t="s">
        <v>1257</v>
      </c>
      <c r="C1444" s="14" t="s">
        <v>87</v>
      </c>
      <c r="D1444" s="14" t="s">
        <v>96</v>
      </c>
      <c r="E1444" s="14" t="s">
        <v>88</v>
      </c>
      <c r="F1444" s="39">
        <v>13627.69687260996</v>
      </c>
      <c r="G1444" s="40"/>
    </row>
    <row r="1445" spans="1:7" x14ac:dyDescent="0.25">
      <c r="A1445" s="38">
        <v>42849</v>
      </c>
      <c r="B1445" s="38" t="s">
        <v>1258</v>
      </c>
      <c r="C1445" s="14" t="s">
        <v>100</v>
      </c>
      <c r="D1445" s="14" t="s">
        <v>103</v>
      </c>
      <c r="E1445" s="14" t="s">
        <v>88</v>
      </c>
      <c r="F1445" s="39">
        <v>13264.714189419044</v>
      </c>
      <c r="G1445" s="40"/>
    </row>
    <row r="1446" spans="1:7" x14ac:dyDescent="0.25">
      <c r="A1446" s="38">
        <v>42849</v>
      </c>
      <c r="B1446" s="38" t="s">
        <v>1259</v>
      </c>
      <c r="C1446" s="14" t="s">
        <v>100</v>
      </c>
      <c r="D1446" s="14" t="s">
        <v>84</v>
      </c>
      <c r="E1446" s="14" t="s">
        <v>88</v>
      </c>
      <c r="F1446" s="39">
        <v>3693.4567671950199</v>
      </c>
      <c r="G1446" s="40"/>
    </row>
    <row r="1447" spans="1:7" x14ac:dyDescent="0.25">
      <c r="A1447" s="38">
        <v>42849</v>
      </c>
      <c r="B1447" s="38" t="s">
        <v>1260</v>
      </c>
      <c r="C1447" s="14" t="s">
        <v>100</v>
      </c>
      <c r="D1447" s="14" t="s">
        <v>90</v>
      </c>
      <c r="E1447" s="14" t="s">
        <v>85</v>
      </c>
      <c r="F1447" s="39">
        <v>1826.7112513868974</v>
      </c>
      <c r="G1447" s="40"/>
    </row>
    <row r="1448" spans="1:7" x14ac:dyDescent="0.25">
      <c r="A1448" s="38">
        <v>42849</v>
      </c>
      <c r="B1448" s="38" t="s">
        <v>1261</v>
      </c>
      <c r="C1448" s="14" t="s">
        <v>102</v>
      </c>
      <c r="D1448" s="14" t="s">
        <v>116</v>
      </c>
      <c r="E1448" s="14" t="s">
        <v>85</v>
      </c>
      <c r="F1448" s="39">
        <v>11675.346902284808</v>
      </c>
      <c r="G1448" s="40"/>
    </row>
    <row r="1449" spans="1:7" x14ac:dyDescent="0.25">
      <c r="A1449" s="38">
        <v>42849</v>
      </c>
      <c r="B1449" s="38" t="s">
        <v>351</v>
      </c>
      <c r="C1449" s="14" t="s">
        <v>107</v>
      </c>
      <c r="D1449" s="14" t="s">
        <v>103</v>
      </c>
      <c r="E1449" s="14" t="s">
        <v>88</v>
      </c>
      <c r="F1449" s="39">
        <v>14305.377630176303</v>
      </c>
      <c r="G1449" s="40"/>
    </row>
    <row r="1450" spans="1:7" x14ac:dyDescent="0.25">
      <c r="A1450" s="38">
        <v>42850</v>
      </c>
      <c r="B1450" s="38" t="s">
        <v>1262</v>
      </c>
      <c r="C1450" s="14" t="s">
        <v>83</v>
      </c>
      <c r="D1450" s="14" t="s">
        <v>96</v>
      </c>
      <c r="E1450" s="14" t="s">
        <v>88</v>
      </c>
      <c r="F1450" s="39">
        <v>13870.722359152025</v>
      </c>
      <c r="G1450" s="40"/>
    </row>
    <row r="1451" spans="1:7" x14ac:dyDescent="0.25">
      <c r="A1451" s="38">
        <v>42850</v>
      </c>
      <c r="B1451" s="38" t="s">
        <v>702</v>
      </c>
      <c r="C1451" s="14" t="s">
        <v>83</v>
      </c>
      <c r="D1451" s="14" t="s">
        <v>125</v>
      </c>
      <c r="E1451" s="14" t="s">
        <v>88</v>
      </c>
      <c r="F1451" s="39">
        <v>13549.991812228323</v>
      </c>
      <c r="G1451" s="40"/>
    </row>
    <row r="1452" spans="1:7" x14ac:dyDescent="0.25">
      <c r="A1452" s="38">
        <v>42850</v>
      </c>
      <c r="B1452" s="38" t="s">
        <v>1263</v>
      </c>
      <c r="C1452" s="14" t="s">
        <v>83</v>
      </c>
      <c r="D1452" s="14" t="s">
        <v>90</v>
      </c>
      <c r="E1452" s="14" t="s">
        <v>88</v>
      </c>
      <c r="F1452" s="39">
        <v>10964.475794684058</v>
      </c>
      <c r="G1452" s="40"/>
    </row>
    <row r="1453" spans="1:7" x14ac:dyDescent="0.25">
      <c r="A1453" s="38">
        <v>42850</v>
      </c>
      <c r="B1453" s="38" t="s">
        <v>961</v>
      </c>
      <c r="C1453" s="14" t="s">
        <v>83</v>
      </c>
      <c r="D1453" s="14" t="s">
        <v>103</v>
      </c>
      <c r="E1453" s="14" t="s">
        <v>85</v>
      </c>
      <c r="F1453" s="39">
        <v>8494.6967698368026</v>
      </c>
      <c r="G1453" s="40"/>
    </row>
    <row r="1454" spans="1:7" x14ac:dyDescent="0.25">
      <c r="A1454" s="38">
        <v>42850</v>
      </c>
      <c r="B1454" s="38" t="s">
        <v>1264</v>
      </c>
      <c r="C1454" s="14" t="s">
        <v>87</v>
      </c>
      <c r="D1454" s="14" t="s">
        <v>125</v>
      </c>
      <c r="E1454" s="14" t="s">
        <v>85</v>
      </c>
      <c r="F1454" s="39">
        <v>14762.316960258297</v>
      </c>
      <c r="G1454" s="40"/>
    </row>
    <row r="1455" spans="1:7" x14ac:dyDescent="0.25">
      <c r="A1455" s="38">
        <v>42850</v>
      </c>
      <c r="B1455" s="38" t="s">
        <v>1265</v>
      </c>
      <c r="C1455" s="14" t="s">
        <v>87</v>
      </c>
      <c r="D1455" s="14" t="s">
        <v>98</v>
      </c>
      <c r="E1455" s="14" t="s">
        <v>85</v>
      </c>
      <c r="F1455" s="39">
        <v>4420.0076941490624</v>
      </c>
      <c r="G1455" s="40"/>
    </row>
    <row r="1456" spans="1:7" x14ac:dyDescent="0.25">
      <c r="A1456" s="38">
        <v>42850</v>
      </c>
      <c r="B1456" s="38" t="s">
        <v>434</v>
      </c>
      <c r="C1456" s="14" t="s">
        <v>87</v>
      </c>
      <c r="D1456" s="14" t="s">
        <v>98</v>
      </c>
      <c r="E1456" s="14" t="s">
        <v>88</v>
      </c>
      <c r="F1456" s="39">
        <v>661.25186285829807</v>
      </c>
      <c r="G1456" s="40"/>
    </row>
    <row r="1457" spans="1:7" x14ac:dyDescent="0.25">
      <c r="A1457" s="38">
        <v>42850</v>
      </c>
      <c r="B1457" s="38" t="s">
        <v>1266</v>
      </c>
      <c r="C1457" s="14" t="s">
        <v>102</v>
      </c>
      <c r="D1457" s="14" t="s">
        <v>103</v>
      </c>
      <c r="E1457" s="14" t="s">
        <v>88</v>
      </c>
      <c r="F1457" s="39">
        <v>13922.346241834679</v>
      </c>
      <c r="G1457" s="40"/>
    </row>
    <row r="1458" spans="1:7" x14ac:dyDescent="0.25">
      <c r="A1458" s="38">
        <v>42850</v>
      </c>
      <c r="B1458" s="38" t="s">
        <v>1267</v>
      </c>
      <c r="C1458" s="14" t="s">
        <v>107</v>
      </c>
      <c r="D1458" s="14" t="s">
        <v>84</v>
      </c>
      <c r="E1458" s="14" t="s">
        <v>85</v>
      </c>
      <c r="F1458" s="39">
        <v>14297.68017602591</v>
      </c>
      <c r="G1458" s="40"/>
    </row>
    <row r="1459" spans="1:7" x14ac:dyDescent="0.25">
      <c r="A1459" s="38">
        <v>42850</v>
      </c>
      <c r="B1459" s="38" t="s">
        <v>1268</v>
      </c>
      <c r="C1459" s="14" t="s">
        <v>107</v>
      </c>
      <c r="D1459" s="14" t="s">
        <v>103</v>
      </c>
      <c r="E1459" s="14" t="s">
        <v>85</v>
      </c>
      <c r="F1459" s="39">
        <v>12485.525863021892</v>
      </c>
      <c r="G1459" s="40"/>
    </row>
    <row r="1460" spans="1:7" x14ac:dyDescent="0.25">
      <c r="A1460" s="38">
        <v>42851</v>
      </c>
      <c r="B1460" s="38" t="s">
        <v>1269</v>
      </c>
      <c r="C1460" s="14" t="s">
        <v>83</v>
      </c>
      <c r="D1460" s="14" t="s">
        <v>96</v>
      </c>
      <c r="E1460" s="14" t="s">
        <v>85</v>
      </c>
      <c r="F1460" s="39">
        <v>13466.771564420009</v>
      </c>
      <c r="G1460" s="40"/>
    </row>
    <row r="1461" spans="1:7" x14ac:dyDescent="0.25">
      <c r="A1461" s="38">
        <v>42851</v>
      </c>
      <c r="B1461" s="38" t="s">
        <v>1270</v>
      </c>
      <c r="C1461" s="14" t="s">
        <v>83</v>
      </c>
      <c r="D1461" s="14" t="s">
        <v>90</v>
      </c>
      <c r="E1461" s="14" t="s">
        <v>88</v>
      </c>
      <c r="F1461" s="39">
        <v>9844.5908819104479</v>
      </c>
      <c r="G1461" s="40"/>
    </row>
    <row r="1462" spans="1:7" x14ac:dyDescent="0.25">
      <c r="A1462" s="38">
        <v>42851</v>
      </c>
      <c r="B1462" s="38" t="s">
        <v>578</v>
      </c>
      <c r="C1462" s="14" t="s">
        <v>83</v>
      </c>
      <c r="D1462" s="14" t="s">
        <v>116</v>
      </c>
      <c r="E1462" s="14" t="s">
        <v>88</v>
      </c>
      <c r="F1462" s="39">
        <v>8834.1874238980618</v>
      </c>
      <c r="G1462" s="40"/>
    </row>
    <row r="1463" spans="1:7" x14ac:dyDescent="0.25">
      <c r="A1463" s="38">
        <v>42851</v>
      </c>
      <c r="B1463" s="38" t="s">
        <v>1271</v>
      </c>
      <c r="C1463" s="14" t="s">
        <v>83</v>
      </c>
      <c r="D1463" s="14" t="s">
        <v>96</v>
      </c>
      <c r="E1463" s="14" t="s">
        <v>88</v>
      </c>
      <c r="F1463" s="39">
        <v>1970.8065170588959</v>
      </c>
      <c r="G1463" s="40"/>
    </row>
    <row r="1464" spans="1:7" x14ac:dyDescent="0.25">
      <c r="A1464" s="38">
        <v>42851</v>
      </c>
      <c r="B1464" s="38" t="s">
        <v>1272</v>
      </c>
      <c r="C1464" s="14" t="s">
        <v>83</v>
      </c>
      <c r="D1464" s="14" t="s">
        <v>90</v>
      </c>
      <c r="E1464" s="14" t="s">
        <v>88</v>
      </c>
      <c r="F1464" s="39">
        <v>1496.3129949322131</v>
      </c>
      <c r="G1464" s="40"/>
    </row>
    <row r="1465" spans="1:7" x14ac:dyDescent="0.25">
      <c r="A1465" s="38">
        <v>42851</v>
      </c>
      <c r="B1465" s="38" t="s">
        <v>952</v>
      </c>
      <c r="C1465" s="14" t="s">
        <v>87</v>
      </c>
      <c r="D1465" s="14" t="s">
        <v>96</v>
      </c>
      <c r="E1465" s="14" t="s">
        <v>85</v>
      </c>
      <c r="F1465" s="39">
        <v>14164.595725659321</v>
      </c>
      <c r="G1465" s="40"/>
    </row>
    <row r="1466" spans="1:7" x14ac:dyDescent="0.25">
      <c r="A1466" s="38">
        <v>42851</v>
      </c>
      <c r="B1466" s="38" t="s">
        <v>1273</v>
      </c>
      <c r="C1466" s="14" t="s">
        <v>87</v>
      </c>
      <c r="D1466" s="14" t="s">
        <v>84</v>
      </c>
      <c r="E1466" s="14" t="s">
        <v>85</v>
      </c>
      <c r="F1466" s="39">
        <v>13711.821754301423</v>
      </c>
      <c r="G1466" s="40"/>
    </row>
    <row r="1467" spans="1:7" x14ac:dyDescent="0.25">
      <c r="A1467" s="38">
        <v>42851</v>
      </c>
      <c r="B1467" s="38" t="s">
        <v>1274</v>
      </c>
      <c r="C1467" s="14" t="s">
        <v>87</v>
      </c>
      <c r="D1467" s="14" t="s">
        <v>84</v>
      </c>
      <c r="E1467" s="14" t="s">
        <v>85</v>
      </c>
      <c r="F1467" s="39">
        <v>9486.788536887183</v>
      </c>
      <c r="G1467" s="40"/>
    </row>
    <row r="1468" spans="1:7" x14ac:dyDescent="0.25">
      <c r="A1468" s="38">
        <v>42851</v>
      </c>
      <c r="B1468" s="38" t="s">
        <v>1275</v>
      </c>
      <c r="C1468" s="14" t="s">
        <v>87</v>
      </c>
      <c r="D1468" s="14" t="s">
        <v>98</v>
      </c>
      <c r="E1468" s="14" t="s">
        <v>88</v>
      </c>
      <c r="F1468" s="39">
        <v>522.85152197479761</v>
      </c>
      <c r="G1468" s="40"/>
    </row>
    <row r="1469" spans="1:7" x14ac:dyDescent="0.25">
      <c r="A1469" s="38">
        <v>42851</v>
      </c>
      <c r="B1469" s="38" t="s">
        <v>270</v>
      </c>
      <c r="C1469" s="14" t="s">
        <v>87</v>
      </c>
      <c r="D1469" s="14" t="s">
        <v>90</v>
      </c>
      <c r="E1469" s="14" t="s">
        <v>88</v>
      </c>
      <c r="F1469" s="39">
        <v>506.87127717745921</v>
      </c>
      <c r="G1469" s="40"/>
    </row>
    <row r="1470" spans="1:7" x14ac:dyDescent="0.25">
      <c r="A1470" s="38">
        <v>42851</v>
      </c>
      <c r="B1470" s="38" t="s">
        <v>794</v>
      </c>
      <c r="C1470" s="14" t="s">
        <v>100</v>
      </c>
      <c r="D1470" s="14" t="s">
        <v>103</v>
      </c>
      <c r="E1470" s="14" t="s">
        <v>85</v>
      </c>
      <c r="F1470" s="39">
        <v>9698.9620668427451</v>
      </c>
      <c r="G1470" s="40"/>
    </row>
    <row r="1471" spans="1:7" x14ac:dyDescent="0.25">
      <c r="A1471" s="38">
        <v>42851</v>
      </c>
      <c r="B1471" s="38" t="s">
        <v>716</v>
      </c>
      <c r="C1471" s="14" t="s">
        <v>100</v>
      </c>
      <c r="D1471" s="14" t="s">
        <v>84</v>
      </c>
      <c r="E1471" s="14" t="s">
        <v>85</v>
      </c>
      <c r="F1471" s="39">
        <v>8688.5012095267921</v>
      </c>
      <c r="G1471" s="40"/>
    </row>
    <row r="1472" spans="1:7" x14ac:dyDescent="0.25">
      <c r="A1472" s="38">
        <v>42851</v>
      </c>
      <c r="B1472" s="38" t="s">
        <v>1276</v>
      </c>
      <c r="C1472" s="14" t="s">
        <v>100</v>
      </c>
      <c r="D1472" s="14" t="s">
        <v>84</v>
      </c>
      <c r="E1472" s="14" t="s">
        <v>85</v>
      </c>
      <c r="F1472" s="39">
        <v>3549.3856384842475</v>
      </c>
      <c r="G1472" s="40"/>
    </row>
    <row r="1473" spans="1:7" x14ac:dyDescent="0.25">
      <c r="A1473" s="38">
        <v>42851</v>
      </c>
      <c r="B1473" s="38" t="s">
        <v>1277</v>
      </c>
      <c r="C1473" s="14" t="s">
        <v>100</v>
      </c>
      <c r="D1473" s="14" t="s">
        <v>96</v>
      </c>
      <c r="E1473" s="14" t="s">
        <v>88</v>
      </c>
      <c r="F1473" s="39">
        <v>1855.9160289977419</v>
      </c>
      <c r="G1473" s="40"/>
    </row>
    <row r="1474" spans="1:7" x14ac:dyDescent="0.25">
      <c r="A1474" s="38">
        <v>42851</v>
      </c>
      <c r="B1474" s="38" t="s">
        <v>581</v>
      </c>
      <c r="C1474" s="14" t="s">
        <v>100</v>
      </c>
      <c r="D1474" s="14" t="s">
        <v>90</v>
      </c>
      <c r="E1474" s="14" t="s">
        <v>85</v>
      </c>
      <c r="F1474" s="39">
        <v>639.36898628984807</v>
      </c>
      <c r="G1474" s="40"/>
    </row>
    <row r="1475" spans="1:7" x14ac:dyDescent="0.25">
      <c r="A1475" s="38">
        <v>42851</v>
      </c>
      <c r="B1475" s="38" t="s">
        <v>1278</v>
      </c>
      <c r="C1475" s="14" t="s">
        <v>102</v>
      </c>
      <c r="D1475" s="14" t="s">
        <v>90</v>
      </c>
      <c r="E1475" s="14" t="s">
        <v>88</v>
      </c>
      <c r="F1475" s="39">
        <v>12775.257033837257</v>
      </c>
      <c r="G1475" s="40"/>
    </row>
    <row r="1476" spans="1:7" x14ac:dyDescent="0.25">
      <c r="A1476" s="38">
        <v>42851</v>
      </c>
      <c r="B1476" s="38" t="s">
        <v>739</v>
      </c>
      <c r="C1476" s="14" t="s">
        <v>102</v>
      </c>
      <c r="D1476" s="14" t="s">
        <v>84</v>
      </c>
      <c r="E1476" s="14" t="s">
        <v>88</v>
      </c>
      <c r="F1476" s="39">
        <v>7659.0999938215709</v>
      </c>
      <c r="G1476" s="40"/>
    </row>
    <row r="1477" spans="1:7" x14ac:dyDescent="0.25">
      <c r="A1477" s="38">
        <v>42851</v>
      </c>
      <c r="B1477" s="38" t="s">
        <v>1279</v>
      </c>
      <c r="C1477" s="14" t="s">
        <v>102</v>
      </c>
      <c r="D1477" s="14" t="s">
        <v>90</v>
      </c>
      <c r="E1477" s="14" t="s">
        <v>88</v>
      </c>
      <c r="F1477" s="39">
        <v>7225.3153011861559</v>
      </c>
      <c r="G1477" s="40"/>
    </row>
    <row r="1478" spans="1:7" x14ac:dyDescent="0.25">
      <c r="A1478" s="38">
        <v>42851</v>
      </c>
      <c r="B1478" s="38" t="s">
        <v>1280</v>
      </c>
      <c r="C1478" s="14" t="s">
        <v>102</v>
      </c>
      <c r="D1478" s="14" t="s">
        <v>84</v>
      </c>
      <c r="E1478" s="14" t="s">
        <v>85</v>
      </c>
      <c r="F1478" s="39">
        <v>242.5239725825524</v>
      </c>
      <c r="G1478" s="40"/>
    </row>
    <row r="1479" spans="1:7" x14ac:dyDescent="0.25">
      <c r="A1479" s="38">
        <v>42851</v>
      </c>
      <c r="B1479" s="38" t="s">
        <v>1281</v>
      </c>
      <c r="C1479" s="14" t="s">
        <v>107</v>
      </c>
      <c r="D1479" s="14" t="s">
        <v>90</v>
      </c>
      <c r="E1479" s="14" t="s">
        <v>85</v>
      </c>
      <c r="F1479" s="39">
        <v>14713.8181259707</v>
      </c>
      <c r="G1479" s="40"/>
    </row>
    <row r="1480" spans="1:7" x14ac:dyDescent="0.25">
      <c r="A1480" s="38">
        <v>42851</v>
      </c>
      <c r="B1480" s="38" t="s">
        <v>1139</v>
      </c>
      <c r="C1480" s="14" t="s">
        <v>107</v>
      </c>
      <c r="D1480" s="14" t="s">
        <v>103</v>
      </c>
      <c r="E1480" s="14" t="s">
        <v>85</v>
      </c>
      <c r="F1480" s="39">
        <v>8764.5445650609709</v>
      </c>
      <c r="G1480" s="40"/>
    </row>
    <row r="1481" spans="1:7" x14ac:dyDescent="0.25">
      <c r="A1481" s="38">
        <v>42851</v>
      </c>
      <c r="B1481" s="38" t="s">
        <v>1282</v>
      </c>
      <c r="C1481" s="14" t="s">
        <v>107</v>
      </c>
      <c r="D1481" s="14" t="s">
        <v>96</v>
      </c>
      <c r="E1481" s="14" t="s">
        <v>88</v>
      </c>
      <c r="F1481" s="39">
        <v>6469.0160250280669</v>
      </c>
      <c r="G1481" s="40"/>
    </row>
    <row r="1482" spans="1:7" x14ac:dyDescent="0.25">
      <c r="A1482" s="38">
        <v>42852</v>
      </c>
      <c r="B1482" s="38" t="s">
        <v>907</v>
      </c>
      <c r="C1482" s="14" t="s">
        <v>100</v>
      </c>
      <c r="D1482" s="14" t="s">
        <v>96</v>
      </c>
      <c r="E1482" s="14" t="s">
        <v>88</v>
      </c>
      <c r="F1482" s="39">
        <v>13294.873287699656</v>
      </c>
      <c r="G1482" s="40"/>
    </row>
    <row r="1483" spans="1:7" x14ac:dyDescent="0.25">
      <c r="A1483" s="38">
        <v>42852</v>
      </c>
      <c r="B1483" s="38" t="s">
        <v>538</v>
      </c>
      <c r="C1483" s="14" t="s">
        <v>100</v>
      </c>
      <c r="D1483" s="14" t="s">
        <v>96</v>
      </c>
      <c r="E1483" s="14" t="s">
        <v>88</v>
      </c>
      <c r="F1483" s="39">
        <v>6455.9685621140407</v>
      </c>
      <c r="G1483" s="40"/>
    </row>
    <row r="1484" spans="1:7" x14ac:dyDescent="0.25">
      <c r="A1484" s="38">
        <v>42852</v>
      </c>
      <c r="B1484" s="38" t="s">
        <v>267</v>
      </c>
      <c r="C1484" s="14" t="s">
        <v>100</v>
      </c>
      <c r="D1484" s="14" t="s">
        <v>90</v>
      </c>
      <c r="E1484" s="14" t="s">
        <v>85</v>
      </c>
      <c r="F1484" s="39">
        <v>483.60066841164866</v>
      </c>
      <c r="G1484" s="40"/>
    </row>
    <row r="1485" spans="1:7" x14ac:dyDescent="0.25">
      <c r="A1485" s="38">
        <v>42852</v>
      </c>
      <c r="B1485" s="38" t="s">
        <v>841</v>
      </c>
      <c r="C1485" s="14" t="s">
        <v>102</v>
      </c>
      <c r="D1485" s="14" t="s">
        <v>84</v>
      </c>
      <c r="E1485" s="14" t="s">
        <v>85</v>
      </c>
      <c r="F1485" s="39">
        <v>14594.014700463851</v>
      </c>
      <c r="G1485" s="40"/>
    </row>
    <row r="1486" spans="1:7" x14ac:dyDescent="0.25">
      <c r="A1486" s="38">
        <v>42852</v>
      </c>
      <c r="B1486" s="38" t="s">
        <v>1283</v>
      </c>
      <c r="C1486" s="14" t="s">
        <v>102</v>
      </c>
      <c r="D1486" s="14" t="s">
        <v>103</v>
      </c>
      <c r="E1486" s="14" t="s">
        <v>85</v>
      </c>
      <c r="F1486" s="39">
        <v>8588.7913327423576</v>
      </c>
      <c r="G1486" s="40"/>
    </row>
    <row r="1487" spans="1:7" x14ac:dyDescent="0.25">
      <c r="A1487" s="38">
        <v>42852</v>
      </c>
      <c r="B1487" s="38" t="s">
        <v>1284</v>
      </c>
      <c r="C1487" s="14" t="s">
        <v>102</v>
      </c>
      <c r="D1487" s="14" t="s">
        <v>103</v>
      </c>
      <c r="E1487" s="14" t="s">
        <v>85</v>
      </c>
      <c r="F1487" s="39">
        <v>6909.3223302997294</v>
      </c>
      <c r="G1487" s="40"/>
    </row>
    <row r="1488" spans="1:7" x14ac:dyDescent="0.25">
      <c r="A1488" s="38">
        <v>42852</v>
      </c>
      <c r="B1488" s="38" t="s">
        <v>1285</v>
      </c>
      <c r="C1488" s="14" t="s">
        <v>102</v>
      </c>
      <c r="D1488" s="14" t="s">
        <v>96</v>
      </c>
      <c r="E1488" s="14" t="s">
        <v>88</v>
      </c>
      <c r="F1488" s="39">
        <v>5061.8231692569161</v>
      </c>
      <c r="G1488" s="40"/>
    </row>
    <row r="1489" spans="1:7" x14ac:dyDescent="0.25">
      <c r="A1489" s="38">
        <v>42852</v>
      </c>
      <c r="B1489" s="38" t="s">
        <v>147</v>
      </c>
      <c r="C1489" s="14" t="s">
        <v>107</v>
      </c>
      <c r="D1489" s="14" t="s">
        <v>103</v>
      </c>
      <c r="E1489" s="14" t="s">
        <v>88</v>
      </c>
      <c r="F1489" s="39">
        <v>13201.665261775906</v>
      </c>
      <c r="G1489" s="40"/>
    </row>
    <row r="1490" spans="1:7" x14ac:dyDescent="0.25">
      <c r="A1490" s="38">
        <v>42852</v>
      </c>
      <c r="B1490" s="38" t="s">
        <v>1286</v>
      </c>
      <c r="C1490" s="14" t="s">
        <v>107</v>
      </c>
      <c r="D1490" s="14" t="s">
        <v>84</v>
      </c>
      <c r="E1490" s="14" t="s">
        <v>88</v>
      </c>
      <c r="F1490" s="39">
        <v>8593.427168114642</v>
      </c>
      <c r="G1490" s="40"/>
    </row>
    <row r="1491" spans="1:7" x14ac:dyDescent="0.25">
      <c r="A1491" s="38">
        <v>42852</v>
      </c>
      <c r="B1491" s="38" t="s">
        <v>252</v>
      </c>
      <c r="C1491" s="14" t="s">
        <v>107</v>
      </c>
      <c r="D1491" s="14" t="s">
        <v>103</v>
      </c>
      <c r="E1491" s="14" t="s">
        <v>85</v>
      </c>
      <c r="F1491" s="39">
        <v>5540.0217000683351</v>
      </c>
      <c r="G1491" s="40"/>
    </row>
    <row r="1492" spans="1:7" x14ac:dyDescent="0.25">
      <c r="A1492" s="38">
        <v>42852</v>
      </c>
      <c r="B1492" s="38" t="s">
        <v>1287</v>
      </c>
      <c r="C1492" s="14" t="s">
        <v>107</v>
      </c>
      <c r="D1492" s="14" t="s">
        <v>96</v>
      </c>
      <c r="E1492" s="14" t="s">
        <v>88</v>
      </c>
      <c r="F1492" s="39">
        <v>4089.4620281039356</v>
      </c>
      <c r="G1492" s="40"/>
    </row>
    <row r="1493" spans="1:7" x14ac:dyDescent="0.25">
      <c r="A1493" s="38">
        <v>42853</v>
      </c>
      <c r="B1493" s="38" t="s">
        <v>1288</v>
      </c>
      <c r="C1493" s="14" t="s">
        <v>83</v>
      </c>
      <c r="D1493" s="14" t="s">
        <v>116</v>
      </c>
      <c r="E1493" s="14" t="s">
        <v>88</v>
      </c>
      <c r="F1493" s="39">
        <v>9276.5254376423072</v>
      </c>
      <c r="G1493" s="40"/>
    </row>
    <row r="1494" spans="1:7" x14ac:dyDescent="0.25">
      <c r="A1494" s="38">
        <v>42853</v>
      </c>
      <c r="B1494" s="38" t="s">
        <v>1289</v>
      </c>
      <c r="C1494" s="14" t="s">
        <v>83</v>
      </c>
      <c r="D1494" s="14" t="s">
        <v>84</v>
      </c>
      <c r="E1494" s="14" t="s">
        <v>88</v>
      </c>
      <c r="F1494" s="39">
        <v>8199.4642928382254</v>
      </c>
      <c r="G1494" s="40"/>
    </row>
    <row r="1495" spans="1:7" x14ac:dyDescent="0.25">
      <c r="A1495" s="38">
        <v>42853</v>
      </c>
      <c r="B1495" s="38" t="s">
        <v>1290</v>
      </c>
      <c r="C1495" s="14" t="s">
        <v>87</v>
      </c>
      <c r="D1495" s="14" t="s">
        <v>84</v>
      </c>
      <c r="E1495" s="14" t="s">
        <v>85</v>
      </c>
      <c r="F1495" s="39">
        <v>12392.996120578247</v>
      </c>
      <c r="G1495" s="40"/>
    </row>
    <row r="1496" spans="1:7" x14ac:dyDescent="0.25">
      <c r="A1496" s="38">
        <v>42853</v>
      </c>
      <c r="B1496" s="38" t="s">
        <v>1000</v>
      </c>
      <c r="C1496" s="14" t="s">
        <v>87</v>
      </c>
      <c r="D1496" s="14" t="s">
        <v>103</v>
      </c>
      <c r="E1496" s="14" t="s">
        <v>88</v>
      </c>
      <c r="F1496" s="39">
        <v>8235.1348493202549</v>
      </c>
      <c r="G1496" s="40"/>
    </row>
    <row r="1497" spans="1:7" x14ac:dyDescent="0.25">
      <c r="A1497" s="38">
        <v>42853</v>
      </c>
      <c r="B1497" s="38" t="s">
        <v>1291</v>
      </c>
      <c r="C1497" s="14" t="s">
        <v>87</v>
      </c>
      <c r="D1497" s="14" t="s">
        <v>98</v>
      </c>
      <c r="E1497" s="14" t="s">
        <v>88</v>
      </c>
      <c r="F1497" s="39">
        <v>7075.3006594808194</v>
      </c>
      <c r="G1497" s="40"/>
    </row>
    <row r="1498" spans="1:7" x14ac:dyDescent="0.25">
      <c r="A1498" s="38">
        <v>42853</v>
      </c>
      <c r="B1498" s="38" t="s">
        <v>1292</v>
      </c>
      <c r="C1498" s="14" t="s">
        <v>87</v>
      </c>
      <c r="D1498" s="14" t="s">
        <v>103</v>
      </c>
      <c r="E1498" s="14" t="s">
        <v>85</v>
      </c>
      <c r="F1498" s="39">
        <v>5246.3054940098473</v>
      </c>
      <c r="G1498" s="40"/>
    </row>
    <row r="1499" spans="1:7" x14ac:dyDescent="0.25">
      <c r="A1499" s="38">
        <v>42853</v>
      </c>
      <c r="B1499" s="38" t="s">
        <v>1075</v>
      </c>
      <c r="C1499" s="14" t="s">
        <v>87</v>
      </c>
      <c r="D1499" s="14" t="s">
        <v>98</v>
      </c>
      <c r="E1499" s="14" t="s">
        <v>85</v>
      </c>
      <c r="F1499" s="39">
        <v>3366.8019373607208</v>
      </c>
      <c r="G1499" s="40"/>
    </row>
    <row r="1500" spans="1:7" x14ac:dyDescent="0.25">
      <c r="A1500" s="38">
        <v>42853</v>
      </c>
      <c r="B1500" s="38" t="s">
        <v>186</v>
      </c>
      <c r="C1500" s="14" t="s">
        <v>100</v>
      </c>
      <c r="D1500" s="14" t="s">
        <v>98</v>
      </c>
      <c r="E1500" s="14" t="s">
        <v>85</v>
      </c>
      <c r="F1500" s="39">
        <v>4184.9023059851706</v>
      </c>
      <c r="G1500" s="40"/>
    </row>
    <row r="1501" spans="1:7" x14ac:dyDescent="0.25">
      <c r="A1501" s="38">
        <v>42853</v>
      </c>
      <c r="B1501" s="38" t="s">
        <v>1293</v>
      </c>
      <c r="C1501" s="14" t="s">
        <v>107</v>
      </c>
      <c r="D1501" s="14" t="s">
        <v>125</v>
      </c>
      <c r="E1501" s="14" t="s">
        <v>88</v>
      </c>
      <c r="F1501" s="39">
        <v>14546.32187182258</v>
      </c>
      <c r="G1501" s="40"/>
    </row>
    <row r="1502" spans="1:7" x14ac:dyDescent="0.25">
      <c r="A1502" s="38">
        <v>42853</v>
      </c>
      <c r="B1502" s="38" t="s">
        <v>1236</v>
      </c>
      <c r="C1502" s="14" t="s">
        <v>107</v>
      </c>
      <c r="D1502" s="14" t="s">
        <v>103</v>
      </c>
      <c r="E1502" s="14" t="s">
        <v>85</v>
      </c>
      <c r="F1502" s="39">
        <v>12826.073873354002</v>
      </c>
      <c r="G1502" s="40"/>
    </row>
    <row r="1503" spans="1:7" x14ac:dyDescent="0.25">
      <c r="A1503" s="38">
        <v>42854</v>
      </c>
      <c r="B1503" s="38" t="s">
        <v>1294</v>
      </c>
      <c r="C1503" s="14" t="s">
        <v>83</v>
      </c>
      <c r="D1503" s="14" t="s">
        <v>84</v>
      </c>
      <c r="E1503" s="14" t="s">
        <v>85</v>
      </c>
      <c r="F1503" s="39">
        <v>8992.1954951364114</v>
      </c>
      <c r="G1503" s="40"/>
    </row>
    <row r="1504" spans="1:7" x14ac:dyDescent="0.25">
      <c r="A1504" s="38">
        <v>42854</v>
      </c>
      <c r="B1504" s="38" t="s">
        <v>536</v>
      </c>
      <c r="C1504" s="14" t="s">
        <v>83</v>
      </c>
      <c r="D1504" s="14" t="s">
        <v>90</v>
      </c>
      <c r="E1504" s="14" t="s">
        <v>88</v>
      </c>
      <c r="F1504" s="39">
        <v>2173.1970414337152</v>
      </c>
      <c r="G1504" s="40"/>
    </row>
    <row r="1505" spans="1:7" x14ac:dyDescent="0.25">
      <c r="A1505" s="38">
        <v>42854</v>
      </c>
      <c r="B1505" s="38" t="s">
        <v>1295</v>
      </c>
      <c r="C1505" s="14" t="s">
        <v>87</v>
      </c>
      <c r="D1505" s="14" t="s">
        <v>125</v>
      </c>
      <c r="E1505" s="14" t="s">
        <v>85</v>
      </c>
      <c r="F1505" s="39">
        <v>14447.194998374574</v>
      </c>
      <c r="G1505" s="40"/>
    </row>
    <row r="1506" spans="1:7" x14ac:dyDescent="0.25">
      <c r="A1506" s="38">
        <v>42854</v>
      </c>
      <c r="B1506" s="38" t="s">
        <v>1287</v>
      </c>
      <c r="C1506" s="14" t="s">
        <v>87</v>
      </c>
      <c r="D1506" s="14" t="s">
        <v>116</v>
      </c>
      <c r="E1506" s="14" t="s">
        <v>88</v>
      </c>
      <c r="F1506" s="39">
        <v>8108.4108391712425</v>
      </c>
      <c r="G1506" s="40"/>
    </row>
    <row r="1507" spans="1:7" x14ac:dyDescent="0.25">
      <c r="A1507" s="38">
        <v>42854</v>
      </c>
      <c r="B1507" s="38" t="s">
        <v>951</v>
      </c>
      <c r="C1507" s="14" t="s">
        <v>87</v>
      </c>
      <c r="D1507" s="14" t="s">
        <v>90</v>
      </c>
      <c r="E1507" s="14" t="s">
        <v>88</v>
      </c>
      <c r="F1507" s="39">
        <v>4564.4734594121555</v>
      </c>
      <c r="G1507" s="40"/>
    </row>
    <row r="1508" spans="1:7" x14ac:dyDescent="0.25">
      <c r="A1508" s="38">
        <v>42854</v>
      </c>
      <c r="B1508" s="38" t="s">
        <v>1296</v>
      </c>
      <c r="C1508" s="14" t="s">
        <v>87</v>
      </c>
      <c r="D1508" s="14" t="s">
        <v>90</v>
      </c>
      <c r="E1508" s="14" t="s">
        <v>88</v>
      </c>
      <c r="F1508" s="39">
        <v>820.08271720129176</v>
      </c>
      <c r="G1508" s="40"/>
    </row>
    <row r="1509" spans="1:7" x14ac:dyDescent="0.25">
      <c r="A1509" s="38">
        <v>42854</v>
      </c>
      <c r="B1509" s="38" t="s">
        <v>1297</v>
      </c>
      <c r="C1509" s="14" t="s">
        <v>87</v>
      </c>
      <c r="D1509" s="14" t="s">
        <v>84</v>
      </c>
      <c r="E1509" s="14" t="s">
        <v>88</v>
      </c>
      <c r="F1509" s="39">
        <v>675.05166333177169</v>
      </c>
      <c r="G1509" s="40"/>
    </row>
    <row r="1510" spans="1:7" x14ac:dyDescent="0.25">
      <c r="A1510" s="38">
        <v>42854</v>
      </c>
      <c r="B1510" s="38" t="s">
        <v>460</v>
      </c>
      <c r="C1510" s="14" t="s">
        <v>107</v>
      </c>
      <c r="D1510" s="14" t="s">
        <v>96</v>
      </c>
      <c r="E1510" s="14" t="s">
        <v>88</v>
      </c>
      <c r="F1510" s="39">
        <v>12526.699387733308</v>
      </c>
      <c r="G1510" s="40"/>
    </row>
    <row r="1511" spans="1:7" x14ac:dyDescent="0.25">
      <c r="A1511" s="38">
        <v>42854</v>
      </c>
      <c r="B1511" s="38" t="s">
        <v>1298</v>
      </c>
      <c r="C1511" s="14" t="s">
        <v>107</v>
      </c>
      <c r="D1511" s="14" t="s">
        <v>90</v>
      </c>
      <c r="E1511" s="14" t="s">
        <v>85</v>
      </c>
      <c r="F1511" s="39">
        <v>11217.555059667431</v>
      </c>
      <c r="G1511" s="40"/>
    </row>
    <row r="1512" spans="1:7" x14ac:dyDescent="0.25">
      <c r="A1512" s="38">
        <v>42855</v>
      </c>
      <c r="B1512" s="38" t="s">
        <v>1299</v>
      </c>
      <c r="C1512" s="14" t="s">
        <v>87</v>
      </c>
      <c r="D1512" s="14" t="s">
        <v>98</v>
      </c>
      <c r="E1512" s="14" t="s">
        <v>88</v>
      </c>
      <c r="F1512" s="39">
        <v>4611.9339164786034</v>
      </c>
      <c r="G1512" s="40"/>
    </row>
    <row r="1513" spans="1:7" x14ac:dyDescent="0.25">
      <c r="A1513" s="38">
        <v>42855</v>
      </c>
      <c r="B1513" s="38" t="s">
        <v>459</v>
      </c>
      <c r="C1513" s="14" t="s">
        <v>87</v>
      </c>
      <c r="D1513" s="14" t="s">
        <v>103</v>
      </c>
      <c r="E1513" s="14" t="s">
        <v>85</v>
      </c>
      <c r="F1513" s="39">
        <v>2001.4537838469503</v>
      </c>
      <c r="G1513" s="40"/>
    </row>
    <row r="1514" spans="1:7" x14ac:dyDescent="0.25">
      <c r="A1514" s="38">
        <v>42855</v>
      </c>
      <c r="B1514" s="38" t="s">
        <v>627</v>
      </c>
      <c r="C1514" s="14" t="s">
        <v>100</v>
      </c>
      <c r="D1514" s="14" t="s">
        <v>103</v>
      </c>
      <c r="E1514" s="14" t="s">
        <v>88</v>
      </c>
      <c r="F1514" s="39">
        <v>14487.843253943716</v>
      </c>
      <c r="G1514" s="40"/>
    </row>
    <row r="1515" spans="1:7" x14ac:dyDescent="0.25">
      <c r="A1515" s="38">
        <v>42855</v>
      </c>
      <c r="B1515" s="38" t="s">
        <v>1300</v>
      </c>
      <c r="C1515" s="14" t="s">
        <v>100</v>
      </c>
      <c r="D1515" s="14" t="s">
        <v>96</v>
      </c>
      <c r="E1515" s="14" t="s">
        <v>88</v>
      </c>
      <c r="F1515" s="39">
        <v>13444.030779765442</v>
      </c>
      <c r="G1515" s="40"/>
    </row>
    <row r="1516" spans="1:7" x14ac:dyDescent="0.25">
      <c r="A1516" s="38">
        <v>42855</v>
      </c>
      <c r="B1516" s="38" t="s">
        <v>160</v>
      </c>
      <c r="C1516" s="14" t="s">
        <v>100</v>
      </c>
      <c r="D1516" s="14" t="s">
        <v>84</v>
      </c>
      <c r="E1516" s="14" t="s">
        <v>88</v>
      </c>
      <c r="F1516" s="39">
        <v>2890.3007959894035</v>
      </c>
      <c r="G1516" s="40"/>
    </row>
    <row r="1517" spans="1:7" x14ac:dyDescent="0.25">
      <c r="A1517" s="38">
        <v>42855</v>
      </c>
      <c r="B1517" s="38" t="s">
        <v>224</v>
      </c>
      <c r="C1517" s="14" t="s">
        <v>100</v>
      </c>
      <c r="D1517" s="14" t="s">
        <v>90</v>
      </c>
      <c r="E1517" s="14" t="s">
        <v>88</v>
      </c>
      <c r="F1517" s="39">
        <v>2180.9637189262967</v>
      </c>
      <c r="G1517" s="40"/>
    </row>
    <row r="1518" spans="1:7" x14ac:dyDescent="0.25">
      <c r="A1518" s="38">
        <v>42855</v>
      </c>
      <c r="B1518" s="38" t="s">
        <v>1301</v>
      </c>
      <c r="C1518" s="14" t="s">
        <v>102</v>
      </c>
      <c r="D1518" s="14" t="s">
        <v>84</v>
      </c>
      <c r="E1518" s="14" t="s">
        <v>88</v>
      </c>
      <c r="F1518" s="39">
        <v>11134.461890331229</v>
      </c>
      <c r="G1518" s="40"/>
    </row>
    <row r="1519" spans="1:7" x14ac:dyDescent="0.25">
      <c r="A1519" s="38">
        <v>42855</v>
      </c>
      <c r="B1519" s="38" t="s">
        <v>1302</v>
      </c>
      <c r="C1519" s="14" t="s">
        <v>107</v>
      </c>
      <c r="D1519" s="14" t="s">
        <v>84</v>
      </c>
      <c r="E1519" s="14" t="s">
        <v>88</v>
      </c>
      <c r="F1519" s="39">
        <v>8467.1678195233562</v>
      </c>
      <c r="G1519" s="40"/>
    </row>
    <row r="1520" spans="1:7" x14ac:dyDescent="0.25">
      <c r="A1520" s="38">
        <v>42856</v>
      </c>
      <c r="B1520" s="38" t="s">
        <v>1227</v>
      </c>
      <c r="C1520" s="14" t="s">
        <v>83</v>
      </c>
      <c r="D1520" s="14" t="s">
        <v>96</v>
      </c>
      <c r="E1520" s="14" t="s">
        <v>88</v>
      </c>
      <c r="F1520" s="39">
        <v>13818.758767888114</v>
      </c>
      <c r="G1520" s="40"/>
    </row>
    <row r="1521" spans="1:7" x14ac:dyDescent="0.25">
      <c r="A1521" s="38">
        <v>42856</v>
      </c>
      <c r="B1521" s="38" t="s">
        <v>560</v>
      </c>
      <c r="C1521" s="14" t="s">
        <v>83</v>
      </c>
      <c r="D1521" s="14" t="s">
        <v>96</v>
      </c>
      <c r="E1521" s="14" t="s">
        <v>88</v>
      </c>
      <c r="F1521" s="39">
        <v>9103.9223393829525</v>
      </c>
      <c r="G1521" s="40"/>
    </row>
    <row r="1522" spans="1:7" x14ac:dyDescent="0.25">
      <c r="A1522" s="38">
        <v>42856</v>
      </c>
      <c r="B1522" s="38" t="s">
        <v>1303</v>
      </c>
      <c r="C1522" s="14" t="s">
        <v>83</v>
      </c>
      <c r="D1522" s="14" t="s">
        <v>84</v>
      </c>
      <c r="E1522" s="14" t="s">
        <v>85</v>
      </c>
      <c r="F1522" s="39">
        <v>6614.9066015026947</v>
      </c>
      <c r="G1522" s="40"/>
    </row>
    <row r="1523" spans="1:7" x14ac:dyDescent="0.25">
      <c r="A1523" s="38">
        <v>42856</v>
      </c>
      <c r="B1523" s="38" t="s">
        <v>368</v>
      </c>
      <c r="C1523" s="14" t="s">
        <v>83</v>
      </c>
      <c r="D1523" s="14" t="s">
        <v>84</v>
      </c>
      <c r="E1523" s="14" t="s">
        <v>88</v>
      </c>
      <c r="F1523" s="39">
        <v>6247.0097148540608</v>
      </c>
      <c r="G1523" s="40"/>
    </row>
    <row r="1524" spans="1:7" x14ac:dyDescent="0.25">
      <c r="A1524" s="38">
        <v>42856</v>
      </c>
      <c r="B1524" s="38" t="s">
        <v>1304</v>
      </c>
      <c r="C1524" s="14" t="s">
        <v>83</v>
      </c>
      <c r="D1524" s="14" t="s">
        <v>84</v>
      </c>
      <c r="E1524" s="14" t="s">
        <v>85</v>
      </c>
      <c r="F1524" s="39">
        <v>4088.1617703481738</v>
      </c>
      <c r="G1524" s="40"/>
    </row>
    <row r="1525" spans="1:7" x14ac:dyDescent="0.25">
      <c r="A1525" s="38">
        <v>42856</v>
      </c>
      <c r="B1525" s="38" t="s">
        <v>1305</v>
      </c>
      <c r="C1525" s="14" t="s">
        <v>83</v>
      </c>
      <c r="D1525" s="14" t="s">
        <v>90</v>
      </c>
      <c r="E1525" s="14" t="s">
        <v>88</v>
      </c>
      <c r="F1525" s="39">
        <v>3422.5825861802955</v>
      </c>
      <c r="G1525" s="40"/>
    </row>
    <row r="1526" spans="1:7" x14ac:dyDescent="0.25">
      <c r="A1526" s="38">
        <v>42856</v>
      </c>
      <c r="B1526" s="38" t="s">
        <v>1306</v>
      </c>
      <c r="C1526" s="14" t="s">
        <v>87</v>
      </c>
      <c r="D1526" s="14" t="s">
        <v>96</v>
      </c>
      <c r="E1526" s="14" t="s">
        <v>88</v>
      </c>
      <c r="F1526" s="39">
        <v>9643.2442925084924</v>
      </c>
      <c r="G1526" s="40"/>
    </row>
    <row r="1527" spans="1:7" x14ac:dyDescent="0.25">
      <c r="A1527" s="38">
        <v>42856</v>
      </c>
      <c r="B1527" s="38" t="s">
        <v>956</v>
      </c>
      <c r="C1527" s="14" t="s">
        <v>100</v>
      </c>
      <c r="D1527" s="14" t="s">
        <v>103</v>
      </c>
      <c r="E1527" s="14" t="s">
        <v>85</v>
      </c>
      <c r="F1527" s="39">
        <v>8245.0142599169903</v>
      </c>
      <c r="G1527" s="40"/>
    </row>
    <row r="1528" spans="1:7" x14ac:dyDescent="0.25">
      <c r="A1528" s="38">
        <v>42856</v>
      </c>
      <c r="B1528" s="38" t="s">
        <v>1307</v>
      </c>
      <c r="C1528" s="14" t="s">
        <v>100</v>
      </c>
      <c r="D1528" s="14" t="s">
        <v>90</v>
      </c>
      <c r="E1528" s="14" t="s">
        <v>85</v>
      </c>
      <c r="F1528" s="39">
        <v>3873.4760017299536</v>
      </c>
      <c r="G1528" s="40"/>
    </row>
    <row r="1529" spans="1:7" x14ac:dyDescent="0.25">
      <c r="A1529" s="38">
        <v>42856</v>
      </c>
      <c r="B1529" s="38" t="s">
        <v>378</v>
      </c>
      <c r="C1529" s="14" t="s">
        <v>102</v>
      </c>
      <c r="D1529" s="14" t="s">
        <v>84</v>
      </c>
      <c r="E1529" s="14" t="s">
        <v>88</v>
      </c>
      <c r="F1529" s="39">
        <v>12645.518603547285</v>
      </c>
      <c r="G1529" s="40"/>
    </row>
    <row r="1530" spans="1:7" x14ac:dyDescent="0.25">
      <c r="A1530" s="38">
        <v>42856</v>
      </c>
      <c r="B1530" s="38" t="s">
        <v>1308</v>
      </c>
      <c r="C1530" s="14" t="s">
        <v>102</v>
      </c>
      <c r="D1530" s="14" t="s">
        <v>84</v>
      </c>
      <c r="E1530" s="14" t="s">
        <v>85</v>
      </c>
      <c r="F1530" s="39">
        <v>4311.1360237996696</v>
      </c>
      <c r="G1530" s="40"/>
    </row>
    <row r="1531" spans="1:7" x14ac:dyDescent="0.25">
      <c r="A1531" s="38">
        <v>42856</v>
      </c>
      <c r="B1531" s="38" t="s">
        <v>1309</v>
      </c>
      <c r="C1531" s="14" t="s">
        <v>102</v>
      </c>
      <c r="D1531" s="14" t="s">
        <v>103</v>
      </c>
      <c r="E1531" s="14" t="s">
        <v>88</v>
      </c>
      <c r="F1531" s="39">
        <v>3328.9962805218101</v>
      </c>
      <c r="G1531" s="40"/>
    </row>
    <row r="1532" spans="1:7" x14ac:dyDescent="0.25">
      <c r="A1532" s="38">
        <v>42856</v>
      </c>
      <c r="B1532" s="38" t="s">
        <v>926</v>
      </c>
      <c r="C1532" s="14" t="s">
        <v>102</v>
      </c>
      <c r="D1532" s="14" t="s">
        <v>98</v>
      </c>
      <c r="E1532" s="14" t="s">
        <v>88</v>
      </c>
      <c r="F1532" s="39">
        <v>3074.6593943351036</v>
      </c>
      <c r="G1532" s="40"/>
    </row>
    <row r="1533" spans="1:7" x14ac:dyDescent="0.25">
      <c r="A1533" s="38">
        <v>42856</v>
      </c>
      <c r="B1533" s="38" t="s">
        <v>1310</v>
      </c>
      <c r="C1533" s="14" t="s">
        <v>102</v>
      </c>
      <c r="D1533" s="14" t="s">
        <v>98</v>
      </c>
      <c r="E1533" s="14" t="s">
        <v>85</v>
      </c>
      <c r="F1533" s="39">
        <v>431.66240073556088</v>
      </c>
      <c r="G1533" s="40"/>
    </row>
    <row r="1534" spans="1:7" x14ac:dyDescent="0.25">
      <c r="A1534" s="38">
        <v>42856</v>
      </c>
      <c r="B1534" s="38" t="s">
        <v>244</v>
      </c>
      <c r="C1534" s="14" t="s">
        <v>107</v>
      </c>
      <c r="D1534" s="14" t="s">
        <v>84</v>
      </c>
      <c r="E1534" s="14" t="s">
        <v>88</v>
      </c>
      <c r="F1534" s="39">
        <v>13091.118881232484</v>
      </c>
      <c r="G1534" s="40"/>
    </row>
    <row r="1535" spans="1:7" x14ac:dyDescent="0.25">
      <c r="A1535" s="38">
        <v>42856</v>
      </c>
      <c r="B1535" s="38" t="s">
        <v>1311</v>
      </c>
      <c r="C1535" s="14" t="s">
        <v>107</v>
      </c>
      <c r="D1535" s="14" t="s">
        <v>98</v>
      </c>
      <c r="E1535" s="14" t="s">
        <v>88</v>
      </c>
      <c r="F1535" s="39">
        <v>1200.8475002922787</v>
      </c>
      <c r="G1535" s="40"/>
    </row>
    <row r="1536" spans="1:7" x14ac:dyDescent="0.25">
      <c r="A1536" s="38">
        <v>42857</v>
      </c>
      <c r="B1536" s="38" t="s">
        <v>1312</v>
      </c>
      <c r="C1536" s="14" t="s">
        <v>83</v>
      </c>
      <c r="D1536" s="14" t="s">
        <v>96</v>
      </c>
      <c r="E1536" s="14" t="s">
        <v>85</v>
      </c>
      <c r="F1536" s="39">
        <v>5546.6386414303597</v>
      </c>
      <c r="G1536" s="40"/>
    </row>
    <row r="1537" spans="1:7" x14ac:dyDescent="0.25">
      <c r="A1537" s="38">
        <v>42857</v>
      </c>
      <c r="B1537" s="38" t="s">
        <v>1313</v>
      </c>
      <c r="C1537" s="14" t="s">
        <v>87</v>
      </c>
      <c r="D1537" s="14" t="s">
        <v>103</v>
      </c>
      <c r="E1537" s="14" t="s">
        <v>88</v>
      </c>
      <c r="F1537" s="39">
        <v>10923.001814883473</v>
      </c>
      <c r="G1537" s="40"/>
    </row>
    <row r="1538" spans="1:7" x14ac:dyDescent="0.25">
      <c r="A1538" s="38">
        <v>42857</v>
      </c>
      <c r="B1538" s="38" t="s">
        <v>210</v>
      </c>
      <c r="C1538" s="14" t="s">
        <v>87</v>
      </c>
      <c r="D1538" s="14" t="s">
        <v>90</v>
      </c>
      <c r="E1538" s="14" t="s">
        <v>85</v>
      </c>
      <c r="F1538" s="39">
        <v>9642.1267990110282</v>
      </c>
      <c r="G1538" s="40"/>
    </row>
    <row r="1539" spans="1:7" x14ac:dyDescent="0.25">
      <c r="A1539" s="38">
        <v>42857</v>
      </c>
      <c r="B1539" s="38" t="s">
        <v>1314</v>
      </c>
      <c r="C1539" s="14" t="s">
        <v>100</v>
      </c>
      <c r="D1539" s="14" t="s">
        <v>103</v>
      </c>
      <c r="E1539" s="14" t="s">
        <v>88</v>
      </c>
      <c r="F1539" s="39">
        <v>12798.663124765691</v>
      </c>
      <c r="G1539" s="40"/>
    </row>
    <row r="1540" spans="1:7" x14ac:dyDescent="0.25">
      <c r="A1540" s="38">
        <v>42857</v>
      </c>
      <c r="B1540" s="38" t="s">
        <v>1315</v>
      </c>
      <c r="C1540" s="14" t="s">
        <v>100</v>
      </c>
      <c r="D1540" s="14" t="s">
        <v>96</v>
      </c>
      <c r="E1540" s="14" t="s">
        <v>85</v>
      </c>
      <c r="F1540" s="39">
        <v>6473.0316649465349</v>
      </c>
      <c r="G1540" s="40"/>
    </row>
    <row r="1541" spans="1:7" x14ac:dyDescent="0.25">
      <c r="A1541" s="38">
        <v>42857</v>
      </c>
      <c r="B1541" s="38" t="s">
        <v>1316</v>
      </c>
      <c r="C1541" s="14" t="s">
        <v>100</v>
      </c>
      <c r="D1541" s="14" t="s">
        <v>103</v>
      </c>
      <c r="E1541" s="14" t="s">
        <v>88</v>
      </c>
      <c r="F1541" s="39">
        <v>6329.8305844578772</v>
      </c>
      <c r="G1541" s="40"/>
    </row>
    <row r="1542" spans="1:7" x14ac:dyDescent="0.25">
      <c r="A1542" s="38">
        <v>42857</v>
      </c>
      <c r="B1542" s="38" t="s">
        <v>1317</v>
      </c>
      <c r="C1542" s="14" t="s">
        <v>102</v>
      </c>
      <c r="D1542" s="14" t="s">
        <v>125</v>
      </c>
      <c r="E1542" s="14" t="s">
        <v>88</v>
      </c>
      <c r="F1542" s="39">
        <v>14085.758026169849</v>
      </c>
      <c r="G1542" s="40"/>
    </row>
    <row r="1543" spans="1:7" x14ac:dyDescent="0.25">
      <c r="A1543" s="38">
        <v>42857</v>
      </c>
      <c r="B1543" s="38" t="s">
        <v>494</v>
      </c>
      <c r="C1543" s="14" t="s">
        <v>102</v>
      </c>
      <c r="D1543" s="14" t="s">
        <v>116</v>
      </c>
      <c r="E1543" s="14" t="s">
        <v>85</v>
      </c>
      <c r="F1543" s="39">
        <v>9411.2865814081324</v>
      </c>
      <c r="G1543" s="40"/>
    </row>
    <row r="1544" spans="1:7" x14ac:dyDescent="0.25">
      <c r="A1544" s="38">
        <v>42857</v>
      </c>
      <c r="B1544" s="38" t="s">
        <v>1318</v>
      </c>
      <c r="C1544" s="14" t="s">
        <v>102</v>
      </c>
      <c r="D1544" s="14" t="s">
        <v>90</v>
      </c>
      <c r="E1544" s="14" t="s">
        <v>88</v>
      </c>
      <c r="F1544" s="39">
        <v>3993.2962346682507</v>
      </c>
      <c r="G1544" s="40"/>
    </row>
    <row r="1545" spans="1:7" x14ac:dyDescent="0.25">
      <c r="A1545" s="38">
        <v>42857</v>
      </c>
      <c r="B1545" s="38" t="s">
        <v>1071</v>
      </c>
      <c r="C1545" s="14" t="s">
        <v>102</v>
      </c>
      <c r="D1545" s="14" t="s">
        <v>98</v>
      </c>
      <c r="E1545" s="14" t="s">
        <v>88</v>
      </c>
      <c r="F1545" s="39">
        <v>3884.6731594768285</v>
      </c>
      <c r="G1545" s="40"/>
    </row>
    <row r="1546" spans="1:7" x14ac:dyDescent="0.25">
      <c r="A1546" s="38">
        <v>42857</v>
      </c>
      <c r="B1546" s="38" t="s">
        <v>1319</v>
      </c>
      <c r="C1546" s="14" t="s">
        <v>107</v>
      </c>
      <c r="D1546" s="14" t="s">
        <v>84</v>
      </c>
      <c r="E1546" s="14" t="s">
        <v>85</v>
      </c>
      <c r="F1546" s="39">
        <v>10881.90447074447</v>
      </c>
      <c r="G1546" s="40"/>
    </row>
    <row r="1547" spans="1:7" x14ac:dyDescent="0.25">
      <c r="A1547" s="38">
        <v>42857</v>
      </c>
      <c r="B1547" s="38" t="s">
        <v>1320</v>
      </c>
      <c r="C1547" s="14" t="s">
        <v>107</v>
      </c>
      <c r="D1547" s="14" t="s">
        <v>103</v>
      </c>
      <c r="E1547" s="14" t="s">
        <v>88</v>
      </c>
      <c r="F1547" s="39">
        <v>5335.5842504330976</v>
      </c>
      <c r="G1547" s="40"/>
    </row>
    <row r="1548" spans="1:7" x14ac:dyDescent="0.25">
      <c r="A1548" s="38">
        <v>42857</v>
      </c>
      <c r="B1548" s="38" t="s">
        <v>1321</v>
      </c>
      <c r="C1548" s="14" t="s">
        <v>107</v>
      </c>
      <c r="D1548" s="14" t="s">
        <v>84</v>
      </c>
      <c r="E1548" s="14" t="s">
        <v>85</v>
      </c>
      <c r="F1548" s="39">
        <v>2362.9156786109847</v>
      </c>
      <c r="G1548" s="40"/>
    </row>
    <row r="1549" spans="1:7" x14ac:dyDescent="0.25">
      <c r="A1549" s="38">
        <v>42858</v>
      </c>
      <c r="B1549" s="38" t="s">
        <v>1322</v>
      </c>
      <c r="C1549" s="14" t="s">
        <v>83</v>
      </c>
      <c r="D1549" s="14" t="s">
        <v>96</v>
      </c>
      <c r="E1549" s="14" t="s">
        <v>85</v>
      </c>
      <c r="F1549" s="39">
        <v>14080.002834147121</v>
      </c>
      <c r="G1549" s="40"/>
    </row>
    <row r="1550" spans="1:7" x14ac:dyDescent="0.25">
      <c r="A1550" s="38">
        <v>42858</v>
      </c>
      <c r="B1550" s="38" t="s">
        <v>1323</v>
      </c>
      <c r="C1550" s="14" t="s">
        <v>83</v>
      </c>
      <c r="D1550" s="14" t="s">
        <v>96</v>
      </c>
      <c r="E1550" s="14" t="s">
        <v>85</v>
      </c>
      <c r="F1550" s="39">
        <v>13878.757817033487</v>
      </c>
      <c r="G1550" s="40"/>
    </row>
    <row r="1551" spans="1:7" x14ac:dyDescent="0.25">
      <c r="A1551" s="38">
        <v>42858</v>
      </c>
      <c r="B1551" s="38" t="s">
        <v>636</v>
      </c>
      <c r="C1551" s="14" t="s">
        <v>83</v>
      </c>
      <c r="D1551" s="14" t="s">
        <v>90</v>
      </c>
      <c r="E1551" s="14" t="s">
        <v>85</v>
      </c>
      <c r="F1551" s="39">
        <v>12957.186932892775</v>
      </c>
      <c r="G1551" s="40"/>
    </row>
    <row r="1552" spans="1:7" x14ac:dyDescent="0.25">
      <c r="A1552" s="38">
        <v>42858</v>
      </c>
      <c r="B1552" s="38" t="s">
        <v>1324</v>
      </c>
      <c r="C1552" s="14" t="s">
        <v>100</v>
      </c>
      <c r="D1552" s="14" t="s">
        <v>90</v>
      </c>
      <c r="E1552" s="14" t="s">
        <v>88</v>
      </c>
      <c r="F1552" s="39">
        <v>9734.0349868993726</v>
      </c>
      <c r="G1552" s="40"/>
    </row>
    <row r="1553" spans="1:7" x14ac:dyDescent="0.25">
      <c r="A1553" s="38">
        <v>42858</v>
      </c>
      <c r="B1553" s="38" t="s">
        <v>249</v>
      </c>
      <c r="C1553" s="14" t="s">
        <v>100</v>
      </c>
      <c r="D1553" s="14" t="s">
        <v>84</v>
      </c>
      <c r="E1553" s="14" t="s">
        <v>88</v>
      </c>
      <c r="F1553" s="39">
        <v>8351.7492934097772</v>
      </c>
      <c r="G1553" s="40"/>
    </row>
    <row r="1554" spans="1:7" x14ac:dyDescent="0.25">
      <c r="A1554" s="38">
        <v>42858</v>
      </c>
      <c r="B1554" s="38" t="s">
        <v>1264</v>
      </c>
      <c r="C1554" s="14" t="s">
        <v>100</v>
      </c>
      <c r="D1554" s="14" t="s">
        <v>103</v>
      </c>
      <c r="E1554" s="14" t="s">
        <v>85</v>
      </c>
      <c r="F1554" s="39">
        <v>7134.3344764844633</v>
      </c>
      <c r="G1554" s="40"/>
    </row>
    <row r="1555" spans="1:7" x14ac:dyDescent="0.25">
      <c r="A1555" s="38">
        <v>42858</v>
      </c>
      <c r="B1555" s="38" t="s">
        <v>250</v>
      </c>
      <c r="C1555" s="14" t="s">
        <v>100</v>
      </c>
      <c r="D1555" s="14" t="s">
        <v>98</v>
      </c>
      <c r="E1555" s="14" t="s">
        <v>88</v>
      </c>
      <c r="F1555" s="39">
        <v>4772.8981155631136</v>
      </c>
      <c r="G1555" s="40"/>
    </row>
    <row r="1556" spans="1:7" x14ac:dyDescent="0.25">
      <c r="A1556" s="38">
        <v>42858</v>
      </c>
      <c r="B1556" s="38" t="s">
        <v>1023</v>
      </c>
      <c r="C1556" s="14" t="s">
        <v>100</v>
      </c>
      <c r="D1556" s="14" t="s">
        <v>90</v>
      </c>
      <c r="E1556" s="14" t="s">
        <v>88</v>
      </c>
      <c r="F1556" s="39">
        <v>1857.6765004919771</v>
      </c>
      <c r="G1556" s="40"/>
    </row>
    <row r="1557" spans="1:7" x14ac:dyDescent="0.25">
      <c r="A1557" s="38">
        <v>42858</v>
      </c>
      <c r="B1557" s="38" t="s">
        <v>1291</v>
      </c>
      <c r="C1557" s="14" t="s">
        <v>102</v>
      </c>
      <c r="D1557" s="14" t="s">
        <v>96</v>
      </c>
      <c r="E1557" s="14" t="s">
        <v>88</v>
      </c>
      <c r="F1557" s="39">
        <v>7573.1250717826397</v>
      </c>
      <c r="G1557" s="40"/>
    </row>
    <row r="1558" spans="1:7" x14ac:dyDescent="0.25">
      <c r="A1558" s="38">
        <v>42858</v>
      </c>
      <c r="B1558" s="38" t="s">
        <v>183</v>
      </c>
      <c r="C1558" s="14" t="s">
        <v>102</v>
      </c>
      <c r="D1558" s="14" t="s">
        <v>96</v>
      </c>
      <c r="E1558" s="14" t="s">
        <v>88</v>
      </c>
      <c r="F1558" s="39">
        <v>6578.5818352656097</v>
      </c>
      <c r="G1558" s="40"/>
    </row>
    <row r="1559" spans="1:7" x14ac:dyDescent="0.25">
      <c r="A1559" s="38">
        <v>42858</v>
      </c>
      <c r="B1559" s="38" t="s">
        <v>1325</v>
      </c>
      <c r="C1559" s="14" t="s">
        <v>102</v>
      </c>
      <c r="D1559" s="14" t="s">
        <v>96</v>
      </c>
      <c r="E1559" s="14" t="s">
        <v>88</v>
      </c>
      <c r="F1559" s="39">
        <v>1268.076977996421</v>
      </c>
      <c r="G1559" s="40"/>
    </row>
    <row r="1560" spans="1:7" x14ac:dyDescent="0.25">
      <c r="A1560" s="38">
        <v>42858</v>
      </c>
      <c r="B1560" s="38" t="s">
        <v>1326</v>
      </c>
      <c r="C1560" s="14" t="s">
        <v>102</v>
      </c>
      <c r="D1560" s="14" t="s">
        <v>96</v>
      </c>
      <c r="E1560" s="14" t="s">
        <v>88</v>
      </c>
      <c r="F1560" s="39">
        <v>938.19951048600171</v>
      </c>
      <c r="G1560" s="40"/>
    </row>
    <row r="1561" spans="1:7" x14ac:dyDescent="0.25">
      <c r="A1561" s="38">
        <v>42858</v>
      </c>
      <c r="B1561" s="38" t="s">
        <v>186</v>
      </c>
      <c r="C1561" s="14" t="s">
        <v>107</v>
      </c>
      <c r="D1561" s="14" t="s">
        <v>84</v>
      </c>
      <c r="E1561" s="14" t="s">
        <v>85</v>
      </c>
      <c r="F1561" s="39">
        <v>3917.8301638309454</v>
      </c>
      <c r="G1561" s="40"/>
    </row>
    <row r="1562" spans="1:7" x14ac:dyDescent="0.25">
      <c r="A1562" s="38">
        <v>42858</v>
      </c>
      <c r="B1562" s="38" t="s">
        <v>1327</v>
      </c>
      <c r="C1562" s="14" t="s">
        <v>107</v>
      </c>
      <c r="D1562" s="14" t="s">
        <v>90</v>
      </c>
      <c r="E1562" s="14" t="s">
        <v>85</v>
      </c>
      <c r="F1562" s="39">
        <v>2251.797760203081</v>
      </c>
      <c r="G1562" s="40"/>
    </row>
    <row r="1563" spans="1:7" x14ac:dyDescent="0.25">
      <c r="A1563" s="38">
        <v>42859</v>
      </c>
      <c r="B1563" s="38" t="s">
        <v>1328</v>
      </c>
      <c r="C1563" s="14" t="s">
        <v>83</v>
      </c>
      <c r="D1563" s="14" t="s">
        <v>116</v>
      </c>
      <c r="E1563" s="14" t="s">
        <v>85</v>
      </c>
      <c r="F1563" s="39">
        <v>11030.070277779707</v>
      </c>
      <c r="G1563" s="40"/>
    </row>
    <row r="1564" spans="1:7" x14ac:dyDescent="0.25">
      <c r="A1564" s="38">
        <v>42859</v>
      </c>
      <c r="B1564" s="38" t="s">
        <v>371</v>
      </c>
      <c r="C1564" s="14" t="s">
        <v>83</v>
      </c>
      <c r="D1564" s="14" t="s">
        <v>116</v>
      </c>
      <c r="E1564" s="14" t="s">
        <v>85</v>
      </c>
      <c r="F1564" s="39">
        <v>10319.639718067772</v>
      </c>
      <c r="G1564" s="40"/>
    </row>
    <row r="1565" spans="1:7" x14ac:dyDescent="0.25">
      <c r="A1565" s="38">
        <v>42859</v>
      </c>
      <c r="B1565" s="38" t="s">
        <v>1329</v>
      </c>
      <c r="C1565" s="14" t="s">
        <v>83</v>
      </c>
      <c r="D1565" s="14" t="s">
        <v>84</v>
      </c>
      <c r="E1565" s="14" t="s">
        <v>85</v>
      </c>
      <c r="F1565" s="39">
        <v>7970.9353341976093</v>
      </c>
      <c r="G1565" s="40"/>
    </row>
    <row r="1566" spans="1:7" x14ac:dyDescent="0.25">
      <c r="A1566" s="38">
        <v>42859</v>
      </c>
      <c r="B1566" s="38" t="s">
        <v>1160</v>
      </c>
      <c r="C1566" s="14" t="s">
        <v>83</v>
      </c>
      <c r="D1566" s="14" t="s">
        <v>96</v>
      </c>
      <c r="E1566" s="14" t="s">
        <v>85</v>
      </c>
      <c r="F1566" s="39">
        <v>7963.0467559394438</v>
      </c>
      <c r="G1566" s="40"/>
    </row>
    <row r="1567" spans="1:7" x14ac:dyDescent="0.25">
      <c r="A1567" s="38">
        <v>42859</v>
      </c>
      <c r="B1567" s="38" t="s">
        <v>1330</v>
      </c>
      <c r="C1567" s="14" t="s">
        <v>87</v>
      </c>
      <c r="D1567" s="14" t="s">
        <v>125</v>
      </c>
      <c r="E1567" s="14" t="s">
        <v>88</v>
      </c>
      <c r="F1567" s="39">
        <v>12411.74974770751</v>
      </c>
      <c r="G1567" s="40"/>
    </row>
    <row r="1568" spans="1:7" x14ac:dyDescent="0.25">
      <c r="A1568" s="38">
        <v>42859</v>
      </c>
      <c r="B1568" s="38" t="s">
        <v>1331</v>
      </c>
      <c r="C1568" s="14" t="s">
        <v>87</v>
      </c>
      <c r="D1568" s="14" t="s">
        <v>84</v>
      </c>
      <c r="E1568" s="14" t="s">
        <v>85</v>
      </c>
      <c r="F1568" s="39">
        <v>6926.7662257083348</v>
      </c>
      <c r="G1568" s="40"/>
    </row>
    <row r="1569" spans="1:7" x14ac:dyDescent="0.25">
      <c r="A1569" s="38">
        <v>42859</v>
      </c>
      <c r="B1569" s="38" t="s">
        <v>1332</v>
      </c>
      <c r="C1569" s="14" t="s">
        <v>87</v>
      </c>
      <c r="D1569" s="14" t="s">
        <v>90</v>
      </c>
      <c r="E1569" s="14" t="s">
        <v>88</v>
      </c>
      <c r="F1569" s="39">
        <v>4679.029979108931</v>
      </c>
      <c r="G1569" s="40"/>
    </row>
    <row r="1570" spans="1:7" x14ac:dyDescent="0.25">
      <c r="A1570" s="38">
        <v>42859</v>
      </c>
      <c r="B1570" s="38" t="s">
        <v>1333</v>
      </c>
      <c r="C1570" s="14" t="s">
        <v>87</v>
      </c>
      <c r="D1570" s="14" t="s">
        <v>90</v>
      </c>
      <c r="E1570" s="14" t="s">
        <v>88</v>
      </c>
      <c r="F1570" s="39">
        <v>2961.5836190352993</v>
      </c>
      <c r="G1570" s="40"/>
    </row>
    <row r="1571" spans="1:7" x14ac:dyDescent="0.25">
      <c r="A1571" s="38">
        <v>42859</v>
      </c>
      <c r="B1571" s="38" t="s">
        <v>1334</v>
      </c>
      <c r="C1571" s="14" t="s">
        <v>100</v>
      </c>
      <c r="D1571" s="14" t="s">
        <v>84</v>
      </c>
      <c r="E1571" s="14" t="s">
        <v>85</v>
      </c>
      <c r="F1571" s="39">
        <v>13804.239621788383</v>
      </c>
      <c r="G1571" s="40"/>
    </row>
    <row r="1572" spans="1:7" x14ac:dyDescent="0.25">
      <c r="A1572" s="38">
        <v>42859</v>
      </c>
      <c r="B1572" s="38" t="s">
        <v>1335</v>
      </c>
      <c r="C1572" s="14" t="s">
        <v>100</v>
      </c>
      <c r="D1572" s="14" t="s">
        <v>90</v>
      </c>
      <c r="E1572" s="14" t="s">
        <v>85</v>
      </c>
      <c r="F1572" s="39">
        <v>8311.8481851188953</v>
      </c>
      <c r="G1572" s="40"/>
    </row>
    <row r="1573" spans="1:7" x14ac:dyDescent="0.25">
      <c r="A1573" s="38">
        <v>42859</v>
      </c>
      <c r="B1573" s="38" t="s">
        <v>805</v>
      </c>
      <c r="C1573" s="14" t="s">
        <v>100</v>
      </c>
      <c r="D1573" s="14" t="s">
        <v>90</v>
      </c>
      <c r="E1573" s="14" t="s">
        <v>85</v>
      </c>
      <c r="F1573" s="39">
        <v>7552.3024039149077</v>
      </c>
      <c r="G1573" s="40"/>
    </row>
    <row r="1574" spans="1:7" x14ac:dyDescent="0.25">
      <c r="A1574" s="38">
        <v>42859</v>
      </c>
      <c r="B1574" s="38" t="s">
        <v>1201</v>
      </c>
      <c r="C1574" s="14" t="s">
        <v>100</v>
      </c>
      <c r="D1574" s="14" t="s">
        <v>84</v>
      </c>
      <c r="E1574" s="14" t="s">
        <v>88</v>
      </c>
      <c r="F1574" s="39">
        <v>4933.7247600478795</v>
      </c>
      <c r="G1574" s="40"/>
    </row>
    <row r="1575" spans="1:7" x14ac:dyDescent="0.25">
      <c r="A1575" s="38">
        <v>42859</v>
      </c>
      <c r="B1575" s="38" t="s">
        <v>437</v>
      </c>
      <c r="C1575" s="14" t="s">
        <v>100</v>
      </c>
      <c r="D1575" s="14" t="s">
        <v>103</v>
      </c>
      <c r="E1575" s="14" t="s">
        <v>88</v>
      </c>
      <c r="F1575" s="39">
        <v>3884.256280856483</v>
      </c>
      <c r="G1575" s="40"/>
    </row>
    <row r="1576" spans="1:7" x14ac:dyDescent="0.25">
      <c r="A1576" s="38">
        <v>42859</v>
      </c>
      <c r="B1576" s="38" t="s">
        <v>695</v>
      </c>
      <c r="C1576" s="14" t="s">
        <v>100</v>
      </c>
      <c r="D1576" s="14" t="s">
        <v>96</v>
      </c>
      <c r="E1576" s="14" t="s">
        <v>88</v>
      </c>
      <c r="F1576" s="39">
        <v>2197.2193448975941</v>
      </c>
      <c r="G1576" s="40"/>
    </row>
    <row r="1577" spans="1:7" x14ac:dyDescent="0.25">
      <c r="A1577" s="38">
        <v>42859</v>
      </c>
      <c r="B1577" s="38" t="s">
        <v>1336</v>
      </c>
      <c r="C1577" s="14" t="s">
        <v>102</v>
      </c>
      <c r="D1577" s="14" t="s">
        <v>96</v>
      </c>
      <c r="E1577" s="14" t="s">
        <v>85</v>
      </c>
      <c r="F1577" s="39">
        <v>10852.89134837689</v>
      </c>
      <c r="G1577" s="40"/>
    </row>
    <row r="1578" spans="1:7" x14ac:dyDescent="0.25">
      <c r="A1578" s="38">
        <v>42859</v>
      </c>
      <c r="B1578" s="38" t="s">
        <v>968</v>
      </c>
      <c r="C1578" s="14" t="s">
        <v>107</v>
      </c>
      <c r="D1578" s="14" t="s">
        <v>103</v>
      </c>
      <c r="E1578" s="14" t="s">
        <v>88</v>
      </c>
      <c r="F1578" s="39">
        <v>12975.850200136883</v>
      </c>
      <c r="G1578" s="40"/>
    </row>
    <row r="1579" spans="1:7" x14ac:dyDescent="0.25">
      <c r="A1579" s="38">
        <v>42859</v>
      </c>
      <c r="B1579" s="38" t="s">
        <v>1337</v>
      </c>
      <c r="C1579" s="14" t="s">
        <v>107</v>
      </c>
      <c r="D1579" s="14" t="s">
        <v>103</v>
      </c>
      <c r="E1579" s="14" t="s">
        <v>85</v>
      </c>
      <c r="F1579" s="39">
        <v>9883.0906335629315</v>
      </c>
      <c r="G1579" s="40"/>
    </row>
    <row r="1580" spans="1:7" x14ac:dyDescent="0.25">
      <c r="A1580" s="38">
        <v>42859</v>
      </c>
      <c r="B1580" s="38" t="s">
        <v>851</v>
      </c>
      <c r="C1580" s="14" t="s">
        <v>107</v>
      </c>
      <c r="D1580" s="14" t="s">
        <v>96</v>
      </c>
      <c r="E1580" s="14" t="s">
        <v>88</v>
      </c>
      <c r="F1580" s="39">
        <v>5827.0741355015589</v>
      </c>
      <c r="G1580" s="40"/>
    </row>
    <row r="1581" spans="1:7" x14ac:dyDescent="0.25">
      <c r="A1581" s="38">
        <v>42859</v>
      </c>
      <c r="B1581" s="38" t="s">
        <v>1096</v>
      </c>
      <c r="C1581" s="14" t="s">
        <v>107</v>
      </c>
      <c r="D1581" s="14" t="s">
        <v>90</v>
      </c>
      <c r="E1581" s="14" t="s">
        <v>88</v>
      </c>
      <c r="F1581" s="39">
        <v>1173.8913547995105</v>
      </c>
      <c r="G1581" s="40"/>
    </row>
    <row r="1582" spans="1:7" x14ac:dyDescent="0.25">
      <c r="A1582" s="38">
        <v>42860</v>
      </c>
      <c r="B1582" s="38" t="s">
        <v>1338</v>
      </c>
      <c r="C1582" s="14" t="s">
        <v>83</v>
      </c>
      <c r="D1582" s="14" t="s">
        <v>84</v>
      </c>
      <c r="E1582" s="14" t="s">
        <v>85</v>
      </c>
      <c r="F1582" s="39">
        <v>9552.8605645328989</v>
      </c>
      <c r="G1582" s="40"/>
    </row>
    <row r="1583" spans="1:7" x14ac:dyDescent="0.25">
      <c r="A1583" s="38">
        <v>42860</v>
      </c>
      <c r="B1583" s="38" t="s">
        <v>1339</v>
      </c>
      <c r="C1583" s="14" t="s">
        <v>83</v>
      </c>
      <c r="D1583" s="14" t="s">
        <v>90</v>
      </c>
      <c r="E1583" s="14" t="s">
        <v>85</v>
      </c>
      <c r="F1583" s="39">
        <v>2143.289740580024</v>
      </c>
      <c r="G1583" s="40"/>
    </row>
    <row r="1584" spans="1:7" x14ac:dyDescent="0.25">
      <c r="A1584" s="38">
        <v>42860</v>
      </c>
      <c r="B1584" s="38" t="s">
        <v>1340</v>
      </c>
      <c r="C1584" s="14" t="s">
        <v>87</v>
      </c>
      <c r="D1584" s="14" t="s">
        <v>103</v>
      </c>
      <c r="E1584" s="14" t="s">
        <v>88</v>
      </c>
      <c r="F1584" s="39">
        <v>12312.010851451623</v>
      </c>
      <c r="G1584" s="40"/>
    </row>
    <row r="1585" spans="1:7" x14ac:dyDescent="0.25">
      <c r="A1585" s="38">
        <v>42860</v>
      </c>
      <c r="B1585" s="38" t="s">
        <v>641</v>
      </c>
      <c r="C1585" s="14" t="s">
        <v>87</v>
      </c>
      <c r="D1585" s="14" t="s">
        <v>84</v>
      </c>
      <c r="E1585" s="14" t="s">
        <v>88</v>
      </c>
      <c r="F1585" s="39">
        <v>2846.784960622278</v>
      </c>
      <c r="G1585" s="40"/>
    </row>
    <row r="1586" spans="1:7" x14ac:dyDescent="0.25">
      <c r="A1586" s="38">
        <v>42860</v>
      </c>
      <c r="B1586" s="38" t="s">
        <v>950</v>
      </c>
      <c r="C1586" s="14" t="s">
        <v>100</v>
      </c>
      <c r="D1586" s="14" t="s">
        <v>84</v>
      </c>
      <c r="E1586" s="14" t="s">
        <v>85</v>
      </c>
      <c r="F1586" s="39">
        <v>12574.442307231615</v>
      </c>
      <c r="G1586" s="40"/>
    </row>
    <row r="1587" spans="1:7" x14ac:dyDescent="0.25">
      <c r="A1587" s="38">
        <v>42860</v>
      </c>
      <c r="B1587" s="38" t="s">
        <v>1341</v>
      </c>
      <c r="C1587" s="14" t="s">
        <v>100</v>
      </c>
      <c r="D1587" s="14" t="s">
        <v>103</v>
      </c>
      <c r="E1587" s="14" t="s">
        <v>88</v>
      </c>
      <c r="F1587" s="39">
        <v>11011.648227308597</v>
      </c>
      <c r="G1587" s="40"/>
    </row>
    <row r="1588" spans="1:7" x14ac:dyDescent="0.25">
      <c r="A1588" s="38">
        <v>42860</v>
      </c>
      <c r="B1588" s="38" t="s">
        <v>1342</v>
      </c>
      <c r="C1588" s="14" t="s">
        <v>100</v>
      </c>
      <c r="D1588" s="14" t="s">
        <v>96</v>
      </c>
      <c r="E1588" s="14" t="s">
        <v>85</v>
      </c>
      <c r="F1588" s="39">
        <v>6877.6327604178932</v>
      </c>
      <c r="G1588" s="40"/>
    </row>
    <row r="1589" spans="1:7" x14ac:dyDescent="0.25">
      <c r="A1589" s="38">
        <v>42860</v>
      </c>
      <c r="B1589" s="38" t="s">
        <v>1343</v>
      </c>
      <c r="C1589" s="14" t="s">
        <v>100</v>
      </c>
      <c r="D1589" s="14" t="s">
        <v>84</v>
      </c>
      <c r="E1589" s="14" t="s">
        <v>85</v>
      </c>
      <c r="F1589" s="39">
        <v>3279.1719234281454</v>
      </c>
      <c r="G1589" s="40"/>
    </row>
    <row r="1590" spans="1:7" x14ac:dyDescent="0.25">
      <c r="A1590" s="38">
        <v>42860</v>
      </c>
      <c r="B1590" s="38" t="s">
        <v>1344</v>
      </c>
      <c r="C1590" s="14" t="s">
        <v>100</v>
      </c>
      <c r="D1590" s="14" t="s">
        <v>103</v>
      </c>
      <c r="E1590" s="14" t="s">
        <v>85</v>
      </c>
      <c r="F1590" s="39">
        <v>2274.5301708790653</v>
      </c>
      <c r="G1590" s="40"/>
    </row>
    <row r="1591" spans="1:7" x14ac:dyDescent="0.25">
      <c r="A1591" s="38">
        <v>42860</v>
      </c>
      <c r="B1591" s="38" t="s">
        <v>1345</v>
      </c>
      <c r="C1591" s="14" t="s">
        <v>100</v>
      </c>
      <c r="D1591" s="14" t="s">
        <v>103</v>
      </c>
      <c r="E1591" s="14" t="s">
        <v>85</v>
      </c>
      <c r="F1591" s="39">
        <v>730.99549614914815</v>
      </c>
      <c r="G1591" s="40"/>
    </row>
    <row r="1592" spans="1:7" x14ac:dyDescent="0.25">
      <c r="A1592" s="38">
        <v>42860</v>
      </c>
      <c r="B1592" s="38" t="s">
        <v>1346</v>
      </c>
      <c r="C1592" s="14" t="s">
        <v>100</v>
      </c>
      <c r="D1592" s="14" t="s">
        <v>90</v>
      </c>
      <c r="E1592" s="14" t="s">
        <v>85</v>
      </c>
      <c r="F1592" s="39">
        <v>343.24539093500226</v>
      </c>
      <c r="G1592" s="40"/>
    </row>
    <row r="1593" spans="1:7" x14ac:dyDescent="0.25">
      <c r="A1593" s="38">
        <v>42860</v>
      </c>
      <c r="B1593" s="38" t="s">
        <v>1347</v>
      </c>
      <c r="C1593" s="14" t="s">
        <v>102</v>
      </c>
      <c r="D1593" s="14" t="s">
        <v>103</v>
      </c>
      <c r="E1593" s="14" t="s">
        <v>88</v>
      </c>
      <c r="F1593" s="39">
        <v>9565.4198975064846</v>
      </c>
      <c r="G1593" s="40"/>
    </row>
    <row r="1594" spans="1:7" x14ac:dyDescent="0.25">
      <c r="A1594" s="38">
        <v>42860</v>
      </c>
      <c r="B1594" s="38" t="s">
        <v>1348</v>
      </c>
      <c r="C1594" s="14" t="s">
        <v>107</v>
      </c>
      <c r="D1594" s="14" t="s">
        <v>84</v>
      </c>
      <c r="E1594" s="14" t="s">
        <v>88</v>
      </c>
      <c r="F1594" s="39">
        <v>14823.949819177124</v>
      </c>
      <c r="G1594" s="40"/>
    </row>
    <row r="1595" spans="1:7" x14ac:dyDescent="0.25">
      <c r="A1595" s="38">
        <v>42861</v>
      </c>
      <c r="B1595" s="38" t="s">
        <v>516</v>
      </c>
      <c r="C1595" s="14" t="s">
        <v>83</v>
      </c>
      <c r="D1595" s="14" t="s">
        <v>84</v>
      </c>
      <c r="E1595" s="14" t="s">
        <v>85</v>
      </c>
      <c r="F1595" s="39">
        <v>12544.290252731891</v>
      </c>
      <c r="G1595" s="40"/>
    </row>
    <row r="1596" spans="1:7" x14ac:dyDescent="0.25">
      <c r="A1596" s="38">
        <v>42861</v>
      </c>
      <c r="B1596" s="38" t="s">
        <v>406</v>
      </c>
      <c r="C1596" s="14" t="s">
        <v>83</v>
      </c>
      <c r="D1596" s="14" t="s">
        <v>96</v>
      </c>
      <c r="E1596" s="14" t="s">
        <v>85</v>
      </c>
      <c r="F1596" s="39">
        <v>10587.322291263918</v>
      </c>
      <c r="G1596" s="40"/>
    </row>
    <row r="1597" spans="1:7" x14ac:dyDescent="0.25">
      <c r="A1597" s="38">
        <v>42861</v>
      </c>
      <c r="B1597" s="38" t="s">
        <v>1136</v>
      </c>
      <c r="C1597" s="14" t="s">
        <v>83</v>
      </c>
      <c r="D1597" s="14" t="s">
        <v>98</v>
      </c>
      <c r="E1597" s="14" t="s">
        <v>85</v>
      </c>
      <c r="F1597" s="39">
        <v>7893.4725455666412</v>
      </c>
      <c r="G1597" s="40"/>
    </row>
    <row r="1598" spans="1:7" x14ac:dyDescent="0.25">
      <c r="A1598" s="38">
        <v>42861</v>
      </c>
      <c r="B1598" s="38" t="s">
        <v>918</v>
      </c>
      <c r="C1598" s="14" t="s">
        <v>83</v>
      </c>
      <c r="D1598" s="14" t="s">
        <v>103</v>
      </c>
      <c r="E1598" s="14" t="s">
        <v>85</v>
      </c>
      <c r="F1598" s="39">
        <v>5507.7753881740564</v>
      </c>
      <c r="G1598" s="40"/>
    </row>
    <row r="1599" spans="1:7" x14ac:dyDescent="0.25">
      <c r="A1599" s="38">
        <v>42861</v>
      </c>
      <c r="B1599" s="38" t="s">
        <v>459</v>
      </c>
      <c r="C1599" s="14" t="s">
        <v>83</v>
      </c>
      <c r="D1599" s="14" t="s">
        <v>90</v>
      </c>
      <c r="E1599" s="14" t="s">
        <v>88</v>
      </c>
      <c r="F1599" s="39">
        <v>178.51141283614211</v>
      </c>
      <c r="G1599" s="40"/>
    </row>
    <row r="1600" spans="1:7" x14ac:dyDescent="0.25">
      <c r="A1600" s="38">
        <v>42861</v>
      </c>
      <c r="B1600" s="38" t="s">
        <v>424</v>
      </c>
      <c r="C1600" s="14" t="s">
        <v>87</v>
      </c>
      <c r="D1600" s="14" t="s">
        <v>103</v>
      </c>
      <c r="E1600" s="14" t="s">
        <v>85</v>
      </c>
      <c r="F1600" s="39">
        <v>8289.9861949252809</v>
      </c>
      <c r="G1600" s="40"/>
    </row>
    <row r="1601" spans="1:7" x14ac:dyDescent="0.25">
      <c r="A1601" s="38">
        <v>42861</v>
      </c>
      <c r="B1601" s="38" t="s">
        <v>1349</v>
      </c>
      <c r="C1601" s="14" t="s">
        <v>87</v>
      </c>
      <c r="D1601" s="14" t="s">
        <v>103</v>
      </c>
      <c r="E1601" s="14" t="s">
        <v>85</v>
      </c>
      <c r="F1601" s="39">
        <v>2063.5359885868888</v>
      </c>
      <c r="G1601" s="40"/>
    </row>
    <row r="1602" spans="1:7" x14ac:dyDescent="0.25">
      <c r="A1602" s="38">
        <v>42861</v>
      </c>
      <c r="B1602" s="38" t="s">
        <v>1350</v>
      </c>
      <c r="C1602" s="14" t="s">
        <v>100</v>
      </c>
      <c r="D1602" s="14" t="s">
        <v>103</v>
      </c>
      <c r="E1602" s="14" t="s">
        <v>88</v>
      </c>
      <c r="F1602" s="39">
        <v>11137.372109461414</v>
      </c>
      <c r="G1602" s="40"/>
    </row>
    <row r="1603" spans="1:7" x14ac:dyDescent="0.25">
      <c r="A1603" s="38">
        <v>42861</v>
      </c>
      <c r="B1603" s="38" t="s">
        <v>1351</v>
      </c>
      <c r="C1603" s="14" t="s">
        <v>100</v>
      </c>
      <c r="D1603" s="14" t="s">
        <v>90</v>
      </c>
      <c r="E1603" s="14" t="s">
        <v>85</v>
      </c>
      <c r="F1603" s="39">
        <v>5969.9957056145895</v>
      </c>
      <c r="G1603" s="40"/>
    </row>
    <row r="1604" spans="1:7" x14ac:dyDescent="0.25">
      <c r="A1604" s="38">
        <v>42861</v>
      </c>
      <c r="B1604" s="38" t="s">
        <v>1352</v>
      </c>
      <c r="C1604" s="14" t="s">
        <v>100</v>
      </c>
      <c r="D1604" s="14" t="s">
        <v>84</v>
      </c>
      <c r="E1604" s="14" t="s">
        <v>85</v>
      </c>
      <c r="F1604" s="39">
        <v>4291.3837866087988</v>
      </c>
      <c r="G1604" s="40"/>
    </row>
    <row r="1605" spans="1:7" x14ac:dyDescent="0.25">
      <c r="A1605" s="38">
        <v>42861</v>
      </c>
      <c r="B1605" s="38" t="s">
        <v>1353</v>
      </c>
      <c r="C1605" s="14" t="s">
        <v>100</v>
      </c>
      <c r="D1605" s="14" t="s">
        <v>103</v>
      </c>
      <c r="E1605" s="14" t="s">
        <v>85</v>
      </c>
      <c r="F1605" s="39">
        <v>3097.9712620279984</v>
      </c>
      <c r="G1605" s="40"/>
    </row>
    <row r="1606" spans="1:7" x14ac:dyDescent="0.25">
      <c r="A1606" s="38">
        <v>42861</v>
      </c>
      <c r="B1606" s="38" t="s">
        <v>736</v>
      </c>
      <c r="C1606" s="14" t="s">
        <v>100</v>
      </c>
      <c r="D1606" s="14" t="s">
        <v>96</v>
      </c>
      <c r="E1606" s="14" t="s">
        <v>88</v>
      </c>
      <c r="F1606" s="39">
        <v>1137.4992538185684</v>
      </c>
      <c r="G1606" s="40"/>
    </row>
    <row r="1607" spans="1:7" x14ac:dyDescent="0.25">
      <c r="A1607" s="38">
        <v>42861</v>
      </c>
      <c r="B1607" s="38" t="s">
        <v>1020</v>
      </c>
      <c r="C1607" s="14" t="s">
        <v>100</v>
      </c>
      <c r="D1607" s="14" t="s">
        <v>84</v>
      </c>
      <c r="E1607" s="14" t="s">
        <v>85</v>
      </c>
      <c r="F1607" s="39">
        <v>593.67388056685877</v>
      </c>
      <c r="G1607" s="40"/>
    </row>
    <row r="1608" spans="1:7" x14ac:dyDescent="0.25">
      <c r="A1608" s="38">
        <v>42861</v>
      </c>
      <c r="B1608" s="38" t="s">
        <v>994</v>
      </c>
      <c r="C1608" s="14" t="s">
        <v>100</v>
      </c>
      <c r="D1608" s="14" t="s">
        <v>84</v>
      </c>
      <c r="E1608" s="14" t="s">
        <v>88</v>
      </c>
      <c r="F1608" s="39">
        <v>491.00985019220604</v>
      </c>
      <c r="G1608" s="40"/>
    </row>
    <row r="1609" spans="1:7" x14ac:dyDescent="0.25">
      <c r="A1609" s="38">
        <v>42861</v>
      </c>
      <c r="B1609" s="38" t="s">
        <v>1222</v>
      </c>
      <c r="C1609" s="14" t="s">
        <v>102</v>
      </c>
      <c r="D1609" s="14" t="s">
        <v>96</v>
      </c>
      <c r="E1609" s="14" t="s">
        <v>88</v>
      </c>
      <c r="F1609" s="39">
        <v>7471.3156104625532</v>
      </c>
      <c r="G1609" s="40"/>
    </row>
    <row r="1610" spans="1:7" x14ac:dyDescent="0.25">
      <c r="A1610" s="38">
        <v>42861</v>
      </c>
      <c r="B1610" s="38" t="s">
        <v>1354</v>
      </c>
      <c r="C1610" s="14" t="s">
        <v>107</v>
      </c>
      <c r="D1610" s="14" t="s">
        <v>103</v>
      </c>
      <c r="E1610" s="14" t="s">
        <v>88</v>
      </c>
      <c r="F1610" s="39">
        <v>9058.2959408650077</v>
      </c>
      <c r="G1610" s="40"/>
    </row>
    <row r="1611" spans="1:7" x14ac:dyDescent="0.25">
      <c r="A1611" s="38">
        <v>42862</v>
      </c>
      <c r="B1611" s="38" t="s">
        <v>512</v>
      </c>
      <c r="C1611" s="14" t="s">
        <v>83</v>
      </c>
      <c r="D1611" s="14" t="s">
        <v>116</v>
      </c>
      <c r="E1611" s="14" t="s">
        <v>85</v>
      </c>
      <c r="F1611" s="39">
        <v>11562.271086127445</v>
      </c>
      <c r="G1611" s="40"/>
    </row>
    <row r="1612" spans="1:7" x14ac:dyDescent="0.25">
      <c r="A1612" s="38">
        <v>42862</v>
      </c>
      <c r="B1612" s="38" t="s">
        <v>1355</v>
      </c>
      <c r="C1612" s="14" t="s">
        <v>83</v>
      </c>
      <c r="D1612" s="14" t="s">
        <v>116</v>
      </c>
      <c r="E1612" s="14" t="s">
        <v>88</v>
      </c>
      <c r="F1612" s="39">
        <v>9142.661549357199</v>
      </c>
      <c r="G1612" s="40"/>
    </row>
    <row r="1613" spans="1:7" x14ac:dyDescent="0.25">
      <c r="A1613" s="38">
        <v>42862</v>
      </c>
      <c r="B1613" s="38" t="s">
        <v>600</v>
      </c>
      <c r="C1613" s="14" t="s">
        <v>83</v>
      </c>
      <c r="D1613" s="14" t="s">
        <v>96</v>
      </c>
      <c r="E1613" s="14" t="s">
        <v>85</v>
      </c>
      <c r="F1613" s="39">
        <v>4598.337407092321</v>
      </c>
      <c r="G1613" s="40"/>
    </row>
    <row r="1614" spans="1:7" x14ac:dyDescent="0.25">
      <c r="A1614" s="38">
        <v>42862</v>
      </c>
      <c r="B1614" s="38" t="s">
        <v>1356</v>
      </c>
      <c r="C1614" s="14" t="s">
        <v>100</v>
      </c>
      <c r="D1614" s="14" t="s">
        <v>84</v>
      </c>
      <c r="E1614" s="14" t="s">
        <v>88</v>
      </c>
      <c r="F1614" s="39">
        <v>13487.957270267192</v>
      </c>
      <c r="G1614" s="40"/>
    </row>
    <row r="1615" spans="1:7" x14ac:dyDescent="0.25">
      <c r="A1615" s="38">
        <v>42862</v>
      </c>
      <c r="B1615" s="38" t="s">
        <v>1357</v>
      </c>
      <c r="C1615" s="14" t="s">
        <v>100</v>
      </c>
      <c r="D1615" s="14" t="s">
        <v>98</v>
      </c>
      <c r="E1615" s="14" t="s">
        <v>88</v>
      </c>
      <c r="F1615" s="39">
        <v>778.55601885706767</v>
      </c>
      <c r="G1615" s="40"/>
    </row>
    <row r="1616" spans="1:7" x14ac:dyDescent="0.25">
      <c r="A1616" s="38">
        <v>42862</v>
      </c>
      <c r="B1616" s="38" t="s">
        <v>1358</v>
      </c>
      <c r="C1616" s="14" t="s">
        <v>102</v>
      </c>
      <c r="D1616" s="14" t="s">
        <v>96</v>
      </c>
      <c r="E1616" s="14" t="s">
        <v>88</v>
      </c>
      <c r="F1616" s="39">
        <v>13439.670146879145</v>
      </c>
      <c r="G1616" s="40"/>
    </row>
    <row r="1617" spans="1:7" x14ac:dyDescent="0.25">
      <c r="A1617" s="38">
        <v>42862</v>
      </c>
      <c r="B1617" s="38" t="s">
        <v>1359</v>
      </c>
      <c r="C1617" s="14" t="s">
        <v>102</v>
      </c>
      <c r="D1617" s="14" t="s">
        <v>103</v>
      </c>
      <c r="E1617" s="14" t="s">
        <v>85</v>
      </c>
      <c r="F1617" s="39">
        <v>11773.308617958868</v>
      </c>
      <c r="G1617" s="40"/>
    </row>
    <row r="1618" spans="1:7" x14ac:dyDescent="0.25">
      <c r="A1618" s="38">
        <v>42862</v>
      </c>
      <c r="B1618" s="38" t="s">
        <v>1360</v>
      </c>
      <c r="C1618" s="14" t="s">
        <v>102</v>
      </c>
      <c r="D1618" s="14" t="s">
        <v>103</v>
      </c>
      <c r="E1618" s="14" t="s">
        <v>88</v>
      </c>
      <c r="F1618" s="39">
        <v>10040.650594474568</v>
      </c>
      <c r="G1618" s="40"/>
    </row>
    <row r="1619" spans="1:7" x14ac:dyDescent="0.25">
      <c r="A1619" s="38">
        <v>42862</v>
      </c>
      <c r="B1619" s="38" t="s">
        <v>1361</v>
      </c>
      <c r="C1619" s="14" t="s">
        <v>102</v>
      </c>
      <c r="D1619" s="14" t="s">
        <v>103</v>
      </c>
      <c r="E1619" s="14" t="s">
        <v>85</v>
      </c>
      <c r="F1619" s="39">
        <v>6275.638228219379</v>
      </c>
      <c r="G1619" s="40"/>
    </row>
    <row r="1620" spans="1:7" x14ac:dyDescent="0.25">
      <c r="A1620" s="38">
        <v>42862</v>
      </c>
      <c r="B1620" s="38" t="s">
        <v>447</v>
      </c>
      <c r="C1620" s="14" t="s">
        <v>102</v>
      </c>
      <c r="D1620" s="14" t="s">
        <v>90</v>
      </c>
      <c r="E1620" s="14" t="s">
        <v>88</v>
      </c>
      <c r="F1620" s="39">
        <v>5249.8363678765263</v>
      </c>
      <c r="G1620" s="40"/>
    </row>
    <row r="1621" spans="1:7" x14ac:dyDescent="0.25">
      <c r="A1621" s="38">
        <v>42862</v>
      </c>
      <c r="B1621" s="38" t="s">
        <v>1362</v>
      </c>
      <c r="C1621" s="14" t="s">
        <v>107</v>
      </c>
      <c r="D1621" s="14" t="s">
        <v>103</v>
      </c>
      <c r="E1621" s="14" t="s">
        <v>88</v>
      </c>
      <c r="F1621" s="39">
        <v>13793.3264494656</v>
      </c>
      <c r="G1621" s="40"/>
    </row>
    <row r="1622" spans="1:7" x14ac:dyDescent="0.25">
      <c r="A1622" s="38">
        <v>42862</v>
      </c>
      <c r="B1622" s="38" t="s">
        <v>1363</v>
      </c>
      <c r="C1622" s="14" t="s">
        <v>107</v>
      </c>
      <c r="D1622" s="14" t="s">
        <v>96</v>
      </c>
      <c r="E1622" s="14" t="s">
        <v>88</v>
      </c>
      <c r="F1622" s="39">
        <v>12913.006673302498</v>
      </c>
      <c r="G1622" s="40"/>
    </row>
    <row r="1623" spans="1:7" x14ac:dyDescent="0.25">
      <c r="A1623" s="38">
        <v>42862</v>
      </c>
      <c r="B1623" s="38" t="s">
        <v>105</v>
      </c>
      <c r="C1623" s="14" t="s">
        <v>107</v>
      </c>
      <c r="D1623" s="14" t="s">
        <v>90</v>
      </c>
      <c r="E1623" s="14" t="s">
        <v>85</v>
      </c>
      <c r="F1623" s="39">
        <v>12197.254952440961</v>
      </c>
      <c r="G1623" s="40"/>
    </row>
    <row r="1624" spans="1:7" x14ac:dyDescent="0.25">
      <c r="A1624" s="38">
        <v>42862</v>
      </c>
      <c r="B1624" s="38" t="s">
        <v>1364</v>
      </c>
      <c r="C1624" s="14" t="s">
        <v>107</v>
      </c>
      <c r="D1624" s="14" t="s">
        <v>84</v>
      </c>
      <c r="E1624" s="14" t="s">
        <v>85</v>
      </c>
      <c r="F1624" s="39">
        <v>9159.4495175536122</v>
      </c>
      <c r="G1624" s="40"/>
    </row>
    <row r="1625" spans="1:7" x14ac:dyDescent="0.25">
      <c r="A1625" s="38">
        <v>42862</v>
      </c>
      <c r="B1625" s="38" t="s">
        <v>1365</v>
      </c>
      <c r="C1625" s="14" t="s">
        <v>107</v>
      </c>
      <c r="D1625" s="14" t="s">
        <v>98</v>
      </c>
      <c r="E1625" s="14" t="s">
        <v>88</v>
      </c>
      <c r="F1625" s="39">
        <v>6757.6348185636534</v>
      </c>
      <c r="G1625" s="40"/>
    </row>
    <row r="1626" spans="1:7" x14ac:dyDescent="0.25">
      <c r="A1626" s="38">
        <v>42863</v>
      </c>
      <c r="B1626" s="38" t="s">
        <v>1366</v>
      </c>
      <c r="C1626" s="14" t="s">
        <v>83</v>
      </c>
      <c r="D1626" s="14" t="s">
        <v>84</v>
      </c>
      <c r="E1626" s="14" t="s">
        <v>85</v>
      </c>
      <c r="F1626" s="39">
        <v>14439.922767449001</v>
      </c>
      <c r="G1626" s="40"/>
    </row>
    <row r="1627" spans="1:7" x14ac:dyDescent="0.25">
      <c r="A1627" s="38">
        <v>42863</v>
      </c>
      <c r="B1627" s="38" t="s">
        <v>1141</v>
      </c>
      <c r="C1627" s="14" t="s">
        <v>83</v>
      </c>
      <c r="D1627" s="14" t="s">
        <v>96</v>
      </c>
      <c r="E1627" s="14" t="s">
        <v>85</v>
      </c>
      <c r="F1627" s="39">
        <v>5554.3014819386208</v>
      </c>
      <c r="G1627" s="40"/>
    </row>
    <row r="1628" spans="1:7" x14ac:dyDescent="0.25">
      <c r="A1628" s="38">
        <v>42863</v>
      </c>
      <c r="B1628" s="38" t="s">
        <v>1367</v>
      </c>
      <c r="C1628" s="14" t="s">
        <v>83</v>
      </c>
      <c r="D1628" s="14" t="s">
        <v>98</v>
      </c>
      <c r="E1628" s="14" t="s">
        <v>85</v>
      </c>
      <c r="F1628" s="39">
        <v>4049.7822212201763</v>
      </c>
      <c r="G1628" s="40"/>
    </row>
    <row r="1629" spans="1:7" x14ac:dyDescent="0.25">
      <c r="A1629" s="38">
        <v>42863</v>
      </c>
      <c r="B1629" s="38" t="s">
        <v>139</v>
      </c>
      <c r="C1629" s="14" t="s">
        <v>83</v>
      </c>
      <c r="D1629" s="14" t="s">
        <v>98</v>
      </c>
      <c r="E1629" s="14" t="s">
        <v>85</v>
      </c>
      <c r="F1629" s="39">
        <v>344.30791141285187</v>
      </c>
      <c r="G1629" s="40"/>
    </row>
    <row r="1630" spans="1:7" x14ac:dyDescent="0.25">
      <c r="A1630" s="38">
        <v>42863</v>
      </c>
      <c r="B1630" s="38" t="s">
        <v>1368</v>
      </c>
      <c r="C1630" s="14" t="s">
        <v>87</v>
      </c>
      <c r="D1630" s="14" t="s">
        <v>84</v>
      </c>
      <c r="E1630" s="14" t="s">
        <v>88</v>
      </c>
      <c r="F1630" s="39">
        <v>9683.2163566637955</v>
      </c>
      <c r="G1630" s="40"/>
    </row>
    <row r="1631" spans="1:7" x14ac:dyDescent="0.25">
      <c r="A1631" s="38">
        <v>42863</v>
      </c>
      <c r="B1631" s="38" t="s">
        <v>1369</v>
      </c>
      <c r="C1631" s="14" t="s">
        <v>87</v>
      </c>
      <c r="D1631" s="14" t="s">
        <v>96</v>
      </c>
      <c r="E1631" s="14" t="s">
        <v>85</v>
      </c>
      <c r="F1631" s="39">
        <v>6032.3912676411019</v>
      </c>
      <c r="G1631" s="40"/>
    </row>
    <row r="1632" spans="1:7" x14ac:dyDescent="0.25">
      <c r="A1632" s="38">
        <v>42863</v>
      </c>
      <c r="B1632" s="38" t="s">
        <v>1370</v>
      </c>
      <c r="C1632" s="14" t="s">
        <v>100</v>
      </c>
      <c r="D1632" s="14" t="s">
        <v>90</v>
      </c>
      <c r="E1632" s="14" t="s">
        <v>88</v>
      </c>
      <c r="F1632" s="39">
        <v>14579.19152503316</v>
      </c>
      <c r="G1632" s="40"/>
    </row>
    <row r="1633" spans="1:7" x14ac:dyDescent="0.25">
      <c r="A1633" s="38">
        <v>42863</v>
      </c>
      <c r="B1633" s="38" t="s">
        <v>1371</v>
      </c>
      <c r="C1633" s="14" t="s">
        <v>100</v>
      </c>
      <c r="D1633" s="14" t="s">
        <v>96</v>
      </c>
      <c r="E1633" s="14" t="s">
        <v>88</v>
      </c>
      <c r="F1633" s="39">
        <v>7484.8601211583118</v>
      </c>
      <c r="G1633" s="40"/>
    </row>
    <row r="1634" spans="1:7" x14ac:dyDescent="0.25">
      <c r="A1634" s="38">
        <v>42863</v>
      </c>
      <c r="B1634" s="38" t="s">
        <v>1372</v>
      </c>
      <c r="C1634" s="14" t="s">
        <v>100</v>
      </c>
      <c r="D1634" s="14" t="s">
        <v>84</v>
      </c>
      <c r="E1634" s="14" t="s">
        <v>85</v>
      </c>
      <c r="F1634" s="39">
        <v>6084.7265580571629</v>
      </c>
      <c r="G1634" s="40"/>
    </row>
    <row r="1635" spans="1:7" x14ac:dyDescent="0.25">
      <c r="A1635" s="38">
        <v>42863</v>
      </c>
      <c r="B1635" s="38" t="s">
        <v>1373</v>
      </c>
      <c r="C1635" s="14" t="s">
        <v>100</v>
      </c>
      <c r="D1635" s="14" t="s">
        <v>103</v>
      </c>
      <c r="E1635" s="14" t="s">
        <v>88</v>
      </c>
      <c r="F1635" s="39">
        <v>3972.3125059828435</v>
      </c>
      <c r="G1635" s="40"/>
    </row>
    <row r="1636" spans="1:7" x14ac:dyDescent="0.25">
      <c r="A1636" s="38">
        <v>42863</v>
      </c>
      <c r="B1636" s="38" t="s">
        <v>1374</v>
      </c>
      <c r="C1636" s="14" t="s">
        <v>102</v>
      </c>
      <c r="D1636" s="14" t="s">
        <v>96</v>
      </c>
      <c r="E1636" s="14" t="s">
        <v>85</v>
      </c>
      <c r="F1636" s="39">
        <v>9042.3234592333411</v>
      </c>
      <c r="G1636" s="40"/>
    </row>
    <row r="1637" spans="1:7" x14ac:dyDescent="0.25">
      <c r="A1637" s="38">
        <v>42863</v>
      </c>
      <c r="B1637" s="38" t="s">
        <v>457</v>
      </c>
      <c r="C1637" s="14" t="s">
        <v>102</v>
      </c>
      <c r="D1637" s="14" t="s">
        <v>90</v>
      </c>
      <c r="E1637" s="14" t="s">
        <v>85</v>
      </c>
      <c r="F1637" s="39">
        <v>8074.728340218664</v>
      </c>
      <c r="G1637" s="40"/>
    </row>
    <row r="1638" spans="1:7" x14ac:dyDescent="0.25">
      <c r="A1638" s="38">
        <v>42863</v>
      </c>
      <c r="B1638" s="38" t="s">
        <v>139</v>
      </c>
      <c r="C1638" s="14" t="s">
        <v>102</v>
      </c>
      <c r="D1638" s="14" t="s">
        <v>96</v>
      </c>
      <c r="E1638" s="14" t="s">
        <v>85</v>
      </c>
      <c r="F1638" s="39">
        <v>6453.1248913421541</v>
      </c>
      <c r="G1638" s="40"/>
    </row>
    <row r="1639" spans="1:7" x14ac:dyDescent="0.25">
      <c r="A1639" s="38">
        <v>42863</v>
      </c>
      <c r="B1639" s="38" t="s">
        <v>478</v>
      </c>
      <c r="C1639" s="14" t="s">
        <v>102</v>
      </c>
      <c r="D1639" s="14" t="s">
        <v>84</v>
      </c>
      <c r="E1639" s="14" t="s">
        <v>85</v>
      </c>
      <c r="F1639" s="39">
        <v>2657.9248714246405</v>
      </c>
      <c r="G1639" s="40"/>
    </row>
    <row r="1640" spans="1:7" x14ac:dyDescent="0.25">
      <c r="A1640" s="38">
        <v>42863</v>
      </c>
      <c r="B1640" s="38" t="s">
        <v>1375</v>
      </c>
      <c r="C1640" s="14" t="s">
        <v>107</v>
      </c>
      <c r="D1640" s="14" t="s">
        <v>90</v>
      </c>
      <c r="E1640" s="14" t="s">
        <v>88</v>
      </c>
      <c r="F1640" s="39">
        <v>7222.4999328387648</v>
      </c>
      <c r="G1640" s="40"/>
    </row>
    <row r="1641" spans="1:7" x14ac:dyDescent="0.25">
      <c r="A1641" s="38">
        <v>42863</v>
      </c>
      <c r="B1641" s="38" t="s">
        <v>818</v>
      </c>
      <c r="C1641" s="14" t="s">
        <v>107</v>
      </c>
      <c r="D1641" s="14" t="s">
        <v>98</v>
      </c>
      <c r="E1641" s="14" t="s">
        <v>88</v>
      </c>
      <c r="F1641" s="39">
        <v>2248.9541391456937</v>
      </c>
      <c r="G1641" s="40"/>
    </row>
    <row r="1642" spans="1:7" x14ac:dyDescent="0.25">
      <c r="A1642" s="38">
        <v>42864</v>
      </c>
      <c r="B1642" s="38" t="s">
        <v>339</v>
      </c>
      <c r="C1642" s="14" t="s">
        <v>83</v>
      </c>
      <c r="D1642" s="14" t="s">
        <v>103</v>
      </c>
      <c r="E1642" s="14" t="s">
        <v>88</v>
      </c>
      <c r="F1642" s="39">
        <v>8559.83253256438</v>
      </c>
      <c r="G1642" s="40"/>
    </row>
    <row r="1643" spans="1:7" x14ac:dyDescent="0.25">
      <c r="A1643" s="38">
        <v>42864</v>
      </c>
      <c r="B1643" s="38" t="s">
        <v>1139</v>
      </c>
      <c r="C1643" s="14" t="s">
        <v>83</v>
      </c>
      <c r="D1643" s="14" t="s">
        <v>84</v>
      </c>
      <c r="E1643" s="14" t="s">
        <v>88</v>
      </c>
      <c r="F1643" s="39">
        <v>6640.269841521731</v>
      </c>
      <c r="G1643" s="40"/>
    </row>
    <row r="1644" spans="1:7" x14ac:dyDescent="0.25">
      <c r="A1644" s="38">
        <v>42864</v>
      </c>
      <c r="B1644" s="38" t="s">
        <v>759</v>
      </c>
      <c r="C1644" s="14" t="s">
        <v>83</v>
      </c>
      <c r="D1644" s="14" t="s">
        <v>96</v>
      </c>
      <c r="E1644" s="14" t="s">
        <v>88</v>
      </c>
      <c r="F1644" s="39">
        <v>3949.4805506169614</v>
      </c>
      <c r="G1644" s="40"/>
    </row>
    <row r="1645" spans="1:7" x14ac:dyDescent="0.25">
      <c r="A1645" s="38">
        <v>42864</v>
      </c>
      <c r="B1645" s="38" t="s">
        <v>1127</v>
      </c>
      <c r="C1645" s="14" t="s">
        <v>83</v>
      </c>
      <c r="D1645" s="14" t="s">
        <v>96</v>
      </c>
      <c r="E1645" s="14" t="s">
        <v>88</v>
      </c>
      <c r="F1645" s="39">
        <v>2206.8784384307191</v>
      </c>
      <c r="G1645" s="40"/>
    </row>
    <row r="1646" spans="1:7" x14ac:dyDescent="0.25">
      <c r="A1646" s="38">
        <v>42864</v>
      </c>
      <c r="B1646" s="38" t="s">
        <v>1376</v>
      </c>
      <c r="C1646" s="14" t="s">
        <v>87</v>
      </c>
      <c r="D1646" s="14" t="s">
        <v>116</v>
      </c>
      <c r="E1646" s="14" t="s">
        <v>88</v>
      </c>
      <c r="F1646" s="39">
        <v>10707.445945685287</v>
      </c>
      <c r="G1646" s="40"/>
    </row>
    <row r="1647" spans="1:7" x14ac:dyDescent="0.25">
      <c r="A1647" s="38">
        <v>42864</v>
      </c>
      <c r="B1647" s="38" t="s">
        <v>1377</v>
      </c>
      <c r="C1647" s="14" t="s">
        <v>87</v>
      </c>
      <c r="D1647" s="14" t="s">
        <v>116</v>
      </c>
      <c r="E1647" s="14" t="s">
        <v>85</v>
      </c>
      <c r="F1647" s="39">
        <v>9003.6769768269423</v>
      </c>
      <c r="G1647" s="40"/>
    </row>
    <row r="1648" spans="1:7" x14ac:dyDescent="0.25">
      <c r="A1648" s="38">
        <v>42864</v>
      </c>
      <c r="B1648" s="38" t="s">
        <v>1378</v>
      </c>
      <c r="C1648" s="14" t="s">
        <v>87</v>
      </c>
      <c r="D1648" s="14" t="s">
        <v>84</v>
      </c>
      <c r="E1648" s="14" t="s">
        <v>88</v>
      </c>
      <c r="F1648" s="39">
        <v>4458.0756766041031</v>
      </c>
      <c r="G1648" s="40"/>
    </row>
    <row r="1649" spans="1:7" x14ac:dyDescent="0.25">
      <c r="A1649" s="38">
        <v>42864</v>
      </c>
      <c r="B1649" s="38" t="s">
        <v>1379</v>
      </c>
      <c r="C1649" s="14" t="s">
        <v>100</v>
      </c>
      <c r="D1649" s="14" t="s">
        <v>98</v>
      </c>
      <c r="E1649" s="14" t="s">
        <v>85</v>
      </c>
      <c r="F1649" s="39">
        <v>4015.1331580920287</v>
      </c>
      <c r="G1649" s="40"/>
    </row>
    <row r="1650" spans="1:7" x14ac:dyDescent="0.25">
      <c r="A1650" s="38">
        <v>42864</v>
      </c>
      <c r="B1650" s="38" t="s">
        <v>232</v>
      </c>
      <c r="C1650" s="14" t="s">
        <v>100</v>
      </c>
      <c r="D1650" s="14" t="s">
        <v>96</v>
      </c>
      <c r="E1650" s="14" t="s">
        <v>88</v>
      </c>
      <c r="F1650" s="39">
        <v>2831.4981889034857</v>
      </c>
      <c r="G1650" s="40"/>
    </row>
    <row r="1651" spans="1:7" x14ac:dyDescent="0.25">
      <c r="A1651" s="38">
        <v>42864</v>
      </c>
      <c r="B1651" s="38" t="s">
        <v>681</v>
      </c>
      <c r="C1651" s="14" t="s">
        <v>100</v>
      </c>
      <c r="D1651" s="14" t="s">
        <v>84</v>
      </c>
      <c r="E1651" s="14" t="s">
        <v>85</v>
      </c>
      <c r="F1651" s="39">
        <v>1135.842982449873</v>
      </c>
      <c r="G1651" s="40"/>
    </row>
    <row r="1652" spans="1:7" x14ac:dyDescent="0.25">
      <c r="A1652" s="38">
        <v>42864</v>
      </c>
      <c r="B1652" s="38" t="s">
        <v>901</v>
      </c>
      <c r="C1652" s="14" t="s">
        <v>102</v>
      </c>
      <c r="D1652" s="14" t="s">
        <v>116</v>
      </c>
      <c r="E1652" s="14" t="s">
        <v>88</v>
      </c>
      <c r="F1652" s="39">
        <v>10142.956934667904</v>
      </c>
      <c r="G1652" s="40"/>
    </row>
    <row r="1653" spans="1:7" x14ac:dyDescent="0.25">
      <c r="A1653" s="38">
        <v>42864</v>
      </c>
      <c r="B1653" s="38" t="s">
        <v>1380</v>
      </c>
      <c r="C1653" s="14" t="s">
        <v>102</v>
      </c>
      <c r="D1653" s="14" t="s">
        <v>90</v>
      </c>
      <c r="E1653" s="14" t="s">
        <v>88</v>
      </c>
      <c r="F1653" s="39">
        <v>1498.5046997948164</v>
      </c>
      <c r="G1653" s="40"/>
    </row>
    <row r="1654" spans="1:7" x14ac:dyDescent="0.25">
      <c r="A1654" s="38">
        <v>42864</v>
      </c>
      <c r="B1654" s="38" t="s">
        <v>1381</v>
      </c>
      <c r="C1654" s="14" t="s">
        <v>107</v>
      </c>
      <c r="D1654" s="14" t="s">
        <v>90</v>
      </c>
      <c r="E1654" s="14" t="s">
        <v>85</v>
      </c>
      <c r="F1654" s="39">
        <v>6047.6155571431182</v>
      </c>
      <c r="G1654" s="40"/>
    </row>
    <row r="1655" spans="1:7" x14ac:dyDescent="0.25">
      <c r="A1655" s="38">
        <v>42865</v>
      </c>
      <c r="B1655" s="38" t="s">
        <v>1382</v>
      </c>
      <c r="C1655" s="14" t="s">
        <v>83</v>
      </c>
      <c r="D1655" s="14" t="s">
        <v>90</v>
      </c>
      <c r="E1655" s="14" t="s">
        <v>85</v>
      </c>
      <c r="F1655" s="39">
        <v>10696.313835538122</v>
      </c>
      <c r="G1655" s="40"/>
    </row>
    <row r="1656" spans="1:7" x14ac:dyDescent="0.25">
      <c r="A1656" s="38">
        <v>42865</v>
      </c>
      <c r="B1656" s="38" t="s">
        <v>1383</v>
      </c>
      <c r="C1656" s="14" t="s">
        <v>83</v>
      </c>
      <c r="D1656" s="14" t="s">
        <v>98</v>
      </c>
      <c r="E1656" s="14" t="s">
        <v>88</v>
      </c>
      <c r="F1656" s="39">
        <v>504.81682990208651</v>
      </c>
      <c r="G1656" s="40"/>
    </row>
    <row r="1657" spans="1:7" x14ac:dyDescent="0.25">
      <c r="A1657" s="38">
        <v>42865</v>
      </c>
      <c r="B1657" s="38" t="s">
        <v>1384</v>
      </c>
      <c r="C1657" s="14" t="s">
        <v>87</v>
      </c>
      <c r="D1657" s="14" t="s">
        <v>84</v>
      </c>
      <c r="E1657" s="14" t="s">
        <v>85</v>
      </c>
      <c r="F1657" s="39">
        <v>7279.2263320154843</v>
      </c>
      <c r="G1657" s="40"/>
    </row>
    <row r="1658" spans="1:7" x14ac:dyDescent="0.25">
      <c r="A1658" s="38">
        <v>42865</v>
      </c>
      <c r="B1658" s="38" t="s">
        <v>1385</v>
      </c>
      <c r="C1658" s="14" t="s">
        <v>100</v>
      </c>
      <c r="D1658" s="14" t="s">
        <v>90</v>
      </c>
      <c r="E1658" s="14" t="s">
        <v>88</v>
      </c>
      <c r="F1658" s="39">
        <v>8590.9901503795481</v>
      </c>
      <c r="G1658" s="40"/>
    </row>
    <row r="1659" spans="1:7" x14ac:dyDescent="0.25">
      <c r="A1659" s="38">
        <v>42865</v>
      </c>
      <c r="B1659" s="38" t="s">
        <v>376</v>
      </c>
      <c r="C1659" s="14" t="s">
        <v>100</v>
      </c>
      <c r="D1659" s="14" t="s">
        <v>90</v>
      </c>
      <c r="E1659" s="14" t="s">
        <v>88</v>
      </c>
      <c r="F1659" s="39">
        <v>6334.9128925630084</v>
      </c>
      <c r="G1659" s="40"/>
    </row>
    <row r="1660" spans="1:7" x14ac:dyDescent="0.25">
      <c r="A1660" s="38">
        <v>42865</v>
      </c>
      <c r="B1660" s="38" t="s">
        <v>472</v>
      </c>
      <c r="C1660" s="14" t="s">
        <v>100</v>
      </c>
      <c r="D1660" s="14" t="s">
        <v>96</v>
      </c>
      <c r="E1660" s="14" t="s">
        <v>85</v>
      </c>
      <c r="F1660" s="39">
        <v>6210.0459039592997</v>
      </c>
      <c r="G1660" s="40"/>
    </row>
    <row r="1661" spans="1:7" x14ac:dyDescent="0.25">
      <c r="A1661" s="38">
        <v>42865</v>
      </c>
      <c r="B1661" s="38" t="s">
        <v>584</v>
      </c>
      <c r="C1661" s="14" t="s">
        <v>100</v>
      </c>
      <c r="D1661" s="14" t="s">
        <v>96</v>
      </c>
      <c r="E1661" s="14" t="s">
        <v>85</v>
      </c>
      <c r="F1661" s="39">
        <v>2859.8990103778615</v>
      </c>
      <c r="G1661" s="40"/>
    </row>
    <row r="1662" spans="1:7" x14ac:dyDescent="0.25">
      <c r="A1662" s="38">
        <v>42865</v>
      </c>
      <c r="B1662" s="38" t="s">
        <v>1386</v>
      </c>
      <c r="C1662" s="14" t="s">
        <v>102</v>
      </c>
      <c r="D1662" s="14" t="s">
        <v>96</v>
      </c>
      <c r="E1662" s="14" t="s">
        <v>88</v>
      </c>
      <c r="F1662" s="39">
        <v>13526.81035941974</v>
      </c>
      <c r="G1662" s="40"/>
    </row>
    <row r="1663" spans="1:7" x14ac:dyDescent="0.25">
      <c r="A1663" s="38">
        <v>42865</v>
      </c>
      <c r="B1663" s="38" t="s">
        <v>347</v>
      </c>
      <c r="C1663" s="14" t="s">
        <v>102</v>
      </c>
      <c r="D1663" s="14" t="s">
        <v>84</v>
      </c>
      <c r="E1663" s="14" t="s">
        <v>88</v>
      </c>
      <c r="F1663" s="39">
        <v>8710.4975584969179</v>
      </c>
      <c r="G1663" s="40"/>
    </row>
    <row r="1664" spans="1:7" x14ac:dyDescent="0.25">
      <c r="A1664" s="38">
        <v>42865</v>
      </c>
      <c r="B1664" s="38" t="s">
        <v>1387</v>
      </c>
      <c r="C1664" s="14" t="s">
        <v>107</v>
      </c>
      <c r="D1664" s="14" t="s">
        <v>103</v>
      </c>
      <c r="E1664" s="14" t="s">
        <v>85</v>
      </c>
      <c r="F1664" s="39">
        <v>11346.107072748076</v>
      </c>
      <c r="G1664" s="40"/>
    </row>
    <row r="1665" spans="1:7" x14ac:dyDescent="0.25">
      <c r="A1665" s="38">
        <v>42865</v>
      </c>
      <c r="B1665" s="38" t="s">
        <v>1388</v>
      </c>
      <c r="C1665" s="14" t="s">
        <v>107</v>
      </c>
      <c r="D1665" s="14" t="s">
        <v>84</v>
      </c>
      <c r="E1665" s="14" t="s">
        <v>85</v>
      </c>
      <c r="F1665" s="39">
        <v>9525.0090705050861</v>
      </c>
      <c r="G1665" s="40"/>
    </row>
    <row r="1666" spans="1:7" x14ac:dyDescent="0.25">
      <c r="A1666" s="38">
        <v>42865</v>
      </c>
      <c r="B1666" s="38" t="s">
        <v>609</v>
      </c>
      <c r="C1666" s="14" t="s">
        <v>107</v>
      </c>
      <c r="D1666" s="14" t="s">
        <v>90</v>
      </c>
      <c r="E1666" s="14" t="s">
        <v>88</v>
      </c>
      <c r="F1666" s="39">
        <v>5006.1839000825621</v>
      </c>
      <c r="G1666" s="40"/>
    </row>
    <row r="1667" spans="1:7" x14ac:dyDescent="0.25">
      <c r="A1667" s="38">
        <v>42865</v>
      </c>
      <c r="B1667" s="38" t="s">
        <v>509</v>
      </c>
      <c r="C1667" s="14" t="s">
        <v>107</v>
      </c>
      <c r="D1667" s="14" t="s">
        <v>84</v>
      </c>
      <c r="E1667" s="14" t="s">
        <v>85</v>
      </c>
      <c r="F1667" s="39">
        <v>4768.8911457904633</v>
      </c>
      <c r="G1667" s="40"/>
    </row>
    <row r="1668" spans="1:7" x14ac:dyDescent="0.25">
      <c r="A1668" s="38">
        <v>42865</v>
      </c>
      <c r="B1668" s="38" t="s">
        <v>1389</v>
      </c>
      <c r="C1668" s="14" t="s">
        <v>107</v>
      </c>
      <c r="D1668" s="14" t="s">
        <v>84</v>
      </c>
      <c r="E1668" s="14" t="s">
        <v>88</v>
      </c>
      <c r="F1668" s="39">
        <v>2589.1519989267126</v>
      </c>
      <c r="G1668" s="40"/>
    </row>
    <row r="1669" spans="1:7" x14ac:dyDescent="0.25">
      <c r="A1669" s="38">
        <v>42866</v>
      </c>
      <c r="B1669" s="38" t="s">
        <v>1390</v>
      </c>
      <c r="C1669" s="14" t="s">
        <v>83</v>
      </c>
      <c r="D1669" s="14" t="s">
        <v>116</v>
      </c>
      <c r="E1669" s="14" t="s">
        <v>88</v>
      </c>
      <c r="F1669" s="39">
        <v>10255.451472471506</v>
      </c>
      <c r="G1669" s="40"/>
    </row>
    <row r="1670" spans="1:7" x14ac:dyDescent="0.25">
      <c r="A1670" s="38">
        <v>42866</v>
      </c>
      <c r="B1670" s="38" t="s">
        <v>600</v>
      </c>
      <c r="C1670" s="14" t="s">
        <v>83</v>
      </c>
      <c r="D1670" s="14" t="s">
        <v>98</v>
      </c>
      <c r="E1670" s="14" t="s">
        <v>88</v>
      </c>
      <c r="F1670" s="39">
        <v>7478.4965875457128</v>
      </c>
      <c r="G1670" s="40"/>
    </row>
    <row r="1671" spans="1:7" x14ac:dyDescent="0.25">
      <c r="A1671" s="38">
        <v>42866</v>
      </c>
      <c r="B1671" s="38" t="s">
        <v>1391</v>
      </c>
      <c r="C1671" s="14" t="s">
        <v>83</v>
      </c>
      <c r="D1671" s="14" t="s">
        <v>90</v>
      </c>
      <c r="E1671" s="14" t="s">
        <v>88</v>
      </c>
      <c r="F1671" s="39">
        <v>6305.417153243593</v>
      </c>
      <c r="G1671" s="40"/>
    </row>
    <row r="1672" spans="1:7" x14ac:dyDescent="0.25">
      <c r="A1672" s="38">
        <v>42866</v>
      </c>
      <c r="B1672" s="38" t="s">
        <v>1392</v>
      </c>
      <c r="C1672" s="14" t="s">
        <v>87</v>
      </c>
      <c r="D1672" s="14" t="s">
        <v>116</v>
      </c>
      <c r="E1672" s="14" t="s">
        <v>88</v>
      </c>
      <c r="F1672" s="39">
        <v>10703.114119836238</v>
      </c>
      <c r="G1672" s="40"/>
    </row>
    <row r="1673" spans="1:7" x14ac:dyDescent="0.25">
      <c r="A1673" s="38">
        <v>42866</v>
      </c>
      <c r="B1673" s="38" t="s">
        <v>1201</v>
      </c>
      <c r="C1673" s="14" t="s">
        <v>100</v>
      </c>
      <c r="D1673" s="14" t="s">
        <v>96</v>
      </c>
      <c r="E1673" s="14" t="s">
        <v>88</v>
      </c>
      <c r="F1673" s="39">
        <v>5769.1582662152168</v>
      </c>
      <c r="G1673" s="40"/>
    </row>
    <row r="1674" spans="1:7" x14ac:dyDescent="0.25">
      <c r="A1674" s="38">
        <v>42866</v>
      </c>
      <c r="B1674" s="38" t="s">
        <v>1393</v>
      </c>
      <c r="C1674" s="14" t="s">
        <v>102</v>
      </c>
      <c r="D1674" s="14" t="s">
        <v>84</v>
      </c>
      <c r="E1674" s="14" t="s">
        <v>88</v>
      </c>
      <c r="F1674" s="39">
        <v>11023.207377148363</v>
      </c>
      <c r="G1674" s="40"/>
    </row>
    <row r="1675" spans="1:7" x14ac:dyDescent="0.25">
      <c r="A1675" s="38">
        <v>42866</v>
      </c>
      <c r="B1675" s="38" t="s">
        <v>466</v>
      </c>
      <c r="C1675" s="14" t="s">
        <v>102</v>
      </c>
      <c r="D1675" s="14" t="s">
        <v>84</v>
      </c>
      <c r="E1675" s="14" t="s">
        <v>85</v>
      </c>
      <c r="F1675" s="39">
        <v>10456.668090896215</v>
      </c>
      <c r="G1675" s="40"/>
    </row>
    <row r="1676" spans="1:7" x14ac:dyDescent="0.25">
      <c r="A1676" s="38">
        <v>42866</v>
      </c>
      <c r="B1676" s="38" t="s">
        <v>1394</v>
      </c>
      <c r="C1676" s="14" t="s">
        <v>102</v>
      </c>
      <c r="D1676" s="14" t="s">
        <v>96</v>
      </c>
      <c r="E1676" s="14" t="s">
        <v>88</v>
      </c>
      <c r="F1676" s="39">
        <v>6897.4714072648158</v>
      </c>
      <c r="G1676" s="40"/>
    </row>
    <row r="1677" spans="1:7" x14ac:dyDescent="0.25">
      <c r="A1677" s="38">
        <v>42866</v>
      </c>
      <c r="B1677" s="38" t="s">
        <v>1395</v>
      </c>
      <c r="C1677" s="14" t="s">
        <v>102</v>
      </c>
      <c r="D1677" s="14" t="s">
        <v>84</v>
      </c>
      <c r="E1677" s="14" t="s">
        <v>88</v>
      </c>
      <c r="F1677" s="39">
        <v>6548.4065294651373</v>
      </c>
      <c r="G1677" s="40"/>
    </row>
    <row r="1678" spans="1:7" x14ac:dyDescent="0.25">
      <c r="A1678" s="38">
        <v>42866</v>
      </c>
      <c r="B1678" s="38" t="s">
        <v>1396</v>
      </c>
      <c r="C1678" s="14" t="s">
        <v>107</v>
      </c>
      <c r="D1678" s="14" t="s">
        <v>90</v>
      </c>
      <c r="E1678" s="14" t="s">
        <v>85</v>
      </c>
      <c r="F1678" s="39">
        <v>12384.565918728742</v>
      </c>
      <c r="G1678" s="40"/>
    </row>
    <row r="1679" spans="1:7" x14ac:dyDescent="0.25">
      <c r="A1679" s="38">
        <v>42867</v>
      </c>
      <c r="B1679" s="38" t="s">
        <v>1397</v>
      </c>
      <c r="C1679" s="14" t="s">
        <v>83</v>
      </c>
      <c r="D1679" s="14" t="s">
        <v>90</v>
      </c>
      <c r="E1679" s="14" t="s">
        <v>85</v>
      </c>
      <c r="F1679" s="39">
        <v>4068.9356476369594</v>
      </c>
      <c r="G1679" s="40"/>
    </row>
    <row r="1680" spans="1:7" x14ac:dyDescent="0.25">
      <c r="A1680" s="38">
        <v>42867</v>
      </c>
      <c r="B1680" s="38" t="s">
        <v>552</v>
      </c>
      <c r="C1680" s="14" t="s">
        <v>87</v>
      </c>
      <c r="D1680" s="14" t="s">
        <v>96</v>
      </c>
      <c r="E1680" s="14" t="s">
        <v>88</v>
      </c>
      <c r="F1680" s="39">
        <v>6091.5710329168396</v>
      </c>
      <c r="G1680" s="40"/>
    </row>
    <row r="1681" spans="1:7" x14ac:dyDescent="0.25">
      <c r="A1681" s="38">
        <v>42867</v>
      </c>
      <c r="B1681" s="38" t="s">
        <v>704</v>
      </c>
      <c r="C1681" s="14" t="s">
        <v>100</v>
      </c>
      <c r="D1681" s="14" t="s">
        <v>96</v>
      </c>
      <c r="E1681" s="14" t="s">
        <v>88</v>
      </c>
      <c r="F1681" s="39">
        <v>12764.467559114984</v>
      </c>
      <c r="G1681" s="40"/>
    </row>
    <row r="1682" spans="1:7" x14ac:dyDescent="0.25">
      <c r="A1682" s="38">
        <v>42867</v>
      </c>
      <c r="B1682" s="38" t="s">
        <v>571</v>
      </c>
      <c r="C1682" s="14" t="s">
        <v>100</v>
      </c>
      <c r="D1682" s="14" t="s">
        <v>84</v>
      </c>
      <c r="E1682" s="14" t="s">
        <v>88</v>
      </c>
      <c r="F1682" s="39">
        <v>6861.0209878297783</v>
      </c>
      <c r="G1682" s="40"/>
    </row>
    <row r="1683" spans="1:7" x14ac:dyDescent="0.25">
      <c r="A1683" s="38">
        <v>42867</v>
      </c>
      <c r="B1683" s="38" t="s">
        <v>1159</v>
      </c>
      <c r="C1683" s="14" t="s">
        <v>100</v>
      </c>
      <c r="D1683" s="14" t="s">
        <v>84</v>
      </c>
      <c r="E1683" s="14" t="s">
        <v>88</v>
      </c>
      <c r="F1683" s="39">
        <v>3064.7483761406111</v>
      </c>
      <c r="G1683" s="40"/>
    </row>
    <row r="1684" spans="1:7" x14ac:dyDescent="0.25">
      <c r="A1684" s="38">
        <v>42867</v>
      </c>
      <c r="B1684" s="38" t="s">
        <v>403</v>
      </c>
      <c r="C1684" s="14" t="s">
        <v>100</v>
      </c>
      <c r="D1684" s="14" t="s">
        <v>98</v>
      </c>
      <c r="E1684" s="14" t="s">
        <v>88</v>
      </c>
      <c r="F1684" s="39">
        <v>1482.3828637745182</v>
      </c>
      <c r="G1684" s="40"/>
    </row>
    <row r="1685" spans="1:7" x14ac:dyDescent="0.25">
      <c r="A1685" s="38">
        <v>42867</v>
      </c>
      <c r="B1685" s="38" t="s">
        <v>1261</v>
      </c>
      <c r="C1685" s="14" t="s">
        <v>102</v>
      </c>
      <c r="D1685" s="14" t="s">
        <v>84</v>
      </c>
      <c r="E1685" s="14" t="s">
        <v>85</v>
      </c>
      <c r="F1685" s="39">
        <v>14627.336067037315</v>
      </c>
      <c r="G1685" s="40"/>
    </row>
    <row r="1686" spans="1:7" x14ac:dyDescent="0.25">
      <c r="A1686" s="38">
        <v>42867</v>
      </c>
      <c r="B1686" s="38" t="s">
        <v>1398</v>
      </c>
      <c r="C1686" s="14" t="s">
        <v>102</v>
      </c>
      <c r="D1686" s="14" t="s">
        <v>84</v>
      </c>
      <c r="E1686" s="14" t="s">
        <v>85</v>
      </c>
      <c r="F1686" s="39">
        <v>3611.0341459509541</v>
      </c>
      <c r="G1686" s="40"/>
    </row>
    <row r="1687" spans="1:7" x14ac:dyDescent="0.25">
      <c r="A1687" s="38">
        <v>42867</v>
      </c>
      <c r="B1687" s="38" t="s">
        <v>906</v>
      </c>
      <c r="C1687" s="14" t="s">
        <v>107</v>
      </c>
      <c r="D1687" s="14" t="s">
        <v>116</v>
      </c>
      <c r="E1687" s="14" t="s">
        <v>88</v>
      </c>
      <c r="F1687" s="39">
        <v>11989.253787713444</v>
      </c>
      <c r="G1687" s="40"/>
    </row>
    <row r="1688" spans="1:7" x14ac:dyDescent="0.25">
      <c r="A1688" s="38">
        <v>42867</v>
      </c>
      <c r="B1688" s="38" t="s">
        <v>367</v>
      </c>
      <c r="C1688" s="14" t="s">
        <v>107</v>
      </c>
      <c r="D1688" s="14" t="s">
        <v>84</v>
      </c>
      <c r="E1688" s="14" t="s">
        <v>88</v>
      </c>
      <c r="F1688" s="39">
        <v>7042.9471017218675</v>
      </c>
      <c r="G1688" s="40"/>
    </row>
    <row r="1689" spans="1:7" x14ac:dyDescent="0.25">
      <c r="A1689" s="38">
        <v>42867</v>
      </c>
      <c r="B1689" s="38" t="s">
        <v>1324</v>
      </c>
      <c r="C1689" s="14" t="s">
        <v>107</v>
      </c>
      <c r="D1689" s="14" t="s">
        <v>98</v>
      </c>
      <c r="E1689" s="14" t="s">
        <v>88</v>
      </c>
      <c r="F1689" s="39">
        <v>4030.4875666774237</v>
      </c>
      <c r="G1689" s="40"/>
    </row>
    <row r="1690" spans="1:7" x14ac:dyDescent="0.25">
      <c r="A1690" s="38">
        <v>42868</v>
      </c>
      <c r="B1690" s="38" t="s">
        <v>443</v>
      </c>
      <c r="C1690" s="14" t="s">
        <v>83</v>
      </c>
      <c r="D1690" s="14" t="s">
        <v>90</v>
      </c>
      <c r="E1690" s="14" t="s">
        <v>88</v>
      </c>
      <c r="F1690" s="39">
        <v>4887.7664256298613</v>
      </c>
      <c r="G1690" s="40"/>
    </row>
    <row r="1691" spans="1:7" x14ac:dyDescent="0.25">
      <c r="A1691" s="38">
        <v>42868</v>
      </c>
      <c r="B1691" s="38" t="s">
        <v>1399</v>
      </c>
      <c r="C1691" s="14" t="s">
        <v>83</v>
      </c>
      <c r="D1691" s="14" t="s">
        <v>103</v>
      </c>
      <c r="E1691" s="14" t="s">
        <v>85</v>
      </c>
      <c r="F1691" s="39">
        <v>1479.6431212776706</v>
      </c>
      <c r="G1691" s="40"/>
    </row>
    <row r="1692" spans="1:7" x14ac:dyDescent="0.25">
      <c r="A1692" s="38">
        <v>42868</v>
      </c>
      <c r="B1692" s="38" t="s">
        <v>1400</v>
      </c>
      <c r="C1692" s="14" t="s">
        <v>83</v>
      </c>
      <c r="D1692" s="14" t="s">
        <v>96</v>
      </c>
      <c r="E1692" s="14" t="s">
        <v>88</v>
      </c>
      <c r="F1692" s="39">
        <v>777.74513683268924</v>
      </c>
      <c r="G1692" s="40"/>
    </row>
    <row r="1693" spans="1:7" x14ac:dyDescent="0.25">
      <c r="A1693" s="38">
        <v>42868</v>
      </c>
      <c r="B1693" s="38" t="s">
        <v>1401</v>
      </c>
      <c r="C1693" s="14" t="s">
        <v>87</v>
      </c>
      <c r="D1693" s="14" t="s">
        <v>103</v>
      </c>
      <c r="E1693" s="14" t="s">
        <v>88</v>
      </c>
      <c r="F1693" s="39">
        <v>9935.0289082585314</v>
      </c>
      <c r="G1693" s="40"/>
    </row>
    <row r="1694" spans="1:7" x14ac:dyDescent="0.25">
      <c r="A1694" s="38">
        <v>42868</v>
      </c>
      <c r="B1694" s="38" t="s">
        <v>1402</v>
      </c>
      <c r="C1694" s="14" t="s">
        <v>87</v>
      </c>
      <c r="D1694" s="14" t="s">
        <v>98</v>
      </c>
      <c r="E1694" s="14" t="s">
        <v>88</v>
      </c>
      <c r="F1694" s="39">
        <v>1602.362134129678</v>
      </c>
      <c r="G1694" s="40"/>
    </row>
    <row r="1695" spans="1:7" x14ac:dyDescent="0.25">
      <c r="A1695" s="38">
        <v>42868</v>
      </c>
      <c r="B1695" s="38" t="s">
        <v>1365</v>
      </c>
      <c r="C1695" s="14" t="s">
        <v>100</v>
      </c>
      <c r="D1695" s="14" t="s">
        <v>90</v>
      </c>
      <c r="E1695" s="14" t="s">
        <v>88</v>
      </c>
      <c r="F1695" s="39">
        <v>13139.710227623424</v>
      </c>
      <c r="G1695" s="40"/>
    </row>
    <row r="1696" spans="1:7" x14ac:dyDescent="0.25">
      <c r="A1696" s="38">
        <v>42868</v>
      </c>
      <c r="B1696" s="38" t="s">
        <v>1236</v>
      </c>
      <c r="C1696" s="14" t="s">
        <v>102</v>
      </c>
      <c r="D1696" s="14" t="s">
        <v>116</v>
      </c>
      <c r="E1696" s="14" t="s">
        <v>85</v>
      </c>
      <c r="F1696" s="39">
        <v>8698.7826665147568</v>
      </c>
      <c r="G1696" s="40"/>
    </row>
    <row r="1697" spans="1:7" x14ac:dyDescent="0.25">
      <c r="A1697" s="38">
        <v>42868</v>
      </c>
      <c r="B1697" s="38" t="s">
        <v>1403</v>
      </c>
      <c r="C1697" s="14" t="s">
        <v>102</v>
      </c>
      <c r="D1697" s="14" t="s">
        <v>96</v>
      </c>
      <c r="E1697" s="14" t="s">
        <v>88</v>
      </c>
      <c r="F1697" s="39">
        <v>3319.7035008187413</v>
      </c>
      <c r="G1697" s="40"/>
    </row>
    <row r="1698" spans="1:7" x14ac:dyDescent="0.25">
      <c r="A1698" s="38">
        <v>42868</v>
      </c>
      <c r="B1698" s="38" t="s">
        <v>1404</v>
      </c>
      <c r="C1698" s="14" t="s">
        <v>107</v>
      </c>
      <c r="D1698" s="14" t="s">
        <v>84</v>
      </c>
      <c r="E1698" s="14" t="s">
        <v>88</v>
      </c>
      <c r="F1698" s="39">
        <v>9449.2362490778305</v>
      </c>
      <c r="G1698" s="40"/>
    </row>
    <row r="1699" spans="1:7" x14ac:dyDescent="0.25">
      <c r="A1699" s="38">
        <v>42868</v>
      </c>
      <c r="B1699" s="38" t="s">
        <v>1405</v>
      </c>
      <c r="C1699" s="14" t="s">
        <v>107</v>
      </c>
      <c r="D1699" s="14" t="s">
        <v>116</v>
      </c>
      <c r="E1699" s="14" t="s">
        <v>88</v>
      </c>
      <c r="F1699" s="39">
        <v>8481.3737802754531</v>
      </c>
      <c r="G1699" s="40"/>
    </row>
    <row r="1700" spans="1:7" x14ac:dyDescent="0.25">
      <c r="A1700" s="38">
        <v>42869</v>
      </c>
      <c r="B1700" s="38" t="s">
        <v>1406</v>
      </c>
      <c r="C1700" s="14" t="s">
        <v>83</v>
      </c>
      <c r="D1700" s="14" t="s">
        <v>96</v>
      </c>
      <c r="E1700" s="14" t="s">
        <v>85</v>
      </c>
      <c r="F1700" s="39">
        <v>10703.21230459827</v>
      </c>
      <c r="G1700" s="40"/>
    </row>
    <row r="1701" spans="1:7" x14ac:dyDescent="0.25">
      <c r="A1701" s="38">
        <v>42869</v>
      </c>
      <c r="B1701" s="38" t="s">
        <v>1407</v>
      </c>
      <c r="C1701" s="14" t="s">
        <v>83</v>
      </c>
      <c r="D1701" s="14" t="s">
        <v>90</v>
      </c>
      <c r="E1701" s="14" t="s">
        <v>85</v>
      </c>
      <c r="F1701" s="39">
        <v>5901.3175183896765</v>
      </c>
      <c r="G1701" s="40"/>
    </row>
    <row r="1702" spans="1:7" x14ac:dyDescent="0.25">
      <c r="A1702" s="38">
        <v>42869</v>
      </c>
      <c r="B1702" s="38" t="s">
        <v>1408</v>
      </c>
      <c r="C1702" s="14" t="s">
        <v>100</v>
      </c>
      <c r="D1702" s="14" t="s">
        <v>84</v>
      </c>
      <c r="E1702" s="14" t="s">
        <v>85</v>
      </c>
      <c r="F1702" s="39">
        <v>12728.575848850514</v>
      </c>
      <c r="G1702" s="40"/>
    </row>
    <row r="1703" spans="1:7" x14ac:dyDescent="0.25">
      <c r="A1703" s="38">
        <v>42869</v>
      </c>
      <c r="B1703" s="38" t="s">
        <v>1300</v>
      </c>
      <c r="C1703" s="14" t="s">
        <v>100</v>
      </c>
      <c r="D1703" s="14" t="s">
        <v>84</v>
      </c>
      <c r="E1703" s="14" t="s">
        <v>88</v>
      </c>
      <c r="F1703" s="39">
        <v>3156.4997711447249</v>
      </c>
      <c r="G1703" s="40"/>
    </row>
    <row r="1704" spans="1:7" x14ac:dyDescent="0.25">
      <c r="A1704" s="38">
        <v>42869</v>
      </c>
      <c r="B1704" s="38" t="s">
        <v>491</v>
      </c>
      <c r="C1704" s="14" t="s">
        <v>100</v>
      </c>
      <c r="D1704" s="14" t="s">
        <v>103</v>
      </c>
      <c r="E1704" s="14" t="s">
        <v>85</v>
      </c>
      <c r="F1704" s="39">
        <v>2970.8361743420219</v>
      </c>
      <c r="G1704" s="40"/>
    </row>
    <row r="1705" spans="1:7" x14ac:dyDescent="0.25">
      <c r="A1705" s="38">
        <v>42869</v>
      </c>
      <c r="B1705" s="38" t="s">
        <v>1409</v>
      </c>
      <c r="C1705" s="14" t="s">
        <v>100</v>
      </c>
      <c r="D1705" s="14" t="s">
        <v>96</v>
      </c>
      <c r="E1705" s="14" t="s">
        <v>88</v>
      </c>
      <c r="F1705" s="39">
        <v>228.35862487401945</v>
      </c>
      <c r="G1705" s="40"/>
    </row>
    <row r="1706" spans="1:7" x14ac:dyDescent="0.25">
      <c r="A1706" s="38">
        <v>42869</v>
      </c>
      <c r="B1706" s="38" t="s">
        <v>1252</v>
      </c>
      <c r="C1706" s="14" t="s">
        <v>102</v>
      </c>
      <c r="D1706" s="14" t="s">
        <v>84</v>
      </c>
      <c r="E1706" s="14" t="s">
        <v>88</v>
      </c>
      <c r="F1706" s="39">
        <v>9126.7954532129806</v>
      </c>
      <c r="G1706" s="40"/>
    </row>
    <row r="1707" spans="1:7" x14ac:dyDescent="0.25">
      <c r="A1707" s="38">
        <v>42869</v>
      </c>
      <c r="B1707" s="38" t="s">
        <v>1410</v>
      </c>
      <c r="C1707" s="14" t="s">
        <v>102</v>
      </c>
      <c r="D1707" s="14" t="s">
        <v>84</v>
      </c>
      <c r="E1707" s="14" t="s">
        <v>85</v>
      </c>
      <c r="F1707" s="39">
        <v>8630.0311810699677</v>
      </c>
      <c r="G1707" s="40"/>
    </row>
    <row r="1708" spans="1:7" x14ac:dyDescent="0.25">
      <c r="A1708" s="38">
        <v>42869</v>
      </c>
      <c r="B1708" s="38" t="s">
        <v>1069</v>
      </c>
      <c r="C1708" s="14" t="s">
        <v>102</v>
      </c>
      <c r="D1708" s="14" t="s">
        <v>103</v>
      </c>
      <c r="E1708" s="14" t="s">
        <v>85</v>
      </c>
      <c r="F1708" s="39">
        <v>5183.2371558046261</v>
      </c>
      <c r="G1708" s="40"/>
    </row>
    <row r="1709" spans="1:7" x14ac:dyDescent="0.25">
      <c r="A1709" s="38">
        <v>42869</v>
      </c>
      <c r="B1709" s="38" t="s">
        <v>1411</v>
      </c>
      <c r="C1709" s="14" t="s">
        <v>102</v>
      </c>
      <c r="D1709" s="14" t="s">
        <v>98</v>
      </c>
      <c r="E1709" s="14" t="s">
        <v>85</v>
      </c>
      <c r="F1709" s="39">
        <v>5032.6122798497681</v>
      </c>
      <c r="G1709" s="40"/>
    </row>
    <row r="1710" spans="1:7" x14ac:dyDescent="0.25">
      <c r="A1710" s="38">
        <v>42869</v>
      </c>
      <c r="B1710" s="38" t="s">
        <v>1412</v>
      </c>
      <c r="C1710" s="14" t="s">
        <v>102</v>
      </c>
      <c r="D1710" s="14" t="s">
        <v>103</v>
      </c>
      <c r="E1710" s="14" t="s">
        <v>88</v>
      </c>
      <c r="F1710" s="39">
        <v>5029.2395492462201</v>
      </c>
      <c r="G1710" s="40"/>
    </row>
    <row r="1711" spans="1:7" x14ac:dyDescent="0.25">
      <c r="A1711" s="38">
        <v>42869</v>
      </c>
      <c r="B1711" s="38" t="s">
        <v>1413</v>
      </c>
      <c r="C1711" s="14" t="s">
        <v>102</v>
      </c>
      <c r="D1711" s="14" t="s">
        <v>103</v>
      </c>
      <c r="E1711" s="14" t="s">
        <v>85</v>
      </c>
      <c r="F1711" s="39">
        <v>2145.074616582719</v>
      </c>
      <c r="G1711" s="40"/>
    </row>
    <row r="1712" spans="1:7" x14ac:dyDescent="0.25">
      <c r="A1712" s="38">
        <v>42869</v>
      </c>
      <c r="B1712" s="38" t="s">
        <v>1414</v>
      </c>
      <c r="C1712" s="14" t="s">
        <v>107</v>
      </c>
      <c r="D1712" s="14" t="s">
        <v>125</v>
      </c>
      <c r="E1712" s="14" t="s">
        <v>88</v>
      </c>
      <c r="F1712" s="39">
        <v>13026.3155547357</v>
      </c>
      <c r="G1712" s="40"/>
    </row>
    <row r="1713" spans="1:7" x14ac:dyDescent="0.25">
      <c r="A1713" s="38">
        <v>42869</v>
      </c>
      <c r="B1713" s="38" t="s">
        <v>1415</v>
      </c>
      <c r="C1713" s="14" t="s">
        <v>107</v>
      </c>
      <c r="D1713" s="14" t="s">
        <v>90</v>
      </c>
      <c r="E1713" s="14" t="s">
        <v>85</v>
      </c>
      <c r="F1713" s="39">
        <v>10800.638156660767</v>
      </c>
      <c r="G1713" s="40"/>
    </row>
    <row r="1714" spans="1:7" x14ac:dyDescent="0.25">
      <c r="A1714" s="38">
        <v>42870</v>
      </c>
      <c r="B1714" s="38" t="s">
        <v>1416</v>
      </c>
      <c r="C1714" s="14" t="s">
        <v>83</v>
      </c>
      <c r="D1714" s="14" t="s">
        <v>90</v>
      </c>
      <c r="E1714" s="14" t="s">
        <v>88</v>
      </c>
      <c r="F1714" s="39">
        <v>2828.8138268328371</v>
      </c>
      <c r="G1714" s="40"/>
    </row>
    <row r="1715" spans="1:7" x14ac:dyDescent="0.25">
      <c r="A1715" s="38">
        <v>42870</v>
      </c>
      <c r="B1715" s="38" t="s">
        <v>229</v>
      </c>
      <c r="C1715" s="14" t="s">
        <v>87</v>
      </c>
      <c r="D1715" s="14" t="s">
        <v>103</v>
      </c>
      <c r="E1715" s="14" t="s">
        <v>85</v>
      </c>
      <c r="F1715" s="39">
        <v>11669.592700628353</v>
      </c>
      <c r="G1715" s="40"/>
    </row>
    <row r="1716" spans="1:7" x14ac:dyDescent="0.25">
      <c r="A1716" s="38">
        <v>42870</v>
      </c>
      <c r="B1716" s="38" t="s">
        <v>1417</v>
      </c>
      <c r="C1716" s="14" t="s">
        <v>87</v>
      </c>
      <c r="D1716" s="14" t="s">
        <v>103</v>
      </c>
      <c r="E1716" s="14" t="s">
        <v>85</v>
      </c>
      <c r="F1716" s="39">
        <v>10949.467138285374</v>
      </c>
      <c r="G1716" s="40"/>
    </row>
    <row r="1717" spans="1:7" x14ac:dyDescent="0.25">
      <c r="A1717" s="38">
        <v>42870</v>
      </c>
      <c r="B1717" s="38" t="s">
        <v>1317</v>
      </c>
      <c r="C1717" s="14" t="s">
        <v>87</v>
      </c>
      <c r="D1717" s="14" t="s">
        <v>103</v>
      </c>
      <c r="E1717" s="14" t="s">
        <v>88</v>
      </c>
      <c r="F1717" s="39">
        <v>2251.129925999684</v>
      </c>
      <c r="G1717" s="40"/>
    </row>
    <row r="1718" spans="1:7" x14ac:dyDescent="0.25">
      <c r="A1718" s="38">
        <v>42870</v>
      </c>
      <c r="B1718" s="38" t="s">
        <v>719</v>
      </c>
      <c r="C1718" s="14" t="s">
        <v>100</v>
      </c>
      <c r="D1718" s="14" t="s">
        <v>90</v>
      </c>
      <c r="E1718" s="14" t="s">
        <v>85</v>
      </c>
      <c r="F1718" s="39">
        <v>12495.13966926283</v>
      </c>
      <c r="G1718" s="40"/>
    </row>
    <row r="1719" spans="1:7" x14ac:dyDescent="0.25">
      <c r="A1719" s="38">
        <v>42870</v>
      </c>
      <c r="B1719" s="38" t="s">
        <v>1418</v>
      </c>
      <c r="C1719" s="14" t="s">
        <v>100</v>
      </c>
      <c r="D1719" s="14" t="s">
        <v>116</v>
      </c>
      <c r="E1719" s="14" t="s">
        <v>88</v>
      </c>
      <c r="F1719" s="39">
        <v>9153.9935710157115</v>
      </c>
      <c r="G1719" s="40"/>
    </row>
    <row r="1720" spans="1:7" x14ac:dyDescent="0.25">
      <c r="A1720" s="38">
        <v>42870</v>
      </c>
      <c r="B1720" s="38" t="s">
        <v>1419</v>
      </c>
      <c r="C1720" s="14" t="s">
        <v>100</v>
      </c>
      <c r="D1720" s="14" t="s">
        <v>84</v>
      </c>
      <c r="E1720" s="14" t="s">
        <v>88</v>
      </c>
      <c r="F1720" s="39">
        <v>900.7890702663874</v>
      </c>
      <c r="G1720" s="40"/>
    </row>
    <row r="1721" spans="1:7" x14ac:dyDescent="0.25">
      <c r="A1721" s="38">
        <v>42870</v>
      </c>
      <c r="B1721" s="38" t="s">
        <v>828</v>
      </c>
      <c r="C1721" s="14" t="s">
        <v>102</v>
      </c>
      <c r="D1721" s="14" t="s">
        <v>90</v>
      </c>
      <c r="E1721" s="14" t="s">
        <v>88</v>
      </c>
      <c r="F1721" s="39">
        <v>4188.0072166923692</v>
      </c>
      <c r="G1721" s="40"/>
    </row>
    <row r="1722" spans="1:7" x14ac:dyDescent="0.25">
      <c r="A1722" s="38">
        <v>42870</v>
      </c>
      <c r="B1722" s="38" t="s">
        <v>1351</v>
      </c>
      <c r="C1722" s="14" t="s">
        <v>107</v>
      </c>
      <c r="D1722" s="14" t="s">
        <v>96</v>
      </c>
      <c r="E1722" s="14" t="s">
        <v>88</v>
      </c>
      <c r="F1722" s="39">
        <v>8373.4588309360679</v>
      </c>
      <c r="G1722" s="40"/>
    </row>
    <row r="1723" spans="1:7" x14ac:dyDescent="0.25">
      <c r="A1723" s="38">
        <v>42870</v>
      </c>
      <c r="B1723" s="38" t="s">
        <v>1420</v>
      </c>
      <c r="C1723" s="14" t="s">
        <v>107</v>
      </c>
      <c r="D1723" s="14" t="s">
        <v>96</v>
      </c>
      <c r="E1723" s="14" t="s">
        <v>85</v>
      </c>
      <c r="F1723" s="39">
        <v>352.82165354450251</v>
      </c>
      <c r="G1723" s="40"/>
    </row>
    <row r="1724" spans="1:7" x14ac:dyDescent="0.25">
      <c r="A1724" s="38">
        <v>42871</v>
      </c>
      <c r="B1724" s="38" t="s">
        <v>724</v>
      </c>
      <c r="C1724" s="14" t="s">
        <v>83</v>
      </c>
      <c r="D1724" s="14" t="s">
        <v>90</v>
      </c>
      <c r="E1724" s="14" t="s">
        <v>85</v>
      </c>
      <c r="F1724" s="39">
        <v>13009.697968228211</v>
      </c>
      <c r="G1724" s="40"/>
    </row>
    <row r="1725" spans="1:7" x14ac:dyDescent="0.25">
      <c r="A1725" s="38">
        <v>42871</v>
      </c>
      <c r="B1725" s="38" t="s">
        <v>1421</v>
      </c>
      <c r="C1725" s="14" t="s">
        <v>83</v>
      </c>
      <c r="D1725" s="14" t="s">
        <v>84</v>
      </c>
      <c r="E1725" s="14" t="s">
        <v>88</v>
      </c>
      <c r="F1725" s="39">
        <v>11619.534899429078</v>
      </c>
      <c r="G1725" s="40"/>
    </row>
    <row r="1726" spans="1:7" x14ac:dyDescent="0.25">
      <c r="A1726" s="38">
        <v>42871</v>
      </c>
      <c r="B1726" s="38" t="s">
        <v>1422</v>
      </c>
      <c r="C1726" s="14" t="s">
        <v>83</v>
      </c>
      <c r="D1726" s="14" t="s">
        <v>96</v>
      </c>
      <c r="E1726" s="14" t="s">
        <v>85</v>
      </c>
      <c r="F1726" s="39">
        <v>7941.333336883682</v>
      </c>
      <c r="G1726" s="40"/>
    </row>
    <row r="1727" spans="1:7" x14ac:dyDescent="0.25">
      <c r="A1727" s="38">
        <v>42871</v>
      </c>
      <c r="B1727" s="38" t="s">
        <v>1423</v>
      </c>
      <c r="C1727" s="14" t="s">
        <v>83</v>
      </c>
      <c r="D1727" s="14" t="s">
        <v>96</v>
      </c>
      <c r="E1727" s="14" t="s">
        <v>88</v>
      </c>
      <c r="F1727" s="39">
        <v>6251.8888694589114</v>
      </c>
      <c r="G1727" s="40"/>
    </row>
    <row r="1728" spans="1:7" x14ac:dyDescent="0.25">
      <c r="A1728" s="38">
        <v>42871</v>
      </c>
      <c r="B1728" s="38" t="s">
        <v>1424</v>
      </c>
      <c r="C1728" s="14" t="s">
        <v>83</v>
      </c>
      <c r="D1728" s="14" t="s">
        <v>96</v>
      </c>
      <c r="E1728" s="14" t="s">
        <v>88</v>
      </c>
      <c r="F1728" s="39">
        <v>3401.9331083791571</v>
      </c>
      <c r="G1728" s="40"/>
    </row>
    <row r="1729" spans="1:7" x14ac:dyDescent="0.25">
      <c r="A1729" s="38">
        <v>42871</v>
      </c>
      <c r="B1729" s="38" t="s">
        <v>1425</v>
      </c>
      <c r="C1729" s="14" t="s">
        <v>83</v>
      </c>
      <c r="D1729" s="14" t="s">
        <v>103</v>
      </c>
      <c r="E1729" s="14" t="s">
        <v>85</v>
      </c>
      <c r="F1729" s="39">
        <v>839.85972955269222</v>
      </c>
      <c r="G1729" s="40"/>
    </row>
    <row r="1730" spans="1:7" x14ac:dyDescent="0.25">
      <c r="A1730" s="38">
        <v>42871</v>
      </c>
      <c r="B1730" s="38" t="s">
        <v>1426</v>
      </c>
      <c r="C1730" s="14" t="s">
        <v>87</v>
      </c>
      <c r="D1730" s="14" t="s">
        <v>116</v>
      </c>
      <c r="E1730" s="14" t="s">
        <v>85</v>
      </c>
      <c r="F1730" s="39">
        <v>8838.1681141793524</v>
      </c>
      <c r="G1730" s="40"/>
    </row>
    <row r="1731" spans="1:7" x14ac:dyDescent="0.25">
      <c r="A1731" s="38">
        <v>42871</v>
      </c>
      <c r="B1731" s="38" t="s">
        <v>1427</v>
      </c>
      <c r="C1731" s="14" t="s">
        <v>87</v>
      </c>
      <c r="D1731" s="14" t="s">
        <v>96</v>
      </c>
      <c r="E1731" s="14" t="s">
        <v>85</v>
      </c>
      <c r="F1731" s="39">
        <v>7633.2868470903431</v>
      </c>
      <c r="G1731" s="40"/>
    </row>
    <row r="1732" spans="1:7" x14ac:dyDescent="0.25">
      <c r="A1732" s="38">
        <v>42871</v>
      </c>
      <c r="B1732" s="38" t="s">
        <v>1195</v>
      </c>
      <c r="C1732" s="14" t="s">
        <v>100</v>
      </c>
      <c r="D1732" s="14" t="s">
        <v>98</v>
      </c>
      <c r="E1732" s="14" t="s">
        <v>85</v>
      </c>
      <c r="F1732" s="39">
        <v>6990.6294466378013</v>
      </c>
      <c r="G1732" s="40"/>
    </row>
    <row r="1733" spans="1:7" x14ac:dyDescent="0.25">
      <c r="A1733" s="38">
        <v>42871</v>
      </c>
      <c r="B1733" s="38" t="s">
        <v>931</v>
      </c>
      <c r="C1733" s="14" t="s">
        <v>102</v>
      </c>
      <c r="D1733" s="14" t="s">
        <v>103</v>
      </c>
      <c r="E1733" s="14" t="s">
        <v>85</v>
      </c>
      <c r="F1733" s="39">
        <v>984.72028356453166</v>
      </c>
      <c r="G1733" s="40"/>
    </row>
    <row r="1734" spans="1:7" x14ac:dyDescent="0.25">
      <c r="A1734" s="38">
        <v>42871</v>
      </c>
      <c r="B1734" s="38" t="s">
        <v>1075</v>
      </c>
      <c r="C1734" s="14" t="s">
        <v>107</v>
      </c>
      <c r="D1734" s="14" t="s">
        <v>103</v>
      </c>
      <c r="E1734" s="14" t="s">
        <v>85</v>
      </c>
      <c r="F1734" s="39">
        <v>13300.718491740401</v>
      </c>
      <c r="G1734" s="40"/>
    </row>
    <row r="1735" spans="1:7" x14ac:dyDescent="0.25">
      <c r="A1735" s="38">
        <v>42871</v>
      </c>
      <c r="B1735" s="38" t="s">
        <v>1428</v>
      </c>
      <c r="C1735" s="14" t="s">
        <v>107</v>
      </c>
      <c r="D1735" s="14" t="s">
        <v>98</v>
      </c>
      <c r="E1735" s="14" t="s">
        <v>85</v>
      </c>
      <c r="F1735" s="39">
        <v>4666.4454579464391</v>
      </c>
      <c r="G1735" s="40"/>
    </row>
    <row r="1736" spans="1:7" x14ac:dyDescent="0.25">
      <c r="A1736" s="38">
        <v>42871</v>
      </c>
      <c r="B1736" s="38" t="s">
        <v>1429</v>
      </c>
      <c r="C1736" s="14" t="s">
        <v>107</v>
      </c>
      <c r="D1736" s="14" t="s">
        <v>90</v>
      </c>
      <c r="E1736" s="14" t="s">
        <v>88</v>
      </c>
      <c r="F1736" s="39">
        <v>3138.7870965651477</v>
      </c>
      <c r="G1736" s="40"/>
    </row>
    <row r="1737" spans="1:7" x14ac:dyDescent="0.25">
      <c r="A1737" s="38">
        <v>42872</v>
      </c>
      <c r="B1737" s="38" t="s">
        <v>1430</v>
      </c>
      <c r="C1737" s="14" t="s">
        <v>83</v>
      </c>
      <c r="D1737" s="14" t="s">
        <v>90</v>
      </c>
      <c r="E1737" s="14" t="s">
        <v>88</v>
      </c>
      <c r="F1737" s="39">
        <v>12511.896008125643</v>
      </c>
      <c r="G1737" s="40"/>
    </row>
    <row r="1738" spans="1:7" x14ac:dyDescent="0.25">
      <c r="A1738" s="38">
        <v>42872</v>
      </c>
      <c r="B1738" s="38" t="s">
        <v>1431</v>
      </c>
      <c r="C1738" s="14" t="s">
        <v>83</v>
      </c>
      <c r="D1738" s="14" t="s">
        <v>116</v>
      </c>
      <c r="E1738" s="14" t="s">
        <v>85</v>
      </c>
      <c r="F1738" s="39">
        <v>11907.82617981405</v>
      </c>
      <c r="G1738" s="40"/>
    </row>
    <row r="1739" spans="1:7" x14ac:dyDescent="0.25">
      <c r="A1739" s="38">
        <v>42872</v>
      </c>
      <c r="B1739" s="38" t="s">
        <v>1432</v>
      </c>
      <c r="C1739" s="14" t="s">
        <v>83</v>
      </c>
      <c r="D1739" s="14" t="s">
        <v>96</v>
      </c>
      <c r="E1739" s="14" t="s">
        <v>85</v>
      </c>
      <c r="F1739" s="39">
        <v>9901.3137684346384</v>
      </c>
      <c r="G1739" s="40"/>
    </row>
    <row r="1740" spans="1:7" x14ac:dyDescent="0.25">
      <c r="A1740" s="38">
        <v>42872</v>
      </c>
      <c r="B1740" s="38" t="s">
        <v>1433</v>
      </c>
      <c r="C1740" s="14" t="s">
        <v>83</v>
      </c>
      <c r="D1740" s="14" t="s">
        <v>90</v>
      </c>
      <c r="E1740" s="14" t="s">
        <v>85</v>
      </c>
      <c r="F1740" s="39">
        <v>9323.7583074803752</v>
      </c>
      <c r="G1740" s="40"/>
    </row>
    <row r="1741" spans="1:7" x14ac:dyDescent="0.25">
      <c r="A1741" s="38">
        <v>42872</v>
      </c>
      <c r="B1741" s="38" t="s">
        <v>796</v>
      </c>
      <c r="C1741" s="14" t="s">
        <v>83</v>
      </c>
      <c r="D1741" s="14" t="s">
        <v>96</v>
      </c>
      <c r="E1741" s="14" t="s">
        <v>85</v>
      </c>
      <c r="F1741" s="39">
        <v>8200.4609700157944</v>
      </c>
      <c r="G1741" s="40"/>
    </row>
    <row r="1742" spans="1:7" x14ac:dyDescent="0.25">
      <c r="A1742" s="38">
        <v>42872</v>
      </c>
      <c r="B1742" s="38" t="s">
        <v>651</v>
      </c>
      <c r="C1742" s="14" t="s">
        <v>83</v>
      </c>
      <c r="D1742" s="14" t="s">
        <v>90</v>
      </c>
      <c r="E1742" s="14" t="s">
        <v>88</v>
      </c>
      <c r="F1742" s="39">
        <v>5480.9953083271112</v>
      </c>
      <c r="G1742" s="40"/>
    </row>
    <row r="1743" spans="1:7" x14ac:dyDescent="0.25">
      <c r="A1743" s="38">
        <v>42872</v>
      </c>
      <c r="B1743" s="38" t="s">
        <v>262</v>
      </c>
      <c r="C1743" s="14" t="s">
        <v>83</v>
      </c>
      <c r="D1743" s="14" t="s">
        <v>84</v>
      </c>
      <c r="E1743" s="14" t="s">
        <v>88</v>
      </c>
      <c r="F1743" s="39">
        <v>4175.1130926343867</v>
      </c>
      <c r="G1743" s="40"/>
    </row>
    <row r="1744" spans="1:7" x14ac:dyDescent="0.25">
      <c r="A1744" s="38">
        <v>42872</v>
      </c>
      <c r="B1744" s="38" t="s">
        <v>1434</v>
      </c>
      <c r="C1744" s="14" t="s">
        <v>83</v>
      </c>
      <c r="D1744" s="14" t="s">
        <v>98</v>
      </c>
      <c r="E1744" s="14" t="s">
        <v>85</v>
      </c>
      <c r="F1744" s="39">
        <v>1557.4012738743475</v>
      </c>
      <c r="G1744" s="40"/>
    </row>
    <row r="1745" spans="1:7" x14ac:dyDescent="0.25">
      <c r="A1745" s="38">
        <v>42872</v>
      </c>
      <c r="B1745" s="38" t="s">
        <v>266</v>
      </c>
      <c r="C1745" s="14" t="s">
        <v>87</v>
      </c>
      <c r="D1745" s="14" t="s">
        <v>84</v>
      </c>
      <c r="E1745" s="14" t="s">
        <v>88</v>
      </c>
      <c r="F1745" s="39">
        <v>1560.123488548639</v>
      </c>
      <c r="G1745" s="40"/>
    </row>
    <row r="1746" spans="1:7" x14ac:dyDescent="0.25">
      <c r="A1746" s="38">
        <v>42872</v>
      </c>
      <c r="B1746" s="38" t="s">
        <v>1435</v>
      </c>
      <c r="C1746" s="14" t="s">
        <v>100</v>
      </c>
      <c r="D1746" s="14" t="s">
        <v>96</v>
      </c>
      <c r="E1746" s="14" t="s">
        <v>88</v>
      </c>
      <c r="F1746" s="39">
        <v>6119.9316662342471</v>
      </c>
      <c r="G1746" s="40"/>
    </row>
    <row r="1747" spans="1:7" x14ac:dyDescent="0.25">
      <c r="A1747" s="38">
        <v>42872</v>
      </c>
      <c r="B1747" s="38" t="s">
        <v>1436</v>
      </c>
      <c r="C1747" s="14" t="s">
        <v>100</v>
      </c>
      <c r="D1747" s="14" t="s">
        <v>98</v>
      </c>
      <c r="E1747" s="14" t="s">
        <v>85</v>
      </c>
      <c r="F1747" s="39">
        <v>5885.5610456896929</v>
      </c>
      <c r="G1747" s="40"/>
    </row>
    <row r="1748" spans="1:7" x14ac:dyDescent="0.25">
      <c r="A1748" s="38">
        <v>42872</v>
      </c>
      <c r="B1748" s="38" t="s">
        <v>696</v>
      </c>
      <c r="C1748" s="14" t="s">
        <v>102</v>
      </c>
      <c r="D1748" s="14" t="s">
        <v>96</v>
      </c>
      <c r="E1748" s="14" t="s">
        <v>88</v>
      </c>
      <c r="F1748" s="39">
        <v>11495.574042664035</v>
      </c>
      <c r="G1748" s="40"/>
    </row>
    <row r="1749" spans="1:7" x14ac:dyDescent="0.25">
      <c r="A1749" s="38">
        <v>42872</v>
      </c>
      <c r="B1749" s="38" t="s">
        <v>1437</v>
      </c>
      <c r="C1749" s="14" t="s">
        <v>107</v>
      </c>
      <c r="D1749" s="14" t="s">
        <v>90</v>
      </c>
      <c r="E1749" s="14" t="s">
        <v>85</v>
      </c>
      <c r="F1749" s="39">
        <v>12666.395136882811</v>
      </c>
      <c r="G1749" s="40"/>
    </row>
    <row r="1750" spans="1:7" x14ac:dyDescent="0.25">
      <c r="A1750" s="38">
        <v>42872</v>
      </c>
      <c r="B1750" s="38" t="s">
        <v>1438</v>
      </c>
      <c r="C1750" s="14" t="s">
        <v>107</v>
      </c>
      <c r="D1750" s="14" t="s">
        <v>96</v>
      </c>
      <c r="E1750" s="14" t="s">
        <v>85</v>
      </c>
      <c r="F1750" s="39">
        <v>8634.2661652106381</v>
      </c>
      <c r="G1750" s="40"/>
    </row>
    <row r="1751" spans="1:7" x14ac:dyDescent="0.25">
      <c r="A1751" s="38">
        <v>42872</v>
      </c>
      <c r="B1751" s="38" t="s">
        <v>1439</v>
      </c>
      <c r="C1751" s="14" t="s">
        <v>107</v>
      </c>
      <c r="D1751" s="14" t="s">
        <v>103</v>
      </c>
      <c r="E1751" s="14" t="s">
        <v>88</v>
      </c>
      <c r="F1751" s="39">
        <v>4468.465346319831</v>
      </c>
      <c r="G1751" s="40"/>
    </row>
    <row r="1752" spans="1:7" x14ac:dyDescent="0.25">
      <c r="A1752" s="38">
        <v>42872</v>
      </c>
      <c r="B1752" s="38" t="s">
        <v>633</v>
      </c>
      <c r="C1752" s="14" t="s">
        <v>107</v>
      </c>
      <c r="D1752" s="14" t="s">
        <v>84</v>
      </c>
      <c r="E1752" s="14" t="s">
        <v>88</v>
      </c>
      <c r="F1752" s="39">
        <v>3635.5752009767284</v>
      </c>
      <c r="G1752" s="40"/>
    </row>
    <row r="1753" spans="1:7" x14ac:dyDescent="0.25">
      <c r="A1753" s="38">
        <v>42872</v>
      </c>
      <c r="B1753" s="38" t="s">
        <v>339</v>
      </c>
      <c r="C1753" s="14" t="s">
        <v>107</v>
      </c>
      <c r="D1753" s="14" t="s">
        <v>98</v>
      </c>
      <c r="E1753" s="14" t="s">
        <v>88</v>
      </c>
      <c r="F1753" s="39">
        <v>3611.6254780336317</v>
      </c>
      <c r="G1753" s="40"/>
    </row>
    <row r="1754" spans="1:7" x14ac:dyDescent="0.25">
      <c r="A1754" s="38">
        <v>42872</v>
      </c>
      <c r="B1754" s="38" t="s">
        <v>1419</v>
      </c>
      <c r="C1754" s="14" t="s">
        <v>107</v>
      </c>
      <c r="D1754" s="14" t="s">
        <v>90</v>
      </c>
      <c r="E1754" s="14" t="s">
        <v>85</v>
      </c>
      <c r="F1754" s="39">
        <v>1051.829738540348</v>
      </c>
      <c r="G1754" s="40"/>
    </row>
    <row r="1755" spans="1:7" x14ac:dyDescent="0.25">
      <c r="A1755" s="38">
        <v>42873</v>
      </c>
      <c r="B1755" s="38" t="s">
        <v>678</v>
      </c>
      <c r="C1755" s="14" t="s">
        <v>83</v>
      </c>
      <c r="D1755" s="14" t="s">
        <v>103</v>
      </c>
      <c r="E1755" s="14" t="s">
        <v>88</v>
      </c>
      <c r="F1755" s="39">
        <v>14605.185980182265</v>
      </c>
      <c r="G1755" s="40"/>
    </row>
    <row r="1756" spans="1:7" x14ac:dyDescent="0.25">
      <c r="A1756" s="38">
        <v>42873</v>
      </c>
      <c r="B1756" s="38" t="s">
        <v>1440</v>
      </c>
      <c r="C1756" s="14" t="s">
        <v>87</v>
      </c>
      <c r="D1756" s="14" t="s">
        <v>84</v>
      </c>
      <c r="E1756" s="14" t="s">
        <v>88</v>
      </c>
      <c r="F1756" s="39">
        <v>3017.2225303035229</v>
      </c>
      <c r="G1756" s="40"/>
    </row>
    <row r="1757" spans="1:7" x14ac:dyDescent="0.25">
      <c r="A1757" s="38">
        <v>42873</v>
      </c>
      <c r="B1757" s="38" t="s">
        <v>1441</v>
      </c>
      <c r="C1757" s="14" t="s">
        <v>100</v>
      </c>
      <c r="D1757" s="14" t="s">
        <v>84</v>
      </c>
      <c r="E1757" s="14" t="s">
        <v>88</v>
      </c>
      <c r="F1757" s="39">
        <v>13455.697514768903</v>
      </c>
      <c r="G1757" s="40"/>
    </row>
    <row r="1758" spans="1:7" x14ac:dyDescent="0.25">
      <c r="A1758" s="38">
        <v>42873</v>
      </c>
      <c r="B1758" s="38" t="s">
        <v>616</v>
      </c>
      <c r="C1758" s="14" t="s">
        <v>100</v>
      </c>
      <c r="D1758" s="14" t="s">
        <v>103</v>
      </c>
      <c r="E1758" s="14" t="s">
        <v>85</v>
      </c>
      <c r="F1758" s="39">
        <v>13186.590815047413</v>
      </c>
      <c r="G1758" s="40"/>
    </row>
    <row r="1759" spans="1:7" x14ac:dyDescent="0.25">
      <c r="A1759" s="38">
        <v>42873</v>
      </c>
      <c r="B1759" s="38" t="s">
        <v>1442</v>
      </c>
      <c r="C1759" s="14" t="s">
        <v>100</v>
      </c>
      <c r="D1759" s="14" t="s">
        <v>116</v>
      </c>
      <c r="E1759" s="14" t="s">
        <v>85</v>
      </c>
      <c r="F1759" s="39">
        <v>8250.872506636686</v>
      </c>
      <c r="G1759" s="40"/>
    </row>
    <row r="1760" spans="1:7" x14ac:dyDescent="0.25">
      <c r="A1760" s="38">
        <v>42873</v>
      </c>
      <c r="B1760" s="38" t="s">
        <v>1443</v>
      </c>
      <c r="C1760" s="14" t="s">
        <v>100</v>
      </c>
      <c r="D1760" s="14" t="s">
        <v>90</v>
      </c>
      <c r="E1760" s="14" t="s">
        <v>88</v>
      </c>
      <c r="F1760" s="39">
        <v>1690.0822808947971</v>
      </c>
      <c r="G1760" s="40"/>
    </row>
    <row r="1761" spans="1:7" x14ac:dyDescent="0.25">
      <c r="A1761" s="38">
        <v>42873</v>
      </c>
      <c r="B1761" s="38" t="s">
        <v>500</v>
      </c>
      <c r="C1761" s="14" t="s">
        <v>102</v>
      </c>
      <c r="D1761" s="14" t="s">
        <v>103</v>
      </c>
      <c r="E1761" s="14" t="s">
        <v>85</v>
      </c>
      <c r="F1761" s="39">
        <v>8494.8140888600319</v>
      </c>
      <c r="G1761" s="40"/>
    </row>
    <row r="1762" spans="1:7" x14ac:dyDescent="0.25">
      <c r="A1762" s="38">
        <v>42873</v>
      </c>
      <c r="B1762" s="38" t="s">
        <v>1444</v>
      </c>
      <c r="C1762" s="14" t="s">
        <v>102</v>
      </c>
      <c r="D1762" s="14" t="s">
        <v>84</v>
      </c>
      <c r="E1762" s="14" t="s">
        <v>88</v>
      </c>
      <c r="F1762" s="39">
        <v>7142.4482515327327</v>
      </c>
      <c r="G1762" s="40"/>
    </row>
    <row r="1763" spans="1:7" x14ac:dyDescent="0.25">
      <c r="A1763" s="38">
        <v>42873</v>
      </c>
      <c r="B1763" s="38" t="s">
        <v>680</v>
      </c>
      <c r="C1763" s="14" t="s">
        <v>102</v>
      </c>
      <c r="D1763" s="14" t="s">
        <v>84</v>
      </c>
      <c r="E1763" s="14" t="s">
        <v>88</v>
      </c>
      <c r="F1763" s="39">
        <v>7038.8389155141867</v>
      </c>
      <c r="G1763" s="40"/>
    </row>
    <row r="1764" spans="1:7" x14ac:dyDescent="0.25">
      <c r="A1764" s="38">
        <v>42873</v>
      </c>
      <c r="B1764" s="38" t="s">
        <v>1445</v>
      </c>
      <c r="C1764" s="14" t="s">
        <v>102</v>
      </c>
      <c r="D1764" s="14" t="s">
        <v>96</v>
      </c>
      <c r="E1764" s="14" t="s">
        <v>88</v>
      </c>
      <c r="F1764" s="39">
        <v>1882.901515128076</v>
      </c>
      <c r="G1764" s="40"/>
    </row>
    <row r="1765" spans="1:7" x14ac:dyDescent="0.25">
      <c r="A1765" s="38">
        <v>42873</v>
      </c>
      <c r="B1765" s="38" t="s">
        <v>1446</v>
      </c>
      <c r="C1765" s="14" t="s">
        <v>107</v>
      </c>
      <c r="D1765" s="14" t="s">
        <v>90</v>
      </c>
      <c r="E1765" s="14" t="s">
        <v>88</v>
      </c>
      <c r="F1765" s="39">
        <v>11912.833208055463</v>
      </c>
      <c r="G1765" s="40"/>
    </row>
    <row r="1766" spans="1:7" x14ac:dyDescent="0.25">
      <c r="A1766" s="38">
        <v>42873</v>
      </c>
      <c r="B1766" s="38" t="s">
        <v>1447</v>
      </c>
      <c r="C1766" s="14" t="s">
        <v>107</v>
      </c>
      <c r="D1766" s="14" t="s">
        <v>96</v>
      </c>
      <c r="E1766" s="14" t="s">
        <v>85</v>
      </c>
      <c r="F1766" s="39">
        <v>6837.4062746258796</v>
      </c>
      <c r="G1766" s="40"/>
    </row>
    <row r="1767" spans="1:7" x14ac:dyDescent="0.25">
      <c r="A1767" s="38">
        <v>42874</v>
      </c>
      <c r="B1767" s="38" t="s">
        <v>1448</v>
      </c>
      <c r="C1767" s="14" t="s">
        <v>83</v>
      </c>
      <c r="D1767" s="14" t="s">
        <v>116</v>
      </c>
      <c r="E1767" s="14" t="s">
        <v>88</v>
      </c>
      <c r="F1767" s="39">
        <v>11030.319309114509</v>
      </c>
      <c r="G1767" s="40"/>
    </row>
    <row r="1768" spans="1:7" x14ac:dyDescent="0.25">
      <c r="A1768" s="38">
        <v>42874</v>
      </c>
      <c r="B1768" s="38" t="s">
        <v>1013</v>
      </c>
      <c r="C1768" s="14" t="s">
        <v>83</v>
      </c>
      <c r="D1768" s="14" t="s">
        <v>96</v>
      </c>
      <c r="E1768" s="14" t="s">
        <v>88</v>
      </c>
      <c r="F1768" s="39">
        <v>10491.061544821865</v>
      </c>
      <c r="G1768" s="40"/>
    </row>
    <row r="1769" spans="1:7" x14ac:dyDescent="0.25">
      <c r="A1769" s="38">
        <v>42874</v>
      </c>
      <c r="B1769" s="38" t="s">
        <v>1449</v>
      </c>
      <c r="C1769" s="14" t="s">
        <v>83</v>
      </c>
      <c r="D1769" s="14" t="s">
        <v>103</v>
      </c>
      <c r="E1769" s="14" t="s">
        <v>88</v>
      </c>
      <c r="F1769" s="39">
        <v>10158.493741550432</v>
      </c>
      <c r="G1769" s="40"/>
    </row>
    <row r="1770" spans="1:7" x14ac:dyDescent="0.25">
      <c r="A1770" s="38">
        <v>42874</v>
      </c>
      <c r="B1770" s="38" t="s">
        <v>1450</v>
      </c>
      <c r="C1770" s="14" t="s">
        <v>87</v>
      </c>
      <c r="D1770" s="14" t="s">
        <v>116</v>
      </c>
      <c r="E1770" s="14" t="s">
        <v>88</v>
      </c>
      <c r="F1770" s="39">
        <v>10641.353909018941</v>
      </c>
      <c r="G1770" s="40"/>
    </row>
    <row r="1771" spans="1:7" x14ac:dyDescent="0.25">
      <c r="A1771" s="38">
        <v>42874</v>
      </c>
      <c r="B1771" s="38" t="s">
        <v>1112</v>
      </c>
      <c r="C1771" s="14" t="s">
        <v>100</v>
      </c>
      <c r="D1771" s="14" t="s">
        <v>90</v>
      </c>
      <c r="E1771" s="14" t="s">
        <v>88</v>
      </c>
      <c r="F1771" s="39">
        <v>9552.0265385527327</v>
      </c>
      <c r="G1771" s="40"/>
    </row>
    <row r="1772" spans="1:7" x14ac:dyDescent="0.25">
      <c r="A1772" s="38">
        <v>42874</v>
      </c>
      <c r="B1772" s="38" t="s">
        <v>861</v>
      </c>
      <c r="C1772" s="14" t="s">
        <v>102</v>
      </c>
      <c r="D1772" s="14" t="s">
        <v>84</v>
      </c>
      <c r="E1772" s="14" t="s">
        <v>85</v>
      </c>
      <c r="F1772" s="39">
        <v>7474.8940433438138</v>
      </c>
      <c r="G1772" s="40"/>
    </row>
    <row r="1773" spans="1:7" x14ac:dyDescent="0.25">
      <c r="A1773" s="38">
        <v>42874</v>
      </c>
      <c r="B1773" s="38" t="s">
        <v>1160</v>
      </c>
      <c r="C1773" s="14" t="s">
        <v>102</v>
      </c>
      <c r="D1773" s="14" t="s">
        <v>98</v>
      </c>
      <c r="E1773" s="14" t="s">
        <v>85</v>
      </c>
      <c r="F1773" s="39">
        <v>7388.5672541619933</v>
      </c>
      <c r="G1773" s="40"/>
    </row>
    <row r="1774" spans="1:7" x14ac:dyDescent="0.25">
      <c r="A1774" s="38">
        <v>42874</v>
      </c>
      <c r="B1774" s="38" t="s">
        <v>1451</v>
      </c>
      <c r="C1774" s="14" t="s">
        <v>107</v>
      </c>
      <c r="D1774" s="14" t="s">
        <v>84</v>
      </c>
      <c r="E1774" s="14" t="s">
        <v>85</v>
      </c>
      <c r="F1774" s="39">
        <v>1063.4832921371421</v>
      </c>
      <c r="G1774" s="40"/>
    </row>
    <row r="1775" spans="1:7" x14ac:dyDescent="0.25">
      <c r="A1775" s="38">
        <v>42875</v>
      </c>
      <c r="B1775" s="38" t="s">
        <v>1452</v>
      </c>
      <c r="C1775" s="14" t="s">
        <v>83</v>
      </c>
      <c r="D1775" s="14" t="s">
        <v>96</v>
      </c>
      <c r="E1775" s="14" t="s">
        <v>85</v>
      </c>
      <c r="F1775" s="39">
        <v>6038.961441873872</v>
      </c>
      <c r="G1775" s="40"/>
    </row>
    <row r="1776" spans="1:7" x14ac:dyDescent="0.25">
      <c r="A1776" s="38">
        <v>42875</v>
      </c>
      <c r="B1776" s="38" t="s">
        <v>1314</v>
      </c>
      <c r="C1776" s="14" t="s">
        <v>83</v>
      </c>
      <c r="D1776" s="14" t="s">
        <v>84</v>
      </c>
      <c r="E1776" s="14" t="s">
        <v>88</v>
      </c>
      <c r="F1776" s="39">
        <v>918.38821928356765</v>
      </c>
      <c r="G1776" s="40"/>
    </row>
    <row r="1777" spans="1:7" x14ac:dyDescent="0.25">
      <c r="A1777" s="38">
        <v>42875</v>
      </c>
      <c r="B1777" s="38" t="s">
        <v>1453</v>
      </c>
      <c r="C1777" s="14" t="s">
        <v>87</v>
      </c>
      <c r="D1777" s="14" t="s">
        <v>98</v>
      </c>
      <c r="E1777" s="14" t="s">
        <v>85</v>
      </c>
      <c r="F1777" s="39">
        <v>4838.5834888916397</v>
      </c>
      <c r="G1777" s="40"/>
    </row>
    <row r="1778" spans="1:7" x14ac:dyDescent="0.25">
      <c r="A1778" s="38">
        <v>42875</v>
      </c>
      <c r="B1778" s="38" t="s">
        <v>1454</v>
      </c>
      <c r="C1778" s="14" t="s">
        <v>100</v>
      </c>
      <c r="D1778" s="14" t="s">
        <v>96</v>
      </c>
      <c r="E1778" s="14" t="s">
        <v>85</v>
      </c>
      <c r="F1778" s="39">
        <v>4658.4655420246472</v>
      </c>
      <c r="G1778" s="40"/>
    </row>
    <row r="1779" spans="1:7" x14ac:dyDescent="0.25">
      <c r="A1779" s="38">
        <v>42875</v>
      </c>
      <c r="B1779" s="38" t="s">
        <v>1455</v>
      </c>
      <c r="C1779" s="14" t="s">
        <v>100</v>
      </c>
      <c r="D1779" s="14" t="s">
        <v>103</v>
      </c>
      <c r="E1779" s="14" t="s">
        <v>85</v>
      </c>
      <c r="F1779" s="39">
        <v>893.85679981839326</v>
      </c>
      <c r="G1779" s="40"/>
    </row>
    <row r="1780" spans="1:7" x14ac:dyDescent="0.25">
      <c r="A1780" s="38">
        <v>42875</v>
      </c>
      <c r="B1780" s="38" t="s">
        <v>1456</v>
      </c>
      <c r="C1780" s="14" t="s">
        <v>102</v>
      </c>
      <c r="D1780" s="14" t="s">
        <v>96</v>
      </c>
      <c r="E1780" s="14" t="s">
        <v>85</v>
      </c>
      <c r="F1780" s="39">
        <v>11326.25375124848</v>
      </c>
      <c r="G1780" s="40"/>
    </row>
    <row r="1781" spans="1:7" x14ac:dyDescent="0.25">
      <c r="A1781" s="38">
        <v>42875</v>
      </c>
      <c r="B1781" s="38" t="s">
        <v>764</v>
      </c>
      <c r="C1781" s="14" t="s">
        <v>102</v>
      </c>
      <c r="D1781" s="14" t="s">
        <v>96</v>
      </c>
      <c r="E1781" s="14" t="s">
        <v>85</v>
      </c>
      <c r="F1781" s="39">
        <v>10994.15222785993</v>
      </c>
      <c r="G1781" s="40"/>
    </row>
    <row r="1782" spans="1:7" x14ac:dyDescent="0.25">
      <c r="A1782" s="38">
        <v>42875</v>
      </c>
      <c r="B1782" s="38" t="s">
        <v>1457</v>
      </c>
      <c r="C1782" s="14" t="s">
        <v>102</v>
      </c>
      <c r="D1782" s="14" t="s">
        <v>98</v>
      </c>
      <c r="E1782" s="14" t="s">
        <v>85</v>
      </c>
      <c r="F1782" s="39">
        <v>6613.1501957418723</v>
      </c>
      <c r="G1782" s="40"/>
    </row>
    <row r="1783" spans="1:7" x14ac:dyDescent="0.25">
      <c r="A1783" s="38">
        <v>42875</v>
      </c>
      <c r="B1783" s="38" t="s">
        <v>1458</v>
      </c>
      <c r="C1783" s="14" t="s">
        <v>102</v>
      </c>
      <c r="D1783" s="14" t="s">
        <v>98</v>
      </c>
      <c r="E1783" s="14" t="s">
        <v>88</v>
      </c>
      <c r="F1783" s="39">
        <v>1114.9440586361725</v>
      </c>
      <c r="G1783" s="40"/>
    </row>
    <row r="1784" spans="1:7" x14ac:dyDescent="0.25">
      <c r="A1784" s="38">
        <v>42875</v>
      </c>
      <c r="B1784" s="38" t="s">
        <v>1459</v>
      </c>
      <c r="C1784" s="14" t="s">
        <v>107</v>
      </c>
      <c r="D1784" s="14" t="s">
        <v>84</v>
      </c>
      <c r="E1784" s="14" t="s">
        <v>88</v>
      </c>
      <c r="F1784" s="39">
        <v>8817.1271030769149</v>
      </c>
      <c r="G1784" s="40"/>
    </row>
    <row r="1785" spans="1:7" x14ac:dyDescent="0.25">
      <c r="A1785" s="38">
        <v>42876</v>
      </c>
      <c r="B1785" s="38" t="s">
        <v>1460</v>
      </c>
      <c r="C1785" s="14" t="s">
        <v>83</v>
      </c>
      <c r="D1785" s="14" t="s">
        <v>84</v>
      </c>
      <c r="E1785" s="14" t="s">
        <v>85</v>
      </c>
      <c r="F1785" s="39">
        <v>8515.2276934883957</v>
      </c>
      <c r="G1785" s="40"/>
    </row>
    <row r="1786" spans="1:7" x14ac:dyDescent="0.25">
      <c r="A1786" s="38">
        <v>42876</v>
      </c>
      <c r="B1786" s="38" t="s">
        <v>171</v>
      </c>
      <c r="C1786" s="14" t="s">
        <v>83</v>
      </c>
      <c r="D1786" s="14" t="s">
        <v>84</v>
      </c>
      <c r="E1786" s="14" t="s">
        <v>85</v>
      </c>
      <c r="F1786" s="39">
        <v>1364.9624545939494</v>
      </c>
      <c r="G1786" s="40"/>
    </row>
    <row r="1787" spans="1:7" x14ac:dyDescent="0.25">
      <c r="A1787" s="38">
        <v>42876</v>
      </c>
      <c r="B1787" s="38" t="s">
        <v>1438</v>
      </c>
      <c r="C1787" s="14" t="s">
        <v>83</v>
      </c>
      <c r="D1787" s="14" t="s">
        <v>84</v>
      </c>
      <c r="E1787" s="14" t="s">
        <v>85</v>
      </c>
      <c r="F1787" s="39">
        <v>568.2814963432096</v>
      </c>
      <c r="G1787" s="40"/>
    </row>
    <row r="1788" spans="1:7" x14ac:dyDescent="0.25">
      <c r="A1788" s="38">
        <v>42876</v>
      </c>
      <c r="B1788" s="38" t="s">
        <v>939</v>
      </c>
      <c r="C1788" s="14" t="s">
        <v>87</v>
      </c>
      <c r="D1788" s="14" t="s">
        <v>90</v>
      </c>
      <c r="E1788" s="14" t="s">
        <v>85</v>
      </c>
      <c r="F1788" s="39">
        <v>7560.2266326493918</v>
      </c>
      <c r="G1788" s="40"/>
    </row>
    <row r="1789" spans="1:7" x14ac:dyDescent="0.25">
      <c r="A1789" s="38">
        <v>42876</v>
      </c>
      <c r="B1789" s="38" t="s">
        <v>931</v>
      </c>
      <c r="C1789" s="14" t="s">
        <v>100</v>
      </c>
      <c r="D1789" s="14" t="s">
        <v>103</v>
      </c>
      <c r="E1789" s="14" t="s">
        <v>88</v>
      </c>
      <c r="F1789" s="39">
        <v>14987.561391005789</v>
      </c>
      <c r="G1789" s="40"/>
    </row>
    <row r="1790" spans="1:7" x14ac:dyDescent="0.25">
      <c r="A1790" s="38">
        <v>42876</v>
      </c>
      <c r="B1790" s="38" t="s">
        <v>465</v>
      </c>
      <c r="C1790" s="14" t="s">
        <v>100</v>
      </c>
      <c r="D1790" s="14" t="s">
        <v>103</v>
      </c>
      <c r="E1790" s="14" t="s">
        <v>88</v>
      </c>
      <c r="F1790" s="39">
        <v>9931.4324754769113</v>
      </c>
      <c r="G1790" s="40"/>
    </row>
    <row r="1791" spans="1:7" x14ac:dyDescent="0.25">
      <c r="A1791" s="38">
        <v>42876</v>
      </c>
      <c r="B1791" s="38" t="s">
        <v>1461</v>
      </c>
      <c r="C1791" s="14" t="s">
        <v>100</v>
      </c>
      <c r="D1791" s="14" t="s">
        <v>116</v>
      </c>
      <c r="E1791" s="14" t="s">
        <v>88</v>
      </c>
      <c r="F1791" s="39">
        <v>9438.2978791658879</v>
      </c>
      <c r="G1791" s="40"/>
    </row>
    <row r="1792" spans="1:7" x14ac:dyDescent="0.25">
      <c r="A1792" s="38">
        <v>42876</v>
      </c>
      <c r="B1792" s="38" t="s">
        <v>1462</v>
      </c>
      <c r="C1792" s="14" t="s">
        <v>100</v>
      </c>
      <c r="D1792" s="14" t="s">
        <v>90</v>
      </c>
      <c r="E1792" s="14" t="s">
        <v>88</v>
      </c>
      <c r="F1792" s="39">
        <v>2768.9282049791532</v>
      </c>
      <c r="G1792" s="40"/>
    </row>
    <row r="1793" spans="1:7" x14ac:dyDescent="0.25">
      <c r="A1793" s="38">
        <v>42876</v>
      </c>
      <c r="B1793" s="38" t="s">
        <v>1321</v>
      </c>
      <c r="C1793" s="14" t="s">
        <v>107</v>
      </c>
      <c r="D1793" s="14" t="s">
        <v>90</v>
      </c>
      <c r="E1793" s="14" t="s">
        <v>85</v>
      </c>
      <c r="F1793" s="39">
        <v>4332.1349450386979</v>
      </c>
      <c r="G1793" s="40"/>
    </row>
    <row r="1794" spans="1:7" x14ac:dyDescent="0.25">
      <c r="A1794" s="38">
        <v>42876</v>
      </c>
      <c r="B1794" s="38" t="s">
        <v>1463</v>
      </c>
      <c r="C1794" s="14" t="s">
        <v>107</v>
      </c>
      <c r="D1794" s="14" t="s">
        <v>90</v>
      </c>
      <c r="E1794" s="14" t="s">
        <v>88</v>
      </c>
      <c r="F1794" s="39">
        <v>444.57921036987091</v>
      </c>
      <c r="G1794" s="40"/>
    </row>
    <row r="1795" spans="1:7" x14ac:dyDescent="0.25">
      <c r="A1795" s="38">
        <v>42877</v>
      </c>
      <c r="B1795" s="38" t="s">
        <v>1464</v>
      </c>
      <c r="C1795" s="14" t="s">
        <v>83</v>
      </c>
      <c r="D1795" s="14" t="s">
        <v>103</v>
      </c>
      <c r="E1795" s="14" t="s">
        <v>85</v>
      </c>
      <c r="F1795" s="39">
        <v>13436.575299834181</v>
      </c>
      <c r="G1795" s="40"/>
    </row>
    <row r="1796" spans="1:7" x14ac:dyDescent="0.25">
      <c r="A1796" s="38">
        <v>42877</v>
      </c>
      <c r="B1796" s="38" t="s">
        <v>418</v>
      </c>
      <c r="C1796" s="14" t="s">
        <v>83</v>
      </c>
      <c r="D1796" s="14" t="s">
        <v>103</v>
      </c>
      <c r="E1796" s="14" t="s">
        <v>85</v>
      </c>
      <c r="F1796" s="39">
        <v>9140.9572236652584</v>
      </c>
      <c r="G1796" s="40"/>
    </row>
    <row r="1797" spans="1:7" x14ac:dyDescent="0.25">
      <c r="A1797" s="38">
        <v>42877</v>
      </c>
      <c r="B1797" s="38" t="s">
        <v>766</v>
      </c>
      <c r="C1797" s="14" t="s">
        <v>83</v>
      </c>
      <c r="D1797" s="14" t="s">
        <v>103</v>
      </c>
      <c r="E1797" s="14" t="s">
        <v>88</v>
      </c>
      <c r="F1797" s="39">
        <v>6033.3941517514131</v>
      </c>
      <c r="G1797" s="40"/>
    </row>
    <row r="1798" spans="1:7" x14ac:dyDescent="0.25">
      <c r="A1798" s="38">
        <v>42877</v>
      </c>
      <c r="B1798" s="38" t="s">
        <v>1129</v>
      </c>
      <c r="C1798" s="14" t="s">
        <v>83</v>
      </c>
      <c r="D1798" s="14" t="s">
        <v>84</v>
      </c>
      <c r="E1798" s="14" t="s">
        <v>88</v>
      </c>
      <c r="F1798" s="39">
        <v>4803.3335075336918</v>
      </c>
      <c r="G1798" s="40"/>
    </row>
    <row r="1799" spans="1:7" x14ac:dyDescent="0.25">
      <c r="A1799" s="38">
        <v>42877</v>
      </c>
      <c r="B1799" s="38" t="s">
        <v>754</v>
      </c>
      <c r="C1799" s="14" t="s">
        <v>100</v>
      </c>
      <c r="D1799" s="14" t="s">
        <v>125</v>
      </c>
      <c r="E1799" s="14" t="s">
        <v>85</v>
      </c>
      <c r="F1799" s="39">
        <v>14403.93084463545</v>
      </c>
      <c r="G1799" s="40"/>
    </row>
    <row r="1800" spans="1:7" x14ac:dyDescent="0.25">
      <c r="A1800" s="38">
        <v>42877</v>
      </c>
      <c r="B1800" s="38" t="s">
        <v>1280</v>
      </c>
      <c r="C1800" s="14" t="s">
        <v>100</v>
      </c>
      <c r="D1800" s="14" t="s">
        <v>103</v>
      </c>
      <c r="E1800" s="14" t="s">
        <v>85</v>
      </c>
      <c r="F1800" s="39">
        <v>10075.98187541743</v>
      </c>
      <c r="G1800" s="40"/>
    </row>
    <row r="1801" spans="1:7" x14ac:dyDescent="0.25">
      <c r="A1801" s="38">
        <v>42877</v>
      </c>
      <c r="B1801" s="38" t="s">
        <v>1465</v>
      </c>
      <c r="C1801" s="14" t="s">
        <v>100</v>
      </c>
      <c r="D1801" s="14" t="s">
        <v>84</v>
      </c>
      <c r="E1801" s="14" t="s">
        <v>85</v>
      </c>
      <c r="F1801" s="39">
        <v>2334.1831610985096</v>
      </c>
      <c r="G1801" s="40"/>
    </row>
    <row r="1802" spans="1:7" x14ac:dyDescent="0.25">
      <c r="A1802" s="38">
        <v>42877</v>
      </c>
      <c r="B1802" s="38" t="s">
        <v>1466</v>
      </c>
      <c r="C1802" s="14" t="s">
        <v>102</v>
      </c>
      <c r="D1802" s="14" t="s">
        <v>90</v>
      </c>
      <c r="E1802" s="14" t="s">
        <v>85</v>
      </c>
      <c r="F1802" s="39">
        <v>7687.1486122049637</v>
      </c>
      <c r="G1802" s="40"/>
    </row>
    <row r="1803" spans="1:7" x14ac:dyDescent="0.25">
      <c r="A1803" s="38">
        <v>42877</v>
      </c>
      <c r="B1803" s="38" t="s">
        <v>1467</v>
      </c>
      <c r="C1803" s="14" t="s">
        <v>102</v>
      </c>
      <c r="D1803" s="14" t="s">
        <v>103</v>
      </c>
      <c r="E1803" s="14" t="s">
        <v>85</v>
      </c>
      <c r="F1803" s="39">
        <v>7192.2878322888355</v>
      </c>
      <c r="G1803" s="40"/>
    </row>
    <row r="1804" spans="1:7" x14ac:dyDescent="0.25">
      <c r="A1804" s="38">
        <v>42877</v>
      </c>
      <c r="B1804" s="38" t="s">
        <v>786</v>
      </c>
      <c r="C1804" s="14" t="s">
        <v>102</v>
      </c>
      <c r="D1804" s="14" t="s">
        <v>103</v>
      </c>
      <c r="E1804" s="14" t="s">
        <v>85</v>
      </c>
      <c r="F1804" s="39">
        <v>2264.352382080569</v>
      </c>
      <c r="G1804" s="40"/>
    </row>
    <row r="1805" spans="1:7" x14ac:dyDescent="0.25">
      <c r="A1805" s="38">
        <v>42877</v>
      </c>
      <c r="B1805" s="38" t="s">
        <v>1468</v>
      </c>
      <c r="C1805" s="14" t="s">
        <v>102</v>
      </c>
      <c r="D1805" s="14" t="s">
        <v>98</v>
      </c>
      <c r="E1805" s="14" t="s">
        <v>88</v>
      </c>
      <c r="F1805" s="39">
        <v>2184.5369142427653</v>
      </c>
      <c r="G1805" s="40"/>
    </row>
    <row r="1806" spans="1:7" x14ac:dyDescent="0.25">
      <c r="A1806" s="38">
        <v>42877</v>
      </c>
      <c r="B1806" s="38" t="s">
        <v>1272</v>
      </c>
      <c r="C1806" s="14" t="s">
        <v>102</v>
      </c>
      <c r="D1806" s="14" t="s">
        <v>103</v>
      </c>
      <c r="E1806" s="14" t="s">
        <v>85</v>
      </c>
      <c r="F1806" s="39">
        <v>2157.559134739919</v>
      </c>
      <c r="G1806" s="40"/>
    </row>
    <row r="1807" spans="1:7" x14ac:dyDescent="0.25">
      <c r="A1807" s="38">
        <v>42877</v>
      </c>
      <c r="B1807" s="38" t="s">
        <v>1469</v>
      </c>
      <c r="C1807" s="14" t="s">
        <v>107</v>
      </c>
      <c r="D1807" s="14" t="s">
        <v>96</v>
      </c>
      <c r="E1807" s="14" t="s">
        <v>88</v>
      </c>
      <c r="F1807" s="39">
        <v>7383.638374252504</v>
      </c>
      <c r="G1807" s="40"/>
    </row>
    <row r="1808" spans="1:7" x14ac:dyDescent="0.25">
      <c r="A1808" s="38">
        <v>42877</v>
      </c>
      <c r="B1808" s="38" t="s">
        <v>1177</v>
      </c>
      <c r="C1808" s="14" t="s">
        <v>107</v>
      </c>
      <c r="D1808" s="14" t="s">
        <v>103</v>
      </c>
      <c r="E1808" s="14" t="s">
        <v>88</v>
      </c>
      <c r="F1808" s="39">
        <v>1875.92765986513</v>
      </c>
      <c r="G1808" s="40"/>
    </row>
    <row r="1809" spans="1:7" x14ac:dyDescent="0.25">
      <c r="A1809" s="38">
        <v>42878</v>
      </c>
      <c r="B1809" s="38" t="s">
        <v>1470</v>
      </c>
      <c r="C1809" s="14" t="s">
        <v>83</v>
      </c>
      <c r="D1809" s="14" t="s">
        <v>116</v>
      </c>
      <c r="E1809" s="14" t="s">
        <v>88</v>
      </c>
      <c r="F1809" s="39">
        <v>10574.751831393754</v>
      </c>
      <c r="G1809" s="40"/>
    </row>
    <row r="1810" spans="1:7" x14ac:dyDescent="0.25">
      <c r="A1810" s="38">
        <v>42878</v>
      </c>
      <c r="B1810" s="38" t="s">
        <v>1471</v>
      </c>
      <c r="C1810" s="14" t="s">
        <v>83</v>
      </c>
      <c r="D1810" s="14" t="s">
        <v>84</v>
      </c>
      <c r="E1810" s="14" t="s">
        <v>88</v>
      </c>
      <c r="F1810" s="39">
        <v>9103.6465624737575</v>
      </c>
      <c r="G1810" s="40"/>
    </row>
    <row r="1811" spans="1:7" x14ac:dyDescent="0.25">
      <c r="A1811" s="38">
        <v>42878</v>
      </c>
      <c r="B1811" s="38" t="s">
        <v>1472</v>
      </c>
      <c r="C1811" s="14" t="s">
        <v>83</v>
      </c>
      <c r="D1811" s="14" t="s">
        <v>103</v>
      </c>
      <c r="E1811" s="14" t="s">
        <v>88</v>
      </c>
      <c r="F1811" s="39">
        <v>4487.194022700889</v>
      </c>
      <c r="G1811" s="40"/>
    </row>
    <row r="1812" spans="1:7" x14ac:dyDescent="0.25">
      <c r="A1812" s="38">
        <v>42878</v>
      </c>
      <c r="B1812" s="38" t="s">
        <v>1473</v>
      </c>
      <c r="C1812" s="14" t="s">
        <v>87</v>
      </c>
      <c r="D1812" s="14" t="s">
        <v>98</v>
      </c>
      <c r="E1812" s="14" t="s">
        <v>88</v>
      </c>
      <c r="F1812" s="39">
        <v>6871.0038544382087</v>
      </c>
      <c r="G1812" s="40"/>
    </row>
    <row r="1813" spans="1:7" x14ac:dyDescent="0.25">
      <c r="A1813" s="38">
        <v>42878</v>
      </c>
      <c r="B1813" s="38" t="s">
        <v>142</v>
      </c>
      <c r="C1813" s="14" t="s">
        <v>87</v>
      </c>
      <c r="D1813" s="14" t="s">
        <v>96</v>
      </c>
      <c r="E1813" s="14" t="s">
        <v>88</v>
      </c>
      <c r="F1813" s="39">
        <v>5570.998849368224</v>
      </c>
      <c r="G1813" s="40"/>
    </row>
    <row r="1814" spans="1:7" x14ac:dyDescent="0.25">
      <c r="A1814" s="38">
        <v>42878</v>
      </c>
      <c r="B1814" s="38" t="s">
        <v>1474</v>
      </c>
      <c r="C1814" s="14" t="s">
        <v>100</v>
      </c>
      <c r="D1814" s="14" t="s">
        <v>84</v>
      </c>
      <c r="E1814" s="14" t="s">
        <v>85</v>
      </c>
      <c r="F1814" s="39">
        <v>13896.077430226791</v>
      </c>
      <c r="G1814" s="40"/>
    </row>
    <row r="1815" spans="1:7" x14ac:dyDescent="0.25">
      <c r="A1815" s="38">
        <v>42878</v>
      </c>
      <c r="B1815" s="38" t="s">
        <v>1328</v>
      </c>
      <c r="C1815" s="14" t="s">
        <v>100</v>
      </c>
      <c r="D1815" s="14" t="s">
        <v>96</v>
      </c>
      <c r="E1815" s="14" t="s">
        <v>85</v>
      </c>
      <c r="F1815" s="39">
        <v>7683.644963056965</v>
      </c>
      <c r="G1815" s="40"/>
    </row>
    <row r="1816" spans="1:7" x14ac:dyDescent="0.25">
      <c r="A1816" s="38">
        <v>42878</v>
      </c>
      <c r="B1816" s="38" t="s">
        <v>1475</v>
      </c>
      <c r="C1816" s="14" t="s">
        <v>100</v>
      </c>
      <c r="D1816" s="14" t="s">
        <v>84</v>
      </c>
      <c r="E1816" s="14" t="s">
        <v>85</v>
      </c>
      <c r="F1816" s="39">
        <v>3825.4202131088969</v>
      </c>
      <c r="G1816" s="40"/>
    </row>
    <row r="1817" spans="1:7" x14ac:dyDescent="0.25">
      <c r="A1817" s="38">
        <v>42878</v>
      </c>
      <c r="B1817" s="38" t="s">
        <v>744</v>
      </c>
      <c r="C1817" s="14" t="s">
        <v>100</v>
      </c>
      <c r="D1817" s="14" t="s">
        <v>103</v>
      </c>
      <c r="E1817" s="14" t="s">
        <v>85</v>
      </c>
      <c r="F1817" s="39">
        <v>1102.7684374245412</v>
      </c>
      <c r="G1817" s="40"/>
    </row>
    <row r="1818" spans="1:7" x14ac:dyDescent="0.25">
      <c r="A1818" s="38">
        <v>42878</v>
      </c>
      <c r="B1818" s="38" t="s">
        <v>574</v>
      </c>
      <c r="C1818" s="14" t="s">
        <v>102</v>
      </c>
      <c r="D1818" s="14" t="s">
        <v>103</v>
      </c>
      <c r="E1818" s="14" t="s">
        <v>88</v>
      </c>
      <c r="F1818" s="39">
        <v>13556.711212803424</v>
      </c>
      <c r="G1818" s="40"/>
    </row>
    <row r="1819" spans="1:7" x14ac:dyDescent="0.25">
      <c r="A1819" s="38">
        <v>42878</v>
      </c>
      <c r="B1819" s="38" t="s">
        <v>1476</v>
      </c>
      <c r="C1819" s="14" t="s">
        <v>102</v>
      </c>
      <c r="D1819" s="14" t="s">
        <v>96</v>
      </c>
      <c r="E1819" s="14" t="s">
        <v>88</v>
      </c>
      <c r="F1819" s="39">
        <v>10923.257202205128</v>
      </c>
      <c r="G1819" s="40"/>
    </row>
    <row r="1820" spans="1:7" x14ac:dyDescent="0.25">
      <c r="A1820" s="38">
        <v>42878</v>
      </c>
      <c r="B1820" s="38" t="s">
        <v>1239</v>
      </c>
      <c r="C1820" s="14" t="s">
        <v>102</v>
      </c>
      <c r="D1820" s="14" t="s">
        <v>98</v>
      </c>
      <c r="E1820" s="14" t="s">
        <v>85</v>
      </c>
      <c r="F1820" s="39">
        <v>5736.7815135575975</v>
      </c>
      <c r="G1820" s="40"/>
    </row>
    <row r="1821" spans="1:7" x14ac:dyDescent="0.25">
      <c r="A1821" s="38">
        <v>42878</v>
      </c>
      <c r="B1821" s="38" t="s">
        <v>1477</v>
      </c>
      <c r="C1821" s="14" t="s">
        <v>102</v>
      </c>
      <c r="D1821" s="14" t="s">
        <v>103</v>
      </c>
      <c r="E1821" s="14" t="s">
        <v>88</v>
      </c>
      <c r="F1821" s="39">
        <v>730.5633226965225</v>
      </c>
      <c r="G1821" s="40"/>
    </row>
    <row r="1822" spans="1:7" x14ac:dyDescent="0.25">
      <c r="A1822" s="38">
        <v>42878</v>
      </c>
      <c r="B1822" s="38" t="s">
        <v>1478</v>
      </c>
      <c r="C1822" s="14" t="s">
        <v>107</v>
      </c>
      <c r="D1822" s="14" t="s">
        <v>96</v>
      </c>
      <c r="E1822" s="14" t="s">
        <v>88</v>
      </c>
      <c r="F1822" s="39">
        <v>316.13138374454002</v>
      </c>
      <c r="G1822" s="40"/>
    </row>
    <row r="1823" spans="1:7" x14ac:dyDescent="0.25">
      <c r="A1823" s="38">
        <v>42878</v>
      </c>
      <c r="B1823" s="38" t="s">
        <v>1479</v>
      </c>
      <c r="C1823" s="14" t="s">
        <v>107</v>
      </c>
      <c r="D1823" s="14" t="s">
        <v>84</v>
      </c>
      <c r="E1823" s="14" t="s">
        <v>88</v>
      </c>
      <c r="F1823" s="39">
        <v>131.44549059664084</v>
      </c>
      <c r="G1823" s="40"/>
    </row>
    <row r="1824" spans="1:7" x14ac:dyDescent="0.25">
      <c r="A1824" s="38">
        <v>42879</v>
      </c>
      <c r="B1824" s="38" t="s">
        <v>1480</v>
      </c>
      <c r="C1824" s="14" t="s">
        <v>83</v>
      </c>
      <c r="D1824" s="14" t="s">
        <v>103</v>
      </c>
      <c r="E1824" s="14" t="s">
        <v>85</v>
      </c>
      <c r="F1824" s="39">
        <v>1230.5852921137725</v>
      </c>
      <c r="G1824" s="40"/>
    </row>
    <row r="1825" spans="1:7" x14ac:dyDescent="0.25">
      <c r="A1825" s="38">
        <v>42879</v>
      </c>
      <c r="B1825" s="38" t="s">
        <v>1481</v>
      </c>
      <c r="C1825" s="14" t="s">
        <v>83</v>
      </c>
      <c r="D1825" s="14" t="s">
        <v>90</v>
      </c>
      <c r="E1825" s="14" t="s">
        <v>85</v>
      </c>
      <c r="F1825" s="39">
        <v>854.67354472048896</v>
      </c>
      <c r="G1825" s="40"/>
    </row>
    <row r="1826" spans="1:7" x14ac:dyDescent="0.25">
      <c r="A1826" s="38">
        <v>42879</v>
      </c>
      <c r="B1826" s="38" t="s">
        <v>1482</v>
      </c>
      <c r="C1826" s="14" t="s">
        <v>87</v>
      </c>
      <c r="D1826" s="14" t="s">
        <v>116</v>
      </c>
      <c r="E1826" s="14" t="s">
        <v>85</v>
      </c>
      <c r="F1826" s="39">
        <v>10632.525101751544</v>
      </c>
      <c r="G1826" s="40"/>
    </row>
    <row r="1827" spans="1:7" x14ac:dyDescent="0.25">
      <c r="A1827" s="38">
        <v>42879</v>
      </c>
      <c r="B1827" s="38" t="s">
        <v>1483</v>
      </c>
      <c r="C1827" s="14" t="s">
        <v>100</v>
      </c>
      <c r="D1827" s="14" t="s">
        <v>84</v>
      </c>
      <c r="E1827" s="14" t="s">
        <v>85</v>
      </c>
      <c r="F1827" s="39">
        <v>11893.856952818312</v>
      </c>
      <c r="G1827" s="40"/>
    </row>
    <row r="1828" spans="1:7" x14ac:dyDescent="0.25">
      <c r="A1828" s="38">
        <v>42879</v>
      </c>
      <c r="B1828" s="38" t="s">
        <v>268</v>
      </c>
      <c r="C1828" s="14" t="s">
        <v>100</v>
      </c>
      <c r="D1828" s="14" t="s">
        <v>84</v>
      </c>
      <c r="E1828" s="14" t="s">
        <v>85</v>
      </c>
      <c r="F1828" s="39">
        <v>7021.0792845976375</v>
      </c>
      <c r="G1828" s="40"/>
    </row>
    <row r="1829" spans="1:7" x14ac:dyDescent="0.25">
      <c r="A1829" s="38">
        <v>42879</v>
      </c>
      <c r="B1829" s="38" t="s">
        <v>1100</v>
      </c>
      <c r="C1829" s="14" t="s">
        <v>100</v>
      </c>
      <c r="D1829" s="14" t="s">
        <v>103</v>
      </c>
      <c r="E1829" s="14" t="s">
        <v>85</v>
      </c>
      <c r="F1829" s="39">
        <v>2262.0823947390495</v>
      </c>
      <c r="G1829" s="40"/>
    </row>
    <row r="1830" spans="1:7" x14ac:dyDescent="0.25">
      <c r="A1830" s="38">
        <v>42879</v>
      </c>
      <c r="B1830" s="38" t="s">
        <v>1484</v>
      </c>
      <c r="C1830" s="14" t="s">
        <v>102</v>
      </c>
      <c r="D1830" s="14" t="s">
        <v>103</v>
      </c>
      <c r="E1830" s="14" t="s">
        <v>85</v>
      </c>
      <c r="F1830" s="39">
        <v>5293.7413963374229</v>
      </c>
      <c r="G1830" s="40"/>
    </row>
    <row r="1831" spans="1:7" x14ac:dyDescent="0.25">
      <c r="A1831" s="38">
        <v>42879</v>
      </c>
      <c r="B1831" s="38" t="s">
        <v>875</v>
      </c>
      <c r="C1831" s="14" t="s">
        <v>102</v>
      </c>
      <c r="D1831" s="14" t="s">
        <v>98</v>
      </c>
      <c r="E1831" s="14" t="s">
        <v>88</v>
      </c>
      <c r="F1831" s="39">
        <v>3968.8339991853891</v>
      </c>
      <c r="G1831" s="40"/>
    </row>
    <row r="1832" spans="1:7" x14ac:dyDescent="0.25">
      <c r="A1832" s="38">
        <v>42879</v>
      </c>
      <c r="B1832" s="38" t="s">
        <v>1485</v>
      </c>
      <c r="C1832" s="14" t="s">
        <v>102</v>
      </c>
      <c r="D1832" s="14" t="s">
        <v>90</v>
      </c>
      <c r="E1832" s="14" t="s">
        <v>88</v>
      </c>
      <c r="F1832" s="39">
        <v>1164.8991177009543</v>
      </c>
      <c r="G1832" s="40"/>
    </row>
    <row r="1833" spans="1:7" x14ac:dyDescent="0.25">
      <c r="A1833" s="38">
        <v>42879</v>
      </c>
      <c r="B1833" s="38" t="s">
        <v>1486</v>
      </c>
      <c r="C1833" s="14" t="s">
        <v>107</v>
      </c>
      <c r="D1833" s="14" t="s">
        <v>84</v>
      </c>
      <c r="E1833" s="14" t="s">
        <v>88</v>
      </c>
      <c r="F1833" s="39">
        <v>12416.061046202783</v>
      </c>
      <c r="G1833" s="40"/>
    </row>
    <row r="1834" spans="1:7" x14ac:dyDescent="0.25">
      <c r="A1834" s="38">
        <v>42879</v>
      </c>
      <c r="B1834" s="38" t="s">
        <v>1487</v>
      </c>
      <c r="C1834" s="14" t="s">
        <v>107</v>
      </c>
      <c r="D1834" s="14" t="s">
        <v>90</v>
      </c>
      <c r="E1834" s="14" t="s">
        <v>88</v>
      </c>
      <c r="F1834" s="39">
        <v>10719.755123459163</v>
      </c>
      <c r="G1834" s="40"/>
    </row>
    <row r="1835" spans="1:7" x14ac:dyDescent="0.25">
      <c r="A1835" s="38">
        <v>42879</v>
      </c>
      <c r="B1835" s="38" t="s">
        <v>1488</v>
      </c>
      <c r="C1835" s="14" t="s">
        <v>107</v>
      </c>
      <c r="D1835" s="14" t="s">
        <v>96</v>
      </c>
      <c r="E1835" s="14" t="s">
        <v>88</v>
      </c>
      <c r="F1835" s="39">
        <v>8281.9121583078941</v>
      </c>
      <c r="G1835" s="40"/>
    </row>
    <row r="1836" spans="1:7" x14ac:dyDescent="0.25">
      <c r="A1836" s="38">
        <v>42879</v>
      </c>
      <c r="B1836" s="38" t="s">
        <v>1489</v>
      </c>
      <c r="C1836" s="14" t="s">
        <v>107</v>
      </c>
      <c r="D1836" s="14" t="s">
        <v>103</v>
      </c>
      <c r="E1836" s="14" t="s">
        <v>85</v>
      </c>
      <c r="F1836" s="39">
        <v>6261.2077059439671</v>
      </c>
      <c r="G1836" s="40"/>
    </row>
    <row r="1837" spans="1:7" x14ac:dyDescent="0.25">
      <c r="A1837" s="38">
        <v>42879</v>
      </c>
      <c r="B1837" s="38" t="s">
        <v>1490</v>
      </c>
      <c r="C1837" s="14" t="s">
        <v>107</v>
      </c>
      <c r="D1837" s="14" t="s">
        <v>84</v>
      </c>
      <c r="E1837" s="14" t="s">
        <v>88</v>
      </c>
      <c r="F1837" s="39">
        <v>5234.2126192317955</v>
      </c>
      <c r="G1837" s="40"/>
    </row>
    <row r="1838" spans="1:7" x14ac:dyDescent="0.25">
      <c r="A1838" s="38">
        <v>42879</v>
      </c>
      <c r="B1838" s="38" t="s">
        <v>1491</v>
      </c>
      <c r="C1838" s="14" t="s">
        <v>107</v>
      </c>
      <c r="D1838" s="14" t="s">
        <v>96</v>
      </c>
      <c r="E1838" s="14" t="s">
        <v>85</v>
      </c>
      <c r="F1838" s="39">
        <v>3873.3186058577594</v>
      </c>
      <c r="G1838" s="40"/>
    </row>
    <row r="1839" spans="1:7" x14ac:dyDescent="0.25">
      <c r="A1839" s="38">
        <v>42879</v>
      </c>
      <c r="B1839" s="38" t="s">
        <v>499</v>
      </c>
      <c r="C1839" s="14" t="s">
        <v>107</v>
      </c>
      <c r="D1839" s="14" t="s">
        <v>90</v>
      </c>
      <c r="E1839" s="14" t="s">
        <v>85</v>
      </c>
      <c r="F1839" s="39">
        <v>3497.6879325933123</v>
      </c>
      <c r="G1839" s="40"/>
    </row>
    <row r="1840" spans="1:7" x14ac:dyDescent="0.25">
      <c r="A1840" s="38">
        <v>42880</v>
      </c>
      <c r="B1840" s="38" t="s">
        <v>1492</v>
      </c>
      <c r="C1840" s="14" t="s">
        <v>83</v>
      </c>
      <c r="D1840" s="14" t="s">
        <v>125</v>
      </c>
      <c r="E1840" s="14" t="s">
        <v>85</v>
      </c>
      <c r="F1840" s="39">
        <v>14707.417453947141</v>
      </c>
      <c r="G1840" s="40"/>
    </row>
    <row r="1841" spans="1:7" x14ac:dyDescent="0.25">
      <c r="A1841" s="38">
        <v>42880</v>
      </c>
      <c r="B1841" s="38" t="s">
        <v>1493</v>
      </c>
      <c r="C1841" s="14" t="s">
        <v>83</v>
      </c>
      <c r="D1841" s="14" t="s">
        <v>103</v>
      </c>
      <c r="E1841" s="14" t="s">
        <v>88</v>
      </c>
      <c r="F1841" s="39">
        <v>12637.198729646307</v>
      </c>
      <c r="G1841" s="40"/>
    </row>
    <row r="1842" spans="1:7" x14ac:dyDescent="0.25">
      <c r="A1842" s="38">
        <v>42880</v>
      </c>
      <c r="B1842" s="38" t="s">
        <v>1494</v>
      </c>
      <c r="C1842" s="14" t="s">
        <v>83</v>
      </c>
      <c r="D1842" s="14" t="s">
        <v>103</v>
      </c>
      <c r="E1842" s="14" t="s">
        <v>85</v>
      </c>
      <c r="F1842" s="39">
        <v>11023.493834689094</v>
      </c>
      <c r="G1842" s="40"/>
    </row>
    <row r="1843" spans="1:7" x14ac:dyDescent="0.25">
      <c r="A1843" s="38">
        <v>42880</v>
      </c>
      <c r="B1843" s="38" t="s">
        <v>1495</v>
      </c>
      <c r="C1843" s="14" t="s">
        <v>83</v>
      </c>
      <c r="D1843" s="14" t="s">
        <v>116</v>
      </c>
      <c r="E1843" s="14" t="s">
        <v>85</v>
      </c>
      <c r="F1843" s="39">
        <v>10767.584562564371</v>
      </c>
      <c r="G1843" s="40"/>
    </row>
    <row r="1844" spans="1:7" x14ac:dyDescent="0.25">
      <c r="A1844" s="38">
        <v>42880</v>
      </c>
      <c r="B1844" s="38" t="s">
        <v>1496</v>
      </c>
      <c r="C1844" s="14" t="s">
        <v>87</v>
      </c>
      <c r="D1844" s="14" t="s">
        <v>84</v>
      </c>
      <c r="E1844" s="14" t="s">
        <v>85</v>
      </c>
      <c r="F1844" s="39">
        <v>13742.527722276556</v>
      </c>
      <c r="G1844" s="40"/>
    </row>
    <row r="1845" spans="1:7" x14ac:dyDescent="0.25">
      <c r="A1845" s="38">
        <v>42880</v>
      </c>
      <c r="B1845" s="38" t="s">
        <v>1497</v>
      </c>
      <c r="C1845" s="14" t="s">
        <v>87</v>
      </c>
      <c r="D1845" s="14" t="s">
        <v>103</v>
      </c>
      <c r="E1845" s="14" t="s">
        <v>88</v>
      </c>
      <c r="F1845" s="39">
        <v>7162.3208761172918</v>
      </c>
      <c r="G1845" s="40"/>
    </row>
    <row r="1846" spans="1:7" x14ac:dyDescent="0.25">
      <c r="A1846" s="38">
        <v>42880</v>
      </c>
      <c r="B1846" s="38" t="s">
        <v>1498</v>
      </c>
      <c r="C1846" s="14" t="s">
        <v>87</v>
      </c>
      <c r="D1846" s="14" t="s">
        <v>90</v>
      </c>
      <c r="E1846" s="14" t="s">
        <v>85</v>
      </c>
      <c r="F1846" s="39">
        <v>6711.5056821808203</v>
      </c>
      <c r="G1846" s="40"/>
    </row>
    <row r="1847" spans="1:7" x14ac:dyDescent="0.25">
      <c r="A1847" s="38">
        <v>42880</v>
      </c>
      <c r="B1847" s="38" t="s">
        <v>1499</v>
      </c>
      <c r="C1847" s="14" t="s">
        <v>87</v>
      </c>
      <c r="D1847" s="14" t="s">
        <v>84</v>
      </c>
      <c r="E1847" s="14" t="s">
        <v>85</v>
      </c>
      <c r="F1847" s="39">
        <v>4741.6074895657057</v>
      </c>
      <c r="G1847" s="40"/>
    </row>
    <row r="1848" spans="1:7" x14ac:dyDescent="0.25">
      <c r="A1848" s="38">
        <v>42880</v>
      </c>
      <c r="B1848" s="38" t="s">
        <v>611</v>
      </c>
      <c r="C1848" s="14" t="s">
        <v>87</v>
      </c>
      <c r="D1848" s="14" t="s">
        <v>90</v>
      </c>
      <c r="E1848" s="14" t="s">
        <v>85</v>
      </c>
      <c r="F1848" s="39">
        <v>178.97388220295838</v>
      </c>
      <c r="G1848" s="40"/>
    </row>
    <row r="1849" spans="1:7" x14ac:dyDescent="0.25">
      <c r="A1849" s="38">
        <v>42880</v>
      </c>
      <c r="B1849" s="38" t="s">
        <v>1500</v>
      </c>
      <c r="C1849" s="14" t="s">
        <v>100</v>
      </c>
      <c r="D1849" s="14" t="s">
        <v>84</v>
      </c>
      <c r="E1849" s="14" t="s">
        <v>85</v>
      </c>
      <c r="F1849" s="39">
        <v>6076.0083775877229</v>
      </c>
      <c r="G1849" s="40"/>
    </row>
    <row r="1850" spans="1:7" x14ac:dyDescent="0.25">
      <c r="A1850" s="38">
        <v>42880</v>
      </c>
      <c r="B1850" s="38" t="s">
        <v>1501</v>
      </c>
      <c r="C1850" s="14" t="s">
        <v>102</v>
      </c>
      <c r="D1850" s="14" t="s">
        <v>84</v>
      </c>
      <c r="E1850" s="14" t="s">
        <v>88</v>
      </c>
      <c r="F1850" s="39">
        <v>9456.7069234435749</v>
      </c>
      <c r="G1850" s="40"/>
    </row>
    <row r="1851" spans="1:7" x14ac:dyDescent="0.25">
      <c r="A1851" s="38">
        <v>42880</v>
      </c>
      <c r="B1851" s="38" t="s">
        <v>1502</v>
      </c>
      <c r="C1851" s="14" t="s">
        <v>107</v>
      </c>
      <c r="D1851" s="14" t="s">
        <v>116</v>
      </c>
      <c r="E1851" s="14" t="s">
        <v>85</v>
      </c>
      <c r="F1851" s="39">
        <v>8182.7876823981487</v>
      </c>
      <c r="G1851" s="40"/>
    </row>
    <row r="1852" spans="1:7" x14ac:dyDescent="0.25">
      <c r="A1852" s="38">
        <v>42880</v>
      </c>
      <c r="B1852" s="38" t="s">
        <v>1503</v>
      </c>
      <c r="C1852" s="14" t="s">
        <v>107</v>
      </c>
      <c r="D1852" s="14" t="s">
        <v>84</v>
      </c>
      <c r="E1852" s="14" t="s">
        <v>88</v>
      </c>
      <c r="F1852" s="39">
        <v>4188.8197772492822</v>
      </c>
      <c r="G1852" s="40"/>
    </row>
    <row r="1853" spans="1:7" x14ac:dyDescent="0.25">
      <c r="A1853" s="38">
        <v>42881</v>
      </c>
      <c r="B1853" s="38" t="s">
        <v>1504</v>
      </c>
      <c r="C1853" s="14" t="s">
        <v>83</v>
      </c>
      <c r="D1853" s="14" t="s">
        <v>90</v>
      </c>
      <c r="E1853" s="14" t="s">
        <v>85</v>
      </c>
      <c r="F1853" s="39">
        <v>14532.300226429377</v>
      </c>
      <c r="G1853" s="40"/>
    </row>
    <row r="1854" spans="1:7" x14ac:dyDescent="0.25">
      <c r="A1854" s="38">
        <v>42881</v>
      </c>
      <c r="B1854" s="38" t="s">
        <v>1505</v>
      </c>
      <c r="C1854" s="14" t="s">
        <v>83</v>
      </c>
      <c r="D1854" s="14" t="s">
        <v>84</v>
      </c>
      <c r="E1854" s="14" t="s">
        <v>85</v>
      </c>
      <c r="F1854" s="39">
        <v>9260.5573249086865</v>
      </c>
      <c r="G1854" s="40"/>
    </row>
    <row r="1855" spans="1:7" x14ac:dyDescent="0.25">
      <c r="A1855" s="38">
        <v>42881</v>
      </c>
      <c r="B1855" s="38" t="s">
        <v>1498</v>
      </c>
      <c r="C1855" s="14" t="s">
        <v>83</v>
      </c>
      <c r="D1855" s="14" t="s">
        <v>96</v>
      </c>
      <c r="E1855" s="14" t="s">
        <v>85</v>
      </c>
      <c r="F1855" s="39">
        <v>5107.8185134179712</v>
      </c>
      <c r="G1855" s="40"/>
    </row>
    <row r="1856" spans="1:7" x14ac:dyDescent="0.25">
      <c r="A1856" s="38">
        <v>42881</v>
      </c>
      <c r="B1856" s="38" t="s">
        <v>1506</v>
      </c>
      <c r="C1856" s="14" t="s">
        <v>87</v>
      </c>
      <c r="D1856" s="14" t="s">
        <v>90</v>
      </c>
      <c r="E1856" s="14" t="s">
        <v>88</v>
      </c>
      <c r="F1856" s="39">
        <v>14025.005978525965</v>
      </c>
      <c r="G1856" s="40"/>
    </row>
    <row r="1857" spans="1:7" x14ac:dyDescent="0.25">
      <c r="A1857" s="38">
        <v>42881</v>
      </c>
      <c r="B1857" s="38" t="s">
        <v>1059</v>
      </c>
      <c r="C1857" s="14" t="s">
        <v>87</v>
      </c>
      <c r="D1857" s="14" t="s">
        <v>103</v>
      </c>
      <c r="E1857" s="14" t="s">
        <v>85</v>
      </c>
      <c r="F1857" s="39">
        <v>11857.88567445391</v>
      </c>
      <c r="G1857" s="40"/>
    </row>
    <row r="1858" spans="1:7" x14ac:dyDescent="0.25">
      <c r="A1858" s="38">
        <v>42881</v>
      </c>
      <c r="B1858" s="38" t="s">
        <v>1507</v>
      </c>
      <c r="C1858" s="14" t="s">
        <v>100</v>
      </c>
      <c r="D1858" s="14" t="s">
        <v>84</v>
      </c>
      <c r="E1858" s="14" t="s">
        <v>88</v>
      </c>
      <c r="F1858" s="39">
        <v>12012.000048223708</v>
      </c>
      <c r="G1858" s="40"/>
    </row>
    <row r="1859" spans="1:7" x14ac:dyDescent="0.25">
      <c r="A1859" s="38">
        <v>42881</v>
      </c>
      <c r="B1859" s="38" t="s">
        <v>243</v>
      </c>
      <c r="C1859" s="14" t="s">
        <v>100</v>
      </c>
      <c r="D1859" s="14" t="s">
        <v>103</v>
      </c>
      <c r="E1859" s="14" t="s">
        <v>88</v>
      </c>
      <c r="F1859" s="39">
        <v>5243.1644536797103</v>
      </c>
      <c r="G1859" s="40"/>
    </row>
    <row r="1860" spans="1:7" x14ac:dyDescent="0.25">
      <c r="A1860" s="38">
        <v>42881</v>
      </c>
      <c r="B1860" s="38" t="s">
        <v>1508</v>
      </c>
      <c r="C1860" s="14" t="s">
        <v>107</v>
      </c>
      <c r="D1860" s="14" t="s">
        <v>84</v>
      </c>
      <c r="E1860" s="14" t="s">
        <v>88</v>
      </c>
      <c r="F1860" s="39">
        <v>1224.2382945934733</v>
      </c>
      <c r="G1860" s="40"/>
    </row>
    <row r="1861" spans="1:7" x14ac:dyDescent="0.25">
      <c r="A1861" s="38">
        <v>42881</v>
      </c>
      <c r="B1861" s="38" t="s">
        <v>1509</v>
      </c>
      <c r="C1861" s="14" t="s">
        <v>107</v>
      </c>
      <c r="D1861" s="14" t="s">
        <v>84</v>
      </c>
      <c r="E1861" s="14" t="s">
        <v>88</v>
      </c>
      <c r="F1861" s="39">
        <v>409.86968287852756</v>
      </c>
      <c r="G1861" s="40"/>
    </row>
    <row r="1862" spans="1:7" x14ac:dyDescent="0.25">
      <c r="A1862" s="38">
        <v>42882</v>
      </c>
      <c r="B1862" s="38" t="s">
        <v>1510</v>
      </c>
      <c r="C1862" s="14" t="s">
        <v>83</v>
      </c>
      <c r="D1862" s="14" t="s">
        <v>84</v>
      </c>
      <c r="E1862" s="14" t="s">
        <v>88</v>
      </c>
      <c r="F1862" s="39">
        <v>11009.18117498026</v>
      </c>
      <c r="G1862" s="40"/>
    </row>
    <row r="1863" spans="1:7" x14ac:dyDescent="0.25">
      <c r="A1863" s="38">
        <v>42882</v>
      </c>
      <c r="B1863" s="38" t="s">
        <v>1021</v>
      </c>
      <c r="C1863" s="14" t="s">
        <v>83</v>
      </c>
      <c r="D1863" s="14" t="s">
        <v>116</v>
      </c>
      <c r="E1863" s="14" t="s">
        <v>88</v>
      </c>
      <c r="F1863" s="39">
        <v>8871.6863819027167</v>
      </c>
      <c r="G1863" s="40"/>
    </row>
    <row r="1864" spans="1:7" x14ac:dyDescent="0.25">
      <c r="A1864" s="38">
        <v>42882</v>
      </c>
      <c r="B1864" s="38" t="s">
        <v>1511</v>
      </c>
      <c r="C1864" s="14" t="s">
        <v>83</v>
      </c>
      <c r="D1864" s="14" t="s">
        <v>90</v>
      </c>
      <c r="E1864" s="14" t="s">
        <v>85</v>
      </c>
      <c r="F1864" s="39">
        <v>4100.4336528497006</v>
      </c>
      <c r="G1864" s="40"/>
    </row>
    <row r="1865" spans="1:7" x14ac:dyDescent="0.25">
      <c r="A1865" s="38">
        <v>42882</v>
      </c>
      <c r="B1865" s="38" t="s">
        <v>211</v>
      </c>
      <c r="C1865" s="14" t="s">
        <v>83</v>
      </c>
      <c r="D1865" s="14" t="s">
        <v>84</v>
      </c>
      <c r="E1865" s="14" t="s">
        <v>85</v>
      </c>
      <c r="F1865" s="39">
        <v>1089.2899924582343</v>
      </c>
      <c r="G1865" s="40"/>
    </row>
    <row r="1866" spans="1:7" x14ac:dyDescent="0.25">
      <c r="A1866" s="38">
        <v>42882</v>
      </c>
      <c r="B1866" s="38" t="s">
        <v>1512</v>
      </c>
      <c r="C1866" s="14" t="s">
        <v>87</v>
      </c>
      <c r="D1866" s="14" t="s">
        <v>103</v>
      </c>
      <c r="E1866" s="14" t="s">
        <v>85</v>
      </c>
      <c r="F1866" s="39">
        <v>12516.744671814415</v>
      </c>
      <c r="G1866" s="40"/>
    </row>
    <row r="1867" spans="1:7" x14ac:dyDescent="0.25">
      <c r="A1867" s="38">
        <v>42882</v>
      </c>
      <c r="B1867" s="38" t="s">
        <v>1513</v>
      </c>
      <c r="C1867" s="14" t="s">
        <v>87</v>
      </c>
      <c r="D1867" s="14" t="s">
        <v>96</v>
      </c>
      <c r="E1867" s="14" t="s">
        <v>88</v>
      </c>
      <c r="F1867" s="39">
        <v>11392.157640903199</v>
      </c>
      <c r="G1867" s="40"/>
    </row>
    <row r="1868" spans="1:7" x14ac:dyDescent="0.25">
      <c r="A1868" s="38">
        <v>42882</v>
      </c>
      <c r="B1868" s="38" t="s">
        <v>1514</v>
      </c>
      <c r="C1868" s="14" t="s">
        <v>87</v>
      </c>
      <c r="D1868" s="14" t="s">
        <v>98</v>
      </c>
      <c r="E1868" s="14" t="s">
        <v>88</v>
      </c>
      <c r="F1868" s="39">
        <v>6987.1537078946221</v>
      </c>
      <c r="G1868" s="40"/>
    </row>
    <row r="1869" spans="1:7" x14ac:dyDescent="0.25">
      <c r="A1869" s="38">
        <v>42882</v>
      </c>
      <c r="B1869" s="38" t="s">
        <v>1515</v>
      </c>
      <c r="C1869" s="14" t="s">
        <v>87</v>
      </c>
      <c r="D1869" s="14" t="s">
        <v>84</v>
      </c>
      <c r="E1869" s="14" t="s">
        <v>85</v>
      </c>
      <c r="F1869" s="39">
        <v>4033.388575625037</v>
      </c>
      <c r="G1869" s="40"/>
    </row>
    <row r="1870" spans="1:7" x14ac:dyDescent="0.25">
      <c r="A1870" s="38">
        <v>42882</v>
      </c>
      <c r="B1870" s="38" t="s">
        <v>1516</v>
      </c>
      <c r="C1870" s="14" t="s">
        <v>100</v>
      </c>
      <c r="D1870" s="14" t="s">
        <v>90</v>
      </c>
      <c r="E1870" s="14" t="s">
        <v>88</v>
      </c>
      <c r="F1870" s="39">
        <v>13315.694043771577</v>
      </c>
      <c r="G1870" s="40"/>
    </row>
    <row r="1871" spans="1:7" x14ac:dyDescent="0.25">
      <c r="A1871" s="38">
        <v>42882</v>
      </c>
      <c r="B1871" s="38" t="s">
        <v>789</v>
      </c>
      <c r="C1871" s="14" t="s">
        <v>100</v>
      </c>
      <c r="D1871" s="14" t="s">
        <v>90</v>
      </c>
      <c r="E1871" s="14" t="s">
        <v>85</v>
      </c>
      <c r="F1871" s="39">
        <v>544.92113174390113</v>
      </c>
      <c r="G1871" s="40"/>
    </row>
    <row r="1872" spans="1:7" x14ac:dyDescent="0.25">
      <c r="A1872" s="38">
        <v>42882</v>
      </c>
      <c r="B1872" s="38" t="s">
        <v>1517</v>
      </c>
      <c r="C1872" s="14" t="s">
        <v>102</v>
      </c>
      <c r="D1872" s="14" t="s">
        <v>98</v>
      </c>
      <c r="E1872" s="14" t="s">
        <v>88</v>
      </c>
      <c r="F1872" s="39">
        <v>5939.4014898780306</v>
      </c>
      <c r="G1872" s="40"/>
    </row>
    <row r="1873" spans="1:7" x14ac:dyDescent="0.25">
      <c r="A1873" s="38">
        <v>42882</v>
      </c>
      <c r="B1873" s="38" t="s">
        <v>1518</v>
      </c>
      <c r="C1873" s="14" t="s">
        <v>102</v>
      </c>
      <c r="D1873" s="14" t="s">
        <v>90</v>
      </c>
      <c r="E1873" s="14" t="s">
        <v>88</v>
      </c>
      <c r="F1873" s="39">
        <v>5676.2203493070829</v>
      </c>
      <c r="G1873" s="40"/>
    </row>
    <row r="1874" spans="1:7" x14ac:dyDescent="0.25">
      <c r="A1874" s="38">
        <v>42882</v>
      </c>
      <c r="B1874" s="38" t="s">
        <v>1519</v>
      </c>
      <c r="C1874" s="14" t="s">
        <v>107</v>
      </c>
      <c r="D1874" s="14" t="s">
        <v>116</v>
      </c>
      <c r="E1874" s="14" t="s">
        <v>85</v>
      </c>
      <c r="F1874" s="39">
        <v>8023.9137156200823</v>
      </c>
      <c r="G1874" s="40"/>
    </row>
    <row r="1875" spans="1:7" x14ac:dyDescent="0.25">
      <c r="A1875" s="38">
        <v>42883</v>
      </c>
      <c r="B1875" s="38" t="s">
        <v>1077</v>
      </c>
      <c r="C1875" s="14" t="s">
        <v>83</v>
      </c>
      <c r="D1875" s="14" t="s">
        <v>90</v>
      </c>
      <c r="E1875" s="14" t="s">
        <v>85</v>
      </c>
      <c r="F1875" s="39">
        <v>14371.884916037396</v>
      </c>
      <c r="G1875" s="40"/>
    </row>
    <row r="1876" spans="1:7" x14ac:dyDescent="0.25">
      <c r="A1876" s="38">
        <v>42883</v>
      </c>
      <c r="B1876" s="38" t="s">
        <v>765</v>
      </c>
      <c r="C1876" s="14" t="s">
        <v>83</v>
      </c>
      <c r="D1876" s="14" t="s">
        <v>84</v>
      </c>
      <c r="E1876" s="14" t="s">
        <v>85</v>
      </c>
      <c r="F1876" s="39">
        <v>13995.922475137424</v>
      </c>
      <c r="G1876" s="40"/>
    </row>
    <row r="1877" spans="1:7" x14ac:dyDescent="0.25">
      <c r="A1877" s="38">
        <v>42883</v>
      </c>
      <c r="B1877" s="38" t="s">
        <v>1520</v>
      </c>
      <c r="C1877" s="14" t="s">
        <v>83</v>
      </c>
      <c r="D1877" s="14" t="s">
        <v>90</v>
      </c>
      <c r="E1877" s="14" t="s">
        <v>88</v>
      </c>
      <c r="F1877" s="39">
        <v>12972.410554608141</v>
      </c>
      <c r="G1877" s="40"/>
    </row>
    <row r="1878" spans="1:7" x14ac:dyDescent="0.25">
      <c r="A1878" s="38">
        <v>42883</v>
      </c>
      <c r="B1878" s="38" t="s">
        <v>1521</v>
      </c>
      <c r="C1878" s="14" t="s">
        <v>83</v>
      </c>
      <c r="D1878" s="14" t="s">
        <v>103</v>
      </c>
      <c r="E1878" s="14" t="s">
        <v>88</v>
      </c>
      <c r="F1878" s="39">
        <v>12881.557464941379</v>
      </c>
      <c r="G1878" s="40"/>
    </row>
    <row r="1879" spans="1:7" x14ac:dyDescent="0.25">
      <c r="A1879" s="38">
        <v>42883</v>
      </c>
      <c r="B1879" s="38" t="s">
        <v>896</v>
      </c>
      <c r="C1879" s="14" t="s">
        <v>83</v>
      </c>
      <c r="D1879" s="14" t="s">
        <v>116</v>
      </c>
      <c r="E1879" s="14" t="s">
        <v>88</v>
      </c>
      <c r="F1879" s="39">
        <v>10342.868652688128</v>
      </c>
      <c r="G1879" s="40"/>
    </row>
    <row r="1880" spans="1:7" x14ac:dyDescent="0.25">
      <c r="A1880" s="38">
        <v>42883</v>
      </c>
      <c r="B1880" s="38" t="s">
        <v>1522</v>
      </c>
      <c r="C1880" s="14" t="s">
        <v>83</v>
      </c>
      <c r="D1880" s="14" t="s">
        <v>103</v>
      </c>
      <c r="E1880" s="14" t="s">
        <v>85</v>
      </c>
      <c r="F1880" s="39">
        <v>5347.0729661893729</v>
      </c>
      <c r="G1880" s="40"/>
    </row>
    <row r="1881" spans="1:7" x14ac:dyDescent="0.25">
      <c r="A1881" s="38">
        <v>42883</v>
      </c>
      <c r="B1881" s="38" t="s">
        <v>1523</v>
      </c>
      <c r="C1881" s="14" t="s">
        <v>87</v>
      </c>
      <c r="D1881" s="14" t="s">
        <v>125</v>
      </c>
      <c r="E1881" s="14" t="s">
        <v>88</v>
      </c>
      <c r="F1881" s="39">
        <v>14360.950695434498</v>
      </c>
      <c r="G1881" s="40"/>
    </row>
    <row r="1882" spans="1:7" x14ac:dyDescent="0.25">
      <c r="A1882" s="38">
        <v>42883</v>
      </c>
      <c r="B1882" s="38" t="s">
        <v>1524</v>
      </c>
      <c r="C1882" s="14" t="s">
        <v>87</v>
      </c>
      <c r="D1882" s="14" t="s">
        <v>90</v>
      </c>
      <c r="E1882" s="14" t="s">
        <v>88</v>
      </c>
      <c r="F1882" s="39">
        <v>5549.6606420764674</v>
      </c>
      <c r="G1882" s="40"/>
    </row>
    <row r="1883" spans="1:7" x14ac:dyDescent="0.25">
      <c r="A1883" s="38">
        <v>42883</v>
      </c>
      <c r="B1883" s="38" t="s">
        <v>1525</v>
      </c>
      <c r="C1883" s="14" t="s">
        <v>100</v>
      </c>
      <c r="D1883" s="14" t="s">
        <v>103</v>
      </c>
      <c r="E1883" s="14" t="s">
        <v>85</v>
      </c>
      <c r="F1883" s="39">
        <v>9468.3168753832088</v>
      </c>
      <c r="G1883" s="40"/>
    </row>
    <row r="1884" spans="1:7" x14ac:dyDescent="0.25">
      <c r="A1884" s="38">
        <v>42883</v>
      </c>
      <c r="B1884" s="38" t="s">
        <v>350</v>
      </c>
      <c r="C1884" s="14" t="s">
        <v>100</v>
      </c>
      <c r="D1884" s="14" t="s">
        <v>90</v>
      </c>
      <c r="E1884" s="14" t="s">
        <v>88</v>
      </c>
      <c r="F1884" s="39">
        <v>3337.8057545847937</v>
      </c>
      <c r="G1884" s="40"/>
    </row>
    <row r="1885" spans="1:7" x14ac:dyDescent="0.25">
      <c r="A1885" s="38">
        <v>42883</v>
      </c>
      <c r="B1885" s="38" t="s">
        <v>334</v>
      </c>
      <c r="C1885" s="14" t="s">
        <v>100</v>
      </c>
      <c r="D1885" s="14" t="s">
        <v>96</v>
      </c>
      <c r="E1885" s="14" t="s">
        <v>85</v>
      </c>
      <c r="F1885" s="39">
        <v>2540.6492343214104</v>
      </c>
      <c r="G1885" s="40"/>
    </row>
    <row r="1886" spans="1:7" x14ac:dyDescent="0.25">
      <c r="A1886" s="38">
        <v>42883</v>
      </c>
      <c r="B1886" s="38" t="s">
        <v>1526</v>
      </c>
      <c r="C1886" s="14" t="s">
        <v>100</v>
      </c>
      <c r="D1886" s="14" t="s">
        <v>90</v>
      </c>
      <c r="E1886" s="14" t="s">
        <v>88</v>
      </c>
      <c r="F1886" s="39">
        <v>1795.9906134879475</v>
      </c>
      <c r="G1886" s="40"/>
    </row>
    <row r="1887" spans="1:7" x14ac:dyDescent="0.25">
      <c r="A1887" s="38">
        <v>42883</v>
      </c>
      <c r="B1887" s="38" t="s">
        <v>886</v>
      </c>
      <c r="C1887" s="14" t="s">
        <v>102</v>
      </c>
      <c r="D1887" s="14" t="s">
        <v>96</v>
      </c>
      <c r="E1887" s="14" t="s">
        <v>88</v>
      </c>
      <c r="F1887" s="39">
        <v>3879.8925079626265</v>
      </c>
      <c r="G1887" s="40"/>
    </row>
    <row r="1888" spans="1:7" x14ac:dyDescent="0.25">
      <c r="A1888" s="38">
        <v>42883</v>
      </c>
      <c r="B1888" s="38" t="s">
        <v>1527</v>
      </c>
      <c r="C1888" s="14" t="s">
        <v>107</v>
      </c>
      <c r="D1888" s="14" t="s">
        <v>103</v>
      </c>
      <c r="E1888" s="14" t="s">
        <v>88</v>
      </c>
      <c r="F1888" s="39">
        <v>6032.8507649974763</v>
      </c>
      <c r="G1888" s="40"/>
    </row>
    <row r="1889" spans="1:7" x14ac:dyDescent="0.25">
      <c r="A1889" s="38">
        <v>42884</v>
      </c>
      <c r="B1889" s="38" t="s">
        <v>1528</v>
      </c>
      <c r="C1889" s="14" t="s">
        <v>83</v>
      </c>
      <c r="D1889" s="14" t="s">
        <v>84</v>
      </c>
      <c r="E1889" s="14" t="s">
        <v>85</v>
      </c>
      <c r="F1889" s="39">
        <v>11453.784389970402</v>
      </c>
      <c r="G1889" s="40"/>
    </row>
    <row r="1890" spans="1:7" x14ac:dyDescent="0.25">
      <c r="A1890" s="38">
        <v>42884</v>
      </c>
      <c r="B1890" s="38" t="s">
        <v>1529</v>
      </c>
      <c r="C1890" s="14" t="s">
        <v>83</v>
      </c>
      <c r="D1890" s="14" t="s">
        <v>84</v>
      </c>
      <c r="E1890" s="14" t="s">
        <v>88</v>
      </c>
      <c r="F1890" s="39">
        <v>7171.0274135037726</v>
      </c>
      <c r="G1890" s="40"/>
    </row>
    <row r="1891" spans="1:7" x14ac:dyDescent="0.25">
      <c r="A1891" s="38">
        <v>42884</v>
      </c>
      <c r="B1891" s="38" t="s">
        <v>1530</v>
      </c>
      <c r="C1891" s="14" t="s">
        <v>83</v>
      </c>
      <c r="D1891" s="14" t="s">
        <v>96</v>
      </c>
      <c r="E1891" s="14" t="s">
        <v>85</v>
      </c>
      <c r="F1891" s="39">
        <v>5936.8485694425372</v>
      </c>
      <c r="G1891" s="40"/>
    </row>
    <row r="1892" spans="1:7" x14ac:dyDescent="0.25">
      <c r="A1892" s="38">
        <v>42884</v>
      </c>
      <c r="B1892" s="38" t="s">
        <v>255</v>
      </c>
      <c r="C1892" s="14" t="s">
        <v>83</v>
      </c>
      <c r="D1892" s="14" t="s">
        <v>84</v>
      </c>
      <c r="E1892" s="14" t="s">
        <v>85</v>
      </c>
      <c r="F1892" s="39">
        <v>430.70518586968979</v>
      </c>
      <c r="G1892" s="40"/>
    </row>
    <row r="1893" spans="1:7" x14ac:dyDescent="0.25">
      <c r="A1893" s="38">
        <v>42884</v>
      </c>
      <c r="B1893" s="38" t="s">
        <v>1531</v>
      </c>
      <c r="C1893" s="14" t="s">
        <v>87</v>
      </c>
      <c r="D1893" s="14" t="s">
        <v>96</v>
      </c>
      <c r="E1893" s="14" t="s">
        <v>85</v>
      </c>
      <c r="F1893" s="39">
        <v>12233.892556444778</v>
      </c>
      <c r="G1893" s="40"/>
    </row>
    <row r="1894" spans="1:7" x14ac:dyDescent="0.25">
      <c r="A1894" s="38">
        <v>42884</v>
      </c>
      <c r="B1894" s="38" t="s">
        <v>364</v>
      </c>
      <c r="C1894" s="14" t="s">
        <v>100</v>
      </c>
      <c r="D1894" s="14" t="s">
        <v>125</v>
      </c>
      <c r="E1894" s="14" t="s">
        <v>85</v>
      </c>
      <c r="F1894" s="39">
        <v>13662.255635049865</v>
      </c>
      <c r="G1894" s="40"/>
    </row>
    <row r="1895" spans="1:7" x14ac:dyDescent="0.25">
      <c r="A1895" s="38">
        <v>42884</v>
      </c>
      <c r="B1895" s="38" t="s">
        <v>1508</v>
      </c>
      <c r="C1895" s="14" t="s">
        <v>100</v>
      </c>
      <c r="D1895" s="14" t="s">
        <v>116</v>
      </c>
      <c r="E1895" s="14" t="s">
        <v>85</v>
      </c>
      <c r="F1895" s="39">
        <v>9695.7888796828593</v>
      </c>
      <c r="G1895" s="40"/>
    </row>
    <row r="1896" spans="1:7" x14ac:dyDescent="0.25">
      <c r="A1896" s="38">
        <v>42884</v>
      </c>
      <c r="B1896" s="38" t="s">
        <v>1532</v>
      </c>
      <c r="C1896" s="14" t="s">
        <v>100</v>
      </c>
      <c r="D1896" s="14" t="s">
        <v>103</v>
      </c>
      <c r="E1896" s="14" t="s">
        <v>85</v>
      </c>
      <c r="F1896" s="39">
        <v>8084.4764648400969</v>
      </c>
      <c r="G1896" s="40"/>
    </row>
    <row r="1897" spans="1:7" x14ac:dyDescent="0.25">
      <c r="A1897" s="38">
        <v>42884</v>
      </c>
      <c r="B1897" s="38" t="s">
        <v>1043</v>
      </c>
      <c r="C1897" s="14" t="s">
        <v>102</v>
      </c>
      <c r="D1897" s="14" t="s">
        <v>96</v>
      </c>
      <c r="E1897" s="14" t="s">
        <v>88</v>
      </c>
      <c r="F1897" s="39">
        <v>10350.631270242686</v>
      </c>
      <c r="G1897" s="40"/>
    </row>
    <row r="1898" spans="1:7" x14ac:dyDescent="0.25">
      <c r="A1898" s="38">
        <v>42884</v>
      </c>
      <c r="B1898" s="38" t="s">
        <v>1163</v>
      </c>
      <c r="C1898" s="14" t="s">
        <v>107</v>
      </c>
      <c r="D1898" s="14" t="s">
        <v>90</v>
      </c>
      <c r="E1898" s="14" t="s">
        <v>85</v>
      </c>
      <c r="F1898" s="39">
        <v>14194.021883076379</v>
      </c>
      <c r="G1898" s="40"/>
    </row>
    <row r="1899" spans="1:7" x14ac:dyDescent="0.25">
      <c r="A1899" s="38">
        <v>42884</v>
      </c>
      <c r="B1899" s="38" t="s">
        <v>1533</v>
      </c>
      <c r="C1899" s="14" t="s">
        <v>107</v>
      </c>
      <c r="D1899" s="14" t="s">
        <v>125</v>
      </c>
      <c r="E1899" s="14" t="s">
        <v>88</v>
      </c>
      <c r="F1899" s="39">
        <v>13668.863474882224</v>
      </c>
      <c r="G1899" s="40"/>
    </row>
    <row r="1900" spans="1:7" x14ac:dyDescent="0.25">
      <c r="A1900" s="38">
        <v>42884</v>
      </c>
      <c r="B1900" s="38" t="s">
        <v>1534</v>
      </c>
      <c r="C1900" s="14" t="s">
        <v>107</v>
      </c>
      <c r="D1900" s="14" t="s">
        <v>116</v>
      </c>
      <c r="E1900" s="14" t="s">
        <v>88</v>
      </c>
      <c r="F1900" s="39">
        <v>10216.647481041216</v>
      </c>
      <c r="G1900" s="40"/>
    </row>
    <row r="1901" spans="1:7" x14ac:dyDescent="0.25">
      <c r="A1901" s="38">
        <v>42885</v>
      </c>
      <c r="B1901" s="38" t="s">
        <v>1535</v>
      </c>
      <c r="C1901" s="14" t="s">
        <v>83</v>
      </c>
      <c r="D1901" s="14" t="s">
        <v>90</v>
      </c>
      <c r="E1901" s="14" t="s">
        <v>85</v>
      </c>
      <c r="F1901" s="39">
        <v>11001.252067915779</v>
      </c>
      <c r="G1901" s="40"/>
    </row>
    <row r="1902" spans="1:7" x14ac:dyDescent="0.25">
      <c r="A1902" s="38">
        <v>42885</v>
      </c>
      <c r="B1902" s="38" t="s">
        <v>465</v>
      </c>
      <c r="C1902" s="14" t="s">
        <v>83</v>
      </c>
      <c r="D1902" s="14" t="s">
        <v>90</v>
      </c>
      <c r="E1902" s="14" t="s">
        <v>85</v>
      </c>
      <c r="F1902" s="39">
        <v>9598.6810593572427</v>
      </c>
      <c r="G1902" s="40"/>
    </row>
    <row r="1903" spans="1:7" x14ac:dyDescent="0.25">
      <c r="A1903" s="38">
        <v>42885</v>
      </c>
      <c r="B1903" s="38" t="s">
        <v>1536</v>
      </c>
      <c r="C1903" s="14" t="s">
        <v>83</v>
      </c>
      <c r="D1903" s="14" t="s">
        <v>96</v>
      </c>
      <c r="E1903" s="14" t="s">
        <v>88</v>
      </c>
      <c r="F1903" s="39">
        <v>4302.7736417409324</v>
      </c>
      <c r="G1903" s="40"/>
    </row>
    <row r="1904" spans="1:7" x14ac:dyDescent="0.25">
      <c r="A1904" s="38">
        <v>42885</v>
      </c>
      <c r="B1904" s="38" t="s">
        <v>1537</v>
      </c>
      <c r="C1904" s="14" t="s">
        <v>83</v>
      </c>
      <c r="D1904" s="14" t="s">
        <v>98</v>
      </c>
      <c r="E1904" s="14" t="s">
        <v>85</v>
      </c>
      <c r="F1904" s="39">
        <v>3383.9387179076098</v>
      </c>
      <c r="G1904" s="40"/>
    </row>
    <row r="1905" spans="1:7" x14ac:dyDescent="0.25">
      <c r="A1905" s="38">
        <v>42885</v>
      </c>
      <c r="B1905" s="38" t="s">
        <v>1274</v>
      </c>
      <c r="C1905" s="14" t="s">
        <v>87</v>
      </c>
      <c r="D1905" s="14" t="s">
        <v>90</v>
      </c>
      <c r="E1905" s="14" t="s">
        <v>88</v>
      </c>
      <c r="F1905" s="39">
        <v>10129.361238185456</v>
      </c>
      <c r="G1905" s="40"/>
    </row>
    <row r="1906" spans="1:7" x14ac:dyDescent="0.25">
      <c r="A1906" s="38">
        <v>42885</v>
      </c>
      <c r="B1906" s="38" t="s">
        <v>1538</v>
      </c>
      <c r="C1906" s="14" t="s">
        <v>87</v>
      </c>
      <c r="D1906" s="14" t="s">
        <v>96</v>
      </c>
      <c r="E1906" s="14" t="s">
        <v>85</v>
      </c>
      <c r="F1906" s="39">
        <v>8819.5166935148627</v>
      </c>
      <c r="G1906" s="40"/>
    </row>
    <row r="1907" spans="1:7" x14ac:dyDescent="0.25">
      <c r="A1907" s="38">
        <v>42885</v>
      </c>
      <c r="B1907" s="38" t="s">
        <v>1539</v>
      </c>
      <c r="C1907" s="14" t="s">
        <v>100</v>
      </c>
      <c r="D1907" s="14" t="s">
        <v>103</v>
      </c>
      <c r="E1907" s="14" t="s">
        <v>85</v>
      </c>
      <c r="F1907" s="39">
        <v>13244.265559698117</v>
      </c>
      <c r="G1907" s="40"/>
    </row>
    <row r="1908" spans="1:7" x14ac:dyDescent="0.25">
      <c r="A1908" s="38">
        <v>42885</v>
      </c>
      <c r="B1908" s="38" t="s">
        <v>1540</v>
      </c>
      <c r="C1908" s="14" t="s">
        <v>100</v>
      </c>
      <c r="D1908" s="14" t="s">
        <v>84</v>
      </c>
      <c r="E1908" s="14" t="s">
        <v>88</v>
      </c>
      <c r="F1908" s="39">
        <v>5505.3316182597673</v>
      </c>
      <c r="G1908" s="40"/>
    </row>
    <row r="1909" spans="1:7" x14ac:dyDescent="0.25">
      <c r="A1909" s="38">
        <v>42885</v>
      </c>
      <c r="B1909" s="38" t="s">
        <v>1541</v>
      </c>
      <c r="C1909" s="14" t="s">
        <v>100</v>
      </c>
      <c r="D1909" s="14" t="s">
        <v>103</v>
      </c>
      <c r="E1909" s="14" t="s">
        <v>88</v>
      </c>
      <c r="F1909" s="39">
        <v>5326.0650641236462</v>
      </c>
      <c r="G1909" s="40"/>
    </row>
    <row r="1910" spans="1:7" x14ac:dyDescent="0.25">
      <c r="A1910" s="38">
        <v>42885</v>
      </c>
      <c r="B1910" s="38" t="s">
        <v>1542</v>
      </c>
      <c r="C1910" s="14" t="s">
        <v>102</v>
      </c>
      <c r="D1910" s="14" t="s">
        <v>125</v>
      </c>
      <c r="E1910" s="14" t="s">
        <v>88</v>
      </c>
      <c r="F1910" s="39">
        <v>13221.980819149561</v>
      </c>
      <c r="G1910" s="40"/>
    </row>
    <row r="1911" spans="1:7" x14ac:dyDescent="0.25">
      <c r="A1911" s="38">
        <v>42885</v>
      </c>
      <c r="B1911" s="38" t="s">
        <v>150</v>
      </c>
      <c r="C1911" s="14" t="s">
        <v>102</v>
      </c>
      <c r="D1911" s="14" t="s">
        <v>84</v>
      </c>
      <c r="E1911" s="14" t="s">
        <v>88</v>
      </c>
      <c r="F1911" s="39">
        <v>4991.3924769703726</v>
      </c>
      <c r="G1911" s="40"/>
    </row>
    <row r="1912" spans="1:7" x14ac:dyDescent="0.25">
      <c r="A1912" s="38">
        <v>42885</v>
      </c>
      <c r="B1912" s="38" t="s">
        <v>1543</v>
      </c>
      <c r="C1912" s="14" t="s">
        <v>107</v>
      </c>
      <c r="D1912" s="14" t="s">
        <v>125</v>
      </c>
      <c r="E1912" s="14" t="s">
        <v>88</v>
      </c>
      <c r="F1912" s="39">
        <v>12632.920755201343</v>
      </c>
      <c r="G1912" s="40"/>
    </row>
    <row r="1913" spans="1:7" x14ac:dyDescent="0.25">
      <c r="A1913" s="38">
        <v>42885</v>
      </c>
      <c r="B1913" s="38" t="s">
        <v>1544</v>
      </c>
      <c r="C1913" s="14" t="s">
        <v>107</v>
      </c>
      <c r="D1913" s="14" t="s">
        <v>103</v>
      </c>
      <c r="E1913" s="14" t="s">
        <v>88</v>
      </c>
      <c r="F1913" s="39">
        <v>9810.4526267226884</v>
      </c>
      <c r="G1913" s="40"/>
    </row>
    <row r="1914" spans="1:7" x14ac:dyDescent="0.25">
      <c r="A1914" s="38">
        <v>42885</v>
      </c>
      <c r="B1914" s="38" t="s">
        <v>1545</v>
      </c>
      <c r="C1914" s="14" t="s">
        <v>107</v>
      </c>
      <c r="D1914" s="14" t="s">
        <v>103</v>
      </c>
      <c r="E1914" s="14" t="s">
        <v>88</v>
      </c>
      <c r="F1914" s="39">
        <v>9049.4220871711314</v>
      </c>
      <c r="G1914" s="40"/>
    </row>
    <row r="1915" spans="1:7" x14ac:dyDescent="0.25">
      <c r="A1915" s="38">
        <v>42886</v>
      </c>
      <c r="B1915" s="38" t="s">
        <v>1546</v>
      </c>
      <c r="C1915" s="14" t="s">
        <v>83</v>
      </c>
      <c r="D1915" s="14" t="s">
        <v>103</v>
      </c>
      <c r="E1915" s="14" t="s">
        <v>88</v>
      </c>
      <c r="F1915" s="39">
        <v>13822.423778416804</v>
      </c>
      <c r="G1915" s="40"/>
    </row>
    <row r="1916" spans="1:7" x14ac:dyDescent="0.25">
      <c r="A1916" s="38">
        <v>42886</v>
      </c>
      <c r="B1916" s="38" t="s">
        <v>1547</v>
      </c>
      <c r="C1916" s="14" t="s">
        <v>83</v>
      </c>
      <c r="D1916" s="14" t="s">
        <v>103</v>
      </c>
      <c r="E1916" s="14" t="s">
        <v>88</v>
      </c>
      <c r="F1916" s="39">
        <v>11242.305843511394</v>
      </c>
      <c r="G1916" s="40"/>
    </row>
    <row r="1917" spans="1:7" x14ac:dyDescent="0.25">
      <c r="A1917" s="38">
        <v>42886</v>
      </c>
      <c r="B1917" s="38" t="s">
        <v>110</v>
      </c>
      <c r="C1917" s="14" t="s">
        <v>83</v>
      </c>
      <c r="D1917" s="14" t="s">
        <v>103</v>
      </c>
      <c r="E1917" s="14" t="s">
        <v>85</v>
      </c>
      <c r="F1917" s="39">
        <v>1407.374234581943</v>
      </c>
      <c r="G1917" s="40"/>
    </row>
    <row r="1918" spans="1:7" x14ac:dyDescent="0.25">
      <c r="A1918" s="38">
        <v>42886</v>
      </c>
      <c r="B1918" s="38" t="s">
        <v>1548</v>
      </c>
      <c r="C1918" s="14" t="s">
        <v>87</v>
      </c>
      <c r="D1918" s="14" t="s">
        <v>90</v>
      </c>
      <c r="E1918" s="14" t="s">
        <v>85</v>
      </c>
      <c r="F1918" s="39">
        <v>9882.4366469474771</v>
      </c>
      <c r="G1918" s="40"/>
    </row>
    <row r="1919" spans="1:7" x14ac:dyDescent="0.25">
      <c r="A1919" s="38">
        <v>42886</v>
      </c>
      <c r="B1919" s="38" t="s">
        <v>89</v>
      </c>
      <c r="C1919" s="14" t="s">
        <v>100</v>
      </c>
      <c r="D1919" s="14" t="s">
        <v>90</v>
      </c>
      <c r="E1919" s="14" t="s">
        <v>88</v>
      </c>
      <c r="F1919" s="39">
        <v>9169.5121347842141</v>
      </c>
      <c r="G1919" s="40"/>
    </row>
    <row r="1920" spans="1:7" x14ac:dyDescent="0.25">
      <c r="A1920" s="38">
        <v>42886</v>
      </c>
      <c r="B1920" s="38" t="s">
        <v>1406</v>
      </c>
      <c r="C1920" s="14" t="s">
        <v>100</v>
      </c>
      <c r="D1920" s="14" t="s">
        <v>98</v>
      </c>
      <c r="E1920" s="14" t="s">
        <v>88</v>
      </c>
      <c r="F1920" s="39">
        <v>6730.2650258281255</v>
      </c>
      <c r="G1920" s="40"/>
    </row>
    <row r="1921" spans="1:7" x14ac:dyDescent="0.25">
      <c r="A1921" s="38">
        <v>42886</v>
      </c>
      <c r="B1921" s="38" t="s">
        <v>1549</v>
      </c>
      <c r="C1921" s="14" t="s">
        <v>102</v>
      </c>
      <c r="D1921" s="14" t="s">
        <v>125</v>
      </c>
      <c r="E1921" s="14" t="s">
        <v>88</v>
      </c>
      <c r="F1921" s="39">
        <v>14073.78704352147</v>
      </c>
      <c r="G1921" s="40"/>
    </row>
    <row r="1922" spans="1:7" x14ac:dyDescent="0.25">
      <c r="A1922" s="38">
        <v>42886</v>
      </c>
      <c r="B1922" s="38" t="s">
        <v>1289</v>
      </c>
      <c r="C1922" s="14" t="s">
        <v>102</v>
      </c>
      <c r="D1922" s="14" t="s">
        <v>90</v>
      </c>
      <c r="E1922" s="14" t="s">
        <v>88</v>
      </c>
      <c r="F1922" s="39">
        <v>10362.82996330063</v>
      </c>
      <c r="G1922" s="40"/>
    </row>
    <row r="1923" spans="1:7" x14ac:dyDescent="0.25">
      <c r="A1923" s="38">
        <v>42886</v>
      </c>
      <c r="B1923" s="38" t="s">
        <v>261</v>
      </c>
      <c r="C1923" s="14" t="s">
        <v>102</v>
      </c>
      <c r="D1923" s="14" t="s">
        <v>90</v>
      </c>
      <c r="E1923" s="14" t="s">
        <v>88</v>
      </c>
      <c r="F1923" s="39">
        <v>6005.9197696732654</v>
      </c>
      <c r="G1923" s="40"/>
    </row>
    <row r="1924" spans="1:7" x14ac:dyDescent="0.25">
      <c r="A1924" s="38">
        <v>42886</v>
      </c>
      <c r="B1924" s="38" t="s">
        <v>1550</v>
      </c>
      <c r="C1924" s="14" t="s">
        <v>102</v>
      </c>
      <c r="D1924" s="14" t="s">
        <v>98</v>
      </c>
      <c r="E1924" s="14" t="s">
        <v>88</v>
      </c>
      <c r="F1924" s="39">
        <v>5446.1462520544719</v>
      </c>
      <c r="G1924" s="40"/>
    </row>
    <row r="1925" spans="1:7" x14ac:dyDescent="0.25">
      <c r="A1925" s="38">
        <v>42886</v>
      </c>
      <c r="B1925" s="38" t="s">
        <v>1551</v>
      </c>
      <c r="C1925" s="14" t="s">
        <v>107</v>
      </c>
      <c r="D1925" s="14" t="s">
        <v>116</v>
      </c>
      <c r="E1925" s="14" t="s">
        <v>88</v>
      </c>
      <c r="F1925" s="39">
        <v>9810.8846767275008</v>
      </c>
      <c r="G1925" s="40"/>
    </row>
    <row r="1926" spans="1:7" x14ac:dyDescent="0.25">
      <c r="A1926" s="38">
        <v>42886</v>
      </c>
      <c r="B1926" s="38" t="s">
        <v>1552</v>
      </c>
      <c r="C1926" s="14" t="s">
        <v>107</v>
      </c>
      <c r="D1926" s="14" t="s">
        <v>84</v>
      </c>
      <c r="E1926" s="14" t="s">
        <v>85</v>
      </c>
      <c r="F1926" s="39">
        <v>5144.0437306920294</v>
      </c>
      <c r="G1926" s="40"/>
    </row>
    <row r="1927" spans="1:7" x14ac:dyDescent="0.25">
      <c r="A1927" s="38">
        <v>42887</v>
      </c>
      <c r="B1927" s="38" t="s">
        <v>1553</v>
      </c>
      <c r="C1927" s="14" t="s">
        <v>83</v>
      </c>
      <c r="D1927" s="14" t="s">
        <v>96</v>
      </c>
      <c r="E1927" s="14" t="s">
        <v>85</v>
      </c>
      <c r="F1927" s="39">
        <v>14398.298288111289</v>
      </c>
      <c r="G1927" s="40"/>
    </row>
    <row r="1928" spans="1:7" x14ac:dyDescent="0.25">
      <c r="A1928" s="38">
        <v>42887</v>
      </c>
      <c r="B1928" s="38" t="s">
        <v>1554</v>
      </c>
      <c r="C1928" s="14" t="s">
        <v>83</v>
      </c>
      <c r="D1928" s="14" t="s">
        <v>98</v>
      </c>
      <c r="E1928" s="14" t="s">
        <v>85</v>
      </c>
      <c r="F1928" s="39">
        <v>953.46226730889384</v>
      </c>
      <c r="G1928" s="40"/>
    </row>
    <row r="1929" spans="1:7" x14ac:dyDescent="0.25">
      <c r="A1929" s="38">
        <v>42887</v>
      </c>
      <c r="B1929" s="38" t="s">
        <v>1555</v>
      </c>
      <c r="C1929" s="14" t="s">
        <v>87</v>
      </c>
      <c r="D1929" s="14" t="s">
        <v>96</v>
      </c>
      <c r="E1929" s="14" t="s">
        <v>85</v>
      </c>
      <c r="F1929" s="39">
        <v>12061.614923116087</v>
      </c>
      <c r="G1929" s="40"/>
    </row>
    <row r="1930" spans="1:7" x14ac:dyDescent="0.25">
      <c r="A1930" s="38">
        <v>42887</v>
      </c>
      <c r="B1930" s="38" t="s">
        <v>232</v>
      </c>
      <c r="C1930" s="14" t="s">
        <v>87</v>
      </c>
      <c r="D1930" s="14" t="s">
        <v>96</v>
      </c>
      <c r="E1930" s="14" t="s">
        <v>88</v>
      </c>
      <c r="F1930" s="39">
        <v>3327.8935878020329</v>
      </c>
      <c r="G1930" s="40"/>
    </row>
    <row r="1931" spans="1:7" x14ac:dyDescent="0.25">
      <c r="A1931" s="38">
        <v>42887</v>
      </c>
      <c r="B1931" s="38" t="s">
        <v>1556</v>
      </c>
      <c r="C1931" s="14" t="s">
        <v>100</v>
      </c>
      <c r="D1931" s="14" t="s">
        <v>103</v>
      </c>
      <c r="E1931" s="14" t="s">
        <v>88</v>
      </c>
      <c r="F1931" s="39">
        <v>5512.9129397303559</v>
      </c>
      <c r="G1931" s="40"/>
    </row>
    <row r="1932" spans="1:7" x14ac:dyDescent="0.25">
      <c r="A1932" s="38">
        <v>42887</v>
      </c>
      <c r="B1932" s="38" t="s">
        <v>1557</v>
      </c>
      <c r="C1932" s="14" t="s">
        <v>100</v>
      </c>
      <c r="D1932" s="14" t="s">
        <v>84</v>
      </c>
      <c r="E1932" s="14" t="s">
        <v>88</v>
      </c>
      <c r="F1932" s="39">
        <v>1621.7578603882578</v>
      </c>
      <c r="G1932" s="40"/>
    </row>
    <row r="1933" spans="1:7" x14ac:dyDescent="0.25">
      <c r="A1933" s="38">
        <v>42887</v>
      </c>
      <c r="B1933" s="38" t="s">
        <v>1254</v>
      </c>
      <c r="C1933" s="14" t="s">
        <v>100</v>
      </c>
      <c r="D1933" s="14" t="s">
        <v>90</v>
      </c>
      <c r="E1933" s="14" t="s">
        <v>85</v>
      </c>
      <c r="F1933" s="39">
        <v>822.65471087034507</v>
      </c>
      <c r="G1933" s="40"/>
    </row>
    <row r="1934" spans="1:7" x14ac:dyDescent="0.25">
      <c r="A1934" s="38">
        <v>42887</v>
      </c>
      <c r="B1934" s="38" t="s">
        <v>1324</v>
      </c>
      <c r="C1934" s="14" t="s">
        <v>102</v>
      </c>
      <c r="D1934" s="14" t="s">
        <v>84</v>
      </c>
      <c r="E1934" s="14" t="s">
        <v>85</v>
      </c>
      <c r="F1934" s="39">
        <v>12422.432493902877</v>
      </c>
      <c r="G1934" s="40"/>
    </row>
    <row r="1935" spans="1:7" x14ac:dyDescent="0.25">
      <c r="A1935" s="38">
        <v>42887</v>
      </c>
      <c r="B1935" s="38" t="s">
        <v>1558</v>
      </c>
      <c r="C1935" s="14" t="s">
        <v>102</v>
      </c>
      <c r="D1935" s="14" t="s">
        <v>103</v>
      </c>
      <c r="E1935" s="14" t="s">
        <v>88</v>
      </c>
      <c r="F1935" s="39">
        <v>5313.4614281822733</v>
      </c>
      <c r="G1935" s="40"/>
    </row>
    <row r="1936" spans="1:7" x14ac:dyDescent="0.25">
      <c r="A1936" s="38">
        <v>42887</v>
      </c>
      <c r="B1936" s="38" t="s">
        <v>1559</v>
      </c>
      <c r="C1936" s="14" t="s">
        <v>102</v>
      </c>
      <c r="D1936" s="14" t="s">
        <v>84</v>
      </c>
      <c r="E1936" s="14" t="s">
        <v>85</v>
      </c>
      <c r="F1936" s="39">
        <v>1132.0714471811427</v>
      </c>
      <c r="G1936" s="40"/>
    </row>
    <row r="1937" spans="1:7" x14ac:dyDescent="0.25">
      <c r="A1937" s="38">
        <v>42887</v>
      </c>
      <c r="B1937" s="38" t="s">
        <v>1560</v>
      </c>
      <c r="C1937" s="14" t="s">
        <v>102</v>
      </c>
      <c r="D1937" s="14" t="s">
        <v>96</v>
      </c>
      <c r="E1937" s="14" t="s">
        <v>85</v>
      </c>
      <c r="F1937" s="39">
        <v>949.1009187535883</v>
      </c>
      <c r="G1937" s="40"/>
    </row>
    <row r="1938" spans="1:7" x14ac:dyDescent="0.25">
      <c r="A1938" s="38">
        <v>42887</v>
      </c>
      <c r="B1938" s="38" t="s">
        <v>1561</v>
      </c>
      <c r="C1938" s="14" t="s">
        <v>107</v>
      </c>
      <c r="D1938" s="14" t="s">
        <v>116</v>
      </c>
      <c r="E1938" s="14" t="s">
        <v>85</v>
      </c>
      <c r="F1938" s="39">
        <v>11202.182358181672</v>
      </c>
      <c r="G1938" s="40"/>
    </row>
    <row r="1939" spans="1:7" x14ac:dyDescent="0.25">
      <c r="A1939" s="38">
        <v>42887</v>
      </c>
      <c r="B1939" s="38" t="s">
        <v>1562</v>
      </c>
      <c r="C1939" s="14" t="s">
        <v>107</v>
      </c>
      <c r="D1939" s="14" t="s">
        <v>90</v>
      </c>
      <c r="E1939" s="14" t="s">
        <v>85</v>
      </c>
      <c r="F1939" s="39">
        <v>342.15721999344646</v>
      </c>
      <c r="G1939" s="40"/>
    </row>
    <row r="1940" spans="1:7" x14ac:dyDescent="0.25">
      <c r="A1940" s="38">
        <v>42888</v>
      </c>
      <c r="B1940" s="38" t="s">
        <v>1563</v>
      </c>
      <c r="C1940" s="14" t="s">
        <v>83</v>
      </c>
      <c r="D1940" s="14" t="s">
        <v>84</v>
      </c>
      <c r="E1940" s="14" t="s">
        <v>85</v>
      </c>
      <c r="F1940" s="39">
        <v>14785.622748400488</v>
      </c>
      <c r="G1940" s="40"/>
    </row>
    <row r="1941" spans="1:7" x14ac:dyDescent="0.25">
      <c r="A1941" s="38">
        <v>42888</v>
      </c>
      <c r="B1941" s="38" t="s">
        <v>1515</v>
      </c>
      <c r="C1941" s="14" t="s">
        <v>83</v>
      </c>
      <c r="D1941" s="14" t="s">
        <v>103</v>
      </c>
      <c r="E1941" s="14" t="s">
        <v>88</v>
      </c>
      <c r="F1941" s="39">
        <v>14558.167284088977</v>
      </c>
      <c r="G1941" s="40"/>
    </row>
    <row r="1942" spans="1:7" x14ac:dyDescent="0.25">
      <c r="A1942" s="38">
        <v>42888</v>
      </c>
      <c r="B1942" s="38" t="s">
        <v>1564</v>
      </c>
      <c r="C1942" s="14" t="s">
        <v>87</v>
      </c>
      <c r="D1942" s="14" t="s">
        <v>90</v>
      </c>
      <c r="E1942" s="14" t="s">
        <v>88</v>
      </c>
      <c r="F1942" s="39">
        <v>3537.7134004962195</v>
      </c>
      <c r="G1942" s="40"/>
    </row>
    <row r="1943" spans="1:7" x14ac:dyDescent="0.25">
      <c r="A1943" s="38">
        <v>42888</v>
      </c>
      <c r="B1943" s="38" t="s">
        <v>324</v>
      </c>
      <c r="C1943" s="14" t="s">
        <v>100</v>
      </c>
      <c r="D1943" s="14" t="s">
        <v>84</v>
      </c>
      <c r="E1943" s="14" t="s">
        <v>85</v>
      </c>
      <c r="F1943" s="39">
        <v>11282.552604238892</v>
      </c>
      <c r="G1943" s="40"/>
    </row>
    <row r="1944" spans="1:7" x14ac:dyDescent="0.25">
      <c r="A1944" s="38">
        <v>42888</v>
      </c>
      <c r="B1944" s="38" t="s">
        <v>1565</v>
      </c>
      <c r="C1944" s="14" t="s">
        <v>100</v>
      </c>
      <c r="D1944" s="14" t="s">
        <v>84</v>
      </c>
      <c r="E1944" s="14" t="s">
        <v>88</v>
      </c>
      <c r="F1944" s="39">
        <v>10028.646779501703</v>
      </c>
      <c r="G1944" s="40"/>
    </row>
    <row r="1945" spans="1:7" x14ac:dyDescent="0.25">
      <c r="A1945" s="38">
        <v>42888</v>
      </c>
      <c r="B1945" s="38" t="s">
        <v>1566</v>
      </c>
      <c r="C1945" s="14" t="s">
        <v>100</v>
      </c>
      <c r="D1945" s="14" t="s">
        <v>84</v>
      </c>
      <c r="E1945" s="14" t="s">
        <v>88</v>
      </c>
      <c r="F1945" s="39">
        <v>4691.1301056448137</v>
      </c>
      <c r="G1945" s="40"/>
    </row>
    <row r="1946" spans="1:7" x14ac:dyDescent="0.25">
      <c r="A1946" s="38">
        <v>42888</v>
      </c>
      <c r="B1946" s="38" t="s">
        <v>1567</v>
      </c>
      <c r="C1946" s="14" t="s">
        <v>100</v>
      </c>
      <c r="D1946" s="14" t="s">
        <v>96</v>
      </c>
      <c r="E1946" s="14" t="s">
        <v>85</v>
      </c>
      <c r="F1946" s="39">
        <v>3539.189617208438</v>
      </c>
      <c r="G1946" s="40"/>
    </row>
    <row r="1947" spans="1:7" x14ac:dyDescent="0.25">
      <c r="A1947" s="38">
        <v>42888</v>
      </c>
      <c r="B1947" s="38" t="s">
        <v>1568</v>
      </c>
      <c r="C1947" s="14" t="s">
        <v>100</v>
      </c>
      <c r="D1947" s="14" t="s">
        <v>96</v>
      </c>
      <c r="E1947" s="14" t="s">
        <v>85</v>
      </c>
      <c r="F1947" s="39">
        <v>982.64353039216849</v>
      </c>
      <c r="G1947" s="40"/>
    </row>
    <row r="1948" spans="1:7" x14ac:dyDescent="0.25">
      <c r="A1948" s="38">
        <v>42888</v>
      </c>
      <c r="B1948" s="38" t="s">
        <v>540</v>
      </c>
      <c r="C1948" s="14" t="s">
        <v>102</v>
      </c>
      <c r="D1948" s="14" t="s">
        <v>90</v>
      </c>
      <c r="E1948" s="14" t="s">
        <v>85</v>
      </c>
      <c r="F1948" s="39">
        <v>12604.502672512746</v>
      </c>
      <c r="G1948" s="40"/>
    </row>
    <row r="1949" spans="1:7" x14ac:dyDescent="0.25">
      <c r="A1949" s="38">
        <v>42888</v>
      </c>
      <c r="B1949" s="38" t="s">
        <v>1569</v>
      </c>
      <c r="C1949" s="14" t="s">
        <v>102</v>
      </c>
      <c r="D1949" s="14" t="s">
        <v>103</v>
      </c>
      <c r="E1949" s="14" t="s">
        <v>88</v>
      </c>
      <c r="F1949" s="39">
        <v>7965.8423629388135</v>
      </c>
      <c r="G1949" s="40"/>
    </row>
    <row r="1950" spans="1:7" x14ac:dyDescent="0.25">
      <c r="A1950" s="38">
        <v>42888</v>
      </c>
      <c r="B1950" s="38" t="s">
        <v>1570</v>
      </c>
      <c r="C1950" s="14" t="s">
        <v>102</v>
      </c>
      <c r="D1950" s="14" t="s">
        <v>98</v>
      </c>
      <c r="E1950" s="14" t="s">
        <v>85</v>
      </c>
      <c r="F1950" s="39">
        <v>7677.9686559279735</v>
      </c>
      <c r="G1950" s="40"/>
    </row>
    <row r="1951" spans="1:7" x14ac:dyDescent="0.25">
      <c r="A1951" s="38">
        <v>42888</v>
      </c>
      <c r="B1951" s="38" t="s">
        <v>416</v>
      </c>
      <c r="C1951" s="14" t="s">
        <v>107</v>
      </c>
      <c r="D1951" s="14" t="s">
        <v>116</v>
      </c>
      <c r="E1951" s="14" t="s">
        <v>88</v>
      </c>
      <c r="F1951" s="39">
        <v>8019.0381338004299</v>
      </c>
      <c r="G1951" s="40"/>
    </row>
    <row r="1952" spans="1:7" x14ac:dyDescent="0.25">
      <c r="A1952" s="38">
        <v>42888</v>
      </c>
      <c r="B1952" s="38" t="s">
        <v>235</v>
      </c>
      <c r="C1952" s="14" t="s">
        <v>107</v>
      </c>
      <c r="D1952" s="14" t="s">
        <v>90</v>
      </c>
      <c r="E1952" s="14" t="s">
        <v>85</v>
      </c>
      <c r="F1952" s="39">
        <v>7177.8718634141724</v>
      </c>
      <c r="G1952" s="40"/>
    </row>
    <row r="1953" spans="1:7" x14ac:dyDescent="0.25">
      <c r="A1953" s="38">
        <v>42888</v>
      </c>
      <c r="B1953" s="38" t="s">
        <v>1571</v>
      </c>
      <c r="C1953" s="14" t="s">
        <v>107</v>
      </c>
      <c r="D1953" s="14" t="s">
        <v>84</v>
      </c>
      <c r="E1953" s="14" t="s">
        <v>85</v>
      </c>
      <c r="F1953" s="39">
        <v>6404.3826368670498</v>
      </c>
      <c r="G1953" s="40"/>
    </row>
    <row r="1954" spans="1:7" x14ac:dyDescent="0.25">
      <c r="A1954" s="38">
        <v>42888</v>
      </c>
      <c r="B1954" s="38" t="s">
        <v>563</v>
      </c>
      <c r="C1954" s="14" t="s">
        <v>107</v>
      </c>
      <c r="D1954" s="14" t="s">
        <v>98</v>
      </c>
      <c r="E1954" s="14" t="s">
        <v>85</v>
      </c>
      <c r="F1954" s="39">
        <v>258.00837408438645</v>
      </c>
      <c r="G1954" s="40"/>
    </row>
    <row r="1955" spans="1:7" x14ac:dyDescent="0.25">
      <c r="A1955" s="38">
        <v>42889</v>
      </c>
      <c r="B1955" s="38" t="s">
        <v>1231</v>
      </c>
      <c r="C1955" s="14" t="s">
        <v>83</v>
      </c>
      <c r="D1955" s="14" t="s">
        <v>84</v>
      </c>
      <c r="E1955" s="14" t="s">
        <v>88</v>
      </c>
      <c r="F1955" s="39">
        <v>6854.9689058479798</v>
      </c>
      <c r="G1955" s="40"/>
    </row>
    <row r="1956" spans="1:7" x14ac:dyDescent="0.25">
      <c r="A1956" s="38">
        <v>42889</v>
      </c>
      <c r="B1956" s="38" t="s">
        <v>1572</v>
      </c>
      <c r="C1956" s="14" t="s">
        <v>83</v>
      </c>
      <c r="D1956" s="14" t="s">
        <v>103</v>
      </c>
      <c r="E1956" s="14" t="s">
        <v>88</v>
      </c>
      <c r="F1956" s="39">
        <v>1702.8607686502066</v>
      </c>
      <c r="G1956" s="40"/>
    </row>
    <row r="1957" spans="1:7" x14ac:dyDescent="0.25">
      <c r="A1957" s="38">
        <v>42889</v>
      </c>
      <c r="B1957" s="38" t="s">
        <v>846</v>
      </c>
      <c r="C1957" s="14" t="s">
        <v>87</v>
      </c>
      <c r="D1957" s="14" t="s">
        <v>84</v>
      </c>
      <c r="E1957" s="14" t="s">
        <v>85</v>
      </c>
      <c r="F1957" s="39">
        <v>13277.444216253789</v>
      </c>
      <c r="G1957" s="40"/>
    </row>
    <row r="1958" spans="1:7" x14ac:dyDescent="0.25">
      <c r="A1958" s="38">
        <v>42889</v>
      </c>
      <c r="B1958" s="38" t="s">
        <v>830</v>
      </c>
      <c r="C1958" s="14" t="s">
        <v>87</v>
      </c>
      <c r="D1958" s="14" t="s">
        <v>96</v>
      </c>
      <c r="E1958" s="14" t="s">
        <v>88</v>
      </c>
      <c r="F1958" s="39">
        <v>11889.105904186028</v>
      </c>
      <c r="G1958" s="40"/>
    </row>
    <row r="1959" spans="1:7" x14ac:dyDescent="0.25">
      <c r="A1959" s="38">
        <v>42889</v>
      </c>
      <c r="B1959" s="38" t="s">
        <v>1573</v>
      </c>
      <c r="C1959" s="14" t="s">
        <v>87</v>
      </c>
      <c r="D1959" s="14" t="s">
        <v>103</v>
      </c>
      <c r="E1959" s="14" t="s">
        <v>85</v>
      </c>
      <c r="F1959" s="39">
        <v>9809.9193964016067</v>
      </c>
      <c r="G1959" s="40"/>
    </row>
    <row r="1960" spans="1:7" x14ac:dyDescent="0.25">
      <c r="A1960" s="38">
        <v>42889</v>
      </c>
      <c r="B1960" s="38" t="s">
        <v>507</v>
      </c>
      <c r="C1960" s="14" t="s">
        <v>87</v>
      </c>
      <c r="D1960" s="14" t="s">
        <v>84</v>
      </c>
      <c r="E1960" s="14" t="s">
        <v>88</v>
      </c>
      <c r="F1960" s="39">
        <v>5884.8492767340349</v>
      </c>
      <c r="G1960" s="40"/>
    </row>
    <row r="1961" spans="1:7" x14ac:dyDescent="0.25">
      <c r="A1961" s="38">
        <v>42889</v>
      </c>
      <c r="B1961" s="38" t="s">
        <v>1046</v>
      </c>
      <c r="C1961" s="14" t="s">
        <v>100</v>
      </c>
      <c r="D1961" s="14" t="s">
        <v>103</v>
      </c>
      <c r="E1961" s="14" t="s">
        <v>85</v>
      </c>
      <c r="F1961" s="39">
        <v>7241.4613359025625</v>
      </c>
      <c r="G1961" s="40"/>
    </row>
    <row r="1962" spans="1:7" x14ac:dyDescent="0.25">
      <c r="A1962" s="38">
        <v>42889</v>
      </c>
      <c r="B1962" s="38" t="s">
        <v>1574</v>
      </c>
      <c r="C1962" s="14" t="s">
        <v>100</v>
      </c>
      <c r="D1962" s="14" t="s">
        <v>84</v>
      </c>
      <c r="E1962" s="14" t="s">
        <v>88</v>
      </c>
      <c r="F1962" s="39">
        <v>6293.1854788490009</v>
      </c>
      <c r="G1962" s="40"/>
    </row>
    <row r="1963" spans="1:7" x14ac:dyDescent="0.25">
      <c r="A1963" s="38">
        <v>42889</v>
      </c>
      <c r="B1963" s="38" t="s">
        <v>1575</v>
      </c>
      <c r="C1963" s="14" t="s">
        <v>100</v>
      </c>
      <c r="D1963" s="14" t="s">
        <v>96</v>
      </c>
      <c r="E1963" s="14" t="s">
        <v>88</v>
      </c>
      <c r="F1963" s="39">
        <v>693.06293025795696</v>
      </c>
      <c r="G1963" s="40"/>
    </row>
    <row r="1964" spans="1:7" x14ac:dyDescent="0.25">
      <c r="A1964" s="38">
        <v>42889</v>
      </c>
      <c r="B1964" s="38" t="s">
        <v>1576</v>
      </c>
      <c r="C1964" s="14" t="s">
        <v>102</v>
      </c>
      <c r="D1964" s="14" t="s">
        <v>90</v>
      </c>
      <c r="E1964" s="14" t="s">
        <v>88</v>
      </c>
      <c r="F1964" s="39">
        <v>13977.326333560917</v>
      </c>
      <c r="G1964" s="40"/>
    </row>
    <row r="1965" spans="1:7" x14ac:dyDescent="0.25">
      <c r="A1965" s="38">
        <v>42889</v>
      </c>
      <c r="B1965" s="38" t="s">
        <v>1577</v>
      </c>
      <c r="C1965" s="14" t="s">
        <v>102</v>
      </c>
      <c r="D1965" s="14" t="s">
        <v>103</v>
      </c>
      <c r="E1965" s="14" t="s">
        <v>88</v>
      </c>
      <c r="F1965" s="39">
        <v>6274.8043815825858</v>
      </c>
      <c r="G1965" s="40"/>
    </row>
    <row r="1966" spans="1:7" x14ac:dyDescent="0.25">
      <c r="A1966" s="38">
        <v>42889</v>
      </c>
      <c r="B1966" s="38" t="s">
        <v>1578</v>
      </c>
      <c r="C1966" s="14" t="s">
        <v>102</v>
      </c>
      <c r="D1966" s="14" t="s">
        <v>84</v>
      </c>
      <c r="E1966" s="14" t="s">
        <v>85</v>
      </c>
      <c r="F1966" s="39">
        <v>5866.4030536446744</v>
      </c>
      <c r="G1966" s="40"/>
    </row>
    <row r="1967" spans="1:7" x14ac:dyDescent="0.25">
      <c r="A1967" s="38">
        <v>42889</v>
      </c>
      <c r="B1967" s="38" t="s">
        <v>936</v>
      </c>
      <c r="C1967" s="14" t="s">
        <v>107</v>
      </c>
      <c r="D1967" s="14" t="s">
        <v>98</v>
      </c>
      <c r="E1967" s="14" t="s">
        <v>88</v>
      </c>
      <c r="F1967" s="39">
        <v>4486.6617782543699</v>
      </c>
      <c r="G1967" s="40"/>
    </row>
    <row r="1968" spans="1:7" x14ac:dyDescent="0.25">
      <c r="A1968" s="38">
        <v>42890</v>
      </c>
      <c r="B1968" s="38" t="s">
        <v>1579</v>
      </c>
      <c r="C1968" s="14" t="s">
        <v>83</v>
      </c>
      <c r="D1968" s="14" t="s">
        <v>103</v>
      </c>
      <c r="E1968" s="14" t="s">
        <v>88</v>
      </c>
      <c r="F1968" s="39">
        <v>14308.99333762117</v>
      </c>
      <c r="G1968" s="40"/>
    </row>
    <row r="1969" spans="1:7" x14ac:dyDescent="0.25">
      <c r="A1969" s="38">
        <v>42890</v>
      </c>
      <c r="B1969" s="38" t="s">
        <v>1580</v>
      </c>
      <c r="C1969" s="14" t="s">
        <v>83</v>
      </c>
      <c r="D1969" s="14" t="s">
        <v>125</v>
      </c>
      <c r="E1969" s="14" t="s">
        <v>85</v>
      </c>
      <c r="F1969" s="39">
        <v>13178.034987520903</v>
      </c>
      <c r="G1969" s="40"/>
    </row>
    <row r="1970" spans="1:7" x14ac:dyDescent="0.25">
      <c r="A1970" s="38">
        <v>42890</v>
      </c>
      <c r="B1970" s="38" t="s">
        <v>1581</v>
      </c>
      <c r="C1970" s="14" t="s">
        <v>83</v>
      </c>
      <c r="D1970" s="14" t="s">
        <v>116</v>
      </c>
      <c r="E1970" s="14" t="s">
        <v>85</v>
      </c>
      <c r="F1970" s="39">
        <v>8145.1964865406471</v>
      </c>
      <c r="G1970" s="40"/>
    </row>
    <row r="1971" spans="1:7" x14ac:dyDescent="0.25">
      <c r="A1971" s="38">
        <v>42890</v>
      </c>
      <c r="B1971" s="38" t="s">
        <v>1582</v>
      </c>
      <c r="C1971" s="14" t="s">
        <v>87</v>
      </c>
      <c r="D1971" s="14" t="s">
        <v>103</v>
      </c>
      <c r="E1971" s="14" t="s">
        <v>85</v>
      </c>
      <c r="F1971" s="39">
        <v>14953.112596260247</v>
      </c>
      <c r="G1971" s="40"/>
    </row>
    <row r="1972" spans="1:7" x14ac:dyDescent="0.25">
      <c r="A1972" s="38">
        <v>42890</v>
      </c>
      <c r="B1972" s="38" t="s">
        <v>143</v>
      </c>
      <c r="C1972" s="14" t="s">
        <v>87</v>
      </c>
      <c r="D1972" s="14" t="s">
        <v>103</v>
      </c>
      <c r="E1972" s="14" t="s">
        <v>85</v>
      </c>
      <c r="F1972" s="39">
        <v>12601.957712619256</v>
      </c>
      <c r="G1972" s="40"/>
    </row>
    <row r="1973" spans="1:7" x14ac:dyDescent="0.25">
      <c r="A1973" s="38">
        <v>42890</v>
      </c>
      <c r="B1973" s="38" t="s">
        <v>942</v>
      </c>
      <c r="C1973" s="14" t="s">
        <v>87</v>
      </c>
      <c r="D1973" s="14" t="s">
        <v>96</v>
      </c>
      <c r="E1973" s="14" t="s">
        <v>88</v>
      </c>
      <c r="F1973" s="39">
        <v>10118.475010198903</v>
      </c>
      <c r="G1973" s="40"/>
    </row>
    <row r="1974" spans="1:7" x14ac:dyDescent="0.25">
      <c r="A1974" s="38">
        <v>42890</v>
      </c>
      <c r="B1974" s="38" t="s">
        <v>1583</v>
      </c>
      <c r="C1974" s="14" t="s">
        <v>87</v>
      </c>
      <c r="D1974" s="14" t="s">
        <v>96</v>
      </c>
      <c r="E1974" s="14" t="s">
        <v>85</v>
      </c>
      <c r="F1974" s="39">
        <v>7328.4322469312392</v>
      </c>
      <c r="G1974" s="40"/>
    </row>
    <row r="1975" spans="1:7" x14ac:dyDescent="0.25">
      <c r="A1975" s="38">
        <v>42890</v>
      </c>
      <c r="B1975" s="38" t="s">
        <v>173</v>
      </c>
      <c r="C1975" s="14" t="s">
        <v>100</v>
      </c>
      <c r="D1975" s="14" t="s">
        <v>103</v>
      </c>
      <c r="E1975" s="14" t="s">
        <v>85</v>
      </c>
      <c r="F1975" s="39">
        <v>2922.6315561564097</v>
      </c>
      <c r="G1975" s="40"/>
    </row>
    <row r="1976" spans="1:7" x14ac:dyDescent="0.25">
      <c r="A1976" s="38">
        <v>42890</v>
      </c>
      <c r="B1976" s="38" t="s">
        <v>1584</v>
      </c>
      <c r="C1976" s="14" t="s">
        <v>102</v>
      </c>
      <c r="D1976" s="14" t="s">
        <v>96</v>
      </c>
      <c r="E1976" s="14" t="s">
        <v>85</v>
      </c>
      <c r="F1976" s="39">
        <v>5687.0356779037857</v>
      </c>
      <c r="G1976" s="40"/>
    </row>
    <row r="1977" spans="1:7" x14ac:dyDescent="0.25">
      <c r="A1977" s="38">
        <v>42890</v>
      </c>
      <c r="B1977" s="38" t="s">
        <v>515</v>
      </c>
      <c r="C1977" s="14" t="s">
        <v>102</v>
      </c>
      <c r="D1977" s="14" t="s">
        <v>84</v>
      </c>
      <c r="E1977" s="14" t="s">
        <v>88</v>
      </c>
      <c r="F1977" s="39">
        <v>1567.6972442011693</v>
      </c>
      <c r="G1977" s="40"/>
    </row>
    <row r="1978" spans="1:7" x14ac:dyDescent="0.25">
      <c r="A1978" s="38">
        <v>42890</v>
      </c>
      <c r="B1978" s="38" t="s">
        <v>755</v>
      </c>
      <c r="C1978" s="14" t="s">
        <v>107</v>
      </c>
      <c r="D1978" s="14" t="s">
        <v>90</v>
      </c>
      <c r="E1978" s="14" t="s">
        <v>85</v>
      </c>
      <c r="F1978" s="39">
        <v>14466.037060376049</v>
      </c>
      <c r="G1978" s="40"/>
    </row>
    <row r="1979" spans="1:7" x14ac:dyDescent="0.25">
      <c r="A1979" s="38">
        <v>42890</v>
      </c>
      <c r="B1979" s="38" t="s">
        <v>1461</v>
      </c>
      <c r="C1979" s="14" t="s">
        <v>107</v>
      </c>
      <c r="D1979" s="14" t="s">
        <v>116</v>
      </c>
      <c r="E1979" s="14" t="s">
        <v>88</v>
      </c>
      <c r="F1979" s="39">
        <v>9355.8590191200947</v>
      </c>
      <c r="G1979" s="40"/>
    </row>
    <row r="1980" spans="1:7" x14ac:dyDescent="0.25">
      <c r="A1980" s="38">
        <v>42890</v>
      </c>
      <c r="B1980" s="38" t="s">
        <v>1585</v>
      </c>
      <c r="C1980" s="14" t="s">
        <v>107</v>
      </c>
      <c r="D1980" s="14" t="s">
        <v>90</v>
      </c>
      <c r="E1980" s="14" t="s">
        <v>88</v>
      </c>
      <c r="F1980" s="39">
        <v>8602.029302238725</v>
      </c>
      <c r="G1980" s="40"/>
    </row>
    <row r="1981" spans="1:7" x14ac:dyDescent="0.25">
      <c r="A1981" s="38">
        <v>42890</v>
      </c>
      <c r="B1981" s="38" t="s">
        <v>1586</v>
      </c>
      <c r="C1981" s="14" t="s">
        <v>107</v>
      </c>
      <c r="D1981" s="14" t="s">
        <v>96</v>
      </c>
      <c r="E1981" s="14" t="s">
        <v>85</v>
      </c>
      <c r="F1981" s="39">
        <v>6547.2057186703269</v>
      </c>
      <c r="G1981" s="40"/>
    </row>
    <row r="1982" spans="1:7" x14ac:dyDescent="0.25">
      <c r="A1982" s="38">
        <v>42890</v>
      </c>
      <c r="B1982" s="38" t="s">
        <v>1410</v>
      </c>
      <c r="C1982" s="14" t="s">
        <v>107</v>
      </c>
      <c r="D1982" s="14" t="s">
        <v>98</v>
      </c>
      <c r="E1982" s="14" t="s">
        <v>85</v>
      </c>
      <c r="F1982" s="39">
        <v>865.04029919529103</v>
      </c>
      <c r="G1982" s="40"/>
    </row>
    <row r="1983" spans="1:7" x14ac:dyDescent="0.25">
      <c r="A1983" s="38">
        <v>42890</v>
      </c>
      <c r="B1983" s="38" t="s">
        <v>164</v>
      </c>
      <c r="C1983" s="14" t="s">
        <v>107</v>
      </c>
      <c r="D1983" s="14" t="s">
        <v>84</v>
      </c>
      <c r="E1983" s="14" t="s">
        <v>85</v>
      </c>
      <c r="F1983" s="39">
        <v>471.40026956529744</v>
      </c>
      <c r="G1983" s="40"/>
    </row>
    <row r="1984" spans="1:7" x14ac:dyDescent="0.25">
      <c r="A1984" s="38">
        <v>42891</v>
      </c>
      <c r="B1984" s="38" t="s">
        <v>457</v>
      </c>
      <c r="C1984" s="14" t="s">
        <v>87</v>
      </c>
      <c r="D1984" s="14" t="s">
        <v>96</v>
      </c>
      <c r="E1984" s="14" t="s">
        <v>88</v>
      </c>
      <c r="F1984" s="39">
        <v>11189.800468168423</v>
      </c>
      <c r="G1984" s="40"/>
    </row>
    <row r="1985" spans="1:7" x14ac:dyDescent="0.25">
      <c r="A1985" s="38">
        <v>42891</v>
      </c>
      <c r="B1985" s="38" t="s">
        <v>1587</v>
      </c>
      <c r="C1985" s="14" t="s">
        <v>87</v>
      </c>
      <c r="D1985" s="14" t="s">
        <v>84</v>
      </c>
      <c r="E1985" s="14" t="s">
        <v>88</v>
      </c>
      <c r="F1985" s="39">
        <v>4656.0545555191866</v>
      </c>
      <c r="G1985" s="40"/>
    </row>
    <row r="1986" spans="1:7" x14ac:dyDescent="0.25">
      <c r="A1986" s="38">
        <v>42891</v>
      </c>
      <c r="B1986" s="38" t="s">
        <v>1588</v>
      </c>
      <c r="C1986" s="14" t="s">
        <v>100</v>
      </c>
      <c r="D1986" s="14" t="s">
        <v>96</v>
      </c>
      <c r="E1986" s="14" t="s">
        <v>85</v>
      </c>
      <c r="F1986" s="39">
        <v>13947.1475381335</v>
      </c>
      <c r="G1986" s="40"/>
    </row>
    <row r="1987" spans="1:7" x14ac:dyDescent="0.25">
      <c r="A1987" s="38">
        <v>42891</v>
      </c>
      <c r="B1987" s="38" t="s">
        <v>1589</v>
      </c>
      <c r="C1987" s="14" t="s">
        <v>100</v>
      </c>
      <c r="D1987" s="14" t="s">
        <v>116</v>
      </c>
      <c r="E1987" s="14" t="s">
        <v>88</v>
      </c>
      <c r="F1987" s="39">
        <v>8171.1217482449356</v>
      </c>
      <c r="G1987" s="40"/>
    </row>
    <row r="1988" spans="1:7" x14ac:dyDescent="0.25">
      <c r="A1988" s="38">
        <v>42891</v>
      </c>
      <c r="B1988" s="38" t="s">
        <v>1590</v>
      </c>
      <c r="C1988" s="14" t="s">
        <v>100</v>
      </c>
      <c r="D1988" s="14" t="s">
        <v>98</v>
      </c>
      <c r="E1988" s="14" t="s">
        <v>88</v>
      </c>
      <c r="F1988" s="39">
        <v>2260.3313008929863</v>
      </c>
      <c r="G1988" s="40"/>
    </row>
    <row r="1989" spans="1:7" x14ac:dyDescent="0.25">
      <c r="A1989" s="38">
        <v>42891</v>
      </c>
      <c r="B1989" s="38" t="s">
        <v>1591</v>
      </c>
      <c r="C1989" s="14" t="s">
        <v>100</v>
      </c>
      <c r="D1989" s="14" t="s">
        <v>90</v>
      </c>
      <c r="E1989" s="14" t="s">
        <v>85</v>
      </c>
      <c r="F1989" s="39">
        <v>1920.1197604221795</v>
      </c>
      <c r="G1989" s="40"/>
    </row>
    <row r="1990" spans="1:7" x14ac:dyDescent="0.25">
      <c r="A1990" s="38">
        <v>42891</v>
      </c>
      <c r="B1990" s="38" t="s">
        <v>960</v>
      </c>
      <c r="C1990" s="14" t="s">
        <v>102</v>
      </c>
      <c r="D1990" s="14" t="s">
        <v>103</v>
      </c>
      <c r="E1990" s="14" t="s">
        <v>85</v>
      </c>
      <c r="F1990" s="39">
        <v>9667.3386393996789</v>
      </c>
      <c r="G1990" s="40"/>
    </row>
    <row r="1991" spans="1:7" x14ac:dyDescent="0.25">
      <c r="A1991" s="38">
        <v>42891</v>
      </c>
      <c r="B1991" s="38" t="s">
        <v>1592</v>
      </c>
      <c r="C1991" s="14" t="s">
        <v>102</v>
      </c>
      <c r="D1991" s="14" t="s">
        <v>98</v>
      </c>
      <c r="E1991" s="14" t="s">
        <v>85</v>
      </c>
      <c r="F1991" s="39">
        <v>7428.4303689595254</v>
      </c>
      <c r="G1991" s="40"/>
    </row>
    <row r="1992" spans="1:7" x14ac:dyDescent="0.25">
      <c r="A1992" s="38">
        <v>42891</v>
      </c>
      <c r="B1992" s="38" t="s">
        <v>154</v>
      </c>
      <c r="C1992" s="14" t="s">
        <v>102</v>
      </c>
      <c r="D1992" s="14" t="s">
        <v>90</v>
      </c>
      <c r="E1992" s="14" t="s">
        <v>88</v>
      </c>
      <c r="F1992" s="39">
        <v>6403.152458487838</v>
      </c>
      <c r="G1992" s="40"/>
    </row>
    <row r="1993" spans="1:7" x14ac:dyDescent="0.25">
      <c r="A1993" s="38">
        <v>42891</v>
      </c>
      <c r="B1993" s="38" t="s">
        <v>1177</v>
      </c>
      <c r="C1993" s="14" t="s">
        <v>102</v>
      </c>
      <c r="D1993" s="14" t="s">
        <v>90</v>
      </c>
      <c r="E1993" s="14" t="s">
        <v>88</v>
      </c>
      <c r="F1993" s="39">
        <v>2615.8291971434455</v>
      </c>
      <c r="G1993" s="40"/>
    </row>
    <row r="1994" spans="1:7" x14ac:dyDescent="0.25">
      <c r="A1994" s="38">
        <v>42891</v>
      </c>
      <c r="B1994" s="38" t="s">
        <v>939</v>
      </c>
      <c r="C1994" s="14" t="s">
        <v>107</v>
      </c>
      <c r="D1994" s="14" t="s">
        <v>96</v>
      </c>
      <c r="E1994" s="14" t="s">
        <v>88</v>
      </c>
      <c r="F1994" s="39">
        <v>7069.0764666699324</v>
      </c>
      <c r="G1994" s="40"/>
    </row>
    <row r="1995" spans="1:7" x14ac:dyDescent="0.25">
      <c r="A1995" s="38">
        <v>42892</v>
      </c>
      <c r="B1995" s="38" t="s">
        <v>1593</v>
      </c>
      <c r="C1995" s="14" t="s">
        <v>87</v>
      </c>
      <c r="D1995" s="14" t="s">
        <v>103</v>
      </c>
      <c r="E1995" s="14" t="s">
        <v>85</v>
      </c>
      <c r="F1995" s="39">
        <v>14650.602733534839</v>
      </c>
      <c r="G1995" s="40"/>
    </row>
    <row r="1996" spans="1:7" x14ac:dyDescent="0.25">
      <c r="A1996" s="38">
        <v>42892</v>
      </c>
      <c r="B1996" s="38" t="s">
        <v>484</v>
      </c>
      <c r="C1996" s="14" t="s">
        <v>87</v>
      </c>
      <c r="D1996" s="14" t="s">
        <v>90</v>
      </c>
      <c r="E1996" s="14" t="s">
        <v>85</v>
      </c>
      <c r="F1996" s="39">
        <v>14559.424985566289</v>
      </c>
      <c r="G1996" s="40"/>
    </row>
    <row r="1997" spans="1:7" x14ac:dyDescent="0.25">
      <c r="A1997" s="38">
        <v>42892</v>
      </c>
      <c r="B1997" s="38" t="s">
        <v>1594</v>
      </c>
      <c r="C1997" s="14" t="s">
        <v>87</v>
      </c>
      <c r="D1997" s="14" t="s">
        <v>96</v>
      </c>
      <c r="E1997" s="14" t="s">
        <v>85</v>
      </c>
      <c r="F1997" s="39">
        <v>2882.2301546658459</v>
      </c>
      <c r="G1997" s="40"/>
    </row>
    <row r="1998" spans="1:7" x14ac:dyDescent="0.25">
      <c r="A1998" s="38">
        <v>42892</v>
      </c>
      <c r="B1998" s="38" t="s">
        <v>1536</v>
      </c>
      <c r="C1998" s="14" t="s">
        <v>102</v>
      </c>
      <c r="D1998" s="14" t="s">
        <v>116</v>
      </c>
      <c r="E1998" s="14" t="s">
        <v>85</v>
      </c>
      <c r="F1998" s="39">
        <v>9292.0387622979015</v>
      </c>
      <c r="G1998" s="40"/>
    </row>
    <row r="1999" spans="1:7" x14ac:dyDescent="0.25">
      <c r="A1999" s="38">
        <v>42892</v>
      </c>
      <c r="B1999" s="38" t="s">
        <v>1595</v>
      </c>
      <c r="C1999" s="14" t="s">
        <v>102</v>
      </c>
      <c r="D1999" s="14" t="s">
        <v>98</v>
      </c>
      <c r="E1999" s="14" t="s">
        <v>85</v>
      </c>
      <c r="F1999" s="39">
        <v>7932.5151387930355</v>
      </c>
      <c r="G1999" s="40"/>
    </row>
    <row r="2000" spans="1:7" x14ac:dyDescent="0.25">
      <c r="A2000" s="38">
        <v>42892</v>
      </c>
      <c r="B2000" s="38" t="s">
        <v>1596</v>
      </c>
      <c r="C2000" s="14" t="s">
        <v>102</v>
      </c>
      <c r="D2000" s="14" t="s">
        <v>84</v>
      </c>
      <c r="E2000" s="14" t="s">
        <v>88</v>
      </c>
      <c r="F2000" s="39">
        <v>6673.7601226149054</v>
      </c>
      <c r="G2000" s="40"/>
    </row>
    <row r="2001" spans="1:7" x14ac:dyDescent="0.25">
      <c r="A2001" s="38">
        <v>42892</v>
      </c>
      <c r="B2001" s="38" t="s">
        <v>1597</v>
      </c>
      <c r="C2001" s="14" t="s">
        <v>102</v>
      </c>
      <c r="D2001" s="14" t="s">
        <v>96</v>
      </c>
      <c r="E2001" s="14" t="s">
        <v>88</v>
      </c>
      <c r="F2001" s="39">
        <v>4807.6193159409304</v>
      </c>
      <c r="G2001" s="40"/>
    </row>
    <row r="2002" spans="1:7" x14ac:dyDescent="0.25">
      <c r="A2002" s="38">
        <v>42892</v>
      </c>
      <c r="B2002" s="38" t="s">
        <v>1598</v>
      </c>
      <c r="C2002" s="14" t="s">
        <v>102</v>
      </c>
      <c r="D2002" s="14" t="s">
        <v>84</v>
      </c>
      <c r="E2002" s="14" t="s">
        <v>85</v>
      </c>
      <c r="F2002" s="39">
        <v>2077.484784118375</v>
      </c>
      <c r="G2002" s="40"/>
    </row>
    <row r="2003" spans="1:7" x14ac:dyDescent="0.25">
      <c r="A2003" s="38">
        <v>42892</v>
      </c>
      <c r="B2003" s="38" t="s">
        <v>660</v>
      </c>
      <c r="C2003" s="14" t="s">
        <v>107</v>
      </c>
      <c r="D2003" s="14" t="s">
        <v>90</v>
      </c>
      <c r="E2003" s="14" t="s">
        <v>88</v>
      </c>
      <c r="F2003" s="39">
        <v>9364.2561620898086</v>
      </c>
      <c r="G2003" s="40"/>
    </row>
    <row r="2004" spans="1:7" x14ac:dyDescent="0.25">
      <c r="A2004" s="38">
        <v>42892</v>
      </c>
      <c r="B2004" s="38" t="s">
        <v>547</v>
      </c>
      <c r="C2004" s="14" t="s">
        <v>107</v>
      </c>
      <c r="D2004" s="14" t="s">
        <v>96</v>
      </c>
      <c r="E2004" s="14" t="s">
        <v>85</v>
      </c>
      <c r="F2004" s="39">
        <v>5198.7134596794403</v>
      </c>
      <c r="G2004" s="40"/>
    </row>
    <row r="2005" spans="1:7" x14ac:dyDescent="0.25">
      <c r="A2005" s="38">
        <v>42892</v>
      </c>
      <c r="B2005" s="38" t="s">
        <v>754</v>
      </c>
      <c r="C2005" s="14" t="s">
        <v>107</v>
      </c>
      <c r="D2005" s="14" t="s">
        <v>84</v>
      </c>
      <c r="E2005" s="14" t="s">
        <v>85</v>
      </c>
      <c r="F2005" s="39">
        <v>4267.609022590801</v>
      </c>
      <c r="G2005" s="40"/>
    </row>
    <row r="2006" spans="1:7" x14ac:dyDescent="0.25">
      <c r="A2006" s="38">
        <v>42893</v>
      </c>
      <c r="B2006" s="38" t="s">
        <v>1599</v>
      </c>
      <c r="C2006" s="14" t="s">
        <v>83</v>
      </c>
      <c r="D2006" s="14" t="s">
        <v>84</v>
      </c>
      <c r="E2006" s="14" t="s">
        <v>88</v>
      </c>
      <c r="F2006" s="39">
        <v>13099.309414973066</v>
      </c>
      <c r="G2006" s="40"/>
    </row>
    <row r="2007" spans="1:7" x14ac:dyDescent="0.25">
      <c r="A2007" s="38">
        <v>42893</v>
      </c>
      <c r="B2007" s="38" t="s">
        <v>1600</v>
      </c>
      <c r="C2007" s="14" t="s">
        <v>83</v>
      </c>
      <c r="D2007" s="14" t="s">
        <v>84</v>
      </c>
      <c r="E2007" s="14" t="s">
        <v>88</v>
      </c>
      <c r="F2007" s="39">
        <v>10532.173304442176</v>
      </c>
      <c r="G2007" s="40"/>
    </row>
    <row r="2008" spans="1:7" x14ac:dyDescent="0.25">
      <c r="A2008" s="38">
        <v>42893</v>
      </c>
      <c r="B2008" s="38" t="s">
        <v>811</v>
      </c>
      <c r="C2008" s="14" t="s">
        <v>83</v>
      </c>
      <c r="D2008" s="14" t="s">
        <v>96</v>
      </c>
      <c r="E2008" s="14" t="s">
        <v>88</v>
      </c>
      <c r="F2008" s="39">
        <v>7891.391503863947</v>
      </c>
      <c r="G2008" s="40"/>
    </row>
    <row r="2009" spans="1:7" x14ac:dyDescent="0.25">
      <c r="A2009" s="38">
        <v>42893</v>
      </c>
      <c r="B2009" s="38" t="s">
        <v>1601</v>
      </c>
      <c r="C2009" s="14" t="s">
        <v>87</v>
      </c>
      <c r="D2009" s="14" t="s">
        <v>96</v>
      </c>
      <c r="E2009" s="14" t="s">
        <v>85</v>
      </c>
      <c r="F2009" s="39">
        <v>12724.993072565403</v>
      </c>
      <c r="G2009" s="40"/>
    </row>
    <row r="2010" spans="1:7" x14ac:dyDescent="0.25">
      <c r="A2010" s="38">
        <v>42893</v>
      </c>
      <c r="B2010" s="38" t="s">
        <v>1602</v>
      </c>
      <c r="C2010" s="14" t="s">
        <v>87</v>
      </c>
      <c r="D2010" s="14" t="s">
        <v>84</v>
      </c>
      <c r="E2010" s="14" t="s">
        <v>85</v>
      </c>
      <c r="F2010" s="39">
        <v>9664.7193306967274</v>
      </c>
      <c r="G2010" s="40"/>
    </row>
    <row r="2011" spans="1:7" x14ac:dyDescent="0.25">
      <c r="A2011" s="38">
        <v>42893</v>
      </c>
      <c r="B2011" s="38" t="s">
        <v>1603</v>
      </c>
      <c r="C2011" s="14" t="s">
        <v>87</v>
      </c>
      <c r="D2011" s="14" t="s">
        <v>90</v>
      </c>
      <c r="E2011" s="14" t="s">
        <v>88</v>
      </c>
      <c r="F2011" s="39">
        <v>9454.7659856857845</v>
      </c>
      <c r="G2011" s="40"/>
    </row>
    <row r="2012" spans="1:7" x14ac:dyDescent="0.25">
      <c r="A2012" s="38">
        <v>42893</v>
      </c>
      <c r="B2012" s="38" t="s">
        <v>1604</v>
      </c>
      <c r="C2012" s="14" t="s">
        <v>87</v>
      </c>
      <c r="D2012" s="14" t="s">
        <v>84</v>
      </c>
      <c r="E2012" s="14" t="s">
        <v>85</v>
      </c>
      <c r="F2012" s="39">
        <v>3374.8153226945919</v>
      </c>
      <c r="G2012" s="40"/>
    </row>
    <row r="2013" spans="1:7" x14ac:dyDescent="0.25">
      <c r="A2013" s="38">
        <v>42893</v>
      </c>
      <c r="B2013" s="38" t="s">
        <v>1605</v>
      </c>
      <c r="C2013" s="14" t="s">
        <v>100</v>
      </c>
      <c r="D2013" s="14" t="s">
        <v>103</v>
      </c>
      <c r="E2013" s="14" t="s">
        <v>88</v>
      </c>
      <c r="F2013" s="39">
        <v>10164.422924174056</v>
      </c>
      <c r="G2013" s="40"/>
    </row>
    <row r="2014" spans="1:7" x14ac:dyDescent="0.25">
      <c r="A2014" s="38">
        <v>42893</v>
      </c>
      <c r="B2014" s="38" t="s">
        <v>1198</v>
      </c>
      <c r="C2014" s="14" t="s">
        <v>100</v>
      </c>
      <c r="D2014" s="14" t="s">
        <v>84</v>
      </c>
      <c r="E2014" s="14" t="s">
        <v>88</v>
      </c>
      <c r="F2014" s="39">
        <v>8062.4621933225662</v>
      </c>
      <c r="G2014" s="40"/>
    </row>
    <row r="2015" spans="1:7" x14ac:dyDescent="0.25">
      <c r="A2015" s="38">
        <v>42893</v>
      </c>
      <c r="B2015" s="38" t="s">
        <v>1606</v>
      </c>
      <c r="C2015" s="14" t="s">
        <v>100</v>
      </c>
      <c r="D2015" s="14" t="s">
        <v>84</v>
      </c>
      <c r="E2015" s="14" t="s">
        <v>88</v>
      </c>
      <c r="F2015" s="39">
        <v>4537.3630837790943</v>
      </c>
      <c r="G2015" s="40"/>
    </row>
    <row r="2016" spans="1:7" x14ac:dyDescent="0.25">
      <c r="A2016" s="38">
        <v>42893</v>
      </c>
      <c r="B2016" s="38" t="s">
        <v>1607</v>
      </c>
      <c r="C2016" s="14" t="s">
        <v>102</v>
      </c>
      <c r="D2016" s="14" t="s">
        <v>103</v>
      </c>
      <c r="E2016" s="14" t="s">
        <v>85</v>
      </c>
      <c r="F2016" s="39">
        <v>5896.7981506293145</v>
      </c>
      <c r="G2016" s="40"/>
    </row>
    <row r="2017" spans="1:7" x14ac:dyDescent="0.25">
      <c r="A2017" s="38">
        <v>42893</v>
      </c>
      <c r="B2017" s="38" t="s">
        <v>1070</v>
      </c>
      <c r="C2017" s="14" t="s">
        <v>107</v>
      </c>
      <c r="D2017" s="14" t="s">
        <v>96</v>
      </c>
      <c r="E2017" s="14" t="s">
        <v>88</v>
      </c>
      <c r="F2017" s="39">
        <v>13501.957793655492</v>
      </c>
      <c r="G2017" s="40"/>
    </row>
    <row r="2018" spans="1:7" x14ac:dyDescent="0.25">
      <c r="A2018" s="38">
        <v>42893</v>
      </c>
      <c r="B2018" s="38" t="s">
        <v>1608</v>
      </c>
      <c r="C2018" s="14" t="s">
        <v>107</v>
      </c>
      <c r="D2018" s="14" t="s">
        <v>90</v>
      </c>
      <c r="E2018" s="14" t="s">
        <v>88</v>
      </c>
      <c r="F2018" s="39">
        <v>12141.472787986309</v>
      </c>
      <c r="G2018" s="40"/>
    </row>
    <row r="2019" spans="1:7" x14ac:dyDescent="0.25">
      <c r="A2019" s="38">
        <v>42893</v>
      </c>
      <c r="B2019" s="38" t="s">
        <v>771</v>
      </c>
      <c r="C2019" s="14" t="s">
        <v>107</v>
      </c>
      <c r="D2019" s="14" t="s">
        <v>96</v>
      </c>
      <c r="E2019" s="14" t="s">
        <v>88</v>
      </c>
      <c r="F2019" s="39">
        <v>10117.88408904286</v>
      </c>
      <c r="G2019" s="40"/>
    </row>
    <row r="2020" spans="1:7" x14ac:dyDescent="0.25">
      <c r="A2020" s="38">
        <v>42893</v>
      </c>
      <c r="B2020" s="38" t="s">
        <v>733</v>
      </c>
      <c r="C2020" s="14" t="s">
        <v>107</v>
      </c>
      <c r="D2020" s="14" t="s">
        <v>103</v>
      </c>
      <c r="E2020" s="14" t="s">
        <v>85</v>
      </c>
      <c r="F2020" s="39">
        <v>9371.8792091272553</v>
      </c>
      <c r="G2020" s="40"/>
    </row>
    <row r="2021" spans="1:7" x14ac:dyDescent="0.25">
      <c r="A2021" s="38">
        <v>42893</v>
      </c>
      <c r="B2021" s="38" t="s">
        <v>1508</v>
      </c>
      <c r="C2021" s="14" t="s">
        <v>107</v>
      </c>
      <c r="D2021" s="14" t="s">
        <v>90</v>
      </c>
      <c r="E2021" s="14" t="s">
        <v>88</v>
      </c>
      <c r="F2021" s="39">
        <v>5026.3991808874034</v>
      </c>
      <c r="G2021" s="40"/>
    </row>
    <row r="2022" spans="1:7" x14ac:dyDescent="0.25">
      <c r="A2022" s="38">
        <v>42893</v>
      </c>
      <c r="B2022" s="38" t="s">
        <v>146</v>
      </c>
      <c r="C2022" s="14" t="s">
        <v>107</v>
      </c>
      <c r="D2022" s="14" t="s">
        <v>90</v>
      </c>
      <c r="E2022" s="14" t="s">
        <v>88</v>
      </c>
      <c r="F2022" s="39">
        <v>4988.7258971015217</v>
      </c>
      <c r="G2022" s="40"/>
    </row>
    <row r="2023" spans="1:7" x14ac:dyDescent="0.25">
      <c r="A2023" s="38">
        <v>42893</v>
      </c>
      <c r="B2023" s="38" t="s">
        <v>1609</v>
      </c>
      <c r="C2023" s="14" t="s">
        <v>107</v>
      </c>
      <c r="D2023" s="14" t="s">
        <v>98</v>
      </c>
      <c r="E2023" s="14" t="s">
        <v>85</v>
      </c>
      <c r="F2023" s="39">
        <v>2106.9069043997656</v>
      </c>
      <c r="G2023" s="40"/>
    </row>
    <row r="2024" spans="1:7" x14ac:dyDescent="0.25">
      <c r="A2024" s="38">
        <v>42893</v>
      </c>
      <c r="B2024" s="38" t="s">
        <v>1610</v>
      </c>
      <c r="C2024" s="14" t="s">
        <v>107</v>
      </c>
      <c r="D2024" s="14" t="s">
        <v>103</v>
      </c>
      <c r="E2024" s="14" t="s">
        <v>85</v>
      </c>
      <c r="F2024" s="39">
        <v>1470.1803762451416</v>
      </c>
      <c r="G2024" s="40"/>
    </row>
    <row r="2025" spans="1:7" x14ac:dyDescent="0.25">
      <c r="A2025" s="38">
        <v>42893</v>
      </c>
      <c r="B2025" s="38" t="s">
        <v>1611</v>
      </c>
      <c r="C2025" s="14" t="s">
        <v>107</v>
      </c>
      <c r="D2025" s="14" t="s">
        <v>90</v>
      </c>
      <c r="E2025" s="14" t="s">
        <v>88</v>
      </c>
      <c r="F2025" s="39">
        <v>1100.9250158290233</v>
      </c>
      <c r="G2025" s="40"/>
    </row>
    <row r="2026" spans="1:7" x14ac:dyDescent="0.25">
      <c r="A2026" s="38">
        <v>42894</v>
      </c>
      <c r="B2026" s="38" t="s">
        <v>126</v>
      </c>
      <c r="C2026" s="14" t="s">
        <v>83</v>
      </c>
      <c r="D2026" s="14" t="s">
        <v>84</v>
      </c>
      <c r="E2026" s="14" t="s">
        <v>88</v>
      </c>
      <c r="F2026" s="39">
        <v>13515.91175415082</v>
      </c>
      <c r="G2026" s="40"/>
    </row>
    <row r="2027" spans="1:7" x14ac:dyDescent="0.25">
      <c r="A2027" s="38">
        <v>42894</v>
      </c>
      <c r="B2027" s="38" t="s">
        <v>1610</v>
      </c>
      <c r="C2027" s="14" t="s">
        <v>83</v>
      </c>
      <c r="D2027" s="14" t="s">
        <v>84</v>
      </c>
      <c r="E2027" s="14" t="s">
        <v>88</v>
      </c>
      <c r="F2027" s="39">
        <v>13253.314611516329</v>
      </c>
      <c r="G2027" s="40"/>
    </row>
    <row r="2028" spans="1:7" x14ac:dyDescent="0.25">
      <c r="A2028" s="38">
        <v>42894</v>
      </c>
      <c r="B2028" s="38" t="s">
        <v>360</v>
      </c>
      <c r="C2028" s="14" t="s">
        <v>83</v>
      </c>
      <c r="D2028" s="14" t="s">
        <v>103</v>
      </c>
      <c r="E2028" s="14" t="s">
        <v>85</v>
      </c>
      <c r="F2028" s="39">
        <v>5203.816531055717</v>
      </c>
      <c r="G2028" s="40"/>
    </row>
    <row r="2029" spans="1:7" x14ac:dyDescent="0.25">
      <c r="A2029" s="38">
        <v>42894</v>
      </c>
      <c r="B2029" s="38" t="s">
        <v>1612</v>
      </c>
      <c r="C2029" s="14" t="s">
        <v>83</v>
      </c>
      <c r="D2029" s="14" t="s">
        <v>84</v>
      </c>
      <c r="E2029" s="14" t="s">
        <v>88</v>
      </c>
      <c r="F2029" s="39">
        <v>2990.4128646281538</v>
      </c>
      <c r="G2029" s="40"/>
    </row>
    <row r="2030" spans="1:7" x14ac:dyDescent="0.25">
      <c r="A2030" s="38">
        <v>42894</v>
      </c>
      <c r="B2030" s="38" t="s">
        <v>1613</v>
      </c>
      <c r="C2030" s="14" t="s">
        <v>83</v>
      </c>
      <c r="D2030" s="14" t="s">
        <v>98</v>
      </c>
      <c r="E2030" s="14" t="s">
        <v>88</v>
      </c>
      <c r="F2030" s="39">
        <v>1661.6789197944081</v>
      </c>
      <c r="G2030" s="40"/>
    </row>
    <row r="2031" spans="1:7" x14ac:dyDescent="0.25">
      <c r="A2031" s="38">
        <v>42894</v>
      </c>
      <c r="B2031" s="38" t="s">
        <v>287</v>
      </c>
      <c r="C2031" s="14" t="s">
        <v>87</v>
      </c>
      <c r="D2031" s="14" t="s">
        <v>96</v>
      </c>
      <c r="E2031" s="14" t="s">
        <v>85</v>
      </c>
      <c r="F2031" s="39">
        <v>10300.100375949422</v>
      </c>
      <c r="G2031" s="40"/>
    </row>
    <row r="2032" spans="1:7" x14ac:dyDescent="0.25">
      <c r="A2032" s="38">
        <v>42894</v>
      </c>
      <c r="B2032" s="38" t="s">
        <v>1614</v>
      </c>
      <c r="C2032" s="14" t="s">
        <v>87</v>
      </c>
      <c r="D2032" s="14" t="s">
        <v>96</v>
      </c>
      <c r="E2032" s="14" t="s">
        <v>88</v>
      </c>
      <c r="F2032" s="39">
        <v>9691.237585030156</v>
      </c>
      <c r="G2032" s="40"/>
    </row>
    <row r="2033" spans="1:7" x14ac:dyDescent="0.25">
      <c r="A2033" s="38">
        <v>42894</v>
      </c>
      <c r="B2033" s="38" t="s">
        <v>1615</v>
      </c>
      <c r="C2033" s="14" t="s">
        <v>87</v>
      </c>
      <c r="D2033" s="14" t="s">
        <v>84</v>
      </c>
      <c r="E2033" s="14" t="s">
        <v>85</v>
      </c>
      <c r="F2033" s="39">
        <v>7756.8254457478288</v>
      </c>
      <c r="G2033" s="40"/>
    </row>
    <row r="2034" spans="1:7" x14ac:dyDescent="0.25">
      <c r="A2034" s="38">
        <v>42894</v>
      </c>
      <c r="B2034" s="38" t="s">
        <v>164</v>
      </c>
      <c r="C2034" s="14" t="s">
        <v>87</v>
      </c>
      <c r="D2034" s="14" t="s">
        <v>84</v>
      </c>
      <c r="E2034" s="14" t="s">
        <v>88</v>
      </c>
      <c r="F2034" s="39">
        <v>6176.4905673695157</v>
      </c>
      <c r="G2034" s="40"/>
    </row>
    <row r="2035" spans="1:7" x14ac:dyDescent="0.25">
      <c r="A2035" s="38">
        <v>42894</v>
      </c>
      <c r="B2035" s="38" t="s">
        <v>1616</v>
      </c>
      <c r="C2035" s="14" t="s">
        <v>87</v>
      </c>
      <c r="D2035" s="14" t="s">
        <v>96</v>
      </c>
      <c r="E2035" s="14" t="s">
        <v>88</v>
      </c>
      <c r="F2035" s="39">
        <v>3848.2447455067081</v>
      </c>
      <c r="G2035" s="40"/>
    </row>
    <row r="2036" spans="1:7" x14ac:dyDescent="0.25">
      <c r="A2036" s="38">
        <v>42894</v>
      </c>
      <c r="B2036" s="38" t="s">
        <v>1617</v>
      </c>
      <c r="C2036" s="14" t="s">
        <v>87</v>
      </c>
      <c r="D2036" s="14" t="s">
        <v>90</v>
      </c>
      <c r="E2036" s="14" t="s">
        <v>85</v>
      </c>
      <c r="F2036" s="39">
        <v>2638.4597245759046</v>
      </c>
      <c r="G2036" s="40"/>
    </row>
    <row r="2037" spans="1:7" x14ac:dyDescent="0.25">
      <c r="A2037" s="38">
        <v>42894</v>
      </c>
      <c r="B2037" s="38" t="s">
        <v>1618</v>
      </c>
      <c r="C2037" s="14" t="s">
        <v>100</v>
      </c>
      <c r="D2037" s="14" t="s">
        <v>90</v>
      </c>
      <c r="E2037" s="14" t="s">
        <v>85</v>
      </c>
      <c r="F2037" s="39">
        <v>11944.893278347574</v>
      </c>
      <c r="G2037" s="40"/>
    </row>
    <row r="2038" spans="1:7" x14ac:dyDescent="0.25">
      <c r="A2038" s="38">
        <v>42894</v>
      </c>
      <c r="B2038" s="38" t="s">
        <v>1619</v>
      </c>
      <c r="C2038" s="14" t="s">
        <v>100</v>
      </c>
      <c r="D2038" s="14" t="s">
        <v>103</v>
      </c>
      <c r="E2038" s="14" t="s">
        <v>88</v>
      </c>
      <c r="F2038" s="39">
        <v>5145.2726716640318</v>
      </c>
      <c r="G2038" s="40"/>
    </row>
    <row r="2039" spans="1:7" x14ac:dyDescent="0.25">
      <c r="A2039" s="38">
        <v>42894</v>
      </c>
      <c r="B2039" s="38" t="s">
        <v>1620</v>
      </c>
      <c r="C2039" s="14" t="s">
        <v>102</v>
      </c>
      <c r="D2039" s="14" t="s">
        <v>116</v>
      </c>
      <c r="E2039" s="14" t="s">
        <v>88</v>
      </c>
      <c r="F2039" s="39">
        <v>10472.757665375546</v>
      </c>
      <c r="G2039" s="40"/>
    </row>
    <row r="2040" spans="1:7" x14ac:dyDescent="0.25">
      <c r="A2040" s="38">
        <v>42894</v>
      </c>
      <c r="B2040" s="38" t="s">
        <v>1621</v>
      </c>
      <c r="C2040" s="14" t="s">
        <v>102</v>
      </c>
      <c r="D2040" s="14" t="s">
        <v>96</v>
      </c>
      <c r="E2040" s="14" t="s">
        <v>88</v>
      </c>
      <c r="F2040" s="39">
        <v>4854.3633924000551</v>
      </c>
      <c r="G2040" s="40"/>
    </row>
    <row r="2041" spans="1:7" x14ac:dyDescent="0.25">
      <c r="A2041" s="38">
        <v>42894</v>
      </c>
      <c r="B2041" s="38" t="s">
        <v>1622</v>
      </c>
      <c r="C2041" s="14" t="s">
        <v>102</v>
      </c>
      <c r="D2041" s="14" t="s">
        <v>103</v>
      </c>
      <c r="E2041" s="14" t="s">
        <v>85</v>
      </c>
      <c r="F2041" s="39">
        <v>4308.0606787691959</v>
      </c>
      <c r="G2041" s="40"/>
    </row>
    <row r="2042" spans="1:7" x14ac:dyDescent="0.25">
      <c r="A2042" s="38">
        <v>42894</v>
      </c>
      <c r="B2042" s="38" t="s">
        <v>1623</v>
      </c>
      <c r="C2042" s="14" t="s">
        <v>107</v>
      </c>
      <c r="D2042" s="14" t="s">
        <v>90</v>
      </c>
      <c r="E2042" s="14" t="s">
        <v>85</v>
      </c>
      <c r="F2042" s="39">
        <v>11147.715824631683</v>
      </c>
      <c r="G2042" s="40"/>
    </row>
    <row r="2043" spans="1:7" x14ac:dyDescent="0.25">
      <c r="A2043" s="38">
        <v>42894</v>
      </c>
      <c r="B2043" s="38" t="s">
        <v>1624</v>
      </c>
      <c r="C2043" s="14" t="s">
        <v>107</v>
      </c>
      <c r="D2043" s="14" t="s">
        <v>90</v>
      </c>
      <c r="E2043" s="14" t="s">
        <v>88</v>
      </c>
      <c r="F2043" s="39">
        <v>9892.9309277357152</v>
      </c>
      <c r="G2043" s="40"/>
    </row>
    <row r="2044" spans="1:7" x14ac:dyDescent="0.25">
      <c r="A2044" s="38">
        <v>42894</v>
      </c>
      <c r="B2044" s="38" t="s">
        <v>1625</v>
      </c>
      <c r="C2044" s="14" t="s">
        <v>107</v>
      </c>
      <c r="D2044" s="14" t="s">
        <v>84</v>
      </c>
      <c r="E2044" s="14" t="s">
        <v>88</v>
      </c>
      <c r="F2044" s="39">
        <v>2901.1013562156495</v>
      </c>
      <c r="G2044" s="40"/>
    </row>
    <row r="2045" spans="1:7" x14ac:dyDescent="0.25">
      <c r="A2045" s="38">
        <v>42895</v>
      </c>
      <c r="B2045" s="38" t="s">
        <v>1626</v>
      </c>
      <c r="C2045" s="14" t="s">
        <v>83</v>
      </c>
      <c r="D2045" s="14" t="s">
        <v>90</v>
      </c>
      <c r="E2045" s="14" t="s">
        <v>88</v>
      </c>
      <c r="F2045" s="39">
        <v>13665.099152518151</v>
      </c>
      <c r="G2045" s="40"/>
    </row>
    <row r="2046" spans="1:7" x14ac:dyDescent="0.25">
      <c r="A2046" s="38">
        <v>42895</v>
      </c>
      <c r="B2046" s="38" t="s">
        <v>1161</v>
      </c>
      <c r="C2046" s="14" t="s">
        <v>83</v>
      </c>
      <c r="D2046" s="14" t="s">
        <v>84</v>
      </c>
      <c r="E2046" s="14" t="s">
        <v>88</v>
      </c>
      <c r="F2046" s="39">
        <v>12648.760923086807</v>
      </c>
      <c r="G2046" s="40"/>
    </row>
    <row r="2047" spans="1:7" x14ac:dyDescent="0.25">
      <c r="A2047" s="38">
        <v>42895</v>
      </c>
      <c r="B2047" s="38" t="s">
        <v>1603</v>
      </c>
      <c r="C2047" s="14" t="s">
        <v>83</v>
      </c>
      <c r="D2047" s="14" t="s">
        <v>116</v>
      </c>
      <c r="E2047" s="14" t="s">
        <v>85</v>
      </c>
      <c r="F2047" s="39">
        <v>11891.952765961922</v>
      </c>
      <c r="G2047" s="40"/>
    </row>
    <row r="2048" spans="1:7" x14ac:dyDescent="0.25">
      <c r="A2048" s="38">
        <v>42895</v>
      </c>
      <c r="B2048" s="38" t="s">
        <v>1627</v>
      </c>
      <c r="C2048" s="14" t="s">
        <v>83</v>
      </c>
      <c r="D2048" s="14" t="s">
        <v>103</v>
      </c>
      <c r="E2048" s="14" t="s">
        <v>85</v>
      </c>
      <c r="F2048" s="39">
        <v>9479.7753918511935</v>
      </c>
      <c r="G2048" s="40"/>
    </row>
    <row r="2049" spans="1:7" x14ac:dyDescent="0.25">
      <c r="A2049" s="38">
        <v>42895</v>
      </c>
      <c r="B2049" s="38" t="s">
        <v>1358</v>
      </c>
      <c r="C2049" s="14" t="s">
        <v>83</v>
      </c>
      <c r="D2049" s="14" t="s">
        <v>116</v>
      </c>
      <c r="E2049" s="14" t="s">
        <v>88</v>
      </c>
      <c r="F2049" s="39">
        <v>8610.0369444046555</v>
      </c>
      <c r="G2049" s="40"/>
    </row>
    <row r="2050" spans="1:7" x14ac:dyDescent="0.25">
      <c r="A2050" s="38">
        <v>42895</v>
      </c>
      <c r="B2050" s="38" t="s">
        <v>1500</v>
      </c>
      <c r="C2050" s="14" t="s">
        <v>83</v>
      </c>
      <c r="D2050" s="14" t="s">
        <v>96</v>
      </c>
      <c r="E2050" s="14" t="s">
        <v>88</v>
      </c>
      <c r="F2050" s="39">
        <v>4583.7036137061277</v>
      </c>
      <c r="G2050" s="40"/>
    </row>
    <row r="2051" spans="1:7" x14ac:dyDescent="0.25">
      <c r="A2051" s="38">
        <v>42895</v>
      </c>
      <c r="B2051" s="38" t="s">
        <v>1221</v>
      </c>
      <c r="C2051" s="14" t="s">
        <v>87</v>
      </c>
      <c r="D2051" s="14" t="s">
        <v>84</v>
      </c>
      <c r="E2051" s="14" t="s">
        <v>88</v>
      </c>
      <c r="F2051" s="39">
        <v>12651.135392274255</v>
      </c>
      <c r="G2051" s="40"/>
    </row>
    <row r="2052" spans="1:7" x14ac:dyDescent="0.25">
      <c r="A2052" s="38">
        <v>42895</v>
      </c>
      <c r="B2052" s="38" t="s">
        <v>258</v>
      </c>
      <c r="C2052" s="14" t="s">
        <v>87</v>
      </c>
      <c r="D2052" s="14" t="s">
        <v>96</v>
      </c>
      <c r="E2052" s="14" t="s">
        <v>88</v>
      </c>
      <c r="F2052" s="39">
        <v>8020.8586445538185</v>
      </c>
      <c r="G2052" s="40"/>
    </row>
    <row r="2053" spans="1:7" x14ac:dyDescent="0.25">
      <c r="A2053" s="38">
        <v>42895</v>
      </c>
      <c r="B2053" s="38" t="s">
        <v>1628</v>
      </c>
      <c r="C2053" s="14" t="s">
        <v>87</v>
      </c>
      <c r="D2053" s="14" t="s">
        <v>84</v>
      </c>
      <c r="E2053" s="14" t="s">
        <v>85</v>
      </c>
      <c r="F2053" s="39">
        <v>3260.4871642058424</v>
      </c>
      <c r="G2053" s="40"/>
    </row>
    <row r="2054" spans="1:7" x14ac:dyDescent="0.25">
      <c r="A2054" s="38">
        <v>42895</v>
      </c>
      <c r="B2054" s="38" t="s">
        <v>1629</v>
      </c>
      <c r="C2054" s="14" t="s">
        <v>100</v>
      </c>
      <c r="D2054" s="14" t="s">
        <v>103</v>
      </c>
      <c r="E2054" s="14" t="s">
        <v>88</v>
      </c>
      <c r="F2054" s="39">
        <v>14809.614261210862</v>
      </c>
      <c r="G2054" s="40"/>
    </row>
    <row r="2055" spans="1:7" x14ac:dyDescent="0.25">
      <c r="A2055" s="38">
        <v>42895</v>
      </c>
      <c r="B2055" s="38" t="s">
        <v>1630</v>
      </c>
      <c r="C2055" s="14" t="s">
        <v>100</v>
      </c>
      <c r="D2055" s="14" t="s">
        <v>103</v>
      </c>
      <c r="E2055" s="14" t="s">
        <v>85</v>
      </c>
      <c r="F2055" s="39">
        <v>10252.407288674116</v>
      </c>
      <c r="G2055" s="40"/>
    </row>
    <row r="2056" spans="1:7" x14ac:dyDescent="0.25">
      <c r="A2056" s="38">
        <v>42895</v>
      </c>
      <c r="B2056" s="38" t="s">
        <v>1631</v>
      </c>
      <c r="C2056" s="14" t="s">
        <v>100</v>
      </c>
      <c r="D2056" s="14" t="s">
        <v>98</v>
      </c>
      <c r="E2056" s="14" t="s">
        <v>85</v>
      </c>
      <c r="F2056" s="39">
        <v>4615.3804723194935</v>
      </c>
      <c r="G2056" s="40"/>
    </row>
    <row r="2057" spans="1:7" x14ac:dyDescent="0.25">
      <c r="A2057" s="38">
        <v>42895</v>
      </c>
      <c r="B2057" s="38" t="s">
        <v>1632</v>
      </c>
      <c r="C2057" s="14" t="s">
        <v>100</v>
      </c>
      <c r="D2057" s="14" t="s">
        <v>90</v>
      </c>
      <c r="E2057" s="14" t="s">
        <v>88</v>
      </c>
      <c r="F2057" s="39">
        <v>1964.5887090477543</v>
      </c>
      <c r="G2057" s="40"/>
    </row>
    <row r="2058" spans="1:7" x14ac:dyDescent="0.25">
      <c r="A2058" s="38">
        <v>42895</v>
      </c>
      <c r="B2058" s="38" t="s">
        <v>1633</v>
      </c>
      <c r="C2058" s="14" t="s">
        <v>102</v>
      </c>
      <c r="D2058" s="14" t="s">
        <v>96</v>
      </c>
      <c r="E2058" s="14" t="s">
        <v>85</v>
      </c>
      <c r="F2058" s="39">
        <v>14616.899522914682</v>
      </c>
      <c r="G2058" s="40"/>
    </row>
    <row r="2059" spans="1:7" x14ac:dyDescent="0.25">
      <c r="A2059" s="38">
        <v>42895</v>
      </c>
      <c r="B2059" s="38" t="s">
        <v>1634</v>
      </c>
      <c r="C2059" s="14" t="s">
        <v>102</v>
      </c>
      <c r="D2059" s="14" t="s">
        <v>103</v>
      </c>
      <c r="E2059" s="14" t="s">
        <v>88</v>
      </c>
      <c r="F2059" s="39">
        <v>9191.1866971508243</v>
      </c>
      <c r="G2059" s="40"/>
    </row>
    <row r="2060" spans="1:7" x14ac:dyDescent="0.25">
      <c r="A2060" s="38">
        <v>42895</v>
      </c>
      <c r="B2060" s="38" t="s">
        <v>1558</v>
      </c>
      <c r="C2060" s="14" t="s">
        <v>102</v>
      </c>
      <c r="D2060" s="14" t="s">
        <v>103</v>
      </c>
      <c r="E2060" s="14" t="s">
        <v>88</v>
      </c>
      <c r="F2060" s="39">
        <v>8535.4048284999008</v>
      </c>
      <c r="G2060" s="40"/>
    </row>
    <row r="2061" spans="1:7" x14ac:dyDescent="0.25">
      <c r="A2061" s="38">
        <v>42895</v>
      </c>
      <c r="B2061" s="38" t="s">
        <v>397</v>
      </c>
      <c r="C2061" s="14" t="s">
        <v>102</v>
      </c>
      <c r="D2061" s="14" t="s">
        <v>98</v>
      </c>
      <c r="E2061" s="14" t="s">
        <v>85</v>
      </c>
      <c r="F2061" s="39">
        <v>7846.4172951422652</v>
      </c>
      <c r="G2061" s="40"/>
    </row>
    <row r="2062" spans="1:7" x14ac:dyDescent="0.25">
      <c r="A2062" s="38">
        <v>42895</v>
      </c>
      <c r="B2062" s="38" t="s">
        <v>1635</v>
      </c>
      <c r="C2062" s="14" t="s">
        <v>102</v>
      </c>
      <c r="D2062" s="14" t="s">
        <v>90</v>
      </c>
      <c r="E2062" s="14" t="s">
        <v>88</v>
      </c>
      <c r="F2062" s="39">
        <v>6720.9496474964271</v>
      </c>
      <c r="G2062" s="40"/>
    </row>
    <row r="2063" spans="1:7" x14ac:dyDescent="0.25">
      <c r="A2063" s="38">
        <v>42895</v>
      </c>
      <c r="B2063" s="38" t="s">
        <v>1014</v>
      </c>
      <c r="C2063" s="14" t="s">
        <v>102</v>
      </c>
      <c r="D2063" s="14" t="s">
        <v>96</v>
      </c>
      <c r="E2063" s="14" t="s">
        <v>88</v>
      </c>
      <c r="F2063" s="39">
        <v>4203.5098272612049</v>
      </c>
      <c r="G2063" s="40"/>
    </row>
    <row r="2064" spans="1:7" x14ac:dyDescent="0.25">
      <c r="A2064" s="38">
        <v>42895</v>
      </c>
      <c r="B2064" s="38" t="s">
        <v>1324</v>
      </c>
      <c r="C2064" s="14" t="s">
        <v>107</v>
      </c>
      <c r="D2064" s="14" t="s">
        <v>96</v>
      </c>
      <c r="E2064" s="14" t="s">
        <v>88</v>
      </c>
      <c r="F2064" s="39">
        <v>14506.418345915115</v>
      </c>
      <c r="G2064" s="40"/>
    </row>
    <row r="2065" spans="1:7" x14ac:dyDescent="0.25">
      <c r="A2065" s="38">
        <v>42895</v>
      </c>
      <c r="B2065" s="38" t="s">
        <v>1636</v>
      </c>
      <c r="C2065" s="14" t="s">
        <v>107</v>
      </c>
      <c r="D2065" s="14" t="s">
        <v>98</v>
      </c>
      <c r="E2065" s="14" t="s">
        <v>85</v>
      </c>
      <c r="F2065" s="39">
        <v>4765.9721591090693</v>
      </c>
      <c r="G2065" s="40"/>
    </row>
    <row r="2066" spans="1:7" x14ac:dyDescent="0.25">
      <c r="A2066" s="38">
        <v>42896</v>
      </c>
      <c r="B2066" s="38" t="s">
        <v>1637</v>
      </c>
      <c r="C2066" s="14" t="s">
        <v>83</v>
      </c>
      <c r="D2066" s="14" t="s">
        <v>84</v>
      </c>
      <c r="E2066" s="14" t="s">
        <v>88</v>
      </c>
      <c r="F2066" s="39">
        <v>12358.131990403972</v>
      </c>
      <c r="G2066" s="40"/>
    </row>
    <row r="2067" spans="1:7" x14ac:dyDescent="0.25">
      <c r="A2067" s="38">
        <v>42896</v>
      </c>
      <c r="B2067" s="38" t="s">
        <v>514</v>
      </c>
      <c r="C2067" s="14" t="s">
        <v>83</v>
      </c>
      <c r="D2067" s="14" t="s">
        <v>90</v>
      </c>
      <c r="E2067" s="14" t="s">
        <v>85</v>
      </c>
      <c r="F2067" s="39">
        <v>7541.211153686475</v>
      </c>
      <c r="G2067" s="40"/>
    </row>
    <row r="2068" spans="1:7" x14ac:dyDescent="0.25">
      <c r="A2068" s="38">
        <v>42896</v>
      </c>
      <c r="B2068" s="38" t="s">
        <v>1638</v>
      </c>
      <c r="C2068" s="14" t="s">
        <v>83</v>
      </c>
      <c r="D2068" s="14" t="s">
        <v>98</v>
      </c>
      <c r="E2068" s="14" t="s">
        <v>88</v>
      </c>
      <c r="F2068" s="39">
        <v>2672.0506092768605</v>
      </c>
      <c r="G2068" s="40"/>
    </row>
    <row r="2069" spans="1:7" x14ac:dyDescent="0.25">
      <c r="A2069" s="38">
        <v>42896</v>
      </c>
      <c r="B2069" s="38" t="s">
        <v>1639</v>
      </c>
      <c r="C2069" s="14" t="s">
        <v>87</v>
      </c>
      <c r="D2069" s="14" t="s">
        <v>103</v>
      </c>
      <c r="E2069" s="14" t="s">
        <v>88</v>
      </c>
      <c r="F2069" s="39">
        <v>9485.2052334535838</v>
      </c>
      <c r="G2069" s="40"/>
    </row>
    <row r="2070" spans="1:7" x14ac:dyDescent="0.25">
      <c r="A2070" s="38">
        <v>42896</v>
      </c>
      <c r="B2070" s="38" t="s">
        <v>1640</v>
      </c>
      <c r="C2070" s="14" t="s">
        <v>87</v>
      </c>
      <c r="D2070" s="14" t="s">
        <v>96</v>
      </c>
      <c r="E2070" s="14" t="s">
        <v>85</v>
      </c>
      <c r="F2070" s="39">
        <v>7310.7586563103596</v>
      </c>
      <c r="G2070" s="40"/>
    </row>
    <row r="2071" spans="1:7" x14ac:dyDescent="0.25">
      <c r="A2071" s="38">
        <v>42896</v>
      </c>
      <c r="B2071" s="38" t="s">
        <v>457</v>
      </c>
      <c r="C2071" s="14" t="s">
        <v>100</v>
      </c>
      <c r="D2071" s="14" t="s">
        <v>96</v>
      </c>
      <c r="E2071" s="14" t="s">
        <v>85</v>
      </c>
      <c r="F2071" s="39">
        <v>14674.566193829518</v>
      </c>
      <c r="G2071" s="40"/>
    </row>
    <row r="2072" spans="1:7" x14ac:dyDescent="0.25">
      <c r="A2072" s="38">
        <v>42896</v>
      </c>
      <c r="B2072" s="38" t="s">
        <v>421</v>
      </c>
      <c r="C2072" s="14" t="s">
        <v>100</v>
      </c>
      <c r="D2072" s="14" t="s">
        <v>98</v>
      </c>
      <c r="E2072" s="14" t="s">
        <v>88</v>
      </c>
      <c r="F2072" s="39">
        <v>3800.23604286203</v>
      </c>
      <c r="G2072" s="40"/>
    </row>
    <row r="2073" spans="1:7" x14ac:dyDescent="0.25">
      <c r="A2073" s="38">
        <v>42896</v>
      </c>
      <c r="B2073" s="38" t="s">
        <v>1641</v>
      </c>
      <c r="C2073" s="14" t="s">
        <v>100</v>
      </c>
      <c r="D2073" s="14" t="s">
        <v>96</v>
      </c>
      <c r="E2073" s="14" t="s">
        <v>85</v>
      </c>
      <c r="F2073" s="39">
        <v>2837.4648397602082</v>
      </c>
      <c r="G2073" s="40"/>
    </row>
    <row r="2074" spans="1:7" x14ac:dyDescent="0.25">
      <c r="A2074" s="38">
        <v>42896</v>
      </c>
      <c r="B2074" s="38" t="s">
        <v>828</v>
      </c>
      <c r="C2074" s="14" t="s">
        <v>102</v>
      </c>
      <c r="D2074" s="14" t="s">
        <v>90</v>
      </c>
      <c r="E2074" s="14" t="s">
        <v>88</v>
      </c>
      <c r="F2074" s="39">
        <v>12953.72670619738</v>
      </c>
      <c r="G2074" s="40"/>
    </row>
    <row r="2075" spans="1:7" x14ac:dyDescent="0.25">
      <c r="A2075" s="38">
        <v>42896</v>
      </c>
      <c r="B2075" s="38" t="s">
        <v>1387</v>
      </c>
      <c r="C2075" s="14" t="s">
        <v>102</v>
      </c>
      <c r="D2075" s="14" t="s">
        <v>103</v>
      </c>
      <c r="E2075" s="14" t="s">
        <v>88</v>
      </c>
      <c r="F2075" s="39">
        <v>9945.7857221639733</v>
      </c>
      <c r="G2075" s="40"/>
    </row>
    <row r="2076" spans="1:7" x14ac:dyDescent="0.25">
      <c r="A2076" s="38">
        <v>42896</v>
      </c>
      <c r="B2076" s="38" t="s">
        <v>1642</v>
      </c>
      <c r="C2076" s="14" t="s">
        <v>107</v>
      </c>
      <c r="D2076" s="14" t="s">
        <v>96</v>
      </c>
      <c r="E2076" s="14" t="s">
        <v>85</v>
      </c>
      <c r="F2076" s="39">
        <v>4157.8996110436492</v>
      </c>
      <c r="G2076" s="40"/>
    </row>
    <row r="2077" spans="1:7" x14ac:dyDescent="0.25">
      <c r="A2077" s="38">
        <v>42897</v>
      </c>
      <c r="B2077" s="38" t="s">
        <v>1643</v>
      </c>
      <c r="C2077" s="14" t="s">
        <v>83</v>
      </c>
      <c r="D2077" s="14" t="s">
        <v>103</v>
      </c>
      <c r="E2077" s="14" t="s">
        <v>88</v>
      </c>
      <c r="F2077" s="39">
        <v>14813.895250828582</v>
      </c>
      <c r="G2077" s="40"/>
    </row>
    <row r="2078" spans="1:7" x14ac:dyDescent="0.25">
      <c r="A2078" s="38">
        <v>42897</v>
      </c>
      <c r="B2078" s="38" t="s">
        <v>1644</v>
      </c>
      <c r="C2078" s="14" t="s">
        <v>83</v>
      </c>
      <c r="D2078" s="14" t="s">
        <v>125</v>
      </c>
      <c r="E2078" s="14" t="s">
        <v>85</v>
      </c>
      <c r="F2078" s="39">
        <v>13366.547906029653</v>
      </c>
      <c r="G2078" s="40"/>
    </row>
    <row r="2079" spans="1:7" x14ac:dyDescent="0.25">
      <c r="A2079" s="38">
        <v>42897</v>
      </c>
      <c r="B2079" s="38" t="s">
        <v>1645</v>
      </c>
      <c r="C2079" s="14" t="s">
        <v>83</v>
      </c>
      <c r="D2079" s="14" t="s">
        <v>90</v>
      </c>
      <c r="E2079" s="14" t="s">
        <v>85</v>
      </c>
      <c r="F2079" s="39">
        <v>11643.478038666006</v>
      </c>
      <c r="G2079" s="40"/>
    </row>
    <row r="2080" spans="1:7" x14ac:dyDescent="0.25">
      <c r="A2080" s="38">
        <v>42897</v>
      </c>
      <c r="B2080" s="38" t="s">
        <v>663</v>
      </c>
      <c r="C2080" s="14" t="s">
        <v>83</v>
      </c>
      <c r="D2080" s="14" t="s">
        <v>103</v>
      </c>
      <c r="E2080" s="14" t="s">
        <v>85</v>
      </c>
      <c r="F2080" s="39">
        <v>11223.871422818953</v>
      </c>
      <c r="G2080" s="40"/>
    </row>
    <row r="2081" spans="1:7" x14ac:dyDescent="0.25">
      <c r="A2081" s="38">
        <v>42897</v>
      </c>
      <c r="B2081" s="38" t="s">
        <v>1646</v>
      </c>
      <c r="C2081" s="14" t="s">
        <v>83</v>
      </c>
      <c r="D2081" s="14" t="s">
        <v>84</v>
      </c>
      <c r="E2081" s="14" t="s">
        <v>85</v>
      </c>
      <c r="F2081" s="39">
        <v>3856.4249808455857</v>
      </c>
      <c r="G2081" s="40"/>
    </row>
    <row r="2082" spans="1:7" x14ac:dyDescent="0.25">
      <c r="A2082" s="38">
        <v>42897</v>
      </c>
      <c r="B2082" s="38" t="s">
        <v>625</v>
      </c>
      <c r="C2082" s="14" t="s">
        <v>83</v>
      </c>
      <c r="D2082" s="14" t="s">
        <v>90</v>
      </c>
      <c r="E2082" s="14" t="s">
        <v>88</v>
      </c>
      <c r="F2082" s="39">
        <v>3542.488893672587</v>
      </c>
      <c r="G2082" s="40"/>
    </row>
    <row r="2083" spans="1:7" x14ac:dyDescent="0.25">
      <c r="A2083" s="38">
        <v>42897</v>
      </c>
      <c r="B2083" s="38" t="s">
        <v>1647</v>
      </c>
      <c r="C2083" s="14" t="s">
        <v>83</v>
      </c>
      <c r="D2083" s="14" t="s">
        <v>90</v>
      </c>
      <c r="E2083" s="14" t="s">
        <v>85</v>
      </c>
      <c r="F2083" s="39">
        <v>3268.3940874449531</v>
      </c>
      <c r="G2083" s="40"/>
    </row>
    <row r="2084" spans="1:7" x14ac:dyDescent="0.25">
      <c r="A2084" s="38">
        <v>42897</v>
      </c>
      <c r="B2084" s="38" t="s">
        <v>1648</v>
      </c>
      <c r="C2084" s="14" t="s">
        <v>83</v>
      </c>
      <c r="D2084" s="14" t="s">
        <v>103</v>
      </c>
      <c r="E2084" s="14" t="s">
        <v>85</v>
      </c>
      <c r="F2084" s="39">
        <v>1386.5546104743423</v>
      </c>
      <c r="G2084" s="40"/>
    </row>
    <row r="2085" spans="1:7" x14ac:dyDescent="0.25">
      <c r="A2085" s="38">
        <v>42897</v>
      </c>
      <c r="B2085" s="38" t="s">
        <v>970</v>
      </c>
      <c r="C2085" s="14" t="s">
        <v>87</v>
      </c>
      <c r="D2085" s="14" t="s">
        <v>84</v>
      </c>
      <c r="E2085" s="14" t="s">
        <v>88</v>
      </c>
      <c r="F2085" s="39">
        <v>9377.3520758227496</v>
      </c>
      <c r="G2085" s="40"/>
    </row>
    <row r="2086" spans="1:7" x14ac:dyDescent="0.25">
      <c r="A2086" s="38">
        <v>42897</v>
      </c>
      <c r="B2086" s="38" t="s">
        <v>1649</v>
      </c>
      <c r="C2086" s="14" t="s">
        <v>87</v>
      </c>
      <c r="D2086" s="14" t="s">
        <v>96</v>
      </c>
      <c r="E2086" s="14" t="s">
        <v>85</v>
      </c>
      <c r="F2086" s="39">
        <v>451.03344314661865</v>
      </c>
      <c r="G2086" s="40"/>
    </row>
    <row r="2087" spans="1:7" x14ac:dyDescent="0.25">
      <c r="A2087" s="38">
        <v>42897</v>
      </c>
      <c r="B2087" s="38" t="s">
        <v>1650</v>
      </c>
      <c r="C2087" s="14" t="s">
        <v>102</v>
      </c>
      <c r="D2087" s="14" t="s">
        <v>90</v>
      </c>
      <c r="E2087" s="14" t="s">
        <v>88</v>
      </c>
      <c r="F2087" s="39">
        <v>11597.88523149763</v>
      </c>
      <c r="G2087" s="40"/>
    </row>
    <row r="2088" spans="1:7" x14ac:dyDescent="0.25">
      <c r="A2088" s="38">
        <v>42897</v>
      </c>
      <c r="B2088" s="38" t="s">
        <v>1651</v>
      </c>
      <c r="C2088" s="14" t="s">
        <v>102</v>
      </c>
      <c r="D2088" s="14" t="s">
        <v>103</v>
      </c>
      <c r="E2088" s="14" t="s">
        <v>88</v>
      </c>
      <c r="F2088" s="39">
        <v>11291.700326814585</v>
      </c>
      <c r="G2088" s="40"/>
    </row>
    <row r="2089" spans="1:7" x14ac:dyDescent="0.25">
      <c r="A2089" s="38">
        <v>42897</v>
      </c>
      <c r="B2089" s="38" t="s">
        <v>162</v>
      </c>
      <c r="C2089" s="14" t="s">
        <v>107</v>
      </c>
      <c r="D2089" s="14" t="s">
        <v>90</v>
      </c>
      <c r="E2089" s="14" t="s">
        <v>85</v>
      </c>
      <c r="F2089" s="39">
        <v>13422.032153482951</v>
      </c>
      <c r="G2089" s="40"/>
    </row>
    <row r="2090" spans="1:7" x14ac:dyDescent="0.25">
      <c r="A2090" s="38">
        <v>42897</v>
      </c>
      <c r="B2090" s="38" t="s">
        <v>1652</v>
      </c>
      <c r="C2090" s="14" t="s">
        <v>107</v>
      </c>
      <c r="D2090" s="14" t="s">
        <v>84</v>
      </c>
      <c r="E2090" s="14" t="s">
        <v>88</v>
      </c>
      <c r="F2090" s="39">
        <v>9428.2664307647319</v>
      </c>
      <c r="G2090" s="40"/>
    </row>
    <row r="2091" spans="1:7" x14ac:dyDescent="0.25">
      <c r="A2091" s="38">
        <v>42897</v>
      </c>
      <c r="B2091" s="38" t="s">
        <v>303</v>
      </c>
      <c r="C2091" s="14" t="s">
        <v>107</v>
      </c>
      <c r="D2091" s="14" t="s">
        <v>84</v>
      </c>
      <c r="E2091" s="14" t="s">
        <v>85</v>
      </c>
      <c r="F2091" s="39">
        <v>3299.1357788725677</v>
      </c>
      <c r="G2091" s="40"/>
    </row>
    <row r="2092" spans="1:7" x14ac:dyDescent="0.25">
      <c r="A2092" s="38">
        <v>42898</v>
      </c>
      <c r="B2092" s="38" t="s">
        <v>1653</v>
      </c>
      <c r="C2092" s="14" t="s">
        <v>83</v>
      </c>
      <c r="D2092" s="14" t="s">
        <v>96</v>
      </c>
      <c r="E2092" s="14" t="s">
        <v>88</v>
      </c>
      <c r="F2092" s="39">
        <v>14551.947131492925</v>
      </c>
      <c r="G2092" s="40"/>
    </row>
    <row r="2093" spans="1:7" x14ac:dyDescent="0.25">
      <c r="A2093" s="38">
        <v>42898</v>
      </c>
      <c r="B2093" s="38" t="s">
        <v>1654</v>
      </c>
      <c r="C2093" s="14" t="s">
        <v>83</v>
      </c>
      <c r="D2093" s="14" t="s">
        <v>116</v>
      </c>
      <c r="E2093" s="14" t="s">
        <v>88</v>
      </c>
      <c r="F2093" s="39">
        <v>11253.34001463176</v>
      </c>
      <c r="G2093" s="40"/>
    </row>
    <row r="2094" spans="1:7" x14ac:dyDescent="0.25">
      <c r="A2094" s="38">
        <v>42898</v>
      </c>
      <c r="B2094" s="38" t="s">
        <v>1655</v>
      </c>
      <c r="C2094" s="14" t="s">
        <v>87</v>
      </c>
      <c r="D2094" s="14" t="s">
        <v>116</v>
      </c>
      <c r="E2094" s="14" t="s">
        <v>85</v>
      </c>
      <c r="F2094" s="39">
        <v>10121.372075392092</v>
      </c>
      <c r="G2094" s="40"/>
    </row>
    <row r="2095" spans="1:7" x14ac:dyDescent="0.25">
      <c r="A2095" s="38">
        <v>42898</v>
      </c>
      <c r="B2095" s="38" t="s">
        <v>1656</v>
      </c>
      <c r="C2095" s="14" t="s">
        <v>87</v>
      </c>
      <c r="D2095" s="14" t="s">
        <v>90</v>
      </c>
      <c r="E2095" s="14" t="s">
        <v>85</v>
      </c>
      <c r="F2095" s="39">
        <v>8087.6318226625272</v>
      </c>
      <c r="G2095" s="40"/>
    </row>
    <row r="2096" spans="1:7" x14ac:dyDescent="0.25">
      <c r="A2096" s="38">
        <v>42898</v>
      </c>
      <c r="B2096" s="38" t="s">
        <v>1657</v>
      </c>
      <c r="C2096" s="14" t="s">
        <v>87</v>
      </c>
      <c r="D2096" s="14" t="s">
        <v>90</v>
      </c>
      <c r="E2096" s="14" t="s">
        <v>88</v>
      </c>
      <c r="F2096" s="39">
        <v>3615.0670968212503</v>
      </c>
      <c r="G2096" s="40"/>
    </row>
    <row r="2097" spans="1:7" x14ac:dyDescent="0.25">
      <c r="A2097" s="38">
        <v>42898</v>
      </c>
      <c r="B2097" s="38" t="s">
        <v>1658</v>
      </c>
      <c r="C2097" s="14" t="s">
        <v>87</v>
      </c>
      <c r="D2097" s="14" t="s">
        <v>96</v>
      </c>
      <c r="E2097" s="14" t="s">
        <v>85</v>
      </c>
      <c r="F2097" s="39">
        <v>1120.608258517846</v>
      </c>
      <c r="G2097" s="40"/>
    </row>
    <row r="2098" spans="1:7" x14ac:dyDescent="0.25">
      <c r="A2098" s="38">
        <v>42898</v>
      </c>
      <c r="B2098" s="38" t="s">
        <v>402</v>
      </c>
      <c r="C2098" s="14" t="s">
        <v>100</v>
      </c>
      <c r="D2098" s="14" t="s">
        <v>116</v>
      </c>
      <c r="E2098" s="14" t="s">
        <v>88</v>
      </c>
      <c r="F2098" s="39">
        <v>9725.9683808337759</v>
      </c>
      <c r="G2098" s="40"/>
    </row>
    <row r="2099" spans="1:7" x14ac:dyDescent="0.25">
      <c r="A2099" s="38">
        <v>42898</v>
      </c>
      <c r="B2099" s="38" t="s">
        <v>1659</v>
      </c>
      <c r="C2099" s="14" t="s">
        <v>100</v>
      </c>
      <c r="D2099" s="14" t="s">
        <v>90</v>
      </c>
      <c r="E2099" s="14" t="s">
        <v>88</v>
      </c>
      <c r="F2099" s="39">
        <v>3032.1901676710609</v>
      </c>
      <c r="G2099" s="40"/>
    </row>
    <row r="2100" spans="1:7" x14ac:dyDescent="0.25">
      <c r="A2100" s="38">
        <v>42898</v>
      </c>
      <c r="B2100" s="38" t="s">
        <v>1223</v>
      </c>
      <c r="C2100" s="14" t="s">
        <v>102</v>
      </c>
      <c r="D2100" s="14" t="s">
        <v>125</v>
      </c>
      <c r="E2100" s="14" t="s">
        <v>88</v>
      </c>
      <c r="F2100" s="39">
        <v>12004.563655842136</v>
      </c>
      <c r="G2100" s="40"/>
    </row>
    <row r="2101" spans="1:7" x14ac:dyDescent="0.25">
      <c r="A2101" s="38">
        <v>42898</v>
      </c>
      <c r="B2101" s="38" t="s">
        <v>156</v>
      </c>
      <c r="C2101" s="14" t="s">
        <v>102</v>
      </c>
      <c r="D2101" s="14" t="s">
        <v>103</v>
      </c>
      <c r="E2101" s="14" t="s">
        <v>85</v>
      </c>
      <c r="F2101" s="39">
        <v>7475.6825513199728</v>
      </c>
      <c r="G2101" s="40"/>
    </row>
    <row r="2102" spans="1:7" x14ac:dyDescent="0.25">
      <c r="A2102" s="38">
        <v>42898</v>
      </c>
      <c r="B2102" s="38" t="s">
        <v>881</v>
      </c>
      <c r="C2102" s="14" t="s">
        <v>107</v>
      </c>
      <c r="D2102" s="14" t="s">
        <v>84</v>
      </c>
      <c r="E2102" s="14" t="s">
        <v>88</v>
      </c>
      <c r="F2102" s="39">
        <v>3753.3384116262432</v>
      </c>
      <c r="G2102" s="40"/>
    </row>
    <row r="2103" spans="1:7" x14ac:dyDescent="0.25">
      <c r="A2103" s="38">
        <v>42899</v>
      </c>
      <c r="B2103" s="38" t="s">
        <v>1660</v>
      </c>
      <c r="C2103" s="14" t="s">
        <v>83</v>
      </c>
      <c r="D2103" s="14" t="s">
        <v>125</v>
      </c>
      <c r="E2103" s="14" t="s">
        <v>85</v>
      </c>
      <c r="F2103" s="39">
        <v>14187.977800631495</v>
      </c>
      <c r="G2103" s="40"/>
    </row>
    <row r="2104" spans="1:7" x14ac:dyDescent="0.25">
      <c r="A2104" s="38">
        <v>42899</v>
      </c>
      <c r="B2104" s="38" t="s">
        <v>899</v>
      </c>
      <c r="C2104" s="14" t="s">
        <v>83</v>
      </c>
      <c r="D2104" s="14" t="s">
        <v>90</v>
      </c>
      <c r="E2104" s="14" t="s">
        <v>88</v>
      </c>
      <c r="F2104" s="39">
        <v>5532.1902488604455</v>
      </c>
      <c r="G2104" s="40"/>
    </row>
    <row r="2105" spans="1:7" x14ac:dyDescent="0.25">
      <c r="A2105" s="38">
        <v>42899</v>
      </c>
      <c r="B2105" s="38" t="s">
        <v>1661</v>
      </c>
      <c r="C2105" s="14" t="s">
        <v>83</v>
      </c>
      <c r="D2105" s="14" t="s">
        <v>84</v>
      </c>
      <c r="E2105" s="14" t="s">
        <v>85</v>
      </c>
      <c r="F2105" s="39">
        <v>4671.9590551848469</v>
      </c>
      <c r="G2105" s="40"/>
    </row>
    <row r="2106" spans="1:7" x14ac:dyDescent="0.25">
      <c r="A2106" s="38">
        <v>42899</v>
      </c>
      <c r="B2106" s="38" t="s">
        <v>228</v>
      </c>
      <c r="C2106" s="14" t="s">
        <v>83</v>
      </c>
      <c r="D2106" s="14" t="s">
        <v>96</v>
      </c>
      <c r="E2106" s="14" t="s">
        <v>85</v>
      </c>
      <c r="F2106" s="39">
        <v>3837.0719537102859</v>
      </c>
      <c r="G2106" s="40"/>
    </row>
    <row r="2107" spans="1:7" x14ac:dyDescent="0.25">
      <c r="A2107" s="38">
        <v>42899</v>
      </c>
      <c r="B2107" s="38" t="s">
        <v>1662</v>
      </c>
      <c r="C2107" s="14" t="s">
        <v>83</v>
      </c>
      <c r="D2107" s="14" t="s">
        <v>84</v>
      </c>
      <c r="E2107" s="14" t="s">
        <v>88</v>
      </c>
      <c r="F2107" s="39">
        <v>3485.6308927977725</v>
      </c>
      <c r="G2107" s="40"/>
    </row>
    <row r="2108" spans="1:7" x14ac:dyDescent="0.25">
      <c r="A2108" s="38">
        <v>42899</v>
      </c>
      <c r="B2108" s="38" t="s">
        <v>1663</v>
      </c>
      <c r="C2108" s="14" t="s">
        <v>83</v>
      </c>
      <c r="D2108" s="14" t="s">
        <v>96</v>
      </c>
      <c r="E2108" s="14" t="s">
        <v>88</v>
      </c>
      <c r="F2108" s="39">
        <v>3316.3852314495284</v>
      </c>
      <c r="G2108" s="40"/>
    </row>
    <row r="2109" spans="1:7" x14ac:dyDescent="0.25">
      <c r="A2109" s="38">
        <v>42899</v>
      </c>
      <c r="B2109" s="38" t="s">
        <v>1664</v>
      </c>
      <c r="C2109" s="14" t="s">
        <v>83</v>
      </c>
      <c r="D2109" s="14" t="s">
        <v>96</v>
      </c>
      <c r="E2109" s="14" t="s">
        <v>88</v>
      </c>
      <c r="F2109" s="39">
        <v>1292.7085531188061</v>
      </c>
      <c r="G2109" s="40"/>
    </row>
    <row r="2110" spans="1:7" x14ac:dyDescent="0.25">
      <c r="A2110" s="38">
        <v>42899</v>
      </c>
      <c r="B2110" s="38" t="s">
        <v>483</v>
      </c>
      <c r="C2110" s="14" t="s">
        <v>87</v>
      </c>
      <c r="D2110" s="14" t="s">
        <v>90</v>
      </c>
      <c r="E2110" s="14" t="s">
        <v>88</v>
      </c>
      <c r="F2110" s="39">
        <v>14783.015051978744</v>
      </c>
      <c r="G2110" s="40"/>
    </row>
    <row r="2111" spans="1:7" x14ac:dyDescent="0.25">
      <c r="A2111" s="38">
        <v>42899</v>
      </c>
      <c r="B2111" s="38" t="s">
        <v>1665</v>
      </c>
      <c r="C2111" s="14" t="s">
        <v>87</v>
      </c>
      <c r="D2111" s="14" t="s">
        <v>103</v>
      </c>
      <c r="E2111" s="14" t="s">
        <v>85</v>
      </c>
      <c r="F2111" s="39">
        <v>14003.626026319864</v>
      </c>
      <c r="G2111" s="40"/>
    </row>
    <row r="2112" spans="1:7" x14ac:dyDescent="0.25">
      <c r="A2112" s="38">
        <v>42899</v>
      </c>
      <c r="B2112" s="38" t="s">
        <v>1666</v>
      </c>
      <c r="C2112" s="14" t="s">
        <v>87</v>
      </c>
      <c r="D2112" s="14" t="s">
        <v>96</v>
      </c>
      <c r="E2112" s="14" t="s">
        <v>85</v>
      </c>
      <c r="F2112" s="39">
        <v>9097.1112725252606</v>
      </c>
      <c r="G2112" s="40"/>
    </row>
    <row r="2113" spans="1:7" x14ac:dyDescent="0.25">
      <c r="A2113" s="38">
        <v>42899</v>
      </c>
      <c r="B2113" s="38" t="s">
        <v>1618</v>
      </c>
      <c r="C2113" s="14" t="s">
        <v>100</v>
      </c>
      <c r="D2113" s="14" t="s">
        <v>96</v>
      </c>
      <c r="E2113" s="14" t="s">
        <v>88</v>
      </c>
      <c r="F2113" s="39">
        <v>10920.172925897858</v>
      </c>
      <c r="G2113" s="40"/>
    </row>
    <row r="2114" spans="1:7" x14ac:dyDescent="0.25">
      <c r="A2114" s="38">
        <v>42899</v>
      </c>
      <c r="B2114" s="38" t="s">
        <v>899</v>
      </c>
      <c r="C2114" s="14" t="s">
        <v>100</v>
      </c>
      <c r="D2114" s="14" t="s">
        <v>116</v>
      </c>
      <c r="E2114" s="14" t="s">
        <v>88</v>
      </c>
      <c r="F2114" s="39">
        <v>10137.570969808508</v>
      </c>
      <c r="G2114" s="40"/>
    </row>
    <row r="2115" spans="1:7" x14ac:dyDescent="0.25">
      <c r="A2115" s="38">
        <v>42899</v>
      </c>
      <c r="B2115" s="38" t="s">
        <v>1667</v>
      </c>
      <c r="C2115" s="14" t="s">
        <v>100</v>
      </c>
      <c r="D2115" s="14" t="s">
        <v>90</v>
      </c>
      <c r="E2115" s="14" t="s">
        <v>88</v>
      </c>
      <c r="F2115" s="39">
        <v>7311.2766573873141</v>
      </c>
      <c r="G2115" s="40"/>
    </row>
    <row r="2116" spans="1:7" x14ac:dyDescent="0.25">
      <c r="A2116" s="38">
        <v>42899</v>
      </c>
      <c r="B2116" s="38" t="s">
        <v>1668</v>
      </c>
      <c r="C2116" s="14" t="s">
        <v>100</v>
      </c>
      <c r="D2116" s="14" t="s">
        <v>90</v>
      </c>
      <c r="E2116" s="14" t="s">
        <v>88</v>
      </c>
      <c r="F2116" s="39">
        <v>6653.4639348101964</v>
      </c>
      <c r="G2116" s="40"/>
    </row>
    <row r="2117" spans="1:7" x14ac:dyDescent="0.25">
      <c r="A2117" s="38">
        <v>42899</v>
      </c>
      <c r="B2117" s="38" t="s">
        <v>1669</v>
      </c>
      <c r="C2117" s="14" t="s">
        <v>100</v>
      </c>
      <c r="D2117" s="14" t="s">
        <v>84</v>
      </c>
      <c r="E2117" s="14" t="s">
        <v>85</v>
      </c>
      <c r="F2117" s="39">
        <v>4973.5502353438751</v>
      </c>
      <c r="G2117" s="40"/>
    </row>
    <row r="2118" spans="1:7" x14ac:dyDescent="0.25">
      <c r="A2118" s="38">
        <v>42899</v>
      </c>
      <c r="B2118" s="38" t="s">
        <v>1670</v>
      </c>
      <c r="C2118" s="14" t="s">
        <v>102</v>
      </c>
      <c r="D2118" s="14" t="s">
        <v>90</v>
      </c>
      <c r="E2118" s="14" t="s">
        <v>85</v>
      </c>
      <c r="F2118" s="39">
        <v>5092.1645492769776</v>
      </c>
      <c r="G2118" s="40"/>
    </row>
    <row r="2119" spans="1:7" x14ac:dyDescent="0.25">
      <c r="A2119" s="38">
        <v>42899</v>
      </c>
      <c r="B2119" s="38" t="s">
        <v>210</v>
      </c>
      <c r="C2119" s="14" t="s">
        <v>102</v>
      </c>
      <c r="D2119" s="14" t="s">
        <v>90</v>
      </c>
      <c r="E2119" s="14" t="s">
        <v>85</v>
      </c>
      <c r="F2119" s="39">
        <v>3373.0954290915993</v>
      </c>
      <c r="G2119" s="40"/>
    </row>
    <row r="2120" spans="1:7" x14ac:dyDescent="0.25">
      <c r="A2120" s="38">
        <v>42899</v>
      </c>
      <c r="B2120" s="38" t="s">
        <v>946</v>
      </c>
      <c r="C2120" s="14" t="s">
        <v>107</v>
      </c>
      <c r="D2120" s="14" t="s">
        <v>103</v>
      </c>
      <c r="E2120" s="14" t="s">
        <v>85</v>
      </c>
      <c r="F2120" s="39">
        <v>12493.20988138515</v>
      </c>
      <c r="G2120" s="40"/>
    </row>
    <row r="2121" spans="1:7" x14ac:dyDescent="0.25">
      <c r="A2121" s="38">
        <v>42899</v>
      </c>
      <c r="B2121" s="38" t="s">
        <v>1671</v>
      </c>
      <c r="C2121" s="14" t="s">
        <v>107</v>
      </c>
      <c r="D2121" s="14" t="s">
        <v>98</v>
      </c>
      <c r="E2121" s="14" t="s">
        <v>88</v>
      </c>
      <c r="F2121" s="39">
        <v>5801.7868584648304</v>
      </c>
      <c r="G2121" s="40"/>
    </row>
    <row r="2122" spans="1:7" x14ac:dyDescent="0.25">
      <c r="A2122" s="38">
        <v>42899</v>
      </c>
      <c r="B2122" s="38" t="s">
        <v>1672</v>
      </c>
      <c r="C2122" s="14" t="s">
        <v>107</v>
      </c>
      <c r="D2122" s="14" t="s">
        <v>98</v>
      </c>
      <c r="E2122" s="14" t="s">
        <v>85</v>
      </c>
      <c r="F2122" s="39">
        <v>508.23092594707555</v>
      </c>
      <c r="G2122" s="40"/>
    </row>
    <row r="2123" spans="1:7" x14ac:dyDescent="0.25">
      <c r="A2123" s="38">
        <v>42900</v>
      </c>
      <c r="B2123" s="38" t="s">
        <v>1673</v>
      </c>
      <c r="C2123" s="14" t="s">
        <v>83</v>
      </c>
      <c r="D2123" s="14" t="s">
        <v>103</v>
      </c>
      <c r="E2123" s="14" t="s">
        <v>88</v>
      </c>
      <c r="F2123" s="39">
        <v>12632.38854346036</v>
      </c>
      <c r="G2123" s="40"/>
    </row>
    <row r="2124" spans="1:7" x14ac:dyDescent="0.25">
      <c r="A2124" s="38">
        <v>42900</v>
      </c>
      <c r="B2124" s="38" t="s">
        <v>1674</v>
      </c>
      <c r="C2124" s="14" t="s">
        <v>83</v>
      </c>
      <c r="D2124" s="14" t="s">
        <v>90</v>
      </c>
      <c r="E2124" s="14" t="s">
        <v>88</v>
      </c>
      <c r="F2124" s="39">
        <v>9955.9419701847401</v>
      </c>
      <c r="G2124" s="40"/>
    </row>
    <row r="2125" spans="1:7" x14ac:dyDescent="0.25">
      <c r="A2125" s="38">
        <v>42900</v>
      </c>
      <c r="B2125" s="38" t="s">
        <v>1675</v>
      </c>
      <c r="C2125" s="14" t="s">
        <v>87</v>
      </c>
      <c r="D2125" s="14" t="s">
        <v>84</v>
      </c>
      <c r="E2125" s="14" t="s">
        <v>88</v>
      </c>
      <c r="F2125" s="39">
        <v>13384.783670131203</v>
      </c>
      <c r="G2125" s="40"/>
    </row>
    <row r="2126" spans="1:7" x14ac:dyDescent="0.25">
      <c r="A2126" s="38">
        <v>42900</v>
      </c>
      <c r="B2126" s="38" t="s">
        <v>1676</v>
      </c>
      <c r="C2126" s="14" t="s">
        <v>87</v>
      </c>
      <c r="D2126" s="14" t="s">
        <v>96</v>
      </c>
      <c r="E2126" s="14" t="s">
        <v>85</v>
      </c>
      <c r="F2126" s="39">
        <v>2980.5914407922046</v>
      </c>
      <c r="G2126" s="40"/>
    </row>
    <row r="2127" spans="1:7" x14ac:dyDescent="0.25">
      <c r="A2127" s="38">
        <v>42900</v>
      </c>
      <c r="B2127" s="38" t="s">
        <v>690</v>
      </c>
      <c r="C2127" s="14" t="s">
        <v>100</v>
      </c>
      <c r="D2127" s="14" t="s">
        <v>96</v>
      </c>
      <c r="E2127" s="14" t="s">
        <v>88</v>
      </c>
      <c r="F2127" s="39">
        <v>12819.706693025008</v>
      </c>
      <c r="G2127" s="40"/>
    </row>
    <row r="2128" spans="1:7" x14ac:dyDescent="0.25">
      <c r="A2128" s="38">
        <v>42900</v>
      </c>
      <c r="B2128" s="38" t="s">
        <v>1174</v>
      </c>
      <c r="C2128" s="14" t="s">
        <v>100</v>
      </c>
      <c r="D2128" s="14" t="s">
        <v>116</v>
      </c>
      <c r="E2128" s="14" t="s">
        <v>88</v>
      </c>
      <c r="F2128" s="39">
        <v>9405.961167725236</v>
      </c>
      <c r="G2128" s="40"/>
    </row>
    <row r="2129" spans="1:7" x14ac:dyDescent="0.25">
      <c r="A2129" s="38">
        <v>42900</v>
      </c>
      <c r="B2129" s="38" t="s">
        <v>1046</v>
      </c>
      <c r="C2129" s="14" t="s">
        <v>100</v>
      </c>
      <c r="D2129" s="14" t="s">
        <v>103</v>
      </c>
      <c r="E2129" s="14" t="s">
        <v>85</v>
      </c>
      <c r="F2129" s="39">
        <v>3462.4625929360982</v>
      </c>
      <c r="G2129" s="40"/>
    </row>
    <row r="2130" spans="1:7" x14ac:dyDescent="0.25">
      <c r="A2130" s="38">
        <v>42900</v>
      </c>
      <c r="B2130" s="38" t="s">
        <v>1441</v>
      </c>
      <c r="C2130" s="14" t="s">
        <v>100</v>
      </c>
      <c r="D2130" s="14" t="s">
        <v>90</v>
      </c>
      <c r="E2130" s="14" t="s">
        <v>88</v>
      </c>
      <c r="F2130" s="39">
        <v>1318.6696045832712</v>
      </c>
      <c r="G2130" s="40"/>
    </row>
    <row r="2131" spans="1:7" x14ac:dyDescent="0.25">
      <c r="A2131" s="38">
        <v>42900</v>
      </c>
      <c r="B2131" s="38" t="s">
        <v>632</v>
      </c>
      <c r="C2131" s="14" t="s">
        <v>107</v>
      </c>
      <c r="D2131" s="14" t="s">
        <v>103</v>
      </c>
      <c r="E2131" s="14" t="s">
        <v>88</v>
      </c>
      <c r="F2131" s="39">
        <v>13884.988444510625</v>
      </c>
      <c r="G2131" s="40"/>
    </row>
    <row r="2132" spans="1:7" x14ac:dyDescent="0.25">
      <c r="A2132" s="38">
        <v>42900</v>
      </c>
      <c r="B2132" s="38" t="s">
        <v>1677</v>
      </c>
      <c r="C2132" s="14" t="s">
        <v>107</v>
      </c>
      <c r="D2132" s="14" t="s">
        <v>96</v>
      </c>
      <c r="E2132" s="14" t="s">
        <v>85</v>
      </c>
      <c r="F2132" s="39">
        <v>13794.236922600681</v>
      </c>
      <c r="G2132" s="40"/>
    </row>
    <row r="2133" spans="1:7" x14ac:dyDescent="0.25">
      <c r="A2133" s="38">
        <v>42900</v>
      </c>
      <c r="B2133" s="38" t="s">
        <v>1678</v>
      </c>
      <c r="C2133" s="14" t="s">
        <v>107</v>
      </c>
      <c r="D2133" s="14" t="s">
        <v>90</v>
      </c>
      <c r="E2133" s="14" t="s">
        <v>88</v>
      </c>
      <c r="F2133" s="39">
        <v>5345.324303225414</v>
      </c>
      <c r="G2133" s="40"/>
    </row>
    <row r="2134" spans="1:7" x14ac:dyDescent="0.25">
      <c r="A2134" s="38">
        <v>42900</v>
      </c>
      <c r="B2134" s="38" t="s">
        <v>1679</v>
      </c>
      <c r="C2134" s="14" t="s">
        <v>107</v>
      </c>
      <c r="D2134" s="14" t="s">
        <v>84</v>
      </c>
      <c r="E2134" s="14" t="s">
        <v>88</v>
      </c>
      <c r="F2134" s="39">
        <v>4495.6789860841682</v>
      </c>
      <c r="G2134" s="40"/>
    </row>
    <row r="2135" spans="1:7" x14ac:dyDescent="0.25">
      <c r="A2135" s="38">
        <v>42900</v>
      </c>
      <c r="B2135" s="38" t="s">
        <v>1203</v>
      </c>
      <c r="C2135" s="14" t="s">
        <v>107</v>
      </c>
      <c r="D2135" s="14" t="s">
        <v>103</v>
      </c>
      <c r="E2135" s="14" t="s">
        <v>88</v>
      </c>
      <c r="F2135" s="39">
        <v>2597.7200823497201</v>
      </c>
      <c r="G2135" s="40"/>
    </row>
    <row r="2136" spans="1:7" x14ac:dyDescent="0.25">
      <c r="A2136" s="38">
        <v>42900</v>
      </c>
      <c r="B2136" s="38" t="s">
        <v>1680</v>
      </c>
      <c r="C2136" s="14" t="s">
        <v>107</v>
      </c>
      <c r="D2136" s="14" t="s">
        <v>84</v>
      </c>
      <c r="E2136" s="14" t="s">
        <v>88</v>
      </c>
      <c r="F2136" s="39">
        <v>1268.6027700718523</v>
      </c>
      <c r="G2136" s="40"/>
    </row>
    <row r="2137" spans="1:7" x14ac:dyDescent="0.25">
      <c r="A2137" s="38">
        <v>42900</v>
      </c>
      <c r="B2137" s="38" t="s">
        <v>1681</v>
      </c>
      <c r="C2137" s="14" t="s">
        <v>107</v>
      </c>
      <c r="D2137" s="14" t="s">
        <v>98</v>
      </c>
      <c r="E2137" s="14" t="s">
        <v>85</v>
      </c>
      <c r="F2137" s="39">
        <v>1145.3095196896252</v>
      </c>
      <c r="G2137" s="40"/>
    </row>
    <row r="2138" spans="1:7" x14ac:dyDescent="0.25">
      <c r="A2138" s="38">
        <v>42900</v>
      </c>
      <c r="B2138" s="38" t="s">
        <v>1682</v>
      </c>
      <c r="C2138" s="14" t="s">
        <v>107</v>
      </c>
      <c r="D2138" s="14" t="s">
        <v>90</v>
      </c>
      <c r="E2138" s="14" t="s">
        <v>85</v>
      </c>
      <c r="F2138" s="39">
        <v>753.51117194371875</v>
      </c>
      <c r="G2138" s="40"/>
    </row>
    <row r="2139" spans="1:7" x14ac:dyDescent="0.25">
      <c r="A2139" s="38">
        <v>42901</v>
      </c>
      <c r="B2139" s="38" t="s">
        <v>1683</v>
      </c>
      <c r="C2139" s="14" t="s">
        <v>83</v>
      </c>
      <c r="D2139" s="14" t="s">
        <v>96</v>
      </c>
      <c r="E2139" s="14" t="s">
        <v>88</v>
      </c>
      <c r="F2139" s="39">
        <v>11443.042371915417</v>
      </c>
      <c r="G2139" s="40"/>
    </row>
    <row r="2140" spans="1:7" x14ac:dyDescent="0.25">
      <c r="A2140" s="38">
        <v>42901</v>
      </c>
      <c r="B2140" s="38" t="s">
        <v>1684</v>
      </c>
      <c r="C2140" s="14" t="s">
        <v>83</v>
      </c>
      <c r="D2140" s="14" t="s">
        <v>96</v>
      </c>
      <c r="E2140" s="14" t="s">
        <v>85</v>
      </c>
      <c r="F2140" s="39">
        <v>1802.4490421257985</v>
      </c>
      <c r="G2140" s="40"/>
    </row>
    <row r="2141" spans="1:7" x14ac:dyDescent="0.25">
      <c r="A2141" s="38">
        <v>42901</v>
      </c>
      <c r="B2141" s="38" t="s">
        <v>1685</v>
      </c>
      <c r="C2141" s="14" t="s">
        <v>87</v>
      </c>
      <c r="D2141" s="14" t="s">
        <v>125</v>
      </c>
      <c r="E2141" s="14" t="s">
        <v>85</v>
      </c>
      <c r="F2141" s="39">
        <v>12799.827122922577</v>
      </c>
      <c r="G2141" s="40"/>
    </row>
    <row r="2142" spans="1:7" x14ac:dyDescent="0.25">
      <c r="A2142" s="38">
        <v>42901</v>
      </c>
      <c r="B2142" s="38" t="s">
        <v>1686</v>
      </c>
      <c r="C2142" s="14" t="s">
        <v>87</v>
      </c>
      <c r="D2142" s="14" t="s">
        <v>96</v>
      </c>
      <c r="E2142" s="14" t="s">
        <v>88</v>
      </c>
      <c r="F2142" s="39">
        <v>5761.575795337867</v>
      </c>
      <c r="G2142" s="40"/>
    </row>
    <row r="2143" spans="1:7" x14ac:dyDescent="0.25">
      <c r="A2143" s="38">
        <v>42901</v>
      </c>
      <c r="B2143" s="38" t="s">
        <v>1687</v>
      </c>
      <c r="C2143" s="14" t="s">
        <v>87</v>
      </c>
      <c r="D2143" s="14" t="s">
        <v>90</v>
      </c>
      <c r="E2143" s="14" t="s">
        <v>88</v>
      </c>
      <c r="F2143" s="39">
        <v>4163.4120404885007</v>
      </c>
      <c r="G2143" s="40"/>
    </row>
    <row r="2144" spans="1:7" x14ac:dyDescent="0.25">
      <c r="A2144" s="38">
        <v>42901</v>
      </c>
      <c r="B2144" s="38" t="s">
        <v>1205</v>
      </c>
      <c r="C2144" s="14" t="s">
        <v>87</v>
      </c>
      <c r="D2144" s="14" t="s">
        <v>98</v>
      </c>
      <c r="E2144" s="14" t="s">
        <v>88</v>
      </c>
      <c r="F2144" s="39">
        <v>1698.681143739763</v>
      </c>
      <c r="G2144" s="40"/>
    </row>
    <row r="2145" spans="1:7" x14ac:dyDescent="0.25">
      <c r="A2145" s="38">
        <v>42901</v>
      </c>
      <c r="B2145" s="38" t="s">
        <v>1688</v>
      </c>
      <c r="C2145" s="14" t="s">
        <v>100</v>
      </c>
      <c r="D2145" s="14" t="s">
        <v>116</v>
      </c>
      <c r="E2145" s="14" t="s">
        <v>88</v>
      </c>
      <c r="F2145" s="39">
        <v>10823.869404858882</v>
      </c>
      <c r="G2145" s="40"/>
    </row>
    <row r="2146" spans="1:7" x14ac:dyDescent="0.25">
      <c r="A2146" s="38">
        <v>42901</v>
      </c>
      <c r="B2146" s="38" t="s">
        <v>1689</v>
      </c>
      <c r="C2146" s="14" t="s">
        <v>100</v>
      </c>
      <c r="D2146" s="14" t="s">
        <v>98</v>
      </c>
      <c r="E2146" s="14" t="s">
        <v>85</v>
      </c>
      <c r="F2146" s="39">
        <v>5722.08901974947</v>
      </c>
      <c r="G2146" s="40"/>
    </row>
    <row r="2147" spans="1:7" x14ac:dyDescent="0.25">
      <c r="A2147" s="38">
        <v>42901</v>
      </c>
      <c r="B2147" s="38" t="s">
        <v>1690</v>
      </c>
      <c r="C2147" s="14" t="s">
        <v>102</v>
      </c>
      <c r="D2147" s="14" t="s">
        <v>90</v>
      </c>
      <c r="E2147" s="14" t="s">
        <v>88</v>
      </c>
      <c r="F2147" s="39">
        <v>4514.7154514544673</v>
      </c>
      <c r="G2147" s="40"/>
    </row>
    <row r="2148" spans="1:7" x14ac:dyDescent="0.25">
      <c r="A2148" s="38">
        <v>42901</v>
      </c>
      <c r="B2148" s="38" t="s">
        <v>1691</v>
      </c>
      <c r="C2148" s="14" t="s">
        <v>107</v>
      </c>
      <c r="D2148" s="14" t="s">
        <v>90</v>
      </c>
      <c r="E2148" s="14" t="s">
        <v>88</v>
      </c>
      <c r="F2148" s="39">
        <v>13292.926460859848</v>
      </c>
      <c r="G2148" s="40"/>
    </row>
    <row r="2149" spans="1:7" x14ac:dyDescent="0.25">
      <c r="A2149" s="38">
        <v>42901</v>
      </c>
      <c r="B2149" s="38" t="s">
        <v>1692</v>
      </c>
      <c r="C2149" s="14" t="s">
        <v>107</v>
      </c>
      <c r="D2149" s="14" t="s">
        <v>84</v>
      </c>
      <c r="E2149" s="14" t="s">
        <v>85</v>
      </c>
      <c r="F2149" s="39">
        <v>7952.004158175856</v>
      </c>
      <c r="G2149" s="40"/>
    </row>
    <row r="2150" spans="1:7" x14ac:dyDescent="0.25">
      <c r="A2150" s="38">
        <v>42902</v>
      </c>
      <c r="B2150" s="38" t="s">
        <v>1693</v>
      </c>
      <c r="C2150" s="14" t="s">
        <v>83</v>
      </c>
      <c r="D2150" s="14" t="s">
        <v>90</v>
      </c>
      <c r="E2150" s="14" t="s">
        <v>88</v>
      </c>
      <c r="F2150" s="39">
        <v>2944.9312482727596</v>
      </c>
      <c r="G2150" s="40"/>
    </row>
    <row r="2151" spans="1:7" x14ac:dyDescent="0.25">
      <c r="A2151" s="38">
        <v>42902</v>
      </c>
      <c r="B2151" s="38" t="s">
        <v>1359</v>
      </c>
      <c r="C2151" s="14" t="s">
        <v>100</v>
      </c>
      <c r="D2151" s="14" t="s">
        <v>103</v>
      </c>
      <c r="E2151" s="14" t="s">
        <v>88</v>
      </c>
      <c r="F2151" s="39">
        <v>13287.094057397044</v>
      </c>
      <c r="G2151" s="40"/>
    </row>
    <row r="2152" spans="1:7" x14ac:dyDescent="0.25">
      <c r="A2152" s="38">
        <v>42902</v>
      </c>
      <c r="B2152" s="38" t="s">
        <v>1694</v>
      </c>
      <c r="C2152" s="14" t="s">
        <v>100</v>
      </c>
      <c r="D2152" s="14" t="s">
        <v>96</v>
      </c>
      <c r="E2152" s="14" t="s">
        <v>85</v>
      </c>
      <c r="F2152" s="39">
        <v>2167.8602943834485</v>
      </c>
      <c r="G2152" s="40"/>
    </row>
    <row r="2153" spans="1:7" x14ac:dyDescent="0.25">
      <c r="A2153" s="38">
        <v>42902</v>
      </c>
      <c r="B2153" s="38" t="s">
        <v>416</v>
      </c>
      <c r="C2153" s="14" t="s">
        <v>102</v>
      </c>
      <c r="D2153" s="14" t="s">
        <v>84</v>
      </c>
      <c r="E2153" s="14" t="s">
        <v>85</v>
      </c>
      <c r="F2153" s="39">
        <v>10104.228768175239</v>
      </c>
      <c r="G2153" s="40"/>
    </row>
    <row r="2154" spans="1:7" x14ac:dyDescent="0.25">
      <c r="A2154" s="38">
        <v>42902</v>
      </c>
      <c r="B2154" s="38" t="s">
        <v>1695</v>
      </c>
      <c r="C2154" s="14" t="s">
        <v>107</v>
      </c>
      <c r="D2154" s="14" t="s">
        <v>84</v>
      </c>
      <c r="E2154" s="14" t="s">
        <v>85</v>
      </c>
      <c r="F2154" s="39">
        <v>12613.57525186442</v>
      </c>
      <c r="G2154" s="40"/>
    </row>
    <row r="2155" spans="1:7" x14ac:dyDescent="0.25">
      <c r="A2155" s="38">
        <v>42902</v>
      </c>
      <c r="B2155" s="38" t="s">
        <v>1696</v>
      </c>
      <c r="C2155" s="14" t="s">
        <v>107</v>
      </c>
      <c r="D2155" s="14" t="s">
        <v>96</v>
      </c>
      <c r="E2155" s="14" t="s">
        <v>88</v>
      </c>
      <c r="F2155" s="39">
        <v>7862.5874981505558</v>
      </c>
      <c r="G2155" s="40"/>
    </row>
    <row r="2156" spans="1:7" x14ac:dyDescent="0.25">
      <c r="A2156" s="38">
        <v>42902</v>
      </c>
      <c r="B2156" s="38" t="s">
        <v>1697</v>
      </c>
      <c r="C2156" s="14" t="s">
        <v>107</v>
      </c>
      <c r="D2156" s="14" t="s">
        <v>96</v>
      </c>
      <c r="E2156" s="14" t="s">
        <v>85</v>
      </c>
      <c r="F2156" s="39">
        <v>6225.8102480668294</v>
      </c>
      <c r="G2156" s="40"/>
    </row>
    <row r="2157" spans="1:7" x14ac:dyDescent="0.25">
      <c r="A2157" s="38">
        <v>42902</v>
      </c>
      <c r="B2157" s="38" t="s">
        <v>1090</v>
      </c>
      <c r="C2157" s="14" t="s">
        <v>107</v>
      </c>
      <c r="D2157" s="14" t="s">
        <v>90</v>
      </c>
      <c r="E2157" s="14" t="s">
        <v>85</v>
      </c>
      <c r="F2157" s="39">
        <v>5047.1141452889387</v>
      </c>
      <c r="G2157" s="40"/>
    </row>
    <row r="2158" spans="1:7" x14ac:dyDescent="0.25">
      <c r="A2158" s="38">
        <v>42902</v>
      </c>
      <c r="B2158" s="38" t="s">
        <v>1036</v>
      </c>
      <c r="C2158" s="14" t="s">
        <v>107</v>
      </c>
      <c r="D2158" s="14" t="s">
        <v>96</v>
      </c>
      <c r="E2158" s="14" t="s">
        <v>85</v>
      </c>
      <c r="F2158" s="39">
        <v>776.73319988348987</v>
      </c>
      <c r="G2158" s="40"/>
    </row>
    <row r="2159" spans="1:7" x14ac:dyDescent="0.25">
      <c r="A2159" s="38">
        <v>42903</v>
      </c>
      <c r="B2159" s="38" t="s">
        <v>285</v>
      </c>
      <c r="C2159" s="14" t="s">
        <v>83</v>
      </c>
      <c r="D2159" s="14" t="s">
        <v>90</v>
      </c>
      <c r="E2159" s="14" t="s">
        <v>88</v>
      </c>
      <c r="F2159" s="39">
        <v>4288.8978043718917</v>
      </c>
      <c r="G2159" s="40"/>
    </row>
    <row r="2160" spans="1:7" x14ac:dyDescent="0.25">
      <c r="A2160" s="38">
        <v>42903</v>
      </c>
      <c r="B2160" s="38" t="s">
        <v>1698</v>
      </c>
      <c r="C2160" s="14" t="s">
        <v>83</v>
      </c>
      <c r="D2160" s="14" t="s">
        <v>103</v>
      </c>
      <c r="E2160" s="14" t="s">
        <v>85</v>
      </c>
      <c r="F2160" s="39">
        <v>4090.6211127881097</v>
      </c>
      <c r="G2160" s="40"/>
    </row>
    <row r="2161" spans="1:7" x14ac:dyDescent="0.25">
      <c r="A2161" s="38">
        <v>42903</v>
      </c>
      <c r="B2161" s="38" t="s">
        <v>727</v>
      </c>
      <c r="C2161" s="14" t="s">
        <v>87</v>
      </c>
      <c r="D2161" s="14" t="s">
        <v>103</v>
      </c>
      <c r="E2161" s="14" t="s">
        <v>85</v>
      </c>
      <c r="F2161" s="39">
        <v>6041.8095417183922</v>
      </c>
      <c r="G2161" s="40"/>
    </row>
    <row r="2162" spans="1:7" x14ac:dyDescent="0.25">
      <c r="A2162" s="38">
        <v>42903</v>
      </c>
      <c r="B2162" s="38" t="s">
        <v>1699</v>
      </c>
      <c r="C2162" s="14" t="s">
        <v>100</v>
      </c>
      <c r="D2162" s="14" t="s">
        <v>90</v>
      </c>
      <c r="E2162" s="14" t="s">
        <v>88</v>
      </c>
      <c r="F2162" s="39">
        <v>13169.050007991</v>
      </c>
      <c r="G2162" s="40"/>
    </row>
    <row r="2163" spans="1:7" x14ac:dyDescent="0.25">
      <c r="A2163" s="38">
        <v>42903</v>
      </c>
      <c r="B2163" s="38" t="s">
        <v>1700</v>
      </c>
      <c r="C2163" s="14" t="s">
        <v>100</v>
      </c>
      <c r="D2163" s="14" t="s">
        <v>116</v>
      </c>
      <c r="E2163" s="14" t="s">
        <v>88</v>
      </c>
      <c r="F2163" s="39">
        <v>10128.059044286712</v>
      </c>
      <c r="G2163" s="40"/>
    </row>
    <row r="2164" spans="1:7" x14ac:dyDescent="0.25">
      <c r="A2164" s="38">
        <v>42903</v>
      </c>
      <c r="B2164" s="38" t="s">
        <v>1701</v>
      </c>
      <c r="C2164" s="14" t="s">
        <v>100</v>
      </c>
      <c r="D2164" s="14" t="s">
        <v>90</v>
      </c>
      <c r="E2164" s="14" t="s">
        <v>88</v>
      </c>
      <c r="F2164" s="39">
        <v>5104.4161888969875</v>
      </c>
      <c r="G2164" s="40"/>
    </row>
    <row r="2165" spans="1:7" x14ac:dyDescent="0.25">
      <c r="A2165" s="38">
        <v>42903</v>
      </c>
      <c r="B2165" s="38" t="s">
        <v>827</v>
      </c>
      <c r="C2165" s="14" t="s">
        <v>102</v>
      </c>
      <c r="D2165" s="14" t="s">
        <v>90</v>
      </c>
      <c r="E2165" s="14" t="s">
        <v>88</v>
      </c>
      <c r="F2165" s="39">
        <v>2996.1330684297241</v>
      </c>
      <c r="G2165" s="40"/>
    </row>
    <row r="2166" spans="1:7" x14ac:dyDescent="0.25">
      <c r="A2166" s="38">
        <v>42903</v>
      </c>
      <c r="B2166" s="38" t="s">
        <v>1702</v>
      </c>
      <c r="C2166" s="14" t="s">
        <v>107</v>
      </c>
      <c r="D2166" s="14" t="s">
        <v>96</v>
      </c>
      <c r="E2166" s="14" t="s">
        <v>88</v>
      </c>
      <c r="F2166" s="39">
        <v>14264.827000223626</v>
      </c>
      <c r="G2166" s="40"/>
    </row>
    <row r="2167" spans="1:7" x14ac:dyDescent="0.25">
      <c r="A2167" s="38">
        <v>42903</v>
      </c>
      <c r="B2167" s="38" t="s">
        <v>1703</v>
      </c>
      <c r="C2167" s="14" t="s">
        <v>107</v>
      </c>
      <c r="D2167" s="14" t="s">
        <v>96</v>
      </c>
      <c r="E2167" s="14" t="s">
        <v>85</v>
      </c>
      <c r="F2167" s="39">
        <v>5098.6381317217083</v>
      </c>
      <c r="G2167" s="40"/>
    </row>
    <row r="2168" spans="1:7" x14ac:dyDescent="0.25">
      <c r="A2168" s="38">
        <v>42903</v>
      </c>
      <c r="B2168" s="38" t="s">
        <v>511</v>
      </c>
      <c r="C2168" s="14" t="s">
        <v>107</v>
      </c>
      <c r="D2168" s="14" t="s">
        <v>90</v>
      </c>
      <c r="E2168" s="14" t="s">
        <v>88</v>
      </c>
      <c r="F2168" s="39">
        <v>4621.3178099516645</v>
      </c>
      <c r="G2168" s="40"/>
    </row>
    <row r="2169" spans="1:7" x14ac:dyDescent="0.25">
      <c r="A2169" s="38">
        <v>42904</v>
      </c>
      <c r="B2169" s="38" t="s">
        <v>1704</v>
      </c>
      <c r="C2169" s="14" t="s">
        <v>83</v>
      </c>
      <c r="D2169" s="14" t="s">
        <v>84</v>
      </c>
      <c r="E2169" s="14" t="s">
        <v>85</v>
      </c>
      <c r="F2169" s="39">
        <v>14747.378195250467</v>
      </c>
      <c r="G2169" s="40"/>
    </row>
    <row r="2170" spans="1:7" x14ac:dyDescent="0.25">
      <c r="A2170" s="38">
        <v>42904</v>
      </c>
      <c r="B2170" s="38" t="s">
        <v>1705</v>
      </c>
      <c r="C2170" s="14" t="s">
        <v>83</v>
      </c>
      <c r="D2170" s="14" t="s">
        <v>125</v>
      </c>
      <c r="E2170" s="14" t="s">
        <v>88</v>
      </c>
      <c r="F2170" s="39">
        <v>13334.296948640873</v>
      </c>
      <c r="G2170" s="40"/>
    </row>
    <row r="2171" spans="1:7" x14ac:dyDescent="0.25">
      <c r="A2171" s="38">
        <v>42904</v>
      </c>
      <c r="B2171" s="38" t="s">
        <v>1279</v>
      </c>
      <c r="C2171" s="14" t="s">
        <v>87</v>
      </c>
      <c r="D2171" s="14" t="s">
        <v>90</v>
      </c>
      <c r="E2171" s="14" t="s">
        <v>88</v>
      </c>
      <c r="F2171" s="39">
        <v>7095.0444870485662</v>
      </c>
      <c r="G2171" s="40"/>
    </row>
    <row r="2172" spans="1:7" x14ac:dyDescent="0.25">
      <c r="A2172" s="38">
        <v>42904</v>
      </c>
      <c r="B2172" s="38" t="s">
        <v>578</v>
      </c>
      <c r="C2172" s="14" t="s">
        <v>87</v>
      </c>
      <c r="D2172" s="14" t="s">
        <v>103</v>
      </c>
      <c r="E2172" s="14" t="s">
        <v>85</v>
      </c>
      <c r="F2172" s="39">
        <v>5421.7576746373679</v>
      </c>
      <c r="G2172" s="40"/>
    </row>
    <row r="2173" spans="1:7" x14ac:dyDescent="0.25">
      <c r="A2173" s="38">
        <v>42904</v>
      </c>
      <c r="B2173" s="38" t="s">
        <v>514</v>
      </c>
      <c r="C2173" s="14" t="s">
        <v>87</v>
      </c>
      <c r="D2173" s="14" t="s">
        <v>98</v>
      </c>
      <c r="E2173" s="14" t="s">
        <v>85</v>
      </c>
      <c r="F2173" s="39">
        <v>2705.7187880807573</v>
      </c>
      <c r="G2173" s="40"/>
    </row>
    <row r="2174" spans="1:7" x14ac:dyDescent="0.25">
      <c r="A2174" s="38">
        <v>42904</v>
      </c>
      <c r="B2174" s="38" t="s">
        <v>495</v>
      </c>
      <c r="C2174" s="14" t="s">
        <v>100</v>
      </c>
      <c r="D2174" s="14" t="s">
        <v>125</v>
      </c>
      <c r="E2174" s="14" t="s">
        <v>88</v>
      </c>
      <c r="F2174" s="39">
        <v>13142.872199949428</v>
      </c>
      <c r="G2174" s="40"/>
    </row>
    <row r="2175" spans="1:7" x14ac:dyDescent="0.25">
      <c r="A2175" s="38">
        <v>42904</v>
      </c>
      <c r="B2175" s="38" t="s">
        <v>1706</v>
      </c>
      <c r="C2175" s="14" t="s">
        <v>102</v>
      </c>
      <c r="D2175" s="14" t="s">
        <v>98</v>
      </c>
      <c r="E2175" s="14" t="s">
        <v>85</v>
      </c>
      <c r="F2175" s="39">
        <v>6234.0311022026963</v>
      </c>
      <c r="G2175" s="40"/>
    </row>
    <row r="2176" spans="1:7" x14ac:dyDescent="0.25">
      <c r="A2176" s="38">
        <v>42904</v>
      </c>
      <c r="B2176" s="38" t="s">
        <v>1397</v>
      </c>
      <c r="C2176" s="14" t="s">
        <v>102</v>
      </c>
      <c r="D2176" s="14" t="s">
        <v>84</v>
      </c>
      <c r="E2176" s="14" t="s">
        <v>88</v>
      </c>
      <c r="F2176" s="39">
        <v>2057.6406784574147</v>
      </c>
      <c r="G2176" s="40"/>
    </row>
    <row r="2177" spans="1:7" x14ac:dyDescent="0.25">
      <c r="A2177" s="38">
        <v>42904</v>
      </c>
      <c r="B2177" s="38" t="s">
        <v>1707</v>
      </c>
      <c r="C2177" s="14" t="s">
        <v>107</v>
      </c>
      <c r="D2177" s="14" t="s">
        <v>90</v>
      </c>
      <c r="E2177" s="14" t="s">
        <v>88</v>
      </c>
      <c r="F2177" s="39">
        <v>13639.211019786568</v>
      </c>
      <c r="G2177" s="40"/>
    </row>
    <row r="2178" spans="1:7" x14ac:dyDescent="0.25">
      <c r="A2178" s="38">
        <v>42904</v>
      </c>
      <c r="B2178" s="38" t="s">
        <v>999</v>
      </c>
      <c r="C2178" s="14" t="s">
        <v>107</v>
      </c>
      <c r="D2178" s="14" t="s">
        <v>90</v>
      </c>
      <c r="E2178" s="14" t="s">
        <v>88</v>
      </c>
      <c r="F2178" s="39">
        <v>9701.0909366985816</v>
      </c>
      <c r="G2178" s="40"/>
    </row>
    <row r="2179" spans="1:7" x14ac:dyDescent="0.25">
      <c r="A2179" s="38">
        <v>42904</v>
      </c>
      <c r="B2179" s="38" t="s">
        <v>1708</v>
      </c>
      <c r="C2179" s="14" t="s">
        <v>107</v>
      </c>
      <c r="D2179" s="14" t="s">
        <v>103</v>
      </c>
      <c r="E2179" s="14" t="s">
        <v>85</v>
      </c>
      <c r="F2179" s="39">
        <v>9172.8992565049139</v>
      </c>
      <c r="G2179" s="40"/>
    </row>
    <row r="2180" spans="1:7" x14ac:dyDescent="0.25">
      <c r="A2180" s="38">
        <v>42904</v>
      </c>
      <c r="B2180" s="38" t="s">
        <v>1709</v>
      </c>
      <c r="C2180" s="14" t="s">
        <v>107</v>
      </c>
      <c r="D2180" s="14" t="s">
        <v>98</v>
      </c>
      <c r="E2180" s="14" t="s">
        <v>88</v>
      </c>
      <c r="F2180" s="39">
        <v>7450.7260509807656</v>
      </c>
      <c r="G2180" s="40"/>
    </row>
    <row r="2181" spans="1:7" x14ac:dyDescent="0.25">
      <c r="A2181" s="38">
        <v>42905</v>
      </c>
      <c r="B2181" s="38" t="s">
        <v>614</v>
      </c>
      <c r="C2181" s="14" t="s">
        <v>83</v>
      </c>
      <c r="D2181" s="14" t="s">
        <v>96</v>
      </c>
      <c r="E2181" s="14" t="s">
        <v>88</v>
      </c>
      <c r="F2181" s="39">
        <v>5553.9339627731042</v>
      </c>
      <c r="G2181" s="40"/>
    </row>
    <row r="2182" spans="1:7" x14ac:dyDescent="0.25">
      <c r="A2182" s="38">
        <v>42905</v>
      </c>
      <c r="B2182" s="38" t="s">
        <v>631</v>
      </c>
      <c r="C2182" s="14" t="s">
        <v>83</v>
      </c>
      <c r="D2182" s="14" t="s">
        <v>103</v>
      </c>
      <c r="E2182" s="14" t="s">
        <v>88</v>
      </c>
      <c r="F2182" s="39">
        <v>4067.1203632131837</v>
      </c>
      <c r="G2182" s="40"/>
    </row>
    <row r="2183" spans="1:7" x14ac:dyDescent="0.25">
      <c r="A2183" s="38">
        <v>42905</v>
      </c>
      <c r="B2183" s="38" t="s">
        <v>825</v>
      </c>
      <c r="C2183" s="14" t="s">
        <v>83</v>
      </c>
      <c r="D2183" s="14" t="s">
        <v>84</v>
      </c>
      <c r="E2183" s="14" t="s">
        <v>85</v>
      </c>
      <c r="F2183" s="39">
        <v>1529.777867672763</v>
      </c>
      <c r="G2183" s="40"/>
    </row>
    <row r="2184" spans="1:7" x14ac:dyDescent="0.25">
      <c r="A2184" s="38">
        <v>42905</v>
      </c>
      <c r="B2184" s="38" t="s">
        <v>482</v>
      </c>
      <c r="C2184" s="14" t="s">
        <v>87</v>
      </c>
      <c r="D2184" s="14" t="s">
        <v>84</v>
      </c>
      <c r="E2184" s="14" t="s">
        <v>88</v>
      </c>
      <c r="F2184" s="39">
        <v>14470.074325910782</v>
      </c>
      <c r="G2184" s="40"/>
    </row>
    <row r="2185" spans="1:7" x14ac:dyDescent="0.25">
      <c r="A2185" s="38">
        <v>42905</v>
      </c>
      <c r="B2185" s="38" t="s">
        <v>380</v>
      </c>
      <c r="C2185" s="14" t="s">
        <v>87</v>
      </c>
      <c r="D2185" s="14" t="s">
        <v>84</v>
      </c>
      <c r="E2185" s="14" t="s">
        <v>85</v>
      </c>
      <c r="F2185" s="39">
        <v>9444.4239971565912</v>
      </c>
      <c r="G2185" s="40"/>
    </row>
    <row r="2186" spans="1:7" x14ac:dyDescent="0.25">
      <c r="A2186" s="38">
        <v>42905</v>
      </c>
      <c r="B2186" s="38" t="s">
        <v>1710</v>
      </c>
      <c r="C2186" s="14" t="s">
        <v>100</v>
      </c>
      <c r="D2186" s="14" t="s">
        <v>84</v>
      </c>
      <c r="E2186" s="14" t="s">
        <v>88</v>
      </c>
      <c r="F2186" s="39">
        <v>11029.638952842468</v>
      </c>
      <c r="G2186" s="40"/>
    </row>
    <row r="2187" spans="1:7" x14ac:dyDescent="0.25">
      <c r="A2187" s="38">
        <v>42905</v>
      </c>
      <c r="B2187" s="38" t="s">
        <v>1711</v>
      </c>
      <c r="C2187" s="14" t="s">
        <v>100</v>
      </c>
      <c r="D2187" s="14" t="s">
        <v>96</v>
      </c>
      <c r="E2187" s="14" t="s">
        <v>85</v>
      </c>
      <c r="F2187" s="39">
        <v>8486.3107352009811</v>
      </c>
      <c r="G2187" s="40"/>
    </row>
    <row r="2188" spans="1:7" x14ac:dyDescent="0.25">
      <c r="A2188" s="38">
        <v>42905</v>
      </c>
      <c r="B2188" s="38" t="s">
        <v>1242</v>
      </c>
      <c r="C2188" s="14" t="s">
        <v>102</v>
      </c>
      <c r="D2188" s="14" t="s">
        <v>90</v>
      </c>
      <c r="E2188" s="14" t="s">
        <v>85</v>
      </c>
      <c r="F2188" s="39">
        <v>12545.681935857274</v>
      </c>
      <c r="G2188" s="40"/>
    </row>
    <row r="2189" spans="1:7" x14ac:dyDescent="0.25">
      <c r="A2189" s="38">
        <v>42905</v>
      </c>
      <c r="B2189" s="38" t="s">
        <v>1261</v>
      </c>
      <c r="C2189" s="14" t="s">
        <v>102</v>
      </c>
      <c r="D2189" s="14" t="s">
        <v>96</v>
      </c>
      <c r="E2189" s="14" t="s">
        <v>85</v>
      </c>
      <c r="F2189" s="39">
        <v>11354.425695578757</v>
      </c>
      <c r="G2189" s="40"/>
    </row>
    <row r="2190" spans="1:7" x14ac:dyDescent="0.25">
      <c r="A2190" s="38">
        <v>42905</v>
      </c>
      <c r="B2190" s="38" t="s">
        <v>1712</v>
      </c>
      <c r="C2190" s="14" t="s">
        <v>102</v>
      </c>
      <c r="D2190" s="14" t="s">
        <v>116</v>
      </c>
      <c r="E2190" s="14" t="s">
        <v>85</v>
      </c>
      <c r="F2190" s="39">
        <v>10140.910869739002</v>
      </c>
      <c r="G2190" s="40"/>
    </row>
    <row r="2191" spans="1:7" x14ac:dyDescent="0.25">
      <c r="A2191" s="38">
        <v>42905</v>
      </c>
      <c r="B2191" s="38" t="s">
        <v>1713</v>
      </c>
      <c r="C2191" s="14" t="s">
        <v>107</v>
      </c>
      <c r="D2191" s="14" t="s">
        <v>103</v>
      </c>
      <c r="E2191" s="14" t="s">
        <v>88</v>
      </c>
      <c r="F2191" s="39">
        <v>9964.5218588067364</v>
      </c>
      <c r="G2191" s="40"/>
    </row>
    <row r="2192" spans="1:7" x14ac:dyDescent="0.25">
      <c r="A2192" s="38">
        <v>42905</v>
      </c>
      <c r="B2192" s="38" t="s">
        <v>1179</v>
      </c>
      <c r="C2192" s="14" t="s">
        <v>107</v>
      </c>
      <c r="D2192" s="14" t="s">
        <v>84</v>
      </c>
      <c r="E2192" s="14" t="s">
        <v>85</v>
      </c>
      <c r="F2192" s="39">
        <v>1595.6480056451403</v>
      </c>
      <c r="G2192" s="40"/>
    </row>
    <row r="2193" spans="1:7" x14ac:dyDescent="0.25">
      <c r="A2193" s="38">
        <v>42906</v>
      </c>
      <c r="B2193" s="38" t="s">
        <v>1566</v>
      </c>
      <c r="C2193" s="14" t="s">
        <v>83</v>
      </c>
      <c r="D2193" s="14" t="s">
        <v>90</v>
      </c>
      <c r="E2193" s="14" t="s">
        <v>88</v>
      </c>
      <c r="F2193" s="39">
        <v>10613.564410881265</v>
      </c>
      <c r="G2193" s="40"/>
    </row>
    <row r="2194" spans="1:7" x14ac:dyDescent="0.25">
      <c r="A2194" s="38">
        <v>42906</v>
      </c>
      <c r="B2194" s="38" t="s">
        <v>1389</v>
      </c>
      <c r="C2194" s="14" t="s">
        <v>83</v>
      </c>
      <c r="D2194" s="14" t="s">
        <v>103</v>
      </c>
      <c r="E2194" s="14" t="s">
        <v>88</v>
      </c>
      <c r="F2194" s="39">
        <v>1211.5584552928883</v>
      </c>
      <c r="G2194" s="40"/>
    </row>
    <row r="2195" spans="1:7" x14ac:dyDescent="0.25">
      <c r="A2195" s="38">
        <v>42906</v>
      </c>
      <c r="B2195" s="38" t="s">
        <v>1714</v>
      </c>
      <c r="C2195" s="14" t="s">
        <v>100</v>
      </c>
      <c r="D2195" s="14" t="s">
        <v>96</v>
      </c>
      <c r="E2195" s="14" t="s">
        <v>85</v>
      </c>
      <c r="F2195" s="39">
        <v>12240.119018508067</v>
      </c>
      <c r="G2195" s="40"/>
    </row>
    <row r="2196" spans="1:7" x14ac:dyDescent="0.25">
      <c r="A2196" s="38">
        <v>42906</v>
      </c>
      <c r="B2196" s="38" t="s">
        <v>1553</v>
      </c>
      <c r="C2196" s="14" t="s">
        <v>100</v>
      </c>
      <c r="D2196" s="14" t="s">
        <v>96</v>
      </c>
      <c r="E2196" s="14" t="s">
        <v>85</v>
      </c>
      <c r="F2196" s="39">
        <v>11112.853567876864</v>
      </c>
      <c r="G2196" s="40"/>
    </row>
    <row r="2197" spans="1:7" x14ac:dyDescent="0.25">
      <c r="A2197" s="38">
        <v>42906</v>
      </c>
      <c r="B2197" s="38" t="s">
        <v>1674</v>
      </c>
      <c r="C2197" s="14" t="s">
        <v>100</v>
      </c>
      <c r="D2197" s="14" t="s">
        <v>84</v>
      </c>
      <c r="E2197" s="14" t="s">
        <v>85</v>
      </c>
      <c r="F2197" s="39">
        <v>3862.9171362882385</v>
      </c>
      <c r="G2197" s="40"/>
    </row>
    <row r="2198" spans="1:7" x14ac:dyDescent="0.25">
      <c r="A2198" s="38">
        <v>42906</v>
      </c>
      <c r="B2198" s="38" t="s">
        <v>1715</v>
      </c>
      <c r="C2198" s="14" t="s">
        <v>107</v>
      </c>
      <c r="D2198" s="14" t="s">
        <v>84</v>
      </c>
      <c r="E2198" s="14" t="s">
        <v>88</v>
      </c>
      <c r="F2198" s="39">
        <v>9606.9992048079985</v>
      </c>
      <c r="G2198" s="40"/>
    </row>
    <row r="2199" spans="1:7" x14ac:dyDescent="0.25">
      <c r="A2199" s="38">
        <v>42906</v>
      </c>
      <c r="B2199" s="38" t="s">
        <v>1407</v>
      </c>
      <c r="C2199" s="14" t="s">
        <v>107</v>
      </c>
      <c r="D2199" s="14" t="s">
        <v>96</v>
      </c>
      <c r="E2199" s="14" t="s">
        <v>88</v>
      </c>
      <c r="F2199" s="39">
        <v>6636.7369462313181</v>
      </c>
      <c r="G2199" s="40"/>
    </row>
    <row r="2200" spans="1:7" x14ac:dyDescent="0.25">
      <c r="A2200" s="38">
        <v>42906</v>
      </c>
      <c r="B2200" s="38" t="s">
        <v>1716</v>
      </c>
      <c r="C2200" s="14" t="s">
        <v>107</v>
      </c>
      <c r="D2200" s="14" t="s">
        <v>103</v>
      </c>
      <c r="E2200" s="14" t="s">
        <v>88</v>
      </c>
      <c r="F2200" s="39">
        <v>1038.3974141403955</v>
      </c>
      <c r="G2200" s="40"/>
    </row>
    <row r="2201" spans="1:7" x14ac:dyDescent="0.25">
      <c r="A2201" s="38">
        <v>42907</v>
      </c>
      <c r="B2201" s="38" t="s">
        <v>1717</v>
      </c>
      <c r="C2201" s="14" t="s">
        <v>83</v>
      </c>
      <c r="D2201" s="14" t="s">
        <v>96</v>
      </c>
      <c r="E2201" s="14" t="s">
        <v>85</v>
      </c>
      <c r="F2201" s="39">
        <v>14156.390861196744</v>
      </c>
      <c r="G2201" s="40"/>
    </row>
    <row r="2202" spans="1:7" x14ac:dyDescent="0.25">
      <c r="A2202" s="38">
        <v>42907</v>
      </c>
      <c r="B2202" s="38" t="s">
        <v>1361</v>
      </c>
      <c r="C2202" s="14" t="s">
        <v>87</v>
      </c>
      <c r="D2202" s="14" t="s">
        <v>96</v>
      </c>
      <c r="E2202" s="14" t="s">
        <v>85</v>
      </c>
      <c r="F2202" s="39">
        <v>11864.815821428416</v>
      </c>
      <c r="G2202" s="40"/>
    </row>
    <row r="2203" spans="1:7" x14ac:dyDescent="0.25">
      <c r="A2203" s="38">
        <v>42907</v>
      </c>
      <c r="B2203" s="38" t="s">
        <v>1565</v>
      </c>
      <c r="C2203" s="14" t="s">
        <v>87</v>
      </c>
      <c r="D2203" s="14" t="s">
        <v>90</v>
      </c>
      <c r="E2203" s="14" t="s">
        <v>85</v>
      </c>
      <c r="F2203" s="39">
        <v>11491.77004188434</v>
      </c>
      <c r="G2203" s="40"/>
    </row>
    <row r="2204" spans="1:7" x14ac:dyDescent="0.25">
      <c r="A2204" s="38">
        <v>42907</v>
      </c>
      <c r="B2204" s="38" t="s">
        <v>1718</v>
      </c>
      <c r="C2204" s="14" t="s">
        <v>100</v>
      </c>
      <c r="D2204" s="14" t="s">
        <v>84</v>
      </c>
      <c r="E2204" s="14" t="s">
        <v>88</v>
      </c>
      <c r="F2204" s="39">
        <v>11743.573478082277</v>
      </c>
      <c r="G2204" s="40"/>
    </row>
    <row r="2205" spans="1:7" x14ac:dyDescent="0.25">
      <c r="A2205" s="38">
        <v>42907</v>
      </c>
      <c r="B2205" s="38" t="s">
        <v>420</v>
      </c>
      <c r="C2205" s="14" t="s">
        <v>100</v>
      </c>
      <c r="D2205" s="14" t="s">
        <v>98</v>
      </c>
      <c r="E2205" s="14" t="s">
        <v>88</v>
      </c>
      <c r="F2205" s="39">
        <v>739.21600644458988</v>
      </c>
      <c r="G2205" s="40"/>
    </row>
    <row r="2206" spans="1:7" x14ac:dyDescent="0.25">
      <c r="A2206" s="38">
        <v>42907</v>
      </c>
      <c r="B2206" s="38" t="s">
        <v>1719</v>
      </c>
      <c r="C2206" s="14" t="s">
        <v>107</v>
      </c>
      <c r="D2206" s="14" t="s">
        <v>125</v>
      </c>
      <c r="E2206" s="14" t="s">
        <v>85</v>
      </c>
      <c r="F2206" s="39">
        <v>13996.020311151971</v>
      </c>
      <c r="G2206" s="40"/>
    </row>
    <row r="2207" spans="1:7" x14ac:dyDescent="0.25">
      <c r="A2207" s="38">
        <v>42907</v>
      </c>
      <c r="B2207" s="38" t="s">
        <v>1720</v>
      </c>
      <c r="C2207" s="14" t="s">
        <v>107</v>
      </c>
      <c r="D2207" s="14" t="s">
        <v>125</v>
      </c>
      <c r="E2207" s="14" t="s">
        <v>88</v>
      </c>
      <c r="F2207" s="39">
        <v>13778.401886692136</v>
      </c>
      <c r="G2207" s="40"/>
    </row>
    <row r="2208" spans="1:7" x14ac:dyDescent="0.25">
      <c r="A2208" s="38">
        <v>42907</v>
      </c>
      <c r="B2208" s="38" t="s">
        <v>373</v>
      </c>
      <c r="C2208" s="14" t="s">
        <v>107</v>
      </c>
      <c r="D2208" s="14" t="s">
        <v>84</v>
      </c>
      <c r="E2208" s="14" t="s">
        <v>88</v>
      </c>
      <c r="F2208" s="39">
        <v>9196.045643967127</v>
      </c>
      <c r="G2208" s="40"/>
    </row>
    <row r="2209" spans="1:7" x14ac:dyDescent="0.25">
      <c r="A2209" s="38">
        <v>42907</v>
      </c>
      <c r="B2209" s="38" t="s">
        <v>755</v>
      </c>
      <c r="C2209" s="14" t="s">
        <v>107</v>
      </c>
      <c r="D2209" s="14" t="s">
        <v>90</v>
      </c>
      <c r="E2209" s="14" t="s">
        <v>88</v>
      </c>
      <c r="F2209" s="39">
        <v>8715.4712895299472</v>
      </c>
      <c r="G2209" s="40"/>
    </row>
    <row r="2210" spans="1:7" x14ac:dyDescent="0.25">
      <c r="A2210" s="38">
        <v>42907</v>
      </c>
      <c r="B2210" s="38" t="s">
        <v>1123</v>
      </c>
      <c r="C2210" s="14" t="s">
        <v>107</v>
      </c>
      <c r="D2210" s="14" t="s">
        <v>84</v>
      </c>
      <c r="E2210" s="14" t="s">
        <v>85</v>
      </c>
      <c r="F2210" s="39">
        <v>1000.2564722245307</v>
      </c>
      <c r="G2210" s="40"/>
    </row>
    <row r="2211" spans="1:7" x14ac:dyDescent="0.25">
      <c r="A2211" s="38">
        <v>42907</v>
      </c>
      <c r="B2211" s="38" t="s">
        <v>1721</v>
      </c>
      <c r="C2211" s="14" t="s">
        <v>107</v>
      </c>
      <c r="D2211" s="14" t="s">
        <v>103</v>
      </c>
      <c r="E2211" s="14" t="s">
        <v>88</v>
      </c>
      <c r="F2211" s="39">
        <v>523.28803099941103</v>
      </c>
      <c r="G2211" s="40"/>
    </row>
    <row r="2212" spans="1:7" x14ac:dyDescent="0.25">
      <c r="A2212" s="38">
        <v>42908</v>
      </c>
      <c r="B2212" s="38" t="s">
        <v>703</v>
      </c>
      <c r="C2212" s="14" t="s">
        <v>83</v>
      </c>
      <c r="D2212" s="14" t="s">
        <v>84</v>
      </c>
      <c r="E2212" s="14" t="s">
        <v>88</v>
      </c>
      <c r="F2212" s="39">
        <v>6828.204815974731</v>
      </c>
      <c r="G2212" s="40"/>
    </row>
    <row r="2213" spans="1:7" x14ac:dyDescent="0.25">
      <c r="A2213" s="38">
        <v>42908</v>
      </c>
      <c r="B2213" s="38" t="s">
        <v>521</v>
      </c>
      <c r="C2213" s="14" t="s">
        <v>83</v>
      </c>
      <c r="D2213" s="14" t="s">
        <v>90</v>
      </c>
      <c r="E2213" s="14" t="s">
        <v>85</v>
      </c>
      <c r="F2213" s="39">
        <v>5254.3362373733135</v>
      </c>
      <c r="G2213" s="40"/>
    </row>
    <row r="2214" spans="1:7" x14ac:dyDescent="0.25">
      <c r="A2214" s="38">
        <v>42908</v>
      </c>
      <c r="B2214" s="38" t="s">
        <v>1722</v>
      </c>
      <c r="C2214" s="14" t="s">
        <v>83</v>
      </c>
      <c r="D2214" s="14" t="s">
        <v>90</v>
      </c>
      <c r="E2214" s="14" t="s">
        <v>85</v>
      </c>
      <c r="F2214" s="39">
        <v>254.63267158570829</v>
      </c>
      <c r="G2214" s="40"/>
    </row>
    <row r="2215" spans="1:7" x14ac:dyDescent="0.25">
      <c r="A2215" s="38">
        <v>42908</v>
      </c>
      <c r="B2215" s="38" t="s">
        <v>895</v>
      </c>
      <c r="C2215" s="14" t="s">
        <v>87</v>
      </c>
      <c r="D2215" s="14" t="s">
        <v>84</v>
      </c>
      <c r="E2215" s="14" t="s">
        <v>88</v>
      </c>
      <c r="F2215" s="39">
        <v>9387.2995434738677</v>
      </c>
      <c r="G2215" s="40"/>
    </row>
    <row r="2216" spans="1:7" x14ac:dyDescent="0.25">
      <c r="A2216" s="38">
        <v>42908</v>
      </c>
      <c r="B2216" s="38" t="s">
        <v>238</v>
      </c>
      <c r="C2216" s="14" t="s">
        <v>87</v>
      </c>
      <c r="D2216" s="14" t="s">
        <v>96</v>
      </c>
      <c r="E2216" s="14" t="s">
        <v>88</v>
      </c>
      <c r="F2216" s="39">
        <v>8324.4548415003537</v>
      </c>
      <c r="G2216" s="40"/>
    </row>
    <row r="2217" spans="1:7" x14ac:dyDescent="0.25">
      <c r="A2217" s="38">
        <v>42908</v>
      </c>
      <c r="B2217" s="38" t="s">
        <v>603</v>
      </c>
      <c r="C2217" s="14" t="s">
        <v>87</v>
      </c>
      <c r="D2217" s="14" t="s">
        <v>90</v>
      </c>
      <c r="E2217" s="14" t="s">
        <v>88</v>
      </c>
      <c r="F2217" s="39">
        <v>7146.6109569121381</v>
      </c>
      <c r="G2217" s="40"/>
    </row>
    <row r="2218" spans="1:7" x14ac:dyDescent="0.25">
      <c r="A2218" s="38">
        <v>42908</v>
      </c>
      <c r="B2218" s="38" t="s">
        <v>316</v>
      </c>
      <c r="C2218" s="14" t="s">
        <v>100</v>
      </c>
      <c r="D2218" s="14" t="s">
        <v>98</v>
      </c>
      <c r="E2218" s="14" t="s">
        <v>88</v>
      </c>
      <c r="F2218" s="39">
        <v>7233.1602400228185</v>
      </c>
      <c r="G2218" s="40"/>
    </row>
    <row r="2219" spans="1:7" x14ac:dyDescent="0.25">
      <c r="A2219" s="38">
        <v>42908</v>
      </c>
      <c r="B2219" s="38" t="s">
        <v>1723</v>
      </c>
      <c r="C2219" s="14" t="s">
        <v>100</v>
      </c>
      <c r="D2219" s="14" t="s">
        <v>103</v>
      </c>
      <c r="E2219" s="14" t="s">
        <v>85</v>
      </c>
      <c r="F2219" s="39">
        <v>4094.8009406892379</v>
      </c>
      <c r="G2219" s="40"/>
    </row>
    <row r="2220" spans="1:7" x14ac:dyDescent="0.25">
      <c r="A2220" s="38">
        <v>42908</v>
      </c>
      <c r="B2220" s="38" t="s">
        <v>1422</v>
      </c>
      <c r="C2220" s="14" t="s">
        <v>102</v>
      </c>
      <c r="D2220" s="14" t="s">
        <v>90</v>
      </c>
      <c r="E2220" s="14" t="s">
        <v>85</v>
      </c>
      <c r="F2220" s="39">
        <v>12556.585118506811</v>
      </c>
      <c r="G2220" s="40"/>
    </row>
    <row r="2221" spans="1:7" x14ac:dyDescent="0.25">
      <c r="A2221" s="38">
        <v>42908</v>
      </c>
      <c r="B2221" s="38" t="s">
        <v>1724</v>
      </c>
      <c r="C2221" s="14" t="s">
        <v>102</v>
      </c>
      <c r="D2221" s="14" t="s">
        <v>84</v>
      </c>
      <c r="E2221" s="14" t="s">
        <v>85</v>
      </c>
      <c r="F2221" s="39">
        <v>12402.610461879565</v>
      </c>
      <c r="G2221" s="40"/>
    </row>
    <row r="2222" spans="1:7" x14ac:dyDescent="0.25">
      <c r="A2222" s="38">
        <v>42908</v>
      </c>
      <c r="B2222" s="38" t="s">
        <v>1725</v>
      </c>
      <c r="C2222" s="14" t="s">
        <v>102</v>
      </c>
      <c r="D2222" s="14" t="s">
        <v>90</v>
      </c>
      <c r="E2222" s="14" t="s">
        <v>85</v>
      </c>
      <c r="F2222" s="39">
        <v>3867.5914907907377</v>
      </c>
      <c r="G2222" s="40"/>
    </row>
    <row r="2223" spans="1:7" x14ac:dyDescent="0.25">
      <c r="A2223" s="38">
        <v>42908</v>
      </c>
      <c r="B2223" s="38" t="s">
        <v>539</v>
      </c>
      <c r="C2223" s="14" t="s">
        <v>102</v>
      </c>
      <c r="D2223" s="14" t="s">
        <v>96</v>
      </c>
      <c r="E2223" s="14" t="s">
        <v>88</v>
      </c>
      <c r="F2223" s="39">
        <v>827.00317366784202</v>
      </c>
      <c r="G2223" s="40"/>
    </row>
    <row r="2224" spans="1:7" x14ac:dyDescent="0.25">
      <c r="A2224" s="38">
        <v>42908</v>
      </c>
      <c r="B2224" s="38" t="s">
        <v>865</v>
      </c>
      <c r="C2224" s="14" t="s">
        <v>107</v>
      </c>
      <c r="D2224" s="14" t="s">
        <v>90</v>
      </c>
      <c r="E2224" s="14" t="s">
        <v>85</v>
      </c>
      <c r="F2224" s="39">
        <v>14579.37762114094</v>
      </c>
      <c r="G2224" s="40"/>
    </row>
    <row r="2225" spans="1:7" x14ac:dyDescent="0.25">
      <c r="A2225" s="38">
        <v>42908</v>
      </c>
      <c r="B2225" s="38" t="s">
        <v>1198</v>
      </c>
      <c r="C2225" s="14" t="s">
        <v>107</v>
      </c>
      <c r="D2225" s="14" t="s">
        <v>96</v>
      </c>
      <c r="E2225" s="14" t="s">
        <v>88</v>
      </c>
      <c r="F2225" s="39">
        <v>4097.6180436060522</v>
      </c>
      <c r="G2225" s="40"/>
    </row>
    <row r="2226" spans="1:7" x14ac:dyDescent="0.25">
      <c r="A2226" s="38">
        <v>42909</v>
      </c>
      <c r="B2226" s="38" t="s">
        <v>1726</v>
      </c>
      <c r="C2226" s="14" t="s">
        <v>87</v>
      </c>
      <c r="D2226" s="14" t="s">
        <v>103</v>
      </c>
      <c r="E2226" s="14" t="s">
        <v>85</v>
      </c>
      <c r="F2226" s="39">
        <v>12348.390549603622</v>
      </c>
      <c r="G2226" s="40"/>
    </row>
    <row r="2227" spans="1:7" x14ac:dyDescent="0.25">
      <c r="A2227" s="38">
        <v>42909</v>
      </c>
      <c r="B2227" s="38" t="s">
        <v>1059</v>
      </c>
      <c r="C2227" s="14" t="s">
        <v>87</v>
      </c>
      <c r="D2227" s="14" t="s">
        <v>90</v>
      </c>
      <c r="E2227" s="14" t="s">
        <v>85</v>
      </c>
      <c r="F2227" s="39">
        <v>4174.1382104055983</v>
      </c>
      <c r="G2227" s="40"/>
    </row>
    <row r="2228" spans="1:7" x14ac:dyDescent="0.25">
      <c r="A2228" s="38">
        <v>42909</v>
      </c>
      <c r="B2228" s="38" t="s">
        <v>734</v>
      </c>
      <c r="C2228" s="14" t="s">
        <v>87</v>
      </c>
      <c r="D2228" s="14" t="s">
        <v>98</v>
      </c>
      <c r="E2228" s="14" t="s">
        <v>88</v>
      </c>
      <c r="F2228" s="39">
        <v>2143.8548904508393</v>
      </c>
      <c r="G2228" s="40"/>
    </row>
    <row r="2229" spans="1:7" x14ac:dyDescent="0.25">
      <c r="A2229" s="38">
        <v>42909</v>
      </c>
      <c r="B2229" s="38" t="s">
        <v>745</v>
      </c>
      <c r="C2229" s="14" t="s">
        <v>100</v>
      </c>
      <c r="D2229" s="14" t="s">
        <v>90</v>
      </c>
      <c r="E2229" s="14" t="s">
        <v>85</v>
      </c>
      <c r="F2229" s="39">
        <v>12628.933498663784</v>
      </c>
      <c r="G2229" s="40"/>
    </row>
    <row r="2230" spans="1:7" x14ac:dyDescent="0.25">
      <c r="A2230" s="38">
        <v>42909</v>
      </c>
      <c r="B2230" s="38" t="s">
        <v>1727</v>
      </c>
      <c r="C2230" s="14" t="s">
        <v>100</v>
      </c>
      <c r="D2230" s="14" t="s">
        <v>103</v>
      </c>
      <c r="E2230" s="14" t="s">
        <v>85</v>
      </c>
      <c r="F2230" s="39">
        <v>11860.789544842317</v>
      </c>
      <c r="G2230" s="40"/>
    </row>
    <row r="2231" spans="1:7" x14ac:dyDescent="0.25">
      <c r="A2231" s="38">
        <v>42909</v>
      </c>
      <c r="B2231" s="38" t="s">
        <v>1728</v>
      </c>
      <c r="C2231" s="14" t="s">
        <v>100</v>
      </c>
      <c r="D2231" s="14" t="s">
        <v>103</v>
      </c>
      <c r="E2231" s="14" t="s">
        <v>85</v>
      </c>
      <c r="F2231" s="39">
        <v>4265.5873141250349</v>
      </c>
      <c r="G2231" s="40"/>
    </row>
    <row r="2232" spans="1:7" x14ac:dyDescent="0.25">
      <c r="A2232" s="38">
        <v>42909</v>
      </c>
      <c r="B2232" s="38" t="s">
        <v>718</v>
      </c>
      <c r="C2232" s="14" t="s">
        <v>100</v>
      </c>
      <c r="D2232" s="14" t="s">
        <v>98</v>
      </c>
      <c r="E2232" s="14" t="s">
        <v>85</v>
      </c>
      <c r="F2232" s="39">
        <v>2222.455310031934</v>
      </c>
      <c r="G2232" s="40"/>
    </row>
    <row r="2233" spans="1:7" x14ac:dyDescent="0.25">
      <c r="A2233" s="38">
        <v>42909</v>
      </c>
      <c r="B2233" s="38" t="s">
        <v>1236</v>
      </c>
      <c r="C2233" s="14" t="s">
        <v>100</v>
      </c>
      <c r="D2233" s="14" t="s">
        <v>84</v>
      </c>
      <c r="E2233" s="14" t="s">
        <v>88</v>
      </c>
      <c r="F2233" s="39">
        <v>1548.1228626670859</v>
      </c>
      <c r="G2233" s="40"/>
    </row>
    <row r="2234" spans="1:7" x14ac:dyDescent="0.25">
      <c r="A2234" s="38">
        <v>42909</v>
      </c>
      <c r="B2234" s="38" t="s">
        <v>1729</v>
      </c>
      <c r="C2234" s="14" t="s">
        <v>102</v>
      </c>
      <c r="D2234" s="14" t="s">
        <v>84</v>
      </c>
      <c r="E2234" s="14" t="s">
        <v>88</v>
      </c>
      <c r="F2234" s="39">
        <v>9426.9185566426859</v>
      </c>
      <c r="G2234" s="40"/>
    </row>
    <row r="2235" spans="1:7" x14ac:dyDescent="0.25">
      <c r="A2235" s="38">
        <v>42909</v>
      </c>
      <c r="B2235" s="38" t="s">
        <v>1730</v>
      </c>
      <c r="C2235" s="14" t="s">
        <v>102</v>
      </c>
      <c r="D2235" s="14" t="s">
        <v>116</v>
      </c>
      <c r="E2235" s="14" t="s">
        <v>85</v>
      </c>
      <c r="F2235" s="39">
        <v>9267.2939517332743</v>
      </c>
      <c r="G2235" s="40"/>
    </row>
    <row r="2236" spans="1:7" x14ac:dyDescent="0.25">
      <c r="A2236" s="38">
        <v>42909</v>
      </c>
      <c r="B2236" s="38" t="s">
        <v>1731</v>
      </c>
      <c r="C2236" s="14" t="s">
        <v>107</v>
      </c>
      <c r="D2236" s="14" t="s">
        <v>84</v>
      </c>
      <c r="E2236" s="14" t="s">
        <v>88</v>
      </c>
      <c r="F2236" s="39">
        <v>14599.612571965879</v>
      </c>
      <c r="G2236" s="40"/>
    </row>
    <row r="2237" spans="1:7" x14ac:dyDescent="0.25">
      <c r="A2237" s="38">
        <v>42909</v>
      </c>
      <c r="B2237" s="38" t="s">
        <v>1209</v>
      </c>
      <c r="C2237" s="14" t="s">
        <v>107</v>
      </c>
      <c r="D2237" s="14" t="s">
        <v>103</v>
      </c>
      <c r="E2237" s="14" t="s">
        <v>88</v>
      </c>
      <c r="F2237" s="39">
        <v>13575.662962070892</v>
      </c>
      <c r="G2237" s="40"/>
    </row>
    <row r="2238" spans="1:7" x14ac:dyDescent="0.25">
      <c r="A2238" s="38">
        <v>42909</v>
      </c>
      <c r="B2238" s="38" t="s">
        <v>147</v>
      </c>
      <c r="C2238" s="14" t="s">
        <v>107</v>
      </c>
      <c r="D2238" s="14" t="s">
        <v>116</v>
      </c>
      <c r="E2238" s="14" t="s">
        <v>88</v>
      </c>
      <c r="F2238" s="39">
        <v>10670.835413843381</v>
      </c>
      <c r="G2238" s="40"/>
    </row>
    <row r="2239" spans="1:7" x14ac:dyDescent="0.25">
      <c r="A2239" s="38">
        <v>42909</v>
      </c>
      <c r="B2239" s="38" t="s">
        <v>1732</v>
      </c>
      <c r="C2239" s="14" t="s">
        <v>107</v>
      </c>
      <c r="D2239" s="14" t="s">
        <v>90</v>
      </c>
      <c r="E2239" s="14" t="s">
        <v>85</v>
      </c>
      <c r="F2239" s="39">
        <v>6862.2653978826711</v>
      </c>
      <c r="G2239" s="40"/>
    </row>
    <row r="2240" spans="1:7" x14ac:dyDescent="0.25">
      <c r="A2240" s="38">
        <v>42909</v>
      </c>
      <c r="B2240" s="38" t="s">
        <v>1733</v>
      </c>
      <c r="C2240" s="14" t="s">
        <v>107</v>
      </c>
      <c r="D2240" s="14" t="s">
        <v>98</v>
      </c>
      <c r="E2240" s="14" t="s">
        <v>88</v>
      </c>
      <c r="F2240" s="39">
        <v>2798.6046048103226</v>
      </c>
      <c r="G2240" s="40"/>
    </row>
    <row r="2241" spans="1:7" x14ac:dyDescent="0.25">
      <c r="A2241" s="38">
        <v>42909</v>
      </c>
      <c r="B2241" s="38" t="s">
        <v>1644</v>
      </c>
      <c r="C2241" s="14" t="s">
        <v>107</v>
      </c>
      <c r="D2241" s="14" t="s">
        <v>98</v>
      </c>
      <c r="E2241" s="14" t="s">
        <v>88</v>
      </c>
      <c r="F2241" s="39">
        <v>2578.7477554267425</v>
      </c>
      <c r="G2241" s="40"/>
    </row>
    <row r="2242" spans="1:7" x14ac:dyDescent="0.25">
      <c r="A2242" s="38">
        <v>42910</v>
      </c>
      <c r="B2242" s="38" t="s">
        <v>1734</v>
      </c>
      <c r="C2242" s="14" t="s">
        <v>83</v>
      </c>
      <c r="D2242" s="14" t="s">
        <v>96</v>
      </c>
      <c r="E2242" s="14" t="s">
        <v>88</v>
      </c>
      <c r="F2242" s="39">
        <v>14892.369058312641</v>
      </c>
      <c r="G2242" s="40"/>
    </row>
    <row r="2243" spans="1:7" x14ac:dyDescent="0.25">
      <c r="A2243" s="38">
        <v>42910</v>
      </c>
      <c r="B2243" s="38" t="s">
        <v>1735</v>
      </c>
      <c r="C2243" s="14" t="s">
        <v>83</v>
      </c>
      <c r="D2243" s="14" t="s">
        <v>90</v>
      </c>
      <c r="E2243" s="14" t="s">
        <v>88</v>
      </c>
      <c r="F2243" s="39">
        <v>8259.9533718210478</v>
      </c>
      <c r="G2243" s="40"/>
    </row>
    <row r="2244" spans="1:7" x14ac:dyDescent="0.25">
      <c r="A2244" s="38">
        <v>42910</v>
      </c>
      <c r="B2244" s="38" t="s">
        <v>275</v>
      </c>
      <c r="C2244" s="14" t="s">
        <v>83</v>
      </c>
      <c r="D2244" s="14" t="s">
        <v>96</v>
      </c>
      <c r="E2244" s="14" t="s">
        <v>88</v>
      </c>
      <c r="F2244" s="39">
        <v>3466.0794720251138</v>
      </c>
      <c r="G2244" s="40"/>
    </row>
    <row r="2245" spans="1:7" x14ac:dyDescent="0.25">
      <c r="A2245" s="38">
        <v>42910</v>
      </c>
      <c r="B2245" s="38" t="s">
        <v>1727</v>
      </c>
      <c r="C2245" s="14" t="s">
        <v>83</v>
      </c>
      <c r="D2245" s="14" t="s">
        <v>84</v>
      </c>
      <c r="E2245" s="14" t="s">
        <v>85</v>
      </c>
      <c r="F2245" s="39">
        <v>1179.1367328083638</v>
      </c>
      <c r="G2245" s="40"/>
    </row>
    <row r="2246" spans="1:7" x14ac:dyDescent="0.25">
      <c r="A2246" s="38">
        <v>42910</v>
      </c>
      <c r="B2246" s="38" t="s">
        <v>1736</v>
      </c>
      <c r="C2246" s="14" t="s">
        <v>87</v>
      </c>
      <c r="D2246" s="14" t="s">
        <v>84</v>
      </c>
      <c r="E2246" s="14" t="s">
        <v>88</v>
      </c>
      <c r="F2246" s="39">
        <v>9375.5044377289942</v>
      </c>
      <c r="G2246" s="40"/>
    </row>
    <row r="2247" spans="1:7" x14ac:dyDescent="0.25">
      <c r="A2247" s="38">
        <v>42910</v>
      </c>
      <c r="B2247" s="38" t="s">
        <v>1294</v>
      </c>
      <c r="C2247" s="14" t="s">
        <v>87</v>
      </c>
      <c r="D2247" s="14" t="s">
        <v>116</v>
      </c>
      <c r="E2247" s="14" t="s">
        <v>85</v>
      </c>
      <c r="F2247" s="39">
        <v>8054.8370010116087</v>
      </c>
      <c r="G2247" s="40"/>
    </row>
    <row r="2248" spans="1:7" x14ac:dyDescent="0.25">
      <c r="A2248" s="38">
        <v>42910</v>
      </c>
      <c r="B2248" s="38" t="s">
        <v>716</v>
      </c>
      <c r="C2248" s="14" t="s">
        <v>87</v>
      </c>
      <c r="D2248" s="14" t="s">
        <v>116</v>
      </c>
      <c r="E2248" s="14" t="s">
        <v>88</v>
      </c>
      <c r="F2248" s="39">
        <v>8007.9294181573623</v>
      </c>
      <c r="G2248" s="40"/>
    </row>
    <row r="2249" spans="1:7" x14ac:dyDescent="0.25">
      <c r="A2249" s="38">
        <v>42910</v>
      </c>
      <c r="B2249" s="38" t="s">
        <v>1737</v>
      </c>
      <c r="C2249" s="14" t="s">
        <v>100</v>
      </c>
      <c r="D2249" s="14" t="s">
        <v>84</v>
      </c>
      <c r="E2249" s="14" t="s">
        <v>88</v>
      </c>
      <c r="F2249" s="39">
        <v>4757.8095944163097</v>
      </c>
      <c r="G2249" s="40"/>
    </row>
    <row r="2250" spans="1:7" x14ac:dyDescent="0.25">
      <c r="A2250" s="38">
        <v>42910</v>
      </c>
      <c r="B2250" s="38" t="s">
        <v>1738</v>
      </c>
      <c r="C2250" s="14" t="s">
        <v>100</v>
      </c>
      <c r="D2250" s="14" t="s">
        <v>90</v>
      </c>
      <c r="E2250" s="14" t="s">
        <v>85</v>
      </c>
      <c r="F2250" s="39">
        <v>3331.9302778469</v>
      </c>
      <c r="G2250" s="40"/>
    </row>
    <row r="2251" spans="1:7" x14ac:dyDescent="0.25">
      <c r="A2251" s="38">
        <v>42910</v>
      </c>
      <c r="B2251" s="38" t="s">
        <v>361</v>
      </c>
      <c r="C2251" s="14" t="s">
        <v>100</v>
      </c>
      <c r="D2251" s="14" t="s">
        <v>103</v>
      </c>
      <c r="E2251" s="14" t="s">
        <v>85</v>
      </c>
      <c r="F2251" s="39">
        <v>831.59493375036459</v>
      </c>
      <c r="G2251" s="40"/>
    </row>
    <row r="2252" spans="1:7" x14ac:dyDescent="0.25">
      <c r="A2252" s="38">
        <v>42910</v>
      </c>
      <c r="B2252" s="38" t="s">
        <v>1739</v>
      </c>
      <c r="C2252" s="14" t="s">
        <v>100</v>
      </c>
      <c r="D2252" s="14" t="s">
        <v>98</v>
      </c>
      <c r="E2252" s="14" t="s">
        <v>85</v>
      </c>
      <c r="F2252" s="39">
        <v>513.11565969892763</v>
      </c>
      <c r="G2252" s="40"/>
    </row>
    <row r="2253" spans="1:7" x14ac:dyDescent="0.25">
      <c r="A2253" s="38">
        <v>42910</v>
      </c>
      <c r="B2253" s="38" t="s">
        <v>1231</v>
      </c>
      <c r="C2253" s="14" t="s">
        <v>102</v>
      </c>
      <c r="D2253" s="14" t="s">
        <v>103</v>
      </c>
      <c r="E2253" s="14" t="s">
        <v>88</v>
      </c>
      <c r="F2253" s="39">
        <v>13066.614327468335</v>
      </c>
      <c r="G2253" s="40"/>
    </row>
    <row r="2254" spans="1:7" x14ac:dyDescent="0.25">
      <c r="A2254" s="38">
        <v>42910</v>
      </c>
      <c r="B2254" s="38" t="s">
        <v>1740</v>
      </c>
      <c r="C2254" s="14" t="s">
        <v>102</v>
      </c>
      <c r="D2254" s="14" t="s">
        <v>103</v>
      </c>
      <c r="E2254" s="14" t="s">
        <v>85</v>
      </c>
      <c r="F2254" s="39">
        <v>12321.141779203104</v>
      </c>
      <c r="G2254" s="40"/>
    </row>
    <row r="2255" spans="1:7" x14ac:dyDescent="0.25">
      <c r="A2255" s="38">
        <v>42910</v>
      </c>
      <c r="B2255" s="38" t="s">
        <v>1741</v>
      </c>
      <c r="C2255" s="14" t="s">
        <v>102</v>
      </c>
      <c r="D2255" s="14" t="s">
        <v>98</v>
      </c>
      <c r="E2255" s="14" t="s">
        <v>85</v>
      </c>
      <c r="F2255" s="39">
        <v>3232.2893335519698</v>
      </c>
      <c r="G2255" s="40"/>
    </row>
    <row r="2256" spans="1:7" x14ac:dyDescent="0.25">
      <c r="A2256" s="38">
        <v>42910</v>
      </c>
      <c r="B2256" s="38" t="s">
        <v>974</v>
      </c>
      <c r="C2256" s="14" t="s">
        <v>107</v>
      </c>
      <c r="D2256" s="14" t="s">
        <v>90</v>
      </c>
      <c r="E2256" s="14" t="s">
        <v>85</v>
      </c>
      <c r="F2256" s="39">
        <v>12003.562879533896</v>
      </c>
      <c r="G2256" s="40"/>
    </row>
    <row r="2257" spans="1:7" x14ac:dyDescent="0.25">
      <c r="A2257" s="38">
        <v>42910</v>
      </c>
      <c r="B2257" s="38" t="s">
        <v>1742</v>
      </c>
      <c r="C2257" s="14" t="s">
        <v>107</v>
      </c>
      <c r="D2257" s="14" t="s">
        <v>98</v>
      </c>
      <c r="E2257" s="14" t="s">
        <v>88</v>
      </c>
      <c r="F2257" s="39">
        <v>5765.4147960731189</v>
      </c>
      <c r="G2257" s="40"/>
    </row>
    <row r="2258" spans="1:7" x14ac:dyDescent="0.25">
      <c r="A2258" s="38">
        <v>42910</v>
      </c>
      <c r="B2258" s="38" t="s">
        <v>1743</v>
      </c>
      <c r="C2258" s="14" t="s">
        <v>107</v>
      </c>
      <c r="D2258" s="14" t="s">
        <v>103</v>
      </c>
      <c r="E2258" s="14" t="s">
        <v>85</v>
      </c>
      <c r="F2258" s="39">
        <v>5105.4983384975558</v>
      </c>
      <c r="G2258" s="40"/>
    </row>
    <row r="2259" spans="1:7" x14ac:dyDescent="0.25">
      <c r="A2259" s="38">
        <v>42910</v>
      </c>
      <c r="B2259" s="38" t="s">
        <v>1744</v>
      </c>
      <c r="C2259" s="14" t="s">
        <v>107</v>
      </c>
      <c r="D2259" s="14" t="s">
        <v>98</v>
      </c>
      <c r="E2259" s="14" t="s">
        <v>88</v>
      </c>
      <c r="F2259" s="39">
        <v>4340.0701085277069</v>
      </c>
      <c r="G2259" s="40"/>
    </row>
    <row r="2260" spans="1:7" x14ac:dyDescent="0.25">
      <c r="A2260" s="38">
        <v>42910</v>
      </c>
      <c r="B2260" s="38" t="s">
        <v>1745</v>
      </c>
      <c r="C2260" s="14" t="s">
        <v>107</v>
      </c>
      <c r="D2260" s="14" t="s">
        <v>84</v>
      </c>
      <c r="E2260" s="14" t="s">
        <v>85</v>
      </c>
      <c r="F2260" s="39">
        <v>356.07869571385993</v>
      </c>
      <c r="G2260" s="40"/>
    </row>
    <row r="2261" spans="1:7" x14ac:dyDescent="0.25">
      <c r="A2261" s="38">
        <v>42911</v>
      </c>
      <c r="B2261" s="38" t="s">
        <v>1565</v>
      </c>
      <c r="C2261" s="14" t="s">
        <v>83</v>
      </c>
      <c r="D2261" s="14" t="s">
        <v>90</v>
      </c>
      <c r="E2261" s="14" t="s">
        <v>88</v>
      </c>
      <c r="F2261" s="39">
        <v>12943.409705018976</v>
      </c>
      <c r="G2261" s="40"/>
    </row>
    <row r="2262" spans="1:7" x14ac:dyDescent="0.25">
      <c r="A2262" s="38">
        <v>42911</v>
      </c>
      <c r="B2262" s="38" t="s">
        <v>1215</v>
      </c>
      <c r="C2262" s="14" t="s">
        <v>87</v>
      </c>
      <c r="D2262" s="14" t="s">
        <v>90</v>
      </c>
      <c r="E2262" s="14" t="s">
        <v>88</v>
      </c>
      <c r="F2262" s="39">
        <v>13084.235359722219</v>
      </c>
      <c r="G2262" s="40"/>
    </row>
    <row r="2263" spans="1:7" x14ac:dyDescent="0.25">
      <c r="A2263" s="38">
        <v>42911</v>
      </c>
      <c r="B2263" s="38" t="s">
        <v>449</v>
      </c>
      <c r="C2263" s="14" t="s">
        <v>87</v>
      </c>
      <c r="D2263" s="14" t="s">
        <v>103</v>
      </c>
      <c r="E2263" s="14" t="s">
        <v>88</v>
      </c>
      <c r="F2263" s="39">
        <v>4718.2544395189598</v>
      </c>
      <c r="G2263" s="40"/>
    </row>
    <row r="2264" spans="1:7" x14ac:dyDescent="0.25">
      <c r="A2264" s="38">
        <v>42911</v>
      </c>
      <c r="B2264" s="38" t="s">
        <v>1746</v>
      </c>
      <c r="C2264" s="14" t="s">
        <v>87</v>
      </c>
      <c r="D2264" s="14" t="s">
        <v>103</v>
      </c>
      <c r="E2264" s="14" t="s">
        <v>88</v>
      </c>
      <c r="F2264" s="39">
        <v>344.2710625216111</v>
      </c>
      <c r="G2264" s="40"/>
    </row>
    <row r="2265" spans="1:7" x14ac:dyDescent="0.25">
      <c r="A2265" s="38">
        <v>42911</v>
      </c>
      <c r="B2265" s="38" t="s">
        <v>537</v>
      </c>
      <c r="C2265" s="14" t="s">
        <v>100</v>
      </c>
      <c r="D2265" s="14" t="s">
        <v>103</v>
      </c>
      <c r="E2265" s="14" t="s">
        <v>88</v>
      </c>
      <c r="F2265" s="39">
        <v>14353.912638204076</v>
      </c>
      <c r="G2265" s="40"/>
    </row>
    <row r="2266" spans="1:7" x14ac:dyDescent="0.25">
      <c r="A2266" s="38">
        <v>42911</v>
      </c>
      <c r="B2266" s="38" t="s">
        <v>1747</v>
      </c>
      <c r="C2266" s="14" t="s">
        <v>100</v>
      </c>
      <c r="D2266" s="14" t="s">
        <v>125</v>
      </c>
      <c r="E2266" s="14" t="s">
        <v>85</v>
      </c>
      <c r="F2266" s="39">
        <v>13898.825833693365</v>
      </c>
      <c r="G2266" s="40"/>
    </row>
    <row r="2267" spans="1:7" x14ac:dyDescent="0.25">
      <c r="A2267" s="38">
        <v>42911</v>
      </c>
      <c r="B2267" s="38" t="s">
        <v>234</v>
      </c>
      <c r="C2267" s="14" t="s">
        <v>100</v>
      </c>
      <c r="D2267" s="14" t="s">
        <v>96</v>
      </c>
      <c r="E2267" s="14" t="s">
        <v>88</v>
      </c>
      <c r="F2267" s="39">
        <v>9911.6258252229236</v>
      </c>
      <c r="G2267" s="40"/>
    </row>
    <row r="2268" spans="1:7" x14ac:dyDescent="0.25">
      <c r="A2268" s="38">
        <v>42911</v>
      </c>
      <c r="B2268" s="38" t="s">
        <v>1748</v>
      </c>
      <c r="C2268" s="14" t="s">
        <v>100</v>
      </c>
      <c r="D2268" s="14" t="s">
        <v>96</v>
      </c>
      <c r="E2268" s="14" t="s">
        <v>85</v>
      </c>
      <c r="F2268" s="39">
        <v>3062.8602822897501</v>
      </c>
      <c r="G2268" s="40"/>
    </row>
    <row r="2269" spans="1:7" x14ac:dyDescent="0.25">
      <c r="A2269" s="38">
        <v>42911</v>
      </c>
      <c r="B2269" s="38" t="s">
        <v>803</v>
      </c>
      <c r="C2269" s="14" t="s">
        <v>102</v>
      </c>
      <c r="D2269" s="14" t="s">
        <v>84</v>
      </c>
      <c r="E2269" s="14" t="s">
        <v>85</v>
      </c>
      <c r="F2269" s="39">
        <v>3870.0349702381063</v>
      </c>
      <c r="G2269" s="40"/>
    </row>
    <row r="2270" spans="1:7" x14ac:dyDescent="0.25">
      <c r="A2270" s="38">
        <v>42911</v>
      </c>
      <c r="B2270" s="38" t="s">
        <v>1692</v>
      </c>
      <c r="C2270" s="14" t="s">
        <v>107</v>
      </c>
      <c r="D2270" s="14" t="s">
        <v>98</v>
      </c>
      <c r="E2270" s="14" t="s">
        <v>85</v>
      </c>
      <c r="F2270" s="39">
        <v>6640.9278670945287</v>
      </c>
      <c r="G2270" s="40"/>
    </row>
    <row r="2271" spans="1:7" x14ac:dyDescent="0.25">
      <c r="A2271" s="38">
        <v>42911</v>
      </c>
      <c r="B2271" s="38" t="s">
        <v>431</v>
      </c>
      <c r="C2271" s="14" t="s">
        <v>107</v>
      </c>
      <c r="D2271" s="14" t="s">
        <v>84</v>
      </c>
      <c r="E2271" s="14" t="s">
        <v>85</v>
      </c>
      <c r="F2271" s="39">
        <v>1676.235634726193</v>
      </c>
      <c r="G2271" s="40"/>
    </row>
    <row r="2272" spans="1:7" x14ac:dyDescent="0.25">
      <c r="A2272" s="38">
        <v>42912</v>
      </c>
      <c r="B2272" s="38" t="s">
        <v>1749</v>
      </c>
      <c r="C2272" s="14" t="s">
        <v>83</v>
      </c>
      <c r="D2272" s="14" t="s">
        <v>96</v>
      </c>
      <c r="E2272" s="14" t="s">
        <v>88</v>
      </c>
      <c r="F2272" s="39">
        <v>13867.949420140872</v>
      </c>
      <c r="G2272" s="40"/>
    </row>
    <row r="2273" spans="1:7" x14ac:dyDescent="0.25">
      <c r="A2273" s="38">
        <v>42912</v>
      </c>
      <c r="B2273" s="38" t="s">
        <v>1038</v>
      </c>
      <c r="C2273" s="14" t="s">
        <v>83</v>
      </c>
      <c r="D2273" s="14" t="s">
        <v>84</v>
      </c>
      <c r="E2273" s="14" t="s">
        <v>88</v>
      </c>
      <c r="F2273" s="39">
        <v>4589.5892517373795</v>
      </c>
      <c r="G2273" s="40"/>
    </row>
    <row r="2274" spans="1:7" x14ac:dyDescent="0.25">
      <c r="A2274" s="38">
        <v>42912</v>
      </c>
      <c r="B2274" s="38" t="s">
        <v>282</v>
      </c>
      <c r="C2274" s="14" t="s">
        <v>83</v>
      </c>
      <c r="D2274" s="14" t="s">
        <v>103</v>
      </c>
      <c r="E2274" s="14" t="s">
        <v>88</v>
      </c>
      <c r="F2274" s="39">
        <v>1407.9817550474904</v>
      </c>
      <c r="G2274" s="40"/>
    </row>
    <row r="2275" spans="1:7" x14ac:dyDescent="0.25">
      <c r="A2275" s="38">
        <v>42912</v>
      </c>
      <c r="B2275" s="38" t="s">
        <v>978</v>
      </c>
      <c r="C2275" s="14" t="s">
        <v>87</v>
      </c>
      <c r="D2275" s="14" t="s">
        <v>103</v>
      </c>
      <c r="E2275" s="14" t="s">
        <v>88</v>
      </c>
      <c r="F2275" s="39">
        <v>4228.0044278282194</v>
      </c>
      <c r="G2275" s="40"/>
    </row>
    <row r="2276" spans="1:7" x14ac:dyDescent="0.25">
      <c r="A2276" s="38">
        <v>42912</v>
      </c>
      <c r="B2276" s="38" t="s">
        <v>1750</v>
      </c>
      <c r="C2276" s="14" t="s">
        <v>100</v>
      </c>
      <c r="D2276" s="14" t="s">
        <v>98</v>
      </c>
      <c r="E2276" s="14" t="s">
        <v>88</v>
      </c>
      <c r="F2276" s="39">
        <v>6346.9686982043759</v>
      </c>
      <c r="G2276" s="40"/>
    </row>
    <row r="2277" spans="1:7" x14ac:dyDescent="0.25">
      <c r="A2277" s="38">
        <v>42912</v>
      </c>
      <c r="B2277" s="38" t="s">
        <v>1006</v>
      </c>
      <c r="C2277" s="14" t="s">
        <v>100</v>
      </c>
      <c r="D2277" s="14" t="s">
        <v>103</v>
      </c>
      <c r="E2277" s="14" t="s">
        <v>85</v>
      </c>
      <c r="F2277" s="39">
        <v>668.81538156990143</v>
      </c>
      <c r="G2277" s="40"/>
    </row>
    <row r="2278" spans="1:7" x14ac:dyDescent="0.25">
      <c r="A2278" s="38">
        <v>42912</v>
      </c>
      <c r="B2278" s="38" t="s">
        <v>1118</v>
      </c>
      <c r="C2278" s="14" t="s">
        <v>102</v>
      </c>
      <c r="D2278" s="14" t="s">
        <v>103</v>
      </c>
      <c r="E2278" s="14" t="s">
        <v>85</v>
      </c>
      <c r="F2278" s="39">
        <v>8237.469962972149</v>
      </c>
      <c r="G2278" s="40"/>
    </row>
    <row r="2279" spans="1:7" x14ac:dyDescent="0.25">
      <c r="A2279" s="38">
        <v>42912</v>
      </c>
      <c r="B2279" s="38" t="s">
        <v>894</v>
      </c>
      <c r="C2279" s="14" t="s">
        <v>102</v>
      </c>
      <c r="D2279" s="14" t="s">
        <v>90</v>
      </c>
      <c r="E2279" s="14" t="s">
        <v>85</v>
      </c>
      <c r="F2279" s="39">
        <v>5040.3437341781182</v>
      </c>
      <c r="G2279" s="40"/>
    </row>
    <row r="2280" spans="1:7" x14ac:dyDescent="0.25">
      <c r="A2280" s="38">
        <v>42912</v>
      </c>
      <c r="B2280" s="38" t="s">
        <v>1751</v>
      </c>
      <c r="C2280" s="14" t="s">
        <v>107</v>
      </c>
      <c r="D2280" s="14" t="s">
        <v>84</v>
      </c>
      <c r="E2280" s="14" t="s">
        <v>85</v>
      </c>
      <c r="F2280" s="39">
        <v>9403.8409896960238</v>
      </c>
      <c r="G2280" s="40"/>
    </row>
    <row r="2281" spans="1:7" x14ac:dyDescent="0.25">
      <c r="A2281" s="38">
        <v>42912</v>
      </c>
      <c r="B2281" s="38" t="s">
        <v>719</v>
      </c>
      <c r="C2281" s="14" t="s">
        <v>107</v>
      </c>
      <c r="D2281" s="14" t="s">
        <v>98</v>
      </c>
      <c r="E2281" s="14" t="s">
        <v>85</v>
      </c>
      <c r="F2281" s="39">
        <v>4882.6881258877656</v>
      </c>
      <c r="G2281" s="40"/>
    </row>
    <row r="2282" spans="1:7" x14ac:dyDescent="0.25">
      <c r="A2282" s="38">
        <v>42912</v>
      </c>
      <c r="B2282" s="38" t="s">
        <v>1752</v>
      </c>
      <c r="C2282" s="14" t="s">
        <v>107</v>
      </c>
      <c r="D2282" s="14" t="s">
        <v>90</v>
      </c>
      <c r="E2282" s="14" t="s">
        <v>88</v>
      </c>
      <c r="F2282" s="39">
        <v>2107.3614242171179</v>
      </c>
      <c r="G2282" s="40"/>
    </row>
    <row r="2283" spans="1:7" x14ac:dyDescent="0.25">
      <c r="A2283" s="38">
        <v>42913</v>
      </c>
      <c r="B2283" s="38" t="s">
        <v>1753</v>
      </c>
      <c r="C2283" s="14" t="s">
        <v>83</v>
      </c>
      <c r="D2283" s="14" t="s">
        <v>98</v>
      </c>
      <c r="E2283" s="14" t="s">
        <v>88</v>
      </c>
      <c r="F2283" s="39">
        <v>6515.1618721358182</v>
      </c>
      <c r="G2283" s="40"/>
    </row>
    <row r="2284" spans="1:7" x14ac:dyDescent="0.25">
      <c r="A2284" s="38">
        <v>42913</v>
      </c>
      <c r="B2284" s="38" t="s">
        <v>1241</v>
      </c>
      <c r="C2284" s="14" t="s">
        <v>83</v>
      </c>
      <c r="D2284" s="14" t="s">
        <v>96</v>
      </c>
      <c r="E2284" s="14" t="s">
        <v>85</v>
      </c>
      <c r="F2284" s="39">
        <v>4549.5297312484272</v>
      </c>
      <c r="G2284" s="40"/>
    </row>
    <row r="2285" spans="1:7" x14ac:dyDescent="0.25">
      <c r="A2285" s="38">
        <v>42913</v>
      </c>
      <c r="B2285" s="38" t="s">
        <v>1754</v>
      </c>
      <c r="C2285" s="14" t="s">
        <v>87</v>
      </c>
      <c r="D2285" s="14" t="s">
        <v>84</v>
      </c>
      <c r="E2285" s="14" t="s">
        <v>88</v>
      </c>
      <c r="F2285" s="39">
        <v>12642.597630422089</v>
      </c>
      <c r="G2285" s="40"/>
    </row>
    <row r="2286" spans="1:7" x14ac:dyDescent="0.25">
      <c r="A2286" s="38">
        <v>42913</v>
      </c>
      <c r="B2286" s="38" t="s">
        <v>1755</v>
      </c>
      <c r="C2286" s="14" t="s">
        <v>87</v>
      </c>
      <c r="D2286" s="14" t="s">
        <v>90</v>
      </c>
      <c r="E2286" s="14" t="s">
        <v>85</v>
      </c>
      <c r="F2286" s="39">
        <v>11552.873155822437</v>
      </c>
      <c r="G2286" s="40"/>
    </row>
    <row r="2287" spans="1:7" x14ac:dyDescent="0.25">
      <c r="A2287" s="38">
        <v>42913</v>
      </c>
      <c r="B2287" s="38" t="s">
        <v>1756</v>
      </c>
      <c r="C2287" s="14" t="s">
        <v>87</v>
      </c>
      <c r="D2287" s="14" t="s">
        <v>96</v>
      </c>
      <c r="E2287" s="14" t="s">
        <v>88</v>
      </c>
      <c r="F2287" s="39">
        <v>2408.2225574386525</v>
      </c>
      <c r="G2287" s="40"/>
    </row>
    <row r="2288" spans="1:7" x14ac:dyDescent="0.25">
      <c r="A2288" s="38">
        <v>42913</v>
      </c>
      <c r="B2288" s="38" t="s">
        <v>186</v>
      </c>
      <c r="C2288" s="14" t="s">
        <v>100</v>
      </c>
      <c r="D2288" s="14" t="s">
        <v>84</v>
      </c>
      <c r="E2288" s="14" t="s">
        <v>88</v>
      </c>
      <c r="F2288" s="39">
        <v>13903.526778338963</v>
      </c>
      <c r="G2288" s="40"/>
    </row>
    <row r="2289" spans="1:7" x14ac:dyDescent="0.25">
      <c r="A2289" s="38">
        <v>42913</v>
      </c>
      <c r="B2289" s="38" t="s">
        <v>1757</v>
      </c>
      <c r="C2289" s="14" t="s">
        <v>100</v>
      </c>
      <c r="D2289" s="14" t="s">
        <v>103</v>
      </c>
      <c r="E2289" s="14" t="s">
        <v>85</v>
      </c>
      <c r="F2289" s="39">
        <v>10431.51579424068</v>
      </c>
      <c r="G2289" s="40"/>
    </row>
    <row r="2290" spans="1:7" x14ac:dyDescent="0.25">
      <c r="A2290" s="38">
        <v>42913</v>
      </c>
      <c r="B2290" s="38" t="s">
        <v>220</v>
      </c>
      <c r="C2290" s="14" t="s">
        <v>100</v>
      </c>
      <c r="D2290" s="14" t="s">
        <v>84</v>
      </c>
      <c r="E2290" s="14" t="s">
        <v>88</v>
      </c>
      <c r="F2290" s="39">
        <v>7235.9059894321317</v>
      </c>
      <c r="G2290" s="40"/>
    </row>
    <row r="2291" spans="1:7" x14ac:dyDescent="0.25">
      <c r="A2291" s="38">
        <v>42913</v>
      </c>
      <c r="B2291" s="38" t="s">
        <v>1758</v>
      </c>
      <c r="C2291" s="14" t="s">
        <v>100</v>
      </c>
      <c r="D2291" s="14" t="s">
        <v>96</v>
      </c>
      <c r="E2291" s="14" t="s">
        <v>85</v>
      </c>
      <c r="F2291" s="39">
        <v>2790.0792532837022</v>
      </c>
      <c r="G2291" s="40"/>
    </row>
    <row r="2292" spans="1:7" x14ac:dyDescent="0.25">
      <c r="A2292" s="38">
        <v>42913</v>
      </c>
      <c r="B2292" s="38" t="s">
        <v>634</v>
      </c>
      <c r="C2292" s="14" t="s">
        <v>100</v>
      </c>
      <c r="D2292" s="14" t="s">
        <v>84</v>
      </c>
      <c r="E2292" s="14" t="s">
        <v>85</v>
      </c>
      <c r="F2292" s="39">
        <v>1595.6377395092998</v>
      </c>
      <c r="G2292" s="40"/>
    </row>
    <row r="2293" spans="1:7" x14ac:dyDescent="0.25">
      <c r="A2293" s="38">
        <v>42913</v>
      </c>
      <c r="B2293" s="38" t="s">
        <v>1759</v>
      </c>
      <c r="C2293" s="14" t="s">
        <v>102</v>
      </c>
      <c r="D2293" s="14" t="s">
        <v>84</v>
      </c>
      <c r="E2293" s="14" t="s">
        <v>88</v>
      </c>
      <c r="F2293" s="39">
        <v>13718.111126943069</v>
      </c>
      <c r="G2293" s="40"/>
    </row>
    <row r="2294" spans="1:7" x14ac:dyDescent="0.25">
      <c r="A2294" s="38">
        <v>42913</v>
      </c>
      <c r="B2294" s="38" t="s">
        <v>1167</v>
      </c>
      <c r="C2294" s="14" t="s">
        <v>102</v>
      </c>
      <c r="D2294" s="14" t="s">
        <v>90</v>
      </c>
      <c r="E2294" s="14" t="s">
        <v>85</v>
      </c>
      <c r="F2294" s="39">
        <v>12628.697689859353</v>
      </c>
      <c r="G2294" s="40"/>
    </row>
    <row r="2295" spans="1:7" x14ac:dyDescent="0.25">
      <c r="A2295" s="38">
        <v>42913</v>
      </c>
      <c r="B2295" s="38" t="s">
        <v>1760</v>
      </c>
      <c r="C2295" s="14" t="s">
        <v>102</v>
      </c>
      <c r="D2295" s="14" t="s">
        <v>103</v>
      </c>
      <c r="E2295" s="14" t="s">
        <v>85</v>
      </c>
      <c r="F2295" s="39">
        <v>12029.626970067044</v>
      </c>
      <c r="G2295" s="40"/>
    </row>
    <row r="2296" spans="1:7" x14ac:dyDescent="0.25">
      <c r="A2296" s="38">
        <v>42913</v>
      </c>
      <c r="B2296" s="38" t="s">
        <v>1761</v>
      </c>
      <c r="C2296" s="14" t="s">
        <v>102</v>
      </c>
      <c r="D2296" s="14" t="s">
        <v>96</v>
      </c>
      <c r="E2296" s="14" t="s">
        <v>88</v>
      </c>
      <c r="F2296" s="39">
        <v>10429.580887949523</v>
      </c>
      <c r="G2296" s="40"/>
    </row>
    <row r="2297" spans="1:7" x14ac:dyDescent="0.25">
      <c r="A2297" s="38">
        <v>42913</v>
      </c>
      <c r="B2297" s="38" t="s">
        <v>747</v>
      </c>
      <c r="C2297" s="14" t="s">
        <v>102</v>
      </c>
      <c r="D2297" s="14" t="s">
        <v>103</v>
      </c>
      <c r="E2297" s="14" t="s">
        <v>85</v>
      </c>
      <c r="F2297" s="39">
        <v>7613.6699738960151</v>
      </c>
      <c r="G2297" s="40"/>
    </row>
    <row r="2298" spans="1:7" x14ac:dyDescent="0.25">
      <c r="A2298" s="38">
        <v>42913</v>
      </c>
      <c r="B2298" s="38" t="s">
        <v>547</v>
      </c>
      <c r="C2298" s="14" t="s">
        <v>102</v>
      </c>
      <c r="D2298" s="14" t="s">
        <v>90</v>
      </c>
      <c r="E2298" s="14" t="s">
        <v>85</v>
      </c>
      <c r="F2298" s="39">
        <v>3756.2581222343647</v>
      </c>
      <c r="G2298" s="40"/>
    </row>
    <row r="2299" spans="1:7" x14ac:dyDescent="0.25">
      <c r="A2299" s="38">
        <v>42913</v>
      </c>
      <c r="B2299" s="38" t="s">
        <v>1762</v>
      </c>
      <c r="C2299" s="14" t="s">
        <v>107</v>
      </c>
      <c r="D2299" s="14" t="s">
        <v>103</v>
      </c>
      <c r="E2299" s="14" t="s">
        <v>88</v>
      </c>
      <c r="F2299" s="39">
        <v>12181.803856494336</v>
      </c>
      <c r="G2299" s="40"/>
    </row>
    <row r="2300" spans="1:7" x14ac:dyDescent="0.25">
      <c r="A2300" s="38">
        <v>42913</v>
      </c>
      <c r="B2300" s="38" t="s">
        <v>1763</v>
      </c>
      <c r="C2300" s="14" t="s">
        <v>107</v>
      </c>
      <c r="D2300" s="14" t="s">
        <v>103</v>
      </c>
      <c r="E2300" s="14" t="s">
        <v>85</v>
      </c>
      <c r="F2300" s="39">
        <v>11637.02002967374</v>
      </c>
      <c r="G2300" s="40"/>
    </row>
    <row r="2301" spans="1:7" x14ac:dyDescent="0.25">
      <c r="A2301" s="38">
        <v>42913</v>
      </c>
      <c r="B2301" s="38" t="s">
        <v>1764</v>
      </c>
      <c r="C2301" s="14" t="s">
        <v>107</v>
      </c>
      <c r="D2301" s="14" t="s">
        <v>98</v>
      </c>
      <c r="E2301" s="14" t="s">
        <v>85</v>
      </c>
      <c r="F2301" s="39">
        <v>4498.4170743287523</v>
      </c>
      <c r="G2301" s="40"/>
    </row>
    <row r="2302" spans="1:7" x14ac:dyDescent="0.25">
      <c r="A2302" s="38">
        <v>42914</v>
      </c>
      <c r="B2302" s="38" t="s">
        <v>1765</v>
      </c>
      <c r="C2302" s="14" t="s">
        <v>83</v>
      </c>
      <c r="D2302" s="14" t="s">
        <v>90</v>
      </c>
      <c r="E2302" s="14" t="s">
        <v>85</v>
      </c>
      <c r="F2302" s="39">
        <v>9607.5695803083418</v>
      </c>
      <c r="G2302" s="40"/>
    </row>
    <row r="2303" spans="1:7" x14ac:dyDescent="0.25">
      <c r="A2303" s="38">
        <v>42914</v>
      </c>
      <c r="B2303" s="38" t="s">
        <v>1619</v>
      </c>
      <c r="C2303" s="14" t="s">
        <v>83</v>
      </c>
      <c r="D2303" s="14" t="s">
        <v>96</v>
      </c>
      <c r="E2303" s="14" t="s">
        <v>88</v>
      </c>
      <c r="F2303" s="39">
        <v>715.28955656153721</v>
      </c>
      <c r="G2303" s="40"/>
    </row>
    <row r="2304" spans="1:7" x14ac:dyDescent="0.25">
      <c r="A2304" s="38">
        <v>42914</v>
      </c>
      <c r="B2304" s="38" t="s">
        <v>990</v>
      </c>
      <c r="C2304" s="14" t="s">
        <v>87</v>
      </c>
      <c r="D2304" s="14" t="s">
        <v>96</v>
      </c>
      <c r="E2304" s="14" t="s">
        <v>88</v>
      </c>
      <c r="F2304" s="39">
        <v>12933.634654537122</v>
      </c>
      <c r="G2304" s="40"/>
    </row>
    <row r="2305" spans="1:7" x14ac:dyDescent="0.25">
      <c r="A2305" s="38">
        <v>42914</v>
      </c>
      <c r="B2305" s="38" t="s">
        <v>1766</v>
      </c>
      <c r="C2305" s="14" t="s">
        <v>87</v>
      </c>
      <c r="D2305" s="14" t="s">
        <v>103</v>
      </c>
      <c r="E2305" s="14" t="s">
        <v>85</v>
      </c>
      <c r="F2305" s="39">
        <v>11036.72610243169</v>
      </c>
      <c r="G2305" s="40"/>
    </row>
    <row r="2306" spans="1:7" x14ac:dyDescent="0.25">
      <c r="A2306" s="38">
        <v>42914</v>
      </c>
      <c r="B2306" s="38" t="s">
        <v>1767</v>
      </c>
      <c r="C2306" s="14" t="s">
        <v>87</v>
      </c>
      <c r="D2306" s="14" t="s">
        <v>90</v>
      </c>
      <c r="E2306" s="14" t="s">
        <v>85</v>
      </c>
      <c r="F2306" s="39">
        <v>6956.1948711540526</v>
      </c>
      <c r="G2306" s="40"/>
    </row>
    <row r="2307" spans="1:7" x14ac:dyDescent="0.25">
      <c r="A2307" s="38">
        <v>42914</v>
      </c>
      <c r="B2307" s="38" t="s">
        <v>691</v>
      </c>
      <c r="C2307" s="14" t="s">
        <v>87</v>
      </c>
      <c r="D2307" s="14" t="s">
        <v>84</v>
      </c>
      <c r="E2307" s="14" t="s">
        <v>85</v>
      </c>
      <c r="F2307" s="39">
        <v>3713.279909010866</v>
      </c>
      <c r="G2307" s="40"/>
    </row>
    <row r="2308" spans="1:7" x14ac:dyDescent="0.25">
      <c r="A2308" s="38">
        <v>42914</v>
      </c>
      <c r="B2308" s="38" t="s">
        <v>1768</v>
      </c>
      <c r="C2308" s="14" t="s">
        <v>100</v>
      </c>
      <c r="D2308" s="14" t="s">
        <v>103</v>
      </c>
      <c r="E2308" s="14" t="s">
        <v>88</v>
      </c>
      <c r="F2308" s="39">
        <v>7371.629376197985</v>
      </c>
      <c r="G2308" s="40"/>
    </row>
    <row r="2309" spans="1:7" x14ac:dyDescent="0.25">
      <c r="A2309" s="38">
        <v>42914</v>
      </c>
      <c r="B2309" s="38" t="s">
        <v>1276</v>
      </c>
      <c r="C2309" s="14" t="s">
        <v>100</v>
      </c>
      <c r="D2309" s="14" t="s">
        <v>103</v>
      </c>
      <c r="E2309" s="14" t="s">
        <v>85</v>
      </c>
      <c r="F2309" s="39">
        <v>4718.3176086571457</v>
      </c>
      <c r="G2309" s="40"/>
    </row>
    <row r="2310" spans="1:7" x14ac:dyDescent="0.25">
      <c r="A2310" s="38">
        <v>42914</v>
      </c>
      <c r="B2310" s="38" t="s">
        <v>1691</v>
      </c>
      <c r="C2310" s="14" t="s">
        <v>102</v>
      </c>
      <c r="D2310" s="14" t="s">
        <v>116</v>
      </c>
      <c r="E2310" s="14" t="s">
        <v>85</v>
      </c>
      <c r="F2310" s="39">
        <v>9758.6398735452931</v>
      </c>
      <c r="G2310" s="40"/>
    </row>
    <row r="2311" spans="1:7" x14ac:dyDescent="0.25">
      <c r="A2311" s="38">
        <v>42914</v>
      </c>
      <c r="B2311" s="38" t="s">
        <v>1769</v>
      </c>
      <c r="C2311" s="14" t="s">
        <v>102</v>
      </c>
      <c r="D2311" s="14" t="s">
        <v>90</v>
      </c>
      <c r="E2311" s="14" t="s">
        <v>85</v>
      </c>
      <c r="F2311" s="39">
        <v>6464.3165096178336</v>
      </c>
      <c r="G2311" s="40"/>
    </row>
    <row r="2312" spans="1:7" x14ac:dyDescent="0.25">
      <c r="A2312" s="38">
        <v>42914</v>
      </c>
      <c r="B2312" s="38" t="s">
        <v>1770</v>
      </c>
      <c r="C2312" s="14" t="s">
        <v>107</v>
      </c>
      <c r="D2312" s="14" t="s">
        <v>103</v>
      </c>
      <c r="E2312" s="14" t="s">
        <v>85</v>
      </c>
      <c r="F2312" s="39">
        <v>8949.4034074271149</v>
      </c>
      <c r="G2312" s="40"/>
    </row>
    <row r="2313" spans="1:7" x14ac:dyDescent="0.25">
      <c r="A2313" s="38">
        <v>42914</v>
      </c>
      <c r="B2313" s="38" t="s">
        <v>1771</v>
      </c>
      <c r="C2313" s="14" t="s">
        <v>107</v>
      </c>
      <c r="D2313" s="14" t="s">
        <v>98</v>
      </c>
      <c r="E2313" s="14" t="s">
        <v>85</v>
      </c>
      <c r="F2313" s="39">
        <v>4485.2500130568815</v>
      </c>
      <c r="G2313" s="40"/>
    </row>
    <row r="2314" spans="1:7" x14ac:dyDescent="0.25">
      <c r="A2314" s="38">
        <v>42914</v>
      </c>
      <c r="B2314" s="38" t="s">
        <v>701</v>
      </c>
      <c r="C2314" s="14" t="s">
        <v>107</v>
      </c>
      <c r="D2314" s="14" t="s">
        <v>96</v>
      </c>
      <c r="E2314" s="14" t="s">
        <v>88</v>
      </c>
      <c r="F2314" s="39">
        <v>3885.7344421984626</v>
      </c>
      <c r="G2314" s="40"/>
    </row>
    <row r="2315" spans="1:7" x14ac:dyDescent="0.25">
      <c r="A2315" s="38">
        <v>42914</v>
      </c>
      <c r="B2315" s="38" t="s">
        <v>1772</v>
      </c>
      <c r="C2315" s="14" t="s">
        <v>107</v>
      </c>
      <c r="D2315" s="14" t="s">
        <v>98</v>
      </c>
      <c r="E2315" s="14" t="s">
        <v>88</v>
      </c>
      <c r="F2315" s="39">
        <v>2088.3072880717068</v>
      </c>
      <c r="G2315" s="40"/>
    </row>
    <row r="2316" spans="1:7" x14ac:dyDescent="0.25">
      <c r="A2316" s="38">
        <v>42915</v>
      </c>
      <c r="B2316" s="38" t="s">
        <v>1409</v>
      </c>
      <c r="C2316" s="14" t="s">
        <v>87</v>
      </c>
      <c r="D2316" s="14" t="s">
        <v>84</v>
      </c>
      <c r="E2316" s="14" t="s">
        <v>85</v>
      </c>
      <c r="F2316" s="39">
        <v>11291.681842306591</v>
      </c>
      <c r="G2316" s="40"/>
    </row>
    <row r="2317" spans="1:7" x14ac:dyDescent="0.25">
      <c r="A2317" s="38">
        <v>42915</v>
      </c>
      <c r="B2317" s="38" t="s">
        <v>1773</v>
      </c>
      <c r="C2317" s="14" t="s">
        <v>100</v>
      </c>
      <c r="D2317" s="14" t="s">
        <v>84</v>
      </c>
      <c r="E2317" s="14" t="s">
        <v>85</v>
      </c>
      <c r="F2317" s="39">
        <v>7623.6272583714563</v>
      </c>
      <c r="G2317" s="40"/>
    </row>
    <row r="2318" spans="1:7" x14ac:dyDescent="0.25">
      <c r="A2318" s="38">
        <v>42915</v>
      </c>
      <c r="B2318" s="38" t="s">
        <v>1039</v>
      </c>
      <c r="C2318" s="14" t="s">
        <v>100</v>
      </c>
      <c r="D2318" s="14" t="s">
        <v>98</v>
      </c>
      <c r="E2318" s="14" t="s">
        <v>88</v>
      </c>
      <c r="F2318" s="39">
        <v>4467.8681980061301</v>
      </c>
      <c r="G2318" s="40"/>
    </row>
    <row r="2319" spans="1:7" x14ac:dyDescent="0.25">
      <c r="A2319" s="38">
        <v>42915</v>
      </c>
      <c r="B2319" s="38" t="s">
        <v>633</v>
      </c>
      <c r="C2319" s="14" t="s">
        <v>100</v>
      </c>
      <c r="D2319" s="14" t="s">
        <v>84</v>
      </c>
      <c r="E2319" s="14" t="s">
        <v>85</v>
      </c>
      <c r="F2319" s="39">
        <v>1552.1689982195576</v>
      </c>
      <c r="G2319" s="40"/>
    </row>
    <row r="2320" spans="1:7" x14ac:dyDescent="0.25">
      <c r="A2320" s="38">
        <v>42915</v>
      </c>
      <c r="B2320" s="38" t="s">
        <v>663</v>
      </c>
      <c r="C2320" s="14" t="s">
        <v>102</v>
      </c>
      <c r="D2320" s="14" t="s">
        <v>90</v>
      </c>
      <c r="E2320" s="14" t="s">
        <v>85</v>
      </c>
      <c r="F2320" s="39">
        <v>11475.322235052459</v>
      </c>
      <c r="G2320" s="40"/>
    </row>
    <row r="2321" spans="1:7" x14ac:dyDescent="0.25">
      <c r="A2321" s="38">
        <v>42915</v>
      </c>
      <c r="B2321" s="38" t="s">
        <v>1774</v>
      </c>
      <c r="C2321" s="14" t="s">
        <v>102</v>
      </c>
      <c r="D2321" s="14" t="s">
        <v>116</v>
      </c>
      <c r="E2321" s="14" t="s">
        <v>85</v>
      </c>
      <c r="F2321" s="39">
        <v>9422.9687467001113</v>
      </c>
      <c r="G2321" s="40"/>
    </row>
    <row r="2322" spans="1:7" x14ac:dyDescent="0.25">
      <c r="A2322" s="38">
        <v>42915</v>
      </c>
      <c r="B2322" s="38" t="s">
        <v>1703</v>
      </c>
      <c r="C2322" s="14" t="s">
        <v>102</v>
      </c>
      <c r="D2322" s="14" t="s">
        <v>98</v>
      </c>
      <c r="E2322" s="14" t="s">
        <v>85</v>
      </c>
      <c r="F2322" s="39">
        <v>7361.7871932824728</v>
      </c>
      <c r="G2322" s="40"/>
    </row>
    <row r="2323" spans="1:7" x14ac:dyDescent="0.25">
      <c r="A2323" s="38">
        <v>42916</v>
      </c>
      <c r="B2323" s="38" t="s">
        <v>1775</v>
      </c>
      <c r="C2323" s="14" t="s">
        <v>87</v>
      </c>
      <c r="D2323" s="14" t="s">
        <v>90</v>
      </c>
      <c r="E2323" s="14" t="s">
        <v>88</v>
      </c>
      <c r="F2323" s="39">
        <v>6589.7678576905546</v>
      </c>
      <c r="G2323" s="40"/>
    </row>
    <row r="2324" spans="1:7" x14ac:dyDescent="0.25">
      <c r="A2324" s="38">
        <v>42916</v>
      </c>
      <c r="B2324" s="38" t="s">
        <v>1730</v>
      </c>
      <c r="C2324" s="14" t="s">
        <v>87</v>
      </c>
      <c r="D2324" s="14" t="s">
        <v>103</v>
      </c>
      <c r="E2324" s="14" t="s">
        <v>88</v>
      </c>
      <c r="F2324" s="39">
        <v>6561.9937610730067</v>
      </c>
      <c r="G2324" s="40"/>
    </row>
    <row r="2325" spans="1:7" x14ac:dyDescent="0.25">
      <c r="A2325" s="38">
        <v>42916</v>
      </c>
      <c r="B2325" s="38" t="s">
        <v>1776</v>
      </c>
      <c r="C2325" s="14" t="s">
        <v>100</v>
      </c>
      <c r="D2325" s="14" t="s">
        <v>98</v>
      </c>
      <c r="E2325" s="14" t="s">
        <v>85</v>
      </c>
      <c r="F2325" s="39">
        <v>6694.8427751247582</v>
      </c>
      <c r="G2325" s="40"/>
    </row>
    <row r="2326" spans="1:7" x14ac:dyDescent="0.25">
      <c r="A2326" s="38">
        <v>42916</v>
      </c>
      <c r="B2326" s="38" t="s">
        <v>1777</v>
      </c>
      <c r="C2326" s="14" t="s">
        <v>100</v>
      </c>
      <c r="D2326" s="14" t="s">
        <v>98</v>
      </c>
      <c r="E2326" s="14" t="s">
        <v>85</v>
      </c>
      <c r="F2326" s="39">
        <v>6563.4124028365486</v>
      </c>
      <c r="G2326" s="40"/>
    </row>
    <row r="2327" spans="1:7" x14ac:dyDescent="0.25">
      <c r="A2327" s="38">
        <v>42916</v>
      </c>
      <c r="B2327" s="38" t="s">
        <v>196</v>
      </c>
      <c r="C2327" s="14" t="s">
        <v>100</v>
      </c>
      <c r="D2327" s="14" t="s">
        <v>103</v>
      </c>
      <c r="E2327" s="14" t="s">
        <v>88</v>
      </c>
      <c r="F2327" s="39">
        <v>1525.590207512638</v>
      </c>
      <c r="G2327" s="40"/>
    </row>
    <row r="2328" spans="1:7" x14ac:dyDescent="0.25">
      <c r="A2328" s="38">
        <v>42916</v>
      </c>
      <c r="B2328" s="38" t="s">
        <v>265</v>
      </c>
      <c r="C2328" s="14" t="s">
        <v>100</v>
      </c>
      <c r="D2328" s="14" t="s">
        <v>96</v>
      </c>
      <c r="E2328" s="14" t="s">
        <v>85</v>
      </c>
      <c r="F2328" s="39">
        <v>222.72140890138272</v>
      </c>
      <c r="G2328" s="40"/>
    </row>
    <row r="2329" spans="1:7" x14ac:dyDescent="0.25">
      <c r="A2329" s="38">
        <v>42916</v>
      </c>
      <c r="B2329" s="38" t="s">
        <v>1778</v>
      </c>
      <c r="C2329" s="14" t="s">
        <v>102</v>
      </c>
      <c r="D2329" s="14" t="s">
        <v>90</v>
      </c>
      <c r="E2329" s="14" t="s">
        <v>85</v>
      </c>
      <c r="F2329" s="39">
        <v>11941.620810967557</v>
      </c>
      <c r="G2329" s="40"/>
    </row>
    <row r="2330" spans="1:7" x14ac:dyDescent="0.25">
      <c r="A2330" s="38">
        <v>42916</v>
      </c>
      <c r="B2330" s="38" t="s">
        <v>1779</v>
      </c>
      <c r="C2330" s="14" t="s">
        <v>102</v>
      </c>
      <c r="D2330" s="14" t="s">
        <v>84</v>
      </c>
      <c r="E2330" s="14" t="s">
        <v>85</v>
      </c>
      <c r="F2330" s="39">
        <v>10460.43803235584</v>
      </c>
      <c r="G2330" s="40"/>
    </row>
    <row r="2331" spans="1:7" x14ac:dyDescent="0.25">
      <c r="A2331" s="38">
        <v>42916</v>
      </c>
      <c r="B2331" s="38" t="s">
        <v>521</v>
      </c>
      <c r="C2331" s="14" t="s">
        <v>107</v>
      </c>
      <c r="D2331" s="14" t="s">
        <v>103</v>
      </c>
      <c r="E2331" s="14" t="s">
        <v>85</v>
      </c>
      <c r="F2331" s="39">
        <v>13059.108423286636</v>
      </c>
      <c r="G2331" s="40"/>
    </row>
    <row r="2332" spans="1:7" x14ac:dyDescent="0.25">
      <c r="A2332" s="38">
        <v>42917</v>
      </c>
      <c r="B2332" s="38" t="s">
        <v>624</v>
      </c>
      <c r="C2332" s="14" t="s">
        <v>83</v>
      </c>
      <c r="D2332" s="14" t="s">
        <v>103</v>
      </c>
      <c r="E2332" s="14" t="s">
        <v>85</v>
      </c>
      <c r="F2332" s="39">
        <v>6843.6806774047845</v>
      </c>
      <c r="G2332" s="40"/>
    </row>
    <row r="2333" spans="1:7" x14ac:dyDescent="0.25">
      <c r="A2333" s="38">
        <v>42917</v>
      </c>
      <c r="B2333" s="38" t="s">
        <v>1780</v>
      </c>
      <c r="C2333" s="14" t="s">
        <v>83</v>
      </c>
      <c r="D2333" s="14" t="s">
        <v>98</v>
      </c>
      <c r="E2333" s="14" t="s">
        <v>85</v>
      </c>
      <c r="F2333" s="39">
        <v>1190.1204125057716</v>
      </c>
      <c r="G2333" s="40"/>
    </row>
    <row r="2334" spans="1:7" x14ac:dyDescent="0.25">
      <c r="A2334" s="38">
        <v>42917</v>
      </c>
      <c r="B2334" s="38" t="s">
        <v>1279</v>
      </c>
      <c r="C2334" s="14" t="s">
        <v>87</v>
      </c>
      <c r="D2334" s="14" t="s">
        <v>103</v>
      </c>
      <c r="E2334" s="14" t="s">
        <v>88</v>
      </c>
      <c r="F2334" s="39">
        <v>5402.7692063519053</v>
      </c>
      <c r="G2334" s="40"/>
    </row>
    <row r="2335" spans="1:7" x14ac:dyDescent="0.25">
      <c r="A2335" s="38">
        <v>42917</v>
      </c>
      <c r="B2335" s="38" t="s">
        <v>619</v>
      </c>
      <c r="C2335" s="14" t="s">
        <v>87</v>
      </c>
      <c r="D2335" s="14" t="s">
        <v>103</v>
      </c>
      <c r="E2335" s="14" t="s">
        <v>85</v>
      </c>
      <c r="F2335" s="39">
        <v>4748.841134565605</v>
      </c>
      <c r="G2335" s="40"/>
    </row>
    <row r="2336" spans="1:7" x14ac:dyDescent="0.25">
      <c r="A2336" s="38">
        <v>42917</v>
      </c>
      <c r="B2336" s="38" t="s">
        <v>1781</v>
      </c>
      <c r="C2336" s="14" t="s">
        <v>87</v>
      </c>
      <c r="D2336" s="14" t="s">
        <v>96</v>
      </c>
      <c r="E2336" s="14" t="s">
        <v>88</v>
      </c>
      <c r="F2336" s="39">
        <v>1249.6768522052043</v>
      </c>
      <c r="G2336" s="40"/>
    </row>
    <row r="2337" spans="1:7" x14ac:dyDescent="0.25">
      <c r="A2337" s="38">
        <v>42917</v>
      </c>
      <c r="B2337" s="38" t="s">
        <v>1592</v>
      </c>
      <c r="C2337" s="14" t="s">
        <v>100</v>
      </c>
      <c r="D2337" s="14" t="s">
        <v>84</v>
      </c>
      <c r="E2337" s="14" t="s">
        <v>85</v>
      </c>
      <c r="F2337" s="39">
        <v>12674.057227955524</v>
      </c>
      <c r="G2337" s="40"/>
    </row>
    <row r="2338" spans="1:7" x14ac:dyDescent="0.25">
      <c r="A2338" s="38">
        <v>42917</v>
      </c>
      <c r="B2338" s="38" t="s">
        <v>1782</v>
      </c>
      <c r="C2338" s="14" t="s">
        <v>100</v>
      </c>
      <c r="D2338" s="14" t="s">
        <v>98</v>
      </c>
      <c r="E2338" s="14" t="s">
        <v>88</v>
      </c>
      <c r="F2338" s="39">
        <v>4496.4462997891205</v>
      </c>
      <c r="G2338" s="40"/>
    </row>
    <row r="2339" spans="1:7" x14ac:dyDescent="0.25">
      <c r="A2339" s="38">
        <v>42917</v>
      </c>
      <c r="B2339" s="38" t="s">
        <v>1783</v>
      </c>
      <c r="C2339" s="14" t="s">
        <v>100</v>
      </c>
      <c r="D2339" s="14" t="s">
        <v>103</v>
      </c>
      <c r="E2339" s="14" t="s">
        <v>88</v>
      </c>
      <c r="F2339" s="39">
        <v>709.12412351272087</v>
      </c>
      <c r="G2339" s="40"/>
    </row>
    <row r="2340" spans="1:7" x14ac:dyDescent="0.25">
      <c r="A2340" s="38">
        <v>42917</v>
      </c>
      <c r="B2340" s="38" t="s">
        <v>1784</v>
      </c>
      <c r="C2340" s="14" t="s">
        <v>102</v>
      </c>
      <c r="D2340" s="14" t="s">
        <v>125</v>
      </c>
      <c r="E2340" s="14" t="s">
        <v>85</v>
      </c>
      <c r="F2340" s="39">
        <v>14789.104587764583</v>
      </c>
      <c r="G2340" s="40"/>
    </row>
    <row r="2341" spans="1:7" x14ac:dyDescent="0.25">
      <c r="A2341" s="38">
        <v>42917</v>
      </c>
      <c r="B2341" s="38" t="s">
        <v>1785</v>
      </c>
      <c r="C2341" s="14" t="s">
        <v>102</v>
      </c>
      <c r="D2341" s="14" t="s">
        <v>96</v>
      </c>
      <c r="E2341" s="14" t="s">
        <v>88</v>
      </c>
      <c r="F2341" s="39">
        <v>14267.820878926876</v>
      </c>
      <c r="G2341" s="40"/>
    </row>
    <row r="2342" spans="1:7" x14ac:dyDescent="0.25">
      <c r="A2342" s="38">
        <v>42917</v>
      </c>
      <c r="B2342" s="38" t="s">
        <v>1786</v>
      </c>
      <c r="C2342" s="14" t="s">
        <v>102</v>
      </c>
      <c r="D2342" s="14" t="s">
        <v>103</v>
      </c>
      <c r="E2342" s="14" t="s">
        <v>88</v>
      </c>
      <c r="F2342" s="39">
        <v>11404.005985796739</v>
      </c>
      <c r="G2342" s="40"/>
    </row>
    <row r="2343" spans="1:7" x14ac:dyDescent="0.25">
      <c r="A2343" s="38">
        <v>42917</v>
      </c>
      <c r="B2343" s="38" t="s">
        <v>1787</v>
      </c>
      <c r="C2343" s="14" t="s">
        <v>102</v>
      </c>
      <c r="D2343" s="14" t="s">
        <v>84</v>
      </c>
      <c r="E2343" s="14" t="s">
        <v>88</v>
      </c>
      <c r="F2343" s="39">
        <v>7945.8941403464823</v>
      </c>
      <c r="G2343" s="40"/>
    </row>
    <row r="2344" spans="1:7" x14ac:dyDescent="0.25">
      <c r="A2344" s="38">
        <v>42917</v>
      </c>
      <c r="B2344" s="38" t="s">
        <v>1788</v>
      </c>
      <c r="C2344" s="14" t="s">
        <v>102</v>
      </c>
      <c r="D2344" s="14" t="s">
        <v>96</v>
      </c>
      <c r="E2344" s="14" t="s">
        <v>88</v>
      </c>
      <c r="F2344" s="39">
        <v>6059.1093450715371</v>
      </c>
      <c r="G2344" s="40"/>
    </row>
    <row r="2345" spans="1:7" x14ac:dyDescent="0.25">
      <c r="A2345" s="38">
        <v>42917</v>
      </c>
      <c r="B2345" s="38" t="s">
        <v>1318</v>
      </c>
      <c r="C2345" s="14" t="s">
        <v>107</v>
      </c>
      <c r="D2345" s="14" t="s">
        <v>96</v>
      </c>
      <c r="E2345" s="14" t="s">
        <v>88</v>
      </c>
      <c r="F2345" s="39">
        <v>14557.739278069024</v>
      </c>
      <c r="G2345" s="40"/>
    </row>
    <row r="2346" spans="1:7" x14ac:dyDescent="0.25">
      <c r="A2346" s="38">
        <v>42917</v>
      </c>
      <c r="B2346" s="38" t="s">
        <v>649</v>
      </c>
      <c r="C2346" s="14" t="s">
        <v>107</v>
      </c>
      <c r="D2346" s="14" t="s">
        <v>103</v>
      </c>
      <c r="E2346" s="14" t="s">
        <v>88</v>
      </c>
      <c r="F2346" s="39">
        <v>8010.2241790728449</v>
      </c>
      <c r="G2346" s="40"/>
    </row>
    <row r="2347" spans="1:7" x14ac:dyDescent="0.25">
      <c r="A2347" s="38">
        <v>42917</v>
      </c>
      <c r="B2347" s="38" t="s">
        <v>667</v>
      </c>
      <c r="C2347" s="14" t="s">
        <v>107</v>
      </c>
      <c r="D2347" s="14" t="s">
        <v>84</v>
      </c>
      <c r="E2347" s="14" t="s">
        <v>85</v>
      </c>
      <c r="F2347" s="39">
        <v>1496.2557167731452</v>
      </c>
      <c r="G2347" s="40"/>
    </row>
    <row r="2348" spans="1:7" x14ac:dyDescent="0.25">
      <c r="A2348" s="38">
        <v>42918</v>
      </c>
      <c r="B2348" s="38" t="s">
        <v>1789</v>
      </c>
      <c r="C2348" s="14" t="s">
        <v>83</v>
      </c>
      <c r="D2348" s="14" t="s">
        <v>96</v>
      </c>
      <c r="E2348" s="14" t="s">
        <v>85</v>
      </c>
      <c r="F2348" s="39">
        <v>11810.423331370792</v>
      </c>
      <c r="G2348" s="40"/>
    </row>
    <row r="2349" spans="1:7" x14ac:dyDescent="0.25">
      <c r="A2349" s="38">
        <v>42918</v>
      </c>
      <c r="B2349" s="38" t="s">
        <v>371</v>
      </c>
      <c r="C2349" s="14" t="s">
        <v>83</v>
      </c>
      <c r="D2349" s="14" t="s">
        <v>103</v>
      </c>
      <c r="E2349" s="14" t="s">
        <v>85</v>
      </c>
      <c r="F2349" s="39">
        <v>8406.1826700022539</v>
      </c>
      <c r="G2349" s="40"/>
    </row>
    <row r="2350" spans="1:7" x14ac:dyDescent="0.25">
      <c r="A2350" s="38">
        <v>42918</v>
      </c>
      <c r="B2350" s="38" t="s">
        <v>843</v>
      </c>
      <c r="C2350" s="14" t="s">
        <v>83</v>
      </c>
      <c r="D2350" s="14" t="s">
        <v>103</v>
      </c>
      <c r="E2350" s="14" t="s">
        <v>85</v>
      </c>
      <c r="F2350" s="39">
        <v>4050.9144658240612</v>
      </c>
      <c r="G2350" s="40"/>
    </row>
    <row r="2351" spans="1:7" x14ac:dyDescent="0.25">
      <c r="A2351" s="38">
        <v>42918</v>
      </c>
      <c r="B2351" s="38" t="s">
        <v>1790</v>
      </c>
      <c r="C2351" s="14" t="s">
        <v>83</v>
      </c>
      <c r="D2351" s="14" t="s">
        <v>84</v>
      </c>
      <c r="E2351" s="14" t="s">
        <v>88</v>
      </c>
      <c r="F2351" s="39">
        <v>3493.7430188341509</v>
      </c>
      <c r="G2351" s="40"/>
    </row>
    <row r="2352" spans="1:7" x14ac:dyDescent="0.25">
      <c r="A2352" s="38">
        <v>42918</v>
      </c>
      <c r="B2352" s="38" t="s">
        <v>1430</v>
      </c>
      <c r="C2352" s="14" t="s">
        <v>87</v>
      </c>
      <c r="D2352" s="14" t="s">
        <v>90</v>
      </c>
      <c r="E2352" s="14" t="s">
        <v>88</v>
      </c>
      <c r="F2352" s="39">
        <v>5513.6371183409583</v>
      </c>
      <c r="G2352" s="40"/>
    </row>
    <row r="2353" spans="1:7" x14ac:dyDescent="0.25">
      <c r="A2353" s="38">
        <v>42918</v>
      </c>
      <c r="B2353" s="38" t="s">
        <v>1647</v>
      </c>
      <c r="C2353" s="14" t="s">
        <v>87</v>
      </c>
      <c r="D2353" s="14" t="s">
        <v>96</v>
      </c>
      <c r="E2353" s="14" t="s">
        <v>85</v>
      </c>
      <c r="F2353" s="39">
        <v>1439.5508964570695</v>
      </c>
      <c r="G2353" s="40"/>
    </row>
    <row r="2354" spans="1:7" x14ac:dyDescent="0.25">
      <c r="A2354" s="38">
        <v>42918</v>
      </c>
      <c r="B2354" s="38" t="s">
        <v>591</v>
      </c>
      <c r="C2354" s="14" t="s">
        <v>100</v>
      </c>
      <c r="D2354" s="14" t="s">
        <v>96</v>
      </c>
      <c r="E2354" s="14" t="s">
        <v>85</v>
      </c>
      <c r="F2354" s="39">
        <v>13839.975300365684</v>
      </c>
      <c r="G2354" s="40"/>
    </row>
    <row r="2355" spans="1:7" x14ac:dyDescent="0.25">
      <c r="A2355" s="38">
        <v>42918</v>
      </c>
      <c r="B2355" s="38" t="s">
        <v>750</v>
      </c>
      <c r="C2355" s="14" t="s">
        <v>100</v>
      </c>
      <c r="D2355" s="14" t="s">
        <v>84</v>
      </c>
      <c r="E2355" s="14" t="s">
        <v>85</v>
      </c>
      <c r="F2355" s="39">
        <v>6227.0101284844786</v>
      </c>
      <c r="G2355" s="40"/>
    </row>
    <row r="2356" spans="1:7" x14ac:dyDescent="0.25">
      <c r="A2356" s="38">
        <v>42918</v>
      </c>
      <c r="B2356" s="38" t="s">
        <v>1791</v>
      </c>
      <c r="C2356" s="14" t="s">
        <v>102</v>
      </c>
      <c r="D2356" s="14" t="s">
        <v>84</v>
      </c>
      <c r="E2356" s="14" t="s">
        <v>88</v>
      </c>
      <c r="F2356" s="39">
        <v>1816.4859274566202</v>
      </c>
      <c r="G2356" s="40"/>
    </row>
    <row r="2357" spans="1:7" x14ac:dyDescent="0.25">
      <c r="A2357" s="38">
        <v>42918</v>
      </c>
      <c r="B2357" s="38" t="s">
        <v>1586</v>
      </c>
      <c r="C2357" s="14" t="s">
        <v>107</v>
      </c>
      <c r="D2357" s="14" t="s">
        <v>84</v>
      </c>
      <c r="E2357" s="14" t="s">
        <v>88</v>
      </c>
      <c r="F2357" s="39">
        <v>6331.3288562309799</v>
      </c>
      <c r="G2357" s="40"/>
    </row>
    <row r="2358" spans="1:7" x14ac:dyDescent="0.25">
      <c r="A2358" s="38">
        <v>42919</v>
      </c>
      <c r="B2358" s="38" t="s">
        <v>1792</v>
      </c>
      <c r="C2358" s="14" t="s">
        <v>83</v>
      </c>
      <c r="D2358" s="14" t="s">
        <v>96</v>
      </c>
      <c r="E2358" s="14" t="s">
        <v>85</v>
      </c>
      <c r="F2358" s="39">
        <v>9350.4490206887222</v>
      </c>
      <c r="G2358" s="40"/>
    </row>
    <row r="2359" spans="1:7" x14ac:dyDescent="0.25">
      <c r="A2359" s="38">
        <v>42919</v>
      </c>
      <c r="B2359" s="38" t="s">
        <v>1793</v>
      </c>
      <c r="C2359" s="14" t="s">
        <v>83</v>
      </c>
      <c r="D2359" s="14" t="s">
        <v>84</v>
      </c>
      <c r="E2359" s="14" t="s">
        <v>88</v>
      </c>
      <c r="F2359" s="39">
        <v>4487.072541999757</v>
      </c>
      <c r="G2359" s="40"/>
    </row>
    <row r="2360" spans="1:7" x14ac:dyDescent="0.25">
      <c r="A2360" s="38">
        <v>42919</v>
      </c>
      <c r="B2360" s="38" t="s">
        <v>1794</v>
      </c>
      <c r="C2360" s="14" t="s">
        <v>87</v>
      </c>
      <c r="D2360" s="14" t="s">
        <v>116</v>
      </c>
      <c r="E2360" s="14" t="s">
        <v>85</v>
      </c>
      <c r="F2360" s="39">
        <v>11283.958009237944</v>
      </c>
      <c r="G2360" s="40"/>
    </row>
    <row r="2361" spans="1:7" x14ac:dyDescent="0.25">
      <c r="A2361" s="38">
        <v>42919</v>
      </c>
      <c r="B2361" s="38" t="s">
        <v>1795</v>
      </c>
      <c r="C2361" s="14" t="s">
        <v>87</v>
      </c>
      <c r="D2361" s="14" t="s">
        <v>103</v>
      </c>
      <c r="E2361" s="14" t="s">
        <v>88</v>
      </c>
      <c r="F2361" s="39">
        <v>6084.7285317615861</v>
      </c>
      <c r="G2361" s="40"/>
    </row>
    <row r="2362" spans="1:7" x14ac:dyDescent="0.25">
      <c r="A2362" s="38">
        <v>42919</v>
      </c>
      <c r="B2362" s="38" t="s">
        <v>753</v>
      </c>
      <c r="C2362" s="14" t="s">
        <v>100</v>
      </c>
      <c r="D2362" s="14" t="s">
        <v>90</v>
      </c>
      <c r="E2362" s="14" t="s">
        <v>85</v>
      </c>
      <c r="F2362" s="39">
        <v>12336.336505260368</v>
      </c>
      <c r="G2362" s="40"/>
    </row>
    <row r="2363" spans="1:7" x14ac:dyDescent="0.25">
      <c r="A2363" s="38">
        <v>42919</v>
      </c>
      <c r="B2363" s="38" t="s">
        <v>1796</v>
      </c>
      <c r="C2363" s="14" t="s">
        <v>100</v>
      </c>
      <c r="D2363" s="14" t="s">
        <v>84</v>
      </c>
      <c r="E2363" s="14" t="s">
        <v>88</v>
      </c>
      <c r="F2363" s="39">
        <v>8908.7315951156561</v>
      </c>
      <c r="G2363" s="40"/>
    </row>
    <row r="2364" spans="1:7" x14ac:dyDescent="0.25">
      <c r="A2364" s="38">
        <v>42919</v>
      </c>
      <c r="B2364" s="38" t="s">
        <v>825</v>
      </c>
      <c r="C2364" s="14" t="s">
        <v>102</v>
      </c>
      <c r="D2364" s="14" t="s">
        <v>125</v>
      </c>
      <c r="E2364" s="14" t="s">
        <v>85</v>
      </c>
      <c r="F2364" s="39">
        <v>14869.379238472475</v>
      </c>
      <c r="G2364" s="40"/>
    </row>
    <row r="2365" spans="1:7" x14ac:dyDescent="0.25">
      <c r="A2365" s="38">
        <v>42919</v>
      </c>
      <c r="B2365" s="38" t="s">
        <v>1797</v>
      </c>
      <c r="C2365" s="14" t="s">
        <v>102</v>
      </c>
      <c r="D2365" s="14" t="s">
        <v>96</v>
      </c>
      <c r="E2365" s="14" t="s">
        <v>85</v>
      </c>
      <c r="F2365" s="39">
        <v>12067.740286006427</v>
      </c>
      <c r="G2365" s="40"/>
    </row>
    <row r="2366" spans="1:7" x14ac:dyDescent="0.25">
      <c r="A2366" s="38">
        <v>42919</v>
      </c>
      <c r="B2366" s="38" t="s">
        <v>659</v>
      </c>
      <c r="C2366" s="14" t="s">
        <v>102</v>
      </c>
      <c r="D2366" s="14" t="s">
        <v>96</v>
      </c>
      <c r="E2366" s="14" t="s">
        <v>88</v>
      </c>
      <c r="F2366" s="39">
        <v>11879.975045618325</v>
      </c>
      <c r="G2366" s="40"/>
    </row>
    <row r="2367" spans="1:7" x14ac:dyDescent="0.25">
      <c r="A2367" s="38">
        <v>42919</v>
      </c>
      <c r="B2367" s="38" t="s">
        <v>176</v>
      </c>
      <c r="C2367" s="14" t="s">
        <v>107</v>
      </c>
      <c r="D2367" s="14" t="s">
        <v>98</v>
      </c>
      <c r="E2367" s="14" t="s">
        <v>88</v>
      </c>
      <c r="F2367" s="39">
        <v>6573.2268694156355</v>
      </c>
      <c r="G2367" s="40"/>
    </row>
    <row r="2368" spans="1:7" x14ac:dyDescent="0.25">
      <c r="A2368" s="38">
        <v>42919</v>
      </c>
      <c r="B2368" s="38" t="s">
        <v>1798</v>
      </c>
      <c r="C2368" s="14" t="s">
        <v>107</v>
      </c>
      <c r="D2368" s="14" t="s">
        <v>103</v>
      </c>
      <c r="E2368" s="14" t="s">
        <v>88</v>
      </c>
      <c r="F2368" s="39">
        <v>2733.0248712542721</v>
      </c>
      <c r="G2368" s="40"/>
    </row>
    <row r="2369" spans="1:7" x14ac:dyDescent="0.25">
      <c r="A2369" s="38">
        <v>42920</v>
      </c>
      <c r="B2369" s="38" t="s">
        <v>257</v>
      </c>
      <c r="C2369" s="14" t="s">
        <v>83</v>
      </c>
      <c r="D2369" s="14" t="s">
        <v>90</v>
      </c>
      <c r="E2369" s="14" t="s">
        <v>88</v>
      </c>
      <c r="F2369" s="39">
        <v>14128.133290759448</v>
      </c>
      <c r="G2369" s="40"/>
    </row>
    <row r="2370" spans="1:7" x14ac:dyDescent="0.25">
      <c r="A2370" s="38">
        <v>42920</v>
      </c>
      <c r="B2370" s="38" t="s">
        <v>231</v>
      </c>
      <c r="C2370" s="14" t="s">
        <v>83</v>
      </c>
      <c r="D2370" s="14" t="s">
        <v>116</v>
      </c>
      <c r="E2370" s="14" t="s">
        <v>85</v>
      </c>
      <c r="F2370" s="39">
        <v>11429.684537676096</v>
      </c>
      <c r="G2370" s="40"/>
    </row>
    <row r="2371" spans="1:7" x14ac:dyDescent="0.25">
      <c r="A2371" s="38">
        <v>42920</v>
      </c>
      <c r="B2371" s="38" t="s">
        <v>1799</v>
      </c>
      <c r="C2371" s="14" t="s">
        <v>87</v>
      </c>
      <c r="D2371" s="14" t="s">
        <v>103</v>
      </c>
      <c r="E2371" s="14" t="s">
        <v>88</v>
      </c>
      <c r="F2371" s="39">
        <v>13562.654262438517</v>
      </c>
      <c r="G2371" s="40"/>
    </row>
    <row r="2372" spans="1:7" x14ac:dyDescent="0.25">
      <c r="A2372" s="38">
        <v>42920</v>
      </c>
      <c r="B2372" s="38" t="s">
        <v>1800</v>
      </c>
      <c r="C2372" s="14" t="s">
        <v>87</v>
      </c>
      <c r="D2372" s="14" t="s">
        <v>84</v>
      </c>
      <c r="E2372" s="14" t="s">
        <v>85</v>
      </c>
      <c r="F2372" s="39">
        <v>13100.865351751498</v>
      </c>
      <c r="G2372" s="40"/>
    </row>
    <row r="2373" spans="1:7" x14ac:dyDescent="0.25">
      <c r="A2373" s="38">
        <v>42920</v>
      </c>
      <c r="B2373" s="38" t="s">
        <v>1801</v>
      </c>
      <c r="C2373" s="14" t="s">
        <v>87</v>
      </c>
      <c r="D2373" s="14" t="s">
        <v>96</v>
      </c>
      <c r="E2373" s="14" t="s">
        <v>88</v>
      </c>
      <c r="F2373" s="39">
        <v>1081.8839352966013</v>
      </c>
      <c r="G2373" s="40"/>
    </row>
    <row r="2374" spans="1:7" x14ac:dyDescent="0.25">
      <c r="A2374" s="38">
        <v>42920</v>
      </c>
      <c r="B2374" s="38" t="s">
        <v>362</v>
      </c>
      <c r="C2374" s="14" t="s">
        <v>100</v>
      </c>
      <c r="D2374" s="14" t="s">
        <v>116</v>
      </c>
      <c r="E2374" s="14" t="s">
        <v>85</v>
      </c>
      <c r="F2374" s="39">
        <v>9598.8822995126757</v>
      </c>
      <c r="G2374" s="40"/>
    </row>
    <row r="2375" spans="1:7" x14ac:dyDescent="0.25">
      <c r="A2375" s="38">
        <v>42920</v>
      </c>
      <c r="B2375" s="38" t="s">
        <v>1212</v>
      </c>
      <c r="C2375" s="14" t="s">
        <v>100</v>
      </c>
      <c r="D2375" s="14" t="s">
        <v>96</v>
      </c>
      <c r="E2375" s="14" t="s">
        <v>85</v>
      </c>
      <c r="F2375" s="39">
        <v>9198.5537882338831</v>
      </c>
      <c r="G2375" s="40"/>
    </row>
    <row r="2376" spans="1:7" x14ac:dyDescent="0.25">
      <c r="A2376" s="38">
        <v>42920</v>
      </c>
      <c r="B2376" s="38" t="s">
        <v>1421</v>
      </c>
      <c r="C2376" s="14" t="s">
        <v>100</v>
      </c>
      <c r="D2376" s="14" t="s">
        <v>96</v>
      </c>
      <c r="E2376" s="14" t="s">
        <v>85</v>
      </c>
      <c r="F2376" s="39">
        <v>2841.4969832332126</v>
      </c>
      <c r="G2376" s="40"/>
    </row>
    <row r="2377" spans="1:7" x14ac:dyDescent="0.25">
      <c r="A2377" s="38">
        <v>42920</v>
      </c>
      <c r="B2377" s="38" t="s">
        <v>1802</v>
      </c>
      <c r="C2377" s="14" t="s">
        <v>107</v>
      </c>
      <c r="D2377" s="14" t="s">
        <v>125</v>
      </c>
      <c r="E2377" s="14" t="s">
        <v>88</v>
      </c>
      <c r="F2377" s="39">
        <v>12717.610495342042</v>
      </c>
      <c r="G2377" s="40"/>
    </row>
    <row r="2378" spans="1:7" x14ac:dyDescent="0.25">
      <c r="A2378" s="38">
        <v>42920</v>
      </c>
      <c r="B2378" s="38" t="s">
        <v>1803</v>
      </c>
      <c r="C2378" s="14" t="s">
        <v>107</v>
      </c>
      <c r="D2378" s="14" t="s">
        <v>96</v>
      </c>
      <c r="E2378" s="14" t="s">
        <v>88</v>
      </c>
      <c r="F2378" s="39">
        <v>9987.2132431799564</v>
      </c>
      <c r="G2378" s="40"/>
    </row>
    <row r="2379" spans="1:7" x14ac:dyDescent="0.25">
      <c r="A2379" s="38">
        <v>42920</v>
      </c>
      <c r="B2379" s="38" t="s">
        <v>1804</v>
      </c>
      <c r="C2379" s="14" t="s">
        <v>107</v>
      </c>
      <c r="D2379" s="14" t="s">
        <v>96</v>
      </c>
      <c r="E2379" s="14" t="s">
        <v>85</v>
      </c>
      <c r="F2379" s="39">
        <v>8537.0445827247004</v>
      </c>
      <c r="G2379" s="40"/>
    </row>
    <row r="2380" spans="1:7" x14ac:dyDescent="0.25">
      <c r="A2380" s="38">
        <v>42920</v>
      </c>
      <c r="B2380" s="38" t="s">
        <v>1805</v>
      </c>
      <c r="C2380" s="14" t="s">
        <v>107</v>
      </c>
      <c r="D2380" s="14" t="s">
        <v>98</v>
      </c>
      <c r="E2380" s="14" t="s">
        <v>85</v>
      </c>
      <c r="F2380" s="39">
        <v>5636.6049704639854</v>
      </c>
      <c r="G2380" s="40"/>
    </row>
    <row r="2381" spans="1:7" x14ac:dyDescent="0.25">
      <c r="A2381" s="38">
        <v>42920</v>
      </c>
      <c r="B2381" s="38" t="s">
        <v>187</v>
      </c>
      <c r="C2381" s="14" t="s">
        <v>107</v>
      </c>
      <c r="D2381" s="14" t="s">
        <v>90</v>
      </c>
      <c r="E2381" s="14" t="s">
        <v>85</v>
      </c>
      <c r="F2381" s="39">
        <v>5447.6479256176672</v>
      </c>
      <c r="G2381" s="40"/>
    </row>
    <row r="2382" spans="1:7" x14ac:dyDescent="0.25">
      <c r="A2382" s="38">
        <v>42920</v>
      </c>
      <c r="B2382" s="38" t="s">
        <v>1346</v>
      </c>
      <c r="C2382" s="14" t="s">
        <v>107</v>
      </c>
      <c r="D2382" s="14" t="s">
        <v>84</v>
      </c>
      <c r="E2382" s="14" t="s">
        <v>85</v>
      </c>
      <c r="F2382" s="39">
        <v>3413.9356165131885</v>
      </c>
      <c r="G2382" s="40"/>
    </row>
    <row r="2383" spans="1:7" x14ac:dyDescent="0.25">
      <c r="A2383" s="38">
        <v>42921</v>
      </c>
      <c r="B2383" s="38" t="s">
        <v>1806</v>
      </c>
      <c r="C2383" s="14" t="s">
        <v>83</v>
      </c>
      <c r="D2383" s="14" t="s">
        <v>96</v>
      </c>
      <c r="E2383" s="14" t="s">
        <v>88</v>
      </c>
      <c r="F2383" s="39">
        <v>4290.3015461636696</v>
      </c>
      <c r="G2383" s="40"/>
    </row>
    <row r="2384" spans="1:7" x14ac:dyDescent="0.25">
      <c r="A2384" s="38">
        <v>42921</v>
      </c>
      <c r="B2384" s="38" t="s">
        <v>1807</v>
      </c>
      <c r="C2384" s="14" t="s">
        <v>87</v>
      </c>
      <c r="D2384" s="14" t="s">
        <v>125</v>
      </c>
      <c r="E2384" s="14" t="s">
        <v>85</v>
      </c>
      <c r="F2384" s="39">
        <v>14049.578601181373</v>
      </c>
      <c r="G2384" s="40"/>
    </row>
    <row r="2385" spans="1:7" x14ac:dyDescent="0.25">
      <c r="A2385" s="38">
        <v>42921</v>
      </c>
      <c r="B2385" s="38" t="s">
        <v>1243</v>
      </c>
      <c r="C2385" s="14" t="s">
        <v>87</v>
      </c>
      <c r="D2385" s="14" t="s">
        <v>103</v>
      </c>
      <c r="E2385" s="14" t="s">
        <v>88</v>
      </c>
      <c r="F2385" s="39">
        <v>10390.085664083357</v>
      </c>
      <c r="G2385" s="40"/>
    </row>
    <row r="2386" spans="1:7" x14ac:dyDescent="0.25">
      <c r="A2386" s="38">
        <v>42921</v>
      </c>
      <c r="B2386" s="38" t="s">
        <v>1808</v>
      </c>
      <c r="C2386" s="14" t="s">
        <v>87</v>
      </c>
      <c r="D2386" s="14" t="s">
        <v>98</v>
      </c>
      <c r="E2386" s="14" t="s">
        <v>88</v>
      </c>
      <c r="F2386" s="39">
        <v>2795.0815634327496</v>
      </c>
      <c r="G2386" s="40"/>
    </row>
    <row r="2387" spans="1:7" x14ac:dyDescent="0.25">
      <c r="A2387" s="38">
        <v>42921</v>
      </c>
      <c r="B2387" s="38" t="s">
        <v>1809</v>
      </c>
      <c r="C2387" s="14" t="s">
        <v>100</v>
      </c>
      <c r="D2387" s="14" t="s">
        <v>116</v>
      </c>
      <c r="E2387" s="14" t="s">
        <v>88</v>
      </c>
      <c r="F2387" s="39">
        <v>10956.614921279397</v>
      </c>
      <c r="G2387" s="40"/>
    </row>
    <row r="2388" spans="1:7" x14ac:dyDescent="0.25">
      <c r="A2388" s="38">
        <v>42921</v>
      </c>
      <c r="B2388" s="38" t="s">
        <v>1496</v>
      </c>
      <c r="C2388" s="14" t="s">
        <v>102</v>
      </c>
      <c r="D2388" s="14" t="s">
        <v>96</v>
      </c>
      <c r="E2388" s="14" t="s">
        <v>85</v>
      </c>
      <c r="F2388" s="39">
        <v>4719.5160065393147</v>
      </c>
      <c r="G2388" s="40"/>
    </row>
    <row r="2389" spans="1:7" x14ac:dyDescent="0.25">
      <c r="A2389" s="38">
        <v>42921</v>
      </c>
      <c r="B2389" s="38" t="s">
        <v>290</v>
      </c>
      <c r="C2389" s="14" t="s">
        <v>102</v>
      </c>
      <c r="D2389" s="14" t="s">
        <v>103</v>
      </c>
      <c r="E2389" s="14" t="s">
        <v>85</v>
      </c>
      <c r="F2389" s="39">
        <v>4050.552899239261</v>
      </c>
      <c r="G2389" s="40"/>
    </row>
    <row r="2390" spans="1:7" x14ac:dyDescent="0.25">
      <c r="A2390" s="38">
        <v>42921</v>
      </c>
      <c r="B2390" s="38" t="s">
        <v>1810</v>
      </c>
      <c r="C2390" s="14" t="s">
        <v>107</v>
      </c>
      <c r="D2390" s="14" t="s">
        <v>116</v>
      </c>
      <c r="E2390" s="14" t="s">
        <v>85</v>
      </c>
      <c r="F2390" s="39">
        <v>8820.4900588062992</v>
      </c>
      <c r="G2390" s="40"/>
    </row>
    <row r="2391" spans="1:7" x14ac:dyDescent="0.25">
      <c r="A2391" s="38">
        <v>42921</v>
      </c>
      <c r="B2391" s="38" t="s">
        <v>935</v>
      </c>
      <c r="C2391" s="14" t="s">
        <v>107</v>
      </c>
      <c r="D2391" s="14" t="s">
        <v>98</v>
      </c>
      <c r="E2391" s="14" t="s">
        <v>85</v>
      </c>
      <c r="F2391" s="39">
        <v>5564.0161656622577</v>
      </c>
      <c r="G2391" s="40"/>
    </row>
    <row r="2392" spans="1:7" x14ac:dyDescent="0.25">
      <c r="A2392" s="38">
        <v>42922</v>
      </c>
      <c r="B2392" s="38" t="s">
        <v>1764</v>
      </c>
      <c r="C2392" s="14" t="s">
        <v>83</v>
      </c>
      <c r="D2392" s="14" t="s">
        <v>96</v>
      </c>
      <c r="E2392" s="14" t="s">
        <v>85</v>
      </c>
      <c r="F2392" s="39">
        <v>12043.441665917611</v>
      </c>
      <c r="G2392" s="40"/>
    </row>
    <row r="2393" spans="1:7" x14ac:dyDescent="0.25">
      <c r="A2393" s="38">
        <v>42922</v>
      </c>
      <c r="B2393" s="38" t="s">
        <v>1811</v>
      </c>
      <c r="C2393" s="14" t="s">
        <v>87</v>
      </c>
      <c r="D2393" s="14" t="s">
        <v>125</v>
      </c>
      <c r="E2393" s="14" t="s">
        <v>85</v>
      </c>
      <c r="F2393" s="39">
        <v>14441.659163924429</v>
      </c>
      <c r="G2393" s="40"/>
    </row>
    <row r="2394" spans="1:7" x14ac:dyDescent="0.25">
      <c r="A2394" s="38">
        <v>42922</v>
      </c>
      <c r="B2394" s="38" t="s">
        <v>1453</v>
      </c>
      <c r="C2394" s="14" t="s">
        <v>87</v>
      </c>
      <c r="D2394" s="14" t="s">
        <v>98</v>
      </c>
      <c r="E2394" s="14" t="s">
        <v>85</v>
      </c>
      <c r="F2394" s="39">
        <v>5160.7339005254917</v>
      </c>
      <c r="G2394" s="40"/>
    </row>
    <row r="2395" spans="1:7" x14ac:dyDescent="0.25">
      <c r="A2395" s="38">
        <v>42922</v>
      </c>
      <c r="B2395" s="38" t="s">
        <v>1693</v>
      </c>
      <c r="C2395" s="14" t="s">
        <v>100</v>
      </c>
      <c r="D2395" s="14" t="s">
        <v>103</v>
      </c>
      <c r="E2395" s="14" t="s">
        <v>85</v>
      </c>
      <c r="F2395" s="39">
        <v>5594.1584582414653</v>
      </c>
      <c r="G2395" s="40"/>
    </row>
    <row r="2396" spans="1:7" x14ac:dyDescent="0.25">
      <c r="A2396" s="38">
        <v>42922</v>
      </c>
      <c r="B2396" s="38" t="s">
        <v>799</v>
      </c>
      <c r="C2396" s="14" t="s">
        <v>102</v>
      </c>
      <c r="D2396" s="14" t="s">
        <v>90</v>
      </c>
      <c r="E2396" s="14" t="s">
        <v>85</v>
      </c>
      <c r="F2396" s="39">
        <v>14741.754845206551</v>
      </c>
      <c r="G2396" s="40"/>
    </row>
    <row r="2397" spans="1:7" x14ac:dyDescent="0.25">
      <c r="A2397" s="38">
        <v>42922</v>
      </c>
      <c r="B2397" s="38" t="s">
        <v>1031</v>
      </c>
      <c r="C2397" s="14" t="s">
        <v>102</v>
      </c>
      <c r="D2397" s="14" t="s">
        <v>103</v>
      </c>
      <c r="E2397" s="14" t="s">
        <v>85</v>
      </c>
      <c r="F2397" s="39">
        <v>1370.8032529004886</v>
      </c>
      <c r="G2397" s="40"/>
    </row>
    <row r="2398" spans="1:7" x14ac:dyDescent="0.25">
      <c r="A2398" s="38">
        <v>42922</v>
      </c>
      <c r="B2398" s="38" t="s">
        <v>1812</v>
      </c>
      <c r="C2398" s="14" t="s">
        <v>107</v>
      </c>
      <c r="D2398" s="14" t="s">
        <v>90</v>
      </c>
      <c r="E2398" s="14" t="s">
        <v>88</v>
      </c>
      <c r="F2398" s="39">
        <v>1094.3682376413028</v>
      </c>
      <c r="G2398" s="40"/>
    </row>
    <row r="2399" spans="1:7" x14ac:dyDescent="0.25">
      <c r="A2399" s="38">
        <v>42923</v>
      </c>
      <c r="B2399" s="38" t="s">
        <v>1813</v>
      </c>
      <c r="C2399" s="14" t="s">
        <v>83</v>
      </c>
      <c r="D2399" s="14" t="s">
        <v>90</v>
      </c>
      <c r="E2399" s="14" t="s">
        <v>88</v>
      </c>
      <c r="F2399" s="39">
        <v>13402.965307591892</v>
      </c>
      <c r="G2399" s="40"/>
    </row>
    <row r="2400" spans="1:7" x14ac:dyDescent="0.25">
      <c r="A2400" s="38">
        <v>42923</v>
      </c>
      <c r="B2400" s="38" t="s">
        <v>562</v>
      </c>
      <c r="C2400" s="14" t="s">
        <v>83</v>
      </c>
      <c r="D2400" s="14" t="s">
        <v>96</v>
      </c>
      <c r="E2400" s="14" t="s">
        <v>85</v>
      </c>
      <c r="F2400" s="39">
        <v>12701.282315352591</v>
      </c>
      <c r="G2400" s="40"/>
    </row>
    <row r="2401" spans="1:7" x14ac:dyDescent="0.25">
      <c r="A2401" s="38">
        <v>42923</v>
      </c>
      <c r="B2401" s="38" t="s">
        <v>1814</v>
      </c>
      <c r="C2401" s="14" t="s">
        <v>83</v>
      </c>
      <c r="D2401" s="14" t="s">
        <v>90</v>
      </c>
      <c r="E2401" s="14" t="s">
        <v>88</v>
      </c>
      <c r="F2401" s="39">
        <v>10580.185993007404</v>
      </c>
      <c r="G2401" s="40"/>
    </row>
    <row r="2402" spans="1:7" x14ac:dyDescent="0.25">
      <c r="A2402" s="38">
        <v>42923</v>
      </c>
      <c r="B2402" s="38" t="s">
        <v>1759</v>
      </c>
      <c r="C2402" s="14" t="s">
        <v>83</v>
      </c>
      <c r="D2402" s="14" t="s">
        <v>90</v>
      </c>
      <c r="E2402" s="14" t="s">
        <v>85</v>
      </c>
      <c r="F2402" s="39">
        <v>3033.5465599816062</v>
      </c>
      <c r="G2402" s="40"/>
    </row>
    <row r="2403" spans="1:7" x14ac:dyDescent="0.25">
      <c r="A2403" s="38">
        <v>42923</v>
      </c>
      <c r="B2403" s="38" t="s">
        <v>1815</v>
      </c>
      <c r="C2403" s="14" t="s">
        <v>87</v>
      </c>
      <c r="D2403" s="14" t="s">
        <v>90</v>
      </c>
      <c r="E2403" s="14" t="s">
        <v>88</v>
      </c>
      <c r="F2403" s="39">
        <v>14018.887929318591</v>
      </c>
      <c r="G2403" s="40"/>
    </row>
    <row r="2404" spans="1:7" x14ac:dyDescent="0.25">
      <c r="A2404" s="38">
        <v>42923</v>
      </c>
      <c r="B2404" s="38" t="s">
        <v>914</v>
      </c>
      <c r="C2404" s="14" t="s">
        <v>87</v>
      </c>
      <c r="D2404" s="14" t="s">
        <v>103</v>
      </c>
      <c r="E2404" s="14" t="s">
        <v>88</v>
      </c>
      <c r="F2404" s="39">
        <v>11868.623454056482</v>
      </c>
      <c r="G2404" s="40"/>
    </row>
    <row r="2405" spans="1:7" x14ac:dyDescent="0.25">
      <c r="A2405" s="38">
        <v>42923</v>
      </c>
      <c r="B2405" s="38" t="s">
        <v>1816</v>
      </c>
      <c r="C2405" s="14" t="s">
        <v>87</v>
      </c>
      <c r="D2405" s="14" t="s">
        <v>116</v>
      </c>
      <c r="E2405" s="14" t="s">
        <v>85</v>
      </c>
      <c r="F2405" s="39">
        <v>11271.052059395859</v>
      </c>
      <c r="G2405" s="40"/>
    </row>
    <row r="2406" spans="1:7" x14ac:dyDescent="0.25">
      <c r="A2406" s="38">
        <v>42923</v>
      </c>
      <c r="B2406" s="38" t="s">
        <v>1817</v>
      </c>
      <c r="C2406" s="14" t="s">
        <v>87</v>
      </c>
      <c r="D2406" s="14" t="s">
        <v>90</v>
      </c>
      <c r="E2406" s="14" t="s">
        <v>85</v>
      </c>
      <c r="F2406" s="39">
        <v>6488.2172522574056</v>
      </c>
      <c r="G2406" s="40"/>
    </row>
    <row r="2407" spans="1:7" x14ac:dyDescent="0.25">
      <c r="A2407" s="38">
        <v>42923</v>
      </c>
      <c r="B2407" s="38" t="s">
        <v>1818</v>
      </c>
      <c r="C2407" s="14" t="s">
        <v>87</v>
      </c>
      <c r="D2407" s="14" t="s">
        <v>84</v>
      </c>
      <c r="E2407" s="14" t="s">
        <v>85</v>
      </c>
      <c r="F2407" s="39">
        <v>3372.1064928512219</v>
      </c>
      <c r="G2407" s="40"/>
    </row>
    <row r="2408" spans="1:7" x14ac:dyDescent="0.25">
      <c r="A2408" s="38">
        <v>42923</v>
      </c>
      <c r="B2408" s="38" t="s">
        <v>1819</v>
      </c>
      <c r="C2408" s="14" t="s">
        <v>87</v>
      </c>
      <c r="D2408" s="14" t="s">
        <v>103</v>
      </c>
      <c r="E2408" s="14" t="s">
        <v>85</v>
      </c>
      <c r="F2408" s="39">
        <v>1034.7395004028485</v>
      </c>
      <c r="G2408" s="40"/>
    </row>
    <row r="2409" spans="1:7" x14ac:dyDescent="0.25">
      <c r="A2409" s="38">
        <v>42923</v>
      </c>
      <c r="B2409" s="38" t="s">
        <v>1820</v>
      </c>
      <c r="C2409" s="14" t="s">
        <v>100</v>
      </c>
      <c r="D2409" s="14" t="s">
        <v>96</v>
      </c>
      <c r="E2409" s="14" t="s">
        <v>85</v>
      </c>
      <c r="F2409" s="39">
        <v>12213.128574054646</v>
      </c>
      <c r="G2409" s="40"/>
    </row>
    <row r="2410" spans="1:7" x14ac:dyDescent="0.25">
      <c r="A2410" s="38">
        <v>42923</v>
      </c>
      <c r="B2410" s="38" t="s">
        <v>1821</v>
      </c>
      <c r="C2410" s="14" t="s">
        <v>100</v>
      </c>
      <c r="D2410" s="14" t="s">
        <v>103</v>
      </c>
      <c r="E2410" s="14" t="s">
        <v>88</v>
      </c>
      <c r="F2410" s="39">
        <v>11017.433471982187</v>
      </c>
      <c r="G2410" s="40"/>
    </row>
    <row r="2411" spans="1:7" x14ac:dyDescent="0.25">
      <c r="A2411" s="38">
        <v>42923</v>
      </c>
      <c r="B2411" s="38" t="s">
        <v>1099</v>
      </c>
      <c r="C2411" s="14" t="s">
        <v>100</v>
      </c>
      <c r="D2411" s="14" t="s">
        <v>90</v>
      </c>
      <c r="E2411" s="14" t="s">
        <v>85</v>
      </c>
      <c r="F2411" s="39">
        <v>8154.2913891729904</v>
      </c>
      <c r="G2411" s="40"/>
    </row>
    <row r="2412" spans="1:7" x14ac:dyDescent="0.25">
      <c r="A2412" s="38">
        <v>42923</v>
      </c>
      <c r="B2412" s="38" t="s">
        <v>703</v>
      </c>
      <c r="C2412" s="14" t="s">
        <v>100</v>
      </c>
      <c r="D2412" s="14" t="s">
        <v>103</v>
      </c>
      <c r="E2412" s="14" t="s">
        <v>88</v>
      </c>
      <c r="F2412" s="39">
        <v>6324.9221762571888</v>
      </c>
      <c r="G2412" s="40"/>
    </row>
    <row r="2413" spans="1:7" x14ac:dyDescent="0.25">
      <c r="A2413" s="38">
        <v>42923</v>
      </c>
      <c r="B2413" s="38" t="s">
        <v>1822</v>
      </c>
      <c r="C2413" s="14" t="s">
        <v>100</v>
      </c>
      <c r="D2413" s="14" t="s">
        <v>90</v>
      </c>
      <c r="E2413" s="14" t="s">
        <v>85</v>
      </c>
      <c r="F2413" s="39">
        <v>5395.7082522209439</v>
      </c>
      <c r="G2413" s="40"/>
    </row>
    <row r="2414" spans="1:7" x14ac:dyDescent="0.25">
      <c r="A2414" s="38">
        <v>42923</v>
      </c>
      <c r="B2414" s="38" t="s">
        <v>854</v>
      </c>
      <c r="C2414" s="14" t="s">
        <v>102</v>
      </c>
      <c r="D2414" s="14" t="s">
        <v>96</v>
      </c>
      <c r="E2414" s="14" t="s">
        <v>88</v>
      </c>
      <c r="F2414" s="39">
        <v>7275.2007865596561</v>
      </c>
      <c r="G2414" s="40"/>
    </row>
    <row r="2415" spans="1:7" x14ac:dyDescent="0.25">
      <c r="A2415" s="38">
        <v>42923</v>
      </c>
      <c r="B2415" s="38" t="s">
        <v>1823</v>
      </c>
      <c r="C2415" s="14" t="s">
        <v>107</v>
      </c>
      <c r="D2415" s="14" t="s">
        <v>125</v>
      </c>
      <c r="E2415" s="14" t="s">
        <v>88</v>
      </c>
      <c r="F2415" s="39">
        <v>14469.3189855523</v>
      </c>
      <c r="G2415" s="40"/>
    </row>
    <row r="2416" spans="1:7" x14ac:dyDescent="0.25">
      <c r="A2416" s="38">
        <v>42923</v>
      </c>
      <c r="B2416" s="38" t="s">
        <v>1824</v>
      </c>
      <c r="C2416" s="14" t="s">
        <v>107</v>
      </c>
      <c r="D2416" s="14" t="s">
        <v>84</v>
      </c>
      <c r="E2416" s="14" t="s">
        <v>85</v>
      </c>
      <c r="F2416" s="39">
        <v>13250.306687714095</v>
      </c>
      <c r="G2416" s="40"/>
    </row>
    <row r="2417" spans="1:7" x14ac:dyDescent="0.25">
      <c r="A2417" s="38">
        <v>42923</v>
      </c>
      <c r="B2417" s="38" t="s">
        <v>1825</v>
      </c>
      <c r="C2417" s="14" t="s">
        <v>107</v>
      </c>
      <c r="D2417" s="14" t="s">
        <v>84</v>
      </c>
      <c r="E2417" s="14" t="s">
        <v>85</v>
      </c>
      <c r="F2417" s="39">
        <v>4756.891744564512</v>
      </c>
      <c r="G2417" s="40"/>
    </row>
    <row r="2418" spans="1:7" x14ac:dyDescent="0.25">
      <c r="A2418" s="38">
        <v>42923</v>
      </c>
      <c r="B2418" s="38" t="s">
        <v>1826</v>
      </c>
      <c r="C2418" s="14" t="s">
        <v>107</v>
      </c>
      <c r="D2418" s="14" t="s">
        <v>96</v>
      </c>
      <c r="E2418" s="14" t="s">
        <v>85</v>
      </c>
      <c r="F2418" s="39">
        <v>4473.2053679349283</v>
      </c>
      <c r="G2418" s="40"/>
    </row>
    <row r="2419" spans="1:7" x14ac:dyDescent="0.25">
      <c r="A2419" s="38">
        <v>42923</v>
      </c>
      <c r="B2419" s="38" t="s">
        <v>1827</v>
      </c>
      <c r="C2419" s="14" t="s">
        <v>107</v>
      </c>
      <c r="D2419" s="14" t="s">
        <v>98</v>
      </c>
      <c r="E2419" s="14" t="s">
        <v>88</v>
      </c>
      <c r="F2419" s="39">
        <v>3199.6981247490526</v>
      </c>
      <c r="G2419" s="40"/>
    </row>
    <row r="2420" spans="1:7" x14ac:dyDescent="0.25">
      <c r="A2420" s="38">
        <v>42924</v>
      </c>
      <c r="B2420" s="38" t="s">
        <v>999</v>
      </c>
      <c r="C2420" s="14" t="s">
        <v>83</v>
      </c>
      <c r="D2420" s="14" t="s">
        <v>90</v>
      </c>
      <c r="E2420" s="14" t="s">
        <v>85</v>
      </c>
      <c r="F2420" s="39">
        <v>11570.758124065045</v>
      </c>
      <c r="G2420" s="40"/>
    </row>
    <row r="2421" spans="1:7" x14ac:dyDescent="0.25">
      <c r="A2421" s="38">
        <v>42924</v>
      </c>
      <c r="B2421" s="38" t="s">
        <v>936</v>
      </c>
      <c r="C2421" s="14" t="s">
        <v>83</v>
      </c>
      <c r="D2421" s="14" t="s">
        <v>96</v>
      </c>
      <c r="E2421" s="14" t="s">
        <v>88</v>
      </c>
      <c r="F2421" s="39">
        <v>3717.1213704222077</v>
      </c>
      <c r="G2421" s="40"/>
    </row>
    <row r="2422" spans="1:7" x14ac:dyDescent="0.25">
      <c r="A2422" s="38">
        <v>42924</v>
      </c>
      <c r="B2422" s="38" t="s">
        <v>1828</v>
      </c>
      <c r="C2422" s="14" t="s">
        <v>83</v>
      </c>
      <c r="D2422" s="14" t="s">
        <v>98</v>
      </c>
      <c r="E2422" s="14" t="s">
        <v>88</v>
      </c>
      <c r="F2422" s="39">
        <v>2735.2160226519486</v>
      </c>
      <c r="G2422" s="40"/>
    </row>
    <row r="2423" spans="1:7" x14ac:dyDescent="0.25">
      <c r="A2423" s="38">
        <v>42924</v>
      </c>
      <c r="B2423" s="38" t="s">
        <v>1829</v>
      </c>
      <c r="C2423" s="14" t="s">
        <v>83</v>
      </c>
      <c r="D2423" s="14" t="s">
        <v>98</v>
      </c>
      <c r="E2423" s="14" t="s">
        <v>85</v>
      </c>
      <c r="F2423" s="39">
        <v>2407.025764366037</v>
      </c>
      <c r="G2423" s="40"/>
    </row>
    <row r="2424" spans="1:7" x14ac:dyDescent="0.25">
      <c r="A2424" s="38">
        <v>42924</v>
      </c>
      <c r="B2424" s="38" t="s">
        <v>1830</v>
      </c>
      <c r="C2424" s="14" t="s">
        <v>87</v>
      </c>
      <c r="D2424" s="14" t="s">
        <v>96</v>
      </c>
      <c r="E2424" s="14" t="s">
        <v>88</v>
      </c>
      <c r="F2424" s="39">
        <v>13295.344911876809</v>
      </c>
      <c r="G2424" s="40"/>
    </row>
    <row r="2425" spans="1:7" x14ac:dyDescent="0.25">
      <c r="A2425" s="38">
        <v>42924</v>
      </c>
      <c r="B2425" s="38" t="s">
        <v>476</v>
      </c>
      <c r="C2425" s="14" t="s">
        <v>87</v>
      </c>
      <c r="D2425" s="14" t="s">
        <v>116</v>
      </c>
      <c r="E2425" s="14" t="s">
        <v>88</v>
      </c>
      <c r="F2425" s="39">
        <v>9016.7942247263964</v>
      </c>
      <c r="G2425" s="40"/>
    </row>
    <row r="2426" spans="1:7" x14ac:dyDescent="0.25">
      <c r="A2426" s="38">
        <v>42924</v>
      </c>
      <c r="B2426" s="38" t="s">
        <v>1831</v>
      </c>
      <c r="C2426" s="14" t="s">
        <v>87</v>
      </c>
      <c r="D2426" s="14" t="s">
        <v>96</v>
      </c>
      <c r="E2426" s="14" t="s">
        <v>88</v>
      </c>
      <c r="F2426" s="39">
        <v>7364.7151925075232</v>
      </c>
      <c r="G2426" s="40"/>
    </row>
    <row r="2427" spans="1:7" x14ac:dyDescent="0.25">
      <c r="A2427" s="38">
        <v>42924</v>
      </c>
      <c r="B2427" s="38" t="s">
        <v>1591</v>
      </c>
      <c r="C2427" s="14" t="s">
        <v>87</v>
      </c>
      <c r="D2427" s="14" t="s">
        <v>103</v>
      </c>
      <c r="E2427" s="14" t="s">
        <v>88</v>
      </c>
      <c r="F2427" s="39">
        <v>4104.6935561906703</v>
      </c>
      <c r="G2427" s="40"/>
    </row>
    <row r="2428" spans="1:7" x14ac:dyDescent="0.25">
      <c r="A2428" s="38">
        <v>42924</v>
      </c>
      <c r="B2428" s="38" t="s">
        <v>1214</v>
      </c>
      <c r="C2428" s="14" t="s">
        <v>87</v>
      </c>
      <c r="D2428" s="14" t="s">
        <v>90</v>
      </c>
      <c r="E2428" s="14" t="s">
        <v>88</v>
      </c>
      <c r="F2428" s="39">
        <v>4043.8506578574056</v>
      </c>
      <c r="G2428" s="40"/>
    </row>
    <row r="2429" spans="1:7" x14ac:dyDescent="0.25">
      <c r="A2429" s="38">
        <v>42924</v>
      </c>
      <c r="B2429" s="38" t="s">
        <v>1832</v>
      </c>
      <c r="C2429" s="14" t="s">
        <v>87</v>
      </c>
      <c r="D2429" s="14" t="s">
        <v>103</v>
      </c>
      <c r="E2429" s="14" t="s">
        <v>88</v>
      </c>
      <c r="F2429" s="39">
        <v>1556.1764892205872</v>
      </c>
      <c r="G2429" s="40"/>
    </row>
    <row r="2430" spans="1:7" x14ac:dyDescent="0.25">
      <c r="A2430" s="38">
        <v>42924</v>
      </c>
      <c r="B2430" s="38" t="s">
        <v>1833</v>
      </c>
      <c r="C2430" s="14" t="s">
        <v>87</v>
      </c>
      <c r="D2430" s="14" t="s">
        <v>103</v>
      </c>
      <c r="E2430" s="14" t="s">
        <v>88</v>
      </c>
      <c r="F2430" s="39">
        <v>1254.2286777113711</v>
      </c>
      <c r="G2430" s="40"/>
    </row>
    <row r="2431" spans="1:7" x14ac:dyDescent="0.25">
      <c r="A2431" s="38">
        <v>42924</v>
      </c>
      <c r="B2431" s="38" t="s">
        <v>1340</v>
      </c>
      <c r="C2431" s="14" t="s">
        <v>100</v>
      </c>
      <c r="D2431" s="14" t="s">
        <v>103</v>
      </c>
      <c r="E2431" s="14" t="s">
        <v>85</v>
      </c>
      <c r="F2431" s="39">
        <v>6608.9076435663292</v>
      </c>
      <c r="G2431" s="40"/>
    </row>
    <row r="2432" spans="1:7" x14ac:dyDescent="0.25">
      <c r="A2432" s="38">
        <v>42924</v>
      </c>
      <c r="B2432" s="38" t="s">
        <v>1346</v>
      </c>
      <c r="C2432" s="14" t="s">
        <v>100</v>
      </c>
      <c r="D2432" s="14" t="s">
        <v>103</v>
      </c>
      <c r="E2432" s="14" t="s">
        <v>85</v>
      </c>
      <c r="F2432" s="39">
        <v>3973.4267171050278</v>
      </c>
      <c r="G2432" s="40"/>
    </row>
    <row r="2433" spans="1:7" x14ac:dyDescent="0.25">
      <c r="A2433" s="38">
        <v>42924</v>
      </c>
      <c r="B2433" s="38" t="s">
        <v>1834</v>
      </c>
      <c r="C2433" s="14" t="s">
        <v>102</v>
      </c>
      <c r="D2433" s="14" t="s">
        <v>98</v>
      </c>
      <c r="E2433" s="14" t="s">
        <v>85</v>
      </c>
      <c r="F2433" s="39">
        <v>7191.4477471849859</v>
      </c>
      <c r="G2433" s="40"/>
    </row>
    <row r="2434" spans="1:7" x14ac:dyDescent="0.25">
      <c r="A2434" s="38">
        <v>42924</v>
      </c>
      <c r="B2434" s="38" t="s">
        <v>1435</v>
      </c>
      <c r="C2434" s="14" t="s">
        <v>102</v>
      </c>
      <c r="D2434" s="14" t="s">
        <v>90</v>
      </c>
      <c r="E2434" s="14" t="s">
        <v>88</v>
      </c>
      <c r="F2434" s="39">
        <v>7124.5972668479153</v>
      </c>
      <c r="G2434" s="40"/>
    </row>
    <row r="2435" spans="1:7" x14ac:dyDescent="0.25">
      <c r="A2435" s="38">
        <v>42924</v>
      </c>
      <c r="B2435" s="38" t="s">
        <v>1835</v>
      </c>
      <c r="C2435" s="14" t="s">
        <v>102</v>
      </c>
      <c r="D2435" s="14" t="s">
        <v>103</v>
      </c>
      <c r="E2435" s="14" t="s">
        <v>88</v>
      </c>
      <c r="F2435" s="39">
        <v>7011.0891501662445</v>
      </c>
      <c r="G2435" s="40"/>
    </row>
    <row r="2436" spans="1:7" x14ac:dyDescent="0.25">
      <c r="A2436" s="38">
        <v>42924</v>
      </c>
      <c r="B2436" s="38" t="s">
        <v>1836</v>
      </c>
      <c r="C2436" s="14" t="s">
        <v>102</v>
      </c>
      <c r="D2436" s="14" t="s">
        <v>96</v>
      </c>
      <c r="E2436" s="14" t="s">
        <v>88</v>
      </c>
      <c r="F2436" s="39">
        <v>3404.7048637473581</v>
      </c>
      <c r="G2436" s="40"/>
    </row>
    <row r="2437" spans="1:7" x14ac:dyDescent="0.25">
      <c r="A2437" s="38">
        <v>42924</v>
      </c>
      <c r="B2437" s="38" t="s">
        <v>818</v>
      </c>
      <c r="C2437" s="14" t="s">
        <v>102</v>
      </c>
      <c r="D2437" s="14" t="s">
        <v>98</v>
      </c>
      <c r="E2437" s="14" t="s">
        <v>88</v>
      </c>
      <c r="F2437" s="39">
        <v>3196.7037279530596</v>
      </c>
      <c r="G2437" s="40"/>
    </row>
    <row r="2438" spans="1:7" x14ac:dyDescent="0.25">
      <c r="A2438" s="38">
        <v>42924</v>
      </c>
      <c r="B2438" s="38" t="s">
        <v>206</v>
      </c>
      <c r="C2438" s="14" t="s">
        <v>102</v>
      </c>
      <c r="D2438" s="14" t="s">
        <v>98</v>
      </c>
      <c r="E2438" s="14" t="s">
        <v>88</v>
      </c>
      <c r="F2438" s="39">
        <v>1869.6569404611305</v>
      </c>
      <c r="G2438" s="40"/>
    </row>
    <row r="2439" spans="1:7" x14ac:dyDescent="0.25">
      <c r="A2439" s="38">
        <v>42924</v>
      </c>
      <c r="B2439" s="38" t="s">
        <v>681</v>
      </c>
      <c r="C2439" s="14" t="s">
        <v>102</v>
      </c>
      <c r="D2439" s="14" t="s">
        <v>96</v>
      </c>
      <c r="E2439" s="14" t="s">
        <v>88</v>
      </c>
      <c r="F2439" s="39">
        <v>1622.381091176037</v>
      </c>
      <c r="G2439" s="40"/>
    </row>
    <row r="2440" spans="1:7" x14ac:dyDescent="0.25">
      <c r="A2440" s="38">
        <v>42924</v>
      </c>
      <c r="B2440" s="38" t="s">
        <v>551</v>
      </c>
      <c r="C2440" s="14" t="s">
        <v>102</v>
      </c>
      <c r="D2440" s="14" t="s">
        <v>96</v>
      </c>
      <c r="E2440" s="14" t="s">
        <v>88</v>
      </c>
      <c r="F2440" s="39">
        <v>1550.7461064589802</v>
      </c>
      <c r="G2440" s="40"/>
    </row>
    <row r="2441" spans="1:7" x14ac:dyDescent="0.25">
      <c r="A2441" s="38">
        <v>42924</v>
      </c>
      <c r="B2441" s="38" t="s">
        <v>1837</v>
      </c>
      <c r="C2441" s="14" t="s">
        <v>102</v>
      </c>
      <c r="D2441" s="14" t="s">
        <v>90</v>
      </c>
      <c r="E2441" s="14" t="s">
        <v>85</v>
      </c>
      <c r="F2441" s="39">
        <v>1376.3628473411136</v>
      </c>
      <c r="G2441" s="40"/>
    </row>
    <row r="2442" spans="1:7" x14ac:dyDescent="0.25">
      <c r="A2442" s="38">
        <v>42924</v>
      </c>
      <c r="B2442" s="38" t="s">
        <v>1404</v>
      </c>
      <c r="C2442" s="14" t="s">
        <v>102</v>
      </c>
      <c r="D2442" s="14" t="s">
        <v>96</v>
      </c>
      <c r="E2442" s="14" t="s">
        <v>85</v>
      </c>
      <c r="F2442" s="39">
        <v>1291.592462210662</v>
      </c>
      <c r="G2442" s="40"/>
    </row>
    <row r="2443" spans="1:7" x14ac:dyDescent="0.25">
      <c r="A2443" s="38">
        <v>42924</v>
      </c>
      <c r="B2443" s="38" t="s">
        <v>1838</v>
      </c>
      <c r="C2443" s="14" t="s">
        <v>102</v>
      </c>
      <c r="D2443" s="14" t="s">
        <v>90</v>
      </c>
      <c r="E2443" s="14" t="s">
        <v>88</v>
      </c>
      <c r="F2443" s="39">
        <v>1176.9892270564389</v>
      </c>
      <c r="G2443" s="40"/>
    </row>
    <row r="2444" spans="1:7" x14ac:dyDescent="0.25">
      <c r="A2444" s="38">
        <v>42924</v>
      </c>
      <c r="B2444" s="38" t="s">
        <v>1839</v>
      </c>
      <c r="C2444" s="14" t="s">
        <v>107</v>
      </c>
      <c r="D2444" s="14" t="s">
        <v>96</v>
      </c>
      <c r="E2444" s="14" t="s">
        <v>85</v>
      </c>
      <c r="F2444" s="39">
        <v>7378.8581885765007</v>
      </c>
      <c r="G2444" s="40"/>
    </row>
    <row r="2445" spans="1:7" x14ac:dyDescent="0.25">
      <c r="A2445" s="38">
        <v>42924</v>
      </c>
      <c r="B2445" s="38" t="s">
        <v>1840</v>
      </c>
      <c r="C2445" s="14" t="s">
        <v>107</v>
      </c>
      <c r="D2445" s="14" t="s">
        <v>103</v>
      </c>
      <c r="E2445" s="14" t="s">
        <v>85</v>
      </c>
      <c r="F2445" s="39">
        <v>5399.4980456427311</v>
      </c>
      <c r="G2445" s="40"/>
    </row>
    <row r="2446" spans="1:7" x14ac:dyDescent="0.25">
      <c r="A2446" s="38">
        <v>42924</v>
      </c>
      <c r="B2446" s="38" t="s">
        <v>1841</v>
      </c>
      <c r="C2446" s="14" t="s">
        <v>107</v>
      </c>
      <c r="D2446" s="14" t="s">
        <v>103</v>
      </c>
      <c r="E2446" s="14" t="s">
        <v>88</v>
      </c>
      <c r="F2446" s="39">
        <v>4573.4197633586537</v>
      </c>
      <c r="G2446" s="40"/>
    </row>
    <row r="2447" spans="1:7" x14ac:dyDescent="0.25">
      <c r="A2447" s="38">
        <v>42924</v>
      </c>
      <c r="B2447" s="38" t="s">
        <v>1357</v>
      </c>
      <c r="C2447" s="14" t="s">
        <v>107</v>
      </c>
      <c r="D2447" s="14" t="s">
        <v>90</v>
      </c>
      <c r="E2447" s="14" t="s">
        <v>85</v>
      </c>
      <c r="F2447" s="39">
        <v>540.94532300933633</v>
      </c>
      <c r="G2447" s="40"/>
    </row>
    <row r="2448" spans="1:7" x14ac:dyDescent="0.25">
      <c r="A2448" s="38">
        <v>42925</v>
      </c>
      <c r="B2448" s="38" t="s">
        <v>1777</v>
      </c>
      <c r="C2448" s="14" t="s">
        <v>83</v>
      </c>
      <c r="D2448" s="14" t="s">
        <v>96</v>
      </c>
      <c r="E2448" s="14" t="s">
        <v>88</v>
      </c>
      <c r="F2448" s="39">
        <v>13104.344713717537</v>
      </c>
      <c r="G2448" s="40"/>
    </row>
    <row r="2449" spans="1:7" x14ac:dyDescent="0.25">
      <c r="A2449" s="38">
        <v>42925</v>
      </c>
      <c r="B2449" s="38" t="s">
        <v>1842</v>
      </c>
      <c r="C2449" s="14" t="s">
        <v>83</v>
      </c>
      <c r="D2449" s="14" t="s">
        <v>98</v>
      </c>
      <c r="E2449" s="14" t="s">
        <v>85</v>
      </c>
      <c r="F2449" s="39">
        <v>7283.173022978187</v>
      </c>
      <c r="G2449" s="40"/>
    </row>
    <row r="2450" spans="1:7" x14ac:dyDescent="0.25">
      <c r="A2450" s="38">
        <v>42925</v>
      </c>
      <c r="B2450" s="38" t="s">
        <v>146</v>
      </c>
      <c r="C2450" s="14" t="s">
        <v>83</v>
      </c>
      <c r="D2450" s="14" t="s">
        <v>90</v>
      </c>
      <c r="E2450" s="14" t="s">
        <v>85</v>
      </c>
      <c r="F2450" s="39">
        <v>477.89260717421405</v>
      </c>
      <c r="G2450" s="40"/>
    </row>
    <row r="2451" spans="1:7" x14ac:dyDescent="0.25">
      <c r="A2451" s="38">
        <v>42925</v>
      </c>
      <c r="B2451" s="38" t="s">
        <v>1843</v>
      </c>
      <c r="C2451" s="14" t="s">
        <v>87</v>
      </c>
      <c r="D2451" s="14" t="s">
        <v>103</v>
      </c>
      <c r="E2451" s="14" t="s">
        <v>88</v>
      </c>
      <c r="F2451" s="39">
        <v>13908.643813848625</v>
      </c>
      <c r="G2451" s="40"/>
    </row>
    <row r="2452" spans="1:7" x14ac:dyDescent="0.25">
      <c r="A2452" s="38">
        <v>42925</v>
      </c>
      <c r="B2452" s="38" t="s">
        <v>762</v>
      </c>
      <c r="C2452" s="14" t="s">
        <v>87</v>
      </c>
      <c r="D2452" s="14" t="s">
        <v>96</v>
      </c>
      <c r="E2452" s="14" t="s">
        <v>85</v>
      </c>
      <c r="F2452" s="39">
        <v>9223.6536977490523</v>
      </c>
      <c r="G2452" s="40"/>
    </row>
    <row r="2453" spans="1:7" x14ac:dyDescent="0.25">
      <c r="A2453" s="38">
        <v>42925</v>
      </c>
      <c r="B2453" s="38" t="s">
        <v>1431</v>
      </c>
      <c r="C2453" s="14" t="s">
        <v>87</v>
      </c>
      <c r="D2453" s="14" t="s">
        <v>90</v>
      </c>
      <c r="E2453" s="14" t="s">
        <v>85</v>
      </c>
      <c r="F2453" s="39">
        <v>7024.4114049770378</v>
      </c>
      <c r="G2453" s="40"/>
    </row>
    <row r="2454" spans="1:7" x14ac:dyDescent="0.25">
      <c r="A2454" s="38">
        <v>42925</v>
      </c>
      <c r="B2454" s="38" t="s">
        <v>1844</v>
      </c>
      <c r="C2454" s="14" t="s">
        <v>87</v>
      </c>
      <c r="D2454" s="14" t="s">
        <v>103</v>
      </c>
      <c r="E2454" s="14" t="s">
        <v>88</v>
      </c>
      <c r="F2454" s="39">
        <v>6535.0485117582493</v>
      </c>
      <c r="G2454" s="40"/>
    </row>
    <row r="2455" spans="1:7" x14ac:dyDescent="0.25">
      <c r="A2455" s="38">
        <v>42925</v>
      </c>
      <c r="B2455" s="38" t="s">
        <v>1845</v>
      </c>
      <c r="C2455" s="14" t="s">
        <v>87</v>
      </c>
      <c r="D2455" s="14" t="s">
        <v>84</v>
      </c>
      <c r="E2455" s="14" t="s">
        <v>85</v>
      </c>
      <c r="F2455" s="39">
        <v>2534.4928011269067</v>
      </c>
      <c r="G2455" s="40"/>
    </row>
    <row r="2456" spans="1:7" x14ac:dyDescent="0.25">
      <c r="A2456" s="38">
        <v>42925</v>
      </c>
      <c r="B2456" s="38" t="s">
        <v>1832</v>
      </c>
      <c r="C2456" s="14" t="s">
        <v>100</v>
      </c>
      <c r="D2456" s="14" t="s">
        <v>96</v>
      </c>
      <c r="E2456" s="14" t="s">
        <v>88</v>
      </c>
      <c r="F2456" s="39">
        <v>14750.058181669485</v>
      </c>
      <c r="G2456" s="40"/>
    </row>
    <row r="2457" spans="1:7" x14ac:dyDescent="0.25">
      <c r="A2457" s="38">
        <v>42925</v>
      </c>
      <c r="B2457" s="38" t="s">
        <v>1266</v>
      </c>
      <c r="C2457" s="14" t="s">
        <v>100</v>
      </c>
      <c r="D2457" s="14" t="s">
        <v>90</v>
      </c>
      <c r="E2457" s="14" t="s">
        <v>88</v>
      </c>
      <c r="F2457" s="39">
        <v>13445.310988483147</v>
      </c>
      <c r="G2457" s="40"/>
    </row>
    <row r="2458" spans="1:7" x14ac:dyDescent="0.25">
      <c r="A2458" s="38">
        <v>42925</v>
      </c>
      <c r="B2458" s="38" t="s">
        <v>1177</v>
      </c>
      <c r="C2458" s="14" t="s">
        <v>100</v>
      </c>
      <c r="D2458" s="14" t="s">
        <v>103</v>
      </c>
      <c r="E2458" s="14" t="s">
        <v>85</v>
      </c>
      <c r="F2458" s="39">
        <v>11195.872148681432</v>
      </c>
      <c r="G2458" s="40"/>
    </row>
    <row r="2459" spans="1:7" x14ac:dyDescent="0.25">
      <c r="A2459" s="38">
        <v>42925</v>
      </c>
      <c r="B2459" s="38" t="s">
        <v>223</v>
      </c>
      <c r="C2459" s="14" t="s">
        <v>100</v>
      </c>
      <c r="D2459" s="14" t="s">
        <v>98</v>
      </c>
      <c r="E2459" s="14" t="s">
        <v>88</v>
      </c>
      <c r="F2459" s="39">
        <v>4111.6422891229404</v>
      </c>
      <c r="G2459" s="40"/>
    </row>
    <row r="2460" spans="1:7" x14ac:dyDescent="0.25">
      <c r="A2460" s="38">
        <v>42925</v>
      </c>
      <c r="B2460" s="38" t="s">
        <v>565</v>
      </c>
      <c r="C2460" s="14" t="s">
        <v>100</v>
      </c>
      <c r="D2460" s="14" t="s">
        <v>84</v>
      </c>
      <c r="E2460" s="14" t="s">
        <v>85</v>
      </c>
      <c r="F2460" s="39">
        <v>3803.9400402536121</v>
      </c>
      <c r="G2460" s="40"/>
    </row>
    <row r="2461" spans="1:7" x14ac:dyDescent="0.25">
      <c r="A2461" s="38">
        <v>42925</v>
      </c>
      <c r="B2461" s="38" t="s">
        <v>1283</v>
      </c>
      <c r="C2461" s="14" t="s">
        <v>102</v>
      </c>
      <c r="D2461" s="14" t="s">
        <v>90</v>
      </c>
      <c r="E2461" s="14" t="s">
        <v>85</v>
      </c>
      <c r="F2461" s="39">
        <v>14136.812061297836</v>
      </c>
      <c r="G2461" s="40"/>
    </row>
    <row r="2462" spans="1:7" x14ac:dyDescent="0.25">
      <c r="A2462" s="38">
        <v>42925</v>
      </c>
      <c r="B2462" s="38" t="s">
        <v>1846</v>
      </c>
      <c r="C2462" s="14" t="s">
        <v>107</v>
      </c>
      <c r="D2462" s="14" t="s">
        <v>96</v>
      </c>
      <c r="E2462" s="14" t="s">
        <v>85</v>
      </c>
      <c r="F2462" s="39">
        <v>3462.9079129998618</v>
      </c>
      <c r="G2462" s="40"/>
    </row>
    <row r="2463" spans="1:7" x14ac:dyDescent="0.25">
      <c r="A2463" s="38">
        <v>42926</v>
      </c>
      <c r="B2463" s="38" t="s">
        <v>1840</v>
      </c>
      <c r="C2463" s="14" t="s">
        <v>83</v>
      </c>
      <c r="D2463" s="14" t="s">
        <v>96</v>
      </c>
      <c r="E2463" s="14" t="s">
        <v>85</v>
      </c>
      <c r="F2463" s="39">
        <v>12326.907447851827</v>
      </c>
      <c r="G2463" s="40"/>
    </row>
    <row r="2464" spans="1:7" x14ac:dyDescent="0.25">
      <c r="A2464" s="38">
        <v>42926</v>
      </c>
      <c r="B2464" s="38" t="s">
        <v>1847</v>
      </c>
      <c r="C2464" s="14" t="s">
        <v>83</v>
      </c>
      <c r="D2464" s="14" t="s">
        <v>96</v>
      </c>
      <c r="E2464" s="14" t="s">
        <v>85</v>
      </c>
      <c r="F2464" s="39">
        <v>10717.003561702342</v>
      </c>
      <c r="G2464" s="40"/>
    </row>
    <row r="2465" spans="1:7" x14ac:dyDescent="0.25">
      <c r="A2465" s="38">
        <v>42926</v>
      </c>
      <c r="B2465" s="38" t="s">
        <v>1848</v>
      </c>
      <c r="C2465" s="14" t="s">
        <v>83</v>
      </c>
      <c r="D2465" s="14" t="s">
        <v>84</v>
      </c>
      <c r="E2465" s="14" t="s">
        <v>85</v>
      </c>
      <c r="F2465" s="39">
        <v>8925.5345637917326</v>
      </c>
      <c r="G2465" s="40"/>
    </row>
    <row r="2466" spans="1:7" x14ac:dyDescent="0.25">
      <c r="A2466" s="38">
        <v>42926</v>
      </c>
      <c r="B2466" s="38" t="s">
        <v>828</v>
      </c>
      <c r="C2466" s="14" t="s">
        <v>83</v>
      </c>
      <c r="D2466" s="14" t="s">
        <v>84</v>
      </c>
      <c r="E2466" s="14" t="s">
        <v>88</v>
      </c>
      <c r="F2466" s="39">
        <v>1737.6509942614427</v>
      </c>
      <c r="G2466" s="40"/>
    </row>
    <row r="2467" spans="1:7" x14ac:dyDescent="0.25">
      <c r="A2467" s="38">
        <v>42926</v>
      </c>
      <c r="B2467" s="38" t="s">
        <v>333</v>
      </c>
      <c r="C2467" s="14" t="s">
        <v>87</v>
      </c>
      <c r="D2467" s="14" t="s">
        <v>84</v>
      </c>
      <c r="E2467" s="14" t="s">
        <v>88</v>
      </c>
      <c r="F2467" s="39">
        <v>10777.126181336991</v>
      </c>
      <c r="G2467" s="40"/>
    </row>
    <row r="2468" spans="1:7" x14ac:dyDescent="0.25">
      <c r="A2468" s="38">
        <v>42926</v>
      </c>
      <c r="B2468" s="38" t="s">
        <v>862</v>
      </c>
      <c r="C2468" s="14" t="s">
        <v>87</v>
      </c>
      <c r="D2468" s="14" t="s">
        <v>96</v>
      </c>
      <c r="E2468" s="14" t="s">
        <v>88</v>
      </c>
      <c r="F2468" s="39">
        <v>7516.1327756584724</v>
      </c>
      <c r="G2468" s="40"/>
    </row>
    <row r="2469" spans="1:7" x14ac:dyDescent="0.25">
      <c r="A2469" s="38">
        <v>42926</v>
      </c>
      <c r="B2469" s="38" t="s">
        <v>1849</v>
      </c>
      <c r="C2469" s="14" t="s">
        <v>100</v>
      </c>
      <c r="D2469" s="14" t="s">
        <v>84</v>
      </c>
      <c r="E2469" s="14" t="s">
        <v>85</v>
      </c>
      <c r="F2469" s="39">
        <v>13295.192909471665</v>
      </c>
      <c r="G2469" s="40"/>
    </row>
    <row r="2470" spans="1:7" x14ac:dyDescent="0.25">
      <c r="A2470" s="38">
        <v>42926</v>
      </c>
      <c r="B2470" s="38" t="s">
        <v>1850</v>
      </c>
      <c r="C2470" s="14" t="s">
        <v>100</v>
      </c>
      <c r="D2470" s="14" t="s">
        <v>84</v>
      </c>
      <c r="E2470" s="14" t="s">
        <v>88</v>
      </c>
      <c r="F2470" s="39">
        <v>10263.591361940202</v>
      </c>
      <c r="G2470" s="40"/>
    </row>
    <row r="2471" spans="1:7" x14ac:dyDescent="0.25">
      <c r="A2471" s="38">
        <v>42926</v>
      </c>
      <c r="B2471" s="38" t="s">
        <v>1851</v>
      </c>
      <c r="C2471" s="14" t="s">
        <v>100</v>
      </c>
      <c r="D2471" s="14" t="s">
        <v>116</v>
      </c>
      <c r="E2471" s="14" t="s">
        <v>88</v>
      </c>
      <c r="F2471" s="39">
        <v>8775.032038167561</v>
      </c>
      <c r="G2471" s="40"/>
    </row>
    <row r="2472" spans="1:7" x14ac:dyDescent="0.25">
      <c r="A2472" s="38">
        <v>42926</v>
      </c>
      <c r="B2472" s="38" t="s">
        <v>1381</v>
      </c>
      <c r="C2472" s="14" t="s">
        <v>100</v>
      </c>
      <c r="D2472" s="14" t="s">
        <v>98</v>
      </c>
      <c r="E2472" s="14" t="s">
        <v>85</v>
      </c>
      <c r="F2472" s="39">
        <v>526.39316989847975</v>
      </c>
      <c r="G2472" s="40"/>
    </row>
    <row r="2473" spans="1:7" x14ac:dyDescent="0.25">
      <c r="A2473" s="38">
        <v>42926</v>
      </c>
      <c r="B2473" s="38" t="s">
        <v>1816</v>
      </c>
      <c r="C2473" s="14" t="s">
        <v>102</v>
      </c>
      <c r="D2473" s="14" t="s">
        <v>98</v>
      </c>
      <c r="E2473" s="14" t="s">
        <v>85</v>
      </c>
      <c r="F2473" s="39">
        <v>2593.664834812665</v>
      </c>
      <c r="G2473" s="40"/>
    </row>
    <row r="2474" spans="1:7" x14ac:dyDescent="0.25">
      <c r="A2474" s="38">
        <v>42926</v>
      </c>
      <c r="B2474" s="38" t="s">
        <v>445</v>
      </c>
      <c r="C2474" s="14" t="s">
        <v>102</v>
      </c>
      <c r="D2474" s="14" t="s">
        <v>90</v>
      </c>
      <c r="E2474" s="14" t="s">
        <v>88</v>
      </c>
      <c r="F2474" s="39">
        <v>2393.6692890600953</v>
      </c>
      <c r="G2474" s="40"/>
    </row>
    <row r="2475" spans="1:7" x14ac:dyDescent="0.25">
      <c r="A2475" s="38">
        <v>42926</v>
      </c>
      <c r="B2475" s="38" t="s">
        <v>1852</v>
      </c>
      <c r="C2475" s="14" t="s">
        <v>107</v>
      </c>
      <c r="D2475" s="14" t="s">
        <v>103</v>
      </c>
      <c r="E2475" s="14" t="s">
        <v>88</v>
      </c>
      <c r="F2475" s="39">
        <v>12494.187399627781</v>
      </c>
      <c r="G2475" s="40"/>
    </row>
    <row r="2476" spans="1:7" x14ac:dyDescent="0.25">
      <c r="A2476" s="38">
        <v>42926</v>
      </c>
      <c r="B2476" s="38" t="s">
        <v>1149</v>
      </c>
      <c r="C2476" s="14" t="s">
        <v>107</v>
      </c>
      <c r="D2476" s="14" t="s">
        <v>103</v>
      </c>
      <c r="E2476" s="14" t="s">
        <v>88</v>
      </c>
      <c r="F2476" s="39">
        <v>8360.1542583753399</v>
      </c>
      <c r="G2476" s="40"/>
    </row>
    <row r="2477" spans="1:7" x14ac:dyDescent="0.25">
      <c r="A2477" s="38">
        <v>42926</v>
      </c>
      <c r="B2477" s="38" t="s">
        <v>1849</v>
      </c>
      <c r="C2477" s="14" t="s">
        <v>107</v>
      </c>
      <c r="D2477" s="14" t="s">
        <v>98</v>
      </c>
      <c r="E2477" s="14" t="s">
        <v>85</v>
      </c>
      <c r="F2477" s="39">
        <v>4459.7415872742604</v>
      </c>
      <c r="G2477" s="40"/>
    </row>
    <row r="2478" spans="1:7" x14ac:dyDescent="0.25">
      <c r="A2478" s="38">
        <v>42926</v>
      </c>
      <c r="B2478" s="38" t="s">
        <v>1853</v>
      </c>
      <c r="C2478" s="14" t="s">
        <v>107</v>
      </c>
      <c r="D2478" s="14" t="s">
        <v>98</v>
      </c>
      <c r="E2478" s="14" t="s">
        <v>88</v>
      </c>
      <c r="F2478" s="39">
        <v>2404.1378015767368</v>
      </c>
      <c r="G2478" s="40"/>
    </row>
    <row r="2479" spans="1:7" x14ac:dyDescent="0.25">
      <c r="A2479" s="38">
        <v>42926</v>
      </c>
      <c r="B2479" s="38" t="s">
        <v>1854</v>
      </c>
      <c r="C2479" s="14" t="s">
        <v>107</v>
      </c>
      <c r="D2479" s="14" t="s">
        <v>84</v>
      </c>
      <c r="E2479" s="14" t="s">
        <v>85</v>
      </c>
      <c r="F2479" s="39">
        <v>1701.5580709738724</v>
      </c>
      <c r="G2479" s="40"/>
    </row>
    <row r="2480" spans="1:7" x14ac:dyDescent="0.25">
      <c r="A2480" s="38">
        <v>42927</v>
      </c>
      <c r="B2480" s="38" t="s">
        <v>1855</v>
      </c>
      <c r="C2480" s="14" t="s">
        <v>83</v>
      </c>
      <c r="D2480" s="14" t="s">
        <v>103</v>
      </c>
      <c r="E2480" s="14" t="s">
        <v>85</v>
      </c>
      <c r="F2480" s="39">
        <v>14505.761240606722</v>
      </c>
      <c r="G2480" s="40"/>
    </row>
    <row r="2481" spans="1:7" x14ac:dyDescent="0.25">
      <c r="A2481" s="38">
        <v>42927</v>
      </c>
      <c r="B2481" s="38" t="s">
        <v>1856</v>
      </c>
      <c r="C2481" s="14" t="s">
        <v>87</v>
      </c>
      <c r="D2481" s="14" t="s">
        <v>116</v>
      </c>
      <c r="E2481" s="14" t="s">
        <v>85</v>
      </c>
      <c r="F2481" s="39">
        <v>10785.255306197054</v>
      </c>
      <c r="G2481" s="40"/>
    </row>
    <row r="2482" spans="1:7" x14ac:dyDescent="0.25">
      <c r="A2482" s="38">
        <v>42927</v>
      </c>
      <c r="B2482" s="38" t="s">
        <v>1857</v>
      </c>
      <c r="C2482" s="14" t="s">
        <v>87</v>
      </c>
      <c r="D2482" s="14" t="s">
        <v>98</v>
      </c>
      <c r="E2482" s="14" t="s">
        <v>85</v>
      </c>
      <c r="F2482" s="39">
        <v>2664.3481679311344</v>
      </c>
      <c r="G2482" s="40"/>
    </row>
    <row r="2483" spans="1:7" x14ac:dyDescent="0.25">
      <c r="A2483" s="38">
        <v>42927</v>
      </c>
      <c r="B2483" s="38" t="s">
        <v>1358</v>
      </c>
      <c r="C2483" s="14" t="s">
        <v>87</v>
      </c>
      <c r="D2483" s="14" t="s">
        <v>96</v>
      </c>
      <c r="E2483" s="14" t="s">
        <v>88</v>
      </c>
      <c r="F2483" s="39">
        <v>2457.4526376614172</v>
      </c>
      <c r="G2483" s="40"/>
    </row>
    <row r="2484" spans="1:7" x14ac:dyDescent="0.25">
      <c r="A2484" s="38">
        <v>42927</v>
      </c>
      <c r="B2484" s="38" t="s">
        <v>1825</v>
      </c>
      <c r="C2484" s="14" t="s">
        <v>100</v>
      </c>
      <c r="D2484" s="14" t="s">
        <v>98</v>
      </c>
      <c r="E2484" s="14" t="s">
        <v>85</v>
      </c>
      <c r="F2484" s="39">
        <v>3275.9118889381912</v>
      </c>
      <c r="G2484" s="40"/>
    </row>
    <row r="2485" spans="1:7" x14ac:dyDescent="0.25">
      <c r="A2485" s="38">
        <v>42927</v>
      </c>
      <c r="B2485" s="38" t="s">
        <v>955</v>
      </c>
      <c r="C2485" s="14" t="s">
        <v>100</v>
      </c>
      <c r="D2485" s="14" t="s">
        <v>98</v>
      </c>
      <c r="E2485" s="14" t="s">
        <v>88</v>
      </c>
      <c r="F2485" s="39">
        <v>420.94086899304568</v>
      </c>
      <c r="G2485" s="40"/>
    </row>
    <row r="2486" spans="1:7" x14ac:dyDescent="0.25">
      <c r="A2486" s="38">
        <v>42927</v>
      </c>
      <c r="B2486" s="38" t="s">
        <v>489</v>
      </c>
      <c r="C2486" s="14" t="s">
        <v>102</v>
      </c>
      <c r="D2486" s="14" t="s">
        <v>90</v>
      </c>
      <c r="E2486" s="14" t="s">
        <v>88</v>
      </c>
      <c r="F2486" s="39">
        <v>5191.4521464675672</v>
      </c>
      <c r="G2486" s="40"/>
    </row>
    <row r="2487" spans="1:7" x14ac:dyDescent="0.25">
      <c r="A2487" s="38">
        <v>42927</v>
      </c>
      <c r="B2487" s="38" t="s">
        <v>250</v>
      </c>
      <c r="C2487" s="14" t="s">
        <v>107</v>
      </c>
      <c r="D2487" s="14" t="s">
        <v>103</v>
      </c>
      <c r="E2487" s="14" t="s">
        <v>88</v>
      </c>
      <c r="F2487" s="39">
        <v>14588.746183625528</v>
      </c>
      <c r="G2487" s="40"/>
    </row>
    <row r="2488" spans="1:7" x14ac:dyDescent="0.25">
      <c r="A2488" s="38">
        <v>42927</v>
      </c>
      <c r="B2488" s="38" t="s">
        <v>1858</v>
      </c>
      <c r="C2488" s="14" t="s">
        <v>107</v>
      </c>
      <c r="D2488" s="14" t="s">
        <v>96</v>
      </c>
      <c r="E2488" s="14" t="s">
        <v>85</v>
      </c>
      <c r="F2488" s="39">
        <v>10025.601284431181</v>
      </c>
      <c r="G2488" s="40"/>
    </row>
    <row r="2489" spans="1:7" x14ac:dyDescent="0.25">
      <c r="A2489" s="38">
        <v>42927</v>
      </c>
      <c r="B2489" s="38" t="s">
        <v>1859</v>
      </c>
      <c r="C2489" s="14" t="s">
        <v>107</v>
      </c>
      <c r="D2489" s="14" t="s">
        <v>103</v>
      </c>
      <c r="E2489" s="14" t="s">
        <v>88</v>
      </c>
      <c r="F2489" s="39">
        <v>8801.4368722923646</v>
      </c>
      <c r="G2489" s="40"/>
    </row>
    <row r="2490" spans="1:7" x14ac:dyDescent="0.25">
      <c r="A2490" s="38">
        <v>42928</v>
      </c>
      <c r="B2490" s="38" t="s">
        <v>1860</v>
      </c>
      <c r="C2490" s="14" t="s">
        <v>83</v>
      </c>
      <c r="D2490" s="14" t="s">
        <v>96</v>
      </c>
      <c r="E2490" s="14" t="s">
        <v>85</v>
      </c>
      <c r="F2490" s="39">
        <v>11384.791876390891</v>
      </c>
      <c r="G2490" s="40"/>
    </row>
    <row r="2491" spans="1:7" x14ac:dyDescent="0.25">
      <c r="A2491" s="38">
        <v>42928</v>
      </c>
      <c r="B2491" s="38" t="s">
        <v>420</v>
      </c>
      <c r="C2491" s="14" t="s">
        <v>83</v>
      </c>
      <c r="D2491" s="14" t="s">
        <v>98</v>
      </c>
      <c r="E2491" s="14" t="s">
        <v>85</v>
      </c>
      <c r="F2491" s="39">
        <v>5821.9984744163648</v>
      </c>
      <c r="G2491" s="40"/>
    </row>
    <row r="2492" spans="1:7" x14ac:dyDescent="0.25">
      <c r="A2492" s="38">
        <v>42928</v>
      </c>
      <c r="B2492" s="38" t="s">
        <v>1861</v>
      </c>
      <c r="C2492" s="14" t="s">
        <v>83</v>
      </c>
      <c r="D2492" s="14" t="s">
        <v>96</v>
      </c>
      <c r="E2492" s="14" t="s">
        <v>85</v>
      </c>
      <c r="F2492" s="39">
        <v>3901.4211787265317</v>
      </c>
      <c r="G2492" s="40"/>
    </row>
    <row r="2493" spans="1:7" x14ac:dyDescent="0.25">
      <c r="A2493" s="38">
        <v>42928</v>
      </c>
      <c r="B2493" s="38" t="s">
        <v>1862</v>
      </c>
      <c r="C2493" s="14" t="s">
        <v>83</v>
      </c>
      <c r="D2493" s="14" t="s">
        <v>84</v>
      </c>
      <c r="E2493" s="14" t="s">
        <v>88</v>
      </c>
      <c r="F2493" s="39">
        <v>2863.6061040481363</v>
      </c>
      <c r="G2493" s="40"/>
    </row>
    <row r="2494" spans="1:7" x14ac:dyDescent="0.25">
      <c r="A2494" s="38">
        <v>42928</v>
      </c>
      <c r="B2494" s="38" t="s">
        <v>537</v>
      </c>
      <c r="C2494" s="14" t="s">
        <v>87</v>
      </c>
      <c r="D2494" s="14" t="s">
        <v>96</v>
      </c>
      <c r="E2494" s="14" t="s">
        <v>88</v>
      </c>
      <c r="F2494" s="39">
        <v>11207.794576223296</v>
      </c>
      <c r="G2494" s="40"/>
    </row>
    <row r="2495" spans="1:7" x14ac:dyDescent="0.25">
      <c r="A2495" s="38">
        <v>42928</v>
      </c>
      <c r="B2495" s="38" t="s">
        <v>1863</v>
      </c>
      <c r="C2495" s="14" t="s">
        <v>87</v>
      </c>
      <c r="D2495" s="14" t="s">
        <v>90</v>
      </c>
      <c r="E2495" s="14" t="s">
        <v>85</v>
      </c>
      <c r="F2495" s="39">
        <v>11013.00049794493</v>
      </c>
      <c r="G2495" s="40"/>
    </row>
    <row r="2496" spans="1:7" x14ac:dyDescent="0.25">
      <c r="A2496" s="38">
        <v>42928</v>
      </c>
      <c r="B2496" s="38" t="s">
        <v>1656</v>
      </c>
      <c r="C2496" s="14" t="s">
        <v>87</v>
      </c>
      <c r="D2496" s="14" t="s">
        <v>90</v>
      </c>
      <c r="E2496" s="14" t="s">
        <v>85</v>
      </c>
      <c r="F2496" s="39">
        <v>9980.5703025129187</v>
      </c>
      <c r="G2496" s="40"/>
    </row>
    <row r="2497" spans="1:7" x14ac:dyDescent="0.25">
      <c r="A2497" s="38">
        <v>42928</v>
      </c>
      <c r="B2497" s="38" t="s">
        <v>1864</v>
      </c>
      <c r="C2497" s="14" t="s">
        <v>87</v>
      </c>
      <c r="D2497" s="14" t="s">
        <v>96</v>
      </c>
      <c r="E2497" s="14" t="s">
        <v>85</v>
      </c>
      <c r="F2497" s="39">
        <v>7752.4610350421526</v>
      </c>
      <c r="G2497" s="40"/>
    </row>
    <row r="2498" spans="1:7" x14ac:dyDescent="0.25">
      <c r="A2498" s="38">
        <v>42928</v>
      </c>
      <c r="B2498" s="38" t="s">
        <v>1865</v>
      </c>
      <c r="C2498" s="14" t="s">
        <v>87</v>
      </c>
      <c r="D2498" s="14" t="s">
        <v>84</v>
      </c>
      <c r="E2498" s="14" t="s">
        <v>88</v>
      </c>
      <c r="F2498" s="39">
        <v>5073.6298500224702</v>
      </c>
      <c r="G2498" s="40"/>
    </row>
    <row r="2499" spans="1:7" x14ac:dyDescent="0.25">
      <c r="A2499" s="38">
        <v>42928</v>
      </c>
      <c r="B2499" s="38" t="s">
        <v>629</v>
      </c>
      <c r="C2499" s="14" t="s">
        <v>100</v>
      </c>
      <c r="D2499" s="14" t="s">
        <v>98</v>
      </c>
      <c r="E2499" s="14" t="s">
        <v>88</v>
      </c>
      <c r="F2499" s="39">
        <v>6018.2102749533169</v>
      </c>
      <c r="G2499" s="40"/>
    </row>
    <row r="2500" spans="1:7" x14ac:dyDescent="0.25">
      <c r="A2500" s="38">
        <v>42928</v>
      </c>
      <c r="B2500" s="38" t="s">
        <v>1866</v>
      </c>
      <c r="C2500" s="14" t="s">
        <v>102</v>
      </c>
      <c r="D2500" s="14" t="s">
        <v>125</v>
      </c>
      <c r="E2500" s="14" t="s">
        <v>88</v>
      </c>
      <c r="F2500" s="39">
        <v>12114.466996325998</v>
      </c>
      <c r="G2500" s="40"/>
    </row>
    <row r="2501" spans="1:7" x14ac:dyDescent="0.25">
      <c r="A2501" s="38">
        <v>42928</v>
      </c>
      <c r="B2501" s="38" t="s">
        <v>1867</v>
      </c>
      <c r="C2501" s="14" t="s">
        <v>107</v>
      </c>
      <c r="D2501" s="14" t="s">
        <v>96</v>
      </c>
      <c r="E2501" s="14" t="s">
        <v>85</v>
      </c>
      <c r="F2501" s="39">
        <v>10603.969150156268</v>
      </c>
      <c r="G2501" s="40"/>
    </row>
    <row r="2502" spans="1:7" x14ac:dyDescent="0.25">
      <c r="A2502" s="38">
        <v>42928</v>
      </c>
      <c r="B2502" s="38" t="s">
        <v>1835</v>
      </c>
      <c r="C2502" s="14" t="s">
        <v>107</v>
      </c>
      <c r="D2502" s="14" t="s">
        <v>84</v>
      </c>
      <c r="E2502" s="14" t="s">
        <v>88</v>
      </c>
      <c r="F2502" s="39">
        <v>1851.0109392621382</v>
      </c>
      <c r="G2502" s="40"/>
    </row>
    <row r="2503" spans="1:7" x14ac:dyDescent="0.25">
      <c r="A2503" s="38">
        <v>42929</v>
      </c>
      <c r="B2503" s="38" t="s">
        <v>1868</v>
      </c>
      <c r="C2503" s="14" t="s">
        <v>83</v>
      </c>
      <c r="D2503" s="14" t="s">
        <v>98</v>
      </c>
      <c r="E2503" s="14" t="s">
        <v>88</v>
      </c>
      <c r="F2503" s="39">
        <v>2938.3800424905044</v>
      </c>
      <c r="G2503" s="40"/>
    </row>
    <row r="2504" spans="1:7" x14ac:dyDescent="0.25">
      <c r="A2504" s="38">
        <v>42929</v>
      </c>
      <c r="B2504" s="38" t="s">
        <v>1381</v>
      </c>
      <c r="C2504" s="14" t="s">
        <v>83</v>
      </c>
      <c r="D2504" s="14" t="s">
        <v>103</v>
      </c>
      <c r="E2504" s="14" t="s">
        <v>88</v>
      </c>
      <c r="F2504" s="39">
        <v>2160.9773071347895</v>
      </c>
      <c r="G2504" s="40"/>
    </row>
    <row r="2505" spans="1:7" x14ac:dyDescent="0.25">
      <c r="A2505" s="38">
        <v>42929</v>
      </c>
      <c r="B2505" s="38" t="s">
        <v>944</v>
      </c>
      <c r="C2505" s="14" t="s">
        <v>87</v>
      </c>
      <c r="D2505" s="14" t="s">
        <v>103</v>
      </c>
      <c r="E2505" s="14" t="s">
        <v>88</v>
      </c>
      <c r="F2505" s="39">
        <v>13777.977365617764</v>
      </c>
      <c r="G2505" s="40"/>
    </row>
    <row r="2506" spans="1:7" x14ac:dyDescent="0.25">
      <c r="A2506" s="38">
        <v>42929</v>
      </c>
      <c r="B2506" s="38" t="s">
        <v>1869</v>
      </c>
      <c r="C2506" s="14" t="s">
        <v>87</v>
      </c>
      <c r="D2506" s="14" t="s">
        <v>116</v>
      </c>
      <c r="E2506" s="14" t="s">
        <v>85</v>
      </c>
      <c r="F2506" s="39">
        <v>8538.0155892218718</v>
      </c>
      <c r="G2506" s="40"/>
    </row>
    <row r="2507" spans="1:7" x14ac:dyDescent="0.25">
      <c r="A2507" s="38">
        <v>42929</v>
      </c>
      <c r="B2507" s="38" t="s">
        <v>1870</v>
      </c>
      <c r="C2507" s="14" t="s">
        <v>87</v>
      </c>
      <c r="D2507" s="14" t="s">
        <v>98</v>
      </c>
      <c r="E2507" s="14" t="s">
        <v>85</v>
      </c>
      <c r="F2507" s="39">
        <v>5888.5442317238349</v>
      </c>
      <c r="G2507" s="40"/>
    </row>
    <row r="2508" spans="1:7" x14ac:dyDescent="0.25">
      <c r="A2508" s="38">
        <v>42929</v>
      </c>
      <c r="B2508" s="38" t="s">
        <v>1871</v>
      </c>
      <c r="C2508" s="14" t="s">
        <v>100</v>
      </c>
      <c r="D2508" s="14" t="s">
        <v>90</v>
      </c>
      <c r="E2508" s="14" t="s">
        <v>85</v>
      </c>
      <c r="F2508" s="39">
        <v>14441.568564934596</v>
      </c>
      <c r="G2508" s="40"/>
    </row>
    <row r="2509" spans="1:7" x14ac:dyDescent="0.25">
      <c r="A2509" s="38">
        <v>42929</v>
      </c>
      <c r="B2509" s="38" t="s">
        <v>300</v>
      </c>
      <c r="C2509" s="14" t="s">
        <v>100</v>
      </c>
      <c r="D2509" s="14" t="s">
        <v>84</v>
      </c>
      <c r="E2509" s="14" t="s">
        <v>85</v>
      </c>
      <c r="F2509" s="39">
        <v>14224.349052512143</v>
      </c>
      <c r="G2509" s="40"/>
    </row>
    <row r="2510" spans="1:7" x14ac:dyDescent="0.25">
      <c r="A2510" s="38">
        <v>42929</v>
      </c>
      <c r="B2510" s="38" t="s">
        <v>1872</v>
      </c>
      <c r="C2510" s="14" t="s">
        <v>100</v>
      </c>
      <c r="D2510" s="14" t="s">
        <v>90</v>
      </c>
      <c r="E2510" s="14" t="s">
        <v>85</v>
      </c>
      <c r="F2510" s="39">
        <v>11734.503476494348</v>
      </c>
      <c r="G2510" s="40"/>
    </row>
    <row r="2511" spans="1:7" x14ac:dyDescent="0.25">
      <c r="A2511" s="38">
        <v>42929</v>
      </c>
      <c r="B2511" s="38" t="s">
        <v>1873</v>
      </c>
      <c r="C2511" s="14" t="s">
        <v>100</v>
      </c>
      <c r="D2511" s="14" t="s">
        <v>84</v>
      </c>
      <c r="E2511" s="14" t="s">
        <v>88</v>
      </c>
      <c r="F2511" s="39">
        <v>928.30067873891721</v>
      </c>
      <c r="G2511" s="40"/>
    </row>
    <row r="2512" spans="1:7" x14ac:dyDescent="0.25">
      <c r="A2512" s="38">
        <v>42929</v>
      </c>
      <c r="B2512" s="38" t="s">
        <v>532</v>
      </c>
      <c r="C2512" s="14" t="s">
        <v>102</v>
      </c>
      <c r="D2512" s="14" t="s">
        <v>103</v>
      </c>
      <c r="E2512" s="14" t="s">
        <v>85</v>
      </c>
      <c r="F2512" s="39">
        <v>7636.5519783758436</v>
      </c>
      <c r="G2512" s="40"/>
    </row>
    <row r="2513" spans="1:7" x14ac:dyDescent="0.25">
      <c r="A2513" s="38">
        <v>42929</v>
      </c>
      <c r="B2513" s="38" t="s">
        <v>1241</v>
      </c>
      <c r="C2513" s="14" t="s">
        <v>107</v>
      </c>
      <c r="D2513" s="14" t="s">
        <v>125</v>
      </c>
      <c r="E2513" s="14" t="s">
        <v>85</v>
      </c>
      <c r="F2513" s="39">
        <v>12352.828362230408</v>
      </c>
      <c r="G2513" s="40"/>
    </row>
    <row r="2514" spans="1:7" x14ac:dyDescent="0.25">
      <c r="A2514" s="38">
        <v>42929</v>
      </c>
      <c r="B2514" s="38" t="s">
        <v>1355</v>
      </c>
      <c r="C2514" s="14" t="s">
        <v>107</v>
      </c>
      <c r="D2514" s="14" t="s">
        <v>96</v>
      </c>
      <c r="E2514" s="14" t="s">
        <v>88</v>
      </c>
      <c r="F2514" s="39">
        <v>381.33053386391856</v>
      </c>
      <c r="G2514" s="40"/>
    </row>
    <row r="2515" spans="1:7" x14ac:dyDescent="0.25">
      <c r="A2515" s="38">
        <v>42930</v>
      </c>
      <c r="B2515" s="38" t="s">
        <v>976</v>
      </c>
      <c r="C2515" s="14" t="s">
        <v>83</v>
      </c>
      <c r="D2515" s="14" t="s">
        <v>96</v>
      </c>
      <c r="E2515" s="14" t="s">
        <v>85</v>
      </c>
      <c r="F2515" s="39">
        <v>4240.0204792872883</v>
      </c>
      <c r="G2515" s="40"/>
    </row>
    <row r="2516" spans="1:7" x14ac:dyDescent="0.25">
      <c r="A2516" s="38">
        <v>42930</v>
      </c>
      <c r="B2516" s="38" t="s">
        <v>584</v>
      </c>
      <c r="C2516" s="14" t="s">
        <v>87</v>
      </c>
      <c r="D2516" s="14" t="s">
        <v>96</v>
      </c>
      <c r="E2516" s="14" t="s">
        <v>85</v>
      </c>
      <c r="F2516" s="39">
        <v>9950.3813533429584</v>
      </c>
      <c r="G2516" s="40"/>
    </row>
    <row r="2517" spans="1:7" x14ac:dyDescent="0.25">
      <c r="A2517" s="38">
        <v>42930</v>
      </c>
      <c r="B2517" s="38" t="s">
        <v>1323</v>
      </c>
      <c r="C2517" s="14" t="s">
        <v>87</v>
      </c>
      <c r="D2517" s="14" t="s">
        <v>90</v>
      </c>
      <c r="E2517" s="14" t="s">
        <v>88</v>
      </c>
      <c r="F2517" s="39">
        <v>5581.5331383150587</v>
      </c>
      <c r="G2517" s="40"/>
    </row>
    <row r="2518" spans="1:7" x14ac:dyDescent="0.25">
      <c r="A2518" s="38">
        <v>42930</v>
      </c>
      <c r="B2518" s="38" t="s">
        <v>1694</v>
      </c>
      <c r="C2518" s="14" t="s">
        <v>100</v>
      </c>
      <c r="D2518" s="14" t="s">
        <v>103</v>
      </c>
      <c r="E2518" s="14" t="s">
        <v>88</v>
      </c>
      <c r="F2518" s="39">
        <v>13175.900034309912</v>
      </c>
      <c r="G2518" s="40"/>
    </row>
    <row r="2519" spans="1:7" x14ac:dyDescent="0.25">
      <c r="A2519" s="38">
        <v>42930</v>
      </c>
      <c r="B2519" s="38" t="s">
        <v>1604</v>
      </c>
      <c r="C2519" s="14" t="s">
        <v>100</v>
      </c>
      <c r="D2519" s="14" t="s">
        <v>96</v>
      </c>
      <c r="E2519" s="14" t="s">
        <v>85</v>
      </c>
      <c r="F2519" s="39">
        <v>12186.109028014876</v>
      </c>
      <c r="G2519" s="40"/>
    </row>
    <row r="2520" spans="1:7" x14ac:dyDescent="0.25">
      <c r="A2520" s="38">
        <v>42930</v>
      </c>
      <c r="B2520" s="38" t="s">
        <v>1874</v>
      </c>
      <c r="C2520" s="14" t="s">
        <v>100</v>
      </c>
      <c r="D2520" s="14" t="s">
        <v>84</v>
      </c>
      <c r="E2520" s="14" t="s">
        <v>85</v>
      </c>
      <c r="F2520" s="39">
        <v>7942.6941380406051</v>
      </c>
      <c r="G2520" s="40"/>
    </row>
    <row r="2521" spans="1:7" x14ac:dyDescent="0.25">
      <c r="A2521" s="38">
        <v>42930</v>
      </c>
      <c r="B2521" s="38" t="s">
        <v>1875</v>
      </c>
      <c r="C2521" s="14" t="s">
        <v>100</v>
      </c>
      <c r="D2521" s="14" t="s">
        <v>90</v>
      </c>
      <c r="E2521" s="14" t="s">
        <v>88</v>
      </c>
      <c r="F2521" s="39">
        <v>5460.0029875351483</v>
      </c>
      <c r="G2521" s="40"/>
    </row>
    <row r="2522" spans="1:7" x14ac:dyDescent="0.25">
      <c r="A2522" s="38">
        <v>42930</v>
      </c>
      <c r="B2522" s="38" t="s">
        <v>1452</v>
      </c>
      <c r="C2522" s="14" t="s">
        <v>100</v>
      </c>
      <c r="D2522" s="14" t="s">
        <v>103</v>
      </c>
      <c r="E2522" s="14" t="s">
        <v>85</v>
      </c>
      <c r="F2522" s="39">
        <v>5027.8820636743894</v>
      </c>
      <c r="G2522" s="40"/>
    </row>
    <row r="2523" spans="1:7" x14ac:dyDescent="0.25">
      <c r="A2523" s="38">
        <v>42930</v>
      </c>
      <c r="B2523" s="38" t="s">
        <v>1386</v>
      </c>
      <c r="C2523" s="14" t="s">
        <v>102</v>
      </c>
      <c r="D2523" s="14" t="s">
        <v>90</v>
      </c>
      <c r="E2523" s="14" t="s">
        <v>88</v>
      </c>
      <c r="F2523" s="39">
        <v>4429.1156967151292</v>
      </c>
      <c r="G2523" s="40"/>
    </row>
    <row r="2524" spans="1:7" x14ac:dyDescent="0.25">
      <c r="A2524" s="38">
        <v>42930</v>
      </c>
      <c r="B2524" s="38" t="s">
        <v>1876</v>
      </c>
      <c r="C2524" s="14" t="s">
        <v>102</v>
      </c>
      <c r="D2524" s="14" t="s">
        <v>96</v>
      </c>
      <c r="E2524" s="14" t="s">
        <v>88</v>
      </c>
      <c r="F2524" s="39">
        <v>2430.5404214543669</v>
      </c>
      <c r="G2524" s="40"/>
    </row>
    <row r="2525" spans="1:7" x14ac:dyDescent="0.25">
      <c r="A2525" s="38">
        <v>42930</v>
      </c>
      <c r="B2525" s="38" t="s">
        <v>1877</v>
      </c>
      <c r="C2525" s="14" t="s">
        <v>102</v>
      </c>
      <c r="D2525" s="14" t="s">
        <v>103</v>
      </c>
      <c r="E2525" s="14" t="s">
        <v>85</v>
      </c>
      <c r="F2525" s="39">
        <v>782.98585807932682</v>
      </c>
      <c r="G2525" s="40"/>
    </row>
    <row r="2526" spans="1:7" x14ac:dyDescent="0.25">
      <c r="A2526" s="38">
        <v>42930</v>
      </c>
      <c r="B2526" s="38" t="s">
        <v>1878</v>
      </c>
      <c r="C2526" s="14" t="s">
        <v>107</v>
      </c>
      <c r="D2526" s="14" t="s">
        <v>116</v>
      </c>
      <c r="E2526" s="14" t="s">
        <v>85</v>
      </c>
      <c r="F2526" s="39">
        <v>11250.729106760115</v>
      </c>
      <c r="G2526" s="40"/>
    </row>
    <row r="2527" spans="1:7" x14ac:dyDescent="0.25">
      <c r="A2527" s="38">
        <v>42930</v>
      </c>
      <c r="B2527" s="38" t="s">
        <v>1879</v>
      </c>
      <c r="C2527" s="14" t="s">
        <v>107</v>
      </c>
      <c r="D2527" s="14" t="s">
        <v>84</v>
      </c>
      <c r="E2527" s="14" t="s">
        <v>88</v>
      </c>
      <c r="F2527" s="39">
        <v>11130.765630386923</v>
      </c>
      <c r="G2527" s="40"/>
    </row>
    <row r="2528" spans="1:7" x14ac:dyDescent="0.25">
      <c r="A2528" s="38">
        <v>42931</v>
      </c>
      <c r="B2528" s="38" t="s">
        <v>958</v>
      </c>
      <c r="C2528" s="14" t="s">
        <v>83</v>
      </c>
      <c r="D2528" s="14" t="s">
        <v>90</v>
      </c>
      <c r="E2528" s="14" t="s">
        <v>88</v>
      </c>
      <c r="F2528" s="39">
        <v>11828.534140187903</v>
      </c>
      <c r="G2528" s="40"/>
    </row>
    <row r="2529" spans="1:7" x14ac:dyDescent="0.25">
      <c r="A2529" s="38">
        <v>42931</v>
      </c>
      <c r="B2529" s="38" t="s">
        <v>1880</v>
      </c>
      <c r="C2529" s="14" t="s">
        <v>83</v>
      </c>
      <c r="D2529" s="14" t="s">
        <v>103</v>
      </c>
      <c r="E2529" s="14" t="s">
        <v>88</v>
      </c>
      <c r="F2529" s="39">
        <v>488.84308351452705</v>
      </c>
      <c r="G2529" s="40"/>
    </row>
    <row r="2530" spans="1:7" x14ac:dyDescent="0.25">
      <c r="A2530" s="38">
        <v>42931</v>
      </c>
      <c r="B2530" s="38" t="s">
        <v>944</v>
      </c>
      <c r="C2530" s="14" t="s">
        <v>87</v>
      </c>
      <c r="D2530" s="14" t="s">
        <v>96</v>
      </c>
      <c r="E2530" s="14" t="s">
        <v>85</v>
      </c>
      <c r="F2530" s="39">
        <v>4972.9219029604992</v>
      </c>
      <c r="G2530" s="40"/>
    </row>
    <row r="2531" spans="1:7" x14ac:dyDescent="0.25">
      <c r="A2531" s="38">
        <v>42931</v>
      </c>
      <c r="B2531" s="38" t="s">
        <v>1881</v>
      </c>
      <c r="C2531" s="14" t="s">
        <v>87</v>
      </c>
      <c r="D2531" s="14" t="s">
        <v>103</v>
      </c>
      <c r="E2531" s="14" t="s">
        <v>85</v>
      </c>
      <c r="F2531" s="39">
        <v>4725.0575081562274</v>
      </c>
      <c r="G2531" s="40"/>
    </row>
    <row r="2532" spans="1:7" x14ac:dyDescent="0.25">
      <c r="A2532" s="38">
        <v>42931</v>
      </c>
      <c r="B2532" s="38" t="s">
        <v>1280</v>
      </c>
      <c r="C2532" s="14" t="s">
        <v>100</v>
      </c>
      <c r="D2532" s="14" t="s">
        <v>90</v>
      </c>
      <c r="E2532" s="14" t="s">
        <v>85</v>
      </c>
      <c r="F2532" s="39">
        <v>9621.2047490322275</v>
      </c>
      <c r="G2532" s="40"/>
    </row>
    <row r="2533" spans="1:7" x14ac:dyDescent="0.25">
      <c r="A2533" s="38">
        <v>42931</v>
      </c>
      <c r="B2533" s="38" t="s">
        <v>1551</v>
      </c>
      <c r="C2533" s="14" t="s">
        <v>100</v>
      </c>
      <c r="D2533" s="14" t="s">
        <v>96</v>
      </c>
      <c r="E2533" s="14" t="s">
        <v>88</v>
      </c>
      <c r="F2533" s="39">
        <v>3259.4334092880458</v>
      </c>
      <c r="G2533" s="40"/>
    </row>
    <row r="2534" spans="1:7" x14ac:dyDescent="0.25">
      <c r="A2534" s="38">
        <v>42931</v>
      </c>
      <c r="B2534" s="38" t="s">
        <v>1882</v>
      </c>
      <c r="C2534" s="14" t="s">
        <v>100</v>
      </c>
      <c r="D2534" s="14" t="s">
        <v>98</v>
      </c>
      <c r="E2534" s="14" t="s">
        <v>85</v>
      </c>
      <c r="F2534" s="39">
        <v>1452.2136612797196</v>
      </c>
      <c r="G2534" s="40"/>
    </row>
    <row r="2535" spans="1:7" x14ac:dyDescent="0.25">
      <c r="A2535" s="38">
        <v>42931</v>
      </c>
      <c r="B2535" s="38" t="s">
        <v>1883</v>
      </c>
      <c r="C2535" s="14" t="s">
        <v>102</v>
      </c>
      <c r="D2535" s="14" t="s">
        <v>84</v>
      </c>
      <c r="E2535" s="14" t="s">
        <v>88</v>
      </c>
      <c r="F2535" s="39">
        <v>12442.653254411118</v>
      </c>
      <c r="G2535" s="40"/>
    </row>
    <row r="2536" spans="1:7" x14ac:dyDescent="0.25">
      <c r="A2536" s="38">
        <v>42931</v>
      </c>
      <c r="B2536" s="38" t="s">
        <v>1817</v>
      </c>
      <c r="C2536" s="14" t="s">
        <v>102</v>
      </c>
      <c r="D2536" s="14" t="s">
        <v>103</v>
      </c>
      <c r="E2536" s="14" t="s">
        <v>88</v>
      </c>
      <c r="F2536" s="39">
        <v>9530.2190286560362</v>
      </c>
      <c r="G2536" s="40"/>
    </row>
    <row r="2537" spans="1:7" x14ac:dyDescent="0.25">
      <c r="A2537" s="38">
        <v>42931</v>
      </c>
      <c r="B2537" s="38" t="s">
        <v>551</v>
      </c>
      <c r="C2537" s="14" t="s">
        <v>102</v>
      </c>
      <c r="D2537" s="14" t="s">
        <v>98</v>
      </c>
      <c r="E2537" s="14" t="s">
        <v>85</v>
      </c>
      <c r="F2537" s="39">
        <v>2948.3905424276377</v>
      </c>
      <c r="G2537" s="40"/>
    </row>
    <row r="2538" spans="1:7" x14ac:dyDescent="0.25">
      <c r="A2538" s="38">
        <v>42931</v>
      </c>
      <c r="B2538" s="38" t="s">
        <v>1884</v>
      </c>
      <c r="C2538" s="14" t="s">
        <v>102</v>
      </c>
      <c r="D2538" s="14" t="s">
        <v>103</v>
      </c>
      <c r="E2538" s="14" t="s">
        <v>85</v>
      </c>
      <c r="F2538" s="39">
        <v>2130.7728043869611</v>
      </c>
      <c r="G2538" s="40"/>
    </row>
    <row r="2539" spans="1:7" x14ac:dyDescent="0.25">
      <c r="A2539" s="38">
        <v>42931</v>
      </c>
      <c r="B2539" s="38" t="s">
        <v>1885</v>
      </c>
      <c r="C2539" s="14" t="s">
        <v>107</v>
      </c>
      <c r="D2539" s="14" t="s">
        <v>96</v>
      </c>
      <c r="E2539" s="14" t="s">
        <v>85</v>
      </c>
      <c r="F2539" s="39">
        <v>4022.6466239231549</v>
      </c>
      <c r="G2539" s="40"/>
    </row>
    <row r="2540" spans="1:7" x14ac:dyDescent="0.25">
      <c r="A2540" s="38">
        <v>42931</v>
      </c>
      <c r="B2540" s="38" t="s">
        <v>1655</v>
      </c>
      <c r="C2540" s="14" t="s">
        <v>107</v>
      </c>
      <c r="D2540" s="14" t="s">
        <v>96</v>
      </c>
      <c r="E2540" s="14" t="s">
        <v>88</v>
      </c>
      <c r="F2540" s="39">
        <v>1599.2433779987193</v>
      </c>
      <c r="G2540" s="40"/>
    </row>
    <row r="2541" spans="1:7" x14ac:dyDescent="0.25">
      <c r="A2541" s="38">
        <v>42932</v>
      </c>
      <c r="B2541" s="38" t="s">
        <v>748</v>
      </c>
      <c r="C2541" s="14" t="s">
        <v>83</v>
      </c>
      <c r="D2541" s="14" t="s">
        <v>90</v>
      </c>
      <c r="E2541" s="14" t="s">
        <v>85</v>
      </c>
      <c r="F2541" s="39">
        <v>10914.965440541402</v>
      </c>
      <c r="G2541" s="40"/>
    </row>
    <row r="2542" spans="1:7" x14ac:dyDescent="0.25">
      <c r="A2542" s="38">
        <v>42932</v>
      </c>
      <c r="B2542" s="38" t="s">
        <v>1886</v>
      </c>
      <c r="C2542" s="14" t="s">
        <v>83</v>
      </c>
      <c r="D2542" s="14" t="s">
        <v>98</v>
      </c>
      <c r="E2542" s="14" t="s">
        <v>85</v>
      </c>
      <c r="F2542" s="39">
        <v>3747.0491263722006</v>
      </c>
      <c r="G2542" s="40"/>
    </row>
    <row r="2543" spans="1:7" x14ac:dyDescent="0.25">
      <c r="A2543" s="38">
        <v>42932</v>
      </c>
      <c r="B2543" s="38" t="s">
        <v>1767</v>
      </c>
      <c r="C2543" s="14" t="s">
        <v>87</v>
      </c>
      <c r="D2543" s="14" t="s">
        <v>90</v>
      </c>
      <c r="E2543" s="14" t="s">
        <v>88</v>
      </c>
      <c r="F2543" s="39">
        <v>9816.1594362938176</v>
      </c>
      <c r="G2543" s="40"/>
    </row>
    <row r="2544" spans="1:7" x14ac:dyDescent="0.25">
      <c r="A2544" s="38">
        <v>42932</v>
      </c>
      <c r="B2544" s="38" t="s">
        <v>1570</v>
      </c>
      <c r="C2544" s="14" t="s">
        <v>87</v>
      </c>
      <c r="D2544" s="14" t="s">
        <v>84</v>
      </c>
      <c r="E2544" s="14" t="s">
        <v>88</v>
      </c>
      <c r="F2544" s="39">
        <v>4400.8415575464405</v>
      </c>
      <c r="G2544" s="40"/>
    </row>
    <row r="2545" spans="1:7" x14ac:dyDescent="0.25">
      <c r="A2545" s="38">
        <v>42932</v>
      </c>
      <c r="B2545" s="38" t="s">
        <v>1887</v>
      </c>
      <c r="C2545" s="14" t="s">
        <v>87</v>
      </c>
      <c r="D2545" s="14" t="s">
        <v>98</v>
      </c>
      <c r="E2545" s="14" t="s">
        <v>85</v>
      </c>
      <c r="F2545" s="39">
        <v>3730.3563125207997</v>
      </c>
      <c r="G2545" s="40"/>
    </row>
    <row r="2546" spans="1:7" x14ac:dyDescent="0.25">
      <c r="A2546" s="38">
        <v>42932</v>
      </c>
      <c r="B2546" s="38" t="s">
        <v>1888</v>
      </c>
      <c r="C2546" s="14" t="s">
        <v>100</v>
      </c>
      <c r="D2546" s="14" t="s">
        <v>103</v>
      </c>
      <c r="E2546" s="14" t="s">
        <v>85</v>
      </c>
      <c r="F2546" s="39">
        <v>12450.3041478754</v>
      </c>
      <c r="G2546" s="40"/>
    </row>
    <row r="2547" spans="1:7" x14ac:dyDescent="0.25">
      <c r="A2547" s="38">
        <v>42932</v>
      </c>
      <c r="B2547" s="38" t="s">
        <v>452</v>
      </c>
      <c r="C2547" s="14" t="s">
        <v>102</v>
      </c>
      <c r="D2547" s="14" t="s">
        <v>125</v>
      </c>
      <c r="E2547" s="14" t="s">
        <v>85</v>
      </c>
      <c r="F2547" s="39">
        <v>12031.437804342844</v>
      </c>
      <c r="G2547" s="40"/>
    </row>
    <row r="2548" spans="1:7" x14ac:dyDescent="0.25">
      <c r="A2548" s="38">
        <v>42932</v>
      </c>
      <c r="B2548" s="38" t="s">
        <v>1387</v>
      </c>
      <c r="C2548" s="14" t="s">
        <v>102</v>
      </c>
      <c r="D2548" s="14" t="s">
        <v>84</v>
      </c>
      <c r="E2548" s="14" t="s">
        <v>88</v>
      </c>
      <c r="F2548" s="39">
        <v>11102.144504055865</v>
      </c>
      <c r="G2548" s="40"/>
    </row>
    <row r="2549" spans="1:7" x14ac:dyDescent="0.25">
      <c r="A2549" s="38">
        <v>42932</v>
      </c>
      <c r="B2549" s="38" t="s">
        <v>1254</v>
      </c>
      <c r="C2549" s="14" t="s">
        <v>102</v>
      </c>
      <c r="D2549" s="14" t="s">
        <v>98</v>
      </c>
      <c r="E2549" s="14" t="s">
        <v>85</v>
      </c>
      <c r="F2549" s="39">
        <v>7129.9322008038071</v>
      </c>
      <c r="G2549" s="40"/>
    </row>
    <row r="2550" spans="1:7" x14ac:dyDescent="0.25">
      <c r="A2550" s="38">
        <v>42932</v>
      </c>
      <c r="B2550" s="38" t="s">
        <v>1889</v>
      </c>
      <c r="C2550" s="14" t="s">
        <v>102</v>
      </c>
      <c r="D2550" s="14" t="s">
        <v>98</v>
      </c>
      <c r="E2550" s="14" t="s">
        <v>88</v>
      </c>
      <c r="F2550" s="39">
        <v>4920.6186934586076</v>
      </c>
      <c r="G2550" s="40"/>
    </row>
    <row r="2551" spans="1:7" x14ac:dyDescent="0.25">
      <c r="A2551" s="38">
        <v>42932</v>
      </c>
      <c r="B2551" s="38" t="s">
        <v>1400</v>
      </c>
      <c r="C2551" s="14" t="s">
        <v>102</v>
      </c>
      <c r="D2551" s="14" t="s">
        <v>84</v>
      </c>
      <c r="E2551" s="14" t="s">
        <v>85</v>
      </c>
      <c r="F2551" s="39">
        <v>2837.7690402171279</v>
      </c>
      <c r="G2551" s="40"/>
    </row>
    <row r="2552" spans="1:7" x14ac:dyDescent="0.25">
      <c r="A2552" s="38">
        <v>42932</v>
      </c>
      <c r="B2552" s="38" t="s">
        <v>1123</v>
      </c>
      <c r="C2552" s="14" t="s">
        <v>107</v>
      </c>
      <c r="D2552" s="14" t="s">
        <v>96</v>
      </c>
      <c r="E2552" s="14" t="s">
        <v>85</v>
      </c>
      <c r="F2552" s="39">
        <v>11475.471770862783</v>
      </c>
      <c r="G2552" s="40"/>
    </row>
    <row r="2553" spans="1:7" x14ac:dyDescent="0.25">
      <c r="A2553" s="38">
        <v>42932</v>
      </c>
      <c r="B2553" s="38" t="s">
        <v>584</v>
      </c>
      <c r="C2553" s="14" t="s">
        <v>107</v>
      </c>
      <c r="D2553" s="14" t="s">
        <v>84</v>
      </c>
      <c r="E2553" s="14" t="s">
        <v>85</v>
      </c>
      <c r="F2553" s="39">
        <v>10621.073579194071</v>
      </c>
      <c r="G2553" s="40"/>
    </row>
    <row r="2554" spans="1:7" x14ac:dyDescent="0.25">
      <c r="A2554" s="38">
        <v>42932</v>
      </c>
      <c r="B2554" s="38" t="s">
        <v>1532</v>
      </c>
      <c r="C2554" s="14" t="s">
        <v>107</v>
      </c>
      <c r="D2554" s="14" t="s">
        <v>90</v>
      </c>
      <c r="E2554" s="14" t="s">
        <v>88</v>
      </c>
      <c r="F2554" s="39">
        <v>6140.3563353669761</v>
      </c>
      <c r="G2554" s="40"/>
    </row>
    <row r="2555" spans="1:7" x14ac:dyDescent="0.25">
      <c r="A2555" s="38">
        <v>42932</v>
      </c>
      <c r="B2555" s="38" t="s">
        <v>927</v>
      </c>
      <c r="C2555" s="14" t="s">
        <v>107</v>
      </c>
      <c r="D2555" s="14" t="s">
        <v>90</v>
      </c>
      <c r="E2555" s="14" t="s">
        <v>85</v>
      </c>
      <c r="F2555" s="39">
        <v>2417.1986591492341</v>
      </c>
      <c r="G2555" s="40"/>
    </row>
    <row r="2556" spans="1:7" x14ac:dyDescent="0.25">
      <c r="A2556" s="38">
        <v>42933</v>
      </c>
      <c r="B2556" s="38" t="s">
        <v>1890</v>
      </c>
      <c r="C2556" s="14" t="s">
        <v>83</v>
      </c>
      <c r="D2556" s="14" t="s">
        <v>90</v>
      </c>
      <c r="E2556" s="14" t="s">
        <v>85</v>
      </c>
      <c r="F2556" s="39">
        <v>4375.7104629777823</v>
      </c>
      <c r="G2556" s="40"/>
    </row>
    <row r="2557" spans="1:7" x14ac:dyDescent="0.25">
      <c r="A2557" s="38">
        <v>42933</v>
      </c>
      <c r="B2557" s="38" t="s">
        <v>1891</v>
      </c>
      <c r="C2557" s="14" t="s">
        <v>83</v>
      </c>
      <c r="D2557" s="14" t="s">
        <v>90</v>
      </c>
      <c r="E2557" s="14" t="s">
        <v>88</v>
      </c>
      <c r="F2557" s="39">
        <v>1051.9796390363592</v>
      </c>
      <c r="G2557" s="40"/>
    </row>
    <row r="2558" spans="1:7" x14ac:dyDescent="0.25">
      <c r="A2558" s="38">
        <v>42933</v>
      </c>
      <c r="B2558" s="38" t="s">
        <v>225</v>
      </c>
      <c r="C2558" s="14" t="s">
        <v>87</v>
      </c>
      <c r="D2558" s="14" t="s">
        <v>84</v>
      </c>
      <c r="E2558" s="14" t="s">
        <v>85</v>
      </c>
      <c r="F2558" s="39">
        <v>7412.8768686094954</v>
      </c>
      <c r="G2558" s="40"/>
    </row>
    <row r="2559" spans="1:7" x14ac:dyDescent="0.25">
      <c r="A2559" s="38">
        <v>42933</v>
      </c>
      <c r="B2559" s="38" t="s">
        <v>146</v>
      </c>
      <c r="C2559" s="14" t="s">
        <v>87</v>
      </c>
      <c r="D2559" s="14" t="s">
        <v>103</v>
      </c>
      <c r="E2559" s="14" t="s">
        <v>88</v>
      </c>
      <c r="F2559" s="39">
        <v>4091.8002654107622</v>
      </c>
      <c r="G2559" s="40"/>
    </row>
    <row r="2560" spans="1:7" x14ac:dyDescent="0.25">
      <c r="A2560" s="38">
        <v>42933</v>
      </c>
      <c r="B2560" s="38" t="s">
        <v>1892</v>
      </c>
      <c r="C2560" s="14" t="s">
        <v>100</v>
      </c>
      <c r="D2560" s="14" t="s">
        <v>96</v>
      </c>
      <c r="E2560" s="14" t="s">
        <v>88</v>
      </c>
      <c r="F2560" s="39">
        <v>8020.1874989884309</v>
      </c>
      <c r="G2560" s="40"/>
    </row>
    <row r="2561" spans="1:7" x14ac:dyDescent="0.25">
      <c r="A2561" s="38">
        <v>42933</v>
      </c>
      <c r="B2561" s="38" t="s">
        <v>1893</v>
      </c>
      <c r="C2561" s="14" t="s">
        <v>100</v>
      </c>
      <c r="D2561" s="14" t="s">
        <v>98</v>
      </c>
      <c r="E2561" s="14" t="s">
        <v>88</v>
      </c>
      <c r="F2561" s="39">
        <v>6961.3227869532548</v>
      </c>
      <c r="G2561" s="40"/>
    </row>
    <row r="2562" spans="1:7" x14ac:dyDescent="0.25">
      <c r="A2562" s="38">
        <v>42933</v>
      </c>
      <c r="B2562" s="38" t="s">
        <v>1044</v>
      </c>
      <c r="C2562" s="14" t="s">
        <v>102</v>
      </c>
      <c r="D2562" s="14" t="s">
        <v>125</v>
      </c>
      <c r="E2562" s="14" t="s">
        <v>88</v>
      </c>
      <c r="F2562" s="39">
        <v>12909.593304398375</v>
      </c>
      <c r="G2562" s="40"/>
    </row>
    <row r="2563" spans="1:7" x14ac:dyDescent="0.25">
      <c r="A2563" s="38">
        <v>42933</v>
      </c>
      <c r="B2563" s="38" t="s">
        <v>1894</v>
      </c>
      <c r="C2563" s="14" t="s">
        <v>102</v>
      </c>
      <c r="D2563" s="14" t="s">
        <v>90</v>
      </c>
      <c r="E2563" s="14" t="s">
        <v>85</v>
      </c>
      <c r="F2563" s="39">
        <v>11993.978912178463</v>
      </c>
      <c r="G2563" s="40"/>
    </row>
    <row r="2564" spans="1:7" x14ac:dyDescent="0.25">
      <c r="A2564" s="38">
        <v>42933</v>
      </c>
      <c r="B2564" s="38" t="s">
        <v>1560</v>
      </c>
      <c r="C2564" s="14" t="s">
        <v>107</v>
      </c>
      <c r="D2564" s="14" t="s">
        <v>96</v>
      </c>
      <c r="E2564" s="14" t="s">
        <v>85</v>
      </c>
      <c r="F2564" s="39">
        <v>7704.1966700151688</v>
      </c>
      <c r="G2564" s="40"/>
    </row>
    <row r="2565" spans="1:7" x14ac:dyDescent="0.25">
      <c r="A2565" s="38">
        <v>42933</v>
      </c>
      <c r="B2565" s="38" t="s">
        <v>641</v>
      </c>
      <c r="C2565" s="14" t="s">
        <v>107</v>
      </c>
      <c r="D2565" s="14" t="s">
        <v>103</v>
      </c>
      <c r="E2565" s="14" t="s">
        <v>85</v>
      </c>
      <c r="F2565" s="39">
        <v>7177.614179410727</v>
      </c>
      <c r="G2565" s="40"/>
    </row>
    <row r="2566" spans="1:7" x14ac:dyDescent="0.25">
      <c r="A2566" s="38">
        <v>42933</v>
      </c>
      <c r="B2566" s="38" t="s">
        <v>1209</v>
      </c>
      <c r="C2566" s="14" t="s">
        <v>107</v>
      </c>
      <c r="D2566" s="14" t="s">
        <v>98</v>
      </c>
      <c r="E2566" s="14" t="s">
        <v>88</v>
      </c>
      <c r="F2566" s="39">
        <v>6161.6459667536346</v>
      </c>
      <c r="G2566" s="40"/>
    </row>
    <row r="2567" spans="1:7" x14ac:dyDescent="0.25">
      <c r="A2567" s="38">
        <v>42934</v>
      </c>
      <c r="B2567" s="38" t="s">
        <v>1895</v>
      </c>
      <c r="C2567" s="14" t="s">
        <v>83</v>
      </c>
      <c r="D2567" s="14" t="s">
        <v>84</v>
      </c>
      <c r="E2567" s="14" t="s">
        <v>88</v>
      </c>
      <c r="F2567" s="39">
        <v>12544.273202449629</v>
      </c>
      <c r="G2567" s="40"/>
    </row>
    <row r="2568" spans="1:7" x14ac:dyDescent="0.25">
      <c r="A2568" s="38">
        <v>42934</v>
      </c>
      <c r="B2568" s="38" t="s">
        <v>1250</v>
      </c>
      <c r="C2568" s="14" t="s">
        <v>83</v>
      </c>
      <c r="D2568" s="14" t="s">
        <v>96</v>
      </c>
      <c r="E2568" s="14" t="s">
        <v>85</v>
      </c>
      <c r="F2568" s="39">
        <v>8390.9215173295324</v>
      </c>
      <c r="G2568" s="40"/>
    </row>
    <row r="2569" spans="1:7" x14ac:dyDescent="0.25">
      <c r="A2569" s="38">
        <v>42934</v>
      </c>
      <c r="B2569" s="38" t="s">
        <v>1641</v>
      </c>
      <c r="C2569" s="14" t="s">
        <v>83</v>
      </c>
      <c r="D2569" s="14" t="s">
        <v>90</v>
      </c>
      <c r="E2569" s="14" t="s">
        <v>88</v>
      </c>
      <c r="F2569" s="39">
        <v>6690.4159829418923</v>
      </c>
      <c r="G2569" s="40"/>
    </row>
    <row r="2570" spans="1:7" x14ac:dyDescent="0.25">
      <c r="A2570" s="38">
        <v>42934</v>
      </c>
      <c r="B2570" s="38" t="s">
        <v>1896</v>
      </c>
      <c r="C2570" s="14" t="s">
        <v>83</v>
      </c>
      <c r="D2570" s="14" t="s">
        <v>84</v>
      </c>
      <c r="E2570" s="14" t="s">
        <v>85</v>
      </c>
      <c r="F2570" s="39">
        <v>1965.7240403946244</v>
      </c>
      <c r="G2570" s="40"/>
    </row>
    <row r="2571" spans="1:7" x14ac:dyDescent="0.25">
      <c r="A2571" s="38">
        <v>42934</v>
      </c>
      <c r="B2571" s="38" t="s">
        <v>1897</v>
      </c>
      <c r="C2571" s="14" t="s">
        <v>87</v>
      </c>
      <c r="D2571" s="14" t="s">
        <v>84</v>
      </c>
      <c r="E2571" s="14" t="s">
        <v>88</v>
      </c>
      <c r="F2571" s="39">
        <v>14153.568275802993</v>
      </c>
      <c r="G2571" s="40"/>
    </row>
    <row r="2572" spans="1:7" x14ac:dyDescent="0.25">
      <c r="A2572" s="38">
        <v>42934</v>
      </c>
      <c r="B2572" s="38" t="s">
        <v>1898</v>
      </c>
      <c r="C2572" s="14" t="s">
        <v>87</v>
      </c>
      <c r="D2572" s="14" t="s">
        <v>103</v>
      </c>
      <c r="E2572" s="14" t="s">
        <v>85</v>
      </c>
      <c r="F2572" s="39">
        <v>13728.97887837839</v>
      </c>
      <c r="G2572" s="40"/>
    </row>
    <row r="2573" spans="1:7" x14ac:dyDescent="0.25">
      <c r="A2573" s="38">
        <v>42934</v>
      </c>
      <c r="B2573" s="38" t="s">
        <v>1638</v>
      </c>
      <c r="C2573" s="14" t="s">
        <v>87</v>
      </c>
      <c r="D2573" s="14" t="s">
        <v>103</v>
      </c>
      <c r="E2573" s="14" t="s">
        <v>85</v>
      </c>
      <c r="F2573" s="39">
        <v>4452.169221127072</v>
      </c>
      <c r="G2573" s="40"/>
    </row>
    <row r="2574" spans="1:7" x14ac:dyDescent="0.25">
      <c r="A2574" s="38">
        <v>42934</v>
      </c>
      <c r="B2574" s="38" t="s">
        <v>1899</v>
      </c>
      <c r="C2574" s="14" t="s">
        <v>100</v>
      </c>
      <c r="D2574" s="14" t="s">
        <v>90</v>
      </c>
      <c r="E2574" s="14" t="s">
        <v>88</v>
      </c>
      <c r="F2574" s="39">
        <v>14151.45016063902</v>
      </c>
      <c r="G2574" s="40"/>
    </row>
    <row r="2575" spans="1:7" x14ac:dyDescent="0.25">
      <c r="A2575" s="38">
        <v>42934</v>
      </c>
      <c r="B2575" s="38" t="s">
        <v>1025</v>
      </c>
      <c r="C2575" s="14" t="s">
        <v>100</v>
      </c>
      <c r="D2575" s="14" t="s">
        <v>103</v>
      </c>
      <c r="E2575" s="14" t="s">
        <v>88</v>
      </c>
      <c r="F2575" s="39">
        <v>13863.387853023525</v>
      </c>
      <c r="G2575" s="40"/>
    </row>
    <row r="2576" spans="1:7" x14ac:dyDescent="0.25">
      <c r="A2576" s="38">
        <v>42934</v>
      </c>
      <c r="B2576" s="38" t="s">
        <v>1900</v>
      </c>
      <c r="C2576" s="14" t="s">
        <v>100</v>
      </c>
      <c r="D2576" s="14" t="s">
        <v>103</v>
      </c>
      <c r="E2576" s="14" t="s">
        <v>85</v>
      </c>
      <c r="F2576" s="39">
        <v>12831.848805986403</v>
      </c>
      <c r="G2576" s="40"/>
    </row>
    <row r="2577" spans="1:7" x14ac:dyDescent="0.25">
      <c r="A2577" s="38">
        <v>42934</v>
      </c>
      <c r="B2577" s="38" t="s">
        <v>1441</v>
      </c>
      <c r="C2577" s="14" t="s">
        <v>100</v>
      </c>
      <c r="D2577" s="14" t="s">
        <v>90</v>
      </c>
      <c r="E2577" s="14" t="s">
        <v>88</v>
      </c>
      <c r="F2577" s="39">
        <v>12798.80760426316</v>
      </c>
      <c r="G2577" s="40"/>
    </row>
    <row r="2578" spans="1:7" x14ac:dyDescent="0.25">
      <c r="A2578" s="38">
        <v>42934</v>
      </c>
      <c r="B2578" s="38" t="s">
        <v>1366</v>
      </c>
      <c r="C2578" s="14" t="s">
        <v>100</v>
      </c>
      <c r="D2578" s="14" t="s">
        <v>84</v>
      </c>
      <c r="E2578" s="14" t="s">
        <v>85</v>
      </c>
      <c r="F2578" s="39">
        <v>4923.8774839163343</v>
      </c>
      <c r="G2578" s="40"/>
    </row>
    <row r="2579" spans="1:7" x14ac:dyDescent="0.25">
      <c r="A2579" s="38">
        <v>42934</v>
      </c>
      <c r="B2579" s="38" t="s">
        <v>1901</v>
      </c>
      <c r="C2579" s="14" t="s">
        <v>102</v>
      </c>
      <c r="D2579" s="14" t="s">
        <v>84</v>
      </c>
      <c r="E2579" s="14" t="s">
        <v>85</v>
      </c>
      <c r="F2579" s="39">
        <v>14874.307014201775</v>
      </c>
      <c r="G2579" s="40"/>
    </row>
    <row r="2580" spans="1:7" x14ac:dyDescent="0.25">
      <c r="A2580" s="38">
        <v>42934</v>
      </c>
      <c r="B2580" s="38" t="s">
        <v>365</v>
      </c>
      <c r="C2580" s="14" t="s">
        <v>102</v>
      </c>
      <c r="D2580" s="14" t="s">
        <v>96</v>
      </c>
      <c r="E2580" s="14" t="s">
        <v>85</v>
      </c>
      <c r="F2580" s="39">
        <v>4871.9484624353399</v>
      </c>
      <c r="G2580" s="40"/>
    </row>
    <row r="2581" spans="1:7" x14ac:dyDescent="0.25">
      <c r="A2581" s="38">
        <v>42935</v>
      </c>
      <c r="B2581" s="38" t="s">
        <v>467</v>
      </c>
      <c r="C2581" s="14" t="s">
        <v>83</v>
      </c>
      <c r="D2581" s="14" t="s">
        <v>116</v>
      </c>
      <c r="E2581" s="14" t="s">
        <v>85</v>
      </c>
      <c r="F2581" s="39">
        <v>10073.230598069596</v>
      </c>
      <c r="G2581" s="40"/>
    </row>
    <row r="2582" spans="1:7" x14ac:dyDescent="0.25">
      <c r="A2582" s="38">
        <v>42935</v>
      </c>
      <c r="B2582" s="38" t="s">
        <v>1902</v>
      </c>
      <c r="C2582" s="14" t="s">
        <v>83</v>
      </c>
      <c r="D2582" s="14" t="s">
        <v>84</v>
      </c>
      <c r="E2582" s="14" t="s">
        <v>88</v>
      </c>
      <c r="F2582" s="39">
        <v>9488.3660939993952</v>
      </c>
      <c r="G2582" s="40"/>
    </row>
    <row r="2583" spans="1:7" x14ac:dyDescent="0.25">
      <c r="A2583" s="38">
        <v>42935</v>
      </c>
      <c r="B2583" s="38" t="s">
        <v>1903</v>
      </c>
      <c r="C2583" s="14" t="s">
        <v>83</v>
      </c>
      <c r="D2583" s="14" t="s">
        <v>96</v>
      </c>
      <c r="E2583" s="14" t="s">
        <v>85</v>
      </c>
      <c r="F2583" s="39">
        <v>4261.2691240975928</v>
      </c>
      <c r="G2583" s="40"/>
    </row>
    <row r="2584" spans="1:7" x14ac:dyDescent="0.25">
      <c r="A2584" s="38">
        <v>42935</v>
      </c>
      <c r="B2584" s="38" t="s">
        <v>1494</v>
      </c>
      <c r="C2584" s="14" t="s">
        <v>87</v>
      </c>
      <c r="D2584" s="14" t="s">
        <v>103</v>
      </c>
      <c r="E2584" s="14" t="s">
        <v>85</v>
      </c>
      <c r="F2584" s="39">
        <v>13856.725632092061</v>
      </c>
      <c r="G2584" s="40"/>
    </row>
    <row r="2585" spans="1:7" x14ac:dyDescent="0.25">
      <c r="A2585" s="38">
        <v>42935</v>
      </c>
      <c r="B2585" s="38" t="s">
        <v>1904</v>
      </c>
      <c r="C2585" s="14" t="s">
        <v>87</v>
      </c>
      <c r="D2585" s="14" t="s">
        <v>116</v>
      </c>
      <c r="E2585" s="14" t="s">
        <v>85</v>
      </c>
      <c r="F2585" s="39">
        <v>11142.557680669097</v>
      </c>
      <c r="G2585" s="40"/>
    </row>
    <row r="2586" spans="1:7" x14ac:dyDescent="0.25">
      <c r="A2586" s="38">
        <v>42935</v>
      </c>
      <c r="B2586" s="38" t="s">
        <v>1905</v>
      </c>
      <c r="C2586" s="14" t="s">
        <v>87</v>
      </c>
      <c r="D2586" s="14" t="s">
        <v>84</v>
      </c>
      <c r="E2586" s="14" t="s">
        <v>85</v>
      </c>
      <c r="F2586" s="39">
        <v>10127.716118609431</v>
      </c>
      <c r="G2586" s="40"/>
    </row>
    <row r="2587" spans="1:7" x14ac:dyDescent="0.25">
      <c r="A2587" s="38">
        <v>42935</v>
      </c>
      <c r="B2587" s="38" t="s">
        <v>480</v>
      </c>
      <c r="C2587" s="14" t="s">
        <v>100</v>
      </c>
      <c r="D2587" s="14" t="s">
        <v>103</v>
      </c>
      <c r="E2587" s="14" t="s">
        <v>88</v>
      </c>
      <c r="F2587" s="39">
        <v>14438.783009536122</v>
      </c>
      <c r="G2587" s="40"/>
    </row>
    <row r="2588" spans="1:7" x14ac:dyDescent="0.25">
      <c r="A2588" s="38">
        <v>42935</v>
      </c>
      <c r="B2588" s="38" t="s">
        <v>894</v>
      </c>
      <c r="C2588" s="14" t="s">
        <v>100</v>
      </c>
      <c r="D2588" s="14" t="s">
        <v>116</v>
      </c>
      <c r="E2588" s="14" t="s">
        <v>85</v>
      </c>
      <c r="F2588" s="39">
        <v>11756.247433823191</v>
      </c>
      <c r="G2588" s="40"/>
    </row>
    <row r="2589" spans="1:7" x14ac:dyDescent="0.25">
      <c r="A2589" s="38">
        <v>42935</v>
      </c>
      <c r="B2589" s="38" t="s">
        <v>754</v>
      </c>
      <c r="C2589" s="14" t="s">
        <v>100</v>
      </c>
      <c r="D2589" s="14" t="s">
        <v>103</v>
      </c>
      <c r="E2589" s="14" t="s">
        <v>88</v>
      </c>
      <c r="F2589" s="39">
        <v>2610.7434641715622</v>
      </c>
      <c r="G2589" s="40"/>
    </row>
    <row r="2590" spans="1:7" x14ac:dyDescent="0.25">
      <c r="A2590" s="38">
        <v>42935</v>
      </c>
      <c r="B2590" s="38" t="s">
        <v>1906</v>
      </c>
      <c r="C2590" s="14" t="s">
        <v>102</v>
      </c>
      <c r="D2590" s="14" t="s">
        <v>103</v>
      </c>
      <c r="E2590" s="14" t="s">
        <v>85</v>
      </c>
      <c r="F2590" s="39">
        <v>9555.4159195852098</v>
      </c>
      <c r="G2590" s="40"/>
    </row>
    <row r="2591" spans="1:7" x14ac:dyDescent="0.25">
      <c r="A2591" s="38">
        <v>42935</v>
      </c>
      <c r="B2591" s="38" t="s">
        <v>541</v>
      </c>
      <c r="C2591" s="14" t="s">
        <v>102</v>
      </c>
      <c r="D2591" s="14" t="s">
        <v>84</v>
      </c>
      <c r="E2591" s="14" t="s">
        <v>85</v>
      </c>
      <c r="F2591" s="39">
        <v>8602.8909865000132</v>
      </c>
      <c r="G2591" s="40"/>
    </row>
    <row r="2592" spans="1:7" x14ac:dyDescent="0.25">
      <c r="A2592" s="38">
        <v>42935</v>
      </c>
      <c r="B2592" s="38" t="s">
        <v>1907</v>
      </c>
      <c r="C2592" s="14" t="s">
        <v>102</v>
      </c>
      <c r="D2592" s="14" t="s">
        <v>90</v>
      </c>
      <c r="E2592" s="14" t="s">
        <v>85</v>
      </c>
      <c r="F2592" s="39">
        <v>3194.4351607537183</v>
      </c>
      <c r="G2592" s="40"/>
    </row>
    <row r="2593" spans="1:7" x14ac:dyDescent="0.25">
      <c r="A2593" s="38">
        <v>42935</v>
      </c>
      <c r="B2593" s="38" t="s">
        <v>158</v>
      </c>
      <c r="C2593" s="14" t="s">
        <v>102</v>
      </c>
      <c r="D2593" s="14" t="s">
        <v>90</v>
      </c>
      <c r="E2593" s="14" t="s">
        <v>85</v>
      </c>
      <c r="F2593" s="39">
        <v>1407.8829937759483</v>
      </c>
      <c r="G2593" s="40"/>
    </row>
    <row r="2594" spans="1:7" x14ac:dyDescent="0.25">
      <c r="A2594" s="38">
        <v>42935</v>
      </c>
      <c r="B2594" s="38" t="s">
        <v>1908</v>
      </c>
      <c r="C2594" s="14" t="s">
        <v>107</v>
      </c>
      <c r="D2594" s="14" t="s">
        <v>103</v>
      </c>
      <c r="E2594" s="14" t="s">
        <v>85</v>
      </c>
      <c r="F2594" s="39">
        <v>13772.598933832351</v>
      </c>
      <c r="G2594" s="40"/>
    </row>
    <row r="2595" spans="1:7" x14ac:dyDescent="0.25">
      <c r="A2595" s="38">
        <v>42935</v>
      </c>
      <c r="B2595" s="38" t="s">
        <v>638</v>
      </c>
      <c r="C2595" s="14" t="s">
        <v>107</v>
      </c>
      <c r="D2595" s="14" t="s">
        <v>90</v>
      </c>
      <c r="E2595" s="14" t="s">
        <v>88</v>
      </c>
      <c r="F2595" s="39">
        <v>5336.2161084220979</v>
      </c>
      <c r="G2595" s="40"/>
    </row>
    <row r="2596" spans="1:7" x14ac:dyDescent="0.25">
      <c r="A2596" s="38">
        <v>42935</v>
      </c>
      <c r="B2596" s="38" t="s">
        <v>1030</v>
      </c>
      <c r="C2596" s="14" t="s">
        <v>107</v>
      </c>
      <c r="D2596" s="14" t="s">
        <v>96</v>
      </c>
      <c r="E2596" s="14" t="s">
        <v>88</v>
      </c>
      <c r="F2596" s="39">
        <v>2283.5765879108344</v>
      </c>
      <c r="G2596" s="40"/>
    </row>
    <row r="2597" spans="1:7" x14ac:dyDescent="0.25">
      <c r="A2597" s="38">
        <v>42936</v>
      </c>
      <c r="B2597" s="38" t="s">
        <v>1909</v>
      </c>
      <c r="C2597" s="14" t="s">
        <v>83</v>
      </c>
      <c r="D2597" s="14" t="s">
        <v>90</v>
      </c>
      <c r="E2597" s="14" t="s">
        <v>85</v>
      </c>
      <c r="F2597" s="39">
        <v>10450.611133554436</v>
      </c>
      <c r="G2597" s="40"/>
    </row>
    <row r="2598" spans="1:7" x14ac:dyDescent="0.25">
      <c r="A2598" s="38">
        <v>42936</v>
      </c>
      <c r="B2598" s="38" t="s">
        <v>1504</v>
      </c>
      <c r="C2598" s="14" t="s">
        <v>83</v>
      </c>
      <c r="D2598" s="14" t="s">
        <v>84</v>
      </c>
      <c r="E2598" s="14" t="s">
        <v>88</v>
      </c>
      <c r="F2598" s="39">
        <v>2507.0043040423398</v>
      </c>
      <c r="G2598" s="40"/>
    </row>
    <row r="2599" spans="1:7" x14ac:dyDescent="0.25">
      <c r="A2599" s="38">
        <v>42936</v>
      </c>
      <c r="B2599" s="38" t="s">
        <v>1010</v>
      </c>
      <c r="C2599" s="14" t="s">
        <v>87</v>
      </c>
      <c r="D2599" s="14" t="s">
        <v>84</v>
      </c>
      <c r="E2599" s="14" t="s">
        <v>88</v>
      </c>
      <c r="F2599" s="39">
        <v>13781.903232602246</v>
      </c>
      <c r="G2599" s="40"/>
    </row>
    <row r="2600" spans="1:7" x14ac:dyDescent="0.25">
      <c r="A2600" s="38">
        <v>42936</v>
      </c>
      <c r="B2600" s="38" t="s">
        <v>1910</v>
      </c>
      <c r="C2600" s="14" t="s">
        <v>87</v>
      </c>
      <c r="D2600" s="14" t="s">
        <v>96</v>
      </c>
      <c r="E2600" s="14" t="s">
        <v>85</v>
      </c>
      <c r="F2600" s="39">
        <v>12270.237122914514</v>
      </c>
      <c r="G2600" s="40"/>
    </row>
    <row r="2601" spans="1:7" x14ac:dyDescent="0.25">
      <c r="A2601" s="38">
        <v>42936</v>
      </c>
      <c r="B2601" s="38" t="s">
        <v>1911</v>
      </c>
      <c r="C2601" s="14" t="s">
        <v>100</v>
      </c>
      <c r="D2601" s="14" t="s">
        <v>116</v>
      </c>
      <c r="E2601" s="14" t="s">
        <v>85</v>
      </c>
      <c r="F2601" s="39">
        <v>8616.5718243756928</v>
      </c>
      <c r="G2601" s="40"/>
    </row>
    <row r="2602" spans="1:7" x14ac:dyDescent="0.25">
      <c r="A2602" s="38">
        <v>42936</v>
      </c>
      <c r="B2602" s="38" t="s">
        <v>1009</v>
      </c>
      <c r="C2602" s="14" t="s">
        <v>102</v>
      </c>
      <c r="D2602" s="14" t="s">
        <v>103</v>
      </c>
      <c r="E2602" s="14" t="s">
        <v>85</v>
      </c>
      <c r="F2602" s="39">
        <v>3627.1668496008274</v>
      </c>
      <c r="G2602" s="40"/>
    </row>
    <row r="2603" spans="1:7" x14ac:dyDescent="0.25">
      <c r="A2603" s="38">
        <v>42936</v>
      </c>
      <c r="B2603" s="38" t="s">
        <v>1192</v>
      </c>
      <c r="C2603" s="14" t="s">
        <v>107</v>
      </c>
      <c r="D2603" s="14" t="s">
        <v>90</v>
      </c>
      <c r="E2603" s="14" t="s">
        <v>85</v>
      </c>
      <c r="F2603" s="39">
        <v>12379.548986488426</v>
      </c>
      <c r="G2603" s="40"/>
    </row>
    <row r="2604" spans="1:7" x14ac:dyDescent="0.25">
      <c r="A2604" s="38">
        <v>42936</v>
      </c>
      <c r="B2604" s="38" t="s">
        <v>1733</v>
      </c>
      <c r="C2604" s="14" t="s">
        <v>107</v>
      </c>
      <c r="D2604" s="14" t="s">
        <v>90</v>
      </c>
      <c r="E2604" s="14" t="s">
        <v>85</v>
      </c>
      <c r="F2604" s="39">
        <v>12170.975700481731</v>
      </c>
      <c r="G2604" s="40"/>
    </row>
    <row r="2605" spans="1:7" x14ac:dyDescent="0.25">
      <c r="A2605" s="38">
        <v>42936</v>
      </c>
      <c r="B2605" s="38" t="s">
        <v>809</v>
      </c>
      <c r="C2605" s="14" t="s">
        <v>107</v>
      </c>
      <c r="D2605" s="14" t="s">
        <v>90</v>
      </c>
      <c r="E2605" s="14" t="s">
        <v>88</v>
      </c>
      <c r="F2605" s="39">
        <v>3468.8909982012874</v>
      </c>
      <c r="G2605" s="40"/>
    </row>
    <row r="2606" spans="1:7" x14ac:dyDescent="0.25">
      <c r="A2606" s="38">
        <v>42937</v>
      </c>
      <c r="B2606" s="38" t="s">
        <v>1912</v>
      </c>
      <c r="C2606" s="14" t="s">
        <v>83</v>
      </c>
      <c r="D2606" s="14" t="s">
        <v>84</v>
      </c>
      <c r="E2606" s="14" t="s">
        <v>88</v>
      </c>
      <c r="F2606" s="39">
        <v>4053.6086875229544</v>
      </c>
      <c r="G2606" s="40"/>
    </row>
    <row r="2607" spans="1:7" x14ac:dyDescent="0.25">
      <c r="A2607" s="38">
        <v>42937</v>
      </c>
      <c r="B2607" s="38" t="s">
        <v>1913</v>
      </c>
      <c r="C2607" s="14" t="s">
        <v>83</v>
      </c>
      <c r="D2607" s="14" t="s">
        <v>98</v>
      </c>
      <c r="E2607" s="14" t="s">
        <v>88</v>
      </c>
      <c r="F2607" s="39">
        <v>401.83530552013764</v>
      </c>
      <c r="G2607" s="40"/>
    </row>
    <row r="2608" spans="1:7" x14ac:dyDescent="0.25">
      <c r="A2608" s="38">
        <v>42937</v>
      </c>
      <c r="B2608" s="38" t="s">
        <v>1914</v>
      </c>
      <c r="C2608" s="14" t="s">
        <v>87</v>
      </c>
      <c r="D2608" s="14" t="s">
        <v>103</v>
      </c>
      <c r="E2608" s="14" t="s">
        <v>88</v>
      </c>
      <c r="F2608" s="39">
        <v>11793.508049137952</v>
      </c>
      <c r="G2608" s="40"/>
    </row>
    <row r="2609" spans="1:7" x14ac:dyDescent="0.25">
      <c r="A2609" s="38">
        <v>42937</v>
      </c>
      <c r="B2609" s="38" t="s">
        <v>1915</v>
      </c>
      <c r="C2609" s="14" t="s">
        <v>87</v>
      </c>
      <c r="D2609" s="14" t="s">
        <v>116</v>
      </c>
      <c r="E2609" s="14" t="s">
        <v>88</v>
      </c>
      <c r="F2609" s="39">
        <v>10657.646632766911</v>
      </c>
      <c r="G2609" s="40"/>
    </row>
    <row r="2610" spans="1:7" x14ac:dyDescent="0.25">
      <c r="A2610" s="38">
        <v>42937</v>
      </c>
      <c r="B2610" s="38" t="s">
        <v>1916</v>
      </c>
      <c r="C2610" s="14" t="s">
        <v>100</v>
      </c>
      <c r="D2610" s="14" t="s">
        <v>84</v>
      </c>
      <c r="E2610" s="14" t="s">
        <v>85</v>
      </c>
      <c r="F2610" s="39">
        <v>2483.1602671106234</v>
      </c>
      <c r="G2610" s="40"/>
    </row>
    <row r="2611" spans="1:7" x14ac:dyDescent="0.25">
      <c r="A2611" s="38">
        <v>42937</v>
      </c>
      <c r="B2611" s="38" t="s">
        <v>1508</v>
      </c>
      <c r="C2611" s="14" t="s">
        <v>100</v>
      </c>
      <c r="D2611" s="14" t="s">
        <v>98</v>
      </c>
      <c r="E2611" s="14" t="s">
        <v>88</v>
      </c>
      <c r="F2611" s="39">
        <v>1284.708373646215</v>
      </c>
      <c r="G2611" s="40"/>
    </row>
    <row r="2612" spans="1:7" x14ac:dyDescent="0.25">
      <c r="A2612" s="38">
        <v>42937</v>
      </c>
      <c r="B2612" s="38" t="s">
        <v>1917</v>
      </c>
      <c r="C2612" s="14" t="s">
        <v>102</v>
      </c>
      <c r="D2612" s="14" t="s">
        <v>90</v>
      </c>
      <c r="E2612" s="14" t="s">
        <v>85</v>
      </c>
      <c r="F2612" s="39">
        <v>13128.761711724792</v>
      </c>
      <c r="G2612" s="40"/>
    </row>
    <row r="2613" spans="1:7" x14ac:dyDescent="0.25">
      <c r="A2613" s="38">
        <v>42938</v>
      </c>
      <c r="B2613" s="38" t="s">
        <v>1918</v>
      </c>
      <c r="C2613" s="14" t="s">
        <v>83</v>
      </c>
      <c r="D2613" s="14" t="s">
        <v>125</v>
      </c>
      <c r="E2613" s="14" t="s">
        <v>85</v>
      </c>
      <c r="F2613" s="39">
        <v>13650.878435771054</v>
      </c>
      <c r="G2613" s="40"/>
    </row>
    <row r="2614" spans="1:7" x14ac:dyDescent="0.25">
      <c r="A2614" s="38">
        <v>42938</v>
      </c>
      <c r="B2614" s="38" t="s">
        <v>1226</v>
      </c>
      <c r="C2614" s="14" t="s">
        <v>83</v>
      </c>
      <c r="D2614" s="14" t="s">
        <v>96</v>
      </c>
      <c r="E2614" s="14" t="s">
        <v>85</v>
      </c>
      <c r="F2614" s="39">
        <v>6324.4980053209492</v>
      </c>
      <c r="G2614" s="40"/>
    </row>
    <row r="2615" spans="1:7" x14ac:dyDescent="0.25">
      <c r="A2615" s="38">
        <v>42938</v>
      </c>
      <c r="B2615" s="38" t="s">
        <v>1492</v>
      </c>
      <c r="C2615" s="14" t="s">
        <v>83</v>
      </c>
      <c r="D2615" s="14" t="s">
        <v>96</v>
      </c>
      <c r="E2615" s="14" t="s">
        <v>85</v>
      </c>
      <c r="F2615" s="39">
        <v>5655.0869957222812</v>
      </c>
      <c r="G2615" s="40"/>
    </row>
    <row r="2616" spans="1:7" x14ac:dyDescent="0.25">
      <c r="A2616" s="38">
        <v>42938</v>
      </c>
      <c r="B2616" s="38" t="s">
        <v>1919</v>
      </c>
      <c r="C2616" s="14" t="s">
        <v>83</v>
      </c>
      <c r="D2616" s="14" t="s">
        <v>98</v>
      </c>
      <c r="E2616" s="14" t="s">
        <v>88</v>
      </c>
      <c r="F2616" s="39">
        <v>3329.1237196573156</v>
      </c>
      <c r="G2616" s="40"/>
    </row>
    <row r="2617" spans="1:7" x14ac:dyDescent="0.25">
      <c r="A2617" s="38">
        <v>42938</v>
      </c>
      <c r="B2617" s="38" t="s">
        <v>1340</v>
      </c>
      <c r="C2617" s="14" t="s">
        <v>83</v>
      </c>
      <c r="D2617" s="14" t="s">
        <v>84</v>
      </c>
      <c r="E2617" s="14" t="s">
        <v>85</v>
      </c>
      <c r="F2617" s="39">
        <v>2720.1793527201016</v>
      </c>
      <c r="G2617" s="40"/>
    </row>
    <row r="2618" spans="1:7" x14ac:dyDescent="0.25">
      <c r="A2618" s="38">
        <v>42938</v>
      </c>
      <c r="B2618" s="38" t="s">
        <v>1920</v>
      </c>
      <c r="C2618" s="14" t="s">
        <v>83</v>
      </c>
      <c r="D2618" s="14" t="s">
        <v>90</v>
      </c>
      <c r="E2618" s="14" t="s">
        <v>88</v>
      </c>
      <c r="F2618" s="39">
        <v>1919.5798651274972</v>
      </c>
      <c r="G2618" s="40"/>
    </row>
    <row r="2619" spans="1:7" x14ac:dyDescent="0.25">
      <c r="A2619" s="38">
        <v>42938</v>
      </c>
      <c r="B2619" s="38" t="s">
        <v>1921</v>
      </c>
      <c r="C2619" s="14" t="s">
        <v>87</v>
      </c>
      <c r="D2619" s="14" t="s">
        <v>125</v>
      </c>
      <c r="E2619" s="14" t="s">
        <v>88</v>
      </c>
      <c r="F2619" s="39">
        <v>12242.154937110485</v>
      </c>
      <c r="G2619" s="40"/>
    </row>
    <row r="2620" spans="1:7" x14ac:dyDescent="0.25">
      <c r="A2620" s="38">
        <v>42938</v>
      </c>
      <c r="B2620" s="38" t="s">
        <v>465</v>
      </c>
      <c r="C2620" s="14" t="s">
        <v>87</v>
      </c>
      <c r="D2620" s="14" t="s">
        <v>84</v>
      </c>
      <c r="E2620" s="14" t="s">
        <v>88</v>
      </c>
      <c r="F2620" s="39">
        <v>4574.9937977222162</v>
      </c>
      <c r="G2620" s="40"/>
    </row>
    <row r="2621" spans="1:7" x14ac:dyDescent="0.25">
      <c r="A2621" s="38">
        <v>42938</v>
      </c>
      <c r="B2621" s="38" t="s">
        <v>1785</v>
      </c>
      <c r="C2621" s="14" t="s">
        <v>87</v>
      </c>
      <c r="D2621" s="14" t="s">
        <v>84</v>
      </c>
      <c r="E2621" s="14" t="s">
        <v>85</v>
      </c>
      <c r="F2621" s="39">
        <v>823.41904726052951</v>
      </c>
      <c r="G2621" s="40"/>
    </row>
    <row r="2622" spans="1:7" x14ac:dyDescent="0.25">
      <c r="A2622" s="38">
        <v>42938</v>
      </c>
      <c r="B2622" s="38" t="s">
        <v>638</v>
      </c>
      <c r="C2622" s="14" t="s">
        <v>100</v>
      </c>
      <c r="D2622" s="14" t="s">
        <v>103</v>
      </c>
      <c r="E2622" s="14" t="s">
        <v>85</v>
      </c>
      <c r="F2622" s="39">
        <v>9818.6912203065513</v>
      </c>
      <c r="G2622" s="40"/>
    </row>
    <row r="2623" spans="1:7" x14ac:dyDescent="0.25">
      <c r="A2623" s="38">
        <v>42938</v>
      </c>
      <c r="B2623" s="38" t="s">
        <v>205</v>
      </c>
      <c r="C2623" s="14" t="s">
        <v>100</v>
      </c>
      <c r="D2623" s="14" t="s">
        <v>103</v>
      </c>
      <c r="E2623" s="14" t="s">
        <v>88</v>
      </c>
      <c r="F2623" s="39">
        <v>9423.4069131035358</v>
      </c>
      <c r="G2623" s="40"/>
    </row>
    <row r="2624" spans="1:7" x14ac:dyDescent="0.25">
      <c r="A2624" s="38">
        <v>42938</v>
      </c>
      <c r="B2624" s="38" t="s">
        <v>1922</v>
      </c>
      <c r="C2624" s="14" t="s">
        <v>100</v>
      </c>
      <c r="D2624" s="14" t="s">
        <v>84</v>
      </c>
      <c r="E2624" s="14" t="s">
        <v>88</v>
      </c>
      <c r="F2624" s="39">
        <v>5405.5799157067086</v>
      </c>
      <c r="G2624" s="40"/>
    </row>
    <row r="2625" spans="1:7" x14ac:dyDescent="0.25">
      <c r="A2625" s="38">
        <v>42938</v>
      </c>
      <c r="B2625" s="38" t="s">
        <v>1923</v>
      </c>
      <c r="C2625" s="14" t="s">
        <v>100</v>
      </c>
      <c r="D2625" s="14" t="s">
        <v>84</v>
      </c>
      <c r="E2625" s="14" t="s">
        <v>88</v>
      </c>
      <c r="F2625" s="39">
        <v>797.61452966924503</v>
      </c>
      <c r="G2625" s="40"/>
    </row>
    <row r="2626" spans="1:7" x14ac:dyDescent="0.25">
      <c r="A2626" s="38">
        <v>42938</v>
      </c>
      <c r="B2626" s="38" t="s">
        <v>892</v>
      </c>
      <c r="C2626" s="14" t="s">
        <v>102</v>
      </c>
      <c r="D2626" s="14" t="s">
        <v>84</v>
      </c>
      <c r="E2626" s="14" t="s">
        <v>88</v>
      </c>
      <c r="F2626" s="39">
        <v>14927.529834927611</v>
      </c>
      <c r="G2626" s="40"/>
    </row>
    <row r="2627" spans="1:7" x14ac:dyDescent="0.25">
      <c r="A2627" s="38">
        <v>42938</v>
      </c>
      <c r="B2627" s="38" t="s">
        <v>1924</v>
      </c>
      <c r="C2627" s="14" t="s">
        <v>102</v>
      </c>
      <c r="D2627" s="14" t="s">
        <v>103</v>
      </c>
      <c r="E2627" s="14" t="s">
        <v>85</v>
      </c>
      <c r="F2627" s="39">
        <v>14388.619543303061</v>
      </c>
      <c r="G2627" s="40"/>
    </row>
    <row r="2628" spans="1:7" x14ac:dyDescent="0.25">
      <c r="A2628" s="38">
        <v>42938</v>
      </c>
      <c r="B2628" s="38" t="s">
        <v>606</v>
      </c>
      <c r="C2628" s="14" t="s">
        <v>102</v>
      </c>
      <c r="D2628" s="14" t="s">
        <v>84</v>
      </c>
      <c r="E2628" s="14" t="s">
        <v>88</v>
      </c>
      <c r="F2628" s="39">
        <v>12382.591448929425</v>
      </c>
      <c r="G2628" s="40"/>
    </row>
    <row r="2629" spans="1:7" x14ac:dyDescent="0.25">
      <c r="A2629" s="38">
        <v>42938</v>
      </c>
      <c r="B2629" s="38" t="s">
        <v>691</v>
      </c>
      <c r="C2629" s="14" t="s">
        <v>102</v>
      </c>
      <c r="D2629" s="14" t="s">
        <v>96</v>
      </c>
      <c r="E2629" s="14" t="s">
        <v>88</v>
      </c>
      <c r="F2629" s="39">
        <v>5743.8700939127075</v>
      </c>
      <c r="G2629" s="40"/>
    </row>
    <row r="2630" spans="1:7" x14ac:dyDescent="0.25">
      <c r="A2630" s="38">
        <v>42938</v>
      </c>
      <c r="B2630" s="38" t="s">
        <v>1673</v>
      </c>
      <c r="C2630" s="14" t="s">
        <v>102</v>
      </c>
      <c r="D2630" s="14" t="s">
        <v>90</v>
      </c>
      <c r="E2630" s="14" t="s">
        <v>85</v>
      </c>
      <c r="F2630" s="39">
        <v>5694.4189286890378</v>
      </c>
      <c r="G2630" s="40"/>
    </row>
    <row r="2631" spans="1:7" x14ac:dyDescent="0.25">
      <c r="A2631" s="38">
        <v>42938</v>
      </c>
      <c r="B2631" s="38" t="s">
        <v>1004</v>
      </c>
      <c r="C2631" s="14" t="s">
        <v>102</v>
      </c>
      <c r="D2631" s="14" t="s">
        <v>90</v>
      </c>
      <c r="E2631" s="14" t="s">
        <v>85</v>
      </c>
      <c r="F2631" s="39">
        <v>1248.117850062675</v>
      </c>
      <c r="G2631" s="40"/>
    </row>
    <row r="2632" spans="1:7" x14ac:dyDescent="0.25">
      <c r="A2632" s="38">
        <v>42938</v>
      </c>
      <c r="B2632" s="38" t="s">
        <v>453</v>
      </c>
      <c r="C2632" s="14" t="s">
        <v>107</v>
      </c>
      <c r="D2632" s="14" t="s">
        <v>103</v>
      </c>
      <c r="E2632" s="14" t="s">
        <v>85</v>
      </c>
      <c r="F2632" s="39">
        <v>12947.450581358884</v>
      </c>
      <c r="G2632" s="40"/>
    </row>
    <row r="2633" spans="1:7" x14ac:dyDescent="0.25">
      <c r="A2633" s="38">
        <v>42938</v>
      </c>
      <c r="B2633" s="38" t="s">
        <v>1925</v>
      </c>
      <c r="C2633" s="14" t="s">
        <v>107</v>
      </c>
      <c r="D2633" s="14" t="s">
        <v>90</v>
      </c>
      <c r="E2633" s="14" t="s">
        <v>85</v>
      </c>
      <c r="F2633" s="39">
        <v>6883.8763148101871</v>
      </c>
      <c r="G2633" s="40"/>
    </row>
    <row r="2634" spans="1:7" x14ac:dyDescent="0.25">
      <c r="A2634" s="38">
        <v>42938</v>
      </c>
      <c r="B2634" s="38" t="s">
        <v>1926</v>
      </c>
      <c r="C2634" s="14" t="s">
        <v>107</v>
      </c>
      <c r="D2634" s="14" t="s">
        <v>103</v>
      </c>
      <c r="E2634" s="14" t="s">
        <v>88</v>
      </c>
      <c r="F2634" s="39">
        <v>3918.2282309203106</v>
      </c>
      <c r="G2634" s="40"/>
    </row>
    <row r="2635" spans="1:7" x14ac:dyDescent="0.25">
      <c r="A2635" s="38">
        <v>42939</v>
      </c>
      <c r="B2635" s="38" t="s">
        <v>1927</v>
      </c>
      <c r="C2635" s="14" t="s">
        <v>83</v>
      </c>
      <c r="D2635" s="14" t="s">
        <v>90</v>
      </c>
      <c r="E2635" s="14" t="s">
        <v>85</v>
      </c>
      <c r="F2635" s="39">
        <v>12929.288895759782</v>
      </c>
      <c r="G2635" s="40"/>
    </row>
    <row r="2636" spans="1:7" x14ac:dyDescent="0.25">
      <c r="A2636" s="38">
        <v>42939</v>
      </c>
      <c r="B2636" s="38" t="s">
        <v>1840</v>
      </c>
      <c r="C2636" s="14" t="s">
        <v>83</v>
      </c>
      <c r="D2636" s="14" t="s">
        <v>90</v>
      </c>
      <c r="E2636" s="14" t="s">
        <v>88</v>
      </c>
      <c r="F2636" s="39">
        <v>12385.431392276892</v>
      </c>
      <c r="G2636" s="40"/>
    </row>
    <row r="2637" spans="1:7" x14ac:dyDescent="0.25">
      <c r="A2637" s="38">
        <v>42939</v>
      </c>
      <c r="B2637" s="38" t="s">
        <v>1585</v>
      </c>
      <c r="C2637" s="14" t="s">
        <v>83</v>
      </c>
      <c r="D2637" s="14" t="s">
        <v>116</v>
      </c>
      <c r="E2637" s="14" t="s">
        <v>88</v>
      </c>
      <c r="F2637" s="39">
        <v>10074.098600271183</v>
      </c>
      <c r="G2637" s="40"/>
    </row>
    <row r="2638" spans="1:7" x14ac:dyDescent="0.25">
      <c r="A2638" s="38">
        <v>42939</v>
      </c>
      <c r="B2638" s="38" t="s">
        <v>1838</v>
      </c>
      <c r="C2638" s="14" t="s">
        <v>83</v>
      </c>
      <c r="D2638" s="14" t="s">
        <v>90</v>
      </c>
      <c r="E2638" s="14" t="s">
        <v>88</v>
      </c>
      <c r="F2638" s="39">
        <v>9064.691648590262</v>
      </c>
      <c r="G2638" s="40"/>
    </row>
    <row r="2639" spans="1:7" x14ac:dyDescent="0.25">
      <c r="A2639" s="38">
        <v>42939</v>
      </c>
      <c r="B2639" s="38" t="s">
        <v>781</v>
      </c>
      <c r="C2639" s="14" t="s">
        <v>87</v>
      </c>
      <c r="D2639" s="14" t="s">
        <v>103</v>
      </c>
      <c r="E2639" s="14" t="s">
        <v>88</v>
      </c>
      <c r="F2639" s="39">
        <v>5531.0936707790488</v>
      </c>
      <c r="G2639" s="40"/>
    </row>
    <row r="2640" spans="1:7" x14ac:dyDescent="0.25">
      <c r="A2640" s="38">
        <v>42939</v>
      </c>
      <c r="B2640" s="38" t="s">
        <v>1521</v>
      </c>
      <c r="C2640" s="14" t="s">
        <v>87</v>
      </c>
      <c r="D2640" s="14" t="s">
        <v>96</v>
      </c>
      <c r="E2640" s="14" t="s">
        <v>88</v>
      </c>
      <c r="F2640" s="39">
        <v>5148.4773592355241</v>
      </c>
      <c r="G2640" s="40"/>
    </row>
    <row r="2641" spans="1:7" x14ac:dyDescent="0.25">
      <c r="A2641" s="38">
        <v>42939</v>
      </c>
      <c r="B2641" s="38" t="s">
        <v>1928</v>
      </c>
      <c r="C2641" s="14" t="s">
        <v>100</v>
      </c>
      <c r="D2641" s="14" t="s">
        <v>84</v>
      </c>
      <c r="E2641" s="14" t="s">
        <v>85</v>
      </c>
      <c r="F2641" s="39">
        <v>9073.965946136499</v>
      </c>
      <c r="G2641" s="40"/>
    </row>
    <row r="2642" spans="1:7" x14ac:dyDescent="0.25">
      <c r="A2642" s="38">
        <v>42939</v>
      </c>
      <c r="B2642" s="38" t="s">
        <v>1737</v>
      </c>
      <c r="C2642" s="14" t="s">
        <v>100</v>
      </c>
      <c r="D2642" s="14" t="s">
        <v>96</v>
      </c>
      <c r="E2642" s="14" t="s">
        <v>88</v>
      </c>
      <c r="F2642" s="39">
        <v>7918.9097993439127</v>
      </c>
      <c r="G2642" s="40"/>
    </row>
    <row r="2643" spans="1:7" x14ac:dyDescent="0.25">
      <c r="A2643" s="38">
        <v>42939</v>
      </c>
      <c r="B2643" s="38" t="s">
        <v>1929</v>
      </c>
      <c r="C2643" s="14" t="s">
        <v>100</v>
      </c>
      <c r="D2643" s="14" t="s">
        <v>98</v>
      </c>
      <c r="E2643" s="14" t="s">
        <v>88</v>
      </c>
      <c r="F2643" s="39">
        <v>7244.876109877272</v>
      </c>
      <c r="G2643" s="40"/>
    </row>
    <row r="2644" spans="1:7" x14ac:dyDescent="0.25">
      <c r="A2644" s="38">
        <v>42939</v>
      </c>
      <c r="B2644" s="38" t="s">
        <v>576</v>
      </c>
      <c r="C2644" s="14" t="s">
        <v>102</v>
      </c>
      <c r="D2644" s="14" t="s">
        <v>98</v>
      </c>
      <c r="E2644" s="14" t="s">
        <v>88</v>
      </c>
      <c r="F2644" s="39">
        <v>6098.2912857568817</v>
      </c>
      <c r="G2644" s="40"/>
    </row>
    <row r="2645" spans="1:7" x14ac:dyDescent="0.25">
      <c r="A2645" s="38">
        <v>42939</v>
      </c>
      <c r="B2645" s="38" t="s">
        <v>1742</v>
      </c>
      <c r="C2645" s="14" t="s">
        <v>102</v>
      </c>
      <c r="D2645" s="14" t="s">
        <v>90</v>
      </c>
      <c r="E2645" s="14" t="s">
        <v>88</v>
      </c>
      <c r="F2645" s="39">
        <v>811.67191299524757</v>
      </c>
      <c r="G2645" s="40"/>
    </row>
    <row r="2646" spans="1:7" x14ac:dyDescent="0.25">
      <c r="A2646" s="38">
        <v>42939</v>
      </c>
      <c r="B2646" s="38" t="s">
        <v>185</v>
      </c>
      <c r="C2646" s="14" t="s">
        <v>107</v>
      </c>
      <c r="D2646" s="14" t="s">
        <v>90</v>
      </c>
      <c r="E2646" s="14" t="s">
        <v>85</v>
      </c>
      <c r="F2646" s="39">
        <v>2299.9224572101225</v>
      </c>
      <c r="G2646" s="40"/>
    </row>
    <row r="2647" spans="1:7" x14ac:dyDescent="0.25">
      <c r="A2647" s="38">
        <v>42940</v>
      </c>
      <c r="B2647" s="38" t="s">
        <v>1930</v>
      </c>
      <c r="C2647" s="14" t="s">
        <v>83</v>
      </c>
      <c r="D2647" s="14" t="s">
        <v>125</v>
      </c>
      <c r="E2647" s="14" t="s">
        <v>88</v>
      </c>
      <c r="F2647" s="39">
        <v>12313.575611816397</v>
      </c>
      <c r="G2647" s="40"/>
    </row>
    <row r="2648" spans="1:7" x14ac:dyDescent="0.25">
      <c r="A2648" s="38">
        <v>42940</v>
      </c>
      <c r="B2648" s="38" t="s">
        <v>1931</v>
      </c>
      <c r="C2648" s="14" t="s">
        <v>83</v>
      </c>
      <c r="D2648" s="14" t="s">
        <v>84</v>
      </c>
      <c r="E2648" s="14" t="s">
        <v>85</v>
      </c>
      <c r="F2648" s="39">
        <v>5427.5917717406783</v>
      </c>
      <c r="G2648" s="40"/>
    </row>
    <row r="2649" spans="1:7" x14ac:dyDescent="0.25">
      <c r="A2649" s="38">
        <v>42940</v>
      </c>
      <c r="B2649" s="38" t="s">
        <v>1932</v>
      </c>
      <c r="C2649" s="14" t="s">
        <v>83</v>
      </c>
      <c r="D2649" s="14" t="s">
        <v>84</v>
      </c>
      <c r="E2649" s="14" t="s">
        <v>88</v>
      </c>
      <c r="F2649" s="39">
        <v>2507.800369047347</v>
      </c>
      <c r="G2649" s="40"/>
    </row>
    <row r="2650" spans="1:7" x14ac:dyDescent="0.25">
      <c r="A2650" s="38">
        <v>42940</v>
      </c>
      <c r="B2650" s="38" t="s">
        <v>616</v>
      </c>
      <c r="C2650" s="14" t="s">
        <v>83</v>
      </c>
      <c r="D2650" s="14" t="s">
        <v>90</v>
      </c>
      <c r="E2650" s="14" t="s">
        <v>85</v>
      </c>
      <c r="F2650" s="39">
        <v>2105.8258994373855</v>
      </c>
      <c r="G2650" s="40"/>
    </row>
    <row r="2651" spans="1:7" x14ac:dyDescent="0.25">
      <c r="A2651" s="38">
        <v>42940</v>
      </c>
      <c r="B2651" s="38" t="s">
        <v>1259</v>
      </c>
      <c r="C2651" s="14" t="s">
        <v>87</v>
      </c>
      <c r="D2651" s="14" t="s">
        <v>103</v>
      </c>
      <c r="E2651" s="14" t="s">
        <v>88</v>
      </c>
      <c r="F2651" s="39">
        <v>14014.49658075693</v>
      </c>
      <c r="G2651" s="40"/>
    </row>
    <row r="2652" spans="1:7" x14ac:dyDescent="0.25">
      <c r="A2652" s="38">
        <v>42940</v>
      </c>
      <c r="B2652" s="38" t="s">
        <v>1933</v>
      </c>
      <c r="C2652" s="14" t="s">
        <v>87</v>
      </c>
      <c r="D2652" s="14" t="s">
        <v>84</v>
      </c>
      <c r="E2652" s="14" t="s">
        <v>88</v>
      </c>
      <c r="F2652" s="39">
        <v>13738.687728737921</v>
      </c>
      <c r="G2652" s="40"/>
    </row>
    <row r="2653" spans="1:7" x14ac:dyDescent="0.25">
      <c r="A2653" s="38">
        <v>42940</v>
      </c>
      <c r="B2653" s="38" t="s">
        <v>1669</v>
      </c>
      <c r="C2653" s="14" t="s">
        <v>87</v>
      </c>
      <c r="D2653" s="14" t="s">
        <v>103</v>
      </c>
      <c r="E2653" s="14" t="s">
        <v>85</v>
      </c>
      <c r="F2653" s="39">
        <v>10482.872274615347</v>
      </c>
      <c r="G2653" s="40"/>
    </row>
    <row r="2654" spans="1:7" x14ac:dyDescent="0.25">
      <c r="A2654" s="38">
        <v>42940</v>
      </c>
      <c r="B2654" s="38" t="s">
        <v>1934</v>
      </c>
      <c r="C2654" s="14" t="s">
        <v>87</v>
      </c>
      <c r="D2654" s="14" t="s">
        <v>84</v>
      </c>
      <c r="E2654" s="14" t="s">
        <v>85</v>
      </c>
      <c r="F2654" s="39">
        <v>7422.7627448191506</v>
      </c>
      <c r="G2654" s="40"/>
    </row>
    <row r="2655" spans="1:7" x14ac:dyDescent="0.25">
      <c r="A2655" s="38">
        <v>42940</v>
      </c>
      <c r="B2655" s="38" t="s">
        <v>1500</v>
      </c>
      <c r="C2655" s="14" t="s">
        <v>87</v>
      </c>
      <c r="D2655" s="14" t="s">
        <v>103</v>
      </c>
      <c r="E2655" s="14" t="s">
        <v>85</v>
      </c>
      <c r="F2655" s="39">
        <v>4472.7148972744099</v>
      </c>
      <c r="G2655" s="40"/>
    </row>
    <row r="2656" spans="1:7" x14ac:dyDescent="0.25">
      <c r="A2656" s="38">
        <v>42940</v>
      </c>
      <c r="B2656" s="38" t="s">
        <v>1935</v>
      </c>
      <c r="C2656" s="14" t="s">
        <v>87</v>
      </c>
      <c r="D2656" s="14" t="s">
        <v>103</v>
      </c>
      <c r="E2656" s="14" t="s">
        <v>88</v>
      </c>
      <c r="F2656" s="39">
        <v>3805.6356198920994</v>
      </c>
      <c r="G2656" s="40"/>
    </row>
    <row r="2657" spans="1:7" x14ac:dyDescent="0.25">
      <c r="A2657" s="38">
        <v>42940</v>
      </c>
      <c r="B2657" s="38" t="s">
        <v>1936</v>
      </c>
      <c r="C2657" s="14" t="s">
        <v>100</v>
      </c>
      <c r="D2657" s="14" t="s">
        <v>90</v>
      </c>
      <c r="E2657" s="14" t="s">
        <v>85</v>
      </c>
      <c r="F2657" s="39">
        <v>5204.4698760544097</v>
      </c>
      <c r="G2657" s="40"/>
    </row>
    <row r="2658" spans="1:7" x14ac:dyDescent="0.25">
      <c r="A2658" s="38">
        <v>42940</v>
      </c>
      <c r="B2658" s="38" t="s">
        <v>1892</v>
      </c>
      <c r="C2658" s="14" t="s">
        <v>102</v>
      </c>
      <c r="D2658" s="14" t="s">
        <v>84</v>
      </c>
      <c r="E2658" s="14" t="s">
        <v>88</v>
      </c>
      <c r="F2658" s="39">
        <v>8672.4802689348599</v>
      </c>
      <c r="G2658" s="40"/>
    </row>
    <row r="2659" spans="1:7" x14ac:dyDescent="0.25">
      <c r="A2659" s="38">
        <v>42940</v>
      </c>
      <c r="B2659" s="38" t="s">
        <v>1461</v>
      </c>
      <c r="C2659" s="14" t="s">
        <v>107</v>
      </c>
      <c r="D2659" s="14" t="s">
        <v>103</v>
      </c>
      <c r="E2659" s="14" t="s">
        <v>88</v>
      </c>
      <c r="F2659" s="39">
        <v>3195.181680037766</v>
      </c>
      <c r="G2659" s="40"/>
    </row>
    <row r="2660" spans="1:7" x14ac:dyDescent="0.25">
      <c r="A2660" s="38">
        <v>42940</v>
      </c>
      <c r="B2660" s="38" t="s">
        <v>270</v>
      </c>
      <c r="C2660" s="14" t="s">
        <v>107</v>
      </c>
      <c r="D2660" s="14" t="s">
        <v>96</v>
      </c>
      <c r="E2660" s="14" t="s">
        <v>88</v>
      </c>
      <c r="F2660" s="39">
        <v>2090.5587844395372</v>
      </c>
      <c r="G2660" s="40"/>
    </row>
    <row r="2661" spans="1:7" x14ac:dyDescent="0.25">
      <c r="A2661" s="38">
        <v>42941</v>
      </c>
      <c r="B2661" s="38" t="s">
        <v>1597</v>
      </c>
      <c r="C2661" s="14" t="s">
        <v>83</v>
      </c>
      <c r="D2661" s="14" t="s">
        <v>96</v>
      </c>
      <c r="E2661" s="14" t="s">
        <v>85</v>
      </c>
      <c r="F2661" s="39">
        <v>10449.304508115814</v>
      </c>
      <c r="G2661" s="40"/>
    </row>
    <row r="2662" spans="1:7" x14ac:dyDescent="0.25">
      <c r="A2662" s="38">
        <v>42941</v>
      </c>
      <c r="B2662" s="38" t="s">
        <v>615</v>
      </c>
      <c r="C2662" s="14" t="s">
        <v>83</v>
      </c>
      <c r="D2662" s="14" t="s">
        <v>98</v>
      </c>
      <c r="E2662" s="14" t="s">
        <v>88</v>
      </c>
      <c r="F2662" s="39">
        <v>7846.4723897396898</v>
      </c>
      <c r="G2662" s="40"/>
    </row>
    <row r="2663" spans="1:7" x14ac:dyDescent="0.25">
      <c r="A2663" s="38">
        <v>42941</v>
      </c>
      <c r="B2663" s="38" t="s">
        <v>429</v>
      </c>
      <c r="C2663" s="14" t="s">
        <v>83</v>
      </c>
      <c r="D2663" s="14" t="s">
        <v>103</v>
      </c>
      <c r="E2663" s="14" t="s">
        <v>85</v>
      </c>
      <c r="F2663" s="39">
        <v>5160.4871554054353</v>
      </c>
      <c r="G2663" s="40"/>
    </row>
    <row r="2664" spans="1:7" x14ac:dyDescent="0.25">
      <c r="A2664" s="38">
        <v>42941</v>
      </c>
      <c r="B2664" s="38" t="s">
        <v>166</v>
      </c>
      <c r="C2664" s="14" t="s">
        <v>87</v>
      </c>
      <c r="D2664" s="14" t="s">
        <v>103</v>
      </c>
      <c r="E2664" s="14" t="s">
        <v>88</v>
      </c>
      <c r="F2664" s="39">
        <v>12952.110907466629</v>
      </c>
      <c r="G2664" s="40"/>
    </row>
    <row r="2665" spans="1:7" x14ac:dyDescent="0.25">
      <c r="A2665" s="38">
        <v>42941</v>
      </c>
      <c r="B2665" s="38" t="s">
        <v>774</v>
      </c>
      <c r="C2665" s="14" t="s">
        <v>87</v>
      </c>
      <c r="D2665" s="14" t="s">
        <v>96</v>
      </c>
      <c r="E2665" s="14" t="s">
        <v>88</v>
      </c>
      <c r="F2665" s="39">
        <v>8383.9774665751575</v>
      </c>
      <c r="G2665" s="40"/>
    </row>
    <row r="2666" spans="1:7" x14ac:dyDescent="0.25">
      <c r="A2666" s="38">
        <v>42941</v>
      </c>
      <c r="B2666" s="38" t="s">
        <v>628</v>
      </c>
      <c r="C2666" s="14" t="s">
        <v>87</v>
      </c>
      <c r="D2666" s="14" t="s">
        <v>96</v>
      </c>
      <c r="E2666" s="14" t="s">
        <v>88</v>
      </c>
      <c r="F2666" s="39">
        <v>4981.0952667971706</v>
      </c>
      <c r="G2666" s="40"/>
    </row>
    <row r="2667" spans="1:7" x14ac:dyDescent="0.25">
      <c r="A2667" s="38">
        <v>42941</v>
      </c>
      <c r="B2667" s="38" t="s">
        <v>1937</v>
      </c>
      <c r="C2667" s="14" t="s">
        <v>87</v>
      </c>
      <c r="D2667" s="14" t="s">
        <v>103</v>
      </c>
      <c r="E2667" s="14" t="s">
        <v>85</v>
      </c>
      <c r="F2667" s="39">
        <v>2372.2232339304774</v>
      </c>
      <c r="G2667" s="40"/>
    </row>
    <row r="2668" spans="1:7" x14ac:dyDescent="0.25">
      <c r="A2668" s="38">
        <v>42941</v>
      </c>
      <c r="B2668" s="38" t="s">
        <v>1938</v>
      </c>
      <c r="C2668" s="14" t="s">
        <v>100</v>
      </c>
      <c r="D2668" s="14" t="s">
        <v>84</v>
      </c>
      <c r="E2668" s="14" t="s">
        <v>88</v>
      </c>
      <c r="F2668" s="39">
        <v>11363.051616392728</v>
      </c>
      <c r="G2668" s="40"/>
    </row>
    <row r="2669" spans="1:7" x14ac:dyDescent="0.25">
      <c r="A2669" s="38">
        <v>42941</v>
      </c>
      <c r="B2669" s="38" t="s">
        <v>1939</v>
      </c>
      <c r="C2669" s="14" t="s">
        <v>102</v>
      </c>
      <c r="D2669" s="14" t="s">
        <v>125</v>
      </c>
      <c r="E2669" s="14" t="s">
        <v>88</v>
      </c>
      <c r="F2669" s="39">
        <v>13892.837620507307</v>
      </c>
      <c r="G2669" s="40"/>
    </row>
    <row r="2670" spans="1:7" x14ac:dyDescent="0.25">
      <c r="A2670" s="38">
        <v>42941</v>
      </c>
      <c r="B2670" s="38" t="s">
        <v>598</v>
      </c>
      <c r="C2670" s="14" t="s">
        <v>102</v>
      </c>
      <c r="D2670" s="14" t="s">
        <v>96</v>
      </c>
      <c r="E2670" s="14" t="s">
        <v>88</v>
      </c>
      <c r="F2670" s="39">
        <v>7567.0916606420933</v>
      </c>
      <c r="G2670" s="40"/>
    </row>
    <row r="2671" spans="1:7" x14ac:dyDescent="0.25">
      <c r="A2671" s="38">
        <v>42941</v>
      </c>
      <c r="B2671" s="38" t="s">
        <v>803</v>
      </c>
      <c r="C2671" s="14" t="s">
        <v>102</v>
      </c>
      <c r="D2671" s="14" t="s">
        <v>84</v>
      </c>
      <c r="E2671" s="14" t="s">
        <v>88</v>
      </c>
      <c r="F2671" s="39">
        <v>6012.3471583539267</v>
      </c>
      <c r="G2671" s="40"/>
    </row>
    <row r="2672" spans="1:7" x14ac:dyDescent="0.25">
      <c r="A2672" s="38">
        <v>42941</v>
      </c>
      <c r="B2672" s="38" t="s">
        <v>1940</v>
      </c>
      <c r="C2672" s="14" t="s">
        <v>102</v>
      </c>
      <c r="D2672" s="14" t="s">
        <v>103</v>
      </c>
      <c r="E2672" s="14" t="s">
        <v>88</v>
      </c>
      <c r="F2672" s="39">
        <v>4880.455619718844</v>
      </c>
      <c r="G2672" s="40"/>
    </row>
    <row r="2673" spans="1:7" x14ac:dyDescent="0.25">
      <c r="A2673" s="38">
        <v>42941</v>
      </c>
      <c r="B2673" s="38" t="s">
        <v>362</v>
      </c>
      <c r="C2673" s="14" t="s">
        <v>102</v>
      </c>
      <c r="D2673" s="14" t="s">
        <v>98</v>
      </c>
      <c r="E2673" s="14" t="s">
        <v>85</v>
      </c>
      <c r="F2673" s="39">
        <v>4142.1396026781686</v>
      </c>
      <c r="G2673" s="40"/>
    </row>
    <row r="2674" spans="1:7" x14ac:dyDescent="0.25">
      <c r="A2674" s="38">
        <v>42941</v>
      </c>
      <c r="B2674" s="38" t="s">
        <v>1941</v>
      </c>
      <c r="C2674" s="14" t="s">
        <v>102</v>
      </c>
      <c r="D2674" s="14" t="s">
        <v>98</v>
      </c>
      <c r="E2674" s="14" t="s">
        <v>85</v>
      </c>
      <c r="F2674" s="39">
        <v>156.6981404656155</v>
      </c>
      <c r="G2674" s="40"/>
    </row>
    <row r="2675" spans="1:7" x14ac:dyDescent="0.25">
      <c r="A2675" s="38">
        <v>42941</v>
      </c>
      <c r="B2675" s="38" t="s">
        <v>1942</v>
      </c>
      <c r="C2675" s="14" t="s">
        <v>107</v>
      </c>
      <c r="D2675" s="14" t="s">
        <v>125</v>
      </c>
      <c r="E2675" s="14" t="s">
        <v>85</v>
      </c>
      <c r="F2675" s="39">
        <v>14944.941189032552</v>
      </c>
      <c r="G2675" s="40"/>
    </row>
    <row r="2676" spans="1:7" x14ac:dyDescent="0.25">
      <c r="A2676" s="38">
        <v>42941</v>
      </c>
      <c r="B2676" s="38" t="s">
        <v>813</v>
      </c>
      <c r="C2676" s="14" t="s">
        <v>107</v>
      </c>
      <c r="D2676" s="14" t="s">
        <v>84</v>
      </c>
      <c r="E2676" s="14" t="s">
        <v>88</v>
      </c>
      <c r="F2676" s="39">
        <v>12033.956245286015</v>
      </c>
      <c r="G2676" s="40"/>
    </row>
    <row r="2677" spans="1:7" x14ac:dyDescent="0.25">
      <c r="A2677" s="38">
        <v>42942</v>
      </c>
      <c r="B2677" s="38" t="s">
        <v>826</v>
      </c>
      <c r="C2677" s="14" t="s">
        <v>83</v>
      </c>
      <c r="D2677" s="14" t="s">
        <v>103</v>
      </c>
      <c r="E2677" s="14" t="s">
        <v>85</v>
      </c>
      <c r="F2677" s="39">
        <v>8494.6697778960806</v>
      </c>
      <c r="G2677" s="40"/>
    </row>
    <row r="2678" spans="1:7" x14ac:dyDescent="0.25">
      <c r="A2678" s="38">
        <v>42942</v>
      </c>
      <c r="B2678" s="38" t="s">
        <v>1604</v>
      </c>
      <c r="C2678" s="14" t="s">
        <v>83</v>
      </c>
      <c r="D2678" s="14" t="s">
        <v>103</v>
      </c>
      <c r="E2678" s="14" t="s">
        <v>85</v>
      </c>
      <c r="F2678" s="39">
        <v>7167.4124642203369</v>
      </c>
      <c r="G2678" s="40"/>
    </row>
    <row r="2679" spans="1:7" x14ac:dyDescent="0.25">
      <c r="A2679" s="38">
        <v>42942</v>
      </c>
      <c r="B2679" s="38" t="s">
        <v>1943</v>
      </c>
      <c r="C2679" s="14" t="s">
        <v>83</v>
      </c>
      <c r="D2679" s="14" t="s">
        <v>90</v>
      </c>
      <c r="E2679" s="14" t="s">
        <v>85</v>
      </c>
      <c r="F2679" s="39">
        <v>3511.7597331615243</v>
      </c>
      <c r="G2679" s="40"/>
    </row>
    <row r="2680" spans="1:7" x14ac:dyDescent="0.25">
      <c r="A2680" s="38">
        <v>42942</v>
      </c>
      <c r="B2680" s="38" t="s">
        <v>642</v>
      </c>
      <c r="C2680" s="14" t="s">
        <v>87</v>
      </c>
      <c r="D2680" s="14" t="s">
        <v>116</v>
      </c>
      <c r="E2680" s="14" t="s">
        <v>85</v>
      </c>
      <c r="F2680" s="39">
        <v>10070.876424498943</v>
      </c>
      <c r="G2680" s="40"/>
    </row>
    <row r="2681" spans="1:7" x14ac:dyDescent="0.25">
      <c r="A2681" s="38">
        <v>42942</v>
      </c>
      <c r="B2681" s="38" t="s">
        <v>904</v>
      </c>
      <c r="C2681" s="14" t="s">
        <v>87</v>
      </c>
      <c r="D2681" s="14" t="s">
        <v>96</v>
      </c>
      <c r="E2681" s="14" t="s">
        <v>85</v>
      </c>
      <c r="F2681" s="39">
        <v>10046.105444711229</v>
      </c>
      <c r="G2681" s="40"/>
    </row>
    <row r="2682" spans="1:7" x14ac:dyDescent="0.25">
      <c r="A2682" s="38">
        <v>42942</v>
      </c>
      <c r="B2682" s="38" t="s">
        <v>1944</v>
      </c>
      <c r="C2682" s="14" t="s">
        <v>87</v>
      </c>
      <c r="D2682" s="14" t="s">
        <v>90</v>
      </c>
      <c r="E2682" s="14" t="s">
        <v>85</v>
      </c>
      <c r="F2682" s="39">
        <v>6437.3643331005578</v>
      </c>
      <c r="G2682" s="40"/>
    </row>
    <row r="2683" spans="1:7" x14ac:dyDescent="0.25">
      <c r="A2683" s="38">
        <v>42942</v>
      </c>
      <c r="B2683" s="38" t="s">
        <v>1945</v>
      </c>
      <c r="C2683" s="14" t="s">
        <v>100</v>
      </c>
      <c r="D2683" s="14" t="s">
        <v>90</v>
      </c>
      <c r="E2683" s="14" t="s">
        <v>85</v>
      </c>
      <c r="F2683" s="39">
        <v>5285.2117587455186</v>
      </c>
      <c r="G2683" s="40"/>
    </row>
    <row r="2684" spans="1:7" x14ac:dyDescent="0.25">
      <c r="A2684" s="38">
        <v>42942</v>
      </c>
      <c r="B2684" s="38" t="s">
        <v>1946</v>
      </c>
      <c r="C2684" s="14" t="s">
        <v>100</v>
      </c>
      <c r="D2684" s="14" t="s">
        <v>84</v>
      </c>
      <c r="E2684" s="14" t="s">
        <v>88</v>
      </c>
      <c r="F2684" s="39">
        <v>3509.886704790219</v>
      </c>
      <c r="G2684" s="40"/>
    </row>
    <row r="2685" spans="1:7" x14ac:dyDescent="0.25">
      <c r="A2685" s="38">
        <v>42942</v>
      </c>
      <c r="B2685" s="38" t="s">
        <v>368</v>
      </c>
      <c r="C2685" s="14" t="s">
        <v>102</v>
      </c>
      <c r="D2685" s="14" t="s">
        <v>103</v>
      </c>
      <c r="E2685" s="14" t="s">
        <v>85</v>
      </c>
      <c r="F2685" s="39">
        <v>11874.907499064602</v>
      </c>
      <c r="G2685" s="40"/>
    </row>
    <row r="2686" spans="1:7" x14ac:dyDescent="0.25">
      <c r="A2686" s="38">
        <v>42942</v>
      </c>
      <c r="B2686" s="38" t="s">
        <v>669</v>
      </c>
      <c r="C2686" s="14" t="s">
        <v>102</v>
      </c>
      <c r="D2686" s="14" t="s">
        <v>84</v>
      </c>
      <c r="E2686" s="14" t="s">
        <v>85</v>
      </c>
      <c r="F2686" s="39">
        <v>6203.4802919652684</v>
      </c>
      <c r="G2686" s="40"/>
    </row>
    <row r="2687" spans="1:7" x14ac:dyDescent="0.25">
      <c r="A2687" s="38">
        <v>42942</v>
      </c>
      <c r="B2687" s="38" t="s">
        <v>1947</v>
      </c>
      <c r="C2687" s="14" t="s">
        <v>107</v>
      </c>
      <c r="D2687" s="14" t="s">
        <v>98</v>
      </c>
      <c r="E2687" s="14" t="s">
        <v>88</v>
      </c>
      <c r="F2687" s="39">
        <v>7835.2791615080096</v>
      </c>
      <c r="G2687" s="40"/>
    </row>
    <row r="2688" spans="1:7" x14ac:dyDescent="0.25">
      <c r="A2688" s="38">
        <v>42943</v>
      </c>
      <c r="B2688" s="38" t="s">
        <v>1948</v>
      </c>
      <c r="C2688" s="14" t="s">
        <v>83</v>
      </c>
      <c r="D2688" s="14" t="s">
        <v>96</v>
      </c>
      <c r="E2688" s="14" t="s">
        <v>85</v>
      </c>
      <c r="F2688" s="39">
        <v>13651.541002225167</v>
      </c>
      <c r="G2688" s="40"/>
    </row>
    <row r="2689" spans="1:7" x14ac:dyDescent="0.25">
      <c r="A2689" s="38">
        <v>42943</v>
      </c>
      <c r="B2689" s="38" t="s">
        <v>745</v>
      </c>
      <c r="C2689" s="14" t="s">
        <v>83</v>
      </c>
      <c r="D2689" s="14" t="s">
        <v>116</v>
      </c>
      <c r="E2689" s="14" t="s">
        <v>85</v>
      </c>
      <c r="F2689" s="39">
        <v>9812.2423484318169</v>
      </c>
      <c r="G2689" s="40"/>
    </row>
    <row r="2690" spans="1:7" x14ac:dyDescent="0.25">
      <c r="A2690" s="38">
        <v>42943</v>
      </c>
      <c r="B2690" s="38" t="s">
        <v>268</v>
      </c>
      <c r="C2690" s="14" t="s">
        <v>83</v>
      </c>
      <c r="D2690" s="14" t="s">
        <v>96</v>
      </c>
      <c r="E2690" s="14" t="s">
        <v>88</v>
      </c>
      <c r="F2690" s="39">
        <v>6247.3635644688238</v>
      </c>
      <c r="G2690" s="40"/>
    </row>
    <row r="2691" spans="1:7" x14ac:dyDescent="0.25">
      <c r="A2691" s="38">
        <v>42943</v>
      </c>
      <c r="B2691" s="38" t="s">
        <v>1011</v>
      </c>
      <c r="C2691" s="14" t="s">
        <v>83</v>
      </c>
      <c r="D2691" s="14" t="s">
        <v>96</v>
      </c>
      <c r="E2691" s="14" t="s">
        <v>88</v>
      </c>
      <c r="F2691" s="39">
        <v>4562.5582473777167</v>
      </c>
      <c r="G2691" s="40"/>
    </row>
    <row r="2692" spans="1:7" x14ac:dyDescent="0.25">
      <c r="A2692" s="38">
        <v>42943</v>
      </c>
      <c r="B2692" s="38" t="s">
        <v>1949</v>
      </c>
      <c r="C2692" s="14" t="s">
        <v>83</v>
      </c>
      <c r="D2692" s="14" t="s">
        <v>84</v>
      </c>
      <c r="E2692" s="14" t="s">
        <v>85</v>
      </c>
      <c r="F2692" s="39">
        <v>3913.1858870667434</v>
      </c>
      <c r="G2692" s="40"/>
    </row>
    <row r="2693" spans="1:7" x14ac:dyDescent="0.25">
      <c r="A2693" s="38">
        <v>42943</v>
      </c>
      <c r="B2693" s="38" t="s">
        <v>632</v>
      </c>
      <c r="C2693" s="14" t="s">
        <v>83</v>
      </c>
      <c r="D2693" s="14" t="s">
        <v>103</v>
      </c>
      <c r="E2693" s="14" t="s">
        <v>88</v>
      </c>
      <c r="F2693" s="39">
        <v>1658.393231080845</v>
      </c>
      <c r="G2693" s="40"/>
    </row>
    <row r="2694" spans="1:7" x14ac:dyDescent="0.25">
      <c r="A2694" s="38">
        <v>42943</v>
      </c>
      <c r="B2694" s="38" t="s">
        <v>1950</v>
      </c>
      <c r="C2694" s="14" t="s">
        <v>83</v>
      </c>
      <c r="D2694" s="14" t="s">
        <v>90</v>
      </c>
      <c r="E2694" s="14" t="s">
        <v>85</v>
      </c>
      <c r="F2694" s="39">
        <v>343.64329680597132</v>
      </c>
      <c r="G2694" s="40"/>
    </row>
    <row r="2695" spans="1:7" x14ac:dyDescent="0.25">
      <c r="A2695" s="38">
        <v>42943</v>
      </c>
      <c r="B2695" s="38" t="s">
        <v>1658</v>
      </c>
      <c r="C2695" s="14" t="s">
        <v>87</v>
      </c>
      <c r="D2695" s="14" t="s">
        <v>84</v>
      </c>
      <c r="E2695" s="14" t="s">
        <v>88</v>
      </c>
      <c r="F2695" s="39">
        <v>6488.0269250220172</v>
      </c>
      <c r="G2695" s="40"/>
    </row>
    <row r="2696" spans="1:7" x14ac:dyDescent="0.25">
      <c r="A2696" s="38">
        <v>42943</v>
      </c>
      <c r="B2696" s="38" t="s">
        <v>331</v>
      </c>
      <c r="C2696" s="14" t="s">
        <v>87</v>
      </c>
      <c r="D2696" s="14" t="s">
        <v>103</v>
      </c>
      <c r="E2696" s="14" t="s">
        <v>88</v>
      </c>
      <c r="F2696" s="39">
        <v>735.20152208995478</v>
      </c>
      <c r="G2696" s="40"/>
    </row>
    <row r="2697" spans="1:7" x14ac:dyDescent="0.25">
      <c r="A2697" s="38">
        <v>42943</v>
      </c>
      <c r="B2697" s="38" t="s">
        <v>1951</v>
      </c>
      <c r="C2697" s="14" t="s">
        <v>87</v>
      </c>
      <c r="D2697" s="14" t="s">
        <v>90</v>
      </c>
      <c r="E2697" s="14" t="s">
        <v>85</v>
      </c>
      <c r="F2697" s="39">
        <v>542.77647804505193</v>
      </c>
      <c r="G2697" s="40"/>
    </row>
    <row r="2698" spans="1:7" x14ac:dyDescent="0.25">
      <c r="A2698" s="38">
        <v>42943</v>
      </c>
      <c r="B2698" s="38" t="s">
        <v>1593</v>
      </c>
      <c r="C2698" s="14" t="s">
        <v>100</v>
      </c>
      <c r="D2698" s="14" t="s">
        <v>96</v>
      </c>
      <c r="E2698" s="14" t="s">
        <v>85</v>
      </c>
      <c r="F2698" s="39">
        <v>14607.396212348534</v>
      </c>
      <c r="G2698" s="40"/>
    </row>
    <row r="2699" spans="1:7" x14ac:dyDescent="0.25">
      <c r="A2699" s="38">
        <v>42943</v>
      </c>
      <c r="B2699" s="38" t="s">
        <v>586</v>
      </c>
      <c r="C2699" s="14" t="s">
        <v>100</v>
      </c>
      <c r="D2699" s="14" t="s">
        <v>84</v>
      </c>
      <c r="E2699" s="14" t="s">
        <v>88</v>
      </c>
      <c r="F2699" s="39">
        <v>12474.315438019601</v>
      </c>
      <c r="G2699" s="40"/>
    </row>
    <row r="2700" spans="1:7" x14ac:dyDescent="0.25">
      <c r="A2700" s="38">
        <v>42943</v>
      </c>
      <c r="B2700" s="38" t="s">
        <v>1625</v>
      </c>
      <c r="C2700" s="14" t="s">
        <v>100</v>
      </c>
      <c r="D2700" s="14" t="s">
        <v>90</v>
      </c>
      <c r="E2700" s="14" t="s">
        <v>85</v>
      </c>
      <c r="F2700" s="39">
        <v>11135.792601209385</v>
      </c>
      <c r="G2700" s="40"/>
    </row>
    <row r="2701" spans="1:7" x14ac:dyDescent="0.25">
      <c r="A2701" s="38">
        <v>42943</v>
      </c>
      <c r="B2701" s="38" t="s">
        <v>1952</v>
      </c>
      <c r="C2701" s="14" t="s">
        <v>100</v>
      </c>
      <c r="D2701" s="14" t="s">
        <v>84</v>
      </c>
      <c r="E2701" s="14" t="s">
        <v>85</v>
      </c>
      <c r="F2701" s="39">
        <v>5170.3222195998051</v>
      </c>
      <c r="G2701" s="40"/>
    </row>
    <row r="2702" spans="1:7" x14ac:dyDescent="0.25">
      <c r="A2702" s="38">
        <v>42943</v>
      </c>
      <c r="B2702" s="38" t="s">
        <v>1953</v>
      </c>
      <c r="C2702" s="14" t="s">
        <v>100</v>
      </c>
      <c r="D2702" s="14" t="s">
        <v>103</v>
      </c>
      <c r="E2702" s="14" t="s">
        <v>85</v>
      </c>
      <c r="F2702" s="39">
        <v>5036.8472866291422</v>
      </c>
      <c r="G2702" s="40"/>
    </row>
    <row r="2703" spans="1:7" x14ac:dyDescent="0.25">
      <c r="A2703" s="38">
        <v>42943</v>
      </c>
      <c r="B2703" s="38" t="s">
        <v>1954</v>
      </c>
      <c r="C2703" s="14" t="s">
        <v>102</v>
      </c>
      <c r="D2703" s="14" t="s">
        <v>96</v>
      </c>
      <c r="E2703" s="14" t="s">
        <v>85</v>
      </c>
      <c r="F2703" s="39">
        <v>12729.586785495499</v>
      </c>
      <c r="G2703" s="40"/>
    </row>
    <row r="2704" spans="1:7" x14ac:dyDescent="0.25">
      <c r="A2704" s="38">
        <v>42943</v>
      </c>
      <c r="B2704" s="38" t="s">
        <v>470</v>
      </c>
      <c r="C2704" s="14" t="s">
        <v>102</v>
      </c>
      <c r="D2704" s="14" t="s">
        <v>96</v>
      </c>
      <c r="E2704" s="14" t="s">
        <v>88</v>
      </c>
      <c r="F2704" s="39">
        <v>10824.084648239597</v>
      </c>
      <c r="G2704" s="40"/>
    </row>
    <row r="2705" spans="1:7" x14ac:dyDescent="0.25">
      <c r="A2705" s="38">
        <v>42943</v>
      </c>
      <c r="B2705" s="38" t="s">
        <v>417</v>
      </c>
      <c r="C2705" s="14" t="s">
        <v>107</v>
      </c>
      <c r="D2705" s="14" t="s">
        <v>103</v>
      </c>
      <c r="E2705" s="14" t="s">
        <v>88</v>
      </c>
      <c r="F2705" s="39">
        <v>14091.951267757315</v>
      </c>
      <c r="G2705" s="40"/>
    </row>
    <row r="2706" spans="1:7" x14ac:dyDescent="0.25">
      <c r="A2706" s="38">
        <v>42943</v>
      </c>
      <c r="B2706" s="38" t="s">
        <v>975</v>
      </c>
      <c r="C2706" s="14" t="s">
        <v>107</v>
      </c>
      <c r="D2706" s="14" t="s">
        <v>125</v>
      </c>
      <c r="E2706" s="14" t="s">
        <v>85</v>
      </c>
      <c r="F2706" s="39">
        <v>13752.433572320739</v>
      </c>
      <c r="G2706" s="40"/>
    </row>
    <row r="2707" spans="1:7" x14ac:dyDescent="0.25">
      <c r="A2707" s="38">
        <v>42943</v>
      </c>
      <c r="B2707" s="38" t="s">
        <v>1955</v>
      </c>
      <c r="C2707" s="14" t="s">
        <v>107</v>
      </c>
      <c r="D2707" s="14" t="s">
        <v>96</v>
      </c>
      <c r="E2707" s="14" t="s">
        <v>88</v>
      </c>
      <c r="F2707" s="39">
        <v>4589.6281174692494</v>
      </c>
      <c r="G2707" s="40"/>
    </row>
    <row r="2708" spans="1:7" x14ac:dyDescent="0.25">
      <c r="A2708" s="38">
        <v>42944</v>
      </c>
      <c r="B2708" s="38" t="s">
        <v>1956</v>
      </c>
      <c r="C2708" s="14" t="s">
        <v>83</v>
      </c>
      <c r="D2708" s="14" t="s">
        <v>98</v>
      </c>
      <c r="E2708" s="14" t="s">
        <v>85</v>
      </c>
      <c r="F2708" s="39">
        <v>7853.5941503406348</v>
      </c>
      <c r="G2708" s="40"/>
    </row>
    <row r="2709" spans="1:7" x14ac:dyDescent="0.25">
      <c r="A2709" s="38">
        <v>42944</v>
      </c>
      <c r="B2709" s="38" t="s">
        <v>206</v>
      </c>
      <c r="C2709" s="14" t="s">
        <v>87</v>
      </c>
      <c r="D2709" s="14" t="s">
        <v>98</v>
      </c>
      <c r="E2709" s="14" t="s">
        <v>88</v>
      </c>
      <c r="F2709" s="39">
        <v>5680.5703780331323</v>
      </c>
      <c r="G2709" s="40"/>
    </row>
    <row r="2710" spans="1:7" x14ac:dyDescent="0.25">
      <c r="A2710" s="38">
        <v>42944</v>
      </c>
      <c r="B2710" s="38" t="s">
        <v>1957</v>
      </c>
      <c r="C2710" s="14" t="s">
        <v>87</v>
      </c>
      <c r="D2710" s="14" t="s">
        <v>96</v>
      </c>
      <c r="E2710" s="14" t="s">
        <v>85</v>
      </c>
      <c r="F2710" s="39">
        <v>4515.7689330647236</v>
      </c>
      <c r="G2710" s="40"/>
    </row>
    <row r="2711" spans="1:7" x14ac:dyDescent="0.25">
      <c r="A2711" s="38">
        <v>42944</v>
      </c>
      <c r="B2711" s="38" t="s">
        <v>1958</v>
      </c>
      <c r="C2711" s="14" t="s">
        <v>87</v>
      </c>
      <c r="D2711" s="14" t="s">
        <v>103</v>
      </c>
      <c r="E2711" s="14" t="s">
        <v>85</v>
      </c>
      <c r="F2711" s="39">
        <v>3033.4613578490994</v>
      </c>
      <c r="G2711" s="40"/>
    </row>
    <row r="2712" spans="1:7" x14ac:dyDescent="0.25">
      <c r="A2712" s="38">
        <v>42944</v>
      </c>
      <c r="B2712" s="38" t="s">
        <v>1687</v>
      </c>
      <c r="C2712" s="14" t="s">
        <v>100</v>
      </c>
      <c r="D2712" s="14" t="s">
        <v>84</v>
      </c>
      <c r="E2712" s="14" t="s">
        <v>85</v>
      </c>
      <c r="F2712" s="39">
        <v>7068.1311781736349</v>
      </c>
      <c r="G2712" s="40"/>
    </row>
    <row r="2713" spans="1:7" x14ac:dyDescent="0.25">
      <c r="A2713" s="38">
        <v>42944</v>
      </c>
      <c r="B2713" s="38" t="s">
        <v>1628</v>
      </c>
      <c r="C2713" s="14" t="s">
        <v>100</v>
      </c>
      <c r="D2713" s="14" t="s">
        <v>84</v>
      </c>
      <c r="E2713" s="14" t="s">
        <v>88</v>
      </c>
      <c r="F2713" s="39">
        <v>4563.9036858973723</v>
      </c>
      <c r="G2713" s="40"/>
    </row>
    <row r="2714" spans="1:7" x14ac:dyDescent="0.25">
      <c r="A2714" s="38">
        <v>42944</v>
      </c>
      <c r="B2714" s="38" t="s">
        <v>1959</v>
      </c>
      <c r="C2714" s="14" t="s">
        <v>100</v>
      </c>
      <c r="D2714" s="14" t="s">
        <v>96</v>
      </c>
      <c r="E2714" s="14" t="s">
        <v>85</v>
      </c>
      <c r="F2714" s="39">
        <v>4525.8823018922767</v>
      </c>
      <c r="G2714" s="40"/>
    </row>
    <row r="2715" spans="1:7" x14ac:dyDescent="0.25">
      <c r="A2715" s="38">
        <v>42944</v>
      </c>
      <c r="B2715" s="38" t="s">
        <v>457</v>
      </c>
      <c r="C2715" s="14" t="s">
        <v>102</v>
      </c>
      <c r="D2715" s="14" t="s">
        <v>103</v>
      </c>
      <c r="E2715" s="14" t="s">
        <v>88</v>
      </c>
      <c r="F2715" s="39">
        <v>9282.3927188533089</v>
      </c>
      <c r="G2715" s="40"/>
    </row>
    <row r="2716" spans="1:7" x14ac:dyDescent="0.25">
      <c r="A2716" s="38">
        <v>42944</v>
      </c>
      <c r="B2716" s="38" t="s">
        <v>1960</v>
      </c>
      <c r="C2716" s="14" t="s">
        <v>102</v>
      </c>
      <c r="D2716" s="14" t="s">
        <v>90</v>
      </c>
      <c r="E2716" s="14" t="s">
        <v>88</v>
      </c>
      <c r="F2716" s="39">
        <v>6222.6818440588049</v>
      </c>
      <c r="G2716" s="40"/>
    </row>
    <row r="2717" spans="1:7" x14ac:dyDescent="0.25">
      <c r="A2717" s="38">
        <v>42944</v>
      </c>
      <c r="B2717" s="38" t="s">
        <v>1961</v>
      </c>
      <c r="C2717" s="14" t="s">
        <v>102</v>
      </c>
      <c r="D2717" s="14" t="s">
        <v>103</v>
      </c>
      <c r="E2717" s="14" t="s">
        <v>88</v>
      </c>
      <c r="F2717" s="39">
        <v>140.74449074637161</v>
      </c>
      <c r="G2717" s="40"/>
    </row>
    <row r="2718" spans="1:7" x14ac:dyDescent="0.25">
      <c r="A2718" s="38">
        <v>42944</v>
      </c>
      <c r="B2718" s="38" t="s">
        <v>1962</v>
      </c>
      <c r="C2718" s="14" t="s">
        <v>107</v>
      </c>
      <c r="D2718" s="14" t="s">
        <v>90</v>
      </c>
      <c r="E2718" s="14" t="s">
        <v>85</v>
      </c>
      <c r="F2718" s="39">
        <v>12354.512730165747</v>
      </c>
      <c r="G2718" s="40"/>
    </row>
    <row r="2719" spans="1:7" x14ac:dyDescent="0.25">
      <c r="A2719" s="38">
        <v>42944</v>
      </c>
      <c r="B2719" s="38" t="s">
        <v>1963</v>
      </c>
      <c r="C2719" s="14" t="s">
        <v>107</v>
      </c>
      <c r="D2719" s="14" t="s">
        <v>96</v>
      </c>
      <c r="E2719" s="14" t="s">
        <v>88</v>
      </c>
      <c r="F2719" s="39">
        <v>10463.377703528029</v>
      </c>
      <c r="G2719" s="40"/>
    </row>
    <row r="2720" spans="1:7" x14ac:dyDescent="0.25">
      <c r="A2720" s="38">
        <v>42944</v>
      </c>
      <c r="B2720" s="38" t="s">
        <v>1964</v>
      </c>
      <c r="C2720" s="14" t="s">
        <v>107</v>
      </c>
      <c r="D2720" s="14" t="s">
        <v>116</v>
      </c>
      <c r="E2720" s="14" t="s">
        <v>85</v>
      </c>
      <c r="F2720" s="39">
        <v>9828.3158947934044</v>
      </c>
      <c r="G2720" s="40"/>
    </row>
    <row r="2721" spans="1:7" x14ac:dyDescent="0.25">
      <c r="A2721" s="38">
        <v>42944</v>
      </c>
      <c r="B2721" s="38" t="s">
        <v>1258</v>
      </c>
      <c r="C2721" s="14" t="s">
        <v>107</v>
      </c>
      <c r="D2721" s="14" t="s">
        <v>84</v>
      </c>
      <c r="E2721" s="14" t="s">
        <v>88</v>
      </c>
      <c r="F2721" s="39">
        <v>4730.5500857370762</v>
      </c>
      <c r="G2721" s="40"/>
    </row>
    <row r="2722" spans="1:7" x14ac:dyDescent="0.25">
      <c r="A2722" s="38">
        <v>42944</v>
      </c>
      <c r="B2722" s="38" t="s">
        <v>1965</v>
      </c>
      <c r="C2722" s="14" t="s">
        <v>107</v>
      </c>
      <c r="D2722" s="14" t="s">
        <v>90</v>
      </c>
      <c r="E2722" s="14" t="s">
        <v>88</v>
      </c>
      <c r="F2722" s="39">
        <v>1733.7727403782999</v>
      </c>
      <c r="G2722" s="40"/>
    </row>
    <row r="2723" spans="1:7" x14ac:dyDescent="0.25">
      <c r="A2723" s="38">
        <v>42945</v>
      </c>
      <c r="B2723" s="38" t="s">
        <v>1966</v>
      </c>
      <c r="C2723" s="14" t="s">
        <v>83</v>
      </c>
      <c r="D2723" s="14" t="s">
        <v>98</v>
      </c>
      <c r="E2723" s="14" t="s">
        <v>85</v>
      </c>
      <c r="F2723" s="39">
        <v>2777.2252206861071</v>
      </c>
      <c r="G2723" s="40"/>
    </row>
    <row r="2724" spans="1:7" x14ac:dyDescent="0.25">
      <c r="A2724" s="38">
        <v>42945</v>
      </c>
      <c r="B2724" s="38" t="s">
        <v>1967</v>
      </c>
      <c r="C2724" s="14" t="s">
        <v>87</v>
      </c>
      <c r="D2724" s="14" t="s">
        <v>96</v>
      </c>
      <c r="E2724" s="14" t="s">
        <v>88</v>
      </c>
      <c r="F2724" s="39">
        <v>8779.7816906791923</v>
      </c>
      <c r="G2724" s="40"/>
    </row>
    <row r="2725" spans="1:7" x14ac:dyDescent="0.25">
      <c r="A2725" s="38">
        <v>42945</v>
      </c>
      <c r="B2725" s="38" t="s">
        <v>406</v>
      </c>
      <c r="C2725" s="14" t="s">
        <v>87</v>
      </c>
      <c r="D2725" s="14" t="s">
        <v>96</v>
      </c>
      <c r="E2725" s="14" t="s">
        <v>88</v>
      </c>
      <c r="F2725" s="39">
        <v>4306.7285427721508</v>
      </c>
      <c r="G2725" s="40"/>
    </row>
    <row r="2726" spans="1:7" x14ac:dyDescent="0.25">
      <c r="A2726" s="38">
        <v>42945</v>
      </c>
      <c r="B2726" s="38" t="s">
        <v>1968</v>
      </c>
      <c r="C2726" s="14" t="s">
        <v>87</v>
      </c>
      <c r="D2726" s="14" t="s">
        <v>84</v>
      </c>
      <c r="E2726" s="14" t="s">
        <v>85</v>
      </c>
      <c r="F2726" s="39">
        <v>2348.9883899515662</v>
      </c>
      <c r="G2726" s="40"/>
    </row>
    <row r="2727" spans="1:7" x14ac:dyDescent="0.25">
      <c r="A2727" s="38">
        <v>42945</v>
      </c>
      <c r="B2727" s="38" t="s">
        <v>1969</v>
      </c>
      <c r="C2727" s="14" t="s">
        <v>100</v>
      </c>
      <c r="D2727" s="14" t="s">
        <v>98</v>
      </c>
      <c r="E2727" s="14" t="s">
        <v>88</v>
      </c>
      <c r="F2727" s="39">
        <v>5269.2721652544615</v>
      </c>
      <c r="G2727" s="40"/>
    </row>
    <row r="2728" spans="1:7" x14ac:dyDescent="0.25">
      <c r="A2728" s="38">
        <v>42945</v>
      </c>
      <c r="B2728" s="38" t="s">
        <v>421</v>
      </c>
      <c r="C2728" s="14" t="s">
        <v>102</v>
      </c>
      <c r="D2728" s="14" t="s">
        <v>96</v>
      </c>
      <c r="E2728" s="14" t="s">
        <v>88</v>
      </c>
      <c r="F2728" s="39">
        <v>4344.3118502611642</v>
      </c>
      <c r="G2728" s="40"/>
    </row>
    <row r="2729" spans="1:7" x14ac:dyDescent="0.25">
      <c r="A2729" s="38">
        <v>42945</v>
      </c>
      <c r="B2729" s="38" t="s">
        <v>512</v>
      </c>
      <c r="C2729" s="14" t="s">
        <v>107</v>
      </c>
      <c r="D2729" s="14" t="s">
        <v>96</v>
      </c>
      <c r="E2729" s="14" t="s">
        <v>88</v>
      </c>
      <c r="F2729" s="39">
        <v>13495.883953807672</v>
      </c>
      <c r="G2729" s="40"/>
    </row>
    <row r="2730" spans="1:7" x14ac:dyDescent="0.25">
      <c r="A2730" s="38">
        <v>42945</v>
      </c>
      <c r="B2730" s="38" t="s">
        <v>1970</v>
      </c>
      <c r="C2730" s="14" t="s">
        <v>107</v>
      </c>
      <c r="D2730" s="14" t="s">
        <v>96</v>
      </c>
      <c r="E2730" s="14" t="s">
        <v>85</v>
      </c>
      <c r="F2730" s="39">
        <v>7174.7650380049472</v>
      </c>
      <c r="G2730" s="40"/>
    </row>
    <row r="2731" spans="1:7" x14ac:dyDescent="0.25">
      <c r="A2731" s="38">
        <v>42945</v>
      </c>
      <c r="B2731" s="38" t="s">
        <v>1971</v>
      </c>
      <c r="C2731" s="14" t="s">
        <v>107</v>
      </c>
      <c r="D2731" s="14" t="s">
        <v>103</v>
      </c>
      <c r="E2731" s="14" t="s">
        <v>88</v>
      </c>
      <c r="F2731" s="39">
        <v>6246.560626010134</v>
      </c>
      <c r="G2731" s="40"/>
    </row>
    <row r="2732" spans="1:7" x14ac:dyDescent="0.25">
      <c r="A2732" s="38">
        <v>42945</v>
      </c>
      <c r="B2732" s="38" t="s">
        <v>1972</v>
      </c>
      <c r="C2732" s="14" t="s">
        <v>107</v>
      </c>
      <c r="D2732" s="14" t="s">
        <v>98</v>
      </c>
      <c r="E2732" s="14" t="s">
        <v>88</v>
      </c>
      <c r="F2732" s="39">
        <v>3131.3732598858451</v>
      </c>
      <c r="G2732" s="40"/>
    </row>
    <row r="2733" spans="1:7" x14ac:dyDescent="0.25">
      <c r="A2733" s="38">
        <v>42945</v>
      </c>
      <c r="B2733" s="38" t="s">
        <v>1941</v>
      </c>
      <c r="C2733" s="14" t="s">
        <v>107</v>
      </c>
      <c r="D2733" s="14" t="s">
        <v>96</v>
      </c>
      <c r="E2733" s="14" t="s">
        <v>85</v>
      </c>
      <c r="F2733" s="39">
        <v>2966.4735990064487</v>
      </c>
      <c r="G2733" s="40"/>
    </row>
    <row r="2734" spans="1:7" x14ac:dyDescent="0.25">
      <c r="A2734" s="38">
        <v>42945</v>
      </c>
      <c r="B2734" s="38" t="s">
        <v>1973</v>
      </c>
      <c r="C2734" s="14" t="s">
        <v>107</v>
      </c>
      <c r="D2734" s="14" t="s">
        <v>96</v>
      </c>
      <c r="E2734" s="14" t="s">
        <v>88</v>
      </c>
      <c r="F2734" s="39">
        <v>832.0721430035702</v>
      </c>
      <c r="G2734" s="40"/>
    </row>
    <row r="2735" spans="1:7" x14ac:dyDescent="0.25">
      <c r="A2735" s="38">
        <v>42946</v>
      </c>
      <c r="B2735" s="38" t="s">
        <v>1974</v>
      </c>
      <c r="C2735" s="14" t="s">
        <v>83</v>
      </c>
      <c r="D2735" s="14" t="s">
        <v>84</v>
      </c>
      <c r="E2735" s="14" t="s">
        <v>88</v>
      </c>
      <c r="F2735" s="39">
        <v>10103.043715256792</v>
      </c>
      <c r="G2735" s="40"/>
    </row>
    <row r="2736" spans="1:7" x14ac:dyDescent="0.25">
      <c r="A2736" s="38">
        <v>42946</v>
      </c>
      <c r="B2736" s="38" t="s">
        <v>1975</v>
      </c>
      <c r="C2736" s="14" t="s">
        <v>83</v>
      </c>
      <c r="D2736" s="14" t="s">
        <v>116</v>
      </c>
      <c r="E2736" s="14" t="s">
        <v>88</v>
      </c>
      <c r="F2736" s="39">
        <v>8451.9378493736913</v>
      </c>
      <c r="G2736" s="40"/>
    </row>
    <row r="2737" spans="1:7" x14ac:dyDescent="0.25">
      <c r="A2737" s="38">
        <v>42946</v>
      </c>
      <c r="B2737" s="38" t="s">
        <v>257</v>
      </c>
      <c r="C2737" s="14" t="s">
        <v>87</v>
      </c>
      <c r="D2737" s="14" t="s">
        <v>116</v>
      </c>
      <c r="E2737" s="14" t="s">
        <v>88</v>
      </c>
      <c r="F2737" s="39">
        <v>11353.192025407794</v>
      </c>
      <c r="G2737" s="40"/>
    </row>
    <row r="2738" spans="1:7" x14ac:dyDescent="0.25">
      <c r="A2738" s="38">
        <v>42946</v>
      </c>
      <c r="B2738" s="38" t="s">
        <v>535</v>
      </c>
      <c r="C2738" s="14" t="s">
        <v>87</v>
      </c>
      <c r="D2738" s="14" t="s">
        <v>98</v>
      </c>
      <c r="E2738" s="14" t="s">
        <v>85</v>
      </c>
      <c r="F2738" s="39">
        <v>4585.3690233337338</v>
      </c>
      <c r="G2738" s="40"/>
    </row>
    <row r="2739" spans="1:7" x14ac:dyDescent="0.25">
      <c r="A2739" s="38">
        <v>42946</v>
      </c>
      <c r="B2739" s="38" t="s">
        <v>1976</v>
      </c>
      <c r="C2739" s="14" t="s">
        <v>87</v>
      </c>
      <c r="D2739" s="14" t="s">
        <v>98</v>
      </c>
      <c r="E2739" s="14" t="s">
        <v>88</v>
      </c>
      <c r="F2739" s="39">
        <v>1093.8201977329848</v>
      </c>
      <c r="G2739" s="40"/>
    </row>
    <row r="2740" spans="1:7" x14ac:dyDescent="0.25">
      <c r="A2740" s="38">
        <v>42946</v>
      </c>
      <c r="B2740" s="38" t="s">
        <v>1734</v>
      </c>
      <c r="C2740" s="14" t="s">
        <v>100</v>
      </c>
      <c r="D2740" s="14" t="s">
        <v>103</v>
      </c>
      <c r="E2740" s="14" t="s">
        <v>85</v>
      </c>
      <c r="F2740" s="39">
        <v>14963.894658144007</v>
      </c>
      <c r="G2740" s="40"/>
    </row>
    <row r="2741" spans="1:7" x14ac:dyDescent="0.25">
      <c r="A2741" s="38">
        <v>42946</v>
      </c>
      <c r="B2741" s="38" t="s">
        <v>1404</v>
      </c>
      <c r="C2741" s="14" t="s">
        <v>100</v>
      </c>
      <c r="D2741" s="14" t="s">
        <v>84</v>
      </c>
      <c r="E2741" s="14" t="s">
        <v>88</v>
      </c>
      <c r="F2741" s="39">
        <v>13661.562939039026</v>
      </c>
      <c r="G2741" s="40"/>
    </row>
    <row r="2742" spans="1:7" x14ac:dyDescent="0.25">
      <c r="A2742" s="38">
        <v>42946</v>
      </c>
      <c r="B2742" s="38" t="s">
        <v>1977</v>
      </c>
      <c r="C2742" s="14" t="s">
        <v>100</v>
      </c>
      <c r="D2742" s="14" t="s">
        <v>96</v>
      </c>
      <c r="E2742" s="14" t="s">
        <v>85</v>
      </c>
      <c r="F2742" s="39">
        <v>11875.35592208995</v>
      </c>
      <c r="G2742" s="40"/>
    </row>
    <row r="2743" spans="1:7" x14ac:dyDescent="0.25">
      <c r="A2743" s="38">
        <v>42946</v>
      </c>
      <c r="B2743" s="38" t="s">
        <v>1978</v>
      </c>
      <c r="C2743" s="14" t="s">
        <v>100</v>
      </c>
      <c r="D2743" s="14" t="s">
        <v>90</v>
      </c>
      <c r="E2743" s="14" t="s">
        <v>88</v>
      </c>
      <c r="F2743" s="39">
        <v>10287.11143835921</v>
      </c>
      <c r="G2743" s="40"/>
    </row>
    <row r="2744" spans="1:7" x14ac:dyDescent="0.25">
      <c r="A2744" s="38">
        <v>42946</v>
      </c>
      <c r="B2744" s="38" t="s">
        <v>1979</v>
      </c>
      <c r="C2744" s="14" t="s">
        <v>100</v>
      </c>
      <c r="D2744" s="14" t="s">
        <v>90</v>
      </c>
      <c r="E2744" s="14" t="s">
        <v>85</v>
      </c>
      <c r="F2744" s="39">
        <v>8313.3368521026478</v>
      </c>
      <c r="G2744" s="40"/>
    </row>
    <row r="2745" spans="1:7" x14ac:dyDescent="0.25">
      <c r="A2745" s="38">
        <v>42946</v>
      </c>
      <c r="B2745" s="38" t="s">
        <v>1578</v>
      </c>
      <c r="C2745" s="14" t="s">
        <v>100</v>
      </c>
      <c r="D2745" s="14" t="s">
        <v>98</v>
      </c>
      <c r="E2745" s="14" t="s">
        <v>88</v>
      </c>
      <c r="F2745" s="39">
        <v>5747.7600297251684</v>
      </c>
      <c r="G2745" s="40"/>
    </row>
    <row r="2746" spans="1:7" x14ac:dyDescent="0.25">
      <c r="A2746" s="38">
        <v>42946</v>
      </c>
      <c r="B2746" s="38" t="s">
        <v>1980</v>
      </c>
      <c r="C2746" s="14" t="s">
        <v>100</v>
      </c>
      <c r="D2746" s="14" t="s">
        <v>103</v>
      </c>
      <c r="E2746" s="14" t="s">
        <v>88</v>
      </c>
      <c r="F2746" s="39">
        <v>5652.4130534767874</v>
      </c>
      <c r="G2746" s="40"/>
    </row>
    <row r="2747" spans="1:7" x14ac:dyDescent="0.25">
      <c r="A2747" s="38">
        <v>42946</v>
      </c>
      <c r="B2747" s="38" t="s">
        <v>1518</v>
      </c>
      <c r="C2747" s="14" t="s">
        <v>100</v>
      </c>
      <c r="D2747" s="14" t="s">
        <v>96</v>
      </c>
      <c r="E2747" s="14" t="s">
        <v>88</v>
      </c>
      <c r="F2747" s="39">
        <v>4887.7675440700523</v>
      </c>
      <c r="G2747" s="40"/>
    </row>
    <row r="2748" spans="1:7" x14ac:dyDescent="0.25">
      <c r="A2748" s="38">
        <v>42946</v>
      </c>
      <c r="B2748" s="38" t="s">
        <v>1981</v>
      </c>
      <c r="C2748" s="14" t="s">
        <v>102</v>
      </c>
      <c r="D2748" s="14" t="s">
        <v>116</v>
      </c>
      <c r="E2748" s="14" t="s">
        <v>88</v>
      </c>
      <c r="F2748" s="39">
        <v>10882.35078349727</v>
      </c>
      <c r="G2748" s="40"/>
    </row>
    <row r="2749" spans="1:7" x14ac:dyDescent="0.25">
      <c r="A2749" s="38">
        <v>42946</v>
      </c>
      <c r="B2749" s="38" t="s">
        <v>524</v>
      </c>
      <c r="C2749" s="14" t="s">
        <v>107</v>
      </c>
      <c r="D2749" s="14" t="s">
        <v>90</v>
      </c>
      <c r="E2749" s="14" t="s">
        <v>88</v>
      </c>
      <c r="F2749" s="39">
        <v>9864.8179127592193</v>
      </c>
      <c r="G2749" s="40"/>
    </row>
    <row r="2750" spans="1:7" x14ac:dyDescent="0.25">
      <c r="A2750" s="38">
        <v>42946</v>
      </c>
      <c r="B2750" s="38" t="s">
        <v>1029</v>
      </c>
      <c r="C2750" s="14" t="s">
        <v>107</v>
      </c>
      <c r="D2750" s="14" t="s">
        <v>84</v>
      </c>
      <c r="E2750" s="14" t="s">
        <v>85</v>
      </c>
      <c r="F2750" s="39">
        <v>5221.431292120159</v>
      </c>
      <c r="G2750" s="40"/>
    </row>
    <row r="2751" spans="1:7" x14ac:dyDescent="0.25">
      <c r="A2751" s="38">
        <v>42947</v>
      </c>
      <c r="B2751" s="38" t="s">
        <v>284</v>
      </c>
      <c r="C2751" s="14" t="s">
        <v>83</v>
      </c>
      <c r="D2751" s="14" t="s">
        <v>96</v>
      </c>
      <c r="E2751" s="14" t="s">
        <v>85</v>
      </c>
      <c r="F2751" s="39">
        <v>13575.504263406221</v>
      </c>
      <c r="G2751" s="40"/>
    </row>
    <row r="2752" spans="1:7" x14ac:dyDescent="0.25">
      <c r="A2752" s="38">
        <v>42947</v>
      </c>
      <c r="B2752" s="38" t="s">
        <v>1982</v>
      </c>
      <c r="C2752" s="14" t="s">
        <v>83</v>
      </c>
      <c r="D2752" s="14" t="s">
        <v>84</v>
      </c>
      <c r="E2752" s="14" t="s">
        <v>85</v>
      </c>
      <c r="F2752" s="39">
        <v>9802.815258516348</v>
      </c>
      <c r="G2752" s="40"/>
    </row>
    <row r="2753" spans="1:7" x14ac:dyDescent="0.25">
      <c r="A2753" s="38">
        <v>42947</v>
      </c>
      <c r="B2753" s="38" t="s">
        <v>1983</v>
      </c>
      <c r="C2753" s="14" t="s">
        <v>83</v>
      </c>
      <c r="D2753" s="14" t="s">
        <v>90</v>
      </c>
      <c r="E2753" s="14" t="s">
        <v>85</v>
      </c>
      <c r="F2753" s="39">
        <v>2728.31798933661</v>
      </c>
      <c r="G2753" s="40"/>
    </row>
    <row r="2754" spans="1:7" x14ac:dyDescent="0.25">
      <c r="A2754" s="38">
        <v>42947</v>
      </c>
      <c r="B2754" s="38" t="s">
        <v>1984</v>
      </c>
      <c r="C2754" s="14" t="s">
        <v>87</v>
      </c>
      <c r="D2754" s="14" t="s">
        <v>84</v>
      </c>
      <c r="E2754" s="14" t="s">
        <v>85</v>
      </c>
      <c r="F2754" s="39">
        <v>9114.3626551421512</v>
      </c>
      <c r="G2754" s="40"/>
    </row>
    <row r="2755" spans="1:7" x14ac:dyDescent="0.25">
      <c r="A2755" s="38">
        <v>42947</v>
      </c>
      <c r="B2755" s="38" t="s">
        <v>681</v>
      </c>
      <c r="C2755" s="14" t="s">
        <v>100</v>
      </c>
      <c r="D2755" s="14" t="s">
        <v>96</v>
      </c>
      <c r="E2755" s="14" t="s">
        <v>88</v>
      </c>
      <c r="F2755" s="39">
        <v>14067.251175202342</v>
      </c>
      <c r="G2755" s="40"/>
    </row>
    <row r="2756" spans="1:7" x14ac:dyDescent="0.25">
      <c r="A2756" s="38">
        <v>42947</v>
      </c>
      <c r="B2756" s="38" t="s">
        <v>1615</v>
      </c>
      <c r="C2756" s="14" t="s">
        <v>100</v>
      </c>
      <c r="D2756" s="14" t="s">
        <v>90</v>
      </c>
      <c r="E2756" s="14" t="s">
        <v>88</v>
      </c>
      <c r="F2756" s="39">
        <v>3613.4646253159158</v>
      </c>
      <c r="G2756" s="40"/>
    </row>
    <row r="2757" spans="1:7" x14ac:dyDescent="0.25">
      <c r="A2757" s="38">
        <v>42947</v>
      </c>
      <c r="B2757" s="38" t="s">
        <v>1925</v>
      </c>
      <c r="C2757" s="14" t="s">
        <v>102</v>
      </c>
      <c r="D2757" s="14" t="s">
        <v>84</v>
      </c>
      <c r="E2757" s="14" t="s">
        <v>88</v>
      </c>
      <c r="F2757" s="39">
        <v>11964.876742005139</v>
      </c>
      <c r="G2757" s="40"/>
    </row>
    <row r="2758" spans="1:7" x14ac:dyDescent="0.25">
      <c r="A2758" s="38">
        <v>42947</v>
      </c>
      <c r="B2758" s="38" t="s">
        <v>1985</v>
      </c>
      <c r="C2758" s="14" t="s">
        <v>102</v>
      </c>
      <c r="D2758" s="14" t="s">
        <v>90</v>
      </c>
      <c r="E2758" s="14" t="s">
        <v>88</v>
      </c>
      <c r="F2758" s="39">
        <v>2534.5999981251189</v>
      </c>
      <c r="G2758" s="40"/>
    </row>
    <row r="2759" spans="1:7" x14ac:dyDescent="0.25">
      <c r="A2759" s="38">
        <v>42947</v>
      </c>
      <c r="B2759" s="38" t="s">
        <v>1224</v>
      </c>
      <c r="C2759" s="14" t="s">
        <v>107</v>
      </c>
      <c r="D2759" s="14" t="s">
        <v>90</v>
      </c>
      <c r="E2759" s="14" t="s">
        <v>88</v>
      </c>
      <c r="F2759" s="39">
        <v>14496.220530257169</v>
      </c>
      <c r="G2759" s="40"/>
    </row>
    <row r="2760" spans="1:7" x14ac:dyDescent="0.25">
      <c r="A2760" s="38">
        <v>42947</v>
      </c>
      <c r="B2760" s="38" t="s">
        <v>1805</v>
      </c>
      <c r="C2760" s="14" t="s">
        <v>107</v>
      </c>
      <c r="D2760" s="14" t="s">
        <v>96</v>
      </c>
      <c r="E2760" s="14" t="s">
        <v>85</v>
      </c>
      <c r="F2760" s="39">
        <v>9511.3681700029301</v>
      </c>
      <c r="G2760" s="40"/>
    </row>
    <row r="2761" spans="1:7" x14ac:dyDescent="0.25">
      <c r="A2761" s="38">
        <v>42947</v>
      </c>
      <c r="B2761" s="38" t="s">
        <v>1986</v>
      </c>
      <c r="C2761" s="14" t="s">
        <v>107</v>
      </c>
      <c r="D2761" s="14" t="s">
        <v>90</v>
      </c>
      <c r="E2761" s="14" t="s">
        <v>85</v>
      </c>
      <c r="F2761" s="39">
        <v>9202.4204650388274</v>
      </c>
      <c r="G2761" s="40"/>
    </row>
    <row r="2762" spans="1:7" x14ac:dyDescent="0.25">
      <c r="A2762" s="38">
        <v>42947</v>
      </c>
      <c r="B2762" s="38" t="s">
        <v>1987</v>
      </c>
      <c r="C2762" s="14" t="s">
        <v>107</v>
      </c>
      <c r="D2762" s="14" t="s">
        <v>84</v>
      </c>
      <c r="E2762" s="14" t="s">
        <v>85</v>
      </c>
      <c r="F2762" s="39">
        <v>8186.4369939130838</v>
      </c>
      <c r="G2762" s="40"/>
    </row>
    <row r="2763" spans="1:7" x14ac:dyDescent="0.25">
      <c r="A2763" s="38">
        <v>42947</v>
      </c>
      <c r="B2763" s="38" t="s">
        <v>378</v>
      </c>
      <c r="C2763" s="14" t="s">
        <v>107</v>
      </c>
      <c r="D2763" s="14" t="s">
        <v>103</v>
      </c>
      <c r="E2763" s="14" t="s">
        <v>85</v>
      </c>
      <c r="F2763" s="39">
        <v>7589.194971624418</v>
      </c>
      <c r="G2763" s="40"/>
    </row>
    <row r="2764" spans="1:7" x14ac:dyDescent="0.25">
      <c r="A2764" s="38">
        <v>42947</v>
      </c>
      <c r="B2764" s="38" t="s">
        <v>382</v>
      </c>
      <c r="C2764" s="14" t="s">
        <v>107</v>
      </c>
      <c r="D2764" s="14" t="s">
        <v>90</v>
      </c>
      <c r="E2764" s="14" t="s">
        <v>85</v>
      </c>
      <c r="F2764" s="39">
        <v>2011.384625692868</v>
      </c>
      <c r="G2764" s="40"/>
    </row>
    <row r="2765" spans="1:7" x14ac:dyDescent="0.25">
      <c r="A2765" s="38">
        <v>42947</v>
      </c>
      <c r="B2765" s="38" t="s">
        <v>1988</v>
      </c>
      <c r="C2765" s="14" t="s">
        <v>107</v>
      </c>
      <c r="D2765" s="14" t="s">
        <v>96</v>
      </c>
      <c r="E2765" s="14" t="s">
        <v>85</v>
      </c>
      <c r="F2765" s="39">
        <v>488.16540983553693</v>
      </c>
      <c r="G2765" s="40"/>
    </row>
    <row r="2766" spans="1:7" x14ac:dyDescent="0.25">
      <c r="A2766" s="38">
        <v>42948</v>
      </c>
      <c r="B2766" s="38" t="s">
        <v>1989</v>
      </c>
      <c r="C2766" s="14" t="s">
        <v>87</v>
      </c>
      <c r="D2766" s="14" t="s">
        <v>125</v>
      </c>
      <c r="E2766" s="14" t="s">
        <v>85</v>
      </c>
      <c r="F2766" s="39">
        <v>12741.007492955356</v>
      </c>
      <c r="G2766" s="40"/>
    </row>
    <row r="2767" spans="1:7" x14ac:dyDescent="0.25">
      <c r="A2767" s="38">
        <v>42948</v>
      </c>
      <c r="B2767" s="38" t="s">
        <v>587</v>
      </c>
      <c r="C2767" s="14" t="s">
        <v>87</v>
      </c>
      <c r="D2767" s="14" t="s">
        <v>90</v>
      </c>
      <c r="E2767" s="14" t="s">
        <v>88</v>
      </c>
      <c r="F2767" s="39">
        <v>11027.308317154964</v>
      </c>
      <c r="G2767" s="40"/>
    </row>
    <row r="2768" spans="1:7" x14ac:dyDescent="0.25">
      <c r="A2768" s="38">
        <v>42948</v>
      </c>
      <c r="B2768" s="38" t="s">
        <v>1781</v>
      </c>
      <c r="C2768" s="14" t="s">
        <v>87</v>
      </c>
      <c r="D2768" s="14" t="s">
        <v>90</v>
      </c>
      <c r="E2768" s="14" t="s">
        <v>88</v>
      </c>
      <c r="F2768" s="39">
        <v>5653.2290004210063</v>
      </c>
      <c r="G2768" s="40"/>
    </row>
    <row r="2769" spans="1:7" x14ac:dyDescent="0.25">
      <c r="A2769" s="38">
        <v>42948</v>
      </c>
      <c r="B2769" s="38" t="s">
        <v>1990</v>
      </c>
      <c r="C2769" s="14" t="s">
        <v>100</v>
      </c>
      <c r="D2769" s="14" t="s">
        <v>103</v>
      </c>
      <c r="E2769" s="14" t="s">
        <v>85</v>
      </c>
      <c r="F2769" s="39">
        <v>8522.0287665076739</v>
      </c>
      <c r="G2769" s="40"/>
    </row>
    <row r="2770" spans="1:7" x14ac:dyDescent="0.25">
      <c r="A2770" s="38">
        <v>42948</v>
      </c>
      <c r="B2770" s="38" t="s">
        <v>1733</v>
      </c>
      <c r="C2770" s="14" t="s">
        <v>100</v>
      </c>
      <c r="D2770" s="14" t="s">
        <v>84</v>
      </c>
      <c r="E2770" s="14" t="s">
        <v>88</v>
      </c>
      <c r="F2770" s="39">
        <v>7392.9560854228257</v>
      </c>
      <c r="G2770" s="40"/>
    </row>
    <row r="2771" spans="1:7" x14ac:dyDescent="0.25">
      <c r="A2771" s="38">
        <v>42948</v>
      </c>
      <c r="B2771" s="38" t="s">
        <v>1991</v>
      </c>
      <c r="C2771" s="14" t="s">
        <v>100</v>
      </c>
      <c r="D2771" s="14" t="s">
        <v>96</v>
      </c>
      <c r="E2771" s="14" t="s">
        <v>85</v>
      </c>
      <c r="F2771" s="39">
        <v>1243.4104647618215</v>
      </c>
      <c r="G2771" s="40"/>
    </row>
    <row r="2772" spans="1:7" x14ac:dyDescent="0.25">
      <c r="A2772" s="38">
        <v>42948</v>
      </c>
      <c r="B2772" s="38" t="s">
        <v>1992</v>
      </c>
      <c r="C2772" s="14" t="s">
        <v>102</v>
      </c>
      <c r="D2772" s="14" t="s">
        <v>96</v>
      </c>
      <c r="E2772" s="14" t="s">
        <v>85</v>
      </c>
      <c r="F2772" s="39">
        <v>14994.176190576232</v>
      </c>
      <c r="G2772" s="40"/>
    </row>
    <row r="2773" spans="1:7" x14ac:dyDescent="0.25">
      <c r="A2773" s="38">
        <v>42948</v>
      </c>
      <c r="B2773" s="38" t="s">
        <v>1001</v>
      </c>
      <c r="C2773" s="14" t="s">
        <v>102</v>
      </c>
      <c r="D2773" s="14" t="s">
        <v>103</v>
      </c>
      <c r="E2773" s="14" t="s">
        <v>85</v>
      </c>
      <c r="F2773" s="39">
        <v>12927.721294174102</v>
      </c>
      <c r="G2773" s="40"/>
    </row>
    <row r="2774" spans="1:7" x14ac:dyDescent="0.25">
      <c r="A2774" s="38">
        <v>42948</v>
      </c>
      <c r="B2774" s="38" t="s">
        <v>1955</v>
      </c>
      <c r="C2774" s="14" t="s">
        <v>102</v>
      </c>
      <c r="D2774" s="14" t="s">
        <v>90</v>
      </c>
      <c r="E2774" s="14" t="s">
        <v>88</v>
      </c>
      <c r="F2774" s="39">
        <v>12474.366916254998</v>
      </c>
      <c r="G2774" s="40"/>
    </row>
    <row r="2775" spans="1:7" x14ac:dyDescent="0.25">
      <c r="A2775" s="38">
        <v>42948</v>
      </c>
      <c r="B2775" s="38" t="s">
        <v>1993</v>
      </c>
      <c r="C2775" s="14" t="s">
        <v>102</v>
      </c>
      <c r="D2775" s="14" t="s">
        <v>96</v>
      </c>
      <c r="E2775" s="14" t="s">
        <v>88</v>
      </c>
      <c r="F2775" s="39">
        <v>8622.6925116653601</v>
      </c>
      <c r="G2775" s="40"/>
    </row>
    <row r="2776" spans="1:7" x14ac:dyDescent="0.25">
      <c r="A2776" s="38">
        <v>42948</v>
      </c>
      <c r="B2776" s="38" t="s">
        <v>331</v>
      </c>
      <c r="C2776" s="14" t="s">
        <v>102</v>
      </c>
      <c r="D2776" s="14" t="s">
        <v>84</v>
      </c>
      <c r="E2776" s="14" t="s">
        <v>88</v>
      </c>
      <c r="F2776" s="39">
        <v>7872.9968903142226</v>
      </c>
      <c r="G2776" s="40"/>
    </row>
    <row r="2777" spans="1:7" x14ac:dyDescent="0.25">
      <c r="A2777" s="38">
        <v>42948</v>
      </c>
      <c r="B2777" s="38" t="s">
        <v>1994</v>
      </c>
      <c r="C2777" s="14" t="s">
        <v>102</v>
      </c>
      <c r="D2777" s="14" t="s">
        <v>96</v>
      </c>
      <c r="E2777" s="14" t="s">
        <v>85</v>
      </c>
      <c r="F2777" s="39">
        <v>641.12011837887405</v>
      </c>
      <c r="G2777" s="40"/>
    </row>
    <row r="2778" spans="1:7" x14ac:dyDescent="0.25">
      <c r="A2778" s="38">
        <v>42948</v>
      </c>
      <c r="B2778" s="38" t="s">
        <v>1642</v>
      </c>
      <c r="C2778" s="14" t="s">
        <v>107</v>
      </c>
      <c r="D2778" s="14" t="s">
        <v>84</v>
      </c>
      <c r="E2778" s="14" t="s">
        <v>85</v>
      </c>
      <c r="F2778" s="39">
        <v>10504.060464646778</v>
      </c>
      <c r="G2778" s="40"/>
    </row>
    <row r="2779" spans="1:7" x14ac:dyDescent="0.25">
      <c r="A2779" s="38">
        <v>42949</v>
      </c>
      <c r="B2779" s="38" t="s">
        <v>1964</v>
      </c>
      <c r="C2779" s="14" t="s">
        <v>83</v>
      </c>
      <c r="D2779" s="14" t="s">
        <v>103</v>
      </c>
      <c r="E2779" s="14" t="s">
        <v>85</v>
      </c>
      <c r="F2779" s="39">
        <v>10202.538506345847</v>
      </c>
      <c r="G2779" s="40"/>
    </row>
    <row r="2780" spans="1:7" x14ac:dyDescent="0.25">
      <c r="A2780" s="38">
        <v>42949</v>
      </c>
      <c r="B2780" s="38" t="s">
        <v>1730</v>
      </c>
      <c r="C2780" s="14" t="s">
        <v>83</v>
      </c>
      <c r="D2780" s="14" t="s">
        <v>84</v>
      </c>
      <c r="E2780" s="14" t="s">
        <v>88</v>
      </c>
      <c r="F2780" s="39">
        <v>8879.0318884513981</v>
      </c>
      <c r="G2780" s="40"/>
    </row>
    <row r="2781" spans="1:7" x14ac:dyDescent="0.25">
      <c r="A2781" s="38">
        <v>42949</v>
      </c>
      <c r="B2781" s="38" t="s">
        <v>1995</v>
      </c>
      <c r="C2781" s="14" t="s">
        <v>83</v>
      </c>
      <c r="D2781" s="14" t="s">
        <v>90</v>
      </c>
      <c r="E2781" s="14" t="s">
        <v>88</v>
      </c>
      <c r="F2781" s="39">
        <v>8857.2382367892933</v>
      </c>
      <c r="G2781" s="40"/>
    </row>
    <row r="2782" spans="1:7" x14ac:dyDescent="0.25">
      <c r="A2782" s="38">
        <v>42949</v>
      </c>
      <c r="B2782" s="38" t="s">
        <v>1996</v>
      </c>
      <c r="C2782" s="14" t="s">
        <v>83</v>
      </c>
      <c r="D2782" s="14" t="s">
        <v>103</v>
      </c>
      <c r="E2782" s="14" t="s">
        <v>88</v>
      </c>
      <c r="F2782" s="39">
        <v>5573.8018799657448</v>
      </c>
      <c r="G2782" s="40"/>
    </row>
    <row r="2783" spans="1:7" x14ac:dyDescent="0.25">
      <c r="A2783" s="38">
        <v>42949</v>
      </c>
      <c r="B2783" s="38" t="s">
        <v>1002</v>
      </c>
      <c r="C2783" s="14" t="s">
        <v>87</v>
      </c>
      <c r="D2783" s="14" t="s">
        <v>98</v>
      </c>
      <c r="E2783" s="14" t="s">
        <v>88</v>
      </c>
      <c r="F2783" s="39">
        <v>4659.1760671503935</v>
      </c>
      <c r="G2783" s="40"/>
    </row>
    <row r="2784" spans="1:7" x14ac:dyDescent="0.25">
      <c r="A2784" s="38">
        <v>42949</v>
      </c>
      <c r="B2784" s="38" t="s">
        <v>1997</v>
      </c>
      <c r="C2784" s="14" t="s">
        <v>87</v>
      </c>
      <c r="D2784" s="14" t="s">
        <v>90</v>
      </c>
      <c r="E2784" s="14" t="s">
        <v>88</v>
      </c>
      <c r="F2784" s="39">
        <v>2400.0843637907637</v>
      </c>
      <c r="G2784" s="40"/>
    </row>
    <row r="2785" spans="1:7" x14ac:dyDescent="0.25">
      <c r="A2785" s="38">
        <v>42949</v>
      </c>
      <c r="B2785" s="38" t="s">
        <v>902</v>
      </c>
      <c r="C2785" s="14" t="s">
        <v>100</v>
      </c>
      <c r="D2785" s="14" t="s">
        <v>90</v>
      </c>
      <c r="E2785" s="14" t="s">
        <v>85</v>
      </c>
      <c r="F2785" s="39">
        <v>11679.797701887406</v>
      </c>
      <c r="G2785" s="40"/>
    </row>
    <row r="2786" spans="1:7" x14ac:dyDescent="0.25">
      <c r="A2786" s="38">
        <v>42949</v>
      </c>
      <c r="B2786" s="38" t="s">
        <v>935</v>
      </c>
      <c r="C2786" s="14" t="s">
        <v>100</v>
      </c>
      <c r="D2786" s="14" t="s">
        <v>90</v>
      </c>
      <c r="E2786" s="14" t="s">
        <v>88</v>
      </c>
      <c r="F2786" s="39">
        <v>6472.2161848649102</v>
      </c>
      <c r="G2786" s="40"/>
    </row>
    <row r="2787" spans="1:7" x14ac:dyDescent="0.25">
      <c r="A2787" s="38">
        <v>42949</v>
      </c>
      <c r="B2787" s="38" t="s">
        <v>1998</v>
      </c>
      <c r="C2787" s="14" t="s">
        <v>100</v>
      </c>
      <c r="D2787" s="14" t="s">
        <v>96</v>
      </c>
      <c r="E2787" s="14" t="s">
        <v>88</v>
      </c>
      <c r="F2787" s="39">
        <v>6172.0516828664586</v>
      </c>
      <c r="G2787" s="40"/>
    </row>
    <row r="2788" spans="1:7" x14ac:dyDescent="0.25">
      <c r="A2788" s="38">
        <v>42949</v>
      </c>
      <c r="B2788" s="38" t="s">
        <v>455</v>
      </c>
      <c r="C2788" s="14" t="s">
        <v>100</v>
      </c>
      <c r="D2788" s="14" t="s">
        <v>103</v>
      </c>
      <c r="E2788" s="14" t="s">
        <v>85</v>
      </c>
      <c r="F2788" s="39">
        <v>1878.7265016047954</v>
      </c>
      <c r="G2788" s="40"/>
    </row>
    <row r="2789" spans="1:7" x14ac:dyDescent="0.25">
      <c r="A2789" s="38">
        <v>42949</v>
      </c>
      <c r="B2789" s="38" t="s">
        <v>1426</v>
      </c>
      <c r="C2789" s="14" t="s">
        <v>107</v>
      </c>
      <c r="D2789" s="14" t="s">
        <v>98</v>
      </c>
      <c r="E2789" s="14" t="s">
        <v>88</v>
      </c>
      <c r="F2789" s="39">
        <v>7925.1535698964944</v>
      </c>
      <c r="G2789" s="40"/>
    </row>
    <row r="2790" spans="1:7" x14ac:dyDescent="0.25">
      <c r="A2790" s="38">
        <v>42949</v>
      </c>
      <c r="B2790" s="38" t="s">
        <v>1211</v>
      </c>
      <c r="C2790" s="14" t="s">
        <v>107</v>
      </c>
      <c r="D2790" s="14" t="s">
        <v>103</v>
      </c>
      <c r="E2790" s="14" t="s">
        <v>85</v>
      </c>
      <c r="F2790" s="39">
        <v>7126.1681487626311</v>
      </c>
      <c r="G2790" s="40"/>
    </row>
    <row r="2791" spans="1:7" x14ac:dyDescent="0.25">
      <c r="A2791" s="38">
        <v>42950</v>
      </c>
      <c r="B2791" s="38" t="s">
        <v>379</v>
      </c>
      <c r="C2791" s="14" t="s">
        <v>83</v>
      </c>
      <c r="D2791" s="14" t="s">
        <v>103</v>
      </c>
      <c r="E2791" s="14" t="s">
        <v>85</v>
      </c>
      <c r="F2791" s="39">
        <v>12839.111703164144</v>
      </c>
      <c r="G2791" s="40"/>
    </row>
    <row r="2792" spans="1:7" x14ac:dyDescent="0.25">
      <c r="A2792" s="38">
        <v>42950</v>
      </c>
      <c r="B2792" s="38" t="s">
        <v>1999</v>
      </c>
      <c r="C2792" s="14" t="s">
        <v>83</v>
      </c>
      <c r="D2792" s="14" t="s">
        <v>90</v>
      </c>
      <c r="E2792" s="14" t="s">
        <v>85</v>
      </c>
      <c r="F2792" s="39">
        <v>9927.723267541327</v>
      </c>
      <c r="G2792" s="40"/>
    </row>
    <row r="2793" spans="1:7" x14ac:dyDescent="0.25">
      <c r="A2793" s="38">
        <v>42950</v>
      </c>
      <c r="B2793" s="38" t="s">
        <v>2000</v>
      </c>
      <c r="C2793" s="14" t="s">
        <v>83</v>
      </c>
      <c r="D2793" s="14" t="s">
        <v>103</v>
      </c>
      <c r="E2793" s="14" t="s">
        <v>85</v>
      </c>
      <c r="F2793" s="39">
        <v>4671.052864231242</v>
      </c>
      <c r="G2793" s="40"/>
    </row>
    <row r="2794" spans="1:7" x14ac:dyDescent="0.25">
      <c r="A2794" s="38">
        <v>42950</v>
      </c>
      <c r="B2794" s="38" t="s">
        <v>1834</v>
      </c>
      <c r="C2794" s="14" t="s">
        <v>83</v>
      </c>
      <c r="D2794" s="14" t="s">
        <v>98</v>
      </c>
      <c r="E2794" s="14" t="s">
        <v>85</v>
      </c>
      <c r="F2794" s="39">
        <v>2108.5896998219278</v>
      </c>
      <c r="G2794" s="40"/>
    </row>
    <row r="2795" spans="1:7" x14ac:dyDescent="0.25">
      <c r="A2795" s="38">
        <v>42950</v>
      </c>
      <c r="B2795" s="38" t="s">
        <v>2001</v>
      </c>
      <c r="C2795" s="14" t="s">
        <v>83</v>
      </c>
      <c r="D2795" s="14" t="s">
        <v>103</v>
      </c>
      <c r="E2795" s="14" t="s">
        <v>85</v>
      </c>
      <c r="F2795" s="39">
        <v>971.48846400345292</v>
      </c>
      <c r="G2795" s="40"/>
    </row>
    <row r="2796" spans="1:7" x14ac:dyDescent="0.25">
      <c r="A2796" s="38">
        <v>42950</v>
      </c>
      <c r="B2796" s="38" t="s">
        <v>1597</v>
      </c>
      <c r="C2796" s="14" t="s">
        <v>87</v>
      </c>
      <c r="D2796" s="14" t="s">
        <v>96</v>
      </c>
      <c r="E2796" s="14" t="s">
        <v>85</v>
      </c>
      <c r="F2796" s="39">
        <v>7413.7274069330033</v>
      </c>
      <c r="G2796" s="40"/>
    </row>
    <row r="2797" spans="1:7" x14ac:dyDescent="0.25">
      <c r="A2797" s="38">
        <v>42950</v>
      </c>
      <c r="B2797" s="38" t="s">
        <v>880</v>
      </c>
      <c r="C2797" s="14" t="s">
        <v>87</v>
      </c>
      <c r="D2797" s="14" t="s">
        <v>84</v>
      </c>
      <c r="E2797" s="14" t="s">
        <v>85</v>
      </c>
      <c r="F2797" s="39">
        <v>3083.3947350620779</v>
      </c>
      <c r="G2797" s="40"/>
    </row>
    <row r="2798" spans="1:7" x14ac:dyDescent="0.25">
      <c r="A2798" s="38">
        <v>42950</v>
      </c>
      <c r="B2798" s="38" t="s">
        <v>2002</v>
      </c>
      <c r="C2798" s="14" t="s">
        <v>100</v>
      </c>
      <c r="D2798" s="14" t="s">
        <v>116</v>
      </c>
      <c r="E2798" s="14" t="s">
        <v>85</v>
      </c>
      <c r="F2798" s="39">
        <v>11480.777493310268</v>
      </c>
      <c r="G2798" s="40"/>
    </row>
    <row r="2799" spans="1:7" x14ac:dyDescent="0.25">
      <c r="A2799" s="38">
        <v>42950</v>
      </c>
      <c r="B2799" s="38" t="s">
        <v>1031</v>
      </c>
      <c r="C2799" s="14" t="s">
        <v>100</v>
      </c>
      <c r="D2799" s="14" t="s">
        <v>96</v>
      </c>
      <c r="E2799" s="14" t="s">
        <v>85</v>
      </c>
      <c r="F2799" s="39">
        <v>3670.1841093806115</v>
      </c>
      <c r="G2799" s="40"/>
    </row>
    <row r="2800" spans="1:7" x14ac:dyDescent="0.25">
      <c r="A2800" s="38">
        <v>42950</v>
      </c>
      <c r="B2800" s="38" t="s">
        <v>1298</v>
      </c>
      <c r="C2800" s="14" t="s">
        <v>100</v>
      </c>
      <c r="D2800" s="14" t="s">
        <v>90</v>
      </c>
      <c r="E2800" s="14" t="s">
        <v>88</v>
      </c>
      <c r="F2800" s="39">
        <v>628.82229837431566</v>
      </c>
      <c r="G2800" s="40"/>
    </row>
    <row r="2801" spans="1:7" x14ac:dyDescent="0.25">
      <c r="A2801" s="38">
        <v>42950</v>
      </c>
      <c r="B2801" s="38" t="s">
        <v>493</v>
      </c>
      <c r="C2801" s="14" t="s">
        <v>102</v>
      </c>
      <c r="D2801" s="14" t="s">
        <v>90</v>
      </c>
      <c r="E2801" s="14" t="s">
        <v>85</v>
      </c>
      <c r="F2801" s="39">
        <v>13624.62433938325</v>
      </c>
      <c r="G2801" s="40"/>
    </row>
    <row r="2802" spans="1:7" x14ac:dyDescent="0.25">
      <c r="A2802" s="38">
        <v>42950</v>
      </c>
      <c r="B2802" s="38" t="s">
        <v>1117</v>
      </c>
      <c r="C2802" s="14" t="s">
        <v>102</v>
      </c>
      <c r="D2802" s="14" t="s">
        <v>90</v>
      </c>
      <c r="E2802" s="14" t="s">
        <v>88</v>
      </c>
      <c r="F2802" s="39">
        <v>8719.961501967935</v>
      </c>
      <c r="G2802" s="40"/>
    </row>
    <row r="2803" spans="1:7" x14ac:dyDescent="0.25">
      <c r="A2803" s="38">
        <v>42950</v>
      </c>
      <c r="B2803" s="38" t="s">
        <v>1589</v>
      </c>
      <c r="C2803" s="14" t="s">
        <v>102</v>
      </c>
      <c r="D2803" s="14" t="s">
        <v>103</v>
      </c>
      <c r="E2803" s="14" t="s">
        <v>88</v>
      </c>
      <c r="F2803" s="39">
        <v>1552.5155961242476</v>
      </c>
      <c r="G2803" s="40"/>
    </row>
    <row r="2804" spans="1:7" x14ac:dyDescent="0.25">
      <c r="A2804" s="38">
        <v>42950</v>
      </c>
      <c r="B2804" s="38" t="s">
        <v>1443</v>
      </c>
      <c r="C2804" s="14" t="s">
        <v>102</v>
      </c>
      <c r="D2804" s="14" t="s">
        <v>90</v>
      </c>
      <c r="E2804" s="14" t="s">
        <v>88</v>
      </c>
      <c r="F2804" s="39">
        <v>1310.1244847457588</v>
      </c>
      <c r="G2804" s="40"/>
    </row>
    <row r="2805" spans="1:7" x14ac:dyDescent="0.25">
      <c r="A2805" s="38">
        <v>42950</v>
      </c>
      <c r="B2805" s="38" t="s">
        <v>2003</v>
      </c>
      <c r="C2805" s="14" t="s">
        <v>107</v>
      </c>
      <c r="D2805" s="14" t="s">
        <v>90</v>
      </c>
      <c r="E2805" s="14" t="s">
        <v>85</v>
      </c>
      <c r="F2805" s="39">
        <v>13681.924499174283</v>
      </c>
      <c r="G2805" s="40"/>
    </row>
    <row r="2806" spans="1:7" x14ac:dyDescent="0.25">
      <c r="A2806" s="38">
        <v>42950</v>
      </c>
      <c r="B2806" s="38" t="s">
        <v>281</v>
      </c>
      <c r="C2806" s="14" t="s">
        <v>107</v>
      </c>
      <c r="D2806" s="14" t="s">
        <v>84</v>
      </c>
      <c r="E2806" s="14" t="s">
        <v>88</v>
      </c>
      <c r="F2806" s="39">
        <v>10071.081631525301</v>
      </c>
      <c r="G2806" s="40"/>
    </row>
    <row r="2807" spans="1:7" x14ac:dyDescent="0.25">
      <c r="A2807" s="38">
        <v>42951</v>
      </c>
      <c r="B2807" s="38" t="s">
        <v>1582</v>
      </c>
      <c r="C2807" s="14" t="s">
        <v>83</v>
      </c>
      <c r="D2807" s="14" t="s">
        <v>84</v>
      </c>
      <c r="E2807" s="14" t="s">
        <v>85</v>
      </c>
      <c r="F2807" s="39">
        <v>12665.745710525644</v>
      </c>
      <c r="G2807" s="40"/>
    </row>
    <row r="2808" spans="1:7" x14ac:dyDescent="0.25">
      <c r="A2808" s="38">
        <v>42951</v>
      </c>
      <c r="B2808" s="38" t="s">
        <v>1293</v>
      </c>
      <c r="C2808" s="14" t="s">
        <v>83</v>
      </c>
      <c r="D2808" s="14" t="s">
        <v>84</v>
      </c>
      <c r="E2808" s="14" t="s">
        <v>88</v>
      </c>
      <c r="F2808" s="39">
        <v>9166.8318844313999</v>
      </c>
      <c r="G2808" s="40"/>
    </row>
    <row r="2809" spans="1:7" x14ac:dyDescent="0.25">
      <c r="A2809" s="38">
        <v>42951</v>
      </c>
      <c r="B2809" s="38" t="s">
        <v>466</v>
      </c>
      <c r="C2809" s="14" t="s">
        <v>87</v>
      </c>
      <c r="D2809" s="14" t="s">
        <v>103</v>
      </c>
      <c r="E2809" s="14" t="s">
        <v>88</v>
      </c>
      <c r="F2809" s="39">
        <v>12604.555561749314</v>
      </c>
      <c r="G2809" s="40"/>
    </row>
    <row r="2810" spans="1:7" x14ac:dyDescent="0.25">
      <c r="A2810" s="38">
        <v>42951</v>
      </c>
      <c r="B2810" s="38" t="s">
        <v>2004</v>
      </c>
      <c r="C2810" s="14" t="s">
        <v>87</v>
      </c>
      <c r="D2810" s="14" t="s">
        <v>84</v>
      </c>
      <c r="E2810" s="14" t="s">
        <v>88</v>
      </c>
      <c r="F2810" s="39">
        <v>943.08700267340487</v>
      </c>
      <c r="G2810" s="40"/>
    </row>
    <row r="2811" spans="1:7" x14ac:dyDescent="0.25">
      <c r="A2811" s="38">
        <v>42951</v>
      </c>
      <c r="B2811" s="38" t="s">
        <v>2005</v>
      </c>
      <c r="C2811" s="14" t="s">
        <v>100</v>
      </c>
      <c r="D2811" s="14" t="s">
        <v>103</v>
      </c>
      <c r="E2811" s="14" t="s">
        <v>88</v>
      </c>
      <c r="F2811" s="39">
        <v>11733.72843745042</v>
      </c>
      <c r="G2811" s="40"/>
    </row>
    <row r="2812" spans="1:7" x14ac:dyDescent="0.25">
      <c r="A2812" s="38">
        <v>42951</v>
      </c>
      <c r="B2812" s="38" t="s">
        <v>2006</v>
      </c>
      <c r="C2812" s="14" t="s">
        <v>100</v>
      </c>
      <c r="D2812" s="14" t="s">
        <v>90</v>
      </c>
      <c r="E2812" s="14" t="s">
        <v>88</v>
      </c>
      <c r="F2812" s="39">
        <v>4986.9226227671188</v>
      </c>
      <c r="G2812" s="40"/>
    </row>
    <row r="2813" spans="1:7" x14ac:dyDescent="0.25">
      <c r="A2813" s="38">
        <v>42951</v>
      </c>
      <c r="B2813" s="38" t="s">
        <v>2007</v>
      </c>
      <c r="C2813" s="14" t="s">
        <v>100</v>
      </c>
      <c r="D2813" s="14" t="s">
        <v>96</v>
      </c>
      <c r="E2813" s="14" t="s">
        <v>88</v>
      </c>
      <c r="F2813" s="39">
        <v>2640.6744053149623</v>
      </c>
      <c r="G2813" s="40"/>
    </row>
    <row r="2814" spans="1:7" x14ac:dyDescent="0.25">
      <c r="A2814" s="38">
        <v>42951</v>
      </c>
      <c r="B2814" s="38" t="s">
        <v>1393</v>
      </c>
      <c r="C2814" s="14" t="s">
        <v>102</v>
      </c>
      <c r="D2814" s="14" t="s">
        <v>103</v>
      </c>
      <c r="E2814" s="14" t="s">
        <v>88</v>
      </c>
      <c r="F2814" s="39">
        <v>12903.49809725464</v>
      </c>
      <c r="G2814" s="40"/>
    </row>
    <row r="2815" spans="1:7" x14ac:dyDescent="0.25">
      <c r="A2815" s="38">
        <v>42951</v>
      </c>
      <c r="B2815" s="38" t="s">
        <v>2008</v>
      </c>
      <c r="C2815" s="14" t="s">
        <v>107</v>
      </c>
      <c r="D2815" s="14" t="s">
        <v>103</v>
      </c>
      <c r="E2815" s="14" t="s">
        <v>85</v>
      </c>
      <c r="F2815" s="39">
        <v>9932.8438859441831</v>
      </c>
      <c r="G2815" s="40"/>
    </row>
    <row r="2816" spans="1:7" x14ac:dyDescent="0.25">
      <c r="A2816" s="38">
        <v>42951</v>
      </c>
      <c r="B2816" s="38" t="s">
        <v>1239</v>
      </c>
      <c r="C2816" s="14" t="s">
        <v>107</v>
      </c>
      <c r="D2816" s="14" t="s">
        <v>84</v>
      </c>
      <c r="E2816" s="14" t="s">
        <v>85</v>
      </c>
      <c r="F2816" s="39">
        <v>2105.343920517802</v>
      </c>
      <c r="G2816" s="40"/>
    </row>
    <row r="2817" spans="1:7" x14ac:dyDescent="0.25">
      <c r="A2817" s="38">
        <v>42951</v>
      </c>
      <c r="B2817" s="38" t="s">
        <v>2009</v>
      </c>
      <c r="C2817" s="14" t="s">
        <v>107</v>
      </c>
      <c r="D2817" s="14" t="s">
        <v>103</v>
      </c>
      <c r="E2817" s="14" t="s">
        <v>88</v>
      </c>
      <c r="F2817" s="39">
        <v>466.29370646124141</v>
      </c>
      <c r="G2817" s="40"/>
    </row>
    <row r="2818" spans="1:7" x14ac:dyDescent="0.25">
      <c r="A2818" s="38">
        <v>42952</v>
      </c>
      <c r="B2818" s="38" t="s">
        <v>611</v>
      </c>
      <c r="C2818" s="14" t="s">
        <v>83</v>
      </c>
      <c r="D2818" s="14" t="s">
        <v>84</v>
      </c>
      <c r="E2818" s="14" t="s">
        <v>85</v>
      </c>
      <c r="F2818" s="39">
        <v>9107.2816181871276</v>
      </c>
      <c r="G2818" s="40"/>
    </row>
    <row r="2819" spans="1:7" x14ac:dyDescent="0.25">
      <c r="A2819" s="38">
        <v>42952</v>
      </c>
      <c r="B2819" s="38" t="s">
        <v>1738</v>
      </c>
      <c r="C2819" s="14" t="s">
        <v>87</v>
      </c>
      <c r="D2819" s="14" t="s">
        <v>90</v>
      </c>
      <c r="E2819" s="14" t="s">
        <v>85</v>
      </c>
      <c r="F2819" s="39">
        <v>10935.658021738818</v>
      </c>
      <c r="G2819" s="40"/>
    </row>
    <row r="2820" spans="1:7" x14ac:dyDescent="0.25">
      <c r="A2820" s="38">
        <v>42952</v>
      </c>
      <c r="B2820" s="38" t="s">
        <v>2010</v>
      </c>
      <c r="C2820" s="14" t="s">
        <v>100</v>
      </c>
      <c r="D2820" s="14" t="s">
        <v>96</v>
      </c>
      <c r="E2820" s="14" t="s">
        <v>85</v>
      </c>
      <c r="F2820" s="39">
        <v>13186.424429226776</v>
      </c>
      <c r="G2820" s="40"/>
    </row>
    <row r="2821" spans="1:7" x14ac:dyDescent="0.25">
      <c r="A2821" s="38">
        <v>42952</v>
      </c>
      <c r="B2821" s="38" t="s">
        <v>2011</v>
      </c>
      <c r="C2821" s="14" t="s">
        <v>100</v>
      </c>
      <c r="D2821" s="14" t="s">
        <v>90</v>
      </c>
      <c r="E2821" s="14" t="s">
        <v>88</v>
      </c>
      <c r="F2821" s="39">
        <v>12671.393779924083</v>
      </c>
      <c r="G2821" s="40"/>
    </row>
    <row r="2822" spans="1:7" x14ac:dyDescent="0.25">
      <c r="A2822" s="38">
        <v>42952</v>
      </c>
      <c r="B2822" s="38" t="s">
        <v>1574</v>
      </c>
      <c r="C2822" s="14" t="s">
        <v>100</v>
      </c>
      <c r="D2822" s="14" t="s">
        <v>90</v>
      </c>
      <c r="E2822" s="14" t="s">
        <v>88</v>
      </c>
      <c r="F2822" s="39">
        <v>7463.9451188375879</v>
      </c>
      <c r="G2822" s="40"/>
    </row>
    <row r="2823" spans="1:7" x14ac:dyDescent="0.25">
      <c r="A2823" s="38">
        <v>42952</v>
      </c>
      <c r="B2823" s="38" t="s">
        <v>769</v>
      </c>
      <c r="C2823" s="14" t="s">
        <v>107</v>
      </c>
      <c r="D2823" s="14" t="s">
        <v>90</v>
      </c>
      <c r="E2823" s="14" t="s">
        <v>88</v>
      </c>
      <c r="F2823" s="39">
        <v>8579.8273049967447</v>
      </c>
      <c r="G2823" s="40"/>
    </row>
    <row r="2824" spans="1:7" x14ac:dyDescent="0.25">
      <c r="A2824" s="38">
        <v>42952</v>
      </c>
      <c r="B2824" s="38" t="s">
        <v>2012</v>
      </c>
      <c r="C2824" s="14" t="s">
        <v>107</v>
      </c>
      <c r="D2824" s="14" t="s">
        <v>98</v>
      </c>
      <c r="E2824" s="14" t="s">
        <v>88</v>
      </c>
      <c r="F2824" s="39">
        <v>1057.4153792663228</v>
      </c>
      <c r="G2824" s="40"/>
    </row>
    <row r="2825" spans="1:7" x14ac:dyDescent="0.25">
      <c r="A2825" s="38">
        <v>42953</v>
      </c>
      <c r="B2825" s="38" t="s">
        <v>2013</v>
      </c>
      <c r="C2825" s="14" t="s">
        <v>83</v>
      </c>
      <c r="D2825" s="14" t="s">
        <v>84</v>
      </c>
      <c r="E2825" s="14" t="s">
        <v>88</v>
      </c>
      <c r="F2825" s="39">
        <v>11375.064753511329</v>
      </c>
      <c r="G2825" s="40"/>
    </row>
    <row r="2826" spans="1:7" x14ac:dyDescent="0.25">
      <c r="A2826" s="38">
        <v>42953</v>
      </c>
      <c r="B2826" s="38" t="s">
        <v>2014</v>
      </c>
      <c r="C2826" s="14" t="s">
        <v>83</v>
      </c>
      <c r="D2826" s="14" t="s">
        <v>84</v>
      </c>
      <c r="E2826" s="14" t="s">
        <v>85</v>
      </c>
      <c r="F2826" s="39">
        <v>5714.1997792317916</v>
      </c>
      <c r="G2826" s="40"/>
    </row>
    <row r="2827" spans="1:7" x14ac:dyDescent="0.25">
      <c r="A2827" s="38">
        <v>42953</v>
      </c>
      <c r="B2827" s="38" t="s">
        <v>1842</v>
      </c>
      <c r="C2827" s="14" t="s">
        <v>87</v>
      </c>
      <c r="D2827" s="14" t="s">
        <v>90</v>
      </c>
      <c r="E2827" s="14" t="s">
        <v>88</v>
      </c>
      <c r="F2827" s="39">
        <v>11641.073160536364</v>
      </c>
      <c r="G2827" s="40"/>
    </row>
    <row r="2828" spans="1:7" x14ac:dyDescent="0.25">
      <c r="A2828" s="38">
        <v>42953</v>
      </c>
      <c r="B2828" s="38" t="s">
        <v>1505</v>
      </c>
      <c r="C2828" s="14" t="s">
        <v>87</v>
      </c>
      <c r="D2828" s="14" t="s">
        <v>90</v>
      </c>
      <c r="E2828" s="14" t="s">
        <v>88</v>
      </c>
      <c r="F2828" s="39">
        <v>6846.6417130970731</v>
      </c>
      <c r="G2828" s="40"/>
    </row>
    <row r="2829" spans="1:7" x14ac:dyDescent="0.25">
      <c r="A2829" s="38">
        <v>42953</v>
      </c>
      <c r="B2829" s="38" t="s">
        <v>915</v>
      </c>
      <c r="C2829" s="14" t="s">
        <v>87</v>
      </c>
      <c r="D2829" s="14" t="s">
        <v>96</v>
      </c>
      <c r="E2829" s="14" t="s">
        <v>88</v>
      </c>
      <c r="F2829" s="39">
        <v>6314.2612032328589</v>
      </c>
      <c r="G2829" s="40"/>
    </row>
    <row r="2830" spans="1:7" x14ac:dyDescent="0.25">
      <c r="A2830" s="38">
        <v>42953</v>
      </c>
      <c r="B2830" s="38" t="s">
        <v>2015</v>
      </c>
      <c r="C2830" s="14" t="s">
        <v>87</v>
      </c>
      <c r="D2830" s="14" t="s">
        <v>98</v>
      </c>
      <c r="E2830" s="14" t="s">
        <v>88</v>
      </c>
      <c r="F2830" s="39">
        <v>3047.1591184822655</v>
      </c>
      <c r="G2830" s="40"/>
    </row>
    <row r="2831" spans="1:7" x14ac:dyDescent="0.25">
      <c r="A2831" s="38">
        <v>42953</v>
      </c>
      <c r="B2831" s="38" t="s">
        <v>2016</v>
      </c>
      <c r="C2831" s="14" t="s">
        <v>100</v>
      </c>
      <c r="D2831" s="14" t="s">
        <v>103</v>
      </c>
      <c r="E2831" s="14" t="s">
        <v>85</v>
      </c>
      <c r="F2831" s="39">
        <v>6486.5401276543798</v>
      </c>
      <c r="G2831" s="40"/>
    </row>
    <row r="2832" spans="1:7" x14ac:dyDescent="0.25">
      <c r="A2832" s="38">
        <v>42953</v>
      </c>
      <c r="B2832" s="38" t="s">
        <v>2017</v>
      </c>
      <c r="C2832" s="14" t="s">
        <v>100</v>
      </c>
      <c r="D2832" s="14" t="s">
        <v>84</v>
      </c>
      <c r="E2832" s="14" t="s">
        <v>88</v>
      </c>
      <c r="F2832" s="39">
        <v>3156.1958524236211</v>
      </c>
      <c r="G2832" s="40"/>
    </row>
    <row r="2833" spans="1:7" x14ac:dyDescent="0.25">
      <c r="A2833" s="38">
        <v>42953</v>
      </c>
      <c r="B2833" s="38" t="s">
        <v>2018</v>
      </c>
      <c r="C2833" s="14" t="s">
        <v>100</v>
      </c>
      <c r="D2833" s="14" t="s">
        <v>96</v>
      </c>
      <c r="E2833" s="14" t="s">
        <v>85</v>
      </c>
      <c r="F2833" s="39">
        <v>1083.2699815232263</v>
      </c>
      <c r="G2833" s="40"/>
    </row>
    <row r="2834" spans="1:7" x14ac:dyDescent="0.25">
      <c r="A2834" s="38">
        <v>42953</v>
      </c>
      <c r="B2834" s="38" t="s">
        <v>1937</v>
      </c>
      <c r="C2834" s="14" t="s">
        <v>102</v>
      </c>
      <c r="D2834" s="14" t="s">
        <v>90</v>
      </c>
      <c r="E2834" s="14" t="s">
        <v>85</v>
      </c>
      <c r="F2834" s="39">
        <v>9947.1799763673152</v>
      </c>
      <c r="G2834" s="40"/>
    </row>
    <row r="2835" spans="1:7" x14ac:dyDescent="0.25">
      <c r="A2835" s="38">
        <v>42953</v>
      </c>
      <c r="B2835" s="38" t="s">
        <v>2019</v>
      </c>
      <c r="C2835" s="14" t="s">
        <v>102</v>
      </c>
      <c r="D2835" s="14" t="s">
        <v>98</v>
      </c>
      <c r="E2835" s="14" t="s">
        <v>88</v>
      </c>
      <c r="F2835" s="39">
        <v>7526.8686991118102</v>
      </c>
      <c r="G2835" s="40"/>
    </row>
    <row r="2836" spans="1:7" x14ac:dyDescent="0.25">
      <c r="A2836" s="38">
        <v>42953</v>
      </c>
      <c r="B2836" s="38" t="s">
        <v>2020</v>
      </c>
      <c r="C2836" s="14" t="s">
        <v>102</v>
      </c>
      <c r="D2836" s="14" t="s">
        <v>90</v>
      </c>
      <c r="E2836" s="14" t="s">
        <v>88</v>
      </c>
      <c r="F2836" s="39">
        <v>5513.1341652987239</v>
      </c>
      <c r="G2836" s="40"/>
    </row>
    <row r="2837" spans="1:7" x14ac:dyDescent="0.25">
      <c r="A2837" s="38">
        <v>42953</v>
      </c>
      <c r="B2837" s="38" t="s">
        <v>188</v>
      </c>
      <c r="C2837" s="14" t="s">
        <v>107</v>
      </c>
      <c r="D2837" s="14" t="s">
        <v>125</v>
      </c>
      <c r="E2837" s="14" t="s">
        <v>85</v>
      </c>
      <c r="F2837" s="39">
        <v>14828.093349541596</v>
      </c>
      <c r="G2837" s="40"/>
    </row>
    <row r="2838" spans="1:7" x14ac:dyDescent="0.25">
      <c r="A2838" s="38">
        <v>42953</v>
      </c>
      <c r="B2838" s="38" t="s">
        <v>2021</v>
      </c>
      <c r="C2838" s="14" t="s">
        <v>107</v>
      </c>
      <c r="D2838" s="14" t="s">
        <v>125</v>
      </c>
      <c r="E2838" s="14" t="s">
        <v>85</v>
      </c>
      <c r="F2838" s="39">
        <v>12633.610153515436</v>
      </c>
      <c r="G2838" s="40"/>
    </row>
    <row r="2839" spans="1:7" x14ac:dyDescent="0.25">
      <c r="A2839" s="38">
        <v>42953</v>
      </c>
      <c r="B2839" s="38" t="s">
        <v>1162</v>
      </c>
      <c r="C2839" s="14" t="s">
        <v>107</v>
      </c>
      <c r="D2839" s="14" t="s">
        <v>90</v>
      </c>
      <c r="E2839" s="14" t="s">
        <v>88</v>
      </c>
      <c r="F2839" s="39">
        <v>11575.714592623375</v>
      </c>
      <c r="G2839" s="40"/>
    </row>
    <row r="2840" spans="1:7" x14ac:dyDescent="0.25">
      <c r="A2840" s="38">
        <v>42954</v>
      </c>
      <c r="B2840" s="38" t="s">
        <v>2022</v>
      </c>
      <c r="C2840" s="14" t="s">
        <v>83</v>
      </c>
      <c r="D2840" s="14" t="s">
        <v>96</v>
      </c>
      <c r="E2840" s="14" t="s">
        <v>85</v>
      </c>
      <c r="F2840" s="39">
        <v>14500.882912549458</v>
      </c>
      <c r="G2840" s="40"/>
    </row>
    <row r="2841" spans="1:7" x14ac:dyDescent="0.25">
      <c r="A2841" s="38">
        <v>42954</v>
      </c>
      <c r="B2841" s="38" t="s">
        <v>2023</v>
      </c>
      <c r="C2841" s="14" t="s">
        <v>83</v>
      </c>
      <c r="D2841" s="14" t="s">
        <v>84</v>
      </c>
      <c r="E2841" s="14" t="s">
        <v>88</v>
      </c>
      <c r="F2841" s="39">
        <v>9966.677119041442</v>
      </c>
      <c r="G2841" s="40"/>
    </row>
    <row r="2842" spans="1:7" x14ac:dyDescent="0.25">
      <c r="A2842" s="38">
        <v>42954</v>
      </c>
      <c r="B2842" s="38" t="s">
        <v>2024</v>
      </c>
      <c r="C2842" s="14" t="s">
        <v>83</v>
      </c>
      <c r="D2842" s="14" t="s">
        <v>96</v>
      </c>
      <c r="E2842" s="14" t="s">
        <v>85</v>
      </c>
      <c r="F2842" s="39">
        <v>7018.5927175149536</v>
      </c>
      <c r="G2842" s="40"/>
    </row>
    <row r="2843" spans="1:7" x14ac:dyDescent="0.25">
      <c r="A2843" s="38">
        <v>42954</v>
      </c>
      <c r="B2843" s="38" t="s">
        <v>2025</v>
      </c>
      <c r="C2843" s="14" t="s">
        <v>83</v>
      </c>
      <c r="D2843" s="14" t="s">
        <v>84</v>
      </c>
      <c r="E2843" s="14" t="s">
        <v>85</v>
      </c>
      <c r="F2843" s="39">
        <v>4621.9578257729781</v>
      </c>
      <c r="G2843" s="40"/>
    </row>
    <row r="2844" spans="1:7" x14ac:dyDescent="0.25">
      <c r="A2844" s="38">
        <v>42954</v>
      </c>
      <c r="B2844" s="38" t="s">
        <v>2026</v>
      </c>
      <c r="C2844" s="14" t="s">
        <v>87</v>
      </c>
      <c r="D2844" s="14" t="s">
        <v>90</v>
      </c>
      <c r="E2844" s="14" t="s">
        <v>88</v>
      </c>
      <c r="F2844" s="39">
        <v>9806.7576741592038</v>
      </c>
      <c r="G2844" s="40"/>
    </row>
    <row r="2845" spans="1:7" x14ac:dyDescent="0.25">
      <c r="A2845" s="38">
        <v>42954</v>
      </c>
      <c r="B2845" s="38" t="s">
        <v>1027</v>
      </c>
      <c r="C2845" s="14" t="s">
        <v>87</v>
      </c>
      <c r="D2845" s="14" t="s">
        <v>98</v>
      </c>
      <c r="E2845" s="14" t="s">
        <v>88</v>
      </c>
      <c r="F2845" s="39">
        <v>7028.1596869054301</v>
      </c>
      <c r="G2845" s="40"/>
    </row>
    <row r="2846" spans="1:7" x14ac:dyDescent="0.25">
      <c r="A2846" s="38">
        <v>42954</v>
      </c>
      <c r="B2846" s="38" t="s">
        <v>343</v>
      </c>
      <c r="C2846" s="14" t="s">
        <v>87</v>
      </c>
      <c r="D2846" s="14" t="s">
        <v>84</v>
      </c>
      <c r="E2846" s="14" t="s">
        <v>85</v>
      </c>
      <c r="F2846" s="39">
        <v>6485.2645984209366</v>
      </c>
      <c r="G2846" s="40"/>
    </row>
    <row r="2847" spans="1:7" x14ac:dyDescent="0.25">
      <c r="A2847" s="38">
        <v>42954</v>
      </c>
      <c r="B2847" s="38" t="s">
        <v>276</v>
      </c>
      <c r="C2847" s="14" t="s">
        <v>87</v>
      </c>
      <c r="D2847" s="14" t="s">
        <v>103</v>
      </c>
      <c r="E2847" s="14" t="s">
        <v>85</v>
      </c>
      <c r="F2847" s="39">
        <v>6149.6109663800735</v>
      </c>
      <c r="G2847" s="40"/>
    </row>
    <row r="2848" spans="1:7" x14ac:dyDescent="0.25">
      <c r="A2848" s="38">
        <v>42954</v>
      </c>
      <c r="B2848" s="38" t="s">
        <v>2027</v>
      </c>
      <c r="C2848" s="14" t="s">
        <v>100</v>
      </c>
      <c r="D2848" s="14" t="s">
        <v>84</v>
      </c>
      <c r="E2848" s="14" t="s">
        <v>85</v>
      </c>
      <c r="F2848" s="39">
        <v>6956.5368746250788</v>
      </c>
      <c r="G2848" s="40"/>
    </row>
    <row r="2849" spans="1:7" x14ac:dyDescent="0.25">
      <c r="A2849" s="38">
        <v>42954</v>
      </c>
      <c r="B2849" s="38" t="s">
        <v>2028</v>
      </c>
      <c r="C2849" s="14" t="s">
        <v>102</v>
      </c>
      <c r="D2849" s="14" t="s">
        <v>84</v>
      </c>
      <c r="E2849" s="14" t="s">
        <v>85</v>
      </c>
      <c r="F2849" s="39">
        <v>14144.450799301414</v>
      </c>
      <c r="G2849" s="40"/>
    </row>
    <row r="2850" spans="1:7" x14ac:dyDescent="0.25">
      <c r="A2850" s="38">
        <v>42954</v>
      </c>
      <c r="B2850" s="38" t="s">
        <v>1338</v>
      </c>
      <c r="C2850" s="14" t="s">
        <v>102</v>
      </c>
      <c r="D2850" s="14" t="s">
        <v>103</v>
      </c>
      <c r="E2850" s="14" t="s">
        <v>85</v>
      </c>
      <c r="F2850" s="39">
        <v>9376.529279171471</v>
      </c>
      <c r="G2850" s="40"/>
    </row>
    <row r="2851" spans="1:7" x14ac:dyDescent="0.25">
      <c r="A2851" s="38">
        <v>42954</v>
      </c>
      <c r="B2851" s="38" t="s">
        <v>169</v>
      </c>
      <c r="C2851" s="14" t="s">
        <v>107</v>
      </c>
      <c r="D2851" s="14" t="s">
        <v>84</v>
      </c>
      <c r="E2851" s="14" t="s">
        <v>85</v>
      </c>
      <c r="F2851" s="39">
        <v>11671.188174931984</v>
      </c>
      <c r="G2851" s="40"/>
    </row>
    <row r="2852" spans="1:7" x14ac:dyDescent="0.25">
      <c r="A2852" s="38">
        <v>42954</v>
      </c>
      <c r="B2852" s="38" t="s">
        <v>1385</v>
      </c>
      <c r="C2852" s="14" t="s">
        <v>107</v>
      </c>
      <c r="D2852" s="14" t="s">
        <v>98</v>
      </c>
      <c r="E2852" s="14" t="s">
        <v>85</v>
      </c>
      <c r="F2852" s="39">
        <v>7063.509229078988</v>
      </c>
      <c r="G2852" s="40"/>
    </row>
    <row r="2853" spans="1:7" x14ac:dyDescent="0.25">
      <c r="A2853" s="38">
        <v>42954</v>
      </c>
      <c r="B2853" s="38" t="s">
        <v>1903</v>
      </c>
      <c r="C2853" s="14" t="s">
        <v>107</v>
      </c>
      <c r="D2853" s="14" t="s">
        <v>84</v>
      </c>
      <c r="E2853" s="14" t="s">
        <v>85</v>
      </c>
      <c r="F2853" s="39">
        <v>3725.9242832759674</v>
      </c>
      <c r="G2853" s="40"/>
    </row>
    <row r="2854" spans="1:7" x14ac:dyDescent="0.25">
      <c r="A2854" s="38">
        <v>42955</v>
      </c>
      <c r="B2854" s="38" t="s">
        <v>2029</v>
      </c>
      <c r="C2854" s="14" t="s">
        <v>83</v>
      </c>
      <c r="D2854" s="14" t="s">
        <v>125</v>
      </c>
      <c r="E2854" s="14" t="s">
        <v>88</v>
      </c>
      <c r="F2854" s="39">
        <v>14806.045997293757</v>
      </c>
      <c r="G2854" s="40"/>
    </row>
    <row r="2855" spans="1:7" x14ac:dyDescent="0.25">
      <c r="A2855" s="38">
        <v>42955</v>
      </c>
      <c r="B2855" s="38" t="s">
        <v>2030</v>
      </c>
      <c r="C2855" s="14" t="s">
        <v>83</v>
      </c>
      <c r="D2855" s="14" t="s">
        <v>96</v>
      </c>
      <c r="E2855" s="14" t="s">
        <v>85</v>
      </c>
      <c r="F2855" s="39">
        <v>6892.4570130445436</v>
      </c>
      <c r="G2855" s="40"/>
    </row>
    <row r="2856" spans="1:7" x14ac:dyDescent="0.25">
      <c r="A2856" s="38">
        <v>42955</v>
      </c>
      <c r="B2856" s="38" t="s">
        <v>2031</v>
      </c>
      <c r="C2856" s="14" t="s">
        <v>87</v>
      </c>
      <c r="D2856" s="14" t="s">
        <v>116</v>
      </c>
      <c r="E2856" s="14" t="s">
        <v>88</v>
      </c>
      <c r="F2856" s="39">
        <v>9764.0239512290227</v>
      </c>
      <c r="G2856" s="40"/>
    </row>
    <row r="2857" spans="1:7" x14ac:dyDescent="0.25">
      <c r="A2857" s="38">
        <v>42955</v>
      </c>
      <c r="B2857" s="38" t="s">
        <v>2032</v>
      </c>
      <c r="C2857" s="14" t="s">
        <v>87</v>
      </c>
      <c r="D2857" s="14" t="s">
        <v>116</v>
      </c>
      <c r="E2857" s="14" t="s">
        <v>88</v>
      </c>
      <c r="F2857" s="39">
        <v>9254.25878024349</v>
      </c>
      <c r="G2857" s="40"/>
    </row>
    <row r="2858" spans="1:7" x14ac:dyDescent="0.25">
      <c r="A2858" s="38">
        <v>42955</v>
      </c>
      <c r="B2858" s="38" t="s">
        <v>2033</v>
      </c>
      <c r="C2858" s="14" t="s">
        <v>87</v>
      </c>
      <c r="D2858" s="14" t="s">
        <v>98</v>
      </c>
      <c r="E2858" s="14" t="s">
        <v>88</v>
      </c>
      <c r="F2858" s="39">
        <v>4151.1431254316358</v>
      </c>
      <c r="G2858" s="40"/>
    </row>
    <row r="2859" spans="1:7" x14ac:dyDescent="0.25">
      <c r="A2859" s="38">
        <v>42955</v>
      </c>
      <c r="B2859" s="38" t="s">
        <v>1798</v>
      </c>
      <c r="C2859" s="14" t="s">
        <v>100</v>
      </c>
      <c r="D2859" s="14" t="s">
        <v>116</v>
      </c>
      <c r="E2859" s="14" t="s">
        <v>88</v>
      </c>
      <c r="F2859" s="39">
        <v>9375.389466565508</v>
      </c>
      <c r="G2859" s="40"/>
    </row>
    <row r="2860" spans="1:7" x14ac:dyDescent="0.25">
      <c r="A2860" s="38">
        <v>42955</v>
      </c>
      <c r="B2860" s="38" t="s">
        <v>2034</v>
      </c>
      <c r="C2860" s="14" t="s">
        <v>100</v>
      </c>
      <c r="D2860" s="14" t="s">
        <v>103</v>
      </c>
      <c r="E2860" s="14" t="s">
        <v>85</v>
      </c>
      <c r="F2860" s="39">
        <v>6330.935131400046</v>
      </c>
      <c r="G2860" s="40"/>
    </row>
    <row r="2861" spans="1:7" x14ac:dyDescent="0.25">
      <c r="A2861" s="38">
        <v>42955</v>
      </c>
      <c r="B2861" s="38" t="s">
        <v>2035</v>
      </c>
      <c r="C2861" s="14" t="s">
        <v>100</v>
      </c>
      <c r="D2861" s="14" t="s">
        <v>98</v>
      </c>
      <c r="E2861" s="14" t="s">
        <v>88</v>
      </c>
      <c r="F2861" s="39">
        <v>3800.2376838357832</v>
      </c>
      <c r="G2861" s="40"/>
    </row>
    <row r="2862" spans="1:7" x14ac:dyDescent="0.25">
      <c r="A2862" s="38">
        <v>42955</v>
      </c>
      <c r="B2862" s="38" t="s">
        <v>1396</v>
      </c>
      <c r="C2862" s="14" t="s">
        <v>102</v>
      </c>
      <c r="D2862" s="14" t="s">
        <v>96</v>
      </c>
      <c r="E2862" s="14" t="s">
        <v>88</v>
      </c>
      <c r="F2862" s="39">
        <v>10369.150059130439</v>
      </c>
      <c r="G2862" s="40"/>
    </row>
    <row r="2863" spans="1:7" x14ac:dyDescent="0.25">
      <c r="A2863" s="38">
        <v>42955</v>
      </c>
      <c r="B2863" s="38" t="s">
        <v>2036</v>
      </c>
      <c r="C2863" s="14" t="s">
        <v>102</v>
      </c>
      <c r="D2863" s="14" t="s">
        <v>84</v>
      </c>
      <c r="E2863" s="14" t="s">
        <v>85</v>
      </c>
      <c r="F2863" s="39">
        <v>10255.688861328032</v>
      </c>
      <c r="G2863" s="40"/>
    </row>
    <row r="2864" spans="1:7" x14ac:dyDescent="0.25">
      <c r="A2864" s="38">
        <v>42955</v>
      </c>
      <c r="B2864" s="38" t="s">
        <v>2037</v>
      </c>
      <c r="C2864" s="14" t="s">
        <v>102</v>
      </c>
      <c r="D2864" s="14" t="s">
        <v>103</v>
      </c>
      <c r="E2864" s="14" t="s">
        <v>88</v>
      </c>
      <c r="F2864" s="39">
        <v>8929.9506507025944</v>
      </c>
      <c r="G2864" s="40"/>
    </row>
    <row r="2865" spans="1:7" x14ac:dyDescent="0.25">
      <c r="A2865" s="38">
        <v>42955</v>
      </c>
      <c r="B2865" s="38" t="s">
        <v>692</v>
      </c>
      <c r="C2865" s="14" t="s">
        <v>102</v>
      </c>
      <c r="D2865" s="14" t="s">
        <v>84</v>
      </c>
      <c r="E2865" s="14" t="s">
        <v>88</v>
      </c>
      <c r="F2865" s="39">
        <v>7023.711848974036</v>
      </c>
      <c r="G2865" s="40"/>
    </row>
    <row r="2866" spans="1:7" x14ac:dyDescent="0.25">
      <c r="A2866" s="38">
        <v>42955</v>
      </c>
      <c r="B2866" s="38" t="s">
        <v>2038</v>
      </c>
      <c r="C2866" s="14" t="s">
        <v>107</v>
      </c>
      <c r="D2866" s="14" t="s">
        <v>96</v>
      </c>
      <c r="E2866" s="14" t="s">
        <v>85</v>
      </c>
      <c r="F2866" s="39">
        <v>5315.8498296854104</v>
      </c>
      <c r="G2866" s="40"/>
    </row>
    <row r="2867" spans="1:7" x14ac:dyDescent="0.25">
      <c r="A2867" s="38">
        <v>42955</v>
      </c>
      <c r="B2867" s="38" t="s">
        <v>2039</v>
      </c>
      <c r="C2867" s="14" t="s">
        <v>107</v>
      </c>
      <c r="D2867" s="14" t="s">
        <v>103</v>
      </c>
      <c r="E2867" s="14" t="s">
        <v>88</v>
      </c>
      <c r="F2867" s="39">
        <v>4136.3912175884434</v>
      </c>
      <c r="G2867" s="40"/>
    </row>
    <row r="2868" spans="1:7" x14ac:dyDescent="0.25">
      <c r="A2868" s="38">
        <v>42956</v>
      </c>
      <c r="B2868" s="38" t="s">
        <v>2040</v>
      </c>
      <c r="C2868" s="14" t="s">
        <v>83</v>
      </c>
      <c r="D2868" s="14" t="s">
        <v>90</v>
      </c>
      <c r="E2868" s="14" t="s">
        <v>88</v>
      </c>
      <c r="F2868" s="39">
        <v>8797.8316006147943</v>
      </c>
      <c r="G2868" s="40"/>
    </row>
    <row r="2869" spans="1:7" x14ac:dyDescent="0.25">
      <c r="A2869" s="38">
        <v>42956</v>
      </c>
      <c r="B2869" s="38" t="s">
        <v>2041</v>
      </c>
      <c r="C2869" s="14" t="s">
        <v>83</v>
      </c>
      <c r="D2869" s="14" t="s">
        <v>96</v>
      </c>
      <c r="E2869" s="14" t="s">
        <v>88</v>
      </c>
      <c r="F2869" s="39">
        <v>8710.1952295131105</v>
      </c>
      <c r="G2869" s="40"/>
    </row>
    <row r="2870" spans="1:7" x14ac:dyDescent="0.25">
      <c r="A2870" s="38">
        <v>42956</v>
      </c>
      <c r="B2870" s="38" t="s">
        <v>2042</v>
      </c>
      <c r="C2870" s="14" t="s">
        <v>83</v>
      </c>
      <c r="D2870" s="14" t="s">
        <v>90</v>
      </c>
      <c r="E2870" s="14" t="s">
        <v>85</v>
      </c>
      <c r="F2870" s="39">
        <v>2688.13146295556</v>
      </c>
      <c r="G2870" s="40"/>
    </row>
    <row r="2871" spans="1:7" x14ac:dyDescent="0.25">
      <c r="A2871" s="38">
        <v>42956</v>
      </c>
      <c r="B2871" s="38" t="s">
        <v>2043</v>
      </c>
      <c r="C2871" s="14" t="s">
        <v>87</v>
      </c>
      <c r="D2871" s="14" t="s">
        <v>96</v>
      </c>
      <c r="E2871" s="14" t="s">
        <v>88</v>
      </c>
      <c r="F2871" s="39">
        <v>6630.6701994280093</v>
      </c>
      <c r="G2871" s="40"/>
    </row>
    <row r="2872" spans="1:7" x14ac:dyDescent="0.25">
      <c r="A2872" s="38">
        <v>42956</v>
      </c>
      <c r="B2872" s="38" t="s">
        <v>727</v>
      </c>
      <c r="C2872" s="14" t="s">
        <v>87</v>
      </c>
      <c r="D2872" s="14" t="s">
        <v>90</v>
      </c>
      <c r="E2872" s="14" t="s">
        <v>85</v>
      </c>
      <c r="F2872" s="39">
        <v>5231.1398333179131</v>
      </c>
      <c r="G2872" s="40"/>
    </row>
    <row r="2873" spans="1:7" x14ac:dyDescent="0.25">
      <c r="A2873" s="38">
        <v>42956</v>
      </c>
      <c r="B2873" s="38" t="s">
        <v>603</v>
      </c>
      <c r="C2873" s="14" t="s">
        <v>100</v>
      </c>
      <c r="D2873" s="14" t="s">
        <v>90</v>
      </c>
      <c r="E2873" s="14" t="s">
        <v>85</v>
      </c>
      <c r="F2873" s="39">
        <v>2266.0550662881592</v>
      </c>
      <c r="G2873" s="40"/>
    </row>
    <row r="2874" spans="1:7" x14ac:dyDescent="0.25">
      <c r="A2874" s="38">
        <v>42956</v>
      </c>
      <c r="B2874" s="38" t="s">
        <v>544</v>
      </c>
      <c r="C2874" s="14" t="s">
        <v>102</v>
      </c>
      <c r="D2874" s="14" t="s">
        <v>90</v>
      </c>
      <c r="E2874" s="14" t="s">
        <v>88</v>
      </c>
      <c r="F2874" s="39">
        <v>9354.2229129427342</v>
      </c>
      <c r="G2874" s="40"/>
    </row>
    <row r="2875" spans="1:7" x14ac:dyDescent="0.25">
      <c r="A2875" s="38">
        <v>42956</v>
      </c>
      <c r="B2875" s="38" t="s">
        <v>2021</v>
      </c>
      <c r="C2875" s="14" t="s">
        <v>102</v>
      </c>
      <c r="D2875" s="14" t="s">
        <v>84</v>
      </c>
      <c r="E2875" s="14" t="s">
        <v>85</v>
      </c>
      <c r="F2875" s="39">
        <v>9061.695726734346</v>
      </c>
      <c r="G2875" s="40"/>
    </row>
    <row r="2876" spans="1:7" x14ac:dyDescent="0.25">
      <c r="A2876" s="38">
        <v>42956</v>
      </c>
      <c r="B2876" s="38" t="s">
        <v>1175</v>
      </c>
      <c r="C2876" s="14" t="s">
        <v>102</v>
      </c>
      <c r="D2876" s="14" t="s">
        <v>96</v>
      </c>
      <c r="E2876" s="14" t="s">
        <v>85</v>
      </c>
      <c r="F2876" s="39">
        <v>3099.6208579954564</v>
      </c>
      <c r="G2876" s="40"/>
    </row>
    <row r="2877" spans="1:7" x14ac:dyDescent="0.25">
      <c r="A2877" s="38">
        <v>42956</v>
      </c>
      <c r="B2877" s="38" t="s">
        <v>2010</v>
      </c>
      <c r="C2877" s="14" t="s">
        <v>107</v>
      </c>
      <c r="D2877" s="14" t="s">
        <v>103</v>
      </c>
      <c r="E2877" s="14" t="s">
        <v>88</v>
      </c>
      <c r="F2877" s="39">
        <v>13777.263190819082</v>
      </c>
      <c r="G2877" s="40"/>
    </row>
    <row r="2878" spans="1:7" x14ac:dyDescent="0.25">
      <c r="A2878" s="38">
        <v>42956</v>
      </c>
      <c r="B2878" s="38" t="s">
        <v>464</v>
      </c>
      <c r="C2878" s="14" t="s">
        <v>107</v>
      </c>
      <c r="D2878" s="14" t="s">
        <v>84</v>
      </c>
      <c r="E2878" s="14" t="s">
        <v>88</v>
      </c>
      <c r="F2878" s="39">
        <v>10847.769742390859</v>
      </c>
      <c r="G2878" s="40"/>
    </row>
    <row r="2879" spans="1:7" x14ac:dyDescent="0.25">
      <c r="A2879" s="38">
        <v>42956</v>
      </c>
      <c r="B2879" s="38" t="s">
        <v>453</v>
      </c>
      <c r="C2879" s="14" t="s">
        <v>107</v>
      </c>
      <c r="D2879" s="14" t="s">
        <v>116</v>
      </c>
      <c r="E2879" s="14" t="s">
        <v>85</v>
      </c>
      <c r="F2879" s="39">
        <v>10628.204218892326</v>
      </c>
      <c r="G2879" s="40"/>
    </row>
    <row r="2880" spans="1:7" x14ac:dyDescent="0.25">
      <c r="A2880" s="38">
        <v>42956</v>
      </c>
      <c r="B2880" s="38" t="s">
        <v>1412</v>
      </c>
      <c r="C2880" s="14" t="s">
        <v>107</v>
      </c>
      <c r="D2880" s="14" t="s">
        <v>90</v>
      </c>
      <c r="E2880" s="14" t="s">
        <v>85</v>
      </c>
      <c r="F2880" s="39">
        <v>1112.7034794585591</v>
      </c>
      <c r="G2880" s="40"/>
    </row>
    <row r="2881" spans="1:7" x14ac:dyDescent="0.25">
      <c r="A2881" s="38">
        <v>42957</v>
      </c>
      <c r="B2881" s="38" t="s">
        <v>2044</v>
      </c>
      <c r="C2881" s="14" t="s">
        <v>83</v>
      </c>
      <c r="D2881" s="14" t="s">
        <v>90</v>
      </c>
      <c r="E2881" s="14" t="s">
        <v>85</v>
      </c>
      <c r="F2881" s="39">
        <v>6152.5031791812989</v>
      </c>
      <c r="G2881" s="40"/>
    </row>
    <row r="2882" spans="1:7" x14ac:dyDescent="0.25">
      <c r="A2882" s="38">
        <v>42957</v>
      </c>
      <c r="B2882" s="38" t="s">
        <v>2045</v>
      </c>
      <c r="C2882" s="14" t="s">
        <v>83</v>
      </c>
      <c r="D2882" s="14" t="s">
        <v>96</v>
      </c>
      <c r="E2882" s="14" t="s">
        <v>85</v>
      </c>
      <c r="F2882" s="39">
        <v>4653.9438673183258</v>
      </c>
      <c r="G2882" s="40"/>
    </row>
    <row r="2883" spans="1:7" x14ac:dyDescent="0.25">
      <c r="A2883" s="38">
        <v>42957</v>
      </c>
      <c r="B2883" s="38" t="s">
        <v>348</v>
      </c>
      <c r="C2883" s="14" t="s">
        <v>87</v>
      </c>
      <c r="D2883" s="14" t="s">
        <v>125</v>
      </c>
      <c r="E2883" s="14" t="s">
        <v>85</v>
      </c>
      <c r="F2883" s="39">
        <v>14332.319634594442</v>
      </c>
      <c r="G2883" s="40"/>
    </row>
    <row r="2884" spans="1:7" x14ac:dyDescent="0.25">
      <c r="A2884" s="38">
        <v>42957</v>
      </c>
      <c r="B2884" s="38" t="s">
        <v>1333</v>
      </c>
      <c r="C2884" s="14" t="s">
        <v>87</v>
      </c>
      <c r="D2884" s="14" t="s">
        <v>96</v>
      </c>
      <c r="E2884" s="14" t="s">
        <v>85</v>
      </c>
      <c r="F2884" s="39">
        <v>13533.295698933287</v>
      </c>
      <c r="G2884" s="40"/>
    </row>
    <row r="2885" spans="1:7" x14ac:dyDescent="0.25">
      <c r="A2885" s="38">
        <v>42957</v>
      </c>
      <c r="B2885" s="38" t="s">
        <v>2046</v>
      </c>
      <c r="C2885" s="14" t="s">
        <v>87</v>
      </c>
      <c r="D2885" s="14" t="s">
        <v>116</v>
      </c>
      <c r="E2885" s="14" t="s">
        <v>88</v>
      </c>
      <c r="F2885" s="39">
        <v>9533.5096505363217</v>
      </c>
      <c r="G2885" s="40"/>
    </row>
    <row r="2886" spans="1:7" x14ac:dyDescent="0.25">
      <c r="A2886" s="38">
        <v>42957</v>
      </c>
      <c r="B2886" s="38" t="s">
        <v>2047</v>
      </c>
      <c r="C2886" s="14" t="s">
        <v>100</v>
      </c>
      <c r="D2886" s="14" t="s">
        <v>125</v>
      </c>
      <c r="E2886" s="14" t="s">
        <v>88</v>
      </c>
      <c r="F2886" s="39">
        <v>14474.544898788217</v>
      </c>
      <c r="G2886" s="40"/>
    </row>
    <row r="2887" spans="1:7" x14ac:dyDescent="0.25">
      <c r="A2887" s="38">
        <v>42957</v>
      </c>
      <c r="B2887" s="38" t="s">
        <v>2048</v>
      </c>
      <c r="C2887" s="14" t="s">
        <v>100</v>
      </c>
      <c r="D2887" s="14" t="s">
        <v>96</v>
      </c>
      <c r="E2887" s="14" t="s">
        <v>88</v>
      </c>
      <c r="F2887" s="39">
        <v>13935.753767251945</v>
      </c>
      <c r="G2887" s="40"/>
    </row>
    <row r="2888" spans="1:7" x14ac:dyDescent="0.25">
      <c r="A2888" s="38">
        <v>42957</v>
      </c>
      <c r="B2888" s="38" t="s">
        <v>1917</v>
      </c>
      <c r="C2888" s="14" t="s">
        <v>100</v>
      </c>
      <c r="D2888" s="14" t="s">
        <v>84</v>
      </c>
      <c r="E2888" s="14" t="s">
        <v>85</v>
      </c>
      <c r="F2888" s="39">
        <v>10039.467240112393</v>
      </c>
      <c r="G2888" s="40"/>
    </row>
    <row r="2889" spans="1:7" x14ac:dyDescent="0.25">
      <c r="A2889" s="38">
        <v>42957</v>
      </c>
      <c r="B2889" s="38" t="s">
        <v>578</v>
      </c>
      <c r="C2889" s="14" t="s">
        <v>102</v>
      </c>
      <c r="D2889" s="14" t="s">
        <v>103</v>
      </c>
      <c r="E2889" s="14" t="s">
        <v>88</v>
      </c>
      <c r="F2889" s="39">
        <v>7750.6612018772557</v>
      </c>
      <c r="G2889" s="40"/>
    </row>
    <row r="2890" spans="1:7" x14ac:dyDescent="0.25">
      <c r="A2890" s="38">
        <v>42957</v>
      </c>
      <c r="B2890" s="38" t="s">
        <v>1843</v>
      </c>
      <c r="C2890" s="14" t="s">
        <v>102</v>
      </c>
      <c r="D2890" s="14" t="s">
        <v>96</v>
      </c>
      <c r="E2890" s="14" t="s">
        <v>85</v>
      </c>
      <c r="F2890" s="39">
        <v>5537.5495801824636</v>
      </c>
      <c r="G2890" s="40"/>
    </row>
    <row r="2891" spans="1:7" x14ac:dyDescent="0.25">
      <c r="A2891" s="38">
        <v>42957</v>
      </c>
      <c r="B2891" s="38" t="s">
        <v>535</v>
      </c>
      <c r="C2891" s="14" t="s">
        <v>102</v>
      </c>
      <c r="D2891" s="14" t="s">
        <v>98</v>
      </c>
      <c r="E2891" s="14" t="s">
        <v>85</v>
      </c>
      <c r="F2891" s="39">
        <v>695.4951132478493</v>
      </c>
      <c r="G2891" s="40"/>
    </row>
    <row r="2892" spans="1:7" x14ac:dyDescent="0.25">
      <c r="A2892" s="38">
        <v>42957</v>
      </c>
      <c r="B2892" s="38" t="s">
        <v>2049</v>
      </c>
      <c r="C2892" s="14" t="s">
        <v>102</v>
      </c>
      <c r="D2892" s="14" t="s">
        <v>98</v>
      </c>
      <c r="E2892" s="14" t="s">
        <v>85</v>
      </c>
      <c r="F2892" s="39">
        <v>604.60965661518469</v>
      </c>
      <c r="G2892" s="40"/>
    </row>
    <row r="2893" spans="1:7" x14ac:dyDescent="0.25">
      <c r="A2893" s="38">
        <v>42957</v>
      </c>
      <c r="B2893" s="38" t="s">
        <v>2050</v>
      </c>
      <c r="C2893" s="14" t="s">
        <v>107</v>
      </c>
      <c r="D2893" s="14" t="s">
        <v>103</v>
      </c>
      <c r="E2893" s="14" t="s">
        <v>85</v>
      </c>
      <c r="F2893" s="39">
        <v>12645.885763120838</v>
      </c>
      <c r="G2893" s="40"/>
    </row>
    <row r="2894" spans="1:7" x14ac:dyDescent="0.25">
      <c r="A2894" s="38">
        <v>42957</v>
      </c>
      <c r="B2894" s="38" t="s">
        <v>1930</v>
      </c>
      <c r="C2894" s="14" t="s">
        <v>107</v>
      </c>
      <c r="D2894" s="14" t="s">
        <v>116</v>
      </c>
      <c r="E2894" s="14" t="s">
        <v>88</v>
      </c>
      <c r="F2894" s="39">
        <v>11631.50628989002</v>
      </c>
      <c r="G2894" s="40"/>
    </row>
    <row r="2895" spans="1:7" x14ac:dyDescent="0.25">
      <c r="A2895" s="38">
        <v>42957</v>
      </c>
      <c r="B2895" s="38" t="s">
        <v>1520</v>
      </c>
      <c r="C2895" s="14" t="s">
        <v>107</v>
      </c>
      <c r="D2895" s="14" t="s">
        <v>116</v>
      </c>
      <c r="E2895" s="14" t="s">
        <v>88</v>
      </c>
      <c r="F2895" s="39">
        <v>11241.594240735254</v>
      </c>
      <c r="G2895" s="40"/>
    </row>
    <row r="2896" spans="1:7" x14ac:dyDescent="0.25">
      <c r="A2896" s="38">
        <v>42957</v>
      </c>
      <c r="B2896" s="38" t="s">
        <v>2051</v>
      </c>
      <c r="C2896" s="14" t="s">
        <v>107</v>
      </c>
      <c r="D2896" s="14" t="s">
        <v>116</v>
      </c>
      <c r="E2896" s="14" t="s">
        <v>88</v>
      </c>
      <c r="F2896" s="39">
        <v>10450.246202675005</v>
      </c>
      <c r="G2896" s="40"/>
    </row>
    <row r="2897" spans="1:7" x14ac:dyDescent="0.25">
      <c r="A2897" s="38">
        <v>42957</v>
      </c>
      <c r="B2897" s="38" t="s">
        <v>1442</v>
      </c>
      <c r="C2897" s="14" t="s">
        <v>107</v>
      </c>
      <c r="D2897" s="14" t="s">
        <v>103</v>
      </c>
      <c r="E2897" s="14" t="s">
        <v>88</v>
      </c>
      <c r="F2897" s="39">
        <v>5204.6545592567709</v>
      </c>
      <c r="G2897" s="40"/>
    </row>
    <row r="2898" spans="1:7" x14ac:dyDescent="0.25">
      <c r="A2898" s="38">
        <v>42957</v>
      </c>
      <c r="B2898" s="38" t="s">
        <v>1791</v>
      </c>
      <c r="C2898" s="14" t="s">
        <v>107</v>
      </c>
      <c r="D2898" s="14" t="s">
        <v>98</v>
      </c>
      <c r="E2898" s="14" t="s">
        <v>85</v>
      </c>
      <c r="F2898" s="39">
        <v>497.62496969595333</v>
      </c>
      <c r="G2898" s="40"/>
    </row>
    <row r="2899" spans="1:7" x14ac:dyDescent="0.25">
      <c r="A2899" s="38">
        <v>42958</v>
      </c>
      <c r="B2899" s="38" t="s">
        <v>2052</v>
      </c>
      <c r="C2899" s="14" t="s">
        <v>83</v>
      </c>
      <c r="D2899" s="14" t="s">
        <v>90</v>
      </c>
      <c r="E2899" s="14" t="s">
        <v>88</v>
      </c>
      <c r="F2899" s="39">
        <v>13149.894294310554</v>
      </c>
      <c r="G2899" s="40"/>
    </row>
    <row r="2900" spans="1:7" x14ac:dyDescent="0.25">
      <c r="A2900" s="38">
        <v>42958</v>
      </c>
      <c r="B2900" s="38" t="s">
        <v>842</v>
      </c>
      <c r="C2900" s="14" t="s">
        <v>87</v>
      </c>
      <c r="D2900" s="14" t="s">
        <v>98</v>
      </c>
      <c r="E2900" s="14" t="s">
        <v>88</v>
      </c>
      <c r="F2900" s="39">
        <v>5230.9389159854809</v>
      </c>
      <c r="G2900" s="40"/>
    </row>
    <row r="2901" spans="1:7" x14ac:dyDescent="0.25">
      <c r="A2901" s="38">
        <v>42958</v>
      </c>
      <c r="B2901" s="38" t="s">
        <v>2053</v>
      </c>
      <c r="C2901" s="14" t="s">
        <v>100</v>
      </c>
      <c r="D2901" s="14" t="s">
        <v>96</v>
      </c>
      <c r="E2901" s="14" t="s">
        <v>85</v>
      </c>
      <c r="F2901" s="39">
        <v>12628.971758454307</v>
      </c>
      <c r="G2901" s="40"/>
    </row>
    <row r="2902" spans="1:7" x14ac:dyDescent="0.25">
      <c r="A2902" s="38">
        <v>42958</v>
      </c>
      <c r="B2902" s="38" t="s">
        <v>2054</v>
      </c>
      <c r="C2902" s="14" t="s">
        <v>100</v>
      </c>
      <c r="D2902" s="14" t="s">
        <v>103</v>
      </c>
      <c r="E2902" s="14" t="s">
        <v>85</v>
      </c>
      <c r="F2902" s="39">
        <v>12191.616985799352</v>
      </c>
      <c r="G2902" s="40"/>
    </row>
    <row r="2903" spans="1:7" x14ac:dyDescent="0.25">
      <c r="A2903" s="38">
        <v>42958</v>
      </c>
      <c r="B2903" s="38" t="s">
        <v>1117</v>
      </c>
      <c r="C2903" s="14" t="s">
        <v>100</v>
      </c>
      <c r="D2903" s="14" t="s">
        <v>90</v>
      </c>
      <c r="E2903" s="14" t="s">
        <v>85</v>
      </c>
      <c r="F2903" s="39">
        <v>6257.1851370364911</v>
      </c>
      <c r="G2903" s="40"/>
    </row>
    <row r="2904" spans="1:7" x14ac:dyDescent="0.25">
      <c r="A2904" s="38">
        <v>42958</v>
      </c>
      <c r="B2904" s="38" t="s">
        <v>2055</v>
      </c>
      <c r="C2904" s="14" t="s">
        <v>100</v>
      </c>
      <c r="D2904" s="14" t="s">
        <v>96</v>
      </c>
      <c r="E2904" s="14" t="s">
        <v>85</v>
      </c>
      <c r="F2904" s="39">
        <v>5201.5883872577333</v>
      </c>
      <c r="G2904" s="40"/>
    </row>
    <row r="2905" spans="1:7" x14ac:dyDescent="0.25">
      <c r="A2905" s="38">
        <v>42958</v>
      </c>
      <c r="B2905" s="38" t="s">
        <v>2056</v>
      </c>
      <c r="C2905" s="14" t="s">
        <v>100</v>
      </c>
      <c r="D2905" s="14" t="s">
        <v>96</v>
      </c>
      <c r="E2905" s="14" t="s">
        <v>85</v>
      </c>
      <c r="F2905" s="39">
        <v>258.08235013689813</v>
      </c>
      <c r="G2905" s="40"/>
    </row>
    <row r="2906" spans="1:7" x14ac:dyDescent="0.25">
      <c r="A2906" s="38">
        <v>42958</v>
      </c>
      <c r="B2906" s="38" t="s">
        <v>1950</v>
      </c>
      <c r="C2906" s="14" t="s">
        <v>102</v>
      </c>
      <c r="D2906" s="14" t="s">
        <v>84</v>
      </c>
      <c r="E2906" s="14" t="s">
        <v>85</v>
      </c>
      <c r="F2906" s="39">
        <v>10011.974683475872</v>
      </c>
      <c r="G2906" s="40"/>
    </row>
    <row r="2907" spans="1:7" x14ac:dyDescent="0.25">
      <c r="A2907" s="38">
        <v>42958</v>
      </c>
      <c r="B2907" s="38" t="s">
        <v>1104</v>
      </c>
      <c r="C2907" s="14" t="s">
        <v>102</v>
      </c>
      <c r="D2907" s="14" t="s">
        <v>84</v>
      </c>
      <c r="E2907" s="14" t="s">
        <v>85</v>
      </c>
      <c r="F2907" s="39">
        <v>3466.6077430127484</v>
      </c>
      <c r="G2907" s="40"/>
    </row>
    <row r="2908" spans="1:7" x14ac:dyDescent="0.25">
      <c r="A2908" s="38">
        <v>42958</v>
      </c>
      <c r="B2908" s="38" t="s">
        <v>2057</v>
      </c>
      <c r="C2908" s="14" t="s">
        <v>102</v>
      </c>
      <c r="D2908" s="14" t="s">
        <v>103</v>
      </c>
      <c r="E2908" s="14" t="s">
        <v>88</v>
      </c>
      <c r="F2908" s="39">
        <v>2907.9306819337826</v>
      </c>
      <c r="G2908" s="40"/>
    </row>
    <row r="2909" spans="1:7" x14ac:dyDescent="0.25">
      <c r="A2909" s="38">
        <v>42958</v>
      </c>
      <c r="B2909" s="38" t="s">
        <v>2058</v>
      </c>
      <c r="C2909" s="14" t="s">
        <v>107</v>
      </c>
      <c r="D2909" s="14" t="s">
        <v>96</v>
      </c>
      <c r="E2909" s="14" t="s">
        <v>85</v>
      </c>
      <c r="F2909" s="39">
        <v>12532.58598512059</v>
      </c>
      <c r="G2909" s="40"/>
    </row>
    <row r="2910" spans="1:7" x14ac:dyDescent="0.25">
      <c r="A2910" s="38">
        <v>42958</v>
      </c>
      <c r="B2910" s="38" t="s">
        <v>2059</v>
      </c>
      <c r="C2910" s="14" t="s">
        <v>107</v>
      </c>
      <c r="D2910" s="14" t="s">
        <v>98</v>
      </c>
      <c r="E2910" s="14" t="s">
        <v>88</v>
      </c>
      <c r="F2910" s="39">
        <v>4118.2952103096413</v>
      </c>
      <c r="G2910" s="40"/>
    </row>
    <row r="2911" spans="1:7" x14ac:dyDescent="0.25">
      <c r="A2911" s="38">
        <v>42959</v>
      </c>
      <c r="B2911" s="38" t="s">
        <v>2060</v>
      </c>
      <c r="C2911" s="14" t="s">
        <v>100</v>
      </c>
      <c r="D2911" s="14" t="s">
        <v>103</v>
      </c>
      <c r="E2911" s="14" t="s">
        <v>85</v>
      </c>
      <c r="F2911" s="39">
        <v>13910.806595181397</v>
      </c>
      <c r="G2911" s="40"/>
    </row>
    <row r="2912" spans="1:7" x14ac:dyDescent="0.25">
      <c r="A2912" s="38">
        <v>42959</v>
      </c>
      <c r="B2912" s="38" t="s">
        <v>2061</v>
      </c>
      <c r="C2912" s="14" t="s">
        <v>100</v>
      </c>
      <c r="D2912" s="14" t="s">
        <v>103</v>
      </c>
      <c r="E2912" s="14" t="s">
        <v>88</v>
      </c>
      <c r="F2912" s="39">
        <v>3870.8700824062084</v>
      </c>
      <c r="G2912" s="40"/>
    </row>
    <row r="2913" spans="1:7" x14ac:dyDescent="0.25">
      <c r="A2913" s="38">
        <v>42959</v>
      </c>
      <c r="B2913" s="38" t="s">
        <v>591</v>
      </c>
      <c r="C2913" s="14" t="s">
        <v>102</v>
      </c>
      <c r="D2913" s="14" t="s">
        <v>84</v>
      </c>
      <c r="E2913" s="14" t="s">
        <v>85</v>
      </c>
      <c r="F2913" s="39">
        <v>10491.710381688456</v>
      </c>
      <c r="G2913" s="40"/>
    </row>
    <row r="2914" spans="1:7" x14ac:dyDescent="0.25">
      <c r="A2914" s="38">
        <v>42959</v>
      </c>
      <c r="B2914" s="38" t="s">
        <v>105</v>
      </c>
      <c r="C2914" s="14" t="s">
        <v>102</v>
      </c>
      <c r="D2914" s="14" t="s">
        <v>103</v>
      </c>
      <c r="E2914" s="14" t="s">
        <v>85</v>
      </c>
      <c r="F2914" s="39">
        <v>5646.387887796931</v>
      </c>
      <c r="G2914" s="40"/>
    </row>
    <row r="2915" spans="1:7" x14ac:dyDescent="0.25">
      <c r="A2915" s="38">
        <v>42959</v>
      </c>
      <c r="B2915" s="38" t="s">
        <v>2062</v>
      </c>
      <c r="C2915" s="14" t="s">
        <v>107</v>
      </c>
      <c r="D2915" s="14" t="s">
        <v>103</v>
      </c>
      <c r="E2915" s="14" t="s">
        <v>85</v>
      </c>
      <c r="F2915" s="39">
        <v>9248.9478926578395</v>
      </c>
      <c r="G2915" s="40"/>
    </row>
    <row r="2916" spans="1:7" x14ac:dyDescent="0.25">
      <c r="A2916" s="38">
        <v>42959</v>
      </c>
      <c r="B2916" s="38" t="s">
        <v>1787</v>
      </c>
      <c r="C2916" s="14" t="s">
        <v>107</v>
      </c>
      <c r="D2916" s="14" t="s">
        <v>84</v>
      </c>
      <c r="E2916" s="14" t="s">
        <v>88</v>
      </c>
      <c r="F2916" s="39">
        <v>3472.7247857516413</v>
      </c>
      <c r="G2916" s="40"/>
    </row>
    <row r="2917" spans="1:7" x14ac:dyDescent="0.25">
      <c r="A2917" s="38">
        <v>42960</v>
      </c>
      <c r="B2917" s="38" t="s">
        <v>578</v>
      </c>
      <c r="C2917" s="14" t="s">
        <v>83</v>
      </c>
      <c r="D2917" s="14" t="s">
        <v>125</v>
      </c>
      <c r="E2917" s="14" t="s">
        <v>88</v>
      </c>
      <c r="F2917" s="39">
        <v>12619.286807281724</v>
      </c>
      <c r="G2917" s="40"/>
    </row>
    <row r="2918" spans="1:7" x14ac:dyDescent="0.25">
      <c r="A2918" s="38">
        <v>42960</v>
      </c>
      <c r="B2918" s="38" t="s">
        <v>2063</v>
      </c>
      <c r="C2918" s="14" t="s">
        <v>83</v>
      </c>
      <c r="D2918" s="14" t="s">
        <v>103</v>
      </c>
      <c r="E2918" s="14" t="s">
        <v>88</v>
      </c>
      <c r="F2918" s="39">
        <v>12108.639216922296</v>
      </c>
      <c r="G2918" s="40"/>
    </row>
    <row r="2919" spans="1:7" x14ac:dyDescent="0.25">
      <c r="A2919" s="38">
        <v>42960</v>
      </c>
      <c r="B2919" s="38" t="s">
        <v>1667</v>
      </c>
      <c r="C2919" s="14" t="s">
        <v>83</v>
      </c>
      <c r="D2919" s="14" t="s">
        <v>84</v>
      </c>
      <c r="E2919" s="14" t="s">
        <v>85</v>
      </c>
      <c r="F2919" s="39">
        <v>10415.551685344546</v>
      </c>
      <c r="G2919" s="40"/>
    </row>
    <row r="2920" spans="1:7" x14ac:dyDescent="0.25">
      <c r="A2920" s="38">
        <v>42960</v>
      </c>
      <c r="B2920" s="38" t="s">
        <v>865</v>
      </c>
      <c r="C2920" s="14" t="s">
        <v>83</v>
      </c>
      <c r="D2920" s="14" t="s">
        <v>84</v>
      </c>
      <c r="E2920" s="14" t="s">
        <v>88</v>
      </c>
      <c r="F2920" s="39">
        <v>5281.088463404858</v>
      </c>
      <c r="G2920" s="40"/>
    </row>
    <row r="2921" spans="1:7" x14ac:dyDescent="0.25">
      <c r="A2921" s="38">
        <v>42960</v>
      </c>
      <c r="B2921" s="38" t="s">
        <v>1194</v>
      </c>
      <c r="C2921" s="14" t="s">
        <v>87</v>
      </c>
      <c r="D2921" s="14" t="s">
        <v>125</v>
      </c>
      <c r="E2921" s="14" t="s">
        <v>88</v>
      </c>
      <c r="F2921" s="39">
        <v>14742.704590165315</v>
      </c>
      <c r="G2921" s="40"/>
    </row>
    <row r="2922" spans="1:7" x14ac:dyDescent="0.25">
      <c r="A2922" s="38">
        <v>42960</v>
      </c>
      <c r="B2922" s="38" t="s">
        <v>1875</v>
      </c>
      <c r="C2922" s="14" t="s">
        <v>87</v>
      </c>
      <c r="D2922" s="14" t="s">
        <v>98</v>
      </c>
      <c r="E2922" s="14" t="s">
        <v>88</v>
      </c>
      <c r="F2922" s="39">
        <v>6505.8170176845706</v>
      </c>
      <c r="G2922" s="40"/>
    </row>
    <row r="2923" spans="1:7" x14ac:dyDescent="0.25">
      <c r="A2923" s="38">
        <v>42960</v>
      </c>
      <c r="B2923" s="38" t="s">
        <v>1801</v>
      </c>
      <c r="C2923" s="14" t="s">
        <v>87</v>
      </c>
      <c r="D2923" s="14" t="s">
        <v>103</v>
      </c>
      <c r="E2923" s="14" t="s">
        <v>88</v>
      </c>
      <c r="F2923" s="39">
        <v>3213.4255376293818</v>
      </c>
      <c r="G2923" s="40"/>
    </row>
    <row r="2924" spans="1:7" x14ac:dyDescent="0.25">
      <c r="A2924" s="38">
        <v>42960</v>
      </c>
      <c r="B2924" s="38" t="s">
        <v>2064</v>
      </c>
      <c r="C2924" s="14" t="s">
        <v>100</v>
      </c>
      <c r="D2924" s="14" t="s">
        <v>96</v>
      </c>
      <c r="E2924" s="14" t="s">
        <v>85</v>
      </c>
      <c r="F2924" s="39">
        <v>10274.917700112706</v>
      </c>
      <c r="G2924" s="40"/>
    </row>
    <row r="2925" spans="1:7" x14ac:dyDescent="0.25">
      <c r="A2925" s="38">
        <v>42960</v>
      </c>
      <c r="B2925" s="38" t="s">
        <v>2065</v>
      </c>
      <c r="C2925" s="14" t="s">
        <v>102</v>
      </c>
      <c r="D2925" s="14" t="s">
        <v>96</v>
      </c>
      <c r="E2925" s="14" t="s">
        <v>88</v>
      </c>
      <c r="F2925" s="39">
        <v>8378.411567369556</v>
      </c>
      <c r="G2925" s="40"/>
    </row>
    <row r="2926" spans="1:7" x14ac:dyDescent="0.25">
      <c r="A2926" s="38">
        <v>42960</v>
      </c>
      <c r="B2926" s="38" t="s">
        <v>1327</v>
      </c>
      <c r="C2926" s="14" t="s">
        <v>102</v>
      </c>
      <c r="D2926" s="14" t="s">
        <v>90</v>
      </c>
      <c r="E2926" s="14" t="s">
        <v>88</v>
      </c>
      <c r="F2926" s="39">
        <v>6223.0766535032508</v>
      </c>
      <c r="G2926" s="40"/>
    </row>
    <row r="2927" spans="1:7" x14ac:dyDescent="0.25">
      <c r="A2927" s="38">
        <v>42960</v>
      </c>
      <c r="B2927" s="38" t="s">
        <v>2066</v>
      </c>
      <c r="C2927" s="14" t="s">
        <v>102</v>
      </c>
      <c r="D2927" s="14" t="s">
        <v>96</v>
      </c>
      <c r="E2927" s="14" t="s">
        <v>85</v>
      </c>
      <c r="F2927" s="39">
        <v>3209.4736120657585</v>
      </c>
      <c r="G2927" s="40"/>
    </row>
    <row r="2928" spans="1:7" x14ac:dyDescent="0.25">
      <c r="A2928" s="38">
        <v>42960</v>
      </c>
      <c r="B2928" s="38" t="s">
        <v>2067</v>
      </c>
      <c r="C2928" s="14" t="s">
        <v>102</v>
      </c>
      <c r="D2928" s="14" t="s">
        <v>103</v>
      </c>
      <c r="E2928" s="14" t="s">
        <v>85</v>
      </c>
      <c r="F2928" s="39">
        <v>2092.570934743037</v>
      </c>
      <c r="G2928" s="40"/>
    </row>
    <row r="2929" spans="1:7" x14ac:dyDescent="0.25">
      <c r="A2929" s="38">
        <v>42960</v>
      </c>
      <c r="B2929" s="38" t="s">
        <v>856</v>
      </c>
      <c r="C2929" s="14" t="s">
        <v>107</v>
      </c>
      <c r="D2929" s="14" t="s">
        <v>90</v>
      </c>
      <c r="E2929" s="14" t="s">
        <v>85</v>
      </c>
      <c r="F2929" s="39">
        <v>1688.8818588988072</v>
      </c>
      <c r="G2929" s="40"/>
    </row>
    <row r="2930" spans="1:7" x14ac:dyDescent="0.25">
      <c r="A2930" s="38">
        <v>42960</v>
      </c>
      <c r="B2930" s="38" t="s">
        <v>2068</v>
      </c>
      <c r="C2930" s="14" t="s">
        <v>107</v>
      </c>
      <c r="D2930" s="14" t="s">
        <v>98</v>
      </c>
      <c r="E2930" s="14" t="s">
        <v>88</v>
      </c>
      <c r="F2930" s="39">
        <v>875.63392852428956</v>
      </c>
      <c r="G2930" s="40"/>
    </row>
    <row r="2931" spans="1:7" x14ac:dyDescent="0.25">
      <c r="A2931" s="38">
        <v>42961</v>
      </c>
      <c r="B2931" s="38" t="s">
        <v>205</v>
      </c>
      <c r="C2931" s="14" t="s">
        <v>83</v>
      </c>
      <c r="D2931" s="14" t="s">
        <v>84</v>
      </c>
      <c r="E2931" s="14" t="s">
        <v>88</v>
      </c>
      <c r="F2931" s="39">
        <v>13779.663895470354</v>
      </c>
      <c r="G2931" s="40"/>
    </row>
    <row r="2932" spans="1:7" x14ac:dyDescent="0.25">
      <c r="A2932" s="38">
        <v>42961</v>
      </c>
      <c r="B2932" s="38" t="s">
        <v>1026</v>
      </c>
      <c r="C2932" s="14" t="s">
        <v>83</v>
      </c>
      <c r="D2932" s="14" t="s">
        <v>103</v>
      </c>
      <c r="E2932" s="14" t="s">
        <v>88</v>
      </c>
      <c r="F2932" s="39">
        <v>11950.314967495233</v>
      </c>
      <c r="G2932" s="40"/>
    </row>
    <row r="2933" spans="1:7" x14ac:dyDescent="0.25">
      <c r="A2933" s="38">
        <v>42961</v>
      </c>
      <c r="B2933" s="38" t="s">
        <v>2069</v>
      </c>
      <c r="C2933" s="14" t="s">
        <v>83</v>
      </c>
      <c r="D2933" s="14" t="s">
        <v>103</v>
      </c>
      <c r="E2933" s="14" t="s">
        <v>85</v>
      </c>
      <c r="F2933" s="39">
        <v>9765.2890682021061</v>
      </c>
      <c r="G2933" s="40"/>
    </row>
    <row r="2934" spans="1:7" x14ac:dyDescent="0.25">
      <c r="A2934" s="38">
        <v>42961</v>
      </c>
      <c r="B2934" s="38" t="s">
        <v>1827</v>
      </c>
      <c r="C2934" s="14" t="s">
        <v>83</v>
      </c>
      <c r="D2934" s="14" t="s">
        <v>96</v>
      </c>
      <c r="E2934" s="14" t="s">
        <v>88</v>
      </c>
      <c r="F2934" s="39">
        <v>9425.3544241299242</v>
      </c>
      <c r="G2934" s="40"/>
    </row>
    <row r="2935" spans="1:7" x14ac:dyDescent="0.25">
      <c r="A2935" s="38">
        <v>42961</v>
      </c>
      <c r="B2935" s="38" t="s">
        <v>2070</v>
      </c>
      <c r="C2935" s="14" t="s">
        <v>83</v>
      </c>
      <c r="D2935" s="14" t="s">
        <v>98</v>
      </c>
      <c r="E2935" s="14" t="s">
        <v>88</v>
      </c>
      <c r="F2935" s="39">
        <v>1138.1759581573044</v>
      </c>
      <c r="G2935" s="40"/>
    </row>
    <row r="2936" spans="1:7" x14ac:dyDescent="0.25">
      <c r="A2936" s="38">
        <v>42961</v>
      </c>
      <c r="B2936" s="38" t="s">
        <v>904</v>
      </c>
      <c r="C2936" s="14" t="s">
        <v>87</v>
      </c>
      <c r="D2936" s="14" t="s">
        <v>90</v>
      </c>
      <c r="E2936" s="14" t="s">
        <v>85</v>
      </c>
      <c r="F2936" s="39">
        <v>14532.480833079386</v>
      </c>
      <c r="G2936" s="40"/>
    </row>
    <row r="2937" spans="1:7" x14ac:dyDescent="0.25">
      <c r="A2937" s="38">
        <v>42961</v>
      </c>
      <c r="B2937" s="38" t="s">
        <v>1575</v>
      </c>
      <c r="C2937" s="14" t="s">
        <v>87</v>
      </c>
      <c r="D2937" s="14" t="s">
        <v>84</v>
      </c>
      <c r="E2937" s="14" t="s">
        <v>85</v>
      </c>
      <c r="F2937" s="39">
        <v>14170.563929222011</v>
      </c>
      <c r="G2937" s="40"/>
    </row>
    <row r="2938" spans="1:7" x14ac:dyDescent="0.25">
      <c r="A2938" s="38">
        <v>42961</v>
      </c>
      <c r="B2938" s="38" t="s">
        <v>1293</v>
      </c>
      <c r="C2938" s="14" t="s">
        <v>87</v>
      </c>
      <c r="D2938" s="14" t="s">
        <v>96</v>
      </c>
      <c r="E2938" s="14" t="s">
        <v>85</v>
      </c>
      <c r="F2938" s="39">
        <v>13369.810989113392</v>
      </c>
      <c r="G2938" s="40"/>
    </row>
    <row r="2939" spans="1:7" x14ac:dyDescent="0.25">
      <c r="A2939" s="38">
        <v>42961</v>
      </c>
      <c r="B2939" s="38" t="s">
        <v>2027</v>
      </c>
      <c r="C2939" s="14" t="s">
        <v>100</v>
      </c>
      <c r="D2939" s="14" t="s">
        <v>84</v>
      </c>
      <c r="E2939" s="14" t="s">
        <v>85</v>
      </c>
      <c r="F2939" s="39">
        <v>14015.175375379369</v>
      </c>
      <c r="G2939" s="40"/>
    </row>
    <row r="2940" spans="1:7" x14ac:dyDescent="0.25">
      <c r="A2940" s="38">
        <v>42961</v>
      </c>
      <c r="B2940" s="38" t="s">
        <v>2071</v>
      </c>
      <c r="C2940" s="14" t="s">
        <v>100</v>
      </c>
      <c r="D2940" s="14" t="s">
        <v>84</v>
      </c>
      <c r="E2940" s="14" t="s">
        <v>88</v>
      </c>
      <c r="F2940" s="39">
        <v>3584.4560186601148</v>
      </c>
      <c r="G2940" s="40"/>
    </row>
    <row r="2941" spans="1:7" x14ac:dyDescent="0.25">
      <c r="A2941" s="38">
        <v>42961</v>
      </c>
      <c r="B2941" s="38" t="s">
        <v>2072</v>
      </c>
      <c r="C2941" s="14" t="s">
        <v>102</v>
      </c>
      <c r="D2941" s="14" t="s">
        <v>96</v>
      </c>
      <c r="E2941" s="14" t="s">
        <v>88</v>
      </c>
      <c r="F2941" s="39">
        <v>13201.281591849291</v>
      </c>
      <c r="G2941" s="40"/>
    </row>
    <row r="2942" spans="1:7" x14ac:dyDescent="0.25">
      <c r="A2942" s="38">
        <v>42961</v>
      </c>
      <c r="B2942" s="38" t="s">
        <v>2073</v>
      </c>
      <c r="C2942" s="14" t="s">
        <v>107</v>
      </c>
      <c r="D2942" s="14" t="s">
        <v>98</v>
      </c>
      <c r="E2942" s="14" t="s">
        <v>88</v>
      </c>
      <c r="F2942" s="39">
        <v>1500.6931170061318</v>
      </c>
      <c r="G2942" s="40"/>
    </row>
    <row r="2943" spans="1:7" x14ac:dyDescent="0.25">
      <c r="A2943" s="38">
        <v>42962</v>
      </c>
      <c r="B2943" s="38" t="s">
        <v>2074</v>
      </c>
      <c r="C2943" s="14" t="s">
        <v>83</v>
      </c>
      <c r="D2943" s="14" t="s">
        <v>84</v>
      </c>
      <c r="E2943" s="14" t="s">
        <v>88</v>
      </c>
      <c r="F2943" s="39">
        <v>4322.3903278084554</v>
      </c>
      <c r="G2943" s="40"/>
    </row>
    <row r="2944" spans="1:7" x14ac:dyDescent="0.25">
      <c r="A2944" s="38">
        <v>42962</v>
      </c>
      <c r="B2944" s="38" t="s">
        <v>1228</v>
      </c>
      <c r="C2944" s="14" t="s">
        <v>83</v>
      </c>
      <c r="D2944" s="14" t="s">
        <v>96</v>
      </c>
      <c r="E2944" s="14" t="s">
        <v>85</v>
      </c>
      <c r="F2944" s="39">
        <v>3329.3480789845567</v>
      </c>
      <c r="G2944" s="40"/>
    </row>
    <row r="2945" spans="1:7" x14ac:dyDescent="0.25">
      <c r="A2945" s="38">
        <v>42962</v>
      </c>
      <c r="B2945" s="38" t="s">
        <v>1397</v>
      </c>
      <c r="C2945" s="14" t="s">
        <v>83</v>
      </c>
      <c r="D2945" s="14" t="s">
        <v>84</v>
      </c>
      <c r="E2945" s="14" t="s">
        <v>85</v>
      </c>
      <c r="F2945" s="39">
        <v>1272.0700828566592</v>
      </c>
      <c r="G2945" s="40"/>
    </row>
    <row r="2946" spans="1:7" x14ac:dyDescent="0.25">
      <c r="A2946" s="38">
        <v>42962</v>
      </c>
      <c r="B2946" s="38" t="s">
        <v>1284</v>
      </c>
      <c r="C2946" s="14" t="s">
        <v>100</v>
      </c>
      <c r="D2946" s="14" t="s">
        <v>90</v>
      </c>
      <c r="E2946" s="14" t="s">
        <v>85</v>
      </c>
      <c r="F2946" s="39">
        <v>14117.423604892449</v>
      </c>
      <c r="G2946" s="40"/>
    </row>
    <row r="2947" spans="1:7" x14ac:dyDescent="0.25">
      <c r="A2947" s="38">
        <v>42962</v>
      </c>
      <c r="B2947" s="38" t="s">
        <v>2075</v>
      </c>
      <c r="C2947" s="14" t="s">
        <v>100</v>
      </c>
      <c r="D2947" s="14" t="s">
        <v>103</v>
      </c>
      <c r="E2947" s="14" t="s">
        <v>88</v>
      </c>
      <c r="F2947" s="39">
        <v>13645.039809680873</v>
      </c>
      <c r="G2947" s="40"/>
    </row>
    <row r="2948" spans="1:7" x14ac:dyDescent="0.25">
      <c r="A2948" s="38">
        <v>42962</v>
      </c>
      <c r="B2948" s="38" t="s">
        <v>1665</v>
      </c>
      <c r="C2948" s="14" t="s">
        <v>100</v>
      </c>
      <c r="D2948" s="14" t="s">
        <v>84</v>
      </c>
      <c r="E2948" s="14" t="s">
        <v>88</v>
      </c>
      <c r="F2948" s="39">
        <v>9635.3056810692142</v>
      </c>
      <c r="G2948" s="40"/>
    </row>
    <row r="2949" spans="1:7" x14ac:dyDescent="0.25">
      <c r="A2949" s="38">
        <v>42962</v>
      </c>
      <c r="B2949" s="38" t="s">
        <v>393</v>
      </c>
      <c r="C2949" s="14" t="s">
        <v>100</v>
      </c>
      <c r="D2949" s="14" t="s">
        <v>84</v>
      </c>
      <c r="E2949" s="14" t="s">
        <v>88</v>
      </c>
      <c r="F2949" s="39">
        <v>9366.4692872971409</v>
      </c>
      <c r="G2949" s="40"/>
    </row>
    <row r="2950" spans="1:7" x14ac:dyDescent="0.25">
      <c r="A2950" s="38">
        <v>42962</v>
      </c>
      <c r="B2950" s="38" t="s">
        <v>1422</v>
      </c>
      <c r="C2950" s="14" t="s">
        <v>100</v>
      </c>
      <c r="D2950" s="14" t="s">
        <v>98</v>
      </c>
      <c r="E2950" s="14" t="s">
        <v>85</v>
      </c>
      <c r="F2950" s="39">
        <v>7478.1332070163753</v>
      </c>
      <c r="G2950" s="40"/>
    </row>
    <row r="2951" spans="1:7" x14ac:dyDescent="0.25">
      <c r="A2951" s="38">
        <v>42962</v>
      </c>
      <c r="B2951" s="38" t="s">
        <v>1699</v>
      </c>
      <c r="C2951" s="14" t="s">
        <v>100</v>
      </c>
      <c r="D2951" s="14" t="s">
        <v>96</v>
      </c>
      <c r="E2951" s="14" t="s">
        <v>88</v>
      </c>
      <c r="F2951" s="39">
        <v>5829.0384630014441</v>
      </c>
      <c r="G2951" s="40"/>
    </row>
    <row r="2952" spans="1:7" x14ac:dyDescent="0.25">
      <c r="A2952" s="38">
        <v>42962</v>
      </c>
      <c r="B2952" s="38" t="s">
        <v>699</v>
      </c>
      <c r="C2952" s="14" t="s">
        <v>100</v>
      </c>
      <c r="D2952" s="14" t="s">
        <v>98</v>
      </c>
      <c r="E2952" s="14" t="s">
        <v>88</v>
      </c>
      <c r="F2952" s="39">
        <v>5455.7836643238961</v>
      </c>
      <c r="G2952" s="40"/>
    </row>
    <row r="2953" spans="1:7" x14ac:dyDescent="0.25">
      <c r="A2953" s="38">
        <v>42962</v>
      </c>
      <c r="B2953" s="38" t="s">
        <v>821</v>
      </c>
      <c r="C2953" s="14" t="s">
        <v>102</v>
      </c>
      <c r="D2953" s="14" t="s">
        <v>103</v>
      </c>
      <c r="E2953" s="14" t="s">
        <v>88</v>
      </c>
      <c r="F2953" s="39">
        <v>6864.4305622878092</v>
      </c>
      <c r="G2953" s="40"/>
    </row>
    <row r="2954" spans="1:7" x14ac:dyDescent="0.25">
      <c r="A2954" s="38">
        <v>42962</v>
      </c>
      <c r="B2954" s="38" t="s">
        <v>444</v>
      </c>
      <c r="C2954" s="14" t="s">
        <v>102</v>
      </c>
      <c r="D2954" s="14" t="s">
        <v>84</v>
      </c>
      <c r="E2954" s="14" t="s">
        <v>85</v>
      </c>
      <c r="F2954" s="39">
        <v>4778.7134578449168</v>
      </c>
      <c r="G2954" s="40"/>
    </row>
    <row r="2955" spans="1:7" x14ac:dyDescent="0.25">
      <c r="A2955" s="38">
        <v>42962</v>
      </c>
      <c r="B2955" s="38" t="s">
        <v>1166</v>
      </c>
      <c r="C2955" s="14" t="s">
        <v>102</v>
      </c>
      <c r="D2955" s="14" t="s">
        <v>84</v>
      </c>
      <c r="E2955" s="14" t="s">
        <v>88</v>
      </c>
      <c r="F2955" s="39">
        <v>3368.4389290200543</v>
      </c>
      <c r="G2955" s="40"/>
    </row>
    <row r="2956" spans="1:7" x14ac:dyDescent="0.25">
      <c r="A2956" s="38">
        <v>42962</v>
      </c>
      <c r="B2956" s="38" t="s">
        <v>394</v>
      </c>
      <c r="C2956" s="14" t="s">
        <v>107</v>
      </c>
      <c r="D2956" s="14" t="s">
        <v>90</v>
      </c>
      <c r="E2956" s="14" t="s">
        <v>88</v>
      </c>
      <c r="F2956" s="39">
        <v>9836.3725584577533</v>
      </c>
      <c r="G2956" s="40"/>
    </row>
    <row r="2957" spans="1:7" x14ac:dyDescent="0.25">
      <c r="A2957" s="38">
        <v>42962</v>
      </c>
      <c r="B2957" s="38" t="s">
        <v>2076</v>
      </c>
      <c r="C2957" s="14" t="s">
        <v>107</v>
      </c>
      <c r="D2957" s="14" t="s">
        <v>116</v>
      </c>
      <c r="E2957" s="14" t="s">
        <v>88</v>
      </c>
      <c r="F2957" s="39">
        <v>9548.800742643889</v>
      </c>
      <c r="G2957" s="40"/>
    </row>
    <row r="2958" spans="1:7" x14ac:dyDescent="0.25">
      <c r="A2958" s="38">
        <v>42962</v>
      </c>
      <c r="B2958" s="38" t="s">
        <v>309</v>
      </c>
      <c r="C2958" s="14" t="s">
        <v>107</v>
      </c>
      <c r="D2958" s="14" t="s">
        <v>96</v>
      </c>
      <c r="E2958" s="14" t="s">
        <v>88</v>
      </c>
      <c r="F2958" s="39">
        <v>8982.6694998090225</v>
      </c>
      <c r="G2958" s="40"/>
    </row>
    <row r="2959" spans="1:7" x14ac:dyDescent="0.25">
      <c r="A2959" s="38">
        <v>42962</v>
      </c>
      <c r="B2959" s="38" t="s">
        <v>2077</v>
      </c>
      <c r="C2959" s="14" t="s">
        <v>107</v>
      </c>
      <c r="D2959" s="14" t="s">
        <v>98</v>
      </c>
      <c r="E2959" s="14" t="s">
        <v>88</v>
      </c>
      <c r="F2959" s="39">
        <v>6593.8180747255019</v>
      </c>
      <c r="G2959" s="40"/>
    </row>
    <row r="2960" spans="1:7" x14ac:dyDescent="0.25">
      <c r="A2960" s="38">
        <v>42962</v>
      </c>
      <c r="B2960" s="38" t="s">
        <v>1381</v>
      </c>
      <c r="C2960" s="14" t="s">
        <v>107</v>
      </c>
      <c r="D2960" s="14" t="s">
        <v>90</v>
      </c>
      <c r="E2960" s="14" t="s">
        <v>85</v>
      </c>
      <c r="F2960" s="39">
        <v>4200.8111505089364</v>
      </c>
      <c r="G2960" s="40"/>
    </row>
    <row r="2961" spans="1:7" x14ac:dyDescent="0.25">
      <c r="A2961" s="38">
        <v>42963</v>
      </c>
      <c r="B2961" s="38" t="s">
        <v>2078</v>
      </c>
      <c r="C2961" s="14" t="s">
        <v>83</v>
      </c>
      <c r="D2961" s="14" t="s">
        <v>103</v>
      </c>
      <c r="E2961" s="14" t="s">
        <v>88</v>
      </c>
      <c r="F2961" s="39">
        <v>10165.640538142403</v>
      </c>
      <c r="G2961" s="40"/>
    </row>
    <row r="2962" spans="1:7" x14ac:dyDescent="0.25">
      <c r="A2962" s="38">
        <v>42963</v>
      </c>
      <c r="B2962" s="38" t="s">
        <v>372</v>
      </c>
      <c r="C2962" s="14" t="s">
        <v>87</v>
      </c>
      <c r="D2962" s="14" t="s">
        <v>103</v>
      </c>
      <c r="E2962" s="14" t="s">
        <v>88</v>
      </c>
      <c r="F2962" s="39">
        <v>14557.682718436947</v>
      </c>
      <c r="G2962" s="40"/>
    </row>
    <row r="2963" spans="1:7" x14ac:dyDescent="0.25">
      <c r="A2963" s="38">
        <v>42963</v>
      </c>
      <c r="B2963" s="38" t="s">
        <v>1964</v>
      </c>
      <c r="C2963" s="14" t="s">
        <v>87</v>
      </c>
      <c r="D2963" s="14" t="s">
        <v>103</v>
      </c>
      <c r="E2963" s="14" t="s">
        <v>85</v>
      </c>
      <c r="F2963" s="39">
        <v>13597.142626888521</v>
      </c>
      <c r="G2963" s="40"/>
    </row>
    <row r="2964" spans="1:7" x14ac:dyDescent="0.25">
      <c r="A2964" s="38">
        <v>42963</v>
      </c>
      <c r="B2964" s="38" t="s">
        <v>2079</v>
      </c>
      <c r="C2964" s="14" t="s">
        <v>87</v>
      </c>
      <c r="D2964" s="14" t="s">
        <v>90</v>
      </c>
      <c r="E2964" s="14" t="s">
        <v>85</v>
      </c>
      <c r="F2964" s="39">
        <v>3870.4328880254852</v>
      </c>
      <c r="G2964" s="40"/>
    </row>
    <row r="2965" spans="1:7" x14ac:dyDescent="0.25">
      <c r="A2965" s="38">
        <v>42963</v>
      </c>
      <c r="B2965" s="38" t="s">
        <v>2080</v>
      </c>
      <c r="C2965" s="14" t="s">
        <v>100</v>
      </c>
      <c r="D2965" s="14" t="s">
        <v>84</v>
      </c>
      <c r="E2965" s="14" t="s">
        <v>88</v>
      </c>
      <c r="F2965" s="39">
        <v>4217.3597155703137</v>
      </c>
      <c r="G2965" s="40"/>
    </row>
    <row r="2966" spans="1:7" x14ac:dyDescent="0.25">
      <c r="A2966" s="38">
        <v>42963</v>
      </c>
      <c r="B2966" s="38" t="s">
        <v>763</v>
      </c>
      <c r="C2966" s="14" t="s">
        <v>100</v>
      </c>
      <c r="D2966" s="14" t="s">
        <v>96</v>
      </c>
      <c r="E2966" s="14" t="s">
        <v>85</v>
      </c>
      <c r="F2966" s="39">
        <v>3759.7394210221705</v>
      </c>
      <c r="G2966" s="40"/>
    </row>
    <row r="2967" spans="1:7" x14ac:dyDescent="0.25">
      <c r="A2967" s="38">
        <v>42963</v>
      </c>
      <c r="B2967" s="38" t="s">
        <v>1528</v>
      </c>
      <c r="C2967" s="14" t="s">
        <v>100</v>
      </c>
      <c r="D2967" s="14" t="s">
        <v>103</v>
      </c>
      <c r="E2967" s="14" t="s">
        <v>88</v>
      </c>
      <c r="F2967" s="39">
        <v>958.65693962105786</v>
      </c>
      <c r="G2967" s="40"/>
    </row>
    <row r="2968" spans="1:7" x14ac:dyDescent="0.25">
      <c r="A2968" s="38">
        <v>42963</v>
      </c>
      <c r="B2968" s="38" t="s">
        <v>1439</v>
      </c>
      <c r="C2968" s="14" t="s">
        <v>102</v>
      </c>
      <c r="D2968" s="14" t="s">
        <v>98</v>
      </c>
      <c r="E2968" s="14" t="s">
        <v>88</v>
      </c>
      <c r="F2968" s="39">
        <v>4512.3016672773147</v>
      </c>
      <c r="G2968" s="40"/>
    </row>
    <row r="2969" spans="1:7" x14ac:dyDescent="0.25">
      <c r="A2969" s="38">
        <v>42963</v>
      </c>
      <c r="B2969" s="38" t="s">
        <v>1647</v>
      </c>
      <c r="C2969" s="14" t="s">
        <v>102</v>
      </c>
      <c r="D2969" s="14" t="s">
        <v>90</v>
      </c>
      <c r="E2969" s="14" t="s">
        <v>85</v>
      </c>
      <c r="F2969" s="39">
        <v>755.34605706828108</v>
      </c>
      <c r="G2969" s="40"/>
    </row>
    <row r="2970" spans="1:7" x14ac:dyDescent="0.25">
      <c r="A2970" s="38">
        <v>42963</v>
      </c>
      <c r="B2970" s="38" t="s">
        <v>129</v>
      </c>
      <c r="C2970" s="14" t="s">
        <v>107</v>
      </c>
      <c r="D2970" s="14" t="s">
        <v>98</v>
      </c>
      <c r="E2970" s="14" t="s">
        <v>85</v>
      </c>
      <c r="F2970" s="39">
        <v>1609.915566541589</v>
      </c>
      <c r="G2970" s="40"/>
    </row>
    <row r="2971" spans="1:7" x14ac:dyDescent="0.25">
      <c r="A2971" s="38">
        <v>42964</v>
      </c>
      <c r="B2971" s="38" t="s">
        <v>2081</v>
      </c>
      <c r="C2971" s="14" t="s">
        <v>87</v>
      </c>
      <c r="D2971" s="14" t="s">
        <v>98</v>
      </c>
      <c r="E2971" s="14" t="s">
        <v>88</v>
      </c>
      <c r="F2971" s="39">
        <v>6253.4365474331071</v>
      </c>
      <c r="G2971" s="40"/>
    </row>
    <row r="2972" spans="1:7" x14ac:dyDescent="0.25">
      <c r="A2972" s="38">
        <v>42964</v>
      </c>
      <c r="B2972" s="38" t="s">
        <v>1036</v>
      </c>
      <c r="C2972" s="14" t="s">
        <v>87</v>
      </c>
      <c r="D2972" s="14" t="s">
        <v>103</v>
      </c>
      <c r="E2972" s="14" t="s">
        <v>88</v>
      </c>
      <c r="F2972" s="39">
        <v>1527.7847826122861</v>
      </c>
      <c r="G2972" s="40"/>
    </row>
    <row r="2973" spans="1:7" x14ac:dyDescent="0.25">
      <c r="A2973" s="38">
        <v>42964</v>
      </c>
      <c r="B2973" s="38" t="s">
        <v>2082</v>
      </c>
      <c r="C2973" s="14" t="s">
        <v>100</v>
      </c>
      <c r="D2973" s="14" t="s">
        <v>96</v>
      </c>
      <c r="E2973" s="14" t="s">
        <v>85</v>
      </c>
      <c r="F2973" s="39">
        <v>11328.270636591555</v>
      </c>
      <c r="G2973" s="40"/>
    </row>
    <row r="2974" spans="1:7" x14ac:dyDescent="0.25">
      <c r="A2974" s="38">
        <v>42964</v>
      </c>
      <c r="B2974" s="38" t="s">
        <v>2083</v>
      </c>
      <c r="C2974" s="14" t="s">
        <v>100</v>
      </c>
      <c r="D2974" s="14" t="s">
        <v>84</v>
      </c>
      <c r="E2974" s="14" t="s">
        <v>85</v>
      </c>
      <c r="F2974" s="39">
        <v>6683.6449069361252</v>
      </c>
      <c r="G2974" s="40"/>
    </row>
    <row r="2975" spans="1:7" x14ac:dyDescent="0.25">
      <c r="A2975" s="38">
        <v>42964</v>
      </c>
      <c r="B2975" s="38" t="s">
        <v>1664</v>
      </c>
      <c r="C2975" s="14" t="s">
        <v>100</v>
      </c>
      <c r="D2975" s="14" t="s">
        <v>98</v>
      </c>
      <c r="E2975" s="14" t="s">
        <v>85</v>
      </c>
      <c r="F2975" s="39">
        <v>4498.947087912331</v>
      </c>
      <c r="G2975" s="40"/>
    </row>
    <row r="2976" spans="1:7" x14ac:dyDescent="0.25">
      <c r="A2976" s="38">
        <v>42964</v>
      </c>
      <c r="B2976" s="38" t="s">
        <v>2084</v>
      </c>
      <c r="C2976" s="14" t="s">
        <v>100</v>
      </c>
      <c r="D2976" s="14" t="s">
        <v>98</v>
      </c>
      <c r="E2976" s="14" t="s">
        <v>85</v>
      </c>
      <c r="F2976" s="39">
        <v>961.39200984784338</v>
      </c>
      <c r="G2976" s="40"/>
    </row>
    <row r="2977" spans="1:7" x14ac:dyDescent="0.25">
      <c r="A2977" s="38">
        <v>42964</v>
      </c>
      <c r="B2977" s="38" t="s">
        <v>298</v>
      </c>
      <c r="C2977" s="14" t="s">
        <v>102</v>
      </c>
      <c r="D2977" s="14" t="s">
        <v>90</v>
      </c>
      <c r="E2977" s="14" t="s">
        <v>88</v>
      </c>
      <c r="F2977" s="39">
        <v>11011.421095550046</v>
      </c>
      <c r="G2977" s="40"/>
    </row>
    <row r="2978" spans="1:7" x14ac:dyDescent="0.25">
      <c r="A2978" s="38">
        <v>42964</v>
      </c>
      <c r="B2978" s="38" t="s">
        <v>1746</v>
      </c>
      <c r="C2978" s="14" t="s">
        <v>102</v>
      </c>
      <c r="D2978" s="14" t="s">
        <v>90</v>
      </c>
      <c r="E2978" s="14" t="s">
        <v>85</v>
      </c>
      <c r="F2978" s="39">
        <v>6796.6696482294337</v>
      </c>
      <c r="G2978" s="40"/>
    </row>
    <row r="2979" spans="1:7" x14ac:dyDescent="0.25">
      <c r="A2979" s="38">
        <v>42964</v>
      </c>
      <c r="B2979" s="38" t="s">
        <v>2085</v>
      </c>
      <c r="C2979" s="14" t="s">
        <v>102</v>
      </c>
      <c r="D2979" s="14" t="s">
        <v>84</v>
      </c>
      <c r="E2979" s="14" t="s">
        <v>85</v>
      </c>
      <c r="F2979" s="39">
        <v>3750.5492176441958</v>
      </c>
      <c r="G2979" s="40"/>
    </row>
    <row r="2980" spans="1:7" x14ac:dyDescent="0.25">
      <c r="A2980" s="38">
        <v>42964</v>
      </c>
      <c r="B2980" s="38" t="s">
        <v>865</v>
      </c>
      <c r="C2980" s="14" t="s">
        <v>107</v>
      </c>
      <c r="D2980" s="14" t="s">
        <v>96</v>
      </c>
      <c r="E2980" s="14" t="s">
        <v>88</v>
      </c>
      <c r="F2980" s="39">
        <v>5628.9567770035483</v>
      </c>
      <c r="G2980" s="40"/>
    </row>
    <row r="2981" spans="1:7" x14ac:dyDescent="0.25">
      <c r="A2981" s="38">
        <v>42964</v>
      </c>
      <c r="B2981" s="38" t="s">
        <v>498</v>
      </c>
      <c r="C2981" s="14" t="s">
        <v>107</v>
      </c>
      <c r="D2981" s="14" t="s">
        <v>90</v>
      </c>
      <c r="E2981" s="14" t="s">
        <v>85</v>
      </c>
      <c r="F2981" s="39">
        <v>2334.0354726428764</v>
      </c>
      <c r="G2981" s="40"/>
    </row>
    <row r="2982" spans="1:7" x14ac:dyDescent="0.25">
      <c r="A2982" s="38">
        <v>42965</v>
      </c>
      <c r="B2982" s="38" t="s">
        <v>1762</v>
      </c>
      <c r="C2982" s="14" t="s">
        <v>83</v>
      </c>
      <c r="D2982" s="14" t="s">
        <v>116</v>
      </c>
      <c r="E2982" s="14" t="s">
        <v>85</v>
      </c>
      <c r="F2982" s="39">
        <v>8768.6415916683418</v>
      </c>
      <c r="G2982" s="40"/>
    </row>
    <row r="2983" spans="1:7" x14ac:dyDescent="0.25">
      <c r="A2983" s="38">
        <v>42965</v>
      </c>
      <c r="B2983" s="38" t="s">
        <v>2086</v>
      </c>
      <c r="C2983" s="14" t="s">
        <v>83</v>
      </c>
      <c r="D2983" s="14" t="s">
        <v>90</v>
      </c>
      <c r="E2983" s="14" t="s">
        <v>85</v>
      </c>
      <c r="F2983" s="39">
        <v>3882.9593329840868</v>
      </c>
      <c r="G2983" s="40"/>
    </row>
    <row r="2984" spans="1:7" x14ac:dyDescent="0.25">
      <c r="A2984" s="38">
        <v>42965</v>
      </c>
      <c r="B2984" s="38" t="s">
        <v>1982</v>
      </c>
      <c r="C2984" s="14" t="s">
        <v>83</v>
      </c>
      <c r="D2984" s="14" t="s">
        <v>90</v>
      </c>
      <c r="E2984" s="14" t="s">
        <v>88</v>
      </c>
      <c r="F2984" s="39">
        <v>3539.8015935828735</v>
      </c>
      <c r="G2984" s="40"/>
    </row>
    <row r="2985" spans="1:7" x14ac:dyDescent="0.25">
      <c r="A2985" s="38">
        <v>42965</v>
      </c>
      <c r="B2985" s="38" t="s">
        <v>2087</v>
      </c>
      <c r="C2985" s="14" t="s">
        <v>87</v>
      </c>
      <c r="D2985" s="14" t="s">
        <v>103</v>
      </c>
      <c r="E2985" s="14" t="s">
        <v>88</v>
      </c>
      <c r="F2985" s="39">
        <v>13449.462922367844</v>
      </c>
      <c r="G2985" s="40"/>
    </row>
    <row r="2986" spans="1:7" x14ac:dyDescent="0.25">
      <c r="A2986" s="38">
        <v>42965</v>
      </c>
      <c r="B2986" s="38" t="s">
        <v>1586</v>
      </c>
      <c r="C2986" s="14" t="s">
        <v>87</v>
      </c>
      <c r="D2986" s="14" t="s">
        <v>90</v>
      </c>
      <c r="E2986" s="14" t="s">
        <v>85</v>
      </c>
      <c r="F2986" s="39">
        <v>7548.0233563552947</v>
      </c>
      <c r="G2986" s="40"/>
    </row>
    <row r="2987" spans="1:7" x14ac:dyDescent="0.25">
      <c r="A2987" s="38">
        <v>42965</v>
      </c>
      <c r="B2987" s="38" t="s">
        <v>1020</v>
      </c>
      <c r="C2987" s="14" t="s">
        <v>87</v>
      </c>
      <c r="D2987" s="14" t="s">
        <v>96</v>
      </c>
      <c r="E2987" s="14" t="s">
        <v>88</v>
      </c>
      <c r="F2987" s="39">
        <v>2994.7856753824899</v>
      </c>
      <c r="G2987" s="40"/>
    </row>
    <row r="2988" spans="1:7" x14ac:dyDescent="0.25">
      <c r="A2988" s="38">
        <v>42965</v>
      </c>
      <c r="B2988" s="38" t="s">
        <v>1667</v>
      </c>
      <c r="C2988" s="14" t="s">
        <v>100</v>
      </c>
      <c r="D2988" s="14" t="s">
        <v>84</v>
      </c>
      <c r="E2988" s="14" t="s">
        <v>85</v>
      </c>
      <c r="F2988" s="39">
        <v>7962.8113185649954</v>
      </c>
      <c r="G2988" s="40"/>
    </row>
    <row r="2989" spans="1:7" x14ac:dyDescent="0.25">
      <c r="A2989" s="38">
        <v>42965</v>
      </c>
      <c r="B2989" s="38" t="s">
        <v>843</v>
      </c>
      <c r="C2989" s="14" t="s">
        <v>100</v>
      </c>
      <c r="D2989" s="14" t="s">
        <v>84</v>
      </c>
      <c r="E2989" s="14" t="s">
        <v>85</v>
      </c>
      <c r="F2989" s="39">
        <v>1904.3975158588164</v>
      </c>
      <c r="G2989" s="40"/>
    </row>
    <row r="2990" spans="1:7" x14ac:dyDescent="0.25">
      <c r="A2990" s="38">
        <v>42965</v>
      </c>
      <c r="B2990" s="38" t="s">
        <v>1135</v>
      </c>
      <c r="C2990" s="14" t="s">
        <v>102</v>
      </c>
      <c r="D2990" s="14" t="s">
        <v>84</v>
      </c>
      <c r="E2990" s="14" t="s">
        <v>85</v>
      </c>
      <c r="F2990" s="39">
        <v>14569.960112921666</v>
      </c>
      <c r="G2990" s="40"/>
    </row>
    <row r="2991" spans="1:7" x14ac:dyDescent="0.25">
      <c r="A2991" s="38">
        <v>42965</v>
      </c>
      <c r="B2991" s="38" t="s">
        <v>480</v>
      </c>
      <c r="C2991" s="14" t="s">
        <v>102</v>
      </c>
      <c r="D2991" s="14" t="s">
        <v>84</v>
      </c>
      <c r="E2991" s="14" t="s">
        <v>85</v>
      </c>
      <c r="F2991" s="39">
        <v>12401.282284023553</v>
      </c>
      <c r="G2991" s="40"/>
    </row>
    <row r="2992" spans="1:7" x14ac:dyDescent="0.25">
      <c r="A2992" s="38">
        <v>42965</v>
      </c>
      <c r="B2992" s="38" t="s">
        <v>2088</v>
      </c>
      <c r="C2992" s="14" t="s">
        <v>102</v>
      </c>
      <c r="D2992" s="14" t="s">
        <v>84</v>
      </c>
      <c r="E2992" s="14" t="s">
        <v>88</v>
      </c>
      <c r="F2992" s="39">
        <v>10386.350598692617</v>
      </c>
      <c r="G2992" s="40"/>
    </row>
    <row r="2993" spans="1:7" x14ac:dyDescent="0.25">
      <c r="A2993" s="38">
        <v>42965</v>
      </c>
      <c r="B2993" s="38" t="s">
        <v>844</v>
      </c>
      <c r="C2993" s="14" t="s">
        <v>102</v>
      </c>
      <c r="D2993" s="14" t="s">
        <v>90</v>
      </c>
      <c r="E2993" s="14" t="s">
        <v>88</v>
      </c>
      <c r="F2993" s="39">
        <v>9689.3619918102941</v>
      </c>
      <c r="G2993" s="40"/>
    </row>
    <row r="2994" spans="1:7" x14ac:dyDescent="0.25">
      <c r="A2994" s="38">
        <v>42965</v>
      </c>
      <c r="B2994" s="38" t="s">
        <v>2089</v>
      </c>
      <c r="C2994" s="14" t="s">
        <v>102</v>
      </c>
      <c r="D2994" s="14" t="s">
        <v>84</v>
      </c>
      <c r="E2994" s="14" t="s">
        <v>85</v>
      </c>
      <c r="F2994" s="39">
        <v>8580.9489169970584</v>
      </c>
      <c r="G2994" s="40"/>
    </row>
    <row r="2995" spans="1:7" x14ac:dyDescent="0.25">
      <c r="A2995" s="38">
        <v>42965</v>
      </c>
      <c r="B2995" s="38" t="s">
        <v>565</v>
      </c>
      <c r="C2995" s="14" t="s">
        <v>102</v>
      </c>
      <c r="D2995" s="14" t="s">
        <v>90</v>
      </c>
      <c r="E2995" s="14" t="s">
        <v>85</v>
      </c>
      <c r="F2995" s="39">
        <v>7289.77035289788</v>
      </c>
      <c r="G2995" s="40"/>
    </row>
    <row r="2996" spans="1:7" x14ac:dyDescent="0.25">
      <c r="A2996" s="38">
        <v>42965</v>
      </c>
      <c r="B2996" s="38" t="s">
        <v>2090</v>
      </c>
      <c r="C2996" s="14" t="s">
        <v>102</v>
      </c>
      <c r="D2996" s="14" t="s">
        <v>96</v>
      </c>
      <c r="E2996" s="14" t="s">
        <v>88</v>
      </c>
      <c r="F2996" s="39">
        <v>6215.9024884693008</v>
      </c>
      <c r="G2996" s="40"/>
    </row>
    <row r="2997" spans="1:7" x14ac:dyDescent="0.25">
      <c r="A2997" s="38">
        <v>42965</v>
      </c>
      <c r="B2997" s="38" t="s">
        <v>825</v>
      </c>
      <c r="C2997" s="14" t="s">
        <v>107</v>
      </c>
      <c r="D2997" s="14" t="s">
        <v>98</v>
      </c>
      <c r="E2997" s="14" t="s">
        <v>85</v>
      </c>
      <c r="F2997" s="39">
        <v>6699.7334236445658</v>
      </c>
      <c r="G2997" s="40"/>
    </row>
    <row r="2998" spans="1:7" x14ac:dyDescent="0.25">
      <c r="A2998" s="38">
        <v>42965</v>
      </c>
      <c r="B2998" s="38" t="s">
        <v>2091</v>
      </c>
      <c r="C2998" s="14" t="s">
        <v>107</v>
      </c>
      <c r="D2998" s="14" t="s">
        <v>90</v>
      </c>
      <c r="E2998" s="14" t="s">
        <v>88</v>
      </c>
      <c r="F2998" s="39">
        <v>2980.557265769768</v>
      </c>
      <c r="G2998" s="40"/>
    </row>
    <row r="2999" spans="1:7" x14ac:dyDescent="0.25">
      <c r="A2999" s="38">
        <v>42966</v>
      </c>
      <c r="B2999" s="38" t="s">
        <v>2092</v>
      </c>
      <c r="C2999" s="14" t="s">
        <v>83</v>
      </c>
      <c r="D2999" s="14" t="s">
        <v>103</v>
      </c>
      <c r="E2999" s="14" t="s">
        <v>85</v>
      </c>
      <c r="F2999" s="39">
        <v>7432.5190063433756</v>
      </c>
      <c r="G2999" s="40"/>
    </row>
    <row r="3000" spans="1:7" x14ac:dyDescent="0.25">
      <c r="A3000" s="38">
        <v>42966</v>
      </c>
      <c r="B3000" s="38" t="s">
        <v>782</v>
      </c>
      <c r="C3000" s="14" t="s">
        <v>83</v>
      </c>
      <c r="D3000" s="14" t="s">
        <v>103</v>
      </c>
      <c r="E3000" s="14" t="s">
        <v>88</v>
      </c>
      <c r="F3000" s="39">
        <v>3484.6497246600329</v>
      </c>
      <c r="G3000" s="40"/>
    </row>
    <row r="3001" spans="1:7" x14ac:dyDescent="0.25">
      <c r="A3001" s="38">
        <v>42966</v>
      </c>
      <c r="B3001" s="38" t="s">
        <v>2093</v>
      </c>
      <c r="C3001" s="14" t="s">
        <v>83</v>
      </c>
      <c r="D3001" s="14" t="s">
        <v>84</v>
      </c>
      <c r="E3001" s="14" t="s">
        <v>88</v>
      </c>
      <c r="F3001" s="39">
        <v>3101.1799567411749</v>
      </c>
      <c r="G3001" s="40"/>
    </row>
    <row r="3002" spans="1:7" x14ac:dyDescent="0.25">
      <c r="A3002" s="38">
        <v>42966</v>
      </c>
      <c r="B3002" s="38" t="s">
        <v>1349</v>
      </c>
      <c r="C3002" s="14" t="s">
        <v>87</v>
      </c>
      <c r="D3002" s="14" t="s">
        <v>96</v>
      </c>
      <c r="E3002" s="14" t="s">
        <v>85</v>
      </c>
      <c r="F3002" s="39">
        <v>14649.225873199419</v>
      </c>
      <c r="G3002" s="40"/>
    </row>
    <row r="3003" spans="1:7" x14ac:dyDescent="0.25">
      <c r="A3003" s="38">
        <v>42966</v>
      </c>
      <c r="B3003" s="38" t="s">
        <v>2094</v>
      </c>
      <c r="C3003" s="14" t="s">
        <v>87</v>
      </c>
      <c r="D3003" s="14" t="s">
        <v>125</v>
      </c>
      <c r="E3003" s="14" t="s">
        <v>85</v>
      </c>
      <c r="F3003" s="39">
        <v>13361.727645821384</v>
      </c>
      <c r="G3003" s="40"/>
    </row>
    <row r="3004" spans="1:7" x14ac:dyDescent="0.25">
      <c r="A3004" s="38">
        <v>42966</v>
      </c>
      <c r="B3004" s="38" t="s">
        <v>285</v>
      </c>
      <c r="C3004" s="14" t="s">
        <v>87</v>
      </c>
      <c r="D3004" s="14" t="s">
        <v>90</v>
      </c>
      <c r="E3004" s="14" t="s">
        <v>88</v>
      </c>
      <c r="F3004" s="39">
        <v>11819.664862334474</v>
      </c>
      <c r="G3004" s="40"/>
    </row>
    <row r="3005" spans="1:7" x14ac:dyDescent="0.25">
      <c r="A3005" s="38">
        <v>42966</v>
      </c>
      <c r="B3005" s="38" t="s">
        <v>2095</v>
      </c>
      <c r="C3005" s="14" t="s">
        <v>87</v>
      </c>
      <c r="D3005" s="14" t="s">
        <v>98</v>
      </c>
      <c r="E3005" s="14" t="s">
        <v>85</v>
      </c>
      <c r="F3005" s="39">
        <v>5536.4599902225764</v>
      </c>
      <c r="G3005" s="40"/>
    </row>
    <row r="3006" spans="1:7" x14ac:dyDescent="0.25">
      <c r="A3006" s="38">
        <v>42966</v>
      </c>
      <c r="B3006" s="38" t="s">
        <v>2096</v>
      </c>
      <c r="C3006" s="14" t="s">
        <v>87</v>
      </c>
      <c r="D3006" s="14" t="s">
        <v>103</v>
      </c>
      <c r="E3006" s="14" t="s">
        <v>88</v>
      </c>
      <c r="F3006" s="39">
        <v>4121.9621095898146</v>
      </c>
      <c r="G3006" s="40"/>
    </row>
    <row r="3007" spans="1:7" x14ac:dyDescent="0.25">
      <c r="A3007" s="38">
        <v>42966</v>
      </c>
      <c r="B3007" s="38" t="s">
        <v>1633</v>
      </c>
      <c r="C3007" s="14" t="s">
        <v>87</v>
      </c>
      <c r="D3007" s="14" t="s">
        <v>96</v>
      </c>
      <c r="E3007" s="14" t="s">
        <v>85</v>
      </c>
      <c r="F3007" s="39">
        <v>357.6785230041134</v>
      </c>
      <c r="G3007" s="40"/>
    </row>
    <row r="3008" spans="1:7" x14ac:dyDescent="0.25">
      <c r="A3008" s="38">
        <v>42966</v>
      </c>
      <c r="B3008" s="38" t="s">
        <v>2097</v>
      </c>
      <c r="C3008" s="14" t="s">
        <v>100</v>
      </c>
      <c r="D3008" s="14" t="s">
        <v>103</v>
      </c>
      <c r="E3008" s="14" t="s">
        <v>85</v>
      </c>
      <c r="F3008" s="39">
        <v>7905.4500984636061</v>
      </c>
      <c r="G3008" s="40"/>
    </row>
    <row r="3009" spans="1:7" x14ac:dyDescent="0.25">
      <c r="A3009" s="38">
        <v>42966</v>
      </c>
      <c r="B3009" s="38" t="s">
        <v>1243</v>
      </c>
      <c r="C3009" s="14" t="s">
        <v>100</v>
      </c>
      <c r="D3009" s="14" t="s">
        <v>84</v>
      </c>
      <c r="E3009" s="14" t="s">
        <v>85</v>
      </c>
      <c r="F3009" s="39">
        <v>2207.4732512577193</v>
      </c>
      <c r="G3009" s="40"/>
    </row>
    <row r="3010" spans="1:7" x14ac:dyDescent="0.25">
      <c r="A3010" s="38">
        <v>42966</v>
      </c>
      <c r="B3010" s="38" t="s">
        <v>893</v>
      </c>
      <c r="C3010" s="14" t="s">
        <v>100</v>
      </c>
      <c r="D3010" s="14" t="s">
        <v>96</v>
      </c>
      <c r="E3010" s="14" t="s">
        <v>85</v>
      </c>
      <c r="F3010" s="39">
        <v>1828.5146283147101</v>
      </c>
      <c r="G3010" s="40"/>
    </row>
    <row r="3011" spans="1:7" x14ac:dyDescent="0.25">
      <c r="A3011" s="38">
        <v>42966</v>
      </c>
      <c r="B3011" s="38" t="s">
        <v>1845</v>
      </c>
      <c r="C3011" s="14" t="s">
        <v>102</v>
      </c>
      <c r="D3011" s="14" t="s">
        <v>125</v>
      </c>
      <c r="E3011" s="14" t="s">
        <v>85</v>
      </c>
      <c r="F3011" s="39">
        <v>13610.173350110546</v>
      </c>
      <c r="G3011" s="40"/>
    </row>
    <row r="3012" spans="1:7" x14ac:dyDescent="0.25">
      <c r="A3012" s="38">
        <v>42966</v>
      </c>
      <c r="B3012" s="38" t="s">
        <v>271</v>
      </c>
      <c r="C3012" s="14" t="s">
        <v>102</v>
      </c>
      <c r="D3012" s="14" t="s">
        <v>103</v>
      </c>
      <c r="E3012" s="14" t="s">
        <v>85</v>
      </c>
      <c r="F3012" s="39">
        <v>13464.937682246233</v>
      </c>
      <c r="G3012" s="40"/>
    </row>
    <row r="3013" spans="1:7" x14ac:dyDescent="0.25">
      <c r="A3013" s="38">
        <v>42966</v>
      </c>
      <c r="B3013" s="38" t="s">
        <v>154</v>
      </c>
      <c r="C3013" s="14" t="s">
        <v>102</v>
      </c>
      <c r="D3013" s="14" t="s">
        <v>90</v>
      </c>
      <c r="E3013" s="14" t="s">
        <v>88</v>
      </c>
      <c r="F3013" s="39">
        <v>12642.888967352288</v>
      </c>
      <c r="G3013" s="40"/>
    </row>
    <row r="3014" spans="1:7" x14ac:dyDescent="0.25">
      <c r="A3014" s="38">
        <v>42966</v>
      </c>
      <c r="B3014" s="38" t="s">
        <v>2098</v>
      </c>
      <c r="C3014" s="14" t="s">
        <v>102</v>
      </c>
      <c r="D3014" s="14" t="s">
        <v>125</v>
      </c>
      <c r="E3014" s="14" t="s">
        <v>88</v>
      </c>
      <c r="F3014" s="39">
        <v>12330.188219005304</v>
      </c>
      <c r="G3014" s="40"/>
    </row>
    <row r="3015" spans="1:7" x14ac:dyDescent="0.25">
      <c r="A3015" s="38">
        <v>42966</v>
      </c>
      <c r="B3015" s="38" t="s">
        <v>1704</v>
      </c>
      <c r="C3015" s="14" t="s">
        <v>102</v>
      </c>
      <c r="D3015" s="14" t="s">
        <v>116</v>
      </c>
      <c r="E3015" s="14" t="s">
        <v>88</v>
      </c>
      <c r="F3015" s="39">
        <v>10236.207864150425</v>
      </c>
      <c r="G3015" s="40"/>
    </row>
    <row r="3016" spans="1:7" x14ac:dyDescent="0.25">
      <c r="A3016" s="38">
        <v>42966</v>
      </c>
      <c r="B3016" s="38" t="s">
        <v>2099</v>
      </c>
      <c r="C3016" s="14" t="s">
        <v>102</v>
      </c>
      <c r="D3016" s="14" t="s">
        <v>84</v>
      </c>
      <c r="E3016" s="14" t="s">
        <v>85</v>
      </c>
      <c r="F3016" s="39">
        <v>5887.6153309751971</v>
      </c>
      <c r="G3016" s="40"/>
    </row>
    <row r="3017" spans="1:7" x14ac:dyDescent="0.25">
      <c r="A3017" s="38">
        <v>42966</v>
      </c>
      <c r="B3017" s="38" t="s">
        <v>1831</v>
      </c>
      <c r="C3017" s="14" t="s">
        <v>107</v>
      </c>
      <c r="D3017" s="14" t="s">
        <v>96</v>
      </c>
      <c r="E3017" s="14" t="s">
        <v>85</v>
      </c>
      <c r="F3017" s="39">
        <v>5490.6318786076718</v>
      </c>
      <c r="G3017" s="40"/>
    </row>
    <row r="3018" spans="1:7" x14ac:dyDescent="0.25">
      <c r="A3018" s="38">
        <v>42966</v>
      </c>
      <c r="B3018" s="38" t="s">
        <v>1740</v>
      </c>
      <c r="C3018" s="14" t="s">
        <v>107</v>
      </c>
      <c r="D3018" s="14" t="s">
        <v>96</v>
      </c>
      <c r="E3018" s="14" t="s">
        <v>85</v>
      </c>
      <c r="F3018" s="39">
        <v>4759.3692052097886</v>
      </c>
      <c r="G3018" s="40"/>
    </row>
    <row r="3019" spans="1:7" x14ac:dyDescent="0.25">
      <c r="A3019" s="38">
        <v>42966</v>
      </c>
      <c r="B3019" s="38" t="s">
        <v>361</v>
      </c>
      <c r="C3019" s="14" t="s">
        <v>107</v>
      </c>
      <c r="D3019" s="14" t="s">
        <v>96</v>
      </c>
      <c r="E3019" s="14" t="s">
        <v>85</v>
      </c>
      <c r="F3019" s="39">
        <v>4408.1350134172699</v>
      </c>
      <c r="G3019" s="40"/>
    </row>
    <row r="3020" spans="1:7" x14ac:dyDescent="0.25">
      <c r="A3020" s="38">
        <v>42966</v>
      </c>
      <c r="B3020" s="38" t="s">
        <v>2100</v>
      </c>
      <c r="C3020" s="14" t="s">
        <v>107</v>
      </c>
      <c r="D3020" s="14" t="s">
        <v>98</v>
      </c>
      <c r="E3020" s="14" t="s">
        <v>88</v>
      </c>
      <c r="F3020" s="39">
        <v>2337.5703579937267</v>
      </c>
      <c r="G3020" s="40"/>
    </row>
    <row r="3021" spans="1:7" x14ac:dyDescent="0.25">
      <c r="A3021" s="38">
        <v>42967</v>
      </c>
      <c r="B3021" s="38" t="s">
        <v>2101</v>
      </c>
      <c r="C3021" s="14" t="s">
        <v>83</v>
      </c>
      <c r="D3021" s="14" t="s">
        <v>96</v>
      </c>
      <c r="E3021" s="14" t="s">
        <v>85</v>
      </c>
      <c r="F3021" s="39">
        <v>13170.822276352175</v>
      </c>
      <c r="G3021" s="40"/>
    </row>
    <row r="3022" spans="1:7" x14ac:dyDescent="0.25">
      <c r="A3022" s="38">
        <v>42967</v>
      </c>
      <c r="B3022" s="38" t="s">
        <v>1477</v>
      </c>
      <c r="C3022" s="14" t="s">
        <v>83</v>
      </c>
      <c r="D3022" s="14" t="s">
        <v>103</v>
      </c>
      <c r="E3022" s="14" t="s">
        <v>88</v>
      </c>
      <c r="F3022" s="39">
        <v>13082.768179101358</v>
      </c>
      <c r="G3022" s="40"/>
    </row>
    <row r="3023" spans="1:7" x14ac:dyDescent="0.25">
      <c r="A3023" s="38">
        <v>42967</v>
      </c>
      <c r="B3023" s="38" t="s">
        <v>283</v>
      </c>
      <c r="C3023" s="14" t="s">
        <v>87</v>
      </c>
      <c r="D3023" s="14" t="s">
        <v>90</v>
      </c>
      <c r="E3023" s="14" t="s">
        <v>88</v>
      </c>
      <c r="F3023" s="39">
        <v>13296.170887344895</v>
      </c>
      <c r="G3023" s="40"/>
    </row>
    <row r="3024" spans="1:7" x14ac:dyDescent="0.25">
      <c r="A3024" s="38">
        <v>42967</v>
      </c>
      <c r="B3024" s="38" t="s">
        <v>1608</v>
      </c>
      <c r="C3024" s="14" t="s">
        <v>100</v>
      </c>
      <c r="D3024" s="14" t="s">
        <v>90</v>
      </c>
      <c r="E3024" s="14" t="s">
        <v>88</v>
      </c>
      <c r="F3024" s="39">
        <v>8427.2512552621338</v>
      </c>
      <c r="G3024" s="40"/>
    </row>
    <row r="3025" spans="1:7" x14ac:dyDescent="0.25">
      <c r="A3025" s="38">
        <v>42967</v>
      </c>
      <c r="B3025" s="38" t="s">
        <v>238</v>
      </c>
      <c r="C3025" s="14" t="s">
        <v>100</v>
      </c>
      <c r="D3025" s="14" t="s">
        <v>98</v>
      </c>
      <c r="E3025" s="14" t="s">
        <v>88</v>
      </c>
      <c r="F3025" s="39">
        <v>6728.5043120651117</v>
      </c>
      <c r="G3025" s="40"/>
    </row>
    <row r="3026" spans="1:7" x14ac:dyDescent="0.25">
      <c r="A3026" s="38">
        <v>42967</v>
      </c>
      <c r="B3026" s="38" t="s">
        <v>2102</v>
      </c>
      <c r="C3026" s="14" t="s">
        <v>102</v>
      </c>
      <c r="D3026" s="14" t="s">
        <v>90</v>
      </c>
      <c r="E3026" s="14" t="s">
        <v>85</v>
      </c>
      <c r="F3026" s="39">
        <v>11969.913683611559</v>
      </c>
      <c r="G3026" s="40"/>
    </row>
    <row r="3027" spans="1:7" x14ac:dyDescent="0.25">
      <c r="A3027" s="38">
        <v>42967</v>
      </c>
      <c r="B3027" s="38" t="s">
        <v>2025</v>
      </c>
      <c r="C3027" s="14" t="s">
        <v>102</v>
      </c>
      <c r="D3027" s="14" t="s">
        <v>90</v>
      </c>
      <c r="E3027" s="14" t="s">
        <v>88</v>
      </c>
      <c r="F3027" s="39">
        <v>8772.7322442422537</v>
      </c>
      <c r="G3027" s="40"/>
    </row>
    <row r="3028" spans="1:7" x14ac:dyDescent="0.25">
      <c r="A3028" s="38">
        <v>42967</v>
      </c>
      <c r="B3028" s="38" t="s">
        <v>1459</v>
      </c>
      <c r="C3028" s="14" t="s">
        <v>102</v>
      </c>
      <c r="D3028" s="14" t="s">
        <v>98</v>
      </c>
      <c r="E3028" s="14" t="s">
        <v>85</v>
      </c>
      <c r="F3028" s="39">
        <v>4485.0305660312215</v>
      </c>
      <c r="G3028" s="40"/>
    </row>
    <row r="3029" spans="1:7" x14ac:dyDescent="0.25">
      <c r="A3029" s="38">
        <v>42967</v>
      </c>
      <c r="B3029" s="38" t="s">
        <v>1038</v>
      </c>
      <c r="C3029" s="14" t="s">
        <v>102</v>
      </c>
      <c r="D3029" s="14" t="s">
        <v>90</v>
      </c>
      <c r="E3029" s="14" t="s">
        <v>85</v>
      </c>
      <c r="F3029" s="39">
        <v>619.49811409196707</v>
      </c>
      <c r="G3029" s="40"/>
    </row>
    <row r="3030" spans="1:7" x14ac:dyDescent="0.25">
      <c r="A3030" s="38">
        <v>42967</v>
      </c>
      <c r="B3030" s="38" t="s">
        <v>263</v>
      </c>
      <c r="C3030" s="14" t="s">
        <v>107</v>
      </c>
      <c r="D3030" s="14" t="s">
        <v>96</v>
      </c>
      <c r="E3030" s="14" t="s">
        <v>88</v>
      </c>
      <c r="F3030" s="39">
        <v>256.77875828695039</v>
      </c>
      <c r="G3030" s="40"/>
    </row>
    <row r="3031" spans="1:7" x14ac:dyDescent="0.25">
      <c r="A3031" s="38">
        <v>42968</v>
      </c>
      <c r="B3031" s="38" t="s">
        <v>2103</v>
      </c>
      <c r="C3031" s="14" t="s">
        <v>83</v>
      </c>
      <c r="D3031" s="14" t="s">
        <v>96</v>
      </c>
      <c r="E3031" s="14" t="s">
        <v>88</v>
      </c>
      <c r="F3031" s="39">
        <v>13028.371315521308</v>
      </c>
      <c r="G3031" s="40"/>
    </row>
    <row r="3032" spans="1:7" x14ac:dyDescent="0.25">
      <c r="A3032" s="38">
        <v>42968</v>
      </c>
      <c r="B3032" s="38" t="s">
        <v>2104</v>
      </c>
      <c r="C3032" s="14" t="s">
        <v>83</v>
      </c>
      <c r="D3032" s="14" t="s">
        <v>103</v>
      </c>
      <c r="E3032" s="14" t="s">
        <v>88</v>
      </c>
      <c r="F3032" s="39">
        <v>11846.41852391803</v>
      </c>
      <c r="G3032" s="40"/>
    </row>
    <row r="3033" spans="1:7" x14ac:dyDescent="0.25">
      <c r="A3033" s="38">
        <v>42968</v>
      </c>
      <c r="B3033" s="38" t="s">
        <v>1258</v>
      </c>
      <c r="C3033" s="14" t="s">
        <v>83</v>
      </c>
      <c r="D3033" s="14" t="s">
        <v>96</v>
      </c>
      <c r="E3033" s="14" t="s">
        <v>88</v>
      </c>
      <c r="F3033" s="39">
        <v>11576.484347440131</v>
      </c>
      <c r="G3033" s="40"/>
    </row>
    <row r="3034" spans="1:7" x14ac:dyDescent="0.25">
      <c r="A3034" s="38">
        <v>42968</v>
      </c>
      <c r="B3034" s="38" t="s">
        <v>1342</v>
      </c>
      <c r="C3034" s="14" t="s">
        <v>83</v>
      </c>
      <c r="D3034" s="14" t="s">
        <v>103</v>
      </c>
      <c r="E3034" s="14" t="s">
        <v>88</v>
      </c>
      <c r="F3034" s="39">
        <v>7855.0225394364315</v>
      </c>
      <c r="G3034" s="40"/>
    </row>
    <row r="3035" spans="1:7" x14ac:dyDescent="0.25">
      <c r="A3035" s="38">
        <v>42968</v>
      </c>
      <c r="B3035" s="38" t="s">
        <v>803</v>
      </c>
      <c r="C3035" s="14" t="s">
        <v>100</v>
      </c>
      <c r="D3035" s="14" t="s">
        <v>116</v>
      </c>
      <c r="E3035" s="14" t="s">
        <v>88</v>
      </c>
      <c r="F3035" s="39">
        <v>9038.4466891608517</v>
      </c>
      <c r="G3035" s="40"/>
    </row>
    <row r="3036" spans="1:7" x14ac:dyDescent="0.25">
      <c r="A3036" s="38">
        <v>42968</v>
      </c>
      <c r="B3036" s="38" t="s">
        <v>2105</v>
      </c>
      <c r="C3036" s="14" t="s">
        <v>102</v>
      </c>
      <c r="D3036" s="14" t="s">
        <v>84</v>
      </c>
      <c r="E3036" s="14" t="s">
        <v>88</v>
      </c>
      <c r="F3036" s="39">
        <v>13293.899511469433</v>
      </c>
      <c r="G3036" s="40"/>
    </row>
    <row r="3037" spans="1:7" x14ac:dyDescent="0.25">
      <c r="A3037" s="38">
        <v>42968</v>
      </c>
      <c r="B3037" s="38" t="s">
        <v>2106</v>
      </c>
      <c r="C3037" s="14" t="s">
        <v>102</v>
      </c>
      <c r="D3037" s="14" t="s">
        <v>116</v>
      </c>
      <c r="E3037" s="14" t="s">
        <v>88</v>
      </c>
      <c r="F3037" s="39">
        <v>11370.814462873039</v>
      </c>
      <c r="G3037" s="40"/>
    </row>
    <row r="3038" spans="1:7" x14ac:dyDescent="0.25">
      <c r="A3038" s="38">
        <v>42968</v>
      </c>
      <c r="B3038" s="38" t="s">
        <v>309</v>
      </c>
      <c r="C3038" s="14" t="s">
        <v>102</v>
      </c>
      <c r="D3038" s="14" t="s">
        <v>84</v>
      </c>
      <c r="E3038" s="14" t="s">
        <v>85</v>
      </c>
      <c r="F3038" s="39">
        <v>10269.504240046832</v>
      </c>
      <c r="G3038" s="40"/>
    </row>
    <row r="3039" spans="1:7" x14ac:dyDescent="0.25">
      <c r="A3039" s="38">
        <v>42968</v>
      </c>
      <c r="B3039" s="38" t="s">
        <v>2107</v>
      </c>
      <c r="C3039" s="14" t="s">
        <v>102</v>
      </c>
      <c r="D3039" s="14" t="s">
        <v>96</v>
      </c>
      <c r="E3039" s="14" t="s">
        <v>85</v>
      </c>
      <c r="F3039" s="39">
        <v>1577.3202243364094</v>
      </c>
      <c r="G3039" s="40"/>
    </row>
    <row r="3040" spans="1:7" x14ac:dyDescent="0.25">
      <c r="A3040" s="38">
        <v>42968</v>
      </c>
      <c r="B3040" s="38" t="s">
        <v>1617</v>
      </c>
      <c r="C3040" s="14" t="s">
        <v>107</v>
      </c>
      <c r="D3040" s="14" t="s">
        <v>96</v>
      </c>
      <c r="E3040" s="14" t="s">
        <v>88</v>
      </c>
      <c r="F3040" s="39">
        <v>12368.795959223469</v>
      </c>
      <c r="G3040" s="40"/>
    </row>
    <row r="3041" spans="1:7" x14ac:dyDescent="0.25">
      <c r="A3041" s="38">
        <v>42969</v>
      </c>
      <c r="B3041" s="38" t="s">
        <v>184</v>
      </c>
      <c r="C3041" s="14" t="s">
        <v>83</v>
      </c>
      <c r="D3041" s="14" t="s">
        <v>96</v>
      </c>
      <c r="E3041" s="14" t="s">
        <v>85</v>
      </c>
      <c r="F3041" s="39">
        <v>7214.2312035009491</v>
      </c>
      <c r="G3041" s="40"/>
    </row>
    <row r="3042" spans="1:7" x14ac:dyDescent="0.25">
      <c r="A3042" s="38">
        <v>42969</v>
      </c>
      <c r="B3042" s="38" t="s">
        <v>204</v>
      </c>
      <c r="C3042" s="14" t="s">
        <v>83</v>
      </c>
      <c r="D3042" s="14" t="s">
        <v>98</v>
      </c>
      <c r="E3042" s="14" t="s">
        <v>85</v>
      </c>
      <c r="F3042" s="39">
        <v>6119.1201442302963</v>
      </c>
      <c r="G3042" s="40"/>
    </row>
    <row r="3043" spans="1:7" x14ac:dyDescent="0.25">
      <c r="A3043" s="38">
        <v>42969</v>
      </c>
      <c r="B3043" s="38" t="s">
        <v>2108</v>
      </c>
      <c r="C3043" s="14" t="s">
        <v>83</v>
      </c>
      <c r="D3043" s="14" t="s">
        <v>96</v>
      </c>
      <c r="E3043" s="14" t="s">
        <v>88</v>
      </c>
      <c r="F3043" s="39">
        <v>5547.8977524601332</v>
      </c>
      <c r="G3043" s="40"/>
    </row>
    <row r="3044" spans="1:7" x14ac:dyDescent="0.25">
      <c r="A3044" s="38">
        <v>42969</v>
      </c>
      <c r="B3044" s="38" t="s">
        <v>2109</v>
      </c>
      <c r="C3044" s="14" t="s">
        <v>83</v>
      </c>
      <c r="D3044" s="14" t="s">
        <v>84</v>
      </c>
      <c r="E3044" s="14" t="s">
        <v>85</v>
      </c>
      <c r="F3044" s="39">
        <v>1047.8740325405306</v>
      </c>
      <c r="G3044" s="40"/>
    </row>
    <row r="3045" spans="1:7" x14ac:dyDescent="0.25">
      <c r="A3045" s="38">
        <v>42969</v>
      </c>
      <c r="B3045" s="38" t="s">
        <v>2110</v>
      </c>
      <c r="C3045" s="14" t="s">
        <v>87</v>
      </c>
      <c r="D3045" s="14" t="s">
        <v>90</v>
      </c>
      <c r="E3045" s="14" t="s">
        <v>88</v>
      </c>
      <c r="F3045" s="39">
        <v>12154.089560982697</v>
      </c>
      <c r="G3045" s="40"/>
    </row>
    <row r="3046" spans="1:7" x14ac:dyDescent="0.25">
      <c r="A3046" s="38">
        <v>42969</v>
      </c>
      <c r="B3046" s="38" t="s">
        <v>803</v>
      </c>
      <c r="C3046" s="14" t="s">
        <v>87</v>
      </c>
      <c r="D3046" s="14" t="s">
        <v>90</v>
      </c>
      <c r="E3046" s="14" t="s">
        <v>88</v>
      </c>
      <c r="F3046" s="39">
        <v>11902.678199464512</v>
      </c>
      <c r="G3046" s="40"/>
    </row>
    <row r="3047" spans="1:7" x14ac:dyDescent="0.25">
      <c r="A3047" s="38">
        <v>42969</v>
      </c>
      <c r="B3047" s="38" t="s">
        <v>568</v>
      </c>
      <c r="C3047" s="14" t="s">
        <v>87</v>
      </c>
      <c r="D3047" s="14" t="s">
        <v>96</v>
      </c>
      <c r="E3047" s="14" t="s">
        <v>88</v>
      </c>
      <c r="F3047" s="39">
        <v>4831.7887863703672</v>
      </c>
      <c r="G3047" s="40"/>
    </row>
    <row r="3048" spans="1:7" x14ac:dyDescent="0.25">
      <c r="A3048" s="38">
        <v>42969</v>
      </c>
      <c r="B3048" s="38" t="s">
        <v>2111</v>
      </c>
      <c r="C3048" s="14" t="s">
        <v>87</v>
      </c>
      <c r="D3048" s="14" t="s">
        <v>84</v>
      </c>
      <c r="E3048" s="14" t="s">
        <v>85</v>
      </c>
      <c r="F3048" s="39">
        <v>3314.3637761842451</v>
      </c>
      <c r="G3048" s="40"/>
    </row>
    <row r="3049" spans="1:7" x14ac:dyDescent="0.25">
      <c r="A3049" s="38">
        <v>42969</v>
      </c>
      <c r="B3049" s="38" t="s">
        <v>514</v>
      </c>
      <c r="C3049" s="14" t="s">
        <v>100</v>
      </c>
      <c r="D3049" s="14" t="s">
        <v>84</v>
      </c>
      <c r="E3049" s="14" t="s">
        <v>88</v>
      </c>
      <c r="F3049" s="39">
        <v>11846.966699808574</v>
      </c>
      <c r="G3049" s="40"/>
    </row>
    <row r="3050" spans="1:7" x14ac:dyDescent="0.25">
      <c r="A3050" s="38">
        <v>42969</v>
      </c>
      <c r="B3050" s="38" t="s">
        <v>572</v>
      </c>
      <c r="C3050" s="14" t="s">
        <v>100</v>
      </c>
      <c r="D3050" s="14" t="s">
        <v>96</v>
      </c>
      <c r="E3050" s="14" t="s">
        <v>85</v>
      </c>
      <c r="F3050" s="39">
        <v>4425.2171208510472</v>
      </c>
      <c r="G3050" s="40"/>
    </row>
    <row r="3051" spans="1:7" x14ac:dyDescent="0.25">
      <c r="A3051" s="38">
        <v>42969</v>
      </c>
      <c r="B3051" s="38" t="s">
        <v>1829</v>
      </c>
      <c r="C3051" s="14" t="s">
        <v>102</v>
      </c>
      <c r="D3051" s="14" t="s">
        <v>84</v>
      </c>
      <c r="E3051" s="14" t="s">
        <v>88</v>
      </c>
      <c r="F3051" s="39">
        <v>14535.12717718509</v>
      </c>
      <c r="G3051" s="40"/>
    </row>
    <row r="3052" spans="1:7" x14ac:dyDescent="0.25">
      <c r="A3052" s="38">
        <v>42969</v>
      </c>
      <c r="B3052" s="38" t="s">
        <v>700</v>
      </c>
      <c r="C3052" s="14" t="s">
        <v>102</v>
      </c>
      <c r="D3052" s="14" t="s">
        <v>84</v>
      </c>
      <c r="E3052" s="14" t="s">
        <v>88</v>
      </c>
      <c r="F3052" s="39">
        <v>4308.1414067521318</v>
      </c>
      <c r="G3052" s="40"/>
    </row>
    <row r="3053" spans="1:7" x14ac:dyDescent="0.25">
      <c r="A3053" s="38">
        <v>42969</v>
      </c>
      <c r="B3053" s="38" t="s">
        <v>578</v>
      </c>
      <c r="C3053" s="14" t="s">
        <v>107</v>
      </c>
      <c r="D3053" s="14" t="s">
        <v>125</v>
      </c>
      <c r="E3053" s="14" t="s">
        <v>85</v>
      </c>
      <c r="F3053" s="39">
        <v>13787.673478551396</v>
      </c>
      <c r="G3053" s="40"/>
    </row>
    <row r="3054" spans="1:7" x14ac:dyDescent="0.25">
      <c r="A3054" s="38">
        <v>42969</v>
      </c>
      <c r="B3054" s="38" t="s">
        <v>2112</v>
      </c>
      <c r="C3054" s="14" t="s">
        <v>107</v>
      </c>
      <c r="D3054" s="14" t="s">
        <v>84</v>
      </c>
      <c r="E3054" s="14" t="s">
        <v>88</v>
      </c>
      <c r="F3054" s="39">
        <v>9254.5526159483725</v>
      </c>
      <c r="G3054" s="40"/>
    </row>
    <row r="3055" spans="1:7" x14ac:dyDescent="0.25">
      <c r="A3055" s="38">
        <v>42970</v>
      </c>
      <c r="B3055" s="38" t="s">
        <v>654</v>
      </c>
      <c r="C3055" s="14" t="s">
        <v>87</v>
      </c>
      <c r="D3055" s="14" t="s">
        <v>84</v>
      </c>
      <c r="E3055" s="14" t="s">
        <v>85</v>
      </c>
      <c r="F3055" s="39">
        <v>11229.897483697725</v>
      </c>
      <c r="G3055" s="40"/>
    </row>
    <row r="3056" spans="1:7" x14ac:dyDescent="0.25">
      <c r="A3056" s="38">
        <v>42970</v>
      </c>
      <c r="B3056" s="38" t="s">
        <v>2113</v>
      </c>
      <c r="C3056" s="14" t="s">
        <v>87</v>
      </c>
      <c r="D3056" s="14" t="s">
        <v>103</v>
      </c>
      <c r="E3056" s="14" t="s">
        <v>85</v>
      </c>
      <c r="F3056" s="39">
        <v>218.98965613032971</v>
      </c>
      <c r="G3056" s="40"/>
    </row>
    <row r="3057" spans="1:7" x14ac:dyDescent="0.25">
      <c r="A3057" s="38">
        <v>42970</v>
      </c>
      <c r="B3057" s="38" t="s">
        <v>1452</v>
      </c>
      <c r="C3057" s="14" t="s">
        <v>100</v>
      </c>
      <c r="D3057" s="14" t="s">
        <v>96</v>
      </c>
      <c r="E3057" s="14" t="s">
        <v>88</v>
      </c>
      <c r="F3057" s="39">
        <v>5073.3880924599698</v>
      </c>
      <c r="G3057" s="40"/>
    </row>
    <row r="3058" spans="1:7" x14ac:dyDescent="0.25">
      <c r="A3058" s="38">
        <v>42970</v>
      </c>
      <c r="B3058" s="38" t="s">
        <v>2063</v>
      </c>
      <c r="C3058" s="14" t="s">
        <v>100</v>
      </c>
      <c r="D3058" s="14" t="s">
        <v>98</v>
      </c>
      <c r="E3058" s="14" t="s">
        <v>85</v>
      </c>
      <c r="F3058" s="39">
        <v>1497.939309112445</v>
      </c>
      <c r="G3058" s="40"/>
    </row>
    <row r="3059" spans="1:7" x14ac:dyDescent="0.25">
      <c r="A3059" s="38">
        <v>42970</v>
      </c>
      <c r="B3059" s="38" t="s">
        <v>2114</v>
      </c>
      <c r="C3059" s="14" t="s">
        <v>102</v>
      </c>
      <c r="D3059" s="14" t="s">
        <v>90</v>
      </c>
      <c r="E3059" s="14" t="s">
        <v>88</v>
      </c>
      <c r="F3059" s="39">
        <v>12682.502537732138</v>
      </c>
      <c r="G3059" s="40"/>
    </row>
    <row r="3060" spans="1:7" x14ac:dyDescent="0.25">
      <c r="A3060" s="38">
        <v>42970</v>
      </c>
      <c r="B3060" s="38" t="s">
        <v>1923</v>
      </c>
      <c r="C3060" s="14" t="s">
        <v>102</v>
      </c>
      <c r="D3060" s="14" t="s">
        <v>84</v>
      </c>
      <c r="E3060" s="14" t="s">
        <v>88</v>
      </c>
      <c r="F3060" s="39">
        <v>3263.8809253046506</v>
      </c>
      <c r="G3060" s="40"/>
    </row>
    <row r="3061" spans="1:7" x14ac:dyDescent="0.25">
      <c r="A3061" s="38">
        <v>42970</v>
      </c>
      <c r="B3061" s="38" t="s">
        <v>199</v>
      </c>
      <c r="C3061" s="14" t="s">
        <v>107</v>
      </c>
      <c r="D3061" s="14" t="s">
        <v>103</v>
      </c>
      <c r="E3061" s="14" t="s">
        <v>85</v>
      </c>
      <c r="F3061" s="39">
        <v>11603.457119838444</v>
      </c>
      <c r="G3061" s="40"/>
    </row>
    <row r="3062" spans="1:7" x14ac:dyDescent="0.25">
      <c r="A3062" s="38">
        <v>42970</v>
      </c>
      <c r="B3062" s="38" t="s">
        <v>2115</v>
      </c>
      <c r="C3062" s="14" t="s">
        <v>107</v>
      </c>
      <c r="D3062" s="14" t="s">
        <v>90</v>
      </c>
      <c r="E3062" s="14" t="s">
        <v>88</v>
      </c>
      <c r="F3062" s="39">
        <v>7239.8994258400016</v>
      </c>
      <c r="G3062" s="40"/>
    </row>
    <row r="3063" spans="1:7" x14ac:dyDescent="0.25">
      <c r="A3063" s="38">
        <v>42970</v>
      </c>
      <c r="B3063" s="38" t="s">
        <v>1638</v>
      </c>
      <c r="C3063" s="14" t="s">
        <v>107</v>
      </c>
      <c r="D3063" s="14" t="s">
        <v>96</v>
      </c>
      <c r="E3063" s="14" t="s">
        <v>85</v>
      </c>
      <c r="F3063" s="39">
        <v>3629.2354625517355</v>
      </c>
      <c r="G3063" s="40"/>
    </row>
    <row r="3064" spans="1:7" x14ac:dyDescent="0.25">
      <c r="A3064" s="38">
        <v>42971</v>
      </c>
      <c r="B3064" s="38" t="s">
        <v>2116</v>
      </c>
      <c r="C3064" s="14" t="s">
        <v>83</v>
      </c>
      <c r="D3064" s="14" t="s">
        <v>125</v>
      </c>
      <c r="E3064" s="14" t="s">
        <v>85</v>
      </c>
      <c r="F3064" s="39">
        <v>13672.683831993198</v>
      </c>
      <c r="G3064" s="40"/>
    </row>
    <row r="3065" spans="1:7" x14ac:dyDescent="0.25">
      <c r="A3065" s="38">
        <v>42971</v>
      </c>
      <c r="B3065" s="38" t="s">
        <v>1215</v>
      </c>
      <c r="C3065" s="14" t="s">
        <v>83</v>
      </c>
      <c r="D3065" s="14" t="s">
        <v>103</v>
      </c>
      <c r="E3065" s="14" t="s">
        <v>85</v>
      </c>
      <c r="F3065" s="39">
        <v>10260.982903044052</v>
      </c>
      <c r="G3065" s="40"/>
    </row>
    <row r="3066" spans="1:7" x14ac:dyDescent="0.25">
      <c r="A3066" s="38">
        <v>42971</v>
      </c>
      <c r="B3066" s="38" t="s">
        <v>445</v>
      </c>
      <c r="C3066" s="14" t="s">
        <v>83</v>
      </c>
      <c r="D3066" s="14" t="s">
        <v>103</v>
      </c>
      <c r="E3066" s="14" t="s">
        <v>85</v>
      </c>
      <c r="F3066" s="39">
        <v>9411.059014749464</v>
      </c>
      <c r="G3066" s="40"/>
    </row>
    <row r="3067" spans="1:7" x14ac:dyDescent="0.25">
      <c r="A3067" s="38">
        <v>42971</v>
      </c>
      <c r="B3067" s="38" t="s">
        <v>466</v>
      </c>
      <c r="C3067" s="14" t="s">
        <v>83</v>
      </c>
      <c r="D3067" s="14" t="s">
        <v>98</v>
      </c>
      <c r="E3067" s="14" t="s">
        <v>85</v>
      </c>
      <c r="F3067" s="39">
        <v>3825.2608812552899</v>
      </c>
      <c r="G3067" s="40"/>
    </row>
    <row r="3068" spans="1:7" x14ac:dyDescent="0.25">
      <c r="A3068" s="38">
        <v>42971</v>
      </c>
      <c r="B3068" s="38" t="s">
        <v>1612</v>
      </c>
      <c r="C3068" s="14" t="s">
        <v>87</v>
      </c>
      <c r="D3068" s="14" t="s">
        <v>84</v>
      </c>
      <c r="E3068" s="14" t="s">
        <v>85</v>
      </c>
      <c r="F3068" s="39">
        <v>1692.7057435012059</v>
      </c>
      <c r="G3068" s="40"/>
    </row>
    <row r="3069" spans="1:7" x14ac:dyDescent="0.25">
      <c r="A3069" s="38">
        <v>42971</v>
      </c>
      <c r="B3069" s="38" t="s">
        <v>2114</v>
      </c>
      <c r="C3069" s="14" t="s">
        <v>100</v>
      </c>
      <c r="D3069" s="14" t="s">
        <v>125</v>
      </c>
      <c r="E3069" s="14" t="s">
        <v>88</v>
      </c>
      <c r="F3069" s="39">
        <v>13174.700496492853</v>
      </c>
      <c r="G3069" s="40"/>
    </row>
    <row r="3070" spans="1:7" x14ac:dyDescent="0.25">
      <c r="A3070" s="38">
        <v>42971</v>
      </c>
      <c r="B3070" s="38" t="s">
        <v>2117</v>
      </c>
      <c r="C3070" s="14" t="s">
        <v>100</v>
      </c>
      <c r="D3070" s="14" t="s">
        <v>90</v>
      </c>
      <c r="E3070" s="14" t="s">
        <v>85</v>
      </c>
      <c r="F3070" s="39">
        <v>7340.9480223741075</v>
      </c>
      <c r="G3070" s="40"/>
    </row>
    <row r="3071" spans="1:7" x14ac:dyDescent="0.25">
      <c r="A3071" s="38">
        <v>42971</v>
      </c>
      <c r="B3071" s="38" t="s">
        <v>1743</v>
      </c>
      <c r="C3071" s="14" t="s">
        <v>100</v>
      </c>
      <c r="D3071" s="14" t="s">
        <v>103</v>
      </c>
      <c r="E3071" s="14" t="s">
        <v>88</v>
      </c>
      <c r="F3071" s="39">
        <v>5683.6092856954301</v>
      </c>
      <c r="G3071" s="40"/>
    </row>
    <row r="3072" spans="1:7" x14ac:dyDescent="0.25">
      <c r="A3072" s="38">
        <v>42971</v>
      </c>
      <c r="B3072" s="38" t="s">
        <v>2032</v>
      </c>
      <c r="C3072" s="14" t="s">
        <v>102</v>
      </c>
      <c r="D3072" s="14" t="s">
        <v>125</v>
      </c>
      <c r="E3072" s="14" t="s">
        <v>85</v>
      </c>
      <c r="F3072" s="39">
        <v>12171.575443262431</v>
      </c>
      <c r="G3072" s="40"/>
    </row>
    <row r="3073" spans="1:7" x14ac:dyDescent="0.25">
      <c r="A3073" s="38">
        <v>42971</v>
      </c>
      <c r="B3073" s="38" t="s">
        <v>997</v>
      </c>
      <c r="C3073" s="14" t="s">
        <v>102</v>
      </c>
      <c r="D3073" s="14" t="s">
        <v>96</v>
      </c>
      <c r="E3073" s="14" t="s">
        <v>85</v>
      </c>
      <c r="F3073" s="39">
        <v>7194.0944420976766</v>
      </c>
      <c r="G3073" s="40"/>
    </row>
    <row r="3074" spans="1:7" x14ac:dyDescent="0.25">
      <c r="A3074" s="38">
        <v>42971</v>
      </c>
      <c r="B3074" s="38" t="s">
        <v>2118</v>
      </c>
      <c r="C3074" s="14" t="s">
        <v>102</v>
      </c>
      <c r="D3074" s="14" t="s">
        <v>103</v>
      </c>
      <c r="E3074" s="14" t="s">
        <v>88</v>
      </c>
      <c r="F3074" s="39">
        <v>4868.8899327007293</v>
      </c>
      <c r="G3074" s="40"/>
    </row>
    <row r="3075" spans="1:7" x14ac:dyDescent="0.25">
      <c r="A3075" s="38">
        <v>42971</v>
      </c>
      <c r="B3075" s="38" t="s">
        <v>1516</v>
      </c>
      <c r="C3075" s="14" t="s">
        <v>107</v>
      </c>
      <c r="D3075" s="14" t="s">
        <v>125</v>
      </c>
      <c r="E3075" s="14" t="s">
        <v>85</v>
      </c>
      <c r="F3075" s="39">
        <v>14835.704025827039</v>
      </c>
      <c r="G3075" s="40"/>
    </row>
    <row r="3076" spans="1:7" x14ac:dyDescent="0.25">
      <c r="A3076" s="38">
        <v>42971</v>
      </c>
      <c r="B3076" s="38" t="s">
        <v>2119</v>
      </c>
      <c r="C3076" s="14" t="s">
        <v>107</v>
      </c>
      <c r="D3076" s="14" t="s">
        <v>96</v>
      </c>
      <c r="E3076" s="14" t="s">
        <v>85</v>
      </c>
      <c r="F3076" s="39">
        <v>14290.49460296699</v>
      </c>
      <c r="G3076" s="40"/>
    </row>
    <row r="3077" spans="1:7" x14ac:dyDescent="0.25">
      <c r="A3077" s="38">
        <v>42972</v>
      </c>
      <c r="B3077" s="38" t="s">
        <v>2120</v>
      </c>
      <c r="C3077" s="14" t="s">
        <v>83</v>
      </c>
      <c r="D3077" s="14" t="s">
        <v>84</v>
      </c>
      <c r="E3077" s="14" t="s">
        <v>85</v>
      </c>
      <c r="F3077" s="39">
        <v>14553.544513567298</v>
      </c>
      <c r="G3077" s="40"/>
    </row>
    <row r="3078" spans="1:7" x14ac:dyDescent="0.25">
      <c r="A3078" s="38">
        <v>42972</v>
      </c>
      <c r="B3078" s="38" t="s">
        <v>1220</v>
      </c>
      <c r="C3078" s="14" t="s">
        <v>83</v>
      </c>
      <c r="D3078" s="14" t="s">
        <v>90</v>
      </c>
      <c r="E3078" s="14" t="s">
        <v>85</v>
      </c>
      <c r="F3078" s="39">
        <v>9459.990274224001</v>
      </c>
      <c r="G3078" s="40"/>
    </row>
    <row r="3079" spans="1:7" x14ac:dyDescent="0.25">
      <c r="A3079" s="38">
        <v>42972</v>
      </c>
      <c r="B3079" s="38" t="s">
        <v>1503</v>
      </c>
      <c r="C3079" s="14" t="s">
        <v>83</v>
      </c>
      <c r="D3079" s="14" t="s">
        <v>98</v>
      </c>
      <c r="E3079" s="14" t="s">
        <v>88</v>
      </c>
      <c r="F3079" s="39">
        <v>5336.9728663141977</v>
      </c>
      <c r="G3079" s="40"/>
    </row>
    <row r="3080" spans="1:7" x14ac:dyDescent="0.25">
      <c r="A3080" s="38">
        <v>42972</v>
      </c>
      <c r="B3080" s="38" t="s">
        <v>622</v>
      </c>
      <c r="C3080" s="14" t="s">
        <v>83</v>
      </c>
      <c r="D3080" s="14" t="s">
        <v>90</v>
      </c>
      <c r="E3080" s="14" t="s">
        <v>88</v>
      </c>
      <c r="F3080" s="39">
        <v>4941.1383726694403</v>
      </c>
      <c r="G3080" s="40"/>
    </row>
    <row r="3081" spans="1:7" x14ac:dyDescent="0.25">
      <c r="A3081" s="38">
        <v>42972</v>
      </c>
      <c r="B3081" s="38" t="s">
        <v>2121</v>
      </c>
      <c r="C3081" s="14" t="s">
        <v>83</v>
      </c>
      <c r="D3081" s="14" t="s">
        <v>98</v>
      </c>
      <c r="E3081" s="14" t="s">
        <v>88</v>
      </c>
      <c r="F3081" s="39">
        <v>544.55732787424961</v>
      </c>
      <c r="G3081" s="40"/>
    </row>
    <row r="3082" spans="1:7" x14ac:dyDescent="0.25">
      <c r="A3082" s="38">
        <v>42972</v>
      </c>
      <c r="B3082" s="38" t="s">
        <v>2122</v>
      </c>
      <c r="C3082" s="14" t="s">
        <v>83</v>
      </c>
      <c r="D3082" s="14" t="s">
        <v>96</v>
      </c>
      <c r="E3082" s="14" t="s">
        <v>88</v>
      </c>
      <c r="F3082" s="39">
        <v>351.00737031118769</v>
      </c>
      <c r="G3082" s="40"/>
    </row>
    <row r="3083" spans="1:7" x14ac:dyDescent="0.25">
      <c r="A3083" s="38">
        <v>42972</v>
      </c>
      <c r="B3083" s="38" t="s">
        <v>2052</v>
      </c>
      <c r="C3083" s="14" t="s">
        <v>87</v>
      </c>
      <c r="D3083" s="14" t="s">
        <v>125</v>
      </c>
      <c r="E3083" s="14" t="s">
        <v>88</v>
      </c>
      <c r="F3083" s="39">
        <v>13870.056737778265</v>
      </c>
      <c r="G3083" s="40"/>
    </row>
    <row r="3084" spans="1:7" x14ac:dyDescent="0.25">
      <c r="A3084" s="38">
        <v>42972</v>
      </c>
      <c r="B3084" s="38" t="s">
        <v>2123</v>
      </c>
      <c r="C3084" s="14" t="s">
        <v>87</v>
      </c>
      <c r="D3084" s="14" t="s">
        <v>103</v>
      </c>
      <c r="E3084" s="14" t="s">
        <v>85</v>
      </c>
      <c r="F3084" s="39">
        <v>6774.3788954001566</v>
      </c>
      <c r="G3084" s="40"/>
    </row>
    <row r="3085" spans="1:7" x14ac:dyDescent="0.25">
      <c r="A3085" s="38">
        <v>42972</v>
      </c>
      <c r="B3085" s="38" t="s">
        <v>528</v>
      </c>
      <c r="C3085" s="14" t="s">
        <v>87</v>
      </c>
      <c r="D3085" s="14" t="s">
        <v>98</v>
      </c>
      <c r="E3085" s="14" t="s">
        <v>88</v>
      </c>
      <c r="F3085" s="39">
        <v>5736.3238408231855</v>
      </c>
      <c r="G3085" s="40"/>
    </row>
    <row r="3086" spans="1:7" x14ac:dyDescent="0.25">
      <c r="A3086" s="38">
        <v>42972</v>
      </c>
      <c r="B3086" s="38" t="s">
        <v>142</v>
      </c>
      <c r="C3086" s="14" t="s">
        <v>87</v>
      </c>
      <c r="D3086" s="14" t="s">
        <v>84</v>
      </c>
      <c r="E3086" s="14" t="s">
        <v>85</v>
      </c>
      <c r="F3086" s="39">
        <v>3933.318292246177</v>
      </c>
      <c r="G3086" s="40"/>
    </row>
    <row r="3087" spans="1:7" x14ac:dyDescent="0.25">
      <c r="A3087" s="38">
        <v>42972</v>
      </c>
      <c r="B3087" s="38" t="s">
        <v>1300</v>
      </c>
      <c r="C3087" s="14" t="s">
        <v>100</v>
      </c>
      <c r="D3087" s="14" t="s">
        <v>90</v>
      </c>
      <c r="E3087" s="14" t="s">
        <v>85</v>
      </c>
      <c r="F3087" s="39">
        <v>4706.6986918855882</v>
      </c>
      <c r="G3087" s="40"/>
    </row>
    <row r="3088" spans="1:7" x14ac:dyDescent="0.25">
      <c r="A3088" s="38">
        <v>42972</v>
      </c>
      <c r="B3088" s="38" t="s">
        <v>548</v>
      </c>
      <c r="C3088" s="14" t="s">
        <v>100</v>
      </c>
      <c r="D3088" s="14" t="s">
        <v>90</v>
      </c>
      <c r="E3088" s="14" t="s">
        <v>85</v>
      </c>
      <c r="F3088" s="39">
        <v>719.0922889125934</v>
      </c>
      <c r="G3088" s="40"/>
    </row>
    <row r="3089" spans="1:7" x14ac:dyDescent="0.25">
      <c r="A3089" s="38">
        <v>42972</v>
      </c>
      <c r="B3089" s="38" t="s">
        <v>1812</v>
      </c>
      <c r="C3089" s="14" t="s">
        <v>102</v>
      </c>
      <c r="D3089" s="14" t="s">
        <v>103</v>
      </c>
      <c r="E3089" s="14" t="s">
        <v>85</v>
      </c>
      <c r="F3089" s="39">
        <v>12594.626280184033</v>
      </c>
      <c r="G3089" s="40"/>
    </row>
    <row r="3090" spans="1:7" x14ac:dyDescent="0.25">
      <c r="A3090" s="38">
        <v>42972</v>
      </c>
      <c r="B3090" s="38" t="s">
        <v>2124</v>
      </c>
      <c r="C3090" s="14" t="s">
        <v>102</v>
      </c>
      <c r="D3090" s="14" t="s">
        <v>96</v>
      </c>
      <c r="E3090" s="14" t="s">
        <v>85</v>
      </c>
      <c r="F3090" s="39">
        <v>12220.153927623734</v>
      </c>
      <c r="G3090" s="40"/>
    </row>
    <row r="3091" spans="1:7" x14ac:dyDescent="0.25">
      <c r="A3091" s="38">
        <v>42972</v>
      </c>
      <c r="B3091" s="38" t="s">
        <v>2125</v>
      </c>
      <c r="C3091" s="14" t="s">
        <v>102</v>
      </c>
      <c r="D3091" s="14" t="s">
        <v>96</v>
      </c>
      <c r="E3091" s="14" t="s">
        <v>85</v>
      </c>
      <c r="F3091" s="39">
        <v>11625.81863760317</v>
      </c>
      <c r="G3091" s="40"/>
    </row>
    <row r="3092" spans="1:7" x14ac:dyDescent="0.25">
      <c r="A3092" s="38">
        <v>42972</v>
      </c>
      <c r="B3092" s="38" t="s">
        <v>1342</v>
      </c>
      <c r="C3092" s="14" t="s">
        <v>102</v>
      </c>
      <c r="D3092" s="14" t="s">
        <v>84</v>
      </c>
      <c r="E3092" s="14" t="s">
        <v>88</v>
      </c>
      <c r="F3092" s="39">
        <v>479.08390056756775</v>
      </c>
      <c r="G3092" s="40"/>
    </row>
    <row r="3093" spans="1:7" x14ac:dyDescent="0.25">
      <c r="A3093" s="38">
        <v>42972</v>
      </c>
      <c r="B3093" s="38" t="s">
        <v>161</v>
      </c>
      <c r="C3093" s="14" t="s">
        <v>107</v>
      </c>
      <c r="D3093" s="14" t="s">
        <v>103</v>
      </c>
      <c r="E3093" s="14" t="s">
        <v>88</v>
      </c>
      <c r="F3093" s="39">
        <v>8237.8248809780525</v>
      </c>
      <c r="G3093" s="40"/>
    </row>
    <row r="3094" spans="1:7" x14ac:dyDescent="0.25">
      <c r="A3094" s="38">
        <v>42972</v>
      </c>
      <c r="B3094" s="38" t="s">
        <v>2126</v>
      </c>
      <c r="C3094" s="14" t="s">
        <v>107</v>
      </c>
      <c r="D3094" s="14" t="s">
        <v>98</v>
      </c>
      <c r="E3094" s="14" t="s">
        <v>85</v>
      </c>
      <c r="F3094" s="39">
        <v>6313.8943676849949</v>
      </c>
      <c r="G3094" s="40"/>
    </row>
    <row r="3095" spans="1:7" x14ac:dyDescent="0.25">
      <c r="A3095" s="38">
        <v>42972</v>
      </c>
      <c r="B3095" s="38" t="s">
        <v>1312</v>
      </c>
      <c r="C3095" s="14" t="s">
        <v>107</v>
      </c>
      <c r="D3095" s="14" t="s">
        <v>96</v>
      </c>
      <c r="E3095" s="14" t="s">
        <v>85</v>
      </c>
      <c r="F3095" s="39">
        <v>4109.5668300811476</v>
      </c>
      <c r="G3095" s="40"/>
    </row>
    <row r="3096" spans="1:7" x14ac:dyDescent="0.25">
      <c r="A3096" s="38">
        <v>42972</v>
      </c>
      <c r="B3096" s="38" t="s">
        <v>2127</v>
      </c>
      <c r="C3096" s="14" t="s">
        <v>107</v>
      </c>
      <c r="D3096" s="14" t="s">
        <v>96</v>
      </c>
      <c r="E3096" s="14" t="s">
        <v>88</v>
      </c>
      <c r="F3096" s="39">
        <v>3731.1863585778369</v>
      </c>
      <c r="G3096" s="40"/>
    </row>
    <row r="3097" spans="1:7" x14ac:dyDescent="0.25">
      <c r="A3097" s="38">
        <v>42972</v>
      </c>
      <c r="B3097" s="38" t="s">
        <v>2128</v>
      </c>
      <c r="C3097" s="14" t="s">
        <v>107</v>
      </c>
      <c r="D3097" s="14" t="s">
        <v>103</v>
      </c>
      <c r="E3097" s="14" t="s">
        <v>85</v>
      </c>
      <c r="F3097" s="39">
        <v>730.12378162952234</v>
      </c>
      <c r="G3097" s="40"/>
    </row>
    <row r="3098" spans="1:7" x14ac:dyDescent="0.25">
      <c r="A3098" s="38">
        <v>42972</v>
      </c>
      <c r="B3098" s="38" t="s">
        <v>692</v>
      </c>
      <c r="C3098" s="14" t="s">
        <v>107</v>
      </c>
      <c r="D3098" s="14" t="s">
        <v>84</v>
      </c>
      <c r="E3098" s="14" t="s">
        <v>85</v>
      </c>
      <c r="F3098" s="39">
        <v>362.51996296316707</v>
      </c>
      <c r="G3098" s="40"/>
    </row>
    <row r="3099" spans="1:7" x14ac:dyDescent="0.25">
      <c r="A3099" s="38">
        <v>42973</v>
      </c>
      <c r="B3099" s="38" t="s">
        <v>2129</v>
      </c>
      <c r="C3099" s="14" t="s">
        <v>83</v>
      </c>
      <c r="D3099" s="14" t="s">
        <v>90</v>
      </c>
      <c r="E3099" s="14" t="s">
        <v>88</v>
      </c>
      <c r="F3099" s="39">
        <v>13467.581304515797</v>
      </c>
      <c r="G3099" s="40"/>
    </row>
    <row r="3100" spans="1:7" x14ac:dyDescent="0.25">
      <c r="A3100" s="38">
        <v>42973</v>
      </c>
      <c r="B3100" s="38" t="s">
        <v>1297</v>
      </c>
      <c r="C3100" s="14" t="s">
        <v>83</v>
      </c>
      <c r="D3100" s="14" t="s">
        <v>103</v>
      </c>
      <c r="E3100" s="14" t="s">
        <v>88</v>
      </c>
      <c r="F3100" s="39">
        <v>12158.251909841474</v>
      </c>
      <c r="G3100" s="40"/>
    </row>
    <row r="3101" spans="1:7" x14ac:dyDescent="0.25">
      <c r="A3101" s="38">
        <v>42973</v>
      </c>
      <c r="B3101" s="38" t="s">
        <v>2130</v>
      </c>
      <c r="C3101" s="14" t="s">
        <v>83</v>
      </c>
      <c r="D3101" s="14" t="s">
        <v>90</v>
      </c>
      <c r="E3101" s="14" t="s">
        <v>85</v>
      </c>
      <c r="F3101" s="39">
        <v>4265.7588925787022</v>
      </c>
      <c r="G3101" s="40"/>
    </row>
    <row r="3102" spans="1:7" x14ac:dyDescent="0.25">
      <c r="A3102" s="38">
        <v>42973</v>
      </c>
      <c r="B3102" s="38" t="s">
        <v>2131</v>
      </c>
      <c r="C3102" s="14" t="s">
        <v>83</v>
      </c>
      <c r="D3102" s="14" t="s">
        <v>98</v>
      </c>
      <c r="E3102" s="14" t="s">
        <v>85</v>
      </c>
      <c r="F3102" s="39">
        <v>1616.7832084493621</v>
      </c>
      <c r="G3102" s="40"/>
    </row>
    <row r="3103" spans="1:7" x14ac:dyDescent="0.25">
      <c r="A3103" s="38">
        <v>42973</v>
      </c>
      <c r="B3103" s="38" t="s">
        <v>2132</v>
      </c>
      <c r="C3103" s="14" t="s">
        <v>87</v>
      </c>
      <c r="D3103" s="14" t="s">
        <v>84</v>
      </c>
      <c r="E3103" s="14" t="s">
        <v>85</v>
      </c>
      <c r="F3103" s="39">
        <v>3609.2727455275531</v>
      </c>
      <c r="G3103" s="40"/>
    </row>
    <row r="3104" spans="1:7" x14ac:dyDescent="0.25">
      <c r="A3104" s="38">
        <v>42973</v>
      </c>
      <c r="B3104" s="38" t="s">
        <v>2133</v>
      </c>
      <c r="C3104" s="14" t="s">
        <v>87</v>
      </c>
      <c r="D3104" s="14" t="s">
        <v>96</v>
      </c>
      <c r="E3104" s="14" t="s">
        <v>85</v>
      </c>
      <c r="F3104" s="39">
        <v>145.24568613787682</v>
      </c>
      <c r="G3104" s="40"/>
    </row>
    <row r="3105" spans="1:7" x14ac:dyDescent="0.25">
      <c r="A3105" s="38">
        <v>42973</v>
      </c>
      <c r="B3105" s="38" t="s">
        <v>913</v>
      </c>
      <c r="C3105" s="14" t="s">
        <v>100</v>
      </c>
      <c r="D3105" s="14" t="s">
        <v>84</v>
      </c>
      <c r="E3105" s="14" t="s">
        <v>85</v>
      </c>
      <c r="F3105" s="39">
        <v>14820.567793362074</v>
      </c>
      <c r="G3105" s="40"/>
    </row>
    <row r="3106" spans="1:7" x14ac:dyDescent="0.25">
      <c r="A3106" s="38">
        <v>42973</v>
      </c>
      <c r="B3106" s="38" t="s">
        <v>2074</v>
      </c>
      <c r="C3106" s="14" t="s">
        <v>100</v>
      </c>
      <c r="D3106" s="14" t="s">
        <v>103</v>
      </c>
      <c r="E3106" s="14" t="s">
        <v>88</v>
      </c>
      <c r="F3106" s="39">
        <v>14591.272264622181</v>
      </c>
      <c r="G3106" s="40"/>
    </row>
    <row r="3107" spans="1:7" x14ac:dyDescent="0.25">
      <c r="A3107" s="38">
        <v>42973</v>
      </c>
      <c r="B3107" s="38" t="s">
        <v>2134</v>
      </c>
      <c r="C3107" s="14" t="s">
        <v>100</v>
      </c>
      <c r="D3107" s="14" t="s">
        <v>90</v>
      </c>
      <c r="E3107" s="14" t="s">
        <v>85</v>
      </c>
      <c r="F3107" s="39">
        <v>9763.3580130088831</v>
      </c>
      <c r="G3107" s="40"/>
    </row>
    <row r="3108" spans="1:7" x14ac:dyDescent="0.25">
      <c r="A3108" s="38">
        <v>42973</v>
      </c>
      <c r="B3108" s="38" t="s">
        <v>360</v>
      </c>
      <c r="C3108" s="14" t="s">
        <v>100</v>
      </c>
      <c r="D3108" s="14" t="s">
        <v>84</v>
      </c>
      <c r="E3108" s="14" t="s">
        <v>88</v>
      </c>
      <c r="F3108" s="39">
        <v>8060.4496901929861</v>
      </c>
      <c r="G3108" s="40"/>
    </row>
    <row r="3109" spans="1:7" x14ac:dyDescent="0.25">
      <c r="A3109" s="38">
        <v>42973</v>
      </c>
      <c r="B3109" s="38" t="s">
        <v>2135</v>
      </c>
      <c r="C3109" s="14" t="s">
        <v>100</v>
      </c>
      <c r="D3109" s="14" t="s">
        <v>96</v>
      </c>
      <c r="E3109" s="14" t="s">
        <v>85</v>
      </c>
      <c r="F3109" s="39">
        <v>6392.391941486344</v>
      </c>
      <c r="G3109" s="40"/>
    </row>
    <row r="3110" spans="1:7" x14ac:dyDescent="0.25">
      <c r="A3110" s="38">
        <v>42973</v>
      </c>
      <c r="B3110" s="38" t="s">
        <v>271</v>
      </c>
      <c r="C3110" s="14" t="s">
        <v>100</v>
      </c>
      <c r="D3110" s="14" t="s">
        <v>96</v>
      </c>
      <c r="E3110" s="14" t="s">
        <v>88</v>
      </c>
      <c r="F3110" s="39">
        <v>5145.4157807818092</v>
      </c>
      <c r="G3110" s="40"/>
    </row>
    <row r="3111" spans="1:7" x14ac:dyDescent="0.25">
      <c r="A3111" s="38">
        <v>42973</v>
      </c>
      <c r="B3111" s="38" t="s">
        <v>363</v>
      </c>
      <c r="C3111" s="14" t="s">
        <v>107</v>
      </c>
      <c r="D3111" s="14" t="s">
        <v>103</v>
      </c>
      <c r="E3111" s="14" t="s">
        <v>88</v>
      </c>
      <c r="F3111" s="39">
        <v>13165.961083300115</v>
      </c>
      <c r="G3111" s="40"/>
    </row>
    <row r="3112" spans="1:7" x14ac:dyDescent="0.25">
      <c r="A3112" s="38">
        <v>42973</v>
      </c>
      <c r="B3112" s="38" t="s">
        <v>2136</v>
      </c>
      <c r="C3112" s="14" t="s">
        <v>107</v>
      </c>
      <c r="D3112" s="14" t="s">
        <v>125</v>
      </c>
      <c r="E3112" s="14" t="s">
        <v>85</v>
      </c>
      <c r="F3112" s="39">
        <v>12944.988075042942</v>
      </c>
      <c r="G3112" s="40"/>
    </row>
    <row r="3113" spans="1:7" x14ac:dyDescent="0.25">
      <c r="A3113" s="38">
        <v>42973</v>
      </c>
      <c r="B3113" s="38" t="s">
        <v>830</v>
      </c>
      <c r="C3113" s="14" t="s">
        <v>107</v>
      </c>
      <c r="D3113" s="14" t="s">
        <v>98</v>
      </c>
      <c r="E3113" s="14" t="s">
        <v>88</v>
      </c>
      <c r="F3113" s="39">
        <v>6690.8558545500546</v>
      </c>
      <c r="G3113" s="40"/>
    </row>
    <row r="3114" spans="1:7" x14ac:dyDescent="0.25">
      <c r="A3114" s="38">
        <v>42974</v>
      </c>
      <c r="B3114" s="38" t="s">
        <v>1892</v>
      </c>
      <c r="C3114" s="14" t="s">
        <v>83</v>
      </c>
      <c r="D3114" s="14" t="s">
        <v>96</v>
      </c>
      <c r="E3114" s="14" t="s">
        <v>88</v>
      </c>
      <c r="F3114" s="39">
        <v>2197.8462930772612</v>
      </c>
      <c r="G3114" s="40"/>
    </row>
    <row r="3115" spans="1:7" x14ac:dyDescent="0.25">
      <c r="A3115" s="38">
        <v>42974</v>
      </c>
      <c r="B3115" s="38" t="s">
        <v>1847</v>
      </c>
      <c r="C3115" s="14" t="s">
        <v>100</v>
      </c>
      <c r="D3115" s="14" t="s">
        <v>103</v>
      </c>
      <c r="E3115" s="14" t="s">
        <v>85</v>
      </c>
      <c r="F3115" s="39">
        <v>7923.8683716348323</v>
      </c>
      <c r="G3115" s="40"/>
    </row>
    <row r="3116" spans="1:7" x14ac:dyDescent="0.25">
      <c r="A3116" s="38">
        <v>42974</v>
      </c>
      <c r="B3116" s="38" t="s">
        <v>1176</v>
      </c>
      <c r="C3116" s="14" t="s">
        <v>100</v>
      </c>
      <c r="D3116" s="14" t="s">
        <v>103</v>
      </c>
      <c r="E3116" s="14" t="s">
        <v>85</v>
      </c>
      <c r="F3116" s="39">
        <v>7402.1026292443694</v>
      </c>
      <c r="G3116" s="40"/>
    </row>
    <row r="3117" spans="1:7" x14ac:dyDescent="0.25">
      <c r="A3117" s="38">
        <v>42974</v>
      </c>
      <c r="B3117" s="38" t="s">
        <v>1201</v>
      </c>
      <c r="C3117" s="14" t="s">
        <v>100</v>
      </c>
      <c r="D3117" s="14" t="s">
        <v>84</v>
      </c>
      <c r="E3117" s="14" t="s">
        <v>85</v>
      </c>
      <c r="F3117" s="39">
        <v>6696.9441544661377</v>
      </c>
      <c r="G3117" s="40"/>
    </row>
    <row r="3118" spans="1:7" x14ac:dyDescent="0.25">
      <c r="A3118" s="38">
        <v>42974</v>
      </c>
      <c r="B3118" s="38" t="s">
        <v>311</v>
      </c>
      <c r="C3118" s="14" t="s">
        <v>107</v>
      </c>
      <c r="D3118" s="14" t="s">
        <v>90</v>
      </c>
      <c r="E3118" s="14" t="s">
        <v>88</v>
      </c>
      <c r="F3118" s="39">
        <v>12915.753502740597</v>
      </c>
      <c r="G3118" s="40"/>
    </row>
    <row r="3119" spans="1:7" x14ac:dyDescent="0.25">
      <c r="A3119" s="38">
        <v>42974</v>
      </c>
      <c r="B3119" s="38" t="s">
        <v>2137</v>
      </c>
      <c r="C3119" s="14" t="s">
        <v>107</v>
      </c>
      <c r="D3119" s="14" t="s">
        <v>103</v>
      </c>
      <c r="E3119" s="14" t="s">
        <v>88</v>
      </c>
      <c r="F3119" s="39">
        <v>11747.039036650192</v>
      </c>
      <c r="G3119" s="40"/>
    </row>
    <row r="3120" spans="1:7" x14ac:dyDescent="0.25">
      <c r="A3120" s="38">
        <v>42974</v>
      </c>
      <c r="B3120" s="38" t="s">
        <v>2138</v>
      </c>
      <c r="C3120" s="14" t="s">
        <v>107</v>
      </c>
      <c r="D3120" s="14" t="s">
        <v>90</v>
      </c>
      <c r="E3120" s="14" t="s">
        <v>85</v>
      </c>
      <c r="F3120" s="39">
        <v>6711.7774287190559</v>
      </c>
      <c r="G3120" s="40"/>
    </row>
    <row r="3121" spans="1:7" x14ac:dyDescent="0.25">
      <c r="A3121" s="38">
        <v>42975</v>
      </c>
      <c r="B3121" s="38" t="s">
        <v>137</v>
      </c>
      <c r="C3121" s="14" t="s">
        <v>83</v>
      </c>
      <c r="D3121" s="14" t="s">
        <v>98</v>
      </c>
      <c r="E3121" s="14" t="s">
        <v>88</v>
      </c>
      <c r="F3121" s="39">
        <v>4522.2852268456591</v>
      </c>
      <c r="G3121" s="40"/>
    </row>
    <row r="3122" spans="1:7" x14ac:dyDescent="0.25">
      <c r="A3122" s="38">
        <v>42975</v>
      </c>
      <c r="B3122" s="38" t="s">
        <v>1536</v>
      </c>
      <c r="C3122" s="14" t="s">
        <v>83</v>
      </c>
      <c r="D3122" s="14" t="s">
        <v>98</v>
      </c>
      <c r="E3122" s="14" t="s">
        <v>85</v>
      </c>
      <c r="F3122" s="39">
        <v>1214.5007748952819</v>
      </c>
      <c r="G3122" s="40"/>
    </row>
    <row r="3123" spans="1:7" x14ac:dyDescent="0.25">
      <c r="A3123" s="38">
        <v>42975</v>
      </c>
      <c r="B3123" s="38" t="s">
        <v>2139</v>
      </c>
      <c r="C3123" s="14" t="s">
        <v>87</v>
      </c>
      <c r="D3123" s="14" t="s">
        <v>84</v>
      </c>
      <c r="E3123" s="14" t="s">
        <v>88</v>
      </c>
      <c r="F3123" s="39">
        <v>2632.4826068849934</v>
      </c>
      <c r="G3123" s="40"/>
    </row>
    <row r="3124" spans="1:7" x14ac:dyDescent="0.25">
      <c r="A3124" s="38">
        <v>42975</v>
      </c>
      <c r="B3124" s="38" t="s">
        <v>2140</v>
      </c>
      <c r="C3124" s="14" t="s">
        <v>100</v>
      </c>
      <c r="D3124" s="14" t="s">
        <v>96</v>
      </c>
      <c r="E3124" s="14" t="s">
        <v>88</v>
      </c>
      <c r="F3124" s="39">
        <v>7862.9282285911377</v>
      </c>
      <c r="G3124" s="40"/>
    </row>
    <row r="3125" spans="1:7" x14ac:dyDescent="0.25">
      <c r="A3125" s="38">
        <v>42975</v>
      </c>
      <c r="B3125" s="38" t="s">
        <v>2141</v>
      </c>
      <c r="C3125" s="14" t="s">
        <v>100</v>
      </c>
      <c r="D3125" s="14" t="s">
        <v>96</v>
      </c>
      <c r="E3125" s="14" t="s">
        <v>85</v>
      </c>
      <c r="F3125" s="39">
        <v>6347.6762892775159</v>
      </c>
      <c r="G3125" s="40"/>
    </row>
    <row r="3126" spans="1:7" x14ac:dyDescent="0.25">
      <c r="A3126" s="38">
        <v>42975</v>
      </c>
      <c r="B3126" s="38" t="s">
        <v>1878</v>
      </c>
      <c r="C3126" s="14" t="s">
        <v>100</v>
      </c>
      <c r="D3126" s="14" t="s">
        <v>98</v>
      </c>
      <c r="E3126" s="14" t="s">
        <v>88</v>
      </c>
      <c r="F3126" s="39">
        <v>377.0781618488104</v>
      </c>
      <c r="G3126" s="40"/>
    </row>
    <row r="3127" spans="1:7" x14ac:dyDescent="0.25">
      <c r="A3127" s="38">
        <v>42975</v>
      </c>
      <c r="B3127" s="38" t="s">
        <v>434</v>
      </c>
      <c r="C3127" s="14" t="s">
        <v>102</v>
      </c>
      <c r="D3127" s="14" t="s">
        <v>103</v>
      </c>
      <c r="E3127" s="14" t="s">
        <v>88</v>
      </c>
      <c r="F3127" s="39">
        <v>12513.201091873352</v>
      </c>
      <c r="G3127" s="40"/>
    </row>
    <row r="3128" spans="1:7" x14ac:dyDescent="0.25">
      <c r="A3128" s="38">
        <v>42975</v>
      </c>
      <c r="B3128" s="38" t="s">
        <v>2142</v>
      </c>
      <c r="C3128" s="14" t="s">
        <v>107</v>
      </c>
      <c r="D3128" s="14" t="s">
        <v>84</v>
      </c>
      <c r="E3128" s="14" t="s">
        <v>85</v>
      </c>
      <c r="F3128" s="39">
        <v>1067.4318979959662</v>
      </c>
      <c r="G3128" s="40"/>
    </row>
    <row r="3129" spans="1:7" x14ac:dyDescent="0.25">
      <c r="A3129" s="38">
        <v>42976</v>
      </c>
      <c r="B3129" s="38" t="s">
        <v>2143</v>
      </c>
      <c r="C3129" s="14" t="s">
        <v>83</v>
      </c>
      <c r="D3129" s="14" t="s">
        <v>84</v>
      </c>
      <c r="E3129" s="14" t="s">
        <v>85</v>
      </c>
      <c r="F3129" s="39">
        <v>12870.528390546913</v>
      </c>
      <c r="G3129" s="40"/>
    </row>
    <row r="3130" spans="1:7" x14ac:dyDescent="0.25">
      <c r="A3130" s="38">
        <v>42976</v>
      </c>
      <c r="B3130" s="38" t="s">
        <v>2144</v>
      </c>
      <c r="C3130" s="14" t="s">
        <v>83</v>
      </c>
      <c r="D3130" s="14" t="s">
        <v>84</v>
      </c>
      <c r="E3130" s="14" t="s">
        <v>88</v>
      </c>
      <c r="F3130" s="39">
        <v>6314.7243202584741</v>
      </c>
      <c r="G3130" s="40"/>
    </row>
    <row r="3131" spans="1:7" x14ac:dyDescent="0.25">
      <c r="A3131" s="38">
        <v>42976</v>
      </c>
      <c r="B3131" s="38" t="s">
        <v>479</v>
      </c>
      <c r="C3131" s="14" t="s">
        <v>83</v>
      </c>
      <c r="D3131" s="14" t="s">
        <v>96</v>
      </c>
      <c r="E3131" s="14" t="s">
        <v>85</v>
      </c>
      <c r="F3131" s="39">
        <v>1301.3222054967389</v>
      </c>
      <c r="G3131" s="40"/>
    </row>
    <row r="3132" spans="1:7" x14ac:dyDescent="0.25">
      <c r="A3132" s="38">
        <v>42976</v>
      </c>
      <c r="B3132" s="38" t="s">
        <v>2145</v>
      </c>
      <c r="C3132" s="14" t="s">
        <v>87</v>
      </c>
      <c r="D3132" s="14" t="s">
        <v>90</v>
      </c>
      <c r="E3132" s="14" t="s">
        <v>85</v>
      </c>
      <c r="F3132" s="39">
        <v>10842.890139252822</v>
      </c>
      <c r="G3132" s="40"/>
    </row>
    <row r="3133" spans="1:7" x14ac:dyDescent="0.25">
      <c r="A3133" s="38">
        <v>42976</v>
      </c>
      <c r="B3133" s="38" t="s">
        <v>1083</v>
      </c>
      <c r="C3133" s="14" t="s">
        <v>87</v>
      </c>
      <c r="D3133" s="14" t="s">
        <v>96</v>
      </c>
      <c r="E3133" s="14" t="s">
        <v>85</v>
      </c>
      <c r="F3133" s="39">
        <v>10337.555121260617</v>
      </c>
      <c r="G3133" s="40"/>
    </row>
    <row r="3134" spans="1:7" x14ac:dyDescent="0.25">
      <c r="A3134" s="38">
        <v>42976</v>
      </c>
      <c r="B3134" s="38" t="s">
        <v>1285</v>
      </c>
      <c r="C3134" s="14" t="s">
        <v>87</v>
      </c>
      <c r="D3134" s="14" t="s">
        <v>90</v>
      </c>
      <c r="E3134" s="14" t="s">
        <v>85</v>
      </c>
      <c r="F3134" s="39">
        <v>8765.5104208180164</v>
      </c>
      <c r="G3134" s="40"/>
    </row>
    <row r="3135" spans="1:7" x14ac:dyDescent="0.25">
      <c r="A3135" s="38">
        <v>42976</v>
      </c>
      <c r="B3135" s="38" t="s">
        <v>2146</v>
      </c>
      <c r="C3135" s="14" t="s">
        <v>100</v>
      </c>
      <c r="D3135" s="14" t="s">
        <v>103</v>
      </c>
      <c r="E3135" s="14" t="s">
        <v>88</v>
      </c>
      <c r="F3135" s="39">
        <v>3632.7914578201767</v>
      </c>
      <c r="G3135" s="40"/>
    </row>
    <row r="3136" spans="1:7" x14ac:dyDescent="0.25">
      <c r="A3136" s="38">
        <v>42976</v>
      </c>
      <c r="B3136" s="38" t="s">
        <v>2032</v>
      </c>
      <c r="C3136" s="14" t="s">
        <v>102</v>
      </c>
      <c r="D3136" s="14" t="s">
        <v>90</v>
      </c>
      <c r="E3136" s="14" t="s">
        <v>85</v>
      </c>
      <c r="F3136" s="39">
        <v>8388.7693817431445</v>
      </c>
      <c r="G3136" s="40"/>
    </row>
    <row r="3137" spans="1:7" x14ac:dyDescent="0.25">
      <c r="A3137" s="38">
        <v>42976</v>
      </c>
      <c r="B3137" s="38" t="s">
        <v>2147</v>
      </c>
      <c r="C3137" s="14" t="s">
        <v>102</v>
      </c>
      <c r="D3137" s="14" t="s">
        <v>103</v>
      </c>
      <c r="E3137" s="14" t="s">
        <v>88</v>
      </c>
      <c r="F3137" s="39">
        <v>7385.3823245373833</v>
      </c>
      <c r="G3137" s="40"/>
    </row>
    <row r="3138" spans="1:7" x14ac:dyDescent="0.25">
      <c r="A3138" s="38">
        <v>42976</v>
      </c>
      <c r="B3138" s="38" t="s">
        <v>2148</v>
      </c>
      <c r="C3138" s="14" t="s">
        <v>107</v>
      </c>
      <c r="D3138" s="14" t="s">
        <v>96</v>
      </c>
      <c r="E3138" s="14" t="s">
        <v>88</v>
      </c>
      <c r="F3138" s="39">
        <v>11342.404319398151</v>
      </c>
      <c r="G3138" s="40"/>
    </row>
    <row r="3139" spans="1:7" x14ac:dyDescent="0.25">
      <c r="A3139" s="38">
        <v>42976</v>
      </c>
      <c r="B3139" s="38" t="s">
        <v>2127</v>
      </c>
      <c r="C3139" s="14" t="s">
        <v>107</v>
      </c>
      <c r="D3139" s="14" t="s">
        <v>98</v>
      </c>
      <c r="E3139" s="14" t="s">
        <v>88</v>
      </c>
      <c r="F3139" s="39">
        <v>1754.1150920887683</v>
      </c>
      <c r="G3139" s="40"/>
    </row>
    <row r="3140" spans="1:7" x14ac:dyDescent="0.25">
      <c r="A3140" s="38">
        <v>42977</v>
      </c>
      <c r="B3140" s="38" t="s">
        <v>2149</v>
      </c>
      <c r="C3140" s="14" t="s">
        <v>83</v>
      </c>
      <c r="D3140" s="14" t="s">
        <v>84</v>
      </c>
      <c r="E3140" s="14" t="s">
        <v>85</v>
      </c>
      <c r="F3140" s="39">
        <v>9785.1501927390145</v>
      </c>
      <c r="G3140" s="40"/>
    </row>
    <row r="3141" spans="1:7" x14ac:dyDescent="0.25">
      <c r="A3141" s="38">
        <v>42977</v>
      </c>
      <c r="B3141" s="38" t="s">
        <v>2150</v>
      </c>
      <c r="C3141" s="14" t="s">
        <v>87</v>
      </c>
      <c r="D3141" s="14" t="s">
        <v>103</v>
      </c>
      <c r="E3141" s="14" t="s">
        <v>85</v>
      </c>
      <c r="F3141" s="39">
        <v>4617.7298006090041</v>
      </c>
      <c r="G3141" s="40"/>
    </row>
    <row r="3142" spans="1:7" x14ac:dyDescent="0.25">
      <c r="A3142" s="38">
        <v>42977</v>
      </c>
      <c r="B3142" s="38" t="s">
        <v>2151</v>
      </c>
      <c r="C3142" s="14" t="s">
        <v>87</v>
      </c>
      <c r="D3142" s="14" t="s">
        <v>90</v>
      </c>
      <c r="E3142" s="14" t="s">
        <v>88</v>
      </c>
      <c r="F3142" s="39">
        <v>3625.526665234619</v>
      </c>
      <c r="G3142" s="40"/>
    </row>
    <row r="3143" spans="1:7" x14ac:dyDescent="0.25">
      <c r="A3143" s="38">
        <v>42977</v>
      </c>
      <c r="B3143" s="38" t="s">
        <v>2152</v>
      </c>
      <c r="C3143" s="14" t="s">
        <v>102</v>
      </c>
      <c r="D3143" s="14" t="s">
        <v>125</v>
      </c>
      <c r="E3143" s="14" t="s">
        <v>88</v>
      </c>
      <c r="F3143" s="39">
        <v>13189.006417867213</v>
      </c>
      <c r="G3143" s="40"/>
    </row>
    <row r="3144" spans="1:7" x14ac:dyDescent="0.25">
      <c r="A3144" s="38">
        <v>42977</v>
      </c>
      <c r="B3144" s="38" t="s">
        <v>832</v>
      </c>
      <c r="C3144" s="14" t="s">
        <v>102</v>
      </c>
      <c r="D3144" s="14" t="s">
        <v>116</v>
      </c>
      <c r="E3144" s="14" t="s">
        <v>88</v>
      </c>
      <c r="F3144" s="39">
        <v>10044.946228864934</v>
      </c>
      <c r="G3144" s="40"/>
    </row>
    <row r="3145" spans="1:7" x14ac:dyDescent="0.25">
      <c r="A3145" s="38">
        <v>42977</v>
      </c>
      <c r="B3145" s="38" t="s">
        <v>2153</v>
      </c>
      <c r="C3145" s="14" t="s">
        <v>102</v>
      </c>
      <c r="D3145" s="14" t="s">
        <v>90</v>
      </c>
      <c r="E3145" s="14" t="s">
        <v>88</v>
      </c>
      <c r="F3145" s="39">
        <v>3713.5931664708</v>
      </c>
      <c r="G3145" s="40"/>
    </row>
    <row r="3146" spans="1:7" x14ac:dyDescent="0.25">
      <c r="A3146" s="38">
        <v>42977</v>
      </c>
      <c r="B3146" s="38" t="s">
        <v>1018</v>
      </c>
      <c r="C3146" s="14" t="s">
        <v>102</v>
      </c>
      <c r="D3146" s="14" t="s">
        <v>98</v>
      </c>
      <c r="E3146" s="14" t="s">
        <v>85</v>
      </c>
      <c r="F3146" s="39">
        <v>3254.7228177125266</v>
      </c>
      <c r="G3146" s="40"/>
    </row>
    <row r="3147" spans="1:7" x14ac:dyDescent="0.25">
      <c r="A3147" s="38">
        <v>42977</v>
      </c>
      <c r="B3147" s="38" t="s">
        <v>464</v>
      </c>
      <c r="C3147" s="14" t="s">
        <v>107</v>
      </c>
      <c r="D3147" s="14" t="s">
        <v>84</v>
      </c>
      <c r="E3147" s="14" t="s">
        <v>85</v>
      </c>
      <c r="F3147" s="39">
        <v>10698.683819479722</v>
      </c>
      <c r="G3147" s="40"/>
    </row>
    <row r="3148" spans="1:7" x14ac:dyDescent="0.25">
      <c r="A3148" s="38">
        <v>42977</v>
      </c>
      <c r="B3148" s="38" t="s">
        <v>2154</v>
      </c>
      <c r="C3148" s="14" t="s">
        <v>107</v>
      </c>
      <c r="D3148" s="14" t="s">
        <v>90</v>
      </c>
      <c r="E3148" s="14" t="s">
        <v>85</v>
      </c>
      <c r="F3148" s="39">
        <v>9262.8958579170067</v>
      </c>
      <c r="G3148" s="40"/>
    </row>
    <row r="3149" spans="1:7" x14ac:dyDescent="0.25">
      <c r="A3149" s="38">
        <v>42977</v>
      </c>
      <c r="B3149" s="38" t="s">
        <v>2155</v>
      </c>
      <c r="C3149" s="14" t="s">
        <v>107</v>
      </c>
      <c r="D3149" s="14" t="s">
        <v>96</v>
      </c>
      <c r="E3149" s="14" t="s">
        <v>85</v>
      </c>
      <c r="F3149" s="39">
        <v>4415.4124919061878</v>
      </c>
      <c r="G3149" s="40"/>
    </row>
    <row r="3150" spans="1:7" x14ac:dyDescent="0.25">
      <c r="A3150" s="38">
        <v>42978</v>
      </c>
      <c r="B3150" s="38" t="s">
        <v>242</v>
      </c>
      <c r="C3150" s="14" t="s">
        <v>83</v>
      </c>
      <c r="D3150" s="14" t="s">
        <v>90</v>
      </c>
      <c r="E3150" s="14" t="s">
        <v>88</v>
      </c>
      <c r="F3150" s="39">
        <v>13251.30309029069</v>
      </c>
      <c r="G3150" s="40"/>
    </row>
    <row r="3151" spans="1:7" x14ac:dyDescent="0.25">
      <c r="A3151" s="38">
        <v>42978</v>
      </c>
      <c r="B3151" s="38" t="s">
        <v>2156</v>
      </c>
      <c r="C3151" s="14" t="s">
        <v>83</v>
      </c>
      <c r="D3151" s="14" t="s">
        <v>84</v>
      </c>
      <c r="E3151" s="14" t="s">
        <v>88</v>
      </c>
      <c r="F3151" s="39">
        <v>8039.45413773174</v>
      </c>
      <c r="G3151" s="40"/>
    </row>
    <row r="3152" spans="1:7" x14ac:dyDescent="0.25">
      <c r="A3152" s="38">
        <v>42978</v>
      </c>
      <c r="B3152" s="38" t="s">
        <v>2085</v>
      </c>
      <c r="C3152" s="14" t="s">
        <v>83</v>
      </c>
      <c r="D3152" s="14" t="s">
        <v>84</v>
      </c>
      <c r="E3152" s="14" t="s">
        <v>85</v>
      </c>
      <c r="F3152" s="39">
        <v>4303.146422449493</v>
      </c>
      <c r="G3152" s="40"/>
    </row>
    <row r="3153" spans="1:7" x14ac:dyDescent="0.25">
      <c r="A3153" s="38">
        <v>42978</v>
      </c>
      <c r="B3153" s="38" t="s">
        <v>1413</v>
      </c>
      <c r="C3153" s="14" t="s">
        <v>83</v>
      </c>
      <c r="D3153" s="14" t="s">
        <v>98</v>
      </c>
      <c r="E3153" s="14" t="s">
        <v>85</v>
      </c>
      <c r="F3153" s="39">
        <v>3828.5955070205009</v>
      </c>
      <c r="G3153" s="40"/>
    </row>
    <row r="3154" spans="1:7" x14ac:dyDescent="0.25">
      <c r="A3154" s="38">
        <v>42978</v>
      </c>
      <c r="B3154" s="38" t="s">
        <v>1259</v>
      </c>
      <c r="C3154" s="14" t="s">
        <v>87</v>
      </c>
      <c r="D3154" s="14" t="s">
        <v>96</v>
      </c>
      <c r="E3154" s="14" t="s">
        <v>85</v>
      </c>
      <c r="F3154" s="39">
        <v>14762.587009274535</v>
      </c>
      <c r="G3154" s="40"/>
    </row>
    <row r="3155" spans="1:7" x14ac:dyDescent="0.25">
      <c r="A3155" s="38">
        <v>42978</v>
      </c>
      <c r="B3155" s="38" t="s">
        <v>893</v>
      </c>
      <c r="C3155" s="14" t="s">
        <v>100</v>
      </c>
      <c r="D3155" s="14" t="s">
        <v>84</v>
      </c>
      <c r="E3155" s="14" t="s">
        <v>85</v>
      </c>
      <c r="F3155" s="39">
        <v>8027.2647117907909</v>
      </c>
      <c r="G3155" s="40"/>
    </row>
    <row r="3156" spans="1:7" x14ac:dyDescent="0.25">
      <c r="A3156" s="38">
        <v>42978</v>
      </c>
      <c r="B3156" s="38" t="s">
        <v>2157</v>
      </c>
      <c r="C3156" s="14" t="s">
        <v>100</v>
      </c>
      <c r="D3156" s="14" t="s">
        <v>98</v>
      </c>
      <c r="E3156" s="14" t="s">
        <v>88</v>
      </c>
      <c r="F3156" s="39">
        <v>843.04629888105228</v>
      </c>
      <c r="G3156" s="40"/>
    </row>
    <row r="3157" spans="1:7" x14ac:dyDescent="0.25">
      <c r="A3157" s="38">
        <v>42978</v>
      </c>
      <c r="B3157" s="38" t="s">
        <v>1537</v>
      </c>
      <c r="C3157" s="14" t="s">
        <v>102</v>
      </c>
      <c r="D3157" s="14" t="s">
        <v>84</v>
      </c>
      <c r="E3157" s="14" t="s">
        <v>85</v>
      </c>
      <c r="F3157" s="39">
        <v>10148.80040650378</v>
      </c>
      <c r="G3157" s="40"/>
    </row>
    <row r="3158" spans="1:7" x14ac:dyDescent="0.25">
      <c r="A3158" s="38">
        <v>42978</v>
      </c>
      <c r="B3158" s="38" t="s">
        <v>2158</v>
      </c>
      <c r="C3158" s="14" t="s">
        <v>102</v>
      </c>
      <c r="D3158" s="14" t="s">
        <v>103</v>
      </c>
      <c r="E3158" s="14" t="s">
        <v>88</v>
      </c>
      <c r="F3158" s="39">
        <v>7083.7165904039794</v>
      </c>
      <c r="G3158" s="40"/>
    </row>
    <row r="3159" spans="1:7" x14ac:dyDescent="0.25">
      <c r="A3159" s="38">
        <v>42978</v>
      </c>
      <c r="B3159" s="38" t="s">
        <v>2159</v>
      </c>
      <c r="C3159" s="14" t="s">
        <v>102</v>
      </c>
      <c r="D3159" s="14" t="s">
        <v>84</v>
      </c>
      <c r="E3159" s="14" t="s">
        <v>85</v>
      </c>
      <c r="F3159" s="39">
        <v>296.98893923525816</v>
      </c>
      <c r="G3159" s="40"/>
    </row>
    <row r="3160" spans="1:7" x14ac:dyDescent="0.25">
      <c r="A3160" s="38">
        <v>42978</v>
      </c>
      <c r="B3160" s="38" t="s">
        <v>2160</v>
      </c>
      <c r="C3160" s="14" t="s">
        <v>107</v>
      </c>
      <c r="D3160" s="14" t="s">
        <v>103</v>
      </c>
      <c r="E3160" s="14" t="s">
        <v>88</v>
      </c>
      <c r="F3160" s="39">
        <v>13365.851032116891</v>
      </c>
      <c r="G3160" s="40"/>
    </row>
    <row r="3161" spans="1:7" x14ac:dyDescent="0.25">
      <c r="A3161" s="38">
        <v>42978</v>
      </c>
      <c r="B3161" s="38" t="s">
        <v>1334</v>
      </c>
      <c r="C3161" s="14" t="s">
        <v>107</v>
      </c>
      <c r="D3161" s="14" t="s">
        <v>96</v>
      </c>
      <c r="E3161" s="14" t="s">
        <v>85</v>
      </c>
      <c r="F3161" s="39">
        <v>12189.652453733492</v>
      </c>
      <c r="G3161" s="40"/>
    </row>
    <row r="3162" spans="1:7" x14ac:dyDescent="0.25">
      <c r="A3162" s="38">
        <v>42978</v>
      </c>
      <c r="B3162" s="38" t="s">
        <v>621</v>
      </c>
      <c r="C3162" s="14" t="s">
        <v>107</v>
      </c>
      <c r="D3162" s="14" t="s">
        <v>90</v>
      </c>
      <c r="E3162" s="14" t="s">
        <v>85</v>
      </c>
      <c r="F3162" s="39">
        <v>6792.0095376911286</v>
      </c>
      <c r="G3162" s="40"/>
    </row>
    <row r="3163" spans="1:7" x14ac:dyDescent="0.25">
      <c r="A3163" s="38">
        <v>42979</v>
      </c>
      <c r="B3163" s="38" t="s">
        <v>1385</v>
      </c>
      <c r="C3163" s="14" t="s">
        <v>83</v>
      </c>
      <c r="D3163" s="14" t="s">
        <v>90</v>
      </c>
      <c r="E3163" s="14" t="s">
        <v>85</v>
      </c>
      <c r="F3163" s="39">
        <v>13595.846456638214</v>
      </c>
      <c r="G3163" s="40"/>
    </row>
    <row r="3164" spans="1:7" x14ac:dyDescent="0.25">
      <c r="A3164" s="38">
        <v>42979</v>
      </c>
      <c r="B3164" s="38" t="s">
        <v>2161</v>
      </c>
      <c r="C3164" s="14" t="s">
        <v>83</v>
      </c>
      <c r="D3164" s="14" t="s">
        <v>90</v>
      </c>
      <c r="E3164" s="14" t="s">
        <v>88</v>
      </c>
      <c r="F3164" s="39">
        <v>7633.8988386275169</v>
      </c>
      <c r="G3164" s="40"/>
    </row>
    <row r="3165" spans="1:7" x14ac:dyDescent="0.25">
      <c r="A3165" s="38">
        <v>42979</v>
      </c>
      <c r="B3165" s="38" t="s">
        <v>2162</v>
      </c>
      <c r="C3165" s="14" t="s">
        <v>83</v>
      </c>
      <c r="D3165" s="14" t="s">
        <v>98</v>
      </c>
      <c r="E3165" s="14" t="s">
        <v>88</v>
      </c>
      <c r="F3165" s="39">
        <v>6784.2045589380568</v>
      </c>
      <c r="G3165" s="40"/>
    </row>
    <row r="3166" spans="1:7" x14ac:dyDescent="0.25">
      <c r="A3166" s="38">
        <v>42979</v>
      </c>
      <c r="B3166" s="38" t="s">
        <v>1593</v>
      </c>
      <c r="C3166" s="14" t="s">
        <v>87</v>
      </c>
      <c r="D3166" s="14" t="s">
        <v>125</v>
      </c>
      <c r="E3166" s="14" t="s">
        <v>88</v>
      </c>
      <c r="F3166" s="39">
        <v>14485.731129641017</v>
      </c>
      <c r="G3166" s="40"/>
    </row>
    <row r="3167" spans="1:7" x14ac:dyDescent="0.25">
      <c r="A3167" s="38">
        <v>42979</v>
      </c>
      <c r="B3167" s="38" t="s">
        <v>1934</v>
      </c>
      <c r="C3167" s="14" t="s">
        <v>87</v>
      </c>
      <c r="D3167" s="14" t="s">
        <v>84</v>
      </c>
      <c r="E3167" s="14" t="s">
        <v>85</v>
      </c>
      <c r="F3167" s="39">
        <v>10276.931824838293</v>
      </c>
      <c r="G3167" s="40"/>
    </row>
    <row r="3168" spans="1:7" x14ac:dyDescent="0.25">
      <c r="A3168" s="38">
        <v>42979</v>
      </c>
      <c r="B3168" s="38" t="s">
        <v>2163</v>
      </c>
      <c r="C3168" s="14" t="s">
        <v>87</v>
      </c>
      <c r="D3168" s="14" t="s">
        <v>116</v>
      </c>
      <c r="E3168" s="14" t="s">
        <v>88</v>
      </c>
      <c r="F3168" s="39">
        <v>9019.3226679179734</v>
      </c>
      <c r="G3168" s="40"/>
    </row>
    <row r="3169" spans="1:7" x14ac:dyDescent="0.25">
      <c r="A3169" s="38">
        <v>42979</v>
      </c>
      <c r="B3169" s="38" t="s">
        <v>1152</v>
      </c>
      <c r="C3169" s="14" t="s">
        <v>87</v>
      </c>
      <c r="D3169" s="14" t="s">
        <v>103</v>
      </c>
      <c r="E3169" s="14" t="s">
        <v>88</v>
      </c>
      <c r="F3169" s="39">
        <v>3221.4868436564475</v>
      </c>
      <c r="G3169" s="40"/>
    </row>
    <row r="3170" spans="1:7" x14ac:dyDescent="0.25">
      <c r="A3170" s="38">
        <v>42979</v>
      </c>
      <c r="B3170" s="38" t="s">
        <v>2164</v>
      </c>
      <c r="C3170" s="14" t="s">
        <v>100</v>
      </c>
      <c r="D3170" s="14" t="s">
        <v>96</v>
      </c>
      <c r="E3170" s="14" t="s">
        <v>88</v>
      </c>
      <c r="F3170" s="39">
        <v>14443.432565735575</v>
      </c>
      <c r="G3170" s="40"/>
    </row>
    <row r="3171" spans="1:7" x14ac:dyDescent="0.25">
      <c r="A3171" s="38">
        <v>42979</v>
      </c>
      <c r="B3171" s="38" t="s">
        <v>507</v>
      </c>
      <c r="C3171" s="14" t="s">
        <v>100</v>
      </c>
      <c r="D3171" s="14" t="s">
        <v>84</v>
      </c>
      <c r="E3171" s="14" t="s">
        <v>85</v>
      </c>
      <c r="F3171" s="39">
        <v>9766.5916582475475</v>
      </c>
      <c r="G3171" s="40"/>
    </row>
    <row r="3172" spans="1:7" x14ac:dyDescent="0.25">
      <c r="A3172" s="38">
        <v>42979</v>
      </c>
      <c r="B3172" s="38" t="s">
        <v>2165</v>
      </c>
      <c r="C3172" s="14" t="s">
        <v>100</v>
      </c>
      <c r="D3172" s="14" t="s">
        <v>103</v>
      </c>
      <c r="E3172" s="14" t="s">
        <v>88</v>
      </c>
      <c r="F3172" s="39">
        <v>2288.1790060247886</v>
      </c>
      <c r="G3172" s="40"/>
    </row>
    <row r="3173" spans="1:7" x14ac:dyDescent="0.25">
      <c r="A3173" s="38">
        <v>42979</v>
      </c>
      <c r="B3173" s="38" t="s">
        <v>426</v>
      </c>
      <c r="C3173" s="14" t="s">
        <v>102</v>
      </c>
      <c r="D3173" s="14" t="s">
        <v>84</v>
      </c>
      <c r="E3173" s="14" t="s">
        <v>85</v>
      </c>
      <c r="F3173" s="39">
        <v>10933.639604020806</v>
      </c>
      <c r="G3173" s="40"/>
    </row>
    <row r="3174" spans="1:7" x14ac:dyDescent="0.25">
      <c r="A3174" s="38">
        <v>42979</v>
      </c>
      <c r="B3174" s="38" t="s">
        <v>2166</v>
      </c>
      <c r="C3174" s="14" t="s">
        <v>107</v>
      </c>
      <c r="D3174" s="14" t="s">
        <v>103</v>
      </c>
      <c r="E3174" s="14" t="s">
        <v>88</v>
      </c>
      <c r="F3174" s="39">
        <v>10238.358174698966</v>
      </c>
      <c r="G3174" s="40"/>
    </row>
    <row r="3175" spans="1:7" x14ac:dyDescent="0.25">
      <c r="A3175" s="38">
        <v>42979</v>
      </c>
      <c r="B3175" s="38" t="s">
        <v>2167</v>
      </c>
      <c r="C3175" s="14" t="s">
        <v>107</v>
      </c>
      <c r="D3175" s="14" t="s">
        <v>90</v>
      </c>
      <c r="E3175" s="14" t="s">
        <v>88</v>
      </c>
      <c r="F3175" s="39">
        <v>4556.1446075905187</v>
      </c>
      <c r="G3175" s="40"/>
    </row>
    <row r="3176" spans="1:7" x14ac:dyDescent="0.25">
      <c r="A3176" s="38">
        <v>42979</v>
      </c>
      <c r="B3176" s="38" t="s">
        <v>2168</v>
      </c>
      <c r="C3176" s="14" t="s">
        <v>107</v>
      </c>
      <c r="D3176" s="14" t="s">
        <v>84</v>
      </c>
      <c r="E3176" s="14" t="s">
        <v>85</v>
      </c>
      <c r="F3176" s="39">
        <v>475.12826952404737</v>
      </c>
      <c r="G3176" s="40"/>
    </row>
    <row r="3177" spans="1:7" x14ac:dyDescent="0.25">
      <c r="A3177" s="38">
        <v>42980</v>
      </c>
      <c r="B3177" s="38" t="s">
        <v>2169</v>
      </c>
      <c r="C3177" s="14" t="s">
        <v>83</v>
      </c>
      <c r="D3177" s="14" t="s">
        <v>96</v>
      </c>
      <c r="E3177" s="14" t="s">
        <v>85</v>
      </c>
      <c r="F3177" s="39">
        <v>14910.512258098195</v>
      </c>
      <c r="G3177" s="40"/>
    </row>
    <row r="3178" spans="1:7" x14ac:dyDescent="0.25">
      <c r="A3178" s="38">
        <v>42980</v>
      </c>
      <c r="B3178" s="38" t="s">
        <v>1393</v>
      </c>
      <c r="C3178" s="14" t="s">
        <v>83</v>
      </c>
      <c r="D3178" s="14" t="s">
        <v>96</v>
      </c>
      <c r="E3178" s="14" t="s">
        <v>85</v>
      </c>
      <c r="F3178" s="39">
        <v>12742.570654390485</v>
      </c>
      <c r="G3178" s="40"/>
    </row>
    <row r="3179" spans="1:7" x14ac:dyDescent="0.25">
      <c r="A3179" s="38">
        <v>42980</v>
      </c>
      <c r="B3179" s="38" t="s">
        <v>1443</v>
      </c>
      <c r="C3179" s="14" t="s">
        <v>83</v>
      </c>
      <c r="D3179" s="14" t="s">
        <v>98</v>
      </c>
      <c r="E3179" s="14" t="s">
        <v>85</v>
      </c>
      <c r="F3179" s="39">
        <v>6842.5665169599015</v>
      </c>
      <c r="G3179" s="40"/>
    </row>
    <row r="3180" spans="1:7" x14ac:dyDescent="0.25">
      <c r="A3180" s="38">
        <v>42980</v>
      </c>
      <c r="B3180" s="38" t="s">
        <v>2170</v>
      </c>
      <c r="C3180" s="14" t="s">
        <v>83</v>
      </c>
      <c r="D3180" s="14" t="s">
        <v>98</v>
      </c>
      <c r="E3180" s="14" t="s">
        <v>88</v>
      </c>
      <c r="F3180" s="39">
        <v>985.2782536945324</v>
      </c>
      <c r="G3180" s="40"/>
    </row>
    <row r="3181" spans="1:7" x14ac:dyDescent="0.25">
      <c r="A3181" s="38">
        <v>42980</v>
      </c>
      <c r="B3181" s="38" t="s">
        <v>2171</v>
      </c>
      <c r="C3181" s="14" t="s">
        <v>87</v>
      </c>
      <c r="D3181" s="14" t="s">
        <v>90</v>
      </c>
      <c r="E3181" s="14" t="s">
        <v>85</v>
      </c>
      <c r="F3181" s="39">
        <v>10878.339000112008</v>
      </c>
      <c r="G3181" s="40"/>
    </row>
    <row r="3182" spans="1:7" x14ac:dyDescent="0.25">
      <c r="A3182" s="38">
        <v>42980</v>
      </c>
      <c r="B3182" s="38" t="s">
        <v>2172</v>
      </c>
      <c r="C3182" s="14" t="s">
        <v>87</v>
      </c>
      <c r="D3182" s="14" t="s">
        <v>96</v>
      </c>
      <c r="E3182" s="14" t="s">
        <v>85</v>
      </c>
      <c r="F3182" s="39">
        <v>7210.6701654811595</v>
      </c>
      <c r="G3182" s="40"/>
    </row>
    <row r="3183" spans="1:7" x14ac:dyDescent="0.25">
      <c r="A3183" s="38">
        <v>42980</v>
      </c>
      <c r="B3183" s="38" t="s">
        <v>993</v>
      </c>
      <c r="C3183" s="14" t="s">
        <v>87</v>
      </c>
      <c r="D3183" s="14" t="s">
        <v>103</v>
      </c>
      <c r="E3183" s="14" t="s">
        <v>88</v>
      </c>
      <c r="F3183" s="39">
        <v>784.78007644654042</v>
      </c>
      <c r="G3183" s="40"/>
    </row>
    <row r="3184" spans="1:7" x14ac:dyDescent="0.25">
      <c r="A3184" s="38">
        <v>42980</v>
      </c>
      <c r="B3184" s="38" t="s">
        <v>2173</v>
      </c>
      <c r="C3184" s="14" t="s">
        <v>100</v>
      </c>
      <c r="D3184" s="14" t="s">
        <v>90</v>
      </c>
      <c r="E3184" s="14" t="s">
        <v>88</v>
      </c>
      <c r="F3184" s="39">
        <v>11060.118552373562</v>
      </c>
      <c r="G3184" s="40"/>
    </row>
    <row r="3185" spans="1:7" x14ac:dyDescent="0.25">
      <c r="A3185" s="38">
        <v>42980</v>
      </c>
      <c r="B3185" s="38" t="s">
        <v>1860</v>
      </c>
      <c r="C3185" s="14" t="s">
        <v>100</v>
      </c>
      <c r="D3185" s="14" t="s">
        <v>96</v>
      </c>
      <c r="E3185" s="14" t="s">
        <v>88</v>
      </c>
      <c r="F3185" s="39">
        <v>8853.1788216520254</v>
      </c>
      <c r="G3185" s="40"/>
    </row>
    <row r="3186" spans="1:7" x14ac:dyDescent="0.25">
      <c r="A3186" s="38">
        <v>42980</v>
      </c>
      <c r="B3186" s="38" t="s">
        <v>2174</v>
      </c>
      <c r="C3186" s="14" t="s">
        <v>100</v>
      </c>
      <c r="D3186" s="14" t="s">
        <v>103</v>
      </c>
      <c r="E3186" s="14" t="s">
        <v>88</v>
      </c>
      <c r="F3186" s="39">
        <v>4097.2543948576167</v>
      </c>
      <c r="G3186" s="40"/>
    </row>
    <row r="3187" spans="1:7" x14ac:dyDescent="0.25">
      <c r="A3187" s="38">
        <v>42980</v>
      </c>
      <c r="B3187" s="38" t="s">
        <v>2175</v>
      </c>
      <c r="C3187" s="14" t="s">
        <v>100</v>
      </c>
      <c r="D3187" s="14" t="s">
        <v>84</v>
      </c>
      <c r="E3187" s="14" t="s">
        <v>85</v>
      </c>
      <c r="F3187" s="39">
        <v>1347.9712049493589</v>
      </c>
      <c r="G3187" s="40"/>
    </row>
    <row r="3188" spans="1:7" x14ac:dyDescent="0.25">
      <c r="A3188" s="38">
        <v>42980</v>
      </c>
      <c r="B3188" s="38" t="s">
        <v>2176</v>
      </c>
      <c r="C3188" s="14" t="s">
        <v>102</v>
      </c>
      <c r="D3188" s="14" t="s">
        <v>90</v>
      </c>
      <c r="E3188" s="14" t="s">
        <v>85</v>
      </c>
      <c r="F3188" s="39">
        <v>5603.6945245465213</v>
      </c>
      <c r="G3188" s="40"/>
    </row>
    <row r="3189" spans="1:7" x14ac:dyDescent="0.25">
      <c r="A3189" s="38">
        <v>42980</v>
      </c>
      <c r="B3189" s="38" t="s">
        <v>2177</v>
      </c>
      <c r="C3189" s="14" t="s">
        <v>102</v>
      </c>
      <c r="D3189" s="14" t="s">
        <v>98</v>
      </c>
      <c r="E3189" s="14" t="s">
        <v>85</v>
      </c>
      <c r="F3189" s="39">
        <v>5353.8872574019879</v>
      </c>
      <c r="G3189" s="40"/>
    </row>
    <row r="3190" spans="1:7" x14ac:dyDescent="0.25">
      <c r="A3190" s="38">
        <v>42980</v>
      </c>
      <c r="B3190" s="38" t="s">
        <v>2178</v>
      </c>
      <c r="C3190" s="14" t="s">
        <v>102</v>
      </c>
      <c r="D3190" s="14" t="s">
        <v>84</v>
      </c>
      <c r="E3190" s="14" t="s">
        <v>88</v>
      </c>
      <c r="F3190" s="39">
        <v>2084.3997420443793</v>
      </c>
      <c r="G3190" s="40"/>
    </row>
    <row r="3191" spans="1:7" x14ac:dyDescent="0.25">
      <c r="A3191" s="38">
        <v>42980</v>
      </c>
      <c r="B3191" s="38" t="s">
        <v>2179</v>
      </c>
      <c r="C3191" s="14" t="s">
        <v>107</v>
      </c>
      <c r="D3191" s="14" t="s">
        <v>96</v>
      </c>
      <c r="E3191" s="14" t="s">
        <v>88</v>
      </c>
      <c r="F3191" s="39">
        <v>5287.2978556185435</v>
      </c>
      <c r="G3191" s="40"/>
    </row>
    <row r="3192" spans="1:7" x14ac:dyDescent="0.25">
      <c r="A3192" s="38">
        <v>42980</v>
      </c>
      <c r="B3192" s="38" t="s">
        <v>666</v>
      </c>
      <c r="C3192" s="14" t="s">
        <v>107</v>
      </c>
      <c r="D3192" s="14" t="s">
        <v>96</v>
      </c>
      <c r="E3192" s="14" t="s">
        <v>88</v>
      </c>
      <c r="F3192" s="39">
        <v>4274.0214448694614</v>
      </c>
      <c r="G3192" s="40"/>
    </row>
    <row r="3193" spans="1:7" x14ac:dyDescent="0.25">
      <c r="A3193" s="38">
        <v>42980</v>
      </c>
      <c r="B3193" s="38" t="s">
        <v>2132</v>
      </c>
      <c r="C3193" s="14" t="s">
        <v>107</v>
      </c>
      <c r="D3193" s="14" t="s">
        <v>98</v>
      </c>
      <c r="E3193" s="14" t="s">
        <v>88</v>
      </c>
      <c r="F3193" s="39">
        <v>880.94272889226863</v>
      </c>
      <c r="G3193" s="40"/>
    </row>
    <row r="3194" spans="1:7" x14ac:dyDescent="0.25">
      <c r="A3194" s="38">
        <v>42980</v>
      </c>
      <c r="B3194" s="38" t="s">
        <v>1251</v>
      </c>
      <c r="C3194" s="14" t="s">
        <v>107</v>
      </c>
      <c r="D3194" s="14" t="s">
        <v>84</v>
      </c>
      <c r="E3194" s="14" t="s">
        <v>85</v>
      </c>
      <c r="F3194" s="39">
        <v>348.26380007289322</v>
      </c>
      <c r="G3194" s="40"/>
    </row>
    <row r="3195" spans="1:7" x14ac:dyDescent="0.25">
      <c r="A3195" s="38">
        <v>42981</v>
      </c>
      <c r="B3195" s="38" t="s">
        <v>2116</v>
      </c>
      <c r="C3195" s="14" t="s">
        <v>83</v>
      </c>
      <c r="D3195" s="14" t="s">
        <v>125</v>
      </c>
      <c r="E3195" s="14" t="s">
        <v>88</v>
      </c>
      <c r="F3195" s="39">
        <v>13955.012199759874</v>
      </c>
      <c r="G3195" s="40"/>
    </row>
    <row r="3196" spans="1:7" x14ac:dyDescent="0.25">
      <c r="A3196" s="38">
        <v>42981</v>
      </c>
      <c r="B3196" s="38" t="s">
        <v>2114</v>
      </c>
      <c r="C3196" s="14" t="s">
        <v>87</v>
      </c>
      <c r="D3196" s="14" t="s">
        <v>125</v>
      </c>
      <c r="E3196" s="14" t="s">
        <v>85</v>
      </c>
      <c r="F3196" s="39">
        <v>12170.697253075912</v>
      </c>
      <c r="G3196" s="40"/>
    </row>
    <row r="3197" spans="1:7" x14ac:dyDescent="0.25">
      <c r="A3197" s="38">
        <v>42981</v>
      </c>
      <c r="B3197" s="38" t="s">
        <v>1865</v>
      </c>
      <c r="C3197" s="14" t="s">
        <v>87</v>
      </c>
      <c r="D3197" s="14" t="s">
        <v>84</v>
      </c>
      <c r="E3197" s="14" t="s">
        <v>85</v>
      </c>
      <c r="F3197" s="39">
        <v>11064.700061196079</v>
      </c>
      <c r="G3197" s="40"/>
    </row>
    <row r="3198" spans="1:7" x14ac:dyDescent="0.25">
      <c r="A3198" s="38">
        <v>42981</v>
      </c>
      <c r="B3198" s="38" t="s">
        <v>767</v>
      </c>
      <c r="C3198" s="14" t="s">
        <v>87</v>
      </c>
      <c r="D3198" s="14" t="s">
        <v>96</v>
      </c>
      <c r="E3198" s="14" t="s">
        <v>85</v>
      </c>
      <c r="F3198" s="39">
        <v>8866.7640380823996</v>
      </c>
      <c r="G3198" s="40"/>
    </row>
    <row r="3199" spans="1:7" x14ac:dyDescent="0.25">
      <c r="A3199" s="38">
        <v>42981</v>
      </c>
      <c r="B3199" s="38" t="s">
        <v>2180</v>
      </c>
      <c r="C3199" s="14" t="s">
        <v>87</v>
      </c>
      <c r="D3199" s="14" t="s">
        <v>90</v>
      </c>
      <c r="E3199" s="14" t="s">
        <v>85</v>
      </c>
      <c r="F3199" s="39">
        <v>8828.8909497979002</v>
      </c>
      <c r="G3199" s="40"/>
    </row>
    <row r="3200" spans="1:7" x14ac:dyDescent="0.25">
      <c r="A3200" s="38">
        <v>42981</v>
      </c>
      <c r="B3200" s="38" t="s">
        <v>1627</v>
      </c>
      <c r="C3200" s="14" t="s">
        <v>87</v>
      </c>
      <c r="D3200" s="14" t="s">
        <v>103</v>
      </c>
      <c r="E3200" s="14" t="s">
        <v>88</v>
      </c>
      <c r="F3200" s="39">
        <v>729.61344017179897</v>
      </c>
      <c r="G3200" s="40"/>
    </row>
    <row r="3201" spans="1:7" x14ac:dyDescent="0.25">
      <c r="A3201" s="38">
        <v>42981</v>
      </c>
      <c r="B3201" s="38" t="s">
        <v>167</v>
      </c>
      <c r="C3201" s="14" t="s">
        <v>100</v>
      </c>
      <c r="D3201" s="14" t="s">
        <v>103</v>
      </c>
      <c r="E3201" s="14" t="s">
        <v>85</v>
      </c>
      <c r="F3201" s="39">
        <v>7641.5805232075882</v>
      </c>
      <c r="G3201" s="40"/>
    </row>
    <row r="3202" spans="1:7" x14ac:dyDescent="0.25">
      <c r="A3202" s="38">
        <v>42981</v>
      </c>
      <c r="B3202" s="38" t="s">
        <v>1241</v>
      </c>
      <c r="C3202" s="14" t="s">
        <v>100</v>
      </c>
      <c r="D3202" s="14" t="s">
        <v>103</v>
      </c>
      <c r="E3202" s="14" t="s">
        <v>85</v>
      </c>
      <c r="F3202" s="39">
        <v>6145.9925302578376</v>
      </c>
      <c r="G3202" s="40"/>
    </row>
    <row r="3203" spans="1:7" x14ac:dyDescent="0.25">
      <c r="A3203" s="38">
        <v>42981</v>
      </c>
      <c r="B3203" s="38" t="s">
        <v>2181</v>
      </c>
      <c r="C3203" s="14" t="s">
        <v>100</v>
      </c>
      <c r="D3203" s="14" t="s">
        <v>96</v>
      </c>
      <c r="E3203" s="14" t="s">
        <v>88</v>
      </c>
      <c r="F3203" s="39">
        <v>4256.0841447431212</v>
      </c>
      <c r="G3203" s="40"/>
    </row>
    <row r="3204" spans="1:7" x14ac:dyDescent="0.25">
      <c r="A3204" s="38">
        <v>42981</v>
      </c>
      <c r="B3204" s="38" t="s">
        <v>2182</v>
      </c>
      <c r="C3204" s="14" t="s">
        <v>100</v>
      </c>
      <c r="D3204" s="14" t="s">
        <v>96</v>
      </c>
      <c r="E3204" s="14" t="s">
        <v>85</v>
      </c>
      <c r="F3204" s="39">
        <v>4211.6149382071044</v>
      </c>
      <c r="G3204" s="40"/>
    </row>
    <row r="3205" spans="1:7" x14ac:dyDescent="0.25">
      <c r="A3205" s="38">
        <v>42981</v>
      </c>
      <c r="B3205" s="38" t="s">
        <v>337</v>
      </c>
      <c r="C3205" s="14" t="s">
        <v>102</v>
      </c>
      <c r="D3205" s="14" t="s">
        <v>96</v>
      </c>
      <c r="E3205" s="14" t="s">
        <v>88</v>
      </c>
      <c r="F3205" s="39">
        <v>6575.801284881778</v>
      </c>
      <c r="G3205" s="40"/>
    </row>
    <row r="3206" spans="1:7" x14ac:dyDescent="0.25">
      <c r="A3206" s="38">
        <v>42981</v>
      </c>
      <c r="B3206" s="38" t="s">
        <v>918</v>
      </c>
      <c r="C3206" s="14" t="s">
        <v>107</v>
      </c>
      <c r="D3206" s="14" t="s">
        <v>90</v>
      </c>
      <c r="E3206" s="14" t="s">
        <v>85</v>
      </c>
      <c r="F3206" s="39">
        <v>12111.957274600036</v>
      </c>
      <c r="G3206" s="40"/>
    </row>
    <row r="3207" spans="1:7" x14ac:dyDescent="0.25">
      <c r="A3207" s="38">
        <v>42981</v>
      </c>
      <c r="B3207" s="38" t="s">
        <v>2183</v>
      </c>
      <c r="C3207" s="14" t="s">
        <v>107</v>
      </c>
      <c r="D3207" s="14" t="s">
        <v>98</v>
      </c>
      <c r="E3207" s="14" t="s">
        <v>85</v>
      </c>
      <c r="F3207" s="39">
        <v>3772.7266818890807</v>
      </c>
      <c r="G3207" s="40"/>
    </row>
    <row r="3208" spans="1:7" x14ac:dyDescent="0.25">
      <c r="A3208" s="38">
        <v>42981</v>
      </c>
      <c r="B3208" s="38" t="s">
        <v>584</v>
      </c>
      <c r="C3208" s="14" t="s">
        <v>107</v>
      </c>
      <c r="D3208" s="14" t="s">
        <v>84</v>
      </c>
      <c r="E3208" s="14" t="s">
        <v>85</v>
      </c>
      <c r="F3208" s="39">
        <v>2882.9084461768134</v>
      </c>
      <c r="G3208" s="40"/>
    </row>
    <row r="3209" spans="1:7" x14ac:dyDescent="0.25">
      <c r="A3209" s="38">
        <v>42982</v>
      </c>
      <c r="B3209" s="38" t="s">
        <v>1694</v>
      </c>
      <c r="C3209" s="14" t="s">
        <v>83</v>
      </c>
      <c r="D3209" s="14" t="s">
        <v>103</v>
      </c>
      <c r="E3209" s="14" t="s">
        <v>85</v>
      </c>
      <c r="F3209" s="39">
        <v>6995.5371762228788</v>
      </c>
      <c r="G3209" s="40"/>
    </row>
    <row r="3210" spans="1:7" x14ac:dyDescent="0.25">
      <c r="A3210" s="38">
        <v>42982</v>
      </c>
      <c r="B3210" s="38" t="s">
        <v>2184</v>
      </c>
      <c r="C3210" s="14" t="s">
        <v>83</v>
      </c>
      <c r="D3210" s="14" t="s">
        <v>98</v>
      </c>
      <c r="E3210" s="14" t="s">
        <v>88</v>
      </c>
      <c r="F3210" s="39">
        <v>5195.7773488005178</v>
      </c>
      <c r="G3210" s="40"/>
    </row>
    <row r="3211" spans="1:7" x14ac:dyDescent="0.25">
      <c r="A3211" s="38">
        <v>42982</v>
      </c>
      <c r="B3211" s="38" t="s">
        <v>2185</v>
      </c>
      <c r="C3211" s="14" t="s">
        <v>83</v>
      </c>
      <c r="D3211" s="14" t="s">
        <v>103</v>
      </c>
      <c r="E3211" s="14" t="s">
        <v>85</v>
      </c>
      <c r="F3211" s="39">
        <v>3616.4563809059227</v>
      </c>
      <c r="G3211" s="40"/>
    </row>
    <row r="3212" spans="1:7" x14ac:dyDescent="0.25">
      <c r="A3212" s="38">
        <v>42982</v>
      </c>
      <c r="B3212" s="38" t="s">
        <v>2186</v>
      </c>
      <c r="C3212" s="14" t="s">
        <v>87</v>
      </c>
      <c r="D3212" s="14" t="s">
        <v>84</v>
      </c>
      <c r="E3212" s="14" t="s">
        <v>88</v>
      </c>
      <c r="F3212" s="39">
        <v>13484.54664051868</v>
      </c>
      <c r="G3212" s="40"/>
    </row>
    <row r="3213" spans="1:7" x14ac:dyDescent="0.25">
      <c r="A3213" s="38">
        <v>42982</v>
      </c>
      <c r="B3213" s="38" t="s">
        <v>2187</v>
      </c>
      <c r="C3213" s="14" t="s">
        <v>87</v>
      </c>
      <c r="D3213" s="14" t="s">
        <v>116</v>
      </c>
      <c r="E3213" s="14" t="s">
        <v>85</v>
      </c>
      <c r="F3213" s="39">
        <v>10371.303587003113</v>
      </c>
      <c r="G3213" s="40"/>
    </row>
    <row r="3214" spans="1:7" x14ac:dyDescent="0.25">
      <c r="A3214" s="38">
        <v>42982</v>
      </c>
      <c r="B3214" s="38" t="s">
        <v>2188</v>
      </c>
      <c r="C3214" s="14" t="s">
        <v>87</v>
      </c>
      <c r="D3214" s="14" t="s">
        <v>84</v>
      </c>
      <c r="E3214" s="14" t="s">
        <v>85</v>
      </c>
      <c r="F3214" s="39">
        <v>6426.1583132054893</v>
      </c>
      <c r="G3214" s="40"/>
    </row>
    <row r="3215" spans="1:7" x14ac:dyDescent="0.25">
      <c r="A3215" s="38">
        <v>42982</v>
      </c>
      <c r="B3215" s="38" t="s">
        <v>833</v>
      </c>
      <c r="C3215" s="14" t="s">
        <v>87</v>
      </c>
      <c r="D3215" s="14" t="s">
        <v>103</v>
      </c>
      <c r="E3215" s="14" t="s">
        <v>88</v>
      </c>
      <c r="F3215" s="39">
        <v>5321.5987459225216</v>
      </c>
      <c r="G3215" s="40"/>
    </row>
    <row r="3216" spans="1:7" x14ac:dyDescent="0.25">
      <c r="A3216" s="38">
        <v>42982</v>
      </c>
      <c r="B3216" s="38" t="s">
        <v>1911</v>
      </c>
      <c r="C3216" s="14" t="s">
        <v>87</v>
      </c>
      <c r="D3216" s="14" t="s">
        <v>90</v>
      </c>
      <c r="E3216" s="14" t="s">
        <v>85</v>
      </c>
      <c r="F3216" s="39">
        <v>444.76123795811839</v>
      </c>
      <c r="G3216" s="40"/>
    </row>
    <row r="3217" spans="1:7" x14ac:dyDescent="0.25">
      <c r="A3217" s="38">
        <v>42982</v>
      </c>
      <c r="B3217" s="38" t="s">
        <v>2189</v>
      </c>
      <c r="C3217" s="14" t="s">
        <v>100</v>
      </c>
      <c r="D3217" s="14" t="s">
        <v>116</v>
      </c>
      <c r="E3217" s="14" t="s">
        <v>85</v>
      </c>
      <c r="F3217" s="39">
        <v>11428.296993052014</v>
      </c>
      <c r="G3217" s="40"/>
    </row>
    <row r="3218" spans="1:7" x14ac:dyDescent="0.25">
      <c r="A3218" s="38">
        <v>42982</v>
      </c>
      <c r="B3218" s="38" t="s">
        <v>465</v>
      </c>
      <c r="C3218" s="14" t="s">
        <v>100</v>
      </c>
      <c r="D3218" s="14" t="s">
        <v>90</v>
      </c>
      <c r="E3218" s="14" t="s">
        <v>88</v>
      </c>
      <c r="F3218" s="39">
        <v>7530.1809322935223</v>
      </c>
      <c r="G3218" s="40"/>
    </row>
    <row r="3219" spans="1:7" x14ac:dyDescent="0.25">
      <c r="A3219" s="38">
        <v>42982</v>
      </c>
      <c r="B3219" s="38" t="s">
        <v>1110</v>
      </c>
      <c r="C3219" s="14" t="s">
        <v>100</v>
      </c>
      <c r="D3219" s="14" t="s">
        <v>103</v>
      </c>
      <c r="E3219" s="14" t="s">
        <v>88</v>
      </c>
      <c r="F3219" s="39">
        <v>1005.0879144333678</v>
      </c>
      <c r="G3219" s="40"/>
    </row>
    <row r="3220" spans="1:7" x14ac:dyDescent="0.25">
      <c r="A3220" s="38">
        <v>42982</v>
      </c>
      <c r="B3220" s="38" t="s">
        <v>2190</v>
      </c>
      <c r="C3220" s="14" t="s">
        <v>100</v>
      </c>
      <c r="D3220" s="14" t="s">
        <v>98</v>
      </c>
      <c r="E3220" s="14" t="s">
        <v>88</v>
      </c>
      <c r="F3220" s="39">
        <v>636.15528960678</v>
      </c>
      <c r="G3220" s="40"/>
    </row>
    <row r="3221" spans="1:7" x14ac:dyDescent="0.25">
      <c r="A3221" s="38">
        <v>42982</v>
      </c>
      <c r="B3221" s="38" t="s">
        <v>2191</v>
      </c>
      <c r="C3221" s="14" t="s">
        <v>102</v>
      </c>
      <c r="D3221" s="14" t="s">
        <v>90</v>
      </c>
      <c r="E3221" s="14" t="s">
        <v>88</v>
      </c>
      <c r="F3221" s="39">
        <v>13290.620754082756</v>
      </c>
      <c r="G3221" s="40"/>
    </row>
    <row r="3222" spans="1:7" x14ac:dyDescent="0.25">
      <c r="A3222" s="38">
        <v>42982</v>
      </c>
      <c r="B3222" s="38" t="s">
        <v>2192</v>
      </c>
      <c r="C3222" s="14" t="s">
        <v>107</v>
      </c>
      <c r="D3222" s="14" t="s">
        <v>103</v>
      </c>
      <c r="E3222" s="14" t="s">
        <v>88</v>
      </c>
      <c r="F3222" s="39">
        <v>13714.146205650593</v>
      </c>
      <c r="G3222" s="40"/>
    </row>
    <row r="3223" spans="1:7" x14ac:dyDescent="0.25">
      <c r="A3223" s="38">
        <v>42983</v>
      </c>
      <c r="B3223" s="38" t="s">
        <v>2193</v>
      </c>
      <c r="C3223" s="14" t="s">
        <v>83</v>
      </c>
      <c r="D3223" s="14" t="s">
        <v>84</v>
      </c>
      <c r="E3223" s="14" t="s">
        <v>88</v>
      </c>
      <c r="F3223" s="39">
        <v>7358.6265019855809</v>
      </c>
      <c r="G3223" s="40"/>
    </row>
    <row r="3224" spans="1:7" x14ac:dyDescent="0.25">
      <c r="A3224" s="38">
        <v>42983</v>
      </c>
      <c r="B3224" s="38" t="s">
        <v>2194</v>
      </c>
      <c r="C3224" s="14" t="s">
        <v>87</v>
      </c>
      <c r="D3224" s="14" t="s">
        <v>98</v>
      </c>
      <c r="E3224" s="14" t="s">
        <v>85</v>
      </c>
      <c r="F3224" s="39">
        <v>3679.3516553109725</v>
      </c>
      <c r="G3224" s="40"/>
    </row>
    <row r="3225" spans="1:7" x14ac:dyDescent="0.25">
      <c r="A3225" s="38">
        <v>42983</v>
      </c>
      <c r="B3225" s="38" t="s">
        <v>2195</v>
      </c>
      <c r="C3225" s="14" t="s">
        <v>100</v>
      </c>
      <c r="D3225" s="14" t="s">
        <v>84</v>
      </c>
      <c r="E3225" s="14" t="s">
        <v>85</v>
      </c>
      <c r="F3225" s="39">
        <v>10151.638026545772</v>
      </c>
      <c r="G3225" s="40"/>
    </row>
    <row r="3226" spans="1:7" x14ac:dyDescent="0.25">
      <c r="A3226" s="38">
        <v>42983</v>
      </c>
      <c r="B3226" s="38" t="s">
        <v>824</v>
      </c>
      <c r="C3226" s="14" t="s">
        <v>100</v>
      </c>
      <c r="D3226" s="14" t="s">
        <v>103</v>
      </c>
      <c r="E3226" s="14" t="s">
        <v>85</v>
      </c>
      <c r="F3226" s="39">
        <v>6583.2001652233203</v>
      </c>
      <c r="G3226" s="40"/>
    </row>
    <row r="3227" spans="1:7" x14ac:dyDescent="0.25">
      <c r="A3227" s="38">
        <v>42983</v>
      </c>
      <c r="B3227" s="38" t="s">
        <v>2158</v>
      </c>
      <c r="C3227" s="14" t="s">
        <v>100</v>
      </c>
      <c r="D3227" s="14" t="s">
        <v>96</v>
      </c>
      <c r="E3227" s="14" t="s">
        <v>88</v>
      </c>
      <c r="F3227" s="39">
        <v>2014.3058630150645</v>
      </c>
      <c r="G3227" s="40"/>
    </row>
    <row r="3228" spans="1:7" x14ac:dyDescent="0.25">
      <c r="A3228" s="38">
        <v>42983</v>
      </c>
      <c r="B3228" s="38" t="s">
        <v>2196</v>
      </c>
      <c r="C3228" s="14" t="s">
        <v>102</v>
      </c>
      <c r="D3228" s="14" t="s">
        <v>98</v>
      </c>
      <c r="E3228" s="14" t="s">
        <v>85</v>
      </c>
      <c r="F3228" s="39">
        <v>6652.0206384714384</v>
      </c>
      <c r="G3228" s="40"/>
    </row>
    <row r="3229" spans="1:7" x14ac:dyDescent="0.25">
      <c r="A3229" s="38">
        <v>42983</v>
      </c>
      <c r="B3229" s="38" t="s">
        <v>282</v>
      </c>
      <c r="C3229" s="14" t="s">
        <v>107</v>
      </c>
      <c r="D3229" s="14" t="s">
        <v>96</v>
      </c>
      <c r="E3229" s="14" t="s">
        <v>88</v>
      </c>
      <c r="F3229" s="39">
        <v>13624.477829866873</v>
      </c>
      <c r="G3229" s="40"/>
    </row>
    <row r="3230" spans="1:7" x14ac:dyDescent="0.25">
      <c r="A3230" s="38">
        <v>42983</v>
      </c>
      <c r="B3230" s="38" t="s">
        <v>2197</v>
      </c>
      <c r="C3230" s="14" t="s">
        <v>107</v>
      </c>
      <c r="D3230" s="14" t="s">
        <v>103</v>
      </c>
      <c r="E3230" s="14" t="s">
        <v>88</v>
      </c>
      <c r="F3230" s="39">
        <v>12587.961675858765</v>
      </c>
      <c r="G3230" s="40"/>
    </row>
    <row r="3231" spans="1:7" x14ac:dyDescent="0.25">
      <c r="A3231" s="38">
        <v>42983</v>
      </c>
      <c r="B3231" s="38" t="s">
        <v>1623</v>
      </c>
      <c r="C3231" s="14" t="s">
        <v>107</v>
      </c>
      <c r="D3231" s="14" t="s">
        <v>90</v>
      </c>
      <c r="E3231" s="14" t="s">
        <v>85</v>
      </c>
      <c r="F3231" s="39">
        <v>10143.626956713595</v>
      </c>
      <c r="G3231" s="40"/>
    </row>
    <row r="3232" spans="1:7" x14ac:dyDescent="0.25">
      <c r="A3232" s="38">
        <v>42983</v>
      </c>
      <c r="B3232" s="38" t="s">
        <v>2198</v>
      </c>
      <c r="C3232" s="14" t="s">
        <v>107</v>
      </c>
      <c r="D3232" s="14" t="s">
        <v>90</v>
      </c>
      <c r="E3232" s="14" t="s">
        <v>88</v>
      </c>
      <c r="F3232" s="39">
        <v>6323.900004190582</v>
      </c>
      <c r="G3232" s="40"/>
    </row>
    <row r="3233" spans="1:7" x14ac:dyDescent="0.25">
      <c r="A3233" s="38">
        <v>42983</v>
      </c>
      <c r="B3233" s="38" t="s">
        <v>2199</v>
      </c>
      <c r="C3233" s="14" t="s">
        <v>107</v>
      </c>
      <c r="D3233" s="14" t="s">
        <v>84</v>
      </c>
      <c r="E3233" s="14" t="s">
        <v>88</v>
      </c>
      <c r="F3233" s="39">
        <v>4339.6175535272532</v>
      </c>
      <c r="G3233" s="40"/>
    </row>
    <row r="3234" spans="1:7" x14ac:dyDescent="0.25">
      <c r="A3234" s="38">
        <v>42984</v>
      </c>
      <c r="B3234" s="38" t="s">
        <v>2189</v>
      </c>
      <c r="C3234" s="14" t="s">
        <v>83</v>
      </c>
      <c r="D3234" s="14" t="s">
        <v>84</v>
      </c>
      <c r="E3234" s="14" t="s">
        <v>88</v>
      </c>
      <c r="F3234" s="39">
        <v>11866.454664734347</v>
      </c>
      <c r="G3234" s="40"/>
    </row>
    <row r="3235" spans="1:7" x14ac:dyDescent="0.25">
      <c r="A3235" s="38">
        <v>42984</v>
      </c>
      <c r="B3235" s="38" t="s">
        <v>2200</v>
      </c>
      <c r="C3235" s="14" t="s">
        <v>83</v>
      </c>
      <c r="D3235" s="14" t="s">
        <v>90</v>
      </c>
      <c r="E3235" s="14" t="s">
        <v>85</v>
      </c>
      <c r="F3235" s="39">
        <v>8536.2419768466571</v>
      </c>
      <c r="G3235" s="40"/>
    </row>
    <row r="3236" spans="1:7" x14ac:dyDescent="0.25">
      <c r="A3236" s="38">
        <v>42984</v>
      </c>
      <c r="B3236" s="38" t="s">
        <v>1593</v>
      </c>
      <c r="C3236" s="14" t="s">
        <v>83</v>
      </c>
      <c r="D3236" s="14" t="s">
        <v>84</v>
      </c>
      <c r="E3236" s="14" t="s">
        <v>88</v>
      </c>
      <c r="F3236" s="39">
        <v>5675.2562126422554</v>
      </c>
      <c r="G3236" s="40"/>
    </row>
    <row r="3237" spans="1:7" x14ac:dyDescent="0.25">
      <c r="A3237" s="38">
        <v>42984</v>
      </c>
      <c r="B3237" s="38" t="s">
        <v>2201</v>
      </c>
      <c r="C3237" s="14" t="s">
        <v>83</v>
      </c>
      <c r="D3237" s="14" t="s">
        <v>90</v>
      </c>
      <c r="E3237" s="14" t="s">
        <v>85</v>
      </c>
      <c r="F3237" s="39">
        <v>5181.3321735275731</v>
      </c>
      <c r="G3237" s="40"/>
    </row>
    <row r="3238" spans="1:7" x14ac:dyDescent="0.25">
      <c r="A3238" s="38">
        <v>42984</v>
      </c>
      <c r="B3238" s="38" t="s">
        <v>2202</v>
      </c>
      <c r="C3238" s="14" t="s">
        <v>83</v>
      </c>
      <c r="D3238" s="14" t="s">
        <v>90</v>
      </c>
      <c r="E3238" s="14" t="s">
        <v>85</v>
      </c>
      <c r="F3238" s="39">
        <v>2378.6522785841344</v>
      </c>
      <c r="G3238" s="40"/>
    </row>
    <row r="3239" spans="1:7" x14ac:dyDescent="0.25">
      <c r="A3239" s="38">
        <v>42984</v>
      </c>
      <c r="B3239" s="38" t="s">
        <v>1209</v>
      </c>
      <c r="C3239" s="14" t="s">
        <v>83</v>
      </c>
      <c r="D3239" s="14" t="s">
        <v>84</v>
      </c>
      <c r="E3239" s="14" t="s">
        <v>85</v>
      </c>
      <c r="F3239" s="39">
        <v>1326.3549435319815</v>
      </c>
      <c r="G3239" s="40"/>
    </row>
    <row r="3240" spans="1:7" x14ac:dyDescent="0.25">
      <c r="A3240" s="38">
        <v>42984</v>
      </c>
      <c r="B3240" s="38" t="s">
        <v>2203</v>
      </c>
      <c r="C3240" s="14" t="s">
        <v>87</v>
      </c>
      <c r="D3240" s="14" t="s">
        <v>84</v>
      </c>
      <c r="E3240" s="14" t="s">
        <v>88</v>
      </c>
      <c r="F3240" s="39">
        <v>12248.292721892689</v>
      </c>
      <c r="G3240" s="40"/>
    </row>
    <row r="3241" spans="1:7" x14ac:dyDescent="0.25">
      <c r="A3241" s="38">
        <v>42984</v>
      </c>
      <c r="B3241" s="38" t="s">
        <v>1826</v>
      </c>
      <c r="C3241" s="14" t="s">
        <v>87</v>
      </c>
      <c r="D3241" s="14" t="s">
        <v>103</v>
      </c>
      <c r="E3241" s="14" t="s">
        <v>85</v>
      </c>
      <c r="F3241" s="39">
        <v>8345.5567065632313</v>
      </c>
      <c r="G3241" s="40"/>
    </row>
    <row r="3242" spans="1:7" x14ac:dyDescent="0.25">
      <c r="A3242" s="38">
        <v>42984</v>
      </c>
      <c r="B3242" s="38" t="s">
        <v>2204</v>
      </c>
      <c r="C3242" s="14" t="s">
        <v>87</v>
      </c>
      <c r="D3242" s="14" t="s">
        <v>98</v>
      </c>
      <c r="E3242" s="14" t="s">
        <v>88</v>
      </c>
      <c r="F3242" s="39">
        <v>1861.3530856320231</v>
      </c>
      <c r="G3242" s="40"/>
    </row>
    <row r="3243" spans="1:7" x14ac:dyDescent="0.25">
      <c r="A3243" s="38">
        <v>42984</v>
      </c>
      <c r="B3243" s="38" t="s">
        <v>2205</v>
      </c>
      <c r="C3243" s="14" t="s">
        <v>100</v>
      </c>
      <c r="D3243" s="14" t="s">
        <v>103</v>
      </c>
      <c r="E3243" s="14" t="s">
        <v>85</v>
      </c>
      <c r="F3243" s="39">
        <v>10696.91919142273</v>
      </c>
      <c r="G3243" s="40"/>
    </row>
    <row r="3244" spans="1:7" x14ac:dyDescent="0.25">
      <c r="A3244" s="38">
        <v>42984</v>
      </c>
      <c r="B3244" s="38" t="s">
        <v>1907</v>
      </c>
      <c r="C3244" s="14" t="s">
        <v>100</v>
      </c>
      <c r="D3244" s="14" t="s">
        <v>90</v>
      </c>
      <c r="E3244" s="14" t="s">
        <v>88</v>
      </c>
      <c r="F3244" s="39">
        <v>9664.8450554113078</v>
      </c>
      <c r="G3244" s="40"/>
    </row>
    <row r="3245" spans="1:7" x14ac:dyDescent="0.25">
      <c r="A3245" s="38">
        <v>42984</v>
      </c>
      <c r="B3245" s="38" t="s">
        <v>298</v>
      </c>
      <c r="C3245" s="14" t="s">
        <v>102</v>
      </c>
      <c r="D3245" s="14" t="s">
        <v>96</v>
      </c>
      <c r="E3245" s="14" t="s">
        <v>88</v>
      </c>
      <c r="F3245" s="39">
        <v>14997.2767132522</v>
      </c>
      <c r="G3245" s="40"/>
    </row>
    <row r="3246" spans="1:7" x14ac:dyDescent="0.25">
      <c r="A3246" s="38">
        <v>42984</v>
      </c>
      <c r="B3246" s="38" t="s">
        <v>2206</v>
      </c>
      <c r="C3246" s="14" t="s">
        <v>107</v>
      </c>
      <c r="D3246" s="14" t="s">
        <v>125</v>
      </c>
      <c r="E3246" s="14" t="s">
        <v>88</v>
      </c>
      <c r="F3246" s="39">
        <v>13014.80061643195</v>
      </c>
      <c r="G3246" s="40"/>
    </row>
    <row r="3247" spans="1:7" x14ac:dyDescent="0.25">
      <c r="A3247" s="38">
        <v>42984</v>
      </c>
      <c r="B3247" s="38" t="s">
        <v>2207</v>
      </c>
      <c r="C3247" s="14" t="s">
        <v>107</v>
      </c>
      <c r="D3247" s="14" t="s">
        <v>84</v>
      </c>
      <c r="E3247" s="14" t="s">
        <v>88</v>
      </c>
      <c r="F3247" s="39">
        <v>2070.8433493049451</v>
      </c>
      <c r="G3247" s="40"/>
    </row>
    <row r="3248" spans="1:7" x14ac:dyDescent="0.25">
      <c r="A3248" s="38">
        <v>42985</v>
      </c>
      <c r="B3248" s="38" t="s">
        <v>582</v>
      </c>
      <c r="C3248" s="14" t="s">
        <v>83</v>
      </c>
      <c r="D3248" s="14" t="s">
        <v>90</v>
      </c>
      <c r="E3248" s="14" t="s">
        <v>88</v>
      </c>
      <c r="F3248" s="39">
        <v>12841.028943674932</v>
      </c>
      <c r="G3248" s="40"/>
    </row>
    <row r="3249" spans="1:7" x14ac:dyDescent="0.25">
      <c r="A3249" s="38">
        <v>42985</v>
      </c>
      <c r="B3249" s="38" t="s">
        <v>2081</v>
      </c>
      <c r="C3249" s="14" t="s">
        <v>83</v>
      </c>
      <c r="D3249" s="14" t="s">
        <v>98</v>
      </c>
      <c r="E3249" s="14" t="s">
        <v>85</v>
      </c>
      <c r="F3249" s="39">
        <v>6444.5882827350461</v>
      </c>
      <c r="G3249" s="40"/>
    </row>
    <row r="3250" spans="1:7" x14ac:dyDescent="0.25">
      <c r="A3250" s="38">
        <v>42985</v>
      </c>
      <c r="B3250" s="38" t="s">
        <v>1257</v>
      </c>
      <c r="C3250" s="14" t="s">
        <v>83</v>
      </c>
      <c r="D3250" s="14" t="s">
        <v>103</v>
      </c>
      <c r="E3250" s="14" t="s">
        <v>88</v>
      </c>
      <c r="F3250" s="39">
        <v>3452.4648822866407</v>
      </c>
      <c r="G3250" s="40"/>
    </row>
    <row r="3251" spans="1:7" x14ac:dyDescent="0.25">
      <c r="A3251" s="38">
        <v>42985</v>
      </c>
      <c r="B3251" s="38" t="s">
        <v>2208</v>
      </c>
      <c r="C3251" s="14" t="s">
        <v>87</v>
      </c>
      <c r="D3251" s="14" t="s">
        <v>125</v>
      </c>
      <c r="E3251" s="14" t="s">
        <v>88</v>
      </c>
      <c r="F3251" s="39">
        <v>13001.738297517923</v>
      </c>
      <c r="G3251" s="40"/>
    </row>
    <row r="3252" spans="1:7" x14ac:dyDescent="0.25">
      <c r="A3252" s="38">
        <v>42985</v>
      </c>
      <c r="B3252" s="38" t="s">
        <v>1338</v>
      </c>
      <c r="C3252" s="14" t="s">
        <v>87</v>
      </c>
      <c r="D3252" s="14" t="s">
        <v>84</v>
      </c>
      <c r="E3252" s="14" t="s">
        <v>88</v>
      </c>
      <c r="F3252" s="39">
        <v>12105.161504103071</v>
      </c>
      <c r="G3252" s="40"/>
    </row>
    <row r="3253" spans="1:7" x14ac:dyDescent="0.25">
      <c r="A3253" s="38">
        <v>42985</v>
      </c>
      <c r="B3253" s="38" t="s">
        <v>1863</v>
      </c>
      <c r="C3253" s="14" t="s">
        <v>87</v>
      </c>
      <c r="D3253" s="14" t="s">
        <v>116</v>
      </c>
      <c r="E3253" s="14" t="s">
        <v>88</v>
      </c>
      <c r="F3253" s="39">
        <v>11258.134585067944</v>
      </c>
      <c r="G3253" s="40"/>
    </row>
    <row r="3254" spans="1:7" x14ac:dyDescent="0.25">
      <c r="A3254" s="38">
        <v>42985</v>
      </c>
      <c r="B3254" s="38" t="s">
        <v>2150</v>
      </c>
      <c r="C3254" s="14" t="s">
        <v>87</v>
      </c>
      <c r="D3254" s="14" t="s">
        <v>84</v>
      </c>
      <c r="E3254" s="14" t="s">
        <v>85</v>
      </c>
      <c r="F3254" s="39">
        <v>10952.809156495661</v>
      </c>
      <c r="G3254" s="40"/>
    </row>
    <row r="3255" spans="1:7" x14ac:dyDescent="0.25">
      <c r="A3255" s="38">
        <v>42985</v>
      </c>
      <c r="B3255" s="38" t="s">
        <v>2209</v>
      </c>
      <c r="C3255" s="14" t="s">
        <v>87</v>
      </c>
      <c r="D3255" s="14" t="s">
        <v>116</v>
      </c>
      <c r="E3255" s="14" t="s">
        <v>88</v>
      </c>
      <c r="F3255" s="39">
        <v>8525.351212562091</v>
      </c>
      <c r="G3255" s="40"/>
    </row>
    <row r="3256" spans="1:7" x14ac:dyDescent="0.25">
      <c r="A3256" s="38">
        <v>42985</v>
      </c>
      <c r="B3256" s="38" t="s">
        <v>1321</v>
      </c>
      <c r="C3256" s="14" t="s">
        <v>87</v>
      </c>
      <c r="D3256" s="14" t="s">
        <v>96</v>
      </c>
      <c r="E3256" s="14" t="s">
        <v>85</v>
      </c>
      <c r="F3256" s="39">
        <v>3011.0554053557935</v>
      </c>
      <c r="G3256" s="40"/>
    </row>
    <row r="3257" spans="1:7" x14ac:dyDescent="0.25">
      <c r="A3257" s="38">
        <v>42985</v>
      </c>
      <c r="B3257" s="38" t="s">
        <v>2210</v>
      </c>
      <c r="C3257" s="14" t="s">
        <v>87</v>
      </c>
      <c r="D3257" s="14" t="s">
        <v>84</v>
      </c>
      <c r="E3257" s="14" t="s">
        <v>88</v>
      </c>
      <c r="F3257" s="39">
        <v>1542.4714774653633</v>
      </c>
      <c r="G3257" s="40"/>
    </row>
    <row r="3258" spans="1:7" x14ac:dyDescent="0.25">
      <c r="A3258" s="38">
        <v>42985</v>
      </c>
      <c r="B3258" s="38" t="s">
        <v>2211</v>
      </c>
      <c r="C3258" s="14" t="s">
        <v>87</v>
      </c>
      <c r="D3258" s="14" t="s">
        <v>84</v>
      </c>
      <c r="E3258" s="14" t="s">
        <v>88</v>
      </c>
      <c r="F3258" s="39">
        <v>238.14456247086167</v>
      </c>
      <c r="G3258" s="40"/>
    </row>
    <row r="3259" spans="1:7" x14ac:dyDescent="0.25">
      <c r="A3259" s="38">
        <v>42985</v>
      </c>
      <c r="B3259" s="38" t="s">
        <v>385</v>
      </c>
      <c r="C3259" s="14" t="s">
        <v>100</v>
      </c>
      <c r="D3259" s="14" t="s">
        <v>96</v>
      </c>
      <c r="E3259" s="14" t="s">
        <v>85</v>
      </c>
      <c r="F3259" s="39">
        <v>13591.563060587241</v>
      </c>
      <c r="G3259" s="40"/>
    </row>
    <row r="3260" spans="1:7" x14ac:dyDescent="0.25">
      <c r="A3260" s="38">
        <v>42985</v>
      </c>
      <c r="B3260" s="38" t="s">
        <v>2212</v>
      </c>
      <c r="C3260" s="14" t="s">
        <v>100</v>
      </c>
      <c r="D3260" s="14" t="s">
        <v>90</v>
      </c>
      <c r="E3260" s="14" t="s">
        <v>88</v>
      </c>
      <c r="F3260" s="39">
        <v>5336.6849490220029</v>
      </c>
      <c r="G3260" s="40"/>
    </row>
    <row r="3261" spans="1:7" x14ac:dyDescent="0.25">
      <c r="A3261" s="38">
        <v>42985</v>
      </c>
      <c r="B3261" s="38" t="s">
        <v>2213</v>
      </c>
      <c r="C3261" s="14" t="s">
        <v>100</v>
      </c>
      <c r="D3261" s="14" t="s">
        <v>90</v>
      </c>
      <c r="E3261" s="14" t="s">
        <v>88</v>
      </c>
      <c r="F3261" s="39">
        <v>1903.549703744688</v>
      </c>
      <c r="G3261" s="40"/>
    </row>
    <row r="3262" spans="1:7" x14ac:dyDescent="0.25">
      <c r="A3262" s="38">
        <v>42985</v>
      </c>
      <c r="B3262" s="38" t="s">
        <v>923</v>
      </c>
      <c r="C3262" s="14" t="s">
        <v>102</v>
      </c>
      <c r="D3262" s="14" t="s">
        <v>90</v>
      </c>
      <c r="E3262" s="14" t="s">
        <v>85</v>
      </c>
      <c r="F3262" s="39">
        <v>12589.711884145609</v>
      </c>
      <c r="G3262" s="40"/>
    </row>
    <row r="3263" spans="1:7" x14ac:dyDescent="0.25">
      <c r="A3263" s="38">
        <v>42985</v>
      </c>
      <c r="B3263" s="38" t="s">
        <v>2214</v>
      </c>
      <c r="C3263" s="14" t="s">
        <v>102</v>
      </c>
      <c r="D3263" s="14" t="s">
        <v>116</v>
      </c>
      <c r="E3263" s="14" t="s">
        <v>85</v>
      </c>
      <c r="F3263" s="39">
        <v>11432.054080707081</v>
      </c>
      <c r="G3263" s="40"/>
    </row>
    <row r="3264" spans="1:7" x14ac:dyDescent="0.25">
      <c r="A3264" s="38">
        <v>42985</v>
      </c>
      <c r="B3264" s="38" t="s">
        <v>1278</v>
      </c>
      <c r="C3264" s="14" t="s">
        <v>107</v>
      </c>
      <c r="D3264" s="14" t="s">
        <v>90</v>
      </c>
      <c r="E3264" s="14" t="s">
        <v>85</v>
      </c>
      <c r="F3264" s="39">
        <v>13733.23005583456</v>
      </c>
      <c r="G3264" s="40"/>
    </row>
    <row r="3265" spans="1:7" x14ac:dyDescent="0.25">
      <c r="A3265" s="38">
        <v>42985</v>
      </c>
      <c r="B3265" s="38" t="s">
        <v>1935</v>
      </c>
      <c r="C3265" s="14" t="s">
        <v>107</v>
      </c>
      <c r="D3265" s="14" t="s">
        <v>98</v>
      </c>
      <c r="E3265" s="14" t="s">
        <v>88</v>
      </c>
      <c r="F3265" s="39">
        <v>7458.5897671317471</v>
      </c>
      <c r="G3265" s="40"/>
    </row>
    <row r="3266" spans="1:7" x14ac:dyDescent="0.25">
      <c r="A3266" s="38">
        <v>42985</v>
      </c>
      <c r="B3266" s="38" t="s">
        <v>2215</v>
      </c>
      <c r="C3266" s="14" t="s">
        <v>107</v>
      </c>
      <c r="D3266" s="14" t="s">
        <v>103</v>
      </c>
      <c r="E3266" s="14" t="s">
        <v>88</v>
      </c>
      <c r="F3266" s="39">
        <v>7253.2885936147259</v>
      </c>
      <c r="G3266" s="40"/>
    </row>
    <row r="3267" spans="1:7" x14ac:dyDescent="0.25">
      <c r="A3267" s="38">
        <v>42986</v>
      </c>
      <c r="B3267" s="38" t="s">
        <v>2216</v>
      </c>
      <c r="C3267" s="14" t="s">
        <v>83</v>
      </c>
      <c r="D3267" s="14" t="s">
        <v>84</v>
      </c>
      <c r="E3267" s="14" t="s">
        <v>85</v>
      </c>
      <c r="F3267" s="39">
        <v>14551.301083644077</v>
      </c>
      <c r="G3267" s="40"/>
    </row>
    <row r="3268" spans="1:7" x14ac:dyDescent="0.25">
      <c r="A3268" s="38">
        <v>42986</v>
      </c>
      <c r="B3268" s="38" t="s">
        <v>2026</v>
      </c>
      <c r="C3268" s="14" t="s">
        <v>87</v>
      </c>
      <c r="D3268" s="14" t="s">
        <v>103</v>
      </c>
      <c r="E3268" s="14" t="s">
        <v>85</v>
      </c>
      <c r="F3268" s="39">
        <v>7590.469384586946</v>
      </c>
      <c r="G3268" s="40"/>
    </row>
    <row r="3269" spans="1:7" x14ac:dyDescent="0.25">
      <c r="A3269" s="38">
        <v>42986</v>
      </c>
      <c r="B3269" s="38" t="s">
        <v>1814</v>
      </c>
      <c r="C3269" s="14" t="s">
        <v>87</v>
      </c>
      <c r="D3269" s="14" t="s">
        <v>84</v>
      </c>
      <c r="E3269" s="14" t="s">
        <v>88</v>
      </c>
      <c r="F3269" s="39">
        <v>6531.0254157062373</v>
      </c>
      <c r="G3269" s="40"/>
    </row>
    <row r="3270" spans="1:7" x14ac:dyDescent="0.25">
      <c r="A3270" s="38">
        <v>42986</v>
      </c>
      <c r="B3270" s="38" t="s">
        <v>2217</v>
      </c>
      <c r="C3270" s="14" t="s">
        <v>87</v>
      </c>
      <c r="D3270" s="14" t="s">
        <v>103</v>
      </c>
      <c r="E3270" s="14" t="s">
        <v>85</v>
      </c>
      <c r="F3270" s="39">
        <v>2904.0117747714771</v>
      </c>
      <c r="G3270" s="40"/>
    </row>
    <row r="3271" spans="1:7" x14ac:dyDescent="0.25">
      <c r="A3271" s="38">
        <v>42986</v>
      </c>
      <c r="B3271" s="38" t="s">
        <v>826</v>
      </c>
      <c r="C3271" s="14" t="s">
        <v>87</v>
      </c>
      <c r="D3271" s="14" t="s">
        <v>103</v>
      </c>
      <c r="E3271" s="14" t="s">
        <v>88</v>
      </c>
      <c r="F3271" s="39">
        <v>2569.4645965860286</v>
      </c>
      <c r="G3271" s="40"/>
    </row>
    <row r="3272" spans="1:7" x14ac:dyDescent="0.25">
      <c r="A3272" s="38">
        <v>42986</v>
      </c>
      <c r="B3272" s="38" t="s">
        <v>2218</v>
      </c>
      <c r="C3272" s="14" t="s">
        <v>100</v>
      </c>
      <c r="D3272" s="14" t="s">
        <v>103</v>
      </c>
      <c r="E3272" s="14" t="s">
        <v>85</v>
      </c>
      <c r="F3272" s="39">
        <v>13700.26477268413</v>
      </c>
      <c r="G3272" s="40"/>
    </row>
    <row r="3273" spans="1:7" x14ac:dyDescent="0.25">
      <c r="A3273" s="38">
        <v>42986</v>
      </c>
      <c r="B3273" s="38" t="s">
        <v>178</v>
      </c>
      <c r="C3273" s="14" t="s">
        <v>100</v>
      </c>
      <c r="D3273" s="14" t="s">
        <v>96</v>
      </c>
      <c r="E3273" s="14" t="s">
        <v>88</v>
      </c>
      <c r="F3273" s="39">
        <v>13681.58906303744</v>
      </c>
      <c r="G3273" s="40"/>
    </row>
    <row r="3274" spans="1:7" x14ac:dyDescent="0.25">
      <c r="A3274" s="38">
        <v>42986</v>
      </c>
      <c r="B3274" s="38" t="s">
        <v>1521</v>
      </c>
      <c r="C3274" s="14" t="s">
        <v>100</v>
      </c>
      <c r="D3274" s="14" t="s">
        <v>103</v>
      </c>
      <c r="E3274" s="14" t="s">
        <v>85</v>
      </c>
      <c r="F3274" s="39">
        <v>11397.994224042954</v>
      </c>
      <c r="G3274" s="40"/>
    </row>
    <row r="3275" spans="1:7" x14ac:dyDescent="0.25">
      <c r="A3275" s="38">
        <v>42986</v>
      </c>
      <c r="B3275" s="38" t="s">
        <v>2219</v>
      </c>
      <c r="C3275" s="14" t="s">
        <v>100</v>
      </c>
      <c r="D3275" s="14" t="s">
        <v>84</v>
      </c>
      <c r="E3275" s="14" t="s">
        <v>88</v>
      </c>
      <c r="F3275" s="39">
        <v>10466.879130112788</v>
      </c>
      <c r="G3275" s="40"/>
    </row>
    <row r="3276" spans="1:7" x14ac:dyDescent="0.25">
      <c r="A3276" s="38">
        <v>42986</v>
      </c>
      <c r="B3276" s="38" t="s">
        <v>2220</v>
      </c>
      <c r="C3276" s="14" t="s">
        <v>100</v>
      </c>
      <c r="D3276" s="14" t="s">
        <v>84</v>
      </c>
      <c r="E3276" s="14" t="s">
        <v>88</v>
      </c>
      <c r="F3276" s="39">
        <v>5233.0130552581186</v>
      </c>
      <c r="G3276" s="40"/>
    </row>
    <row r="3277" spans="1:7" x14ac:dyDescent="0.25">
      <c r="A3277" s="38">
        <v>42986</v>
      </c>
      <c r="B3277" s="38" t="s">
        <v>2221</v>
      </c>
      <c r="C3277" s="14" t="s">
        <v>100</v>
      </c>
      <c r="D3277" s="14" t="s">
        <v>96</v>
      </c>
      <c r="E3277" s="14" t="s">
        <v>88</v>
      </c>
      <c r="F3277" s="39">
        <v>4438.1870941520046</v>
      </c>
      <c r="G3277" s="40"/>
    </row>
    <row r="3278" spans="1:7" x14ac:dyDescent="0.25">
      <c r="A3278" s="38">
        <v>42986</v>
      </c>
      <c r="B3278" s="38" t="s">
        <v>2222</v>
      </c>
      <c r="C3278" s="14" t="s">
        <v>102</v>
      </c>
      <c r="D3278" s="14" t="s">
        <v>84</v>
      </c>
      <c r="E3278" s="14" t="s">
        <v>85</v>
      </c>
      <c r="F3278" s="39">
        <v>5958.0529306875987</v>
      </c>
      <c r="G3278" s="40"/>
    </row>
    <row r="3279" spans="1:7" x14ac:dyDescent="0.25">
      <c r="A3279" s="38">
        <v>42986</v>
      </c>
      <c r="B3279" s="38" t="s">
        <v>2027</v>
      </c>
      <c r="C3279" s="14" t="s">
        <v>107</v>
      </c>
      <c r="D3279" s="14" t="s">
        <v>96</v>
      </c>
      <c r="E3279" s="14" t="s">
        <v>88</v>
      </c>
      <c r="F3279" s="39">
        <v>12083.897900820406</v>
      </c>
      <c r="G3279" s="40"/>
    </row>
    <row r="3280" spans="1:7" x14ac:dyDescent="0.25">
      <c r="A3280" s="38">
        <v>42986</v>
      </c>
      <c r="B3280" s="38" t="s">
        <v>2223</v>
      </c>
      <c r="C3280" s="14" t="s">
        <v>107</v>
      </c>
      <c r="D3280" s="14" t="s">
        <v>96</v>
      </c>
      <c r="E3280" s="14" t="s">
        <v>85</v>
      </c>
      <c r="F3280" s="39">
        <v>7136.876526795385</v>
      </c>
      <c r="G3280" s="40"/>
    </row>
    <row r="3281" spans="1:7" x14ac:dyDescent="0.25">
      <c r="A3281" s="38">
        <v>42987</v>
      </c>
      <c r="B3281" s="38" t="s">
        <v>349</v>
      </c>
      <c r="C3281" s="14" t="s">
        <v>83</v>
      </c>
      <c r="D3281" s="14" t="s">
        <v>90</v>
      </c>
      <c r="E3281" s="14" t="s">
        <v>85</v>
      </c>
      <c r="F3281" s="39">
        <v>10178.149958927181</v>
      </c>
      <c r="G3281" s="40"/>
    </row>
    <row r="3282" spans="1:7" x14ac:dyDescent="0.25">
      <c r="A3282" s="38">
        <v>42987</v>
      </c>
      <c r="B3282" s="38" t="s">
        <v>496</v>
      </c>
      <c r="C3282" s="14" t="s">
        <v>83</v>
      </c>
      <c r="D3282" s="14" t="s">
        <v>84</v>
      </c>
      <c r="E3282" s="14" t="s">
        <v>85</v>
      </c>
      <c r="F3282" s="39">
        <v>627.84071171691653</v>
      </c>
      <c r="G3282" s="40"/>
    </row>
    <row r="3283" spans="1:7" x14ac:dyDescent="0.25">
      <c r="A3283" s="38">
        <v>42987</v>
      </c>
      <c r="B3283" s="38" t="s">
        <v>1791</v>
      </c>
      <c r="C3283" s="14" t="s">
        <v>87</v>
      </c>
      <c r="D3283" s="14" t="s">
        <v>125</v>
      </c>
      <c r="E3283" s="14" t="s">
        <v>85</v>
      </c>
      <c r="F3283" s="39">
        <v>12352.364362714115</v>
      </c>
      <c r="G3283" s="40"/>
    </row>
    <row r="3284" spans="1:7" x14ac:dyDescent="0.25">
      <c r="A3284" s="38">
        <v>42987</v>
      </c>
      <c r="B3284" s="38" t="s">
        <v>2224</v>
      </c>
      <c r="C3284" s="14" t="s">
        <v>87</v>
      </c>
      <c r="D3284" s="14" t="s">
        <v>84</v>
      </c>
      <c r="E3284" s="14" t="s">
        <v>85</v>
      </c>
      <c r="F3284" s="39">
        <v>3982.3684796711723</v>
      </c>
      <c r="G3284" s="40"/>
    </row>
    <row r="3285" spans="1:7" x14ac:dyDescent="0.25">
      <c r="A3285" s="38">
        <v>42987</v>
      </c>
      <c r="B3285" s="38" t="s">
        <v>2018</v>
      </c>
      <c r="C3285" s="14" t="s">
        <v>100</v>
      </c>
      <c r="D3285" s="14" t="s">
        <v>96</v>
      </c>
      <c r="E3285" s="14" t="s">
        <v>85</v>
      </c>
      <c r="F3285" s="39">
        <v>14340.940674776222</v>
      </c>
      <c r="G3285" s="40"/>
    </row>
    <row r="3286" spans="1:7" x14ac:dyDescent="0.25">
      <c r="A3286" s="38">
        <v>42987</v>
      </c>
      <c r="B3286" s="38" t="s">
        <v>2225</v>
      </c>
      <c r="C3286" s="14" t="s">
        <v>100</v>
      </c>
      <c r="D3286" s="14" t="s">
        <v>84</v>
      </c>
      <c r="E3286" s="14" t="s">
        <v>88</v>
      </c>
      <c r="F3286" s="39">
        <v>12036.819345117867</v>
      </c>
      <c r="G3286" s="40"/>
    </row>
    <row r="3287" spans="1:7" x14ac:dyDescent="0.25">
      <c r="A3287" s="38">
        <v>42987</v>
      </c>
      <c r="B3287" s="38" t="s">
        <v>2226</v>
      </c>
      <c r="C3287" s="14" t="s">
        <v>102</v>
      </c>
      <c r="D3287" s="14" t="s">
        <v>98</v>
      </c>
      <c r="E3287" s="14" t="s">
        <v>88</v>
      </c>
      <c r="F3287" s="39">
        <v>7434.6443298024715</v>
      </c>
      <c r="G3287" s="40"/>
    </row>
    <row r="3288" spans="1:7" x14ac:dyDescent="0.25">
      <c r="A3288" s="38">
        <v>42987</v>
      </c>
      <c r="B3288" s="38" t="s">
        <v>2227</v>
      </c>
      <c r="C3288" s="14" t="s">
        <v>102</v>
      </c>
      <c r="D3288" s="14" t="s">
        <v>84</v>
      </c>
      <c r="E3288" s="14" t="s">
        <v>88</v>
      </c>
      <c r="F3288" s="39">
        <v>1852.5476632655188</v>
      </c>
      <c r="G3288" s="40"/>
    </row>
    <row r="3289" spans="1:7" x14ac:dyDescent="0.25">
      <c r="A3289" s="38">
        <v>42987</v>
      </c>
      <c r="B3289" s="38" t="s">
        <v>2228</v>
      </c>
      <c r="C3289" s="14" t="s">
        <v>107</v>
      </c>
      <c r="D3289" s="14" t="s">
        <v>103</v>
      </c>
      <c r="E3289" s="14" t="s">
        <v>85</v>
      </c>
      <c r="F3289" s="39">
        <v>7675.4793152524353</v>
      </c>
      <c r="G3289" s="40"/>
    </row>
    <row r="3290" spans="1:7" x14ac:dyDescent="0.25">
      <c r="A3290" s="38">
        <v>42987</v>
      </c>
      <c r="B3290" s="38" t="s">
        <v>1019</v>
      </c>
      <c r="C3290" s="14" t="s">
        <v>107</v>
      </c>
      <c r="D3290" s="14" t="s">
        <v>103</v>
      </c>
      <c r="E3290" s="14" t="s">
        <v>88</v>
      </c>
      <c r="F3290" s="39">
        <v>1927.513136290818</v>
      </c>
      <c r="G3290" s="40"/>
    </row>
    <row r="3291" spans="1:7" x14ac:dyDescent="0.25">
      <c r="A3291" s="38">
        <v>42987</v>
      </c>
      <c r="B3291" s="38" t="s">
        <v>82</v>
      </c>
      <c r="C3291" s="14" t="s">
        <v>107</v>
      </c>
      <c r="D3291" s="14" t="s">
        <v>103</v>
      </c>
      <c r="E3291" s="14" t="s">
        <v>85</v>
      </c>
      <c r="F3291" s="39">
        <v>1453.094342531441</v>
      </c>
      <c r="G3291" s="40"/>
    </row>
    <row r="3292" spans="1:7" x14ac:dyDescent="0.25">
      <c r="A3292" s="38">
        <v>42988</v>
      </c>
      <c r="B3292" s="38" t="s">
        <v>1528</v>
      </c>
      <c r="C3292" s="14" t="s">
        <v>83</v>
      </c>
      <c r="D3292" s="14" t="s">
        <v>84</v>
      </c>
      <c r="E3292" s="14" t="s">
        <v>85</v>
      </c>
      <c r="F3292" s="39">
        <v>6652.3017335130326</v>
      </c>
      <c r="G3292" s="40"/>
    </row>
    <row r="3293" spans="1:7" x14ac:dyDescent="0.25">
      <c r="A3293" s="38">
        <v>42988</v>
      </c>
      <c r="B3293" s="38" t="s">
        <v>1881</v>
      </c>
      <c r="C3293" s="14" t="s">
        <v>83</v>
      </c>
      <c r="D3293" s="14" t="s">
        <v>84</v>
      </c>
      <c r="E3293" s="14" t="s">
        <v>88</v>
      </c>
      <c r="F3293" s="39">
        <v>4096.2446899321958</v>
      </c>
      <c r="G3293" s="40"/>
    </row>
    <row r="3294" spans="1:7" x14ac:dyDescent="0.25">
      <c r="A3294" s="38">
        <v>42988</v>
      </c>
      <c r="B3294" s="38" t="s">
        <v>1235</v>
      </c>
      <c r="C3294" s="14" t="s">
        <v>87</v>
      </c>
      <c r="D3294" s="14" t="s">
        <v>96</v>
      </c>
      <c r="E3294" s="14" t="s">
        <v>88</v>
      </c>
      <c r="F3294" s="39">
        <v>8247.1940950267526</v>
      </c>
      <c r="G3294" s="40"/>
    </row>
    <row r="3295" spans="1:7" x14ac:dyDescent="0.25">
      <c r="A3295" s="38">
        <v>42988</v>
      </c>
      <c r="B3295" s="38" t="s">
        <v>2065</v>
      </c>
      <c r="C3295" s="14" t="s">
        <v>87</v>
      </c>
      <c r="D3295" s="14" t="s">
        <v>98</v>
      </c>
      <c r="E3295" s="14" t="s">
        <v>85</v>
      </c>
      <c r="F3295" s="39">
        <v>5556.3025724712097</v>
      </c>
      <c r="G3295" s="40"/>
    </row>
    <row r="3296" spans="1:7" x14ac:dyDescent="0.25">
      <c r="A3296" s="38">
        <v>42988</v>
      </c>
      <c r="B3296" s="38" t="s">
        <v>1010</v>
      </c>
      <c r="C3296" s="14" t="s">
        <v>87</v>
      </c>
      <c r="D3296" s="14" t="s">
        <v>84</v>
      </c>
      <c r="E3296" s="14" t="s">
        <v>88</v>
      </c>
      <c r="F3296" s="39">
        <v>3788.4256665469593</v>
      </c>
      <c r="G3296" s="40"/>
    </row>
    <row r="3297" spans="1:7" x14ac:dyDescent="0.25">
      <c r="A3297" s="38">
        <v>42988</v>
      </c>
      <c r="B3297" s="38" t="s">
        <v>2229</v>
      </c>
      <c r="C3297" s="14" t="s">
        <v>100</v>
      </c>
      <c r="D3297" s="14" t="s">
        <v>96</v>
      </c>
      <c r="E3297" s="14" t="s">
        <v>88</v>
      </c>
      <c r="F3297" s="39">
        <v>14211.41237994</v>
      </c>
      <c r="G3297" s="40"/>
    </row>
    <row r="3298" spans="1:7" x14ac:dyDescent="0.25">
      <c r="A3298" s="38">
        <v>42988</v>
      </c>
      <c r="B3298" s="38" t="s">
        <v>2230</v>
      </c>
      <c r="C3298" s="14" t="s">
        <v>100</v>
      </c>
      <c r="D3298" s="14" t="s">
        <v>90</v>
      </c>
      <c r="E3298" s="14" t="s">
        <v>88</v>
      </c>
      <c r="F3298" s="39">
        <v>13105.023129475163</v>
      </c>
      <c r="G3298" s="40"/>
    </row>
    <row r="3299" spans="1:7" x14ac:dyDescent="0.25">
      <c r="A3299" s="38">
        <v>42988</v>
      </c>
      <c r="B3299" s="38" t="s">
        <v>2231</v>
      </c>
      <c r="C3299" s="14" t="s">
        <v>100</v>
      </c>
      <c r="D3299" s="14" t="s">
        <v>96</v>
      </c>
      <c r="E3299" s="14" t="s">
        <v>88</v>
      </c>
      <c r="F3299" s="39">
        <v>6680.6057538423611</v>
      </c>
      <c r="G3299" s="40"/>
    </row>
    <row r="3300" spans="1:7" x14ac:dyDescent="0.25">
      <c r="A3300" s="38">
        <v>42988</v>
      </c>
      <c r="B3300" s="38" t="s">
        <v>2232</v>
      </c>
      <c r="C3300" s="14" t="s">
        <v>100</v>
      </c>
      <c r="D3300" s="14" t="s">
        <v>103</v>
      </c>
      <c r="E3300" s="14" t="s">
        <v>88</v>
      </c>
      <c r="F3300" s="39">
        <v>5400.3620163700616</v>
      </c>
      <c r="G3300" s="40"/>
    </row>
    <row r="3301" spans="1:7" x14ac:dyDescent="0.25">
      <c r="A3301" s="38">
        <v>42988</v>
      </c>
      <c r="B3301" s="38" t="s">
        <v>2233</v>
      </c>
      <c r="C3301" s="14" t="s">
        <v>100</v>
      </c>
      <c r="D3301" s="14" t="s">
        <v>98</v>
      </c>
      <c r="E3301" s="14" t="s">
        <v>88</v>
      </c>
      <c r="F3301" s="39">
        <v>5220.1994350680279</v>
      </c>
      <c r="G3301" s="40"/>
    </row>
    <row r="3302" spans="1:7" x14ac:dyDescent="0.25">
      <c r="A3302" s="38">
        <v>42988</v>
      </c>
      <c r="B3302" s="38" t="s">
        <v>1810</v>
      </c>
      <c r="C3302" s="14" t="s">
        <v>100</v>
      </c>
      <c r="D3302" s="14" t="s">
        <v>103</v>
      </c>
      <c r="E3302" s="14" t="s">
        <v>88</v>
      </c>
      <c r="F3302" s="39">
        <v>1191.913909133061</v>
      </c>
      <c r="G3302" s="40"/>
    </row>
    <row r="3303" spans="1:7" x14ac:dyDescent="0.25">
      <c r="A3303" s="38">
        <v>42988</v>
      </c>
      <c r="B3303" s="38" t="s">
        <v>728</v>
      </c>
      <c r="C3303" s="14" t="s">
        <v>102</v>
      </c>
      <c r="D3303" s="14" t="s">
        <v>96</v>
      </c>
      <c r="E3303" s="14" t="s">
        <v>88</v>
      </c>
      <c r="F3303" s="39">
        <v>12611.606382416438</v>
      </c>
      <c r="G3303" s="40"/>
    </row>
    <row r="3304" spans="1:7" x14ac:dyDescent="0.25">
      <c r="A3304" s="38">
        <v>42988</v>
      </c>
      <c r="B3304" s="38" t="s">
        <v>2234</v>
      </c>
      <c r="C3304" s="14" t="s">
        <v>102</v>
      </c>
      <c r="D3304" s="14" t="s">
        <v>103</v>
      </c>
      <c r="E3304" s="14" t="s">
        <v>85</v>
      </c>
      <c r="F3304" s="39">
        <v>1070.3988510980294</v>
      </c>
      <c r="G3304" s="40"/>
    </row>
    <row r="3305" spans="1:7" x14ac:dyDescent="0.25">
      <c r="A3305" s="38">
        <v>42988</v>
      </c>
      <c r="B3305" s="38" t="s">
        <v>2235</v>
      </c>
      <c r="C3305" s="14" t="s">
        <v>107</v>
      </c>
      <c r="D3305" s="14" t="s">
        <v>90</v>
      </c>
      <c r="E3305" s="14" t="s">
        <v>88</v>
      </c>
      <c r="F3305" s="39">
        <v>14256.820390270463</v>
      </c>
      <c r="G3305" s="40"/>
    </row>
    <row r="3306" spans="1:7" x14ac:dyDescent="0.25">
      <c r="A3306" s="38">
        <v>42988</v>
      </c>
      <c r="B3306" s="38" t="s">
        <v>1466</v>
      </c>
      <c r="C3306" s="14" t="s">
        <v>107</v>
      </c>
      <c r="D3306" s="14" t="s">
        <v>84</v>
      </c>
      <c r="E3306" s="14" t="s">
        <v>85</v>
      </c>
      <c r="F3306" s="39">
        <v>10790.915103704443</v>
      </c>
      <c r="G3306" s="40"/>
    </row>
    <row r="3307" spans="1:7" x14ac:dyDescent="0.25">
      <c r="A3307" s="38">
        <v>42988</v>
      </c>
      <c r="B3307" s="38" t="s">
        <v>2236</v>
      </c>
      <c r="C3307" s="14" t="s">
        <v>107</v>
      </c>
      <c r="D3307" s="14" t="s">
        <v>90</v>
      </c>
      <c r="E3307" s="14" t="s">
        <v>88</v>
      </c>
      <c r="F3307" s="39">
        <v>9407.5535042202428</v>
      </c>
      <c r="G3307" s="40"/>
    </row>
    <row r="3308" spans="1:7" x14ac:dyDescent="0.25">
      <c r="A3308" s="38">
        <v>42988</v>
      </c>
      <c r="B3308" s="38" t="s">
        <v>2237</v>
      </c>
      <c r="C3308" s="14" t="s">
        <v>107</v>
      </c>
      <c r="D3308" s="14" t="s">
        <v>98</v>
      </c>
      <c r="E3308" s="14" t="s">
        <v>88</v>
      </c>
      <c r="F3308" s="39">
        <v>6843.8206631419207</v>
      </c>
      <c r="G3308" s="40"/>
    </row>
    <row r="3309" spans="1:7" x14ac:dyDescent="0.25">
      <c r="A3309" s="38">
        <v>42988</v>
      </c>
      <c r="B3309" s="38" t="s">
        <v>137</v>
      </c>
      <c r="C3309" s="14" t="s">
        <v>107</v>
      </c>
      <c r="D3309" s="14" t="s">
        <v>103</v>
      </c>
      <c r="E3309" s="14" t="s">
        <v>88</v>
      </c>
      <c r="F3309" s="39">
        <v>4191.2226624907644</v>
      </c>
      <c r="G3309" s="40"/>
    </row>
    <row r="3310" spans="1:7" x14ac:dyDescent="0.25">
      <c r="A3310" s="38">
        <v>42988</v>
      </c>
      <c r="B3310" s="38" t="s">
        <v>495</v>
      </c>
      <c r="C3310" s="14" t="s">
        <v>107</v>
      </c>
      <c r="D3310" s="14" t="s">
        <v>103</v>
      </c>
      <c r="E3310" s="14" t="s">
        <v>88</v>
      </c>
      <c r="F3310" s="39">
        <v>2866.8279495231068</v>
      </c>
      <c r="G3310" s="40"/>
    </row>
    <row r="3311" spans="1:7" x14ac:dyDescent="0.25">
      <c r="A3311" s="38">
        <v>42988</v>
      </c>
      <c r="B3311" s="38" t="s">
        <v>2238</v>
      </c>
      <c r="C3311" s="14" t="s">
        <v>107</v>
      </c>
      <c r="D3311" s="14" t="s">
        <v>84</v>
      </c>
      <c r="E3311" s="14" t="s">
        <v>85</v>
      </c>
      <c r="F3311" s="39">
        <v>233.49552991013226</v>
      </c>
      <c r="G3311" s="40"/>
    </row>
    <row r="3312" spans="1:7" x14ac:dyDescent="0.25">
      <c r="A3312" s="38">
        <v>42989</v>
      </c>
      <c r="B3312" s="38" t="s">
        <v>1429</v>
      </c>
      <c r="C3312" s="14" t="s">
        <v>83</v>
      </c>
      <c r="D3312" s="14" t="s">
        <v>84</v>
      </c>
      <c r="E3312" s="14" t="s">
        <v>88</v>
      </c>
      <c r="F3312" s="39">
        <v>11558.098314623798</v>
      </c>
      <c r="G3312" s="40"/>
    </row>
    <row r="3313" spans="1:7" x14ac:dyDescent="0.25">
      <c r="A3313" s="38">
        <v>42989</v>
      </c>
      <c r="B3313" s="38" t="s">
        <v>2239</v>
      </c>
      <c r="C3313" s="14" t="s">
        <v>83</v>
      </c>
      <c r="D3313" s="14" t="s">
        <v>103</v>
      </c>
      <c r="E3313" s="14" t="s">
        <v>85</v>
      </c>
      <c r="F3313" s="39">
        <v>4223.0475552241505</v>
      </c>
      <c r="G3313" s="40"/>
    </row>
    <row r="3314" spans="1:7" x14ac:dyDescent="0.25">
      <c r="A3314" s="38">
        <v>42989</v>
      </c>
      <c r="B3314" s="38" t="s">
        <v>2240</v>
      </c>
      <c r="C3314" s="14" t="s">
        <v>100</v>
      </c>
      <c r="D3314" s="14" t="s">
        <v>84</v>
      </c>
      <c r="E3314" s="14" t="s">
        <v>85</v>
      </c>
      <c r="F3314" s="39">
        <v>9640.1401534323631</v>
      </c>
      <c r="G3314" s="40"/>
    </row>
    <row r="3315" spans="1:7" x14ac:dyDescent="0.25">
      <c r="A3315" s="38">
        <v>42989</v>
      </c>
      <c r="B3315" s="38" t="s">
        <v>2241</v>
      </c>
      <c r="C3315" s="14" t="s">
        <v>100</v>
      </c>
      <c r="D3315" s="14" t="s">
        <v>84</v>
      </c>
      <c r="E3315" s="14" t="s">
        <v>85</v>
      </c>
      <c r="F3315" s="39">
        <v>1288.1762091798009</v>
      </c>
      <c r="G3315" s="40"/>
    </row>
    <row r="3316" spans="1:7" x14ac:dyDescent="0.25">
      <c r="A3316" s="38">
        <v>42989</v>
      </c>
      <c r="B3316" s="38" t="s">
        <v>489</v>
      </c>
      <c r="C3316" s="14" t="s">
        <v>102</v>
      </c>
      <c r="D3316" s="14" t="s">
        <v>84</v>
      </c>
      <c r="E3316" s="14" t="s">
        <v>88</v>
      </c>
      <c r="F3316" s="39">
        <v>11187.318555180324</v>
      </c>
      <c r="G3316" s="40"/>
    </row>
    <row r="3317" spans="1:7" x14ac:dyDescent="0.25">
      <c r="A3317" s="38">
        <v>42989</v>
      </c>
      <c r="B3317" s="38" t="s">
        <v>2242</v>
      </c>
      <c r="C3317" s="14" t="s">
        <v>102</v>
      </c>
      <c r="D3317" s="14" t="s">
        <v>90</v>
      </c>
      <c r="E3317" s="14" t="s">
        <v>88</v>
      </c>
      <c r="F3317" s="39">
        <v>8390.1036709248328</v>
      </c>
      <c r="G3317" s="40"/>
    </row>
    <row r="3318" spans="1:7" x14ac:dyDescent="0.25">
      <c r="A3318" s="38">
        <v>42989</v>
      </c>
      <c r="B3318" s="38" t="s">
        <v>2243</v>
      </c>
      <c r="C3318" s="14" t="s">
        <v>107</v>
      </c>
      <c r="D3318" s="14" t="s">
        <v>103</v>
      </c>
      <c r="E3318" s="14" t="s">
        <v>85</v>
      </c>
      <c r="F3318" s="39">
        <v>10716.167293932675</v>
      </c>
      <c r="G3318" s="40"/>
    </row>
    <row r="3319" spans="1:7" x14ac:dyDescent="0.25">
      <c r="A3319" s="38">
        <v>42989</v>
      </c>
      <c r="B3319" s="38" t="s">
        <v>2056</v>
      </c>
      <c r="C3319" s="14" t="s">
        <v>107</v>
      </c>
      <c r="D3319" s="14" t="s">
        <v>96</v>
      </c>
      <c r="E3319" s="14" t="s">
        <v>88</v>
      </c>
      <c r="F3319" s="39">
        <v>5364.316080733679</v>
      </c>
      <c r="G3319" s="40"/>
    </row>
    <row r="3320" spans="1:7" x14ac:dyDescent="0.25">
      <c r="A3320" s="38">
        <v>42990</v>
      </c>
      <c r="B3320" s="38" t="s">
        <v>283</v>
      </c>
      <c r="C3320" s="14" t="s">
        <v>83</v>
      </c>
      <c r="D3320" s="14" t="s">
        <v>84</v>
      </c>
      <c r="E3320" s="14" t="s">
        <v>88</v>
      </c>
      <c r="F3320" s="39">
        <v>4599.4647831629991</v>
      </c>
      <c r="G3320" s="40"/>
    </row>
    <row r="3321" spans="1:7" x14ac:dyDescent="0.25">
      <c r="A3321" s="38">
        <v>42990</v>
      </c>
      <c r="B3321" s="38" t="s">
        <v>2244</v>
      </c>
      <c r="C3321" s="14" t="s">
        <v>87</v>
      </c>
      <c r="D3321" s="14" t="s">
        <v>116</v>
      </c>
      <c r="E3321" s="14" t="s">
        <v>88</v>
      </c>
      <c r="F3321" s="39">
        <v>8881.4376494031367</v>
      </c>
      <c r="G3321" s="40"/>
    </row>
    <row r="3322" spans="1:7" x14ac:dyDescent="0.25">
      <c r="A3322" s="38">
        <v>42990</v>
      </c>
      <c r="B3322" s="38" t="s">
        <v>1845</v>
      </c>
      <c r="C3322" s="14" t="s">
        <v>87</v>
      </c>
      <c r="D3322" s="14" t="s">
        <v>96</v>
      </c>
      <c r="E3322" s="14" t="s">
        <v>85</v>
      </c>
      <c r="F3322" s="39">
        <v>7816.5579259577989</v>
      </c>
      <c r="G3322" s="40"/>
    </row>
    <row r="3323" spans="1:7" x14ac:dyDescent="0.25">
      <c r="A3323" s="38">
        <v>42990</v>
      </c>
      <c r="B3323" s="38" t="s">
        <v>1778</v>
      </c>
      <c r="C3323" s="14" t="s">
        <v>100</v>
      </c>
      <c r="D3323" s="14" t="s">
        <v>90</v>
      </c>
      <c r="E3323" s="14" t="s">
        <v>88</v>
      </c>
      <c r="F3323" s="39">
        <v>9517.9061214121393</v>
      </c>
      <c r="G3323" s="40"/>
    </row>
    <row r="3324" spans="1:7" x14ac:dyDescent="0.25">
      <c r="A3324" s="38">
        <v>42990</v>
      </c>
      <c r="B3324" s="38" t="s">
        <v>1689</v>
      </c>
      <c r="C3324" s="14" t="s">
        <v>100</v>
      </c>
      <c r="D3324" s="14" t="s">
        <v>103</v>
      </c>
      <c r="E3324" s="14" t="s">
        <v>85</v>
      </c>
      <c r="F3324" s="39">
        <v>8479.5999692333298</v>
      </c>
      <c r="G3324" s="40"/>
    </row>
    <row r="3325" spans="1:7" x14ac:dyDescent="0.25">
      <c r="A3325" s="38">
        <v>42990</v>
      </c>
      <c r="B3325" s="38" t="s">
        <v>441</v>
      </c>
      <c r="C3325" s="14" t="s">
        <v>100</v>
      </c>
      <c r="D3325" s="14" t="s">
        <v>96</v>
      </c>
      <c r="E3325" s="14" t="s">
        <v>88</v>
      </c>
      <c r="F3325" s="39">
        <v>5140.2569590716157</v>
      </c>
      <c r="G3325" s="40"/>
    </row>
    <row r="3326" spans="1:7" x14ac:dyDescent="0.25">
      <c r="A3326" s="38">
        <v>42990</v>
      </c>
      <c r="B3326" s="38" t="s">
        <v>2245</v>
      </c>
      <c r="C3326" s="14" t="s">
        <v>102</v>
      </c>
      <c r="D3326" s="14" t="s">
        <v>103</v>
      </c>
      <c r="E3326" s="14" t="s">
        <v>88</v>
      </c>
      <c r="F3326" s="39">
        <v>14533.091060588255</v>
      </c>
      <c r="G3326" s="40"/>
    </row>
    <row r="3327" spans="1:7" x14ac:dyDescent="0.25">
      <c r="A3327" s="38">
        <v>42990</v>
      </c>
      <c r="B3327" s="38" t="s">
        <v>1507</v>
      </c>
      <c r="C3327" s="14" t="s">
        <v>102</v>
      </c>
      <c r="D3327" s="14" t="s">
        <v>84</v>
      </c>
      <c r="E3327" s="14" t="s">
        <v>88</v>
      </c>
      <c r="F3327" s="39">
        <v>5922.2348288889762</v>
      </c>
      <c r="G3327" s="40"/>
    </row>
    <row r="3328" spans="1:7" x14ac:dyDescent="0.25">
      <c r="A3328" s="38">
        <v>42990</v>
      </c>
      <c r="B3328" s="38" t="s">
        <v>2246</v>
      </c>
      <c r="C3328" s="14" t="s">
        <v>102</v>
      </c>
      <c r="D3328" s="14" t="s">
        <v>96</v>
      </c>
      <c r="E3328" s="14" t="s">
        <v>88</v>
      </c>
      <c r="F3328" s="39">
        <v>4351.5700215837278</v>
      </c>
      <c r="G3328" s="40"/>
    </row>
    <row r="3329" spans="1:7" x14ac:dyDescent="0.25">
      <c r="A3329" s="38">
        <v>42990</v>
      </c>
      <c r="B3329" s="38" t="s">
        <v>2247</v>
      </c>
      <c r="C3329" s="14" t="s">
        <v>102</v>
      </c>
      <c r="D3329" s="14" t="s">
        <v>96</v>
      </c>
      <c r="E3329" s="14" t="s">
        <v>88</v>
      </c>
      <c r="F3329" s="39">
        <v>1641.2865338094252</v>
      </c>
      <c r="G3329" s="40"/>
    </row>
    <row r="3330" spans="1:7" x14ac:dyDescent="0.25">
      <c r="A3330" s="38">
        <v>42990</v>
      </c>
      <c r="B3330" s="38" t="s">
        <v>150</v>
      </c>
      <c r="C3330" s="14" t="s">
        <v>102</v>
      </c>
      <c r="D3330" s="14" t="s">
        <v>90</v>
      </c>
      <c r="E3330" s="14" t="s">
        <v>85</v>
      </c>
      <c r="F3330" s="39">
        <v>487.83777634510648</v>
      </c>
      <c r="G3330" s="40"/>
    </row>
    <row r="3331" spans="1:7" x14ac:dyDescent="0.25">
      <c r="A3331" s="38">
        <v>42990</v>
      </c>
      <c r="B3331" s="38" t="s">
        <v>2248</v>
      </c>
      <c r="C3331" s="14" t="s">
        <v>107</v>
      </c>
      <c r="D3331" s="14" t="s">
        <v>116</v>
      </c>
      <c r="E3331" s="14" t="s">
        <v>88</v>
      </c>
      <c r="F3331" s="39">
        <v>9508.9541630798758</v>
      </c>
      <c r="G3331" s="40"/>
    </row>
    <row r="3332" spans="1:7" x14ac:dyDescent="0.25">
      <c r="A3332" s="38">
        <v>42990</v>
      </c>
      <c r="B3332" s="38" t="s">
        <v>2249</v>
      </c>
      <c r="C3332" s="14" t="s">
        <v>107</v>
      </c>
      <c r="D3332" s="14" t="s">
        <v>116</v>
      </c>
      <c r="E3332" s="14" t="s">
        <v>85</v>
      </c>
      <c r="F3332" s="39">
        <v>8853.8817638672044</v>
      </c>
      <c r="G3332" s="40"/>
    </row>
    <row r="3333" spans="1:7" x14ac:dyDescent="0.25">
      <c r="A3333" s="38">
        <v>42990</v>
      </c>
      <c r="B3333" s="38" t="s">
        <v>2250</v>
      </c>
      <c r="C3333" s="14" t="s">
        <v>107</v>
      </c>
      <c r="D3333" s="14" t="s">
        <v>96</v>
      </c>
      <c r="E3333" s="14" t="s">
        <v>88</v>
      </c>
      <c r="F3333" s="39">
        <v>7349.0763247497553</v>
      </c>
      <c r="G3333" s="40"/>
    </row>
    <row r="3334" spans="1:7" x14ac:dyDescent="0.25">
      <c r="A3334" s="38">
        <v>42990</v>
      </c>
      <c r="B3334" s="38" t="s">
        <v>1152</v>
      </c>
      <c r="C3334" s="14" t="s">
        <v>107</v>
      </c>
      <c r="D3334" s="14" t="s">
        <v>103</v>
      </c>
      <c r="E3334" s="14" t="s">
        <v>85</v>
      </c>
      <c r="F3334" s="39">
        <v>4757.5208851757452</v>
      </c>
      <c r="G3334" s="40"/>
    </row>
    <row r="3335" spans="1:7" x14ac:dyDescent="0.25">
      <c r="A3335" s="38">
        <v>42990</v>
      </c>
      <c r="B3335" s="38" t="s">
        <v>2007</v>
      </c>
      <c r="C3335" s="14" t="s">
        <v>107</v>
      </c>
      <c r="D3335" s="14" t="s">
        <v>90</v>
      </c>
      <c r="E3335" s="14" t="s">
        <v>85</v>
      </c>
      <c r="F3335" s="39">
        <v>3217.6754641115381</v>
      </c>
      <c r="G3335" s="40"/>
    </row>
    <row r="3336" spans="1:7" x14ac:dyDescent="0.25">
      <c r="A3336" s="38">
        <v>42990</v>
      </c>
      <c r="B3336" s="38" t="s">
        <v>1661</v>
      </c>
      <c r="C3336" s="14" t="s">
        <v>107</v>
      </c>
      <c r="D3336" s="14" t="s">
        <v>84</v>
      </c>
      <c r="E3336" s="14" t="s">
        <v>85</v>
      </c>
      <c r="F3336" s="39">
        <v>1419.4262765521769</v>
      </c>
      <c r="G3336" s="40"/>
    </row>
    <row r="3337" spans="1:7" x14ac:dyDescent="0.25">
      <c r="A3337" s="38">
        <v>42991</v>
      </c>
      <c r="B3337" s="38" t="s">
        <v>2251</v>
      </c>
      <c r="C3337" s="14" t="s">
        <v>83</v>
      </c>
      <c r="D3337" s="14" t="s">
        <v>98</v>
      </c>
      <c r="E3337" s="14" t="s">
        <v>88</v>
      </c>
      <c r="F3337" s="39">
        <v>7863.8717437010273</v>
      </c>
      <c r="G3337" s="40"/>
    </row>
    <row r="3338" spans="1:7" x14ac:dyDescent="0.25">
      <c r="A3338" s="38">
        <v>42991</v>
      </c>
      <c r="B3338" s="38" t="s">
        <v>940</v>
      </c>
      <c r="C3338" s="14" t="s">
        <v>83</v>
      </c>
      <c r="D3338" s="14" t="s">
        <v>90</v>
      </c>
      <c r="E3338" s="14" t="s">
        <v>88</v>
      </c>
      <c r="F3338" s="39">
        <v>2956.1216371909404</v>
      </c>
      <c r="G3338" s="40"/>
    </row>
    <row r="3339" spans="1:7" x14ac:dyDescent="0.25">
      <c r="A3339" s="38">
        <v>42991</v>
      </c>
      <c r="B3339" s="38" t="s">
        <v>303</v>
      </c>
      <c r="C3339" s="14" t="s">
        <v>87</v>
      </c>
      <c r="D3339" s="14" t="s">
        <v>103</v>
      </c>
      <c r="E3339" s="14" t="s">
        <v>88</v>
      </c>
      <c r="F3339" s="39">
        <v>14382.468991255459</v>
      </c>
      <c r="G3339" s="40"/>
    </row>
    <row r="3340" spans="1:7" x14ac:dyDescent="0.25">
      <c r="A3340" s="38">
        <v>42991</v>
      </c>
      <c r="B3340" s="38" t="s">
        <v>1388</v>
      </c>
      <c r="C3340" s="14" t="s">
        <v>87</v>
      </c>
      <c r="D3340" s="14" t="s">
        <v>96</v>
      </c>
      <c r="E3340" s="14" t="s">
        <v>88</v>
      </c>
      <c r="F3340" s="39">
        <v>11016.884771274512</v>
      </c>
      <c r="G3340" s="40"/>
    </row>
    <row r="3341" spans="1:7" x14ac:dyDescent="0.25">
      <c r="A3341" s="38">
        <v>42991</v>
      </c>
      <c r="B3341" s="38" t="s">
        <v>2252</v>
      </c>
      <c r="C3341" s="14" t="s">
        <v>87</v>
      </c>
      <c r="D3341" s="14" t="s">
        <v>98</v>
      </c>
      <c r="E3341" s="14" t="s">
        <v>85</v>
      </c>
      <c r="F3341" s="39">
        <v>7949.0934199614849</v>
      </c>
      <c r="G3341" s="40"/>
    </row>
    <row r="3342" spans="1:7" x14ac:dyDescent="0.25">
      <c r="A3342" s="38">
        <v>42991</v>
      </c>
      <c r="B3342" s="38" t="s">
        <v>2253</v>
      </c>
      <c r="C3342" s="14" t="s">
        <v>87</v>
      </c>
      <c r="D3342" s="14" t="s">
        <v>96</v>
      </c>
      <c r="E3342" s="14" t="s">
        <v>85</v>
      </c>
      <c r="F3342" s="39">
        <v>7676.5244701035663</v>
      </c>
      <c r="G3342" s="40"/>
    </row>
    <row r="3343" spans="1:7" x14ac:dyDescent="0.25">
      <c r="A3343" s="38">
        <v>42991</v>
      </c>
      <c r="B3343" s="38" t="s">
        <v>1415</v>
      </c>
      <c r="C3343" s="14" t="s">
        <v>87</v>
      </c>
      <c r="D3343" s="14" t="s">
        <v>103</v>
      </c>
      <c r="E3343" s="14" t="s">
        <v>88</v>
      </c>
      <c r="F3343" s="39">
        <v>2441.9136277269117</v>
      </c>
      <c r="G3343" s="40"/>
    </row>
    <row r="3344" spans="1:7" x14ac:dyDescent="0.25">
      <c r="A3344" s="38">
        <v>42991</v>
      </c>
      <c r="B3344" s="38" t="s">
        <v>843</v>
      </c>
      <c r="C3344" s="14" t="s">
        <v>102</v>
      </c>
      <c r="D3344" s="14" t="s">
        <v>96</v>
      </c>
      <c r="E3344" s="14" t="s">
        <v>88</v>
      </c>
      <c r="F3344" s="39">
        <v>14076.087967831509</v>
      </c>
      <c r="G3344" s="40"/>
    </row>
    <row r="3345" spans="1:7" x14ac:dyDescent="0.25">
      <c r="A3345" s="38">
        <v>42991</v>
      </c>
      <c r="B3345" s="38" t="s">
        <v>2225</v>
      </c>
      <c r="C3345" s="14" t="s">
        <v>102</v>
      </c>
      <c r="D3345" s="14" t="s">
        <v>84</v>
      </c>
      <c r="E3345" s="14" t="s">
        <v>85</v>
      </c>
      <c r="F3345" s="39">
        <v>13105.411595234662</v>
      </c>
      <c r="G3345" s="40"/>
    </row>
    <row r="3346" spans="1:7" x14ac:dyDescent="0.25">
      <c r="A3346" s="38">
        <v>42991</v>
      </c>
      <c r="B3346" s="38" t="s">
        <v>1259</v>
      </c>
      <c r="C3346" s="14" t="s">
        <v>102</v>
      </c>
      <c r="D3346" s="14" t="s">
        <v>103</v>
      </c>
      <c r="E3346" s="14" t="s">
        <v>85</v>
      </c>
      <c r="F3346" s="39">
        <v>6713.6261471711332</v>
      </c>
      <c r="G3346" s="40"/>
    </row>
    <row r="3347" spans="1:7" x14ac:dyDescent="0.25">
      <c r="A3347" s="38">
        <v>42991</v>
      </c>
      <c r="B3347" s="38" t="s">
        <v>2254</v>
      </c>
      <c r="C3347" s="14" t="s">
        <v>107</v>
      </c>
      <c r="D3347" s="14" t="s">
        <v>96</v>
      </c>
      <c r="E3347" s="14" t="s">
        <v>85</v>
      </c>
      <c r="F3347" s="39">
        <v>11098.128538645373</v>
      </c>
      <c r="G3347" s="40"/>
    </row>
    <row r="3348" spans="1:7" x14ac:dyDescent="0.25">
      <c r="A3348" s="38">
        <v>42991</v>
      </c>
      <c r="B3348" s="38" t="s">
        <v>2255</v>
      </c>
      <c r="C3348" s="14" t="s">
        <v>107</v>
      </c>
      <c r="D3348" s="14" t="s">
        <v>90</v>
      </c>
      <c r="E3348" s="14" t="s">
        <v>88</v>
      </c>
      <c r="F3348" s="39">
        <v>4178.1806578144588</v>
      </c>
      <c r="G3348" s="40"/>
    </row>
    <row r="3349" spans="1:7" x14ac:dyDescent="0.25">
      <c r="A3349" s="38">
        <v>42991</v>
      </c>
      <c r="B3349" s="38" t="s">
        <v>1455</v>
      </c>
      <c r="C3349" s="14" t="s">
        <v>107</v>
      </c>
      <c r="D3349" s="14" t="s">
        <v>98</v>
      </c>
      <c r="E3349" s="14" t="s">
        <v>88</v>
      </c>
      <c r="F3349" s="39">
        <v>3153.6954069182557</v>
      </c>
      <c r="G3349" s="40"/>
    </row>
    <row r="3350" spans="1:7" x14ac:dyDescent="0.25">
      <c r="A3350" s="38">
        <v>42991</v>
      </c>
      <c r="B3350" s="38" t="s">
        <v>864</v>
      </c>
      <c r="C3350" s="14" t="s">
        <v>107</v>
      </c>
      <c r="D3350" s="14" t="s">
        <v>84</v>
      </c>
      <c r="E3350" s="14" t="s">
        <v>88</v>
      </c>
      <c r="F3350" s="39">
        <v>2586.5994909991009</v>
      </c>
      <c r="G3350" s="40"/>
    </row>
    <row r="3351" spans="1:7" x14ac:dyDescent="0.25">
      <c r="A3351" s="38">
        <v>42991</v>
      </c>
      <c r="B3351" s="38" t="s">
        <v>1149</v>
      </c>
      <c r="C3351" s="14" t="s">
        <v>107</v>
      </c>
      <c r="D3351" s="14" t="s">
        <v>90</v>
      </c>
      <c r="E3351" s="14" t="s">
        <v>88</v>
      </c>
      <c r="F3351" s="39">
        <v>1151.0242253677002</v>
      </c>
      <c r="G3351" s="40"/>
    </row>
    <row r="3352" spans="1:7" x14ac:dyDescent="0.25">
      <c r="A3352" s="38">
        <v>42992</v>
      </c>
      <c r="B3352" s="38" t="s">
        <v>2256</v>
      </c>
      <c r="C3352" s="14" t="s">
        <v>83</v>
      </c>
      <c r="D3352" s="14" t="s">
        <v>96</v>
      </c>
      <c r="E3352" s="14" t="s">
        <v>85</v>
      </c>
      <c r="F3352" s="39">
        <v>10434.11918811993</v>
      </c>
      <c r="G3352" s="40"/>
    </row>
    <row r="3353" spans="1:7" x14ac:dyDescent="0.25">
      <c r="A3353" s="38">
        <v>42992</v>
      </c>
      <c r="B3353" s="38" t="s">
        <v>1653</v>
      </c>
      <c r="C3353" s="14" t="s">
        <v>83</v>
      </c>
      <c r="D3353" s="14" t="s">
        <v>103</v>
      </c>
      <c r="E3353" s="14" t="s">
        <v>85</v>
      </c>
      <c r="F3353" s="39">
        <v>10398.04671861337</v>
      </c>
      <c r="G3353" s="40"/>
    </row>
    <row r="3354" spans="1:7" x14ac:dyDescent="0.25">
      <c r="A3354" s="38">
        <v>42992</v>
      </c>
      <c r="B3354" s="38" t="s">
        <v>2257</v>
      </c>
      <c r="C3354" s="14" t="s">
        <v>87</v>
      </c>
      <c r="D3354" s="14" t="s">
        <v>103</v>
      </c>
      <c r="E3354" s="14" t="s">
        <v>85</v>
      </c>
      <c r="F3354" s="39">
        <v>13368.810474926946</v>
      </c>
      <c r="G3354" s="40"/>
    </row>
    <row r="3355" spans="1:7" x14ac:dyDescent="0.25">
      <c r="A3355" s="38">
        <v>42992</v>
      </c>
      <c r="B3355" s="38" t="s">
        <v>1021</v>
      </c>
      <c r="C3355" s="14" t="s">
        <v>87</v>
      </c>
      <c r="D3355" s="14" t="s">
        <v>90</v>
      </c>
      <c r="E3355" s="14" t="s">
        <v>85</v>
      </c>
      <c r="F3355" s="39">
        <v>9772.9451365154637</v>
      </c>
      <c r="G3355" s="40"/>
    </row>
    <row r="3356" spans="1:7" x14ac:dyDescent="0.25">
      <c r="A3356" s="38">
        <v>42992</v>
      </c>
      <c r="B3356" s="38" t="s">
        <v>2258</v>
      </c>
      <c r="C3356" s="14" t="s">
        <v>87</v>
      </c>
      <c r="D3356" s="14" t="s">
        <v>90</v>
      </c>
      <c r="E3356" s="14" t="s">
        <v>88</v>
      </c>
      <c r="F3356" s="39">
        <v>9686.4671508405972</v>
      </c>
      <c r="G3356" s="40"/>
    </row>
    <row r="3357" spans="1:7" x14ac:dyDescent="0.25">
      <c r="A3357" s="38">
        <v>42992</v>
      </c>
      <c r="B3357" s="38" t="s">
        <v>2031</v>
      </c>
      <c r="C3357" s="14" t="s">
        <v>87</v>
      </c>
      <c r="D3357" s="14" t="s">
        <v>90</v>
      </c>
      <c r="E3357" s="14" t="s">
        <v>88</v>
      </c>
      <c r="F3357" s="39">
        <v>8973.6153623987157</v>
      </c>
      <c r="G3357" s="40"/>
    </row>
    <row r="3358" spans="1:7" x14ac:dyDescent="0.25">
      <c r="A3358" s="38">
        <v>42992</v>
      </c>
      <c r="B3358" s="38" t="s">
        <v>2259</v>
      </c>
      <c r="C3358" s="14" t="s">
        <v>100</v>
      </c>
      <c r="D3358" s="14" t="s">
        <v>84</v>
      </c>
      <c r="E3358" s="14" t="s">
        <v>85</v>
      </c>
      <c r="F3358" s="39">
        <v>13968.188036207295</v>
      </c>
      <c r="G3358" s="40"/>
    </row>
    <row r="3359" spans="1:7" x14ac:dyDescent="0.25">
      <c r="A3359" s="38">
        <v>42992</v>
      </c>
      <c r="B3359" s="38" t="s">
        <v>287</v>
      </c>
      <c r="C3359" s="14" t="s">
        <v>100</v>
      </c>
      <c r="D3359" s="14" t="s">
        <v>103</v>
      </c>
      <c r="E3359" s="14" t="s">
        <v>85</v>
      </c>
      <c r="F3359" s="39">
        <v>13784.713017304484</v>
      </c>
      <c r="G3359" s="40"/>
    </row>
    <row r="3360" spans="1:7" x14ac:dyDescent="0.25">
      <c r="A3360" s="38">
        <v>42992</v>
      </c>
      <c r="B3360" s="38" t="s">
        <v>2260</v>
      </c>
      <c r="C3360" s="14" t="s">
        <v>102</v>
      </c>
      <c r="D3360" s="14" t="s">
        <v>125</v>
      </c>
      <c r="E3360" s="14" t="s">
        <v>88</v>
      </c>
      <c r="F3360" s="39">
        <v>13636.730830887624</v>
      </c>
      <c r="G3360" s="40"/>
    </row>
    <row r="3361" spans="1:7" x14ac:dyDescent="0.25">
      <c r="A3361" s="38">
        <v>42992</v>
      </c>
      <c r="B3361" s="38" t="s">
        <v>2261</v>
      </c>
      <c r="C3361" s="14" t="s">
        <v>102</v>
      </c>
      <c r="D3361" s="14" t="s">
        <v>116</v>
      </c>
      <c r="E3361" s="14" t="s">
        <v>88</v>
      </c>
      <c r="F3361" s="39">
        <v>10471.212447143245</v>
      </c>
      <c r="G3361" s="40"/>
    </row>
    <row r="3362" spans="1:7" x14ac:dyDescent="0.25">
      <c r="A3362" s="38">
        <v>42992</v>
      </c>
      <c r="B3362" s="38" t="s">
        <v>2262</v>
      </c>
      <c r="C3362" s="14" t="s">
        <v>102</v>
      </c>
      <c r="D3362" s="14" t="s">
        <v>90</v>
      </c>
      <c r="E3362" s="14" t="s">
        <v>85</v>
      </c>
      <c r="F3362" s="39">
        <v>5993.5078740502877</v>
      </c>
      <c r="G3362" s="40"/>
    </row>
    <row r="3363" spans="1:7" x14ac:dyDescent="0.25">
      <c r="A3363" s="38">
        <v>42992</v>
      </c>
      <c r="B3363" s="38" t="s">
        <v>2263</v>
      </c>
      <c r="C3363" s="14" t="s">
        <v>102</v>
      </c>
      <c r="D3363" s="14" t="s">
        <v>90</v>
      </c>
      <c r="E3363" s="14" t="s">
        <v>85</v>
      </c>
      <c r="F3363" s="39">
        <v>2510.7915430542816</v>
      </c>
      <c r="G3363" s="40"/>
    </row>
    <row r="3364" spans="1:7" x14ac:dyDescent="0.25">
      <c r="A3364" s="38">
        <v>42992</v>
      </c>
      <c r="B3364" s="38" t="s">
        <v>144</v>
      </c>
      <c r="C3364" s="14" t="s">
        <v>107</v>
      </c>
      <c r="D3364" s="14" t="s">
        <v>96</v>
      </c>
      <c r="E3364" s="14" t="s">
        <v>88</v>
      </c>
      <c r="F3364" s="39">
        <v>13455.944838716414</v>
      </c>
      <c r="G3364" s="40"/>
    </row>
    <row r="3365" spans="1:7" x14ac:dyDescent="0.25">
      <c r="A3365" s="38">
        <v>42992</v>
      </c>
      <c r="B3365" s="38" t="s">
        <v>2264</v>
      </c>
      <c r="C3365" s="14" t="s">
        <v>107</v>
      </c>
      <c r="D3365" s="14" t="s">
        <v>84</v>
      </c>
      <c r="E3365" s="14" t="s">
        <v>85</v>
      </c>
      <c r="F3365" s="39">
        <v>456.44373100193133</v>
      </c>
      <c r="G3365" s="40"/>
    </row>
    <row r="3366" spans="1:7" x14ac:dyDescent="0.25">
      <c r="A3366" s="38">
        <v>42993</v>
      </c>
      <c r="B3366" s="38" t="s">
        <v>1145</v>
      </c>
      <c r="C3366" s="14" t="s">
        <v>83</v>
      </c>
      <c r="D3366" s="14" t="s">
        <v>90</v>
      </c>
      <c r="E3366" s="14" t="s">
        <v>88</v>
      </c>
      <c r="F3366" s="39">
        <v>5242.2167121344582</v>
      </c>
      <c r="G3366" s="40"/>
    </row>
    <row r="3367" spans="1:7" x14ac:dyDescent="0.25">
      <c r="A3367" s="38">
        <v>42993</v>
      </c>
      <c r="B3367" s="38" t="s">
        <v>726</v>
      </c>
      <c r="C3367" s="14" t="s">
        <v>83</v>
      </c>
      <c r="D3367" s="14" t="s">
        <v>84</v>
      </c>
      <c r="E3367" s="14" t="s">
        <v>88</v>
      </c>
      <c r="F3367" s="39">
        <v>912.69934463971924</v>
      </c>
      <c r="G3367" s="40"/>
    </row>
    <row r="3368" spans="1:7" x14ac:dyDescent="0.25">
      <c r="A3368" s="38">
        <v>42993</v>
      </c>
      <c r="B3368" s="38" t="s">
        <v>2265</v>
      </c>
      <c r="C3368" s="14" t="s">
        <v>87</v>
      </c>
      <c r="D3368" s="14" t="s">
        <v>84</v>
      </c>
      <c r="E3368" s="14" t="s">
        <v>85</v>
      </c>
      <c r="F3368" s="39">
        <v>13958.4215045126</v>
      </c>
      <c r="G3368" s="40"/>
    </row>
    <row r="3369" spans="1:7" x14ac:dyDescent="0.25">
      <c r="A3369" s="38">
        <v>42993</v>
      </c>
      <c r="B3369" s="38" t="s">
        <v>2266</v>
      </c>
      <c r="C3369" s="14" t="s">
        <v>100</v>
      </c>
      <c r="D3369" s="14" t="s">
        <v>90</v>
      </c>
      <c r="E3369" s="14" t="s">
        <v>85</v>
      </c>
      <c r="F3369" s="39">
        <v>8193.8819261202534</v>
      </c>
      <c r="G3369" s="40"/>
    </row>
    <row r="3370" spans="1:7" x14ac:dyDescent="0.25">
      <c r="A3370" s="38">
        <v>42993</v>
      </c>
      <c r="B3370" s="38" t="s">
        <v>1798</v>
      </c>
      <c r="C3370" s="14" t="s">
        <v>100</v>
      </c>
      <c r="D3370" s="14" t="s">
        <v>84</v>
      </c>
      <c r="E3370" s="14" t="s">
        <v>85</v>
      </c>
      <c r="F3370" s="39">
        <v>3686.2317390579615</v>
      </c>
      <c r="G3370" s="40"/>
    </row>
    <row r="3371" spans="1:7" x14ac:dyDescent="0.25">
      <c r="A3371" s="38">
        <v>42993</v>
      </c>
      <c r="B3371" s="38" t="s">
        <v>2267</v>
      </c>
      <c r="C3371" s="14" t="s">
        <v>100</v>
      </c>
      <c r="D3371" s="14" t="s">
        <v>84</v>
      </c>
      <c r="E3371" s="14" t="s">
        <v>88</v>
      </c>
      <c r="F3371" s="39">
        <v>2399.2451128887205</v>
      </c>
      <c r="G3371" s="40"/>
    </row>
    <row r="3372" spans="1:7" x14ac:dyDescent="0.25">
      <c r="A3372" s="38">
        <v>42993</v>
      </c>
      <c r="B3372" s="38" t="s">
        <v>1562</v>
      </c>
      <c r="C3372" s="14" t="s">
        <v>102</v>
      </c>
      <c r="D3372" s="14" t="s">
        <v>84</v>
      </c>
      <c r="E3372" s="14" t="s">
        <v>88</v>
      </c>
      <c r="F3372" s="39">
        <v>14173.365863343615</v>
      </c>
      <c r="G3372" s="40"/>
    </row>
    <row r="3373" spans="1:7" x14ac:dyDescent="0.25">
      <c r="A3373" s="38">
        <v>42993</v>
      </c>
      <c r="B3373" s="38" t="s">
        <v>2268</v>
      </c>
      <c r="C3373" s="14" t="s">
        <v>102</v>
      </c>
      <c r="D3373" s="14" t="s">
        <v>103</v>
      </c>
      <c r="E3373" s="14" t="s">
        <v>85</v>
      </c>
      <c r="F3373" s="39">
        <v>13169.342181131953</v>
      </c>
      <c r="G3373" s="40"/>
    </row>
    <row r="3374" spans="1:7" x14ac:dyDescent="0.25">
      <c r="A3374" s="38">
        <v>42993</v>
      </c>
      <c r="B3374" s="38" t="s">
        <v>2269</v>
      </c>
      <c r="C3374" s="14" t="s">
        <v>102</v>
      </c>
      <c r="D3374" s="14" t="s">
        <v>125</v>
      </c>
      <c r="E3374" s="14" t="s">
        <v>85</v>
      </c>
      <c r="F3374" s="39">
        <v>12416.95871917319</v>
      </c>
      <c r="G3374" s="40"/>
    </row>
    <row r="3375" spans="1:7" x14ac:dyDescent="0.25">
      <c r="A3375" s="38">
        <v>42993</v>
      </c>
      <c r="B3375" s="38" t="s">
        <v>1719</v>
      </c>
      <c r="C3375" s="14" t="s">
        <v>102</v>
      </c>
      <c r="D3375" s="14" t="s">
        <v>90</v>
      </c>
      <c r="E3375" s="14" t="s">
        <v>85</v>
      </c>
      <c r="F3375" s="39">
        <v>10253.9562485184</v>
      </c>
      <c r="G3375" s="40"/>
    </row>
    <row r="3376" spans="1:7" x14ac:dyDescent="0.25">
      <c r="A3376" s="38">
        <v>42993</v>
      </c>
      <c r="B3376" s="38" t="s">
        <v>2270</v>
      </c>
      <c r="C3376" s="14" t="s">
        <v>102</v>
      </c>
      <c r="D3376" s="14" t="s">
        <v>84</v>
      </c>
      <c r="E3376" s="14" t="s">
        <v>88</v>
      </c>
      <c r="F3376" s="39">
        <v>8957.2222810473977</v>
      </c>
      <c r="G3376" s="40"/>
    </row>
    <row r="3377" spans="1:7" x14ac:dyDescent="0.25">
      <c r="A3377" s="38">
        <v>42993</v>
      </c>
      <c r="B3377" s="38" t="s">
        <v>1631</v>
      </c>
      <c r="C3377" s="14" t="s">
        <v>102</v>
      </c>
      <c r="D3377" s="14" t="s">
        <v>96</v>
      </c>
      <c r="E3377" s="14" t="s">
        <v>88</v>
      </c>
      <c r="F3377" s="39">
        <v>930.41609957144249</v>
      </c>
      <c r="G3377" s="40"/>
    </row>
    <row r="3378" spans="1:7" x14ac:dyDescent="0.25">
      <c r="A3378" s="38">
        <v>42993</v>
      </c>
      <c r="B3378" s="38" t="s">
        <v>2271</v>
      </c>
      <c r="C3378" s="14" t="s">
        <v>107</v>
      </c>
      <c r="D3378" s="14" t="s">
        <v>103</v>
      </c>
      <c r="E3378" s="14" t="s">
        <v>85</v>
      </c>
      <c r="F3378" s="39">
        <v>14770.951277730339</v>
      </c>
      <c r="G3378" s="40"/>
    </row>
    <row r="3379" spans="1:7" x14ac:dyDescent="0.25">
      <c r="A3379" s="38">
        <v>42993</v>
      </c>
      <c r="B3379" s="38" t="s">
        <v>2272</v>
      </c>
      <c r="C3379" s="14" t="s">
        <v>107</v>
      </c>
      <c r="D3379" s="14" t="s">
        <v>90</v>
      </c>
      <c r="E3379" s="14" t="s">
        <v>85</v>
      </c>
      <c r="F3379" s="39">
        <v>4505.9001576212058</v>
      </c>
      <c r="G3379" s="40"/>
    </row>
    <row r="3380" spans="1:7" x14ac:dyDescent="0.25">
      <c r="A3380" s="38">
        <v>42994</v>
      </c>
      <c r="B3380" s="38" t="s">
        <v>529</v>
      </c>
      <c r="C3380" s="14" t="s">
        <v>83</v>
      </c>
      <c r="D3380" s="14" t="s">
        <v>90</v>
      </c>
      <c r="E3380" s="14" t="s">
        <v>85</v>
      </c>
      <c r="F3380" s="39">
        <v>10310.325683065543</v>
      </c>
      <c r="G3380" s="40"/>
    </row>
    <row r="3381" spans="1:7" x14ac:dyDescent="0.25">
      <c r="A3381" s="38">
        <v>42994</v>
      </c>
      <c r="B3381" s="38" t="s">
        <v>2021</v>
      </c>
      <c r="C3381" s="14" t="s">
        <v>83</v>
      </c>
      <c r="D3381" s="14" t="s">
        <v>96</v>
      </c>
      <c r="E3381" s="14" t="s">
        <v>88</v>
      </c>
      <c r="F3381" s="39">
        <v>8174.7950551158101</v>
      </c>
      <c r="G3381" s="40"/>
    </row>
    <row r="3382" spans="1:7" x14ac:dyDescent="0.25">
      <c r="A3382" s="38">
        <v>42994</v>
      </c>
      <c r="B3382" s="38" t="s">
        <v>1099</v>
      </c>
      <c r="C3382" s="14" t="s">
        <v>87</v>
      </c>
      <c r="D3382" s="14" t="s">
        <v>96</v>
      </c>
      <c r="E3382" s="14" t="s">
        <v>88</v>
      </c>
      <c r="F3382" s="39">
        <v>10814.640019858687</v>
      </c>
      <c r="G3382" s="40"/>
    </row>
    <row r="3383" spans="1:7" x14ac:dyDescent="0.25">
      <c r="A3383" s="38">
        <v>42994</v>
      </c>
      <c r="B3383" s="38" t="s">
        <v>1564</v>
      </c>
      <c r="C3383" s="14" t="s">
        <v>87</v>
      </c>
      <c r="D3383" s="14" t="s">
        <v>90</v>
      </c>
      <c r="E3383" s="14" t="s">
        <v>85</v>
      </c>
      <c r="F3383" s="39">
        <v>6070.6632126765953</v>
      </c>
      <c r="G3383" s="40"/>
    </row>
    <row r="3384" spans="1:7" x14ac:dyDescent="0.25">
      <c r="A3384" s="38">
        <v>42994</v>
      </c>
      <c r="B3384" s="38" t="s">
        <v>829</v>
      </c>
      <c r="C3384" s="14" t="s">
        <v>100</v>
      </c>
      <c r="D3384" s="14" t="s">
        <v>90</v>
      </c>
      <c r="E3384" s="14" t="s">
        <v>85</v>
      </c>
      <c r="F3384" s="39">
        <v>12928.546416489862</v>
      </c>
      <c r="G3384" s="40"/>
    </row>
    <row r="3385" spans="1:7" x14ac:dyDescent="0.25">
      <c r="A3385" s="38">
        <v>42994</v>
      </c>
      <c r="B3385" s="38" t="s">
        <v>2273</v>
      </c>
      <c r="C3385" s="14" t="s">
        <v>100</v>
      </c>
      <c r="D3385" s="14" t="s">
        <v>96</v>
      </c>
      <c r="E3385" s="14" t="s">
        <v>88</v>
      </c>
      <c r="F3385" s="39">
        <v>2836.0236206246709</v>
      </c>
      <c r="G3385" s="40"/>
    </row>
    <row r="3386" spans="1:7" x14ac:dyDescent="0.25">
      <c r="A3386" s="38">
        <v>42994</v>
      </c>
      <c r="B3386" s="38" t="s">
        <v>120</v>
      </c>
      <c r="C3386" s="14" t="s">
        <v>100</v>
      </c>
      <c r="D3386" s="14" t="s">
        <v>84</v>
      </c>
      <c r="E3386" s="14" t="s">
        <v>88</v>
      </c>
      <c r="F3386" s="39">
        <v>2196.9788171673558</v>
      </c>
      <c r="G3386" s="40"/>
    </row>
    <row r="3387" spans="1:7" x14ac:dyDescent="0.25">
      <c r="A3387" s="38">
        <v>42994</v>
      </c>
      <c r="B3387" s="38" t="s">
        <v>2274</v>
      </c>
      <c r="C3387" s="14" t="s">
        <v>102</v>
      </c>
      <c r="D3387" s="14" t="s">
        <v>98</v>
      </c>
      <c r="E3387" s="14" t="s">
        <v>88</v>
      </c>
      <c r="F3387" s="39">
        <v>7764.8864712997738</v>
      </c>
      <c r="G3387" s="40"/>
    </row>
    <row r="3388" spans="1:7" x14ac:dyDescent="0.25">
      <c r="A3388" s="38">
        <v>42994</v>
      </c>
      <c r="B3388" s="38" t="s">
        <v>2275</v>
      </c>
      <c r="C3388" s="14" t="s">
        <v>102</v>
      </c>
      <c r="D3388" s="14" t="s">
        <v>96</v>
      </c>
      <c r="E3388" s="14" t="s">
        <v>88</v>
      </c>
      <c r="F3388" s="39">
        <v>6372.2128376664505</v>
      </c>
      <c r="G3388" s="40"/>
    </row>
    <row r="3389" spans="1:7" x14ac:dyDescent="0.25">
      <c r="A3389" s="38">
        <v>42994</v>
      </c>
      <c r="B3389" s="38" t="s">
        <v>2276</v>
      </c>
      <c r="C3389" s="14" t="s">
        <v>102</v>
      </c>
      <c r="D3389" s="14" t="s">
        <v>98</v>
      </c>
      <c r="E3389" s="14" t="s">
        <v>88</v>
      </c>
      <c r="F3389" s="39">
        <v>2725.5851503204435</v>
      </c>
      <c r="G3389" s="40"/>
    </row>
    <row r="3390" spans="1:7" x14ac:dyDescent="0.25">
      <c r="A3390" s="38">
        <v>42995</v>
      </c>
      <c r="B3390" s="38" t="s">
        <v>667</v>
      </c>
      <c r="C3390" s="14" t="s">
        <v>83</v>
      </c>
      <c r="D3390" s="14" t="s">
        <v>98</v>
      </c>
      <c r="E3390" s="14" t="s">
        <v>85</v>
      </c>
      <c r="F3390" s="39">
        <v>3023.8559079566303</v>
      </c>
      <c r="G3390" s="40"/>
    </row>
    <row r="3391" spans="1:7" x14ac:dyDescent="0.25">
      <c r="A3391" s="38">
        <v>42995</v>
      </c>
      <c r="B3391" s="38" t="s">
        <v>2274</v>
      </c>
      <c r="C3391" s="14" t="s">
        <v>83</v>
      </c>
      <c r="D3391" s="14" t="s">
        <v>96</v>
      </c>
      <c r="E3391" s="14" t="s">
        <v>88</v>
      </c>
      <c r="F3391" s="39">
        <v>323.78698753914216</v>
      </c>
      <c r="G3391" s="40"/>
    </row>
    <row r="3392" spans="1:7" x14ac:dyDescent="0.25">
      <c r="A3392" s="38">
        <v>42995</v>
      </c>
      <c r="B3392" s="38" t="s">
        <v>1780</v>
      </c>
      <c r="C3392" s="14" t="s">
        <v>87</v>
      </c>
      <c r="D3392" s="14" t="s">
        <v>98</v>
      </c>
      <c r="E3392" s="14" t="s">
        <v>85</v>
      </c>
      <c r="F3392" s="39">
        <v>7986.3127143592592</v>
      </c>
      <c r="G3392" s="40"/>
    </row>
    <row r="3393" spans="1:7" x14ac:dyDescent="0.25">
      <c r="A3393" s="38">
        <v>42995</v>
      </c>
      <c r="B3393" s="38" t="s">
        <v>2273</v>
      </c>
      <c r="C3393" s="14" t="s">
        <v>100</v>
      </c>
      <c r="D3393" s="14" t="s">
        <v>84</v>
      </c>
      <c r="E3393" s="14" t="s">
        <v>88</v>
      </c>
      <c r="F3393" s="39">
        <v>12127.732738746732</v>
      </c>
      <c r="G3393" s="40"/>
    </row>
    <row r="3394" spans="1:7" x14ac:dyDescent="0.25">
      <c r="A3394" s="38">
        <v>42995</v>
      </c>
      <c r="B3394" s="38" t="s">
        <v>2277</v>
      </c>
      <c r="C3394" s="14" t="s">
        <v>100</v>
      </c>
      <c r="D3394" s="14" t="s">
        <v>84</v>
      </c>
      <c r="E3394" s="14" t="s">
        <v>88</v>
      </c>
      <c r="F3394" s="39">
        <v>11667.194199980693</v>
      </c>
      <c r="G3394" s="40"/>
    </row>
    <row r="3395" spans="1:7" x14ac:dyDescent="0.25">
      <c r="A3395" s="38">
        <v>42995</v>
      </c>
      <c r="B3395" s="38" t="s">
        <v>2078</v>
      </c>
      <c r="C3395" s="14" t="s">
        <v>100</v>
      </c>
      <c r="D3395" s="14" t="s">
        <v>90</v>
      </c>
      <c r="E3395" s="14" t="s">
        <v>85</v>
      </c>
      <c r="F3395" s="39">
        <v>7222.0629891209101</v>
      </c>
      <c r="G3395" s="40"/>
    </row>
    <row r="3396" spans="1:7" x14ac:dyDescent="0.25">
      <c r="A3396" s="38">
        <v>42995</v>
      </c>
      <c r="B3396" s="38" t="s">
        <v>1836</v>
      </c>
      <c r="C3396" s="14" t="s">
        <v>102</v>
      </c>
      <c r="D3396" s="14" t="s">
        <v>84</v>
      </c>
      <c r="E3396" s="14" t="s">
        <v>85</v>
      </c>
      <c r="F3396" s="39">
        <v>12625.793391734964</v>
      </c>
      <c r="G3396" s="40"/>
    </row>
    <row r="3397" spans="1:7" x14ac:dyDescent="0.25">
      <c r="A3397" s="38">
        <v>42995</v>
      </c>
      <c r="B3397" s="38" t="s">
        <v>793</v>
      </c>
      <c r="C3397" s="14" t="s">
        <v>102</v>
      </c>
      <c r="D3397" s="14" t="s">
        <v>84</v>
      </c>
      <c r="E3397" s="14" t="s">
        <v>85</v>
      </c>
      <c r="F3397" s="39">
        <v>12395.350635808447</v>
      </c>
      <c r="G3397" s="40"/>
    </row>
    <row r="3398" spans="1:7" x14ac:dyDescent="0.25">
      <c r="A3398" s="38">
        <v>42995</v>
      </c>
      <c r="B3398" s="38" t="s">
        <v>2278</v>
      </c>
      <c r="C3398" s="14" t="s">
        <v>102</v>
      </c>
      <c r="D3398" s="14" t="s">
        <v>103</v>
      </c>
      <c r="E3398" s="14" t="s">
        <v>85</v>
      </c>
      <c r="F3398" s="39">
        <v>10091.123621770566</v>
      </c>
      <c r="G3398" s="40"/>
    </row>
    <row r="3399" spans="1:7" x14ac:dyDescent="0.25">
      <c r="A3399" s="38">
        <v>42995</v>
      </c>
      <c r="B3399" s="38" t="s">
        <v>658</v>
      </c>
      <c r="C3399" s="14" t="s">
        <v>102</v>
      </c>
      <c r="D3399" s="14" t="s">
        <v>98</v>
      </c>
      <c r="E3399" s="14" t="s">
        <v>88</v>
      </c>
      <c r="F3399" s="39">
        <v>3394.1887418620058</v>
      </c>
      <c r="G3399" s="40"/>
    </row>
    <row r="3400" spans="1:7" x14ac:dyDescent="0.25">
      <c r="A3400" s="38">
        <v>42995</v>
      </c>
      <c r="B3400" s="38" t="s">
        <v>457</v>
      </c>
      <c r="C3400" s="14" t="s">
        <v>102</v>
      </c>
      <c r="D3400" s="14" t="s">
        <v>84</v>
      </c>
      <c r="E3400" s="14" t="s">
        <v>85</v>
      </c>
      <c r="F3400" s="39">
        <v>2270.6230542283765</v>
      </c>
      <c r="G3400" s="40"/>
    </row>
    <row r="3401" spans="1:7" x14ac:dyDescent="0.25">
      <c r="A3401" s="38">
        <v>42995</v>
      </c>
      <c r="B3401" s="38" t="s">
        <v>2279</v>
      </c>
      <c r="C3401" s="14" t="s">
        <v>107</v>
      </c>
      <c r="D3401" s="14" t="s">
        <v>90</v>
      </c>
      <c r="E3401" s="14" t="s">
        <v>85</v>
      </c>
      <c r="F3401" s="39">
        <v>13510.040600077544</v>
      </c>
      <c r="G3401" s="40"/>
    </row>
    <row r="3402" spans="1:7" x14ac:dyDescent="0.25">
      <c r="A3402" s="38">
        <v>42995</v>
      </c>
      <c r="B3402" s="38" t="s">
        <v>708</v>
      </c>
      <c r="C3402" s="14" t="s">
        <v>107</v>
      </c>
      <c r="D3402" s="14" t="s">
        <v>96</v>
      </c>
      <c r="E3402" s="14" t="s">
        <v>85</v>
      </c>
      <c r="F3402" s="39">
        <v>12176.613751496176</v>
      </c>
      <c r="G3402" s="40"/>
    </row>
    <row r="3403" spans="1:7" x14ac:dyDescent="0.25">
      <c r="A3403" s="38">
        <v>42995</v>
      </c>
      <c r="B3403" s="38" t="s">
        <v>798</v>
      </c>
      <c r="C3403" s="14" t="s">
        <v>107</v>
      </c>
      <c r="D3403" s="14" t="s">
        <v>96</v>
      </c>
      <c r="E3403" s="14" t="s">
        <v>85</v>
      </c>
      <c r="F3403" s="39">
        <v>11826.285248335791</v>
      </c>
      <c r="G3403" s="40"/>
    </row>
    <row r="3404" spans="1:7" x14ac:dyDescent="0.25">
      <c r="A3404" s="38">
        <v>42995</v>
      </c>
      <c r="B3404" s="38" t="s">
        <v>1227</v>
      </c>
      <c r="C3404" s="14" t="s">
        <v>107</v>
      </c>
      <c r="D3404" s="14" t="s">
        <v>84</v>
      </c>
      <c r="E3404" s="14" t="s">
        <v>88</v>
      </c>
      <c r="F3404" s="39">
        <v>11316.184681669756</v>
      </c>
      <c r="G3404" s="40"/>
    </row>
    <row r="3405" spans="1:7" x14ac:dyDescent="0.25">
      <c r="A3405" s="38">
        <v>42995</v>
      </c>
      <c r="B3405" s="38" t="s">
        <v>1012</v>
      </c>
      <c r="C3405" s="14" t="s">
        <v>107</v>
      </c>
      <c r="D3405" s="14" t="s">
        <v>96</v>
      </c>
      <c r="E3405" s="14" t="s">
        <v>85</v>
      </c>
      <c r="F3405" s="39">
        <v>6999.3824648313275</v>
      </c>
      <c r="G3405" s="40"/>
    </row>
    <row r="3406" spans="1:7" x14ac:dyDescent="0.25">
      <c r="A3406" s="38">
        <v>42995</v>
      </c>
      <c r="B3406" s="38" t="s">
        <v>2280</v>
      </c>
      <c r="C3406" s="14" t="s">
        <v>107</v>
      </c>
      <c r="D3406" s="14" t="s">
        <v>103</v>
      </c>
      <c r="E3406" s="14" t="s">
        <v>88</v>
      </c>
      <c r="F3406" s="39">
        <v>4718.5005367882686</v>
      </c>
      <c r="G3406" s="40"/>
    </row>
    <row r="3407" spans="1:7" x14ac:dyDescent="0.25">
      <c r="A3407" s="38">
        <v>42996</v>
      </c>
      <c r="B3407" s="38" t="s">
        <v>2281</v>
      </c>
      <c r="C3407" s="14" t="s">
        <v>83</v>
      </c>
      <c r="D3407" s="14" t="s">
        <v>90</v>
      </c>
      <c r="E3407" s="14" t="s">
        <v>85</v>
      </c>
      <c r="F3407" s="39">
        <v>10540.700456339926</v>
      </c>
      <c r="G3407" s="40"/>
    </row>
    <row r="3408" spans="1:7" x14ac:dyDescent="0.25">
      <c r="A3408" s="38">
        <v>42996</v>
      </c>
      <c r="B3408" s="38" t="s">
        <v>1426</v>
      </c>
      <c r="C3408" s="14" t="s">
        <v>83</v>
      </c>
      <c r="D3408" s="14" t="s">
        <v>96</v>
      </c>
      <c r="E3408" s="14" t="s">
        <v>85</v>
      </c>
      <c r="F3408" s="39">
        <v>1976.8188026711989</v>
      </c>
      <c r="G3408" s="40"/>
    </row>
    <row r="3409" spans="1:7" x14ac:dyDescent="0.25">
      <c r="A3409" s="38">
        <v>42996</v>
      </c>
      <c r="B3409" s="38" t="s">
        <v>2282</v>
      </c>
      <c r="C3409" s="14" t="s">
        <v>87</v>
      </c>
      <c r="D3409" s="14" t="s">
        <v>125</v>
      </c>
      <c r="E3409" s="14" t="s">
        <v>85</v>
      </c>
      <c r="F3409" s="39">
        <v>13883.860382415558</v>
      </c>
      <c r="G3409" s="40"/>
    </row>
    <row r="3410" spans="1:7" x14ac:dyDescent="0.25">
      <c r="A3410" s="38">
        <v>42996</v>
      </c>
      <c r="B3410" s="38" t="s">
        <v>1731</v>
      </c>
      <c r="C3410" s="14" t="s">
        <v>87</v>
      </c>
      <c r="D3410" s="14" t="s">
        <v>103</v>
      </c>
      <c r="E3410" s="14" t="s">
        <v>85</v>
      </c>
      <c r="F3410" s="39">
        <v>9900.9467738707644</v>
      </c>
      <c r="G3410" s="40"/>
    </row>
    <row r="3411" spans="1:7" x14ac:dyDescent="0.25">
      <c r="A3411" s="38">
        <v>42996</v>
      </c>
      <c r="B3411" s="38" t="s">
        <v>2283</v>
      </c>
      <c r="C3411" s="14" t="s">
        <v>87</v>
      </c>
      <c r="D3411" s="14" t="s">
        <v>90</v>
      </c>
      <c r="E3411" s="14" t="s">
        <v>85</v>
      </c>
      <c r="F3411" s="39">
        <v>9333.5026423474555</v>
      </c>
      <c r="G3411" s="40"/>
    </row>
    <row r="3412" spans="1:7" x14ac:dyDescent="0.25">
      <c r="A3412" s="38">
        <v>42996</v>
      </c>
      <c r="B3412" s="38" t="s">
        <v>706</v>
      </c>
      <c r="C3412" s="14" t="s">
        <v>87</v>
      </c>
      <c r="D3412" s="14" t="s">
        <v>96</v>
      </c>
      <c r="E3412" s="14" t="s">
        <v>85</v>
      </c>
      <c r="F3412" s="39">
        <v>7969.9692990915746</v>
      </c>
      <c r="G3412" s="40"/>
    </row>
    <row r="3413" spans="1:7" x14ac:dyDescent="0.25">
      <c r="A3413" s="38">
        <v>42996</v>
      </c>
      <c r="B3413" s="38" t="s">
        <v>1616</v>
      </c>
      <c r="C3413" s="14" t="s">
        <v>87</v>
      </c>
      <c r="D3413" s="14" t="s">
        <v>103</v>
      </c>
      <c r="E3413" s="14" t="s">
        <v>85</v>
      </c>
      <c r="F3413" s="39">
        <v>7860.9041360550509</v>
      </c>
      <c r="G3413" s="40"/>
    </row>
    <row r="3414" spans="1:7" x14ac:dyDescent="0.25">
      <c r="A3414" s="38">
        <v>42996</v>
      </c>
      <c r="B3414" s="38" t="s">
        <v>1315</v>
      </c>
      <c r="C3414" s="14" t="s">
        <v>100</v>
      </c>
      <c r="D3414" s="14" t="s">
        <v>90</v>
      </c>
      <c r="E3414" s="14" t="s">
        <v>88</v>
      </c>
      <c r="F3414" s="39">
        <v>9539.6784803621867</v>
      </c>
      <c r="G3414" s="40"/>
    </row>
    <row r="3415" spans="1:7" x14ac:dyDescent="0.25">
      <c r="A3415" s="38">
        <v>42996</v>
      </c>
      <c r="B3415" s="38" t="s">
        <v>1154</v>
      </c>
      <c r="C3415" s="14" t="s">
        <v>100</v>
      </c>
      <c r="D3415" s="14" t="s">
        <v>84</v>
      </c>
      <c r="E3415" s="14" t="s">
        <v>88</v>
      </c>
      <c r="F3415" s="39">
        <v>8953.1220664537359</v>
      </c>
      <c r="G3415" s="40"/>
    </row>
    <row r="3416" spans="1:7" x14ac:dyDescent="0.25">
      <c r="A3416" s="38">
        <v>42996</v>
      </c>
      <c r="B3416" s="38" t="s">
        <v>1982</v>
      </c>
      <c r="C3416" s="14" t="s">
        <v>100</v>
      </c>
      <c r="D3416" s="14" t="s">
        <v>96</v>
      </c>
      <c r="E3416" s="14" t="s">
        <v>88</v>
      </c>
      <c r="F3416" s="39">
        <v>6978.7978939268587</v>
      </c>
      <c r="G3416" s="40"/>
    </row>
    <row r="3417" spans="1:7" x14ac:dyDescent="0.25">
      <c r="A3417" s="38">
        <v>42996</v>
      </c>
      <c r="B3417" s="38" t="s">
        <v>926</v>
      </c>
      <c r="C3417" s="14" t="s">
        <v>102</v>
      </c>
      <c r="D3417" s="14" t="s">
        <v>84</v>
      </c>
      <c r="E3417" s="14" t="s">
        <v>88</v>
      </c>
      <c r="F3417" s="39">
        <v>10774.386346779274</v>
      </c>
      <c r="G3417" s="40"/>
    </row>
    <row r="3418" spans="1:7" x14ac:dyDescent="0.25">
      <c r="A3418" s="38">
        <v>42996</v>
      </c>
      <c r="B3418" s="38" t="s">
        <v>1022</v>
      </c>
      <c r="C3418" s="14" t="s">
        <v>102</v>
      </c>
      <c r="D3418" s="14" t="s">
        <v>116</v>
      </c>
      <c r="E3418" s="14" t="s">
        <v>88</v>
      </c>
      <c r="F3418" s="39">
        <v>8203.7897289291341</v>
      </c>
      <c r="G3418" s="40"/>
    </row>
    <row r="3419" spans="1:7" x14ac:dyDescent="0.25">
      <c r="A3419" s="38">
        <v>42996</v>
      </c>
      <c r="B3419" s="38" t="s">
        <v>2284</v>
      </c>
      <c r="C3419" s="14" t="s">
        <v>102</v>
      </c>
      <c r="D3419" s="14" t="s">
        <v>96</v>
      </c>
      <c r="E3419" s="14" t="s">
        <v>85</v>
      </c>
      <c r="F3419" s="39">
        <v>7179.1715429052674</v>
      </c>
      <c r="G3419" s="40"/>
    </row>
    <row r="3420" spans="1:7" x14ac:dyDescent="0.25">
      <c r="A3420" s="38">
        <v>42996</v>
      </c>
      <c r="B3420" s="38" t="s">
        <v>2285</v>
      </c>
      <c r="C3420" s="14" t="s">
        <v>102</v>
      </c>
      <c r="D3420" s="14" t="s">
        <v>98</v>
      </c>
      <c r="E3420" s="14" t="s">
        <v>85</v>
      </c>
      <c r="F3420" s="39">
        <v>5143.7523645096744</v>
      </c>
      <c r="G3420" s="40"/>
    </row>
    <row r="3421" spans="1:7" x14ac:dyDescent="0.25">
      <c r="A3421" s="38">
        <v>42996</v>
      </c>
      <c r="B3421" s="38" t="s">
        <v>2286</v>
      </c>
      <c r="C3421" s="14" t="s">
        <v>107</v>
      </c>
      <c r="D3421" s="14" t="s">
        <v>84</v>
      </c>
      <c r="E3421" s="14" t="s">
        <v>85</v>
      </c>
      <c r="F3421" s="39">
        <v>14918.340519485237</v>
      </c>
      <c r="G3421" s="40"/>
    </row>
    <row r="3422" spans="1:7" x14ac:dyDescent="0.25">
      <c r="A3422" s="38">
        <v>42996</v>
      </c>
      <c r="B3422" s="38" t="s">
        <v>1004</v>
      </c>
      <c r="C3422" s="14" t="s">
        <v>107</v>
      </c>
      <c r="D3422" s="14" t="s">
        <v>90</v>
      </c>
      <c r="E3422" s="14" t="s">
        <v>88</v>
      </c>
      <c r="F3422" s="39">
        <v>8560.3583977693215</v>
      </c>
      <c r="G3422" s="40"/>
    </row>
    <row r="3423" spans="1:7" x14ac:dyDescent="0.25">
      <c r="A3423" s="38">
        <v>42996</v>
      </c>
      <c r="B3423" s="38" t="s">
        <v>1123</v>
      </c>
      <c r="C3423" s="14" t="s">
        <v>107</v>
      </c>
      <c r="D3423" s="14" t="s">
        <v>96</v>
      </c>
      <c r="E3423" s="14" t="s">
        <v>85</v>
      </c>
      <c r="F3423" s="39">
        <v>5821.6013711943351</v>
      </c>
      <c r="G3423" s="40"/>
    </row>
    <row r="3424" spans="1:7" x14ac:dyDescent="0.25">
      <c r="A3424" s="38">
        <v>42996</v>
      </c>
      <c r="B3424" s="38" t="s">
        <v>2287</v>
      </c>
      <c r="C3424" s="14" t="s">
        <v>107</v>
      </c>
      <c r="D3424" s="14" t="s">
        <v>98</v>
      </c>
      <c r="E3424" s="14" t="s">
        <v>85</v>
      </c>
      <c r="F3424" s="39">
        <v>5448.7765213774228</v>
      </c>
      <c r="G3424" s="40"/>
    </row>
    <row r="3425" spans="1:7" x14ac:dyDescent="0.25">
      <c r="A3425" s="38">
        <v>42997</v>
      </c>
      <c r="B3425" s="38" t="s">
        <v>1539</v>
      </c>
      <c r="C3425" s="14" t="s">
        <v>83</v>
      </c>
      <c r="D3425" s="14" t="s">
        <v>96</v>
      </c>
      <c r="E3425" s="14" t="s">
        <v>85</v>
      </c>
      <c r="F3425" s="39">
        <v>11385.304094575997</v>
      </c>
      <c r="G3425" s="40"/>
    </row>
    <row r="3426" spans="1:7" x14ac:dyDescent="0.25">
      <c r="A3426" s="38">
        <v>42997</v>
      </c>
      <c r="B3426" s="38" t="s">
        <v>1104</v>
      </c>
      <c r="C3426" s="14" t="s">
        <v>83</v>
      </c>
      <c r="D3426" s="14" t="s">
        <v>96</v>
      </c>
      <c r="E3426" s="14" t="s">
        <v>88</v>
      </c>
      <c r="F3426" s="39">
        <v>8772.8256659773033</v>
      </c>
      <c r="G3426" s="40"/>
    </row>
    <row r="3427" spans="1:7" x14ac:dyDescent="0.25">
      <c r="A3427" s="38">
        <v>42997</v>
      </c>
      <c r="B3427" s="38" t="s">
        <v>487</v>
      </c>
      <c r="C3427" s="14" t="s">
        <v>87</v>
      </c>
      <c r="D3427" s="14" t="s">
        <v>125</v>
      </c>
      <c r="E3427" s="14" t="s">
        <v>88</v>
      </c>
      <c r="F3427" s="39">
        <v>13883.9142884506</v>
      </c>
      <c r="G3427" s="40"/>
    </row>
    <row r="3428" spans="1:7" x14ac:dyDescent="0.25">
      <c r="A3428" s="38">
        <v>42997</v>
      </c>
      <c r="B3428" s="38" t="s">
        <v>1573</v>
      </c>
      <c r="C3428" s="14" t="s">
        <v>87</v>
      </c>
      <c r="D3428" s="14" t="s">
        <v>90</v>
      </c>
      <c r="E3428" s="14" t="s">
        <v>85</v>
      </c>
      <c r="F3428" s="39">
        <v>12706.262921142295</v>
      </c>
      <c r="G3428" s="40"/>
    </row>
    <row r="3429" spans="1:7" x14ac:dyDescent="0.25">
      <c r="A3429" s="38">
        <v>42997</v>
      </c>
      <c r="B3429" s="38" t="s">
        <v>2288</v>
      </c>
      <c r="C3429" s="14" t="s">
        <v>87</v>
      </c>
      <c r="D3429" s="14" t="s">
        <v>103</v>
      </c>
      <c r="E3429" s="14" t="s">
        <v>85</v>
      </c>
      <c r="F3429" s="39">
        <v>12298.434430187177</v>
      </c>
      <c r="G3429" s="40"/>
    </row>
    <row r="3430" spans="1:7" x14ac:dyDescent="0.25">
      <c r="A3430" s="38">
        <v>42997</v>
      </c>
      <c r="B3430" s="38" t="s">
        <v>2024</v>
      </c>
      <c r="C3430" s="14" t="s">
        <v>100</v>
      </c>
      <c r="D3430" s="14" t="s">
        <v>103</v>
      </c>
      <c r="E3430" s="14" t="s">
        <v>88</v>
      </c>
      <c r="F3430" s="39">
        <v>13092.287447323257</v>
      </c>
      <c r="G3430" s="40"/>
    </row>
    <row r="3431" spans="1:7" x14ac:dyDescent="0.25">
      <c r="A3431" s="38">
        <v>42997</v>
      </c>
      <c r="B3431" s="38" t="s">
        <v>624</v>
      </c>
      <c r="C3431" s="14" t="s">
        <v>100</v>
      </c>
      <c r="D3431" s="14" t="s">
        <v>98</v>
      </c>
      <c r="E3431" s="14" t="s">
        <v>88</v>
      </c>
      <c r="F3431" s="39">
        <v>3349.5234920768185</v>
      </c>
      <c r="G3431" s="40"/>
    </row>
    <row r="3432" spans="1:7" x14ac:dyDescent="0.25">
      <c r="A3432" s="38">
        <v>42997</v>
      </c>
      <c r="B3432" s="38" t="s">
        <v>1153</v>
      </c>
      <c r="C3432" s="14" t="s">
        <v>100</v>
      </c>
      <c r="D3432" s="14" t="s">
        <v>90</v>
      </c>
      <c r="E3432" s="14" t="s">
        <v>85</v>
      </c>
      <c r="F3432" s="39">
        <v>1299.611092168871</v>
      </c>
      <c r="G3432" s="40"/>
    </row>
    <row r="3433" spans="1:7" x14ac:dyDescent="0.25">
      <c r="A3433" s="38">
        <v>42997</v>
      </c>
      <c r="B3433" s="38" t="s">
        <v>2289</v>
      </c>
      <c r="C3433" s="14" t="s">
        <v>102</v>
      </c>
      <c r="D3433" s="14" t="s">
        <v>98</v>
      </c>
      <c r="E3433" s="14" t="s">
        <v>88</v>
      </c>
      <c r="F3433" s="39">
        <v>7314.9264739333703</v>
      </c>
      <c r="G3433" s="40"/>
    </row>
    <row r="3434" spans="1:7" x14ac:dyDescent="0.25">
      <c r="A3434" s="38">
        <v>42997</v>
      </c>
      <c r="B3434" s="38" t="s">
        <v>2290</v>
      </c>
      <c r="C3434" s="14" t="s">
        <v>102</v>
      </c>
      <c r="D3434" s="14" t="s">
        <v>103</v>
      </c>
      <c r="E3434" s="14" t="s">
        <v>88</v>
      </c>
      <c r="F3434" s="39">
        <v>5134.7785204709571</v>
      </c>
      <c r="G3434" s="40"/>
    </row>
    <row r="3435" spans="1:7" x14ac:dyDescent="0.25">
      <c r="A3435" s="38">
        <v>42997</v>
      </c>
      <c r="B3435" s="38" t="s">
        <v>1954</v>
      </c>
      <c r="C3435" s="14" t="s">
        <v>102</v>
      </c>
      <c r="D3435" s="14" t="s">
        <v>103</v>
      </c>
      <c r="E3435" s="14" t="s">
        <v>88</v>
      </c>
      <c r="F3435" s="39">
        <v>2603.049958018079</v>
      </c>
      <c r="G3435" s="40"/>
    </row>
    <row r="3436" spans="1:7" x14ac:dyDescent="0.25">
      <c r="A3436" s="38">
        <v>42998</v>
      </c>
      <c r="B3436" s="38" t="s">
        <v>1241</v>
      </c>
      <c r="C3436" s="14" t="s">
        <v>83</v>
      </c>
      <c r="D3436" s="14" t="s">
        <v>96</v>
      </c>
      <c r="E3436" s="14" t="s">
        <v>88</v>
      </c>
      <c r="F3436" s="39">
        <v>11679.556715167417</v>
      </c>
      <c r="G3436" s="40"/>
    </row>
    <row r="3437" spans="1:7" x14ac:dyDescent="0.25">
      <c r="A3437" s="38">
        <v>42998</v>
      </c>
      <c r="B3437" s="38" t="s">
        <v>577</v>
      </c>
      <c r="C3437" s="14" t="s">
        <v>83</v>
      </c>
      <c r="D3437" s="14" t="s">
        <v>90</v>
      </c>
      <c r="E3437" s="14" t="s">
        <v>85</v>
      </c>
      <c r="F3437" s="39">
        <v>4597.8466326011958</v>
      </c>
      <c r="G3437" s="40"/>
    </row>
    <row r="3438" spans="1:7" x14ac:dyDescent="0.25">
      <c r="A3438" s="38">
        <v>42998</v>
      </c>
      <c r="B3438" s="38" t="s">
        <v>2291</v>
      </c>
      <c r="C3438" s="14" t="s">
        <v>87</v>
      </c>
      <c r="D3438" s="14" t="s">
        <v>84</v>
      </c>
      <c r="E3438" s="14" t="s">
        <v>85</v>
      </c>
      <c r="F3438" s="39">
        <v>8131.7359793686537</v>
      </c>
      <c r="G3438" s="40"/>
    </row>
    <row r="3439" spans="1:7" x14ac:dyDescent="0.25">
      <c r="A3439" s="38">
        <v>42998</v>
      </c>
      <c r="B3439" s="38" t="s">
        <v>340</v>
      </c>
      <c r="C3439" s="14" t="s">
        <v>87</v>
      </c>
      <c r="D3439" s="14" t="s">
        <v>96</v>
      </c>
      <c r="E3439" s="14" t="s">
        <v>88</v>
      </c>
      <c r="F3439" s="39">
        <v>7969.5372704010097</v>
      </c>
      <c r="G3439" s="40"/>
    </row>
    <row r="3440" spans="1:7" x14ac:dyDescent="0.25">
      <c r="A3440" s="38">
        <v>42998</v>
      </c>
      <c r="B3440" s="38" t="s">
        <v>675</v>
      </c>
      <c r="C3440" s="14" t="s">
        <v>87</v>
      </c>
      <c r="D3440" s="14" t="s">
        <v>103</v>
      </c>
      <c r="E3440" s="14" t="s">
        <v>85</v>
      </c>
      <c r="F3440" s="39">
        <v>1560.3909671638567</v>
      </c>
      <c r="G3440" s="40"/>
    </row>
    <row r="3441" spans="1:7" x14ac:dyDescent="0.25">
      <c r="A3441" s="38">
        <v>42998</v>
      </c>
      <c r="B3441" s="38" t="s">
        <v>1418</v>
      </c>
      <c r="C3441" s="14" t="s">
        <v>100</v>
      </c>
      <c r="D3441" s="14" t="s">
        <v>90</v>
      </c>
      <c r="E3441" s="14" t="s">
        <v>85</v>
      </c>
      <c r="F3441" s="39">
        <v>14642.414520404065</v>
      </c>
      <c r="G3441" s="40"/>
    </row>
    <row r="3442" spans="1:7" x14ac:dyDescent="0.25">
      <c r="A3442" s="38">
        <v>42998</v>
      </c>
      <c r="B3442" s="38" t="s">
        <v>499</v>
      </c>
      <c r="C3442" s="14" t="s">
        <v>100</v>
      </c>
      <c r="D3442" s="14" t="s">
        <v>96</v>
      </c>
      <c r="E3442" s="14" t="s">
        <v>85</v>
      </c>
      <c r="F3442" s="39">
        <v>13128.158489019381</v>
      </c>
      <c r="G3442" s="40"/>
    </row>
    <row r="3443" spans="1:7" x14ac:dyDescent="0.25">
      <c r="A3443" s="38">
        <v>42998</v>
      </c>
      <c r="B3443" s="38" t="s">
        <v>101</v>
      </c>
      <c r="C3443" s="14" t="s">
        <v>100</v>
      </c>
      <c r="D3443" s="14" t="s">
        <v>96</v>
      </c>
      <c r="E3443" s="14" t="s">
        <v>88</v>
      </c>
      <c r="F3443" s="39">
        <v>11028.212462526311</v>
      </c>
      <c r="G3443" s="40"/>
    </row>
    <row r="3444" spans="1:7" x14ac:dyDescent="0.25">
      <c r="A3444" s="38">
        <v>42998</v>
      </c>
      <c r="B3444" s="38" t="s">
        <v>2292</v>
      </c>
      <c r="C3444" s="14" t="s">
        <v>100</v>
      </c>
      <c r="D3444" s="14" t="s">
        <v>103</v>
      </c>
      <c r="E3444" s="14" t="s">
        <v>88</v>
      </c>
      <c r="F3444" s="39">
        <v>8728.9699931783016</v>
      </c>
      <c r="G3444" s="40"/>
    </row>
    <row r="3445" spans="1:7" x14ac:dyDescent="0.25">
      <c r="A3445" s="38">
        <v>42998</v>
      </c>
      <c r="B3445" s="38" t="s">
        <v>1954</v>
      </c>
      <c r="C3445" s="14" t="s">
        <v>100</v>
      </c>
      <c r="D3445" s="14" t="s">
        <v>96</v>
      </c>
      <c r="E3445" s="14" t="s">
        <v>85</v>
      </c>
      <c r="F3445" s="39">
        <v>5168.2012948395159</v>
      </c>
      <c r="G3445" s="40"/>
    </row>
    <row r="3446" spans="1:7" x14ac:dyDescent="0.25">
      <c r="A3446" s="38">
        <v>42998</v>
      </c>
      <c r="B3446" s="38" t="s">
        <v>2293</v>
      </c>
      <c r="C3446" s="14" t="s">
        <v>102</v>
      </c>
      <c r="D3446" s="14" t="s">
        <v>103</v>
      </c>
      <c r="E3446" s="14" t="s">
        <v>88</v>
      </c>
      <c r="F3446" s="39">
        <v>4697.3549419622286</v>
      </c>
      <c r="G3446" s="40"/>
    </row>
    <row r="3447" spans="1:7" x14ac:dyDescent="0.25">
      <c r="A3447" s="38">
        <v>42998</v>
      </c>
      <c r="B3447" s="38" t="s">
        <v>1654</v>
      </c>
      <c r="C3447" s="14" t="s">
        <v>102</v>
      </c>
      <c r="D3447" s="14" t="s">
        <v>90</v>
      </c>
      <c r="E3447" s="14" t="s">
        <v>88</v>
      </c>
      <c r="F3447" s="39">
        <v>3575.1168809203514</v>
      </c>
      <c r="G3447" s="40"/>
    </row>
    <row r="3448" spans="1:7" x14ac:dyDescent="0.25">
      <c r="A3448" s="38">
        <v>42998</v>
      </c>
      <c r="B3448" s="38" t="s">
        <v>2294</v>
      </c>
      <c r="C3448" s="14" t="s">
        <v>107</v>
      </c>
      <c r="D3448" s="14" t="s">
        <v>96</v>
      </c>
      <c r="E3448" s="14" t="s">
        <v>85</v>
      </c>
      <c r="F3448" s="39">
        <v>10751.960487946173</v>
      </c>
      <c r="G3448" s="40"/>
    </row>
    <row r="3449" spans="1:7" x14ac:dyDescent="0.25">
      <c r="A3449" s="38">
        <v>42998</v>
      </c>
      <c r="B3449" s="38" t="s">
        <v>1874</v>
      </c>
      <c r="C3449" s="14" t="s">
        <v>107</v>
      </c>
      <c r="D3449" s="14" t="s">
        <v>103</v>
      </c>
      <c r="E3449" s="14" t="s">
        <v>88</v>
      </c>
      <c r="F3449" s="39">
        <v>6508.1008762666852</v>
      </c>
      <c r="G3449" s="40"/>
    </row>
    <row r="3450" spans="1:7" x14ac:dyDescent="0.25">
      <c r="A3450" s="38">
        <v>42998</v>
      </c>
      <c r="B3450" s="38" t="s">
        <v>152</v>
      </c>
      <c r="C3450" s="14" t="s">
        <v>107</v>
      </c>
      <c r="D3450" s="14" t="s">
        <v>84</v>
      </c>
      <c r="E3450" s="14" t="s">
        <v>88</v>
      </c>
      <c r="F3450" s="39">
        <v>463.32902181611399</v>
      </c>
      <c r="G3450" s="40"/>
    </row>
    <row r="3451" spans="1:7" x14ac:dyDescent="0.25">
      <c r="A3451" s="38">
        <v>42998</v>
      </c>
      <c r="B3451" s="38" t="s">
        <v>2295</v>
      </c>
      <c r="C3451" s="14" t="s">
        <v>107</v>
      </c>
      <c r="D3451" s="14" t="s">
        <v>96</v>
      </c>
      <c r="E3451" s="14" t="s">
        <v>85</v>
      </c>
      <c r="F3451" s="39">
        <v>298.17161194876007</v>
      </c>
      <c r="G3451" s="40"/>
    </row>
    <row r="3452" spans="1:7" x14ac:dyDescent="0.25">
      <c r="A3452" s="38">
        <v>42999</v>
      </c>
      <c r="B3452" s="38" t="s">
        <v>503</v>
      </c>
      <c r="C3452" s="14" t="s">
        <v>83</v>
      </c>
      <c r="D3452" s="14" t="s">
        <v>84</v>
      </c>
      <c r="E3452" s="14" t="s">
        <v>88</v>
      </c>
      <c r="F3452" s="39">
        <v>14766.931846596535</v>
      </c>
      <c r="G3452" s="40"/>
    </row>
    <row r="3453" spans="1:7" x14ac:dyDescent="0.25">
      <c r="A3453" s="38">
        <v>42999</v>
      </c>
      <c r="B3453" s="38" t="s">
        <v>151</v>
      </c>
      <c r="C3453" s="14" t="s">
        <v>83</v>
      </c>
      <c r="D3453" s="14" t="s">
        <v>84</v>
      </c>
      <c r="E3453" s="14" t="s">
        <v>88</v>
      </c>
      <c r="F3453" s="39">
        <v>11109.128117186245</v>
      </c>
      <c r="G3453" s="40"/>
    </row>
    <row r="3454" spans="1:7" x14ac:dyDescent="0.25">
      <c r="A3454" s="38">
        <v>42999</v>
      </c>
      <c r="B3454" s="38" t="s">
        <v>638</v>
      </c>
      <c r="C3454" s="14" t="s">
        <v>87</v>
      </c>
      <c r="D3454" s="14" t="s">
        <v>103</v>
      </c>
      <c r="E3454" s="14" t="s">
        <v>88</v>
      </c>
      <c r="F3454" s="39">
        <v>11068.721297453601</v>
      </c>
      <c r="G3454" s="40"/>
    </row>
    <row r="3455" spans="1:7" x14ac:dyDescent="0.25">
      <c r="A3455" s="38">
        <v>42999</v>
      </c>
      <c r="B3455" s="38" t="s">
        <v>848</v>
      </c>
      <c r="C3455" s="14" t="s">
        <v>100</v>
      </c>
      <c r="D3455" s="14" t="s">
        <v>125</v>
      </c>
      <c r="E3455" s="14" t="s">
        <v>85</v>
      </c>
      <c r="F3455" s="39">
        <v>13795.064190348936</v>
      </c>
      <c r="G3455" s="40"/>
    </row>
    <row r="3456" spans="1:7" x14ac:dyDescent="0.25">
      <c r="A3456" s="38">
        <v>42999</v>
      </c>
      <c r="B3456" s="38" t="s">
        <v>496</v>
      </c>
      <c r="C3456" s="14" t="s">
        <v>100</v>
      </c>
      <c r="D3456" s="14" t="s">
        <v>103</v>
      </c>
      <c r="E3456" s="14" t="s">
        <v>85</v>
      </c>
      <c r="F3456" s="39">
        <v>13341.672081751592</v>
      </c>
      <c r="G3456" s="40"/>
    </row>
    <row r="3457" spans="1:7" x14ac:dyDescent="0.25">
      <c r="A3457" s="38">
        <v>42999</v>
      </c>
      <c r="B3457" s="38" t="s">
        <v>826</v>
      </c>
      <c r="C3457" s="14" t="s">
        <v>100</v>
      </c>
      <c r="D3457" s="14" t="s">
        <v>116</v>
      </c>
      <c r="E3457" s="14" t="s">
        <v>85</v>
      </c>
      <c r="F3457" s="39">
        <v>8706.9145807745281</v>
      </c>
      <c r="G3457" s="40"/>
    </row>
    <row r="3458" spans="1:7" x14ac:dyDescent="0.25">
      <c r="A3458" s="38">
        <v>42999</v>
      </c>
      <c r="B3458" s="38" t="s">
        <v>2296</v>
      </c>
      <c r="C3458" s="14" t="s">
        <v>100</v>
      </c>
      <c r="D3458" s="14" t="s">
        <v>103</v>
      </c>
      <c r="E3458" s="14" t="s">
        <v>88</v>
      </c>
      <c r="F3458" s="39">
        <v>8587.8822324676294</v>
      </c>
      <c r="G3458" s="40"/>
    </row>
    <row r="3459" spans="1:7" x14ac:dyDescent="0.25">
      <c r="A3459" s="38">
        <v>42999</v>
      </c>
      <c r="B3459" s="38" t="s">
        <v>2297</v>
      </c>
      <c r="C3459" s="14" t="s">
        <v>100</v>
      </c>
      <c r="D3459" s="14" t="s">
        <v>103</v>
      </c>
      <c r="E3459" s="14" t="s">
        <v>85</v>
      </c>
      <c r="F3459" s="39">
        <v>5735.5392183028716</v>
      </c>
      <c r="G3459" s="40"/>
    </row>
    <row r="3460" spans="1:7" x14ac:dyDescent="0.25">
      <c r="A3460" s="38">
        <v>42999</v>
      </c>
      <c r="B3460" s="38" t="s">
        <v>110</v>
      </c>
      <c r="C3460" s="14" t="s">
        <v>102</v>
      </c>
      <c r="D3460" s="14" t="s">
        <v>103</v>
      </c>
      <c r="E3460" s="14" t="s">
        <v>88</v>
      </c>
      <c r="F3460" s="39">
        <v>13284.052132098346</v>
      </c>
      <c r="G3460" s="40"/>
    </row>
    <row r="3461" spans="1:7" x14ac:dyDescent="0.25">
      <c r="A3461" s="38">
        <v>42999</v>
      </c>
      <c r="B3461" s="38" t="s">
        <v>768</v>
      </c>
      <c r="C3461" s="14" t="s">
        <v>102</v>
      </c>
      <c r="D3461" s="14" t="s">
        <v>103</v>
      </c>
      <c r="E3461" s="14" t="s">
        <v>85</v>
      </c>
      <c r="F3461" s="39">
        <v>5147.1275975178687</v>
      </c>
      <c r="G3461" s="40"/>
    </row>
    <row r="3462" spans="1:7" x14ac:dyDescent="0.25">
      <c r="A3462" s="38">
        <v>42999</v>
      </c>
      <c r="B3462" s="38" t="s">
        <v>2298</v>
      </c>
      <c r="C3462" s="14" t="s">
        <v>107</v>
      </c>
      <c r="D3462" s="14" t="s">
        <v>96</v>
      </c>
      <c r="E3462" s="14" t="s">
        <v>88</v>
      </c>
      <c r="F3462" s="39">
        <v>2316.9736713390216</v>
      </c>
      <c r="G3462" s="40"/>
    </row>
    <row r="3463" spans="1:7" x14ac:dyDescent="0.25">
      <c r="A3463" s="38">
        <v>42999</v>
      </c>
      <c r="B3463" s="38" t="s">
        <v>1044</v>
      </c>
      <c r="C3463" s="14" t="s">
        <v>107</v>
      </c>
      <c r="D3463" s="14" t="s">
        <v>103</v>
      </c>
      <c r="E3463" s="14" t="s">
        <v>88</v>
      </c>
      <c r="F3463" s="39">
        <v>1993.4934442901524</v>
      </c>
      <c r="G3463" s="40"/>
    </row>
    <row r="3464" spans="1:7" x14ac:dyDescent="0.25">
      <c r="A3464" s="38">
        <v>43000</v>
      </c>
      <c r="B3464" s="38" t="s">
        <v>491</v>
      </c>
      <c r="C3464" s="14" t="s">
        <v>83</v>
      </c>
      <c r="D3464" s="14" t="s">
        <v>103</v>
      </c>
      <c r="E3464" s="14" t="s">
        <v>85</v>
      </c>
      <c r="F3464" s="39">
        <v>4554.1830042508454</v>
      </c>
      <c r="G3464" s="40"/>
    </row>
    <row r="3465" spans="1:7" x14ac:dyDescent="0.25">
      <c r="A3465" s="38">
        <v>43000</v>
      </c>
      <c r="B3465" s="38" t="s">
        <v>2299</v>
      </c>
      <c r="C3465" s="14" t="s">
        <v>87</v>
      </c>
      <c r="D3465" s="14" t="s">
        <v>90</v>
      </c>
      <c r="E3465" s="14" t="s">
        <v>88</v>
      </c>
      <c r="F3465" s="39">
        <v>11670.925198633107</v>
      </c>
      <c r="G3465" s="40"/>
    </row>
    <row r="3466" spans="1:7" x14ac:dyDescent="0.25">
      <c r="A3466" s="38">
        <v>43000</v>
      </c>
      <c r="B3466" s="38" t="s">
        <v>2300</v>
      </c>
      <c r="C3466" s="14" t="s">
        <v>87</v>
      </c>
      <c r="D3466" s="14" t="s">
        <v>96</v>
      </c>
      <c r="E3466" s="14" t="s">
        <v>88</v>
      </c>
      <c r="F3466" s="39">
        <v>6019.0274587778831</v>
      </c>
      <c r="G3466" s="40"/>
    </row>
    <row r="3467" spans="1:7" x14ac:dyDescent="0.25">
      <c r="A3467" s="38">
        <v>43000</v>
      </c>
      <c r="B3467" s="38" t="s">
        <v>1202</v>
      </c>
      <c r="C3467" s="14" t="s">
        <v>100</v>
      </c>
      <c r="D3467" s="14" t="s">
        <v>125</v>
      </c>
      <c r="E3467" s="14" t="s">
        <v>88</v>
      </c>
      <c r="F3467" s="39">
        <v>12914.036567801473</v>
      </c>
      <c r="G3467" s="40"/>
    </row>
    <row r="3468" spans="1:7" x14ac:dyDescent="0.25">
      <c r="A3468" s="38">
        <v>43000</v>
      </c>
      <c r="B3468" s="38" t="s">
        <v>2301</v>
      </c>
      <c r="C3468" s="14" t="s">
        <v>100</v>
      </c>
      <c r="D3468" s="14" t="s">
        <v>90</v>
      </c>
      <c r="E3468" s="14" t="s">
        <v>88</v>
      </c>
      <c r="F3468" s="39">
        <v>2975.1507454567927</v>
      </c>
      <c r="G3468" s="40"/>
    </row>
    <row r="3469" spans="1:7" x14ac:dyDescent="0.25">
      <c r="A3469" s="38">
        <v>43000</v>
      </c>
      <c r="B3469" s="38" t="s">
        <v>427</v>
      </c>
      <c r="C3469" s="14" t="s">
        <v>102</v>
      </c>
      <c r="D3469" s="14" t="s">
        <v>103</v>
      </c>
      <c r="E3469" s="14" t="s">
        <v>85</v>
      </c>
      <c r="F3469" s="39">
        <v>10058.861401470393</v>
      </c>
      <c r="G3469" s="40"/>
    </row>
    <row r="3470" spans="1:7" x14ac:dyDescent="0.25">
      <c r="A3470" s="38">
        <v>43000</v>
      </c>
      <c r="B3470" s="38" t="s">
        <v>1676</v>
      </c>
      <c r="C3470" s="14" t="s">
        <v>102</v>
      </c>
      <c r="D3470" s="14" t="s">
        <v>84</v>
      </c>
      <c r="E3470" s="14" t="s">
        <v>88</v>
      </c>
      <c r="F3470" s="39">
        <v>666.34094999135493</v>
      </c>
      <c r="G3470" s="40"/>
    </row>
    <row r="3471" spans="1:7" x14ac:dyDescent="0.25">
      <c r="A3471" s="38">
        <v>43000</v>
      </c>
      <c r="B3471" s="38" t="s">
        <v>2302</v>
      </c>
      <c r="C3471" s="14" t="s">
        <v>107</v>
      </c>
      <c r="D3471" s="14" t="s">
        <v>90</v>
      </c>
      <c r="E3471" s="14" t="s">
        <v>88</v>
      </c>
      <c r="F3471" s="39">
        <v>9220.5715289206346</v>
      </c>
      <c r="G3471" s="40"/>
    </row>
    <row r="3472" spans="1:7" x14ac:dyDescent="0.25">
      <c r="A3472" s="38">
        <v>43001</v>
      </c>
      <c r="B3472" s="38" t="s">
        <v>1378</v>
      </c>
      <c r="C3472" s="14" t="s">
        <v>83</v>
      </c>
      <c r="D3472" s="14" t="s">
        <v>98</v>
      </c>
      <c r="E3472" s="14" t="s">
        <v>85</v>
      </c>
      <c r="F3472" s="39">
        <v>7896.68491900962</v>
      </c>
      <c r="G3472" s="40"/>
    </row>
    <row r="3473" spans="1:7" x14ac:dyDescent="0.25">
      <c r="A3473" s="38">
        <v>43001</v>
      </c>
      <c r="B3473" s="38" t="s">
        <v>165</v>
      </c>
      <c r="C3473" s="14" t="s">
        <v>87</v>
      </c>
      <c r="D3473" s="14" t="s">
        <v>90</v>
      </c>
      <c r="E3473" s="14" t="s">
        <v>85</v>
      </c>
      <c r="F3473" s="39">
        <v>3743.9804112914348</v>
      </c>
      <c r="G3473" s="40"/>
    </row>
    <row r="3474" spans="1:7" x14ac:dyDescent="0.25">
      <c r="A3474" s="38">
        <v>43001</v>
      </c>
      <c r="B3474" s="38" t="s">
        <v>2303</v>
      </c>
      <c r="C3474" s="14" t="s">
        <v>100</v>
      </c>
      <c r="D3474" s="14" t="s">
        <v>90</v>
      </c>
      <c r="E3474" s="14" t="s">
        <v>88</v>
      </c>
      <c r="F3474" s="39">
        <v>8579.6739141714243</v>
      </c>
      <c r="G3474" s="40"/>
    </row>
    <row r="3475" spans="1:7" x14ac:dyDescent="0.25">
      <c r="A3475" s="38">
        <v>43001</v>
      </c>
      <c r="B3475" s="38" t="s">
        <v>2304</v>
      </c>
      <c r="C3475" s="14" t="s">
        <v>100</v>
      </c>
      <c r="D3475" s="14" t="s">
        <v>103</v>
      </c>
      <c r="E3475" s="14" t="s">
        <v>85</v>
      </c>
      <c r="F3475" s="39">
        <v>5082.6152878793109</v>
      </c>
      <c r="G3475" s="40"/>
    </row>
    <row r="3476" spans="1:7" x14ac:dyDescent="0.25">
      <c r="A3476" s="38">
        <v>43001</v>
      </c>
      <c r="B3476" s="38" t="s">
        <v>254</v>
      </c>
      <c r="C3476" s="14" t="s">
        <v>100</v>
      </c>
      <c r="D3476" s="14" t="s">
        <v>90</v>
      </c>
      <c r="E3476" s="14" t="s">
        <v>88</v>
      </c>
      <c r="F3476" s="39">
        <v>4928.5477597970494</v>
      </c>
      <c r="G3476" s="40"/>
    </row>
    <row r="3477" spans="1:7" x14ac:dyDescent="0.25">
      <c r="A3477" s="38">
        <v>43001</v>
      </c>
      <c r="B3477" s="38" t="s">
        <v>1736</v>
      </c>
      <c r="C3477" s="14" t="s">
        <v>100</v>
      </c>
      <c r="D3477" s="14" t="s">
        <v>90</v>
      </c>
      <c r="E3477" s="14" t="s">
        <v>88</v>
      </c>
      <c r="F3477" s="39">
        <v>4508.444641674475</v>
      </c>
      <c r="G3477" s="40"/>
    </row>
    <row r="3478" spans="1:7" x14ac:dyDescent="0.25">
      <c r="A3478" s="38">
        <v>43001</v>
      </c>
      <c r="B3478" s="38" t="s">
        <v>2046</v>
      </c>
      <c r="C3478" s="14" t="s">
        <v>100</v>
      </c>
      <c r="D3478" s="14" t="s">
        <v>90</v>
      </c>
      <c r="E3478" s="14" t="s">
        <v>85</v>
      </c>
      <c r="F3478" s="39">
        <v>3198.8079774129546</v>
      </c>
      <c r="G3478" s="40"/>
    </row>
    <row r="3479" spans="1:7" x14ac:dyDescent="0.25">
      <c r="A3479" s="38">
        <v>43001</v>
      </c>
      <c r="B3479" s="38" t="s">
        <v>2305</v>
      </c>
      <c r="C3479" s="14" t="s">
        <v>102</v>
      </c>
      <c r="D3479" s="14" t="s">
        <v>96</v>
      </c>
      <c r="E3479" s="14" t="s">
        <v>85</v>
      </c>
      <c r="F3479" s="39">
        <v>10245.197849460044</v>
      </c>
      <c r="G3479" s="40"/>
    </row>
    <row r="3480" spans="1:7" x14ac:dyDescent="0.25">
      <c r="A3480" s="38">
        <v>43001</v>
      </c>
      <c r="B3480" s="38" t="s">
        <v>2306</v>
      </c>
      <c r="C3480" s="14" t="s">
        <v>102</v>
      </c>
      <c r="D3480" s="14" t="s">
        <v>84</v>
      </c>
      <c r="E3480" s="14" t="s">
        <v>85</v>
      </c>
      <c r="F3480" s="39">
        <v>4510.3959896955594</v>
      </c>
      <c r="G3480" s="40"/>
    </row>
    <row r="3481" spans="1:7" x14ac:dyDescent="0.25">
      <c r="A3481" s="38">
        <v>43001</v>
      </c>
      <c r="B3481" s="38" t="s">
        <v>465</v>
      </c>
      <c r="C3481" s="14" t="s">
        <v>102</v>
      </c>
      <c r="D3481" s="14" t="s">
        <v>98</v>
      </c>
      <c r="E3481" s="14" t="s">
        <v>88</v>
      </c>
      <c r="F3481" s="39">
        <v>2483.7667882405103</v>
      </c>
      <c r="G3481" s="40"/>
    </row>
    <row r="3482" spans="1:7" x14ac:dyDescent="0.25">
      <c r="A3482" s="38">
        <v>43001</v>
      </c>
      <c r="B3482" s="38" t="s">
        <v>2307</v>
      </c>
      <c r="C3482" s="14" t="s">
        <v>102</v>
      </c>
      <c r="D3482" s="14" t="s">
        <v>103</v>
      </c>
      <c r="E3482" s="14" t="s">
        <v>88</v>
      </c>
      <c r="F3482" s="39">
        <v>1459.2236971230875</v>
      </c>
      <c r="G3482" s="40"/>
    </row>
    <row r="3483" spans="1:7" x14ac:dyDescent="0.25">
      <c r="A3483" s="38">
        <v>43001</v>
      </c>
      <c r="B3483" s="38" t="s">
        <v>2308</v>
      </c>
      <c r="C3483" s="14" t="s">
        <v>102</v>
      </c>
      <c r="D3483" s="14" t="s">
        <v>90</v>
      </c>
      <c r="E3483" s="14" t="s">
        <v>85</v>
      </c>
      <c r="F3483" s="39">
        <v>1172.3464435732176</v>
      </c>
      <c r="G3483" s="40"/>
    </row>
    <row r="3484" spans="1:7" x14ac:dyDescent="0.25">
      <c r="A3484" s="38">
        <v>43001</v>
      </c>
      <c r="B3484" s="38" t="s">
        <v>712</v>
      </c>
      <c r="C3484" s="14" t="s">
        <v>107</v>
      </c>
      <c r="D3484" s="14" t="s">
        <v>84</v>
      </c>
      <c r="E3484" s="14" t="s">
        <v>85</v>
      </c>
      <c r="F3484" s="39">
        <v>12068.846823517828</v>
      </c>
      <c r="G3484" s="40"/>
    </row>
    <row r="3485" spans="1:7" x14ac:dyDescent="0.25">
      <c r="A3485" s="38">
        <v>43001</v>
      </c>
      <c r="B3485" s="38" t="s">
        <v>2309</v>
      </c>
      <c r="C3485" s="14" t="s">
        <v>107</v>
      </c>
      <c r="D3485" s="14" t="s">
        <v>116</v>
      </c>
      <c r="E3485" s="14" t="s">
        <v>85</v>
      </c>
      <c r="F3485" s="39">
        <v>8843.6155990145926</v>
      </c>
      <c r="G3485" s="40"/>
    </row>
    <row r="3486" spans="1:7" x14ac:dyDescent="0.25">
      <c r="A3486" s="38">
        <v>43002</v>
      </c>
      <c r="B3486" s="38" t="s">
        <v>2310</v>
      </c>
      <c r="C3486" s="14" t="s">
        <v>83</v>
      </c>
      <c r="D3486" s="14" t="s">
        <v>103</v>
      </c>
      <c r="E3486" s="14" t="s">
        <v>85</v>
      </c>
      <c r="F3486" s="39">
        <v>14609.915262189381</v>
      </c>
      <c r="G3486" s="40"/>
    </row>
    <row r="3487" spans="1:7" x14ac:dyDescent="0.25">
      <c r="A3487" s="38">
        <v>43002</v>
      </c>
      <c r="B3487" s="38" t="s">
        <v>1871</v>
      </c>
      <c r="C3487" s="14" t="s">
        <v>83</v>
      </c>
      <c r="D3487" s="14" t="s">
        <v>96</v>
      </c>
      <c r="E3487" s="14" t="s">
        <v>85</v>
      </c>
      <c r="F3487" s="39">
        <v>4096.3434778954761</v>
      </c>
      <c r="G3487" s="40"/>
    </row>
    <row r="3488" spans="1:7" x14ac:dyDescent="0.25">
      <c r="A3488" s="38">
        <v>43002</v>
      </c>
      <c r="B3488" s="38" t="s">
        <v>2311</v>
      </c>
      <c r="C3488" s="14" t="s">
        <v>83</v>
      </c>
      <c r="D3488" s="14" t="s">
        <v>96</v>
      </c>
      <c r="E3488" s="14" t="s">
        <v>88</v>
      </c>
      <c r="F3488" s="39">
        <v>3110.9528942632473</v>
      </c>
      <c r="G3488" s="40"/>
    </row>
    <row r="3489" spans="1:7" x14ac:dyDescent="0.25">
      <c r="A3489" s="38">
        <v>43002</v>
      </c>
      <c r="B3489" s="38" t="s">
        <v>2312</v>
      </c>
      <c r="C3489" s="14" t="s">
        <v>83</v>
      </c>
      <c r="D3489" s="14" t="s">
        <v>103</v>
      </c>
      <c r="E3489" s="14" t="s">
        <v>88</v>
      </c>
      <c r="F3489" s="39">
        <v>2249.8638694863698</v>
      </c>
      <c r="G3489" s="40"/>
    </row>
    <row r="3490" spans="1:7" x14ac:dyDescent="0.25">
      <c r="A3490" s="38">
        <v>43002</v>
      </c>
      <c r="B3490" s="38" t="s">
        <v>2313</v>
      </c>
      <c r="C3490" s="14" t="s">
        <v>87</v>
      </c>
      <c r="D3490" s="14" t="s">
        <v>125</v>
      </c>
      <c r="E3490" s="14" t="s">
        <v>85</v>
      </c>
      <c r="F3490" s="39">
        <v>13014.172155064993</v>
      </c>
      <c r="G3490" s="40"/>
    </row>
    <row r="3491" spans="1:7" x14ac:dyDescent="0.25">
      <c r="A3491" s="38">
        <v>43002</v>
      </c>
      <c r="B3491" s="38" t="s">
        <v>2314</v>
      </c>
      <c r="C3491" s="14" t="s">
        <v>87</v>
      </c>
      <c r="D3491" s="14" t="s">
        <v>98</v>
      </c>
      <c r="E3491" s="14" t="s">
        <v>85</v>
      </c>
      <c r="F3491" s="39">
        <v>7144.0085984932157</v>
      </c>
      <c r="G3491" s="40"/>
    </row>
    <row r="3492" spans="1:7" x14ac:dyDescent="0.25">
      <c r="A3492" s="38">
        <v>43002</v>
      </c>
      <c r="B3492" s="38" t="s">
        <v>248</v>
      </c>
      <c r="C3492" s="14" t="s">
        <v>87</v>
      </c>
      <c r="D3492" s="14" t="s">
        <v>96</v>
      </c>
      <c r="E3492" s="14" t="s">
        <v>88</v>
      </c>
      <c r="F3492" s="39">
        <v>3228.012605753629</v>
      </c>
      <c r="G3492" s="40"/>
    </row>
    <row r="3493" spans="1:7" x14ac:dyDescent="0.25">
      <c r="A3493" s="38">
        <v>43002</v>
      </c>
      <c r="B3493" s="38" t="s">
        <v>2315</v>
      </c>
      <c r="C3493" s="14" t="s">
        <v>100</v>
      </c>
      <c r="D3493" s="14" t="s">
        <v>116</v>
      </c>
      <c r="E3493" s="14" t="s">
        <v>85</v>
      </c>
      <c r="F3493" s="39">
        <v>8621.0743689278497</v>
      </c>
      <c r="G3493" s="40"/>
    </row>
    <row r="3494" spans="1:7" x14ac:dyDescent="0.25">
      <c r="A3494" s="38">
        <v>43002</v>
      </c>
      <c r="B3494" s="38" t="s">
        <v>2316</v>
      </c>
      <c r="C3494" s="14" t="s">
        <v>100</v>
      </c>
      <c r="D3494" s="14" t="s">
        <v>103</v>
      </c>
      <c r="E3494" s="14" t="s">
        <v>85</v>
      </c>
      <c r="F3494" s="39">
        <v>8123.6506290689967</v>
      </c>
      <c r="G3494" s="40"/>
    </row>
    <row r="3495" spans="1:7" x14ac:dyDescent="0.25">
      <c r="A3495" s="38">
        <v>43002</v>
      </c>
      <c r="B3495" s="38" t="s">
        <v>1610</v>
      </c>
      <c r="C3495" s="14" t="s">
        <v>100</v>
      </c>
      <c r="D3495" s="14" t="s">
        <v>116</v>
      </c>
      <c r="E3495" s="14" t="s">
        <v>85</v>
      </c>
      <c r="F3495" s="39">
        <v>8012.2317379584983</v>
      </c>
      <c r="G3495" s="40"/>
    </row>
    <row r="3496" spans="1:7" x14ac:dyDescent="0.25">
      <c r="A3496" s="38">
        <v>43002</v>
      </c>
      <c r="B3496" s="38" t="s">
        <v>1759</v>
      </c>
      <c r="C3496" s="14" t="s">
        <v>100</v>
      </c>
      <c r="D3496" s="14" t="s">
        <v>98</v>
      </c>
      <c r="E3496" s="14" t="s">
        <v>88</v>
      </c>
      <c r="F3496" s="39">
        <v>4565.5726920972393</v>
      </c>
      <c r="G3496" s="40"/>
    </row>
    <row r="3497" spans="1:7" x14ac:dyDescent="0.25">
      <c r="A3497" s="38">
        <v>43002</v>
      </c>
      <c r="B3497" s="38" t="s">
        <v>2317</v>
      </c>
      <c r="C3497" s="14" t="s">
        <v>100</v>
      </c>
      <c r="D3497" s="14" t="s">
        <v>96</v>
      </c>
      <c r="E3497" s="14" t="s">
        <v>85</v>
      </c>
      <c r="F3497" s="39">
        <v>3513.6197822348736</v>
      </c>
      <c r="G3497" s="40"/>
    </row>
    <row r="3498" spans="1:7" x14ac:dyDescent="0.25">
      <c r="A3498" s="38">
        <v>43002</v>
      </c>
      <c r="B3498" s="38" t="s">
        <v>525</v>
      </c>
      <c r="C3498" s="14" t="s">
        <v>100</v>
      </c>
      <c r="D3498" s="14" t="s">
        <v>103</v>
      </c>
      <c r="E3498" s="14" t="s">
        <v>85</v>
      </c>
      <c r="F3498" s="39">
        <v>2175.9450524405952</v>
      </c>
      <c r="G3498" s="40"/>
    </row>
    <row r="3499" spans="1:7" x14ac:dyDescent="0.25">
      <c r="A3499" s="38">
        <v>43002</v>
      </c>
      <c r="B3499" s="38" t="s">
        <v>2318</v>
      </c>
      <c r="C3499" s="14" t="s">
        <v>102</v>
      </c>
      <c r="D3499" s="14" t="s">
        <v>96</v>
      </c>
      <c r="E3499" s="14" t="s">
        <v>88</v>
      </c>
      <c r="F3499" s="39">
        <v>14564.254443824559</v>
      </c>
      <c r="G3499" s="40"/>
    </row>
    <row r="3500" spans="1:7" x14ac:dyDescent="0.25">
      <c r="A3500" s="38">
        <v>43002</v>
      </c>
      <c r="B3500" s="38" t="s">
        <v>728</v>
      </c>
      <c r="C3500" s="14" t="s">
        <v>102</v>
      </c>
      <c r="D3500" s="14" t="s">
        <v>125</v>
      </c>
      <c r="E3500" s="14" t="s">
        <v>88</v>
      </c>
      <c r="F3500" s="39">
        <v>13724.943977305338</v>
      </c>
      <c r="G3500" s="40"/>
    </row>
    <row r="3501" spans="1:7" x14ac:dyDescent="0.25">
      <c r="A3501" s="38">
        <v>43002</v>
      </c>
      <c r="B3501" s="38" t="s">
        <v>1474</v>
      </c>
      <c r="C3501" s="14" t="s">
        <v>102</v>
      </c>
      <c r="D3501" s="14" t="s">
        <v>90</v>
      </c>
      <c r="E3501" s="14" t="s">
        <v>85</v>
      </c>
      <c r="F3501" s="39">
        <v>7381.55462708083</v>
      </c>
      <c r="G3501" s="40"/>
    </row>
    <row r="3502" spans="1:7" x14ac:dyDescent="0.25">
      <c r="A3502" s="38">
        <v>43002</v>
      </c>
      <c r="B3502" s="38" t="s">
        <v>2220</v>
      </c>
      <c r="C3502" s="14" t="s">
        <v>102</v>
      </c>
      <c r="D3502" s="14" t="s">
        <v>96</v>
      </c>
      <c r="E3502" s="14" t="s">
        <v>88</v>
      </c>
      <c r="F3502" s="39">
        <v>3605.8906055806469</v>
      </c>
      <c r="G3502" s="40"/>
    </row>
    <row r="3503" spans="1:7" x14ac:dyDescent="0.25">
      <c r="A3503" s="38">
        <v>43002</v>
      </c>
      <c r="B3503" s="38" t="s">
        <v>1779</v>
      </c>
      <c r="C3503" s="14" t="s">
        <v>107</v>
      </c>
      <c r="D3503" s="14" t="s">
        <v>90</v>
      </c>
      <c r="E3503" s="14" t="s">
        <v>85</v>
      </c>
      <c r="F3503" s="39">
        <v>12215.942210130821</v>
      </c>
      <c r="G3503" s="40"/>
    </row>
    <row r="3504" spans="1:7" x14ac:dyDescent="0.25">
      <c r="A3504" s="38">
        <v>43002</v>
      </c>
      <c r="B3504" s="38" t="s">
        <v>2319</v>
      </c>
      <c r="C3504" s="14" t="s">
        <v>107</v>
      </c>
      <c r="D3504" s="14" t="s">
        <v>90</v>
      </c>
      <c r="E3504" s="14" t="s">
        <v>85</v>
      </c>
      <c r="F3504" s="39">
        <v>10127.680779590415</v>
      </c>
      <c r="G3504" s="40"/>
    </row>
    <row r="3505" spans="1:7" x14ac:dyDescent="0.25">
      <c r="A3505" s="38">
        <v>43002</v>
      </c>
      <c r="B3505" s="38" t="s">
        <v>208</v>
      </c>
      <c r="C3505" s="14" t="s">
        <v>107</v>
      </c>
      <c r="D3505" s="14" t="s">
        <v>103</v>
      </c>
      <c r="E3505" s="14" t="s">
        <v>88</v>
      </c>
      <c r="F3505" s="39">
        <v>8066.6335679716403</v>
      </c>
      <c r="G3505" s="40"/>
    </row>
    <row r="3506" spans="1:7" x14ac:dyDescent="0.25">
      <c r="A3506" s="38">
        <v>43003</v>
      </c>
      <c r="B3506" s="38" t="s">
        <v>1757</v>
      </c>
      <c r="C3506" s="14" t="s">
        <v>83</v>
      </c>
      <c r="D3506" s="14" t="s">
        <v>90</v>
      </c>
      <c r="E3506" s="14" t="s">
        <v>85</v>
      </c>
      <c r="F3506" s="39">
        <v>8451.0732837622836</v>
      </c>
      <c r="G3506" s="40"/>
    </row>
    <row r="3507" spans="1:7" x14ac:dyDescent="0.25">
      <c r="A3507" s="38">
        <v>43003</v>
      </c>
      <c r="B3507" s="38" t="s">
        <v>2320</v>
      </c>
      <c r="C3507" s="14" t="s">
        <v>83</v>
      </c>
      <c r="D3507" s="14" t="s">
        <v>96</v>
      </c>
      <c r="E3507" s="14" t="s">
        <v>85</v>
      </c>
      <c r="F3507" s="39">
        <v>7725.6517160864223</v>
      </c>
      <c r="G3507" s="40"/>
    </row>
    <row r="3508" spans="1:7" x14ac:dyDescent="0.25">
      <c r="A3508" s="38">
        <v>43003</v>
      </c>
      <c r="B3508" s="38" t="s">
        <v>1628</v>
      </c>
      <c r="C3508" s="14" t="s">
        <v>83</v>
      </c>
      <c r="D3508" s="14" t="s">
        <v>90</v>
      </c>
      <c r="E3508" s="14" t="s">
        <v>88</v>
      </c>
      <c r="F3508" s="39">
        <v>6181.3048746455706</v>
      </c>
      <c r="G3508" s="40"/>
    </row>
    <row r="3509" spans="1:7" x14ac:dyDescent="0.25">
      <c r="A3509" s="38">
        <v>43003</v>
      </c>
      <c r="B3509" s="38" t="s">
        <v>2321</v>
      </c>
      <c r="C3509" s="14" t="s">
        <v>83</v>
      </c>
      <c r="D3509" s="14" t="s">
        <v>96</v>
      </c>
      <c r="E3509" s="14" t="s">
        <v>88</v>
      </c>
      <c r="F3509" s="39">
        <v>2951.8390687475476</v>
      </c>
      <c r="G3509" s="40"/>
    </row>
    <row r="3510" spans="1:7" x14ac:dyDescent="0.25">
      <c r="A3510" s="38">
        <v>43003</v>
      </c>
      <c r="B3510" s="38" t="s">
        <v>2322</v>
      </c>
      <c r="C3510" s="14" t="s">
        <v>87</v>
      </c>
      <c r="D3510" s="14" t="s">
        <v>84</v>
      </c>
      <c r="E3510" s="14" t="s">
        <v>88</v>
      </c>
      <c r="F3510" s="39">
        <v>4634.0808373626614</v>
      </c>
      <c r="G3510" s="40"/>
    </row>
    <row r="3511" spans="1:7" x14ac:dyDescent="0.25">
      <c r="A3511" s="38">
        <v>43003</v>
      </c>
      <c r="B3511" s="38" t="s">
        <v>193</v>
      </c>
      <c r="C3511" s="14" t="s">
        <v>87</v>
      </c>
      <c r="D3511" s="14" t="s">
        <v>90</v>
      </c>
      <c r="E3511" s="14" t="s">
        <v>85</v>
      </c>
      <c r="F3511" s="39">
        <v>2934.4729165357812</v>
      </c>
      <c r="G3511" s="40"/>
    </row>
    <row r="3512" spans="1:7" x14ac:dyDescent="0.25">
      <c r="A3512" s="38">
        <v>43003</v>
      </c>
      <c r="B3512" s="38" t="s">
        <v>1450</v>
      </c>
      <c r="C3512" s="14" t="s">
        <v>87</v>
      </c>
      <c r="D3512" s="14" t="s">
        <v>90</v>
      </c>
      <c r="E3512" s="14" t="s">
        <v>88</v>
      </c>
      <c r="F3512" s="39">
        <v>800.09604228372564</v>
      </c>
      <c r="G3512" s="40"/>
    </row>
    <row r="3513" spans="1:7" x14ac:dyDescent="0.25">
      <c r="A3513" s="38">
        <v>43003</v>
      </c>
      <c r="B3513" s="38" t="s">
        <v>1314</v>
      </c>
      <c r="C3513" s="14" t="s">
        <v>100</v>
      </c>
      <c r="D3513" s="14" t="s">
        <v>96</v>
      </c>
      <c r="E3513" s="14" t="s">
        <v>88</v>
      </c>
      <c r="F3513" s="39">
        <v>9081.5833164280848</v>
      </c>
      <c r="G3513" s="40"/>
    </row>
    <row r="3514" spans="1:7" x14ac:dyDescent="0.25">
      <c r="A3514" s="38">
        <v>43003</v>
      </c>
      <c r="B3514" s="38" t="s">
        <v>1789</v>
      </c>
      <c r="C3514" s="14" t="s">
        <v>100</v>
      </c>
      <c r="D3514" s="14" t="s">
        <v>90</v>
      </c>
      <c r="E3514" s="14" t="s">
        <v>88</v>
      </c>
      <c r="F3514" s="39">
        <v>7556.2049563922719</v>
      </c>
      <c r="G3514" s="40"/>
    </row>
    <row r="3515" spans="1:7" x14ac:dyDescent="0.25">
      <c r="A3515" s="38">
        <v>43003</v>
      </c>
      <c r="B3515" s="38" t="s">
        <v>538</v>
      </c>
      <c r="C3515" s="14" t="s">
        <v>100</v>
      </c>
      <c r="D3515" s="14" t="s">
        <v>98</v>
      </c>
      <c r="E3515" s="14" t="s">
        <v>88</v>
      </c>
      <c r="F3515" s="39">
        <v>2538.7340011798938</v>
      </c>
      <c r="G3515" s="40"/>
    </row>
    <row r="3516" spans="1:7" x14ac:dyDescent="0.25">
      <c r="A3516" s="38">
        <v>43003</v>
      </c>
      <c r="B3516" s="38" t="s">
        <v>2323</v>
      </c>
      <c r="C3516" s="14" t="s">
        <v>102</v>
      </c>
      <c r="D3516" s="14" t="s">
        <v>125</v>
      </c>
      <c r="E3516" s="14" t="s">
        <v>88</v>
      </c>
      <c r="F3516" s="39">
        <v>14651.629352873855</v>
      </c>
      <c r="G3516" s="40"/>
    </row>
    <row r="3517" spans="1:7" x14ac:dyDescent="0.25">
      <c r="A3517" s="38">
        <v>43003</v>
      </c>
      <c r="B3517" s="38" t="s">
        <v>944</v>
      </c>
      <c r="C3517" s="14" t="s">
        <v>102</v>
      </c>
      <c r="D3517" s="14" t="s">
        <v>116</v>
      </c>
      <c r="E3517" s="14" t="s">
        <v>88</v>
      </c>
      <c r="F3517" s="39">
        <v>10265.070420113041</v>
      </c>
      <c r="G3517" s="40"/>
    </row>
    <row r="3518" spans="1:7" x14ac:dyDescent="0.25">
      <c r="A3518" s="38">
        <v>43003</v>
      </c>
      <c r="B3518" s="38" t="s">
        <v>2324</v>
      </c>
      <c r="C3518" s="14" t="s">
        <v>102</v>
      </c>
      <c r="D3518" s="14" t="s">
        <v>96</v>
      </c>
      <c r="E3518" s="14" t="s">
        <v>88</v>
      </c>
      <c r="F3518" s="39">
        <v>2819.9934402986828</v>
      </c>
      <c r="G3518" s="40"/>
    </row>
    <row r="3519" spans="1:7" x14ac:dyDescent="0.25">
      <c r="A3519" s="38">
        <v>43003</v>
      </c>
      <c r="B3519" s="38" t="s">
        <v>2325</v>
      </c>
      <c r="C3519" s="14" t="s">
        <v>102</v>
      </c>
      <c r="D3519" s="14" t="s">
        <v>103</v>
      </c>
      <c r="E3519" s="14" t="s">
        <v>85</v>
      </c>
      <c r="F3519" s="39">
        <v>2617.0132713171779</v>
      </c>
      <c r="G3519" s="40"/>
    </row>
    <row r="3520" spans="1:7" x14ac:dyDescent="0.25">
      <c r="A3520" s="38">
        <v>43004</v>
      </c>
      <c r="B3520" s="38" t="s">
        <v>1582</v>
      </c>
      <c r="C3520" s="14" t="s">
        <v>83</v>
      </c>
      <c r="D3520" s="14" t="s">
        <v>103</v>
      </c>
      <c r="E3520" s="14" t="s">
        <v>85</v>
      </c>
      <c r="F3520" s="39">
        <v>9686.4379058239028</v>
      </c>
      <c r="G3520" s="40"/>
    </row>
    <row r="3521" spans="1:7" x14ac:dyDescent="0.25">
      <c r="A3521" s="38">
        <v>43004</v>
      </c>
      <c r="B3521" s="38" t="s">
        <v>2326</v>
      </c>
      <c r="C3521" s="14" t="s">
        <v>83</v>
      </c>
      <c r="D3521" s="14" t="s">
        <v>96</v>
      </c>
      <c r="E3521" s="14" t="s">
        <v>88</v>
      </c>
      <c r="F3521" s="39">
        <v>7336.6821696209072</v>
      </c>
      <c r="G3521" s="40"/>
    </row>
    <row r="3522" spans="1:7" x14ac:dyDescent="0.25">
      <c r="A3522" s="38">
        <v>43004</v>
      </c>
      <c r="B3522" s="38" t="s">
        <v>423</v>
      </c>
      <c r="C3522" s="14" t="s">
        <v>87</v>
      </c>
      <c r="D3522" s="14" t="s">
        <v>96</v>
      </c>
      <c r="E3522" s="14" t="s">
        <v>88</v>
      </c>
      <c r="F3522" s="39">
        <v>13083.611370747678</v>
      </c>
      <c r="G3522" s="40"/>
    </row>
    <row r="3523" spans="1:7" x14ac:dyDescent="0.25">
      <c r="A3523" s="38">
        <v>43004</v>
      </c>
      <c r="B3523" s="38" t="s">
        <v>2327</v>
      </c>
      <c r="C3523" s="14" t="s">
        <v>87</v>
      </c>
      <c r="D3523" s="14" t="s">
        <v>84</v>
      </c>
      <c r="E3523" s="14" t="s">
        <v>85</v>
      </c>
      <c r="F3523" s="39">
        <v>4461.3834217875738</v>
      </c>
      <c r="G3523" s="40"/>
    </row>
    <row r="3524" spans="1:7" x14ac:dyDescent="0.25">
      <c r="A3524" s="38">
        <v>43004</v>
      </c>
      <c r="B3524" s="38" t="s">
        <v>2328</v>
      </c>
      <c r="C3524" s="14" t="s">
        <v>100</v>
      </c>
      <c r="D3524" s="14" t="s">
        <v>90</v>
      </c>
      <c r="E3524" s="14" t="s">
        <v>85</v>
      </c>
      <c r="F3524" s="39">
        <v>4909.2421561540714</v>
      </c>
      <c r="G3524" s="40"/>
    </row>
    <row r="3525" spans="1:7" x14ac:dyDescent="0.25">
      <c r="A3525" s="38">
        <v>43004</v>
      </c>
      <c r="B3525" s="38" t="s">
        <v>2329</v>
      </c>
      <c r="C3525" s="14" t="s">
        <v>100</v>
      </c>
      <c r="D3525" s="14" t="s">
        <v>96</v>
      </c>
      <c r="E3525" s="14" t="s">
        <v>88</v>
      </c>
      <c r="F3525" s="39">
        <v>3998.8108247939799</v>
      </c>
      <c r="G3525" s="40"/>
    </row>
    <row r="3526" spans="1:7" x14ac:dyDescent="0.25">
      <c r="A3526" s="38">
        <v>43004</v>
      </c>
      <c r="B3526" s="38" t="s">
        <v>544</v>
      </c>
      <c r="C3526" s="14" t="s">
        <v>100</v>
      </c>
      <c r="D3526" s="14" t="s">
        <v>96</v>
      </c>
      <c r="E3526" s="14" t="s">
        <v>88</v>
      </c>
      <c r="F3526" s="39">
        <v>213.66246660924196</v>
      </c>
      <c r="G3526" s="40"/>
    </row>
    <row r="3527" spans="1:7" x14ac:dyDescent="0.25">
      <c r="A3527" s="38">
        <v>43004</v>
      </c>
      <c r="B3527" s="38" t="s">
        <v>1469</v>
      </c>
      <c r="C3527" s="14" t="s">
        <v>102</v>
      </c>
      <c r="D3527" s="14" t="s">
        <v>90</v>
      </c>
      <c r="E3527" s="14" t="s">
        <v>85</v>
      </c>
      <c r="F3527" s="39">
        <v>5630.6909440272439</v>
      </c>
      <c r="G3527" s="40"/>
    </row>
    <row r="3528" spans="1:7" x14ac:dyDescent="0.25">
      <c r="A3528" s="38">
        <v>43004</v>
      </c>
      <c r="B3528" s="38" t="s">
        <v>1216</v>
      </c>
      <c r="C3528" s="14" t="s">
        <v>102</v>
      </c>
      <c r="D3528" s="14" t="s">
        <v>96</v>
      </c>
      <c r="E3528" s="14" t="s">
        <v>85</v>
      </c>
      <c r="F3528" s="39">
        <v>4501.5187990902896</v>
      </c>
      <c r="G3528" s="40"/>
    </row>
    <row r="3529" spans="1:7" x14ac:dyDescent="0.25">
      <c r="A3529" s="38">
        <v>43004</v>
      </c>
      <c r="B3529" s="38" t="s">
        <v>1137</v>
      </c>
      <c r="C3529" s="14" t="s">
        <v>107</v>
      </c>
      <c r="D3529" s="14" t="s">
        <v>84</v>
      </c>
      <c r="E3529" s="14" t="s">
        <v>88</v>
      </c>
      <c r="F3529" s="39">
        <v>11212.573789872755</v>
      </c>
      <c r="G3529" s="40"/>
    </row>
    <row r="3530" spans="1:7" x14ac:dyDescent="0.25">
      <c r="A3530" s="38">
        <v>43004</v>
      </c>
      <c r="B3530" s="38" t="s">
        <v>253</v>
      </c>
      <c r="C3530" s="14" t="s">
        <v>107</v>
      </c>
      <c r="D3530" s="14" t="s">
        <v>103</v>
      </c>
      <c r="E3530" s="14" t="s">
        <v>88</v>
      </c>
      <c r="F3530" s="39">
        <v>5861.2151749884197</v>
      </c>
      <c r="G3530" s="40"/>
    </row>
    <row r="3531" spans="1:7" x14ac:dyDescent="0.25">
      <c r="A3531" s="38">
        <v>43004</v>
      </c>
      <c r="B3531" s="38" t="s">
        <v>2330</v>
      </c>
      <c r="C3531" s="14" t="s">
        <v>107</v>
      </c>
      <c r="D3531" s="14" t="s">
        <v>84</v>
      </c>
      <c r="E3531" s="14" t="s">
        <v>88</v>
      </c>
      <c r="F3531" s="39">
        <v>619.18673845430033</v>
      </c>
      <c r="G3531" s="40"/>
    </row>
    <row r="3532" spans="1:7" x14ac:dyDescent="0.25">
      <c r="A3532" s="38">
        <v>43005</v>
      </c>
      <c r="B3532" s="38" t="s">
        <v>731</v>
      </c>
      <c r="C3532" s="14" t="s">
        <v>83</v>
      </c>
      <c r="D3532" s="14" t="s">
        <v>96</v>
      </c>
      <c r="E3532" s="14" t="s">
        <v>85</v>
      </c>
      <c r="F3532" s="39">
        <v>10825.387688635155</v>
      </c>
      <c r="G3532" s="40"/>
    </row>
    <row r="3533" spans="1:7" x14ac:dyDescent="0.25">
      <c r="A3533" s="38">
        <v>43005</v>
      </c>
      <c r="B3533" s="38" t="s">
        <v>1567</v>
      </c>
      <c r="C3533" s="14" t="s">
        <v>83</v>
      </c>
      <c r="D3533" s="14" t="s">
        <v>90</v>
      </c>
      <c r="E3533" s="14" t="s">
        <v>85</v>
      </c>
      <c r="F3533" s="39">
        <v>9164.125752019323</v>
      </c>
      <c r="G3533" s="40"/>
    </row>
    <row r="3534" spans="1:7" x14ac:dyDescent="0.25">
      <c r="A3534" s="38">
        <v>43005</v>
      </c>
      <c r="B3534" s="38" t="s">
        <v>2331</v>
      </c>
      <c r="C3534" s="14" t="s">
        <v>83</v>
      </c>
      <c r="D3534" s="14" t="s">
        <v>96</v>
      </c>
      <c r="E3534" s="14" t="s">
        <v>88</v>
      </c>
      <c r="F3534" s="39">
        <v>7835.2729223981623</v>
      </c>
      <c r="G3534" s="40"/>
    </row>
    <row r="3535" spans="1:7" x14ac:dyDescent="0.25">
      <c r="A3535" s="38">
        <v>43005</v>
      </c>
      <c r="B3535" s="38" t="s">
        <v>1829</v>
      </c>
      <c r="C3535" s="14" t="s">
        <v>83</v>
      </c>
      <c r="D3535" s="14" t="s">
        <v>98</v>
      </c>
      <c r="E3535" s="14" t="s">
        <v>85</v>
      </c>
      <c r="F3535" s="39">
        <v>3843.8553284679265</v>
      </c>
      <c r="G3535" s="40"/>
    </row>
    <row r="3536" spans="1:7" x14ac:dyDescent="0.25">
      <c r="A3536" s="38">
        <v>43005</v>
      </c>
      <c r="B3536" s="38" t="s">
        <v>2032</v>
      </c>
      <c r="C3536" s="14" t="s">
        <v>87</v>
      </c>
      <c r="D3536" s="14" t="s">
        <v>90</v>
      </c>
      <c r="E3536" s="14" t="s">
        <v>88</v>
      </c>
      <c r="F3536" s="39">
        <v>13518.841976115864</v>
      </c>
      <c r="G3536" s="40"/>
    </row>
    <row r="3537" spans="1:7" x14ac:dyDescent="0.25">
      <c r="A3537" s="38">
        <v>43005</v>
      </c>
      <c r="B3537" s="38" t="s">
        <v>2332</v>
      </c>
      <c r="C3537" s="14" t="s">
        <v>87</v>
      </c>
      <c r="D3537" s="14" t="s">
        <v>84</v>
      </c>
      <c r="E3537" s="14" t="s">
        <v>88</v>
      </c>
      <c r="F3537" s="39">
        <v>8601.0631950193456</v>
      </c>
      <c r="G3537" s="40"/>
    </row>
    <row r="3538" spans="1:7" x14ac:dyDescent="0.25">
      <c r="A3538" s="38">
        <v>43005</v>
      </c>
      <c r="B3538" s="38" t="s">
        <v>2333</v>
      </c>
      <c r="C3538" s="14" t="s">
        <v>87</v>
      </c>
      <c r="D3538" s="14" t="s">
        <v>96</v>
      </c>
      <c r="E3538" s="14" t="s">
        <v>85</v>
      </c>
      <c r="F3538" s="39">
        <v>8096.3098544660888</v>
      </c>
      <c r="G3538" s="40"/>
    </row>
    <row r="3539" spans="1:7" x14ac:dyDescent="0.25">
      <c r="A3539" s="38">
        <v>43005</v>
      </c>
      <c r="B3539" s="38" t="s">
        <v>2334</v>
      </c>
      <c r="C3539" s="14" t="s">
        <v>87</v>
      </c>
      <c r="D3539" s="14" t="s">
        <v>84</v>
      </c>
      <c r="E3539" s="14" t="s">
        <v>88</v>
      </c>
      <c r="F3539" s="39">
        <v>1450.4472691913666</v>
      </c>
      <c r="G3539" s="40"/>
    </row>
    <row r="3540" spans="1:7" x14ac:dyDescent="0.25">
      <c r="A3540" s="38">
        <v>43005</v>
      </c>
      <c r="B3540" s="38" t="s">
        <v>823</v>
      </c>
      <c r="C3540" s="14" t="s">
        <v>100</v>
      </c>
      <c r="D3540" s="14" t="s">
        <v>103</v>
      </c>
      <c r="E3540" s="14" t="s">
        <v>88</v>
      </c>
      <c r="F3540" s="39">
        <v>12382.623511121921</v>
      </c>
      <c r="G3540" s="40"/>
    </row>
    <row r="3541" spans="1:7" x14ac:dyDescent="0.25">
      <c r="A3541" s="38">
        <v>43005</v>
      </c>
      <c r="B3541" s="38" t="s">
        <v>2335</v>
      </c>
      <c r="C3541" s="14" t="s">
        <v>100</v>
      </c>
      <c r="D3541" s="14" t="s">
        <v>90</v>
      </c>
      <c r="E3541" s="14" t="s">
        <v>85</v>
      </c>
      <c r="F3541" s="39">
        <v>8016.4228088758582</v>
      </c>
      <c r="G3541" s="40"/>
    </row>
    <row r="3542" spans="1:7" x14ac:dyDescent="0.25">
      <c r="A3542" s="38">
        <v>43005</v>
      </c>
      <c r="B3542" s="38" t="s">
        <v>2160</v>
      </c>
      <c r="C3542" s="14" t="s">
        <v>100</v>
      </c>
      <c r="D3542" s="14" t="s">
        <v>103</v>
      </c>
      <c r="E3542" s="14" t="s">
        <v>85</v>
      </c>
      <c r="F3542" s="39">
        <v>4535.0204108825183</v>
      </c>
      <c r="G3542" s="40"/>
    </row>
    <row r="3543" spans="1:7" x14ac:dyDescent="0.25">
      <c r="A3543" s="38">
        <v>43005</v>
      </c>
      <c r="B3543" s="38" t="s">
        <v>2336</v>
      </c>
      <c r="C3543" s="14" t="s">
        <v>102</v>
      </c>
      <c r="D3543" s="14" t="s">
        <v>96</v>
      </c>
      <c r="E3543" s="14" t="s">
        <v>88</v>
      </c>
      <c r="F3543" s="39">
        <v>10966.5966507619</v>
      </c>
      <c r="G3543" s="40"/>
    </row>
    <row r="3544" spans="1:7" x14ac:dyDescent="0.25">
      <c r="A3544" s="38">
        <v>43005</v>
      </c>
      <c r="B3544" s="38" t="s">
        <v>2337</v>
      </c>
      <c r="C3544" s="14" t="s">
        <v>102</v>
      </c>
      <c r="D3544" s="14" t="s">
        <v>96</v>
      </c>
      <c r="E3544" s="14" t="s">
        <v>85</v>
      </c>
      <c r="F3544" s="39">
        <v>10455.366386257234</v>
      </c>
      <c r="G3544" s="40"/>
    </row>
    <row r="3545" spans="1:7" x14ac:dyDescent="0.25">
      <c r="A3545" s="38">
        <v>43005</v>
      </c>
      <c r="B3545" s="38" t="s">
        <v>2288</v>
      </c>
      <c r="C3545" s="14" t="s">
        <v>102</v>
      </c>
      <c r="D3545" s="14" t="s">
        <v>84</v>
      </c>
      <c r="E3545" s="14" t="s">
        <v>88</v>
      </c>
      <c r="F3545" s="39">
        <v>7388.9230439944813</v>
      </c>
      <c r="G3545" s="40"/>
    </row>
    <row r="3546" spans="1:7" x14ac:dyDescent="0.25">
      <c r="A3546" s="38">
        <v>43005</v>
      </c>
      <c r="B3546" s="38" t="s">
        <v>234</v>
      </c>
      <c r="C3546" s="14" t="s">
        <v>102</v>
      </c>
      <c r="D3546" s="14" t="s">
        <v>84</v>
      </c>
      <c r="E3546" s="14" t="s">
        <v>85</v>
      </c>
      <c r="F3546" s="39">
        <v>6276.6061727683382</v>
      </c>
      <c r="G3546" s="40"/>
    </row>
    <row r="3547" spans="1:7" x14ac:dyDescent="0.25">
      <c r="A3547" s="38">
        <v>43005</v>
      </c>
      <c r="B3547" s="38" t="s">
        <v>192</v>
      </c>
      <c r="C3547" s="14" t="s">
        <v>102</v>
      </c>
      <c r="D3547" s="14" t="s">
        <v>98</v>
      </c>
      <c r="E3547" s="14" t="s">
        <v>88</v>
      </c>
      <c r="F3547" s="39">
        <v>4013.0532099866482</v>
      </c>
      <c r="G3547" s="40"/>
    </row>
    <row r="3548" spans="1:7" x14ac:dyDescent="0.25">
      <c r="A3548" s="38">
        <v>43005</v>
      </c>
      <c r="B3548" s="38" t="s">
        <v>911</v>
      </c>
      <c r="C3548" s="14" t="s">
        <v>107</v>
      </c>
      <c r="D3548" s="14" t="s">
        <v>103</v>
      </c>
      <c r="E3548" s="14" t="s">
        <v>88</v>
      </c>
      <c r="F3548" s="39">
        <v>13985.533659456667</v>
      </c>
      <c r="G3548" s="40"/>
    </row>
    <row r="3549" spans="1:7" x14ac:dyDescent="0.25">
      <c r="A3549" s="38">
        <v>43005</v>
      </c>
      <c r="B3549" s="38" t="s">
        <v>630</v>
      </c>
      <c r="C3549" s="14" t="s">
        <v>107</v>
      </c>
      <c r="D3549" s="14" t="s">
        <v>96</v>
      </c>
      <c r="E3549" s="14" t="s">
        <v>88</v>
      </c>
      <c r="F3549" s="39">
        <v>10757.870802984129</v>
      </c>
      <c r="G3549" s="40"/>
    </row>
    <row r="3550" spans="1:7" x14ac:dyDescent="0.25">
      <c r="A3550" s="38">
        <v>43005</v>
      </c>
      <c r="B3550" s="38" t="s">
        <v>2292</v>
      </c>
      <c r="C3550" s="14" t="s">
        <v>107</v>
      </c>
      <c r="D3550" s="14" t="s">
        <v>90</v>
      </c>
      <c r="E3550" s="14" t="s">
        <v>85</v>
      </c>
      <c r="F3550" s="39">
        <v>9930.193668959877</v>
      </c>
      <c r="G3550" s="40"/>
    </row>
    <row r="3551" spans="1:7" x14ac:dyDescent="0.25">
      <c r="A3551" s="38">
        <v>43005</v>
      </c>
      <c r="B3551" s="38" t="s">
        <v>2338</v>
      </c>
      <c r="C3551" s="14" t="s">
        <v>107</v>
      </c>
      <c r="D3551" s="14" t="s">
        <v>103</v>
      </c>
      <c r="E3551" s="14" t="s">
        <v>85</v>
      </c>
      <c r="F3551" s="39">
        <v>7596.3560825915592</v>
      </c>
      <c r="G3551" s="40"/>
    </row>
    <row r="3552" spans="1:7" x14ac:dyDescent="0.25">
      <c r="A3552" s="38">
        <v>43006</v>
      </c>
      <c r="B3552" s="38" t="s">
        <v>332</v>
      </c>
      <c r="C3552" s="14" t="s">
        <v>83</v>
      </c>
      <c r="D3552" s="14" t="s">
        <v>96</v>
      </c>
      <c r="E3552" s="14" t="s">
        <v>88</v>
      </c>
      <c r="F3552" s="39">
        <v>13506.844053719789</v>
      </c>
      <c r="G3552" s="40"/>
    </row>
    <row r="3553" spans="1:7" x14ac:dyDescent="0.25">
      <c r="A3553" s="38">
        <v>43006</v>
      </c>
      <c r="B3553" s="38" t="s">
        <v>1523</v>
      </c>
      <c r="C3553" s="14" t="s">
        <v>83</v>
      </c>
      <c r="D3553" s="14" t="s">
        <v>90</v>
      </c>
      <c r="E3553" s="14" t="s">
        <v>85</v>
      </c>
      <c r="F3553" s="39">
        <v>13277.9199699859</v>
      </c>
      <c r="G3553" s="40"/>
    </row>
    <row r="3554" spans="1:7" x14ac:dyDescent="0.25">
      <c r="A3554" s="38">
        <v>43006</v>
      </c>
      <c r="B3554" s="38" t="s">
        <v>2339</v>
      </c>
      <c r="C3554" s="14" t="s">
        <v>83</v>
      </c>
      <c r="D3554" s="14" t="s">
        <v>116</v>
      </c>
      <c r="E3554" s="14" t="s">
        <v>88</v>
      </c>
      <c r="F3554" s="39">
        <v>10801.153344729082</v>
      </c>
      <c r="G3554" s="40"/>
    </row>
    <row r="3555" spans="1:7" x14ac:dyDescent="0.25">
      <c r="A3555" s="38">
        <v>43006</v>
      </c>
      <c r="B3555" s="38" t="s">
        <v>2340</v>
      </c>
      <c r="C3555" s="14" t="s">
        <v>83</v>
      </c>
      <c r="D3555" s="14" t="s">
        <v>90</v>
      </c>
      <c r="E3555" s="14" t="s">
        <v>88</v>
      </c>
      <c r="F3555" s="39">
        <v>9262.693370486395</v>
      </c>
      <c r="G3555" s="40"/>
    </row>
    <row r="3556" spans="1:7" x14ac:dyDescent="0.25">
      <c r="A3556" s="38">
        <v>43006</v>
      </c>
      <c r="B3556" s="38" t="s">
        <v>1609</v>
      </c>
      <c r="C3556" s="14" t="s">
        <v>83</v>
      </c>
      <c r="D3556" s="14" t="s">
        <v>98</v>
      </c>
      <c r="E3556" s="14" t="s">
        <v>85</v>
      </c>
      <c r="F3556" s="39">
        <v>4468.6668331042101</v>
      </c>
      <c r="G3556" s="40"/>
    </row>
    <row r="3557" spans="1:7" x14ac:dyDescent="0.25">
      <c r="A3557" s="38">
        <v>43006</v>
      </c>
      <c r="B3557" s="38" t="s">
        <v>2179</v>
      </c>
      <c r="C3557" s="14" t="s">
        <v>100</v>
      </c>
      <c r="D3557" s="14" t="s">
        <v>90</v>
      </c>
      <c r="E3557" s="14" t="s">
        <v>88</v>
      </c>
      <c r="F3557" s="39">
        <v>5661.2689248381976</v>
      </c>
      <c r="G3557" s="40"/>
    </row>
    <row r="3558" spans="1:7" x14ac:dyDescent="0.25">
      <c r="A3558" s="38">
        <v>43006</v>
      </c>
      <c r="B3558" s="38" t="s">
        <v>1033</v>
      </c>
      <c r="C3558" s="14" t="s">
        <v>100</v>
      </c>
      <c r="D3558" s="14" t="s">
        <v>96</v>
      </c>
      <c r="E3558" s="14" t="s">
        <v>85</v>
      </c>
      <c r="F3558" s="39">
        <v>5096.6209837994056</v>
      </c>
      <c r="G3558" s="40"/>
    </row>
    <row r="3559" spans="1:7" x14ac:dyDescent="0.25">
      <c r="A3559" s="38">
        <v>43006</v>
      </c>
      <c r="B3559" s="38" t="s">
        <v>2234</v>
      </c>
      <c r="C3559" s="14" t="s">
        <v>102</v>
      </c>
      <c r="D3559" s="14" t="s">
        <v>103</v>
      </c>
      <c r="E3559" s="14" t="s">
        <v>88</v>
      </c>
      <c r="F3559" s="39">
        <v>14923.839840358622</v>
      </c>
      <c r="G3559" s="40"/>
    </row>
    <row r="3560" spans="1:7" x14ac:dyDescent="0.25">
      <c r="A3560" s="38">
        <v>43006</v>
      </c>
      <c r="B3560" s="38" t="s">
        <v>2341</v>
      </c>
      <c r="C3560" s="14" t="s">
        <v>102</v>
      </c>
      <c r="D3560" s="14" t="s">
        <v>103</v>
      </c>
      <c r="E3560" s="14" t="s">
        <v>85</v>
      </c>
      <c r="F3560" s="39">
        <v>11721.255962765377</v>
      </c>
      <c r="G3560" s="40"/>
    </row>
    <row r="3561" spans="1:7" x14ac:dyDescent="0.25">
      <c r="A3561" s="38">
        <v>43006</v>
      </c>
      <c r="B3561" s="38" t="s">
        <v>716</v>
      </c>
      <c r="C3561" s="14" t="s">
        <v>102</v>
      </c>
      <c r="D3561" s="14" t="s">
        <v>90</v>
      </c>
      <c r="E3561" s="14" t="s">
        <v>85</v>
      </c>
      <c r="F3561" s="39">
        <v>9301.2426937720211</v>
      </c>
      <c r="G3561" s="40"/>
    </row>
    <row r="3562" spans="1:7" x14ac:dyDescent="0.25">
      <c r="A3562" s="38">
        <v>43006</v>
      </c>
      <c r="B3562" s="38" t="s">
        <v>2342</v>
      </c>
      <c r="C3562" s="14" t="s">
        <v>102</v>
      </c>
      <c r="D3562" s="14" t="s">
        <v>116</v>
      </c>
      <c r="E3562" s="14" t="s">
        <v>88</v>
      </c>
      <c r="F3562" s="39">
        <v>9139.2043531206218</v>
      </c>
      <c r="G3562" s="40"/>
    </row>
    <row r="3563" spans="1:7" x14ac:dyDescent="0.25">
      <c r="A3563" s="38">
        <v>43006</v>
      </c>
      <c r="B3563" s="38" t="s">
        <v>1255</v>
      </c>
      <c r="C3563" s="14" t="s">
        <v>107</v>
      </c>
      <c r="D3563" s="14" t="s">
        <v>90</v>
      </c>
      <c r="E3563" s="14" t="s">
        <v>85</v>
      </c>
      <c r="F3563" s="39">
        <v>13348.901545557988</v>
      </c>
      <c r="G3563" s="40"/>
    </row>
    <row r="3564" spans="1:7" x14ac:dyDescent="0.25">
      <c r="A3564" s="38">
        <v>43006</v>
      </c>
      <c r="B3564" s="38" t="s">
        <v>406</v>
      </c>
      <c r="C3564" s="14" t="s">
        <v>107</v>
      </c>
      <c r="D3564" s="14" t="s">
        <v>125</v>
      </c>
      <c r="E3564" s="14" t="s">
        <v>88</v>
      </c>
      <c r="F3564" s="39">
        <v>12092.269685136467</v>
      </c>
      <c r="G3564" s="40"/>
    </row>
    <row r="3565" spans="1:7" x14ac:dyDescent="0.25">
      <c r="A3565" s="38">
        <v>43006</v>
      </c>
      <c r="B3565" s="38" t="s">
        <v>2343</v>
      </c>
      <c r="C3565" s="14" t="s">
        <v>107</v>
      </c>
      <c r="D3565" s="14" t="s">
        <v>103</v>
      </c>
      <c r="E3565" s="14" t="s">
        <v>85</v>
      </c>
      <c r="F3565" s="39">
        <v>3339.7300905607135</v>
      </c>
      <c r="G3565" s="40"/>
    </row>
    <row r="3566" spans="1:7" x14ac:dyDescent="0.25">
      <c r="A3566" s="38">
        <v>43006</v>
      </c>
      <c r="B3566" s="38" t="s">
        <v>1899</v>
      </c>
      <c r="C3566" s="14" t="s">
        <v>107</v>
      </c>
      <c r="D3566" s="14" t="s">
        <v>98</v>
      </c>
      <c r="E3566" s="14" t="s">
        <v>88</v>
      </c>
      <c r="F3566" s="39">
        <v>2941.8045693345493</v>
      </c>
      <c r="G3566" s="40"/>
    </row>
    <row r="3567" spans="1:7" x14ac:dyDescent="0.25">
      <c r="A3567" s="38">
        <v>43006</v>
      </c>
      <c r="B3567" s="38" t="s">
        <v>948</v>
      </c>
      <c r="C3567" s="14" t="s">
        <v>107</v>
      </c>
      <c r="D3567" s="14" t="s">
        <v>103</v>
      </c>
      <c r="E3567" s="14" t="s">
        <v>85</v>
      </c>
      <c r="F3567" s="39">
        <v>2568.9047175059577</v>
      </c>
      <c r="G3567" s="40"/>
    </row>
    <row r="3568" spans="1:7" x14ac:dyDescent="0.25">
      <c r="A3568" s="38">
        <v>43006</v>
      </c>
      <c r="B3568" s="38" t="s">
        <v>1154</v>
      </c>
      <c r="C3568" s="14" t="s">
        <v>107</v>
      </c>
      <c r="D3568" s="14" t="s">
        <v>90</v>
      </c>
      <c r="E3568" s="14" t="s">
        <v>85</v>
      </c>
      <c r="F3568" s="39">
        <v>1994.1693307366629</v>
      </c>
      <c r="G3568" s="40"/>
    </row>
    <row r="3569" spans="1:7" x14ac:dyDescent="0.25">
      <c r="A3569" s="38">
        <v>43006</v>
      </c>
      <c r="B3569" s="38" t="s">
        <v>664</v>
      </c>
      <c r="C3569" s="14" t="s">
        <v>107</v>
      </c>
      <c r="D3569" s="14" t="s">
        <v>103</v>
      </c>
      <c r="E3569" s="14" t="s">
        <v>85</v>
      </c>
      <c r="F3569" s="39">
        <v>931.24105112870041</v>
      </c>
      <c r="G3569" s="40"/>
    </row>
    <row r="3570" spans="1:7" x14ac:dyDescent="0.25">
      <c r="A3570" s="38">
        <v>43007</v>
      </c>
      <c r="B3570" s="38" t="s">
        <v>477</v>
      </c>
      <c r="C3570" s="14" t="s">
        <v>83</v>
      </c>
      <c r="D3570" s="14" t="s">
        <v>90</v>
      </c>
      <c r="E3570" s="14" t="s">
        <v>88</v>
      </c>
      <c r="F3570" s="39">
        <v>12161.121053441153</v>
      </c>
      <c r="G3570" s="40"/>
    </row>
    <row r="3571" spans="1:7" x14ac:dyDescent="0.25">
      <c r="A3571" s="38">
        <v>43007</v>
      </c>
      <c r="B3571" s="38" t="s">
        <v>2344</v>
      </c>
      <c r="C3571" s="14" t="s">
        <v>83</v>
      </c>
      <c r="D3571" s="14" t="s">
        <v>98</v>
      </c>
      <c r="E3571" s="14" t="s">
        <v>88</v>
      </c>
      <c r="F3571" s="39">
        <v>6852.7231276575058</v>
      </c>
      <c r="G3571" s="40"/>
    </row>
    <row r="3572" spans="1:7" x14ac:dyDescent="0.25">
      <c r="A3572" s="38">
        <v>43007</v>
      </c>
      <c r="B3572" s="38" t="s">
        <v>467</v>
      </c>
      <c r="C3572" s="14" t="s">
        <v>83</v>
      </c>
      <c r="D3572" s="14" t="s">
        <v>90</v>
      </c>
      <c r="E3572" s="14" t="s">
        <v>85</v>
      </c>
      <c r="F3572" s="39">
        <v>6434.284405177722</v>
      </c>
      <c r="G3572" s="40"/>
    </row>
    <row r="3573" spans="1:7" x14ac:dyDescent="0.25">
      <c r="A3573" s="38">
        <v>43007</v>
      </c>
      <c r="B3573" s="38" t="s">
        <v>1221</v>
      </c>
      <c r="C3573" s="14" t="s">
        <v>83</v>
      </c>
      <c r="D3573" s="14" t="s">
        <v>98</v>
      </c>
      <c r="E3573" s="14" t="s">
        <v>85</v>
      </c>
      <c r="F3573" s="39">
        <v>2424.8873426807982</v>
      </c>
      <c r="G3573" s="40"/>
    </row>
    <row r="3574" spans="1:7" x14ac:dyDescent="0.25">
      <c r="A3574" s="38">
        <v>43007</v>
      </c>
      <c r="B3574" s="38" t="s">
        <v>2345</v>
      </c>
      <c r="C3574" s="14" t="s">
        <v>87</v>
      </c>
      <c r="D3574" s="14" t="s">
        <v>96</v>
      </c>
      <c r="E3574" s="14" t="s">
        <v>88</v>
      </c>
      <c r="F3574" s="39">
        <v>11248.777862428893</v>
      </c>
      <c r="G3574" s="40"/>
    </row>
    <row r="3575" spans="1:7" x14ac:dyDescent="0.25">
      <c r="A3575" s="38">
        <v>43007</v>
      </c>
      <c r="B3575" s="38" t="s">
        <v>179</v>
      </c>
      <c r="C3575" s="14" t="s">
        <v>100</v>
      </c>
      <c r="D3575" s="14" t="s">
        <v>96</v>
      </c>
      <c r="E3575" s="14" t="s">
        <v>88</v>
      </c>
      <c r="F3575" s="39">
        <v>4387.0108853917909</v>
      </c>
      <c r="G3575" s="40"/>
    </row>
    <row r="3576" spans="1:7" x14ac:dyDescent="0.25">
      <c r="A3576" s="38">
        <v>43007</v>
      </c>
      <c r="B3576" s="38" t="s">
        <v>2346</v>
      </c>
      <c r="C3576" s="14" t="s">
        <v>100</v>
      </c>
      <c r="D3576" s="14" t="s">
        <v>96</v>
      </c>
      <c r="E3576" s="14" t="s">
        <v>88</v>
      </c>
      <c r="F3576" s="39">
        <v>4216.135162243414</v>
      </c>
      <c r="G3576" s="40"/>
    </row>
    <row r="3577" spans="1:7" x14ac:dyDescent="0.25">
      <c r="A3577" s="38">
        <v>43007</v>
      </c>
      <c r="B3577" s="38" t="s">
        <v>2303</v>
      </c>
      <c r="C3577" s="14" t="s">
        <v>102</v>
      </c>
      <c r="D3577" s="14" t="s">
        <v>90</v>
      </c>
      <c r="E3577" s="14" t="s">
        <v>88</v>
      </c>
      <c r="F3577" s="39">
        <v>14987.824491415951</v>
      </c>
      <c r="G3577" s="40"/>
    </row>
    <row r="3578" spans="1:7" x14ac:dyDescent="0.25">
      <c r="A3578" s="38">
        <v>43007</v>
      </c>
      <c r="B3578" s="38" t="s">
        <v>2347</v>
      </c>
      <c r="C3578" s="14" t="s">
        <v>102</v>
      </c>
      <c r="D3578" s="14" t="s">
        <v>96</v>
      </c>
      <c r="E3578" s="14" t="s">
        <v>85</v>
      </c>
      <c r="F3578" s="39">
        <v>7938.3610888894818</v>
      </c>
      <c r="G3578" s="40"/>
    </row>
    <row r="3579" spans="1:7" x14ac:dyDescent="0.25">
      <c r="A3579" s="38">
        <v>43007</v>
      </c>
      <c r="B3579" s="38" t="s">
        <v>540</v>
      </c>
      <c r="C3579" s="14" t="s">
        <v>102</v>
      </c>
      <c r="D3579" s="14" t="s">
        <v>98</v>
      </c>
      <c r="E3579" s="14" t="s">
        <v>88</v>
      </c>
      <c r="F3579" s="39">
        <v>430.53495303580326</v>
      </c>
      <c r="G3579" s="40"/>
    </row>
    <row r="3580" spans="1:7" x14ac:dyDescent="0.25">
      <c r="A3580" s="38">
        <v>43007</v>
      </c>
      <c r="B3580" s="38" t="s">
        <v>1413</v>
      </c>
      <c r="C3580" s="14" t="s">
        <v>107</v>
      </c>
      <c r="D3580" s="14" t="s">
        <v>84</v>
      </c>
      <c r="E3580" s="14" t="s">
        <v>85</v>
      </c>
      <c r="F3580" s="39">
        <v>13079.781237047737</v>
      </c>
      <c r="G3580" s="40"/>
    </row>
    <row r="3581" spans="1:7" x14ac:dyDescent="0.25">
      <c r="A3581" s="38">
        <v>43007</v>
      </c>
      <c r="B3581" s="38" t="s">
        <v>459</v>
      </c>
      <c r="C3581" s="14" t="s">
        <v>107</v>
      </c>
      <c r="D3581" s="14" t="s">
        <v>116</v>
      </c>
      <c r="E3581" s="14" t="s">
        <v>88</v>
      </c>
      <c r="F3581" s="39">
        <v>9338.5139202148857</v>
      </c>
      <c r="G3581" s="40"/>
    </row>
    <row r="3582" spans="1:7" x14ac:dyDescent="0.25">
      <c r="A3582" s="38">
        <v>43007</v>
      </c>
      <c r="B3582" s="38" t="s">
        <v>2348</v>
      </c>
      <c r="C3582" s="14" t="s">
        <v>107</v>
      </c>
      <c r="D3582" s="14" t="s">
        <v>103</v>
      </c>
      <c r="E3582" s="14" t="s">
        <v>88</v>
      </c>
      <c r="F3582" s="39">
        <v>7923.2959420852731</v>
      </c>
      <c r="G3582" s="40"/>
    </row>
    <row r="3583" spans="1:7" x14ac:dyDescent="0.25">
      <c r="A3583" s="38">
        <v>43007</v>
      </c>
      <c r="B3583" s="38" t="s">
        <v>908</v>
      </c>
      <c r="C3583" s="14" t="s">
        <v>107</v>
      </c>
      <c r="D3583" s="14" t="s">
        <v>103</v>
      </c>
      <c r="E3583" s="14" t="s">
        <v>85</v>
      </c>
      <c r="F3583" s="39">
        <v>6809.6298364500162</v>
      </c>
      <c r="G3583" s="40"/>
    </row>
    <row r="3584" spans="1:7" x14ac:dyDescent="0.25">
      <c r="A3584" s="38">
        <v>43008</v>
      </c>
      <c r="B3584" s="38" t="s">
        <v>835</v>
      </c>
      <c r="C3584" s="14" t="s">
        <v>83</v>
      </c>
      <c r="D3584" s="14" t="s">
        <v>125</v>
      </c>
      <c r="E3584" s="14" t="s">
        <v>88</v>
      </c>
      <c r="F3584" s="39">
        <v>13688.812582258402</v>
      </c>
      <c r="G3584" s="40"/>
    </row>
    <row r="3585" spans="1:7" x14ac:dyDescent="0.25">
      <c r="A3585" s="38">
        <v>43008</v>
      </c>
      <c r="B3585" s="38" t="s">
        <v>130</v>
      </c>
      <c r="C3585" s="14" t="s">
        <v>83</v>
      </c>
      <c r="D3585" s="14" t="s">
        <v>84</v>
      </c>
      <c r="E3585" s="14" t="s">
        <v>85</v>
      </c>
      <c r="F3585" s="39">
        <v>11937.913084998401</v>
      </c>
      <c r="G3585" s="40"/>
    </row>
    <row r="3586" spans="1:7" x14ac:dyDescent="0.25">
      <c r="A3586" s="38">
        <v>43008</v>
      </c>
      <c r="B3586" s="38" t="s">
        <v>1406</v>
      </c>
      <c r="C3586" s="14" t="s">
        <v>83</v>
      </c>
      <c r="D3586" s="14" t="s">
        <v>103</v>
      </c>
      <c r="E3586" s="14" t="s">
        <v>85</v>
      </c>
      <c r="F3586" s="39">
        <v>9649.5397418738339</v>
      </c>
      <c r="G3586" s="40"/>
    </row>
    <row r="3587" spans="1:7" x14ac:dyDescent="0.25">
      <c r="A3587" s="38">
        <v>43008</v>
      </c>
      <c r="B3587" s="38" t="s">
        <v>2279</v>
      </c>
      <c r="C3587" s="14" t="s">
        <v>83</v>
      </c>
      <c r="D3587" s="14" t="s">
        <v>116</v>
      </c>
      <c r="E3587" s="14" t="s">
        <v>88</v>
      </c>
      <c r="F3587" s="39">
        <v>8368.0303509180885</v>
      </c>
      <c r="G3587" s="40"/>
    </row>
    <row r="3588" spans="1:7" x14ac:dyDescent="0.25">
      <c r="A3588" s="38">
        <v>43008</v>
      </c>
      <c r="B3588" s="38" t="s">
        <v>671</v>
      </c>
      <c r="C3588" s="14" t="s">
        <v>83</v>
      </c>
      <c r="D3588" s="14" t="s">
        <v>90</v>
      </c>
      <c r="E3588" s="14" t="s">
        <v>85</v>
      </c>
      <c r="F3588" s="39">
        <v>8057.4307943086214</v>
      </c>
      <c r="G3588" s="40"/>
    </row>
    <row r="3589" spans="1:7" x14ac:dyDescent="0.25">
      <c r="A3589" s="38">
        <v>43008</v>
      </c>
      <c r="B3589" s="38" t="s">
        <v>2349</v>
      </c>
      <c r="C3589" s="14" t="s">
        <v>83</v>
      </c>
      <c r="D3589" s="14" t="s">
        <v>90</v>
      </c>
      <c r="E3589" s="14" t="s">
        <v>88</v>
      </c>
      <c r="F3589" s="39">
        <v>5457.5618690970832</v>
      </c>
      <c r="G3589" s="40"/>
    </row>
    <row r="3590" spans="1:7" x14ac:dyDescent="0.25">
      <c r="A3590" s="38">
        <v>43008</v>
      </c>
      <c r="B3590" s="38" t="s">
        <v>2350</v>
      </c>
      <c r="C3590" s="14" t="s">
        <v>83</v>
      </c>
      <c r="D3590" s="14" t="s">
        <v>103</v>
      </c>
      <c r="E3590" s="14" t="s">
        <v>88</v>
      </c>
      <c r="F3590" s="39">
        <v>340.89144617256113</v>
      </c>
      <c r="G3590" s="40"/>
    </row>
    <row r="3591" spans="1:7" x14ac:dyDescent="0.25">
      <c r="A3591" s="38">
        <v>43008</v>
      </c>
      <c r="B3591" s="38" t="s">
        <v>2351</v>
      </c>
      <c r="C3591" s="14" t="s">
        <v>87</v>
      </c>
      <c r="D3591" s="14" t="s">
        <v>96</v>
      </c>
      <c r="E3591" s="14" t="s">
        <v>85</v>
      </c>
      <c r="F3591" s="39">
        <v>13692.560421786329</v>
      </c>
      <c r="G3591" s="40"/>
    </row>
    <row r="3592" spans="1:7" x14ac:dyDescent="0.25">
      <c r="A3592" s="38">
        <v>43008</v>
      </c>
      <c r="B3592" s="38" t="s">
        <v>2150</v>
      </c>
      <c r="C3592" s="14" t="s">
        <v>87</v>
      </c>
      <c r="D3592" s="14" t="s">
        <v>96</v>
      </c>
      <c r="E3592" s="14" t="s">
        <v>88</v>
      </c>
      <c r="F3592" s="39">
        <v>9736.9641190737857</v>
      </c>
      <c r="G3592" s="40"/>
    </row>
    <row r="3593" spans="1:7" x14ac:dyDescent="0.25">
      <c r="A3593" s="38">
        <v>43008</v>
      </c>
      <c r="B3593" s="38" t="s">
        <v>1303</v>
      </c>
      <c r="C3593" s="14" t="s">
        <v>87</v>
      </c>
      <c r="D3593" s="14" t="s">
        <v>103</v>
      </c>
      <c r="E3593" s="14" t="s">
        <v>88</v>
      </c>
      <c r="F3593" s="39">
        <v>7796.7969379231781</v>
      </c>
      <c r="G3593" s="40"/>
    </row>
    <row r="3594" spans="1:7" x14ac:dyDescent="0.25">
      <c r="A3594" s="38">
        <v>43008</v>
      </c>
      <c r="B3594" s="38" t="s">
        <v>1143</v>
      </c>
      <c r="C3594" s="14" t="s">
        <v>100</v>
      </c>
      <c r="D3594" s="14" t="s">
        <v>125</v>
      </c>
      <c r="E3594" s="14" t="s">
        <v>88</v>
      </c>
      <c r="F3594" s="39">
        <v>13419.580826740706</v>
      </c>
      <c r="G3594" s="40"/>
    </row>
    <row r="3595" spans="1:7" x14ac:dyDescent="0.25">
      <c r="A3595" s="38">
        <v>43008</v>
      </c>
      <c r="B3595" s="38" t="s">
        <v>1778</v>
      </c>
      <c r="C3595" s="14" t="s">
        <v>100</v>
      </c>
      <c r="D3595" s="14" t="s">
        <v>103</v>
      </c>
      <c r="E3595" s="14" t="s">
        <v>88</v>
      </c>
      <c r="F3595" s="39">
        <v>8884.9507724625619</v>
      </c>
      <c r="G3595" s="40"/>
    </row>
    <row r="3596" spans="1:7" x14ac:dyDescent="0.25">
      <c r="A3596" s="38">
        <v>43008</v>
      </c>
      <c r="B3596" s="38" t="s">
        <v>1463</v>
      </c>
      <c r="C3596" s="14" t="s">
        <v>100</v>
      </c>
      <c r="D3596" s="14" t="s">
        <v>103</v>
      </c>
      <c r="E3596" s="14" t="s">
        <v>88</v>
      </c>
      <c r="F3596" s="39">
        <v>8252.213249743716</v>
      </c>
      <c r="G3596" s="40"/>
    </row>
    <row r="3597" spans="1:7" x14ac:dyDescent="0.25">
      <c r="A3597" s="38">
        <v>43008</v>
      </c>
      <c r="B3597" s="38" t="s">
        <v>1476</v>
      </c>
      <c r="C3597" s="14" t="s">
        <v>102</v>
      </c>
      <c r="D3597" s="14" t="s">
        <v>84</v>
      </c>
      <c r="E3597" s="14" t="s">
        <v>88</v>
      </c>
      <c r="F3597" s="39">
        <v>13916.417892537702</v>
      </c>
      <c r="G3597" s="40"/>
    </row>
    <row r="3598" spans="1:7" x14ac:dyDescent="0.25">
      <c r="A3598" s="38">
        <v>43008</v>
      </c>
      <c r="B3598" s="38" t="s">
        <v>2352</v>
      </c>
      <c r="C3598" s="14" t="s">
        <v>102</v>
      </c>
      <c r="D3598" s="14" t="s">
        <v>90</v>
      </c>
      <c r="E3598" s="14" t="s">
        <v>88</v>
      </c>
      <c r="F3598" s="39">
        <v>3714.7906451775025</v>
      </c>
      <c r="G3598" s="40"/>
    </row>
    <row r="3599" spans="1:7" x14ac:dyDescent="0.25">
      <c r="A3599" s="38">
        <v>43008</v>
      </c>
      <c r="B3599" s="38" t="s">
        <v>2353</v>
      </c>
      <c r="C3599" s="14" t="s">
        <v>102</v>
      </c>
      <c r="D3599" s="14" t="s">
        <v>96</v>
      </c>
      <c r="E3599" s="14" t="s">
        <v>85</v>
      </c>
      <c r="F3599" s="39">
        <v>2640.8647497761845</v>
      </c>
      <c r="G3599" s="40"/>
    </row>
    <row r="3600" spans="1:7" x14ac:dyDescent="0.25">
      <c r="A3600" s="38">
        <v>43008</v>
      </c>
      <c r="B3600" s="38" t="s">
        <v>1928</v>
      </c>
      <c r="C3600" s="14" t="s">
        <v>107</v>
      </c>
      <c r="D3600" s="14" t="s">
        <v>103</v>
      </c>
      <c r="E3600" s="14" t="s">
        <v>85</v>
      </c>
      <c r="F3600" s="39">
        <v>12989.578615383216</v>
      </c>
      <c r="G3600" s="40"/>
    </row>
    <row r="3601" spans="1:7" x14ac:dyDescent="0.25">
      <c r="A3601" s="38">
        <v>43008</v>
      </c>
      <c r="B3601" s="38" t="s">
        <v>1479</v>
      </c>
      <c r="C3601" s="14" t="s">
        <v>107</v>
      </c>
      <c r="D3601" s="14" t="s">
        <v>116</v>
      </c>
      <c r="E3601" s="14" t="s">
        <v>88</v>
      </c>
      <c r="F3601" s="39">
        <v>10065.757227724449</v>
      </c>
      <c r="G3601" s="40"/>
    </row>
    <row r="3602" spans="1:7" x14ac:dyDescent="0.25">
      <c r="A3602" s="38">
        <v>43008</v>
      </c>
      <c r="B3602" s="38" t="s">
        <v>322</v>
      </c>
      <c r="C3602" s="14" t="s">
        <v>107</v>
      </c>
      <c r="D3602" s="14" t="s">
        <v>96</v>
      </c>
      <c r="E3602" s="14" t="s">
        <v>88</v>
      </c>
      <c r="F3602" s="39">
        <v>4468.600048237201</v>
      </c>
      <c r="G3602" s="40"/>
    </row>
    <row r="3603" spans="1:7" x14ac:dyDescent="0.25">
      <c r="A3603" s="38">
        <v>43009</v>
      </c>
      <c r="B3603" s="38" t="s">
        <v>1933</v>
      </c>
      <c r="C3603" s="14" t="s">
        <v>83</v>
      </c>
      <c r="D3603" s="14" t="s">
        <v>96</v>
      </c>
      <c r="E3603" s="14" t="s">
        <v>88</v>
      </c>
      <c r="F3603" s="39">
        <v>11890.849171072005</v>
      </c>
      <c r="G3603" s="40"/>
    </row>
    <row r="3604" spans="1:7" x14ac:dyDescent="0.25">
      <c r="A3604" s="38">
        <v>43009</v>
      </c>
      <c r="B3604" s="38" t="s">
        <v>2313</v>
      </c>
      <c r="C3604" s="14" t="s">
        <v>83</v>
      </c>
      <c r="D3604" s="14" t="s">
        <v>90</v>
      </c>
      <c r="E3604" s="14" t="s">
        <v>85</v>
      </c>
      <c r="F3604" s="39">
        <v>3034.9529937026118</v>
      </c>
      <c r="G3604" s="40"/>
    </row>
    <row r="3605" spans="1:7" x14ac:dyDescent="0.25">
      <c r="A3605" s="38">
        <v>43009</v>
      </c>
      <c r="B3605" s="38" t="s">
        <v>2354</v>
      </c>
      <c r="C3605" s="14" t="s">
        <v>83</v>
      </c>
      <c r="D3605" s="14" t="s">
        <v>103</v>
      </c>
      <c r="E3605" s="14" t="s">
        <v>85</v>
      </c>
      <c r="F3605" s="39">
        <v>2320.0085852790544</v>
      </c>
      <c r="G3605" s="40"/>
    </row>
    <row r="3606" spans="1:7" x14ac:dyDescent="0.25">
      <c r="A3606" s="38">
        <v>43009</v>
      </c>
      <c r="B3606" s="38" t="s">
        <v>2355</v>
      </c>
      <c r="C3606" s="14" t="s">
        <v>87</v>
      </c>
      <c r="D3606" s="14" t="s">
        <v>125</v>
      </c>
      <c r="E3606" s="14" t="s">
        <v>85</v>
      </c>
      <c r="F3606" s="39">
        <v>13406.441047009208</v>
      </c>
      <c r="G3606" s="40"/>
    </row>
    <row r="3607" spans="1:7" x14ac:dyDescent="0.25">
      <c r="A3607" s="38">
        <v>43009</v>
      </c>
      <c r="B3607" s="38" t="s">
        <v>1093</v>
      </c>
      <c r="C3607" s="14" t="s">
        <v>87</v>
      </c>
      <c r="D3607" s="14" t="s">
        <v>116</v>
      </c>
      <c r="E3607" s="14" t="s">
        <v>85</v>
      </c>
      <c r="F3607" s="39">
        <v>11268.582306624709</v>
      </c>
      <c r="G3607" s="40"/>
    </row>
    <row r="3608" spans="1:7" x14ac:dyDescent="0.25">
      <c r="A3608" s="38">
        <v>43009</v>
      </c>
      <c r="B3608" s="38" t="s">
        <v>187</v>
      </c>
      <c r="C3608" s="14" t="s">
        <v>87</v>
      </c>
      <c r="D3608" s="14" t="s">
        <v>84</v>
      </c>
      <c r="E3608" s="14" t="s">
        <v>85</v>
      </c>
      <c r="F3608" s="39">
        <v>3696.052777344984</v>
      </c>
      <c r="G3608" s="40"/>
    </row>
    <row r="3609" spans="1:7" x14ac:dyDescent="0.25">
      <c r="A3609" s="38">
        <v>43009</v>
      </c>
      <c r="B3609" s="38" t="s">
        <v>2356</v>
      </c>
      <c r="C3609" s="14" t="s">
        <v>100</v>
      </c>
      <c r="D3609" s="14" t="s">
        <v>84</v>
      </c>
      <c r="E3609" s="14" t="s">
        <v>85</v>
      </c>
      <c r="F3609" s="39">
        <v>10711.471165335452</v>
      </c>
      <c r="G3609" s="40"/>
    </row>
    <row r="3610" spans="1:7" x14ac:dyDescent="0.25">
      <c r="A3610" s="38">
        <v>43009</v>
      </c>
      <c r="B3610" s="38" t="s">
        <v>2357</v>
      </c>
      <c r="C3610" s="14" t="s">
        <v>102</v>
      </c>
      <c r="D3610" s="14" t="s">
        <v>98</v>
      </c>
      <c r="E3610" s="14" t="s">
        <v>85</v>
      </c>
      <c r="F3610" s="39">
        <v>6926.0551238305216</v>
      </c>
      <c r="G3610" s="40"/>
    </row>
    <row r="3611" spans="1:7" x14ac:dyDescent="0.25">
      <c r="A3611" s="38">
        <v>43009</v>
      </c>
      <c r="B3611" s="38" t="s">
        <v>2358</v>
      </c>
      <c r="C3611" s="14" t="s">
        <v>107</v>
      </c>
      <c r="D3611" s="14" t="s">
        <v>98</v>
      </c>
      <c r="E3611" s="14" t="s">
        <v>85</v>
      </c>
      <c r="F3611" s="39">
        <v>6429.1100696683425</v>
      </c>
      <c r="G3611" s="40"/>
    </row>
    <row r="3612" spans="1:7" x14ac:dyDescent="0.25">
      <c r="A3612" s="38">
        <v>43010</v>
      </c>
      <c r="B3612" s="38" t="s">
        <v>2359</v>
      </c>
      <c r="C3612" s="14" t="s">
        <v>83</v>
      </c>
      <c r="D3612" s="14" t="s">
        <v>125</v>
      </c>
      <c r="E3612" s="14" t="s">
        <v>88</v>
      </c>
      <c r="F3612" s="39">
        <v>14325.0868046424</v>
      </c>
      <c r="G3612" s="40"/>
    </row>
    <row r="3613" spans="1:7" x14ac:dyDescent="0.25">
      <c r="A3613" s="38">
        <v>43010</v>
      </c>
      <c r="B3613" s="38" t="s">
        <v>2360</v>
      </c>
      <c r="C3613" s="14" t="s">
        <v>83</v>
      </c>
      <c r="D3613" s="14" t="s">
        <v>98</v>
      </c>
      <c r="E3613" s="14" t="s">
        <v>85</v>
      </c>
      <c r="F3613" s="39">
        <v>7343.5672456122511</v>
      </c>
      <c r="G3613" s="40"/>
    </row>
    <row r="3614" spans="1:7" x14ac:dyDescent="0.25">
      <c r="A3614" s="38">
        <v>43010</v>
      </c>
      <c r="B3614" s="38" t="s">
        <v>2361</v>
      </c>
      <c r="C3614" s="14" t="s">
        <v>83</v>
      </c>
      <c r="D3614" s="14" t="s">
        <v>84</v>
      </c>
      <c r="E3614" s="14" t="s">
        <v>88</v>
      </c>
      <c r="F3614" s="39">
        <v>2543.8336355168476</v>
      </c>
      <c r="G3614" s="40"/>
    </row>
    <row r="3615" spans="1:7" x14ac:dyDescent="0.25">
      <c r="A3615" s="38">
        <v>43010</v>
      </c>
      <c r="B3615" s="38" t="s">
        <v>1990</v>
      </c>
      <c r="C3615" s="14" t="s">
        <v>100</v>
      </c>
      <c r="D3615" s="14" t="s">
        <v>90</v>
      </c>
      <c r="E3615" s="14" t="s">
        <v>88</v>
      </c>
      <c r="F3615" s="39">
        <v>8117.1935147563781</v>
      </c>
      <c r="G3615" s="40"/>
    </row>
    <row r="3616" spans="1:7" x14ac:dyDescent="0.25">
      <c r="A3616" s="38">
        <v>43010</v>
      </c>
      <c r="B3616" s="38" t="s">
        <v>2332</v>
      </c>
      <c r="C3616" s="14" t="s">
        <v>100</v>
      </c>
      <c r="D3616" s="14" t="s">
        <v>90</v>
      </c>
      <c r="E3616" s="14" t="s">
        <v>88</v>
      </c>
      <c r="F3616" s="39">
        <v>4713.4348321966454</v>
      </c>
      <c r="G3616" s="40"/>
    </row>
    <row r="3617" spans="1:7" x14ac:dyDescent="0.25">
      <c r="A3617" s="38">
        <v>43010</v>
      </c>
      <c r="B3617" s="38" t="s">
        <v>477</v>
      </c>
      <c r="C3617" s="14" t="s">
        <v>102</v>
      </c>
      <c r="D3617" s="14" t="s">
        <v>90</v>
      </c>
      <c r="E3617" s="14" t="s">
        <v>85</v>
      </c>
      <c r="F3617" s="39">
        <v>13638.704762984233</v>
      </c>
      <c r="G3617" s="40"/>
    </row>
    <row r="3618" spans="1:7" x14ac:dyDescent="0.25">
      <c r="A3618" s="38">
        <v>43010</v>
      </c>
      <c r="B3618" s="38" t="s">
        <v>948</v>
      </c>
      <c r="C3618" s="14" t="s">
        <v>107</v>
      </c>
      <c r="D3618" s="14" t="s">
        <v>90</v>
      </c>
      <c r="E3618" s="14" t="s">
        <v>85</v>
      </c>
      <c r="F3618" s="39">
        <v>10882.490439452949</v>
      </c>
      <c r="G3618" s="40"/>
    </row>
    <row r="3619" spans="1:7" x14ac:dyDescent="0.25">
      <c r="A3619" s="38">
        <v>43010</v>
      </c>
      <c r="B3619" s="38" t="s">
        <v>2362</v>
      </c>
      <c r="C3619" s="14" t="s">
        <v>107</v>
      </c>
      <c r="D3619" s="14" t="s">
        <v>84</v>
      </c>
      <c r="E3619" s="14" t="s">
        <v>85</v>
      </c>
      <c r="F3619" s="39">
        <v>10677.980060793083</v>
      </c>
      <c r="G3619" s="40"/>
    </row>
    <row r="3620" spans="1:7" x14ac:dyDescent="0.25">
      <c r="A3620" s="38">
        <v>43010</v>
      </c>
      <c r="B3620" s="38" t="s">
        <v>2267</v>
      </c>
      <c r="C3620" s="14" t="s">
        <v>107</v>
      </c>
      <c r="D3620" s="14" t="s">
        <v>98</v>
      </c>
      <c r="E3620" s="14" t="s">
        <v>85</v>
      </c>
      <c r="F3620" s="39">
        <v>693.49694275874572</v>
      </c>
      <c r="G3620" s="40"/>
    </row>
    <row r="3621" spans="1:7" x14ac:dyDescent="0.25">
      <c r="A3621" s="38">
        <v>43011</v>
      </c>
      <c r="B3621" s="38" t="s">
        <v>1239</v>
      </c>
      <c r="C3621" s="14" t="s">
        <v>83</v>
      </c>
      <c r="D3621" s="14" t="s">
        <v>103</v>
      </c>
      <c r="E3621" s="14" t="s">
        <v>88</v>
      </c>
      <c r="F3621" s="39">
        <v>11261.442178932173</v>
      </c>
      <c r="G3621" s="40"/>
    </row>
    <row r="3622" spans="1:7" x14ac:dyDescent="0.25">
      <c r="A3622" s="38">
        <v>43011</v>
      </c>
      <c r="B3622" s="38" t="s">
        <v>749</v>
      </c>
      <c r="C3622" s="14" t="s">
        <v>83</v>
      </c>
      <c r="D3622" s="14" t="s">
        <v>116</v>
      </c>
      <c r="E3622" s="14" t="s">
        <v>88</v>
      </c>
      <c r="F3622" s="39">
        <v>10649.536235924352</v>
      </c>
      <c r="G3622" s="40"/>
    </row>
    <row r="3623" spans="1:7" x14ac:dyDescent="0.25">
      <c r="A3623" s="38">
        <v>43011</v>
      </c>
      <c r="B3623" s="38" t="s">
        <v>2265</v>
      </c>
      <c r="C3623" s="14" t="s">
        <v>87</v>
      </c>
      <c r="D3623" s="14" t="s">
        <v>125</v>
      </c>
      <c r="E3623" s="14" t="s">
        <v>88</v>
      </c>
      <c r="F3623" s="39">
        <v>13797.470856580052</v>
      </c>
      <c r="G3623" s="40"/>
    </row>
    <row r="3624" spans="1:7" x14ac:dyDescent="0.25">
      <c r="A3624" s="38">
        <v>43011</v>
      </c>
      <c r="B3624" s="38" t="s">
        <v>2363</v>
      </c>
      <c r="C3624" s="14" t="s">
        <v>87</v>
      </c>
      <c r="D3624" s="14" t="s">
        <v>103</v>
      </c>
      <c r="E3624" s="14" t="s">
        <v>88</v>
      </c>
      <c r="F3624" s="39">
        <v>5391.5904112309645</v>
      </c>
      <c r="G3624" s="40"/>
    </row>
    <row r="3625" spans="1:7" x14ac:dyDescent="0.25">
      <c r="A3625" s="38">
        <v>43011</v>
      </c>
      <c r="B3625" s="38" t="s">
        <v>2364</v>
      </c>
      <c r="C3625" s="14" t="s">
        <v>87</v>
      </c>
      <c r="D3625" s="14" t="s">
        <v>84</v>
      </c>
      <c r="E3625" s="14" t="s">
        <v>88</v>
      </c>
      <c r="F3625" s="39">
        <v>2634.485335548598</v>
      </c>
      <c r="G3625" s="40"/>
    </row>
    <row r="3626" spans="1:7" x14ac:dyDescent="0.25">
      <c r="A3626" s="38">
        <v>43011</v>
      </c>
      <c r="B3626" s="38" t="s">
        <v>2183</v>
      </c>
      <c r="C3626" s="14" t="s">
        <v>100</v>
      </c>
      <c r="D3626" s="14" t="s">
        <v>116</v>
      </c>
      <c r="E3626" s="14" t="s">
        <v>88</v>
      </c>
      <c r="F3626" s="39">
        <v>11919.263308651331</v>
      </c>
      <c r="G3626" s="40"/>
    </row>
    <row r="3627" spans="1:7" x14ac:dyDescent="0.25">
      <c r="A3627" s="38">
        <v>43011</v>
      </c>
      <c r="B3627" s="38" t="s">
        <v>1453</v>
      </c>
      <c r="C3627" s="14" t="s">
        <v>100</v>
      </c>
      <c r="D3627" s="14" t="s">
        <v>84</v>
      </c>
      <c r="E3627" s="14" t="s">
        <v>88</v>
      </c>
      <c r="F3627" s="39">
        <v>10597.483674758498</v>
      </c>
      <c r="G3627" s="40"/>
    </row>
    <row r="3628" spans="1:7" x14ac:dyDescent="0.25">
      <c r="A3628" s="38">
        <v>43011</v>
      </c>
      <c r="B3628" s="38" t="s">
        <v>2365</v>
      </c>
      <c r="C3628" s="14" t="s">
        <v>100</v>
      </c>
      <c r="D3628" s="14" t="s">
        <v>103</v>
      </c>
      <c r="E3628" s="14" t="s">
        <v>85</v>
      </c>
      <c r="F3628" s="39">
        <v>4324.0818415699605</v>
      </c>
      <c r="G3628" s="40"/>
    </row>
    <row r="3629" spans="1:7" x14ac:dyDescent="0.25">
      <c r="A3629" s="38">
        <v>43011</v>
      </c>
      <c r="B3629" s="38" t="s">
        <v>1542</v>
      </c>
      <c r="C3629" s="14" t="s">
        <v>102</v>
      </c>
      <c r="D3629" s="14" t="s">
        <v>125</v>
      </c>
      <c r="E3629" s="14" t="s">
        <v>85</v>
      </c>
      <c r="F3629" s="39">
        <v>14540.019741846496</v>
      </c>
      <c r="G3629" s="40"/>
    </row>
    <row r="3630" spans="1:7" x14ac:dyDescent="0.25">
      <c r="A3630" s="38">
        <v>43011</v>
      </c>
      <c r="B3630" s="38" t="s">
        <v>2298</v>
      </c>
      <c r="C3630" s="14" t="s">
        <v>102</v>
      </c>
      <c r="D3630" s="14" t="s">
        <v>116</v>
      </c>
      <c r="E3630" s="14" t="s">
        <v>85</v>
      </c>
      <c r="F3630" s="39">
        <v>10313.652197750667</v>
      </c>
      <c r="G3630" s="40"/>
    </row>
    <row r="3631" spans="1:7" x14ac:dyDescent="0.25">
      <c r="A3631" s="38">
        <v>43011</v>
      </c>
      <c r="B3631" s="38" t="s">
        <v>1634</v>
      </c>
      <c r="C3631" s="14" t="s">
        <v>102</v>
      </c>
      <c r="D3631" s="14" t="s">
        <v>96</v>
      </c>
      <c r="E3631" s="14" t="s">
        <v>88</v>
      </c>
      <c r="F3631" s="39">
        <v>9698.1243542799184</v>
      </c>
      <c r="G3631" s="40"/>
    </row>
    <row r="3632" spans="1:7" x14ac:dyDescent="0.25">
      <c r="A3632" s="38">
        <v>43011</v>
      </c>
      <c r="B3632" s="38" t="s">
        <v>843</v>
      </c>
      <c r="C3632" s="14" t="s">
        <v>102</v>
      </c>
      <c r="D3632" s="14" t="s">
        <v>116</v>
      </c>
      <c r="E3632" s="14" t="s">
        <v>85</v>
      </c>
      <c r="F3632" s="39">
        <v>8246.9276685336827</v>
      </c>
      <c r="G3632" s="40"/>
    </row>
    <row r="3633" spans="1:7" x14ac:dyDescent="0.25">
      <c r="A3633" s="38">
        <v>43011</v>
      </c>
      <c r="B3633" s="38" t="s">
        <v>2366</v>
      </c>
      <c r="C3633" s="14" t="s">
        <v>102</v>
      </c>
      <c r="D3633" s="14" t="s">
        <v>90</v>
      </c>
      <c r="E3633" s="14" t="s">
        <v>85</v>
      </c>
      <c r="F3633" s="39">
        <v>7410.4230796946222</v>
      </c>
      <c r="G3633" s="40"/>
    </row>
    <row r="3634" spans="1:7" x14ac:dyDescent="0.25">
      <c r="A3634" s="38">
        <v>43011</v>
      </c>
      <c r="B3634" s="38" t="s">
        <v>2087</v>
      </c>
      <c r="C3634" s="14" t="s">
        <v>102</v>
      </c>
      <c r="D3634" s="14" t="s">
        <v>84</v>
      </c>
      <c r="E3634" s="14" t="s">
        <v>88</v>
      </c>
      <c r="F3634" s="39">
        <v>2620.3485997122157</v>
      </c>
      <c r="G3634" s="40"/>
    </row>
    <row r="3635" spans="1:7" x14ac:dyDescent="0.25">
      <c r="A3635" s="38">
        <v>43011</v>
      </c>
      <c r="B3635" s="38" t="s">
        <v>2367</v>
      </c>
      <c r="C3635" s="14" t="s">
        <v>107</v>
      </c>
      <c r="D3635" s="14" t="s">
        <v>96</v>
      </c>
      <c r="E3635" s="14" t="s">
        <v>85</v>
      </c>
      <c r="F3635" s="39">
        <v>10054.132087252943</v>
      </c>
      <c r="G3635" s="40"/>
    </row>
    <row r="3636" spans="1:7" x14ac:dyDescent="0.25">
      <c r="A3636" s="38">
        <v>43011</v>
      </c>
      <c r="B3636" s="38" t="s">
        <v>2368</v>
      </c>
      <c r="C3636" s="14" t="s">
        <v>107</v>
      </c>
      <c r="D3636" s="14" t="s">
        <v>98</v>
      </c>
      <c r="E3636" s="14" t="s">
        <v>85</v>
      </c>
      <c r="F3636" s="39">
        <v>7617.3073752662203</v>
      </c>
      <c r="G3636" s="40"/>
    </row>
    <row r="3637" spans="1:7" x14ac:dyDescent="0.25">
      <c r="A3637" s="38">
        <v>43011</v>
      </c>
      <c r="B3637" s="38" t="s">
        <v>1307</v>
      </c>
      <c r="C3637" s="14" t="s">
        <v>107</v>
      </c>
      <c r="D3637" s="14" t="s">
        <v>98</v>
      </c>
      <c r="E3637" s="14" t="s">
        <v>85</v>
      </c>
      <c r="F3637" s="39">
        <v>5826.1908801614572</v>
      </c>
      <c r="G3637" s="40"/>
    </row>
    <row r="3638" spans="1:7" x14ac:dyDescent="0.25">
      <c r="A3638" s="38">
        <v>43011</v>
      </c>
      <c r="B3638" s="38" t="s">
        <v>141</v>
      </c>
      <c r="C3638" s="14" t="s">
        <v>107</v>
      </c>
      <c r="D3638" s="14" t="s">
        <v>103</v>
      </c>
      <c r="E3638" s="14" t="s">
        <v>85</v>
      </c>
      <c r="F3638" s="39">
        <v>4089.8384587086025</v>
      </c>
      <c r="G3638" s="40"/>
    </row>
    <row r="3639" spans="1:7" x14ac:dyDescent="0.25">
      <c r="A3639" s="38">
        <v>43011</v>
      </c>
      <c r="B3639" s="38" t="s">
        <v>2369</v>
      </c>
      <c r="C3639" s="14" t="s">
        <v>107</v>
      </c>
      <c r="D3639" s="14" t="s">
        <v>103</v>
      </c>
      <c r="E3639" s="14" t="s">
        <v>88</v>
      </c>
      <c r="F3639" s="39">
        <v>3774.9557908721881</v>
      </c>
      <c r="G3639" s="40"/>
    </row>
    <row r="3640" spans="1:7" x14ac:dyDescent="0.25">
      <c r="A3640" s="38">
        <v>43012</v>
      </c>
      <c r="B3640" s="38" t="s">
        <v>2347</v>
      </c>
      <c r="C3640" s="14" t="s">
        <v>83</v>
      </c>
      <c r="D3640" s="14" t="s">
        <v>96</v>
      </c>
      <c r="E3640" s="14" t="s">
        <v>88</v>
      </c>
      <c r="F3640" s="39">
        <v>12328.641571715494</v>
      </c>
      <c r="G3640" s="40"/>
    </row>
    <row r="3641" spans="1:7" x14ac:dyDescent="0.25">
      <c r="A3641" s="38">
        <v>43012</v>
      </c>
      <c r="B3641" s="38" t="s">
        <v>2370</v>
      </c>
      <c r="C3641" s="14" t="s">
        <v>83</v>
      </c>
      <c r="D3641" s="14" t="s">
        <v>96</v>
      </c>
      <c r="E3641" s="14" t="s">
        <v>85</v>
      </c>
      <c r="F3641" s="39">
        <v>2491.8451133584877</v>
      </c>
      <c r="G3641" s="40"/>
    </row>
    <row r="3642" spans="1:7" x14ac:dyDescent="0.25">
      <c r="A3642" s="38">
        <v>43012</v>
      </c>
      <c r="B3642" s="38" t="s">
        <v>2371</v>
      </c>
      <c r="C3642" s="14" t="s">
        <v>87</v>
      </c>
      <c r="D3642" s="14" t="s">
        <v>90</v>
      </c>
      <c r="E3642" s="14" t="s">
        <v>88</v>
      </c>
      <c r="F3642" s="39">
        <v>6937.5620629045006</v>
      </c>
      <c r="G3642" s="40"/>
    </row>
    <row r="3643" spans="1:7" x14ac:dyDescent="0.25">
      <c r="A3643" s="38">
        <v>43012</v>
      </c>
      <c r="B3643" s="38" t="s">
        <v>2372</v>
      </c>
      <c r="C3643" s="14" t="s">
        <v>87</v>
      </c>
      <c r="D3643" s="14" t="s">
        <v>96</v>
      </c>
      <c r="E3643" s="14" t="s">
        <v>88</v>
      </c>
      <c r="F3643" s="39">
        <v>2345.1243769944745</v>
      </c>
      <c r="G3643" s="40"/>
    </row>
    <row r="3644" spans="1:7" x14ac:dyDescent="0.25">
      <c r="A3644" s="38">
        <v>43012</v>
      </c>
      <c r="B3644" s="38" t="s">
        <v>2373</v>
      </c>
      <c r="C3644" s="14" t="s">
        <v>100</v>
      </c>
      <c r="D3644" s="14" t="s">
        <v>103</v>
      </c>
      <c r="E3644" s="14" t="s">
        <v>85</v>
      </c>
      <c r="F3644" s="39">
        <v>9440.1785525488231</v>
      </c>
      <c r="G3644" s="40"/>
    </row>
    <row r="3645" spans="1:7" x14ac:dyDescent="0.25">
      <c r="A3645" s="38">
        <v>43012</v>
      </c>
      <c r="B3645" s="38" t="s">
        <v>691</v>
      </c>
      <c r="C3645" s="14" t="s">
        <v>100</v>
      </c>
      <c r="D3645" s="14" t="s">
        <v>90</v>
      </c>
      <c r="E3645" s="14" t="s">
        <v>88</v>
      </c>
      <c r="F3645" s="39">
        <v>8597.6116490999884</v>
      </c>
      <c r="G3645" s="40"/>
    </row>
    <row r="3646" spans="1:7" x14ac:dyDescent="0.25">
      <c r="A3646" s="38">
        <v>43012</v>
      </c>
      <c r="B3646" s="38" t="s">
        <v>2167</v>
      </c>
      <c r="C3646" s="14" t="s">
        <v>100</v>
      </c>
      <c r="D3646" s="14" t="s">
        <v>96</v>
      </c>
      <c r="E3646" s="14" t="s">
        <v>85</v>
      </c>
      <c r="F3646" s="39">
        <v>1332.3410596207598</v>
      </c>
      <c r="G3646" s="40"/>
    </row>
    <row r="3647" spans="1:7" x14ac:dyDescent="0.25">
      <c r="A3647" s="38">
        <v>43012</v>
      </c>
      <c r="B3647" s="38" t="s">
        <v>908</v>
      </c>
      <c r="C3647" s="14" t="s">
        <v>102</v>
      </c>
      <c r="D3647" s="14" t="s">
        <v>98</v>
      </c>
      <c r="E3647" s="14" t="s">
        <v>88</v>
      </c>
      <c r="F3647" s="39">
        <v>7175.3523331280812</v>
      </c>
      <c r="G3647" s="40"/>
    </row>
    <row r="3648" spans="1:7" x14ac:dyDescent="0.25">
      <c r="A3648" s="38">
        <v>43012</v>
      </c>
      <c r="B3648" s="38" t="s">
        <v>2374</v>
      </c>
      <c r="C3648" s="14" t="s">
        <v>107</v>
      </c>
      <c r="D3648" s="14" t="s">
        <v>96</v>
      </c>
      <c r="E3648" s="14" t="s">
        <v>85</v>
      </c>
      <c r="F3648" s="39">
        <v>13240.702280530963</v>
      </c>
      <c r="G3648" s="40"/>
    </row>
    <row r="3649" spans="1:7" x14ac:dyDescent="0.25">
      <c r="A3649" s="38">
        <v>43012</v>
      </c>
      <c r="B3649" s="38" t="s">
        <v>1900</v>
      </c>
      <c r="C3649" s="14" t="s">
        <v>107</v>
      </c>
      <c r="D3649" s="14" t="s">
        <v>90</v>
      </c>
      <c r="E3649" s="14" t="s">
        <v>85</v>
      </c>
      <c r="F3649" s="39">
        <v>9909.1196870018921</v>
      </c>
      <c r="G3649" s="40"/>
    </row>
    <row r="3650" spans="1:7" x14ac:dyDescent="0.25">
      <c r="A3650" s="38">
        <v>43012</v>
      </c>
      <c r="B3650" s="38" t="s">
        <v>2375</v>
      </c>
      <c r="C3650" s="14" t="s">
        <v>107</v>
      </c>
      <c r="D3650" s="14" t="s">
        <v>84</v>
      </c>
      <c r="E3650" s="14" t="s">
        <v>88</v>
      </c>
      <c r="F3650" s="39">
        <v>217.31711567272708</v>
      </c>
      <c r="G3650" s="40"/>
    </row>
    <row r="3651" spans="1:7" x14ac:dyDescent="0.25">
      <c r="A3651" s="38">
        <v>43013</v>
      </c>
      <c r="B3651" s="38" t="s">
        <v>2376</v>
      </c>
      <c r="C3651" s="14" t="s">
        <v>83</v>
      </c>
      <c r="D3651" s="14" t="s">
        <v>96</v>
      </c>
      <c r="E3651" s="14" t="s">
        <v>85</v>
      </c>
      <c r="F3651" s="39">
        <v>13897.731724401081</v>
      </c>
      <c r="G3651" s="40"/>
    </row>
    <row r="3652" spans="1:7" x14ac:dyDescent="0.25">
      <c r="A3652" s="38">
        <v>43013</v>
      </c>
      <c r="B3652" s="38" t="s">
        <v>621</v>
      </c>
      <c r="C3652" s="14" t="s">
        <v>83</v>
      </c>
      <c r="D3652" s="14" t="s">
        <v>84</v>
      </c>
      <c r="E3652" s="14" t="s">
        <v>88</v>
      </c>
      <c r="F3652" s="39">
        <v>10737.226439084781</v>
      </c>
      <c r="G3652" s="40"/>
    </row>
    <row r="3653" spans="1:7" x14ac:dyDescent="0.25">
      <c r="A3653" s="38">
        <v>43013</v>
      </c>
      <c r="B3653" s="38" t="s">
        <v>885</v>
      </c>
      <c r="C3653" s="14" t="s">
        <v>83</v>
      </c>
      <c r="D3653" s="14" t="s">
        <v>103</v>
      </c>
      <c r="E3653" s="14" t="s">
        <v>88</v>
      </c>
      <c r="F3653" s="39">
        <v>5951.3655717900756</v>
      </c>
      <c r="G3653" s="40"/>
    </row>
    <row r="3654" spans="1:7" x14ac:dyDescent="0.25">
      <c r="A3654" s="38">
        <v>43013</v>
      </c>
      <c r="B3654" s="38" t="s">
        <v>1376</v>
      </c>
      <c r="C3654" s="14" t="s">
        <v>83</v>
      </c>
      <c r="D3654" s="14" t="s">
        <v>84</v>
      </c>
      <c r="E3654" s="14" t="s">
        <v>85</v>
      </c>
      <c r="F3654" s="39">
        <v>5812.090241220063</v>
      </c>
      <c r="G3654" s="40"/>
    </row>
    <row r="3655" spans="1:7" x14ac:dyDescent="0.25">
      <c r="A3655" s="38">
        <v>43013</v>
      </c>
      <c r="B3655" s="38" t="s">
        <v>910</v>
      </c>
      <c r="C3655" s="14" t="s">
        <v>83</v>
      </c>
      <c r="D3655" s="14" t="s">
        <v>84</v>
      </c>
      <c r="E3655" s="14" t="s">
        <v>88</v>
      </c>
      <c r="F3655" s="39">
        <v>1972.1248238512858</v>
      </c>
      <c r="G3655" s="40"/>
    </row>
    <row r="3656" spans="1:7" x14ac:dyDescent="0.25">
      <c r="A3656" s="38">
        <v>43013</v>
      </c>
      <c r="B3656" s="38" t="s">
        <v>945</v>
      </c>
      <c r="C3656" s="14" t="s">
        <v>87</v>
      </c>
      <c r="D3656" s="14" t="s">
        <v>125</v>
      </c>
      <c r="E3656" s="14" t="s">
        <v>85</v>
      </c>
      <c r="F3656" s="39">
        <v>13058.28109062745</v>
      </c>
      <c r="G3656" s="40"/>
    </row>
    <row r="3657" spans="1:7" x14ac:dyDescent="0.25">
      <c r="A3657" s="38">
        <v>43013</v>
      </c>
      <c r="B3657" s="38" t="s">
        <v>2316</v>
      </c>
      <c r="C3657" s="14" t="s">
        <v>87</v>
      </c>
      <c r="D3657" s="14" t="s">
        <v>96</v>
      </c>
      <c r="E3657" s="14" t="s">
        <v>85</v>
      </c>
      <c r="F3657" s="39">
        <v>6043.2154518687421</v>
      </c>
      <c r="G3657" s="40"/>
    </row>
    <row r="3658" spans="1:7" x14ac:dyDescent="0.25">
      <c r="A3658" s="38">
        <v>43013</v>
      </c>
      <c r="B3658" s="38" t="s">
        <v>772</v>
      </c>
      <c r="C3658" s="14" t="s">
        <v>87</v>
      </c>
      <c r="D3658" s="14" t="s">
        <v>90</v>
      </c>
      <c r="E3658" s="14" t="s">
        <v>88</v>
      </c>
      <c r="F3658" s="39">
        <v>349.62631478659193</v>
      </c>
      <c r="G3658" s="40"/>
    </row>
    <row r="3659" spans="1:7" x14ac:dyDescent="0.25">
      <c r="A3659" s="38">
        <v>43013</v>
      </c>
      <c r="B3659" s="38" t="s">
        <v>1892</v>
      </c>
      <c r="C3659" s="14" t="s">
        <v>100</v>
      </c>
      <c r="D3659" s="14" t="s">
        <v>125</v>
      </c>
      <c r="E3659" s="14" t="s">
        <v>88</v>
      </c>
      <c r="F3659" s="39">
        <v>14120.623211303369</v>
      </c>
      <c r="G3659" s="40"/>
    </row>
    <row r="3660" spans="1:7" x14ac:dyDescent="0.25">
      <c r="A3660" s="38">
        <v>43013</v>
      </c>
      <c r="B3660" s="38" t="s">
        <v>752</v>
      </c>
      <c r="C3660" s="14" t="s">
        <v>100</v>
      </c>
      <c r="D3660" s="14" t="s">
        <v>125</v>
      </c>
      <c r="E3660" s="14" t="s">
        <v>88</v>
      </c>
      <c r="F3660" s="39">
        <v>13538.993870558463</v>
      </c>
      <c r="G3660" s="40"/>
    </row>
    <row r="3661" spans="1:7" x14ac:dyDescent="0.25">
      <c r="A3661" s="38">
        <v>43013</v>
      </c>
      <c r="B3661" s="38" t="s">
        <v>1778</v>
      </c>
      <c r="C3661" s="14" t="s">
        <v>100</v>
      </c>
      <c r="D3661" s="14" t="s">
        <v>103</v>
      </c>
      <c r="E3661" s="14" t="s">
        <v>88</v>
      </c>
      <c r="F3661" s="39">
        <v>8264.6245869185641</v>
      </c>
      <c r="G3661" s="40"/>
    </row>
    <row r="3662" spans="1:7" x14ac:dyDescent="0.25">
      <c r="A3662" s="38">
        <v>43013</v>
      </c>
      <c r="B3662" s="38" t="s">
        <v>2377</v>
      </c>
      <c r="C3662" s="14" t="s">
        <v>100</v>
      </c>
      <c r="D3662" s="14" t="s">
        <v>90</v>
      </c>
      <c r="E3662" s="14" t="s">
        <v>85</v>
      </c>
      <c r="F3662" s="39">
        <v>6110.3255382306079</v>
      </c>
      <c r="G3662" s="40"/>
    </row>
    <row r="3663" spans="1:7" x14ac:dyDescent="0.25">
      <c r="A3663" s="38">
        <v>43013</v>
      </c>
      <c r="B3663" s="38" t="s">
        <v>2378</v>
      </c>
      <c r="C3663" s="14" t="s">
        <v>102</v>
      </c>
      <c r="D3663" s="14" t="s">
        <v>103</v>
      </c>
      <c r="E3663" s="14" t="s">
        <v>88</v>
      </c>
      <c r="F3663" s="39">
        <v>1961.6462842480107</v>
      </c>
      <c r="G3663" s="40"/>
    </row>
    <row r="3664" spans="1:7" x14ac:dyDescent="0.25">
      <c r="A3664" s="38">
        <v>43013</v>
      </c>
      <c r="B3664" s="38" t="s">
        <v>2379</v>
      </c>
      <c r="C3664" s="14" t="s">
        <v>102</v>
      </c>
      <c r="D3664" s="14" t="s">
        <v>103</v>
      </c>
      <c r="E3664" s="14" t="s">
        <v>85</v>
      </c>
      <c r="F3664" s="39">
        <v>1338.3347033203747</v>
      </c>
      <c r="G3664" s="40"/>
    </row>
    <row r="3665" spans="1:7" x14ac:dyDescent="0.25">
      <c r="A3665" s="38">
        <v>43013</v>
      </c>
      <c r="B3665" s="38" t="s">
        <v>1433</v>
      </c>
      <c r="C3665" s="14" t="s">
        <v>107</v>
      </c>
      <c r="D3665" s="14" t="s">
        <v>84</v>
      </c>
      <c r="E3665" s="14" t="s">
        <v>88</v>
      </c>
      <c r="F3665" s="39">
        <v>7211.2008094500543</v>
      </c>
      <c r="G3665" s="40"/>
    </row>
    <row r="3666" spans="1:7" x14ac:dyDescent="0.25">
      <c r="A3666" s="38">
        <v>43014</v>
      </c>
      <c r="B3666" s="38" t="s">
        <v>1821</v>
      </c>
      <c r="C3666" s="14" t="s">
        <v>83</v>
      </c>
      <c r="D3666" s="14" t="s">
        <v>90</v>
      </c>
      <c r="E3666" s="14" t="s">
        <v>88</v>
      </c>
      <c r="F3666" s="39">
        <v>2813.4897857961305</v>
      </c>
      <c r="G3666" s="40"/>
    </row>
    <row r="3667" spans="1:7" x14ac:dyDescent="0.25">
      <c r="A3667" s="38">
        <v>43014</v>
      </c>
      <c r="B3667" s="38" t="s">
        <v>1756</v>
      </c>
      <c r="C3667" s="14" t="s">
        <v>87</v>
      </c>
      <c r="D3667" s="14" t="s">
        <v>103</v>
      </c>
      <c r="E3667" s="14" t="s">
        <v>85</v>
      </c>
      <c r="F3667" s="39">
        <v>14108.983816618833</v>
      </c>
      <c r="G3667" s="40"/>
    </row>
    <row r="3668" spans="1:7" x14ac:dyDescent="0.25">
      <c r="A3668" s="38">
        <v>43014</v>
      </c>
      <c r="B3668" s="38" t="s">
        <v>1406</v>
      </c>
      <c r="C3668" s="14" t="s">
        <v>87</v>
      </c>
      <c r="D3668" s="14" t="s">
        <v>125</v>
      </c>
      <c r="E3668" s="14" t="s">
        <v>85</v>
      </c>
      <c r="F3668" s="39">
        <v>12565.284970340654</v>
      </c>
      <c r="G3668" s="40"/>
    </row>
    <row r="3669" spans="1:7" x14ac:dyDescent="0.25">
      <c r="A3669" s="38">
        <v>43014</v>
      </c>
      <c r="B3669" s="38" t="s">
        <v>1529</v>
      </c>
      <c r="C3669" s="14" t="s">
        <v>87</v>
      </c>
      <c r="D3669" s="14" t="s">
        <v>96</v>
      </c>
      <c r="E3669" s="14" t="s">
        <v>88</v>
      </c>
      <c r="F3669" s="39">
        <v>10929.852067605174</v>
      </c>
      <c r="G3669" s="40"/>
    </row>
    <row r="3670" spans="1:7" x14ac:dyDescent="0.25">
      <c r="A3670" s="38">
        <v>43014</v>
      </c>
      <c r="B3670" s="38" t="s">
        <v>277</v>
      </c>
      <c r="C3670" s="14" t="s">
        <v>100</v>
      </c>
      <c r="D3670" s="14" t="s">
        <v>84</v>
      </c>
      <c r="E3670" s="14" t="s">
        <v>88</v>
      </c>
      <c r="F3670" s="39">
        <v>8779.6318709119769</v>
      </c>
      <c r="G3670" s="40"/>
    </row>
    <row r="3671" spans="1:7" x14ac:dyDescent="0.25">
      <c r="A3671" s="38">
        <v>43014</v>
      </c>
      <c r="B3671" s="38" t="s">
        <v>1197</v>
      </c>
      <c r="C3671" s="14" t="s">
        <v>100</v>
      </c>
      <c r="D3671" s="14" t="s">
        <v>84</v>
      </c>
      <c r="E3671" s="14" t="s">
        <v>88</v>
      </c>
      <c r="F3671" s="39">
        <v>3397.2799760241051</v>
      </c>
      <c r="G3671" s="40"/>
    </row>
    <row r="3672" spans="1:7" x14ac:dyDescent="0.25">
      <c r="A3672" s="38">
        <v>43014</v>
      </c>
      <c r="B3672" s="38" t="s">
        <v>1508</v>
      </c>
      <c r="C3672" s="14" t="s">
        <v>102</v>
      </c>
      <c r="D3672" s="14" t="s">
        <v>84</v>
      </c>
      <c r="E3672" s="14" t="s">
        <v>85</v>
      </c>
      <c r="F3672" s="39">
        <v>12778.73855766938</v>
      </c>
      <c r="G3672" s="40"/>
    </row>
    <row r="3673" spans="1:7" x14ac:dyDescent="0.25">
      <c r="A3673" s="38">
        <v>43014</v>
      </c>
      <c r="B3673" s="38" t="s">
        <v>2380</v>
      </c>
      <c r="C3673" s="14" t="s">
        <v>102</v>
      </c>
      <c r="D3673" s="14" t="s">
        <v>90</v>
      </c>
      <c r="E3673" s="14" t="s">
        <v>88</v>
      </c>
      <c r="F3673" s="39">
        <v>9552.009472721893</v>
      </c>
      <c r="G3673" s="40"/>
    </row>
    <row r="3674" spans="1:7" x14ac:dyDescent="0.25">
      <c r="A3674" s="38">
        <v>43014</v>
      </c>
      <c r="B3674" s="38" t="s">
        <v>2381</v>
      </c>
      <c r="C3674" s="14" t="s">
        <v>107</v>
      </c>
      <c r="D3674" s="14" t="s">
        <v>96</v>
      </c>
      <c r="E3674" s="14" t="s">
        <v>85</v>
      </c>
      <c r="F3674" s="39">
        <v>1286.6158183826547</v>
      </c>
      <c r="G3674" s="40"/>
    </row>
    <row r="3675" spans="1:7" x14ac:dyDescent="0.25">
      <c r="A3675" s="38">
        <v>43015</v>
      </c>
      <c r="B3675" s="38" t="s">
        <v>151</v>
      </c>
      <c r="C3675" s="14" t="s">
        <v>87</v>
      </c>
      <c r="D3675" s="14" t="s">
        <v>84</v>
      </c>
      <c r="E3675" s="14" t="s">
        <v>88</v>
      </c>
      <c r="F3675" s="39">
        <v>12244.628781312565</v>
      </c>
      <c r="G3675" s="40"/>
    </row>
    <row r="3676" spans="1:7" x14ac:dyDescent="0.25">
      <c r="A3676" s="38">
        <v>43015</v>
      </c>
      <c r="B3676" s="38" t="s">
        <v>2382</v>
      </c>
      <c r="C3676" s="14" t="s">
        <v>87</v>
      </c>
      <c r="D3676" s="14" t="s">
        <v>90</v>
      </c>
      <c r="E3676" s="14" t="s">
        <v>88</v>
      </c>
      <c r="F3676" s="39">
        <v>7807.8874570406369</v>
      </c>
      <c r="G3676" s="40"/>
    </row>
    <row r="3677" spans="1:7" x14ac:dyDescent="0.25">
      <c r="A3677" s="38">
        <v>43015</v>
      </c>
      <c r="B3677" s="38" t="s">
        <v>1208</v>
      </c>
      <c r="C3677" s="14" t="s">
        <v>87</v>
      </c>
      <c r="D3677" s="14" t="s">
        <v>84</v>
      </c>
      <c r="E3677" s="14" t="s">
        <v>88</v>
      </c>
      <c r="F3677" s="39">
        <v>2441.5983744965979</v>
      </c>
      <c r="G3677" s="40"/>
    </row>
    <row r="3678" spans="1:7" x14ac:dyDescent="0.25">
      <c r="A3678" s="38">
        <v>43015</v>
      </c>
      <c r="B3678" s="38" t="s">
        <v>2383</v>
      </c>
      <c r="C3678" s="14" t="s">
        <v>100</v>
      </c>
      <c r="D3678" s="14" t="s">
        <v>103</v>
      </c>
      <c r="E3678" s="14" t="s">
        <v>88</v>
      </c>
      <c r="F3678" s="39">
        <v>9772.5450514945769</v>
      </c>
      <c r="G3678" s="40"/>
    </row>
    <row r="3679" spans="1:7" x14ac:dyDescent="0.25">
      <c r="A3679" s="38">
        <v>43015</v>
      </c>
      <c r="B3679" s="38" t="s">
        <v>1168</v>
      </c>
      <c r="C3679" s="14" t="s">
        <v>100</v>
      </c>
      <c r="D3679" s="14" t="s">
        <v>98</v>
      </c>
      <c r="E3679" s="14" t="s">
        <v>88</v>
      </c>
      <c r="F3679" s="39">
        <v>1387.6936543573613</v>
      </c>
      <c r="G3679" s="40"/>
    </row>
    <row r="3680" spans="1:7" x14ac:dyDescent="0.25">
      <c r="A3680" s="38">
        <v>43015</v>
      </c>
      <c r="B3680" s="38" t="s">
        <v>1797</v>
      </c>
      <c r="C3680" s="14" t="s">
        <v>107</v>
      </c>
      <c r="D3680" s="14" t="s">
        <v>96</v>
      </c>
      <c r="E3680" s="14" t="s">
        <v>88</v>
      </c>
      <c r="F3680" s="39">
        <v>13523.87995417134</v>
      </c>
      <c r="G3680" s="40"/>
    </row>
    <row r="3681" spans="1:7" x14ac:dyDescent="0.25">
      <c r="A3681" s="38">
        <v>43015</v>
      </c>
      <c r="B3681" s="38" t="s">
        <v>2384</v>
      </c>
      <c r="C3681" s="14" t="s">
        <v>107</v>
      </c>
      <c r="D3681" s="14" t="s">
        <v>84</v>
      </c>
      <c r="E3681" s="14" t="s">
        <v>88</v>
      </c>
      <c r="F3681" s="39">
        <v>11193.78294300677</v>
      </c>
      <c r="G3681" s="40"/>
    </row>
    <row r="3682" spans="1:7" x14ac:dyDescent="0.25">
      <c r="A3682" s="38">
        <v>43015</v>
      </c>
      <c r="B3682" s="38" t="s">
        <v>2114</v>
      </c>
      <c r="C3682" s="14" t="s">
        <v>107</v>
      </c>
      <c r="D3682" s="14" t="s">
        <v>96</v>
      </c>
      <c r="E3682" s="14" t="s">
        <v>85</v>
      </c>
      <c r="F3682" s="39">
        <v>8966.5590800607843</v>
      </c>
      <c r="G3682" s="40"/>
    </row>
    <row r="3683" spans="1:7" x14ac:dyDescent="0.25">
      <c r="A3683" s="38">
        <v>43016</v>
      </c>
      <c r="B3683" s="38" t="s">
        <v>1477</v>
      </c>
      <c r="C3683" s="14" t="s">
        <v>83</v>
      </c>
      <c r="D3683" s="14" t="s">
        <v>90</v>
      </c>
      <c r="E3683" s="14" t="s">
        <v>85</v>
      </c>
      <c r="F3683" s="39">
        <v>14061.552258129026</v>
      </c>
      <c r="G3683" s="40"/>
    </row>
    <row r="3684" spans="1:7" x14ac:dyDescent="0.25">
      <c r="A3684" s="38">
        <v>43016</v>
      </c>
      <c r="B3684" s="38" t="s">
        <v>164</v>
      </c>
      <c r="C3684" s="14" t="s">
        <v>87</v>
      </c>
      <c r="D3684" s="14" t="s">
        <v>90</v>
      </c>
      <c r="E3684" s="14" t="s">
        <v>88</v>
      </c>
      <c r="F3684" s="39">
        <v>13556.343070159905</v>
      </c>
      <c r="G3684" s="40"/>
    </row>
    <row r="3685" spans="1:7" x14ac:dyDescent="0.25">
      <c r="A3685" s="38">
        <v>43016</v>
      </c>
      <c r="B3685" s="38" t="s">
        <v>2385</v>
      </c>
      <c r="C3685" s="14" t="s">
        <v>87</v>
      </c>
      <c r="D3685" s="14" t="s">
        <v>84</v>
      </c>
      <c r="E3685" s="14" t="s">
        <v>88</v>
      </c>
      <c r="F3685" s="39">
        <v>10922.771322230943</v>
      </c>
      <c r="G3685" s="40"/>
    </row>
    <row r="3686" spans="1:7" x14ac:dyDescent="0.25">
      <c r="A3686" s="38">
        <v>43016</v>
      </c>
      <c r="B3686" s="38" t="s">
        <v>135</v>
      </c>
      <c r="C3686" s="14" t="s">
        <v>87</v>
      </c>
      <c r="D3686" s="14" t="s">
        <v>98</v>
      </c>
      <c r="E3686" s="14" t="s">
        <v>88</v>
      </c>
      <c r="F3686" s="39">
        <v>5038.3545299714624</v>
      </c>
      <c r="G3686" s="40"/>
    </row>
    <row r="3687" spans="1:7" x14ac:dyDescent="0.25">
      <c r="A3687" s="38">
        <v>43016</v>
      </c>
      <c r="B3687" s="38" t="s">
        <v>93</v>
      </c>
      <c r="C3687" s="14" t="s">
        <v>100</v>
      </c>
      <c r="D3687" s="14" t="s">
        <v>90</v>
      </c>
      <c r="E3687" s="14" t="s">
        <v>85</v>
      </c>
      <c r="F3687" s="39">
        <v>13235.824202544121</v>
      </c>
      <c r="G3687" s="40"/>
    </row>
    <row r="3688" spans="1:7" x14ac:dyDescent="0.25">
      <c r="A3688" s="38">
        <v>43016</v>
      </c>
      <c r="B3688" s="38" t="s">
        <v>2179</v>
      </c>
      <c r="C3688" s="14" t="s">
        <v>100</v>
      </c>
      <c r="D3688" s="14" t="s">
        <v>116</v>
      </c>
      <c r="E3688" s="14" t="s">
        <v>85</v>
      </c>
      <c r="F3688" s="39">
        <v>11633.210279345054</v>
      </c>
      <c r="G3688" s="40"/>
    </row>
    <row r="3689" spans="1:7" x14ac:dyDescent="0.25">
      <c r="A3689" s="38">
        <v>43016</v>
      </c>
      <c r="B3689" s="38" t="s">
        <v>2244</v>
      </c>
      <c r="C3689" s="14" t="s">
        <v>100</v>
      </c>
      <c r="D3689" s="14" t="s">
        <v>96</v>
      </c>
      <c r="E3689" s="14" t="s">
        <v>85</v>
      </c>
      <c r="F3689" s="39">
        <v>6537.771124033985</v>
      </c>
      <c r="G3689" s="40"/>
    </row>
    <row r="3690" spans="1:7" x14ac:dyDescent="0.25">
      <c r="A3690" s="38">
        <v>43016</v>
      </c>
      <c r="B3690" s="38" t="s">
        <v>213</v>
      </c>
      <c r="C3690" s="14" t="s">
        <v>100</v>
      </c>
      <c r="D3690" s="14" t="s">
        <v>103</v>
      </c>
      <c r="E3690" s="14" t="s">
        <v>88</v>
      </c>
      <c r="F3690" s="39">
        <v>2342.5585151598229</v>
      </c>
      <c r="G3690" s="40"/>
    </row>
    <row r="3691" spans="1:7" x14ac:dyDescent="0.25">
      <c r="A3691" s="38">
        <v>43016</v>
      </c>
      <c r="B3691" s="38" t="s">
        <v>556</v>
      </c>
      <c r="C3691" s="14" t="s">
        <v>102</v>
      </c>
      <c r="D3691" s="14" t="s">
        <v>103</v>
      </c>
      <c r="E3691" s="14" t="s">
        <v>88</v>
      </c>
      <c r="F3691" s="39">
        <v>14693.46192211265</v>
      </c>
      <c r="G3691" s="40"/>
    </row>
    <row r="3692" spans="1:7" x14ac:dyDescent="0.25">
      <c r="A3692" s="38">
        <v>43016</v>
      </c>
      <c r="B3692" s="38" t="s">
        <v>1838</v>
      </c>
      <c r="C3692" s="14" t="s">
        <v>102</v>
      </c>
      <c r="D3692" s="14" t="s">
        <v>125</v>
      </c>
      <c r="E3692" s="14" t="s">
        <v>88</v>
      </c>
      <c r="F3692" s="39">
        <v>12310.982369312573</v>
      </c>
      <c r="G3692" s="40"/>
    </row>
    <row r="3693" spans="1:7" x14ac:dyDescent="0.25">
      <c r="A3693" s="38">
        <v>43016</v>
      </c>
      <c r="B3693" s="38" t="s">
        <v>581</v>
      </c>
      <c r="C3693" s="14" t="s">
        <v>102</v>
      </c>
      <c r="D3693" s="14" t="s">
        <v>90</v>
      </c>
      <c r="E3693" s="14" t="s">
        <v>88</v>
      </c>
      <c r="F3693" s="39">
        <v>10978.887510644769</v>
      </c>
      <c r="G3693" s="40"/>
    </row>
    <row r="3694" spans="1:7" x14ac:dyDescent="0.25">
      <c r="A3694" s="38">
        <v>43016</v>
      </c>
      <c r="B3694" s="38" t="s">
        <v>2386</v>
      </c>
      <c r="C3694" s="14" t="s">
        <v>102</v>
      </c>
      <c r="D3694" s="14" t="s">
        <v>84</v>
      </c>
      <c r="E3694" s="14" t="s">
        <v>85</v>
      </c>
      <c r="F3694" s="39">
        <v>10064.861113340188</v>
      </c>
      <c r="G3694" s="40"/>
    </row>
    <row r="3695" spans="1:7" x14ac:dyDescent="0.25">
      <c r="A3695" s="38">
        <v>43016</v>
      </c>
      <c r="B3695" s="38" t="s">
        <v>2147</v>
      </c>
      <c r="C3695" s="14" t="s">
        <v>102</v>
      </c>
      <c r="D3695" s="14" t="s">
        <v>84</v>
      </c>
      <c r="E3695" s="14" t="s">
        <v>85</v>
      </c>
      <c r="F3695" s="39">
        <v>2687.3067553618716</v>
      </c>
      <c r="G3695" s="40"/>
    </row>
    <row r="3696" spans="1:7" x14ac:dyDescent="0.25">
      <c r="A3696" s="38">
        <v>43016</v>
      </c>
      <c r="B3696" s="38" t="s">
        <v>2387</v>
      </c>
      <c r="C3696" s="14" t="s">
        <v>107</v>
      </c>
      <c r="D3696" s="14" t="s">
        <v>84</v>
      </c>
      <c r="E3696" s="14" t="s">
        <v>85</v>
      </c>
      <c r="F3696" s="39">
        <v>10951.873514305109</v>
      </c>
      <c r="G3696" s="40"/>
    </row>
    <row r="3697" spans="1:7" x14ac:dyDescent="0.25">
      <c r="A3697" s="38">
        <v>43016</v>
      </c>
      <c r="B3697" s="38" t="s">
        <v>1687</v>
      </c>
      <c r="C3697" s="14" t="s">
        <v>107</v>
      </c>
      <c r="D3697" s="14" t="s">
        <v>90</v>
      </c>
      <c r="E3697" s="14" t="s">
        <v>88</v>
      </c>
      <c r="F3697" s="39">
        <v>7201.4492407344169</v>
      </c>
      <c r="G3697" s="40"/>
    </row>
    <row r="3698" spans="1:7" x14ac:dyDescent="0.25">
      <c r="A3698" s="38">
        <v>43017</v>
      </c>
      <c r="B3698" s="38" t="s">
        <v>2388</v>
      </c>
      <c r="C3698" s="14" t="s">
        <v>83</v>
      </c>
      <c r="D3698" s="14" t="s">
        <v>96</v>
      </c>
      <c r="E3698" s="14" t="s">
        <v>88</v>
      </c>
      <c r="F3698" s="39">
        <v>13986.078688119322</v>
      </c>
      <c r="G3698" s="40"/>
    </row>
    <row r="3699" spans="1:7" x14ac:dyDescent="0.25">
      <c r="A3699" s="38">
        <v>43017</v>
      </c>
      <c r="B3699" s="38" t="s">
        <v>2389</v>
      </c>
      <c r="C3699" s="14" t="s">
        <v>83</v>
      </c>
      <c r="D3699" s="14" t="s">
        <v>96</v>
      </c>
      <c r="E3699" s="14" t="s">
        <v>85</v>
      </c>
      <c r="F3699" s="39">
        <v>8365.0460118024639</v>
      </c>
      <c r="G3699" s="40"/>
    </row>
    <row r="3700" spans="1:7" x14ac:dyDescent="0.25">
      <c r="A3700" s="38">
        <v>43017</v>
      </c>
      <c r="B3700" s="38" t="s">
        <v>997</v>
      </c>
      <c r="C3700" s="14" t="s">
        <v>87</v>
      </c>
      <c r="D3700" s="14" t="s">
        <v>103</v>
      </c>
      <c r="E3700" s="14" t="s">
        <v>85</v>
      </c>
      <c r="F3700" s="39">
        <v>7943.9709888837415</v>
      </c>
      <c r="G3700" s="40"/>
    </row>
    <row r="3701" spans="1:7" x14ac:dyDescent="0.25">
      <c r="A3701" s="38">
        <v>43017</v>
      </c>
      <c r="B3701" s="38" t="s">
        <v>1355</v>
      </c>
      <c r="C3701" s="14" t="s">
        <v>87</v>
      </c>
      <c r="D3701" s="14" t="s">
        <v>98</v>
      </c>
      <c r="E3701" s="14" t="s">
        <v>88</v>
      </c>
      <c r="F3701" s="39">
        <v>3129.540526841678</v>
      </c>
      <c r="G3701" s="40"/>
    </row>
    <row r="3702" spans="1:7" x14ac:dyDescent="0.25">
      <c r="A3702" s="38">
        <v>43017</v>
      </c>
      <c r="B3702" s="38" t="s">
        <v>537</v>
      </c>
      <c r="C3702" s="14" t="s">
        <v>87</v>
      </c>
      <c r="D3702" s="14" t="s">
        <v>90</v>
      </c>
      <c r="E3702" s="14" t="s">
        <v>88</v>
      </c>
      <c r="F3702" s="39">
        <v>1672.2892222234086</v>
      </c>
      <c r="G3702" s="40"/>
    </row>
    <row r="3703" spans="1:7" x14ac:dyDescent="0.25">
      <c r="A3703" s="38">
        <v>43017</v>
      </c>
      <c r="B3703" s="38" t="s">
        <v>2390</v>
      </c>
      <c r="C3703" s="14" t="s">
        <v>100</v>
      </c>
      <c r="D3703" s="14" t="s">
        <v>90</v>
      </c>
      <c r="E3703" s="14" t="s">
        <v>88</v>
      </c>
      <c r="F3703" s="39">
        <v>9369.7124312879623</v>
      </c>
      <c r="G3703" s="40"/>
    </row>
    <row r="3704" spans="1:7" x14ac:dyDescent="0.25">
      <c r="A3704" s="38">
        <v>43017</v>
      </c>
      <c r="B3704" s="38" t="s">
        <v>516</v>
      </c>
      <c r="C3704" s="14" t="s">
        <v>100</v>
      </c>
      <c r="D3704" s="14" t="s">
        <v>84</v>
      </c>
      <c r="E3704" s="14" t="s">
        <v>85</v>
      </c>
      <c r="F3704" s="39">
        <v>5568.1143335948418</v>
      </c>
      <c r="G3704" s="40"/>
    </row>
    <row r="3705" spans="1:7" x14ac:dyDescent="0.25">
      <c r="A3705" s="38">
        <v>43017</v>
      </c>
      <c r="B3705" s="38" t="s">
        <v>886</v>
      </c>
      <c r="C3705" s="14" t="s">
        <v>102</v>
      </c>
      <c r="D3705" s="14" t="s">
        <v>90</v>
      </c>
      <c r="E3705" s="14" t="s">
        <v>88</v>
      </c>
      <c r="F3705" s="39">
        <v>11791.863298981343</v>
      </c>
      <c r="G3705" s="40"/>
    </row>
    <row r="3706" spans="1:7" x14ac:dyDescent="0.25">
      <c r="A3706" s="38">
        <v>43017</v>
      </c>
      <c r="B3706" s="38" t="s">
        <v>2391</v>
      </c>
      <c r="C3706" s="14" t="s">
        <v>102</v>
      </c>
      <c r="D3706" s="14" t="s">
        <v>90</v>
      </c>
      <c r="E3706" s="14" t="s">
        <v>85</v>
      </c>
      <c r="F3706" s="39">
        <v>11671.750419951135</v>
      </c>
      <c r="G3706" s="40"/>
    </row>
    <row r="3707" spans="1:7" x14ac:dyDescent="0.25">
      <c r="A3707" s="38">
        <v>43017</v>
      </c>
      <c r="B3707" s="38" t="s">
        <v>1080</v>
      </c>
      <c r="C3707" s="14" t="s">
        <v>102</v>
      </c>
      <c r="D3707" s="14" t="s">
        <v>96</v>
      </c>
      <c r="E3707" s="14" t="s">
        <v>88</v>
      </c>
      <c r="F3707" s="39">
        <v>8921.8421341919529</v>
      </c>
      <c r="G3707" s="40"/>
    </row>
    <row r="3708" spans="1:7" x14ac:dyDescent="0.25">
      <c r="A3708" s="38">
        <v>43017</v>
      </c>
      <c r="B3708" s="38" t="s">
        <v>399</v>
      </c>
      <c r="C3708" s="14" t="s">
        <v>102</v>
      </c>
      <c r="D3708" s="14" t="s">
        <v>103</v>
      </c>
      <c r="E3708" s="14" t="s">
        <v>85</v>
      </c>
      <c r="F3708" s="39">
        <v>6998.6661331110372</v>
      </c>
      <c r="G3708" s="40"/>
    </row>
    <row r="3709" spans="1:7" x14ac:dyDescent="0.25">
      <c r="A3709" s="38">
        <v>43017</v>
      </c>
      <c r="B3709" s="38" t="s">
        <v>1890</v>
      </c>
      <c r="C3709" s="14" t="s">
        <v>102</v>
      </c>
      <c r="D3709" s="14" t="s">
        <v>90</v>
      </c>
      <c r="E3709" s="14" t="s">
        <v>85</v>
      </c>
      <c r="F3709" s="39">
        <v>5935.7448630615036</v>
      </c>
      <c r="G3709" s="40"/>
    </row>
    <row r="3710" spans="1:7" x14ac:dyDescent="0.25">
      <c r="A3710" s="38">
        <v>43017</v>
      </c>
      <c r="B3710" s="38" t="s">
        <v>2392</v>
      </c>
      <c r="C3710" s="14" t="s">
        <v>102</v>
      </c>
      <c r="D3710" s="14" t="s">
        <v>84</v>
      </c>
      <c r="E3710" s="14" t="s">
        <v>88</v>
      </c>
      <c r="F3710" s="39">
        <v>4318.9872176875997</v>
      </c>
      <c r="G3710" s="40"/>
    </row>
    <row r="3711" spans="1:7" x14ac:dyDescent="0.25">
      <c r="A3711" s="38">
        <v>43017</v>
      </c>
      <c r="B3711" s="38" t="s">
        <v>2393</v>
      </c>
      <c r="C3711" s="14" t="s">
        <v>102</v>
      </c>
      <c r="D3711" s="14" t="s">
        <v>98</v>
      </c>
      <c r="E3711" s="14" t="s">
        <v>85</v>
      </c>
      <c r="F3711" s="39">
        <v>3507.3791502583158</v>
      </c>
      <c r="G3711" s="40"/>
    </row>
    <row r="3712" spans="1:7" x14ac:dyDescent="0.25">
      <c r="A3712" s="38">
        <v>43017</v>
      </c>
      <c r="B3712" s="38" t="s">
        <v>2394</v>
      </c>
      <c r="C3712" s="14" t="s">
        <v>107</v>
      </c>
      <c r="D3712" s="14" t="s">
        <v>96</v>
      </c>
      <c r="E3712" s="14" t="s">
        <v>85</v>
      </c>
      <c r="F3712" s="39">
        <v>12596.526915329412</v>
      </c>
      <c r="G3712" s="40"/>
    </row>
    <row r="3713" spans="1:7" x14ac:dyDescent="0.25">
      <c r="A3713" s="38">
        <v>43017</v>
      </c>
      <c r="B3713" s="38" t="s">
        <v>1003</v>
      </c>
      <c r="C3713" s="14" t="s">
        <v>107</v>
      </c>
      <c r="D3713" s="14" t="s">
        <v>90</v>
      </c>
      <c r="E3713" s="14" t="s">
        <v>85</v>
      </c>
      <c r="F3713" s="39">
        <v>11623.129246670929</v>
      </c>
      <c r="G3713" s="40"/>
    </row>
    <row r="3714" spans="1:7" x14ac:dyDescent="0.25">
      <c r="A3714" s="38">
        <v>43017</v>
      </c>
      <c r="B3714" s="38" t="s">
        <v>379</v>
      </c>
      <c r="C3714" s="14" t="s">
        <v>107</v>
      </c>
      <c r="D3714" s="14" t="s">
        <v>98</v>
      </c>
      <c r="E3714" s="14" t="s">
        <v>85</v>
      </c>
      <c r="F3714" s="39">
        <v>4221.2341043939314</v>
      </c>
      <c r="G3714" s="40"/>
    </row>
    <row r="3715" spans="1:7" x14ac:dyDescent="0.25">
      <c r="A3715" s="38">
        <v>43017</v>
      </c>
      <c r="B3715" s="38" t="s">
        <v>259</v>
      </c>
      <c r="C3715" s="14" t="s">
        <v>107</v>
      </c>
      <c r="D3715" s="14" t="s">
        <v>103</v>
      </c>
      <c r="E3715" s="14" t="s">
        <v>88</v>
      </c>
      <c r="F3715" s="39">
        <v>3990.5882442743286</v>
      </c>
      <c r="G3715" s="40"/>
    </row>
    <row r="3716" spans="1:7" x14ac:dyDescent="0.25">
      <c r="A3716" s="38">
        <v>43018</v>
      </c>
      <c r="B3716" s="38" t="s">
        <v>2395</v>
      </c>
      <c r="C3716" s="14" t="s">
        <v>83</v>
      </c>
      <c r="D3716" s="14" t="s">
        <v>84</v>
      </c>
      <c r="E3716" s="14" t="s">
        <v>88</v>
      </c>
      <c r="F3716" s="39">
        <v>12089.211209789311</v>
      </c>
      <c r="G3716" s="40"/>
    </row>
    <row r="3717" spans="1:7" x14ac:dyDescent="0.25">
      <c r="A3717" s="38">
        <v>43018</v>
      </c>
      <c r="B3717" s="38" t="s">
        <v>2396</v>
      </c>
      <c r="C3717" s="14" t="s">
        <v>83</v>
      </c>
      <c r="D3717" s="14" t="s">
        <v>84</v>
      </c>
      <c r="E3717" s="14" t="s">
        <v>88</v>
      </c>
      <c r="F3717" s="39">
        <v>10327.531012875284</v>
      </c>
      <c r="G3717" s="40"/>
    </row>
    <row r="3718" spans="1:7" x14ac:dyDescent="0.25">
      <c r="A3718" s="38">
        <v>43018</v>
      </c>
      <c r="B3718" s="38" t="s">
        <v>150</v>
      </c>
      <c r="C3718" s="14" t="s">
        <v>87</v>
      </c>
      <c r="D3718" s="14" t="s">
        <v>125</v>
      </c>
      <c r="E3718" s="14" t="s">
        <v>85</v>
      </c>
      <c r="F3718" s="39">
        <v>14241.564862590074</v>
      </c>
      <c r="G3718" s="40"/>
    </row>
    <row r="3719" spans="1:7" x14ac:dyDescent="0.25">
      <c r="A3719" s="38">
        <v>43018</v>
      </c>
      <c r="B3719" s="38" t="s">
        <v>878</v>
      </c>
      <c r="C3719" s="14" t="s">
        <v>87</v>
      </c>
      <c r="D3719" s="14" t="s">
        <v>96</v>
      </c>
      <c r="E3719" s="14" t="s">
        <v>88</v>
      </c>
      <c r="F3719" s="39">
        <v>5322.9578344104148</v>
      </c>
      <c r="G3719" s="40"/>
    </row>
    <row r="3720" spans="1:7" x14ac:dyDescent="0.25">
      <c r="A3720" s="38">
        <v>43018</v>
      </c>
      <c r="B3720" s="38" t="s">
        <v>795</v>
      </c>
      <c r="C3720" s="14" t="s">
        <v>87</v>
      </c>
      <c r="D3720" s="14" t="s">
        <v>103</v>
      </c>
      <c r="E3720" s="14" t="s">
        <v>85</v>
      </c>
      <c r="F3720" s="39">
        <v>4297.0568395376167</v>
      </c>
      <c r="G3720" s="40"/>
    </row>
    <row r="3721" spans="1:7" x14ac:dyDescent="0.25">
      <c r="A3721" s="38">
        <v>43018</v>
      </c>
      <c r="B3721" s="38" t="s">
        <v>2179</v>
      </c>
      <c r="C3721" s="14" t="s">
        <v>100</v>
      </c>
      <c r="D3721" s="14" t="s">
        <v>90</v>
      </c>
      <c r="E3721" s="14" t="s">
        <v>88</v>
      </c>
      <c r="F3721" s="39">
        <v>11462.94590229499</v>
      </c>
      <c r="G3721" s="40"/>
    </row>
    <row r="3722" spans="1:7" x14ac:dyDescent="0.25">
      <c r="A3722" s="38">
        <v>43018</v>
      </c>
      <c r="B3722" s="38" t="s">
        <v>1268</v>
      </c>
      <c r="C3722" s="14" t="s">
        <v>100</v>
      </c>
      <c r="D3722" s="14" t="s">
        <v>116</v>
      </c>
      <c r="E3722" s="14" t="s">
        <v>85</v>
      </c>
      <c r="F3722" s="39">
        <v>9244.4273456005067</v>
      </c>
      <c r="G3722" s="40"/>
    </row>
    <row r="3723" spans="1:7" x14ac:dyDescent="0.25">
      <c r="A3723" s="38">
        <v>43018</v>
      </c>
      <c r="B3723" s="38" t="s">
        <v>2397</v>
      </c>
      <c r="C3723" s="14" t="s">
        <v>102</v>
      </c>
      <c r="D3723" s="14" t="s">
        <v>96</v>
      </c>
      <c r="E3723" s="14" t="s">
        <v>88</v>
      </c>
      <c r="F3723" s="39">
        <v>9052.2631535013315</v>
      </c>
      <c r="G3723" s="40"/>
    </row>
    <row r="3724" spans="1:7" x14ac:dyDescent="0.25">
      <c r="A3724" s="38">
        <v>43018</v>
      </c>
      <c r="B3724" s="38" t="s">
        <v>578</v>
      </c>
      <c r="C3724" s="14" t="s">
        <v>102</v>
      </c>
      <c r="D3724" s="14" t="s">
        <v>84</v>
      </c>
      <c r="E3724" s="14" t="s">
        <v>85</v>
      </c>
      <c r="F3724" s="39">
        <v>8771.4983631681389</v>
      </c>
      <c r="G3724" s="40"/>
    </row>
    <row r="3725" spans="1:7" x14ac:dyDescent="0.25">
      <c r="A3725" s="38">
        <v>43018</v>
      </c>
      <c r="B3725" s="38" t="s">
        <v>949</v>
      </c>
      <c r="C3725" s="14" t="s">
        <v>102</v>
      </c>
      <c r="D3725" s="14" t="s">
        <v>96</v>
      </c>
      <c r="E3725" s="14" t="s">
        <v>88</v>
      </c>
      <c r="F3725" s="39">
        <v>6002.3388008488018</v>
      </c>
      <c r="G3725" s="40"/>
    </row>
    <row r="3726" spans="1:7" x14ac:dyDescent="0.25">
      <c r="A3726" s="38">
        <v>43018</v>
      </c>
      <c r="B3726" s="38" t="s">
        <v>1211</v>
      </c>
      <c r="C3726" s="14" t="s">
        <v>102</v>
      </c>
      <c r="D3726" s="14" t="s">
        <v>103</v>
      </c>
      <c r="E3726" s="14" t="s">
        <v>85</v>
      </c>
      <c r="F3726" s="39">
        <v>5415.2294124909095</v>
      </c>
      <c r="G3726" s="40"/>
    </row>
    <row r="3727" spans="1:7" x14ac:dyDescent="0.25">
      <c r="A3727" s="38">
        <v>43018</v>
      </c>
      <c r="B3727" s="38" t="s">
        <v>2398</v>
      </c>
      <c r="C3727" s="14" t="s">
        <v>102</v>
      </c>
      <c r="D3727" s="14" t="s">
        <v>90</v>
      </c>
      <c r="E3727" s="14" t="s">
        <v>85</v>
      </c>
      <c r="F3727" s="39">
        <v>3388.8923595172409</v>
      </c>
      <c r="G3727" s="40"/>
    </row>
    <row r="3728" spans="1:7" x14ac:dyDescent="0.25">
      <c r="A3728" s="38">
        <v>43018</v>
      </c>
      <c r="B3728" s="38" t="s">
        <v>1204</v>
      </c>
      <c r="C3728" s="14" t="s">
        <v>107</v>
      </c>
      <c r="D3728" s="14" t="s">
        <v>103</v>
      </c>
      <c r="E3728" s="14" t="s">
        <v>88</v>
      </c>
      <c r="F3728" s="39">
        <v>8614.6875445397272</v>
      </c>
      <c r="G3728" s="40"/>
    </row>
    <row r="3729" spans="1:7" x14ac:dyDescent="0.25">
      <c r="A3729" s="38">
        <v>43018</v>
      </c>
      <c r="B3729" s="38" t="s">
        <v>2399</v>
      </c>
      <c r="C3729" s="14" t="s">
        <v>107</v>
      </c>
      <c r="D3729" s="14" t="s">
        <v>90</v>
      </c>
      <c r="E3729" s="14" t="s">
        <v>88</v>
      </c>
      <c r="F3729" s="39">
        <v>7606.3544180092349</v>
      </c>
      <c r="G3729" s="40"/>
    </row>
    <row r="3730" spans="1:7" x14ac:dyDescent="0.25">
      <c r="A3730" s="38">
        <v>43019</v>
      </c>
      <c r="B3730" s="38" t="s">
        <v>2400</v>
      </c>
      <c r="C3730" s="14" t="s">
        <v>83</v>
      </c>
      <c r="D3730" s="14" t="s">
        <v>90</v>
      </c>
      <c r="E3730" s="14" t="s">
        <v>85</v>
      </c>
      <c r="F3730" s="39">
        <v>11967.909565172651</v>
      </c>
      <c r="G3730" s="40"/>
    </row>
    <row r="3731" spans="1:7" x14ac:dyDescent="0.25">
      <c r="A3731" s="38">
        <v>43019</v>
      </c>
      <c r="B3731" s="38" t="s">
        <v>2401</v>
      </c>
      <c r="C3731" s="14" t="s">
        <v>87</v>
      </c>
      <c r="D3731" s="14" t="s">
        <v>84</v>
      </c>
      <c r="E3731" s="14" t="s">
        <v>85</v>
      </c>
      <c r="F3731" s="39">
        <v>11624.647426538224</v>
      </c>
      <c r="G3731" s="40"/>
    </row>
    <row r="3732" spans="1:7" x14ac:dyDescent="0.25">
      <c r="A3732" s="38">
        <v>43019</v>
      </c>
      <c r="B3732" s="38" t="s">
        <v>1273</v>
      </c>
      <c r="C3732" s="14" t="s">
        <v>87</v>
      </c>
      <c r="D3732" s="14" t="s">
        <v>84</v>
      </c>
      <c r="E3732" s="14" t="s">
        <v>88</v>
      </c>
      <c r="F3732" s="39">
        <v>10061.514588666207</v>
      </c>
      <c r="G3732" s="40"/>
    </row>
    <row r="3733" spans="1:7" x14ac:dyDescent="0.25">
      <c r="A3733" s="38">
        <v>43019</v>
      </c>
      <c r="B3733" s="38" t="s">
        <v>2402</v>
      </c>
      <c r="C3733" s="14" t="s">
        <v>87</v>
      </c>
      <c r="D3733" s="14" t="s">
        <v>90</v>
      </c>
      <c r="E3733" s="14" t="s">
        <v>88</v>
      </c>
      <c r="F3733" s="39">
        <v>6278.6353961918248</v>
      </c>
      <c r="G3733" s="40"/>
    </row>
    <row r="3734" spans="1:7" x14ac:dyDescent="0.25">
      <c r="A3734" s="38">
        <v>43019</v>
      </c>
      <c r="B3734" s="38" t="s">
        <v>2185</v>
      </c>
      <c r="C3734" s="14" t="s">
        <v>87</v>
      </c>
      <c r="D3734" s="14" t="s">
        <v>84</v>
      </c>
      <c r="E3734" s="14" t="s">
        <v>85</v>
      </c>
      <c r="F3734" s="39">
        <v>5449.4393137646221</v>
      </c>
      <c r="G3734" s="40"/>
    </row>
    <row r="3735" spans="1:7" x14ac:dyDescent="0.25">
      <c r="A3735" s="38">
        <v>43019</v>
      </c>
      <c r="B3735" s="38" t="s">
        <v>2403</v>
      </c>
      <c r="C3735" s="14" t="s">
        <v>87</v>
      </c>
      <c r="D3735" s="14" t="s">
        <v>98</v>
      </c>
      <c r="E3735" s="14" t="s">
        <v>85</v>
      </c>
      <c r="F3735" s="39">
        <v>737.45046898412988</v>
      </c>
      <c r="G3735" s="40"/>
    </row>
    <row r="3736" spans="1:7" x14ac:dyDescent="0.25">
      <c r="A3736" s="38">
        <v>43019</v>
      </c>
      <c r="B3736" s="38" t="s">
        <v>2404</v>
      </c>
      <c r="C3736" s="14" t="s">
        <v>100</v>
      </c>
      <c r="D3736" s="14" t="s">
        <v>84</v>
      </c>
      <c r="E3736" s="14" t="s">
        <v>88</v>
      </c>
      <c r="F3736" s="39">
        <v>14499.707182091275</v>
      </c>
      <c r="G3736" s="40"/>
    </row>
    <row r="3737" spans="1:7" x14ac:dyDescent="0.25">
      <c r="A3737" s="38">
        <v>43019</v>
      </c>
      <c r="B3737" s="38" t="s">
        <v>251</v>
      </c>
      <c r="C3737" s="14" t="s">
        <v>100</v>
      </c>
      <c r="D3737" s="14" t="s">
        <v>96</v>
      </c>
      <c r="E3737" s="14" t="s">
        <v>88</v>
      </c>
      <c r="F3737" s="39">
        <v>12994.689153493124</v>
      </c>
      <c r="G3737" s="40"/>
    </row>
    <row r="3738" spans="1:7" x14ac:dyDescent="0.25">
      <c r="A3738" s="38">
        <v>43019</v>
      </c>
      <c r="B3738" s="38" t="s">
        <v>2405</v>
      </c>
      <c r="C3738" s="14" t="s">
        <v>100</v>
      </c>
      <c r="D3738" s="14" t="s">
        <v>103</v>
      </c>
      <c r="E3738" s="14" t="s">
        <v>85</v>
      </c>
      <c r="F3738" s="39">
        <v>8751.3408787600365</v>
      </c>
      <c r="G3738" s="40"/>
    </row>
    <row r="3739" spans="1:7" x14ac:dyDescent="0.25">
      <c r="A3739" s="38">
        <v>43019</v>
      </c>
      <c r="B3739" s="38" t="s">
        <v>1585</v>
      </c>
      <c r="C3739" s="14" t="s">
        <v>102</v>
      </c>
      <c r="D3739" s="14" t="s">
        <v>103</v>
      </c>
      <c r="E3739" s="14" t="s">
        <v>88</v>
      </c>
      <c r="F3739" s="39">
        <v>13956.597529596604</v>
      </c>
      <c r="G3739" s="40"/>
    </row>
    <row r="3740" spans="1:7" x14ac:dyDescent="0.25">
      <c r="A3740" s="38">
        <v>43019</v>
      </c>
      <c r="B3740" s="38" t="s">
        <v>2406</v>
      </c>
      <c r="C3740" s="14" t="s">
        <v>102</v>
      </c>
      <c r="D3740" s="14" t="s">
        <v>90</v>
      </c>
      <c r="E3740" s="14" t="s">
        <v>88</v>
      </c>
      <c r="F3740" s="39">
        <v>10849.100158547644</v>
      </c>
      <c r="G3740" s="40"/>
    </row>
    <row r="3741" spans="1:7" x14ac:dyDescent="0.25">
      <c r="A3741" s="38">
        <v>43020</v>
      </c>
      <c r="B3741" s="38" t="s">
        <v>1387</v>
      </c>
      <c r="C3741" s="14" t="s">
        <v>83</v>
      </c>
      <c r="D3741" s="14" t="s">
        <v>84</v>
      </c>
      <c r="E3741" s="14" t="s">
        <v>85</v>
      </c>
      <c r="F3741" s="39">
        <v>6525.9208135750514</v>
      </c>
      <c r="G3741" s="40"/>
    </row>
    <row r="3742" spans="1:7" x14ac:dyDescent="0.25">
      <c r="A3742" s="38">
        <v>43020</v>
      </c>
      <c r="B3742" s="38" t="s">
        <v>1134</v>
      </c>
      <c r="C3742" s="14" t="s">
        <v>83</v>
      </c>
      <c r="D3742" s="14" t="s">
        <v>84</v>
      </c>
      <c r="E3742" s="14" t="s">
        <v>85</v>
      </c>
      <c r="F3742" s="39">
        <v>6273.0156271969745</v>
      </c>
      <c r="G3742" s="40"/>
    </row>
    <row r="3743" spans="1:7" x14ac:dyDescent="0.25">
      <c r="A3743" s="38">
        <v>43020</v>
      </c>
      <c r="B3743" s="38" t="s">
        <v>259</v>
      </c>
      <c r="C3743" s="14" t="s">
        <v>83</v>
      </c>
      <c r="D3743" s="14" t="s">
        <v>103</v>
      </c>
      <c r="E3743" s="14" t="s">
        <v>85</v>
      </c>
      <c r="F3743" s="39">
        <v>4112.6412376946382</v>
      </c>
      <c r="G3743" s="40"/>
    </row>
    <row r="3744" spans="1:7" x14ac:dyDescent="0.25">
      <c r="A3744" s="38">
        <v>43020</v>
      </c>
      <c r="B3744" s="38" t="s">
        <v>2122</v>
      </c>
      <c r="C3744" s="14" t="s">
        <v>87</v>
      </c>
      <c r="D3744" s="14" t="s">
        <v>84</v>
      </c>
      <c r="E3744" s="14" t="s">
        <v>88</v>
      </c>
      <c r="F3744" s="39">
        <v>14324.663524869382</v>
      </c>
      <c r="G3744" s="40"/>
    </row>
    <row r="3745" spans="1:7" x14ac:dyDescent="0.25">
      <c r="A3745" s="38">
        <v>43020</v>
      </c>
      <c r="B3745" s="38" t="s">
        <v>2407</v>
      </c>
      <c r="C3745" s="14" t="s">
        <v>87</v>
      </c>
      <c r="D3745" s="14" t="s">
        <v>98</v>
      </c>
      <c r="E3745" s="14" t="s">
        <v>85</v>
      </c>
      <c r="F3745" s="39">
        <v>2542.9323095293125</v>
      </c>
      <c r="G3745" s="40"/>
    </row>
    <row r="3746" spans="1:7" x14ac:dyDescent="0.25">
      <c r="A3746" s="38">
        <v>43020</v>
      </c>
      <c r="B3746" s="38" t="s">
        <v>467</v>
      </c>
      <c r="C3746" s="14" t="s">
        <v>100</v>
      </c>
      <c r="D3746" s="14" t="s">
        <v>96</v>
      </c>
      <c r="E3746" s="14" t="s">
        <v>85</v>
      </c>
      <c r="F3746" s="39">
        <v>12523.677319754024</v>
      </c>
      <c r="G3746" s="40"/>
    </row>
    <row r="3747" spans="1:7" x14ac:dyDescent="0.25">
      <c r="A3747" s="38">
        <v>43020</v>
      </c>
      <c r="B3747" s="38" t="s">
        <v>959</v>
      </c>
      <c r="C3747" s="14" t="s">
        <v>100</v>
      </c>
      <c r="D3747" s="14" t="s">
        <v>103</v>
      </c>
      <c r="E3747" s="14" t="s">
        <v>85</v>
      </c>
      <c r="F3747" s="39">
        <v>7492.9624217815845</v>
      </c>
      <c r="G3747" s="40"/>
    </row>
    <row r="3748" spans="1:7" x14ac:dyDescent="0.25">
      <c r="A3748" s="38">
        <v>43020</v>
      </c>
      <c r="B3748" s="38" t="s">
        <v>2408</v>
      </c>
      <c r="C3748" s="14" t="s">
        <v>100</v>
      </c>
      <c r="D3748" s="14" t="s">
        <v>90</v>
      </c>
      <c r="E3748" s="14" t="s">
        <v>85</v>
      </c>
      <c r="F3748" s="39">
        <v>6706.5288464321966</v>
      </c>
      <c r="G3748" s="40"/>
    </row>
    <row r="3749" spans="1:7" x14ac:dyDescent="0.25">
      <c r="A3749" s="38">
        <v>43020</v>
      </c>
      <c r="B3749" s="38" t="s">
        <v>589</v>
      </c>
      <c r="C3749" s="14" t="s">
        <v>100</v>
      </c>
      <c r="D3749" s="14" t="s">
        <v>90</v>
      </c>
      <c r="E3749" s="14" t="s">
        <v>88</v>
      </c>
      <c r="F3749" s="39">
        <v>819.7266515393793</v>
      </c>
      <c r="G3749" s="40"/>
    </row>
    <row r="3750" spans="1:7" x14ac:dyDescent="0.25">
      <c r="A3750" s="38">
        <v>43020</v>
      </c>
      <c r="B3750" s="38" t="s">
        <v>2409</v>
      </c>
      <c r="C3750" s="14" t="s">
        <v>102</v>
      </c>
      <c r="D3750" s="14" t="s">
        <v>98</v>
      </c>
      <c r="E3750" s="14" t="s">
        <v>88</v>
      </c>
      <c r="F3750" s="39">
        <v>3213.1652445230861</v>
      </c>
      <c r="G3750" s="40"/>
    </row>
    <row r="3751" spans="1:7" x14ac:dyDescent="0.25">
      <c r="A3751" s="38">
        <v>43020</v>
      </c>
      <c r="B3751" s="38" t="s">
        <v>630</v>
      </c>
      <c r="C3751" s="14" t="s">
        <v>102</v>
      </c>
      <c r="D3751" s="14" t="s">
        <v>84</v>
      </c>
      <c r="E3751" s="14" t="s">
        <v>85</v>
      </c>
      <c r="F3751" s="39">
        <v>1288.0463622521047</v>
      </c>
      <c r="G3751" s="40"/>
    </row>
    <row r="3752" spans="1:7" x14ac:dyDescent="0.25">
      <c r="A3752" s="38">
        <v>43020</v>
      </c>
      <c r="B3752" s="38" t="s">
        <v>2100</v>
      </c>
      <c r="C3752" s="14" t="s">
        <v>107</v>
      </c>
      <c r="D3752" s="14" t="s">
        <v>96</v>
      </c>
      <c r="E3752" s="14" t="s">
        <v>85</v>
      </c>
      <c r="F3752" s="39">
        <v>13322.497737825095</v>
      </c>
      <c r="G3752" s="40"/>
    </row>
    <row r="3753" spans="1:7" x14ac:dyDescent="0.25">
      <c r="A3753" s="38">
        <v>43020</v>
      </c>
      <c r="B3753" s="38" t="s">
        <v>296</v>
      </c>
      <c r="C3753" s="14" t="s">
        <v>107</v>
      </c>
      <c r="D3753" s="14" t="s">
        <v>116</v>
      </c>
      <c r="E3753" s="14" t="s">
        <v>88</v>
      </c>
      <c r="F3753" s="39">
        <v>11677.596980788117</v>
      </c>
      <c r="G3753" s="40"/>
    </row>
    <row r="3754" spans="1:7" x14ac:dyDescent="0.25">
      <c r="A3754" s="38">
        <v>43020</v>
      </c>
      <c r="B3754" s="38" t="s">
        <v>2196</v>
      </c>
      <c r="C3754" s="14" t="s">
        <v>107</v>
      </c>
      <c r="D3754" s="14" t="s">
        <v>96</v>
      </c>
      <c r="E3754" s="14" t="s">
        <v>88</v>
      </c>
      <c r="F3754" s="39">
        <v>10315.314616639635</v>
      </c>
      <c r="G3754" s="40"/>
    </row>
    <row r="3755" spans="1:7" x14ac:dyDescent="0.25">
      <c r="A3755" s="38">
        <v>43021</v>
      </c>
      <c r="B3755" s="38" t="s">
        <v>1080</v>
      </c>
      <c r="C3755" s="14" t="s">
        <v>83</v>
      </c>
      <c r="D3755" s="14" t="s">
        <v>96</v>
      </c>
      <c r="E3755" s="14" t="s">
        <v>88</v>
      </c>
      <c r="F3755" s="39">
        <v>6367.3031598570888</v>
      </c>
      <c r="G3755" s="40"/>
    </row>
    <row r="3756" spans="1:7" x14ac:dyDescent="0.25">
      <c r="A3756" s="38">
        <v>43021</v>
      </c>
      <c r="B3756" s="38" t="s">
        <v>2410</v>
      </c>
      <c r="C3756" s="14" t="s">
        <v>83</v>
      </c>
      <c r="D3756" s="14" t="s">
        <v>90</v>
      </c>
      <c r="E3756" s="14" t="s">
        <v>88</v>
      </c>
      <c r="F3756" s="39">
        <v>3481.1475434475137</v>
      </c>
      <c r="G3756" s="40"/>
    </row>
    <row r="3757" spans="1:7" x14ac:dyDescent="0.25">
      <c r="A3757" s="38">
        <v>43021</v>
      </c>
      <c r="B3757" s="38" t="s">
        <v>2131</v>
      </c>
      <c r="C3757" s="14" t="s">
        <v>83</v>
      </c>
      <c r="D3757" s="14" t="s">
        <v>98</v>
      </c>
      <c r="E3757" s="14" t="s">
        <v>88</v>
      </c>
      <c r="F3757" s="39">
        <v>2030.1086724721024</v>
      </c>
      <c r="G3757" s="40"/>
    </row>
    <row r="3758" spans="1:7" x14ac:dyDescent="0.25">
      <c r="A3758" s="38">
        <v>43021</v>
      </c>
      <c r="B3758" s="38" t="s">
        <v>2178</v>
      </c>
      <c r="C3758" s="14" t="s">
        <v>83</v>
      </c>
      <c r="D3758" s="14" t="s">
        <v>96</v>
      </c>
      <c r="E3758" s="14" t="s">
        <v>85</v>
      </c>
      <c r="F3758" s="39">
        <v>1493.8544886645745</v>
      </c>
      <c r="G3758" s="40"/>
    </row>
    <row r="3759" spans="1:7" x14ac:dyDescent="0.25">
      <c r="A3759" s="38">
        <v>43021</v>
      </c>
      <c r="B3759" s="38" t="s">
        <v>911</v>
      </c>
      <c r="C3759" s="14" t="s">
        <v>87</v>
      </c>
      <c r="D3759" s="14" t="s">
        <v>90</v>
      </c>
      <c r="E3759" s="14" t="s">
        <v>85</v>
      </c>
      <c r="F3759" s="39">
        <v>13035.98109102192</v>
      </c>
      <c r="G3759" s="40"/>
    </row>
    <row r="3760" spans="1:7" x14ac:dyDescent="0.25">
      <c r="A3760" s="38">
        <v>43021</v>
      </c>
      <c r="B3760" s="38" t="s">
        <v>2411</v>
      </c>
      <c r="C3760" s="14" t="s">
        <v>87</v>
      </c>
      <c r="D3760" s="14" t="s">
        <v>96</v>
      </c>
      <c r="E3760" s="14" t="s">
        <v>85</v>
      </c>
      <c r="F3760" s="39">
        <v>12003.445819981318</v>
      </c>
      <c r="G3760" s="40"/>
    </row>
    <row r="3761" spans="1:7" x14ac:dyDescent="0.25">
      <c r="A3761" s="38">
        <v>43021</v>
      </c>
      <c r="B3761" s="38" t="s">
        <v>2412</v>
      </c>
      <c r="C3761" s="14" t="s">
        <v>87</v>
      </c>
      <c r="D3761" s="14" t="s">
        <v>103</v>
      </c>
      <c r="E3761" s="14" t="s">
        <v>88</v>
      </c>
      <c r="F3761" s="39">
        <v>11104.878737144487</v>
      </c>
      <c r="G3761" s="40"/>
    </row>
    <row r="3762" spans="1:7" x14ac:dyDescent="0.25">
      <c r="A3762" s="38">
        <v>43021</v>
      </c>
      <c r="B3762" s="38" t="s">
        <v>2322</v>
      </c>
      <c r="C3762" s="14" t="s">
        <v>100</v>
      </c>
      <c r="D3762" s="14" t="s">
        <v>125</v>
      </c>
      <c r="E3762" s="14" t="s">
        <v>85</v>
      </c>
      <c r="F3762" s="39">
        <v>14174.716615754262</v>
      </c>
      <c r="G3762" s="40"/>
    </row>
    <row r="3763" spans="1:7" x14ac:dyDescent="0.25">
      <c r="A3763" s="38">
        <v>43021</v>
      </c>
      <c r="B3763" s="38" t="s">
        <v>920</v>
      </c>
      <c r="C3763" s="14" t="s">
        <v>100</v>
      </c>
      <c r="D3763" s="14" t="s">
        <v>103</v>
      </c>
      <c r="E3763" s="14" t="s">
        <v>88</v>
      </c>
      <c r="F3763" s="39">
        <v>8806.4878933765594</v>
      </c>
      <c r="G3763" s="40"/>
    </row>
    <row r="3764" spans="1:7" x14ac:dyDescent="0.25">
      <c r="A3764" s="38">
        <v>43021</v>
      </c>
      <c r="B3764" s="38" t="s">
        <v>2413</v>
      </c>
      <c r="C3764" s="14" t="s">
        <v>100</v>
      </c>
      <c r="D3764" s="14" t="s">
        <v>98</v>
      </c>
      <c r="E3764" s="14" t="s">
        <v>88</v>
      </c>
      <c r="F3764" s="39">
        <v>7776.1504036055048</v>
      </c>
      <c r="G3764" s="40"/>
    </row>
    <row r="3765" spans="1:7" x14ac:dyDescent="0.25">
      <c r="A3765" s="38">
        <v>43021</v>
      </c>
      <c r="B3765" s="38" t="s">
        <v>2120</v>
      </c>
      <c r="C3765" s="14" t="s">
        <v>100</v>
      </c>
      <c r="D3765" s="14" t="s">
        <v>90</v>
      </c>
      <c r="E3765" s="14" t="s">
        <v>85</v>
      </c>
      <c r="F3765" s="39">
        <v>7634.1832945115548</v>
      </c>
      <c r="G3765" s="40"/>
    </row>
    <row r="3766" spans="1:7" x14ac:dyDescent="0.25">
      <c r="A3766" s="38">
        <v>43021</v>
      </c>
      <c r="B3766" s="38" t="s">
        <v>2414</v>
      </c>
      <c r="C3766" s="14" t="s">
        <v>100</v>
      </c>
      <c r="D3766" s="14" t="s">
        <v>103</v>
      </c>
      <c r="E3766" s="14" t="s">
        <v>85</v>
      </c>
      <c r="F3766" s="39">
        <v>3682.6084207914423</v>
      </c>
      <c r="G3766" s="40"/>
    </row>
    <row r="3767" spans="1:7" x14ac:dyDescent="0.25">
      <c r="A3767" s="38">
        <v>43021</v>
      </c>
      <c r="B3767" s="38" t="s">
        <v>821</v>
      </c>
      <c r="C3767" s="14" t="s">
        <v>100</v>
      </c>
      <c r="D3767" s="14" t="s">
        <v>96</v>
      </c>
      <c r="E3767" s="14" t="s">
        <v>88</v>
      </c>
      <c r="F3767" s="39">
        <v>3484.4221648267203</v>
      </c>
      <c r="G3767" s="40"/>
    </row>
    <row r="3768" spans="1:7" x14ac:dyDescent="0.25">
      <c r="A3768" s="38">
        <v>43021</v>
      </c>
      <c r="B3768" s="38" t="s">
        <v>681</v>
      </c>
      <c r="C3768" s="14" t="s">
        <v>100</v>
      </c>
      <c r="D3768" s="14" t="s">
        <v>90</v>
      </c>
      <c r="E3768" s="14" t="s">
        <v>88</v>
      </c>
      <c r="F3768" s="39">
        <v>1935.6540854803552</v>
      </c>
      <c r="G3768" s="40"/>
    </row>
    <row r="3769" spans="1:7" x14ac:dyDescent="0.25">
      <c r="A3769" s="38">
        <v>43021</v>
      </c>
      <c r="B3769" s="38" t="s">
        <v>1131</v>
      </c>
      <c r="C3769" s="14" t="s">
        <v>102</v>
      </c>
      <c r="D3769" s="14" t="s">
        <v>96</v>
      </c>
      <c r="E3769" s="14" t="s">
        <v>85</v>
      </c>
      <c r="F3769" s="39">
        <v>12834.886914913895</v>
      </c>
      <c r="G3769" s="40"/>
    </row>
    <row r="3770" spans="1:7" x14ac:dyDescent="0.25">
      <c r="A3770" s="38">
        <v>43021</v>
      </c>
      <c r="B3770" s="38" t="s">
        <v>2415</v>
      </c>
      <c r="C3770" s="14" t="s">
        <v>102</v>
      </c>
      <c r="D3770" s="14" t="s">
        <v>103</v>
      </c>
      <c r="E3770" s="14" t="s">
        <v>88</v>
      </c>
      <c r="F3770" s="39">
        <v>12131.498791003094</v>
      </c>
      <c r="G3770" s="40"/>
    </row>
    <row r="3771" spans="1:7" x14ac:dyDescent="0.25">
      <c r="A3771" s="38">
        <v>43021</v>
      </c>
      <c r="B3771" s="38" t="s">
        <v>1610</v>
      </c>
      <c r="C3771" s="14" t="s">
        <v>102</v>
      </c>
      <c r="D3771" s="14" t="s">
        <v>84</v>
      </c>
      <c r="E3771" s="14" t="s">
        <v>88</v>
      </c>
      <c r="F3771" s="39">
        <v>10062.642190108296</v>
      </c>
      <c r="G3771" s="40"/>
    </row>
    <row r="3772" spans="1:7" x14ac:dyDescent="0.25">
      <c r="A3772" s="38">
        <v>43021</v>
      </c>
      <c r="B3772" s="38" t="s">
        <v>2416</v>
      </c>
      <c r="C3772" s="14" t="s">
        <v>102</v>
      </c>
      <c r="D3772" s="14" t="s">
        <v>90</v>
      </c>
      <c r="E3772" s="14" t="s">
        <v>88</v>
      </c>
      <c r="F3772" s="39">
        <v>2483.8676004241315</v>
      </c>
      <c r="G3772" s="40"/>
    </row>
    <row r="3773" spans="1:7" x14ac:dyDescent="0.25">
      <c r="A3773" s="38">
        <v>43021</v>
      </c>
      <c r="B3773" s="38" t="s">
        <v>1753</v>
      </c>
      <c r="C3773" s="14" t="s">
        <v>102</v>
      </c>
      <c r="D3773" s="14" t="s">
        <v>103</v>
      </c>
      <c r="E3773" s="14" t="s">
        <v>88</v>
      </c>
      <c r="F3773" s="39">
        <v>1696.2957307682634</v>
      </c>
      <c r="G3773" s="40"/>
    </row>
    <row r="3774" spans="1:7" x14ac:dyDescent="0.25">
      <c r="A3774" s="38">
        <v>43021</v>
      </c>
      <c r="B3774" s="38" t="s">
        <v>759</v>
      </c>
      <c r="C3774" s="14" t="s">
        <v>107</v>
      </c>
      <c r="D3774" s="14" t="s">
        <v>103</v>
      </c>
      <c r="E3774" s="14" t="s">
        <v>88</v>
      </c>
      <c r="F3774" s="39">
        <v>7283.7352533134654</v>
      </c>
      <c r="G3774" s="40"/>
    </row>
    <row r="3775" spans="1:7" x14ac:dyDescent="0.25">
      <c r="A3775" s="38">
        <v>43021</v>
      </c>
      <c r="B3775" s="38" t="s">
        <v>2417</v>
      </c>
      <c r="C3775" s="14" t="s">
        <v>107</v>
      </c>
      <c r="D3775" s="14" t="s">
        <v>84</v>
      </c>
      <c r="E3775" s="14" t="s">
        <v>85</v>
      </c>
      <c r="F3775" s="39">
        <v>4465.8104386242658</v>
      </c>
      <c r="G3775" s="40"/>
    </row>
    <row r="3776" spans="1:7" x14ac:dyDescent="0.25">
      <c r="A3776" s="38">
        <v>43022</v>
      </c>
      <c r="B3776" s="38" t="s">
        <v>2418</v>
      </c>
      <c r="C3776" s="14" t="s">
        <v>83</v>
      </c>
      <c r="D3776" s="14" t="s">
        <v>90</v>
      </c>
      <c r="E3776" s="14" t="s">
        <v>88</v>
      </c>
      <c r="F3776" s="39">
        <v>3180.3722318755713</v>
      </c>
      <c r="G3776" s="40"/>
    </row>
    <row r="3777" spans="1:7" x14ac:dyDescent="0.25">
      <c r="A3777" s="38">
        <v>43022</v>
      </c>
      <c r="B3777" s="38" t="s">
        <v>1206</v>
      </c>
      <c r="C3777" s="14" t="s">
        <v>87</v>
      </c>
      <c r="D3777" s="14" t="s">
        <v>96</v>
      </c>
      <c r="E3777" s="14" t="s">
        <v>88</v>
      </c>
      <c r="F3777" s="39">
        <v>6387.7511840946481</v>
      </c>
      <c r="G3777" s="40"/>
    </row>
    <row r="3778" spans="1:7" x14ac:dyDescent="0.25">
      <c r="A3778" s="38">
        <v>43022</v>
      </c>
      <c r="B3778" s="38" t="s">
        <v>2231</v>
      </c>
      <c r="C3778" s="14" t="s">
        <v>87</v>
      </c>
      <c r="D3778" s="14" t="s">
        <v>84</v>
      </c>
      <c r="E3778" s="14" t="s">
        <v>88</v>
      </c>
      <c r="F3778" s="39">
        <v>4367.8190730792548</v>
      </c>
      <c r="G3778" s="40"/>
    </row>
    <row r="3779" spans="1:7" x14ac:dyDescent="0.25">
      <c r="A3779" s="38">
        <v>43022</v>
      </c>
      <c r="B3779" s="38" t="s">
        <v>1675</v>
      </c>
      <c r="C3779" s="14" t="s">
        <v>87</v>
      </c>
      <c r="D3779" s="14" t="s">
        <v>84</v>
      </c>
      <c r="E3779" s="14" t="s">
        <v>88</v>
      </c>
      <c r="F3779" s="39">
        <v>906.45059391452901</v>
      </c>
      <c r="G3779" s="40"/>
    </row>
    <row r="3780" spans="1:7" x14ac:dyDescent="0.25">
      <c r="A3780" s="38">
        <v>43022</v>
      </c>
      <c r="B3780" s="38" t="s">
        <v>2419</v>
      </c>
      <c r="C3780" s="14" t="s">
        <v>100</v>
      </c>
      <c r="D3780" s="14" t="s">
        <v>96</v>
      </c>
      <c r="E3780" s="14" t="s">
        <v>88</v>
      </c>
      <c r="F3780" s="39">
        <v>12343.177353345753</v>
      </c>
      <c r="G3780" s="40"/>
    </row>
    <row r="3781" spans="1:7" x14ac:dyDescent="0.25">
      <c r="A3781" s="38">
        <v>43022</v>
      </c>
      <c r="B3781" s="38" t="s">
        <v>2420</v>
      </c>
      <c r="C3781" s="14" t="s">
        <v>100</v>
      </c>
      <c r="D3781" s="14" t="s">
        <v>90</v>
      </c>
      <c r="E3781" s="14" t="s">
        <v>88</v>
      </c>
      <c r="F3781" s="39">
        <v>10793.644698020049</v>
      </c>
      <c r="G3781" s="40"/>
    </row>
    <row r="3782" spans="1:7" x14ac:dyDescent="0.25">
      <c r="A3782" s="38">
        <v>43022</v>
      </c>
      <c r="B3782" s="38" t="s">
        <v>2328</v>
      </c>
      <c r="C3782" s="14" t="s">
        <v>100</v>
      </c>
      <c r="D3782" s="14" t="s">
        <v>84</v>
      </c>
      <c r="E3782" s="14" t="s">
        <v>88</v>
      </c>
      <c r="F3782" s="39">
        <v>5647.4472843515114</v>
      </c>
      <c r="G3782" s="40"/>
    </row>
    <row r="3783" spans="1:7" x14ac:dyDescent="0.25">
      <c r="A3783" s="38">
        <v>43022</v>
      </c>
      <c r="B3783" s="38" t="s">
        <v>380</v>
      </c>
      <c r="C3783" s="14" t="s">
        <v>100</v>
      </c>
      <c r="D3783" s="14" t="s">
        <v>98</v>
      </c>
      <c r="E3783" s="14" t="s">
        <v>85</v>
      </c>
      <c r="F3783" s="39">
        <v>5283.3280482851796</v>
      </c>
      <c r="G3783" s="40"/>
    </row>
    <row r="3784" spans="1:7" x14ac:dyDescent="0.25">
      <c r="A3784" s="38">
        <v>43022</v>
      </c>
      <c r="B3784" s="38" t="s">
        <v>186</v>
      </c>
      <c r="C3784" s="14" t="s">
        <v>102</v>
      </c>
      <c r="D3784" s="14" t="s">
        <v>96</v>
      </c>
      <c r="E3784" s="14" t="s">
        <v>88</v>
      </c>
      <c r="F3784" s="39">
        <v>13380.65110388131</v>
      </c>
      <c r="G3784" s="40"/>
    </row>
    <row r="3785" spans="1:7" x14ac:dyDescent="0.25">
      <c r="A3785" s="38">
        <v>43022</v>
      </c>
      <c r="B3785" s="38" t="s">
        <v>523</v>
      </c>
      <c r="C3785" s="14" t="s">
        <v>102</v>
      </c>
      <c r="D3785" s="14" t="s">
        <v>84</v>
      </c>
      <c r="E3785" s="14" t="s">
        <v>88</v>
      </c>
      <c r="F3785" s="39">
        <v>8882.2392465959801</v>
      </c>
      <c r="G3785" s="40"/>
    </row>
    <row r="3786" spans="1:7" x14ac:dyDescent="0.25">
      <c r="A3786" s="38">
        <v>43022</v>
      </c>
      <c r="B3786" s="38" t="s">
        <v>1672</v>
      </c>
      <c r="C3786" s="14" t="s">
        <v>102</v>
      </c>
      <c r="D3786" s="14" t="s">
        <v>103</v>
      </c>
      <c r="E3786" s="14" t="s">
        <v>88</v>
      </c>
      <c r="F3786" s="39">
        <v>8400.9564047603872</v>
      </c>
      <c r="G3786" s="40"/>
    </row>
    <row r="3787" spans="1:7" x14ac:dyDescent="0.25">
      <c r="A3787" s="38">
        <v>43022</v>
      </c>
      <c r="B3787" s="38" t="s">
        <v>2047</v>
      </c>
      <c r="C3787" s="14" t="s">
        <v>107</v>
      </c>
      <c r="D3787" s="14" t="s">
        <v>125</v>
      </c>
      <c r="E3787" s="14" t="s">
        <v>88</v>
      </c>
      <c r="F3787" s="39">
        <v>14326.725501776855</v>
      </c>
      <c r="G3787" s="40"/>
    </row>
    <row r="3788" spans="1:7" x14ac:dyDescent="0.25">
      <c r="A3788" s="38">
        <v>43022</v>
      </c>
      <c r="B3788" s="38" t="s">
        <v>473</v>
      </c>
      <c r="C3788" s="14" t="s">
        <v>107</v>
      </c>
      <c r="D3788" s="14" t="s">
        <v>90</v>
      </c>
      <c r="E3788" s="14" t="s">
        <v>88</v>
      </c>
      <c r="F3788" s="39">
        <v>14215.618094559477</v>
      </c>
      <c r="G3788" s="40"/>
    </row>
    <row r="3789" spans="1:7" x14ac:dyDescent="0.25">
      <c r="A3789" s="38">
        <v>43022</v>
      </c>
      <c r="B3789" s="38" t="s">
        <v>1010</v>
      </c>
      <c r="C3789" s="14" t="s">
        <v>107</v>
      </c>
      <c r="D3789" s="14" t="s">
        <v>84</v>
      </c>
      <c r="E3789" s="14" t="s">
        <v>85</v>
      </c>
      <c r="F3789" s="39">
        <v>10901.524046270932</v>
      </c>
      <c r="G3789" s="40"/>
    </row>
    <row r="3790" spans="1:7" x14ac:dyDescent="0.25">
      <c r="A3790" s="38">
        <v>43022</v>
      </c>
      <c r="B3790" s="38" t="s">
        <v>2421</v>
      </c>
      <c r="C3790" s="14" t="s">
        <v>107</v>
      </c>
      <c r="D3790" s="14" t="s">
        <v>90</v>
      </c>
      <c r="E3790" s="14" t="s">
        <v>85</v>
      </c>
      <c r="F3790" s="39">
        <v>10060.879104561516</v>
      </c>
      <c r="G3790" s="40"/>
    </row>
    <row r="3791" spans="1:7" x14ac:dyDescent="0.25">
      <c r="A3791" s="38">
        <v>43022</v>
      </c>
      <c r="B3791" s="38" t="s">
        <v>1802</v>
      </c>
      <c r="C3791" s="14" t="s">
        <v>107</v>
      </c>
      <c r="D3791" s="14" t="s">
        <v>96</v>
      </c>
      <c r="E3791" s="14" t="s">
        <v>85</v>
      </c>
      <c r="F3791" s="39">
        <v>6552.2431117559354</v>
      </c>
      <c r="G3791" s="40"/>
    </row>
    <row r="3792" spans="1:7" x14ac:dyDescent="0.25">
      <c r="A3792" s="38">
        <v>43023</v>
      </c>
      <c r="B3792" s="38" t="s">
        <v>2422</v>
      </c>
      <c r="C3792" s="14" t="s">
        <v>83</v>
      </c>
      <c r="D3792" s="14" t="s">
        <v>96</v>
      </c>
      <c r="E3792" s="14" t="s">
        <v>85</v>
      </c>
      <c r="F3792" s="39">
        <v>12292.264831919321</v>
      </c>
      <c r="G3792" s="40"/>
    </row>
    <row r="3793" spans="1:7" x14ac:dyDescent="0.25">
      <c r="A3793" s="38">
        <v>43023</v>
      </c>
      <c r="B3793" s="38" t="s">
        <v>784</v>
      </c>
      <c r="C3793" s="14" t="s">
        <v>87</v>
      </c>
      <c r="D3793" s="14" t="s">
        <v>116</v>
      </c>
      <c r="E3793" s="14" t="s">
        <v>88</v>
      </c>
      <c r="F3793" s="39">
        <v>10315.532763717441</v>
      </c>
      <c r="G3793" s="40"/>
    </row>
    <row r="3794" spans="1:7" x14ac:dyDescent="0.25">
      <c r="A3794" s="38">
        <v>43023</v>
      </c>
      <c r="B3794" s="38" t="s">
        <v>2423</v>
      </c>
      <c r="C3794" s="14" t="s">
        <v>87</v>
      </c>
      <c r="D3794" s="14" t="s">
        <v>90</v>
      </c>
      <c r="E3794" s="14" t="s">
        <v>85</v>
      </c>
      <c r="F3794" s="39">
        <v>7544.1820570836562</v>
      </c>
      <c r="G3794" s="40"/>
    </row>
    <row r="3795" spans="1:7" x14ac:dyDescent="0.25">
      <c r="A3795" s="38">
        <v>43023</v>
      </c>
      <c r="B3795" s="38" t="s">
        <v>2274</v>
      </c>
      <c r="C3795" s="14" t="s">
        <v>102</v>
      </c>
      <c r="D3795" s="14" t="s">
        <v>98</v>
      </c>
      <c r="E3795" s="14" t="s">
        <v>85</v>
      </c>
      <c r="F3795" s="39">
        <v>7969.3326694094731</v>
      </c>
      <c r="G3795" s="40"/>
    </row>
    <row r="3796" spans="1:7" x14ac:dyDescent="0.25">
      <c r="A3796" s="38">
        <v>43023</v>
      </c>
      <c r="B3796" s="38" t="s">
        <v>194</v>
      </c>
      <c r="C3796" s="14" t="s">
        <v>107</v>
      </c>
      <c r="D3796" s="14" t="s">
        <v>90</v>
      </c>
      <c r="E3796" s="14" t="s">
        <v>88</v>
      </c>
      <c r="F3796" s="39">
        <v>7491.309841154326</v>
      </c>
      <c r="G3796" s="40"/>
    </row>
    <row r="3797" spans="1:7" x14ac:dyDescent="0.25">
      <c r="A3797" s="38">
        <v>43023</v>
      </c>
      <c r="B3797" s="38" t="s">
        <v>2424</v>
      </c>
      <c r="C3797" s="14" t="s">
        <v>107</v>
      </c>
      <c r="D3797" s="14" t="s">
        <v>96</v>
      </c>
      <c r="E3797" s="14" t="s">
        <v>88</v>
      </c>
      <c r="F3797" s="39">
        <v>732.87244177906723</v>
      </c>
      <c r="G3797" s="40"/>
    </row>
    <row r="3798" spans="1:7" x14ac:dyDescent="0.25">
      <c r="A3798" s="38">
        <v>43024</v>
      </c>
      <c r="B3798" s="38" t="s">
        <v>928</v>
      </c>
      <c r="C3798" s="14" t="s">
        <v>83</v>
      </c>
      <c r="D3798" s="14" t="s">
        <v>90</v>
      </c>
      <c r="E3798" s="14" t="s">
        <v>88</v>
      </c>
      <c r="F3798" s="39">
        <v>14157.068744275506</v>
      </c>
      <c r="G3798" s="40"/>
    </row>
    <row r="3799" spans="1:7" x14ac:dyDescent="0.25">
      <c r="A3799" s="38">
        <v>43024</v>
      </c>
      <c r="B3799" s="38" t="s">
        <v>694</v>
      </c>
      <c r="C3799" s="14" t="s">
        <v>83</v>
      </c>
      <c r="D3799" s="14" t="s">
        <v>96</v>
      </c>
      <c r="E3799" s="14" t="s">
        <v>85</v>
      </c>
      <c r="F3799" s="39">
        <v>12650.037659772579</v>
      </c>
      <c r="G3799" s="40"/>
    </row>
    <row r="3800" spans="1:7" x14ac:dyDescent="0.25">
      <c r="A3800" s="38">
        <v>43024</v>
      </c>
      <c r="B3800" s="38" t="s">
        <v>305</v>
      </c>
      <c r="C3800" s="14" t="s">
        <v>83</v>
      </c>
      <c r="D3800" s="14" t="s">
        <v>84</v>
      </c>
      <c r="E3800" s="14" t="s">
        <v>88</v>
      </c>
      <c r="F3800" s="39">
        <v>11841.85443419892</v>
      </c>
      <c r="G3800" s="40"/>
    </row>
    <row r="3801" spans="1:7" x14ac:dyDescent="0.25">
      <c r="A3801" s="38">
        <v>43024</v>
      </c>
      <c r="B3801" s="38" t="s">
        <v>2425</v>
      </c>
      <c r="C3801" s="14" t="s">
        <v>83</v>
      </c>
      <c r="D3801" s="14" t="s">
        <v>96</v>
      </c>
      <c r="E3801" s="14" t="s">
        <v>85</v>
      </c>
      <c r="F3801" s="39">
        <v>6563.6796868868041</v>
      </c>
      <c r="G3801" s="40"/>
    </row>
    <row r="3802" spans="1:7" x14ac:dyDescent="0.25">
      <c r="A3802" s="38">
        <v>43024</v>
      </c>
      <c r="B3802" s="38" t="s">
        <v>2140</v>
      </c>
      <c r="C3802" s="14" t="s">
        <v>83</v>
      </c>
      <c r="D3802" s="14" t="s">
        <v>96</v>
      </c>
      <c r="E3802" s="14" t="s">
        <v>88</v>
      </c>
      <c r="F3802" s="39">
        <v>513.84069387701948</v>
      </c>
      <c r="G3802" s="40"/>
    </row>
    <row r="3803" spans="1:7" x14ac:dyDescent="0.25">
      <c r="A3803" s="38">
        <v>43024</v>
      </c>
      <c r="B3803" s="38" t="s">
        <v>1012</v>
      </c>
      <c r="C3803" s="14" t="s">
        <v>87</v>
      </c>
      <c r="D3803" s="14" t="s">
        <v>84</v>
      </c>
      <c r="E3803" s="14" t="s">
        <v>88</v>
      </c>
      <c r="F3803" s="39">
        <v>11989.737494125278</v>
      </c>
      <c r="G3803" s="40"/>
    </row>
    <row r="3804" spans="1:7" x14ac:dyDescent="0.25">
      <c r="A3804" s="38">
        <v>43024</v>
      </c>
      <c r="B3804" s="38" t="s">
        <v>2426</v>
      </c>
      <c r="C3804" s="14" t="s">
        <v>87</v>
      </c>
      <c r="D3804" s="14" t="s">
        <v>90</v>
      </c>
      <c r="E3804" s="14" t="s">
        <v>88</v>
      </c>
      <c r="F3804" s="39">
        <v>10880.303584796133</v>
      </c>
      <c r="G3804" s="40"/>
    </row>
    <row r="3805" spans="1:7" x14ac:dyDescent="0.25">
      <c r="A3805" s="38">
        <v>43024</v>
      </c>
      <c r="B3805" s="38" t="s">
        <v>2427</v>
      </c>
      <c r="C3805" s="14" t="s">
        <v>87</v>
      </c>
      <c r="D3805" s="14" t="s">
        <v>98</v>
      </c>
      <c r="E3805" s="14" t="s">
        <v>85</v>
      </c>
      <c r="F3805" s="39">
        <v>6842.0483402942482</v>
      </c>
      <c r="G3805" s="40"/>
    </row>
    <row r="3806" spans="1:7" x14ac:dyDescent="0.25">
      <c r="A3806" s="38">
        <v>43024</v>
      </c>
      <c r="B3806" s="38" t="s">
        <v>978</v>
      </c>
      <c r="C3806" s="14" t="s">
        <v>87</v>
      </c>
      <c r="D3806" s="14" t="s">
        <v>103</v>
      </c>
      <c r="E3806" s="14" t="s">
        <v>88</v>
      </c>
      <c r="F3806" s="39">
        <v>5920.7080134086154</v>
      </c>
      <c r="G3806" s="40"/>
    </row>
    <row r="3807" spans="1:7" x14ac:dyDescent="0.25">
      <c r="A3807" s="38">
        <v>43024</v>
      </c>
      <c r="B3807" s="38" t="s">
        <v>2428</v>
      </c>
      <c r="C3807" s="14" t="s">
        <v>87</v>
      </c>
      <c r="D3807" s="14" t="s">
        <v>98</v>
      </c>
      <c r="E3807" s="14" t="s">
        <v>88</v>
      </c>
      <c r="F3807" s="39">
        <v>3608.2527120845984</v>
      </c>
      <c r="G3807" s="40"/>
    </row>
    <row r="3808" spans="1:7" x14ac:dyDescent="0.25">
      <c r="A3808" s="38">
        <v>43024</v>
      </c>
      <c r="B3808" s="38" t="s">
        <v>924</v>
      </c>
      <c r="C3808" s="14" t="s">
        <v>100</v>
      </c>
      <c r="D3808" s="14" t="s">
        <v>90</v>
      </c>
      <c r="E3808" s="14" t="s">
        <v>88</v>
      </c>
      <c r="F3808" s="39">
        <v>12111.980013927729</v>
      </c>
      <c r="G3808" s="40"/>
    </row>
    <row r="3809" spans="1:7" x14ac:dyDescent="0.25">
      <c r="A3809" s="38">
        <v>43024</v>
      </c>
      <c r="B3809" s="38" t="s">
        <v>1250</v>
      </c>
      <c r="C3809" s="14" t="s">
        <v>100</v>
      </c>
      <c r="D3809" s="14" t="s">
        <v>90</v>
      </c>
      <c r="E3809" s="14" t="s">
        <v>85</v>
      </c>
      <c r="F3809" s="39">
        <v>9584.1620788444707</v>
      </c>
      <c r="G3809" s="40"/>
    </row>
    <row r="3810" spans="1:7" x14ac:dyDescent="0.25">
      <c r="A3810" s="38">
        <v>43024</v>
      </c>
      <c r="B3810" s="38" t="s">
        <v>2320</v>
      </c>
      <c r="C3810" s="14" t="s">
        <v>100</v>
      </c>
      <c r="D3810" s="14" t="s">
        <v>103</v>
      </c>
      <c r="E3810" s="14" t="s">
        <v>85</v>
      </c>
      <c r="F3810" s="39">
        <v>7266.5314999107532</v>
      </c>
      <c r="G3810" s="40"/>
    </row>
    <row r="3811" spans="1:7" x14ac:dyDescent="0.25">
      <c r="A3811" s="38">
        <v>43024</v>
      </c>
      <c r="B3811" s="38" t="s">
        <v>2429</v>
      </c>
      <c r="C3811" s="14" t="s">
        <v>100</v>
      </c>
      <c r="D3811" s="14" t="s">
        <v>84</v>
      </c>
      <c r="E3811" s="14" t="s">
        <v>85</v>
      </c>
      <c r="F3811" s="39">
        <v>5325.1544005293272</v>
      </c>
      <c r="G3811" s="40"/>
    </row>
    <row r="3812" spans="1:7" x14ac:dyDescent="0.25">
      <c r="A3812" s="38">
        <v>43024</v>
      </c>
      <c r="B3812" s="38" t="s">
        <v>1496</v>
      </c>
      <c r="C3812" s="14" t="s">
        <v>100</v>
      </c>
      <c r="D3812" s="14" t="s">
        <v>84</v>
      </c>
      <c r="E3812" s="14" t="s">
        <v>85</v>
      </c>
      <c r="F3812" s="39">
        <v>2405.4814869594074</v>
      </c>
      <c r="G3812" s="40"/>
    </row>
    <row r="3813" spans="1:7" x14ac:dyDescent="0.25">
      <c r="A3813" s="38">
        <v>43024</v>
      </c>
      <c r="B3813" s="38" t="s">
        <v>2430</v>
      </c>
      <c r="C3813" s="14" t="s">
        <v>102</v>
      </c>
      <c r="D3813" s="14" t="s">
        <v>103</v>
      </c>
      <c r="E3813" s="14" t="s">
        <v>88</v>
      </c>
      <c r="F3813" s="39">
        <v>13693.311739636842</v>
      </c>
      <c r="G3813" s="40"/>
    </row>
    <row r="3814" spans="1:7" x14ac:dyDescent="0.25">
      <c r="A3814" s="38">
        <v>43024</v>
      </c>
      <c r="B3814" s="38" t="s">
        <v>531</v>
      </c>
      <c r="C3814" s="14" t="s">
        <v>102</v>
      </c>
      <c r="D3814" s="14" t="s">
        <v>103</v>
      </c>
      <c r="E3814" s="14" t="s">
        <v>85</v>
      </c>
      <c r="F3814" s="39">
        <v>3760.0026559029748</v>
      </c>
      <c r="G3814" s="40"/>
    </row>
    <row r="3815" spans="1:7" x14ac:dyDescent="0.25">
      <c r="A3815" s="38">
        <v>43024</v>
      </c>
      <c r="B3815" s="38" t="s">
        <v>976</v>
      </c>
      <c r="C3815" s="14" t="s">
        <v>102</v>
      </c>
      <c r="D3815" s="14" t="s">
        <v>90</v>
      </c>
      <c r="E3815" s="14" t="s">
        <v>88</v>
      </c>
      <c r="F3815" s="39">
        <v>1388.291604654064</v>
      </c>
      <c r="G3815" s="40"/>
    </row>
    <row r="3816" spans="1:7" x14ac:dyDescent="0.25">
      <c r="A3816" s="38">
        <v>43024</v>
      </c>
      <c r="B3816" s="38" t="s">
        <v>1911</v>
      </c>
      <c r="C3816" s="14" t="s">
        <v>107</v>
      </c>
      <c r="D3816" s="14" t="s">
        <v>84</v>
      </c>
      <c r="E3816" s="14" t="s">
        <v>85</v>
      </c>
      <c r="F3816" s="39">
        <v>12030.203200184413</v>
      </c>
      <c r="G3816" s="40"/>
    </row>
    <row r="3817" spans="1:7" x14ac:dyDescent="0.25">
      <c r="A3817" s="38">
        <v>43024</v>
      </c>
      <c r="B3817" s="38" t="s">
        <v>301</v>
      </c>
      <c r="C3817" s="14" t="s">
        <v>107</v>
      </c>
      <c r="D3817" s="14" t="s">
        <v>90</v>
      </c>
      <c r="E3817" s="14" t="s">
        <v>88</v>
      </c>
      <c r="F3817" s="39">
        <v>10419.73101369381</v>
      </c>
      <c r="G3817" s="40"/>
    </row>
    <row r="3818" spans="1:7" x14ac:dyDescent="0.25">
      <c r="A3818" s="38">
        <v>43024</v>
      </c>
      <c r="B3818" s="38" t="s">
        <v>2431</v>
      </c>
      <c r="C3818" s="14" t="s">
        <v>107</v>
      </c>
      <c r="D3818" s="14" t="s">
        <v>103</v>
      </c>
      <c r="E3818" s="14" t="s">
        <v>88</v>
      </c>
      <c r="F3818" s="39">
        <v>10072.226690804599</v>
      </c>
      <c r="G3818" s="40"/>
    </row>
    <row r="3819" spans="1:7" x14ac:dyDescent="0.25">
      <c r="A3819" s="38">
        <v>43024</v>
      </c>
      <c r="B3819" s="38" t="s">
        <v>2432</v>
      </c>
      <c r="C3819" s="14" t="s">
        <v>107</v>
      </c>
      <c r="D3819" s="14" t="s">
        <v>116</v>
      </c>
      <c r="E3819" s="14" t="s">
        <v>85</v>
      </c>
      <c r="F3819" s="39">
        <v>8361.4253813586201</v>
      </c>
      <c r="G3819" s="40"/>
    </row>
    <row r="3820" spans="1:7" x14ac:dyDescent="0.25">
      <c r="A3820" s="38">
        <v>43025</v>
      </c>
      <c r="B3820" s="38" t="s">
        <v>2433</v>
      </c>
      <c r="C3820" s="14" t="s">
        <v>83</v>
      </c>
      <c r="D3820" s="14" t="s">
        <v>98</v>
      </c>
      <c r="E3820" s="14" t="s">
        <v>85</v>
      </c>
      <c r="F3820" s="39">
        <v>4470.0713453078106</v>
      </c>
      <c r="G3820" s="40"/>
    </row>
    <row r="3821" spans="1:7" x14ac:dyDescent="0.25">
      <c r="A3821" s="38">
        <v>43025</v>
      </c>
      <c r="B3821" s="38" t="s">
        <v>343</v>
      </c>
      <c r="C3821" s="14" t="s">
        <v>100</v>
      </c>
      <c r="D3821" s="14" t="s">
        <v>103</v>
      </c>
      <c r="E3821" s="14" t="s">
        <v>85</v>
      </c>
      <c r="F3821" s="39">
        <v>4412.039832688879</v>
      </c>
      <c r="G3821" s="40"/>
    </row>
    <row r="3822" spans="1:7" x14ac:dyDescent="0.25">
      <c r="A3822" s="38">
        <v>43025</v>
      </c>
      <c r="B3822" s="38" t="s">
        <v>2256</v>
      </c>
      <c r="C3822" s="14" t="s">
        <v>100</v>
      </c>
      <c r="D3822" s="14" t="s">
        <v>84</v>
      </c>
      <c r="E3822" s="14" t="s">
        <v>88</v>
      </c>
      <c r="F3822" s="39">
        <v>2946.7804645809174</v>
      </c>
      <c r="G3822" s="40"/>
    </row>
    <row r="3823" spans="1:7" x14ac:dyDescent="0.25">
      <c r="A3823" s="38">
        <v>43025</v>
      </c>
      <c r="B3823" s="38" t="s">
        <v>2434</v>
      </c>
      <c r="C3823" s="14" t="s">
        <v>102</v>
      </c>
      <c r="D3823" s="14" t="s">
        <v>90</v>
      </c>
      <c r="E3823" s="14" t="s">
        <v>85</v>
      </c>
      <c r="F3823" s="39">
        <v>13859.151173572329</v>
      </c>
      <c r="G3823" s="40"/>
    </row>
    <row r="3824" spans="1:7" x14ac:dyDescent="0.25">
      <c r="A3824" s="38">
        <v>43025</v>
      </c>
      <c r="B3824" s="38" t="s">
        <v>2435</v>
      </c>
      <c r="C3824" s="14" t="s">
        <v>102</v>
      </c>
      <c r="D3824" s="14" t="s">
        <v>116</v>
      </c>
      <c r="E3824" s="14" t="s">
        <v>88</v>
      </c>
      <c r="F3824" s="39">
        <v>10504.667929391115</v>
      </c>
      <c r="G3824" s="40"/>
    </row>
    <row r="3825" spans="1:7" x14ac:dyDescent="0.25">
      <c r="A3825" s="38">
        <v>43025</v>
      </c>
      <c r="B3825" s="38" t="s">
        <v>2148</v>
      </c>
      <c r="C3825" s="14" t="s">
        <v>102</v>
      </c>
      <c r="D3825" s="14" t="s">
        <v>116</v>
      </c>
      <c r="E3825" s="14" t="s">
        <v>88</v>
      </c>
      <c r="F3825" s="39">
        <v>8997.2914875073129</v>
      </c>
      <c r="G3825" s="40"/>
    </row>
    <row r="3826" spans="1:7" x14ac:dyDescent="0.25">
      <c r="A3826" s="38">
        <v>43025</v>
      </c>
      <c r="B3826" s="38" t="s">
        <v>2252</v>
      </c>
      <c r="C3826" s="14" t="s">
        <v>102</v>
      </c>
      <c r="D3826" s="14" t="s">
        <v>103</v>
      </c>
      <c r="E3826" s="14" t="s">
        <v>85</v>
      </c>
      <c r="F3826" s="39">
        <v>7110.5415141689455</v>
      </c>
      <c r="G3826" s="40"/>
    </row>
    <row r="3827" spans="1:7" x14ac:dyDescent="0.25">
      <c r="A3827" s="38">
        <v>43025</v>
      </c>
      <c r="B3827" s="38" t="s">
        <v>1164</v>
      </c>
      <c r="C3827" s="14" t="s">
        <v>107</v>
      </c>
      <c r="D3827" s="14" t="s">
        <v>90</v>
      </c>
      <c r="E3827" s="14" t="s">
        <v>85</v>
      </c>
      <c r="F3827" s="39">
        <v>9424.5787100086582</v>
      </c>
      <c r="G3827" s="40"/>
    </row>
    <row r="3828" spans="1:7" x14ac:dyDescent="0.25">
      <c r="A3828" s="38">
        <v>43025</v>
      </c>
      <c r="B3828" s="38" t="s">
        <v>2005</v>
      </c>
      <c r="C3828" s="14" t="s">
        <v>107</v>
      </c>
      <c r="D3828" s="14" t="s">
        <v>103</v>
      </c>
      <c r="E3828" s="14" t="s">
        <v>85</v>
      </c>
      <c r="F3828" s="39">
        <v>6029.8712354721592</v>
      </c>
      <c r="G3828" s="40"/>
    </row>
    <row r="3829" spans="1:7" x14ac:dyDescent="0.25">
      <c r="A3829" s="38">
        <v>43025</v>
      </c>
      <c r="B3829" s="38" t="s">
        <v>124</v>
      </c>
      <c r="C3829" s="14" t="s">
        <v>107</v>
      </c>
      <c r="D3829" s="14" t="s">
        <v>84</v>
      </c>
      <c r="E3829" s="14" t="s">
        <v>88</v>
      </c>
      <c r="F3829" s="39">
        <v>2878.3536606484581</v>
      </c>
      <c r="G3829" s="40"/>
    </row>
    <row r="3830" spans="1:7" x14ac:dyDescent="0.25">
      <c r="A3830" s="38">
        <v>43026</v>
      </c>
      <c r="B3830" s="38" t="s">
        <v>2436</v>
      </c>
      <c r="C3830" s="14" t="s">
        <v>83</v>
      </c>
      <c r="D3830" s="14" t="s">
        <v>96</v>
      </c>
      <c r="E3830" s="14" t="s">
        <v>88</v>
      </c>
      <c r="F3830" s="39">
        <v>13188.900416021103</v>
      </c>
      <c r="G3830" s="40"/>
    </row>
    <row r="3831" spans="1:7" x14ac:dyDescent="0.25">
      <c r="A3831" s="38">
        <v>43026</v>
      </c>
      <c r="B3831" s="38" t="s">
        <v>2437</v>
      </c>
      <c r="C3831" s="14" t="s">
        <v>83</v>
      </c>
      <c r="D3831" s="14" t="s">
        <v>96</v>
      </c>
      <c r="E3831" s="14" t="s">
        <v>88</v>
      </c>
      <c r="F3831" s="39">
        <v>6930.936657612674</v>
      </c>
      <c r="G3831" s="40"/>
    </row>
    <row r="3832" spans="1:7" x14ac:dyDescent="0.25">
      <c r="A3832" s="38">
        <v>43026</v>
      </c>
      <c r="B3832" s="38" t="s">
        <v>2438</v>
      </c>
      <c r="C3832" s="14" t="s">
        <v>83</v>
      </c>
      <c r="D3832" s="14" t="s">
        <v>90</v>
      </c>
      <c r="E3832" s="14" t="s">
        <v>85</v>
      </c>
      <c r="F3832" s="39">
        <v>6508.0151820948959</v>
      </c>
      <c r="G3832" s="40"/>
    </row>
    <row r="3833" spans="1:7" x14ac:dyDescent="0.25">
      <c r="A3833" s="38">
        <v>43026</v>
      </c>
      <c r="B3833" s="38" t="s">
        <v>2107</v>
      </c>
      <c r="C3833" s="14" t="s">
        <v>87</v>
      </c>
      <c r="D3833" s="14" t="s">
        <v>96</v>
      </c>
      <c r="E3833" s="14" t="s">
        <v>85</v>
      </c>
      <c r="F3833" s="39">
        <v>14609.569552233022</v>
      </c>
      <c r="G3833" s="40"/>
    </row>
    <row r="3834" spans="1:7" x14ac:dyDescent="0.25">
      <c r="A3834" s="38">
        <v>43026</v>
      </c>
      <c r="B3834" s="38" t="s">
        <v>2439</v>
      </c>
      <c r="C3834" s="14" t="s">
        <v>87</v>
      </c>
      <c r="D3834" s="14" t="s">
        <v>84</v>
      </c>
      <c r="E3834" s="14" t="s">
        <v>85</v>
      </c>
      <c r="F3834" s="39">
        <v>13008.078072689652</v>
      </c>
      <c r="G3834" s="40"/>
    </row>
    <row r="3835" spans="1:7" x14ac:dyDescent="0.25">
      <c r="A3835" s="38">
        <v>43026</v>
      </c>
      <c r="B3835" s="38" t="s">
        <v>293</v>
      </c>
      <c r="C3835" s="14" t="s">
        <v>87</v>
      </c>
      <c r="D3835" s="14" t="s">
        <v>90</v>
      </c>
      <c r="E3835" s="14" t="s">
        <v>88</v>
      </c>
      <c r="F3835" s="39">
        <v>9403.3929957095843</v>
      </c>
      <c r="G3835" s="40"/>
    </row>
    <row r="3836" spans="1:7" x14ac:dyDescent="0.25">
      <c r="A3836" s="38">
        <v>43026</v>
      </c>
      <c r="B3836" s="38" t="s">
        <v>2440</v>
      </c>
      <c r="C3836" s="14" t="s">
        <v>87</v>
      </c>
      <c r="D3836" s="14" t="s">
        <v>98</v>
      </c>
      <c r="E3836" s="14" t="s">
        <v>85</v>
      </c>
      <c r="F3836" s="39">
        <v>3583.6147563089498</v>
      </c>
      <c r="G3836" s="40"/>
    </row>
    <row r="3837" spans="1:7" x14ac:dyDescent="0.25">
      <c r="A3837" s="38">
        <v>43026</v>
      </c>
      <c r="B3837" s="38" t="s">
        <v>2441</v>
      </c>
      <c r="C3837" s="14" t="s">
        <v>87</v>
      </c>
      <c r="D3837" s="14" t="s">
        <v>98</v>
      </c>
      <c r="E3837" s="14" t="s">
        <v>85</v>
      </c>
      <c r="F3837" s="39">
        <v>3396.8634089471207</v>
      </c>
      <c r="G3837" s="40"/>
    </row>
    <row r="3838" spans="1:7" x14ac:dyDescent="0.25">
      <c r="A3838" s="38">
        <v>43026</v>
      </c>
      <c r="B3838" s="38" t="s">
        <v>1704</v>
      </c>
      <c r="C3838" s="14" t="s">
        <v>87</v>
      </c>
      <c r="D3838" s="14" t="s">
        <v>98</v>
      </c>
      <c r="E3838" s="14" t="s">
        <v>85</v>
      </c>
      <c r="F3838" s="39">
        <v>1183.3191794483387</v>
      </c>
      <c r="G3838" s="40"/>
    </row>
    <row r="3839" spans="1:7" x14ac:dyDescent="0.25">
      <c r="A3839" s="38">
        <v>43026</v>
      </c>
      <c r="B3839" s="38" t="s">
        <v>1173</v>
      </c>
      <c r="C3839" s="14" t="s">
        <v>100</v>
      </c>
      <c r="D3839" s="14" t="s">
        <v>96</v>
      </c>
      <c r="E3839" s="14" t="s">
        <v>85</v>
      </c>
      <c r="F3839" s="39">
        <v>14314.574749280215</v>
      </c>
      <c r="G3839" s="40"/>
    </row>
    <row r="3840" spans="1:7" x14ac:dyDescent="0.25">
      <c r="A3840" s="38">
        <v>43026</v>
      </c>
      <c r="B3840" s="38" t="s">
        <v>714</v>
      </c>
      <c r="C3840" s="14" t="s">
        <v>100</v>
      </c>
      <c r="D3840" s="14" t="s">
        <v>84</v>
      </c>
      <c r="E3840" s="14" t="s">
        <v>85</v>
      </c>
      <c r="F3840" s="39">
        <v>6110.6078808475468</v>
      </c>
      <c r="G3840" s="40"/>
    </row>
    <row r="3841" spans="1:7" x14ac:dyDescent="0.25">
      <c r="A3841" s="38">
        <v>43026</v>
      </c>
      <c r="B3841" s="38" t="s">
        <v>2184</v>
      </c>
      <c r="C3841" s="14" t="s">
        <v>102</v>
      </c>
      <c r="D3841" s="14" t="s">
        <v>84</v>
      </c>
      <c r="E3841" s="14" t="s">
        <v>88</v>
      </c>
      <c r="F3841" s="39">
        <v>12252.861710107645</v>
      </c>
      <c r="G3841" s="40"/>
    </row>
    <row r="3842" spans="1:7" x14ac:dyDescent="0.25">
      <c r="A3842" s="38">
        <v>43026</v>
      </c>
      <c r="B3842" s="38" t="s">
        <v>2442</v>
      </c>
      <c r="C3842" s="14" t="s">
        <v>102</v>
      </c>
      <c r="D3842" s="14" t="s">
        <v>116</v>
      </c>
      <c r="E3842" s="14" t="s">
        <v>88</v>
      </c>
      <c r="F3842" s="39">
        <v>11270.335173488389</v>
      </c>
      <c r="G3842" s="40"/>
    </row>
    <row r="3843" spans="1:7" x14ac:dyDescent="0.25">
      <c r="A3843" s="38">
        <v>43026</v>
      </c>
      <c r="B3843" s="38" t="s">
        <v>816</v>
      </c>
      <c r="C3843" s="14" t="s">
        <v>102</v>
      </c>
      <c r="D3843" s="14" t="s">
        <v>90</v>
      </c>
      <c r="E3843" s="14" t="s">
        <v>88</v>
      </c>
      <c r="F3843" s="39">
        <v>5598.2513889663305</v>
      </c>
      <c r="G3843" s="40"/>
    </row>
    <row r="3844" spans="1:7" x14ac:dyDescent="0.25">
      <c r="A3844" s="38">
        <v>43026</v>
      </c>
      <c r="B3844" s="38" t="s">
        <v>2443</v>
      </c>
      <c r="C3844" s="14" t="s">
        <v>102</v>
      </c>
      <c r="D3844" s="14" t="s">
        <v>103</v>
      </c>
      <c r="E3844" s="14" t="s">
        <v>85</v>
      </c>
      <c r="F3844" s="39">
        <v>440.36932702739972</v>
      </c>
      <c r="G3844" s="40"/>
    </row>
    <row r="3845" spans="1:7" x14ac:dyDescent="0.25">
      <c r="A3845" s="38">
        <v>43027</v>
      </c>
      <c r="B3845" s="38" t="s">
        <v>1352</v>
      </c>
      <c r="C3845" s="14" t="s">
        <v>83</v>
      </c>
      <c r="D3845" s="14" t="s">
        <v>103</v>
      </c>
      <c r="E3845" s="14" t="s">
        <v>85</v>
      </c>
      <c r="F3845" s="39">
        <v>12789.401399268188</v>
      </c>
      <c r="G3845" s="40"/>
    </row>
    <row r="3846" spans="1:7" x14ac:dyDescent="0.25">
      <c r="A3846" s="38">
        <v>43027</v>
      </c>
      <c r="B3846" s="38" t="s">
        <v>2444</v>
      </c>
      <c r="C3846" s="14" t="s">
        <v>83</v>
      </c>
      <c r="D3846" s="14" t="s">
        <v>90</v>
      </c>
      <c r="E3846" s="14" t="s">
        <v>88</v>
      </c>
      <c r="F3846" s="39">
        <v>11884.404168761428</v>
      </c>
      <c r="G3846" s="40"/>
    </row>
    <row r="3847" spans="1:7" x14ac:dyDescent="0.25">
      <c r="A3847" s="38">
        <v>43027</v>
      </c>
      <c r="B3847" s="38" t="s">
        <v>115</v>
      </c>
      <c r="C3847" s="14" t="s">
        <v>83</v>
      </c>
      <c r="D3847" s="14" t="s">
        <v>90</v>
      </c>
      <c r="E3847" s="14" t="s">
        <v>88</v>
      </c>
      <c r="F3847" s="39">
        <v>9496.7123455511683</v>
      </c>
      <c r="G3847" s="40"/>
    </row>
    <row r="3848" spans="1:7" x14ac:dyDescent="0.25">
      <c r="A3848" s="38">
        <v>43027</v>
      </c>
      <c r="B3848" s="38" t="s">
        <v>2445</v>
      </c>
      <c r="C3848" s="14" t="s">
        <v>83</v>
      </c>
      <c r="D3848" s="14" t="s">
        <v>96</v>
      </c>
      <c r="E3848" s="14" t="s">
        <v>88</v>
      </c>
      <c r="F3848" s="39">
        <v>7627.8512305600525</v>
      </c>
      <c r="G3848" s="40"/>
    </row>
    <row r="3849" spans="1:7" x14ac:dyDescent="0.25">
      <c r="A3849" s="38">
        <v>43027</v>
      </c>
      <c r="B3849" s="38" t="s">
        <v>554</v>
      </c>
      <c r="C3849" s="14" t="s">
        <v>83</v>
      </c>
      <c r="D3849" s="14" t="s">
        <v>98</v>
      </c>
      <c r="E3849" s="14" t="s">
        <v>85</v>
      </c>
      <c r="F3849" s="39">
        <v>5919.1850783410464</v>
      </c>
      <c r="G3849" s="40"/>
    </row>
    <row r="3850" spans="1:7" x14ac:dyDescent="0.25">
      <c r="A3850" s="38">
        <v>43027</v>
      </c>
      <c r="B3850" s="38" t="s">
        <v>2446</v>
      </c>
      <c r="C3850" s="14" t="s">
        <v>87</v>
      </c>
      <c r="D3850" s="14" t="s">
        <v>98</v>
      </c>
      <c r="E3850" s="14" t="s">
        <v>85</v>
      </c>
      <c r="F3850" s="39">
        <v>5039.4929092665725</v>
      </c>
      <c r="G3850" s="40"/>
    </row>
    <row r="3851" spans="1:7" x14ac:dyDescent="0.25">
      <c r="A3851" s="38">
        <v>43027</v>
      </c>
      <c r="B3851" s="38" t="s">
        <v>2447</v>
      </c>
      <c r="C3851" s="14" t="s">
        <v>100</v>
      </c>
      <c r="D3851" s="14" t="s">
        <v>90</v>
      </c>
      <c r="E3851" s="14" t="s">
        <v>85</v>
      </c>
      <c r="F3851" s="39">
        <v>12695.551078434893</v>
      </c>
      <c r="G3851" s="40"/>
    </row>
    <row r="3852" spans="1:7" x14ac:dyDescent="0.25">
      <c r="A3852" s="38">
        <v>43027</v>
      </c>
      <c r="B3852" s="38" t="s">
        <v>2448</v>
      </c>
      <c r="C3852" s="14" t="s">
        <v>100</v>
      </c>
      <c r="D3852" s="14" t="s">
        <v>90</v>
      </c>
      <c r="E3852" s="14" t="s">
        <v>85</v>
      </c>
      <c r="F3852" s="39">
        <v>10305.06703279284</v>
      </c>
      <c r="G3852" s="40"/>
    </row>
    <row r="3853" spans="1:7" x14ac:dyDescent="0.25">
      <c r="A3853" s="38">
        <v>43027</v>
      </c>
      <c r="B3853" s="38" t="s">
        <v>2449</v>
      </c>
      <c r="C3853" s="14" t="s">
        <v>100</v>
      </c>
      <c r="D3853" s="14" t="s">
        <v>96</v>
      </c>
      <c r="E3853" s="14" t="s">
        <v>88</v>
      </c>
      <c r="F3853" s="39">
        <v>9090.2291870125937</v>
      </c>
      <c r="G3853" s="40"/>
    </row>
    <row r="3854" spans="1:7" x14ac:dyDescent="0.25">
      <c r="A3854" s="38">
        <v>43027</v>
      </c>
      <c r="B3854" s="38" t="s">
        <v>2377</v>
      </c>
      <c r="C3854" s="14" t="s">
        <v>100</v>
      </c>
      <c r="D3854" s="14" t="s">
        <v>103</v>
      </c>
      <c r="E3854" s="14" t="s">
        <v>88</v>
      </c>
      <c r="F3854" s="39">
        <v>7235.9360029338704</v>
      </c>
      <c r="G3854" s="40"/>
    </row>
    <row r="3855" spans="1:7" x14ac:dyDescent="0.25">
      <c r="A3855" s="38">
        <v>43027</v>
      </c>
      <c r="B3855" s="38" t="s">
        <v>2450</v>
      </c>
      <c r="C3855" s="14" t="s">
        <v>100</v>
      </c>
      <c r="D3855" s="14" t="s">
        <v>96</v>
      </c>
      <c r="E3855" s="14" t="s">
        <v>88</v>
      </c>
      <c r="F3855" s="39">
        <v>6314.9981716037792</v>
      </c>
      <c r="G3855" s="40"/>
    </row>
    <row r="3856" spans="1:7" x14ac:dyDescent="0.25">
      <c r="A3856" s="38">
        <v>43027</v>
      </c>
      <c r="B3856" s="38" t="s">
        <v>2451</v>
      </c>
      <c r="C3856" s="14" t="s">
        <v>102</v>
      </c>
      <c r="D3856" s="14" t="s">
        <v>90</v>
      </c>
      <c r="E3856" s="14" t="s">
        <v>85</v>
      </c>
      <c r="F3856" s="39">
        <v>348.09664274707779</v>
      </c>
      <c r="G3856" s="40"/>
    </row>
    <row r="3857" spans="1:7" x14ac:dyDescent="0.25">
      <c r="A3857" s="38">
        <v>43027</v>
      </c>
      <c r="B3857" s="38" t="s">
        <v>1839</v>
      </c>
      <c r="C3857" s="14" t="s">
        <v>107</v>
      </c>
      <c r="D3857" s="14" t="s">
        <v>103</v>
      </c>
      <c r="E3857" s="14" t="s">
        <v>85</v>
      </c>
      <c r="F3857" s="39">
        <v>9826.6622894672346</v>
      </c>
      <c r="G3857" s="40"/>
    </row>
    <row r="3858" spans="1:7" x14ac:dyDescent="0.25">
      <c r="A3858" s="38">
        <v>43027</v>
      </c>
      <c r="B3858" s="38" t="s">
        <v>2452</v>
      </c>
      <c r="C3858" s="14" t="s">
        <v>107</v>
      </c>
      <c r="D3858" s="14" t="s">
        <v>96</v>
      </c>
      <c r="E3858" s="14" t="s">
        <v>85</v>
      </c>
      <c r="F3858" s="39">
        <v>9624.7980312306991</v>
      </c>
      <c r="G3858" s="40"/>
    </row>
    <row r="3859" spans="1:7" x14ac:dyDescent="0.25">
      <c r="A3859" s="38">
        <v>43027</v>
      </c>
      <c r="B3859" s="38" t="s">
        <v>1501</v>
      </c>
      <c r="C3859" s="14" t="s">
        <v>107</v>
      </c>
      <c r="D3859" s="14" t="s">
        <v>116</v>
      </c>
      <c r="E3859" s="14" t="s">
        <v>85</v>
      </c>
      <c r="F3859" s="39">
        <v>8481.3046007013054</v>
      </c>
      <c r="G3859" s="40"/>
    </row>
    <row r="3860" spans="1:7" x14ac:dyDescent="0.25">
      <c r="A3860" s="38">
        <v>43027</v>
      </c>
      <c r="B3860" s="38" t="s">
        <v>126</v>
      </c>
      <c r="C3860" s="14" t="s">
        <v>107</v>
      </c>
      <c r="D3860" s="14" t="s">
        <v>103</v>
      </c>
      <c r="E3860" s="14" t="s">
        <v>85</v>
      </c>
      <c r="F3860" s="39">
        <v>2636.6321879691754</v>
      </c>
      <c r="G3860" s="40"/>
    </row>
    <row r="3861" spans="1:7" x14ac:dyDescent="0.25">
      <c r="A3861" s="38">
        <v>43028</v>
      </c>
      <c r="B3861" s="38" t="s">
        <v>2453</v>
      </c>
      <c r="C3861" s="14" t="s">
        <v>83</v>
      </c>
      <c r="D3861" s="14" t="s">
        <v>103</v>
      </c>
      <c r="E3861" s="14" t="s">
        <v>88</v>
      </c>
      <c r="F3861" s="39">
        <v>13467.218358441727</v>
      </c>
      <c r="G3861" s="40"/>
    </row>
    <row r="3862" spans="1:7" x14ac:dyDescent="0.25">
      <c r="A3862" s="38">
        <v>43028</v>
      </c>
      <c r="B3862" s="38" t="s">
        <v>2454</v>
      </c>
      <c r="C3862" s="14" t="s">
        <v>83</v>
      </c>
      <c r="D3862" s="14" t="s">
        <v>90</v>
      </c>
      <c r="E3862" s="14" t="s">
        <v>85</v>
      </c>
      <c r="F3862" s="39">
        <v>10232.460778457746</v>
      </c>
      <c r="G3862" s="40"/>
    </row>
    <row r="3863" spans="1:7" x14ac:dyDescent="0.25">
      <c r="A3863" s="38">
        <v>43028</v>
      </c>
      <c r="B3863" s="38" t="s">
        <v>2455</v>
      </c>
      <c r="C3863" s="14" t="s">
        <v>83</v>
      </c>
      <c r="D3863" s="14" t="s">
        <v>98</v>
      </c>
      <c r="E3863" s="14" t="s">
        <v>85</v>
      </c>
      <c r="F3863" s="39">
        <v>7017.9832705798053</v>
      </c>
      <c r="G3863" s="40"/>
    </row>
    <row r="3864" spans="1:7" x14ac:dyDescent="0.25">
      <c r="A3864" s="38">
        <v>43028</v>
      </c>
      <c r="B3864" s="38" t="s">
        <v>2456</v>
      </c>
      <c r="C3864" s="14" t="s">
        <v>83</v>
      </c>
      <c r="D3864" s="14" t="s">
        <v>96</v>
      </c>
      <c r="E3864" s="14" t="s">
        <v>88</v>
      </c>
      <c r="F3864" s="39">
        <v>5604.4762451039842</v>
      </c>
      <c r="G3864" s="40"/>
    </row>
    <row r="3865" spans="1:7" x14ac:dyDescent="0.25">
      <c r="A3865" s="38">
        <v>43028</v>
      </c>
      <c r="B3865" s="38" t="s">
        <v>2457</v>
      </c>
      <c r="C3865" s="14" t="s">
        <v>83</v>
      </c>
      <c r="D3865" s="14" t="s">
        <v>98</v>
      </c>
      <c r="E3865" s="14" t="s">
        <v>88</v>
      </c>
      <c r="F3865" s="39">
        <v>449.42596310644575</v>
      </c>
      <c r="G3865" s="40"/>
    </row>
    <row r="3866" spans="1:7" x14ac:dyDescent="0.25">
      <c r="A3866" s="38">
        <v>43028</v>
      </c>
      <c r="B3866" s="38" t="s">
        <v>2458</v>
      </c>
      <c r="C3866" s="14" t="s">
        <v>87</v>
      </c>
      <c r="D3866" s="14" t="s">
        <v>84</v>
      </c>
      <c r="E3866" s="14" t="s">
        <v>85</v>
      </c>
      <c r="F3866" s="39">
        <v>411.74719759224598</v>
      </c>
      <c r="G3866" s="40"/>
    </row>
    <row r="3867" spans="1:7" x14ac:dyDescent="0.25">
      <c r="A3867" s="38">
        <v>43028</v>
      </c>
      <c r="B3867" s="38" t="s">
        <v>2459</v>
      </c>
      <c r="C3867" s="14" t="s">
        <v>100</v>
      </c>
      <c r="D3867" s="14" t="s">
        <v>84</v>
      </c>
      <c r="E3867" s="14" t="s">
        <v>88</v>
      </c>
      <c r="F3867" s="39">
        <v>8081.5853125256654</v>
      </c>
      <c r="G3867" s="40"/>
    </row>
    <row r="3868" spans="1:7" x14ac:dyDescent="0.25">
      <c r="A3868" s="38">
        <v>43028</v>
      </c>
      <c r="B3868" s="38" t="s">
        <v>2460</v>
      </c>
      <c r="C3868" s="14" t="s">
        <v>100</v>
      </c>
      <c r="D3868" s="14" t="s">
        <v>98</v>
      </c>
      <c r="E3868" s="14" t="s">
        <v>85</v>
      </c>
      <c r="F3868" s="39">
        <v>3362.6419169909182</v>
      </c>
      <c r="G3868" s="40"/>
    </row>
    <row r="3869" spans="1:7" x14ac:dyDescent="0.25">
      <c r="A3869" s="38">
        <v>43028</v>
      </c>
      <c r="B3869" s="38" t="s">
        <v>1787</v>
      </c>
      <c r="C3869" s="14" t="s">
        <v>102</v>
      </c>
      <c r="D3869" s="14" t="s">
        <v>84</v>
      </c>
      <c r="E3869" s="14" t="s">
        <v>88</v>
      </c>
      <c r="F3869" s="39">
        <v>11892.657583834982</v>
      </c>
      <c r="G3869" s="40"/>
    </row>
    <row r="3870" spans="1:7" x14ac:dyDescent="0.25">
      <c r="A3870" s="38">
        <v>43028</v>
      </c>
      <c r="B3870" s="38" t="s">
        <v>2461</v>
      </c>
      <c r="C3870" s="14" t="s">
        <v>102</v>
      </c>
      <c r="D3870" s="14" t="s">
        <v>103</v>
      </c>
      <c r="E3870" s="14" t="s">
        <v>88</v>
      </c>
      <c r="F3870" s="39">
        <v>11176.966249521816</v>
      </c>
      <c r="G3870" s="40"/>
    </row>
    <row r="3871" spans="1:7" x14ac:dyDescent="0.25">
      <c r="A3871" s="38">
        <v>43028</v>
      </c>
      <c r="B3871" s="38" t="s">
        <v>2174</v>
      </c>
      <c r="C3871" s="14" t="s">
        <v>102</v>
      </c>
      <c r="D3871" s="14" t="s">
        <v>90</v>
      </c>
      <c r="E3871" s="14" t="s">
        <v>88</v>
      </c>
      <c r="F3871" s="39">
        <v>4669.7808459324297</v>
      </c>
      <c r="G3871" s="40"/>
    </row>
    <row r="3872" spans="1:7" x14ac:dyDescent="0.25">
      <c r="A3872" s="38">
        <v>43028</v>
      </c>
      <c r="B3872" s="38" t="s">
        <v>2462</v>
      </c>
      <c r="C3872" s="14" t="s">
        <v>102</v>
      </c>
      <c r="D3872" s="14" t="s">
        <v>98</v>
      </c>
      <c r="E3872" s="14" t="s">
        <v>88</v>
      </c>
      <c r="F3872" s="39">
        <v>4649.4642128583519</v>
      </c>
      <c r="G3872" s="40"/>
    </row>
    <row r="3873" spans="1:7" x14ac:dyDescent="0.25">
      <c r="A3873" s="38">
        <v>43028</v>
      </c>
      <c r="B3873" s="38" t="s">
        <v>2306</v>
      </c>
      <c r="C3873" s="14" t="s">
        <v>102</v>
      </c>
      <c r="D3873" s="14" t="s">
        <v>103</v>
      </c>
      <c r="E3873" s="14" t="s">
        <v>85</v>
      </c>
      <c r="F3873" s="39">
        <v>1374.9141327202758</v>
      </c>
      <c r="G3873" s="40"/>
    </row>
    <row r="3874" spans="1:7" x14ac:dyDescent="0.25">
      <c r="A3874" s="38">
        <v>43028</v>
      </c>
      <c r="B3874" s="38" t="s">
        <v>299</v>
      </c>
      <c r="C3874" s="14" t="s">
        <v>102</v>
      </c>
      <c r="D3874" s="14" t="s">
        <v>84</v>
      </c>
      <c r="E3874" s="14" t="s">
        <v>85</v>
      </c>
      <c r="F3874" s="39">
        <v>1095.4609426361278</v>
      </c>
      <c r="G3874" s="40"/>
    </row>
    <row r="3875" spans="1:7" x14ac:dyDescent="0.25">
      <c r="A3875" s="38">
        <v>43028</v>
      </c>
      <c r="B3875" s="38" t="s">
        <v>869</v>
      </c>
      <c r="C3875" s="14" t="s">
        <v>102</v>
      </c>
      <c r="D3875" s="14" t="s">
        <v>96</v>
      </c>
      <c r="E3875" s="14" t="s">
        <v>85</v>
      </c>
      <c r="F3875" s="39">
        <v>948.87882129894069</v>
      </c>
      <c r="G3875" s="40"/>
    </row>
    <row r="3876" spans="1:7" x14ac:dyDescent="0.25">
      <c r="A3876" s="38">
        <v>43028</v>
      </c>
      <c r="B3876" s="38" t="s">
        <v>1832</v>
      </c>
      <c r="C3876" s="14" t="s">
        <v>107</v>
      </c>
      <c r="D3876" s="14" t="s">
        <v>90</v>
      </c>
      <c r="E3876" s="14" t="s">
        <v>88</v>
      </c>
      <c r="F3876" s="39">
        <v>7895.7132814679017</v>
      </c>
      <c r="G3876" s="40"/>
    </row>
    <row r="3877" spans="1:7" x14ac:dyDescent="0.25">
      <c r="A3877" s="38">
        <v>43028</v>
      </c>
      <c r="B3877" s="38" t="s">
        <v>881</v>
      </c>
      <c r="C3877" s="14" t="s">
        <v>107</v>
      </c>
      <c r="D3877" s="14" t="s">
        <v>103</v>
      </c>
      <c r="E3877" s="14" t="s">
        <v>85</v>
      </c>
      <c r="F3877" s="39">
        <v>1329.1522184420876</v>
      </c>
      <c r="G3877" s="40"/>
    </row>
    <row r="3878" spans="1:7" x14ac:dyDescent="0.25">
      <c r="A3878" s="38">
        <v>43028</v>
      </c>
      <c r="B3878" s="38" t="s">
        <v>2339</v>
      </c>
      <c r="C3878" s="14" t="s">
        <v>107</v>
      </c>
      <c r="D3878" s="14" t="s">
        <v>98</v>
      </c>
      <c r="E3878" s="14" t="s">
        <v>85</v>
      </c>
      <c r="F3878" s="39">
        <v>1085.2665946833163</v>
      </c>
      <c r="G3878" s="40"/>
    </row>
    <row r="3879" spans="1:7" x14ac:dyDescent="0.25">
      <c r="A3879" s="38">
        <v>43029</v>
      </c>
      <c r="B3879" s="38" t="s">
        <v>2463</v>
      </c>
      <c r="C3879" s="14" t="s">
        <v>83</v>
      </c>
      <c r="D3879" s="14" t="s">
        <v>96</v>
      </c>
      <c r="E3879" s="14" t="s">
        <v>88</v>
      </c>
      <c r="F3879" s="39">
        <v>11112.793648630717</v>
      </c>
      <c r="G3879" s="40"/>
    </row>
    <row r="3880" spans="1:7" x14ac:dyDescent="0.25">
      <c r="A3880" s="38">
        <v>43029</v>
      </c>
      <c r="B3880" s="38" t="s">
        <v>617</v>
      </c>
      <c r="C3880" s="14" t="s">
        <v>83</v>
      </c>
      <c r="D3880" s="14" t="s">
        <v>90</v>
      </c>
      <c r="E3880" s="14" t="s">
        <v>85</v>
      </c>
      <c r="F3880" s="39">
        <v>1761.8984866335222</v>
      </c>
      <c r="G3880" s="40"/>
    </row>
    <row r="3881" spans="1:7" x14ac:dyDescent="0.25">
      <c r="A3881" s="38">
        <v>43029</v>
      </c>
      <c r="B3881" s="38" t="s">
        <v>2464</v>
      </c>
      <c r="C3881" s="14" t="s">
        <v>87</v>
      </c>
      <c r="D3881" s="14" t="s">
        <v>96</v>
      </c>
      <c r="E3881" s="14" t="s">
        <v>88</v>
      </c>
      <c r="F3881" s="39">
        <v>12570.562869335346</v>
      </c>
      <c r="G3881" s="40"/>
    </row>
    <row r="3882" spans="1:7" x14ac:dyDescent="0.25">
      <c r="A3882" s="38">
        <v>43029</v>
      </c>
      <c r="B3882" s="38" t="s">
        <v>2465</v>
      </c>
      <c r="C3882" s="14" t="s">
        <v>87</v>
      </c>
      <c r="D3882" s="14" t="s">
        <v>103</v>
      </c>
      <c r="E3882" s="14" t="s">
        <v>85</v>
      </c>
      <c r="F3882" s="39">
        <v>4908.749501766345</v>
      </c>
      <c r="G3882" s="40"/>
    </row>
    <row r="3883" spans="1:7" x14ac:dyDescent="0.25">
      <c r="A3883" s="38">
        <v>43029</v>
      </c>
      <c r="B3883" s="38" t="s">
        <v>2466</v>
      </c>
      <c r="C3883" s="14" t="s">
        <v>87</v>
      </c>
      <c r="D3883" s="14" t="s">
        <v>96</v>
      </c>
      <c r="E3883" s="14" t="s">
        <v>88</v>
      </c>
      <c r="F3883" s="39">
        <v>3237.0802818266166</v>
      </c>
      <c r="G3883" s="40"/>
    </row>
    <row r="3884" spans="1:7" x14ac:dyDescent="0.25">
      <c r="A3884" s="38">
        <v>43029</v>
      </c>
      <c r="B3884" s="38" t="s">
        <v>2467</v>
      </c>
      <c r="C3884" s="14" t="s">
        <v>100</v>
      </c>
      <c r="D3884" s="14" t="s">
        <v>84</v>
      </c>
      <c r="E3884" s="14" t="s">
        <v>85</v>
      </c>
      <c r="F3884" s="39">
        <v>1811.9614182356263</v>
      </c>
      <c r="G3884" s="40"/>
    </row>
    <row r="3885" spans="1:7" x14ac:dyDescent="0.25">
      <c r="A3885" s="38">
        <v>43029</v>
      </c>
      <c r="B3885" s="38" t="s">
        <v>1657</v>
      </c>
      <c r="C3885" s="14" t="s">
        <v>102</v>
      </c>
      <c r="D3885" s="14" t="s">
        <v>103</v>
      </c>
      <c r="E3885" s="14" t="s">
        <v>88</v>
      </c>
      <c r="F3885" s="39">
        <v>14294.77860227661</v>
      </c>
      <c r="G3885" s="40"/>
    </row>
    <row r="3886" spans="1:7" x14ac:dyDescent="0.25">
      <c r="A3886" s="38">
        <v>43029</v>
      </c>
      <c r="B3886" s="38" t="s">
        <v>2079</v>
      </c>
      <c r="C3886" s="14" t="s">
        <v>102</v>
      </c>
      <c r="D3886" s="14" t="s">
        <v>103</v>
      </c>
      <c r="E3886" s="14" t="s">
        <v>88</v>
      </c>
      <c r="F3886" s="39">
        <v>13159.515875632182</v>
      </c>
      <c r="G3886" s="40"/>
    </row>
    <row r="3887" spans="1:7" x14ac:dyDescent="0.25">
      <c r="A3887" s="38">
        <v>43029</v>
      </c>
      <c r="B3887" s="38" t="s">
        <v>2468</v>
      </c>
      <c r="C3887" s="14" t="s">
        <v>102</v>
      </c>
      <c r="D3887" s="14" t="s">
        <v>103</v>
      </c>
      <c r="E3887" s="14" t="s">
        <v>85</v>
      </c>
      <c r="F3887" s="39">
        <v>5491.9659342817486</v>
      </c>
      <c r="G3887" s="40"/>
    </row>
    <row r="3888" spans="1:7" x14ac:dyDescent="0.25">
      <c r="A3888" s="38">
        <v>43029</v>
      </c>
      <c r="B3888" s="38" t="s">
        <v>2469</v>
      </c>
      <c r="C3888" s="14" t="s">
        <v>102</v>
      </c>
      <c r="D3888" s="14" t="s">
        <v>98</v>
      </c>
      <c r="E3888" s="14" t="s">
        <v>85</v>
      </c>
      <c r="F3888" s="39">
        <v>3745.5546428680668</v>
      </c>
      <c r="G3888" s="40"/>
    </row>
    <row r="3889" spans="1:7" x14ac:dyDescent="0.25">
      <c r="A3889" s="38">
        <v>43029</v>
      </c>
      <c r="B3889" s="38" t="s">
        <v>1634</v>
      </c>
      <c r="C3889" s="14" t="s">
        <v>107</v>
      </c>
      <c r="D3889" s="14" t="s">
        <v>125</v>
      </c>
      <c r="E3889" s="14" t="s">
        <v>88</v>
      </c>
      <c r="F3889" s="39">
        <v>13548.550846385171</v>
      </c>
      <c r="G3889" s="40"/>
    </row>
    <row r="3890" spans="1:7" x14ac:dyDescent="0.25">
      <c r="A3890" s="38">
        <v>43029</v>
      </c>
      <c r="B3890" s="38" t="s">
        <v>2363</v>
      </c>
      <c r="C3890" s="14" t="s">
        <v>107</v>
      </c>
      <c r="D3890" s="14" t="s">
        <v>84</v>
      </c>
      <c r="E3890" s="14" t="s">
        <v>88</v>
      </c>
      <c r="F3890" s="39">
        <v>12096.168251581024</v>
      </c>
      <c r="G3890" s="40"/>
    </row>
    <row r="3891" spans="1:7" x14ac:dyDescent="0.25">
      <c r="A3891" s="38">
        <v>43029</v>
      </c>
      <c r="B3891" s="38" t="s">
        <v>1350</v>
      </c>
      <c r="C3891" s="14" t="s">
        <v>107</v>
      </c>
      <c r="D3891" s="14" t="s">
        <v>84</v>
      </c>
      <c r="E3891" s="14" t="s">
        <v>88</v>
      </c>
      <c r="F3891" s="39">
        <v>6924.3570722818386</v>
      </c>
      <c r="G3891" s="40"/>
    </row>
    <row r="3892" spans="1:7" x14ac:dyDescent="0.25">
      <c r="A3892" s="38">
        <v>43029</v>
      </c>
      <c r="B3892" s="38" t="s">
        <v>738</v>
      </c>
      <c r="C3892" s="14" t="s">
        <v>107</v>
      </c>
      <c r="D3892" s="14" t="s">
        <v>96</v>
      </c>
      <c r="E3892" s="14" t="s">
        <v>88</v>
      </c>
      <c r="F3892" s="39">
        <v>2697.2092146503905</v>
      </c>
      <c r="G3892" s="40"/>
    </row>
    <row r="3893" spans="1:7" x14ac:dyDescent="0.25">
      <c r="A3893" s="38">
        <v>43029</v>
      </c>
      <c r="B3893" s="38" t="s">
        <v>267</v>
      </c>
      <c r="C3893" s="14" t="s">
        <v>107</v>
      </c>
      <c r="D3893" s="14" t="s">
        <v>84</v>
      </c>
      <c r="E3893" s="14" t="s">
        <v>88</v>
      </c>
      <c r="F3893" s="39">
        <v>1711.2816340051427</v>
      </c>
      <c r="G3893" s="40"/>
    </row>
    <row r="3894" spans="1:7" x14ac:dyDescent="0.25">
      <c r="A3894" s="38">
        <v>43029</v>
      </c>
      <c r="B3894" s="38" t="s">
        <v>1321</v>
      </c>
      <c r="C3894" s="14" t="s">
        <v>107</v>
      </c>
      <c r="D3894" s="14" t="s">
        <v>84</v>
      </c>
      <c r="E3894" s="14" t="s">
        <v>88</v>
      </c>
      <c r="F3894" s="39">
        <v>517.62420433620139</v>
      </c>
      <c r="G3894" s="40"/>
    </row>
    <row r="3895" spans="1:7" x14ac:dyDescent="0.25">
      <c r="A3895" s="38">
        <v>43030</v>
      </c>
      <c r="B3895" s="38" t="s">
        <v>555</v>
      </c>
      <c r="C3895" s="14" t="s">
        <v>83</v>
      </c>
      <c r="D3895" s="14" t="s">
        <v>90</v>
      </c>
      <c r="E3895" s="14" t="s">
        <v>88</v>
      </c>
      <c r="F3895" s="39">
        <v>4620.272834008787</v>
      </c>
      <c r="G3895" s="40"/>
    </row>
    <row r="3896" spans="1:7" x14ac:dyDescent="0.25">
      <c r="A3896" s="38">
        <v>43030</v>
      </c>
      <c r="B3896" s="38" t="s">
        <v>1525</v>
      </c>
      <c r="C3896" s="14" t="s">
        <v>83</v>
      </c>
      <c r="D3896" s="14" t="s">
        <v>96</v>
      </c>
      <c r="E3896" s="14" t="s">
        <v>88</v>
      </c>
      <c r="F3896" s="39">
        <v>3191.1954505701574</v>
      </c>
      <c r="G3896" s="40"/>
    </row>
    <row r="3897" spans="1:7" x14ac:dyDescent="0.25">
      <c r="A3897" s="38">
        <v>43030</v>
      </c>
      <c r="B3897" s="38" t="s">
        <v>2470</v>
      </c>
      <c r="C3897" s="14" t="s">
        <v>87</v>
      </c>
      <c r="D3897" s="14" t="s">
        <v>103</v>
      </c>
      <c r="E3897" s="14" t="s">
        <v>88</v>
      </c>
      <c r="F3897" s="39">
        <v>9963.5373003322275</v>
      </c>
      <c r="G3897" s="40"/>
    </row>
    <row r="3898" spans="1:7" x14ac:dyDescent="0.25">
      <c r="A3898" s="38">
        <v>43030</v>
      </c>
      <c r="B3898" s="38" t="s">
        <v>743</v>
      </c>
      <c r="C3898" s="14" t="s">
        <v>87</v>
      </c>
      <c r="D3898" s="14" t="s">
        <v>96</v>
      </c>
      <c r="E3898" s="14" t="s">
        <v>85</v>
      </c>
      <c r="F3898" s="39">
        <v>8675.0533462709718</v>
      </c>
      <c r="G3898" s="40"/>
    </row>
    <row r="3899" spans="1:7" x14ac:dyDescent="0.25">
      <c r="A3899" s="38">
        <v>43030</v>
      </c>
      <c r="B3899" s="38" t="s">
        <v>2192</v>
      </c>
      <c r="C3899" s="14" t="s">
        <v>87</v>
      </c>
      <c r="D3899" s="14" t="s">
        <v>90</v>
      </c>
      <c r="E3899" s="14" t="s">
        <v>88</v>
      </c>
      <c r="F3899" s="39">
        <v>8653.4658032405623</v>
      </c>
      <c r="G3899" s="40"/>
    </row>
    <row r="3900" spans="1:7" x14ac:dyDescent="0.25">
      <c r="A3900" s="38">
        <v>43030</v>
      </c>
      <c r="B3900" s="38" t="s">
        <v>197</v>
      </c>
      <c r="C3900" s="14" t="s">
        <v>100</v>
      </c>
      <c r="D3900" s="14" t="s">
        <v>84</v>
      </c>
      <c r="E3900" s="14" t="s">
        <v>85</v>
      </c>
      <c r="F3900" s="39">
        <v>14797.567794032384</v>
      </c>
      <c r="G3900" s="40"/>
    </row>
    <row r="3901" spans="1:7" x14ac:dyDescent="0.25">
      <c r="A3901" s="38">
        <v>43030</v>
      </c>
      <c r="B3901" s="38" t="s">
        <v>2471</v>
      </c>
      <c r="C3901" s="14" t="s">
        <v>100</v>
      </c>
      <c r="D3901" s="14" t="s">
        <v>96</v>
      </c>
      <c r="E3901" s="14" t="s">
        <v>85</v>
      </c>
      <c r="F3901" s="39">
        <v>8243.4799271618758</v>
      </c>
      <c r="G3901" s="40"/>
    </row>
    <row r="3902" spans="1:7" x14ac:dyDescent="0.25">
      <c r="A3902" s="38">
        <v>43030</v>
      </c>
      <c r="B3902" s="38" t="s">
        <v>2472</v>
      </c>
      <c r="C3902" s="14" t="s">
        <v>100</v>
      </c>
      <c r="D3902" s="14" t="s">
        <v>98</v>
      </c>
      <c r="E3902" s="14" t="s">
        <v>88</v>
      </c>
      <c r="F3902" s="39">
        <v>2957.4270780734373</v>
      </c>
      <c r="G3902" s="40"/>
    </row>
    <row r="3903" spans="1:7" x14ac:dyDescent="0.25">
      <c r="A3903" s="38">
        <v>43030</v>
      </c>
      <c r="B3903" s="38" t="s">
        <v>1734</v>
      </c>
      <c r="C3903" s="14" t="s">
        <v>100</v>
      </c>
      <c r="D3903" s="14" t="s">
        <v>84</v>
      </c>
      <c r="E3903" s="14" t="s">
        <v>85</v>
      </c>
      <c r="F3903" s="39">
        <v>472.18792083759809</v>
      </c>
      <c r="G3903" s="40"/>
    </row>
    <row r="3904" spans="1:7" x14ac:dyDescent="0.25">
      <c r="A3904" s="38">
        <v>43030</v>
      </c>
      <c r="B3904" s="38" t="s">
        <v>616</v>
      </c>
      <c r="C3904" s="14" t="s">
        <v>102</v>
      </c>
      <c r="D3904" s="14" t="s">
        <v>98</v>
      </c>
      <c r="E3904" s="14" t="s">
        <v>85</v>
      </c>
      <c r="F3904" s="39">
        <v>6833.6997847247267</v>
      </c>
      <c r="G3904" s="40"/>
    </row>
    <row r="3905" spans="1:7" x14ac:dyDescent="0.25">
      <c r="A3905" s="38">
        <v>43030</v>
      </c>
      <c r="B3905" s="38" t="s">
        <v>2473</v>
      </c>
      <c r="C3905" s="14" t="s">
        <v>107</v>
      </c>
      <c r="D3905" s="14" t="s">
        <v>96</v>
      </c>
      <c r="E3905" s="14" t="s">
        <v>85</v>
      </c>
      <c r="F3905" s="39">
        <v>9581.1926914878477</v>
      </c>
      <c r="G3905" s="40"/>
    </row>
    <row r="3906" spans="1:7" x14ac:dyDescent="0.25">
      <c r="A3906" s="38">
        <v>43030</v>
      </c>
      <c r="B3906" s="38" t="s">
        <v>1571</v>
      </c>
      <c r="C3906" s="14" t="s">
        <v>107</v>
      </c>
      <c r="D3906" s="14" t="s">
        <v>98</v>
      </c>
      <c r="E3906" s="14" t="s">
        <v>88</v>
      </c>
      <c r="F3906" s="39">
        <v>5732.0229620074515</v>
      </c>
      <c r="G3906" s="40"/>
    </row>
    <row r="3907" spans="1:7" x14ac:dyDescent="0.25">
      <c r="A3907" s="38">
        <v>43030</v>
      </c>
      <c r="B3907" s="38" t="s">
        <v>2474</v>
      </c>
      <c r="C3907" s="14" t="s">
        <v>107</v>
      </c>
      <c r="D3907" s="14" t="s">
        <v>84</v>
      </c>
      <c r="E3907" s="14" t="s">
        <v>88</v>
      </c>
      <c r="F3907" s="39">
        <v>5370.9385112930386</v>
      </c>
      <c r="G3907" s="40"/>
    </row>
    <row r="3908" spans="1:7" x14ac:dyDescent="0.25">
      <c r="A3908" s="38">
        <v>43031</v>
      </c>
      <c r="B3908" s="38" t="s">
        <v>133</v>
      </c>
      <c r="C3908" s="14" t="s">
        <v>83</v>
      </c>
      <c r="D3908" s="14" t="s">
        <v>116</v>
      </c>
      <c r="E3908" s="14" t="s">
        <v>88</v>
      </c>
      <c r="F3908" s="39">
        <v>8199.0756193007455</v>
      </c>
      <c r="G3908" s="40"/>
    </row>
    <row r="3909" spans="1:7" x14ac:dyDescent="0.25">
      <c r="A3909" s="38">
        <v>43031</v>
      </c>
      <c r="B3909" s="38" t="s">
        <v>2475</v>
      </c>
      <c r="C3909" s="14" t="s">
        <v>83</v>
      </c>
      <c r="D3909" s="14" t="s">
        <v>96</v>
      </c>
      <c r="E3909" s="14" t="s">
        <v>88</v>
      </c>
      <c r="F3909" s="39">
        <v>3978.7350840883228</v>
      </c>
      <c r="G3909" s="40"/>
    </row>
    <row r="3910" spans="1:7" x14ac:dyDescent="0.25">
      <c r="A3910" s="38">
        <v>43031</v>
      </c>
      <c r="B3910" s="38" t="s">
        <v>2476</v>
      </c>
      <c r="C3910" s="14" t="s">
        <v>83</v>
      </c>
      <c r="D3910" s="14" t="s">
        <v>98</v>
      </c>
      <c r="E3910" s="14" t="s">
        <v>85</v>
      </c>
      <c r="F3910" s="39">
        <v>880.29993648225502</v>
      </c>
      <c r="G3910" s="40"/>
    </row>
    <row r="3911" spans="1:7" x14ac:dyDescent="0.25">
      <c r="A3911" s="38">
        <v>43031</v>
      </c>
      <c r="B3911" s="38" t="s">
        <v>2477</v>
      </c>
      <c r="C3911" s="14" t="s">
        <v>87</v>
      </c>
      <c r="D3911" s="14" t="s">
        <v>98</v>
      </c>
      <c r="E3911" s="14" t="s">
        <v>85</v>
      </c>
      <c r="F3911" s="39">
        <v>6583.6044384722591</v>
      </c>
      <c r="G3911" s="40"/>
    </row>
    <row r="3912" spans="1:7" x14ac:dyDescent="0.25">
      <c r="A3912" s="38">
        <v>43031</v>
      </c>
      <c r="B3912" s="38" t="s">
        <v>1058</v>
      </c>
      <c r="C3912" s="14" t="s">
        <v>87</v>
      </c>
      <c r="D3912" s="14" t="s">
        <v>90</v>
      </c>
      <c r="E3912" s="14" t="s">
        <v>85</v>
      </c>
      <c r="F3912" s="39">
        <v>1007.6588473890625</v>
      </c>
      <c r="G3912" s="40"/>
    </row>
    <row r="3913" spans="1:7" x14ac:dyDescent="0.25">
      <c r="A3913" s="38">
        <v>43031</v>
      </c>
      <c r="B3913" s="38" t="s">
        <v>2478</v>
      </c>
      <c r="C3913" s="14" t="s">
        <v>100</v>
      </c>
      <c r="D3913" s="14" t="s">
        <v>90</v>
      </c>
      <c r="E3913" s="14" t="s">
        <v>88</v>
      </c>
      <c r="F3913" s="39">
        <v>12299.240556014611</v>
      </c>
      <c r="G3913" s="40"/>
    </row>
    <row r="3914" spans="1:7" x14ac:dyDescent="0.25">
      <c r="A3914" s="38">
        <v>43031</v>
      </c>
      <c r="B3914" s="38" t="s">
        <v>1389</v>
      </c>
      <c r="C3914" s="14" t="s">
        <v>100</v>
      </c>
      <c r="D3914" s="14" t="s">
        <v>103</v>
      </c>
      <c r="E3914" s="14" t="s">
        <v>85</v>
      </c>
      <c r="F3914" s="39">
        <v>12066.759100448315</v>
      </c>
      <c r="G3914" s="40"/>
    </row>
    <row r="3915" spans="1:7" x14ac:dyDescent="0.25">
      <c r="A3915" s="38">
        <v>43031</v>
      </c>
      <c r="B3915" s="38" t="s">
        <v>2128</v>
      </c>
      <c r="C3915" s="14" t="s">
        <v>100</v>
      </c>
      <c r="D3915" s="14" t="s">
        <v>116</v>
      </c>
      <c r="E3915" s="14" t="s">
        <v>85</v>
      </c>
      <c r="F3915" s="39">
        <v>10320.253108684681</v>
      </c>
      <c r="G3915" s="40"/>
    </row>
    <row r="3916" spans="1:7" x14ac:dyDescent="0.25">
      <c r="A3916" s="38">
        <v>43031</v>
      </c>
      <c r="B3916" s="38" t="s">
        <v>155</v>
      </c>
      <c r="C3916" s="14" t="s">
        <v>100</v>
      </c>
      <c r="D3916" s="14" t="s">
        <v>96</v>
      </c>
      <c r="E3916" s="14" t="s">
        <v>85</v>
      </c>
      <c r="F3916" s="39">
        <v>5189.2668315571264</v>
      </c>
      <c r="G3916" s="40"/>
    </row>
    <row r="3917" spans="1:7" x14ac:dyDescent="0.25">
      <c r="A3917" s="38">
        <v>43031</v>
      </c>
      <c r="B3917" s="38" t="s">
        <v>2105</v>
      </c>
      <c r="C3917" s="14" t="s">
        <v>102</v>
      </c>
      <c r="D3917" s="14" t="s">
        <v>125</v>
      </c>
      <c r="E3917" s="14" t="s">
        <v>85</v>
      </c>
      <c r="F3917" s="39">
        <v>13518.831809173089</v>
      </c>
      <c r="G3917" s="40"/>
    </row>
    <row r="3918" spans="1:7" x14ac:dyDescent="0.25">
      <c r="A3918" s="38">
        <v>43031</v>
      </c>
      <c r="B3918" s="38" t="s">
        <v>2479</v>
      </c>
      <c r="C3918" s="14" t="s">
        <v>107</v>
      </c>
      <c r="D3918" s="14" t="s">
        <v>98</v>
      </c>
      <c r="E3918" s="14" t="s">
        <v>88</v>
      </c>
      <c r="F3918" s="39">
        <v>7711.3040029705162</v>
      </c>
      <c r="G3918" s="40"/>
    </row>
    <row r="3919" spans="1:7" x14ac:dyDescent="0.25">
      <c r="A3919" s="38">
        <v>43031</v>
      </c>
      <c r="B3919" s="38" t="s">
        <v>2480</v>
      </c>
      <c r="C3919" s="14" t="s">
        <v>107</v>
      </c>
      <c r="D3919" s="14" t="s">
        <v>84</v>
      </c>
      <c r="E3919" s="14" t="s">
        <v>85</v>
      </c>
      <c r="F3919" s="39">
        <v>5738.4343172369108</v>
      </c>
      <c r="G3919" s="40"/>
    </row>
    <row r="3920" spans="1:7" x14ac:dyDescent="0.25">
      <c r="A3920" s="38">
        <v>43031</v>
      </c>
      <c r="B3920" s="38" t="s">
        <v>2481</v>
      </c>
      <c r="C3920" s="14" t="s">
        <v>107</v>
      </c>
      <c r="D3920" s="14" t="s">
        <v>90</v>
      </c>
      <c r="E3920" s="14" t="s">
        <v>85</v>
      </c>
      <c r="F3920" s="39">
        <v>4217.1973647708292</v>
      </c>
      <c r="G3920" s="40"/>
    </row>
    <row r="3921" spans="1:7" x14ac:dyDescent="0.25">
      <c r="A3921" s="38">
        <v>43031</v>
      </c>
      <c r="B3921" s="38" t="s">
        <v>2482</v>
      </c>
      <c r="C3921" s="14" t="s">
        <v>107</v>
      </c>
      <c r="D3921" s="14" t="s">
        <v>103</v>
      </c>
      <c r="E3921" s="14" t="s">
        <v>85</v>
      </c>
      <c r="F3921" s="39">
        <v>2170.3473120690433</v>
      </c>
      <c r="G3921" s="40"/>
    </row>
    <row r="3922" spans="1:7" x14ac:dyDescent="0.25">
      <c r="A3922" s="38">
        <v>43032</v>
      </c>
      <c r="B3922" s="38" t="s">
        <v>2483</v>
      </c>
      <c r="C3922" s="14" t="s">
        <v>83</v>
      </c>
      <c r="D3922" s="14" t="s">
        <v>103</v>
      </c>
      <c r="E3922" s="14" t="s">
        <v>85</v>
      </c>
      <c r="F3922" s="39">
        <v>5119.1633466212024</v>
      </c>
      <c r="G3922" s="40"/>
    </row>
    <row r="3923" spans="1:7" x14ac:dyDescent="0.25">
      <c r="A3923" s="38">
        <v>43032</v>
      </c>
      <c r="B3923" s="38" t="s">
        <v>461</v>
      </c>
      <c r="C3923" s="14" t="s">
        <v>87</v>
      </c>
      <c r="D3923" s="14" t="s">
        <v>116</v>
      </c>
      <c r="E3923" s="14" t="s">
        <v>85</v>
      </c>
      <c r="F3923" s="39">
        <v>10441.237636568181</v>
      </c>
      <c r="G3923" s="40"/>
    </row>
    <row r="3924" spans="1:7" x14ac:dyDescent="0.25">
      <c r="A3924" s="38">
        <v>43032</v>
      </c>
      <c r="B3924" s="38" t="s">
        <v>2101</v>
      </c>
      <c r="C3924" s="14" t="s">
        <v>100</v>
      </c>
      <c r="D3924" s="14" t="s">
        <v>90</v>
      </c>
      <c r="E3924" s="14" t="s">
        <v>85</v>
      </c>
      <c r="F3924" s="39">
        <v>11499.540926481022</v>
      </c>
      <c r="G3924" s="40"/>
    </row>
    <row r="3925" spans="1:7" x14ac:dyDescent="0.25">
      <c r="A3925" s="38">
        <v>43032</v>
      </c>
      <c r="B3925" s="38" t="s">
        <v>2484</v>
      </c>
      <c r="C3925" s="14" t="s">
        <v>100</v>
      </c>
      <c r="D3925" s="14" t="s">
        <v>98</v>
      </c>
      <c r="E3925" s="14" t="s">
        <v>88</v>
      </c>
      <c r="F3925" s="39">
        <v>4062.7434809484871</v>
      </c>
      <c r="G3925" s="40"/>
    </row>
    <row r="3926" spans="1:7" x14ac:dyDescent="0.25">
      <c r="A3926" s="38">
        <v>43032</v>
      </c>
      <c r="B3926" s="38" t="s">
        <v>1377</v>
      </c>
      <c r="C3926" s="14" t="s">
        <v>107</v>
      </c>
      <c r="D3926" s="14" t="s">
        <v>103</v>
      </c>
      <c r="E3926" s="14" t="s">
        <v>85</v>
      </c>
      <c r="F3926" s="39">
        <v>9068.911810042986</v>
      </c>
      <c r="G3926" s="40"/>
    </row>
    <row r="3927" spans="1:7" x14ac:dyDescent="0.25">
      <c r="A3927" s="38">
        <v>43032</v>
      </c>
      <c r="B3927" s="38" t="s">
        <v>488</v>
      </c>
      <c r="C3927" s="14" t="s">
        <v>107</v>
      </c>
      <c r="D3927" s="14" t="s">
        <v>103</v>
      </c>
      <c r="E3927" s="14" t="s">
        <v>85</v>
      </c>
      <c r="F3927" s="39">
        <v>8652.989201942868</v>
      </c>
      <c r="G3927" s="40"/>
    </row>
    <row r="3928" spans="1:7" x14ac:dyDescent="0.25">
      <c r="A3928" s="38">
        <v>43033</v>
      </c>
      <c r="B3928" s="38" t="s">
        <v>1735</v>
      </c>
      <c r="C3928" s="14" t="s">
        <v>83</v>
      </c>
      <c r="D3928" s="14" t="s">
        <v>96</v>
      </c>
      <c r="E3928" s="14" t="s">
        <v>85</v>
      </c>
      <c r="F3928" s="39">
        <v>12735.41058195024</v>
      </c>
      <c r="G3928" s="40"/>
    </row>
    <row r="3929" spans="1:7" x14ac:dyDescent="0.25">
      <c r="A3929" s="38">
        <v>43033</v>
      </c>
      <c r="B3929" s="38" t="s">
        <v>2153</v>
      </c>
      <c r="C3929" s="14" t="s">
        <v>83</v>
      </c>
      <c r="D3929" s="14" t="s">
        <v>90</v>
      </c>
      <c r="E3929" s="14" t="s">
        <v>88</v>
      </c>
      <c r="F3929" s="39">
        <v>10491.996402912366</v>
      </c>
      <c r="G3929" s="40"/>
    </row>
    <row r="3930" spans="1:7" x14ac:dyDescent="0.25">
      <c r="A3930" s="38">
        <v>43033</v>
      </c>
      <c r="B3930" s="38" t="s">
        <v>1859</v>
      </c>
      <c r="C3930" s="14" t="s">
        <v>83</v>
      </c>
      <c r="D3930" s="14" t="s">
        <v>96</v>
      </c>
      <c r="E3930" s="14" t="s">
        <v>85</v>
      </c>
      <c r="F3930" s="39">
        <v>10024.574171723167</v>
      </c>
      <c r="G3930" s="40"/>
    </row>
    <row r="3931" spans="1:7" x14ac:dyDescent="0.25">
      <c r="A3931" s="38">
        <v>43033</v>
      </c>
      <c r="B3931" s="38" t="s">
        <v>972</v>
      </c>
      <c r="C3931" s="14" t="s">
        <v>83</v>
      </c>
      <c r="D3931" s="14" t="s">
        <v>96</v>
      </c>
      <c r="E3931" s="14" t="s">
        <v>85</v>
      </c>
      <c r="F3931" s="39">
        <v>8335.8887571603973</v>
      </c>
      <c r="G3931" s="40"/>
    </row>
    <row r="3932" spans="1:7" x14ac:dyDescent="0.25">
      <c r="A3932" s="38">
        <v>43033</v>
      </c>
      <c r="B3932" s="38" t="s">
        <v>1278</v>
      </c>
      <c r="C3932" s="14" t="s">
        <v>83</v>
      </c>
      <c r="D3932" s="14" t="s">
        <v>90</v>
      </c>
      <c r="E3932" s="14" t="s">
        <v>88</v>
      </c>
      <c r="F3932" s="39">
        <v>7651.583891523318</v>
      </c>
      <c r="G3932" s="40"/>
    </row>
    <row r="3933" spans="1:7" x14ac:dyDescent="0.25">
      <c r="A3933" s="38">
        <v>43033</v>
      </c>
      <c r="B3933" s="38" t="s">
        <v>2485</v>
      </c>
      <c r="C3933" s="14" t="s">
        <v>87</v>
      </c>
      <c r="D3933" s="14" t="s">
        <v>84</v>
      </c>
      <c r="E3933" s="14" t="s">
        <v>88</v>
      </c>
      <c r="F3933" s="39">
        <v>13469.377816648397</v>
      </c>
      <c r="G3933" s="40"/>
    </row>
    <row r="3934" spans="1:7" x14ac:dyDescent="0.25">
      <c r="A3934" s="38">
        <v>43033</v>
      </c>
      <c r="B3934" s="38" t="s">
        <v>858</v>
      </c>
      <c r="C3934" s="14" t="s">
        <v>87</v>
      </c>
      <c r="D3934" s="14" t="s">
        <v>103</v>
      </c>
      <c r="E3934" s="14" t="s">
        <v>85</v>
      </c>
      <c r="F3934" s="39">
        <v>11692.483933363395</v>
      </c>
      <c r="G3934" s="40"/>
    </row>
    <row r="3935" spans="1:7" x14ac:dyDescent="0.25">
      <c r="A3935" s="38">
        <v>43033</v>
      </c>
      <c r="B3935" s="38" t="s">
        <v>275</v>
      </c>
      <c r="C3935" s="14" t="s">
        <v>87</v>
      </c>
      <c r="D3935" s="14" t="s">
        <v>116</v>
      </c>
      <c r="E3935" s="14" t="s">
        <v>85</v>
      </c>
      <c r="F3935" s="39">
        <v>9910.3593128249759</v>
      </c>
      <c r="G3935" s="40"/>
    </row>
    <row r="3936" spans="1:7" x14ac:dyDescent="0.25">
      <c r="A3936" s="38">
        <v>43033</v>
      </c>
      <c r="B3936" s="38" t="s">
        <v>2486</v>
      </c>
      <c r="C3936" s="14" t="s">
        <v>87</v>
      </c>
      <c r="D3936" s="14" t="s">
        <v>84</v>
      </c>
      <c r="E3936" s="14" t="s">
        <v>88</v>
      </c>
      <c r="F3936" s="39">
        <v>7391.538522158492</v>
      </c>
      <c r="G3936" s="40"/>
    </row>
    <row r="3937" spans="1:7" x14ac:dyDescent="0.25">
      <c r="A3937" s="38">
        <v>43033</v>
      </c>
      <c r="B3937" s="38" t="s">
        <v>2487</v>
      </c>
      <c r="C3937" s="14" t="s">
        <v>87</v>
      </c>
      <c r="D3937" s="14" t="s">
        <v>103</v>
      </c>
      <c r="E3937" s="14" t="s">
        <v>85</v>
      </c>
      <c r="F3937" s="39">
        <v>4558.5469185469628</v>
      </c>
      <c r="G3937" s="40"/>
    </row>
    <row r="3938" spans="1:7" x14ac:dyDescent="0.25">
      <c r="A3938" s="38">
        <v>43033</v>
      </c>
      <c r="B3938" s="38" t="s">
        <v>205</v>
      </c>
      <c r="C3938" s="14" t="s">
        <v>100</v>
      </c>
      <c r="D3938" s="14" t="s">
        <v>125</v>
      </c>
      <c r="E3938" s="14" t="s">
        <v>85</v>
      </c>
      <c r="F3938" s="39">
        <v>14701.672454338672</v>
      </c>
      <c r="G3938" s="40"/>
    </row>
    <row r="3939" spans="1:7" x14ac:dyDescent="0.25">
      <c r="A3939" s="38">
        <v>43033</v>
      </c>
      <c r="B3939" s="38" t="s">
        <v>418</v>
      </c>
      <c r="C3939" s="14" t="s">
        <v>102</v>
      </c>
      <c r="D3939" s="14" t="s">
        <v>96</v>
      </c>
      <c r="E3939" s="14" t="s">
        <v>88</v>
      </c>
      <c r="F3939" s="39">
        <v>10737.683449471908</v>
      </c>
      <c r="G3939" s="40"/>
    </row>
    <row r="3940" spans="1:7" x14ac:dyDescent="0.25">
      <c r="A3940" s="38">
        <v>43033</v>
      </c>
      <c r="B3940" s="38" t="s">
        <v>2488</v>
      </c>
      <c r="C3940" s="14" t="s">
        <v>102</v>
      </c>
      <c r="D3940" s="14" t="s">
        <v>96</v>
      </c>
      <c r="E3940" s="14" t="s">
        <v>85</v>
      </c>
      <c r="F3940" s="39">
        <v>2409.7096065018686</v>
      </c>
      <c r="G3940" s="40"/>
    </row>
    <row r="3941" spans="1:7" x14ac:dyDescent="0.25">
      <c r="A3941" s="38">
        <v>43033</v>
      </c>
      <c r="B3941" s="38" t="s">
        <v>702</v>
      </c>
      <c r="C3941" s="14" t="s">
        <v>102</v>
      </c>
      <c r="D3941" s="14" t="s">
        <v>96</v>
      </c>
      <c r="E3941" s="14" t="s">
        <v>85</v>
      </c>
      <c r="F3941" s="39">
        <v>1296.3988809910104</v>
      </c>
      <c r="G3941" s="40"/>
    </row>
    <row r="3942" spans="1:7" x14ac:dyDescent="0.25">
      <c r="A3942" s="38">
        <v>43033</v>
      </c>
      <c r="B3942" s="38" t="s">
        <v>2489</v>
      </c>
      <c r="C3942" s="14" t="s">
        <v>107</v>
      </c>
      <c r="D3942" s="14" t="s">
        <v>84</v>
      </c>
      <c r="E3942" s="14" t="s">
        <v>88</v>
      </c>
      <c r="F3942" s="39">
        <v>13420.594708738685</v>
      </c>
      <c r="G3942" s="40"/>
    </row>
    <row r="3943" spans="1:7" x14ac:dyDescent="0.25">
      <c r="A3943" s="38">
        <v>43033</v>
      </c>
      <c r="B3943" s="38" t="s">
        <v>1421</v>
      </c>
      <c r="C3943" s="14" t="s">
        <v>107</v>
      </c>
      <c r="D3943" s="14" t="s">
        <v>84</v>
      </c>
      <c r="E3943" s="14" t="s">
        <v>88</v>
      </c>
      <c r="F3943" s="39">
        <v>11780.992499491025</v>
      </c>
      <c r="G3943" s="40"/>
    </row>
    <row r="3944" spans="1:7" x14ac:dyDescent="0.25">
      <c r="A3944" s="38">
        <v>43033</v>
      </c>
      <c r="B3944" s="38" t="s">
        <v>2490</v>
      </c>
      <c r="C3944" s="14" t="s">
        <v>107</v>
      </c>
      <c r="D3944" s="14" t="s">
        <v>90</v>
      </c>
      <c r="E3944" s="14" t="s">
        <v>85</v>
      </c>
      <c r="F3944" s="39">
        <v>11000.102099901196</v>
      </c>
      <c r="G3944" s="40"/>
    </row>
    <row r="3945" spans="1:7" x14ac:dyDescent="0.25">
      <c r="A3945" s="38">
        <v>43034</v>
      </c>
      <c r="B3945" s="38" t="s">
        <v>643</v>
      </c>
      <c r="C3945" s="14" t="s">
        <v>83</v>
      </c>
      <c r="D3945" s="14" t="s">
        <v>103</v>
      </c>
      <c r="E3945" s="14" t="s">
        <v>88</v>
      </c>
      <c r="F3945" s="39">
        <v>10323.797051860163</v>
      </c>
      <c r="G3945" s="40"/>
    </row>
    <row r="3946" spans="1:7" x14ac:dyDescent="0.25">
      <c r="A3946" s="38">
        <v>43034</v>
      </c>
      <c r="B3946" s="38" t="s">
        <v>2491</v>
      </c>
      <c r="C3946" s="14" t="s">
        <v>83</v>
      </c>
      <c r="D3946" s="14" t="s">
        <v>116</v>
      </c>
      <c r="E3946" s="14" t="s">
        <v>85</v>
      </c>
      <c r="F3946" s="39">
        <v>9781.7947568863383</v>
      </c>
      <c r="G3946" s="40"/>
    </row>
    <row r="3947" spans="1:7" x14ac:dyDescent="0.25">
      <c r="A3947" s="38">
        <v>43034</v>
      </c>
      <c r="B3947" s="38" t="s">
        <v>2492</v>
      </c>
      <c r="C3947" s="14" t="s">
        <v>87</v>
      </c>
      <c r="D3947" s="14" t="s">
        <v>90</v>
      </c>
      <c r="E3947" s="14" t="s">
        <v>85</v>
      </c>
      <c r="F3947" s="39">
        <v>4572.7100974826344</v>
      </c>
      <c r="G3947" s="40"/>
    </row>
    <row r="3948" spans="1:7" x14ac:dyDescent="0.25">
      <c r="A3948" s="38">
        <v>43034</v>
      </c>
      <c r="B3948" s="38" t="s">
        <v>2150</v>
      </c>
      <c r="C3948" s="14" t="s">
        <v>102</v>
      </c>
      <c r="D3948" s="14" t="s">
        <v>125</v>
      </c>
      <c r="E3948" s="14" t="s">
        <v>88</v>
      </c>
      <c r="F3948" s="39">
        <v>12882.922531911783</v>
      </c>
      <c r="G3948" s="40"/>
    </row>
    <row r="3949" spans="1:7" x14ac:dyDescent="0.25">
      <c r="A3949" s="38">
        <v>43034</v>
      </c>
      <c r="B3949" s="38" t="s">
        <v>2493</v>
      </c>
      <c r="C3949" s="14" t="s">
        <v>102</v>
      </c>
      <c r="D3949" s="14" t="s">
        <v>103</v>
      </c>
      <c r="E3949" s="14" t="s">
        <v>85</v>
      </c>
      <c r="F3949" s="39">
        <v>10828.437548072567</v>
      </c>
      <c r="G3949" s="40"/>
    </row>
    <row r="3950" spans="1:7" x14ac:dyDescent="0.25">
      <c r="A3950" s="38">
        <v>43034</v>
      </c>
      <c r="B3950" s="38" t="s">
        <v>1969</v>
      </c>
      <c r="C3950" s="14" t="s">
        <v>102</v>
      </c>
      <c r="D3950" s="14" t="s">
        <v>98</v>
      </c>
      <c r="E3950" s="14" t="s">
        <v>88</v>
      </c>
      <c r="F3950" s="39">
        <v>3420.9577684631154</v>
      </c>
      <c r="G3950" s="40"/>
    </row>
    <row r="3951" spans="1:7" x14ac:dyDescent="0.25">
      <c r="A3951" s="38">
        <v>43034</v>
      </c>
      <c r="B3951" s="38" t="s">
        <v>1189</v>
      </c>
      <c r="C3951" s="14" t="s">
        <v>107</v>
      </c>
      <c r="D3951" s="14" t="s">
        <v>116</v>
      </c>
      <c r="E3951" s="14" t="s">
        <v>85</v>
      </c>
      <c r="F3951" s="39">
        <v>8495.204830608056</v>
      </c>
      <c r="G3951" s="40"/>
    </row>
    <row r="3952" spans="1:7" x14ac:dyDescent="0.25">
      <c r="A3952" s="38">
        <v>43034</v>
      </c>
      <c r="B3952" s="38" t="s">
        <v>2494</v>
      </c>
      <c r="C3952" s="14" t="s">
        <v>107</v>
      </c>
      <c r="D3952" s="14" t="s">
        <v>90</v>
      </c>
      <c r="E3952" s="14" t="s">
        <v>85</v>
      </c>
      <c r="F3952" s="39">
        <v>7553.9695687904687</v>
      </c>
      <c r="G3952" s="40"/>
    </row>
    <row r="3953" spans="1:7" x14ac:dyDescent="0.25">
      <c r="A3953" s="38">
        <v>43034</v>
      </c>
      <c r="B3953" s="38" t="s">
        <v>1112</v>
      </c>
      <c r="C3953" s="14" t="s">
        <v>107</v>
      </c>
      <c r="D3953" s="14" t="s">
        <v>98</v>
      </c>
      <c r="E3953" s="14" t="s">
        <v>88</v>
      </c>
      <c r="F3953" s="39">
        <v>6554.8483377476286</v>
      </c>
      <c r="G3953" s="40"/>
    </row>
    <row r="3954" spans="1:7" x14ac:dyDescent="0.25">
      <c r="A3954" s="38">
        <v>43034</v>
      </c>
      <c r="B3954" s="38" t="s">
        <v>2495</v>
      </c>
      <c r="C3954" s="14" t="s">
        <v>107</v>
      </c>
      <c r="D3954" s="14" t="s">
        <v>84</v>
      </c>
      <c r="E3954" s="14" t="s">
        <v>88</v>
      </c>
      <c r="F3954" s="39">
        <v>931.38280865220349</v>
      </c>
      <c r="G3954" s="40"/>
    </row>
    <row r="3955" spans="1:7" x14ac:dyDescent="0.25">
      <c r="A3955" s="38">
        <v>43035</v>
      </c>
      <c r="B3955" s="38" t="s">
        <v>392</v>
      </c>
      <c r="C3955" s="14" t="s">
        <v>83</v>
      </c>
      <c r="D3955" s="14" t="s">
        <v>98</v>
      </c>
      <c r="E3955" s="14" t="s">
        <v>85</v>
      </c>
      <c r="F3955" s="39">
        <v>7064.4988533048863</v>
      </c>
      <c r="G3955" s="40"/>
    </row>
    <row r="3956" spans="1:7" x14ac:dyDescent="0.25">
      <c r="A3956" s="38">
        <v>43035</v>
      </c>
      <c r="B3956" s="38" t="s">
        <v>2496</v>
      </c>
      <c r="C3956" s="14" t="s">
        <v>83</v>
      </c>
      <c r="D3956" s="14" t="s">
        <v>98</v>
      </c>
      <c r="E3956" s="14" t="s">
        <v>88</v>
      </c>
      <c r="F3956" s="39">
        <v>5697.1292085560744</v>
      </c>
      <c r="G3956" s="40"/>
    </row>
    <row r="3957" spans="1:7" x14ac:dyDescent="0.25">
      <c r="A3957" s="38">
        <v>43035</v>
      </c>
      <c r="B3957" s="38" t="s">
        <v>2268</v>
      </c>
      <c r="C3957" s="14" t="s">
        <v>83</v>
      </c>
      <c r="D3957" s="14" t="s">
        <v>90</v>
      </c>
      <c r="E3957" s="14" t="s">
        <v>85</v>
      </c>
      <c r="F3957" s="39">
        <v>374.6293640238398</v>
      </c>
      <c r="G3957" s="40"/>
    </row>
    <row r="3958" spans="1:7" x14ac:dyDescent="0.25">
      <c r="A3958" s="38">
        <v>43035</v>
      </c>
      <c r="B3958" s="38" t="s">
        <v>1159</v>
      </c>
      <c r="C3958" s="14" t="s">
        <v>87</v>
      </c>
      <c r="D3958" s="14" t="s">
        <v>125</v>
      </c>
      <c r="E3958" s="14" t="s">
        <v>85</v>
      </c>
      <c r="F3958" s="39">
        <v>13377.617072385881</v>
      </c>
      <c r="G3958" s="40"/>
    </row>
    <row r="3959" spans="1:7" x14ac:dyDescent="0.25">
      <c r="A3959" s="38">
        <v>43035</v>
      </c>
      <c r="B3959" s="38" t="s">
        <v>634</v>
      </c>
      <c r="C3959" s="14" t="s">
        <v>87</v>
      </c>
      <c r="D3959" s="14" t="s">
        <v>125</v>
      </c>
      <c r="E3959" s="14" t="s">
        <v>85</v>
      </c>
      <c r="F3959" s="39">
        <v>12044.591820923628</v>
      </c>
      <c r="G3959" s="40"/>
    </row>
    <row r="3960" spans="1:7" x14ac:dyDescent="0.25">
      <c r="A3960" s="38">
        <v>43035</v>
      </c>
      <c r="B3960" s="38" t="s">
        <v>187</v>
      </c>
      <c r="C3960" s="14" t="s">
        <v>87</v>
      </c>
      <c r="D3960" s="14" t="s">
        <v>98</v>
      </c>
      <c r="E3960" s="14" t="s">
        <v>88</v>
      </c>
      <c r="F3960" s="39">
        <v>3181.0116970354948</v>
      </c>
      <c r="G3960" s="40"/>
    </row>
    <row r="3961" spans="1:7" x14ac:dyDescent="0.25">
      <c r="A3961" s="38">
        <v>43035</v>
      </c>
      <c r="B3961" s="38" t="s">
        <v>2497</v>
      </c>
      <c r="C3961" s="14" t="s">
        <v>100</v>
      </c>
      <c r="D3961" s="14" t="s">
        <v>96</v>
      </c>
      <c r="E3961" s="14" t="s">
        <v>85</v>
      </c>
      <c r="F3961" s="39">
        <v>12039.244484518902</v>
      </c>
      <c r="G3961" s="40"/>
    </row>
    <row r="3962" spans="1:7" x14ac:dyDescent="0.25">
      <c r="A3962" s="38">
        <v>43035</v>
      </c>
      <c r="B3962" s="38" t="s">
        <v>2498</v>
      </c>
      <c r="C3962" s="14" t="s">
        <v>102</v>
      </c>
      <c r="D3962" s="14" t="s">
        <v>125</v>
      </c>
      <c r="E3962" s="14" t="s">
        <v>88</v>
      </c>
      <c r="F3962" s="39">
        <v>12316.898166399218</v>
      </c>
      <c r="G3962" s="40"/>
    </row>
    <row r="3963" spans="1:7" x14ac:dyDescent="0.25">
      <c r="A3963" s="38">
        <v>43035</v>
      </c>
      <c r="B3963" s="38" t="s">
        <v>729</v>
      </c>
      <c r="C3963" s="14" t="s">
        <v>102</v>
      </c>
      <c r="D3963" s="14" t="s">
        <v>103</v>
      </c>
      <c r="E3963" s="14" t="s">
        <v>85</v>
      </c>
      <c r="F3963" s="39">
        <v>9238.7736581325862</v>
      </c>
      <c r="G3963" s="40"/>
    </row>
    <row r="3964" spans="1:7" x14ac:dyDescent="0.25">
      <c r="A3964" s="38">
        <v>43035</v>
      </c>
      <c r="B3964" s="38" t="s">
        <v>2454</v>
      </c>
      <c r="C3964" s="14" t="s">
        <v>107</v>
      </c>
      <c r="D3964" s="14" t="s">
        <v>125</v>
      </c>
      <c r="E3964" s="14" t="s">
        <v>85</v>
      </c>
      <c r="F3964" s="39">
        <v>12454.934522178519</v>
      </c>
      <c r="G3964" s="40"/>
    </row>
    <row r="3965" spans="1:7" x14ac:dyDescent="0.25">
      <c r="A3965" s="38">
        <v>43035</v>
      </c>
      <c r="B3965" s="38" t="s">
        <v>2499</v>
      </c>
      <c r="C3965" s="14" t="s">
        <v>107</v>
      </c>
      <c r="D3965" s="14" t="s">
        <v>116</v>
      </c>
      <c r="E3965" s="14" t="s">
        <v>85</v>
      </c>
      <c r="F3965" s="39">
        <v>11609.043501477876</v>
      </c>
      <c r="G3965" s="40"/>
    </row>
    <row r="3966" spans="1:7" x14ac:dyDescent="0.25">
      <c r="A3966" s="38">
        <v>43036</v>
      </c>
      <c r="B3966" s="38" t="s">
        <v>2500</v>
      </c>
      <c r="C3966" s="14" t="s">
        <v>83</v>
      </c>
      <c r="D3966" s="14" t="s">
        <v>103</v>
      </c>
      <c r="E3966" s="14" t="s">
        <v>88</v>
      </c>
      <c r="F3966" s="39">
        <v>4655.1311965077775</v>
      </c>
      <c r="G3966" s="40"/>
    </row>
    <row r="3967" spans="1:7" x14ac:dyDescent="0.25">
      <c r="A3967" s="38">
        <v>43036</v>
      </c>
      <c r="B3967" s="38" t="s">
        <v>649</v>
      </c>
      <c r="C3967" s="14" t="s">
        <v>87</v>
      </c>
      <c r="D3967" s="14" t="s">
        <v>90</v>
      </c>
      <c r="E3967" s="14" t="s">
        <v>88</v>
      </c>
      <c r="F3967" s="39">
        <v>13948.532140424817</v>
      </c>
      <c r="G3967" s="40"/>
    </row>
    <row r="3968" spans="1:7" x14ac:dyDescent="0.25">
      <c r="A3968" s="38">
        <v>43036</v>
      </c>
      <c r="B3968" s="38" t="s">
        <v>1076</v>
      </c>
      <c r="C3968" s="14" t="s">
        <v>87</v>
      </c>
      <c r="D3968" s="14" t="s">
        <v>125</v>
      </c>
      <c r="E3968" s="14" t="s">
        <v>88</v>
      </c>
      <c r="F3968" s="39">
        <v>13146.710942683998</v>
      </c>
      <c r="G3968" s="40"/>
    </row>
    <row r="3969" spans="1:7" x14ac:dyDescent="0.25">
      <c r="A3969" s="38">
        <v>43036</v>
      </c>
      <c r="B3969" s="38" t="s">
        <v>2501</v>
      </c>
      <c r="C3969" s="14" t="s">
        <v>87</v>
      </c>
      <c r="D3969" s="14" t="s">
        <v>103</v>
      </c>
      <c r="E3969" s="14" t="s">
        <v>85</v>
      </c>
      <c r="F3969" s="39">
        <v>9475.4272290532099</v>
      </c>
      <c r="G3969" s="40"/>
    </row>
    <row r="3970" spans="1:7" x14ac:dyDescent="0.25">
      <c r="A3970" s="38">
        <v>43036</v>
      </c>
      <c r="B3970" s="38" t="s">
        <v>803</v>
      </c>
      <c r="C3970" s="14" t="s">
        <v>87</v>
      </c>
      <c r="D3970" s="14" t="s">
        <v>96</v>
      </c>
      <c r="E3970" s="14" t="s">
        <v>88</v>
      </c>
      <c r="F3970" s="39">
        <v>7746.7699057061818</v>
      </c>
      <c r="G3970" s="40"/>
    </row>
    <row r="3971" spans="1:7" x14ac:dyDescent="0.25">
      <c r="A3971" s="38">
        <v>43036</v>
      </c>
      <c r="B3971" s="38" t="s">
        <v>2502</v>
      </c>
      <c r="C3971" s="14" t="s">
        <v>87</v>
      </c>
      <c r="D3971" s="14" t="s">
        <v>98</v>
      </c>
      <c r="E3971" s="14" t="s">
        <v>88</v>
      </c>
      <c r="F3971" s="39">
        <v>7394.2881372176171</v>
      </c>
      <c r="G3971" s="40"/>
    </row>
    <row r="3972" spans="1:7" x14ac:dyDescent="0.25">
      <c r="A3972" s="38">
        <v>43036</v>
      </c>
      <c r="B3972" s="38" t="s">
        <v>923</v>
      </c>
      <c r="C3972" s="14" t="s">
        <v>100</v>
      </c>
      <c r="D3972" s="14" t="s">
        <v>90</v>
      </c>
      <c r="E3972" s="14" t="s">
        <v>88</v>
      </c>
      <c r="F3972" s="39">
        <v>14754.985339751767</v>
      </c>
      <c r="G3972" s="40"/>
    </row>
    <row r="3973" spans="1:7" x14ac:dyDescent="0.25">
      <c r="A3973" s="38">
        <v>43036</v>
      </c>
      <c r="B3973" s="38" t="s">
        <v>2063</v>
      </c>
      <c r="C3973" s="14" t="s">
        <v>102</v>
      </c>
      <c r="D3973" s="14" t="s">
        <v>90</v>
      </c>
      <c r="E3973" s="14" t="s">
        <v>85</v>
      </c>
      <c r="F3973" s="39">
        <v>2865.9657753603137</v>
      </c>
      <c r="G3973" s="40"/>
    </row>
    <row r="3974" spans="1:7" x14ac:dyDescent="0.25">
      <c r="A3974" s="38">
        <v>43036</v>
      </c>
      <c r="B3974" s="38" t="s">
        <v>1583</v>
      </c>
      <c r="C3974" s="14" t="s">
        <v>107</v>
      </c>
      <c r="D3974" s="14" t="s">
        <v>116</v>
      </c>
      <c r="E3974" s="14" t="s">
        <v>88</v>
      </c>
      <c r="F3974" s="39">
        <v>11640.932533406854</v>
      </c>
      <c r="G3974" s="40"/>
    </row>
    <row r="3975" spans="1:7" x14ac:dyDescent="0.25">
      <c r="A3975" s="38">
        <v>43036</v>
      </c>
      <c r="B3975" s="38" t="s">
        <v>1210</v>
      </c>
      <c r="C3975" s="14" t="s">
        <v>107</v>
      </c>
      <c r="D3975" s="14" t="s">
        <v>96</v>
      </c>
      <c r="E3975" s="14" t="s">
        <v>88</v>
      </c>
      <c r="F3975" s="39">
        <v>3064.8757293826211</v>
      </c>
      <c r="G3975" s="40"/>
    </row>
    <row r="3976" spans="1:7" x14ac:dyDescent="0.25">
      <c r="A3976" s="38">
        <v>43037</v>
      </c>
      <c r="B3976" s="38" t="s">
        <v>1097</v>
      </c>
      <c r="C3976" s="14" t="s">
        <v>83</v>
      </c>
      <c r="D3976" s="14" t="s">
        <v>96</v>
      </c>
      <c r="E3976" s="14" t="s">
        <v>88</v>
      </c>
      <c r="F3976" s="39">
        <v>3676.8662440554181</v>
      </c>
      <c r="G3976" s="40"/>
    </row>
    <row r="3977" spans="1:7" x14ac:dyDescent="0.25">
      <c r="A3977" s="38">
        <v>43037</v>
      </c>
      <c r="B3977" s="38" t="s">
        <v>839</v>
      </c>
      <c r="C3977" s="14" t="s">
        <v>87</v>
      </c>
      <c r="D3977" s="14" t="s">
        <v>84</v>
      </c>
      <c r="E3977" s="14" t="s">
        <v>88</v>
      </c>
      <c r="F3977" s="39">
        <v>14529.96665466655</v>
      </c>
      <c r="G3977" s="40"/>
    </row>
    <row r="3978" spans="1:7" x14ac:dyDescent="0.25">
      <c r="A3978" s="38">
        <v>43037</v>
      </c>
      <c r="B3978" s="38" t="s">
        <v>1927</v>
      </c>
      <c r="C3978" s="14" t="s">
        <v>87</v>
      </c>
      <c r="D3978" s="14" t="s">
        <v>116</v>
      </c>
      <c r="E3978" s="14" t="s">
        <v>85</v>
      </c>
      <c r="F3978" s="39">
        <v>9585.6613748403379</v>
      </c>
      <c r="G3978" s="40"/>
    </row>
    <row r="3979" spans="1:7" x14ac:dyDescent="0.25">
      <c r="A3979" s="38">
        <v>43037</v>
      </c>
      <c r="B3979" s="38" t="s">
        <v>2345</v>
      </c>
      <c r="C3979" s="14" t="s">
        <v>87</v>
      </c>
      <c r="D3979" s="14" t="s">
        <v>98</v>
      </c>
      <c r="E3979" s="14" t="s">
        <v>88</v>
      </c>
      <c r="F3979" s="39">
        <v>398.30413262130071</v>
      </c>
      <c r="G3979" s="40"/>
    </row>
    <row r="3980" spans="1:7" x14ac:dyDescent="0.25">
      <c r="A3980" s="38">
        <v>43037</v>
      </c>
      <c r="B3980" s="38" t="s">
        <v>2503</v>
      </c>
      <c r="C3980" s="14" t="s">
        <v>100</v>
      </c>
      <c r="D3980" s="14" t="s">
        <v>98</v>
      </c>
      <c r="E3980" s="14" t="s">
        <v>88</v>
      </c>
      <c r="F3980" s="39">
        <v>4707.9037029929859</v>
      </c>
      <c r="G3980" s="40"/>
    </row>
    <row r="3981" spans="1:7" x14ac:dyDescent="0.25">
      <c r="A3981" s="38">
        <v>43037</v>
      </c>
      <c r="B3981" s="38" t="s">
        <v>579</v>
      </c>
      <c r="C3981" s="14" t="s">
        <v>102</v>
      </c>
      <c r="D3981" s="14" t="s">
        <v>96</v>
      </c>
      <c r="E3981" s="14" t="s">
        <v>85</v>
      </c>
      <c r="F3981" s="39">
        <v>14217.384708482561</v>
      </c>
      <c r="G3981" s="40"/>
    </row>
    <row r="3982" spans="1:7" x14ac:dyDescent="0.25">
      <c r="A3982" s="38">
        <v>43037</v>
      </c>
      <c r="B3982" s="38" t="s">
        <v>2504</v>
      </c>
      <c r="C3982" s="14" t="s">
        <v>102</v>
      </c>
      <c r="D3982" s="14" t="s">
        <v>96</v>
      </c>
      <c r="E3982" s="14" t="s">
        <v>85</v>
      </c>
      <c r="F3982" s="39">
        <v>10213.438906260315</v>
      </c>
      <c r="G3982" s="40"/>
    </row>
    <row r="3983" spans="1:7" x14ac:dyDescent="0.25">
      <c r="A3983" s="38">
        <v>43037</v>
      </c>
      <c r="B3983" s="38" t="s">
        <v>2158</v>
      </c>
      <c r="C3983" s="14" t="s">
        <v>102</v>
      </c>
      <c r="D3983" s="14" t="s">
        <v>90</v>
      </c>
      <c r="E3983" s="14" t="s">
        <v>85</v>
      </c>
      <c r="F3983" s="39">
        <v>6742.5022610567257</v>
      </c>
      <c r="G3983" s="40"/>
    </row>
    <row r="3984" spans="1:7" x14ac:dyDescent="0.25">
      <c r="A3984" s="38">
        <v>43037</v>
      </c>
      <c r="B3984" s="38" t="s">
        <v>2505</v>
      </c>
      <c r="C3984" s="14" t="s">
        <v>102</v>
      </c>
      <c r="D3984" s="14" t="s">
        <v>96</v>
      </c>
      <c r="E3984" s="14" t="s">
        <v>85</v>
      </c>
      <c r="F3984" s="39">
        <v>6034.5011266920246</v>
      </c>
      <c r="G3984" s="40"/>
    </row>
    <row r="3985" spans="1:7" x14ac:dyDescent="0.25">
      <c r="A3985" s="38">
        <v>43037</v>
      </c>
      <c r="B3985" s="38" t="s">
        <v>281</v>
      </c>
      <c r="C3985" s="14" t="s">
        <v>107</v>
      </c>
      <c r="D3985" s="14" t="s">
        <v>103</v>
      </c>
      <c r="E3985" s="14" t="s">
        <v>85</v>
      </c>
      <c r="F3985" s="39">
        <v>11933.331233375207</v>
      </c>
      <c r="G3985" s="40"/>
    </row>
    <row r="3986" spans="1:7" x14ac:dyDescent="0.25">
      <c r="A3986" s="38">
        <v>43037</v>
      </c>
      <c r="B3986" s="38" t="s">
        <v>2506</v>
      </c>
      <c r="C3986" s="14" t="s">
        <v>107</v>
      </c>
      <c r="D3986" s="14" t="s">
        <v>90</v>
      </c>
      <c r="E3986" s="14" t="s">
        <v>88</v>
      </c>
      <c r="F3986" s="39">
        <v>8658.9212706885155</v>
      </c>
      <c r="G3986" s="40"/>
    </row>
    <row r="3987" spans="1:7" x14ac:dyDescent="0.25">
      <c r="A3987" s="38">
        <v>43038</v>
      </c>
      <c r="B3987" s="38" t="s">
        <v>2507</v>
      </c>
      <c r="C3987" s="14" t="s">
        <v>83</v>
      </c>
      <c r="D3987" s="14" t="s">
        <v>103</v>
      </c>
      <c r="E3987" s="14" t="s">
        <v>85</v>
      </c>
      <c r="F3987" s="39">
        <v>7585.853954848325</v>
      </c>
      <c r="G3987" s="40"/>
    </row>
    <row r="3988" spans="1:7" x14ac:dyDescent="0.25">
      <c r="A3988" s="38">
        <v>43038</v>
      </c>
      <c r="B3988" s="38" t="s">
        <v>1400</v>
      </c>
      <c r="C3988" s="14" t="s">
        <v>83</v>
      </c>
      <c r="D3988" s="14" t="s">
        <v>84</v>
      </c>
      <c r="E3988" s="14" t="s">
        <v>85</v>
      </c>
      <c r="F3988" s="39">
        <v>1795.6726610134726</v>
      </c>
      <c r="G3988" s="40"/>
    </row>
    <row r="3989" spans="1:7" x14ac:dyDescent="0.25">
      <c r="A3989" s="38">
        <v>43038</v>
      </c>
      <c r="B3989" s="38" t="s">
        <v>2508</v>
      </c>
      <c r="C3989" s="14" t="s">
        <v>83</v>
      </c>
      <c r="D3989" s="14" t="s">
        <v>84</v>
      </c>
      <c r="E3989" s="14" t="s">
        <v>88</v>
      </c>
      <c r="F3989" s="39">
        <v>910.41237347740912</v>
      </c>
      <c r="G3989" s="40"/>
    </row>
    <row r="3990" spans="1:7" x14ac:dyDescent="0.25">
      <c r="A3990" s="38">
        <v>43038</v>
      </c>
      <c r="B3990" s="38" t="s">
        <v>2509</v>
      </c>
      <c r="C3990" s="14" t="s">
        <v>87</v>
      </c>
      <c r="D3990" s="14" t="s">
        <v>84</v>
      </c>
      <c r="E3990" s="14" t="s">
        <v>85</v>
      </c>
      <c r="F3990" s="39">
        <v>9957.8141630980153</v>
      </c>
      <c r="G3990" s="40"/>
    </row>
    <row r="3991" spans="1:7" x14ac:dyDescent="0.25">
      <c r="A3991" s="38">
        <v>43038</v>
      </c>
      <c r="B3991" s="38" t="s">
        <v>2510</v>
      </c>
      <c r="C3991" s="14" t="s">
        <v>87</v>
      </c>
      <c r="D3991" s="14" t="s">
        <v>103</v>
      </c>
      <c r="E3991" s="14" t="s">
        <v>88</v>
      </c>
      <c r="F3991" s="39">
        <v>3553.7319213852793</v>
      </c>
      <c r="G3991" s="40"/>
    </row>
    <row r="3992" spans="1:7" x14ac:dyDescent="0.25">
      <c r="A3992" s="38">
        <v>43038</v>
      </c>
      <c r="B3992" s="38" t="s">
        <v>341</v>
      </c>
      <c r="C3992" s="14" t="s">
        <v>100</v>
      </c>
      <c r="D3992" s="14" t="s">
        <v>96</v>
      </c>
      <c r="E3992" s="14" t="s">
        <v>88</v>
      </c>
      <c r="F3992" s="39">
        <v>6490.8633068844092</v>
      </c>
      <c r="G3992" s="40"/>
    </row>
    <row r="3993" spans="1:7" x14ac:dyDescent="0.25">
      <c r="A3993" s="38">
        <v>43038</v>
      </c>
      <c r="B3993" s="38" t="s">
        <v>1409</v>
      </c>
      <c r="C3993" s="14" t="s">
        <v>100</v>
      </c>
      <c r="D3993" s="14" t="s">
        <v>98</v>
      </c>
      <c r="E3993" s="14" t="s">
        <v>85</v>
      </c>
      <c r="F3993" s="39">
        <v>2195.447066110477</v>
      </c>
      <c r="G3993" s="40"/>
    </row>
    <row r="3994" spans="1:7" x14ac:dyDescent="0.25">
      <c r="A3994" s="38">
        <v>43038</v>
      </c>
      <c r="B3994" s="38" t="s">
        <v>420</v>
      </c>
      <c r="C3994" s="14" t="s">
        <v>102</v>
      </c>
      <c r="D3994" s="14" t="s">
        <v>116</v>
      </c>
      <c r="E3994" s="14" t="s">
        <v>85</v>
      </c>
      <c r="F3994" s="39">
        <v>9194.3600074428959</v>
      </c>
      <c r="G3994" s="40"/>
    </row>
    <row r="3995" spans="1:7" x14ac:dyDescent="0.25">
      <c r="A3995" s="38">
        <v>43038</v>
      </c>
      <c r="B3995" s="38" t="s">
        <v>2511</v>
      </c>
      <c r="C3995" s="14" t="s">
        <v>102</v>
      </c>
      <c r="D3995" s="14" t="s">
        <v>96</v>
      </c>
      <c r="E3995" s="14" t="s">
        <v>88</v>
      </c>
      <c r="F3995" s="39">
        <v>3349.1476291612848</v>
      </c>
      <c r="G3995" s="40"/>
    </row>
    <row r="3996" spans="1:7" x14ac:dyDescent="0.25">
      <c r="A3996" s="38">
        <v>43038</v>
      </c>
      <c r="B3996" s="38" t="s">
        <v>1091</v>
      </c>
      <c r="C3996" s="14" t="s">
        <v>107</v>
      </c>
      <c r="D3996" s="14" t="s">
        <v>103</v>
      </c>
      <c r="E3996" s="14" t="s">
        <v>88</v>
      </c>
      <c r="F3996" s="39">
        <v>6520.2109615865493</v>
      </c>
      <c r="G3996" s="40"/>
    </row>
    <row r="3997" spans="1:7" x14ac:dyDescent="0.25">
      <c r="A3997" s="38">
        <v>43038</v>
      </c>
      <c r="B3997" s="38" t="s">
        <v>1394</v>
      </c>
      <c r="C3997" s="14" t="s">
        <v>107</v>
      </c>
      <c r="D3997" s="14" t="s">
        <v>84</v>
      </c>
      <c r="E3997" s="14" t="s">
        <v>88</v>
      </c>
      <c r="F3997" s="39">
        <v>3674.4813290589836</v>
      </c>
      <c r="G3997" s="40"/>
    </row>
    <row r="3998" spans="1:7" x14ac:dyDescent="0.25">
      <c r="A3998" s="38">
        <v>43039</v>
      </c>
      <c r="B3998" s="38" t="s">
        <v>1871</v>
      </c>
      <c r="C3998" s="14" t="s">
        <v>83</v>
      </c>
      <c r="D3998" s="14" t="s">
        <v>90</v>
      </c>
      <c r="E3998" s="14" t="s">
        <v>85</v>
      </c>
      <c r="F3998" s="39">
        <v>12164.190867761476</v>
      </c>
      <c r="G3998" s="40"/>
    </row>
    <row r="3999" spans="1:7" x14ac:dyDescent="0.25">
      <c r="A3999" s="38">
        <v>43039</v>
      </c>
      <c r="B3999" s="38" t="s">
        <v>1264</v>
      </c>
      <c r="C3999" s="14" t="s">
        <v>87</v>
      </c>
      <c r="D3999" s="14" t="s">
        <v>116</v>
      </c>
      <c r="E3999" s="14" t="s">
        <v>85</v>
      </c>
      <c r="F3999" s="39">
        <v>10569.050491926315</v>
      </c>
      <c r="G3999" s="40"/>
    </row>
    <row r="4000" spans="1:7" x14ac:dyDescent="0.25">
      <c r="A4000" s="38">
        <v>43039</v>
      </c>
      <c r="B4000" s="38" t="s">
        <v>2512</v>
      </c>
      <c r="C4000" s="14" t="s">
        <v>87</v>
      </c>
      <c r="D4000" s="14" t="s">
        <v>103</v>
      </c>
      <c r="E4000" s="14" t="s">
        <v>85</v>
      </c>
      <c r="F4000" s="39">
        <v>9951.6081497218984</v>
      </c>
      <c r="G4000" s="40"/>
    </row>
    <row r="4001" spans="1:7" x14ac:dyDescent="0.25">
      <c r="A4001" s="38">
        <v>43039</v>
      </c>
      <c r="B4001" s="38" t="s">
        <v>93</v>
      </c>
      <c r="C4001" s="14" t="s">
        <v>87</v>
      </c>
      <c r="D4001" s="14" t="s">
        <v>90</v>
      </c>
      <c r="E4001" s="14" t="s">
        <v>88</v>
      </c>
      <c r="F4001" s="39">
        <v>9412.6997877567646</v>
      </c>
      <c r="G4001" s="40"/>
    </row>
    <row r="4002" spans="1:7" x14ac:dyDescent="0.25">
      <c r="A4002" s="38">
        <v>43039</v>
      </c>
      <c r="B4002" s="38" t="s">
        <v>1253</v>
      </c>
      <c r="C4002" s="14" t="s">
        <v>87</v>
      </c>
      <c r="D4002" s="14" t="s">
        <v>84</v>
      </c>
      <c r="E4002" s="14" t="s">
        <v>88</v>
      </c>
      <c r="F4002" s="39">
        <v>839.80088229438513</v>
      </c>
      <c r="G4002" s="40"/>
    </row>
    <row r="4003" spans="1:7" x14ac:dyDescent="0.25">
      <c r="A4003" s="38">
        <v>43039</v>
      </c>
      <c r="B4003" s="38" t="s">
        <v>1580</v>
      </c>
      <c r="C4003" s="14" t="s">
        <v>100</v>
      </c>
      <c r="D4003" s="14" t="s">
        <v>103</v>
      </c>
      <c r="E4003" s="14" t="s">
        <v>88</v>
      </c>
      <c r="F4003" s="39">
        <v>14791.910063535615</v>
      </c>
      <c r="G4003" s="40"/>
    </row>
    <row r="4004" spans="1:7" x14ac:dyDescent="0.25">
      <c r="A4004" s="38">
        <v>43039</v>
      </c>
      <c r="B4004" s="38" t="s">
        <v>2498</v>
      </c>
      <c r="C4004" s="14" t="s">
        <v>100</v>
      </c>
      <c r="D4004" s="14" t="s">
        <v>96</v>
      </c>
      <c r="E4004" s="14" t="s">
        <v>88</v>
      </c>
      <c r="F4004" s="39">
        <v>14113.911644421947</v>
      </c>
      <c r="G4004" s="40"/>
    </row>
    <row r="4005" spans="1:7" x14ac:dyDescent="0.25">
      <c r="A4005" s="38">
        <v>43039</v>
      </c>
      <c r="B4005" s="38" t="s">
        <v>2513</v>
      </c>
      <c r="C4005" s="14" t="s">
        <v>100</v>
      </c>
      <c r="D4005" s="14" t="s">
        <v>103</v>
      </c>
      <c r="E4005" s="14" t="s">
        <v>88</v>
      </c>
      <c r="F4005" s="39">
        <v>12609.651602248729</v>
      </c>
      <c r="G4005" s="40"/>
    </row>
    <row r="4006" spans="1:7" x14ac:dyDescent="0.25">
      <c r="A4006" s="38">
        <v>43039</v>
      </c>
      <c r="B4006" s="38" t="s">
        <v>316</v>
      </c>
      <c r="C4006" s="14" t="s">
        <v>100</v>
      </c>
      <c r="D4006" s="14" t="s">
        <v>116</v>
      </c>
      <c r="E4006" s="14" t="s">
        <v>88</v>
      </c>
      <c r="F4006" s="39">
        <v>9308.8683411066613</v>
      </c>
      <c r="G4006" s="40"/>
    </row>
    <row r="4007" spans="1:7" x14ac:dyDescent="0.25">
      <c r="A4007" s="38">
        <v>43039</v>
      </c>
      <c r="B4007" s="38" t="s">
        <v>2064</v>
      </c>
      <c r="C4007" s="14" t="s">
        <v>107</v>
      </c>
      <c r="D4007" s="14" t="s">
        <v>84</v>
      </c>
      <c r="E4007" s="14" t="s">
        <v>85</v>
      </c>
      <c r="F4007" s="39">
        <v>14840.519425265555</v>
      </c>
      <c r="G4007" s="40"/>
    </row>
    <row r="4008" spans="1:7" x14ac:dyDescent="0.25">
      <c r="A4008" s="38">
        <v>43039</v>
      </c>
      <c r="B4008" s="38" t="s">
        <v>2514</v>
      </c>
      <c r="C4008" s="14" t="s">
        <v>107</v>
      </c>
      <c r="D4008" s="14" t="s">
        <v>96</v>
      </c>
      <c r="E4008" s="14" t="s">
        <v>85</v>
      </c>
      <c r="F4008" s="39">
        <v>10363.314630886645</v>
      </c>
      <c r="G4008" s="40"/>
    </row>
    <row r="4009" spans="1:7" x14ac:dyDescent="0.25">
      <c r="A4009" s="38">
        <v>43039</v>
      </c>
      <c r="B4009" s="38" t="s">
        <v>2515</v>
      </c>
      <c r="C4009" s="14" t="s">
        <v>107</v>
      </c>
      <c r="D4009" s="14" t="s">
        <v>96</v>
      </c>
      <c r="E4009" s="14" t="s">
        <v>88</v>
      </c>
      <c r="F4009" s="39">
        <v>3278.9825472072121</v>
      </c>
      <c r="G4009" s="40"/>
    </row>
    <row r="4010" spans="1:7" x14ac:dyDescent="0.25">
      <c r="A4010" s="38">
        <v>43040</v>
      </c>
      <c r="B4010" s="38" t="s">
        <v>746</v>
      </c>
      <c r="C4010" s="14" t="s">
        <v>83</v>
      </c>
      <c r="D4010" s="14" t="s">
        <v>84</v>
      </c>
      <c r="E4010" s="14" t="s">
        <v>88</v>
      </c>
      <c r="F4010" s="39">
        <v>9374.6509805425048</v>
      </c>
      <c r="G4010" s="40"/>
    </row>
    <row r="4011" spans="1:7" x14ac:dyDescent="0.25">
      <c r="A4011" s="38">
        <v>43040</v>
      </c>
      <c r="B4011" s="38" t="s">
        <v>523</v>
      </c>
      <c r="C4011" s="14" t="s">
        <v>83</v>
      </c>
      <c r="D4011" s="14" t="s">
        <v>90</v>
      </c>
      <c r="E4011" s="14" t="s">
        <v>85</v>
      </c>
      <c r="F4011" s="39">
        <v>1767.3304707377365</v>
      </c>
      <c r="G4011" s="40"/>
    </row>
    <row r="4012" spans="1:7" x14ac:dyDescent="0.25">
      <c r="A4012" s="38">
        <v>43040</v>
      </c>
      <c r="B4012" s="38" t="s">
        <v>1397</v>
      </c>
      <c r="C4012" s="14" t="s">
        <v>87</v>
      </c>
      <c r="D4012" s="14" t="s">
        <v>90</v>
      </c>
      <c r="E4012" s="14" t="s">
        <v>88</v>
      </c>
      <c r="F4012" s="39">
        <v>11699.466398510744</v>
      </c>
      <c r="G4012" s="40"/>
    </row>
    <row r="4013" spans="1:7" x14ac:dyDescent="0.25">
      <c r="A4013" s="38">
        <v>43040</v>
      </c>
      <c r="B4013" s="38" t="s">
        <v>2516</v>
      </c>
      <c r="C4013" s="14" t="s">
        <v>87</v>
      </c>
      <c r="D4013" s="14" t="s">
        <v>98</v>
      </c>
      <c r="E4013" s="14" t="s">
        <v>88</v>
      </c>
      <c r="F4013" s="39">
        <v>1000.7352652732033</v>
      </c>
      <c r="G4013" s="40"/>
    </row>
    <row r="4014" spans="1:7" x14ac:dyDescent="0.25">
      <c r="A4014" s="38">
        <v>43040</v>
      </c>
      <c r="B4014" s="38" t="s">
        <v>1279</v>
      </c>
      <c r="C4014" s="14" t="s">
        <v>100</v>
      </c>
      <c r="D4014" s="14" t="s">
        <v>98</v>
      </c>
      <c r="E4014" s="14" t="s">
        <v>85</v>
      </c>
      <c r="F4014" s="39">
        <v>7083.0310344670634</v>
      </c>
      <c r="G4014" s="40"/>
    </row>
    <row r="4015" spans="1:7" x14ac:dyDescent="0.25">
      <c r="A4015" s="38">
        <v>43040</v>
      </c>
      <c r="B4015" s="38" t="s">
        <v>301</v>
      </c>
      <c r="C4015" s="14" t="s">
        <v>100</v>
      </c>
      <c r="D4015" s="14" t="s">
        <v>98</v>
      </c>
      <c r="E4015" s="14" t="s">
        <v>85</v>
      </c>
      <c r="F4015" s="39">
        <v>6433.3435389432752</v>
      </c>
      <c r="G4015" s="40"/>
    </row>
    <row r="4016" spans="1:7" x14ac:dyDescent="0.25">
      <c r="A4016" s="38">
        <v>43040</v>
      </c>
      <c r="B4016" s="38" t="s">
        <v>192</v>
      </c>
      <c r="C4016" s="14" t="s">
        <v>100</v>
      </c>
      <c r="D4016" s="14" t="s">
        <v>98</v>
      </c>
      <c r="E4016" s="14" t="s">
        <v>88</v>
      </c>
      <c r="F4016" s="39">
        <v>3075.455924428421</v>
      </c>
      <c r="G4016" s="40"/>
    </row>
    <row r="4017" spans="1:7" x14ac:dyDescent="0.25">
      <c r="A4017" s="38">
        <v>43040</v>
      </c>
      <c r="B4017" s="38" t="s">
        <v>2403</v>
      </c>
      <c r="C4017" s="14" t="s">
        <v>102</v>
      </c>
      <c r="D4017" s="14" t="s">
        <v>90</v>
      </c>
      <c r="E4017" s="14" t="s">
        <v>85</v>
      </c>
      <c r="F4017" s="39">
        <v>7504.7792747484791</v>
      </c>
      <c r="G4017" s="40"/>
    </row>
    <row r="4018" spans="1:7" x14ac:dyDescent="0.25">
      <c r="A4018" s="38">
        <v>43040</v>
      </c>
      <c r="B4018" s="38" t="s">
        <v>2517</v>
      </c>
      <c r="C4018" s="14" t="s">
        <v>102</v>
      </c>
      <c r="D4018" s="14" t="s">
        <v>84</v>
      </c>
      <c r="E4018" s="14" t="s">
        <v>88</v>
      </c>
      <c r="F4018" s="39">
        <v>5625.0292784841276</v>
      </c>
      <c r="G4018" s="40"/>
    </row>
    <row r="4019" spans="1:7" x14ac:dyDescent="0.25">
      <c r="A4019" s="38">
        <v>43040</v>
      </c>
      <c r="B4019" s="38" t="s">
        <v>2518</v>
      </c>
      <c r="C4019" s="14" t="s">
        <v>102</v>
      </c>
      <c r="D4019" s="14" t="s">
        <v>103</v>
      </c>
      <c r="E4019" s="14" t="s">
        <v>85</v>
      </c>
      <c r="F4019" s="39">
        <v>5080.7453119381389</v>
      </c>
      <c r="G4019" s="40"/>
    </row>
    <row r="4020" spans="1:7" x14ac:dyDescent="0.25">
      <c r="A4020" s="38">
        <v>43040</v>
      </c>
      <c r="B4020" s="38" t="s">
        <v>1755</v>
      </c>
      <c r="C4020" s="14" t="s">
        <v>107</v>
      </c>
      <c r="D4020" s="14" t="s">
        <v>90</v>
      </c>
      <c r="E4020" s="14" t="s">
        <v>85</v>
      </c>
      <c r="F4020" s="39">
        <v>6786.9775121525736</v>
      </c>
      <c r="G4020" s="40"/>
    </row>
    <row r="4021" spans="1:7" x14ac:dyDescent="0.25">
      <c r="A4021" s="38">
        <v>43040</v>
      </c>
      <c r="B4021" s="38" t="s">
        <v>1966</v>
      </c>
      <c r="C4021" s="14" t="s">
        <v>107</v>
      </c>
      <c r="D4021" s="14" t="s">
        <v>90</v>
      </c>
      <c r="E4021" s="14" t="s">
        <v>85</v>
      </c>
      <c r="F4021" s="39">
        <v>5665.6608632500083</v>
      </c>
      <c r="G4021" s="40"/>
    </row>
    <row r="4022" spans="1:7" x14ac:dyDescent="0.25">
      <c r="A4022" s="38">
        <v>43040</v>
      </c>
      <c r="B4022" s="38" t="s">
        <v>1611</v>
      </c>
      <c r="C4022" s="14" t="s">
        <v>107</v>
      </c>
      <c r="D4022" s="14" t="s">
        <v>103</v>
      </c>
      <c r="E4022" s="14" t="s">
        <v>88</v>
      </c>
      <c r="F4022" s="39">
        <v>2831.1199436717543</v>
      </c>
      <c r="G4022" s="40"/>
    </row>
    <row r="4023" spans="1:7" x14ac:dyDescent="0.25">
      <c r="A4023" s="38">
        <v>43041</v>
      </c>
      <c r="B4023" s="38" t="s">
        <v>912</v>
      </c>
      <c r="C4023" s="14" t="s">
        <v>83</v>
      </c>
      <c r="D4023" s="14" t="s">
        <v>90</v>
      </c>
      <c r="E4023" s="14" t="s">
        <v>88</v>
      </c>
      <c r="F4023" s="39">
        <v>5765.9921068895364</v>
      </c>
      <c r="G4023" s="40"/>
    </row>
    <row r="4024" spans="1:7" x14ac:dyDescent="0.25">
      <c r="A4024" s="38">
        <v>43041</v>
      </c>
      <c r="B4024" s="38" t="s">
        <v>937</v>
      </c>
      <c r="C4024" s="14" t="s">
        <v>87</v>
      </c>
      <c r="D4024" s="14" t="s">
        <v>116</v>
      </c>
      <c r="E4024" s="14" t="s">
        <v>85</v>
      </c>
      <c r="F4024" s="39">
        <v>8865.7799745358298</v>
      </c>
      <c r="G4024" s="40"/>
    </row>
    <row r="4025" spans="1:7" x14ac:dyDescent="0.25">
      <c r="A4025" s="38">
        <v>43041</v>
      </c>
      <c r="B4025" s="38" t="s">
        <v>2519</v>
      </c>
      <c r="C4025" s="14" t="s">
        <v>100</v>
      </c>
      <c r="D4025" s="14" t="s">
        <v>90</v>
      </c>
      <c r="E4025" s="14" t="s">
        <v>85</v>
      </c>
      <c r="F4025" s="39">
        <v>3824.364324220961</v>
      </c>
      <c r="G4025" s="40"/>
    </row>
    <row r="4026" spans="1:7" x14ac:dyDescent="0.25">
      <c r="A4026" s="38">
        <v>43041</v>
      </c>
      <c r="B4026" s="38" t="s">
        <v>2520</v>
      </c>
      <c r="C4026" s="14" t="s">
        <v>100</v>
      </c>
      <c r="D4026" s="14" t="s">
        <v>103</v>
      </c>
      <c r="E4026" s="14" t="s">
        <v>88</v>
      </c>
      <c r="F4026" s="39">
        <v>2426.4010879976518</v>
      </c>
      <c r="G4026" s="40"/>
    </row>
    <row r="4027" spans="1:7" x14ac:dyDescent="0.25">
      <c r="A4027" s="38">
        <v>43041</v>
      </c>
      <c r="B4027" s="38" t="s">
        <v>1274</v>
      </c>
      <c r="C4027" s="14" t="s">
        <v>102</v>
      </c>
      <c r="D4027" s="14" t="s">
        <v>84</v>
      </c>
      <c r="E4027" s="14" t="s">
        <v>85</v>
      </c>
      <c r="F4027" s="39">
        <v>13200.527721496825</v>
      </c>
      <c r="G4027" s="40"/>
    </row>
    <row r="4028" spans="1:7" x14ac:dyDescent="0.25">
      <c r="A4028" s="38">
        <v>43041</v>
      </c>
      <c r="B4028" s="38" t="s">
        <v>2521</v>
      </c>
      <c r="C4028" s="14" t="s">
        <v>107</v>
      </c>
      <c r="D4028" s="14" t="s">
        <v>98</v>
      </c>
      <c r="E4028" s="14" t="s">
        <v>88</v>
      </c>
      <c r="F4028" s="39">
        <v>2058.7724330516576</v>
      </c>
      <c r="G4028" s="40"/>
    </row>
    <row r="4029" spans="1:7" x14ac:dyDescent="0.25">
      <c r="A4029" s="38">
        <v>43042</v>
      </c>
      <c r="B4029" s="38" t="s">
        <v>2522</v>
      </c>
      <c r="C4029" s="14" t="s">
        <v>83</v>
      </c>
      <c r="D4029" s="14" t="s">
        <v>103</v>
      </c>
      <c r="E4029" s="14" t="s">
        <v>88</v>
      </c>
      <c r="F4029" s="39">
        <v>14588.160004332756</v>
      </c>
      <c r="G4029" s="40"/>
    </row>
    <row r="4030" spans="1:7" x14ac:dyDescent="0.25">
      <c r="A4030" s="38">
        <v>43042</v>
      </c>
      <c r="B4030" s="38" t="s">
        <v>462</v>
      </c>
      <c r="C4030" s="14" t="s">
        <v>83</v>
      </c>
      <c r="D4030" s="14" t="s">
        <v>125</v>
      </c>
      <c r="E4030" s="14" t="s">
        <v>85</v>
      </c>
      <c r="F4030" s="39">
        <v>12870.129933758384</v>
      </c>
      <c r="G4030" s="40"/>
    </row>
    <row r="4031" spans="1:7" x14ac:dyDescent="0.25">
      <c r="A4031" s="38">
        <v>43042</v>
      </c>
      <c r="B4031" s="38" t="s">
        <v>648</v>
      </c>
      <c r="C4031" s="14" t="s">
        <v>83</v>
      </c>
      <c r="D4031" s="14" t="s">
        <v>116</v>
      </c>
      <c r="E4031" s="14" t="s">
        <v>88</v>
      </c>
      <c r="F4031" s="39">
        <v>10793.302029099212</v>
      </c>
      <c r="G4031" s="40"/>
    </row>
    <row r="4032" spans="1:7" x14ac:dyDescent="0.25">
      <c r="A4032" s="38">
        <v>43042</v>
      </c>
      <c r="B4032" s="38" t="s">
        <v>1989</v>
      </c>
      <c r="C4032" s="14" t="s">
        <v>83</v>
      </c>
      <c r="D4032" s="14" t="s">
        <v>103</v>
      </c>
      <c r="E4032" s="14" t="s">
        <v>85</v>
      </c>
      <c r="F4032" s="39">
        <v>10103.739899799035</v>
      </c>
      <c r="G4032" s="40"/>
    </row>
    <row r="4033" spans="1:7" x14ac:dyDescent="0.25">
      <c r="A4033" s="38">
        <v>43042</v>
      </c>
      <c r="B4033" s="38" t="s">
        <v>2523</v>
      </c>
      <c r="C4033" s="14" t="s">
        <v>87</v>
      </c>
      <c r="D4033" s="14" t="s">
        <v>84</v>
      </c>
      <c r="E4033" s="14" t="s">
        <v>88</v>
      </c>
      <c r="F4033" s="39">
        <v>14393.569767133156</v>
      </c>
      <c r="G4033" s="40"/>
    </row>
    <row r="4034" spans="1:7" x14ac:dyDescent="0.25">
      <c r="A4034" s="38">
        <v>43042</v>
      </c>
      <c r="B4034" s="38" t="s">
        <v>1023</v>
      </c>
      <c r="C4034" s="14" t="s">
        <v>100</v>
      </c>
      <c r="D4034" s="14" t="s">
        <v>96</v>
      </c>
      <c r="E4034" s="14" t="s">
        <v>88</v>
      </c>
      <c r="F4034" s="39">
        <v>12108.778362620258</v>
      </c>
      <c r="G4034" s="40"/>
    </row>
    <row r="4035" spans="1:7" x14ac:dyDescent="0.25">
      <c r="A4035" s="38">
        <v>43042</v>
      </c>
      <c r="B4035" s="38" t="s">
        <v>2524</v>
      </c>
      <c r="C4035" s="14" t="s">
        <v>107</v>
      </c>
      <c r="D4035" s="14" t="s">
        <v>103</v>
      </c>
      <c r="E4035" s="14" t="s">
        <v>85</v>
      </c>
      <c r="F4035" s="39">
        <v>8222.0548016097255</v>
      </c>
      <c r="G4035" s="40"/>
    </row>
    <row r="4036" spans="1:7" x14ac:dyDescent="0.25">
      <c r="A4036" s="38">
        <v>43043</v>
      </c>
      <c r="B4036" s="38" t="s">
        <v>1095</v>
      </c>
      <c r="C4036" s="14" t="s">
        <v>83</v>
      </c>
      <c r="D4036" s="14" t="s">
        <v>98</v>
      </c>
      <c r="E4036" s="14" t="s">
        <v>88</v>
      </c>
      <c r="F4036" s="39">
        <v>919.54996892604186</v>
      </c>
      <c r="G4036" s="40"/>
    </row>
    <row r="4037" spans="1:7" x14ac:dyDescent="0.25">
      <c r="A4037" s="38">
        <v>43043</v>
      </c>
      <c r="B4037" s="38" t="s">
        <v>2525</v>
      </c>
      <c r="C4037" s="14" t="s">
        <v>87</v>
      </c>
      <c r="D4037" s="14" t="s">
        <v>96</v>
      </c>
      <c r="E4037" s="14" t="s">
        <v>88</v>
      </c>
      <c r="F4037" s="39">
        <v>5808.1751835688465</v>
      </c>
      <c r="G4037" s="40"/>
    </row>
    <row r="4038" spans="1:7" x14ac:dyDescent="0.25">
      <c r="A4038" s="38">
        <v>43043</v>
      </c>
      <c r="B4038" s="38" t="s">
        <v>711</v>
      </c>
      <c r="C4038" s="14" t="s">
        <v>100</v>
      </c>
      <c r="D4038" s="14" t="s">
        <v>96</v>
      </c>
      <c r="E4038" s="14" t="s">
        <v>88</v>
      </c>
      <c r="F4038" s="39">
        <v>13950.65882277074</v>
      </c>
      <c r="G4038" s="40"/>
    </row>
    <row r="4039" spans="1:7" x14ac:dyDescent="0.25">
      <c r="A4039" s="38">
        <v>43043</v>
      </c>
      <c r="B4039" s="38" t="s">
        <v>428</v>
      </c>
      <c r="C4039" s="14" t="s">
        <v>100</v>
      </c>
      <c r="D4039" s="14" t="s">
        <v>96</v>
      </c>
      <c r="E4039" s="14" t="s">
        <v>85</v>
      </c>
      <c r="F4039" s="39">
        <v>10628.895921079778</v>
      </c>
      <c r="G4039" s="40"/>
    </row>
    <row r="4040" spans="1:7" x14ac:dyDescent="0.25">
      <c r="A4040" s="38">
        <v>43043</v>
      </c>
      <c r="B4040" s="38" t="s">
        <v>982</v>
      </c>
      <c r="C4040" s="14" t="s">
        <v>102</v>
      </c>
      <c r="D4040" s="14" t="s">
        <v>103</v>
      </c>
      <c r="E4040" s="14" t="s">
        <v>88</v>
      </c>
      <c r="F4040" s="39">
        <v>14950.55152414485</v>
      </c>
      <c r="G4040" s="40"/>
    </row>
    <row r="4041" spans="1:7" x14ac:dyDescent="0.25">
      <c r="A4041" s="38">
        <v>43043</v>
      </c>
      <c r="B4041" s="38" t="s">
        <v>2343</v>
      </c>
      <c r="C4041" s="14" t="s">
        <v>102</v>
      </c>
      <c r="D4041" s="14" t="s">
        <v>125</v>
      </c>
      <c r="E4041" s="14" t="s">
        <v>85</v>
      </c>
      <c r="F4041" s="39">
        <v>12399.558229395898</v>
      </c>
      <c r="G4041" s="40"/>
    </row>
    <row r="4042" spans="1:7" x14ac:dyDescent="0.25">
      <c r="A4042" s="38">
        <v>43043</v>
      </c>
      <c r="B4042" s="38" t="s">
        <v>1454</v>
      </c>
      <c r="C4042" s="14" t="s">
        <v>102</v>
      </c>
      <c r="D4042" s="14" t="s">
        <v>90</v>
      </c>
      <c r="E4042" s="14" t="s">
        <v>85</v>
      </c>
      <c r="F4042" s="39">
        <v>11847.574791317253</v>
      </c>
      <c r="G4042" s="40"/>
    </row>
    <row r="4043" spans="1:7" x14ac:dyDescent="0.25">
      <c r="A4043" s="38">
        <v>43043</v>
      </c>
      <c r="B4043" s="38" t="s">
        <v>2526</v>
      </c>
      <c r="C4043" s="14" t="s">
        <v>107</v>
      </c>
      <c r="D4043" s="14" t="s">
        <v>90</v>
      </c>
      <c r="E4043" s="14" t="s">
        <v>88</v>
      </c>
      <c r="F4043" s="39">
        <v>5043.4156111696739</v>
      </c>
      <c r="G4043" s="40"/>
    </row>
    <row r="4044" spans="1:7" x14ac:dyDescent="0.25">
      <c r="A4044" s="38">
        <v>43043</v>
      </c>
      <c r="B4044" s="38" t="s">
        <v>2527</v>
      </c>
      <c r="C4044" s="14" t="s">
        <v>107</v>
      </c>
      <c r="D4044" s="14" t="s">
        <v>90</v>
      </c>
      <c r="E4044" s="14" t="s">
        <v>88</v>
      </c>
      <c r="F4044" s="39">
        <v>273.18554979812222</v>
      </c>
      <c r="G4044" s="40"/>
    </row>
    <row r="4045" spans="1:7" x14ac:dyDescent="0.25">
      <c r="A4045" s="38">
        <v>43044</v>
      </c>
      <c r="B4045" s="38" t="s">
        <v>2528</v>
      </c>
      <c r="C4045" s="14" t="s">
        <v>83</v>
      </c>
      <c r="D4045" s="14" t="s">
        <v>90</v>
      </c>
      <c r="E4045" s="14" t="s">
        <v>85</v>
      </c>
      <c r="F4045" s="39">
        <v>9811.1933185471789</v>
      </c>
      <c r="G4045" s="40"/>
    </row>
    <row r="4046" spans="1:7" x14ac:dyDescent="0.25">
      <c r="A4046" s="38">
        <v>43044</v>
      </c>
      <c r="B4046" s="38" t="s">
        <v>887</v>
      </c>
      <c r="C4046" s="14" t="s">
        <v>83</v>
      </c>
      <c r="D4046" s="14" t="s">
        <v>90</v>
      </c>
      <c r="E4046" s="14" t="s">
        <v>85</v>
      </c>
      <c r="F4046" s="39">
        <v>8852.9022035046492</v>
      </c>
      <c r="G4046" s="40"/>
    </row>
    <row r="4047" spans="1:7" x14ac:dyDescent="0.25">
      <c r="A4047" s="38">
        <v>43044</v>
      </c>
      <c r="B4047" s="38" t="s">
        <v>2529</v>
      </c>
      <c r="C4047" s="14" t="s">
        <v>83</v>
      </c>
      <c r="D4047" s="14" t="s">
        <v>84</v>
      </c>
      <c r="E4047" s="14" t="s">
        <v>85</v>
      </c>
      <c r="F4047" s="39">
        <v>6682.8401819619512</v>
      </c>
      <c r="G4047" s="40"/>
    </row>
    <row r="4048" spans="1:7" x14ac:dyDescent="0.25">
      <c r="A4048" s="38">
        <v>43044</v>
      </c>
      <c r="B4048" s="38" t="s">
        <v>715</v>
      </c>
      <c r="C4048" s="14" t="s">
        <v>83</v>
      </c>
      <c r="D4048" s="14" t="s">
        <v>90</v>
      </c>
      <c r="E4048" s="14" t="s">
        <v>88</v>
      </c>
      <c r="F4048" s="39">
        <v>6088.9978744355722</v>
      </c>
      <c r="G4048" s="40"/>
    </row>
    <row r="4049" spans="1:7" x14ac:dyDescent="0.25">
      <c r="A4049" s="38">
        <v>43044</v>
      </c>
      <c r="B4049" s="38" t="s">
        <v>1863</v>
      </c>
      <c r="C4049" s="14" t="s">
        <v>83</v>
      </c>
      <c r="D4049" s="14" t="s">
        <v>103</v>
      </c>
      <c r="E4049" s="14" t="s">
        <v>85</v>
      </c>
      <c r="F4049" s="39">
        <v>4424.1229832981317</v>
      </c>
      <c r="G4049" s="40"/>
    </row>
    <row r="4050" spans="1:7" x14ac:dyDescent="0.25">
      <c r="A4050" s="38">
        <v>43044</v>
      </c>
      <c r="B4050" s="38" t="s">
        <v>194</v>
      </c>
      <c r="C4050" s="14" t="s">
        <v>83</v>
      </c>
      <c r="D4050" s="14" t="s">
        <v>90</v>
      </c>
      <c r="E4050" s="14" t="s">
        <v>88</v>
      </c>
      <c r="F4050" s="39">
        <v>2690.1720643871467</v>
      </c>
      <c r="G4050" s="40"/>
    </row>
    <row r="4051" spans="1:7" x14ac:dyDescent="0.25">
      <c r="A4051" s="38">
        <v>43044</v>
      </c>
      <c r="B4051" s="38" t="s">
        <v>2530</v>
      </c>
      <c r="C4051" s="14" t="s">
        <v>87</v>
      </c>
      <c r="D4051" s="14" t="s">
        <v>125</v>
      </c>
      <c r="E4051" s="14" t="s">
        <v>85</v>
      </c>
      <c r="F4051" s="39">
        <v>14373.878768406477</v>
      </c>
      <c r="G4051" s="40"/>
    </row>
    <row r="4052" spans="1:7" x14ac:dyDescent="0.25">
      <c r="A4052" s="38">
        <v>43044</v>
      </c>
      <c r="B4052" s="38" t="s">
        <v>2531</v>
      </c>
      <c r="C4052" s="14" t="s">
        <v>87</v>
      </c>
      <c r="D4052" s="14" t="s">
        <v>103</v>
      </c>
      <c r="E4052" s="14" t="s">
        <v>88</v>
      </c>
      <c r="F4052" s="39">
        <v>13745.023181583079</v>
      </c>
      <c r="G4052" s="40"/>
    </row>
    <row r="4053" spans="1:7" x14ac:dyDescent="0.25">
      <c r="A4053" s="38">
        <v>43044</v>
      </c>
      <c r="B4053" s="38" t="s">
        <v>2157</v>
      </c>
      <c r="C4053" s="14" t="s">
        <v>100</v>
      </c>
      <c r="D4053" s="14" t="s">
        <v>96</v>
      </c>
      <c r="E4053" s="14" t="s">
        <v>85</v>
      </c>
      <c r="F4053" s="39">
        <v>13728.812507492212</v>
      </c>
      <c r="G4053" s="40"/>
    </row>
    <row r="4054" spans="1:7" x14ac:dyDescent="0.25">
      <c r="A4054" s="38">
        <v>43044</v>
      </c>
      <c r="B4054" s="38" t="s">
        <v>2331</v>
      </c>
      <c r="C4054" s="14" t="s">
        <v>100</v>
      </c>
      <c r="D4054" s="14" t="s">
        <v>84</v>
      </c>
      <c r="E4054" s="14" t="s">
        <v>85</v>
      </c>
      <c r="F4054" s="39">
        <v>13637.555933972841</v>
      </c>
      <c r="G4054" s="40"/>
    </row>
    <row r="4055" spans="1:7" x14ac:dyDescent="0.25">
      <c r="A4055" s="38">
        <v>43044</v>
      </c>
      <c r="B4055" s="38" t="s">
        <v>2064</v>
      </c>
      <c r="C4055" s="14" t="s">
        <v>100</v>
      </c>
      <c r="D4055" s="14" t="s">
        <v>116</v>
      </c>
      <c r="E4055" s="14" t="s">
        <v>88</v>
      </c>
      <c r="F4055" s="39">
        <v>8105.7974585302809</v>
      </c>
      <c r="G4055" s="40"/>
    </row>
    <row r="4056" spans="1:7" x14ac:dyDescent="0.25">
      <c r="A4056" s="38">
        <v>43044</v>
      </c>
      <c r="B4056" s="38" t="s">
        <v>2532</v>
      </c>
      <c r="C4056" s="14" t="s">
        <v>100</v>
      </c>
      <c r="D4056" s="14" t="s">
        <v>84</v>
      </c>
      <c r="E4056" s="14" t="s">
        <v>88</v>
      </c>
      <c r="F4056" s="39">
        <v>3877.1862806189001</v>
      </c>
      <c r="G4056" s="40"/>
    </row>
    <row r="4057" spans="1:7" x14ac:dyDescent="0.25">
      <c r="A4057" s="38">
        <v>43044</v>
      </c>
      <c r="B4057" s="38" t="s">
        <v>2533</v>
      </c>
      <c r="C4057" s="14" t="s">
        <v>100</v>
      </c>
      <c r="D4057" s="14" t="s">
        <v>103</v>
      </c>
      <c r="E4057" s="14" t="s">
        <v>85</v>
      </c>
      <c r="F4057" s="39">
        <v>3133.9134140033957</v>
      </c>
      <c r="G4057" s="40"/>
    </row>
    <row r="4058" spans="1:7" x14ac:dyDescent="0.25">
      <c r="A4058" s="38">
        <v>43044</v>
      </c>
      <c r="B4058" s="38" t="s">
        <v>2040</v>
      </c>
      <c r="C4058" s="14" t="s">
        <v>102</v>
      </c>
      <c r="D4058" s="14" t="s">
        <v>116</v>
      </c>
      <c r="E4058" s="14" t="s">
        <v>85</v>
      </c>
      <c r="F4058" s="39">
        <v>10507.979825349597</v>
      </c>
      <c r="G4058" s="40"/>
    </row>
    <row r="4059" spans="1:7" x14ac:dyDescent="0.25">
      <c r="A4059" s="38">
        <v>43044</v>
      </c>
      <c r="B4059" s="38" t="s">
        <v>1268</v>
      </c>
      <c r="C4059" s="14" t="s">
        <v>107</v>
      </c>
      <c r="D4059" s="14" t="s">
        <v>96</v>
      </c>
      <c r="E4059" s="14" t="s">
        <v>85</v>
      </c>
      <c r="F4059" s="39">
        <v>14389.891699359412</v>
      </c>
      <c r="G4059" s="40"/>
    </row>
    <row r="4060" spans="1:7" x14ac:dyDescent="0.25">
      <c r="A4060" s="38">
        <v>43045</v>
      </c>
      <c r="B4060" s="38" t="s">
        <v>2534</v>
      </c>
      <c r="C4060" s="14" t="s">
        <v>83</v>
      </c>
      <c r="D4060" s="14" t="s">
        <v>90</v>
      </c>
      <c r="E4060" s="14" t="s">
        <v>88</v>
      </c>
      <c r="F4060" s="39">
        <v>13107.047157305071</v>
      </c>
      <c r="G4060" s="40"/>
    </row>
    <row r="4061" spans="1:7" x14ac:dyDescent="0.25">
      <c r="A4061" s="38">
        <v>43045</v>
      </c>
      <c r="B4061" s="38" t="s">
        <v>2535</v>
      </c>
      <c r="C4061" s="14" t="s">
        <v>83</v>
      </c>
      <c r="D4061" s="14" t="s">
        <v>84</v>
      </c>
      <c r="E4061" s="14" t="s">
        <v>85</v>
      </c>
      <c r="F4061" s="39">
        <v>2123.1351982406795</v>
      </c>
      <c r="G4061" s="40"/>
    </row>
    <row r="4062" spans="1:7" x14ac:dyDescent="0.25">
      <c r="A4062" s="38">
        <v>43045</v>
      </c>
      <c r="B4062" s="38" t="s">
        <v>905</v>
      </c>
      <c r="C4062" s="14" t="s">
        <v>87</v>
      </c>
      <c r="D4062" s="14" t="s">
        <v>90</v>
      </c>
      <c r="E4062" s="14" t="s">
        <v>88</v>
      </c>
      <c r="F4062" s="39">
        <v>5223.7751467023445</v>
      </c>
      <c r="G4062" s="40"/>
    </row>
    <row r="4063" spans="1:7" x14ac:dyDescent="0.25">
      <c r="A4063" s="38">
        <v>43045</v>
      </c>
      <c r="B4063" s="38" t="s">
        <v>2536</v>
      </c>
      <c r="C4063" s="14" t="s">
        <v>87</v>
      </c>
      <c r="D4063" s="14" t="s">
        <v>96</v>
      </c>
      <c r="E4063" s="14" t="s">
        <v>85</v>
      </c>
      <c r="F4063" s="39">
        <v>1439.9698705817184</v>
      </c>
      <c r="G4063" s="40"/>
    </row>
    <row r="4064" spans="1:7" x14ac:dyDescent="0.25">
      <c r="A4064" s="38">
        <v>43045</v>
      </c>
      <c r="B4064" s="38" t="s">
        <v>2537</v>
      </c>
      <c r="C4064" s="14" t="s">
        <v>87</v>
      </c>
      <c r="D4064" s="14" t="s">
        <v>96</v>
      </c>
      <c r="E4064" s="14" t="s">
        <v>85</v>
      </c>
      <c r="F4064" s="39">
        <v>796.06025986647774</v>
      </c>
      <c r="G4064" s="40"/>
    </row>
    <row r="4065" spans="1:7" x14ac:dyDescent="0.25">
      <c r="A4065" s="38">
        <v>43045</v>
      </c>
      <c r="B4065" s="38" t="s">
        <v>1378</v>
      </c>
      <c r="C4065" s="14" t="s">
        <v>100</v>
      </c>
      <c r="D4065" s="14" t="s">
        <v>90</v>
      </c>
      <c r="E4065" s="14" t="s">
        <v>85</v>
      </c>
      <c r="F4065" s="39">
        <v>14313.563369497322</v>
      </c>
      <c r="G4065" s="40"/>
    </row>
    <row r="4066" spans="1:7" x14ac:dyDescent="0.25">
      <c r="A4066" s="38">
        <v>43045</v>
      </c>
      <c r="B4066" s="38" t="s">
        <v>2538</v>
      </c>
      <c r="C4066" s="14" t="s">
        <v>100</v>
      </c>
      <c r="D4066" s="14" t="s">
        <v>116</v>
      </c>
      <c r="E4066" s="14" t="s">
        <v>85</v>
      </c>
      <c r="F4066" s="39">
        <v>10011.878204652136</v>
      </c>
      <c r="G4066" s="40"/>
    </row>
    <row r="4067" spans="1:7" x14ac:dyDescent="0.25">
      <c r="A4067" s="38">
        <v>43045</v>
      </c>
      <c r="B4067" s="38" t="s">
        <v>2040</v>
      </c>
      <c r="C4067" s="14" t="s">
        <v>100</v>
      </c>
      <c r="D4067" s="14" t="s">
        <v>98</v>
      </c>
      <c r="E4067" s="14" t="s">
        <v>85</v>
      </c>
      <c r="F4067" s="39">
        <v>3915.4968928401004</v>
      </c>
      <c r="G4067" s="40"/>
    </row>
    <row r="4068" spans="1:7" x14ac:dyDescent="0.25">
      <c r="A4068" s="38">
        <v>43045</v>
      </c>
      <c r="B4068" s="38" t="s">
        <v>2512</v>
      </c>
      <c r="C4068" s="14" t="s">
        <v>102</v>
      </c>
      <c r="D4068" s="14" t="s">
        <v>90</v>
      </c>
      <c r="E4068" s="14" t="s">
        <v>88</v>
      </c>
      <c r="F4068" s="39">
        <v>13244.799380251863</v>
      </c>
      <c r="G4068" s="40"/>
    </row>
    <row r="4069" spans="1:7" x14ac:dyDescent="0.25">
      <c r="A4069" s="38">
        <v>43045</v>
      </c>
      <c r="B4069" s="38" t="s">
        <v>1945</v>
      </c>
      <c r="C4069" s="14" t="s">
        <v>102</v>
      </c>
      <c r="D4069" s="14" t="s">
        <v>90</v>
      </c>
      <c r="E4069" s="14" t="s">
        <v>88</v>
      </c>
      <c r="F4069" s="39">
        <v>12620.125018439898</v>
      </c>
      <c r="G4069" s="40"/>
    </row>
    <row r="4070" spans="1:7" x14ac:dyDescent="0.25">
      <c r="A4070" s="38">
        <v>43045</v>
      </c>
      <c r="B4070" s="38" t="s">
        <v>2505</v>
      </c>
      <c r="C4070" s="14" t="s">
        <v>102</v>
      </c>
      <c r="D4070" s="14" t="s">
        <v>90</v>
      </c>
      <c r="E4070" s="14" t="s">
        <v>88</v>
      </c>
      <c r="F4070" s="39">
        <v>6392.2985076167979</v>
      </c>
      <c r="G4070" s="40"/>
    </row>
    <row r="4071" spans="1:7" x14ac:dyDescent="0.25">
      <c r="A4071" s="38">
        <v>43045</v>
      </c>
      <c r="B4071" s="38" t="s">
        <v>2055</v>
      </c>
      <c r="C4071" s="14" t="s">
        <v>107</v>
      </c>
      <c r="D4071" s="14" t="s">
        <v>84</v>
      </c>
      <c r="E4071" s="14" t="s">
        <v>88</v>
      </c>
      <c r="F4071" s="39">
        <v>9549.0598653626384</v>
      </c>
      <c r="G4071" s="40"/>
    </row>
    <row r="4072" spans="1:7" x14ac:dyDescent="0.25">
      <c r="A4072" s="38">
        <v>43045</v>
      </c>
      <c r="B4072" s="38" t="s">
        <v>2365</v>
      </c>
      <c r="C4072" s="14" t="s">
        <v>107</v>
      </c>
      <c r="D4072" s="14" t="s">
        <v>84</v>
      </c>
      <c r="E4072" s="14" t="s">
        <v>85</v>
      </c>
      <c r="F4072" s="39">
        <v>797.4318230284232</v>
      </c>
      <c r="G4072" s="40"/>
    </row>
    <row r="4073" spans="1:7" x14ac:dyDescent="0.25">
      <c r="A4073" s="38">
        <v>43045</v>
      </c>
      <c r="B4073" s="38" t="s">
        <v>2539</v>
      </c>
      <c r="C4073" s="14" t="s">
        <v>107</v>
      </c>
      <c r="D4073" s="14" t="s">
        <v>98</v>
      </c>
      <c r="E4073" s="14" t="s">
        <v>85</v>
      </c>
      <c r="F4073" s="39">
        <v>532.28190298779305</v>
      </c>
      <c r="G4073" s="40"/>
    </row>
    <row r="4074" spans="1:7" x14ac:dyDescent="0.25">
      <c r="A4074" s="38">
        <v>43046</v>
      </c>
      <c r="B4074" s="38" t="s">
        <v>1222</v>
      </c>
      <c r="C4074" s="14" t="s">
        <v>83</v>
      </c>
      <c r="D4074" s="14" t="s">
        <v>84</v>
      </c>
      <c r="E4074" s="14" t="s">
        <v>88</v>
      </c>
      <c r="F4074" s="39">
        <v>12656.411404045451</v>
      </c>
      <c r="G4074" s="40"/>
    </row>
    <row r="4075" spans="1:7" x14ac:dyDescent="0.25">
      <c r="A4075" s="38">
        <v>43046</v>
      </c>
      <c r="B4075" s="38" t="s">
        <v>1963</v>
      </c>
      <c r="C4075" s="14" t="s">
        <v>83</v>
      </c>
      <c r="D4075" s="14" t="s">
        <v>90</v>
      </c>
      <c r="E4075" s="14" t="s">
        <v>88</v>
      </c>
      <c r="F4075" s="39">
        <v>2238.2126632967133</v>
      </c>
      <c r="G4075" s="40"/>
    </row>
    <row r="4076" spans="1:7" x14ac:dyDescent="0.25">
      <c r="A4076" s="38">
        <v>43046</v>
      </c>
      <c r="B4076" s="38" t="s">
        <v>1664</v>
      </c>
      <c r="C4076" s="14" t="s">
        <v>83</v>
      </c>
      <c r="D4076" s="14" t="s">
        <v>103</v>
      </c>
      <c r="E4076" s="14" t="s">
        <v>88</v>
      </c>
      <c r="F4076" s="39">
        <v>185.23844530532855</v>
      </c>
      <c r="G4076" s="40"/>
    </row>
    <row r="4077" spans="1:7" x14ac:dyDescent="0.25">
      <c r="A4077" s="38">
        <v>43046</v>
      </c>
      <c r="B4077" s="38" t="s">
        <v>2540</v>
      </c>
      <c r="C4077" s="14" t="s">
        <v>87</v>
      </c>
      <c r="D4077" s="14" t="s">
        <v>98</v>
      </c>
      <c r="E4077" s="14" t="s">
        <v>88</v>
      </c>
      <c r="F4077" s="39">
        <v>2574.3336922728963</v>
      </c>
      <c r="G4077" s="40"/>
    </row>
    <row r="4078" spans="1:7" x14ac:dyDescent="0.25">
      <c r="A4078" s="38">
        <v>43046</v>
      </c>
      <c r="B4078" s="38" t="s">
        <v>1429</v>
      </c>
      <c r="C4078" s="14" t="s">
        <v>87</v>
      </c>
      <c r="D4078" s="14" t="s">
        <v>90</v>
      </c>
      <c r="E4078" s="14" t="s">
        <v>85</v>
      </c>
      <c r="F4078" s="39">
        <v>1981.2639508937004</v>
      </c>
      <c r="G4078" s="40"/>
    </row>
    <row r="4079" spans="1:7" x14ac:dyDescent="0.25">
      <c r="A4079" s="38">
        <v>43046</v>
      </c>
      <c r="B4079" s="38" t="s">
        <v>2541</v>
      </c>
      <c r="C4079" s="14" t="s">
        <v>100</v>
      </c>
      <c r="D4079" s="14" t="s">
        <v>84</v>
      </c>
      <c r="E4079" s="14" t="s">
        <v>85</v>
      </c>
      <c r="F4079" s="39">
        <v>13584.752691401582</v>
      </c>
      <c r="G4079" s="40"/>
    </row>
    <row r="4080" spans="1:7" x14ac:dyDescent="0.25">
      <c r="A4080" s="38">
        <v>43046</v>
      </c>
      <c r="B4080" s="38" t="s">
        <v>302</v>
      </c>
      <c r="C4080" s="14" t="s">
        <v>100</v>
      </c>
      <c r="D4080" s="14" t="s">
        <v>96</v>
      </c>
      <c r="E4080" s="14" t="s">
        <v>88</v>
      </c>
      <c r="F4080" s="39">
        <v>10811.264882054573</v>
      </c>
      <c r="G4080" s="40"/>
    </row>
    <row r="4081" spans="1:7" x14ac:dyDescent="0.25">
      <c r="A4081" s="38">
        <v>43046</v>
      </c>
      <c r="B4081" s="38" t="s">
        <v>2391</v>
      </c>
      <c r="C4081" s="14" t="s">
        <v>100</v>
      </c>
      <c r="D4081" s="14" t="s">
        <v>103</v>
      </c>
      <c r="E4081" s="14" t="s">
        <v>88</v>
      </c>
      <c r="F4081" s="39">
        <v>3359.4289734804793</v>
      </c>
      <c r="G4081" s="40"/>
    </row>
    <row r="4082" spans="1:7" x14ac:dyDescent="0.25">
      <c r="A4082" s="38">
        <v>43046</v>
      </c>
      <c r="B4082" s="38" t="s">
        <v>169</v>
      </c>
      <c r="C4082" s="14" t="s">
        <v>102</v>
      </c>
      <c r="D4082" s="14" t="s">
        <v>90</v>
      </c>
      <c r="E4082" s="14" t="s">
        <v>88</v>
      </c>
      <c r="F4082" s="39">
        <v>14818.794187722662</v>
      </c>
      <c r="G4082" s="40"/>
    </row>
    <row r="4083" spans="1:7" x14ac:dyDescent="0.25">
      <c r="A4083" s="38">
        <v>43046</v>
      </c>
      <c r="B4083" s="38" t="s">
        <v>541</v>
      </c>
      <c r="C4083" s="14" t="s">
        <v>102</v>
      </c>
      <c r="D4083" s="14" t="s">
        <v>90</v>
      </c>
      <c r="E4083" s="14" t="s">
        <v>85</v>
      </c>
      <c r="F4083" s="39">
        <v>11253.475904397998</v>
      </c>
      <c r="G4083" s="40"/>
    </row>
    <row r="4084" spans="1:7" x14ac:dyDescent="0.25">
      <c r="A4084" s="38">
        <v>43046</v>
      </c>
      <c r="B4084" s="38" t="s">
        <v>1757</v>
      </c>
      <c r="C4084" s="14" t="s">
        <v>102</v>
      </c>
      <c r="D4084" s="14" t="s">
        <v>96</v>
      </c>
      <c r="E4084" s="14" t="s">
        <v>88</v>
      </c>
      <c r="F4084" s="39">
        <v>1446.3898165076266</v>
      </c>
      <c r="G4084" s="40"/>
    </row>
    <row r="4085" spans="1:7" x14ac:dyDescent="0.25">
      <c r="A4085" s="38">
        <v>43046</v>
      </c>
      <c r="B4085" s="38" t="s">
        <v>2542</v>
      </c>
      <c r="C4085" s="14" t="s">
        <v>107</v>
      </c>
      <c r="D4085" s="14" t="s">
        <v>98</v>
      </c>
      <c r="E4085" s="14" t="s">
        <v>88</v>
      </c>
      <c r="F4085" s="39">
        <v>7322.1557034149</v>
      </c>
      <c r="G4085" s="40"/>
    </row>
    <row r="4086" spans="1:7" x14ac:dyDescent="0.25">
      <c r="A4086" s="38">
        <v>43046</v>
      </c>
      <c r="B4086" s="38" t="s">
        <v>1115</v>
      </c>
      <c r="C4086" s="14" t="s">
        <v>107</v>
      </c>
      <c r="D4086" s="14" t="s">
        <v>96</v>
      </c>
      <c r="E4086" s="14" t="s">
        <v>88</v>
      </c>
      <c r="F4086" s="39">
        <v>3538.6347306175949</v>
      </c>
      <c r="G4086" s="40"/>
    </row>
    <row r="4087" spans="1:7" x14ac:dyDescent="0.25">
      <c r="A4087" s="38">
        <v>43046</v>
      </c>
      <c r="B4087" s="38" t="s">
        <v>296</v>
      </c>
      <c r="C4087" s="14" t="s">
        <v>107</v>
      </c>
      <c r="D4087" s="14" t="s">
        <v>98</v>
      </c>
      <c r="E4087" s="14" t="s">
        <v>88</v>
      </c>
      <c r="F4087" s="39">
        <v>1889.6995446037367</v>
      </c>
      <c r="G4087" s="40"/>
    </row>
    <row r="4088" spans="1:7" x14ac:dyDescent="0.25">
      <c r="A4088" s="38">
        <v>43046</v>
      </c>
      <c r="B4088" s="38" t="s">
        <v>2063</v>
      </c>
      <c r="C4088" s="14" t="s">
        <v>107</v>
      </c>
      <c r="D4088" s="14" t="s">
        <v>84</v>
      </c>
      <c r="E4088" s="14" t="s">
        <v>88</v>
      </c>
      <c r="F4088" s="39">
        <v>758.98639569255295</v>
      </c>
      <c r="G4088" s="40"/>
    </row>
    <row r="4089" spans="1:7" x14ac:dyDescent="0.25">
      <c r="A4089" s="38">
        <v>43047</v>
      </c>
      <c r="B4089" s="38" t="s">
        <v>2018</v>
      </c>
      <c r="C4089" s="14" t="s">
        <v>83</v>
      </c>
      <c r="D4089" s="14" t="s">
        <v>103</v>
      </c>
      <c r="E4089" s="14" t="s">
        <v>88</v>
      </c>
      <c r="F4089" s="39">
        <v>13270.972350558954</v>
      </c>
      <c r="G4089" s="40"/>
    </row>
    <row r="4090" spans="1:7" x14ac:dyDescent="0.25">
      <c r="A4090" s="38">
        <v>43047</v>
      </c>
      <c r="B4090" s="38" t="s">
        <v>418</v>
      </c>
      <c r="C4090" s="14" t="s">
        <v>83</v>
      </c>
      <c r="D4090" s="14" t="s">
        <v>84</v>
      </c>
      <c r="E4090" s="14" t="s">
        <v>88</v>
      </c>
      <c r="F4090" s="39">
        <v>9843.5137028439603</v>
      </c>
      <c r="G4090" s="40"/>
    </row>
    <row r="4091" spans="1:7" x14ac:dyDescent="0.25">
      <c r="A4091" s="38">
        <v>43047</v>
      </c>
      <c r="B4091" s="38" t="s">
        <v>899</v>
      </c>
      <c r="C4091" s="14" t="s">
        <v>83</v>
      </c>
      <c r="D4091" s="14" t="s">
        <v>116</v>
      </c>
      <c r="E4091" s="14" t="s">
        <v>88</v>
      </c>
      <c r="F4091" s="39">
        <v>9120.4479321656254</v>
      </c>
      <c r="G4091" s="40"/>
    </row>
    <row r="4092" spans="1:7" x14ac:dyDescent="0.25">
      <c r="A4092" s="38">
        <v>43047</v>
      </c>
      <c r="B4092" s="38" t="s">
        <v>770</v>
      </c>
      <c r="C4092" s="14" t="s">
        <v>83</v>
      </c>
      <c r="D4092" s="14" t="s">
        <v>84</v>
      </c>
      <c r="E4092" s="14" t="s">
        <v>88</v>
      </c>
      <c r="F4092" s="39">
        <v>7532.1590821539112</v>
      </c>
      <c r="G4092" s="40"/>
    </row>
    <row r="4093" spans="1:7" x14ac:dyDescent="0.25">
      <c r="A4093" s="38">
        <v>43047</v>
      </c>
      <c r="B4093" s="38" t="s">
        <v>2543</v>
      </c>
      <c r="C4093" s="14" t="s">
        <v>87</v>
      </c>
      <c r="D4093" s="14" t="s">
        <v>103</v>
      </c>
      <c r="E4093" s="14" t="s">
        <v>85</v>
      </c>
      <c r="F4093" s="39">
        <v>13658.14399967168</v>
      </c>
      <c r="G4093" s="40"/>
    </row>
    <row r="4094" spans="1:7" x14ac:dyDescent="0.25">
      <c r="A4094" s="38">
        <v>43047</v>
      </c>
      <c r="B4094" s="38" t="s">
        <v>1367</v>
      </c>
      <c r="C4094" s="14" t="s">
        <v>87</v>
      </c>
      <c r="D4094" s="14" t="s">
        <v>96</v>
      </c>
      <c r="E4094" s="14" t="s">
        <v>85</v>
      </c>
      <c r="F4094" s="39">
        <v>11708.642428003217</v>
      </c>
      <c r="G4094" s="40"/>
    </row>
    <row r="4095" spans="1:7" x14ac:dyDescent="0.25">
      <c r="A4095" s="38">
        <v>43047</v>
      </c>
      <c r="B4095" s="38" t="s">
        <v>651</v>
      </c>
      <c r="C4095" s="14" t="s">
        <v>87</v>
      </c>
      <c r="D4095" s="14" t="s">
        <v>98</v>
      </c>
      <c r="E4095" s="14" t="s">
        <v>85</v>
      </c>
      <c r="F4095" s="39">
        <v>801.83343176548692</v>
      </c>
      <c r="G4095" s="40"/>
    </row>
    <row r="4096" spans="1:7" x14ac:dyDescent="0.25">
      <c r="A4096" s="38">
        <v>43047</v>
      </c>
      <c r="B4096" s="38" t="s">
        <v>744</v>
      </c>
      <c r="C4096" s="14" t="s">
        <v>100</v>
      </c>
      <c r="D4096" s="14" t="s">
        <v>103</v>
      </c>
      <c r="E4096" s="14" t="s">
        <v>85</v>
      </c>
      <c r="F4096" s="39">
        <v>13156.281811149875</v>
      </c>
      <c r="G4096" s="40"/>
    </row>
    <row r="4097" spans="1:7" x14ac:dyDescent="0.25">
      <c r="A4097" s="38">
        <v>43047</v>
      </c>
      <c r="B4097" s="38" t="s">
        <v>855</v>
      </c>
      <c r="C4097" s="14" t="s">
        <v>100</v>
      </c>
      <c r="D4097" s="14" t="s">
        <v>90</v>
      </c>
      <c r="E4097" s="14" t="s">
        <v>88</v>
      </c>
      <c r="F4097" s="39">
        <v>5761.3776462929163</v>
      </c>
      <c r="G4097" s="40"/>
    </row>
    <row r="4098" spans="1:7" x14ac:dyDescent="0.25">
      <c r="A4098" s="38">
        <v>43047</v>
      </c>
      <c r="B4098" s="38" t="s">
        <v>114</v>
      </c>
      <c r="C4098" s="14" t="s">
        <v>100</v>
      </c>
      <c r="D4098" s="14" t="s">
        <v>103</v>
      </c>
      <c r="E4098" s="14" t="s">
        <v>85</v>
      </c>
      <c r="F4098" s="39">
        <v>4340.7026007924969</v>
      </c>
      <c r="G4098" s="40"/>
    </row>
    <row r="4099" spans="1:7" x14ac:dyDescent="0.25">
      <c r="A4099" s="38">
        <v>43047</v>
      </c>
      <c r="B4099" s="38" t="s">
        <v>1777</v>
      </c>
      <c r="C4099" s="14" t="s">
        <v>100</v>
      </c>
      <c r="D4099" s="14" t="s">
        <v>103</v>
      </c>
      <c r="E4099" s="14" t="s">
        <v>88</v>
      </c>
      <c r="F4099" s="39">
        <v>3168.1142670591548</v>
      </c>
      <c r="G4099" s="40"/>
    </row>
    <row r="4100" spans="1:7" x14ac:dyDescent="0.25">
      <c r="A4100" s="38">
        <v>43047</v>
      </c>
      <c r="B4100" s="38" t="s">
        <v>201</v>
      </c>
      <c r="C4100" s="14" t="s">
        <v>100</v>
      </c>
      <c r="D4100" s="14" t="s">
        <v>96</v>
      </c>
      <c r="E4100" s="14" t="s">
        <v>88</v>
      </c>
      <c r="F4100" s="39">
        <v>1391.9610308477963</v>
      </c>
      <c r="G4100" s="40"/>
    </row>
    <row r="4101" spans="1:7" x14ac:dyDescent="0.25">
      <c r="A4101" s="38">
        <v>43047</v>
      </c>
      <c r="B4101" s="38" t="s">
        <v>2416</v>
      </c>
      <c r="C4101" s="14" t="s">
        <v>100</v>
      </c>
      <c r="D4101" s="14" t="s">
        <v>96</v>
      </c>
      <c r="E4101" s="14" t="s">
        <v>88</v>
      </c>
      <c r="F4101" s="39">
        <v>776.07378376531949</v>
      </c>
      <c r="G4101" s="40"/>
    </row>
    <row r="4102" spans="1:7" x14ac:dyDescent="0.25">
      <c r="A4102" s="38">
        <v>43047</v>
      </c>
      <c r="B4102" s="38" t="s">
        <v>280</v>
      </c>
      <c r="C4102" s="14" t="s">
        <v>102</v>
      </c>
      <c r="D4102" s="14" t="s">
        <v>84</v>
      </c>
      <c r="E4102" s="14" t="s">
        <v>85</v>
      </c>
      <c r="F4102" s="39">
        <v>13413.394348976311</v>
      </c>
      <c r="G4102" s="40"/>
    </row>
    <row r="4103" spans="1:7" x14ac:dyDescent="0.25">
      <c r="A4103" s="38">
        <v>43047</v>
      </c>
      <c r="B4103" s="38" t="s">
        <v>2475</v>
      </c>
      <c r="C4103" s="14" t="s">
        <v>102</v>
      </c>
      <c r="D4103" s="14" t="s">
        <v>98</v>
      </c>
      <c r="E4103" s="14" t="s">
        <v>88</v>
      </c>
      <c r="F4103" s="39">
        <v>7039.2194300913079</v>
      </c>
      <c r="G4103" s="40"/>
    </row>
    <row r="4104" spans="1:7" x14ac:dyDescent="0.25">
      <c r="A4104" s="38">
        <v>43047</v>
      </c>
      <c r="B4104" s="38" t="s">
        <v>2544</v>
      </c>
      <c r="C4104" s="14" t="s">
        <v>102</v>
      </c>
      <c r="D4104" s="14" t="s">
        <v>96</v>
      </c>
      <c r="E4104" s="14" t="s">
        <v>88</v>
      </c>
      <c r="F4104" s="39">
        <v>1371.6376014666021</v>
      </c>
      <c r="G4104" s="40"/>
    </row>
    <row r="4105" spans="1:7" x14ac:dyDescent="0.25">
      <c r="A4105" s="38">
        <v>43047</v>
      </c>
      <c r="B4105" s="38" t="s">
        <v>879</v>
      </c>
      <c r="C4105" s="14" t="s">
        <v>107</v>
      </c>
      <c r="D4105" s="14" t="s">
        <v>84</v>
      </c>
      <c r="E4105" s="14" t="s">
        <v>85</v>
      </c>
      <c r="F4105" s="39">
        <v>13921.331796655682</v>
      </c>
      <c r="G4105" s="40"/>
    </row>
    <row r="4106" spans="1:7" x14ac:dyDescent="0.25">
      <c r="A4106" s="38">
        <v>43047</v>
      </c>
      <c r="B4106" s="38" t="s">
        <v>2355</v>
      </c>
      <c r="C4106" s="14" t="s">
        <v>107</v>
      </c>
      <c r="D4106" s="14" t="s">
        <v>103</v>
      </c>
      <c r="E4106" s="14" t="s">
        <v>88</v>
      </c>
      <c r="F4106" s="39">
        <v>7150.2523458965479</v>
      </c>
      <c r="G4106" s="40"/>
    </row>
    <row r="4107" spans="1:7" x14ac:dyDescent="0.25">
      <c r="A4107" s="38">
        <v>43048</v>
      </c>
      <c r="B4107" s="38" t="s">
        <v>2545</v>
      </c>
      <c r="C4107" s="14" t="s">
        <v>83</v>
      </c>
      <c r="D4107" s="14" t="s">
        <v>84</v>
      </c>
      <c r="E4107" s="14" t="s">
        <v>88</v>
      </c>
      <c r="F4107" s="39">
        <v>9988.5477707639166</v>
      </c>
      <c r="G4107" s="40"/>
    </row>
    <row r="4108" spans="1:7" x14ac:dyDescent="0.25">
      <c r="A4108" s="38">
        <v>43048</v>
      </c>
      <c r="B4108" s="38" t="s">
        <v>194</v>
      </c>
      <c r="C4108" s="14" t="s">
        <v>83</v>
      </c>
      <c r="D4108" s="14" t="s">
        <v>103</v>
      </c>
      <c r="E4108" s="14" t="s">
        <v>88</v>
      </c>
      <c r="F4108" s="39">
        <v>8718.5384998266782</v>
      </c>
      <c r="G4108" s="40"/>
    </row>
    <row r="4109" spans="1:7" x14ac:dyDescent="0.25">
      <c r="A4109" s="38">
        <v>43048</v>
      </c>
      <c r="B4109" s="38" t="s">
        <v>1767</v>
      </c>
      <c r="C4109" s="14" t="s">
        <v>87</v>
      </c>
      <c r="D4109" s="14" t="s">
        <v>103</v>
      </c>
      <c r="E4109" s="14" t="s">
        <v>85</v>
      </c>
      <c r="F4109" s="39">
        <v>14005.460858782175</v>
      </c>
      <c r="G4109" s="40"/>
    </row>
    <row r="4110" spans="1:7" x14ac:dyDescent="0.25">
      <c r="A4110" s="38">
        <v>43048</v>
      </c>
      <c r="B4110" s="38" t="s">
        <v>2305</v>
      </c>
      <c r="C4110" s="14" t="s">
        <v>87</v>
      </c>
      <c r="D4110" s="14" t="s">
        <v>90</v>
      </c>
      <c r="E4110" s="14" t="s">
        <v>85</v>
      </c>
      <c r="F4110" s="39">
        <v>10809.702301141799</v>
      </c>
      <c r="G4110" s="40"/>
    </row>
    <row r="4111" spans="1:7" x14ac:dyDescent="0.25">
      <c r="A4111" s="38">
        <v>43048</v>
      </c>
      <c r="B4111" s="38" t="s">
        <v>2546</v>
      </c>
      <c r="C4111" s="14" t="s">
        <v>87</v>
      </c>
      <c r="D4111" s="14" t="s">
        <v>90</v>
      </c>
      <c r="E4111" s="14" t="s">
        <v>88</v>
      </c>
      <c r="F4111" s="39">
        <v>6231.7607471864148</v>
      </c>
      <c r="G4111" s="40"/>
    </row>
    <row r="4112" spans="1:7" x14ac:dyDescent="0.25">
      <c r="A4112" s="38">
        <v>43048</v>
      </c>
      <c r="B4112" s="38" t="s">
        <v>948</v>
      </c>
      <c r="C4112" s="14" t="s">
        <v>87</v>
      </c>
      <c r="D4112" s="14" t="s">
        <v>96</v>
      </c>
      <c r="E4112" s="14" t="s">
        <v>88</v>
      </c>
      <c r="F4112" s="39">
        <v>1907.0235919817633</v>
      </c>
      <c r="G4112" s="40"/>
    </row>
    <row r="4113" spans="1:7" x14ac:dyDescent="0.25">
      <c r="A4113" s="38">
        <v>43048</v>
      </c>
      <c r="B4113" s="38" t="s">
        <v>2547</v>
      </c>
      <c r="C4113" s="14" t="s">
        <v>100</v>
      </c>
      <c r="D4113" s="14" t="s">
        <v>103</v>
      </c>
      <c r="E4113" s="14" t="s">
        <v>88</v>
      </c>
      <c r="F4113" s="39">
        <v>11814.062731133085</v>
      </c>
      <c r="G4113" s="40"/>
    </row>
    <row r="4114" spans="1:7" x14ac:dyDescent="0.25">
      <c r="A4114" s="38">
        <v>43048</v>
      </c>
      <c r="B4114" s="38" t="s">
        <v>2548</v>
      </c>
      <c r="C4114" s="14" t="s">
        <v>102</v>
      </c>
      <c r="D4114" s="14" t="s">
        <v>90</v>
      </c>
      <c r="E4114" s="14" t="s">
        <v>88</v>
      </c>
      <c r="F4114" s="39">
        <v>10199.06061574476</v>
      </c>
      <c r="G4114" s="40"/>
    </row>
    <row r="4115" spans="1:7" x14ac:dyDescent="0.25">
      <c r="A4115" s="38">
        <v>43048</v>
      </c>
      <c r="B4115" s="38" t="s">
        <v>2549</v>
      </c>
      <c r="C4115" s="14" t="s">
        <v>102</v>
      </c>
      <c r="D4115" s="14" t="s">
        <v>103</v>
      </c>
      <c r="E4115" s="14" t="s">
        <v>88</v>
      </c>
      <c r="F4115" s="39">
        <v>8783.1644591804506</v>
      </c>
      <c r="G4115" s="40"/>
    </row>
    <row r="4116" spans="1:7" x14ac:dyDescent="0.25">
      <c r="A4116" s="38">
        <v>43048</v>
      </c>
      <c r="B4116" s="38" t="s">
        <v>2550</v>
      </c>
      <c r="C4116" s="14" t="s">
        <v>102</v>
      </c>
      <c r="D4116" s="14" t="s">
        <v>98</v>
      </c>
      <c r="E4116" s="14" t="s">
        <v>88</v>
      </c>
      <c r="F4116" s="39">
        <v>4312.7184281723175</v>
      </c>
      <c r="G4116" s="40"/>
    </row>
    <row r="4117" spans="1:7" x14ac:dyDescent="0.25">
      <c r="A4117" s="38">
        <v>43048</v>
      </c>
      <c r="B4117" s="38" t="s">
        <v>2551</v>
      </c>
      <c r="C4117" s="14" t="s">
        <v>107</v>
      </c>
      <c r="D4117" s="14" t="s">
        <v>90</v>
      </c>
      <c r="E4117" s="14" t="s">
        <v>88</v>
      </c>
      <c r="F4117" s="39">
        <v>5422.7317648175622</v>
      </c>
      <c r="G4117" s="40"/>
    </row>
    <row r="4118" spans="1:7" x14ac:dyDescent="0.25">
      <c r="A4118" s="38">
        <v>43048</v>
      </c>
      <c r="B4118" s="38" t="s">
        <v>2552</v>
      </c>
      <c r="C4118" s="14" t="s">
        <v>107</v>
      </c>
      <c r="D4118" s="14" t="s">
        <v>103</v>
      </c>
      <c r="E4118" s="14" t="s">
        <v>88</v>
      </c>
      <c r="F4118" s="39">
        <v>3313.2848117896579</v>
      </c>
      <c r="G4118" s="40"/>
    </row>
    <row r="4119" spans="1:7" x14ac:dyDescent="0.25">
      <c r="A4119" s="38">
        <v>43049</v>
      </c>
      <c r="B4119" s="38" t="s">
        <v>1479</v>
      </c>
      <c r="C4119" s="14" t="s">
        <v>83</v>
      </c>
      <c r="D4119" s="14" t="s">
        <v>90</v>
      </c>
      <c r="E4119" s="14" t="s">
        <v>85</v>
      </c>
      <c r="F4119" s="39">
        <v>12553.041417291255</v>
      </c>
      <c r="G4119" s="40"/>
    </row>
    <row r="4120" spans="1:7" x14ac:dyDescent="0.25">
      <c r="A4120" s="38">
        <v>43049</v>
      </c>
      <c r="B4120" s="38" t="s">
        <v>2553</v>
      </c>
      <c r="C4120" s="14" t="s">
        <v>83</v>
      </c>
      <c r="D4120" s="14" t="s">
        <v>103</v>
      </c>
      <c r="E4120" s="14" t="s">
        <v>85</v>
      </c>
      <c r="F4120" s="39">
        <v>11338.085698713689</v>
      </c>
      <c r="G4120" s="40"/>
    </row>
    <row r="4121" spans="1:7" x14ac:dyDescent="0.25">
      <c r="A4121" s="38">
        <v>43049</v>
      </c>
      <c r="B4121" s="38" t="s">
        <v>2554</v>
      </c>
      <c r="C4121" s="14" t="s">
        <v>83</v>
      </c>
      <c r="D4121" s="14" t="s">
        <v>103</v>
      </c>
      <c r="E4121" s="14" t="s">
        <v>85</v>
      </c>
      <c r="F4121" s="39">
        <v>10537.484985889054</v>
      </c>
      <c r="G4121" s="40"/>
    </row>
    <row r="4122" spans="1:7" x14ac:dyDescent="0.25">
      <c r="A4122" s="38">
        <v>43049</v>
      </c>
      <c r="B4122" s="38" t="s">
        <v>2464</v>
      </c>
      <c r="C4122" s="14" t="s">
        <v>83</v>
      </c>
      <c r="D4122" s="14" t="s">
        <v>96</v>
      </c>
      <c r="E4122" s="14" t="s">
        <v>85</v>
      </c>
      <c r="F4122" s="39">
        <v>2957.1173674768111</v>
      </c>
      <c r="G4122" s="40"/>
    </row>
    <row r="4123" spans="1:7" x14ac:dyDescent="0.25">
      <c r="A4123" s="38">
        <v>43049</v>
      </c>
      <c r="B4123" s="38" t="s">
        <v>2555</v>
      </c>
      <c r="C4123" s="14" t="s">
        <v>100</v>
      </c>
      <c r="D4123" s="14" t="s">
        <v>90</v>
      </c>
      <c r="E4123" s="14" t="s">
        <v>85</v>
      </c>
      <c r="F4123" s="39">
        <v>11095.208974529904</v>
      </c>
      <c r="G4123" s="40"/>
    </row>
    <row r="4124" spans="1:7" x14ac:dyDescent="0.25">
      <c r="A4124" s="38">
        <v>43049</v>
      </c>
      <c r="B4124" s="38" t="s">
        <v>1032</v>
      </c>
      <c r="C4124" s="14" t="s">
        <v>100</v>
      </c>
      <c r="D4124" s="14" t="s">
        <v>84</v>
      </c>
      <c r="E4124" s="14" t="s">
        <v>88</v>
      </c>
      <c r="F4124" s="39">
        <v>1353.4528361708508</v>
      </c>
      <c r="G4124" s="40"/>
    </row>
    <row r="4125" spans="1:7" x14ac:dyDescent="0.25">
      <c r="A4125" s="38">
        <v>43049</v>
      </c>
      <c r="B4125" s="38" t="s">
        <v>1788</v>
      </c>
      <c r="C4125" s="14" t="s">
        <v>102</v>
      </c>
      <c r="D4125" s="14" t="s">
        <v>96</v>
      </c>
      <c r="E4125" s="14" t="s">
        <v>85</v>
      </c>
      <c r="F4125" s="39">
        <v>14221.547778925873</v>
      </c>
      <c r="G4125" s="40"/>
    </row>
    <row r="4126" spans="1:7" x14ac:dyDescent="0.25">
      <c r="A4126" s="38">
        <v>43049</v>
      </c>
      <c r="B4126" s="38" t="s">
        <v>109</v>
      </c>
      <c r="C4126" s="14" t="s">
        <v>102</v>
      </c>
      <c r="D4126" s="14" t="s">
        <v>90</v>
      </c>
      <c r="E4126" s="14" t="s">
        <v>85</v>
      </c>
      <c r="F4126" s="39">
        <v>12952.420941622382</v>
      </c>
      <c r="G4126" s="40"/>
    </row>
    <row r="4127" spans="1:7" x14ac:dyDescent="0.25">
      <c r="A4127" s="38">
        <v>43049</v>
      </c>
      <c r="B4127" s="38" t="s">
        <v>2146</v>
      </c>
      <c r="C4127" s="14" t="s">
        <v>102</v>
      </c>
      <c r="D4127" s="14" t="s">
        <v>96</v>
      </c>
      <c r="E4127" s="14" t="s">
        <v>88</v>
      </c>
      <c r="F4127" s="39">
        <v>10976.178751400215</v>
      </c>
      <c r="G4127" s="40"/>
    </row>
    <row r="4128" spans="1:7" x14ac:dyDescent="0.25">
      <c r="A4128" s="38">
        <v>43049</v>
      </c>
      <c r="B4128" s="38" t="s">
        <v>2186</v>
      </c>
      <c r="C4128" s="14" t="s">
        <v>102</v>
      </c>
      <c r="D4128" s="14" t="s">
        <v>84</v>
      </c>
      <c r="E4128" s="14" t="s">
        <v>85</v>
      </c>
      <c r="F4128" s="39">
        <v>9014.2522150098357</v>
      </c>
      <c r="G4128" s="40"/>
    </row>
    <row r="4129" spans="1:7" x14ac:dyDescent="0.25">
      <c r="A4129" s="38">
        <v>43049</v>
      </c>
      <c r="B4129" s="38" t="s">
        <v>1186</v>
      </c>
      <c r="C4129" s="14" t="s">
        <v>107</v>
      </c>
      <c r="D4129" s="14" t="s">
        <v>84</v>
      </c>
      <c r="E4129" s="14" t="s">
        <v>85</v>
      </c>
      <c r="F4129" s="39">
        <v>5851.6853017394269</v>
      </c>
      <c r="G4129" s="40"/>
    </row>
    <row r="4130" spans="1:7" x14ac:dyDescent="0.25">
      <c r="A4130" s="38">
        <v>43049</v>
      </c>
      <c r="B4130" s="38" t="s">
        <v>2556</v>
      </c>
      <c r="C4130" s="14" t="s">
        <v>107</v>
      </c>
      <c r="D4130" s="14" t="s">
        <v>90</v>
      </c>
      <c r="E4130" s="14" t="s">
        <v>85</v>
      </c>
      <c r="F4130" s="39">
        <v>3418.651424966376</v>
      </c>
      <c r="G4130" s="40"/>
    </row>
    <row r="4131" spans="1:7" x14ac:dyDescent="0.25">
      <c r="A4131" s="38">
        <v>43050</v>
      </c>
      <c r="B4131" s="38" t="s">
        <v>872</v>
      </c>
      <c r="C4131" s="14" t="s">
        <v>83</v>
      </c>
      <c r="D4131" s="14" t="s">
        <v>96</v>
      </c>
      <c r="E4131" s="14" t="s">
        <v>88</v>
      </c>
      <c r="F4131" s="39">
        <v>8285.0089543429222</v>
      </c>
      <c r="G4131" s="40"/>
    </row>
    <row r="4132" spans="1:7" x14ac:dyDescent="0.25">
      <c r="A4132" s="38">
        <v>43050</v>
      </c>
      <c r="B4132" s="38" t="s">
        <v>106</v>
      </c>
      <c r="C4132" s="14" t="s">
        <v>83</v>
      </c>
      <c r="D4132" s="14" t="s">
        <v>84</v>
      </c>
      <c r="E4132" s="14" t="s">
        <v>88</v>
      </c>
      <c r="F4132" s="39">
        <v>6230.6162654025011</v>
      </c>
      <c r="G4132" s="40"/>
    </row>
    <row r="4133" spans="1:7" x14ac:dyDescent="0.25">
      <c r="A4133" s="38">
        <v>43050</v>
      </c>
      <c r="B4133" s="38" t="s">
        <v>992</v>
      </c>
      <c r="C4133" s="14" t="s">
        <v>83</v>
      </c>
      <c r="D4133" s="14" t="s">
        <v>84</v>
      </c>
      <c r="E4133" s="14" t="s">
        <v>85</v>
      </c>
      <c r="F4133" s="39">
        <v>5541.7806323167079</v>
      </c>
      <c r="G4133" s="40"/>
    </row>
    <row r="4134" spans="1:7" x14ac:dyDescent="0.25">
      <c r="A4134" s="38">
        <v>43050</v>
      </c>
      <c r="B4134" s="38" t="s">
        <v>2557</v>
      </c>
      <c r="C4134" s="14" t="s">
        <v>83</v>
      </c>
      <c r="D4134" s="14" t="s">
        <v>84</v>
      </c>
      <c r="E4134" s="14" t="s">
        <v>88</v>
      </c>
      <c r="F4134" s="39">
        <v>2073.7273790122485</v>
      </c>
      <c r="G4134" s="40"/>
    </row>
    <row r="4135" spans="1:7" x14ac:dyDescent="0.25">
      <c r="A4135" s="38">
        <v>43050</v>
      </c>
      <c r="B4135" s="38" t="s">
        <v>2111</v>
      </c>
      <c r="C4135" s="14" t="s">
        <v>100</v>
      </c>
      <c r="D4135" s="14" t="s">
        <v>90</v>
      </c>
      <c r="E4135" s="14" t="s">
        <v>88</v>
      </c>
      <c r="F4135" s="39">
        <v>14869.216788143103</v>
      </c>
      <c r="G4135" s="40"/>
    </row>
    <row r="4136" spans="1:7" x14ac:dyDescent="0.25">
      <c r="A4136" s="38">
        <v>43050</v>
      </c>
      <c r="B4136" s="38" t="s">
        <v>335</v>
      </c>
      <c r="C4136" s="14" t="s">
        <v>100</v>
      </c>
      <c r="D4136" s="14" t="s">
        <v>90</v>
      </c>
      <c r="E4136" s="14" t="s">
        <v>88</v>
      </c>
      <c r="F4136" s="39">
        <v>13574.673065782939</v>
      </c>
      <c r="G4136" s="40"/>
    </row>
    <row r="4137" spans="1:7" x14ac:dyDescent="0.25">
      <c r="A4137" s="38">
        <v>43050</v>
      </c>
      <c r="B4137" s="38" t="s">
        <v>2558</v>
      </c>
      <c r="C4137" s="14" t="s">
        <v>100</v>
      </c>
      <c r="D4137" s="14" t="s">
        <v>125</v>
      </c>
      <c r="E4137" s="14" t="s">
        <v>85</v>
      </c>
      <c r="F4137" s="39">
        <v>12643.075044923438</v>
      </c>
      <c r="G4137" s="40"/>
    </row>
    <row r="4138" spans="1:7" x14ac:dyDescent="0.25">
      <c r="A4138" s="38">
        <v>43050</v>
      </c>
      <c r="B4138" s="38" t="s">
        <v>2005</v>
      </c>
      <c r="C4138" s="14" t="s">
        <v>100</v>
      </c>
      <c r="D4138" s="14" t="s">
        <v>103</v>
      </c>
      <c r="E4138" s="14" t="s">
        <v>85</v>
      </c>
      <c r="F4138" s="39">
        <v>10341.444063455778</v>
      </c>
      <c r="G4138" s="40"/>
    </row>
    <row r="4139" spans="1:7" x14ac:dyDescent="0.25">
      <c r="A4139" s="38">
        <v>43050</v>
      </c>
      <c r="B4139" s="38" t="s">
        <v>1447</v>
      </c>
      <c r="C4139" s="14" t="s">
        <v>100</v>
      </c>
      <c r="D4139" s="14" t="s">
        <v>96</v>
      </c>
      <c r="E4139" s="14" t="s">
        <v>88</v>
      </c>
      <c r="F4139" s="39">
        <v>5352.2919058454818</v>
      </c>
      <c r="G4139" s="40"/>
    </row>
    <row r="4140" spans="1:7" x14ac:dyDescent="0.25">
      <c r="A4140" s="38">
        <v>43050</v>
      </c>
      <c r="B4140" s="38" t="s">
        <v>1750</v>
      </c>
      <c r="C4140" s="14" t="s">
        <v>100</v>
      </c>
      <c r="D4140" s="14" t="s">
        <v>98</v>
      </c>
      <c r="E4140" s="14" t="s">
        <v>88</v>
      </c>
      <c r="F4140" s="39">
        <v>1173.3488956420565</v>
      </c>
      <c r="G4140" s="40"/>
    </row>
    <row r="4141" spans="1:7" x14ac:dyDescent="0.25">
      <c r="A4141" s="38">
        <v>43050</v>
      </c>
      <c r="B4141" s="38" t="s">
        <v>2559</v>
      </c>
      <c r="C4141" s="14" t="s">
        <v>102</v>
      </c>
      <c r="D4141" s="14" t="s">
        <v>125</v>
      </c>
      <c r="E4141" s="14" t="s">
        <v>85</v>
      </c>
      <c r="F4141" s="39">
        <v>14864.931597271774</v>
      </c>
      <c r="G4141" s="40"/>
    </row>
    <row r="4142" spans="1:7" x14ac:dyDescent="0.25">
      <c r="A4142" s="38">
        <v>43050</v>
      </c>
      <c r="B4142" s="38" t="s">
        <v>2560</v>
      </c>
      <c r="C4142" s="14" t="s">
        <v>102</v>
      </c>
      <c r="D4142" s="14" t="s">
        <v>90</v>
      </c>
      <c r="E4142" s="14" t="s">
        <v>85</v>
      </c>
      <c r="F4142" s="39">
        <v>11179.23206110428</v>
      </c>
      <c r="G4142" s="40"/>
    </row>
    <row r="4143" spans="1:7" x14ac:dyDescent="0.25">
      <c r="A4143" s="38">
        <v>43050</v>
      </c>
      <c r="B4143" s="38" t="s">
        <v>2561</v>
      </c>
      <c r="C4143" s="14" t="s">
        <v>102</v>
      </c>
      <c r="D4143" s="14" t="s">
        <v>103</v>
      </c>
      <c r="E4143" s="14" t="s">
        <v>88</v>
      </c>
      <c r="F4143" s="39">
        <v>10200.429581551478</v>
      </c>
      <c r="G4143" s="40"/>
    </row>
    <row r="4144" spans="1:7" x14ac:dyDescent="0.25">
      <c r="A4144" s="38">
        <v>43050</v>
      </c>
      <c r="B4144" s="38" t="s">
        <v>2562</v>
      </c>
      <c r="C4144" s="14" t="s">
        <v>102</v>
      </c>
      <c r="D4144" s="14" t="s">
        <v>84</v>
      </c>
      <c r="E4144" s="14" t="s">
        <v>85</v>
      </c>
      <c r="F4144" s="39">
        <v>5795.1166621191915</v>
      </c>
      <c r="G4144" s="40"/>
    </row>
    <row r="4145" spans="1:7" x14ac:dyDescent="0.25">
      <c r="A4145" s="38">
        <v>43050</v>
      </c>
      <c r="B4145" s="38" t="s">
        <v>2563</v>
      </c>
      <c r="C4145" s="14" t="s">
        <v>102</v>
      </c>
      <c r="D4145" s="14" t="s">
        <v>84</v>
      </c>
      <c r="E4145" s="14" t="s">
        <v>85</v>
      </c>
      <c r="F4145" s="39">
        <v>2711.2974944236971</v>
      </c>
      <c r="G4145" s="40"/>
    </row>
    <row r="4146" spans="1:7" x14ac:dyDescent="0.25">
      <c r="A4146" s="38">
        <v>43050</v>
      </c>
      <c r="B4146" s="38" t="s">
        <v>124</v>
      </c>
      <c r="C4146" s="14" t="s">
        <v>107</v>
      </c>
      <c r="D4146" s="14" t="s">
        <v>96</v>
      </c>
      <c r="E4146" s="14" t="s">
        <v>85</v>
      </c>
      <c r="F4146" s="39">
        <v>9865.2731652861239</v>
      </c>
      <c r="G4146" s="40"/>
    </row>
    <row r="4147" spans="1:7" x14ac:dyDescent="0.25">
      <c r="A4147" s="38">
        <v>43050</v>
      </c>
      <c r="B4147" s="38" t="s">
        <v>2564</v>
      </c>
      <c r="C4147" s="14" t="s">
        <v>107</v>
      </c>
      <c r="D4147" s="14" t="s">
        <v>98</v>
      </c>
      <c r="E4147" s="14" t="s">
        <v>88</v>
      </c>
      <c r="F4147" s="39">
        <v>2059.4244013926536</v>
      </c>
      <c r="G4147" s="40"/>
    </row>
    <row r="4148" spans="1:7" x14ac:dyDescent="0.25">
      <c r="A4148" s="38">
        <v>43051</v>
      </c>
      <c r="B4148" s="38" t="s">
        <v>1241</v>
      </c>
      <c r="C4148" s="14" t="s">
        <v>83</v>
      </c>
      <c r="D4148" s="14" t="s">
        <v>96</v>
      </c>
      <c r="E4148" s="14" t="s">
        <v>88</v>
      </c>
      <c r="F4148" s="39">
        <v>13876.095458715949</v>
      </c>
      <c r="G4148" s="40"/>
    </row>
    <row r="4149" spans="1:7" x14ac:dyDescent="0.25">
      <c r="A4149" s="38">
        <v>43051</v>
      </c>
      <c r="B4149" s="38" t="s">
        <v>2565</v>
      </c>
      <c r="C4149" s="14" t="s">
        <v>83</v>
      </c>
      <c r="D4149" s="14" t="s">
        <v>84</v>
      </c>
      <c r="E4149" s="14" t="s">
        <v>88</v>
      </c>
      <c r="F4149" s="39">
        <v>12401.556268893324</v>
      </c>
      <c r="G4149" s="40"/>
    </row>
    <row r="4150" spans="1:7" x14ac:dyDescent="0.25">
      <c r="A4150" s="38">
        <v>43051</v>
      </c>
      <c r="B4150" s="38" t="s">
        <v>2358</v>
      </c>
      <c r="C4150" s="14" t="s">
        <v>83</v>
      </c>
      <c r="D4150" s="14" t="s">
        <v>96</v>
      </c>
      <c r="E4150" s="14" t="s">
        <v>85</v>
      </c>
      <c r="F4150" s="39">
        <v>10910.237537258221</v>
      </c>
      <c r="G4150" s="40"/>
    </row>
    <row r="4151" spans="1:7" x14ac:dyDescent="0.25">
      <c r="A4151" s="38">
        <v>43051</v>
      </c>
      <c r="B4151" s="38" t="s">
        <v>2566</v>
      </c>
      <c r="C4151" s="14" t="s">
        <v>83</v>
      </c>
      <c r="D4151" s="14" t="s">
        <v>96</v>
      </c>
      <c r="E4151" s="14" t="s">
        <v>88</v>
      </c>
      <c r="F4151" s="39">
        <v>2287.1706542979641</v>
      </c>
      <c r="G4151" s="40"/>
    </row>
    <row r="4152" spans="1:7" x14ac:dyDescent="0.25">
      <c r="A4152" s="38">
        <v>43051</v>
      </c>
      <c r="B4152" s="38" t="s">
        <v>604</v>
      </c>
      <c r="C4152" s="14" t="s">
        <v>83</v>
      </c>
      <c r="D4152" s="14" t="s">
        <v>98</v>
      </c>
      <c r="E4152" s="14" t="s">
        <v>88</v>
      </c>
      <c r="F4152" s="39">
        <v>1698.4442577045975</v>
      </c>
      <c r="G4152" s="40"/>
    </row>
    <row r="4153" spans="1:7" x14ac:dyDescent="0.25">
      <c r="A4153" s="38">
        <v>43051</v>
      </c>
      <c r="B4153" s="38" t="s">
        <v>135</v>
      </c>
      <c r="C4153" s="14" t="s">
        <v>87</v>
      </c>
      <c r="D4153" s="14" t="s">
        <v>96</v>
      </c>
      <c r="E4153" s="14" t="s">
        <v>88</v>
      </c>
      <c r="F4153" s="39">
        <v>14192.355490445965</v>
      </c>
      <c r="G4153" s="40"/>
    </row>
    <row r="4154" spans="1:7" x14ac:dyDescent="0.25">
      <c r="A4154" s="38">
        <v>43051</v>
      </c>
      <c r="B4154" s="38" t="s">
        <v>2005</v>
      </c>
      <c r="C4154" s="14" t="s">
        <v>87</v>
      </c>
      <c r="D4154" s="14" t="s">
        <v>103</v>
      </c>
      <c r="E4154" s="14" t="s">
        <v>88</v>
      </c>
      <c r="F4154" s="39">
        <v>11655.598780917571</v>
      </c>
      <c r="G4154" s="40"/>
    </row>
    <row r="4155" spans="1:7" x14ac:dyDescent="0.25">
      <c r="A4155" s="38">
        <v>43051</v>
      </c>
      <c r="B4155" s="38" t="s">
        <v>550</v>
      </c>
      <c r="C4155" s="14" t="s">
        <v>87</v>
      </c>
      <c r="D4155" s="14" t="s">
        <v>103</v>
      </c>
      <c r="E4155" s="14" t="s">
        <v>85</v>
      </c>
      <c r="F4155" s="39">
        <v>9653.0112950626044</v>
      </c>
      <c r="G4155" s="40"/>
    </row>
    <row r="4156" spans="1:7" x14ac:dyDescent="0.25">
      <c r="A4156" s="38">
        <v>43051</v>
      </c>
      <c r="B4156" s="38" t="s">
        <v>434</v>
      </c>
      <c r="C4156" s="14" t="s">
        <v>87</v>
      </c>
      <c r="D4156" s="14" t="s">
        <v>84</v>
      </c>
      <c r="E4156" s="14" t="s">
        <v>85</v>
      </c>
      <c r="F4156" s="39">
        <v>5286.847764460641</v>
      </c>
      <c r="G4156" s="40"/>
    </row>
    <row r="4157" spans="1:7" x14ac:dyDescent="0.25">
      <c r="A4157" s="38">
        <v>43051</v>
      </c>
      <c r="B4157" s="38" t="s">
        <v>499</v>
      </c>
      <c r="C4157" s="14" t="s">
        <v>87</v>
      </c>
      <c r="D4157" s="14" t="s">
        <v>98</v>
      </c>
      <c r="E4157" s="14" t="s">
        <v>85</v>
      </c>
      <c r="F4157" s="39">
        <v>4707.4330757875105</v>
      </c>
      <c r="G4157" s="40"/>
    </row>
    <row r="4158" spans="1:7" x14ac:dyDescent="0.25">
      <c r="A4158" s="38">
        <v>43051</v>
      </c>
      <c r="B4158" s="38" t="s">
        <v>1418</v>
      </c>
      <c r="C4158" s="14" t="s">
        <v>100</v>
      </c>
      <c r="D4158" s="14" t="s">
        <v>125</v>
      </c>
      <c r="E4158" s="14" t="s">
        <v>85</v>
      </c>
      <c r="F4158" s="39">
        <v>14793.323875104485</v>
      </c>
      <c r="G4158" s="40"/>
    </row>
    <row r="4159" spans="1:7" x14ac:dyDescent="0.25">
      <c r="A4159" s="38">
        <v>43051</v>
      </c>
      <c r="B4159" s="38" t="s">
        <v>2567</v>
      </c>
      <c r="C4159" s="14" t="s">
        <v>100</v>
      </c>
      <c r="D4159" s="14" t="s">
        <v>96</v>
      </c>
      <c r="E4159" s="14" t="s">
        <v>85</v>
      </c>
      <c r="F4159" s="39">
        <v>14765.258744619559</v>
      </c>
      <c r="G4159" s="40"/>
    </row>
    <row r="4160" spans="1:7" x14ac:dyDescent="0.25">
      <c r="A4160" s="38">
        <v>43051</v>
      </c>
      <c r="B4160" s="38" t="s">
        <v>2568</v>
      </c>
      <c r="C4160" s="14" t="s">
        <v>100</v>
      </c>
      <c r="D4160" s="14" t="s">
        <v>98</v>
      </c>
      <c r="E4160" s="14" t="s">
        <v>85</v>
      </c>
      <c r="F4160" s="39">
        <v>7468.7101689394485</v>
      </c>
      <c r="G4160" s="40"/>
    </row>
    <row r="4161" spans="1:7" x14ac:dyDescent="0.25">
      <c r="A4161" s="38">
        <v>43051</v>
      </c>
      <c r="B4161" s="38" t="s">
        <v>1687</v>
      </c>
      <c r="C4161" s="14" t="s">
        <v>100</v>
      </c>
      <c r="D4161" s="14" t="s">
        <v>98</v>
      </c>
      <c r="E4161" s="14" t="s">
        <v>85</v>
      </c>
      <c r="F4161" s="39">
        <v>5937.6043875793157</v>
      </c>
      <c r="G4161" s="40"/>
    </row>
    <row r="4162" spans="1:7" x14ac:dyDescent="0.25">
      <c r="A4162" s="38">
        <v>43051</v>
      </c>
      <c r="B4162" s="38" t="s">
        <v>166</v>
      </c>
      <c r="C4162" s="14" t="s">
        <v>100</v>
      </c>
      <c r="D4162" s="14" t="s">
        <v>98</v>
      </c>
      <c r="E4162" s="14" t="s">
        <v>88</v>
      </c>
      <c r="F4162" s="39">
        <v>314.44350893702148</v>
      </c>
      <c r="G4162" s="40"/>
    </row>
    <row r="4163" spans="1:7" x14ac:dyDescent="0.25">
      <c r="A4163" s="38">
        <v>43051</v>
      </c>
      <c r="B4163" s="38" t="s">
        <v>2569</v>
      </c>
      <c r="C4163" s="14" t="s">
        <v>102</v>
      </c>
      <c r="D4163" s="14" t="s">
        <v>116</v>
      </c>
      <c r="E4163" s="14" t="s">
        <v>85</v>
      </c>
      <c r="F4163" s="39">
        <v>8227.3522617945691</v>
      </c>
      <c r="G4163" s="40"/>
    </row>
    <row r="4164" spans="1:7" x14ac:dyDescent="0.25">
      <c r="A4164" s="38">
        <v>43051</v>
      </c>
      <c r="B4164" s="38" t="s">
        <v>2356</v>
      </c>
      <c r="C4164" s="14" t="s">
        <v>102</v>
      </c>
      <c r="D4164" s="14" t="s">
        <v>116</v>
      </c>
      <c r="E4164" s="14" t="s">
        <v>85</v>
      </c>
      <c r="F4164" s="39">
        <v>8138.1146377274863</v>
      </c>
      <c r="G4164" s="40"/>
    </row>
    <row r="4165" spans="1:7" x14ac:dyDescent="0.25">
      <c r="A4165" s="38">
        <v>43051</v>
      </c>
      <c r="B4165" s="38" t="s">
        <v>2570</v>
      </c>
      <c r="C4165" s="14" t="s">
        <v>102</v>
      </c>
      <c r="D4165" s="14" t="s">
        <v>103</v>
      </c>
      <c r="E4165" s="14" t="s">
        <v>85</v>
      </c>
      <c r="F4165" s="39">
        <v>7241.2243312765841</v>
      </c>
      <c r="G4165" s="40"/>
    </row>
    <row r="4166" spans="1:7" x14ac:dyDescent="0.25">
      <c r="A4166" s="38">
        <v>43051</v>
      </c>
      <c r="B4166" s="38" t="s">
        <v>329</v>
      </c>
      <c r="C4166" s="14" t="s">
        <v>102</v>
      </c>
      <c r="D4166" s="14" t="s">
        <v>103</v>
      </c>
      <c r="E4166" s="14" t="s">
        <v>85</v>
      </c>
      <c r="F4166" s="39">
        <v>5382.7834706091098</v>
      </c>
      <c r="G4166" s="40"/>
    </row>
    <row r="4167" spans="1:7" x14ac:dyDescent="0.25">
      <c r="A4167" s="38">
        <v>43051</v>
      </c>
      <c r="B4167" s="38" t="s">
        <v>836</v>
      </c>
      <c r="C4167" s="14" t="s">
        <v>107</v>
      </c>
      <c r="D4167" s="14" t="s">
        <v>84</v>
      </c>
      <c r="E4167" s="14" t="s">
        <v>88</v>
      </c>
      <c r="F4167" s="39">
        <v>10257.852004784318</v>
      </c>
      <c r="G4167" s="40"/>
    </row>
    <row r="4168" spans="1:7" x14ac:dyDescent="0.25">
      <c r="A4168" s="38">
        <v>43051</v>
      </c>
      <c r="B4168" s="38" t="s">
        <v>2571</v>
      </c>
      <c r="C4168" s="14" t="s">
        <v>107</v>
      </c>
      <c r="D4168" s="14" t="s">
        <v>90</v>
      </c>
      <c r="E4168" s="14" t="s">
        <v>85</v>
      </c>
      <c r="F4168" s="39">
        <v>7798.9105592330061</v>
      </c>
      <c r="G4168" s="40"/>
    </row>
    <row r="4169" spans="1:7" x14ac:dyDescent="0.25">
      <c r="A4169" s="38">
        <v>43052</v>
      </c>
      <c r="B4169" s="38" t="s">
        <v>1304</v>
      </c>
      <c r="C4169" s="14" t="s">
        <v>83</v>
      </c>
      <c r="D4169" s="14" t="s">
        <v>103</v>
      </c>
      <c r="E4169" s="14" t="s">
        <v>88</v>
      </c>
      <c r="F4169" s="39">
        <v>8066.4048349834875</v>
      </c>
      <c r="G4169" s="40"/>
    </row>
    <row r="4170" spans="1:7" x14ac:dyDescent="0.25">
      <c r="A4170" s="38">
        <v>43052</v>
      </c>
      <c r="B4170" s="38" t="s">
        <v>2572</v>
      </c>
      <c r="C4170" s="14" t="s">
        <v>83</v>
      </c>
      <c r="D4170" s="14" t="s">
        <v>84</v>
      </c>
      <c r="E4170" s="14" t="s">
        <v>85</v>
      </c>
      <c r="F4170" s="39">
        <v>2451.119618301223</v>
      </c>
      <c r="G4170" s="40"/>
    </row>
    <row r="4171" spans="1:7" x14ac:dyDescent="0.25">
      <c r="A4171" s="38">
        <v>43052</v>
      </c>
      <c r="B4171" s="38" t="s">
        <v>944</v>
      </c>
      <c r="C4171" s="14" t="s">
        <v>83</v>
      </c>
      <c r="D4171" s="14" t="s">
        <v>84</v>
      </c>
      <c r="E4171" s="14" t="s">
        <v>88</v>
      </c>
      <c r="F4171" s="39">
        <v>725.0270674087285</v>
      </c>
      <c r="G4171" s="40"/>
    </row>
    <row r="4172" spans="1:7" x14ac:dyDescent="0.25">
      <c r="A4172" s="38">
        <v>43052</v>
      </c>
      <c r="B4172" s="38" t="s">
        <v>2573</v>
      </c>
      <c r="C4172" s="14" t="s">
        <v>100</v>
      </c>
      <c r="D4172" s="14" t="s">
        <v>103</v>
      </c>
      <c r="E4172" s="14" t="s">
        <v>88</v>
      </c>
      <c r="F4172" s="39">
        <v>11855.150793481564</v>
      </c>
      <c r="G4172" s="40"/>
    </row>
    <row r="4173" spans="1:7" x14ac:dyDescent="0.25">
      <c r="A4173" s="38">
        <v>43052</v>
      </c>
      <c r="B4173" s="38" t="s">
        <v>2574</v>
      </c>
      <c r="C4173" s="14" t="s">
        <v>100</v>
      </c>
      <c r="D4173" s="14" t="s">
        <v>116</v>
      </c>
      <c r="E4173" s="14" t="s">
        <v>88</v>
      </c>
      <c r="F4173" s="39">
        <v>9937.1914142770056</v>
      </c>
      <c r="G4173" s="40"/>
    </row>
    <row r="4174" spans="1:7" x14ac:dyDescent="0.25">
      <c r="A4174" s="38">
        <v>43052</v>
      </c>
      <c r="B4174" s="38" t="s">
        <v>2575</v>
      </c>
      <c r="C4174" s="14" t="s">
        <v>102</v>
      </c>
      <c r="D4174" s="14" t="s">
        <v>90</v>
      </c>
      <c r="E4174" s="14" t="s">
        <v>85</v>
      </c>
      <c r="F4174" s="39">
        <v>9404.7181654727447</v>
      </c>
      <c r="G4174" s="40"/>
    </row>
    <row r="4175" spans="1:7" x14ac:dyDescent="0.25">
      <c r="A4175" s="38">
        <v>43052</v>
      </c>
      <c r="B4175" s="38" t="s">
        <v>2576</v>
      </c>
      <c r="C4175" s="14" t="s">
        <v>102</v>
      </c>
      <c r="D4175" s="14" t="s">
        <v>96</v>
      </c>
      <c r="E4175" s="14" t="s">
        <v>85</v>
      </c>
      <c r="F4175" s="39">
        <v>2502.5222285496243</v>
      </c>
      <c r="G4175" s="40"/>
    </row>
    <row r="4176" spans="1:7" x14ac:dyDescent="0.25">
      <c r="A4176" s="38">
        <v>43052</v>
      </c>
      <c r="B4176" s="38" t="s">
        <v>2577</v>
      </c>
      <c r="C4176" s="14" t="s">
        <v>107</v>
      </c>
      <c r="D4176" s="14" t="s">
        <v>96</v>
      </c>
      <c r="E4176" s="14" t="s">
        <v>88</v>
      </c>
      <c r="F4176" s="39">
        <v>9141.5489670643656</v>
      </c>
      <c r="G4176" s="40"/>
    </row>
    <row r="4177" spans="1:7" x14ac:dyDescent="0.25">
      <c r="A4177" s="38">
        <v>43052</v>
      </c>
      <c r="B4177" s="38" t="s">
        <v>598</v>
      </c>
      <c r="C4177" s="14" t="s">
        <v>107</v>
      </c>
      <c r="D4177" s="14" t="s">
        <v>103</v>
      </c>
      <c r="E4177" s="14" t="s">
        <v>88</v>
      </c>
      <c r="F4177" s="39">
        <v>6811.2639760764214</v>
      </c>
      <c r="G4177" s="40"/>
    </row>
    <row r="4178" spans="1:7" x14ac:dyDescent="0.25">
      <c r="A4178" s="38">
        <v>43053</v>
      </c>
      <c r="B4178" s="38" t="s">
        <v>2578</v>
      </c>
      <c r="C4178" s="14" t="s">
        <v>83</v>
      </c>
      <c r="D4178" s="14" t="s">
        <v>90</v>
      </c>
      <c r="E4178" s="14" t="s">
        <v>88</v>
      </c>
      <c r="F4178" s="39">
        <v>2762.7229244416562</v>
      </c>
      <c r="G4178" s="40"/>
    </row>
    <row r="4179" spans="1:7" x14ac:dyDescent="0.25">
      <c r="A4179" s="38">
        <v>43053</v>
      </c>
      <c r="B4179" s="38" t="s">
        <v>2579</v>
      </c>
      <c r="C4179" s="14" t="s">
        <v>102</v>
      </c>
      <c r="D4179" s="14" t="s">
        <v>90</v>
      </c>
      <c r="E4179" s="14" t="s">
        <v>88</v>
      </c>
      <c r="F4179" s="39">
        <v>10349.400712824028</v>
      </c>
      <c r="G4179" s="40"/>
    </row>
    <row r="4180" spans="1:7" x14ac:dyDescent="0.25">
      <c r="A4180" s="38">
        <v>43053</v>
      </c>
      <c r="B4180" s="38" t="s">
        <v>1906</v>
      </c>
      <c r="C4180" s="14" t="s">
        <v>102</v>
      </c>
      <c r="D4180" s="14" t="s">
        <v>90</v>
      </c>
      <c r="E4180" s="14" t="s">
        <v>85</v>
      </c>
      <c r="F4180" s="39">
        <v>7564.0748624508242</v>
      </c>
      <c r="G4180" s="40"/>
    </row>
    <row r="4181" spans="1:7" x14ac:dyDescent="0.25">
      <c r="A4181" s="38">
        <v>43053</v>
      </c>
      <c r="B4181" s="38" t="s">
        <v>1641</v>
      </c>
      <c r="C4181" s="14" t="s">
        <v>102</v>
      </c>
      <c r="D4181" s="14" t="s">
        <v>98</v>
      </c>
      <c r="E4181" s="14" t="s">
        <v>88</v>
      </c>
      <c r="F4181" s="39">
        <v>5017.3533876946858</v>
      </c>
      <c r="G4181" s="40"/>
    </row>
    <row r="4182" spans="1:7" x14ac:dyDescent="0.25">
      <c r="A4182" s="38">
        <v>43053</v>
      </c>
      <c r="B4182" s="38" t="s">
        <v>1078</v>
      </c>
      <c r="C4182" s="14" t="s">
        <v>102</v>
      </c>
      <c r="D4182" s="14" t="s">
        <v>84</v>
      </c>
      <c r="E4182" s="14" t="s">
        <v>88</v>
      </c>
      <c r="F4182" s="39">
        <v>2099.5448270035536</v>
      </c>
      <c r="G4182" s="40"/>
    </row>
    <row r="4183" spans="1:7" x14ac:dyDescent="0.25">
      <c r="A4183" s="38">
        <v>43053</v>
      </c>
      <c r="B4183" s="38" t="s">
        <v>714</v>
      </c>
      <c r="C4183" s="14" t="s">
        <v>102</v>
      </c>
      <c r="D4183" s="14" t="s">
        <v>103</v>
      </c>
      <c r="E4183" s="14" t="s">
        <v>85</v>
      </c>
      <c r="F4183" s="39">
        <v>1997.6995870303592</v>
      </c>
      <c r="G4183" s="40"/>
    </row>
    <row r="4184" spans="1:7" x14ac:dyDescent="0.25">
      <c r="A4184" s="38">
        <v>43053</v>
      </c>
      <c r="B4184" s="38" t="s">
        <v>2580</v>
      </c>
      <c r="C4184" s="14" t="s">
        <v>102</v>
      </c>
      <c r="D4184" s="14" t="s">
        <v>84</v>
      </c>
      <c r="E4184" s="14" t="s">
        <v>85</v>
      </c>
      <c r="F4184" s="39">
        <v>1532.5776415941409</v>
      </c>
      <c r="G4184" s="40"/>
    </row>
    <row r="4185" spans="1:7" x14ac:dyDescent="0.25">
      <c r="A4185" s="38">
        <v>43053</v>
      </c>
      <c r="B4185" s="38" t="s">
        <v>1177</v>
      </c>
      <c r="C4185" s="14" t="s">
        <v>102</v>
      </c>
      <c r="D4185" s="14" t="s">
        <v>90</v>
      </c>
      <c r="E4185" s="14" t="s">
        <v>88</v>
      </c>
      <c r="F4185" s="39">
        <v>1090.4952040239145</v>
      </c>
      <c r="G4185" s="40"/>
    </row>
    <row r="4186" spans="1:7" x14ac:dyDescent="0.25">
      <c r="A4186" s="38">
        <v>43053</v>
      </c>
      <c r="B4186" s="38" t="s">
        <v>2581</v>
      </c>
      <c r="C4186" s="14" t="s">
        <v>107</v>
      </c>
      <c r="D4186" s="14" t="s">
        <v>84</v>
      </c>
      <c r="E4186" s="14" t="s">
        <v>88</v>
      </c>
      <c r="F4186" s="39">
        <v>13735.001811327415</v>
      </c>
      <c r="G4186" s="40"/>
    </row>
    <row r="4187" spans="1:7" x14ac:dyDescent="0.25">
      <c r="A4187" s="38">
        <v>43053</v>
      </c>
      <c r="B4187" s="38" t="s">
        <v>2582</v>
      </c>
      <c r="C4187" s="14" t="s">
        <v>107</v>
      </c>
      <c r="D4187" s="14" t="s">
        <v>116</v>
      </c>
      <c r="E4187" s="14" t="s">
        <v>85</v>
      </c>
      <c r="F4187" s="39">
        <v>10992.61330732753</v>
      </c>
      <c r="G4187" s="40"/>
    </row>
    <row r="4188" spans="1:7" x14ac:dyDescent="0.25">
      <c r="A4188" s="38">
        <v>43054</v>
      </c>
      <c r="B4188" s="38" t="s">
        <v>1174</v>
      </c>
      <c r="C4188" s="14" t="s">
        <v>83</v>
      </c>
      <c r="D4188" s="14" t="s">
        <v>103</v>
      </c>
      <c r="E4188" s="14" t="s">
        <v>85</v>
      </c>
      <c r="F4188" s="39">
        <v>6251.1449618676261</v>
      </c>
      <c r="G4188" s="40"/>
    </row>
    <row r="4189" spans="1:7" x14ac:dyDescent="0.25">
      <c r="A4189" s="38">
        <v>43054</v>
      </c>
      <c r="B4189" s="38" t="s">
        <v>2576</v>
      </c>
      <c r="C4189" s="14" t="s">
        <v>83</v>
      </c>
      <c r="D4189" s="14" t="s">
        <v>98</v>
      </c>
      <c r="E4189" s="14" t="s">
        <v>85</v>
      </c>
      <c r="F4189" s="39">
        <v>5912.7071982146108</v>
      </c>
      <c r="G4189" s="40"/>
    </row>
    <row r="4190" spans="1:7" x14ac:dyDescent="0.25">
      <c r="A4190" s="38">
        <v>43054</v>
      </c>
      <c r="B4190" s="38" t="s">
        <v>2114</v>
      </c>
      <c r="C4190" s="14" t="s">
        <v>83</v>
      </c>
      <c r="D4190" s="14" t="s">
        <v>96</v>
      </c>
      <c r="E4190" s="14" t="s">
        <v>88</v>
      </c>
      <c r="F4190" s="39">
        <v>4983.2788454237134</v>
      </c>
      <c r="G4190" s="40"/>
    </row>
    <row r="4191" spans="1:7" x14ac:dyDescent="0.25">
      <c r="A4191" s="38">
        <v>43054</v>
      </c>
      <c r="B4191" s="38" t="s">
        <v>408</v>
      </c>
      <c r="C4191" s="14" t="s">
        <v>83</v>
      </c>
      <c r="D4191" s="14" t="s">
        <v>96</v>
      </c>
      <c r="E4191" s="14" t="s">
        <v>85</v>
      </c>
      <c r="F4191" s="39">
        <v>3659.1534503397475</v>
      </c>
      <c r="G4191" s="40"/>
    </row>
    <row r="4192" spans="1:7" x14ac:dyDescent="0.25">
      <c r="A4192" s="38">
        <v>43054</v>
      </c>
      <c r="B4192" s="38" t="s">
        <v>2583</v>
      </c>
      <c r="C4192" s="14" t="s">
        <v>87</v>
      </c>
      <c r="D4192" s="14" t="s">
        <v>90</v>
      </c>
      <c r="E4192" s="14" t="s">
        <v>88</v>
      </c>
      <c r="F4192" s="39">
        <v>3199.9920065590945</v>
      </c>
      <c r="G4192" s="40"/>
    </row>
    <row r="4193" spans="1:7" x14ac:dyDescent="0.25">
      <c r="A4193" s="38">
        <v>43054</v>
      </c>
      <c r="B4193" s="38" t="s">
        <v>2584</v>
      </c>
      <c r="C4193" s="14" t="s">
        <v>87</v>
      </c>
      <c r="D4193" s="14" t="s">
        <v>98</v>
      </c>
      <c r="E4193" s="14" t="s">
        <v>88</v>
      </c>
      <c r="F4193" s="39">
        <v>1011.7222589878392</v>
      </c>
      <c r="G4193" s="40"/>
    </row>
    <row r="4194" spans="1:7" x14ac:dyDescent="0.25">
      <c r="A4194" s="38">
        <v>43054</v>
      </c>
      <c r="B4194" s="38" t="s">
        <v>2585</v>
      </c>
      <c r="C4194" s="14" t="s">
        <v>100</v>
      </c>
      <c r="D4194" s="14" t="s">
        <v>84</v>
      </c>
      <c r="E4194" s="14" t="s">
        <v>85</v>
      </c>
      <c r="F4194" s="39">
        <v>1676.1739364905959</v>
      </c>
      <c r="G4194" s="40"/>
    </row>
    <row r="4195" spans="1:7" x14ac:dyDescent="0.25">
      <c r="A4195" s="38">
        <v>43054</v>
      </c>
      <c r="B4195" s="38" t="s">
        <v>2562</v>
      </c>
      <c r="C4195" s="14" t="s">
        <v>102</v>
      </c>
      <c r="D4195" s="14" t="s">
        <v>98</v>
      </c>
      <c r="E4195" s="14" t="s">
        <v>85</v>
      </c>
      <c r="F4195" s="39">
        <v>7345.0849242409249</v>
      </c>
      <c r="G4195" s="40"/>
    </row>
    <row r="4196" spans="1:7" x14ac:dyDescent="0.25">
      <c r="A4196" s="38">
        <v>43054</v>
      </c>
      <c r="B4196" s="38" t="s">
        <v>2056</v>
      </c>
      <c r="C4196" s="14" t="s">
        <v>102</v>
      </c>
      <c r="D4196" s="14" t="s">
        <v>103</v>
      </c>
      <c r="E4196" s="14" t="s">
        <v>85</v>
      </c>
      <c r="F4196" s="39">
        <v>5384.8619334634404</v>
      </c>
      <c r="G4196" s="40"/>
    </row>
    <row r="4197" spans="1:7" x14ac:dyDescent="0.25">
      <c r="A4197" s="38">
        <v>43054</v>
      </c>
      <c r="B4197" s="38" t="s">
        <v>141</v>
      </c>
      <c r="C4197" s="14" t="s">
        <v>102</v>
      </c>
      <c r="D4197" s="14" t="s">
        <v>98</v>
      </c>
      <c r="E4197" s="14" t="s">
        <v>85</v>
      </c>
      <c r="F4197" s="39">
        <v>3550.3518801911068</v>
      </c>
      <c r="G4197" s="40"/>
    </row>
    <row r="4198" spans="1:7" x14ac:dyDescent="0.25">
      <c r="A4198" s="38">
        <v>43054</v>
      </c>
      <c r="B4198" s="38" t="s">
        <v>2432</v>
      </c>
      <c r="C4198" s="14" t="s">
        <v>102</v>
      </c>
      <c r="D4198" s="14" t="s">
        <v>98</v>
      </c>
      <c r="E4198" s="14" t="s">
        <v>85</v>
      </c>
      <c r="F4198" s="39">
        <v>296.13024701201732</v>
      </c>
      <c r="G4198" s="40"/>
    </row>
    <row r="4199" spans="1:7" x14ac:dyDescent="0.25">
      <c r="A4199" s="38">
        <v>43054</v>
      </c>
      <c r="B4199" s="38" t="s">
        <v>2586</v>
      </c>
      <c r="C4199" s="14" t="s">
        <v>107</v>
      </c>
      <c r="D4199" s="14" t="s">
        <v>103</v>
      </c>
      <c r="E4199" s="14" t="s">
        <v>88</v>
      </c>
      <c r="F4199" s="39">
        <v>11496.950355753572</v>
      </c>
      <c r="G4199" s="40"/>
    </row>
    <row r="4200" spans="1:7" x14ac:dyDescent="0.25">
      <c r="A4200" s="38">
        <v>43055</v>
      </c>
      <c r="B4200" s="38" t="s">
        <v>1621</v>
      </c>
      <c r="C4200" s="14" t="s">
        <v>83</v>
      </c>
      <c r="D4200" s="14" t="s">
        <v>84</v>
      </c>
      <c r="E4200" s="14" t="s">
        <v>85</v>
      </c>
      <c r="F4200" s="39">
        <v>11609.635828844284</v>
      </c>
      <c r="G4200" s="40"/>
    </row>
    <row r="4201" spans="1:7" x14ac:dyDescent="0.25">
      <c r="A4201" s="38">
        <v>43055</v>
      </c>
      <c r="B4201" s="38" t="s">
        <v>1074</v>
      </c>
      <c r="C4201" s="14" t="s">
        <v>83</v>
      </c>
      <c r="D4201" s="14" t="s">
        <v>84</v>
      </c>
      <c r="E4201" s="14" t="s">
        <v>88</v>
      </c>
      <c r="F4201" s="39">
        <v>1792.4913199250777</v>
      </c>
      <c r="G4201" s="40"/>
    </row>
    <row r="4202" spans="1:7" x14ac:dyDescent="0.25">
      <c r="A4202" s="38">
        <v>43055</v>
      </c>
      <c r="B4202" s="38" t="s">
        <v>2587</v>
      </c>
      <c r="C4202" s="14" t="s">
        <v>87</v>
      </c>
      <c r="D4202" s="14" t="s">
        <v>90</v>
      </c>
      <c r="E4202" s="14" t="s">
        <v>85</v>
      </c>
      <c r="F4202" s="39">
        <v>3700.6372505539484</v>
      </c>
      <c r="G4202" s="40"/>
    </row>
    <row r="4203" spans="1:7" x14ac:dyDescent="0.25">
      <c r="A4203" s="38">
        <v>43055</v>
      </c>
      <c r="B4203" s="38" t="s">
        <v>2588</v>
      </c>
      <c r="C4203" s="14" t="s">
        <v>87</v>
      </c>
      <c r="D4203" s="14" t="s">
        <v>98</v>
      </c>
      <c r="E4203" s="14" t="s">
        <v>85</v>
      </c>
      <c r="F4203" s="39">
        <v>1385.5330175121142</v>
      </c>
      <c r="G4203" s="40"/>
    </row>
    <row r="4204" spans="1:7" x14ac:dyDescent="0.25">
      <c r="A4204" s="38">
        <v>43055</v>
      </c>
      <c r="B4204" s="38" t="s">
        <v>2261</v>
      </c>
      <c r="C4204" s="14" t="s">
        <v>100</v>
      </c>
      <c r="D4204" s="14" t="s">
        <v>116</v>
      </c>
      <c r="E4204" s="14" t="s">
        <v>88</v>
      </c>
      <c r="F4204" s="39">
        <v>11695.232201268875</v>
      </c>
      <c r="G4204" s="40"/>
    </row>
    <row r="4205" spans="1:7" x14ac:dyDescent="0.25">
      <c r="A4205" s="38">
        <v>43055</v>
      </c>
      <c r="B4205" s="38" t="s">
        <v>2589</v>
      </c>
      <c r="C4205" s="14" t="s">
        <v>100</v>
      </c>
      <c r="D4205" s="14" t="s">
        <v>84</v>
      </c>
      <c r="E4205" s="14" t="s">
        <v>85</v>
      </c>
      <c r="F4205" s="39">
        <v>11409.726135804096</v>
      </c>
      <c r="G4205" s="40"/>
    </row>
    <row r="4206" spans="1:7" x14ac:dyDescent="0.25">
      <c r="A4206" s="38">
        <v>43055</v>
      </c>
      <c r="B4206" s="38" t="s">
        <v>2008</v>
      </c>
      <c r="C4206" s="14" t="s">
        <v>100</v>
      </c>
      <c r="D4206" s="14" t="s">
        <v>103</v>
      </c>
      <c r="E4206" s="14" t="s">
        <v>85</v>
      </c>
      <c r="F4206" s="39">
        <v>11230.956270548013</v>
      </c>
      <c r="G4206" s="40"/>
    </row>
    <row r="4207" spans="1:7" x14ac:dyDescent="0.25">
      <c r="A4207" s="38">
        <v>43055</v>
      </c>
      <c r="B4207" s="38" t="s">
        <v>826</v>
      </c>
      <c r="C4207" s="14" t="s">
        <v>100</v>
      </c>
      <c r="D4207" s="14" t="s">
        <v>103</v>
      </c>
      <c r="E4207" s="14" t="s">
        <v>85</v>
      </c>
      <c r="F4207" s="39">
        <v>149.74686480484846</v>
      </c>
      <c r="G4207" s="40"/>
    </row>
    <row r="4208" spans="1:7" x14ac:dyDescent="0.25">
      <c r="A4208" s="38">
        <v>43055</v>
      </c>
      <c r="B4208" s="38" t="s">
        <v>613</v>
      </c>
      <c r="C4208" s="14" t="s">
        <v>102</v>
      </c>
      <c r="D4208" s="14" t="s">
        <v>96</v>
      </c>
      <c r="E4208" s="14" t="s">
        <v>85</v>
      </c>
      <c r="F4208" s="39">
        <v>10258.196578150761</v>
      </c>
      <c r="G4208" s="40"/>
    </row>
    <row r="4209" spans="1:7" x14ac:dyDescent="0.25">
      <c r="A4209" s="38">
        <v>43055</v>
      </c>
      <c r="B4209" s="38" t="s">
        <v>310</v>
      </c>
      <c r="C4209" s="14" t="s">
        <v>107</v>
      </c>
      <c r="D4209" s="14" t="s">
        <v>84</v>
      </c>
      <c r="E4209" s="14" t="s">
        <v>85</v>
      </c>
      <c r="F4209" s="39">
        <v>5713.7866888349945</v>
      </c>
      <c r="G4209" s="40"/>
    </row>
    <row r="4210" spans="1:7" x14ac:dyDescent="0.25">
      <c r="A4210" s="38">
        <v>43056</v>
      </c>
      <c r="B4210" s="38" t="s">
        <v>1084</v>
      </c>
      <c r="C4210" s="14" t="s">
        <v>83</v>
      </c>
      <c r="D4210" s="14" t="s">
        <v>84</v>
      </c>
      <c r="E4210" s="14" t="s">
        <v>85</v>
      </c>
      <c r="F4210" s="39">
        <v>12830.255116712831</v>
      </c>
      <c r="G4210" s="40"/>
    </row>
    <row r="4211" spans="1:7" x14ac:dyDescent="0.25">
      <c r="A4211" s="38">
        <v>43056</v>
      </c>
      <c r="B4211" s="38" t="s">
        <v>2590</v>
      </c>
      <c r="C4211" s="14" t="s">
        <v>83</v>
      </c>
      <c r="D4211" s="14" t="s">
        <v>125</v>
      </c>
      <c r="E4211" s="14" t="s">
        <v>88</v>
      </c>
      <c r="F4211" s="39">
        <v>12478.430904007108</v>
      </c>
      <c r="G4211" s="40"/>
    </row>
    <row r="4212" spans="1:7" x14ac:dyDescent="0.25">
      <c r="A4212" s="38">
        <v>43056</v>
      </c>
      <c r="B4212" s="38" t="s">
        <v>2063</v>
      </c>
      <c r="C4212" s="14" t="s">
        <v>83</v>
      </c>
      <c r="D4212" s="14" t="s">
        <v>116</v>
      </c>
      <c r="E4212" s="14" t="s">
        <v>88</v>
      </c>
      <c r="F4212" s="39">
        <v>10996.626337558138</v>
      </c>
      <c r="G4212" s="40"/>
    </row>
    <row r="4213" spans="1:7" x14ac:dyDescent="0.25">
      <c r="A4213" s="38">
        <v>43056</v>
      </c>
      <c r="B4213" s="38" t="s">
        <v>1895</v>
      </c>
      <c r="C4213" s="14" t="s">
        <v>87</v>
      </c>
      <c r="D4213" s="14" t="s">
        <v>96</v>
      </c>
      <c r="E4213" s="14" t="s">
        <v>88</v>
      </c>
      <c r="F4213" s="39">
        <v>10377.082216677019</v>
      </c>
      <c r="G4213" s="40"/>
    </row>
    <row r="4214" spans="1:7" x14ac:dyDescent="0.25">
      <c r="A4214" s="38">
        <v>43056</v>
      </c>
      <c r="B4214" s="38" t="s">
        <v>2591</v>
      </c>
      <c r="C4214" s="14" t="s">
        <v>87</v>
      </c>
      <c r="D4214" s="14" t="s">
        <v>90</v>
      </c>
      <c r="E4214" s="14" t="s">
        <v>85</v>
      </c>
      <c r="F4214" s="39">
        <v>4963.083887941767</v>
      </c>
      <c r="G4214" s="40"/>
    </row>
    <row r="4215" spans="1:7" x14ac:dyDescent="0.25">
      <c r="A4215" s="38">
        <v>43056</v>
      </c>
      <c r="B4215" s="38" t="s">
        <v>1437</v>
      </c>
      <c r="C4215" s="14" t="s">
        <v>87</v>
      </c>
      <c r="D4215" s="14" t="s">
        <v>90</v>
      </c>
      <c r="E4215" s="14" t="s">
        <v>85</v>
      </c>
      <c r="F4215" s="39">
        <v>1615.9207516140859</v>
      </c>
      <c r="G4215" s="40"/>
    </row>
    <row r="4216" spans="1:7" x14ac:dyDescent="0.25">
      <c r="A4216" s="38">
        <v>43056</v>
      </c>
      <c r="B4216" s="38" t="s">
        <v>522</v>
      </c>
      <c r="C4216" s="14" t="s">
        <v>87</v>
      </c>
      <c r="D4216" s="14" t="s">
        <v>90</v>
      </c>
      <c r="E4216" s="14" t="s">
        <v>85</v>
      </c>
      <c r="F4216" s="39">
        <v>991.37794395399317</v>
      </c>
      <c r="G4216" s="40"/>
    </row>
    <row r="4217" spans="1:7" x14ac:dyDescent="0.25">
      <c r="A4217" s="38">
        <v>43056</v>
      </c>
      <c r="B4217" s="38" t="s">
        <v>2506</v>
      </c>
      <c r="C4217" s="14" t="s">
        <v>100</v>
      </c>
      <c r="D4217" s="14" t="s">
        <v>96</v>
      </c>
      <c r="E4217" s="14" t="s">
        <v>88</v>
      </c>
      <c r="F4217" s="39">
        <v>7505.4795338739559</v>
      </c>
      <c r="G4217" s="40"/>
    </row>
    <row r="4218" spans="1:7" x14ac:dyDescent="0.25">
      <c r="A4218" s="38">
        <v>43056</v>
      </c>
      <c r="B4218" s="38" t="s">
        <v>198</v>
      </c>
      <c r="C4218" s="14" t="s">
        <v>102</v>
      </c>
      <c r="D4218" s="14" t="s">
        <v>98</v>
      </c>
      <c r="E4218" s="14" t="s">
        <v>88</v>
      </c>
      <c r="F4218" s="39">
        <v>7025.0711106787176</v>
      </c>
      <c r="G4218" s="40"/>
    </row>
    <row r="4219" spans="1:7" x14ac:dyDescent="0.25">
      <c r="A4219" s="38">
        <v>43056</v>
      </c>
      <c r="B4219" s="38" t="s">
        <v>2190</v>
      </c>
      <c r="C4219" s="14" t="s">
        <v>102</v>
      </c>
      <c r="D4219" s="14" t="s">
        <v>98</v>
      </c>
      <c r="E4219" s="14" t="s">
        <v>85</v>
      </c>
      <c r="F4219" s="39">
        <v>6446.5845829813998</v>
      </c>
      <c r="G4219" s="40"/>
    </row>
    <row r="4220" spans="1:7" x14ac:dyDescent="0.25">
      <c r="A4220" s="38">
        <v>43056</v>
      </c>
      <c r="B4220" s="38" t="s">
        <v>1108</v>
      </c>
      <c r="C4220" s="14" t="s">
        <v>102</v>
      </c>
      <c r="D4220" s="14" t="s">
        <v>84</v>
      </c>
      <c r="E4220" s="14" t="s">
        <v>85</v>
      </c>
      <c r="F4220" s="39">
        <v>4048.4431958493219</v>
      </c>
      <c r="G4220" s="40"/>
    </row>
    <row r="4221" spans="1:7" x14ac:dyDescent="0.25">
      <c r="A4221" s="38">
        <v>43056</v>
      </c>
      <c r="B4221" s="38" t="s">
        <v>1487</v>
      </c>
      <c r="C4221" s="14" t="s">
        <v>102</v>
      </c>
      <c r="D4221" s="14" t="s">
        <v>103</v>
      </c>
      <c r="E4221" s="14" t="s">
        <v>85</v>
      </c>
      <c r="F4221" s="39">
        <v>1302.5074144049649</v>
      </c>
      <c r="G4221" s="40"/>
    </row>
    <row r="4222" spans="1:7" x14ac:dyDescent="0.25">
      <c r="A4222" s="38">
        <v>43056</v>
      </c>
      <c r="B4222" s="38" t="s">
        <v>1723</v>
      </c>
      <c r="C4222" s="14" t="s">
        <v>107</v>
      </c>
      <c r="D4222" s="14" t="s">
        <v>90</v>
      </c>
      <c r="E4222" s="14" t="s">
        <v>85</v>
      </c>
      <c r="F4222" s="39">
        <v>9950.4742488960383</v>
      </c>
      <c r="G4222" s="40"/>
    </row>
    <row r="4223" spans="1:7" x14ac:dyDescent="0.25">
      <c r="A4223" s="38">
        <v>43056</v>
      </c>
      <c r="B4223" s="38" t="s">
        <v>2074</v>
      </c>
      <c r="C4223" s="14" t="s">
        <v>107</v>
      </c>
      <c r="D4223" s="14" t="s">
        <v>90</v>
      </c>
      <c r="E4223" s="14" t="s">
        <v>85</v>
      </c>
      <c r="F4223" s="39">
        <v>9081.7525940282812</v>
      </c>
      <c r="G4223" s="40"/>
    </row>
    <row r="4224" spans="1:7" x14ac:dyDescent="0.25">
      <c r="A4224" s="38">
        <v>43056</v>
      </c>
      <c r="B4224" s="38" t="s">
        <v>216</v>
      </c>
      <c r="C4224" s="14" t="s">
        <v>107</v>
      </c>
      <c r="D4224" s="14" t="s">
        <v>84</v>
      </c>
      <c r="E4224" s="14" t="s">
        <v>88</v>
      </c>
      <c r="F4224" s="39">
        <v>8293.1553415636281</v>
      </c>
      <c r="G4224" s="40"/>
    </row>
    <row r="4225" spans="1:7" x14ac:dyDescent="0.25">
      <c r="A4225" s="38">
        <v>43057</v>
      </c>
      <c r="B4225" s="38" t="s">
        <v>1980</v>
      </c>
      <c r="C4225" s="14" t="s">
        <v>83</v>
      </c>
      <c r="D4225" s="14" t="s">
        <v>103</v>
      </c>
      <c r="E4225" s="14" t="s">
        <v>88</v>
      </c>
      <c r="F4225" s="39">
        <v>11810.894760654022</v>
      </c>
      <c r="G4225" s="40"/>
    </row>
    <row r="4226" spans="1:7" x14ac:dyDescent="0.25">
      <c r="A4226" s="38">
        <v>43057</v>
      </c>
      <c r="B4226" s="38" t="s">
        <v>317</v>
      </c>
      <c r="C4226" s="14" t="s">
        <v>83</v>
      </c>
      <c r="D4226" s="14" t="s">
        <v>96</v>
      </c>
      <c r="E4226" s="14" t="s">
        <v>85</v>
      </c>
      <c r="F4226" s="39">
        <v>4532.548507781783</v>
      </c>
      <c r="G4226" s="40"/>
    </row>
    <row r="4227" spans="1:7" x14ac:dyDescent="0.25">
      <c r="A4227" s="38">
        <v>43057</v>
      </c>
      <c r="B4227" s="38" t="s">
        <v>1520</v>
      </c>
      <c r="C4227" s="14" t="s">
        <v>87</v>
      </c>
      <c r="D4227" s="14" t="s">
        <v>84</v>
      </c>
      <c r="E4227" s="14" t="s">
        <v>88</v>
      </c>
      <c r="F4227" s="39">
        <v>7335.7291493072653</v>
      </c>
      <c r="G4227" s="40"/>
    </row>
    <row r="4228" spans="1:7" x14ac:dyDescent="0.25">
      <c r="A4228" s="38">
        <v>43057</v>
      </c>
      <c r="B4228" s="38" t="s">
        <v>2592</v>
      </c>
      <c r="C4228" s="14" t="s">
        <v>100</v>
      </c>
      <c r="D4228" s="14" t="s">
        <v>96</v>
      </c>
      <c r="E4228" s="14" t="s">
        <v>88</v>
      </c>
      <c r="F4228" s="39">
        <v>13006.600907445474</v>
      </c>
      <c r="G4228" s="40"/>
    </row>
    <row r="4229" spans="1:7" x14ac:dyDescent="0.25">
      <c r="A4229" s="38">
        <v>43057</v>
      </c>
      <c r="B4229" s="38" t="s">
        <v>1930</v>
      </c>
      <c r="C4229" s="14" t="s">
        <v>100</v>
      </c>
      <c r="D4229" s="14" t="s">
        <v>116</v>
      </c>
      <c r="E4229" s="14" t="s">
        <v>85</v>
      </c>
      <c r="F4229" s="39">
        <v>8092.3000150025109</v>
      </c>
      <c r="G4229" s="40"/>
    </row>
    <row r="4230" spans="1:7" x14ac:dyDescent="0.25">
      <c r="A4230" s="38">
        <v>43057</v>
      </c>
      <c r="B4230" s="38" t="s">
        <v>2593</v>
      </c>
      <c r="C4230" s="14" t="s">
        <v>100</v>
      </c>
      <c r="D4230" s="14" t="s">
        <v>90</v>
      </c>
      <c r="E4230" s="14" t="s">
        <v>85</v>
      </c>
      <c r="F4230" s="39">
        <v>5708.1521268822717</v>
      </c>
      <c r="G4230" s="40"/>
    </row>
    <row r="4231" spans="1:7" x14ac:dyDescent="0.25">
      <c r="A4231" s="38">
        <v>43057</v>
      </c>
      <c r="B4231" s="38" t="s">
        <v>2594</v>
      </c>
      <c r="C4231" s="14" t="s">
        <v>102</v>
      </c>
      <c r="D4231" s="14" t="s">
        <v>96</v>
      </c>
      <c r="E4231" s="14" t="s">
        <v>85</v>
      </c>
      <c r="F4231" s="39">
        <v>14727.786569491922</v>
      </c>
      <c r="G4231" s="40"/>
    </row>
    <row r="4232" spans="1:7" x14ac:dyDescent="0.25">
      <c r="A4232" s="38">
        <v>43057</v>
      </c>
      <c r="B4232" s="38" t="s">
        <v>2595</v>
      </c>
      <c r="C4232" s="14" t="s">
        <v>102</v>
      </c>
      <c r="D4232" s="14" t="s">
        <v>125</v>
      </c>
      <c r="E4232" s="14" t="s">
        <v>88</v>
      </c>
      <c r="F4232" s="39">
        <v>13544.205209057216</v>
      </c>
      <c r="G4232" s="40"/>
    </row>
    <row r="4233" spans="1:7" x14ac:dyDescent="0.25">
      <c r="A4233" s="38">
        <v>43057</v>
      </c>
      <c r="B4233" s="38" t="s">
        <v>2596</v>
      </c>
      <c r="C4233" s="14" t="s">
        <v>102</v>
      </c>
      <c r="D4233" s="14" t="s">
        <v>98</v>
      </c>
      <c r="E4233" s="14" t="s">
        <v>88</v>
      </c>
      <c r="F4233" s="39">
        <v>2071.4596327970621</v>
      </c>
      <c r="G4233" s="40"/>
    </row>
    <row r="4234" spans="1:7" x14ac:dyDescent="0.25">
      <c r="A4234" s="38">
        <v>43058</v>
      </c>
      <c r="B4234" s="38" t="s">
        <v>1307</v>
      </c>
      <c r="C4234" s="14" t="s">
        <v>83</v>
      </c>
      <c r="D4234" s="14" t="s">
        <v>84</v>
      </c>
      <c r="E4234" s="14" t="s">
        <v>85</v>
      </c>
      <c r="F4234" s="39">
        <v>4875.0843454510823</v>
      </c>
      <c r="G4234" s="40"/>
    </row>
    <row r="4235" spans="1:7" x14ac:dyDescent="0.25">
      <c r="A4235" s="38">
        <v>43058</v>
      </c>
      <c r="B4235" s="38" t="s">
        <v>496</v>
      </c>
      <c r="C4235" s="14" t="s">
        <v>87</v>
      </c>
      <c r="D4235" s="14" t="s">
        <v>84</v>
      </c>
      <c r="E4235" s="14" t="s">
        <v>85</v>
      </c>
      <c r="F4235" s="39">
        <v>4413.6870140103829</v>
      </c>
      <c r="G4235" s="40"/>
    </row>
    <row r="4236" spans="1:7" x14ac:dyDescent="0.25">
      <c r="A4236" s="38">
        <v>43058</v>
      </c>
      <c r="B4236" s="38" t="s">
        <v>2597</v>
      </c>
      <c r="C4236" s="14" t="s">
        <v>87</v>
      </c>
      <c r="D4236" s="14" t="s">
        <v>96</v>
      </c>
      <c r="E4236" s="14" t="s">
        <v>85</v>
      </c>
      <c r="F4236" s="39">
        <v>2815.2028354282852</v>
      </c>
      <c r="G4236" s="40"/>
    </row>
    <row r="4237" spans="1:7" x14ac:dyDescent="0.25">
      <c r="A4237" s="38">
        <v>43058</v>
      </c>
      <c r="B4237" s="38" t="s">
        <v>2586</v>
      </c>
      <c r="C4237" s="14" t="s">
        <v>100</v>
      </c>
      <c r="D4237" s="14" t="s">
        <v>96</v>
      </c>
      <c r="E4237" s="14" t="s">
        <v>88</v>
      </c>
      <c r="F4237" s="39">
        <v>14450.792142775817</v>
      </c>
      <c r="G4237" s="40"/>
    </row>
    <row r="4238" spans="1:7" x14ac:dyDescent="0.25">
      <c r="A4238" s="38">
        <v>43058</v>
      </c>
      <c r="B4238" s="38" t="s">
        <v>1465</v>
      </c>
      <c r="C4238" s="14" t="s">
        <v>100</v>
      </c>
      <c r="D4238" s="14" t="s">
        <v>96</v>
      </c>
      <c r="E4238" s="14" t="s">
        <v>85</v>
      </c>
      <c r="F4238" s="39">
        <v>13588.993126557099</v>
      </c>
      <c r="G4238" s="40"/>
    </row>
    <row r="4239" spans="1:7" x14ac:dyDescent="0.25">
      <c r="A4239" s="38">
        <v>43058</v>
      </c>
      <c r="B4239" s="38" t="s">
        <v>2245</v>
      </c>
      <c r="C4239" s="14" t="s">
        <v>100</v>
      </c>
      <c r="D4239" s="14" t="s">
        <v>103</v>
      </c>
      <c r="E4239" s="14" t="s">
        <v>88</v>
      </c>
      <c r="F4239" s="39">
        <v>10395.154405208881</v>
      </c>
      <c r="G4239" s="40"/>
    </row>
    <row r="4240" spans="1:7" x14ac:dyDescent="0.25">
      <c r="A4240" s="38">
        <v>43058</v>
      </c>
      <c r="B4240" s="38" t="s">
        <v>995</v>
      </c>
      <c r="C4240" s="14" t="s">
        <v>100</v>
      </c>
      <c r="D4240" s="14" t="s">
        <v>103</v>
      </c>
      <c r="E4240" s="14" t="s">
        <v>88</v>
      </c>
      <c r="F4240" s="39">
        <v>3836.0757154363355</v>
      </c>
      <c r="G4240" s="40"/>
    </row>
    <row r="4241" spans="1:7" x14ac:dyDescent="0.25">
      <c r="A4241" s="38">
        <v>43058</v>
      </c>
      <c r="B4241" s="38" t="s">
        <v>2598</v>
      </c>
      <c r="C4241" s="14" t="s">
        <v>102</v>
      </c>
      <c r="D4241" s="14" t="s">
        <v>84</v>
      </c>
      <c r="E4241" s="14" t="s">
        <v>88</v>
      </c>
      <c r="F4241" s="39">
        <v>12837.454824995031</v>
      </c>
      <c r="G4241" s="40"/>
    </row>
    <row r="4242" spans="1:7" x14ac:dyDescent="0.25">
      <c r="A4242" s="38">
        <v>43058</v>
      </c>
      <c r="B4242" s="38" t="s">
        <v>1291</v>
      </c>
      <c r="C4242" s="14" t="s">
        <v>102</v>
      </c>
      <c r="D4242" s="14" t="s">
        <v>96</v>
      </c>
      <c r="E4242" s="14" t="s">
        <v>85</v>
      </c>
      <c r="F4242" s="39">
        <v>10367.942198959481</v>
      </c>
      <c r="G4242" s="40"/>
    </row>
    <row r="4243" spans="1:7" x14ac:dyDescent="0.25">
      <c r="A4243" s="38">
        <v>43058</v>
      </c>
      <c r="B4243" s="38" t="s">
        <v>2599</v>
      </c>
      <c r="C4243" s="14" t="s">
        <v>102</v>
      </c>
      <c r="D4243" s="14" t="s">
        <v>84</v>
      </c>
      <c r="E4243" s="14" t="s">
        <v>85</v>
      </c>
      <c r="F4243" s="39">
        <v>6605.354154471187</v>
      </c>
      <c r="G4243" s="40"/>
    </row>
    <row r="4244" spans="1:7" x14ac:dyDescent="0.25">
      <c r="A4244" s="38">
        <v>43058</v>
      </c>
      <c r="B4244" s="38" t="s">
        <v>257</v>
      </c>
      <c r="C4244" s="14" t="s">
        <v>102</v>
      </c>
      <c r="D4244" s="14" t="s">
        <v>98</v>
      </c>
      <c r="E4244" s="14" t="s">
        <v>88</v>
      </c>
      <c r="F4244" s="39">
        <v>2903.1485361649311</v>
      </c>
      <c r="G4244" s="40"/>
    </row>
    <row r="4245" spans="1:7" x14ac:dyDescent="0.25">
      <c r="A4245" s="38">
        <v>43058</v>
      </c>
      <c r="B4245" s="38" t="s">
        <v>609</v>
      </c>
      <c r="C4245" s="14" t="s">
        <v>102</v>
      </c>
      <c r="D4245" s="14" t="s">
        <v>84</v>
      </c>
      <c r="E4245" s="14" t="s">
        <v>88</v>
      </c>
      <c r="F4245" s="39">
        <v>1568.0812416580673</v>
      </c>
      <c r="G4245" s="40"/>
    </row>
    <row r="4246" spans="1:7" x14ac:dyDescent="0.25">
      <c r="A4246" s="38">
        <v>43058</v>
      </c>
      <c r="B4246" s="38" t="s">
        <v>1614</v>
      </c>
      <c r="C4246" s="14" t="s">
        <v>107</v>
      </c>
      <c r="D4246" s="14" t="s">
        <v>125</v>
      </c>
      <c r="E4246" s="14" t="s">
        <v>88</v>
      </c>
      <c r="F4246" s="39">
        <v>13520.924880301596</v>
      </c>
      <c r="G4246" s="40"/>
    </row>
    <row r="4247" spans="1:7" x14ac:dyDescent="0.25">
      <c r="A4247" s="38">
        <v>43058</v>
      </c>
      <c r="B4247" s="38" t="s">
        <v>2600</v>
      </c>
      <c r="C4247" s="14" t="s">
        <v>107</v>
      </c>
      <c r="D4247" s="14" t="s">
        <v>125</v>
      </c>
      <c r="E4247" s="14" t="s">
        <v>85</v>
      </c>
      <c r="F4247" s="39">
        <v>12957.822463278333</v>
      </c>
      <c r="G4247" s="40"/>
    </row>
    <row r="4248" spans="1:7" x14ac:dyDescent="0.25">
      <c r="A4248" s="38">
        <v>43058</v>
      </c>
      <c r="B4248" s="38" t="s">
        <v>2254</v>
      </c>
      <c r="C4248" s="14" t="s">
        <v>107</v>
      </c>
      <c r="D4248" s="14" t="s">
        <v>116</v>
      </c>
      <c r="E4248" s="14" t="s">
        <v>85</v>
      </c>
      <c r="F4248" s="39">
        <v>10801.796791930154</v>
      </c>
      <c r="G4248" s="40"/>
    </row>
    <row r="4249" spans="1:7" x14ac:dyDescent="0.25">
      <c r="A4249" s="38">
        <v>43058</v>
      </c>
      <c r="B4249" s="38" t="s">
        <v>2079</v>
      </c>
      <c r="C4249" s="14" t="s">
        <v>107</v>
      </c>
      <c r="D4249" s="14" t="s">
        <v>103</v>
      </c>
      <c r="E4249" s="14" t="s">
        <v>85</v>
      </c>
      <c r="F4249" s="39">
        <v>10637.209578517079</v>
      </c>
      <c r="G4249" s="40"/>
    </row>
    <row r="4250" spans="1:7" x14ac:dyDescent="0.25">
      <c r="A4250" s="38">
        <v>43058</v>
      </c>
      <c r="B4250" s="38" t="s">
        <v>2601</v>
      </c>
      <c r="C4250" s="14" t="s">
        <v>107</v>
      </c>
      <c r="D4250" s="14" t="s">
        <v>96</v>
      </c>
      <c r="E4250" s="14" t="s">
        <v>88</v>
      </c>
      <c r="F4250" s="39">
        <v>6236.3142543860104</v>
      </c>
      <c r="G4250" s="40"/>
    </row>
    <row r="4251" spans="1:7" x14ac:dyDescent="0.25">
      <c r="A4251" s="38">
        <v>43058</v>
      </c>
      <c r="B4251" s="38" t="s">
        <v>2602</v>
      </c>
      <c r="C4251" s="14" t="s">
        <v>107</v>
      </c>
      <c r="D4251" s="14" t="s">
        <v>98</v>
      </c>
      <c r="E4251" s="14" t="s">
        <v>88</v>
      </c>
      <c r="F4251" s="39">
        <v>5492.8131512558366</v>
      </c>
      <c r="G4251" s="40"/>
    </row>
    <row r="4252" spans="1:7" x14ac:dyDescent="0.25">
      <c r="A4252" s="38">
        <v>43059</v>
      </c>
      <c r="B4252" s="38" t="s">
        <v>2330</v>
      </c>
      <c r="C4252" s="14" t="s">
        <v>83</v>
      </c>
      <c r="D4252" s="14" t="s">
        <v>125</v>
      </c>
      <c r="E4252" s="14" t="s">
        <v>88</v>
      </c>
      <c r="F4252" s="39">
        <v>14872.102471803428</v>
      </c>
      <c r="G4252" s="40"/>
    </row>
    <row r="4253" spans="1:7" x14ac:dyDescent="0.25">
      <c r="A4253" s="38">
        <v>43059</v>
      </c>
      <c r="B4253" s="38" t="s">
        <v>1391</v>
      </c>
      <c r="C4253" s="14" t="s">
        <v>83</v>
      </c>
      <c r="D4253" s="14" t="s">
        <v>116</v>
      </c>
      <c r="E4253" s="14" t="s">
        <v>85</v>
      </c>
      <c r="F4253" s="39">
        <v>10658.003725306393</v>
      </c>
      <c r="G4253" s="40"/>
    </row>
    <row r="4254" spans="1:7" x14ac:dyDescent="0.25">
      <c r="A4254" s="38">
        <v>43059</v>
      </c>
      <c r="B4254" s="38" t="s">
        <v>2603</v>
      </c>
      <c r="C4254" s="14" t="s">
        <v>83</v>
      </c>
      <c r="D4254" s="14" t="s">
        <v>84</v>
      </c>
      <c r="E4254" s="14" t="s">
        <v>85</v>
      </c>
      <c r="F4254" s="39">
        <v>9187.8197719977106</v>
      </c>
      <c r="G4254" s="40"/>
    </row>
    <row r="4255" spans="1:7" x14ac:dyDescent="0.25">
      <c r="A4255" s="38">
        <v>43059</v>
      </c>
      <c r="B4255" s="38" t="s">
        <v>2389</v>
      </c>
      <c r="C4255" s="14" t="s">
        <v>83</v>
      </c>
      <c r="D4255" s="14" t="s">
        <v>98</v>
      </c>
      <c r="E4255" s="14" t="s">
        <v>85</v>
      </c>
      <c r="F4255" s="39">
        <v>1408.341903951984</v>
      </c>
      <c r="G4255" s="40"/>
    </row>
    <row r="4256" spans="1:7" x14ac:dyDescent="0.25">
      <c r="A4256" s="38">
        <v>43059</v>
      </c>
      <c r="B4256" s="38" t="s">
        <v>1442</v>
      </c>
      <c r="C4256" s="14" t="s">
        <v>87</v>
      </c>
      <c r="D4256" s="14" t="s">
        <v>90</v>
      </c>
      <c r="E4256" s="14" t="s">
        <v>88</v>
      </c>
      <c r="F4256" s="39">
        <v>12323.504398834346</v>
      </c>
      <c r="G4256" s="40"/>
    </row>
    <row r="4257" spans="1:7" x14ac:dyDescent="0.25">
      <c r="A4257" s="38">
        <v>43059</v>
      </c>
      <c r="B4257" s="38" t="s">
        <v>1042</v>
      </c>
      <c r="C4257" s="14" t="s">
        <v>87</v>
      </c>
      <c r="D4257" s="14" t="s">
        <v>98</v>
      </c>
      <c r="E4257" s="14" t="s">
        <v>85</v>
      </c>
      <c r="F4257" s="39">
        <v>4880.8967773440736</v>
      </c>
      <c r="G4257" s="40"/>
    </row>
    <row r="4258" spans="1:7" x14ac:dyDescent="0.25">
      <c r="A4258" s="38">
        <v>43059</v>
      </c>
      <c r="B4258" s="38" t="s">
        <v>2427</v>
      </c>
      <c r="C4258" s="14" t="s">
        <v>100</v>
      </c>
      <c r="D4258" s="14" t="s">
        <v>90</v>
      </c>
      <c r="E4258" s="14" t="s">
        <v>88</v>
      </c>
      <c r="F4258" s="39">
        <v>9828.9582346090938</v>
      </c>
      <c r="G4258" s="40"/>
    </row>
    <row r="4259" spans="1:7" x14ac:dyDescent="0.25">
      <c r="A4259" s="38">
        <v>43059</v>
      </c>
      <c r="B4259" s="38" t="s">
        <v>2562</v>
      </c>
      <c r="C4259" s="14" t="s">
        <v>100</v>
      </c>
      <c r="D4259" s="14" t="s">
        <v>96</v>
      </c>
      <c r="E4259" s="14" t="s">
        <v>85</v>
      </c>
      <c r="F4259" s="39">
        <v>8372.5471871514219</v>
      </c>
      <c r="G4259" s="40"/>
    </row>
    <row r="4260" spans="1:7" x14ac:dyDescent="0.25">
      <c r="A4260" s="38">
        <v>43059</v>
      </c>
      <c r="B4260" s="38" t="s">
        <v>2252</v>
      </c>
      <c r="C4260" s="14" t="s">
        <v>100</v>
      </c>
      <c r="D4260" s="14" t="s">
        <v>90</v>
      </c>
      <c r="E4260" s="14" t="s">
        <v>85</v>
      </c>
      <c r="F4260" s="39">
        <v>7962.9718766590486</v>
      </c>
      <c r="G4260" s="40"/>
    </row>
    <row r="4261" spans="1:7" x14ac:dyDescent="0.25">
      <c r="A4261" s="38">
        <v>43059</v>
      </c>
      <c r="B4261" s="38" t="s">
        <v>2401</v>
      </c>
      <c r="C4261" s="14" t="s">
        <v>100</v>
      </c>
      <c r="D4261" s="14" t="s">
        <v>84</v>
      </c>
      <c r="E4261" s="14" t="s">
        <v>88</v>
      </c>
      <c r="F4261" s="39">
        <v>7679.9345506216187</v>
      </c>
      <c r="G4261" s="40"/>
    </row>
    <row r="4262" spans="1:7" x14ac:dyDescent="0.25">
      <c r="A4262" s="38">
        <v>43059</v>
      </c>
      <c r="B4262" s="38" t="s">
        <v>1168</v>
      </c>
      <c r="C4262" s="14" t="s">
        <v>100</v>
      </c>
      <c r="D4262" s="14" t="s">
        <v>103</v>
      </c>
      <c r="E4262" s="14" t="s">
        <v>88</v>
      </c>
      <c r="F4262" s="39">
        <v>2203.2143908471112</v>
      </c>
      <c r="G4262" s="40"/>
    </row>
    <row r="4263" spans="1:7" x14ac:dyDescent="0.25">
      <c r="A4263" s="38">
        <v>43059</v>
      </c>
      <c r="B4263" s="38" t="s">
        <v>1410</v>
      </c>
      <c r="C4263" s="14" t="s">
        <v>100</v>
      </c>
      <c r="D4263" s="14" t="s">
        <v>98</v>
      </c>
      <c r="E4263" s="14" t="s">
        <v>85</v>
      </c>
      <c r="F4263" s="39">
        <v>1441.1596278611717</v>
      </c>
      <c r="G4263" s="40"/>
    </row>
    <row r="4264" spans="1:7" x14ac:dyDescent="0.25">
      <c r="A4264" s="38">
        <v>43059</v>
      </c>
      <c r="B4264" s="38" t="s">
        <v>2604</v>
      </c>
      <c r="C4264" s="14" t="s">
        <v>102</v>
      </c>
      <c r="D4264" s="14" t="s">
        <v>116</v>
      </c>
      <c r="E4264" s="14" t="s">
        <v>85</v>
      </c>
      <c r="F4264" s="39">
        <v>11350.487691106293</v>
      </c>
      <c r="G4264" s="40"/>
    </row>
    <row r="4265" spans="1:7" x14ac:dyDescent="0.25">
      <c r="A4265" s="38">
        <v>43059</v>
      </c>
      <c r="B4265" s="38" t="s">
        <v>697</v>
      </c>
      <c r="C4265" s="14" t="s">
        <v>107</v>
      </c>
      <c r="D4265" s="14" t="s">
        <v>90</v>
      </c>
      <c r="E4265" s="14" t="s">
        <v>88</v>
      </c>
      <c r="F4265" s="39">
        <v>14298.220837958792</v>
      </c>
      <c r="G4265" s="40"/>
    </row>
    <row r="4266" spans="1:7" x14ac:dyDescent="0.25">
      <c r="A4266" s="38">
        <v>43059</v>
      </c>
      <c r="B4266" s="38" t="s">
        <v>2605</v>
      </c>
      <c r="C4266" s="14" t="s">
        <v>107</v>
      </c>
      <c r="D4266" s="14" t="s">
        <v>96</v>
      </c>
      <c r="E4266" s="14" t="s">
        <v>88</v>
      </c>
      <c r="F4266" s="39">
        <v>14228.27410635273</v>
      </c>
      <c r="G4266" s="40"/>
    </row>
    <row r="4267" spans="1:7" x14ac:dyDescent="0.25">
      <c r="A4267" s="38">
        <v>43059</v>
      </c>
      <c r="B4267" s="38" t="s">
        <v>1921</v>
      </c>
      <c r="C4267" s="14" t="s">
        <v>107</v>
      </c>
      <c r="D4267" s="14" t="s">
        <v>84</v>
      </c>
      <c r="E4267" s="14" t="s">
        <v>88</v>
      </c>
      <c r="F4267" s="39">
        <v>1835.7822419757013</v>
      </c>
      <c r="G4267" s="40"/>
    </row>
    <row r="4268" spans="1:7" x14ac:dyDescent="0.25">
      <c r="A4268" s="38">
        <v>43060</v>
      </c>
      <c r="B4268" s="38" t="s">
        <v>2606</v>
      </c>
      <c r="C4268" s="14" t="s">
        <v>83</v>
      </c>
      <c r="D4268" s="14" t="s">
        <v>125</v>
      </c>
      <c r="E4268" s="14" t="s">
        <v>85</v>
      </c>
      <c r="F4268" s="39">
        <v>12411.522275661278</v>
      </c>
      <c r="G4268" s="40"/>
    </row>
    <row r="4269" spans="1:7" x14ac:dyDescent="0.25">
      <c r="A4269" s="38">
        <v>43060</v>
      </c>
      <c r="B4269" s="38" t="s">
        <v>1818</v>
      </c>
      <c r="C4269" s="14" t="s">
        <v>83</v>
      </c>
      <c r="D4269" s="14" t="s">
        <v>90</v>
      </c>
      <c r="E4269" s="14" t="s">
        <v>88</v>
      </c>
      <c r="F4269" s="39">
        <v>3710.1523961004777</v>
      </c>
      <c r="G4269" s="40"/>
    </row>
    <row r="4270" spans="1:7" x14ac:dyDescent="0.25">
      <c r="A4270" s="38">
        <v>43060</v>
      </c>
      <c r="B4270" s="38" t="s">
        <v>1586</v>
      </c>
      <c r="C4270" s="14" t="s">
        <v>87</v>
      </c>
      <c r="D4270" s="14" t="s">
        <v>103</v>
      </c>
      <c r="E4270" s="14" t="s">
        <v>85</v>
      </c>
      <c r="F4270" s="39">
        <v>13363.027965688319</v>
      </c>
      <c r="G4270" s="40"/>
    </row>
    <row r="4271" spans="1:7" x14ac:dyDescent="0.25">
      <c r="A4271" s="38">
        <v>43060</v>
      </c>
      <c r="B4271" s="38" t="s">
        <v>2376</v>
      </c>
      <c r="C4271" s="14" t="s">
        <v>87</v>
      </c>
      <c r="D4271" s="14" t="s">
        <v>103</v>
      </c>
      <c r="E4271" s="14" t="s">
        <v>85</v>
      </c>
      <c r="F4271" s="39">
        <v>10890.179631477249</v>
      </c>
      <c r="G4271" s="40"/>
    </row>
    <row r="4272" spans="1:7" x14ac:dyDescent="0.25">
      <c r="A4272" s="38">
        <v>43060</v>
      </c>
      <c r="B4272" s="38" t="s">
        <v>1660</v>
      </c>
      <c r="C4272" s="14" t="s">
        <v>87</v>
      </c>
      <c r="D4272" s="14" t="s">
        <v>103</v>
      </c>
      <c r="E4272" s="14" t="s">
        <v>88</v>
      </c>
      <c r="F4272" s="39">
        <v>10567.728678733698</v>
      </c>
      <c r="G4272" s="40"/>
    </row>
    <row r="4273" spans="1:7" x14ac:dyDescent="0.25">
      <c r="A4273" s="38">
        <v>43060</v>
      </c>
      <c r="B4273" s="38" t="s">
        <v>871</v>
      </c>
      <c r="C4273" s="14" t="s">
        <v>87</v>
      </c>
      <c r="D4273" s="14" t="s">
        <v>84</v>
      </c>
      <c r="E4273" s="14" t="s">
        <v>85</v>
      </c>
      <c r="F4273" s="39">
        <v>1850.9125825834544</v>
      </c>
      <c r="G4273" s="40"/>
    </row>
    <row r="4274" spans="1:7" x14ac:dyDescent="0.25">
      <c r="A4274" s="38">
        <v>43060</v>
      </c>
      <c r="B4274" s="38" t="s">
        <v>2607</v>
      </c>
      <c r="C4274" s="14" t="s">
        <v>87</v>
      </c>
      <c r="D4274" s="14" t="s">
        <v>98</v>
      </c>
      <c r="E4274" s="14" t="s">
        <v>85</v>
      </c>
      <c r="F4274" s="39">
        <v>1024.3687049805987</v>
      </c>
      <c r="G4274" s="40"/>
    </row>
    <row r="4275" spans="1:7" x14ac:dyDescent="0.25">
      <c r="A4275" s="38">
        <v>43060</v>
      </c>
      <c r="B4275" s="38" t="s">
        <v>2608</v>
      </c>
      <c r="C4275" s="14" t="s">
        <v>100</v>
      </c>
      <c r="D4275" s="14" t="s">
        <v>125</v>
      </c>
      <c r="E4275" s="14" t="s">
        <v>88</v>
      </c>
      <c r="F4275" s="39">
        <v>14702.227720568309</v>
      </c>
      <c r="G4275" s="40"/>
    </row>
    <row r="4276" spans="1:7" x14ac:dyDescent="0.25">
      <c r="A4276" s="38">
        <v>43060</v>
      </c>
      <c r="B4276" s="38" t="s">
        <v>599</v>
      </c>
      <c r="C4276" s="14" t="s">
        <v>100</v>
      </c>
      <c r="D4276" s="14" t="s">
        <v>103</v>
      </c>
      <c r="E4276" s="14" t="s">
        <v>88</v>
      </c>
      <c r="F4276" s="39">
        <v>13709.544537792106</v>
      </c>
      <c r="G4276" s="40"/>
    </row>
    <row r="4277" spans="1:7" x14ac:dyDescent="0.25">
      <c r="A4277" s="38">
        <v>43060</v>
      </c>
      <c r="B4277" s="38" t="s">
        <v>2150</v>
      </c>
      <c r="C4277" s="14" t="s">
        <v>100</v>
      </c>
      <c r="D4277" s="14" t="s">
        <v>90</v>
      </c>
      <c r="E4277" s="14" t="s">
        <v>85</v>
      </c>
      <c r="F4277" s="39">
        <v>13465.903328239507</v>
      </c>
      <c r="G4277" s="40"/>
    </row>
    <row r="4278" spans="1:7" x14ac:dyDescent="0.25">
      <c r="A4278" s="38">
        <v>43060</v>
      </c>
      <c r="B4278" s="38" t="s">
        <v>2609</v>
      </c>
      <c r="C4278" s="14" t="s">
        <v>100</v>
      </c>
      <c r="D4278" s="14" t="s">
        <v>96</v>
      </c>
      <c r="E4278" s="14" t="s">
        <v>85</v>
      </c>
      <c r="F4278" s="39">
        <v>10970.761150763488</v>
      </c>
      <c r="G4278" s="40"/>
    </row>
    <row r="4279" spans="1:7" x14ac:dyDescent="0.25">
      <c r="A4279" s="38">
        <v>43060</v>
      </c>
      <c r="B4279" s="38" t="s">
        <v>1470</v>
      </c>
      <c r="C4279" s="14" t="s">
        <v>100</v>
      </c>
      <c r="D4279" s="14" t="s">
        <v>103</v>
      </c>
      <c r="E4279" s="14" t="s">
        <v>85</v>
      </c>
      <c r="F4279" s="39">
        <v>10183.739472802548</v>
      </c>
      <c r="G4279" s="40"/>
    </row>
    <row r="4280" spans="1:7" x14ac:dyDescent="0.25">
      <c r="A4280" s="38">
        <v>43060</v>
      </c>
      <c r="B4280" s="38" t="s">
        <v>2210</v>
      </c>
      <c r="C4280" s="14" t="s">
        <v>100</v>
      </c>
      <c r="D4280" s="14" t="s">
        <v>98</v>
      </c>
      <c r="E4280" s="14" t="s">
        <v>85</v>
      </c>
      <c r="F4280" s="39">
        <v>6921.8750167500366</v>
      </c>
      <c r="G4280" s="40"/>
    </row>
    <row r="4281" spans="1:7" x14ac:dyDescent="0.25">
      <c r="A4281" s="38">
        <v>43060</v>
      </c>
      <c r="B4281" s="38" t="s">
        <v>2610</v>
      </c>
      <c r="C4281" s="14" t="s">
        <v>100</v>
      </c>
      <c r="D4281" s="14" t="s">
        <v>96</v>
      </c>
      <c r="E4281" s="14" t="s">
        <v>85</v>
      </c>
      <c r="F4281" s="39">
        <v>4428.0454946355349</v>
      </c>
      <c r="G4281" s="40"/>
    </row>
    <row r="4282" spans="1:7" x14ac:dyDescent="0.25">
      <c r="A4282" s="38">
        <v>43060</v>
      </c>
      <c r="B4282" s="38" t="s">
        <v>587</v>
      </c>
      <c r="C4282" s="14" t="s">
        <v>100</v>
      </c>
      <c r="D4282" s="14" t="s">
        <v>96</v>
      </c>
      <c r="E4282" s="14" t="s">
        <v>88</v>
      </c>
      <c r="F4282" s="39">
        <v>3841.7885594850759</v>
      </c>
      <c r="G4282" s="40"/>
    </row>
    <row r="4283" spans="1:7" x14ac:dyDescent="0.25">
      <c r="A4283" s="38">
        <v>43060</v>
      </c>
      <c r="B4283" s="38" t="s">
        <v>1088</v>
      </c>
      <c r="C4283" s="14" t="s">
        <v>100</v>
      </c>
      <c r="D4283" s="14" t="s">
        <v>96</v>
      </c>
      <c r="E4283" s="14" t="s">
        <v>88</v>
      </c>
      <c r="F4283" s="39">
        <v>3482.0797012074408</v>
      </c>
      <c r="G4283" s="40"/>
    </row>
    <row r="4284" spans="1:7" x14ac:dyDescent="0.25">
      <c r="A4284" s="38">
        <v>43060</v>
      </c>
      <c r="B4284" s="38" t="s">
        <v>2611</v>
      </c>
      <c r="C4284" s="14" t="s">
        <v>102</v>
      </c>
      <c r="D4284" s="14" t="s">
        <v>125</v>
      </c>
      <c r="E4284" s="14" t="s">
        <v>88</v>
      </c>
      <c r="F4284" s="39">
        <v>13852.972238662189</v>
      </c>
      <c r="G4284" s="40"/>
    </row>
    <row r="4285" spans="1:7" x14ac:dyDescent="0.25">
      <c r="A4285" s="38">
        <v>43060</v>
      </c>
      <c r="B4285" s="38" t="s">
        <v>387</v>
      </c>
      <c r="C4285" s="14" t="s">
        <v>102</v>
      </c>
      <c r="D4285" s="14" t="s">
        <v>90</v>
      </c>
      <c r="E4285" s="14" t="s">
        <v>88</v>
      </c>
      <c r="F4285" s="39">
        <v>3752.6820530186865</v>
      </c>
      <c r="G4285" s="40"/>
    </row>
    <row r="4286" spans="1:7" x14ac:dyDescent="0.25">
      <c r="A4286" s="38">
        <v>43060</v>
      </c>
      <c r="B4286" s="38" t="s">
        <v>2612</v>
      </c>
      <c r="C4286" s="14" t="s">
        <v>107</v>
      </c>
      <c r="D4286" s="14" t="s">
        <v>125</v>
      </c>
      <c r="E4286" s="14" t="s">
        <v>85</v>
      </c>
      <c r="F4286" s="39">
        <v>13941.213332840034</v>
      </c>
      <c r="G4286" s="40"/>
    </row>
    <row r="4287" spans="1:7" x14ac:dyDescent="0.25">
      <c r="A4287" s="38">
        <v>43060</v>
      </c>
      <c r="B4287" s="38" t="s">
        <v>2613</v>
      </c>
      <c r="C4287" s="14" t="s">
        <v>107</v>
      </c>
      <c r="D4287" s="14" t="s">
        <v>90</v>
      </c>
      <c r="E4287" s="14" t="s">
        <v>88</v>
      </c>
      <c r="F4287" s="39">
        <v>8308.562668084629</v>
      </c>
      <c r="G4287" s="40"/>
    </row>
    <row r="4288" spans="1:7" x14ac:dyDescent="0.25">
      <c r="A4288" s="38">
        <v>43060</v>
      </c>
      <c r="B4288" s="38" t="s">
        <v>2614</v>
      </c>
      <c r="C4288" s="14" t="s">
        <v>107</v>
      </c>
      <c r="D4288" s="14" t="s">
        <v>84</v>
      </c>
      <c r="E4288" s="14" t="s">
        <v>88</v>
      </c>
      <c r="F4288" s="39">
        <v>6326.5396656431494</v>
      </c>
      <c r="G4288" s="40"/>
    </row>
    <row r="4289" spans="1:7" x14ac:dyDescent="0.25">
      <c r="A4289" s="38">
        <v>43061</v>
      </c>
      <c r="B4289" s="38" t="s">
        <v>2073</v>
      </c>
      <c r="C4289" s="14" t="s">
        <v>83</v>
      </c>
      <c r="D4289" s="14" t="s">
        <v>103</v>
      </c>
      <c r="E4289" s="14" t="s">
        <v>85</v>
      </c>
      <c r="F4289" s="39">
        <v>7219.5951668226207</v>
      </c>
      <c r="G4289" s="40"/>
    </row>
    <row r="4290" spans="1:7" x14ac:dyDescent="0.25">
      <c r="A4290" s="38">
        <v>43061</v>
      </c>
      <c r="B4290" s="38" t="s">
        <v>1397</v>
      </c>
      <c r="C4290" s="14" t="s">
        <v>87</v>
      </c>
      <c r="D4290" s="14" t="s">
        <v>125</v>
      </c>
      <c r="E4290" s="14" t="s">
        <v>85</v>
      </c>
      <c r="F4290" s="39">
        <v>14778.238130965225</v>
      </c>
      <c r="G4290" s="40"/>
    </row>
    <row r="4291" spans="1:7" x14ac:dyDescent="0.25">
      <c r="A4291" s="38">
        <v>43061</v>
      </c>
      <c r="B4291" s="38" t="s">
        <v>883</v>
      </c>
      <c r="C4291" s="14" t="s">
        <v>87</v>
      </c>
      <c r="D4291" s="14" t="s">
        <v>96</v>
      </c>
      <c r="E4291" s="14" t="s">
        <v>88</v>
      </c>
      <c r="F4291" s="39">
        <v>14512.567170135939</v>
      </c>
      <c r="G4291" s="40"/>
    </row>
    <row r="4292" spans="1:7" x14ac:dyDescent="0.25">
      <c r="A4292" s="38">
        <v>43061</v>
      </c>
      <c r="B4292" s="38" t="s">
        <v>1428</v>
      </c>
      <c r="C4292" s="14" t="s">
        <v>87</v>
      </c>
      <c r="D4292" s="14" t="s">
        <v>96</v>
      </c>
      <c r="E4292" s="14" t="s">
        <v>85</v>
      </c>
      <c r="F4292" s="39">
        <v>9941.1940364842394</v>
      </c>
      <c r="G4292" s="40"/>
    </row>
    <row r="4293" spans="1:7" x14ac:dyDescent="0.25">
      <c r="A4293" s="38">
        <v>43061</v>
      </c>
      <c r="B4293" s="38" t="s">
        <v>126</v>
      </c>
      <c r="C4293" s="14" t="s">
        <v>87</v>
      </c>
      <c r="D4293" s="14" t="s">
        <v>103</v>
      </c>
      <c r="E4293" s="14" t="s">
        <v>85</v>
      </c>
      <c r="F4293" s="39">
        <v>9239.5152559817288</v>
      </c>
      <c r="G4293" s="40"/>
    </row>
    <row r="4294" spans="1:7" x14ac:dyDescent="0.25">
      <c r="A4294" s="38">
        <v>43061</v>
      </c>
      <c r="B4294" s="38" t="s">
        <v>2615</v>
      </c>
      <c r="C4294" s="14" t="s">
        <v>87</v>
      </c>
      <c r="D4294" s="14" t="s">
        <v>90</v>
      </c>
      <c r="E4294" s="14" t="s">
        <v>85</v>
      </c>
      <c r="F4294" s="39">
        <v>6116.9660554787115</v>
      </c>
      <c r="G4294" s="40"/>
    </row>
    <row r="4295" spans="1:7" x14ac:dyDescent="0.25">
      <c r="A4295" s="38">
        <v>43061</v>
      </c>
      <c r="B4295" s="38" t="s">
        <v>2577</v>
      </c>
      <c r="C4295" s="14" t="s">
        <v>87</v>
      </c>
      <c r="D4295" s="14" t="s">
        <v>96</v>
      </c>
      <c r="E4295" s="14" t="s">
        <v>88</v>
      </c>
      <c r="F4295" s="39">
        <v>1638.6560293329885</v>
      </c>
      <c r="G4295" s="40"/>
    </row>
    <row r="4296" spans="1:7" x14ac:dyDescent="0.25">
      <c r="A4296" s="38">
        <v>43061</v>
      </c>
      <c r="B4296" s="38" t="s">
        <v>1718</v>
      </c>
      <c r="C4296" s="14" t="s">
        <v>100</v>
      </c>
      <c r="D4296" s="14" t="s">
        <v>116</v>
      </c>
      <c r="E4296" s="14" t="s">
        <v>85</v>
      </c>
      <c r="F4296" s="39">
        <v>9598.9982508622943</v>
      </c>
      <c r="G4296" s="40"/>
    </row>
    <row r="4297" spans="1:7" x14ac:dyDescent="0.25">
      <c r="A4297" s="38">
        <v>43061</v>
      </c>
      <c r="B4297" s="38" t="s">
        <v>1306</v>
      </c>
      <c r="C4297" s="14" t="s">
        <v>100</v>
      </c>
      <c r="D4297" s="14" t="s">
        <v>96</v>
      </c>
      <c r="E4297" s="14" t="s">
        <v>85</v>
      </c>
      <c r="F4297" s="39">
        <v>3603.8107461988802</v>
      </c>
      <c r="G4297" s="40"/>
    </row>
    <row r="4298" spans="1:7" x14ac:dyDescent="0.25">
      <c r="A4298" s="38">
        <v>43061</v>
      </c>
      <c r="B4298" s="38" t="s">
        <v>2616</v>
      </c>
      <c r="C4298" s="14" t="s">
        <v>102</v>
      </c>
      <c r="D4298" s="14" t="s">
        <v>84</v>
      </c>
      <c r="E4298" s="14" t="s">
        <v>85</v>
      </c>
      <c r="F4298" s="39">
        <v>7308.3634382218115</v>
      </c>
      <c r="G4298" s="40"/>
    </row>
    <row r="4299" spans="1:7" x14ac:dyDescent="0.25">
      <c r="A4299" s="38">
        <v>43061</v>
      </c>
      <c r="B4299" s="38" t="s">
        <v>2617</v>
      </c>
      <c r="C4299" s="14" t="s">
        <v>102</v>
      </c>
      <c r="D4299" s="14" t="s">
        <v>98</v>
      </c>
      <c r="E4299" s="14" t="s">
        <v>85</v>
      </c>
      <c r="F4299" s="39">
        <v>4248.6557223638083</v>
      </c>
      <c r="G4299" s="40"/>
    </row>
    <row r="4300" spans="1:7" x14ac:dyDescent="0.25">
      <c r="A4300" s="38">
        <v>43061</v>
      </c>
      <c r="B4300" s="38" t="s">
        <v>2618</v>
      </c>
      <c r="C4300" s="14" t="s">
        <v>102</v>
      </c>
      <c r="D4300" s="14" t="s">
        <v>96</v>
      </c>
      <c r="E4300" s="14" t="s">
        <v>88</v>
      </c>
      <c r="F4300" s="39">
        <v>3863.2912311022278</v>
      </c>
      <c r="G4300" s="40"/>
    </row>
    <row r="4301" spans="1:7" x14ac:dyDescent="0.25">
      <c r="A4301" s="38">
        <v>43061</v>
      </c>
      <c r="B4301" s="38" t="s">
        <v>2619</v>
      </c>
      <c r="C4301" s="14" t="s">
        <v>102</v>
      </c>
      <c r="D4301" s="14" t="s">
        <v>90</v>
      </c>
      <c r="E4301" s="14" t="s">
        <v>88</v>
      </c>
      <c r="F4301" s="39">
        <v>2600.9669183631781</v>
      </c>
      <c r="G4301" s="40"/>
    </row>
    <row r="4302" spans="1:7" x14ac:dyDescent="0.25">
      <c r="A4302" s="38">
        <v>43061</v>
      </c>
      <c r="B4302" s="38" t="s">
        <v>1066</v>
      </c>
      <c r="C4302" s="14" t="s">
        <v>107</v>
      </c>
      <c r="D4302" s="14" t="s">
        <v>96</v>
      </c>
      <c r="E4302" s="14" t="s">
        <v>85</v>
      </c>
      <c r="F4302" s="39">
        <v>3425.1691704689292</v>
      </c>
      <c r="G4302" s="40"/>
    </row>
    <row r="4303" spans="1:7" x14ac:dyDescent="0.25">
      <c r="A4303" s="38">
        <v>43062</v>
      </c>
      <c r="B4303" s="38" t="s">
        <v>1270</v>
      </c>
      <c r="C4303" s="14" t="s">
        <v>100</v>
      </c>
      <c r="D4303" s="14" t="s">
        <v>98</v>
      </c>
      <c r="E4303" s="14" t="s">
        <v>88</v>
      </c>
      <c r="F4303" s="39">
        <v>3620.4080704420262</v>
      </c>
      <c r="G4303" s="40"/>
    </row>
    <row r="4304" spans="1:7" x14ac:dyDescent="0.25">
      <c r="A4304" s="38">
        <v>43062</v>
      </c>
      <c r="B4304" s="38" t="s">
        <v>2620</v>
      </c>
      <c r="C4304" s="14" t="s">
        <v>100</v>
      </c>
      <c r="D4304" s="14" t="s">
        <v>103</v>
      </c>
      <c r="E4304" s="14" t="s">
        <v>88</v>
      </c>
      <c r="F4304" s="39">
        <v>2435.6050943524374</v>
      </c>
      <c r="G4304" s="40"/>
    </row>
    <row r="4305" spans="1:7" x14ac:dyDescent="0.25">
      <c r="A4305" s="38">
        <v>43062</v>
      </c>
      <c r="B4305" s="38" t="s">
        <v>677</v>
      </c>
      <c r="C4305" s="14" t="s">
        <v>102</v>
      </c>
      <c r="D4305" s="14" t="s">
        <v>90</v>
      </c>
      <c r="E4305" s="14" t="s">
        <v>88</v>
      </c>
      <c r="F4305" s="39">
        <v>11922.773564532377</v>
      </c>
      <c r="G4305" s="40"/>
    </row>
    <row r="4306" spans="1:7" x14ac:dyDescent="0.25">
      <c r="A4306" s="38">
        <v>43062</v>
      </c>
      <c r="B4306" s="38" t="s">
        <v>2621</v>
      </c>
      <c r="C4306" s="14" t="s">
        <v>102</v>
      </c>
      <c r="D4306" s="14" t="s">
        <v>90</v>
      </c>
      <c r="E4306" s="14" t="s">
        <v>88</v>
      </c>
      <c r="F4306" s="39">
        <v>5571.4659104217917</v>
      </c>
      <c r="G4306" s="40"/>
    </row>
    <row r="4307" spans="1:7" x14ac:dyDescent="0.25">
      <c r="A4307" s="38">
        <v>43062</v>
      </c>
      <c r="B4307" s="38" t="s">
        <v>1397</v>
      </c>
      <c r="C4307" s="14" t="s">
        <v>102</v>
      </c>
      <c r="D4307" s="14" t="s">
        <v>98</v>
      </c>
      <c r="E4307" s="14" t="s">
        <v>88</v>
      </c>
      <c r="F4307" s="39">
        <v>4040.128130688548</v>
      </c>
      <c r="G4307" s="40"/>
    </row>
    <row r="4308" spans="1:7" x14ac:dyDescent="0.25">
      <c r="A4308" s="38">
        <v>43062</v>
      </c>
      <c r="B4308" s="38" t="s">
        <v>1992</v>
      </c>
      <c r="C4308" s="14" t="s">
        <v>107</v>
      </c>
      <c r="D4308" s="14" t="s">
        <v>98</v>
      </c>
      <c r="E4308" s="14" t="s">
        <v>88</v>
      </c>
      <c r="F4308" s="39">
        <v>3873.9252447881731</v>
      </c>
      <c r="G4308" s="40"/>
    </row>
    <row r="4309" spans="1:7" x14ac:dyDescent="0.25">
      <c r="A4309" s="38">
        <v>43063</v>
      </c>
      <c r="B4309" s="38" t="s">
        <v>1277</v>
      </c>
      <c r="C4309" s="14" t="s">
        <v>83</v>
      </c>
      <c r="D4309" s="14" t="s">
        <v>103</v>
      </c>
      <c r="E4309" s="14" t="s">
        <v>85</v>
      </c>
      <c r="F4309" s="39">
        <v>9619.8726112965869</v>
      </c>
      <c r="G4309" s="40"/>
    </row>
    <row r="4310" spans="1:7" x14ac:dyDescent="0.25">
      <c r="A4310" s="38">
        <v>43063</v>
      </c>
      <c r="B4310" s="38" t="s">
        <v>1954</v>
      </c>
      <c r="C4310" s="14" t="s">
        <v>83</v>
      </c>
      <c r="D4310" s="14" t="s">
        <v>103</v>
      </c>
      <c r="E4310" s="14" t="s">
        <v>88</v>
      </c>
      <c r="F4310" s="39">
        <v>7317.6742533173865</v>
      </c>
      <c r="G4310" s="40"/>
    </row>
    <row r="4311" spans="1:7" x14ac:dyDescent="0.25">
      <c r="A4311" s="38">
        <v>43063</v>
      </c>
      <c r="B4311" s="38" t="s">
        <v>2175</v>
      </c>
      <c r="C4311" s="14" t="s">
        <v>83</v>
      </c>
      <c r="D4311" s="14" t="s">
        <v>96</v>
      </c>
      <c r="E4311" s="14" t="s">
        <v>88</v>
      </c>
      <c r="F4311" s="39">
        <v>4410.5421709812736</v>
      </c>
      <c r="G4311" s="40"/>
    </row>
    <row r="4312" spans="1:7" x14ac:dyDescent="0.25">
      <c r="A4312" s="38">
        <v>43063</v>
      </c>
      <c r="B4312" s="38" t="s">
        <v>1241</v>
      </c>
      <c r="C4312" s="14" t="s">
        <v>87</v>
      </c>
      <c r="D4312" s="14" t="s">
        <v>84</v>
      </c>
      <c r="E4312" s="14" t="s">
        <v>85</v>
      </c>
      <c r="F4312" s="39">
        <v>6294.1128505671104</v>
      </c>
      <c r="G4312" s="40"/>
    </row>
    <row r="4313" spans="1:7" x14ac:dyDescent="0.25">
      <c r="A4313" s="38">
        <v>43063</v>
      </c>
      <c r="B4313" s="38" t="s">
        <v>2571</v>
      </c>
      <c r="C4313" s="14" t="s">
        <v>87</v>
      </c>
      <c r="D4313" s="14" t="s">
        <v>84</v>
      </c>
      <c r="E4313" s="14" t="s">
        <v>88</v>
      </c>
      <c r="F4313" s="39">
        <v>2582.432228199918</v>
      </c>
      <c r="G4313" s="40"/>
    </row>
    <row r="4314" spans="1:7" x14ac:dyDescent="0.25">
      <c r="A4314" s="38">
        <v>43063</v>
      </c>
      <c r="B4314" s="38" t="s">
        <v>1347</v>
      </c>
      <c r="C4314" s="14" t="s">
        <v>87</v>
      </c>
      <c r="D4314" s="14" t="s">
        <v>96</v>
      </c>
      <c r="E4314" s="14" t="s">
        <v>88</v>
      </c>
      <c r="F4314" s="39">
        <v>1624.6590300305688</v>
      </c>
      <c r="G4314" s="40"/>
    </row>
    <row r="4315" spans="1:7" x14ac:dyDescent="0.25">
      <c r="A4315" s="38">
        <v>43063</v>
      </c>
      <c r="B4315" s="38" t="s">
        <v>2622</v>
      </c>
      <c r="C4315" s="14" t="s">
        <v>100</v>
      </c>
      <c r="D4315" s="14" t="s">
        <v>84</v>
      </c>
      <c r="E4315" s="14" t="s">
        <v>85</v>
      </c>
      <c r="F4315" s="39">
        <v>14322.105021080502</v>
      </c>
      <c r="G4315" s="40"/>
    </row>
    <row r="4316" spans="1:7" x14ac:dyDescent="0.25">
      <c r="A4316" s="38">
        <v>43063</v>
      </c>
      <c r="B4316" s="38" t="s">
        <v>2596</v>
      </c>
      <c r="C4316" s="14" t="s">
        <v>100</v>
      </c>
      <c r="D4316" s="14" t="s">
        <v>84</v>
      </c>
      <c r="E4316" s="14" t="s">
        <v>85</v>
      </c>
      <c r="F4316" s="39">
        <v>466.54152573830237</v>
      </c>
      <c r="G4316" s="40"/>
    </row>
    <row r="4317" spans="1:7" x14ac:dyDescent="0.25">
      <c r="A4317" s="38">
        <v>43063</v>
      </c>
      <c r="B4317" s="38" t="s">
        <v>2154</v>
      </c>
      <c r="C4317" s="14" t="s">
        <v>102</v>
      </c>
      <c r="D4317" s="14" t="s">
        <v>84</v>
      </c>
      <c r="E4317" s="14" t="s">
        <v>85</v>
      </c>
      <c r="F4317" s="39">
        <v>11122.461395201502</v>
      </c>
      <c r="G4317" s="40"/>
    </row>
    <row r="4318" spans="1:7" x14ac:dyDescent="0.25">
      <c r="A4318" s="38">
        <v>43063</v>
      </c>
      <c r="B4318" s="38" t="s">
        <v>2473</v>
      </c>
      <c r="C4318" s="14" t="s">
        <v>102</v>
      </c>
      <c r="D4318" s="14" t="s">
        <v>96</v>
      </c>
      <c r="E4318" s="14" t="s">
        <v>88</v>
      </c>
      <c r="F4318" s="39">
        <v>8831.2852063346018</v>
      </c>
      <c r="G4318" s="40"/>
    </row>
    <row r="4319" spans="1:7" x14ac:dyDescent="0.25">
      <c r="A4319" s="38">
        <v>43063</v>
      </c>
      <c r="B4319" s="38" t="s">
        <v>2516</v>
      </c>
      <c r="C4319" s="14" t="s">
        <v>102</v>
      </c>
      <c r="D4319" s="14" t="s">
        <v>116</v>
      </c>
      <c r="E4319" s="14" t="s">
        <v>88</v>
      </c>
      <c r="F4319" s="39">
        <v>8503.6088991325032</v>
      </c>
      <c r="G4319" s="40"/>
    </row>
    <row r="4320" spans="1:7" x14ac:dyDescent="0.25">
      <c r="A4320" s="38">
        <v>43063</v>
      </c>
      <c r="B4320" s="38" t="s">
        <v>2623</v>
      </c>
      <c r="C4320" s="14" t="s">
        <v>107</v>
      </c>
      <c r="D4320" s="14" t="s">
        <v>116</v>
      </c>
      <c r="E4320" s="14" t="s">
        <v>85</v>
      </c>
      <c r="F4320" s="39">
        <v>10230.601423742206</v>
      </c>
      <c r="G4320" s="40"/>
    </row>
    <row r="4321" spans="1:7" x14ac:dyDescent="0.25">
      <c r="A4321" s="38">
        <v>43063</v>
      </c>
      <c r="B4321" s="38" t="s">
        <v>266</v>
      </c>
      <c r="C4321" s="14" t="s">
        <v>107</v>
      </c>
      <c r="D4321" s="14" t="s">
        <v>96</v>
      </c>
      <c r="E4321" s="14" t="s">
        <v>88</v>
      </c>
      <c r="F4321" s="39">
        <v>1276.1602297882293</v>
      </c>
      <c r="G4321" s="40"/>
    </row>
    <row r="4322" spans="1:7" x14ac:dyDescent="0.25">
      <c r="A4322" s="38">
        <v>43064</v>
      </c>
      <c r="B4322" s="38" t="s">
        <v>2098</v>
      </c>
      <c r="C4322" s="14" t="s">
        <v>83</v>
      </c>
      <c r="D4322" s="14" t="s">
        <v>96</v>
      </c>
      <c r="E4322" s="14" t="s">
        <v>85</v>
      </c>
      <c r="F4322" s="39">
        <v>11577.390341043154</v>
      </c>
      <c r="G4322" s="40"/>
    </row>
    <row r="4323" spans="1:7" x14ac:dyDescent="0.25">
      <c r="A4323" s="38">
        <v>43064</v>
      </c>
      <c r="B4323" s="38" t="s">
        <v>476</v>
      </c>
      <c r="C4323" s="14" t="s">
        <v>83</v>
      </c>
      <c r="D4323" s="14" t="s">
        <v>103</v>
      </c>
      <c r="E4323" s="14" t="s">
        <v>85</v>
      </c>
      <c r="F4323" s="39">
        <v>7843.3656998693277</v>
      </c>
      <c r="G4323" s="40"/>
    </row>
    <row r="4324" spans="1:7" x14ac:dyDescent="0.25">
      <c r="A4324" s="38">
        <v>43064</v>
      </c>
      <c r="B4324" s="38" t="s">
        <v>2624</v>
      </c>
      <c r="C4324" s="14" t="s">
        <v>87</v>
      </c>
      <c r="D4324" s="14" t="s">
        <v>90</v>
      </c>
      <c r="E4324" s="14" t="s">
        <v>85</v>
      </c>
      <c r="F4324" s="39">
        <v>12103.932687199858</v>
      </c>
      <c r="G4324" s="40"/>
    </row>
    <row r="4325" spans="1:7" x14ac:dyDescent="0.25">
      <c r="A4325" s="38">
        <v>43064</v>
      </c>
      <c r="B4325" s="38" t="s">
        <v>2625</v>
      </c>
      <c r="C4325" s="14" t="s">
        <v>87</v>
      </c>
      <c r="D4325" s="14" t="s">
        <v>103</v>
      </c>
      <c r="E4325" s="14" t="s">
        <v>85</v>
      </c>
      <c r="F4325" s="39">
        <v>11233.820654732195</v>
      </c>
      <c r="G4325" s="40"/>
    </row>
    <row r="4326" spans="1:7" x14ac:dyDescent="0.25">
      <c r="A4326" s="38">
        <v>43064</v>
      </c>
      <c r="B4326" s="38" t="s">
        <v>2477</v>
      </c>
      <c r="C4326" s="14" t="s">
        <v>87</v>
      </c>
      <c r="D4326" s="14" t="s">
        <v>116</v>
      </c>
      <c r="E4326" s="14" t="s">
        <v>85</v>
      </c>
      <c r="F4326" s="39">
        <v>8347.846838885489</v>
      </c>
      <c r="G4326" s="40"/>
    </row>
    <row r="4327" spans="1:7" x14ac:dyDescent="0.25">
      <c r="A4327" s="38">
        <v>43064</v>
      </c>
      <c r="B4327" s="38" t="s">
        <v>641</v>
      </c>
      <c r="C4327" s="14" t="s">
        <v>87</v>
      </c>
      <c r="D4327" s="14" t="s">
        <v>90</v>
      </c>
      <c r="E4327" s="14" t="s">
        <v>88</v>
      </c>
      <c r="F4327" s="39">
        <v>2785.822413697284</v>
      </c>
      <c r="G4327" s="40"/>
    </row>
    <row r="4328" spans="1:7" x14ac:dyDescent="0.25">
      <c r="A4328" s="38">
        <v>43064</v>
      </c>
      <c r="B4328" s="38" t="s">
        <v>1582</v>
      </c>
      <c r="C4328" s="14" t="s">
        <v>87</v>
      </c>
      <c r="D4328" s="14" t="s">
        <v>96</v>
      </c>
      <c r="E4328" s="14" t="s">
        <v>88</v>
      </c>
      <c r="F4328" s="39">
        <v>1075.4475944316325</v>
      </c>
      <c r="G4328" s="40"/>
    </row>
    <row r="4329" spans="1:7" x14ac:dyDescent="0.25">
      <c r="A4329" s="38">
        <v>43064</v>
      </c>
      <c r="B4329" s="38" t="s">
        <v>105</v>
      </c>
      <c r="C4329" s="14" t="s">
        <v>100</v>
      </c>
      <c r="D4329" s="14" t="s">
        <v>90</v>
      </c>
      <c r="E4329" s="14" t="s">
        <v>85</v>
      </c>
      <c r="F4329" s="39">
        <v>14256.99342352914</v>
      </c>
      <c r="G4329" s="40"/>
    </row>
    <row r="4330" spans="1:7" x14ac:dyDescent="0.25">
      <c r="A4330" s="38">
        <v>43064</v>
      </c>
      <c r="B4330" s="38" t="s">
        <v>2052</v>
      </c>
      <c r="C4330" s="14" t="s">
        <v>102</v>
      </c>
      <c r="D4330" s="14" t="s">
        <v>98</v>
      </c>
      <c r="E4330" s="14" t="s">
        <v>88</v>
      </c>
      <c r="F4330" s="39">
        <v>4374.8205381318376</v>
      </c>
      <c r="G4330" s="40"/>
    </row>
    <row r="4331" spans="1:7" x14ac:dyDescent="0.25">
      <c r="A4331" s="38">
        <v>43064</v>
      </c>
      <c r="B4331" s="38" t="s">
        <v>2626</v>
      </c>
      <c r="C4331" s="14" t="s">
        <v>107</v>
      </c>
      <c r="D4331" s="14" t="s">
        <v>84</v>
      </c>
      <c r="E4331" s="14" t="s">
        <v>88</v>
      </c>
      <c r="F4331" s="39">
        <v>9892.7845437934575</v>
      </c>
      <c r="G4331" s="40"/>
    </row>
    <row r="4332" spans="1:7" x14ac:dyDescent="0.25">
      <c r="A4332" s="38">
        <v>43064</v>
      </c>
      <c r="B4332" s="38" t="s">
        <v>2042</v>
      </c>
      <c r="C4332" s="14" t="s">
        <v>107</v>
      </c>
      <c r="D4332" s="14" t="s">
        <v>96</v>
      </c>
      <c r="E4332" s="14" t="s">
        <v>85</v>
      </c>
      <c r="F4332" s="39">
        <v>5951.6908447181268</v>
      </c>
      <c r="G4332" s="40"/>
    </row>
    <row r="4333" spans="1:7" x14ac:dyDescent="0.25">
      <c r="A4333" s="38">
        <v>43064</v>
      </c>
      <c r="B4333" s="38" t="s">
        <v>2202</v>
      </c>
      <c r="C4333" s="14" t="s">
        <v>107</v>
      </c>
      <c r="D4333" s="14" t="s">
        <v>96</v>
      </c>
      <c r="E4333" s="14" t="s">
        <v>88</v>
      </c>
      <c r="F4333" s="39">
        <v>4768.8927422033139</v>
      </c>
      <c r="G4333" s="40"/>
    </row>
    <row r="4334" spans="1:7" x14ac:dyDescent="0.25">
      <c r="A4334" s="38">
        <v>43064</v>
      </c>
      <c r="B4334" s="38" t="s">
        <v>2496</v>
      </c>
      <c r="C4334" s="14" t="s">
        <v>107</v>
      </c>
      <c r="D4334" s="14" t="s">
        <v>84</v>
      </c>
      <c r="E4334" s="14" t="s">
        <v>85</v>
      </c>
      <c r="F4334" s="39">
        <v>2661.4511929332648</v>
      </c>
      <c r="G4334" s="40"/>
    </row>
    <row r="4335" spans="1:7" x14ac:dyDescent="0.25">
      <c r="A4335" s="38">
        <v>43065</v>
      </c>
      <c r="B4335" s="38" t="s">
        <v>2098</v>
      </c>
      <c r="C4335" s="14" t="s">
        <v>83</v>
      </c>
      <c r="D4335" s="14" t="s">
        <v>116</v>
      </c>
      <c r="E4335" s="14" t="s">
        <v>88</v>
      </c>
      <c r="F4335" s="39">
        <v>11969.468592143472</v>
      </c>
      <c r="G4335" s="40"/>
    </row>
    <row r="4336" spans="1:7" x14ac:dyDescent="0.25">
      <c r="A4336" s="38">
        <v>43065</v>
      </c>
      <c r="B4336" s="38" t="s">
        <v>1989</v>
      </c>
      <c r="C4336" s="14" t="s">
        <v>83</v>
      </c>
      <c r="D4336" s="14" t="s">
        <v>96</v>
      </c>
      <c r="E4336" s="14" t="s">
        <v>85</v>
      </c>
      <c r="F4336" s="39">
        <v>9366.9973776422157</v>
      </c>
      <c r="G4336" s="40"/>
    </row>
    <row r="4337" spans="1:7" x14ac:dyDescent="0.25">
      <c r="A4337" s="38">
        <v>43065</v>
      </c>
      <c r="B4337" s="38" t="s">
        <v>2627</v>
      </c>
      <c r="C4337" s="14" t="s">
        <v>87</v>
      </c>
      <c r="D4337" s="14" t="s">
        <v>90</v>
      </c>
      <c r="E4337" s="14" t="s">
        <v>85</v>
      </c>
      <c r="F4337" s="39">
        <v>14020.987664125319</v>
      </c>
      <c r="G4337" s="40"/>
    </row>
    <row r="4338" spans="1:7" x14ac:dyDescent="0.25">
      <c r="A4338" s="38">
        <v>43065</v>
      </c>
      <c r="B4338" s="38" t="s">
        <v>297</v>
      </c>
      <c r="C4338" s="14" t="s">
        <v>87</v>
      </c>
      <c r="D4338" s="14" t="s">
        <v>96</v>
      </c>
      <c r="E4338" s="14" t="s">
        <v>88</v>
      </c>
      <c r="F4338" s="39">
        <v>1551.1999582590747</v>
      </c>
      <c r="G4338" s="40"/>
    </row>
    <row r="4339" spans="1:7" x14ac:dyDescent="0.25">
      <c r="A4339" s="38">
        <v>43065</v>
      </c>
      <c r="B4339" s="38" t="s">
        <v>2428</v>
      </c>
      <c r="C4339" s="14" t="s">
        <v>100</v>
      </c>
      <c r="D4339" s="14" t="s">
        <v>84</v>
      </c>
      <c r="E4339" s="14" t="s">
        <v>85</v>
      </c>
      <c r="F4339" s="39">
        <v>5575.0620263448509</v>
      </c>
      <c r="G4339" s="40"/>
    </row>
    <row r="4340" spans="1:7" x14ac:dyDescent="0.25">
      <c r="A4340" s="38">
        <v>43065</v>
      </c>
      <c r="B4340" s="38" t="s">
        <v>1976</v>
      </c>
      <c r="C4340" s="14" t="s">
        <v>100</v>
      </c>
      <c r="D4340" s="14" t="s">
        <v>103</v>
      </c>
      <c r="E4340" s="14" t="s">
        <v>85</v>
      </c>
      <c r="F4340" s="39">
        <v>527.53510008004264</v>
      </c>
      <c r="G4340" s="40"/>
    </row>
    <row r="4341" spans="1:7" x14ac:dyDescent="0.25">
      <c r="A4341" s="38">
        <v>43065</v>
      </c>
      <c r="B4341" s="38" t="s">
        <v>2628</v>
      </c>
      <c r="C4341" s="14" t="s">
        <v>100</v>
      </c>
      <c r="D4341" s="14" t="s">
        <v>103</v>
      </c>
      <c r="E4341" s="14" t="s">
        <v>85</v>
      </c>
      <c r="F4341" s="39">
        <v>171.62185373669496</v>
      </c>
      <c r="G4341" s="40"/>
    </row>
    <row r="4342" spans="1:7" x14ac:dyDescent="0.25">
      <c r="A4342" s="38">
        <v>43065</v>
      </c>
      <c r="B4342" s="38" t="s">
        <v>2629</v>
      </c>
      <c r="C4342" s="14" t="s">
        <v>102</v>
      </c>
      <c r="D4342" s="14" t="s">
        <v>125</v>
      </c>
      <c r="E4342" s="14" t="s">
        <v>85</v>
      </c>
      <c r="F4342" s="39">
        <v>13705.808173858188</v>
      </c>
      <c r="G4342" s="40"/>
    </row>
    <row r="4343" spans="1:7" x14ac:dyDescent="0.25">
      <c r="A4343" s="38">
        <v>43065</v>
      </c>
      <c r="B4343" s="38" t="s">
        <v>2630</v>
      </c>
      <c r="C4343" s="14" t="s">
        <v>102</v>
      </c>
      <c r="D4343" s="14" t="s">
        <v>125</v>
      </c>
      <c r="E4343" s="14" t="s">
        <v>85</v>
      </c>
      <c r="F4343" s="39">
        <v>12447.422001088928</v>
      </c>
      <c r="G4343" s="40"/>
    </row>
    <row r="4344" spans="1:7" x14ac:dyDescent="0.25">
      <c r="A4344" s="38">
        <v>43065</v>
      </c>
      <c r="B4344" s="38" t="s">
        <v>1593</v>
      </c>
      <c r="C4344" s="14" t="s">
        <v>102</v>
      </c>
      <c r="D4344" s="14" t="s">
        <v>84</v>
      </c>
      <c r="E4344" s="14" t="s">
        <v>85</v>
      </c>
      <c r="F4344" s="39">
        <v>10383.652541372248</v>
      </c>
      <c r="G4344" s="40"/>
    </row>
    <row r="4345" spans="1:7" x14ac:dyDescent="0.25">
      <c r="A4345" s="38">
        <v>43065</v>
      </c>
      <c r="B4345" s="38" t="s">
        <v>2073</v>
      </c>
      <c r="C4345" s="14" t="s">
        <v>102</v>
      </c>
      <c r="D4345" s="14" t="s">
        <v>103</v>
      </c>
      <c r="E4345" s="14" t="s">
        <v>88</v>
      </c>
      <c r="F4345" s="39">
        <v>2323.312840658275</v>
      </c>
      <c r="G4345" s="40"/>
    </row>
    <row r="4346" spans="1:7" x14ac:dyDescent="0.25">
      <c r="A4346" s="38">
        <v>43065</v>
      </c>
      <c r="B4346" s="38" t="s">
        <v>2498</v>
      </c>
      <c r="C4346" s="14" t="s">
        <v>107</v>
      </c>
      <c r="D4346" s="14" t="s">
        <v>90</v>
      </c>
      <c r="E4346" s="14" t="s">
        <v>88</v>
      </c>
      <c r="F4346" s="39">
        <v>13799.741282857562</v>
      </c>
      <c r="G4346" s="40"/>
    </row>
    <row r="4347" spans="1:7" x14ac:dyDescent="0.25">
      <c r="A4347" s="38">
        <v>43065</v>
      </c>
      <c r="B4347" s="38" t="s">
        <v>2631</v>
      </c>
      <c r="C4347" s="14" t="s">
        <v>107</v>
      </c>
      <c r="D4347" s="14" t="s">
        <v>90</v>
      </c>
      <c r="E4347" s="14" t="s">
        <v>85</v>
      </c>
      <c r="F4347" s="39">
        <v>6562.7440076999301</v>
      </c>
      <c r="G4347" s="40"/>
    </row>
    <row r="4348" spans="1:7" x14ac:dyDescent="0.25">
      <c r="A4348" s="38">
        <v>43065</v>
      </c>
      <c r="B4348" s="38" t="s">
        <v>567</v>
      </c>
      <c r="C4348" s="14" t="s">
        <v>107</v>
      </c>
      <c r="D4348" s="14" t="s">
        <v>103</v>
      </c>
      <c r="E4348" s="14" t="s">
        <v>85</v>
      </c>
      <c r="F4348" s="39">
        <v>4002.2680289460154</v>
      </c>
      <c r="G4348" s="40"/>
    </row>
    <row r="4349" spans="1:7" x14ac:dyDescent="0.25">
      <c r="A4349" s="38">
        <v>43066</v>
      </c>
      <c r="B4349" s="38" t="s">
        <v>652</v>
      </c>
      <c r="C4349" s="14" t="s">
        <v>87</v>
      </c>
      <c r="D4349" s="14" t="s">
        <v>84</v>
      </c>
      <c r="E4349" s="14" t="s">
        <v>85</v>
      </c>
      <c r="F4349" s="39">
        <v>12129.404460192563</v>
      </c>
      <c r="G4349" s="40"/>
    </row>
    <row r="4350" spans="1:7" x14ac:dyDescent="0.25">
      <c r="A4350" s="38">
        <v>43066</v>
      </c>
      <c r="B4350" s="38" t="s">
        <v>2407</v>
      </c>
      <c r="C4350" s="14" t="s">
        <v>100</v>
      </c>
      <c r="D4350" s="14" t="s">
        <v>84</v>
      </c>
      <c r="E4350" s="14" t="s">
        <v>85</v>
      </c>
      <c r="F4350" s="39">
        <v>6109.4075494890676</v>
      </c>
      <c r="G4350" s="40"/>
    </row>
    <row r="4351" spans="1:7" x14ac:dyDescent="0.25">
      <c r="A4351" s="38">
        <v>43066</v>
      </c>
      <c r="B4351" s="38" t="s">
        <v>2632</v>
      </c>
      <c r="C4351" s="14" t="s">
        <v>102</v>
      </c>
      <c r="D4351" s="14" t="s">
        <v>116</v>
      </c>
      <c r="E4351" s="14" t="s">
        <v>88</v>
      </c>
      <c r="F4351" s="39">
        <v>9730.2500253246872</v>
      </c>
      <c r="G4351" s="40"/>
    </row>
    <row r="4352" spans="1:7" x14ac:dyDescent="0.25">
      <c r="A4352" s="38">
        <v>43066</v>
      </c>
      <c r="B4352" s="38" t="s">
        <v>647</v>
      </c>
      <c r="C4352" s="14" t="s">
        <v>102</v>
      </c>
      <c r="D4352" s="14" t="s">
        <v>96</v>
      </c>
      <c r="E4352" s="14" t="s">
        <v>88</v>
      </c>
      <c r="F4352" s="39">
        <v>1409.0420848930328</v>
      </c>
      <c r="G4352" s="40"/>
    </row>
    <row r="4353" spans="1:7" x14ac:dyDescent="0.25">
      <c r="A4353" s="38">
        <v>43066</v>
      </c>
      <c r="B4353" s="38" t="s">
        <v>1123</v>
      </c>
      <c r="C4353" s="14" t="s">
        <v>107</v>
      </c>
      <c r="D4353" s="14" t="s">
        <v>84</v>
      </c>
      <c r="E4353" s="14" t="s">
        <v>88</v>
      </c>
      <c r="F4353" s="39">
        <v>14402.235121991567</v>
      </c>
      <c r="G4353" s="40"/>
    </row>
    <row r="4354" spans="1:7" x14ac:dyDescent="0.25">
      <c r="A4354" s="38">
        <v>43066</v>
      </c>
      <c r="B4354" s="38" t="s">
        <v>2633</v>
      </c>
      <c r="C4354" s="14" t="s">
        <v>107</v>
      </c>
      <c r="D4354" s="14" t="s">
        <v>103</v>
      </c>
      <c r="E4354" s="14" t="s">
        <v>88</v>
      </c>
      <c r="F4354" s="39">
        <v>12769.031651957521</v>
      </c>
      <c r="G4354" s="40"/>
    </row>
    <row r="4355" spans="1:7" x14ac:dyDescent="0.25">
      <c r="A4355" s="38">
        <v>43066</v>
      </c>
      <c r="B4355" s="38" t="s">
        <v>2295</v>
      </c>
      <c r="C4355" s="14" t="s">
        <v>107</v>
      </c>
      <c r="D4355" s="14" t="s">
        <v>103</v>
      </c>
      <c r="E4355" s="14" t="s">
        <v>88</v>
      </c>
      <c r="F4355" s="39">
        <v>7971.9654490534967</v>
      </c>
      <c r="G4355" s="40"/>
    </row>
    <row r="4356" spans="1:7" x14ac:dyDescent="0.25">
      <c r="A4356" s="38">
        <v>43066</v>
      </c>
      <c r="B4356" s="38" t="s">
        <v>2634</v>
      </c>
      <c r="C4356" s="14" t="s">
        <v>107</v>
      </c>
      <c r="D4356" s="14" t="s">
        <v>98</v>
      </c>
      <c r="E4356" s="14" t="s">
        <v>85</v>
      </c>
      <c r="F4356" s="39">
        <v>1106.587834288973</v>
      </c>
      <c r="G4356" s="40"/>
    </row>
    <row r="4357" spans="1:7" x14ac:dyDescent="0.25">
      <c r="A4357" s="38">
        <v>43067</v>
      </c>
      <c r="B4357" s="38" t="s">
        <v>712</v>
      </c>
      <c r="C4357" s="14" t="s">
        <v>83</v>
      </c>
      <c r="D4357" s="14" t="s">
        <v>84</v>
      </c>
      <c r="E4357" s="14" t="s">
        <v>88</v>
      </c>
      <c r="F4357" s="39">
        <v>13582.443632074266</v>
      </c>
      <c r="G4357" s="40"/>
    </row>
    <row r="4358" spans="1:7" x14ac:dyDescent="0.25">
      <c r="A4358" s="38">
        <v>43067</v>
      </c>
      <c r="B4358" s="38" t="s">
        <v>658</v>
      </c>
      <c r="C4358" s="14" t="s">
        <v>83</v>
      </c>
      <c r="D4358" s="14" t="s">
        <v>96</v>
      </c>
      <c r="E4358" s="14" t="s">
        <v>85</v>
      </c>
      <c r="F4358" s="39">
        <v>12491.231360838039</v>
      </c>
      <c r="G4358" s="40"/>
    </row>
    <row r="4359" spans="1:7" x14ac:dyDescent="0.25">
      <c r="A4359" s="38">
        <v>43067</v>
      </c>
      <c r="B4359" s="38" t="s">
        <v>1716</v>
      </c>
      <c r="C4359" s="14" t="s">
        <v>83</v>
      </c>
      <c r="D4359" s="14" t="s">
        <v>116</v>
      </c>
      <c r="E4359" s="14" t="s">
        <v>88</v>
      </c>
      <c r="F4359" s="39">
        <v>11654.855728884335</v>
      </c>
      <c r="G4359" s="40"/>
    </row>
    <row r="4360" spans="1:7" x14ac:dyDescent="0.25">
      <c r="A4360" s="38">
        <v>43067</v>
      </c>
      <c r="B4360" s="38" t="s">
        <v>2635</v>
      </c>
      <c r="C4360" s="14" t="s">
        <v>83</v>
      </c>
      <c r="D4360" s="14" t="s">
        <v>103</v>
      </c>
      <c r="E4360" s="14" t="s">
        <v>88</v>
      </c>
      <c r="F4360" s="39">
        <v>9485.3472217336457</v>
      </c>
      <c r="G4360" s="40"/>
    </row>
    <row r="4361" spans="1:7" x14ac:dyDescent="0.25">
      <c r="A4361" s="38">
        <v>43067</v>
      </c>
      <c r="B4361" s="38" t="s">
        <v>2479</v>
      </c>
      <c r="C4361" s="14" t="s">
        <v>83</v>
      </c>
      <c r="D4361" s="14" t="s">
        <v>98</v>
      </c>
      <c r="E4361" s="14" t="s">
        <v>88</v>
      </c>
      <c r="F4361" s="39">
        <v>6922.447959285626</v>
      </c>
      <c r="G4361" s="40"/>
    </row>
    <row r="4362" spans="1:7" x14ac:dyDescent="0.25">
      <c r="A4362" s="38">
        <v>43067</v>
      </c>
      <c r="B4362" s="38" t="s">
        <v>2636</v>
      </c>
      <c r="C4362" s="14" t="s">
        <v>83</v>
      </c>
      <c r="D4362" s="14" t="s">
        <v>103</v>
      </c>
      <c r="E4362" s="14" t="s">
        <v>85</v>
      </c>
      <c r="F4362" s="39">
        <v>2986.9920870206038</v>
      </c>
      <c r="G4362" s="40"/>
    </row>
    <row r="4363" spans="1:7" x14ac:dyDescent="0.25">
      <c r="A4363" s="38">
        <v>43067</v>
      </c>
      <c r="B4363" s="38" t="s">
        <v>2637</v>
      </c>
      <c r="C4363" s="14" t="s">
        <v>87</v>
      </c>
      <c r="D4363" s="14" t="s">
        <v>103</v>
      </c>
      <c r="E4363" s="14" t="s">
        <v>88</v>
      </c>
      <c r="F4363" s="39">
        <v>13440.419652524948</v>
      </c>
      <c r="G4363" s="40"/>
    </row>
    <row r="4364" spans="1:7" x14ac:dyDescent="0.25">
      <c r="A4364" s="38">
        <v>43067</v>
      </c>
      <c r="B4364" s="38" t="s">
        <v>2021</v>
      </c>
      <c r="C4364" s="14" t="s">
        <v>87</v>
      </c>
      <c r="D4364" s="14" t="s">
        <v>98</v>
      </c>
      <c r="E4364" s="14" t="s">
        <v>88</v>
      </c>
      <c r="F4364" s="39">
        <v>7044.1108706666664</v>
      </c>
      <c r="G4364" s="40"/>
    </row>
    <row r="4365" spans="1:7" x14ac:dyDescent="0.25">
      <c r="A4365" s="38">
        <v>43067</v>
      </c>
      <c r="B4365" s="38" t="s">
        <v>2638</v>
      </c>
      <c r="C4365" s="14" t="s">
        <v>100</v>
      </c>
      <c r="D4365" s="14" t="s">
        <v>84</v>
      </c>
      <c r="E4365" s="14" t="s">
        <v>88</v>
      </c>
      <c r="F4365" s="39">
        <v>10742.644886760307</v>
      </c>
      <c r="G4365" s="40"/>
    </row>
    <row r="4366" spans="1:7" x14ac:dyDescent="0.25">
      <c r="A4366" s="38">
        <v>43067</v>
      </c>
      <c r="B4366" s="38" t="s">
        <v>918</v>
      </c>
      <c r="C4366" s="14" t="s">
        <v>100</v>
      </c>
      <c r="D4366" s="14" t="s">
        <v>96</v>
      </c>
      <c r="E4366" s="14" t="s">
        <v>85</v>
      </c>
      <c r="F4366" s="39">
        <v>451.35134860552233</v>
      </c>
      <c r="G4366" s="40"/>
    </row>
    <row r="4367" spans="1:7" x14ac:dyDescent="0.25">
      <c r="A4367" s="38">
        <v>43067</v>
      </c>
      <c r="B4367" s="38" t="s">
        <v>2098</v>
      </c>
      <c r="C4367" s="14" t="s">
        <v>102</v>
      </c>
      <c r="D4367" s="14" t="s">
        <v>90</v>
      </c>
      <c r="E4367" s="14" t="s">
        <v>88</v>
      </c>
      <c r="F4367" s="39">
        <v>13072.954444097029</v>
      </c>
      <c r="G4367" s="40"/>
    </row>
    <row r="4368" spans="1:7" x14ac:dyDescent="0.25">
      <c r="A4368" s="38">
        <v>43067</v>
      </c>
      <c r="B4368" s="38" t="s">
        <v>1610</v>
      </c>
      <c r="C4368" s="14" t="s">
        <v>102</v>
      </c>
      <c r="D4368" s="14" t="s">
        <v>90</v>
      </c>
      <c r="E4368" s="14" t="s">
        <v>88</v>
      </c>
      <c r="F4368" s="39">
        <v>3770.972403735364</v>
      </c>
      <c r="G4368" s="40"/>
    </row>
    <row r="4369" spans="1:7" x14ac:dyDescent="0.25">
      <c r="A4369" s="38">
        <v>43067</v>
      </c>
      <c r="B4369" s="38" t="s">
        <v>1902</v>
      </c>
      <c r="C4369" s="14" t="s">
        <v>107</v>
      </c>
      <c r="D4369" s="14" t="s">
        <v>103</v>
      </c>
      <c r="E4369" s="14" t="s">
        <v>85</v>
      </c>
      <c r="F4369" s="39">
        <v>7012.6905591392033</v>
      </c>
      <c r="G4369" s="40"/>
    </row>
    <row r="4370" spans="1:7" x14ac:dyDescent="0.25">
      <c r="A4370" s="38">
        <v>43067</v>
      </c>
      <c r="B4370" s="38" t="s">
        <v>2639</v>
      </c>
      <c r="C4370" s="14" t="s">
        <v>107</v>
      </c>
      <c r="D4370" s="14" t="s">
        <v>90</v>
      </c>
      <c r="E4370" s="14" t="s">
        <v>85</v>
      </c>
      <c r="F4370" s="39">
        <v>884.42830597514944</v>
      </c>
      <c r="G4370" s="40"/>
    </row>
    <row r="4371" spans="1:7" x14ac:dyDescent="0.25">
      <c r="A4371" s="38">
        <v>43068</v>
      </c>
      <c r="B4371" s="38" t="s">
        <v>2640</v>
      </c>
      <c r="C4371" s="14" t="s">
        <v>83</v>
      </c>
      <c r="D4371" s="14" t="s">
        <v>96</v>
      </c>
      <c r="E4371" s="14" t="s">
        <v>88</v>
      </c>
      <c r="F4371" s="39">
        <v>14977.585737866149</v>
      </c>
      <c r="G4371" s="40"/>
    </row>
    <row r="4372" spans="1:7" x14ac:dyDescent="0.25">
      <c r="A4372" s="38">
        <v>43068</v>
      </c>
      <c r="B4372" s="38" t="s">
        <v>1131</v>
      </c>
      <c r="C4372" s="14" t="s">
        <v>83</v>
      </c>
      <c r="D4372" s="14" t="s">
        <v>96</v>
      </c>
      <c r="E4372" s="14" t="s">
        <v>85</v>
      </c>
      <c r="F4372" s="39">
        <v>14487.686726006868</v>
      </c>
      <c r="G4372" s="40"/>
    </row>
    <row r="4373" spans="1:7" x14ac:dyDescent="0.25">
      <c r="A4373" s="38">
        <v>43068</v>
      </c>
      <c r="B4373" s="38" t="s">
        <v>1732</v>
      </c>
      <c r="C4373" s="14" t="s">
        <v>83</v>
      </c>
      <c r="D4373" s="14" t="s">
        <v>103</v>
      </c>
      <c r="E4373" s="14" t="s">
        <v>88</v>
      </c>
      <c r="F4373" s="39">
        <v>3642.1314242876288</v>
      </c>
      <c r="G4373" s="40"/>
    </row>
    <row r="4374" spans="1:7" x14ac:dyDescent="0.25">
      <c r="A4374" s="38">
        <v>43068</v>
      </c>
      <c r="B4374" s="38" t="s">
        <v>1526</v>
      </c>
      <c r="C4374" s="14" t="s">
        <v>83</v>
      </c>
      <c r="D4374" s="14" t="s">
        <v>98</v>
      </c>
      <c r="E4374" s="14" t="s">
        <v>88</v>
      </c>
      <c r="F4374" s="39">
        <v>2156.5936405573702</v>
      </c>
      <c r="G4374" s="40"/>
    </row>
    <row r="4375" spans="1:7" x14ac:dyDescent="0.25">
      <c r="A4375" s="38">
        <v>43068</v>
      </c>
      <c r="B4375" s="38" t="s">
        <v>589</v>
      </c>
      <c r="C4375" s="14" t="s">
        <v>87</v>
      </c>
      <c r="D4375" s="14" t="s">
        <v>84</v>
      </c>
      <c r="E4375" s="14" t="s">
        <v>85</v>
      </c>
      <c r="F4375" s="39">
        <v>8112.2836632946</v>
      </c>
      <c r="G4375" s="40"/>
    </row>
    <row r="4376" spans="1:7" x14ac:dyDescent="0.25">
      <c r="A4376" s="38">
        <v>43068</v>
      </c>
      <c r="B4376" s="38" t="s">
        <v>381</v>
      </c>
      <c r="C4376" s="14" t="s">
        <v>87</v>
      </c>
      <c r="D4376" s="14" t="s">
        <v>103</v>
      </c>
      <c r="E4376" s="14" t="s">
        <v>88</v>
      </c>
      <c r="F4376" s="39">
        <v>4372.6147146486937</v>
      </c>
      <c r="G4376" s="40"/>
    </row>
    <row r="4377" spans="1:7" x14ac:dyDescent="0.25">
      <c r="A4377" s="38">
        <v>43068</v>
      </c>
      <c r="B4377" s="38" t="s">
        <v>1674</v>
      </c>
      <c r="C4377" s="14" t="s">
        <v>87</v>
      </c>
      <c r="D4377" s="14" t="s">
        <v>90</v>
      </c>
      <c r="E4377" s="14" t="s">
        <v>88</v>
      </c>
      <c r="F4377" s="39">
        <v>2809.6487577970702</v>
      </c>
      <c r="G4377" s="40"/>
    </row>
    <row r="4378" spans="1:7" x14ac:dyDescent="0.25">
      <c r="A4378" s="38">
        <v>43068</v>
      </c>
      <c r="B4378" s="38" t="s">
        <v>2641</v>
      </c>
      <c r="C4378" s="14" t="s">
        <v>100</v>
      </c>
      <c r="D4378" s="14" t="s">
        <v>116</v>
      </c>
      <c r="E4378" s="14" t="s">
        <v>85</v>
      </c>
      <c r="F4378" s="39">
        <v>9732.4188049360255</v>
      </c>
      <c r="G4378" s="40"/>
    </row>
    <row r="4379" spans="1:7" x14ac:dyDescent="0.25">
      <c r="A4379" s="38">
        <v>43068</v>
      </c>
      <c r="B4379" s="38" t="s">
        <v>2642</v>
      </c>
      <c r="C4379" s="14" t="s">
        <v>100</v>
      </c>
      <c r="D4379" s="14" t="s">
        <v>98</v>
      </c>
      <c r="E4379" s="14" t="s">
        <v>88</v>
      </c>
      <c r="F4379" s="39">
        <v>5837.2260759452365</v>
      </c>
      <c r="G4379" s="40"/>
    </row>
    <row r="4380" spans="1:7" x14ac:dyDescent="0.25">
      <c r="A4380" s="38">
        <v>43068</v>
      </c>
      <c r="B4380" s="38" t="s">
        <v>2182</v>
      </c>
      <c r="C4380" s="14" t="s">
        <v>100</v>
      </c>
      <c r="D4380" s="14" t="s">
        <v>96</v>
      </c>
      <c r="E4380" s="14" t="s">
        <v>85</v>
      </c>
      <c r="F4380" s="39">
        <v>1760.5320856148332</v>
      </c>
      <c r="G4380" s="40"/>
    </row>
    <row r="4381" spans="1:7" x14ac:dyDescent="0.25">
      <c r="A4381" s="38">
        <v>43068</v>
      </c>
      <c r="B4381" s="38" t="s">
        <v>250</v>
      </c>
      <c r="C4381" s="14" t="s">
        <v>102</v>
      </c>
      <c r="D4381" s="14" t="s">
        <v>98</v>
      </c>
      <c r="E4381" s="14" t="s">
        <v>85</v>
      </c>
      <c r="F4381" s="39">
        <v>4989.6026739696499</v>
      </c>
      <c r="G4381" s="40"/>
    </row>
    <row r="4382" spans="1:7" x14ac:dyDescent="0.25">
      <c r="A4382" s="38">
        <v>43068</v>
      </c>
      <c r="B4382" s="38" t="s">
        <v>2643</v>
      </c>
      <c r="C4382" s="14" t="s">
        <v>107</v>
      </c>
      <c r="D4382" s="14" t="s">
        <v>116</v>
      </c>
      <c r="E4382" s="14" t="s">
        <v>88</v>
      </c>
      <c r="F4382" s="39">
        <v>9845.5546328818291</v>
      </c>
      <c r="G4382" s="40"/>
    </row>
    <row r="4383" spans="1:7" x14ac:dyDescent="0.25">
      <c r="A4383" s="38">
        <v>43068</v>
      </c>
      <c r="B4383" s="38" t="s">
        <v>1225</v>
      </c>
      <c r="C4383" s="14" t="s">
        <v>107</v>
      </c>
      <c r="D4383" s="14" t="s">
        <v>103</v>
      </c>
      <c r="E4383" s="14" t="s">
        <v>88</v>
      </c>
      <c r="F4383" s="39">
        <v>8442.46844782683</v>
      </c>
      <c r="G4383" s="40"/>
    </row>
    <row r="4384" spans="1:7" x14ac:dyDescent="0.25">
      <c r="A4384" s="38">
        <v>43068</v>
      </c>
      <c r="B4384" s="38" t="s">
        <v>2602</v>
      </c>
      <c r="C4384" s="14" t="s">
        <v>107</v>
      </c>
      <c r="D4384" s="14" t="s">
        <v>90</v>
      </c>
      <c r="E4384" s="14" t="s">
        <v>85</v>
      </c>
      <c r="F4384" s="39">
        <v>8248.7078447355361</v>
      </c>
      <c r="G4384" s="40"/>
    </row>
    <row r="4385" spans="1:7" x14ac:dyDescent="0.25">
      <c r="A4385" s="38">
        <v>43068</v>
      </c>
      <c r="B4385" s="38" t="s">
        <v>1052</v>
      </c>
      <c r="C4385" s="14" t="s">
        <v>107</v>
      </c>
      <c r="D4385" s="14" t="s">
        <v>84</v>
      </c>
      <c r="E4385" s="14" t="s">
        <v>85</v>
      </c>
      <c r="F4385" s="39">
        <v>7439.8642823543232</v>
      </c>
      <c r="G4385" s="40"/>
    </row>
    <row r="4386" spans="1:7" x14ac:dyDescent="0.25">
      <c r="A4386" s="38">
        <v>43068</v>
      </c>
      <c r="B4386" s="38" t="s">
        <v>2644</v>
      </c>
      <c r="C4386" s="14" t="s">
        <v>107</v>
      </c>
      <c r="D4386" s="14" t="s">
        <v>96</v>
      </c>
      <c r="E4386" s="14" t="s">
        <v>85</v>
      </c>
      <c r="F4386" s="39">
        <v>5896.428890345881</v>
      </c>
      <c r="G4386" s="40"/>
    </row>
    <row r="4387" spans="1:7" x14ac:dyDescent="0.25">
      <c r="A4387" s="38">
        <v>43069</v>
      </c>
      <c r="B4387" s="38" t="s">
        <v>2469</v>
      </c>
      <c r="C4387" s="14" t="s">
        <v>83</v>
      </c>
      <c r="D4387" s="14" t="s">
        <v>84</v>
      </c>
      <c r="E4387" s="14" t="s">
        <v>88</v>
      </c>
      <c r="F4387" s="39">
        <v>9695.4193220305933</v>
      </c>
      <c r="G4387" s="40"/>
    </row>
    <row r="4388" spans="1:7" x14ac:dyDescent="0.25">
      <c r="A4388" s="38">
        <v>43069</v>
      </c>
      <c r="B4388" s="38" t="s">
        <v>1987</v>
      </c>
      <c r="C4388" s="14" t="s">
        <v>83</v>
      </c>
      <c r="D4388" s="14" t="s">
        <v>103</v>
      </c>
      <c r="E4388" s="14" t="s">
        <v>85</v>
      </c>
      <c r="F4388" s="39">
        <v>7498.2519610262261</v>
      </c>
      <c r="G4388" s="40"/>
    </row>
    <row r="4389" spans="1:7" x14ac:dyDescent="0.25">
      <c r="A4389" s="38">
        <v>43069</v>
      </c>
      <c r="B4389" s="38" t="s">
        <v>2645</v>
      </c>
      <c r="C4389" s="14" t="s">
        <v>83</v>
      </c>
      <c r="D4389" s="14" t="s">
        <v>103</v>
      </c>
      <c r="E4389" s="14" t="s">
        <v>85</v>
      </c>
      <c r="F4389" s="39">
        <v>6665.2123823298634</v>
      </c>
      <c r="G4389" s="40"/>
    </row>
    <row r="4390" spans="1:7" x14ac:dyDescent="0.25">
      <c r="A4390" s="38">
        <v>43069</v>
      </c>
      <c r="B4390" s="38" t="s">
        <v>2646</v>
      </c>
      <c r="C4390" s="14" t="s">
        <v>87</v>
      </c>
      <c r="D4390" s="14" t="s">
        <v>103</v>
      </c>
      <c r="E4390" s="14" t="s">
        <v>85</v>
      </c>
      <c r="F4390" s="39">
        <v>11424.22487294307</v>
      </c>
      <c r="G4390" s="40"/>
    </row>
    <row r="4391" spans="1:7" x14ac:dyDescent="0.25">
      <c r="A4391" s="38">
        <v>43069</v>
      </c>
      <c r="B4391" s="38" t="s">
        <v>2647</v>
      </c>
      <c r="C4391" s="14" t="s">
        <v>87</v>
      </c>
      <c r="D4391" s="14" t="s">
        <v>98</v>
      </c>
      <c r="E4391" s="14" t="s">
        <v>88</v>
      </c>
      <c r="F4391" s="39">
        <v>6120.3260723694621</v>
      </c>
      <c r="G4391" s="40"/>
    </row>
    <row r="4392" spans="1:7" x14ac:dyDescent="0.25">
      <c r="A4392" s="38">
        <v>43069</v>
      </c>
      <c r="B4392" s="38" t="s">
        <v>2648</v>
      </c>
      <c r="C4392" s="14" t="s">
        <v>100</v>
      </c>
      <c r="D4392" s="14" t="s">
        <v>103</v>
      </c>
      <c r="E4392" s="14" t="s">
        <v>88</v>
      </c>
      <c r="F4392" s="39">
        <v>9483.3946927123143</v>
      </c>
      <c r="G4392" s="40"/>
    </row>
    <row r="4393" spans="1:7" x14ac:dyDescent="0.25">
      <c r="A4393" s="38">
        <v>43069</v>
      </c>
      <c r="B4393" s="38" t="s">
        <v>2649</v>
      </c>
      <c r="C4393" s="14" t="s">
        <v>100</v>
      </c>
      <c r="D4393" s="14" t="s">
        <v>98</v>
      </c>
      <c r="E4393" s="14" t="s">
        <v>85</v>
      </c>
      <c r="F4393" s="39">
        <v>733.90647235445147</v>
      </c>
      <c r="G4393" s="40"/>
    </row>
    <row r="4394" spans="1:7" x14ac:dyDescent="0.25">
      <c r="A4394" s="38">
        <v>43069</v>
      </c>
      <c r="B4394" s="38" t="s">
        <v>1544</v>
      </c>
      <c r="C4394" s="14" t="s">
        <v>102</v>
      </c>
      <c r="D4394" s="14" t="s">
        <v>84</v>
      </c>
      <c r="E4394" s="14" t="s">
        <v>85</v>
      </c>
      <c r="F4394" s="39">
        <v>1215.5305178068129</v>
      </c>
      <c r="G4394" s="40"/>
    </row>
    <row r="4395" spans="1:7" x14ac:dyDescent="0.25">
      <c r="A4395" s="38">
        <v>43070</v>
      </c>
      <c r="B4395" s="38" t="s">
        <v>1716</v>
      </c>
      <c r="C4395" s="14" t="s">
        <v>87</v>
      </c>
      <c r="D4395" s="14" t="s">
        <v>96</v>
      </c>
      <c r="E4395" s="14" t="s">
        <v>88</v>
      </c>
      <c r="F4395" s="39">
        <v>9923.5487482039644</v>
      </c>
      <c r="G4395" s="40"/>
    </row>
    <row r="4396" spans="1:7" x14ac:dyDescent="0.25">
      <c r="A4396" s="38">
        <v>43070</v>
      </c>
      <c r="B4396" s="38" t="s">
        <v>952</v>
      </c>
      <c r="C4396" s="14" t="s">
        <v>87</v>
      </c>
      <c r="D4396" s="14" t="s">
        <v>103</v>
      </c>
      <c r="E4396" s="14" t="s">
        <v>85</v>
      </c>
      <c r="F4396" s="39">
        <v>9185.9130127661247</v>
      </c>
      <c r="G4396" s="40"/>
    </row>
    <row r="4397" spans="1:7" x14ac:dyDescent="0.25">
      <c r="A4397" s="38">
        <v>43070</v>
      </c>
      <c r="B4397" s="38" t="s">
        <v>1097</v>
      </c>
      <c r="C4397" s="14" t="s">
        <v>87</v>
      </c>
      <c r="D4397" s="14" t="s">
        <v>96</v>
      </c>
      <c r="E4397" s="14" t="s">
        <v>88</v>
      </c>
      <c r="F4397" s="39">
        <v>8389.0946518258152</v>
      </c>
      <c r="G4397" s="40"/>
    </row>
    <row r="4398" spans="1:7" x14ac:dyDescent="0.25">
      <c r="A4398" s="38">
        <v>43070</v>
      </c>
      <c r="B4398" s="38" t="s">
        <v>2650</v>
      </c>
      <c r="C4398" s="14" t="s">
        <v>87</v>
      </c>
      <c r="D4398" s="14" t="s">
        <v>103</v>
      </c>
      <c r="E4398" s="14" t="s">
        <v>88</v>
      </c>
      <c r="F4398" s="39">
        <v>1089.4248665107784</v>
      </c>
      <c r="G4398" s="40"/>
    </row>
    <row r="4399" spans="1:7" x14ac:dyDescent="0.25">
      <c r="A4399" s="38">
        <v>43070</v>
      </c>
      <c r="B4399" s="38" t="s">
        <v>2144</v>
      </c>
      <c r="C4399" s="14" t="s">
        <v>100</v>
      </c>
      <c r="D4399" s="14" t="s">
        <v>116</v>
      </c>
      <c r="E4399" s="14" t="s">
        <v>88</v>
      </c>
      <c r="F4399" s="39">
        <v>10153.822365531261</v>
      </c>
      <c r="G4399" s="40"/>
    </row>
    <row r="4400" spans="1:7" x14ac:dyDescent="0.25">
      <c r="A4400" s="38">
        <v>43070</v>
      </c>
      <c r="B4400" s="38" t="s">
        <v>1390</v>
      </c>
      <c r="C4400" s="14" t="s">
        <v>100</v>
      </c>
      <c r="D4400" s="14" t="s">
        <v>96</v>
      </c>
      <c r="E4400" s="14" t="s">
        <v>85</v>
      </c>
      <c r="F4400" s="39">
        <v>5225.7310765303873</v>
      </c>
      <c r="G4400" s="40"/>
    </row>
    <row r="4401" spans="1:7" x14ac:dyDescent="0.25">
      <c r="A4401" s="38">
        <v>43070</v>
      </c>
      <c r="B4401" s="38" t="s">
        <v>2651</v>
      </c>
      <c r="C4401" s="14" t="s">
        <v>100</v>
      </c>
      <c r="D4401" s="14" t="s">
        <v>96</v>
      </c>
      <c r="E4401" s="14" t="s">
        <v>88</v>
      </c>
      <c r="F4401" s="39">
        <v>5172.9989955668743</v>
      </c>
      <c r="G4401" s="40"/>
    </row>
    <row r="4402" spans="1:7" x14ac:dyDescent="0.25">
      <c r="A4402" s="38">
        <v>43070</v>
      </c>
      <c r="B4402" s="38" t="s">
        <v>2254</v>
      </c>
      <c r="C4402" s="14" t="s">
        <v>102</v>
      </c>
      <c r="D4402" s="14" t="s">
        <v>103</v>
      </c>
      <c r="E4402" s="14" t="s">
        <v>88</v>
      </c>
      <c r="F4402" s="39">
        <v>7345.8512437087447</v>
      </c>
      <c r="G4402" s="40"/>
    </row>
    <row r="4403" spans="1:7" x14ac:dyDescent="0.25">
      <c r="A4403" s="38">
        <v>43070</v>
      </c>
      <c r="B4403" s="38" t="s">
        <v>505</v>
      </c>
      <c r="C4403" s="14" t="s">
        <v>102</v>
      </c>
      <c r="D4403" s="14" t="s">
        <v>96</v>
      </c>
      <c r="E4403" s="14" t="s">
        <v>88</v>
      </c>
      <c r="F4403" s="39">
        <v>644.0748756033114</v>
      </c>
      <c r="G4403" s="40"/>
    </row>
    <row r="4404" spans="1:7" x14ac:dyDescent="0.25">
      <c r="A4404" s="38">
        <v>43070</v>
      </c>
      <c r="B4404" s="38" t="s">
        <v>2652</v>
      </c>
      <c r="C4404" s="14" t="s">
        <v>107</v>
      </c>
      <c r="D4404" s="14" t="s">
        <v>96</v>
      </c>
      <c r="E4404" s="14" t="s">
        <v>85</v>
      </c>
      <c r="F4404" s="39">
        <v>12843.177682079695</v>
      </c>
      <c r="G4404" s="40"/>
    </row>
    <row r="4405" spans="1:7" x14ac:dyDescent="0.25">
      <c r="A4405" s="38">
        <v>43070</v>
      </c>
      <c r="B4405" s="38" t="s">
        <v>1038</v>
      </c>
      <c r="C4405" s="14" t="s">
        <v>107</v>
      </c>
      <c r="D4405" s="14" t="s">
        <v>84</v>
      </c>
      <c r="E4405" s="14" t="s">
        <v>88</v>
      </c>
      <c r="F4405" s="39">
        <v>8755.9636862692787</v>
      </c>
      <c r="G4405" s="40"/>
    </row>
    <row r="4406" spans="1:7" x14ac:dyDescent="0.25">
      <c r="A4406" s="38">
        <v>43070</v>
      </c>
      <c r="B4406" s="38" t="s">
        <v>2653</v>
      </c>
      <c r="C4406" s="14" t="s">
        <v>107</v>
      </c>
      <c r="D4406" s="14" t="s">
        <v>103</v>
      </c>
      <c r="E4406" s="14" t="s">
        <v>88</v>
      </c>
      <c r="F4406" s="39">
        <v>4380.7140325016371</v>
      </c>
      <c r="G4406" s="40"/>
    </row>
    <row r="4407" spans="1:7" x14ac:dyDescent="0.25">
      <c r="A4407" s="38">
        <v>43070</v>
      </c>
      <c r="B4407" s="38" t="s">
        <v>799</v>
      </c>
      <c r="C4407" s="14" t="s">
        <v>107</v>
      </c>
      <c r="D4407" s="14" t="s">
        <v>98</v>
      </c>
      <c r="E4407" s="14" t="s">
        <v>85</v>
      </c>
      <c r="F4407" s="39">
        <v>2766.1567512254915</v>
      </c>
      <c r="G4407" s="40"/>
    </row>
    <row r="4408" spans="1:7" x14ac:dyDescent="0.25">
      <c r="A4408" s="38">
        <v>43071</v>
      </c>
      <c r="B4408" s="38" t="s">
        <v>2574</v>
      </c>
      <c r="C4408" s="14" t="s">
        <v>83</v>
      </c>
      <c r="D4408" s="14" t="s">
        <v>84</v>
      </c>
      <c r="E4408" s="14" t="s">
        <v>88</v>
      </c>
      <c r="F4408" s="39">
        <v>14750.506509584859</v>
      </c>
      <c r="G4408" s="40"/>
    </row>
    <row r="4409" spans="1:7" x14ac:dyDescent="0.25">
      <c r="A4409" s="38">
        <v>43071</v>
      </c>
      <c r="B4409" s="38" t="s">
        <v>1583</v>
      </c>
      <c r="C4409" s="14" t="s">
        <v>87</v>
      </c>
      <c r="D4409" s="14" t="s">
        <v>103</v>
      </c>
      <c r="E4409" s="14" t="s">
        <v>88</v>
      </c>
      <c r="F4409" s="39">
        <v>13587.044344790416</v>
      </c>
      <c r="G4409" s="40"/>
    </row>
    <row r="4410" spans="1:7" x14ac:dyDescent="0.25">
      <c r="A4410" s="38">
        <v>43071</v>
      </c>
      <c r="B4410" s="38" t="s">
        <v>2091</v>
      </c>
      <c r="C4410" s="14" t="s">
        <v>87</v>
      </c>
      <c r="D4410" s="14" t="s">
        <v>103</v>
      </c>
      <c r="E4410" s="14" t="s">
        <v>88</v>
      </c>
      <c r="F4410" s="39">
        <v>1343.7896621445088</v>
      </c>
      <c r="G4410" s="40"/>
    </row>
    <row r="4411" spans="1:7" x14ac:dyDescent="0.25">
      <c r="A4411" s="38">
        <v>43071</v>
      </c>
      <c r="B4411" s="38" t="s">
        <v>2654</v>
      </c>
      <c r="C4411" s="14" t="s">
        <v>87</v>
      </c>
      <c r="D4411" s="14" t="s">
        <v>84</v>
      </c>
      <c r="E4411" s="14" t="s">
        <v>85</v>
      </c>
      <c r="F4411" s="39">
        <v>413.33880491613883</v>
      </c>
      <c r="G4411" s="40"/>
    </row>
    <row r="4412" spans="1:7" x14ac:dyDescent="0.25">
      <c r="A4412" s="38">
        <v>43071</v>
      </c>
      <c r="B4412" s="38" t="s">
        <v>2655</v>
      </c>
      <c r="C4412" s="14" t="s">
        <v>87</v>
      </c>
      <c r="D4412" s="14" t="s">
        <v>103</v>
      </c>
      <c r="E4412" s="14" t="s">
        <v>85</v>
      </c>
      <c r="F4412" s="39">
        <v>286.92938066678698</v>
      </c>
      <c r="G4412" s="40"/>
    </row>
    <row r="4413" spans="1:7" x14ac:dyDescent="0.25">
      <c r="A4413" s="38">
        <v>43071</v>
      </c>
      <c r="B4413" s="38" t="s">
        <v>1097</v>
      </c>
      <c r="C4413" s="14" t="s">
        <v>100</v>
      </c>
      <c r="D4413" s="14" t="s">
        <v>116</v>
      </c>
      <c r="E4413" s="14" t="s">
        <v>85</v>
      </c>
      <c r="F4413" s="39">
        <v>10254.308482767656</v>
      </c>
      <c r="G4413" s="40"/>
    </row>
    <row r="4414" spans="1:7" x14ac:dyDescent="0.25">
      <c r="A4414" s="38">
        <v>43071</v>
      </c>
      <c r="B4414" s="38" t="s">
        <v>2656</v>
      </c>
      <c r="C4414" s="14" t="s">
        <v>100</v>
      </c>
      <c r="D4414" s="14" t="s">
        <v>84</v>
      </c>
      <c r="E4414" s="14" t="s">
        <v>85</v>
      </c>
      <c r="F4414" s="39">
        <v>9837.3975349766661</v>
      </c>
      <c r="G4414" s="40"/>
    </row>
    <row r="4415" spans="1:7" x14ac:dyDescent="0.25">
      <c r="A4415" s="38">
        <v>43071</v>
      </c>
      <c r="B4415" s="38" t="s">
        <v>2358</v>
      </c>
      <c r="C4415" s="14" t="s">
        <v>100</v>
      </c>
      <c r="D4415" s="14" t="s">
        <v>116</v>
      </c>
      <c r="E4415" s="14" t="s">
        <v>85</v>
      </c>
      <c r="F4415" s="39">
        <v>8916.0841500641563</v>
      </c>
      <c r="G4415" s="40"/>
    </row>
    <row r="4416" spans="1:7" x14ac:dyDescent="0.25">
      <c r="A4416" s="38">
        <v>43071</v>
      </c>
      <c r="B4416" s="38" t="s">
        <v>1772</v>
      </c>
      <c r="C4416" s="14" t="s">
        <v>100</v>
      </c>
      <c r="D4416" s="14" t="s">
        <v>103</v>
      </c>
      <c r="E4416" s="14" t="s">
        <v>88</v>
      </c>
      <c r="F4416" s="39">
        <v>5555.7437925409067</v>
      </c>
      <c r="G4416" s="40"/>
    </row>
    <row r="4417" spans="1:7" x14ac:dyDescent="0.25">
      <c r="A4417" s="38">
        <v>43071</v>
      </c>
      <c r="B4417" s="38" t="s">
        <v>2495</v>
      </c>
      <c r="C4417" s="14" t="s">
        <v>100</v>
      </c>
      <c r="D4417" s="14" t="s">
        <v>96</v>
      </c>
      <c r="E4417" s="14" t="s">
        <v>88</v>
      </c>
      <c r="F4417" s="39">
        <v>5369.9225524661479</v>
      </c>
      <c r="G4417" s="40"/>
    </row>
    <row r="4418" spans="1:7" x14ac:dyDescent="0.25">
      <c r="A4418" s="38">
        <v>43071</v>
      </c>
      <c r="B4418" s="38" t="s">
        <v>1027</v>
      </c>
      <c r="C4418" s="14" t="s">
        <v>102</v>
      </c>
      <c r="D4418" s="14" t="s">
        <v>84</v>
      </c>
      <c r="E4418" s="14" t="s">
        <v>88</v>
      </c>
      <c r="F4418" s="39">
        <v>11090.411434545</v>
      </c>
      <c r="G4418" s="40"/>
    </row>
    <row r="4419" spans="1:7" x14ac:dyDescent="0.25">
      <c r="A4419" s="38">
        <v>43071</v>
      </c>
      <c r="B4419" s="38" t="s">
        <v>2657</v>
      </c>
      <c r="C4419" s="14" t="s">
        <v>102</v>
      </c>
      <c r="D4419" s="14" t="s">
        <v>98</v>
      </c>
      <c r="E4419" s="14" t="s">
        <v>85</v>
      </c>
      <c r="F4419" s="39">
        <v>4648.0642167552487</v>
      </c>
      <c r="G4419" s="40"/>
    </row>
    <row r="4420" spans="1:7" x14ac:dyDescent="0.25">
      <c r="A4420" s="38">
        <v>43071</v>
      </c>
      <c r="B4420" s="38" t="s">
        <v>2283</v>
      </c>
      <c r="C4420" s="14" t="s">
        <v>102</v>
      </c>
      <c r="D4420" s="14" t="s">
        <v>96</v>
      </c>
      <c r="E4420" s="14" t="s">
        <v>85</v>
      </c>
      <c r="F4420" s="39">
        <v>2733.9369100163317</v>
      </c>
      <c r="G4420" s="40"/>
    </row>
    <row r="4421" spans="1:7" x14ac:dyDescent="0.25">
      <c r="A4421" s="38">
        <v>43071</v>
      </c>
      <c r="B4421" s="38" t="s">
        <v>767</v>
      </c>
      <c r="C4421" s="14" t="s">
        <v>102</v>
      </c>
      <c r="D4421" s="14" t="s">
        <v>103</v>
      </c>
      <c r="E4421" s="14" t="s">
        <v>85</v>
      </c>
      <c r="F4421" s="39">
        <v>1719.1217214213648</v>
      </c>
      <c r="G4421" s="40"/>
    </row>
    <row r="4422" spans="1:7" x14ac:dyDescent="0.25">
      <c r="A4422" s="38">
        <v>43071</v>
      </c>
      <c r="B4422" s="38" t="s">
        <v>2658</v>
      </c>
      <c r="C4422" s="14" t="s">
        <v>107</v>
      </c>
      <c r="D4422" s="14" t="s">
        <v>98</v>
      </c>
      <c r="E4422" s="14" t="s">
        <v>88</v>
      </c>
      <c r="F4422" s="39">
        <v>7571.2896178786077</v>
      </c>
      <c r="G4422" s="40"/>
    </row>
    <row r="4423" spans="1:7" x14ac:dyDescent="0.25">
      <c r="A4423" s="38">
        <v>43071</v>
      </c>
      <c r="B4423" s="38" t="s">
        <v>2121</v>
      </c>
      <c r="C4423" s="14" t="s">
        <v>107</v>
      </c>
      <c r="D4423" s="14" t="s">
        <v>96</v>
      </c>
      <c r="E4423" s="14" t="s">
        <v>85</v>
      </c>
      <c r="F4423" s="39">
        <v>6432.4284052037929</v>
      </c>
      <c r="G4423" s="40"/>
    </row>
    <row r="4424" spans="1:7" x14ac:dyDescent="0.25">
      <c r="A4424" s="38">
        <v>43071</v>
      </c>
      <c r="B4424" s="38" t="s">
        <v>2659</v>
      </c>
      <c r="C4424" s="14" t="s">
        <v>107</v>
      </c>
      <c r="D4424" s="14" t="s">
        <v>103</v>
      </c>
      <c r="E4424" s="14" t="s">
        <v>85</v>
      </c>
      <c r="F4424" s="39">
        <v>4649.7490828112723</v>
      </c>
      <c r="G4424" s="40"/>
    </row>
    <row r="4425" spans="1:7" x14ac:dyDescent="0.25">
      <c r="A4425" s="38">
        <v>43072</v>
      </c>
      <c r="B4425" s="38" t="s">
        <v>1567</v>
      </c>
      <c r="C4425" s="14" t="s">
        <v>83</v>
      </c>
      <c r="D4425" s="14" t="s">
        <v>90</v>
      </c>
      <c r="E4425" s="14" t="s">
        <v>85</v>
      </c>
      <c r="F4425" s="39">
        <v>14859.323803959434</v>
      </c>
      <c r="G4425" s="40"/>
    </row>
    <row r="4426" spans="1:7" x14ac:dyDescent="0.25">
      <c r="A4426" s="38">
        <v>43072</v>
      </c>
      <c r="B4426" s="38" t="s">
        <v>508</v>
      </c>
      <c r="C4426" s="14" t="s">
        <v>87</v>
      </c>
      <c r="D4426" s="14" t="s">
        <v>96</v>
      </c>
      <c r="E4426" s="14" t="s">
        <v>88</v>
      </c>
      <c r="F4426" s="39">
        <v>5105.3399313084301</v>
      </c>
      <c r="G4426" s="40"/>
    </row>
    <row r="4427" spans="1:7" x14ac:dyDescent="0.25">
      <c r="A4427" s="38">
        <v>43072</v>
      </c>
      <c r="B4427" s="38" t="s">
        <v>2020</v>
      </c>
      <c r="C4427" s="14" t="s">
        <v>100</v>
      </c>
      <c r="D4427" s="14" t="s">
        <v>90</v>
      </c>
      <c r="E4427" s="14" t="s">
        <v>88</v>
      </c>
      <c r="F4427" s="39">
        <v>13281.181156138429</v>
      </c>
      <c r="G4427" s="40"/>
    </row>
    <row r="4428" spans="1:7" x14ac:dyDescent="0.25">
      <c r="A4428" s="38">
        <v>43072</v>
      </c>
      <c r="B4428" s="38" t="s">
        <v>1014</v>
      </c>
      <c r="C4428" s="14" t="s">
        <v>100</v>
      </c>
      <c r="D4428" s="14" t="s">
        <v>90</v>
      </c>
      <c r="E4428" s="14" t="s">
        <v>85</v>
      </c>
      <c r="F4428" s="39">
        <v>12871.393061577968</v>
      </c>
      <c r="G4428" s="40"/>
    </row>
    <row r="4429" spans="1:7" x14ac:dyDescent="0.25">
      <c r="A4429" s="38">
        <v>43072</v>
      </c>
      <c r="B4429" s="38" t="s">
        <v>2639</v>
      </c>
      <c r="C4429" s="14" t="s">
        <v>100</v>
      </c>
      <c r="D4429" s="14" t="s">
        <v>90</v>
      </c>
      <c r="E4429" s="14" t="s">
        <v>88</v>
      </c>
      <c r="F4429" s="39">
        <v>9636.3996798203607</v>
      </c>
      <c r="G4429" s="40"/>
    </row>
    <row r="4430" spans="1:7" x14ac:dyDescent="0.25">
      <c r="A4430" s="38">
        <v>43072</v>
      </c>
      <c r="B4430" s="38" t="s">
        <v>2219</v>
      </c>
      <c r="C4430" s="14" t="s">
        <v>102</v>
      </c>
      <c r="D4430" s="14" t="s">
        <v>103</v>
      </c>
      <c r="E4430" s="14" t="s">
        <v>88</v>
      </c>
      <c r="F4430" s="39">
        <v>10251.521343570086</v>
      </c>
      <c r="G4430" s="40"/>
    </row>
    <row r="4431" spans="1:7" x14ac:dyDescent="0.25">
      <c r="A4431" s="38">
        <v>43072</v>
      </c>
      <c r="B4431" s="38" t="s">
        <v>2660</v>
      </c>
      <c r="C4431" s="14" t="s">
        <v>102</v>
      </c>
      <c r="D4431" s="14" t="s">
        <v>116</v>
      </c>
      <c r="E4431" s="14" t="s">
        <v>88</v>
      </c>
      <c r="F4431" s="39">
        <v>10035.598385348136</v>
      </c>
      <c r="G4431" s="40"/>
    </row>
    <row r="4432" spans="1:7" x14ac:dyDescent="0.25">
      <c r="A4432" s="38">
        <v>43072</v>
      </c>
      <c r="B4432" s="38" t="s">
        <v>2661</v>
      </c>
      <c r="C4432" s="14" t="s">
        <v>107</v>
      </c>
      <c r="D4432" s="14" t="s">
        <v>84</v>
      </c>
      <c r="E4432" s="14" t="s">
        <v>85</v>
      </c>
      <c r="F4432" s="39">
        <v>14768.267451177409</v>
      </c>
      <c r="G4432" s="40"/>
    </row>
    <row r="4433" spans="1:7" x14ac:dyDescent="0.25">
      <c r="A4433" s="38">
        <v>43072</v>
      </c>
      <c r="B4433" s="38" t="s">
        <v>2154</v>
      </c>
      <c r="C4433" s="14" t="s">
        <v>107</v>
      </c>
      <c r="D4433" s="14" t="s">
        <v>125</v>
      </c>
      <c r="E4433" s="14" t="s">
        <v>85</v>
      </c>
      <c r="F4433" s="39">
        <v>13855.621305253269</v>
      </c>
      <c r="G4433" s="40"/>
    </row>
    <row r="4434" spans="1:7" x14ac:dyDescent="0.25">
      <c r="A4434" s="38">
        <v>43072</v>
      </c>
      <c r="B4434" s="38" t="s">
        <v>2662</v>
      </c>
      <c r="C4434" s="14" t="s">
        <v>107</v>
      </c>
      <c r="D4434" s="14" t="s">
        <v>98</v>
      </c>
      <c r="E4434" s="14" t="s">
        <v>88</v>
      </c>
      <c r="F4434" s="39">
        <v>5686.1684456654339</v>
      </c>
      <c r="G4434" s="40"/>
    </row>
    <row r="4435" spans="1:7" x14ac:dyDescent="0.25">
      <c r="A4435" s="38">
        <v>43073</v>
      </c>
      <c r="B4435" s="38" t="s">
        <v>2420</v>
      </c>
      <c r="C4435" s="14" t="s">
        <v>83</v>
      </c>
      <c r="D4435" s="14" t="s">
        <v>84</v>
      </c>
      <c r="E4435" s="14" t="s">
        <v>88</v>
      </c>
      <c r="F4435" s="39">
        <v>9428.2845133462833</v>
      </c>
      <c r="G4435" s="40"/>
    </row>
    <row r="4436" spans="1:7" x14ac:dyDescent="0.25">
      <c r="A4436" s="38">
        <v>43073</v>
      </c>
      <c r="B4436" s="38" t="s">
        <v>1898</v>
      </c>
      <c r="C4436" s="14" t="s">
        <v>83</v>
      </c>
      <c r="D4436" s="14" t="s">
        <v>98</v>
      </c>
      <c r="E4436" s="14" t="s">
        <v>85</v>
      </c>
      <c r="F4436" s="39">
        <v>6086.7178618846792</v>
      </c>
      <c r="G4436" s="40"/>
    </row>
    <row r="4437" spans="1:7" x14ac:dyDescent="0.25">
      <c r="A4437" s="38">
        <v>43073</v>
      </c>
      <c r="B4437" s="38" t="s">
        <v>1322</v>
      </c>
      <c r="C4437" s="14" t="s">
        <v>83</v>
      </c>
      <c r="D4437" s="14" t="s">
        <v>90</v>
      </c>
      <c r="E4437" s="14" t="s">
        <v>88</v>
      </c>
      <c r="F4437" s="39">
        <v>2305.9067052129408</v>
      </c>
      <c r="G4437" s="40"/>
    </row>
    <row r="4438" spans="1:7" x14ac:dyDescent="0.25">
      <c r="A4438" s="38">
        <v>43073</v>
      </c>
      <c r="B4438" s="38" t="s">
        <v>1299</v>
      </c>
      <c r="C4438" s="14" t="s">
        <v>83</v>
      </c>
      <c r="D4438" s="14" t="s">
        <v>84</v>
      </c>
      <c r="E4438" s="14" t="s">
        <v>85</v>
      </c>
      <c r="F4438" s="39">
        <v>2271.2597792895481</v>
      </c>
      <c r="G4438" s="40"/>
    </row>
    <row r="4439" spans="1:7" x14ac:dyDescent="0.25">
      <c r="A4439" s="38">
        <v>43073</v>
      </c>
      <c r="B4439" s="38" t="s">
        <v>163</v>
      </c>
      <c r="C4439" s="14" t="s">
        <v>83</v>
      </c>
      <c r="D4439" s="14" t="s">
        <v>84</v>
      </c>
      <c r="E4439" s="14" t="s">
        <v>85</v>
      </c>
      <c r="F4439" s="39">
        <v>2204.3454457605098</v>
      </c>
      <c r="G4439" s="40"/>
    </row>
    <row r="4440" spans="1:7" x14ac:dyDescent="0.25">
      <c r="A4440" s="38">
        <v>43073</v>
      </c>
      <c r="B4440" s="38" t="s">
        <v>2663</v>
      </c>
      <c r="C4440" s="14" t="s">
        <v>87</v>
      </c>
      <c r="D4440" s="14" t="s">
        <v>103</v>
      </c>
      <c r="E4440" s="14" t="s">
        <v>85</v>
      </c>
      <c r="F4440" s="39">
        <v>14880.761747713579</v>
      </c>
      <c r="G4440" s="40"/>
    </row>
    <row r="4441" spans="1:7" x14ac:dyDescent="0.25">
      <c r="A4441" s="38">
        <v>43073</v>
      </c>
      <c r="B4441" s="38" t="s">
        <v>2510</v>
      </c>
      <c r="C4441" s="14" t="s">
        <v>87</v>
      </c>
      <c r="D4441" s="14" t="s">
        <v>103</v>
      </c>
      <c r="E4441" s="14" t="s">
        <v>85</v>
      </c>
      <c r="F4441" s="39">
        <v>14865.464784905707</v>
      </c>
      <c r="G4441" s="40"/>
    </row>
    <row r="4442" spans="1:7" x14ac:dyDescent="0.25">
      <c r="A4442" s="38">
        <v>43073</v>
      </c>
      <c r="B4442" s="38" t="s">
        <v>2335</v>
      </c>
      <c r="C4442" s="14" t="s">
        <v>87</v>
      </c>
      <c r="D4442" s="14" t="s">
        <v>90</v>
      </c>
      <c r="E4442" s="14" t="s">
        <v>85</v>
      </c>
      <c r="F4442" s="39">
        <v>13750.250087708348</v>
      </c>
      <c r="G4442" s="40"/>
    </row>
    <row r="4443" spans="1:7" x14ac:dyDescent="0.25">
      <c r="A4443" s="38">
        <v>43073</v>
      </c>
      <c r="B4443" s="38" t="s">
        <v>2112</v>
      </c>
      <c r="C4443" s="14" t="s">
        <v>87</v>
      </c>
      <c r="D4443" s="14" t="s">
        <v>84</v>
      </c>
      <c r="E4443" s="14" t="s">
        <v>85</v>
      </c>
      <c r="F4443" s="39">
        <v>12024.673551314267</v>
      </c>
      <c r="G4443" s="40"/>
    </row>
    <row r="4444" spans="1:7" x14ac:dyDescent="0.25">
      <c r="A4444" s="38">
        <v>43073</v>
      </c>
      <c r="B4444" s="38" t="s">
        <v>244</v>
      </c>
      <c r="C4444" s="14" t="s">
        <v>87</v>
      </c>
      <c r="D4444" s="14" t="s">
        <v>98</v>
      </c>
      <c r="E4444" s="14" t="s">
        <v>85</v>
      </c>
      <c r="F4444" s="39">
        <v>1802.4153445405066</v>
      </c>
      <c r="G4444" s="40"/>
    </row>
    <row r="4445" spans="1:7" x14ac:dyDescent="0.25">
      <c r="A4445" s="38">
        <v>43073</v>
      </c>
      <c r="B4445" s="38" t="s">
        <v>1956</v>
      </c>
      <c r="C4445" s="14" t="s">
        <v>100</v>
      </c>
      <c r="D4445" s="14" t="s">
        <v>90</v>
      </c>
      <c r="E4445" s="14" t="s">
        <v>88</v>
      </c>
      <c r="F4445" s="39">
        <v>14232.94707423484</v>
      </c>
      <c r="G4445" s="40"/>
    </row>
    <row r="4446" spans="1:7" x14ac:dyDescent="0.25">
      <c r="A4446" s="38">
        <v>43073</v>
      </c>
      <c r="B4446" s="38" t="s">
        <v>732</v>
      </c>
      <c r="C4446" s="14" t="s">
        <v>100</v>
      </c>
      <c r="D4446" s="14" t="s">
        <v>96</v>
      </c>
      <c r="E4446" s="14" t="s">
        <v>85</v>
      </c>
      <c r="F4446" s="39">
        <v>12589.768749703089</v>
      </c>
      <c r="G4446" s="40"/>
    </row>
    <row r="4447" spans="1:7" x14ac:dyDescent="0.25">
      <c r="A4447" s="38">
        <v>43073</v>
      </c>
      <c r="B4447" s="38" t="s">
        <v>562</v>
      </c>
      <c r="C4447" s="14" t="s">
        <v>100</v>
      </c>
      <c r="D4447" s="14" t="s">
        <v>98</v>
      </c>
      <c r="E4447" s="14" t="s">
        <v>85</v>
      </c>
      <c r="F4447" s="39">
        <v>7400.1792760805165</v>
      </c>
      <c r="G4447" s="40"/>
    </row>
    <row r="4448" spans="1:7" x14ac:dyDescent="0.25">
      <c r="A4448" s="38">
        <v>43073</v>
      </c>
      <c r="B4448" s="38" t="s">
        <v>2287</v>
      </c>
      <c r="C4448" s="14" t="s">
        <v>102</v>
      </c>
      <c r="D4448" s="14" t="s">
        <v>90</v>
      </c>
      <c r="E4448" s="14" t="s">
        <v>85</v>
      </c>
      <c r="F4448" s="39">
        <v>2485.0228213781447</v>
      </c>
      <c r="G4448" s="40"/>
    </row>
    <row r="4449" spans="1:7" x14ac:dyDescent="0.25">
      <c r="A4449" s="38">
        <v>43073</v>
      </c>
      <c r="B4449" s="38" t="s">
        <v>484</v>
      </c>
      <c r="C4449" s="14" t="s">
        <v>102</v>
      </c>
      <c r="D4449" s="14" t="s">
        <v>98</v>
      </c>
      <c r="E4449" s="14" t="s">
        <v>88</v>
      </c>
      <c r="F4449" s="39">
        <v>2185.1472284801671</v>
      </c>
      <c r="G4449" s="40"/>
    </row>
    <row r="4450" spans="1:7" x14ac:dyDescent="0.25">
      <c r="A4450" s="38">
        <v>43073</v>
      </c>
      <c r="B4450" s="38" t="s">
        <v>2664</v>
      </c>
      <c r="C4450" s="14" t="s">
        <v>102</v>
      </c>
      <c r="D4450" s="14" t="s">
        <v>96</v>
      </c>
      <c r="E4450" s="14" t="s">
        <v>88</v>
      </c>
      <c r="F4450" s="39">
        <v>1278.726848922975</v>
      </c>
      <c r="G4450" s="40"/>
    </row>
    <row r="4451" spans="1:7" x14ac:dyDescent="0.25">
      <c r="A4451" s="38">
        <v>43073</v>
      </c>
      <c r="B4451" s="38" t="s">
        <v>2665</v>
      </c>
      <c r="C4451" s="14" t="s">
        <v>107</v>
      </c>
      <c r="D4451" s="14" t="s">
        <v>103</v>
      </c>
      <c r="E4451" s="14" t="s">
        <v>85</v>
      </c>
      <c r="F4451" s="39">
        <v>14429.486846275939</v>
      </c>
      <c r="G4451" s="40"/>
    </row>
    <row r="4452" spans="1:7" x14ac:dyDescent="0.25">
      <c r="A4452" s="38">
        <v>43073</v>
      </c>
      <c r="B4452" s="38" t="s">
        <v>465</v>
      </c>
      <c r="C4452" s="14" t="s">
        <v>107</v>
      </c>
      <c r="D4452" s="14" t="s">
        <v>96</v>
      </c>
      <c r="E4452" s="14" t="s">
        <v>88</v>
      </c>
      <c r="F4452" s="39">
        <v>4489.8441921612575</v>
      </c>
      <c r="G4452" s="40"/>
    </row>
    <row r="4453" spans="1:7" x14ac:dyDescent="0.25">
      <c r="A4453" s="38">
        <v>43074</v>
      </c>
      <c r="B4453" s="38" t="s">
        <v>2340</v>
      </c>
      <c r="C4453" s="14" t="s">
        <v>83</v>
      </c>
      <c r="D4453" s="14" t="s">
        <v>84</v>
      </c>
      <c r="E4453" s="14" t="s">
        <v>85</v>
      </c>
      <c r="F4453" s="39">
        <v>11311.752682424421</v>
      </c>
      <c r="G4453" s="40"/>
    </row>
    <row r="4454" spans="1:7" x14ac:dyDescent="0.25">
      <c r="A4454" s="38">
        <v>43074</v>
      </c>
      <c r="B4454" s="38" t="s">
        <v>1316</v>
      </c>
      <c r="C4454" s="14" t="s">
        <v>83</v>
      </c>
      <c r="D4454" s="14" t="s">
        <v>84</v>
      </c>
      <c r="E4454" s="14" t="s">
        <v>88</v>
      </c>
      <c r="F4454" s="39">
        <v>9543.7947042987416</v>
      </c>
      <c r="G4454" s="40"/>
    </row>
    <row r="4455" spans="1:7" x14ac:dyDescent="0.25">
      <c r="A4455" s="38">
        <v>43074</v>
      </c>
      <c r="B4455" s="38" t="s">
        <v>360</v>
      </c>
      <c r="C4455" s="14" t="s">
        <v>87</v>
      </c>
      <c r="D4455" s="14" t="s">
        <v>96</v>
      </c>
      <c r="E4455" s="14" t="s">
        <v>88</v>
      </c>
      <c r="F4455" s="39">
        <v>13863.958524277563</v>
      </c>
      <c r="G4455" s="40"/>
    </row>
    <row r="4456" spans="1:7" x14ac:dyDescent="0.25">
      <c r="A4456" s="38">
        <v>43074</v>
      </c>
      <c r="B4456" s="38" t="s">
        <v>2234</v>
      </c>
      <c r="C4456" s="14" t="s">
        <v>87</v>
      </c>
      <c r="D4456" s="14" t="s">
        <v>103</v>
      </c>
      <c r="E4456" s="14" t="s">
        <v>85</v>
      </c>
      <c r="F4456" s="39">
        <v>9280.2753880966811</v>
      </c>
      <c r="G4456" s="40"/>
    </row>
    <row r="4457" spans="1:7" x14ac:dyDescent="0.25">
      <c r="A4457" s="38">
        <v>43074</v>
      </c>
      <c r="B4457" s="38" t="s">
        <v>2666</v>
      </c>
      <c r="C4457" s="14" t="s">
        <v>87</v>
      </c>
      <c r="D4457" s="14" t="s">
        <v>103</v>
      </c>
      <c r="E4457" s="14" t="s">
        <v>85</v>
      </c>
      <c r="F4457" s="39">
        <v>5990.5165205351395</v>
      </c>
      <c r="G4457" s="40"/>
    </row>
    <row r="4458" spans="1:7" x14ac:dyDescent="0.25">
      <c r="A4458" s="38">
        <v>43074</v>
      </c>
      <c r="B4458" s="38" t="s">
        <v>1200</v>
      </c>
      <c r="C4458" s="14" t="s">
        <v>87</v>
      </c>
      <c r="D4458" s="14" t="s">
        <v>103</v>
      </c>
      <c r="E4458" s="14" t="s">
        <v>88</v>
      </c>
      <c r="F4458" s="39">
        <v>2608.3232286800576</v>
      </c>
      <c r="G4458" s="40"/>
    </row>
    <row r="4459" spans="1:7" x14ac:dyDescent="0.25">
      <c r="A4459" s="38">
        <v>43074</v>
      </c>
      <c r="B4459" s="38" t="s">
        <v>2243</v>
      </c>
      <c r="C4459" s="14" t="s">
        <v>100</v>
      </c>
      <c r="D4459" s="14" t="s">
        <v>90</v>
      </c>
      <c r="E4459" s="14" t="s">
        <v>85</v>
      </c>
      <c r="F4459" s="39">
        <v>13314.452417437707</v>
      </c>
      <c r="G4459" s="40"/>
    </row>
    <row r="4460" spans="1:7" x14ac:dyDescent="0.25">
      <c r="A4460" s="38">
        <v>43074</v>
      </c>
      <c r="B4460" s="38" t="s">
        <v>2593</v>
      </c>
      <c r="C4460" s="14" t="s">
        <v>100</v>
      </c>
      <c r="D4460" s="14" t="s">
        <v>116</v>
      </c>
      <c r="E4460" s="14" t="s">
        <v>85</v>
      </c>
      <c r="F4460" s="39">
        <v>11656.226943776734</v>
      </c>
      <c r="G4460" s="40"/>
    </row>
    <row r="4461" spans="1:7" x14ac:dyDescent="0.25">
      <c r="A4461" s="38">
        <v>43074</v>
      </c>
      <c r="B4461" s="38" t="s">
        <v>821</v>
      </c>
      <c r="C4461" s="14" t="s">
        <v>102</v>
      </c>
      <c r="D4461" s="14" t="s">
        <v>90</v>
      </c>
      <c r="E4461" s="14" t="s">
        <v>85</v>
      </c>
      <c r="F4461" s="39">
        <v>13418.703635370903</v>
      </c>
      <c r="G4461" s="40"/>
    </row>
    <row r="4462" spans="1:7" x14ac:dyDescent="0.25">
      <c r="A4462" s="38">
        <v>43074</v>
      </c>
      <c r="B4462" s="38" t="s">
        <v>2667</v>
      </c>
      <c r="C4462" s="14" t="s">
        <v>102</v>
      </c>
      <c r="D4462" s="14" t="s">
        <v>90</v>
      </c>
      <c r="E4462" s="14" t="s">
        <v>88</v>
      </c>
      <c r="F4462" s="39">
        <v>13322.920328736684</v>
      </c>
      <c r="G4462" s="40"/>
    </row>
    <row r="4463" spans="1:7" x14ac:dyDescent="0.25">
      <c r="A4463" s="38">
        <v>43074</v>
      </c>
      <c r="B4463" s="38" t="s">
        <v>687</v>
      </c>
      <c r="C4463" s="14" t="s">
        <v>102</v>
      </c>
      <c r="D4463" s="14" t="s">
        <v>125</v>
      </c>
      <c r="E4463" s="14" t="s">
        <v>85</v>
      </c>
      <c r="F4463" s="39">
        <v>12505.848163525758</v>
      </c>
      <c r="G4463" s="40"/>
    </row>
    <row r="4464" spans="1:7" x14ac:dyDescent="0.25">
      <c r="A4464" s="38">
        <v>43074</v>
      </c>
      <c r="B4464" s="38" t="s">
        <v>2668</v>
      </c>
      <c r="C4464" s="14" t="s">
        <v>102</v>
      </c>
      <c r="D4464" s="14" t="s">
        <v>103</v>
      </c>
      <c r="E4464" s="14" t="s">
        <v>88</v>
      </c>
      <c r="F4464" s="39">
        <v>11680.089393586028</v>
      </c>
      <c r="G4464" s="40"/>
    </row>
    <row r="4465" spans="1:7" x14ac:dyDescent="0.25">
      <c r="A4465" s="38">
        <v>43074</v>
      </c>
      <c r="B4465" s="38" t="s">
        <v>2669</v>
      </c>
      <c r="C4465" s="14" t="s">
        <v>102</v>
      </c>
      <c r="D4465" s="14" t="s">
        <v>103</v>
      </c>
      <c r="E4465" s="14" t="s">
        <v>85</v>
      </c>
      <c r="F4465" s="39">
        <v>11618.010360551918</v>
      </c>
      <c r="G4465" s="40"/>
    </row>
    <row r="4466" spans="1:7" x14ac:dyDescent="0.25">
      <c r="A4466" s="38">
        <v>43074</v>
      </c>
      <c r="B4466" s="38" t="s">
        <v>2670</v>
      </c>
      <c r="C4466" s="14" t="s">
        <v>102</v>
      </c>
      <c r="D4466" s="14" t="s">
        <v>103</v>
      </c>
      <c r="E4466" s="14" t="s">
        <v>88</v>
      </c>
      <c r="F4466" s="39">
        <v>9665.8852925275332</v>
      </c>
      <c r="G4466" s="40"/>
    </row>
    <row r="4467" spans="1:7" x14ac:dyDescent="0.25">
      <c r="A4467" s="38">
        <v>43074</v>
      </c>
      <c r="B4467" s="38" t="s">
        <v>1012</v>
      </c>
      <c r="C4467" s="14" t="s">
        <v>102</v>
      </c>
      <c r="D4467" s="14" t="s">
        <v>96</v>
      </c>
      <c r="E4467" s="14" t="s">
        <v>88</v>
      </c>
      <c r="F4467" s="39">
        <v>6861.064354778342</v>
      </c>
      <c r="G4467" s="40"/>
    </row>
    <row r="4468" spans="1:7" x14ac:dyDescent="0.25">
      <c r="A4468" s="38">
        <v>43074</v>
      </c>
      <c r="B4468" s="38" t="s">
        <v>1497</v>
      </c>
      <c r="C4468" s="14" t="s">
        <v>102</v>
      </c>
      <c r="D4468" s="14" t="s">
        <v>90</v>
      </c>
      <c r="E4468" s="14" t="s">
        <v>85</v>
      </c>
      <c r="F4468" s="39">
        <v>4437.9061648384413</v>
      </c>
      <c r="G4468" s="40"/>
    </row>
    <row r="4469" spans="1:7" x14ac:dyDescent="0.25">
      <c r="A4469" s="38">
        <v>43074</v>
      </c>
      <c r="B4469" s="38" t="s">
        <v>549</v>
      </c>
      <c r="C4469" s="14" t="s">
        <v>107</v>
      </c>
      <c r="D4469" s="14" t="s">
        <v>116</v>
      </c>
      <c r="E4469" s="14" t="s">
        <v>85</v>
      </c>
      <c r="F4469" s="39">
        <v>11292.259409992503</v>
      </c>
      <c r="G4469" s="40"/>
    </row>
    <row r="4470" spans="1:7" x14ac:dyDescent="0.25">
      <c r="A4470" s="38">
        <v>43074</v>
      </c>
      <c r="B4470" s="38" t="s">
        <v>1826</v>
      </c>
      <c r="C4470" s="14" t="s">
        <v>107</v>
      </c>
      <c r="D4470" s="14" t="s">
        <v>84</v>
      </c>
      <c r="E4470" s="14" t="s">
        <v>85</v>
      </c>
      <c r="F4470" s="39">
        <v>7431.0719696752612</v>
      </c>
      <c r="G4470" s="40"/>
    </row>
    <row r="4471" spans="1:7" x14ac:dyDescent="0.25">
      <c r="A4471" s="38">
        <v>43074</v>
      </c>
      <c r="B4471" s="38" t="s">
        <v>2671</v>
      </c>
      <c r="C4471" s="14" t="s">
        <v>107</v>
      </c>
      <c r="D4471" s="14" t="s">
        <v>84</v>
      </c>
      <c r="E4471" s="14" t="s">
        <v>88</v>
      </c>
      <c r="F4471" s="39">
        <v>7285.1384669702293</v>
      </c>
      <c r="G4471" s="40"/>
    </row>
    <row r="4472" spans="1:7" x14ac:dyDescent="0.25">
      <c r="A4472" s="38">
        <v>43074</v>
      </c>
      <c r="B4472" s="38" t="s">
        <v>2672</v>
      </c>
      <c r="C4472" s="14" t="s">
        <v>107</v>
      </c>
      <c r="D4472" s="14" t="s">
        <v>90</v>
      </c>
      <c r="E4472" s="14" t="s">
        <v>85</v>
      </c>
      <c r="F4472" s="39">
        <v>5849.8529003867588</v>
      </c>
      <c r="G4472" s="40"/>
    </row>
    <row r="4473" spans="1:7" x14ac:dyDescent="0.25">
      <c r="A4473" s="38">
        <v>43074</v>
      </c>
      <c r="B4473" s="38" t="s">
        <v>2673</v>
      </c>
      <c r="C4473" s="14" t="s">
        <v>107</v>
      </c>
      <c r="D4473" s="14" t="s">
        <v>96</v>
      </c>
      <c r="E4473" s="14" t="s">
        <v>88</v>
      </c>
      <c r="F4473" s="39">
        <v>2913.2008643471277</v>
      </c>
      <c r="G4473" s="40"/>
    </row>
    <row r="4474" spans="1:7" x14ac:dyDescent="0.25">
      <c r="A4474" s="38">
        <v>43074</v>
      </c>
      <c r="B4474" s="38" t="s">
        <v>2674</v>
      </c>
      <c r="C4474" s="14" t="s">
        <v>107</v>
      </c>
      <c r="D4474" s="14" t="s">
        <v>103</v>
      </c>
      <c r="E4474" s="14" t="s">
        <v>85</v>
      </c>
      <c r="F4474" s="39">
        <v>631.96511787762222</v>
      </c>
      <c r="G4474" s="40"/>
    </row>
    <row r="4475" spans="1:7" x14ac:dyDescent="0.25">
      <c r="A4475" s="38">
        <v>43075</v>
      </c>
      <c r="B4475" s="38" t="s">
        <v>1672</v>
      </c>
      <c r="C4475" s="14" t="s">
        <v>83</v>
      </c>
      <c r="D4475" s="14" t="s">
        <v>103</v>
      </c>
      <c r="E4475" s="14" t="s">
        <v>88</v>
      </c>
      <c r="F4475" s="39">
        <v>12334.082357170244</v>
      </c>
      <c r="G4475" s="40"/>
    </row>
    <row r="4476" spans="1:7" x14ac:dyDescent="0.25">
      <c r="A4476" s="38">
        <v>43075</v>
      </c>
      <c r="B4476" s="38" t="s">
        <v>2209</v>
      </c>
      <c r="C4476" s="14" t="s">
        <v>83</v>
      </c>
      <c r="D4476" s="14" t="s">
        <v>103</v>
      </c>
      <c r="E4476" s="14" t="s">
        <v>85</v>
      </c>
      <c r="F4476" s="39">
        <v>11521.240167747299</v>
      </c>
      <c r="G4476" s="40"/>
    </row>
    <row r="4477" spans="1:7" x14ac:dyDescent="0.25">
      <c r="A4477" s="38">
        <v>43075</v>
      </c>
      <c r="B4477" s="38" t="s">
        <v>599</v>
      </c>
      <c r="C4477" s="14" t="s">
        <v>83</v>
      </c>
      <c r="D4477" s="14" t="s">
        <v>103</v>
      </c>
      <c r="E4477" s="14" t="s">
        <v>88</v>
      </c>
      <c r="F4477" s="39">
        <v>8306.8890028989645</v>
      </c>
      <c r="G4477" s="40"/>
    </row>
    <row r="4478" spans="1:7" x14ac:dyDescent="0.25">
      <c r="A4478" s="38">
        <v>43075</v>
      </c>
      <c r="B4478" s="38" t="s">
        <v>992</v>
      </c>
      <c r="C4478" s="14" t="s">
        <v>83</v>
      </c>
      <c r="D4478" s="14" t="s">
        <v>84</v>
      </c>
      <c r="E4478" s="14" t="s">
        <v>88</v>
      </c>
      <c r="F4478" s="39">
        <v>7460.4789217933303</v>
      </c>
      <c r="G4478" s="40"/>
    </row>
    <row r="4479" spans="1:7" x14ac:dyDescent="0.25">
      <c r="A4479" s="38">
        <v>43075</v>
      </c>
      <c r="B4479" s="38" t="s">
        <v>1793</v>
      </c>
      <c r="C4479" s="14" t="s">
        <v>87</v>
      </c>
      <c r="D4479" s="14" t="s">
        <v>90</v>
      </c>
      <c r="E4479" s="14" t="s">
        <v>85</v>
      </c>
      <c r="F4479" s="39">
        <v>9435.4373028159043</v>
      </c>
      <c r="G4479" s="40"/>
    </row>
    <row r="4480" spans="1:7" x14ac:dyDescent="0.25">
      <c r="A4480" s="38">
        <v>43075</v>
      </c>
      <c r="B4480" s="38" t="s">
        <v>490</v>
      </c>
      <c r="C4480" s="14" t="s">
        <v>87</v>
      </c>
      <c r="D4480" s="14" t="s">
        <v>98</v>
      </c>
      <c r="E4480" s="14" t="s">
        <v>88</v>
      </c>
      <c r="F4480" s="39">
        <v>5639.1065289939006</v>
      </c>
      <c r="G4480" s="40"/>
    </row>
    <row r="4481" spans="1:7" x14ac:dyDescent="0.25">
      <c r="A4481" s="38">
        <v>43075</v>
      </c>
      <c r="B4481" s="38" t="s">
        <v>409</v>
      </c>
      <c r="C4481" s="14" t="s">
        <v>100</v>
      </c>
      <c r="D4481" s="14" t="s">
        <v>84</v>
      </c>
      <c r="E4481" s="14" t="s">
        <v>88</v>
      </c>
      <c r="F4481" s="39">
        <v>11922.591837070244</v>
      </c>
      <c r="G4481" s="40"/>
    </row>
    <row r="4482" spans="1:7" x14ac:dyDescent="0.25">
      <c r="A4482" s="38">
        <v>43075</v>
      </c>
      <c r="B4482" s="38" t="s">
        <v>2675</v>
      </c>
      <c r="C4482" s="14" t="s">
        <v>100</v>
      </c>
      <c r="D4482" s="14" t="s">
        <v>90</v>
      </c>
      <c r="E4482" s="14" t="s">
        <v>88</v>
      </c>
      <c r="F4482" s="39">
        <v>8782.2406388972013</v>
      </c>
      <c r="G4482" s="40"/>
    </row>
    <row r="4483" spans="1:7" x14ac:dyDescent="0.25">
      <c r="A4483" s="38">
        <v>43075</v>
      </c>
      <c r="B4483" s="38" t="s">
        <v>970</v>
      </c>
      <c r="C4483" s="14" t="s">
        <v>102</v>
      </c>
      <c r="D4483" s="14" t="s">
        <v>116</v>
      </c>
      <c r="E4483" s="14" t="s">
        <v>85</v>
      </c>
      <c r="F4483" s="39">
        <v>9324.9220464565424</v>
      </c>
      <c r="G4483" s="40"/>
    </row>
    <row r="4484" spans="1:7" x14ac:dyDescent="0.25">
      <c r="A4484" s="38">
        <v>43075</v>
      </c>
      <c r="B4484" s="38" t="s">
        <v>188</v>
      </c>
      <c r="C4484" s="14" t="s">
        <v>102</v>
      </c>
      <c r="D4484" s="14" t="s">
        <v>84</v>
      </c>
      <c r="E4484" s="14" t="s">
        <v>88</v>
      </c>
      <c r="F4484" s="39">
        <v>8858.8037978281063</v>
      </c>
      <c r="G4484" s="40"/>
    </row>
    <row r="4485" spans="1:7" x14ac:dyDescent="0.25">
      <c r="A4485" s="38">
        <v>43075</v>
      </c>
      <c r="B4485" s="38" t="s">
        <v>2676</v>
      </c>
      <c r="C4485" s="14" t="s">
        <v>102</v>
      </c>
      <c r="D4485" s="14" t="s">
        <v>98</v>
      </c>
      <c r="E4485" s="14" t="s">
        <v>88</v>
      </c>
      <c r="F4485" s="39">
        <v>6447.496714145318</v>
      </c>
      <c r="G4485" s="40"/>
    </row>
    <row r="4486" spans="1:7" x14ac:dyDescent="0.25">
      <c r="A4486" s="38">
        <v>43075</v>
      </c>
      <c r="B4486" s="38" t="s">
        <v>2677</v>
      </c>
      <c r="C4486" s="14" t="s">
        <v>102</v>
      </c>
      <c r="D4486" s="14" t="s">
        <v>98</v>
      </c>
      <c r="E4486" s="14" t="s">
        <v>88</v>
      </c>
      <c r="F4486" s="39">
        <v>4548.2291510222212</v>
      </c>
      <c r="G4486" s="40"/>
    </row>
    <row r="4487" spans="1:7" x14ac:dyDescent="0.25">
      <c r="A4487" s="38">
        <v>43075</v>
      </c>
      <c r="B4487" s="38" t="s">
        <v>2626</v>
      </c>
      <c r="C4487" s="14" t="s">
        <v>102</v>
      </c>
      <c r="D4487" s="14" t="s">
        <v>98</v>
      </c>
      <c r="E4487" s="14" t="s">
        <v>88</v>
      </c>
      <c r="F4487" s="39">
        <v>1300.5309485776129</v>
      </c>
      <c r="G4487" s="40"/>
    </row>
    <row r="4488" spans="1:7" x14ac:dyDescent="0.25">
      <c r="A4488" s="38">
        <v>43075</v>
      </c>
      <c r="B4488" s="38" t="s">
        <v>2182</v>
      </c>
      <c r="C4488" s="14" t="s">
        <v>107</v>
      </c>
      <c r="D4488" s="14" t="s">
        <v>90</v>
      </c>
      <c r="E4488" s="14" t="s">
        <v>85</v>
      </c>
      <c r="F4488" s="39">
        <v>10121.55555686256</v>
      </c>
      <c r="G4488" s="40"/>
    </row>
    <row r="4489" spans="1:7" x14ac:dyDescent="0.25">
      <c r="A4489" s="38">
        <v>43075</v>
      </c>
      <c r="B4489" s="38" t="s">
        <v>1574</v>
      </c>
      <c r="C4489" s="14" t="s">
        <v>107</v>
      </c>
      <c r="D4489" s="14" t="s">
        <v>98</v>
      </c>
      <c r="E4489" s="14" t="s">
        <v>88</v>
      </c>
      <c r="F4489" s="39">
        <v>6813.1165823678193</v>
      </c>
      <c r="G4489" s="40"/>
    </row>
    <row r="4490" spans="1:7" x14ac:dyDescent="0.25">
      <c r="A4490" s="38">
        <v>43076</v>
      </c>
      <c r="B4490" s="38" t="s">
        <v>347</v>
      </c>
      <c r="C4490" s="14" t="s">
        <v>83</v>
      </c>
      <c r="D4490" s="14" t="s">
        <v>103</v>
      </c>
      <c r="E4490" s="14" t="s">
        <v>85</v>
      </c>
      <c r="F4490" s="39">
        <v>7091.3684608436433</v>
      </c>
      <c r="G4490" s="40"/>
    </row>
    <row r="4491" spans="1:7" x14ac:dyDescent="0.25">
      <c r="A4491" s="38">
        <v>43076</v>
      </c>
      <c r="B4491" s="38" t="s">
        <v>1525</v>
      </c>
      <c r="C4491" s="14" t="s">
        <v>83</v>
      </c>
      <c r="D4491" s="14" t="s">
        <v>98</v>
      </c>
      <c r="E4491" s="14" t="s">
        <v>88</v>
      </c>
      <c r="F4491" s="39">
        <v>3361.520555198219</v>
      </c>
      <c r="G4491" s="40"/>
    </row>
    <row r="4492" spans="1:7" x14ac:dyDescent="0.25">
      <c r="A4492" s="38">
        <v>43076</v>
      </c>
      <c r="B4492" s="38" t="s">
        <v>1105</v>
      </c>
      <c r="C4492" s="14" t="s">
        <v>87</v>
      </c>
      <c r="D4492" s="14" t="s">
        <v>98</v>
      </c>
      <c r="E4492" s="14" t="s">
        <v>88</v>
      </c>
      <c r="F4492" s="39">
        <v>895.18032184069921</v>
      </c>
      <c r="G4492" s="40"/>
    </row>
    <row r="4493" spans="1:7" x14ac:dyDescent="0.25">
      <c r="A4493" s="38">
        <v>43076</v>
      </c>
      <c r="B4493" s="38" t="s">
        <v>1419</v>
      </c>
      <c r="C4493" s="14" t="s">
        <v>102</v>
      </c>
      <c r="D4493" s="14" t="s">
        <v>96</v>
      </c>
      <c r="E4493" s="14" t="s">
        <v>85</v>
      </c>
      <c r="F4493" s="39">
        <v>7621.4170113179753</v>
      </c>
      <c r="G4493" s="40"/>
    </row>
    <row r="4494" spans="1:7" x14ac:dyDescent="0.25">
      <c r="A4494" s="38">
        <v>43076</v>
      </c>
      <c r="B4494" s="38" t="s">
        <v>2678</v>
      </c>
      <c r="C4494" s="14" t="s">
        <v>102</v>
      </c>
      <c r="D4494" s="14" t="s">
        <v>84</v>
      </c>
      <c r="E4494" s="14" t="s">
        <v>88</v>
      </c>
      <c r="F4494" s="39">
        <v>7170.7669066533426</v>
      </c>
      <c r="G4494" s="40"/>
    </row>
    <row r="4495" spans="1:7" x14ac:dyDescent="0.25">
      <c r="A4495" s="38">
        <v>43076</v>
      </c>
      <c r="B4495" s="38" t="s">
        <v>1981</v>
      </c>
      <c r="C4495" s="14" t="s">
        <v>102</v>
      </c>
      <c r="D4495" s="14" t="s">
        <v>84</v>
      </c>
      <c r="E4495" s="14" t="s">
        <v>85</v>
      </c>
      <c r="F4495" s="39">
        <v>1876.8545274029157</v>
      </c>
      <c r="G4495" s="40"/>
    </row>
    <row r="4496" spans="1:7" x14ac:dyDescent="0.25">
      <c r="A4496" s="38">
        <v>43076</v>
      </c>
      <c r="B4496" s="38" t="s">
        <v>2009</v>
      </c>
      <c r="C4496" s="14" t="s">
        <v>107</v>
      </c>
      <c r="D4496" s="14" t="s">
        <v>84</v>
      </c>
      <c r="E4496" s="14" t="s">
        <v>85</v>
      </c>
      <c r="F4496" s="39">
        <v>13410.978131379157</v>
      </c>
      <c r="G4496" s="40"/>
    </row>
    <row r="4497" spans="1:7" x14ac:dyDescent="0.25">
      <c r="A4497" s="38">
        <v>43076</v>
      </c>
      <c r="B4497" s="38" t="s">
        <v>2077</v>
      </c>
      <c r="C4497" s="14" t="s">
        <v>107</v>
      </c>
      <c r="D4497" s="14" t="s">
        <v>84</v>
      </c>
      <c r="E4497" s="14" t="s">
        <v>88</v>
      </c>
      <c r="F4497" s="39">
        <v>13001.110224966362</v>
      </c>
      <c r="G4497" s="40"/>
    </row>
    <row r="4498" spans="1:7" x14ac:dyDescent="0.25">
      <c r="A4498" s="38">
        <v>43076</v>
      </c>
      <c r="B4498" s="38" t="s">
        <v>1109</v>
      </c>
      <c r="C4498" s="14" t="s">
        <v>107</v>
      </c>
      <c r="D4498" s="14" t="s">
        <v>96</v>
      </c>
      <c r="E4498" s="14" t="s">
        <v>85</v>
      </c>
      <c r="F4498" s="39">
        <v>12641.254326350103</v>
      </c>
      <c r="G4498" s="40"/>
    </row>
    <row r="4499" spans="1:7" x14ac:dyDescent="0.25">
      <c r="A4499" s="38">
        <v>43076</v>
      </c>
      <c r="B4499" s="38" t="s">
        <v>1751</v>
      </c>
      <c r="C4499" s="14" t="s">
        <v>107</v>
      </c>
      <c r="D4499" s="14" t="s">
        <v>125</v>
      </c>
      <c r="E4499" s="14" t="s">
        <v>85</v>
      </c>
      <c r="F4499" s="39">
        <v>12081.023653182903</v>
      </c>
      <c r="G4499" s="40"/>
    </row>
    <row r="4500" spans="1:7" x14ac:dyDescent="0.25">
      <c r="A4500" s="38">
        <v>43076</v>
      </c>
      <c r="B4500" s="38" t="s">
        <v>1979</v>
      </c>
      <c r="C4500" s="14" t="s">
        <v>107</v>
      </c>
      <c r="D4500" s="14" t="s">
        <v>96</v>
      </c>
      <c r="E4500" s="14" t="s">
        <v>85</v>
      </c>
      <c r="F4500" s="39">
        <v>2544.8798441833433</v>
      </c>
      <c r="G4500" s="40"/>
    </row>
    <row r="4501" spans="1:7" x14ac:dyDescent="0.25">
      <c r="A4501" s="38">
        <v>43077</v>
      </c>
      <c r="B4501" s="38" t="s">
        <v>1354</v>
      </c>
      <c r="C4501" s="14" t="s">
        <v>83</v>
      </c>
      <c r="D4501" s="14" t="s">
        <v>84</v>
      </c>
      <c r="E4501" s="14" t="s">
        <v>88</v>
      </c>
      <c r="F4501" s="39">
        <v>2481.1898285148395</v>
      </c>
      <c r="G4501" s="40"/>
    </row>
    <row r="4502" spans="1:7" x14ac:dyDescent="0.25">
      <c r="A4502" s="38">
        <v>43077</v>
      </c>
      <c r="B4502" s="38" t="s">
        <v>2048</v>
      </c>
      <c r="C4502" s="14" t="s">
        <v>87</v>
      </c>
      <c r="D4502" s="14" t="s">
        <v>103</v>
      </c>
      <c r="E4502" s="14" t="s">
        <v>88</v>
      </c>
      <c r="F4502" s="39">
        <v>11937.581056013372</v>
      </c>
      <c r="G4502" s="40"/>
    </row>
    <row r="4503" spans="1:7" x14ac:dyDescent="0.25">
      <c r="A4503" s="38">
        <v>43077</v>
      </c>
      <c r="B4503" s="38" t="s">
        <v>2679</v>
      </c>
      <c r="C4503" s="14" t="s">
        <v>87</v>
      </c>
      <c r="D4503" s="14" t="s">
        <v>90</v>
      </c>
      <c r="E4503" s="14" t="s">
        <v>88</v>
      </c>
      <c r="F4503" s="39">
        <v>5783.5375392740561</v>
      </c>
      <c r="G4503" s="40"/>
    </row>
    <row r="4504" spans="1:7" x14ac:dyDescent="0.25">
      <c r="A4504" s="38">
        <v>43077</v>
      </c>
      <c r="B4504" s="38" t="s">
        <v>2680</v>
      </c>
      <c r="C4504" s="14" t="s">
        <v>100</v>
      </c>
      <c r="D4504" s="14" t="s">
        <v>84</v>
      </c>
      <c r="E4504" s="14" t="s">
        <v>88</v>
      </c>
      <c r="F4504" s="39">
        <v>5645.5331461687447</v>
      </c>
      <c r="G4504" s="40"/>
    </row>
    <row r="4505" spans="1:7" x14ac:dyDescent="0.25">
      <c r="A4505" s="38">
        <v>43077</v>
      </c>
      <c r="B4505" s="38" t="s">
        <v>2681</v>
      </c>
      <c r="C4505" s="14" t="s">
        <v>102</v>
      </c>
      <c r="D4505" s="14" t="s">
        <v>98</v>
      </c>
      <c r="E4505" s="14" t="s">
        <v>85</v>
      </c>
      <c r="F4505" s="39">
        <v>1616.6923945591486</v>
      </c>
      <c r="G4505" s="40"/>
    </row>
    <row r="4506" spans="1:7" x14ac:dyDescent="0.25">
      <c r="A4506" s="38">
        <v>43077</v>
      </c>
      <c r="B4506" s="38" t="s">
        <v>2367</v>
      </c>
      <c r="C4506" s="14" t="s">
        <v>107</v>
      </c>
      <c r="D4506" s="14" t="s">
        <v>98</v>
      </c>
      <c r="E4506" s="14" t="s">
        <v>88</v>
      </c>
      <c r="F4506" s="39">
        <v>6439.7837088721717</v>
      </c>
      <c r="G4506" s="40"/>
    </row>
    <row r="4507" spans="1:7" x14ac:dyDescent="0.25">
      <c r="A4507" s="38">
        <v>43077</v>
      </c>
      <c r="B4507" s="38" t="s">
        <v>2682</v>
      </c>
      <c r="C4507" s="14" t="s">
        <v>107</v>
      </c>
      <c r="D4507" s="14" t="s">
        <v>103</v>
      </c>
      <c r="E4507" s="14" t="s">
        <v>85</v>
      </c>
      <c r="F4507" s="39">
        <v>3832.6944138788767</v>
      </c>
      <c r="G4507" s="40"/>
    </row>
    <row r="4508" spans="1:7" x14ac:dyDescent="0.25">
      <c r="A4508" s="38">
        <v>43077</v>
      </c>
      <c r="B4508" s="38" t="s">
        <v>636</v>
      </c>
      <c r="C4508" s="14" t="s">
        <v>107</v>
      </c>
      <c r="D4508" s="14" t="s">
        <v>103</v>
      </c>
      <c r="E4508" s="14" t="s">
        <v>88</v>
      </c>
      <c r="F4508" s="39">
        <v>3566.7076225621663</v>
      </c>
      <c r="G4508" s="40"/>
    </row>
    <row r="4509" spans="1:7" x14ac:dyDescent="0.25">
      <c r="A4509" s="38">
        <v>43077</v>
      </c>
      <c r="B4509" s="38" t="s">
        <v>2683</v>
      </c>
      <c r="C4509" s="14" t="s">
        <v>107</v>
      </c>
      <c r="D4509" s="14" t="s">
        <v>103</v>
      </c>
      <c r="E4509" s="14" t="s">
        <v>88</v>
      </c>
      <c r="F4509" s="39">
        <v>826.61099762349636</v>
      </c>
      <c r="G4509" s="40"/>
    </row>
    <row r="4510" spans="1:7" x14ac:dyDescent="0.25">
      <c r="A4510" s="38">
        <v>43077</v>
      </c>
      <c r="B4510" s="38" t="s">
        <v>1462</v>
      </c>
      <c r="C4510" s="14" t="s">
        <v>107</v>
      </c>
      <c r="D4510" s="14" t="s">
        <v>98</v>
      </c>
      <c r="E4510" s="14" t="s">
        <v>88</v>
      </c>
      <c r="F4510" s="39">
        <v>711.15124283240937</v>
      </c>
      <c r="G4510" s="40"/>
    </row>
    <row r="4511" spans="1:7" x14ac:dyDescent="0.25">
      <c r="A4511" s="38">
        <v>43078</v>
      </c>
      <c r="B4511" s="38" t="s">
        <v>2684</v>
      </c>
      <c r="C4511" s="14" t="s">
        <v>83</v>
      </c>
      <c r="D4511" s="14" t="s">
        <v>125</v>
      </c>
      <c r="E4511" s="14" t="s">
        <v>85</v>
      </c>
      <c r="F4511" s="39">
        <v>14776.493910375293</v>
      </c>
      <c r="G4511" s="40"/>
    </row>
    <row r="4512" spans="1:7" x14ac:dyDescent="0.25">
      <c r="A4512" s="38">
        <v>43078</v>
      </c>
      <c r="B4512" s="38" t="s">
        <v>2276</v>
      </c>
      <c r="C4512" s="14" t="s">
        <v>83</v>
      </c>
      <c r="D4512" s="14" t="s">
        <v>96</v>
      </c>
      <c r="E4512" s="14" t="s">
        <v>88</v>
      </c>
      <c r="F4512" s="39">
        <v>3562.962352179165</v>
      </c>
      <c r="G4512" s="40"/>
    </row>
    <row r="4513" spans="1:7" x14ac:dyDescent="0.25">
      <c r="A4513" s="38">
        <v>43078</v>
      </c>
      <c r="B4513" s="38" t="s">
        <v>1483</v>
      </c>
      <c r="C4513" s="14" t="s">
        <v>83</v>
      </c>
      <c r="D4513" s="14" t="s">
        <v>90</v>
      </c>
      <c r="E4513" s="14" t="s">
        <v>88</v>
      </c>
      <c r="F4513" s="39">
        <v>1640.9887327122317</v>
      </c>
      <c r="G4513" s="40"/>
    </row>
    <row r="4514" spans="1:7" x14ac:dyDescent="0.25">
      <c r="A4514" s="38">
        <v>43078</v>
      </c>
      <c r="B4514" s="38" t="s">
        <v>1589</v>
      </c>
      <c r="C4514" s="14" t="s">
        <v>87</v>
      </c>
      <c r="D4514" s="14" t="s">
        <v>125</v>
      </c>
      <c r="E4514" s="14" t="s">
        <v>88</v>
      </c>
      <c r="F4514" s="39">
        <v>14925.438692406025</v>
      </c>
      <c r="G4514" s="40"/>
    </row>
    <row r="4515" spans="1:7" x14ac:dyDescent="0.25">
      <c r="A4515" s="38">
        <v>43078</v>
      </c>
      <c r="B4515" s="38" t="s">
        <v>2685</v>
      </c>
      <c r="C4515" s="14" t="s">
        <v>87</v>
      </c>
      <c r="D4515" s="14" t="s">
        <v>90</v>
      </c>
      <c r="E4515" s="14" t="s">
        <v>85</v>
      </c>
      <c r="F4515" s="39">
        <v>13453.978689104741</v>
      </c>
      <c r="G4515" s="40"/>
    </row>
    <row r="4516" spans="1:7" x14ac:dyDescent="0.25">
      <c r="A4516" s="38">
        <v>43078</v>
      </c>
      <c r="B4516" s="38" t="s">
        <v>2686</v>
      </c>
      <c r="C4516" s="14" t="s">
        <v>87</v>
      </c>
      <c r="D4516" s="14" t="s">
        <v>103</v>
      </c>
      <c r="E4516" s="14" t="s">
        <v>88</v>
      </c>
      <c r="F4516" s="39">
        <v>9825.1204500020194</v>
      </c>
      <c r="G4516" s="40"/>
    </row>
    <row r="4517" spans="1:7" x14ac:dyDescent="0.25">
      <c r="A4517" s="38">
        <v>43078</v>
      </c>
      <c r="B4517" s="38" t="s">
        <v>2262</v>
      </c>
      <c r="C4517" s="14" t="s">
        <v>87</v>
      </c>
      <c r="D4517" s="14" t="s">
        <v>103</v>
      </c>
      <c r="E4517" s="14" t="s">
        <v>88</v>
      </c>
      <c r="F4517" s="39">
        <v>7987.0816696330066</v>
      </c>
      <c r="G4517" s="40"/>
    </row>
    <row r="4518" spans="1:7" x14ac:dyDescent="0.25">
      <c r="A4518" s="38">
        <v>43078</v>
      </c>
      <c r="B4518" s="38" t="s">
        <v>1587</v>
      </c>
      <c r="C4518" s="14" t="s">
        <v>87</v>
      </c>
      <c r="D4518" s="14" t="s">
        <v>90</v>
      </c>
      <c r="E4518" s="14" t="s">
        <v>88</v>
      </c>
      <c r="F4518" s="39">
        <v>5907.9616124701906</v>
      </c>
      <c r="G4518" s="40"/>
    </row>
    <row r="4519" spans="1:7" x14ac:dyDescent="0.25">
      <c r="A4519" s="38">
        <v>43078</v>
      </c>
      <c r="B4519" s="38" t="s">
        <v>1447</v>
      </c>
      <c r="C4519" s="14" t="s">
        <v>87</v>
      </c>
      <c r="D4519" s="14" t="s">
        <v>90</v>
      </c>
      <c r="E4519" s="14" t="s">
        <v>85</v>
      </c>
      <c r="F4519" s="39">
        <v>4128.9010696469386</v>
      </c>
      <c r="G4519" s="40"/>
    </row>
    <row r="4520" spans="1:7" x14ac:dyDescent="0.25">
      <c r="A4520" s="38">
        <v>43078</v>
      </c>
      <c r="B4520" s="38" t="s">
        <v>551</v>
      </c>
      <c r="C4520" s="14" t="s">
        <v>87</v>
      </c>
      <c r="D4520" s="14" t="s">
        <v>84</v>
      </c>
      <c r="E4520" s="14" t="s">
        <v>88</v>
      </c>
      <c r="F4520" s="39">
        <v>3832.9030480077658</v>
      </c>
      <c r="G4520" s="40"/>
    </row>
    <row r="4521" spans="1:7" x14ac:dyDescent="0.25">
      <c r="A4521" s="38">
        <v>43078</v>
      </c>
      <c r="B4521" s="38" t="s">
        <v>1676</v>
      </c>
      <c r="C4521" s="14" t="s">
        <v>100</v>
      </c>
      <c r="D4521" s="14" t="s">
        <v>84</v>
      </c>
      <c r="E4521" s="14" t="s">
        <v>85</v>
      </c>
      <c r="F4521" s="39">
        <v>7916.4408488501758</v>
      </c>
      <c r="G4521" s="40"/>
    </row>
    <row r="4522" spans="1:7" x14ac:dyDescent="0.25">
      <c r="A4522" s="38">
        <v>43078</v>
      </c>
      <c r="B4522" s="38" t="s">
        <v>2577</v>
      </c>
      <c r="C4522" s="14" t="s">
        <v>100</v>
      </c>
      <c r="D4522" s="14" t="s">
        <v>84</v>
      </c>
      <c r="E4522" s="14" t="s">
        <v>88</v>
      </c>
      <c r="F4522" s="39">
        <v>2654.1166609771444</v>
      </c>
      <c r="G4522" s="40"/>
    </row>
    <row r="4523" spans="1:7" x14ac:dyDescent="0.25">
      <c r="A4523" s="38">
        <v>43078</v>
      </c>
      <c r="B4523" s="38" t="s">
        <v>972</v>
      </c>
      <c r="C4523" s="14" t="s">
        <v>100</v>
      </c>
      <c r="D4523" s="14" t="s">
        <v>96</v>
      </c>
      <c r="E4523" s="14" t="s">
        <v>85</v>
      </c>
      <c r="F4523" s="39">
        <v>1989.4163260034004</v>
      </c>
      <c r="G4523" s="40"/>
    </row>
    <row r="4524" spans="1:7" x14ac:dyDescent="0.25">
      <c r="A4524" s="38">
        <v>43078</v>
      </c>
      <c r="B4524" s="38" t="s">
        <v>2687</v>
      </c>
      <c r="C4524" s="14" t="s">
        <v>102</v>
      </c>
      <c r="D4524" s="14" t="s">
        <v>96</v>
      </c>
      <c r="E4524" s="14" t="s">
        <v>88</v>
      </c>
      <c r="F4524" s="39">
        <v>9992.8340915543486</v>
      </c>
      <c r="G4524" s="40"/>
    </row>
    <row r="4525" spans="1:7" x14ac:dyDescent="0.25">
      <c r="A4525" s="38">
        <v>43079</v>
      </c>
      <c r="B4525" s="38" t="s">
        <v>2095</v>
      </c>
      <c r="C4525" s="14" t="s">
        <v>83</v>
      </c>
      <c r="D4525" s="14" t="s">
        <v>90</v>
      </c>
      <c r="E4525" s="14" t="s">
        <v>88</v>
      </c>
      <c r="F4525" s="39">
        <v>12883.314473974171</v>
      </c>
      <c r="G4525" s="40"/>
    </row>
    <row r="4526" spans="1:7" x14ac:dyDescent="0.25">
      <c r="A4526" s="38">
        <v>43079</v>
      </c>
      <c r="B4526" s="38" t="s">
        <v>239</v>
      </c>
      <c r="C4526" s="14" t="s">
        <v>83</v>
      </c>
      <c r="D4526" s="14" t="s">
        <v>103</v>
      </c>
      <c r="E4526" s="14" t="s">
        <v>88</v>
      </c>
      <c r="F4526" s="39">
        <v>12230.587177521069</v>
      </c>
      <c r="G4526" s="40"/>
    </row>
    <row r="4527" spans="1:7" x14ac:dyDescent="0.25">
      <c r="A4527" s="38">
        <v>43079</v>
      </c>
      <c r="B4527" s="38" t="s">
        <v>1017</v>
      </c>
      <c r="C4527" s="14" t="s">
        <v>83</v>
      </c>
      <c r="D4527" s="14" t="s">
        <v>96</v>
      </c>
      <c r="E4527" s="14" t="s">
        <v>85</v>
      </c>
      <c r="F4527" s="39">
        <v>11356.059908228364</v>
      </c>
      <c r="G4527" s="40"/>
    </row>
    <row r="4528" spans="1:7" x14ac:dyDescent="0.25">
      <c r="A4528" s="38">
        <v>43079</v>
      </c>
      <c r="B4528" s="38" t="s">
        <v>2688</v>
      </c>
      <c r="C4528" s="14" t="s">
        <v>83</v>
      </c>
      <c r="D4528" s="14" t="s">
        <v>98</v>
      </c>
      <c r="E4528" s="14" t="s">
        <v>85</v>
      </c>
      <c r="F4528" s="39">
        <v>6913.3214449662828</v>
      </c>
      <c r="G4528" s="40"/>
    </row>
    <row r="4529" spans="1:7" x14ac:dyDescent="0.25">
      <c r="A4529" s="38">
        <v>43079</v>
      </c>
      <c r="B4529" s="38" t="s">
        <v>1098</v>
      </c>
      <c r="C4529" s="14" t="s">
        <v>83</v>
      </c>
      <c r="D4529" s="14" t="s">
        <v>103</v>
      </c>
      <c r="E4529" s="14" t="s">
        <v>88</v>
      </c>
      <c r="F4529" s="39">
        <v>5945.1525244622253</v>
      </c>
      <c r="G4529" s="40"/>
    </row>
    <row r="4530" spans="1:7" x14ac:dyDescent="0.25">
      <c r="A4530" s="38">
        <v>43079</v>
      </c>
      <c r="B4530" s="38" t="s">
        <v>1564</v>
      </c>
      <c r="C4530" s="14" t="s">
        <v>87</v>
      </c>
      <c r="D4530" s="14" t="s">
        <v>96</v>
      </c>
      <c r="E4530" s="14" t="s">
        <v>88</v>
      </c>
      <c r="F4530" s="39">
        <v>12492.408128173503</v>
      </c>
      <c r="G4530" s="40"/>
    </row>
    <row r="4531" spans="1:7" x14ac:dyDescent="0.25">
      <c r="A4531" s="38">
        <v>43079</v>
      </c>
      <c r="B4531" s="38" t="s">
        <v>996</v>
      </c>
      <c r="C4531" s="14" t="s">
        <v>87</v>
      </c>
      <c r="D4531" s="14" t="s">
        <v>96</v>
      </c>
      <c r="E4531" s="14" t="s">
        <v>88</v>
      </c>
      <c r="F4531" s="39">
        <v>9895.7488030675795</v>
      </c>
      <c r="G4531" s="40"/>
    </row>
    <row r="4532" spans="1:7" x14ac:dyDescent="0.25">
      <c r="A4532" s="38">
        <v>43079</v>
      </c>
      <c r="B4532" s="38" t="s">
        <v>1714</v>
      </c>
      <c r="C4532" s="14" t="s">
        <v>87</v>
      </c>
      <c r="D4532" s="14" t="s">
        <v>90</v>
      </c>
      <c r="E4532" s="14" t="s">
        <v>85</v>
      </c>
      <c r="F4532" s="39">
        <v>9594.4825737785013</v>
      </c>
      <c r="G4532" s="40"/>
    </row>
    <row r="4533" spans="1:7" x14ac:dyDescent="0.25">
      <c r="A4533" s="38">
        <v>43079</v>
      </c>
      <c r="B4533" s="38" t="s">
        <v>1574</v>
      </c>
      <c r="C4533" s="14" t="s">
        <v>87</v>
      </c>
      <c r="D4533" s="14" t="s">
        <v>84</v>
      </c>
      <c r="E4533" s="14" t="s">
        <v>85</v>
      </c>
      <c r="F4533" s="39">
        <v>7482.3961076032147</v>
      </c>
      <c r="G4533" s="40"/>
    </row>
    <row r="4534" spans="1:7" x14ac:dyDescent="0.25">
      <c r="A4534" s="38">
        <v>43079</v>
      </c>
      <c r="B4534" s="38" t="s">
        <v>424</v>
      </c>
      <c r="C4534" s="14" t="s">
        <v>87</v>
      </c>
      <c r="D4534" s="14" t="s">
        <v>103</v>
      </c>
      <c r="E4534" s="14" t="s">
        <v>85</v>
      </c>
      <c r="F4534" s="39">
        <v>4040.402308143704</v>
      </c>
      <c r="G4534" s="40"/>
    </row>
    <row r="4535" spans="1:7" x14ac:dyDescent="0.25">
      <c r="A4535" s="38">
        <v>43079</v>
      </c>
      <c r="B4535" s="38" t="s">
        <v>2689</v>
      </c>
      <c r="C4535" s="14" t="s">
        <v>100</v>
      </c>
      <c r="D4535" s="14" t="s">
        <v>103</v>
      </c>
      <c r="E4535" s="14" t="s">
        <v>85</v>
      </c>
      <c r="F4535" s="39">
        <v>13634.266458568856</v>
      </c>
      <c r="G4535" s="40"/>
    </row>
    <row r="4536" spans="1:7" x14ac:dyDescent="0.25">
      <c r="A4536" s="38">
        <v>43079</v>
      </c>
      <c r="B4536" s="38" t="s">
        <v>499</v>
      </c>
      <c r="C4536" s="14" t="s">
        <v>100</v>
      </c>
      <c r="D4536" s="14" t="s">
        <v>116</v>
      </c>
      <c r="E4536" s="14" t="s">
        <v>85</v>
      </c>
      <c r="F4536" s="39">
        <v>9431.1879754016973</v>
      </c>
      <c r="G4536" s="40"/>
    </row>
    <row r="4537" spans="1:7" x14ac:dyDescent="0.25">
      <c r="A4537" s="38">
        <v>43079</v>
      </c>
      <c r="B4537" s="38" t="s">
        <v>2690</v>
      </c>
      <c r="C4537" s="14" t="s">
        <v>100</v>
      </c>
      <c r="D4537" s="14" t="s">
        <v>103</v>
      </c>
      <c r="E4537" s="14" t="s">
        <v>88</v>
      </c>
      <c r="F4537" s="39">
        <v>8354.1645620440031</v>
      </c>
      <c r="G4537" s="40"/>
    </row>
    <row r="4538" spans="1:7" x14ac:dyDescent="0.25">
      <c r="A4538" s="38">
        <v>43079</v>
      </c>
      <c r="B4538" s="38" t="s">
        <v>140</v>
      </c>
      <c r="C4538" s="14" t="s">
        <v>100</v>
      </c>
      <c r="D4538" s="14" t="s">
        <v>90</v>
      </c>
      <c r="E4538" s="14" t="s">
        <v>88</v>
      </c>
      <c r="F4538" s="39">
        <v>3312.1848161337698</v>
      </c>
      <c r="G4538" s="40"/>
    </row>
    <row r="4539" spans="1:7" x14ac:dyDescent="0.25">
      <c r="A4539" s="38">
        <v>43079</v>
      </c>
      <c r="B4539" s="38" t="s">
        <v>736</v>
      </c>
      <c r="C4539" s="14" t="s">
        <v>107</v>
      </c>
      <c r="D4539" s="14" t="s">
        <v>96</v>
      </c>
      <c r="E4539" s="14" t="s">
        <v>88</v>
      </c>
      <c r="F4539" s="39">
        <v>9410.7018818274009</v>
      </c>
      <c r="G4539" s="40"/>
    </row>
    <row r="4540" spans="1:7" x14ac:dyDescent="0.25">
      <c r="A4540" s="38">
        <v>43079</v>
      </c>
      <c r="B4540" s="38" t="s">
        <v>1988</v>
      </c>
      <c r="C4540" s="14" t="s">
        <v>107</v>
      </c>
      <c r="D4540" s="14" t="s">
        <v>84</v>
      </c>
      <c r="E4540" s="14" t="s">
        <v>88</v>
      </c>
      <c r="F4540" s="39">
        <v>6163.8598936464377</v>
      </c>
      <c r="G4540" s="40"/>
    </row>
    <row r="4541" spans="1:7" x14ac:dyDescent="0.25">
      <c r="A4541" s="38">
        <v>43080</v>
      </c>
      <c r="B4541" s="38" t="s">
        <v>2245</v>
      </c>
      <c r="C4541" s="14" t="s">
        <v>83</v>
      </c>
      <c r="D4541" s="14" t="s">
        <v>90</v>
      </c>
      <c r="E4541" s="14" t="s">
        <v>88</v>
      </c>
      <c r="F4541" s="39">
        <v>2008.1144323898063</v>
      </c>
      <c r="G4541" s="40"/>
    </row>
    <row r="4542" spans="1:7" x14ac:dyDescent="0.25">
      <c r="A4542" s="38">
        <v>43080</v>
      </c>
      <c r="B4542" s="38" t="s">
        <v>1479</v>
      </c>
      <c r="C4542" s="14" t="s">
        <v>87</v>
      </c>
      <c r="D4542" s="14" t="s">
        <v>125</v>
      </c>
      <c r="E4542" s="14" t="s">
        <v>88</v>
      </c>
      <c r="F4542" s="39">
        <v>14717.55959746298</v>
      </c>
      <c r="G4542" s="40"/>
    </row>
    <row r="4543" spans="1:7" x14ac:dyDescent="0.25">
      <c r="A4543" s="38">
        <v>43080</v>
      </c>
      <c r="B4543" s="38" t="s">
        <v>2184</v>
      </c>
      <c r="C4543" s="14" t="s">
        <v>87</v>
      </c>
      <c r="D4543" s="14" t="s">
        <v>84</v>
      </c>
      <c r="E4543" s="14" t="s">
        <v>88</v>
      </c>
      <c r="F4543" s="39">
        <v>11540.089216074526</v>
      </c>
      <c r="G4543" s="40"/>
    </row>
    <row r="4544" spans="1:7" x14ac:dyDescent="0.25">
      <c r="A4544" s="38">
        <v>43080</v>
      </c>
      <c r="B4544" s="38" t="s">
        <v>2364</v>
      </c>
      <c r="C4544" s="14" t="s">
        <v>100</v>
      </c>
      <c r="D4544" s="14" t="s">
        <v>90</v>
      </c>
      <c r="E4544" s="14" t="s">
        <v>85</v>
      </c>
      <c r="F4544" s="39">
        <v>9046.905358524542</v>
      </c>
      <c r="G4544" s="40"/>
    </row>
    <row r="4545" spans="1:7" x14ac:dyDescent="0.25">
      <c r="A4545" s="38">
        <v>43080</v>
      </c>
      <c r="B4545" s="38" t="s">
        <v>486</v>
      </c>
      <c r="C4545" s="14" t="s">
        <v>100</v>
      </c>
      <c r="D4545" s="14" t="s">
        <v>84</v>
      </c>
      <c r="E4545" s="14" t="s">
        <v>88</v>
      </c>
      <c r="F4545" s="39">
        <v>4008.6029977095832</v>
      </c>
      <c r="G4545" s="40"/>
    </row>
    <row r="4546" spans="1:7" x14ac:dyDescent="0.25">
      <c r="A4546" s="38">
        <v>43080</v>
      </c>
      <c r="B4546" s="38" t="s">
        <v>1231</v>
      </c>
      <c r="C4546" s="14" t="s">
        <v>100</v>
      </c>
      <c r="D4546" s="14" t="s">
        <v>98</v>
      </c>
      <c r="E4546" s="14" t="s">
        <v>88</v>
      </c>
      <c r="F4546" s="39">
        <v>2746.1234981513721</v>
      </c>
      <c r="G4546" s="40"/>
    </row>
    <row r="4547" spans="1:7" x14ac:dyDescent="0.25">
      <c r="A4547" s="38">
        <v>43080</v>
      </c>
      <c r="B4547" s="38" t="s">
        <v>1948</v>
      </c>
      <c r="C4547" s="14" t="s">
        <v>102</v>
      </c>
      <c r="D4547" s="14" t="s">
        <v>96</v>
      </c>
      <c r="E4547" s="14" t="s">
        <v>88</v>
      </c>
      <c r="F4547" s="39">
        <v>13159.233984751912</v>
      </c>
      <c r="G4547" s="40"/>
    </row>
    <row r="4548" spans="1:7" x14ac:dyDescent="0.25">
      <c r="A4548" s="38">
        <v>43080</v>
      </c>
      <c r="B4548" s="38" t="s">
        <v>2691</v>
      </c>
      <c r="C4548" s="14" t="s">
        <v>102</v>
      </c>
      <c r="D4548" s="14" t="s">
        <v>90</v>
      </c>
      <c r="E4548" s="14" t="s">
        <v>88</v>
      </c>
      <c r="F4548" s="39">
        <v>10126.034066361946</v>
      </c>
      <c r="G4548" s="40"/>
    </row>
    <row r="4549" spans="1:7" x14ac:dyDescent="0.25">
      <c r="A4549" s="38">
        <v>43080</v>
      </c>
      <c r="B4549" s="38" t="s">
        <v>364</v>
      </c>
      <c r="C4549" s="14" t="s">
        <v>102</v>
      </c>
      <c r="D4549" s="14" t="s">
        <v>96</v>
      </c>
      <c r="E4549" s="14" t="s">
        <v>85</v>
      </c>
      <c r="F4549" s="39">
        <v>5083.6254382356628</v>
      </c>
      <c r="G4549" s="40"/>
    </row>
    <row r="4550" spans="1:7" x14ac:dyDescent="0.25">
      <c r="A4550" s="38">
        <v>43080</v>
      </c>
      <c r="B4550" s="38" t="s">
        <v>2116</v>
      </c>
      <c r="C4550" s="14" t="s">
        <v>107</v>
      </c>
      <c r="D4550" s="14" t="s">
        <v>84</v>
      </c>
      <c r="E4550" s="14" t="s">
        <v>88</v>
      </c>
      <c r="F4550" s="39">
        <v>13253.826759016161</v>
      </c>
      <c r="G4550" s="40"/>
    </row>
    <row r="4551" spans="1:7" x14ac:dyDescent="0.25">
      <c r="A4551" s="38">
        <v>43080</v>
      </c>
      <c r="B4551" s="38" t="s">
        <v>1100</v>
      </c>
      <c r="C4551" s="14" t="s">
        <v>107</v>
      </c>
      <c r="D4551" s="14" t="s">
        <v>96</v>
      </c>
      <c r="E4551" s="14" t="s">
        <v>88</v>
      </c>
      <c r="F4551" s="39">
        <v>4734.7360040146823</v>
      </c>
      <c r="G4551" s="40"/>
    </row>
    <row r="4552" spans="1:7" x14ac:dyDescent="0.25">
      <c r="A4552" s="38">
        <v>43081</v>
      </c>
      <c r="B4552" s="38" t="s">
        <v>2692</v>
      </c>
      <c r="C4552" s="14" t="s">
        <v>83</v>
      </c>
      <c r="D4552" s="14" t="s">
        <v>103</v>
      </c>
      <c r="E4552" s="14" t="s">
        <v>88</v>
      </c>
      <c r="F4552" s="39">
        <v>8586.9003635936297</v>
      </c>
      <c r="G4552" s="40"/>
    </row>
    <row r="4553" spans="1:7" x14ac:dyDescent="0.25">
      <c r="A4553" s="38">
        <v>43081</v>
      </c>
      <c r="B4553" s="38" t="s">
        <v>956</v>
      </c>
      <c r="C4553" s="14" t="s">
        <v>83</v>
      </c>
      <c r="D4553" s="14" t="s">
        <v>90</v>
      </c>
      <c r="E4553" s="14" t="s">
        <v>85</v>
      </c>
      <c r="F4553" s="39">
        <v>5196.7387591678025</v>
      </c>
      <c r="G4553" s="40"/>
    </row>
    <row r="4554" spans="1:7" x14ac:dyDescent="0.25">
      <c r="A4554" s="38">
        <v>43081</v>
      </c>
      <c r="B4554" s="38" t="s">
        <v>513</v>
      </c>
      <c r="C4554" s="14" t="s">
        <v>87</v>
      </c>
      <c r="D4554" s="14" t="s">
        <v>125</v>
      </c>
      <c r="E4554" s="14" t="s">
        <v>88</v>
      </c>
      <c r="F4554" s="39">
        <v>13019.559525836461</v>
      </c>
      <c r="G4554" s="40"/>
    </row>
    <row r="4555" spans="1:7" x14ac:dyDescent="0.25">
      <c r="A4555" s="38">
        <v>43081</v>
      </c>
      <c r="B4555" s="38" t="s">
        <v>853</v>
      </c>
      <c r="C4555" s="14" t="s">
        <v>87</v>
      </c>
      <c r="D4555" s="14" t="s">
        <v>103</v>
      </c>
      <c r="E4555" s="14" t="s">
        <v>85</v>
      </c>
      <c r="F4555" s="39">
        <v>4731.0682435734989</v>
      </c>
      <c r="G4555" s="40"/>
    </row>
    <row r="4556" spans="1:7" x14ac:dyDescent="0.25">
      <c r="A4556" s="38">
        <v>43081</v>
      </c>
      <c r="B4556" s="38" t="s">
        <v>589</v>
      </c>
      <c r="C4556" s="14" t="s">
        <v>87</v>
      </c>
      <c r="D4556" s="14" t="s">
        <v>98</v>
      </c>
      <c r="E4556" s="14" t="s">
        <v>88</v>
      </c>
      <c r="F4556" s="39">
        <v>1560.7937446083449</v>
      </c>
      <c r="G4556" s="40"/>
    </row>
    <row r="4557" spans="1:7" x14ac:dyDescent="0.25">
      <c r="A4557" s="38">
        <v>43081</v>
      </c>
      <c r="B4557" s="38" t="s">
        <v>2693</v>
      </c>
      <c r="C4557" s="14" t="s">
        <v>87</v>
      </c>
      <c r="D4557" s="14" t="s">
        <v>103</v>
      </c>
      <c r="E4557" s="14" t="s">
        <v>88</v>
      </c>
      <c r="F4557" s="39">
        <v>845.27666774527677</v>
      </c>
      <c r="G4557" s="40"/>
    </row>
    <row r="4558" spans="1:7" x14ac:dyDescent="0.25">
      <c r="A4558" s="38">
        <v>43081</v>
      </c>
      <c r="B4558" s="38" t="s">
        <v>1499</v>
      </c>
      <c r="C4558" s="14" t="s">
        <v>100</v>
      </c>
      <c r="D4558" s="14" t="s">
        <v>96</v>
      </c>
      <c r="E4558" s="14" t="s">
        <v>88</v>
      </c>
      <c r="F4558" s="39">
        <v>11478.266743549244</v>
      </c>
      <c r="G4558" s="40"/>
    </row>
    <row r="4559" spans="1:7" x14ac:dyDescent="0.25">
      <c r="A4559" s="38">
        <v>43081</v>
      </c>
      <c r="B4559" s="38" t="s">
        <v>1584</v>
      </c>
      <c r="C4559" s="14" t="s">
        <v>100</v>
      </c>
      <c r="D4559" s="14" t="s">
        <v>98</v>
      </c>
      <c r="E4559" s="14" t="s">
        <v>88</v>
      </c>
      <c r="F4559" s="39">
        <v>3155.7839014926112</v>
      </c>
      <c r="G4559" s="40"/>
    </row>
    <row r="4560" spans="1:7" x14ac:dyDescent="0.25">
      <c r="A4560" s="38">
        <v>43081</v>
      </c>
      <c r="B4560" s="38" t="s">
        <v>1021</v>
      </c>
      <c r="C4560" s="14" t="s">
        <v>102</v>
      </c>
      <c r="D4560" s="14" t="s">
        <v>84</v>
      </c>
      <c r="E4560" s="14" t="s">
        <v>88</v>
      </c>
      <c r="F4560" s="39">
        <v>13149.474430374159</v>
      </c>
      <c r="G4560" s="40"/>
    </row>
    <row r="4561" spans="1:7" x14ac:dyDescent="0.25">
      <c r="A4561" s="38">
        <v>43081</v>
      </c>
      <c r="B4561" s="38" t="s">
        <v>2544</v>
      </c>
      <c r="C4561" s="14" t="s">
        <v>102</v>
      </c>
      <c r="D4561" s="14" t="s">
        <v>90</v>
      </c>
      <c r="E4561" s="14" t="s">
        <v>88</v>
      </c>
      <c r="F4561" s="39">
        <v>10226.950061347705</v>
      </c>
      <c r="G4561" s="40"/>
    </row>
    <row r="4562" spans="1:7" x14ac:dyDescent="0.25">
      <c r="A4562" s="38">
        <v>43081</v>
      </c>
      <c r="B4562" s="38" t="s">
        <v>954</v>
      </c>
      <c r="C4562" s="14" t="s">
        <v>102</v>
      </c>
      <c r="D4562" s="14" t="s">
        <v>98</v>
      </c>
      <c r="E4562" s="14" t="s">
        <v>88</v>
      </c>
      <c r="F4562" s="39">
        <v>289.94570116326878</v>
      </c>
      <c r="G4562" s="40"/>
    </row>
    <row r="4563" spans="1:7" x14ac:dyDescent="0.25">
      <c r="A4563" s="38">
        <v>43081</v>
      </c>
      <c r="B4563" s="38" t="s">
        <v>1459</v>
      </c>
      <c r="C4563" s="14" t="s">
        <v>107</v>
      </c>
      <c r="D4563" s="14" t="s">
        <v>103</v>
      </c>
      <c r="E4563" s="14" t="s">
        <v>88</v>
      </c>
      <c r="F4563" s="39">
        <v>6514.4527482108297</v>
      </c>
      <c r="G4563" s="40"/>
    </row>
    <row r="4564" spans="1:7" x14ac:dyDescent="0.25">
      <c r="A4564" s="38">
        <v>43081</v>
      </c>
      <c r="B4564" s="38" t="s">
        <v>2694</v>
      </c>
      <c r="C4564" s="14" t="s">
        <v>107</v>
      </c>
      <c r="D4564" s="14" t="s">
        <v>90</v>
      </c>
      <c r="E4564" s="14" t="s">
        <v>88</v>
      </c>
      <c r="F4564" s="39">
        <v>4026.442147166922</v>
      </c>
      <c r="G4564" s="40"/>
    </row>
    <row r="4565" spans="1:7" x14ac:dyDescent="0.25">
      <c r="A4565" s="38">
        <v>43081</v>
      </c>
      <c r="B4565" s="38" t="s">
        <v>917</v>
      </c>
      <c r="C4565" s="14" t="s">
        <v>107</v>
      </c>
      <c r="D4565" s="14" t="s">
        <v>84</v>
      </c>
      <c r="E4565" s="14" t="s">
        <v>88</v>
      </c>
      <c r="F4565" s="39">
        <v>3964.6156222052136</v>
      </c>
      <c r="G4565" s="40"/>
    </row>
    <row r="4566" spans="1:7" x14ac:dyDescent="0.25">
      <c r="A4566" s="38">
        <v>43082</v>
      </c>
      <c r="B4566" s="38" t="s">
        <v>2376</v>
      </c>
      <c r="C4566" s="14" t="s">
        <v>83</v>
      </c>
      <c r="D4566" s="14" t="s">
        <v>90</v>
      </c>
      <c r="E4566" s="14" t="s">
        <v>85</v>
      </c>
      <c r="F4566" s="39">
        <v>14794.08081744252</v>
      </c>
      <c r="G4566" s="40"/>
    </row>
    <row r="4567" spans="1:7" x14ac:dyDescent="0.25">
      <c r="A4567" s="38">
        <v>43082</v>
      </c>
      <c r="B4567" s="38" t="s">
        <v>1804</v>
      </c>
      <c r="C4567" s="14" t="s">
        <v>83</v>
      </c>
      <c r="D4567" s="14" t="s">
        <v>90</v>
      </c>
      <c r="E4567" s="14" t="s">
        <v>85</v>
      </c>
      <c r="F4567" s="39">
        <v>11865.640068189352</v>
      </c>
      <c r="G4567" s="40"/>
    </row>
    <row r="4568" spans="1:7" x14ac:dyDescent="0.25">
      <c r="A4568" s="38">
        <v>43082</v>
      </c>
      <c r="B4568" s="38" t="s">
        <v>2211</v>
      </c>
      <c r="C4568" s="14" t="s">
        <v>83</v>
      </c>
      <c r="D4568" s="14" t="s">
        <v>98</v>
      </c>
      <c r="E4568" s="14" t="s">
        <v>85</v>
      </c>
      <c r="F4568" s="39">
        <v>7164.3003877683086</v>
      </c>
      <c r="G4568" s="40"/>
    </row>
    <row r="4569" spans="1:7" x14ac:dyDescent="0.25">
      <c r="A4569" s="38">
        <v>43082</v>
      </c>
      <c r="B4569" s="38" t="s">
        <v>1297</v>
      </c>
      <c r="C4569" s="14" t="s">
        <v>83</v>
      </c>
      <c r="D4569" s="14" t="s">
        <v>98</v>
      </c>
      <c r="E4569" s="14" t="s">
        <v>85</v>
      </c>
      <c r="F4569" s="39">
        <v>6012.5952201352147</v>
      </c>
      <c r="G4569" s="40"/>
    </row>
    <row r="4570" spans="1:7" x14ac:dyDescent="0.25">
      <c r="A4570" s="38">
        <v>43082</v>
      </c>
      <c r="B4570" s="38" t="s">
        <v>1624</v>
      </c>
      <c r="C4570" s="14" t="s">
        <v>83</v>
      </c>
      <c r="D4570" s="14" t="s">
        <v>98</v>
      </c>
      <c r="E4570" s="14" t="s">
        <v>85</v>
      </c>
      <c r="F4570" s="39">
        <v>4348.6400443131279</v>
      </c>
      <c r="G4570" s="40"/>
    </row>
    <row r="4571" spans="1:7" x14ac:dyDescent="0.25">
      <c r="A4571" s="38">
        <v>43082</v>
      </c>
      <c r="B4571" s="38" t="s">
        <v>1656</v>
      </c>
      <c r="C4571" s="14" t="s">
        <v>83</v>
      </c>
      <c r="D4571" s="14" t="s">
        <v>84</v>
      </c>
      <c r="E4571" s="14" t="s">
        <v>88</v>
      </c>
      <c r="F4571" s="39">
        <v>2814.3587982333015</v>
      </c>
      <c r="G4571" s="40"/>
    </row>
    <row r="4572" spans="1:7" x14ac:dyDescent="0.25">
      <c r="A4572" s="38">
        <v>43082</v>
      </c>
      <c r="B4572" s="38" t="s">
        <v>2695</v>
      </c>
      <c r="C4572" s="14" t="s">
        <v>87</v>
      </c>
      <c r="D4572" s="14" t="s">
        <v>103</v>
      </c>
      <c r="E4572" s="14" t="s">
        <v>85</v>
      </c>
      <c r="F4572" s="39">
        <v>13000.606271934073</v>
      </c>
      <c r="G4572" s="40"/>
    </row>
    <row r="4573" spans="1:7" x14ac:dyDescent="0.25">
      <c r="A4573" s="38">
        <v>43082</v>
      </c>
      <c r="B4573" s="38" t="s">
        <v>643</v>
      </c>
      <c r="C4573" s="14" t="s">
        <v>87</v>
      </c>
      <c r="D4573" s="14" t="s">
        <v>103</v>
      </c>
      <c r="E4573" s="14" t="s">
        <v>88</v>
      </c>
      <c r="F4573" s="39">
        <v>8877.0313727570683</v>
      </c>
      <c r="G4573" s="40"/>
    </row>
    <row r="4574" spans="1:7" x14ac:dyDescent="0.25">
      <c r="A4574" s="38">
        <v>43082</v>
      </c>
      <c r="B4574" s="38" t="s">
        <v>855</v>
      </c>
      <c r="C4574" s="14" t="s">
        <v>87</v>
      </c>
      <c r="D4574" s="14" t="s">
        <v>116</v>
      </c>
      <c r="E4574" s="14" t="s">
        <v>88</v>
      </c>
      <c r="F4574" s="39">
        <v>8122.0855674462391</v>
      </c>
      <c r="G4574" s="40"/>
    </row>
    <row r="4575" spans="1:7" x14ac:dyDescent="0.25">
      <c r="A4575" s="38">
        <v>43082</v>
      </c>
      <c r="B4575" s="38" t="s">
        <v>1890</v>
      </c>
      <c r="C4575" s="14" t="s">
        <v>87</v>
      </c>
      <c r="D4575" s="14" t="s">
        <v>84</v>
      </c>
      <c r="E4575" s="14" t="s">
        <v>85</v>
      </c>
      <c r="F4575" s="39">
        <v>1850.0862350840769</v>
      </c>
      <c r="G4575" s="40"/>
    </row>
    <row r="4576" spans="1:7" x14ac:dyDescent="0.25">
      <c r="A4576" s="38">
        <v>43082</v>
      </c>
      <c r="B4576" s="38" t="s">
        <v>2696</v>
      </c>
      <c r="C4576" s="14" t="s">
        <v>100</v>
      </c>
      <c r="D4576" s="14" t="s">
        <v>103</v>
      </c>
      <c r="E4576" s="14" t="s">
        <v>85</v>
      </c>
      <c r="F4576" s="39">
        <v>9320.7123966634899</v>
      </c>
      <c r="G4576" s="40"/>
    </row>
    <row r="4577" spans="1:7" x14ac:dyDescent="0.25">
      <c r="A4577" s="38">
        <v>43082</v>
      </c>
      <c r="B4577" s="38" t="s">
        <v>2327</v>
      </c>
      <c r="C4577" s="14" t="s">
        <v>100</v>
      </c>
      <c r="D4577" s="14" t="s">
        <v>98</v>
      </c>
      <c r="E4577" s="14" t="s">
        <v>88</v>
      </c>
      <c r="F4577" s="39">
        <v>7274.9225734694792</v>
      </c>
      <c r="G4577" s="40"/>
    </row>
    <row r="4578" spans="1:7" x14ac:dyDescent="0.25">
      <c r="A4578" s="38">
        <v>43082</v>
      </c>
      <c r="B4578" s="38" t="s">
        <v>618</v>
      </c>
      <c r="C4578" s="14" t="s">
        <v>100</v>
      </c>
      <c r="D4578" s="14" t="s">
        <v>103</v>
      </c>
      <c r="E4578" s="14" t="s">
        <v>85</v>
      </c>
      <c r="F4578" s="39">
        <v>1200.3065968882479</v>
      </c>
      <c r="G4578" s="40"/>
    </row>
    <row r="4579" spans="1:7" x14ac:dyDescent="0.25">
      <c r="A4579" s="38">
        <v>43082</v>
      </c>
      <c r="B4579" s="38" t="s">
        <v>2697</v>
      </c>
      <c r="C4579" s="14" t="s">
        <v>100</v>
      </c>
      <c r="D4579" s="14" t="s">
        <v>98</v>
      </c>
      <c r="E4579" s="14" t="s">
        <v>85</v>
      </c>
      <c r="F4579" s="39">
        <v>668.52376001219488</v>
      </c>
      <c r="G4579" s="40"/>
    </row>
    <row r="4580" spans="1:7" x14ac:dyDescent="0.25">
      <c r="A4580" s="38">
        <v>43082</v>
      </c>
      <c r="B4580" s="38" t="s">
        <v>313</v>
      </c>
      <c r="C4580" s="14" t="s">
        <v>102</v>
      </c>
      <c r="D4580" s="14" t="s">
        <v>90</v>
      </c>
      <c r="E4580" s="14" t="s">
        <v>88</v>
      </c>
      <c r="F4580" s="39">
        <v>12006.78741462586</v>
      </c>
      <c r="G4580" s="40"/>
    </row>
    <row r="4581" spans="1:7" x14ac:dyDescent="0.25">
      <c r="A4581" s="38">
        <v>43082</v>
      </c>
      <c r="B4581" s="38" t="s">
        <v>1295</v>
      </c>
      <c r="C4581" s="14" t="s">
        <v>102</v>
      </c>
      <c r="D4581" s="14" t="s">
        <v>84</v>
      </c>
      <c r="E4581" s="14" t="s">
        <v>88</v>
      </c>
      <c r="F4581" s="39">
        <v>9957.2344456047958</v>
      </c>
      <c r="G4581" s="40"/>
    </row>
    <row r="4582" spans="1:7" x14ac:dyDescent="0.25">
      <c r="A4582" s="38">
        <v>43082</v>
      </c>
      <c r="B4582" s="38" t="s">
        <v>688</v>
      </c>
      <c r="C4582" s="14" t="s">
        <v>102</v>
      </c>
      <c r="D4582" s="14" t="s">
        <v>116</v>
      </c>
      <c r="E4582" s="14" t="s">
        <v>85</v>
      </c>
      <c r="F4582" s="39">
        <v>8886.6825576179544</v>
      </c>
      <c r="G4582" s="40"/>
    </row>
    <row r="4583" spans="1:7" x14ac:dyDescent="0.25">
      <c r="A4583" s="38">
        <v>43082</v>
      </c>
      <c r="B4583" s="38" t="s">
        <v>1253</v>
      </c>
      <c r="C4583" s="14" t="s">
        <v>102</v>
      </c>
      <c r="D4583" s="14" t="s">
        <v>98</v>
      </c>
      <c r="E4583" s="14" t="s">
        <v>85</v>
      </c>
      <c r="F4583" s="39">
        <v>6989.5667536294422</v>
      </c>
      <c r="G4583" s="40"/>
    </row>
    <row r="4584" spans="1:7" x14ac:dyDescent="0.25">
      <c r="A4584" s="38">
        <v>43082</v>
      </c>
      <c r="B4584" s="38" t="s">
        <v>730</v>
      </c>
      <c r="C4584" s="14" t="s">
        <v>102</v>
      </c>
      <c r="D4584" s="14" t="s">
        <v>84</v>
      </c>
      <c r="E4584" s="14" t="s">
        <v>88</v>
      </c>
      <c r="F4584" s="39">
        <v>4245.8091482739574</v>
      </c>
      <c r="G4584" s="40"/>
    </row>
    <row r="4585" spans="1:7" x14ac:dyDescent="0.25">
      <c r="A4585" s="38">
        <v>43082</v>
      </c>
      <c r="B4585" s="38" t="s">
        <v>2698</v>
      </c>
      <c r="C4585" s="14" t="s">
        <v>102</v>
      </c>
      <c r="D4585" s="14" t="s">
        <v>90</v>
      </c>
      <c r="E4585" s="14" t="s">
        <v>88</v>
      </c>
      <c r="F4585" s="39">
        <v>2606.7380593377002</v>
      </c>
      <c r="G4585" s="40"/>
    </row>
    <row r="4586" spans="1:7" x14ac:dyDescent="0.25">
      <c r="A4586" s="38">
        <v>43082</v>
      </c>
      <c r="B4586" s="38" t="s">
        <v>992</v>
      </c>
      <c r="C4586" s="14" t="s">
        <v>107</v>
      </c>
      <c r="D4586" s="14" t="s">
        <v>125</v>
      </c>
      <c r="E4586" s="14" t="s">
        <v>88</v>
      </c>
      <c r="F4586" s="39">
        <v>14349.787609659421</v>
      </c>
      <c r="G4586" s="40"/>
    </row>
    <row r="4587" spans="1:7" x14ac:dyDescent="0.25">
      <c r="A4587" s="38">
        <v>43082</v>
      </c>
      <c r="B4587" s="38" t="s">
        <v>2469</v>
      </c>
      <c r="C4587" s="14" t="s">
        <v>107</v>
      </c>
      <c r="D4587" s="14" t="s">
        <v>103</v>
      </c>
      <c r="E4587" s="14" t="s">
        <v>88</v>
      </c>
      <c r="F4587" s="39">
        <v>2874.6465825264177</v>
      </c>
      <c r="G4587" s="40"/>
    </row>
    <row r="4588" spans="1:7" x14ac:dyDescent="0.25">
      <c r="A4588" s="38">
        <v>43083</v>
      </c>
      <c r="B4588" s="38" t="s">
        <v>2159</v>
      </c>
      <c r="C4588" s="14" t="s">
        <v>87</v>
      </c>
      <c r="D4588" s="14" t="s">
        <v>84</v>
      </c>
      <c r="E4588" s="14" t="s">
        <v>85</v>
      </c>
      <c r="F4588" s="39">
        <v>8233.1289768592833</v>
      </c>
      <c r="G4588" s="40"/>
    </row>
    <row r="4589" spans="1:7" x14ac:dyDescent="0.25">
      <c r="A4589" s="38">
        <v>43083</v>
      </c>
      <c r="B4589" s="38" t="s">
        <v>1279</v>
      </c>
      <c r="C4589" s="14" t="s">
        <v>100</v>
      </c>
      <c r="D4589" s="14" t="s">
        <v>96</v>
      </c>
      <c r="E4589" s="14" t="s">
        <v>85</v>
      </c>
      <c r="F4589" s="39">
        <v>8660.3593224820761</v>
      </c>
      <c r="G4589" s="40"/>
    </row>
    <row r="4590" spans="1:7" x14ac:dyDescent="0.25">
      <c r="A4590" s="38">
        <v>43083</v>
      </c>
      <c r="B4590" s="38" t="s">
        <v>1070</v>
      </c>
      <c r="C4590" s="14" t="s">
        <v>100</v>
      </c>
      <c r="D4590" s="14" t="s">
        <v>98</v>
      </c>
      <c r="E4590" s="14" t="s">
        <v>88</v>
      </c>
      <c r="F4590" s="39">
        <v>7353.4644312724795</v>
      </c>
      <c r="G4590" s="40"/>
    </row>
    <row r="4591" spans="1:7" x14ac:dyDescent="0.25">
      <c r="A4591" s="38">
        <v>43083</v>
      </c>
      <c r="B4591" s="38" t="s">
        <v>2699</v>
      </c>
      <c r="C4591" s="14" t="s">
        <v>100</v>
      </c>
      <c r="D4591" s="14" t="s">
        <v>84</v>
      </c>
      <c r="E4591" s="14" t="s">
        <v>85</v>
      </c>
      <c r="F4591" s="39">
        <v>1706.738015560833</v>
      </c>
      <c r="G4591" s="40"/>
    </row>
    <row r="4592" spans="1:7" x14ac:dyDescent="0.25">
      <c r="A4592" s="38">
        <v>43083</v>
      </c>
      <c r="B4592" s="38" t="s">
        <v>2700</v>
      </c>
      <c r="C4592" s="14" t="s">
        <v>100</v>
      </c>
      <c r="D4592" s="14" t="s">
        <v>84</v>
      </c>
      <c r="E4592" s="14" t="s">
        <v>85</v>
      </c>
      <c r="F4592" s="39">
        <v>351.73637017741305</v>
      </c>
      <c r="G4592" s="40"/>
    </row>
    <row r="4593" spans="1:7" x14ac:dyDescent="0.25">
      <c r="A4593" s="38">
        <v>43083</v>
      </c>
      <c r="B4593" s="38" t="s">
        <v>2373</v>
      </c>
      <c r="C4593" s="14" t="s">
        <v>102</v>
      </c>
      <c r="D4593" s="14" t="s">
        <v>103</v>
      </c>
      <c r="E4593" s="14" t="s">
        <v>88</v>
      </c>
      <c r="F4593" s="39">
        <v>14279.402818737812</v>
      </c>
      <c r="G4593" s="40"/>
    </row>
    <row r="4594" spans="1:7" x14ac:dyDescent="0.25">
      <c r="A4594" s="38">
        <v>43083</v>
      </c>
      <c r="B4594" s="38" t="s">
        <v>2701</v>
      </c>
      <c r="C4594" s="14" t="s">
        <v>102</v>
      </c>
      <c r="D4594" s="14" t="s">
        <v>84</v>
      </c>
      <c r="E4594" s="14" t="s">
        <v>88</v>
      </c>
      <c r="F4594" s="39">
        <v>9753.7059187506475</v>
      </c>
      <c r="G4594" s="40"/>
    </row>
    <row r="4595" spans="1:7" x14ac:dyDescent="0.25">
      <c r="A4595" s="38">
        <v>43083</v>
      </c>
      <c r="B4595" s="38" t="s">
        <v>1460</v>
      </c>
      <c r="C4595" s="14" t="s">
        <v>102</v>
      </c>
      <c r="D4595" s="14" t="s">
        <v>103</v>
      </c>
      <c r="E4595" s="14" t="s">
        <v>85</v>
      </c>
      <c r="F4595" s="39">
        <v>5959.0983220766429</v>
      </c>
      <c r="G4595" s="40"/>
    </row>
    <row r="4596" spans="1:7" x14ac:dyDescent="0.25">
      <c r="A4596" s="38">
        <v>43083</v>
      </c>
      <c r="B4596" s="38" t="s">
        <v>2702</v>
      </c>
      <c r="C4596" s="14" t="s">
        <v>102</v>
      </c>
      <c r="D4596" s="14" t="s">
        <v>103</v>
      </c>
      <c r="E4596" s="14" t="s">
        <v>88</v>
      </c>
      <c r="F4596" s="39">
        <v>5276.1477149936663</v>
      </c>
      <c r="G4596" s="40"/>
    </row>
    <row r="4597" spans="1:7" x14ac:dyDescent="0.25">
      <c r="A4597" s="38">
        <v>43083</v>
      </c>
      <c r="B4597" s="38" t="s">
        <v>926</v>
      </c>
      <c r="C4597" s="14" t="s">
        <v>102</v>
      </c>
      <c r="D4597" s="14" t="s">
        <v>96</v>
      </c>
      <c r="E4597" s="14" t="s">
        <v>88</v>
      </c>
      <c r="F4597" s="39">
        <v>3695.8160315415093</v>
      </c>
      <c r="G4597" s="40"/>
    </row>
    <row r="4598" spans="1:7" x14ac:dyDescent="0.25">
      <c r="A4598" s="38">
        <v>43083</v>
      </c>
      <c r="B4598" s="38" t="s">
        <v>1959</v>
      </c>
      <c r="C4598" s="14" t="s">
        <v>107</v>
      </c>
      <c r="D4598" s="14" t="s">
        <v>103</v>
      </c>
      <c r="E4598" s="14" t="s">
        <v>88</v>
      </c>
      <c r="F4598" s="39">
        <v>13932.027465393805</v>
      </c>
      <c r="G4598" s="40"/>
    </row>
    <row r="4599" spans="1:7" x14ac:dyDescent="0.25">
      <c r="A4599" s="38">
        <v>43083</v>
      </c>
      <c r="B4599" s="38" t="s">
        <v>1085</v>
      </c>
      <c r="C4599" s="14" t="s">
        <v>107</v>
      </c>
      <c r="D4599" s="14" t="s">
        <v>84</v>
      </c>
      <c r="E4599" s="14" t="s">
        <v>88</v>
      </c>
      <c r="F4599" s="39">
        <v>13274.710616515507</v>
      </c>
      <c r="G4599" s="40"/>
    </row>
    <row r="4600" spans="1:7" x14ac:dyDescent="0.25">
      <c r="A4600" s="38">
        <v>43083</v>
      </c>
      <c r="B4600" s="38" t="s">
        <v>110</v>
      </c>
      <c r="C4600" s="14" t="s">
        <v>107</v>
      </c>
      <c r="D4600" s="14" t="s">
        <v>90</v>
      </c>
      <c r="E4600" s="14" t="s">
        <v>88</v>
      </c>
      <c r="F4600" s="39">
        <v>11506.907333810006</v>
      </c>
      <c r="G4600" s="40"/>
    </row>
    <row r="4601" spans="1:7" x14ac:dyDescent="0.25">
      <c r="A4601" s="38">
        <v>43083</v>
      </c>
      <c r="B4601" s="38" t="s">
        <v>1340</v>
      </c>
      <c r="C4601" s="14" t="s">
        <v>107</v>
      </c>
      <c r="D4601" s="14" t="s">
        <v>96</v>
      </c>
      <c r="E4601" s="14" t="s">
        <v>85</v>
      </c>
      <c r="F4601" s="39">
        <v>5926.5894550385583</v>
      </c>
      <c r="G4601" s="40"/>
    </row>
    <row r="4602" spans="1:7" x14ac:dyDescent="0.25">
      <c r="A4602" s="38">
        <v>43083</v>
      </c>
      <c r="B4602" s="38" t="s">
        <v>2703</v>
      </c>
      <c r="C4602" s="14" t="s">
        <v>107</v>
      </c>
      <c r="D4602" s="14" t="s">
        <v>84</v>
      </c>
      <c r="E4602" s="14" t="s">
        <v>88</v>
      </c>
      <c r="F4602" s="39">
        <v>2398.1684683908998</v>
      </c>
      <c r="G4602" s="40"/>
    </row>
    <row r="4603" spans="1:7" x14ac:dyDescent="0.25">
      <c r="A4603" s="38">
        <v>43084</v>
      </c>
      <c r="B4603" s="38" t="s">
        <v>1002</v>
      </c>
      <c r="C4603" s="14" t="s">
        <v>83</v>
      </c>
      <c r="D4603" s="14" t="s">
        <v>96</v>
      </c>
      <c r="E4603" s="14" t="s">
        <v>88</v>
      </c>
      <c r="F4603" s="39">
        <v>14897.186293762239</v>
      </c>
      <c r="G4603" s="40"/>
    </row>
    <row r="4604" spans="1:7" x14ac:dyDescent="0.25">
      <c r="A4604" s="38">
        <v>43084</v>
      </c>
      <c r="B4604" s="38" t="s">
        <v>101</v>
      </c>
      <c r="C4604" s="14" t="s">
        <v>87</v>
      </c>
      <c r="D4604" s="14" t="s">
        <v>84</v>
      </c>
      <c r="E4604" s="14" t="s">
        <v>85</v>
      </c>
      <c r="F4604" s="39">
        <v>3186.1455750613623</v>
      </c>
      <c r="G4604" s="40"/>
    </row>
    <row r="4605" spans="1:7" x14ac:dyDescent="0.25">
      <c r="A4605" s="38">
        <v>43084</v>
      </c>
      <c r="B4605" s="38" t="s">
        <v>2365</v>
      </c>
      <c r="C4605" s="14" t="s">
        <v>100</v>
      </c>
      <c r="D4605" s="14" t="s">
        <v>103</v>
      </c>
      <c r="E4605" s="14" t="s">
        <v>88</v>
      </c>
      <c r="F4605" s="39">
        <v>10185.654788159507</v>
      </c>
      <c r="G4605" s="40"/>
    </row>
    <row r="4606" spans="1:7" x14ac:dyDescent="0.25">
      <c r="A4606" s="38">
        <v>43084</v>
      </c>
      <c r="B4606" s="38" t="s">
        <v>1096</v>
      </c>
      <c r="C4606" s="14" t="s">
        <v>100</v>
      </c>
      <c r="D4606" s="14" t="s">
        <v>96</v>
      </c>
      <c r="E4606" s="14" t="s">
        <v>85</v>
      </c>
      <c r="F4606" s="39">
        <v>9438.9765706619219</v>
      </c>
      <c r="G4606" s="40"/>
    </row>
    <row r="4607" spans="1:7" x14ac:dyDescent="0.25">
      <c r="A4607" s="38">
        <v>43084</v>
      </c>
      <c r="B4607" s="38" t="s">
        <v>2533</v>
      </c>
      <c r="C4607" s="14" t="s">
        <v>100</v>
      </c>
      <c r="D4607" s="14" t="s">
        <v>90</v>
      </c>
      <c r="E4607" s="14" t="s">
        <v>85</v>
      </c>
      <c r="F4607" s="39">
        <v>7058.9364957904581</v>
      </c>
      <c r="G4607" s="40"/>
    </row>
    <row r="4608" spans="1:7" x14ac:dyDescent="0.25">
      <c r="A4608" s="38">
        <v>43084</v>
      </c>
      <c r="B4608" s="38" t="s">
        <v>1778</v>
      </c>
      <c r="C4608" s="14" t="s">
        <v>102</v>
      </c>
      <c r="D4608" s="14" t="s">
        <v>84</v>
      </c>
      <c r="E4608" s="14" t="s">
        <v>88</v>
      </c>
      <c r="F4608" s="39">
        <v>13792.411703533813</v>
      </c>
      <c r="G4608" s="40"/>
    </row>
    <row r="4609" spans="1:7" x14ac:dyDescent="0.25">
      <c r="A4609" s="38">
        <v>43084</v>
      </c>
      <c r="B4609" s="38" t="s">
        <v>1801</v>
      </c>
      <c r="C4609" s="14" t="s">
        <v>102</v>
      </c>
      <c r="D4609" s="14" t="s">
        <v>90</v>
      </c>
      <c r="E4609" s="14" t="s">
        <v>85</v>
      </c>
      <c r="F4609" s="39">
        <v>8393.1231793305888</v>
      </c>
      <c r="G4609" s="40"/>
    </row>
    <row r="4610" spans="1:7" x14ac:dyDescent="0.25">
      <c r="A4610" s="38">
        <v>43084</v>
      </c>
      <c r="B4610" s="38" t="s">
        <v>914</v>
      </c>
      <c r="C4610" s="14" t="s">
        <v>107</v>
      </c>
      <c r="D4610" s="14" t="s">
        <v>125</v>
      </c>
      <c r="E4610" s="14" t="s">
        <v>85</v>
      </c>
      <c r="F4610" s="39">
        <v>13195.290874153407</v>
      </c>
      <c r="G4610" s="40"/>
    </row>
    <row r="4611" spans="1:7" x14ac:dyDescent="0.25">
      <c r="A4611" s="38">
        <v>43085</v>
      </c>
      <c r="B4611" s="38" t="s">
        <v>1155</v>
      </c>
      <c r="C4611" s="14" t="s">
        <v>83</v>
      </c>
      <c r="D4611" s="14" t="s">
        <v>84</v>
      </c>
      <c r="E4611" s="14" t="s">
        <v>85</v>
      </c>
      <c r="F4611" s="39">
        <v>10923.636965261561</v>
      </c>
      <c r="G4611" s="40"/>
    </row>
    <row r="4612" spans="1:7" x14ac:dyDescent="0.25">
      <c r="A4612" s="38">
        <v>43085</v>
      </c>
      <c r="B4612" s="38" t="s">
        <v>1260</v>
      </c>
      <c r="C4612" s="14" t="s">
        <v>83</v>
      </c>
      <c r="D4612" s="14" t="s">
        <v>98</v>
      </c>
      <c r="E4612" s="14" t="s">
        <v>85</v>
      </c>
      <c r="F4612" s="39">
        <v>5640.0107974462053</v>
      </c>
      <c r="G4612" s="40"/>
    </row>
    <row r="4613" spans="1:7" x14ac:dyDescent="0.25">
      <c r="A4613" s="38">
        <v>43085</v>
      </c>
      <c r="B4613" s="38" t="s">
        <v>1600</v>
      </c>
      <c r="C4613" s="14" t="s">
        <v>87</v>
      </c>
      <c r="D4613" s="14" t="s">
        <v>90</v>
      </c>
      <c r="E4613" s="14" t="s">
        <v>85</v>
      </c>
      <c r="F4613" s="39">
        <v>13597.215260919176</v>
      </c>
      <c r="G4613" s="40"/>
    </row>
    <row r="4614" spans="1:7" x14ac:dyDescent="0.25">
      <c r="A4614" s="38">
        <v>43085</v>
      </c>
      <c r="B4614" s="38" t="s">
        <v>1844</v>
      </c>
      <c r="C4614" s="14" t="s">
        <v>87</v>
      </c>
      <c r="D4614" s="14" t="s">
        <v>84</v>
      </c>
      <c r="E4614" s="14" t="s">
        <v>85</v>
      </c>
      <c r="F4614" s="39">
        <v>12931.515736160623</v>
      </c>
      <c r="G4614" s="40"/>
    </row>
    <row r="4615" spans="1:7" x14ac:dyDescent="0.25">
      <c r="A4615" s="38">
        <v>43085</v>
      </c>
      <c r="B4615" s="38" t="s">
        <v>2114</v>
      </c>
      <c r="C4615" s="14" t="s">
        <v>87</v>
      </c>
      <c r="D4615" s="14" t="s">
        <v>103</v>
      </c>
      <c r="E4615" s="14" t="s">
        <v>88</v>
      </c>
      <c r="F4615" s="39">
        <v>11760.119831347021</v>
      </c>
      <c r="G4615" s="40"/>
    </row>
    <row r="4616" spans="1:7" x14ac:dyDescent="0.25">
      <c r="A4616" s="38">
        <v>43085</v>
      </c>
      <c r="B4616" s="38" t="s">
        <v>2704</v>
      </c>
      <c r="C4616" s="14" t="s">
        <v>87</v>
      </c>
      <c r="D4616" s="14" t="s">
        <v>96</v>
      </c>
      <c r="E4616" s="14" t="s">
        <v>88</v>
      </c>
      <c r="F4616" s="39">
        <v>4399.757155307414</v>
      </c>
      <c r="G4616" s="40"/>
    </row>
    <row r="4617" spans="1:7" x14ac:dyDescent="0.25">
      <c r="A4617" s="38">
        <v>43085</v>
      </c>
      <c r="B4617" s="38" t="s">
        <v>2705</v>
      </c>
      <c r="C4617" s="14" t="s">
        <v>87</v>
      </c>
      <c r="D4617" s="14" t="s">
        <v>90</v>
      </c>
      <c r="E4617" s="14" t="s">
        <v>85</v>
      </c>
      <c r="F4617" s="39">
        <v>3765.8609340110584</v>
      </c>
      <c r="G4617" s="40"/>
    </row>
    <row r="4618" spans="1:7" x14ac:dyDescent="0.25">
      <c r="A4618" s="38">
        <v>43085</v>
      </c>
      <c r="B4618" s="38" t="s">
        <v>2494</v>
      </c>
      <c r="C4618" s="14" t="s">
        <v>87</v>
      </c>
      <c r="D4618" s="14" t="s">
        <v>90</v>
      </c>
      <c r="E4618" s="14" t="s">
        <v>88</v>
      </c>
      <c r="F4618" s="39">
        <v>1994.5013792909717</v>
      </c>
      <c r="G4618" s="40"/>
    </row>
    <row r="4619" spans="1:7" x14ac:dyDescent="0.25">
      <c r="A4619" s="38">
        <v>43085</v>
      </c>
      <c r="B4619" s="38" t="s">
        <v>189</v>
      </c>
      <c r="C4619" s="14" t="s">
        <v>100</v>
      </c>
      <c r="D4619" s="14" t="s">
        <v>96</v>
      </c>
      <c r="E4619" s="14" t="s">
        <v>88</v>
      </c>
      <c r="F4619" s="39">
        <v>13202.492351887986</v>
      </c>
      <c r="G4619" s="40"/>
    </row>
    <row r="4620" spans="1:7" x14ac:dyDescent="0.25">
      <c r="A4620" s="38">
        <v>43085</v>
      </c>
      <c r="B4620" s="38" t="s">
        <v>2706</v>
      </c>
      <c r="C4620" s="14" t="s">
        <v>100</v>
      </c>
      <c r="D4620" s="14" t="s">
        <v>84</v>
      </c>
      <c r="E4620" s="14" t="s">
        <v>88</v>
      </c>
      <c r="F4620" s="39">
        <v>10496.473392984062</v>
      </c>
      <c r="G4620" s="40"/>
    </row>
    <row r="4621" spans="1:7" x14ac:dyDescent="0.25">
      <c r="A4621" s="38">
        <v>43085</v>
      </c>
      <c r="B4621" s="38" t="s">
        <v>2707</v>
      </c>
      <c r="C4621" s="14" t="s">
        <v>100</v>
      </c>
      <c r="D4621" s="14" t="s">
        <v>116</v>
      </c>
      <c r="E4621" s="14" t="s">
        <v>88</v>
      </c>
      <c r="F4621" s="39">
        <v>8574.5354601012132</v>
      </c>
      <c r="G4621" s="40"/>
    </row>
    <row r="4622" spans="1:7" x14ac:dyDescent="0.25">
      <c r="A4622" s="38">
        <v>43085</v>
      </c>
      <c r="B4622" s="38" t="s">
        <v>2708</v>
      </c>
      <c r="C4622" s="14" t="s">
        <v>100</v>
      </c>
      <c r="D4622" s="14" t="s">
        <v>84</v>
      </c>
      <c r="E4622" s="14" t="s">
        <v>88</v>
      </c>
      <c r="F4622" s="39">
        <v>3585.9264470790404</v>
      </c>
      <c r="G4622" s="40"/>
    </row>
    <row r="4623" spans="1:7" x14ac:dyDescent="0.25">
      <c r="A4623" s="38">
        <v>43085</v>
      </c>
      <c r="B4623" s="38" t="s">
        <v>657</v>
      </c>
      <c r="C4623" s="14" t="s">
        <v>102</v>
      </c>
      <c r="D4623" s="14" t="s">
        <v>96</v>
      </c>
      <c r="E4623" s="14" t="s">
        <v>88</v>
      </c>
      <c r="F4623" s="39">
        <v>6020.769254361835</v>
      </c>
      <c r="G4623" s="40"/>
    </row>
    <row r="4624" spans="1:7" x14ac:dyDescent="0.25">
      <c r="A4624" s="38">
        <v>43085</v>
      </c>
      <c r="B4624" s="38" t="s">
        <v>2709</v>
      </c>
      <c r="C4624" s="14" t="s">
        <v>107</v>
      </c>
      <c r="D4624" s="14" t="s">
        <v>103</v>
      </c>
      <c r="E4624" s="14" t="s">
        <v>88</v>
      </c>
      <c r="F4624" s="39">
        <v>7942.8983039333525</v>
      </c>
      <c r="G4624" s="40"/>
    </row>
    <row r="4625" spans="1:7" x14ac:dyDescent="0.25">
      <c r="A4625" s="38">
        <v>43085</v>
      </c>
      <c r="B4625" s="38" t="s">
        <v>2710</v>
      </c>
      <c r="C4625" s="14" t="s">
        <v>107</v>
      </c>
      <c r="D4625" s="14" t="s">
        <v>103</v>
      </c>
      <c r="E4625" s="14" t="s">
        <v>85</v>
      </c>
      <c r="F4625" s="39">
        <v>6723.4093514895021</v>
      </c>
      <c r="G4625" s="40"/>
    </row>
    <row r="4626" spans="1:7" x14ac:dyDescent="0.25">
      <c r="A4626" s="38">
        <v>43086</v>
      </c>
      <c r="B4626" s="38" t="s">
        <v>233</v>
      </c>
      <c r="C4626" s="14" t="s">
        <v>83</v>
      </c>
      <c r="D4626" s="14" t="s">
        <v>98</v>
      </c>
      <c r="E4626" s="14" t="s">
        <v>85</v>
      </c>
      <c r="F4626" s="39">
        <v>3022.099923274905</v>
      </c>
      <c r="G4626" s="40"/>
    </row>
    <row r="4627" spans="1:7" x14ac:dyDescent="0.25">
      <c r="A4627" s="38">
        <v>43086</v>
      </c>
      <c r="B4627" s="38" t="s">
        <v>1644</v>
      </c>
      <c r="C4627" s="14" t="s">
        <v>87</v>
      </c>
      <c r="D4627" s="14" t="s">
        <v>96</v>
      </c>
      <c r="E4627" s="14" t="s">
        <v>85</v>
      </c>
      <c r="F4627" s="39">
        <v>9744.5120202097078</v>
      </c>
      <c r="G4627" s="40"/>
    </row>
    <row r="4628" spans="1:7" x14ac:dyDescent="0.25">
      <c r="A4628" s="38">
        <v>43086</v>
      </c>
      <c r="B4628" s="38" t="s">
        <v>2576</v>
      </c>
      <c r="C4628" s="14" t="s">
        <v>87</v>
      </c>
      <c r="D4628" s="14" t="s">
        <v>98</v>
      </c>
      <c r="E4628" s="14" t="s">
        <v>88</v>
      </c>
      <c r="F4628" s="39">
        <v>2868.5968705069049</v>
      </c>
      <c r="G4628" s="40"/>
    </row>
    <row r="4629" spans="1:7" x14ac:dyDescent="0.25">
      <c r="A4629" s="38">
        <v>43086</v>
      </c>
      <c r="B4629" s="38" t="s">
        <v>262</v>
      </c>
      <c r="C4629" s="14" t="s">
        <v>87</v>
      </c>
      <c r="D4629" s="14" t="s">
        <v>98</v>
      </c>
      <c r="E4629" s="14" t="s">
        <v>85</v>
      </c>
      <c r="F4629" s="39">
        <v>2676.9145595381515</v>
      </c>
      <c r="G4629" s="40"/>
    </row>
    <row r="4630" spans="1:7" x14ac:dyDescent="0.25">
      <c r="A4630" s="38">
        <v>43086</v>
      </c>
      <c r="B4630" s="38" t="s">
        <v>550</v>
      </c>
      <c r="C4630" s="14" t="s">
        <v>100</v>
      </c>
      <c r="D4630" s="14" t="s">
        <v>84</v>
      </c>
      <c r="E4630" s="14" t="s">
        <v>88</v>
      </c>
      <c r="F4630" s="39">
        <v>11067.881567174818</v>
      </c>
      <c r="G4630" s="40"/>
    </row>
    <row r="4631" spans="1:7" x14ac:dyDescent="0.25">
      <c r="A4631" s="38">
        <v>43086</v>
      </c>
      <c r="B4631" s="38" t="s">
        <v>1725</v>
      </c>
      <c r="C4631" s="14" t="s">
        <v>100</v>
      </c>
      <c r="D4631" s="14" t="s">
        <v>98</v>
      </c>
      <c r="E4631" s="14" t="s">
        <v>88</v>
      </c>
      <c r="F4631" s="39">
        <v>6393.8885731793662</v>
      </c>
      <c r="G4631" s="40"/>
    </row>
    <row r="4632" spans="1:7" x14ac:dyDescent="0.25">
      <c r="A4632" s="38">
        <v>43086</v>
      </c>
      <c r="B4632" s="38" t="s">
        <v>2711</v>
      </c>
      <c r="C4632" s="14" t="s">
        <v>100</v>
      </c>
      <c r="D4632" s="14" t="s">
        <v>96</v>
      </c>
      <c r="E4632" s="14" t="s">
        <v>88</v>
      </c>
      <c r="F4632" s="39">
        <v>5879.5474953975054</v>
      </c>
      <c r="G4632" s="40"/>
    </row>
    <row r="4633" spans="1:7" x14ac:dyDescent="0.25">
      <c r="A4633" s="38">
        <v>43086</v>
      </c>
      <c r="B4633" s="38" t="s">
        <v>260</v>
      </c>
      <c r="C4633" s="14" t="s">
        <v>102</v>
      </c>
      <c r="D4633" s="14" t="s">
        <v>96</v>
      </c>
      <c r="E4633" s="14" t="s">
        <v>88</v>
      </c>
      <c r="F4633" s="39">
        <v>14002.646221498011</v>
      </c>
      <c r="G4633" s="40"/>
    </row>
    <row r="4634" spans="1:7" x14ac:dyDescent="0.25">
      <c r="A4634" s="38">
        <v>43086</v>
      </c>
      <c r="B4634" s="38" t="s">
        <v>206</v>
      </c>
      <c r="C4634" s="14" t="s">
        <v>102</v>
      </c>
      <c r="D4634" s="14" t="s">
        <v>90</v>
      </c>
      <c r="E4634" s="14" t="s">
        <v>85</v>
      </c>
      <c r="F4634" s="39">
        <v>12348.511888802765</v>
      </c>
      <c r="G4634" s="40"/>
    </row>
    <row r="4635" spans="1:7" x14ac:dyDescent="0.25">
      <c r="A4635" s="38">
        <v>43086</v>
      </c>
      <c r="B4635" s="38" t="s">
        <v>1960</v>
      </c>
      <c r="C4635" s="14" t="s">
        <v>102</v>
      </c>
      <c r="D4635" s="14" t="s">
        <v>84</v>
      </c>
      <c r="E4635" s="14" t="s">
        <v>85</v>
      </c>
      <c r="F4635" s="39">
        <v>12295.442965665279</v>
      </c>
      <c r="G4635" s="40"/>
    </row>
    <row r="4636" spans="1:7" x14ac:dyDescent="0.25">
      <c r="A4636" s="38">
        <v>43086</v>
      </c>
      <c r="B4636" s="38" t="s">
        <v>884</v>
      </c>
      <c r="C4636" s="14" t="s">
        <v>102</v>
      </c>
      <c r="D4636" s="14" t="s">
        <v>90</v>
      </c>
      <c r="E4636" s="14" t="s">
        <v>85</v>
      </c>
      <c r="F4636" s="39">
        <v>6929.3718006840936</v>
      </c>
      <c r="G4636" s="40"/>
    </row>
    <row r="4637" spans="1:7" x14ac:dyDescent="0.25">
      <c r="A4637" s="38">
        <v>43086</v>
      </c>
      <c r="B4637" s="38" t="s">
        <v>404</v>
      </c>
      <c r="C4637" s="14" t="s">
        <v>102</v>
      </c>
      <c r="D4637" s="14" t="s">
        <v>96</v>
      </c>
      <c r="E4637" s="14" t="s">
        <v>85</v>
      </c>
      <c r="F4637" s="39">
        <v>1852.7813131463126</v>
      </c>
      <c r="G4637" s="40"/>
    </row>
    <row r="4638" spans="1:7" x14ac:dyDescent="0.25">
      <c r="A4638" s="38">
        <v>43086</v>
      </c>
      <c r="B4638" s="38" t="s">
        <v>374</v>
      </c>
      <c r="C4638" s="14" t="s">
        <v>107</v>
      </c>
      <c r="D4638" s="14" t="s">
        <v>84</v>
      </c>
      <c r="E4638" s="14" t="s">
        <v>85</v>
      </c>
      <c r="F4638" s="39">
        <v>14350.823706887531</v>
      </c>
      <c r="G4638" s="40"/>
    </row>
    <row r="4639" spans="1:7" x14ac:dyDescent="0.25">
      <c r="A4639" s="38">
        <v>43086</v>
      </c>
      <c r="B4639" s="38" t="s">
        <v>545</v>
      </c>
      <c r="C4639" s="14" t="s">
        <v>107</v>
      </c>
      <c r="D4639" s="14" t="s">
        <v>84</v>
      </c>
      <c r="E4639" s="14" t="s">
        <v>88</v>
      </c>
      <c r="F4639" s="39">
        <v>11526.254188189238</v>
      </c>
      <c r="G4639" s="40"/>
    </row>
    <row r="4640" spans="1:7" x14ac:dyDescent="0.25">
      <c r="A4640" s="38">
        <v>43087</v>
      </c>
      <c r="B4640" s="38" t="s">
        <v>2712</v>
      </c>
      <c r="C4640" s="14" t="s">
        <v>83</v>
      </c>
      <c r="D4640" s="14" t="s">
        <v>84</v>
      </c>
      <c r="E4640" s="14" t="s">
        <v>88</v>
      </c>
      <c r="F4640" s="39">
        <v>14462.911886084641</v>
      </c>
      <c r="G4640" s="40"/>
    </row>
    <row r="4641" spans="1:7" x14ac:dyDescent="0.25">
      <c r="A4641" s="38">
        <v>43087</v>
      </c>
      <c r="B4641" s="38" t="s">
        <v>2713</v>
      </c>
      <c r="C4641" s="14" t="s">
        <v>83</v>
      </c>
      <c r="D4641" s="14" t="s">
        <v>96</v>
      </c>
      <c r="E4641" s="14" t="s">
        <v>85</v>
      </c>
      <c r="F4641" s="39">
        <v>12543.265661515103</v>
      </c>
      <c r="G4641" s="40"/>
    </row>
    <row r="4642" spans="1:7" x14ac:dyDescent="0.25">
      <c r="A4642" s="38">
        <v>43087</v>
      </c>
      <c r="B4642" s="38" t="s">
        <v>531</v>
      </c>
      <c r="C4642" s="14" t="s">
        <v>83</v>
      </c>
      <c r="D4642" s="14" t="s">
        <v>84</v>
      </c>
      <c r="E4642" s="14" t="s">
        <v>85</v>
      </c>
      <c r="F4642" s="39">
        <v>4659.0882662869426</v>
      </c>
      <c r="G4642" s="40"/>
    </row>
    <row r="4643" spans="1:7" x14ac:dyDescent="0.25">
      <c r="A4643" s="38">
        <v>43087</v>
      </c>
      <c r="B4643" s="38" t="s">
        <v>2455</v>
      </c>
      <c r="C4643" s="14" t="s">
        <v>83</v>
      </c>
      <c r="D4643" s="14" t="s">
        <v>84</v>
      </c>
      <c r="E4643" s="14" t="s">
        <v>85</v>
      </c>
      <c r="F4643" s="39">
        <v>2165.929633732027</v>
      </c>
      <c r="G4643" s="40"/>
    </row>
    <row r="4644" spans="1:7" x14ac:dyDescent="0.25">
      <c r="A4644" s="38">
        <v>43087</v>
      </c>
      <c r="B4644" s="38" t="s">
        <v>1630</v>
      </c>
      <c r="C4644" s="14" t="s">
        <v>83</v>
      </c>
      <c r="D4644" s="14" t="s">
        <v>90</v>
      </c>
      <c r="E4644" s="14" t="s">
        <v>85</v>
      </c>
      <c r="F4644" s="39">
        <v>1662.9227556403641</v>
      </c>
      <c r="G4644" s="40"/>
    </row>
    <row r="4645" spans="1:7" x14ac:dyDescent="0.25">
      <c r="A4645" s="38">
        <v>43087</v>
      </c>
      <c r="B4645" s="38" t="s">
        <v>664</v>
      </c>
      <c r="C4645" s="14" t="s">
        <v>87</v>
      </c>
      <c r="D4645" s="14" t="s">
        <v>103</v>
      </c>
      <c r="E4645" s="14" t="s">
        <v>85</v>
      </c>
      <c r="F4645" s="39">
        <v>7885.4213797804796</v>
      </c>
      <c r="G4645" s="40"/>
    </row>
    <row r="4646" spans="1:7" x14ac:dyDescent="0.25">
      <c r="A4646" s="38">
        <v>43087</v>
      </c>
      <c r="B4646" s="38" t="s">
        <v>2466</v>
      </c>
      <c r="C4646" s="14" t="s">
        <v>87</v>
      </c>
      <c r="D4646" s="14" t="s">
        <v>98</v>
      </c>
      <c r="E4646" s="14" t="s">
        <v>85</v>
      </c>
      <c r="F4646" s="39">
        <v>7106.1173087616044</v>
      </c>
      <c r="G4646" s="40"/>
    </row>
    <row r="4647" spans="1:7" x14ac:dyDescent="0.25">
      <c r="A4647" s="38">
        <v>43087</v>
      </c>
      <c r="B4647" s="38" t="s">
        <v>2714</v>
      </c>
      <c r="C4647" s="14" t="s">
        <v>87</v>
      </c>
      <c r="D4647" s="14" t="s">
        <v>90</v>
      </c>
      <c r="E4647" s="14" t="s">
        <v>88</v>
      </c>
      <c r="F4647" s="39">
        <v>3315.956028322425</v>
      </c>
      <c r="G4647" s="40"/>
    </row>
    <row r="4648" spans="1:7" x14ac:dyDescent="0.25">
      <c r="A4648" s="38">
        <v>43087</v>
      </c>
      <c r="B4648" s="38" t="s">
        <v>2715</v>
      </c>
      <c r="C4648" s="14" t="s">
        <v>87</v>
      </c>
      <c r="D4648" s="14" t="s">
        <v>103</v>
      </c>
      <c r="E4648" s="14" t="s">
        <v>85</v>
      </c>
      <c r="F4648" s="39">
        <v>537.60726450549737</v>
      </c>
      <c r="G4648" s="40"/>
    </row>
    <row r="4649" spans="1:7" x14ac:dyDescent="0.25">
      <c r="A4649" s="38">
        <v>43087</v>
      </c>
      <c r="B4649" s="38" t="s">
        <v>1309</v>
      </c>
      <c r="C4649" s="14" t="s">
        <v>100</v>
      </c>
      <c r="D4649" s="14" t="s">
        <v>84</v>
      </c>
      <c r="E4649" s="14" t="s">
        <v>85</v>
      </c>
      <c r="F4649" s="39">
        <v>10861.048619067409</v>
      </c>
      <c r="G4649" s="40"/>
    </row>
    <row r="4650" spans="1:7" x14ac:dyDescent="0.25">
      <c r="A4650" s="38">
        <v>43087</v>
      </c>
      <c r="B4650" s="38" t="s">
        <v>1841</v>
      </c>
      <c r="C4650" s="14" t="s">
        <v>100</v>
      </c>
      <c r="D4650" s="14" t="s">
        <v>103</v>
      </c>
      <c r="E4650" s="14" t="s">
        <v>88</v>
      </c>
      <c r="F4650" s="39">
        <v>3835.4889342051115</v>
      </c>
      <c r="G4650" s="40"/>
    </row>
    <row r="4651" spans="1:7" x14ac:dyDescent="0.25">
      <c r="A4651" s="38">
        <v>43087</v>
      </c>
      <c r="B4651" s="38" t="s">
        <v>1586</v>
      </c>
      <c r="C4651" s="14" t="s">
        <v>100</v>
      </c>
      <c r="D4651" s="14" t="s">
        <v>90</v>
      </c>
      <c r="E4651" s="14" t="s">
        <v>85</v>
      </c>
      <c r="F4651" s="39">
        <v>3031.9861711442136</v>
      </c>
      <c r="G4651" s="40"/>
    </row>
    <row r="4652" spans="1:7" x14ac:dyDescent="0.25">
      <c r="A4652" s="38">
        <v>43087</v>
      </c>
      <c r="B4652" s="38" t="s">
        <v>1540</v>
      </c>
      <c r="C4652" s="14" t="s">
        <v>102</v>
      </c>
      <c r="D4652" s="14" t="s">
        <v>90</v>
      </c>
      <c r="E4652" s="14" t="s">
        <v>85</v>
      </c>
      <c r="F4652" s="39">
        <v>14315.222400304874</v>
      </c>
      <c r="G4652" s="40"/>
    </row>
    <row r="4653" spans="1:7" x14ac:dyDescent="0.25">
      <c r="A4653" s="38">
        <v>43087</v>
      </c>
      <c r="B4653" s="38" t="s">
        <v>2716</v>
      </c>
      <c r="C4653" s="14" t="s">
        <v>102</v>
      </c>
      <c r="D4653" s="14" t="s">
        <v>98</v>
      </c>
      <c r="E4653" s="14" t="s">
        <v>85</v>
      </c>
      <c r="F4653" s="39">
        <v>7951.8892374048492</v>
      </c>
      <c r="G4653" s="40"/>
    </row>
    <row r="4654" spans="1:7" x14ac:dyDescent="0.25">
      <c r="A4654" s="38">
        <v>43087</v>
      </c>
      <c r="B4654" s="38" t="s">
        <v>729</v>
      </c>
      <c r="C4654" s="14" t="s">
        <v>102</v>
      </c>
      <c r="D4654" s="14" t="s">
        <v>98</v>
      </c>
      <c r="E4654" s="14" t="s">
        <v>88</v>
      </c>
      <c r="F4654" s="39">
        <v>941.77969559668827</v>
      </c>
      <c r="G4654" s="40"/>
    </row>
    <row r="4655" spans="1:7" x14ac:dyDescent="0.25">
      <c r="A4655" s="38">
        <v>43087</v>
      </c>
      <c r="B4655" s="38" t="s">
        <v>1256</v>
      </c>
      <c r="C4655" s="14" t="s">
        <v>107</v>
      </c>
      <c r="D4655" s="14" t="s">
        <v>96</v>
      </c>
      <c r="E4655" s="14" t="s">
        <v>85</v>
      </c>
      <c r="F4655" s="39">
        <v>783.79575872351131</v>
      </c>
      <c r="G4655" s="40"/>
    </row>
    <row r="4656" spans="1:7" x14ac:dyDescent="0.25">
      <c r="A4656" s="38">
        <v>43088</v>
      </c>
      <c r="B4656" s="38" t="s">
        <v>750</v>
      </c>
      <c r="C4656" s="14" t="s">
        <v>83</v>
      </c>
      <c r="D4656" s="14" t="s">
        <v>103</v>
      </c>
      <c r="E4656" s="14" t="s">
        <v>88</v>
      </c>
      <c r="F4656" s="39">
        <v>8844.6079581945523</v>
      </c>
      <c r="G4656" s="40"/>
    </row>
    <row r="4657" spans="1:7" x14ac:dyDescent="0.25">
      <c r="A4657" s="38">
        <v>43088</v>
      </c>
      <c r="B4657" s="38" t="s">
        <v>1198</v>
      </c>
      <c r="C4657" s="14" t="s">
        <v>83</v>
      </c>
      <c r="D4657" s="14" t="s">
        <v>96</v>
      </c>
      <c r="E4657" s="14" t="s">
        <v>88</v>
      </c>
      <c r="F4657" s="39">
        <v>2414.9433753426329</v>
      </c>
      <c r="G4657" s="40"/>
    </row>
    <row r="4658" spans="1:7" x14ac:dyDescent="0.25">
      <c r="A4658" s="38">
        <v>43088</v>
      </c>
      <c r="B4658" s="38" t="s">
        <v>815</v>
      </c>
      <c r="C4658" s="14" t="s">
        <v>100</v>
      </c>
      <c r="D4658" s="14" t="s">
        <v>116</v>
      </c>
      <c r="E4658" s="14" t="s">
        <v>85</v>
      </c>
      <c r="F4658" s="39">
        <v>9921.0152862440937</v>
      </c>
      <c r="G4658" s="40"/>
    </row>
    <row r="4659" spans="1:7" x14ac:dyDescent="0.25">
      <c r="A4659" s="38">
        <v>43088</v>
      </c>
      <c r="B4659" s="38" t="s">
        <v>371</v>
      </c>
      <c r="C4659" s="14" t="s">
        <v>102</v>
      </c>
      <c r="D4659" s="14" t="s">
        <v>96</v>
      </c>
      <c r="E4659" s="14" t="s">
        <v>88</v>
      </c>
      <c r="F4659" s="39">
        <v>8747.8788943095224</v>
      </c>
      <c r="G4659" s="40"/>
    </row>
    <row r="4660" spans="1:7" x14ac:dyDescent="0.25">
      <c r="A4660" s="38">
        <v>43088</v>
      </c>
      <c r="B4660" s="38" t="s">
        <v>1244</v>
      </c>
      <c r="C4660" s="14" t="s">
        <v>102</v>
      </c>
      <c r="D4660" s="14" t="s">
        <v>103</v>
      </c>
      <c r="E4660" s="14" t="s">
        <v>85</v>
      </c>
      <c r="F4660" s="39">
        <v>8256.5828895413706</v>
      </c>
      <c r="G4660" s="40"/>
    </row>
    <row r="4661" spans="1:7" x14ac:dyDescent="0.25">
      <c r="A4661" s="38">
        <v>43088</v>
      </c>
      <c r="B4661" s="38" t="s">
        <v>2322</v>
      </c>
      <c r="C4661" s="14" t="s">
        <v>102</v>
      </c>
      <c r="D4661" s="14" t="s">
        <v>84</v>
      </c>
      <c r="E4661" s="14" t="s">
        <v>85</v>
      </c>
      <c r="F4661" s="39">
        <v>7255.5598153282408</v>
      </c>
      <c r="G4661" s="40"/>
    </row>
    <row r="4662" spans="1:7" x14ac:dyDescent="0.25">
      <c r="A4662" s="38">
        <v>43088</v>
      </c>
      <c r="B4662" s="38" t="s">
        <v>2717</v>
      </c>
      <c r="C4662" s="14" t="s">
        <v>107</v>
      </c>
      <c r="D4662" s="14" t="s">
        <v>90</v>
      </c>
      <c r="E4662" s="14" t="s">
        <v>88</v>
      </c>
      <c r="F4662" s="39">
        <v>9568.8320613253672</v>
      </c>
      <c r="G4662" s="40"/>
    </row>
    <row r="4663" spans="1:7" x14ac:dyDescent="0.25">
      <c r="A4663" s="38">
        <v>43089</v>
      </c>
      <c r="B4663" s="38" t="s">
        <v>2151</v>
      </c>
      <c r="C4663" s="14" t="s">
        <v>83</v>
      </c>
      <c r="D4663" s="14" t="s">
        <v>96</v>
      </c>
      <c r="E4663" s="14" t="s">
        <v>85</v>
      </c>
      <c r="F4663" s="39">
        <v>12629.381701988883</v>
      </c>
      <c r="G4663" s="40"/>
    </row>
    <row r="4664" spans="1:7" x14ac:dyDescent="0.25">
      <c r="A4664" s="38">
        <v>43089</v>
      </c>
      <c r="B4664" s="38" t="s">
        <v>2718</v>
      </c>
      <c r="C4664" s="14" t="s">
        <v>87</v>
      </c>
      <c r="D4664" s="14" t="s">
        <v>90</v>
      </c>
      <c r="E4664" s="14" t="s">
        <v>88</v>
      </c>
      <c r="F4664" s="39">
        <v>5105.5108045979196</v>
      </c>
      <c r="G4664" s="40"/>
    </row>
    <row r="4665" spans="1:7" x14ac:dyDescent="0.25">
      <c r="A4665" s="38">
        <v>43089</v>
      </c>
      <c r="B4665" s="38" t="s">
        <v>1935</v>
      </c>
      <c r="C4665" s="14" t="s">
        <v>87</v>
      </c>
      <c r="D4665" s="14" t="s">
        <v>98</v>
      </c>
      <c r="E4665" s="14" t="s">
        <v>88</v>
      </c>
      <c r="F4665" s="39">
        <v>4582.7477723339471</v>
      </c>
      <c r="G4665" s="40"/>
    </row>
    <row r="4666" spans="1:7" x14ac:dyDescent="0.25">
      <c r="A4666" s="38">
        <v>43089</v>
      </c>
      <c r="B4666" s="38" t="s">
        <v>1416</v>
      </c>
      <c r="C4666" s="14" t="s">
        <v>87</v>
      </c>
      <c r="D4666" s="14" t="s">
        <v>103</v>
      </c>
      <c r="E4666" s="14" t="s">
        <v>85</v>
      </c>
      <c r="F4666" s="39">
        <v>4265.4756065456932</v>
      </c>
      <c r="G4666" s="40"/>
    </row>
    <row r="4667" spans="1:7" x14ac:dyDescent="0.25">
      <c r="A4667" s="38">
        <v>43089</v>
      </c>
      <c r="B4667" s="38" t="s">
        <v>2719</v>
      </c>
      <c r="C4667" s="14" t="s">
        <v>100</v>
      </c>
      <c r="D4667" s="14" t="s">
        <v>90</v>
      </c>
      <c r="E4667" s="14" t="s">
        <v>88</v>
      </c>
      <c r="F4667" s="39">
        <v>15000.770356110526</v>
      </c>
      <c r="G4667" s="40"/>
    </row>
    <row r="4668" spans="1:7" x14ac:dyDescent="0.25">
      <c r="A4668" s="38">
        <v>43089</v>
      </c>
      <c r="B4668" s="38" t="s">
        <v>356</v>
      </c>
      <c r="C4668" s="14" t="s">
        <v>100</v>
      </c>
      <c r="D4668" s="14" t="s">
        <v>96</v>
      </c>
      <c r="E4668" s="14" t="s">
        <v>88</v>
      </c>
      <c r="F4668" s="39">
        <v>7754.9930910040439</v>
      </c>
      <c r="G4668" s="40"/>
    </row>
    <row r="4669" spans="1:7" x14ac:dyDescent="0.25">
      <c r="A4669" s="38">
        <v>43089</v>
      </c>
      <c r="B4669" s="38" t="s">
        <v>596</v>
      </c>
      <c r="C4669" s="14" t="s">
        <v>100</v>
      </c>
      <c r="D4669" s="14" t="s">
        <v>103</v>
      </c>
      <c r="E4669" s="14" t="s">
        <v>88</v>
      </c>
      <c r="F4669" s="39">
        <v>2752.968270743469</v>
      </c>
      <c r="G4669" s="40"/>
    </row>
    <row r="4670" spans="1:7" x14ac:dyDescent="0.25">
      <c r="A4670" s="38">
        <v>43089</v>
      </c>
      <c r="B4670" s="38" t="s">
        <v>584</v>
      </c>
      <c r="C4670" s="14" t="s">
        <v>100</v>
      </c>
      <c r="D4670" s="14" t="s">
        <v>84</v>
      </c>
      <c r="E4670" s="14" t="s">
        <v>85</v>
      </c>
      <c r="F4670" s="39">
        <v>2290.3484505063552</v>
      </c>
      <c r="G4670" s="40"/>
    </row>
    <row r="4671" spans="1:7" x14ac:dyDescent="0.25">
      <c r="A4671" s="38">
        <v>43089</v>
      </c>
      <c r="B4671" s="38" t="s">
        <v>2720</v>
      </c>
      <c r="C4671" s="14" t="s">
        <v>102</v>
      </c>
      <c r="D4671" s="14" t="s">
        <v>84</v>
      </c>
      <c r="E4671" s="14" t="s">
        <v>88</v>
      </c>
      <c r="F4671" s="39">
        <v>8749.1898283601331</v>
      </c>
      <c r="G4671" s="40"/>
    </row>
    <row r="4672" spans="1:7" x14ac:dyDescent="0.25">
      <c r="A4672" s="38">
        <v>43089</v>
      </c>
      <c r="B4672" s="38" t="s">
        <v>1711</v>
      </c>
      <c r="C4672" s="14" t="s">
        <v>102</v>
      </c>
      <c r="D4672" s="14" t="s">
        <v>96</v>
      </c>
      <c r="E4672" s="14" t="s">
        <v>85</v>
      </c>
      <c r="F4672" s="39">
        <v>5272.591169444896</v>
      </c>
      <c r="G4672" s="40"/>
    </row>
    <row r="4673" spans="1:7" x14ac:dyDescent="0.25">
      <c r="A4673" s="38">
        <v>43089</v>
      </c>
      <c r="B4673" s="38" t="s">
        <v>2700</v>
      </c>
      <c r="C4673" s="14" t="s">
        <v>102</v>
      </c>
      <c r="D4673" s="14" t="s">
        <v>90</v>
      </c>
      <c r="E4673" s="14" t="s">
        <v>88</v>
      </c>
      <c r="F4673" s="39">
        <v>441.82520093538471</v>
      </c>
      <c r="G4673" s="40"/>
    </row>
    <row r="4674" spans="1:7" x14ac:dyDescent="0.25">
      <c r="A4674" s="38">
        <v>43089</v>
      </c>
      <c r="B4674" s="38" t="s">
        <v>1997</v>
      </c>
      <c r="C4674" s="14" t="s">
        <v>107</v>
      </c>
      <c r="D4674" s="14" t="s">
        <v>84</v>
      </c>
      <c r="E4674" s="14" t="s">
        <v>85</v>
      </c>
      <c r="F4674" s="39">
        <v>9247.0892630443814</v>
      </c>
      <c r="G4674" s="40"/>
    </row>
    <row r="4675" spans="1:7" x14ac:dyDescent="0.25">
      <c r="A4675" s="38">
        <v>43089</v>
      </c>
      <c r="B4675" s="38" t="s">
        <v>2721</v>
      </c>
      <c r="C4675" s="14" t="s">
        <v>107</v>
      </c>
      <c r="D4675" s="14" t="s">
        <v>84</v>
      </c>
      <c r="E4675" s="14" t="s">
        <v>85</v>
      </c>
      <c r="F4675" s="39">
        <v>8327.2570521769558</v>
      </c>
      <c r="G4675" s="40"/>
    </row>
    <row r="4676" spans="1:7" x14ac:dyDescent="0.25">
      <c r="A4676" s="38">
        <v>43090</v>
      </c>
      <c r="B4676" s="38" t="s">
        <v>2331</v>
      </c>
      <c r="C4676" s="14" t="s">
        <v>83</v>
      </c>
      <c r="D4676" s="14" t="s">
        <v>90</v>
      </c>
      <c r="E4676" s="14" t="s">
        <v>85</v>
      </c>
      <c r="F4676" s="39">
        <v>6917.4333607854378</v>
      </c>
      <c r="G4676" s="40"/>
    </row>
    <row r="4677" spans="1:7" x14ac:dyDescent="0.25">
      <c r="A4677" s="38">
        <v>43090</v>
      </c>
      <c r="B4677" s="38" t="s">
        <v>2350</v>
      </c>
      <c r="C4677" s="14" t="s">
        <v>83</v>
      </c>
      <c r="D4677" s="14" t="s">
        <v>98</v>
      </c>
      <c r="E4677" s="14" t="s">
        <v>85</v>
      </c>
      <c r="F4677" s="39">
        <v>1115.2953758206247</v>
      </c>
      <c r="G4677" s="40"/>
    </row>
    <row r="4678" spans="1:7" x14ac:dyDescent="0.25">
      <c r="A4678" s="38">
        <v>43090</v>
      </c>
      <c r="B4678" s="38" t="s">
        <v>953</v>
      </c>
      <c r="C4678" s="14" t="s">
        <v>87</v>
      </c>
      <c r="D4678" s="14" t="s">
        <v>90</v>
      </c>
      <c r="E4678" s="14" t="s">
        <v>88</v>
      </c>
      <c r="F4678" s="39">
        <v>11569.950069481587</v>
      </c>
      <c r="G4678" s="40"/>
    </row>
    <row r="4679" spans="1:7" x14ac:dyDescent="0.25">
      <c r="A4679" s="38">
        <v>43090</v>
      </c>
      <c r="B4679" s="38" t="s">
        <v>2212</v>
      </c>
      <c r="C4679" s="14" t="s">
        <v>87</v>
      </c>
      <c r="D4679" s="14" t="s">
        <v>116</v>
      </c>
      <c r="E4679" s="14" t="s">
        <v>85</v>
      </c>
      <c r="F4679" s="39">
        <v>11176.861565702031</v>
      </c>
      <c r="G4679" s="40"/>
    </row>
    <row r="4680" spans="1:7" x14ac:dyDescent="0.25">
      <c r="A4680" s="38">
        <v>43090</v>
      </c>
      <c r="B4680" s="38" t="s">
        <v>287</v>
      </c>
      <c r="C4680" s="14" t="s">
        <v>87</v>
      </c>
      <c r="D4680" s="14" t="s">
        <v>84</v>
      </c>
      <c r="E4680" s="14" t="s">
        <v>85</v>
      </c>
      <c r="F4680" s="39">
        <v>5308.171788720716</v>
      </c>
      <c r="G4680" s="40"/>
    </row>
    <row r="4681" spans="1:7" x14ac:dyDescent="0.25">
      <c r="A4681" s="38">
        <v>43090</v>
      </c>
      <c r="B4681" s="38" t="s">
        <v>1134</v>
      </c>
      <c r="C4681" s="14" t="s">
        <v>100</v>
      </c>
      <c r="D4681" s="14" t="s">
        <v>84</v>
      </c>
      <c r="E4681" s="14" t="s">
        <v>88</v>
      </c>
      <c r="F4681" s="39">
        <v>14469.858484621</v>
      </c>
      <c r="G4681" s="40"/>
    </row>
    <row r="4682" spans="1:7" x14ac:dyDescent="0.25">
      <c r="A4682" s="38">
        <v>43090</v>
      </c>
      <c r="B4682" s="38" t="s">
        <v>965</v>
      </c>
      <c r="C4682" s="14" t="s">
        <v>100</v>
      </c>
      <c r="D4682" s="14" t="s">
        <v>103</v>
      </c>
      <c r="E4682" s="14" t="s">
        <v>88</v>
      </c>
      <c r="F4682" s="39">
        <v>5552.8891042432751</v>
      </c>
      <c r="G4682" s="40"/>
    </row>
    <row r="4683" spans="1:7" x14ac:dyDescent="0.25">
      <c r="A4683" s="38">
        <v>43090</v>
      </c>
      <c r="B4683" s="38" t="s">
        <v>1524</v>
      </c>
      <c r="C4683" s="14" t="s">
        <v>100</v>
      </c>
      <c r="D4683" s="14" t="s">
        <v>96</v>
      </c>
      <c r="E4683" s="14" t="s">
        <v>88</v>
      </c>
      <c r="F4683" s="39">
        <v>2735.1922639883551</v>
      </c>
      <c r="G4683" s="40"/>
    </row>
    <row r="4684" spans="1:7" x14ac:dyDescent="0.25">
      <c r="A4684" s="38">
        <v>43090</v>
      </c>
      <c r="B4684" s="38" t="s">
        <v>2630</v>
      </c>
      <c r="C4684" s="14" t="s">
        <v>100</v>
      </c>
      <c r="D4684" s="14" t="s">
        <v>98</v>
      </c>
      <c r="E4684" s="14" t="s">
        <v>85</v>
      </c>
      <c r="F4684" s="39">
        <v>1704.3712226663563</v>
      </c>
      <c r="G4684" s="40"/>
    </row>
    <row r="4685" spans="1:7" x14ac:dyDescent="0.25">
      <c r="A4685" s="38">
        <v>43090</v>
      </c>
      <c r="B4685" s="38" t="s">
        <v>1736</v>
      </c>
      <c r="C4685" s="14" t="s">
        <v>102</v>
      </c>
      <c r="D4685" s="14" t="s">
        <v>84</v>
      </c>
      <c r="E4685" s="14" t="s">
        <v>88</v>
      </c>
      <c r="F4685" s="39">
        <v>10158.197801071379</v>
      </c>
      <c r="G4685" s="40"/>
    </row>
    <row r="4686" spans="1:7" x14ac:dyDescent="0.25">
      <c r="A4686" s="38">
        <v>43090</v>
      </c>
      <c r="B4686" s="38" t="s">
        <v>1371</v>
      </c>
      <c r="C4686" s="14" t="s">
        <v>102</v>
      </c>
      <c r="D4686" s="14" t="s">
        <v>103</v>
      </c>
      <c r="E4686" s="14" t="s">
        <v>88</v>
      </c>
      <c r="F4686" s="39">
        <v>4715.7662127560316</v>
      </c>
      <c r="G4686" s="40"/>
    </row>
    <row r="4687" spans="1:7" x14ac:dyDescent="0.25">
      <c r="A4687" s="38">
        <v>43090</v>
      </c>
      <c r="B4687" s="38" t="s">
        <v>480</v>
      </c>
      <c r="C4687" s="14" t="s">
        <v>102</v>
      </c>
      <c r="D4687" s="14" t="s">
        <v>90</v>
      </c>
      <c r="E4687" s="14" t="s">
        <v>85</v>
      </c>
      <c r="F4687" s="39">
        <v>2753.2306401501451</v>
      </c>
      <c r="G4687" s="40"/>
    </row>
    <row r="4688" spans="1:7" x14ac:dyDescent="0.25">
      <c r="A4688" s="38">
        <v>43090</v>
      </c>
      <c r="B4688" s="38" t="s">
        <v>435</v>
      </c>
      <c r="C4688" s="14" t="s">
        <v>102</v>
      </c>
      <c r="D4688" s="14" t="s">
        <v>103</v>
      </c>
      <c r="E4688" s="14" t="s">
        <v>85</v>
      </c>
      <c r="F4688" s="39">
        <v>2090.3511184161093</v>
      </c>
      <c r="G4688" s="40"/>
    </row>
    <row r="4689" spans="1:7" x14ac:dyDescent="0.25">
      <c r="A4689" s="38">
        <v>43090</v>
      </c>
      <c r="B4689" s="38" t="s">
        <v>2722</v>
      </c>
      <c r="C4689" s="14" t="s">
        <v>102</v>
      </c>
      <c r="D4689" s="14" t="s">
        <v>96</v>
      </c>
      <c r="E4689" s="14" t="s">
        <v>88</v>
      </c>
      <c r="F4689" s="39">
        <v>1249.1048471834767</v>
      </c>
      <c r="G4689" s="40"/>
    </row>
    <row r="4690" spans="1:7" x14ac:dyDescent="0.25">
      <c r="A4690" s="38">
        <v>43090</v>
      </c>
      <c r="B4690" s="38" t="s">
        <v>2723</v>
      </c>
      <c r="C4690" s="14" t="s">
        <v>102</v>
      </c>
      <c r="D4690" s="14" t="s">
        <v>103</v>
      </c>
      <c r="E4690" s="14" t="s">
        <v>85</v>
      </c>
      <c r="F4690" s="39">
        <v>1091.2587439169026</v>
      </c>
      <c r="G4690" s="40"/>
    </row>
    <row r="4691" spans="1:7" x14ac:dyDescent="0.25">
      <c r="A4691" s="38">
        <v>43090</v>
      </c>
      <c r="B4691" s="38" t="s">
        <v>2169</v>
      </c>
      <c r="C4691" s="14" t="s">
        <v>102</v>
      </c>
      <c r="D4691" s="14" t="s">
        <v>90</v>
      </c>
      <c r="E4691" s="14" t="s">
        <v>88</v>
      </c>
      <c r="F4691" s="39">
        <v>777.20366773738294</v>
      </c>
      <c r="G4691" s="40"/>
    </row>
    <row r="4692" spans="1:7" x14ac:dyDescent="0.25">
      <c r="A4692" s="38">
        <v>43090</v>
      </c>
      <c r="B4692" s="38" t="s">
        <v>2724</v>
      </c>
      <c r="C4692" s="14" t="s">
        <v>107</v>
      </c>
      <c r="D4692" s="14" t="s">
        <v>116</v>
      </c>
      <c r="E4692" s="14" t="s">
        <v>88</v>
      </c>
      <c r="F4692" s="39">
        <v>9345.8929882447101</v>
      </c>
      <c r="G4692" s="40"/>
    </row>
    <row r="4693" spans="1:7" x14ac:dyDescent="0.25">
      <c r="A4693" s="38">
        <v>43091</v>
      </c>
      <c r="B4693" s="38" t="s">
        <v>95</v>
      </c>
      <c r="C4693" s="14" t="s">
        <v>83</v>
      </c>
      <c r="D4693" s="14" t="s">
        <v>98</v>
      </c>
      <c r="E4693" s="14" t="s">
        <v>88</v>
      </c>
      <c r="F4693" s="39">
        <v>7559.5771907129856</v>
      </c>
      <c r="G4693" s="40"/>
    </row>
    <row r="4694" spans="1:7" x14ac:dyDescent="0.25">
      <c r="A4694" s="38">
        <v>43091</v>
      </c>
      <c r="B4694" s="38" t="s">
        <v>2068</v>
      </c>
      <c r="C4694" s="14" t="s">
        <v>87</v>
      </c>
      <c r="D4694" s="14" t="s">
        <v>90</v>
      </c>
      <c r="E4694" s="14" t="s">
        <v>85</v>
      </c>
      <c r="F4694" s="39">
        <v>9293.1536818504337</v>
      </c>
      <c r="G4694" s="40"/>
    </row>
    <row r="4695" spans="1:7" x14ac:dyDescent="0.25">
      <c r="A4695" s="38">
        <v>43091</v>
      </c>
      <c r="B4695" s="38" t="s">
        <v>2725</v>
      </c>
      <c r="C4695" s="14" t="s">
        <v>100</v>
      </c>
      <c r="D4695" s="14" t="s">
        <v>96</v>
      </c>
      <c r="E4695" s="14" t="s">
        <v>85</v>
      </c>
      <c r="F4695" s="39">
        <v>13253.851675842574</v>
      </c>
      <c r="G4695" s="40"/>
    </row>
    <row r="4696" spans="1:7" x14ac:dyDescent="0.25">
      <c r="A4696" s="38">
        <v>43091</v>
      </c>
      <c r="B4696" s="38" t="s">
        <v>1067</v>
      </c>
      <c r="C4696" s="14" t="s">
        <v>100</v>
      </c>
      <c r="D4696" s="14" t="s">
        <v>96</v>
      </c>
      <c r="E4696" s="14" t="s">
        <v>88</v>
      </c>
      <c r="F4696" s="39">
        <v>11486.686683305354</v>
      </c>
      <c r="G4696" s="40"/>
    </row>
    <row r="4697" spans="1:7" x14ac:dyDescent="0.25">
      <c r="A4697" s="38">
        <v>43091</v>
      </c>
      <c r="B4697" s="38" t="s">
        <v>2726</v>
      </c>
      <c r="C4697" s="14" t="s">
        <v>100</v>
      </c>
      <c r="D4697" s="14" t="s">
        <v>103</v>
      </c>
      <c r="E4697" s="14" t="s">
        <v>88</v>
      </c>
      <c r="F4697" s="39">
        <v>6048.1672390046169</v>
      </c>
      <c r="G4697" s="40"/>
    </row>
    <row r="4698" spans="1:7" x14ac:dyDescent="0.25">
      <c r="A4698" s="38">
        <v>43091</v>
      </c>
      <c r="B4698" s="38" t="s">
        <v>166</v>
      </c>
      <c r="C4698" s="14" t="s">
        <v>107</v>
      </c>
      <c r="D4698" s="14" t="s">
        <v>84</v>
      </c>
      <c r="E4698" s="14" t="s">
        <v>85</v>
      </c>
      <c r="F4698" s="39">
        <v>10096.190379627371</v>
      </c>
      <c r="G4698" s="40"/>
    </row>
    <row r="4699" spans="1:7" x14ac:dyDescent="0.25">
      <c r="A4699" s="38">
        <v>43091</v>
      </c>
      <c r="B4699" s="38" t="s">
        <v>1886</v>
      </c>
      <c r="C4699" s="14" t="s">
        <v>107</v>
      </c>
      <c r="D4699" s="14" t="s">
        <v>96</v>
      </c>
      <c r="E4699" s="14" t="s">
        <v>85</v>
      </c>
      <c r="F4699" s="39">
        <v>7375.0467435722967</v>
      </c>
      <c r="G4699" s="40"/>
    </row>
    <row r="4700" spans="1:7" x14ac:dyDescent="0.25">
      <c r="A4700" s="38">
        <v>43091</v>
      </c>
      <c r="B4700" s="38" t="s">
        <v>2726</v>
      </c>
      <c r="C4700" s="14" t="s">
        <v>107</v>
      </c>
      <c r="D4700" s="14" t="s">
        <v>103</v>
      </c>
      <c r="E4700" s="14" t="s">
        <v>88</v>
      </c>
      <c r="F4700" s="39">
        <v>6828.5346500660535</v>
      </c>
      <c r="G4700" s="40"/>
    </row>
    <row r="4701" spans="1:7" x14ac:dyDescent="0.25">
      <c r="A4701" s="38">
        <v>43092</v>
      </c>
      <c r="B4701" s="38" t="s">
        <v>1362</v>
      </c>
      <c r="C4701" s="14" t="s">
        <v>87</v>
      </c>
      <c r="D4701" s="14" t="s">
        <v>90</v>
      </c>
      <c r="E4701" s="14" t="s">
        <v>85</v>
      </c>
      <c r="F4701" s="39">
        <v>3430.1277362603237</v>
      </c>
      <c r="G4701" s="40"/>
    </row>
    <row r="4702" spans="1:7" x14ac:dyDescent="0.25">
      <c r="A4702" s="38">
        <v>43092</v>
      </c>
      <c r="B4702" s="38" t="s">
        <v>544</v>
      </c>
      <c r="C4702" s="14" t="s">
        <v>87</v>
      </c>
      <c r="D4702" s="14" t="s">
        <v>84</v>
      </c>
      <c r="E4702" s="14" t="s">
        <v>85</v>
      </c>
      <c r="F4702" s="39">
        <v>562.33851262558937</v>
      </c>
      <c r="G4702" s="40"/>
    </row>
    <row r="4703" spans="1:7" x14ac:dyDescent="0.25">
      <c r="A4703" s="38">
        <v>43092</v>
      </c>
      <c r="B4703" s="38" t="s">
        <v>351</v>
      </c>
      <c r="C4703" s="14" t="s">
        <v>100</v>
      </c>
      <c r="D4703" s="14" t="s">
        <v>125</v>
      </c>
      <c r="E4703" s="14" t="s">
        <v>85</v>
      </c>
      <c r="F4703" s="39">
        <v>14100.235146817417</v>
      </c>
      <c r="G4703" s="40"/>
    </row>
    <row r="4704" spans="1:7" x14ac:dyDescent="0.25">
      <c r="A4704" s="38">
        <v>43092</v>
      </c>
      <c r="B4704" s="38" t="s">
        <v>2727</v>
      </c>
      <c r="C4704" s="14" t="s">
        <v>100</v>
      </c>
      <c r="D4704" s="14" t="s">
        <v>96</v>
      </c>
      <c r="E4704" s="14" t="s">
        <v>88</v>
      </c>
      <c r="F4704" s="39">
        <v>8598.4329862034701</v>
      </c>
      <c r="G4704" s="40"/>
    </row>
    <row r="4705" spans="1:7" x14ac:dyDescent="0.25">
      <c r="A4705" s="38">
        <v>43092</v>
      </c>
      <c r="B4705" s="38" t="s">
        <v>1684</v>
      </c>
      <c r="C4705" s="14" t="s">
        <v>102</v>
      </c>
      <c r="D4705" s="14" t="s">
        <v>84</v>
      </c>
      <c r="E4705" s="14" t="s">
        <v>85</v>
      </c>
      <c r="F4705" s="39">
        <v>7999.0576991985608</v>
      </c>
      <c r="G4705" s="40"/>
    </row>
    <row r="4706" spans="1:7" x14ac:dyDescent="0.25">
      <c r="A4706" s="38">
        <v>43092</v>
      </c>
      <c r="B4706" s="38" t="s">
        <v>2728</v>
      </c>
      <c r="C4706" s="14" t="s">
        <v>102</v>
      </c>
      <c r="D4706" s="14" t="s">
        <v>103</v>
      </c>
      <c r="E4706" s="14" t="s">
        <v>85</v>
      </c>
      <c r="F4706" s="39">
        <v>7449.2034560582442</v>
      </c>
      <c r="G4706" s="40"/>
    </row>
    <row r="4707" spans="1:7" x14ac:dyDescent="0.25">
      <c r="A4707" s="38">
        <v>43092</v>
      </c>
      <c r="B4707" s="38" t="s">
        <v>2729</v>
      </c>
      <c r="C4707" s="14" t="s">
        <v>102</v>
      </c>
      <c r="D4707" s="14" t="s">
        <v>84</v>
      </c>
      <c r="E4707" s="14" t="s">
        <v>88</v>
      </c>
      <c r="F4707" s="39">
        <v>7140.889374306852</v>
      </c>
      <c r="G4707" s="40"/>
    </row>
    <row r="4708" spans="1:7" x14ac:dyDescent="0.25">
      <c r="A4708" s="38">
        <v>43092</v>
      </c>
      <c r="B4708" s="38" t="s">
        <v>2730</v>
      </c>
      <c r="C4708" s="14" t="s">
        <v>107</v>
      </c>
      <c r="D4708" s="14" t="s">
        <v>84</v>
      </c>
      <c r="E4708" s="14" t="s">
        <v>88</v>
      </c>
      <c r="F4708" s="39">
        <v>14369.822021508922</v>
      </c>
      <c r="G4708" s="40"/>
    </row>
    <row r="4709" spans="1:7" x14ac:dyDescent="0.25">
      <c r="A4709" s="38">
        <v>43092</v>
      </c>
      <c r="B4709" s="38" t="s">
        <v>549</v>
      </c>
      <c r="C4709" s="14" t="s">
        <v>107</v>
      </c>
      <c r="D4709" s="14" t="s">
        <v>125</v>
      </c>
      <c r="E4709" s="14" t="s">
        <v>85</v>
      </c>
      <c r="F4709" s="39">
        <v>13386.367343738682</v>
      </c>
      <c r="G4709" s="40"/>
    </row>
    <row r="4710" spans="1:7" x14ac:dyDescent="0.25">
      <c r="A4710" s="38">
        <v>43093</v>
      </c>
      <c r="B4710" s="38" t="s">
        <v>2180</v>
      </c>
      <c r="C4710" s="14" t="s">
        <v>83</v>
      </c>
      <c r="D4710" s="14" t="s">
        <v>98</v>
      </c>
      <c r="E4710" s="14" t="s">
        <v>85</v>
      </c>
      <c r="F4710" s="39">
        <v>5132.2392334806418</v>
      </c>
      <c r="G4710" s="40"/>
    </row>
    <row r="4711" spans="1:7" x14ac:dyDescent="0.25">
      <c r="A4711" s="38">
        <v>43093</v>
      </c>
      <c r="B4711" s="38" t="s">
        <v>494</v>
      </c>
      <c r="C4711" s="14" t="s">
        <v>83</v>
      </c>
      <c r="D4711" s="14" t="s">
        <v>96</v>
      </c>
      <c r="E4711" s="14" t="s">
        <v>88</v>
      </c>
      <c r="F4711" s="39">
        <v>4751.7212724814372</v>
      </c>
      <c r="G4711" s="40"/>
    </row>
    <row r="4712" spans="1:7" x14ac:dyDescent="0.25">
      <c r="A4712" s="38">
        <v>43093</v>
      </c>
      <c r="B4712" s="38" t="s">
        <v>1324</v>
      </c>
      <c r="C4712" s="14" t="s">
        <v>83</v>
      </c>
      <c r="D4712" s="14" t="s">
        <v>90</v>
      </c>
      <c r="E4712" s="14" t="s">
        <v>85</v>
      </c>
      <c r="F4712" s="39">
        <v>3511.163806319134</v>
      </c>
      <c r="G4712" s="40"/>
    </row>
    <row r="4713" spans="1:7" x14ac:dyDescent="0.25">
      <c r="A4713" s="38">
        <v>43093</v>
      </c>
      <c r="B4713" s="38" t="s">
        <v>1771</v>
      </c>
      <c r="C4713" s="14" t="s">
        <v>83</v>
      </c>
      <c r="D4713" s="14" t="s">
        <v>98</v>
      </c>
      <c r="E4713" s="14" t="s">
        <v>88</v>
      </c>
      <c r="F4713" s="39">
        <v>446.39001118730528</v>
      </c>
      <c r="G4713" s="40"/>
    </row>
    <row r="4714" spans="1:7" x14ac:dyDescent="0.25">
      <c r="A4714" s="38">
        <v>43093</v>
      </c>
      <c r="B4714" s="38" t="s">
        <v>1869</v>
      </c>
      <c r="C4714" s="14" t="s">
        <v>87</v>
      </c>
      <c r="D4714" s="14" t="s">
        <v>125</v>
      </c>
      <c r="E4714" s="14" t="s">
        <v>85</v>
      </c>
      <c r="F4714" s="39">
        <v>13578.968566111169</v>
      </c>
      <c r="G4714" s="40"/>
    </row>
    <row r="4715" spans="1:7" x14ac:dyDescent="0.25">
      <c r="A4715" s="38">
        <v>43093</v>
      </c>
      <c r="B4715" s="38" t="s">
        <v>1019</v>
      </c>
      <c r="C4715" s="14" t="s">
        <v>87</v>
      </c>
      <c r="D4715" s="14" t="s">
        <v>116</v>
      </c>
      <c r="E4715" s="14" t="s">
        <v>85</v>
      </c>
      <c r="F4715" s="39">
        <v>10807.71792517476</v>
      </c>
      <c r="G4715" s="40"/>
    </row>
    <row r="4716" spans="1:7" x14ac:dyDescent="0.25">
      <c r="A4716" s="38">
        <v>43093</v>
      </c>
      <c r="B4716" s="38" t="s">
        <v>2314</v>
      </c>
      <c r="C4716" s="14" t="s">
        <v>87</v>
      </c>
      <c r="D4716" s="14" t="s">
        <v>84</v>
      </c>
      <c r="E4716" s="14" t="s">
        <v>85</v>
      </c>
      <c r="F4716" s="39">
        <v>1924.7361032350227</v>
      </c>
      <c r="G4716" s="40"/>
    </row>
    <row r="4717" spans="1:7" x14ac:dyDescent="0.25">
      <c r="A4717" s="38">
        <v>43093</v>
      </c>
      <c r="B4717" s="38" t="s">
        <v>2731</v>
      </c>
      <c r="C4717" s="14" t="s">
        <v>100</v>
      </c>
      <c r="D4717" s="14" t="s">
        <v>84</v>
      </c>
      <c r="E4717" s="14" t="s">
        <v>85</v>
      </c>
      <c r="F4717" s="39">
        <v>13177.876900251911</v>
      </c>
      <c r="G4717" s="40"/>
    </row>
    <row r="4718" spans="1:7" x14ac:dyDescent="0.25">
      <c r="A4718" s="38">
        <v>43093</v>
      </c>
      <c r="B4718" s="38" t="s">
        <v>1030</v>
      </c>
      <c r="C4718" s="14" t="s">
        <v>100</v>
      </c>
      <c r="D4718" s="14" t="s">
        <v>96</v>
      </c>
      <c r="E4718" s="14" t="s">
        <v>88</v>
      </c>
      <c r="F4718" s="39">
        <v>11854.051846815384</v>
      </c>
      <c r="G4718" s="40"/>
    </row>
    <row r="4719" spans="1:7" x14ac:dyDescent="0.25">
      <c r="A4719" s="38">
        <v>43093</v>
      </c>
      <c r="B4719" s="38" t="s">
        <v>714</v>
      </c>
      <c r="C4719" s="14" t="s">
        <v>100</v>
      </c>
      <c r="D4719" s="14" t="s">
        <v>84</v>
      </c>
      <c r="E4719" s="14" t="s">
        <v>88</v>
      </c>
      <c r="F4719" s="39">
        <v>5596.0452350159858</v>
      </c>
      <c r="G4719" s="40"/>
    </row>
    <row r="4720" spans="1:7" x14ac:dyDescent="0.25">
      <c r="A4720" s="38">
        <v>43093</v>
      </c>
      <c r="B4720" s="38" t="s">
        <v>490</v>
      </c>
      <c r="C4720" s="14" t="s">
        <v>102</v>
      </c>
      <c r="D4720" s="14" t="s">
        <v>84</v>
      </c>
      <c r="E4720" s="14" t="s">
        <v>85</v>
      </c>
      <c r="F4720" s="39">
        <v>13544.96785191163</v>
      </c>
      <c r="G4720" s="40"/>
    </row>
    <row r="4721" spans="1:7" x14ac:dyDescent="0.25">
      <c r="A4721" s="38">
        <v>43093</v>
      </c>
      <c r="B4721" s="38" t="s">
        <v>1312</v>
      </c>
      <c r="C4721" s="14" t="s">
        <v>102</v>
      </c>
      <c r="D4721" s="14" t="s">
        <v>90</v>
      </c>
      <c r="E4721" s="14" t="s">
        <v>85</v>
      </c>
      <c r="F4721" s="39">
        <v>2681.7700482268251</v>
      </c>
      <c r="G4721" s="40"/>
    </row>
    <row r="4722" spans="1:7" x14ac:dyDescent="0.25">
      <c r="A4722" s="38">
        <v>43093</v>
      </c>
      <c r="B4722" s="38" t="s">
        <v>1926</v>
      </c>
      <c r="C4722" s="14" t="s">
        <v>107</v>
      </c>
      <c r="D4722" s="14" t="s">
        <v>96</v>
      </c>
      <c r="E4722" s="14" t="s">
        <v>85</v>
      </c>
      <c r="F4722" s="39">
        <v>1844.8797818380392</v>
      </c>
      <c r="G4722" s="40"/>
    </row>
    <row r="4723" spans="1:7" x14ac:dyDescent="0.25">
      <c r="A4723" s="38">
        <v>43093</v>
      </c>
      <c r="B4723" s="38" t="s">
        <v>1693</v>
      </c>
      <c r="C4723" s="14" t="s">
        <v>107</v>
      </c>
      <c r="D4723" s="14" t="s">
        <v>84</v>
      </c>
      <c r="E4723" s="14" t="s">
        <v>88</v>
      </c>
      <c r="F4723" s="39">
        <v>1626.5431615997495</v>
      </c>
      <c r="G4723" s="40"/>
    </row>
    <row r="4724" spans="1:7" x14ac:dyDescent="0.25">
      <c r="A4724" s="38">
        <v>43094</v>
      </c>
      <c r="B4724" s="38" t="s">
        <v>272</v>
      </c>
      <c r="C4724" s="14" t="s">
        <v>83</v>
      </c>
      <c r="D4724" s="14" t="s">
        <v>90</v>
      </c>
      <c r="E4724" s="14" t="s">
        <v>88</v>
      </c>
      <c r="F4724" s="39">
        <v>7652.8323713986392</v>
      </c>
      <c r="G4724" s="40"/>
    </row>
    <row r="4725" spans="1:7" x14ac:dyDescent="0.25">
      <c r="A4725" s="38">
        <v>43094</v>
      </c>
      <c r="B4725" s="38" t="s">
        <v>1638</v>
      </c>
      <c r="C4725" s="14" t="s">
        <v>83</v>
      </c>
      <c r="D4725" s="14" t="s">
        <v>103</v>
      </c>
      <c r="E4725" s="14" t="s">
        <v>85</v>
      </c>
      <c r="F4725" s="39">
        <v>3915.5845473509944</v>
      </c>
      <c r="G4725" s="40"/>
    </row>
    <row r="4726" spans="1:7" x14ac:dyDescent="0.25">
      <c r="A4726" s="38">
        <v>43094</v>
      </c>
      <c r="B4726" s="38" t="s">
        <v>1592</v>
      </c>
      <c r="C4726" s="14" t="s">
        <v>83</v>
      </c>
      <c r="D4726" s="14" t="s">
        <v>98</v>
      </c>
      <c r="E4726" s="14" t="s">
        <v>88</v>
      </c>
      <c r="F4726" s="39">
        <v>2018.1011957750304</v>
      </c>
      <c r="G4726" s="40"/>
    </row>
    <row r="4727" spans="1:7" x14ac:dyDescent="0.25">
      <c r="A4727" s="38">
        <v>43094</v>
      </c>
      <c r="B4727" s="38" t="s">
        <v>1274</v>
      </c>
      <c r="C4727" s="14" t="s">
        <v>83</v>
      </c>
      <c r="D4727" s="14" t="s">
        <v>103</v>
      </c>
      <c r="E4727" s="14" t="s">
        <v>85</v>
      </c>
      <c r="F4727" s="39">
        <v>891.27710397123133</v>
      </c>
      <c r="G4727" s="40"/>
    </row>
    <row r="4728" spans="1:7" x14ac:dyDescent="0.25">
      <c r="A4728" s="38">
        <v>43094</v>
      </c>
      <c r="B4728" s="38" t="s">
        <v>1133</v>
      </c>
      <c r="C4728" s="14" t="s">
        <v>87</v>
      </c>
      <c r="D4728" s="14" t="s">
        <v>96</v>
      </c>
      <c r="E4728" s="14" t="s">
        <v>85</v>
      </c>
      <c r="F4728" s="39">
        <v>12408.818987067894</v>
      </c>
      <c r="G4728" s="40"/>
    </row>
    <row r="4729" spans="1:7" x14ac:dyDescent="0.25">
      <c r="A4729" s="38">
        <v>43094</v>
      </c>
      <c r="B4729" s="38" t="s">
        <v>2385</v>
      </c>
      <c r="C4729" s="14" t="s">
        <v>87</v>
      </c>
      <c r="D4729" s="14" t="s">
        <v>84</v>
      </c>
      <c r="E4729" s="14" t="s">
        <v>88</v>
      </c>
      <c r="F4729" s="39">
        <v>5681.2876644193684</v>
      </c>
      <c r="G4729" s="40"/>
    </row>
    <row r="4730" spans="1:7" x14ac:dyDescent="0.25">
      <c r="A4730" s="38">
        <v>43094</v>
      </c>
      <c r="B4730" s="38" t="s">
        <v>2626</v>
      </c>
      <c r="C4730" s="14" t="s">
        <v>87</v>
      </c>
      <c r="D4730" s="14" t="s">
        <v>96</v>
      </c>
      <c r="E4730" s="14" t="s">
        <v>88</v>
      </c>
      <c r="F4730" s="39">
        <v>2920.0720638957555</v>
      </c>
      <c r="G4730" s="40"/>
    </row>
    <row r="4731" spans="1:7" x14ac:dyDescent="0.25">
      <c r="A4731" s="38">
        <v>43094</v>
      </c>
      <c r="B4731" s="38" t="s">
        <v>520</v>
      </c>
      <c r="C4731" s="14" t="s">
        <v>87</v>
      </c>
      <c r="D4731" s="14" t="s">
        <v>96</v>
      </c>
      <c r="E4731" s="14" t="s">
        <v>85</v>
      </c>
      <c r="F4731" s="39">
        <v>905.34897483899374</v>
      </c>
      <c r="G4731" s="40"/>
    </row>
    <row r="4732" spans="1:7" x14ac:dyDescent="0.25">
      <c r="A4732" s="38">
        <v>43094</v>
      </c>
      <c r="B4732" s="38" t="s">
        <v>2732</v>
      </c>
      <c r="C4732" s="14" t="s">
        <v>87</v>
      </c>
      <c r="D4732" s="14" t="s">
        <v>90</v>
      </c>
      <c r="E4732" s="14" t="s">
        <v>85</v>
      </c>
      <c r="F4732" s="39">
        <v>474.19662920580168</v>
      </c>
      <c r="G4732" s="40"/>
    </row>
    <row r="4733" spans="1:7" x14ac:dyDescent="0.25">
      <c r="A4733" s="38">
        <v>43094</v>
      </c>
      <c r="B4733" s="38" t="s">
        <v>1285</v>
      </c>
      <c r="C4733" s="14" t="s">
        <v>87</v>
      </c>
      <c r="D4733" s="14" t="s">
        <v>96</v>
      </c>
      <c r="E4733" s="14" t="s">
        <v>88</v>
      </c>
      <c r="F4733" s="39">
        <v>322.72412103797336</v>
      </c>
      <c r="G4733" s="40"/>
    </row>
    <row r="4734" spans="1:7" x14ac:dyDescent="0.25">
      <c r="A4734" s="38">
        <v>43094</v>
      </c>
      <c r="B4734" s="38" t="s">
        <v>831</v>
      </c>
      <c r="C4734" s="14" t="s">
        <v>100</v>
      </c>
      <c r="D4734" s="14" t="s">
        <v>116</v>
      </c>
      <c r="E4734" s="14" t="s">
        <v>85</v>
      </c>
      <c r="F4734" s="39">
        <v>9136.229187455514</v>
      </c>
      <c r="G4734" s="40"/>
    </row>
    <row r="4735" spans="1:7" x14ac:dyDescent="0.25">
      <c r="A4735" s="38">
        <v>43094</v>
      </c>
      <c r="B4735" s="38" t="s">
        <v>1315</v>
      </c>
      <c r="C4735" s="14" t="s">
        <v>100</v>
      </c>
      <c r="D4735" s="14" t="s">
        <v>84</v>
      </c>
      <c r="E4735" s="14" t="s">
        <v>85</v>
      </c>
      <c r="F4735" s="39">
        <v>7210.8230086833364</v>
      </c>
      <c r="G4735" s="40"/>
    </row>
    <row r="4736" spans="1:7" x14ac:dyDescent="0.25">
      <c r="A4736" s="38">
        <v>43094</v>
      </c>
      <c r="B4736" s="38" t="s">
        <v>1856</v>
      </c>
      <c r="C4736" s="14" t="s">
        <v>100</v>
      </c>
      <c r="D4736" s="14" t="s">
        <v>84</v>
      </c>
      <c r="E4736" s="14" t="s">
        <v>88</v>
      </c>
      <c r="F4736" s="39">
        <v>3356.1151596283667</v>
      </c>
      <c r="G4736" s="40"/>
    </row>
    <row r="4737" spans="1:7" x14ac:dyDescent="0.25">
      <c r="A4737" s="38">
        <v>43094</v>
      </c>
      <c r="B4737" s="38" t="s">
        <v>2440</v>
      </c>
      <c r="C4737" s="14" t="s">
        <v>102</v>
      </c>
      <c r="D4737" s="14" t="s">
        <v>116</v>
      </c>
      <c r="E4737" s="14" t="s">
        <v>88</v>
      </c>
      <c r="F4737" s="39">
        <v>11117.755136578648</v>
      </c>
      <c r="G4737" s="40"/>
    </row>
    <row r="4738" spans="1:7" x14ac:dyDescent="0.25">
      <c r="A4738" s="38">
        <v>43094</v>
      </c>
      <c r="B4738" s="38" t="s">
        <v>1180</v>
      </c>
      <c r="C4738" s="14" t="s">
        <v>102</v>
      </c>
      <c r="D4738" s="14" t="s">
        <v>116</v>
      </c>
      <c r="E4738" s="14" t="s">
        <v>88</v>
      </c>
      <c r="F4738" s="39">
        <v>10599.306560240348</v>
      </c>
      <c r="G4738" s="40"/>
    </row>
    <row r="4739" spans="1:7" x14ac:dyDescent="0.25">
      <c r="A4739" s="38">
        <v>43094</v>
      </c>
      <c r="B4739" s="38" t="s">
        <v>205</v>
      </c>
      <c r="C4739" s="14" t="s">
        <v>102</v>
      </c>
      <c r="D4739" s="14" t="s">
        <v>103</v>
      </c>
      <c r="E4739" s="14" t="s">
        <v>85</v>
      </c>
      <c r="F4739" s="39">
        <v>7835.4211249799409</v>
      </c>
      <c r="G4739" s="40"/>
    </row>
    <row r="4740" spans="1:7" x14ac:dyDescent="0.25">
      <c r="A4740" s="38">
        <v>43094</v>
      </c>
      <c r="B4740" s="38" t="s">
        <v>2733</v>
      </c>
      <c r="C4740" s="14" t="s">
        <v>102</v>
      </c>
      <c r="D4740" s="14" t="s">
        <v>96</v>
      </c>
      <c r="E4740" s="14" t="s">
        <v>85</v>
      </c>
      <c r="F4740" s="39">
        <v>6492.7627676032225</v>
      </c>
      <c r="G4740" s="40"/>
    </row>
    <row r="4741" spans="1:7" x14ac:dyDescent="0.25">
      <c r="A4741" s="38">
        <v>43094</v>
      </c>
      <c r="B4741" s="38" t="s">
        <v>1539</v>
      </c>
      <c r="C4741" s="14" t="s">
        <v>102</v>
      </c>
      <c r="D4741" s="14" t="s">
        <v>84</v>
      </c>
      <c r="E4741" s="14" t="s">
        <v>88</v>
      </c>
      <c r="F4741" s="39">
        <v>3810.0893691963483</v>
      </c>
      <c r="G4741" s="40"/>
    </row>
    <row r="4742" spans="1:7" x14ac:dyDescent="0.25">
      <c r="A4742" s="38">
        <v>43094</v>
      </c>
      <c r="B4742" s="38" t="s">
        <v>1015</v>
      </c>
      <c r="C4742" s="14" t="s">
        <v>107</v>
      </c>
      <c r="D4742" s="14" t="s">
        <v>103</v>
      </c>
      <c r="E4742" s="14" t="s">
        <v>85</v>
      </c>
      <c r="F4742" s="39">
        <v>11384.586310054514</v>
      </c>
      <c r="G4742" s="40"/>
    </row>
    <row r="4743" spans="1:7" x14ac:dyDescent="0.25">
      <c r="A4743" s="38">
        <v>43094</v>
      </c>
      <c r="B4743" s="38" t="s">
        <v>598</v>
      </c>
      <c r="C4743" s="14" t="s">
        <v>107</v>
      </c>
      <c r="D4743" s="14" t="s">
        <v>84</v>
      </c>
      <c r="E4743" s="14" t="s">
        <v>88</v>
      </c>
      <c r="F4743" s="39">
        <v>1508.5988301838788</v>
      </c>
      <c r="G4743" s="40"/>
    </row>
    <row r="4744" spans="1:7" x14ac:dyDescent="0.25">
      <c r="A4744" s="38">
        <v>43095</v>
      </c>
      <c r="B4744" s="38" t="s">
        <v>2445</v>
      </c>
      <c r="C4744" s="14" t="s">
        <v>83</v>
      </c>
      <c r="D4744" s="14" t="s">
        <v>116</v>
      </c>
      <c r="E4744" s="14" t="s">
        <v>88</v>
      </c>
      <c r="F4744" s="39">
        <v>11506.13716011177</v>
      </c>
      <c r="G4744" s="40"/>
    </row>
    <row r="4745" spans="1:7" x14ac:dyDescent="0.25">
      <c r="A4745" s="38">
        <v>43095</v>
      </c>
      <c r="B4745" s="38" t="s">
        <v>677</v>
      </c>
      <c r="C4745" s="14" t="s">
        <v>83</v>
      </c>
      <c r="D4745" s="14" t="s">
        <v>96</v>
      </c>
      <c r="E4745" s="14" t="s">
        <v>88</v>
      </c>
      <c r="F4745" s="39">
        <v>4276.5083649212729</v>
      </c>
      <c r="G4745" s="40"/>
    </row>
    <row r="4746" spans="1:7" x14ac:dyDescent="0.25">
      <c r="A4746" s="38">
        <v>43095</v>
      </c>
      <c r="B4746" s="38" t="s">
        <v>2628</v>
      </c>
      <c r="C4746" s="14" t="s">
        <v>83</v>
      </c>
      <c r="D4746" s="14" t="s">
        <v>90</v>
      </c>
      <c r="E4746" s="14" t="s">
        <v>88</v>
      </c>
      <c r="F4746" s="39">
        <v>566.22527105328436</v>
      </c>
      <c r="G4746" s="40"/>
    </row>
    <row r="4747" spans="1:7" x14ac:dyDescent="0.25">
      <c r="A4747" s="38">
        <v>43095</v>
      </c>
      <c r="B4747" s="38" t="s">
        <v>439</v>
      </c>
      <c r="C4747" s="14" t="s">
        <v>87</v>
      </c>
      <c r="D4747" s="14" t="s">
        <v>103</v>
      </c>
      <c r="E4747" s="14" t="s">
        <v>88</v>
      </c>
      <c r="F4747" s="39">
        <v>14577.949439290995</v>
      </c>
      <c r="G4747" s="40"/>
    </row>
    <row r="4748" spans="1:7" x14ac:dyDescent="0.25">
      <c r="A4748" s="38">
        <v>43095</v>
      </c>
      <c r="B4748" s="38" t="s">
        <v>2241</v>
      </c>
      <c r="C4748" s="14" t="s">
        <v>100</v>
      </c>
      <c r="D4748" s="14" t="s">
        <v>125</v>
      </c>
      <c r="E4748" s="14" t="s">
        <v>85</v>
      </c>
      <c r="F4748" s="39">
        <v>14539.04324916002</v>
      </c>
      <c r="G4748" s="40"/>
    </row>
    <row r="4749" spans="1:7" x14ac:dyDescent="0.25">
      <c r="A4749" s="38">
        <v>43095</v>
      </c>
      <c r="B4749" s="38" t="s">
        <v>1860</v>
      </c>
      <c r="C4749" s="14" t="s">
        <v>100</v>
      </c>
      <c r="D4749" s="14" t="s">
        <v>103</v>
      </c>
      <c r="E4749" s="14" t="s">
        <v>88</v>
      </c>
      <c r="F4749" s="39">
        <v>6068.1498925536307</v>
      </c>
      <c r="G4749" s="40"/>
    </row>
    <row r="4750" spans="1:7" x14ac:dyDescent="0.25">
      <c r="A4750" s="38">
        <v>43095</v>
      </c>
      <c r="B4750" s="38" t="s">
        <v>1372</v>
      </c>
      <c r="C4750" s="14" t="s">
        <v>102</v>
      </c>
      <c r="D4750" s="14" t="s">
        <v>96</v>
      </c>
      <c r="E4750" s="14" t="s">
        <v>88</v>
      </c>
      <c r="F4750" s="39">
        <v>7816.3923817222249</v>
      </c>
      <c r="G4750" s="40"/>
    </row>
    <row r="4751" spans="1:7" x14ac:dyDescent="0.25">
      <c r="A4751" s="38">
        <v>43095</v>
      </c>
      <c r="B4751" s="38" t="s">
        <v>2140</v>
      </c>
      <c r="C4751" s="14" t="s">
        <v>107</v>
      </c>
      <c r="D4751" s="14" t="s">
        <v>103</v>
      </c>
      <c r="E4751" s="14" t="s">
        <v>85</v>
      </c>
      <c r="F4751" s="39">
        <v>7563.0230173687214</v>
      </c>
      <c r="G4751" s="40"/>
    </row>
    <row r="4752" spans="1:7" x14ac:dyDescent="0.25">
      <c r="A4752" s="38">
        <v>43095</v>
      </c>
      <c r="B4752" s="38" t="s">
        <v>2734</v>
      </c>
      <c r="C4752" s="14" t="s">
        <v>107</v>
      </c>
      <c r="D4752" s="14" t="s">
        <v>90</v>
      </c>
      <c r="E4752" s="14" t="s">
        <v>88</v>
      </c>
      <c r="F4752" s="39">
        <v>792.18404510499965</v>
      </c>
      <c r="G4752" s="40"/>
    </row>
    <row r="4753" spans="1:7" x14ac:dyDescent="0.25">
      <c r="A4753" s="38">
        <v>43096</v>
      </c>
      <c r="B4753" s="38" t="s">
        <v>2735</v>
      </c>
      <c r="C4753" s="14" t="s">
        <v>100</v>
      </c>
      <c r="D4753" s="14" t="s">
        <v>125</v>
      </c>
      <c r="E4753" s="14" t="s">
        <v>85</v>
      </c>
      <c r="F4753" s="39">
        <v>13996.313194731696</v>
      </c>
      <c r="G4753" s="40"/>
    </row>
    <row r="4754" spans="1:7" x14ac:dyDescent="0.25">
      <c r="A4754" s="38">
        <v>43096</v>
      </c>
      <c r="B4754" s="38" t="s">
        <v>826</v>
      </c>
      <c r="C4754" s="14" t="s">
        <v>100</v>
      </c>
      <c r="D4754" s="14" t="s">
        <v>98</v>
      </c>
      <c r="E4754" s="14" t="s">
        <v>85</v>
      </c>
      <c r="F4754" s="39">
        <v>7758.5890323933463</v>
      </c>
      <c r="G4754" s="40"/>
    </row>
    <row r="4755" spans="1:7" x14ac:dyDescent="0.25">
      <c r="A4755" s="38">
        <v>43096</v>
      </c>
      <c r="B4755" s="38" t="s">
        <v>2238</v>
      </c>
      <c r="C4755" s="14" t="s">
        <v>102</v>
      </c>
      <c r="D4755" s="14" t="s">
        <v>116</v>
      </c>
      <c r="E4755" s="14" t="s">
        <v>88</v>
      </c>
      <c r="F4755" s="39">
        <v>8884.9166011241196</v>
      </c>
      <c r="G4755" s="40"/>
    </row>
    <row r="4756" spans="1:7" x14ac:dyDescent="0.25">
      <c r="A4756" s="38">
        <v>43096</v>
      </c>
      <c r="B4756" s="38" t="s">
        <v>2736</v>
      </c>
      <c r="C4756" s="14" t="s">
        <v>102</v>
      </c>
      <c r="D4756" s="14" t="s">
        <v>98</v>
      </c>
      <c r="E4756" s="14" t="s">
        <v>88</v>
      </c>
      <c r="F4756" s="39">
        <v>5305.7417576310427</v>
      </c>
      <c r="G4756" s="40"/>
    </row>
    <row r="4757" spans="1:7" x14ac:dyDescent="0.25">
      <c r="A4757" s="38">
        <v>43096</v>
      </c>
      <c r="B4757" s="38" t="s">
        <v>2650</v>
      </c>
      <c r="C4757" s="14" t="s">
        <v>102</v>
      </c>
      <c r="D4757" s="14" t="s">
        <v>98</v>
      </c>
      <c r="E4757" s="14" t="s">
        <v>85</v>
      </c>
      <c r="F4757" s="39">
        <v>265.6411331878133</v>
      </c>
      <c r="G4757" s="40"/>
    </row>
    <row r="4758" spans="1:7" x14ac:dyDescent="0.25">
      <c r="A4758" s="38">
        <v>43097</v>
      </c>
      <c r="B4758" s="38" t="s">
        <v>2737</v>
      </c>
      <c r="C4758" s="14" t="s">
        <v>83</v>
      </c>
      <c r="D4758" s="14" t="s">
        <v>84</v>
      </c>
      <c r="E4758" s="14" t="s">
        <v>85</v>
      </c>
      <c r="F4758" s="39">
        <v>12852.738251160399</v>
      </c>
      <c r="G4758" s="40"/>
    </row>
    <row r="4759" spans="1:7" x14ac:dyDescent="0.25">
      <c r="A4759" s="38">
        <v>43097</v>
      </c>
      <c r="B4759" s="38" t="s">
        <v>2143</v>
      </c>
      <c r="C4759" s="14" t="s">
        <v>83</v>
      </c>
      <c r="D4759" s="14" t="s">
        <v>103</v>
      </c>
      <c r="E4759" s="14" t="s">
        <v>85</v>
      </c>
      <c r="F4759" s="39">
        <v>11849.488507355753</v>
      </c>
      <c r="G4759" s="40"/>
    </row>
    <row r="4760" spans="1:7" x14ac:dyDescent="0.25">
      <c r="A4760" s="38">
        <v>43097</v>
      </c>
      <c r="B4760" s="38" t="s">
        <v>730</v>
      </c>
      <c r="C4760" s="14" t="s">
        <v>83</v>
      </c>
      <c r="D4760" s="14" t="s">
        <v>103</v>
      </c>
      <c r="E4760" s="14" t="s">
        <v>88</v>
      </c>
      <c r="F4760" s="39">
        <v>6465.8663991337617</v>
      </c>
      <c r="G4760" s="40"/>
    </row>
    <row r="4761" spans="1:7" x14ac:dyDescent="0.25">
      <c r="A4761" s="38">
        <v>43097</v>
      </c>
      <c r="B4761" s="38" t="s">
        <v>1831</v>
      </c>
      <c r="C4761" s="14" t="s">
        <v>83</v>
      </c>
      <c r="D4761" s="14" t="s">
        <v>98</v>
      </c>
      <c r="E4761" s="14" t="s">
        <v>85</v>
      </c>
      <c r="F4761" s="39">
        <v>5172.7168584417796</v>
      </c>
      <c r="G4761" s="40"/>
    </row>
    <row r="4762" spans="1:7" x14ac:dyDescent="0.25">
      <c r="A4762" s="38">
        <v>43097</v>
      </c>
      <c r="B4762" s="38" t="s">
        <v>1913</v>
      </c>
      <c r="C4762" s="14" t="s">
        <v>83</v>
      </c>
      <c r="D4762" s="14" t="s">
        <v>96</v>
      </c>
      <c r="E4762" s="14" t="s">
        <v>88</v>
      </c>
      <c r="F4762" s="39">
        <v>4528.0931347685128</v>
      </c>
      <c r="G4762" s="40"/>
    </row>
    <row r="4763" spans="1:7" x14ac:dyDescent="0.25">
      <c r="A4763" s="38">
        <v>43097</v>
      </c>
      <c r="B4763" s="38" t="s">
        <v>2738</v>
      </c>
      <c r="C4763" s="14" t="s">
        <v>83</v>
      </c>
      <c r="D4763" s="14" t="s">
        <v>103</v>
      </c>
      <c r="E4763" s="14" t="s">
        <v>88</v>
      </c>
      <c r="F4763" s="39">
        <v>3701.3112685168053</v>
      </c>
      <c r="G4763" s="40"/>
    </row>
    <row r="4764" spans="1:7" x14ac:dyDescent="0.25">
      <c r="A4764" s="38">
        <v>43097</v>
      </c>
      <c r="B4764" s="38" t="s">
        <v>2002</v>
      </c>
      <c r="C4764" s="14" t="s">
        <v>87</v>
      </c>
      <c r="D4764" s="14" t="s">
        <v>84</v>
      </c>
      <c r="E4764" s="14" t="s">
        <v>85</v>
      </c>
      <c r="F4764" s="39">
        <v>3932.4545232428982</v>
      </c>
      <c r="G4764" s="40"/>
    </row>
    <row r="4765" spans="1:7" x14ac:dyDescent="0.25">
      <c r="A4765" s="38">
        <v>43097</v>
      </c>
      <c r="B4765" s="38" t="s">
        <v>2739</v>
      </c>
      <c r="C4765" s="14" t="s">
        <v>100</v>
      </c>
      <c r="D4765" s="14" t="s">
        <v>98</v>
      </c>
      <c r="E4765" s="14" t="s">
        <v>88</v>
      </c>
      <c r="F4765" s="39">
        <v>5954.3905864938433</v>
      </c>
      <c r="G4765" s="40"/>
    </row>
    <row r="4766" spans="1:7" x14ac:dyDescent="0.25">
      <c r="A4766" s="38">
        <v>43097</v>
      </c>
      <c r="B4766" s="38" t="s">
        <v>1309</v>
      </c>
      <c r="C4766" s="14" t="s">
        <v>100</v>
      </c>
      <c r="D4766" s="14" t="s">
        <v>96</v>
      </c>
      <c r="E4766" s="14" t="s">
        <v>85</v>
      </c>
      <c r="F4766" s="39">
        <v>5245.1592227043457</v>
      </c>
      <c r="G4766" s="40"/>
    </row>
    <row r="4767" spans="1:7" x14ac:dyDescent="0.25">
      <c r="A4767" s="38">
        <v>43097</v>
      </c>
      <c r="B4767" s="38" t="s">
        <v>1974</v>
      </c>
      <c r="C4767" s="14" t="s">
        <v>100</v>
      </c>
      <c r="D4767" s="14" t="s">
        <v>90</v>
      </c>
      <c r="E4767" s="14" t="s">
        <v>88</v>
      </c>
      <c r="F4767" s="39">
        <v>4448.7819392284709</v>
      </c>
      <c r="G4767" s="40"/>
    </row>
    <row r="4768" spans="1:7" x14ac:dyDescent="0.25">
      <c r="A4768" s="38">
        <v>43097</v>
      </c>
      <c r="B4768" s="38" t="s">
        <v>2740</v>
      </c>
      <c r="C4768" s="14" t="s">
        <v>102</v>
      </c>
      <c r="D4768" s="14" t="s">
        <v>90</v>
      </c>
      <c r="E4768" s="14" t="s">
        <v>88</v>
      </c>
      <c r="F4768" s="39">
        <v>13749.719751196702</v>
      </c>
      <c r="G4768" s="40"/>
    </row>
    <row r="4769" spans="1:7" x14ac:dyDescent="0.25">
      <c r="A4769" s="38">
        <v>43097</v>
      </c>
      <c r="B4769" s="38" t="s">
        <v>809</v>
      </c>
      <c r="C4769" s="14" t="s">
        <v>107</v>
      </c>
      <c r="D4769" s="14" t="s">
        <v>98</v>
      </c>
      <c r="E4769" s="14" t="s">
        <v>88</v>
      </c>
      <c r="F4769" s="39">
        <v>2647.4694589104274</v>
      </c>
      <c r="G4769" s="40"/>
    </row>
    <row r="4770" spans="1:7" x14ac:dyDescent="0.25">
      <c r="A4770" s="38">
        <v>43098</v>
      </c>
      <c r="B4770" s="38" t="s">
        <v>723</v>
      </c>
      <c r="C4770" s="14" t="s">
        <v>87</v>
      </c>
      <c r="D4770" s="14" t="s">
        <v>96</v>
      </c>
      <c r="E4770" s="14" t="s">
        <v>88</v>
      </c>
      <c r="F4770" s="39">
        <v>13913.29657339283</v>
      </c>
      <c r="G4770" s="40"/>
    </row>
    <row r="4771" spans="1:7" x14ac:dyDescent="0.25">
      <c r="A4771" s="38">
        <v>43098</v>
      </c>
      <c r="B4771" s="38" t="s">
        <v>2614</v>
      </c>
      <c r="C4771" s="14" t="s">
        <v>87</v>
      </c>
      <c r="D4771" s="14" t="s">
        <v>84</v>
      </c>
      <c r="E4771" s="14" t="s">
        <v>88</v>
      </c>
      <c r="F4771" s="39">
        <v>12527.282776026159</v>
      </c>
      <c r="G4771" s="40"/>
    </row>
    <row r="4772" spans="1:7" x14ac:dyDescent="0.25">
      <c r="A4772" s="38">
        <v>43098</v>
      </c>
      <c r="B4772" s="38" t="s">
        <v>2741</v>
      </c>
      <c r="C4772" s="14" t="s">
        <v>87</v>
      </c>
      <c r="D4772" s="14" t="s">
        <v>84</v>
      </c>
      <c r="E4772" s="14" t="s">
        <v>85</v>
      </c>
      <c r="F4772" s="39">
        <v>10866.406318860838</v>
      </c>
      <c r="G4772" s="40"/>
    </row>
    <row r="4773" spans="1:7" x14ac:dyDescent="0.25">
      <c r="A4773" s="38">
        <v>43098</v>
      </c>
      <c r="B4773" s="38" t="s">
        <v>2696</v>
      </c>
      <c r="C4773" s="14" t="s">
        <v>87</v>
      </c>
      <c r="D4773" s="14" t="s">
        <v>116</v>
      </c>
      <c r="E4773" s="14" t="s">
        <v>85</v>
      </c>
      <c r="F4773" s="39">
        <v>9180.045354554135</v>
      </c>
      <c r="G4773" s="40"/>
    </row>
    <row r="4774" spans="1:7" x14ac:dyDescent="0.25">
      <c r="A4774" s="38">
        <v>43098</v>
      </c>
      <c r="B4774" s="38" t="s">
        <v>2742</v>
      </c>
      <c r="C4774" s="14" t="s">
        <v>87</v>
      </c>
      <c r="D4774" s="14" t="s">
        <v>96</v>
      </c>
      <c r="E4774" s="14" t="s">
        <v>85</v>
      </c>
      <c r="F4774" s="39">
        <v>8637.2983894955742</v>
      </c>
      <c r="G4774" s="40"/>
    </row>
    <row r="4775" spans="1:7" x14ac:dyDescent="0.25">
      <c r="A4775" s="38">
        <v>43098</v>
      </c>
      <c r="B4775" s="38" t="s">
        <v>2743</v>
      </c>
      <c r="C4775" s="14" t="s">
        <v>87</v>
      </c>
      <c r="D4775" s="14" t="s">
        <v>84</v>
      </c>
      <c r="E4775" s="14" t="s">
        <v>85</v>
      </c>
      <c r="F4775" s="39">
        <v>105.5225280500229</v>
      </c>
      <c r="G4775" s="40"/>
    </row>
    <row r="4776" spans="1:7" x14ac:dyDescent="0.25">
      <c r="A4776" s="38">
        <v>43098</v>
      </c>
      <c r="B4776" s="38" t="s">
        <v>453</v>
      </c>
      <c r="C4776" s="14" t="s">
        <v>100</v>
      </c>
      <c r="D4776" s="14" t="s">
        <v>116</v>
      </c>
      <c r="E4776" s="14" t="s">
        <v>85</v>
      </c>
      <c r="F4776" s="39">
        <v>11098.75062877342</v>
      </c>
      <c r="G4776" s="40"/>
    </row>
    <row r="4777" spans="1:7" x14ac:dyDescent="0.25">
      <c r="A4777" s="38">
        <v>43098</v>
      </c>
      <c r="B4777" s="38" t="s">
        <v>2744</v>
      </c>
      <c r="C4777" s="14" t="s">
        <v>100</v>
      </c>
      <c r="D4777" s="14" t="s">
        <v>98</v>
      </c>
      <c r="E4777" s="14" t="s">
        <v>88</v>
      </c>
      <c r="F4777" s="39">
        <v>5999.9296032165666</v>
      </c>
      <c r="G4777" s="40"/>
    </row>
    <row r="4778" spans="1:7" x14ac:dyDescent="0.25">
      <c r="A4778" s="38">
        <v>43098</v>
      </c>
      <c r="B4778" s="38" t="s">
        <v>2745</v>
      </c>
      <c r="C4778" s="14" t="s">
        <v>102</v>
      </c>
      <c r="D4778" s="14" t="s">
        <v>103</v>
      </c>
      <c r="E4778" s="14" t="s">
        <v>85</v>
      </c>
      <c r="F4778" s="39">
        <v>10204.373274094658</v>
      </c>
      <c r="G4778" s="40"/>
    </row>
    <row r="4779" spans="1:7" x14ac:dyDescent="0.25">
      <c r="A4779" s="38">
        <v>43098</v>
      </c>
      <c r="B4779" s="38" t="s">
        <v>1339</v>
      </c>
      <c r="C4779" s="14" t="s">
        <v>102</v>
      </c>
      <c r="D4779" s="14" t="s">
        <v>96</v>
      </c>
      <c r="E4779" s="14" t="s">
        <v>85</v>
      </c>
      <c r="F4779" s="39">
        <v>5419.7852361913865</v>
      </c>
      <c r="G4779" s="40"/>
    </row>
    <row r="4780" spans="1:7" x14ac:dyDescent="0.25">
      <c r="A4780" s="38">
        <v>43098</v>
      </c>
      <c r="B4780" s="38" t="s">
        <v>245</v>
      </c>
      <c r="C4780" s="14" t="s">
        <v>102</v>
      </c>
      <c r="D4780" s="14" t="s">
        <v>96</v>
      </c>
      <c r="E4780" s="14" t="s">
        <v>88</v>
      </c>
      <c r="F4780" s="39">
        <v>5346.2279336228266</v>
      </c>
      <c r="G4780" s="40"/>
    </row>
    <row r="4781" spans="1:7" x14ac:dyDescent="0.25">
      <c r="A4781" s="38">
        <v>43098</v>
      </c>
      <c r="B4781" s="38" t="s">
        <v>2746</v>
      </c>
      <c r="C4781" s="14" t="s">
        <v>102</v>
      </c>
      <c r="D4781" s="14" t="s">
        <v>84</v>
      </c>
      <c r="E4781" s="14" t="s">
        <v>88</v>
      </c>
      <c r="F4781" s="39">
        <v>2877.9761581541616</v>
      </c>
      <c r="G4781" s="40"/>
    </row>
    <row r="4782" spans="1:7" x14ac:dyDescent="0.25">
      <c r="A4782" s="38">
        <v>43098</v>
      </c>
      <c r="B4782" s="38" t="s">
        <v>1507</v>
      </c>
      <c r="C4782" s="14" t="s">
        <v>102</v>
      </c>
      <c r="D4782" s="14" t="s">
        <v>96</v>
      </c>
      <c r="E4782" s="14" t="s">
        <v>85</v>
      </c>
      <c r="F4782" s="39">
        <v>2582.9106048314479</v>
      </c>
      <c r="G4782" s="40"/>
    </row>
    <row r="4783" spans="1:7" x14ac:dyDescent="0.25">
      <c r="A4783" s="38">
        <v>43098</v>
      </c>
      <c r="B4783" s="38" t="s">
        <v>2747</v>
      </c>
      <c r="C4783" s="14" t="s">
        <v>107</v>
      </c>
      <c r="D4783" s="14" t="s">
        <v>103</v>
      </c>
      <c r="E4783" s="14" t="s">
        <v>88</v>
      </c>
      <c r="F4783" s="39">
        <v>14255.052199547641</v>
      </c>
      <c r="G4783" s="40"/>
    </row>
    <row r="4784" spans="1:7" x14ac:dyDescent="0.25">
      <c r="A4784" s="38">
        <v>43098</v>
      </c>
      <c r="B4784" s="38" t="s">
        <v>2496</v>
      </c>
      <c r="C4784" s="14" t="s">
        <v>107</v>
      </c>
      <c r="D4784" s="14" t="s">
        <v>96</v>
      </c>
      <c r="E4784" s="14" t="s">
        <v>88</v>
      </c>
      <c r="F4784" s="39">
        <v>3626.6086712320694</v>
      </c>
      <c r="G4784" s="40"/>
    </row>
    <row r="4785" spans="1:7" x14ac:dyDescent="0.25">
      <c r="A4785" s="38">
        <v>43099</v>
      </c>
      <c r="B4785" s="38" t="s">
        <v>2748</v>
      </c>
      <c r="C4785" s="14" t="s">
        <v>83</v>
      </c>
      <c r="D4785" s="14" t="s">
        <v>96</v>
      </c>
      <c r="E4785" s="14" t="s">
        <v>85</v>
      </c>
      <c r="F4785" s="39">
        <v>12342.929750418814</v>
      </c>
      <c r="G4785" s="40"/>
    </row>
    <row r="4786" spans="1:7" x14ac:dyDescent="0.25">
      <c r="A4786" s="38">
        <v>43099</v>
      </c>
      <c r="B4786" s="38" t="s">
        <v>1780</v>
      </c>
      <c r="C4786" s="14" t="s">
        <v>83</v>
      </c>
      <c r="D4786" s="14" t="s">
        <v>103</v>
      </c>
      <c r="E4786" s="14" t="s">
        <v>85</v>
      </c>
      <c r="F4786" s="39">
        <v>11460.846335737466</v>
      </c>
      <c r="G4786" s="40"/>
    </row>
    <row r="4787" spans="1:7" x14ac:dyDescent="0.25">
      <c r="A4787" s="38">
        <v>43099</v>
      </c>
      <c r="B4787" s="38" t="s">
        <v>2395</v>
      </c>
      <c r="C4787" s="14" t="s">
        <v>83</v>
      </c>
      <c r="D4787" s="14" t="s">
        <v>96</v>
      </c>
      <c r="E4787" s="14" t="s">
        <v>85</v>
      </c>
      <c r="F4787" s="39">
        <v>10819.336600771467</v>
      </c>
      <c r="G4787" s="40"/>
    </row>
    <row r="4788" spans="1:7" x14ac:dyDescent="0.25">
      <c r="A4788" s="38">
        <v>43099</v>
      </c>
      <c r="B4788" s="38" t="s">
        <v>1402</v>
      </c>
      <c r="C4788" s="14" t="s">
        <v>87</v>
      </c>
      <c r="D4788" s="14" t="s">
        <v>90</v>
      </c>
      <c r="E4788" s="14" t="s">
        <v>88</v>
      </c>
      <c r="F4788" s="39">
        <v>10799.188992685838</v>
      </c>
      <c r="G4788" s="40"/>
    </row>
    <row r="4789" spans="1:7" x14ac:dyDescent="0.25">
      <c r="A4789" s="38">
        <v>43099</v>
      </c>
      <c r="B4789" s="38" t="s">
        <v>2749</v>
      </c>
      <c r="C4789" s="14" t="s">
        <v>87</v>
      </c>
      <c r="D4789" s="14" t="s">
        <v>103</v>
      </c>
      <c r="E4789" s="14" t="s">
        <v>88</v>
      </c>
      <c r="F4789" s="39">
        <v>601.69393010277986</v>
      </c>
      <c r="G4789" s="40"/>
    </row>
    <row r="4790" spans="1:7" x14ac:dyDescent="0.25">
      <c r="A4790" s="38">
        <v>43099</v>
      </c>
      <c r="B4790" s="38" t="s">
        <v>1262</v>
      </c>
      <c r="C4790" s="14" t="s">
        <v>100</v>
      </c>
      <c r="D4790" s="14" t="s">
        <v>96</v>
      </c>
      <c r="E4790" s="14" t="s">
        <v>88</v>
      </c>
      <c r="F4790" s="39">
        <v>14140.14956096676</v>
      </c>
      <c r="G4790" s="40"/>
    </row>
    <row r="4791" spans="1:7" x14ac:dyDescent="0.25">
      <c r="A4791" s="38">
        <v>43099</v>
      </c>
      <c r="B4791" s="38" t="s">
        <v>2750</v>
      </c>
      <c r="C4791" s="14" t="s">
        <v>100</v>
      </c>
      <c r="D4791" s="14" t="s">
        <v>90</v>
      </c>
      <c r="E4791" s="14" t="s">
        <v>85</v>
      </c>
      <c r="F4791" s="39">
        <v>10193.206866857199</v>
      </c>
      <c r="G4791" s="40"/>
    </row>
    <row r="4792" spans="1:7" x14ac:dyDescent="0.25">
      <c r="A4792" s="38">
        <v>43099</v>
      </c>
      <c r="B4792" s="38" t="s">
        <v>1467</v>
      </c>
      <c r="C4792" s="14" t="s">
        <v>100</v>
      </c>
      <c r="D4792" s="14" t="s">
        <v>90</v>
      </c>
      <c r="E4792" s="14" t="s">
        <v>88</v>
      </c>
      <c r="F4792" s="39">
        <v>1456.8080628395471</v>
      </c>
      <c r="G4792" s="40"/>
    </row>
    <row r="4793" spans="1:7" x14ac:dyDescent="0.25">
      <c r="A4793" s="38">
        <v>43099</v>
      </c>
      <c r="B4793" s="38" t="s">
        <v>2751</v>
      </c>
      <c r="C4793" s="14" t="s">
        <v>102</v>
      </c>
      <c r="D4793" s="14" t="s">
        <v>84</v>
      </c>
      <c r="E4793" s="14" t="s">
        <v>88</v>
      </c>
      <c r="F4793" s="39">
        <v>9252.7288848387652</v>
      </c>
      <c r="G4793" s="40"/>
    </row>
    <row r="4794" spans="1:7" x14ac:dyDescent="0.25">
      <c r="A4794" s="38">
        <v>43099</v>
      </c>
      <c r="B4794" s="38" t="s">
        <v>2752</v>
      </c>
      <c r="C4794" s="14" t="s">
        <v>102</v>
      </c>
      <c r="D4794" s="14" t="s">
        <v>103</v>
      </c>
      <c r="E4794" s="14" t="s">
        <v>88</v>
      </c>
      <c r="F4794" s="39">
        <v>5335.861630015761</v>
      </c>
      <c r="G4794" s="40"/>
    </row>
    <row r="4795" spans="1:7" x14ac:dyDescent="0.25">
      <c r="A4795" s="38">
        <v>43099</v>
      </c>
      <c r="B4795" s="38" t="s">
        <v>2188</v>
      </c>
      <c r="C4795" s="14" t="s">
        <v>102</v>
      </c>
      <c r="D4795" s="14" t="s">
        <v>84</v>
      </c>
      <c r="E4795" s="14" t="s">
        <v>88</v>
      </c>
      <c r="F4795" s="39">
        <v>1437.2325152420456</v>
      </c>
      <c r="G4795" s="40"/>
    </row>
    <row r="4796" spans="1:7" x14ac:dyDescent="0.25">
      <c r="A4796" s="38">
        <v>43099</v>
      </c>
      <c r="B4796" s="38" t="s">
        <v>2488</v>
      </c>
      <c r="C4796" s="14" t="s">
        <v>107</v>
      </c>
      <c r="D4796" s="14" t="s">
        <v>84</v>
      </c>
      <c r="E4796" s="14" t="s">
        <v>85</v>
      </c>
      <c r="F4796" s="39">
        <v>14169.653304479385</v>
      </c>
      <c r="G4796" s="40"/>
    </row>
    <row r="4797" spans="1:7" x14ac:dyDescent="0.25">
      <c r="A4797" s="38">
        <v>43099</v>
      </c>
      <c r="B4797" s="38" t="s">
        <v>1336</v>
      </c>
      <c r="C4797" s="14" t="s">
        <v>107</v>
      </c>
      <c r="D4797" s="14" t="s">
        <v>96</v>
      </c>
      <c r="E4797" s="14" t="s">
        <v>88</v>
      </c>
      <c r="F4797" s="39">
        <v>9947.8456777153297</v>
      </c>
      <c r="G4797" s="40"/>
    </row>
    <row r="4798" spans="1:7" x14ac:dyDescent="0.25">
      <c r="A4798" s="38">
        <v>43099</v>
      </c>
      <c r="B4798" s="38" t="s">
        <v>2753</v>
      </c>
      <c r="C4798" s="14" t="s">
        <v>107</v>
      </c>
      <c r="D4798" s="14" t="s">
        <v>103</v>
      </c>
      <c r="E4798" s="14" t="s">
        <v>88</v>
      </c>
      <c r="F4798" s="39">
        <v>7175.8745143036522</v>
      </c>
      <c r="G4798" s="40"/>
    </row>
    <row r="4799" spans="1:7" x14ac:dyDescent="0.25">
      <c r="A4799" s="38">
        <v>43099</v>
      </c>
      <c r="B4799" s="38" t="s">
        <v>2504</v>
      </c>
      <c r="C4799" s="14" t="s">
        <v>107</v>
      </c>
      <c r="D4799" s="14" t="s">
        <v>103</v>
      </c>
      <c r="E4799" s="14" t="s">
        <v>85</v>
      </c>
      <c r="F4799" s="39">
        <v>4815.9296982227743</v>
      </c>
      <c r="G4799" s="40"/>
    </row>
    <row r="4800" spans="1:7" x14ac:dyDescent="0.25">
      <c r="A4800" s="38">
        <v>43099</v>
      </c>
      <c r="B4800" s="38" t="s">
        <v>2618</v>
      </c>
      <c r="C4800" s="14" t="s">
        <v>107</v>
      </c>
      <c r="D4800" s="14" t="s">
        <v>96</v>
      </c>
      <c r="E4800" s="14" t="s">
        <v>88</v>
      </c>
      <c r="F4800" s="39">
        <v>1765.6813291005417</v>
      </c>
      <c r="G4800" s="40"/>
    </row>
    <row r="4801" spans="1:7" x14ac:dyDescent="0.25">
      <c r="A4801" s="38">
        <v>43100</v>
      </c>
      <c r="B4801" s="38" t="s">
        <v>2754</v>
      </c>
      <c r="C4801" s="14" t="s">
        <v>83</v>
      </c>
      <c r="D4801" s="14" t="s">
        <v>103</v>
      </c>
      <c r="E4801" s="14" t="s">
        <v>85</v>
      </c>
      <c r="F4801" s="39">
        <v>14046.663541440284</v>
      </c>
      <c r="G4801" s="40"/>
    </row>
    <row r="4802" spans="1:7" x14ac:dyDescent="0.25">
      <c r="A4802" s="38">
        <v>43100</v>
      </c>
      <c r="B4802" s="38" t="s">
        <v>2755</v>
      </c>
      <c r="C4802" s="14" t="s">
        <v>83</v>
      </c>
      <c r="D4802" s="14" t="s">
        <v>90</v>
      </c>
      <c r="E4802" s="14" t="s">
        <v>85</v>
      </c>
      <c r="F4802" s="39">
        <v>13094.797260608275</v>
      </c>
      <c r="G4802" s="40"/>
    </row>
    <row r="4803" spans="1:7" x14ac:dyDescent="0.25">
      <c r="A4803" s="38">
        <v>43100</v>
      </c>
      <c r="B4803" s="38" t="s">
        <v>1011</v>
      </c>
      <c r="C4803" s="14" t="s">
        <v>83</v>
      </c>
      <c r="D4803" s="14" t="s">
        <v>98</v>
      </c>
      <c r="E4803" s="14" t="s">
        <v>85</v>
      </c>
      <c r="F4803" s="39">
        <v>6626.5828515287776</v>
      </c>
      <c r="G4803" s="40"/>
    </row>
    <row r="4804" spans="1:7" x14ac:dyDescent="0.25">
      <c r="A4804" s="38">
        <v>43100</v>
      </c>
      <c r="B4804" s="38" t="s">
        <v>747</v>
      </c>
      <c r="C4804" s="14" t="s">
        <v>83</v>
      </c>
      <c r="D4804" s="14" t="s">
        <v>103</v>
      </c>
      <c r="E4804" s="14" t="s">
        <v>85</v>
      </c>
      <c r="F4804" s="39">
        <v>5997.3511290596707</v>
      </c>
      <c r="G4804" s="40"/>
    </row>
    <row r="4805" spans="1:7" x14ac:dyDescent="0.25">
      <c r="A4805" s="38">
        <v>43100</v>
      </c>
      <c r="B4805" s="38" t="s">
        <v>2101</v>
      </c>
      <c r="C4805" s="14" t="s">
        <v>83</v>
      </c>
      <c r="D4805" s="14" t="s">
        <v>84</v>
      </c>
      <c r="E4805" s="14" t="s">
        <v>88</v>
      </c>
      <c r="F4805" s="39">
        <v>5040.2931325721365</v>
      </c>
      <c r="G4805" s="40"/>
    </row>
    <row r="4806" spans="1:7" x14ac:dyDescent="0.25">
      <c r="A4806" s="38">
        <v>43100</v>
      </c>
      <c r="B4806" s="38" t="s">
        <v>2296</v>
      </c>
      <c r="C4806" s="14" t="s">
        <v>87</v>
      </c>
      <c r="D4806" s="14" t="s">
        <v>103</v>
      </c>
      <c r="E4806" s="14" t="s">
        <v>88</v>
      </c>
      <c r="F4806" s="39">
        <v>14721.947360951386</v>
      </c>
      <c r="G4806" s="40"/>
    </row>
    <row r="4807" spans="1:7" x14ac:dyDescent="0.25">
      <c r="A4807" s="38">
        <v>43100</v>
      </c>
      <c r="B4807" s="38" t="s">
        <v>1178</v>
      </c>
      <c r="C4807" s="14" t="s">
        <v>87</v>
      </c>
      <c r="D4807" s="14" t="s">
        <v>103</v>
      </c>
      <c r="E4807" s="14" t="s">
        <v>88</v>
      </c>
      <c r="F4807" s="39">
        <v>14642.393820164314</v>
      </c>
      <c r="G4807" s="40"/>
    </row>
    <row r="4808" spans="1:7" x14ac:dyDescent="0.25">
      <c r="A4808" s="38">
        <v>43100</v>
      </c>
      <c r="B4808" s="38" t="s">
        <v>2756</v>
      </c>
      <c r="C4808" s="14" t="s">
        <v>87</v>
      </c>
      <c r="D4808" s="14" t="s">
        <v>98</v>
      </c>
      <c r="E4808" s="14" t="s">
        <v>88</v>
      </c>
      <c r="F4808" s="39">
        <v>4221.169158397468</v>
      </c>
      <c r="G4808" s="40"/>
    </row>
    <row r="4809" spans="1:7" x14ac:dyDescent="0.25">
      <c r="A4809" s="38">
        <v>43100</v>
      </c>
      <c r="B4809" s="38" t="s">
        <v>2757</v>
      </c>
      <c r="C4809" s="14" t="s">
        <v>87</v>
      </c>
      <c r="D4809" s="14" t="s">
        <v>98</v>
      </c>
      <c r="E4809" s="14" t="s">
        <v>85</v>
      </c>
      <c r="F4809" s="39">
        <v>643.12763368195465</v>
      </c>
      <c r="G4809" s="40"/>
    </row>
    <row r="4810" spans="1:7" x14ac:dyDescent="0.25">
      <c r="A4810" s="38">
        <v>43100</v>
      </c>
      <c r="B4810" s="38" t="s">
        <v>2758</v>
      </c>
      <c r="C4810" s="14" t="s">
        <v>100</v>
      </c>
      <c r="D4810" s="14" t="s">
        <v>116</v>
      </c>
      <c r="E4810" s="14" t="s">
        <v>85</v>
      </c>
      <c r="F4810" s="39">
        <v>9159.25763717673</v>
      </c>
      <c r="G4810" s="40"/>
    </row>
    <row r="4811" spans="1:7" x14ac:dyDescent="0.25">
      <c r="A4811" s="38">
        <v>43100</v>
      </c>
      <c r="B4811" s="38" t="s">
        <v>1401</v>
      </c>
      <c r="C4811" s="14" t="s">
        <v>100</v>
      </c>
      <c r="D4811" s="14" t="s">
        <v>116</v>
      </c>
      <c r="E4811" s="14" t="s">
        <v>85</v>
      </c>
      <c r="F4811" s="39">
        <v>8180.9631743951131</v>
      </c>
      <c r="G4811" s="40"/>
    </row>
    <row r="4812" spans="1:7" x14ac:dyDescent="0.25">
      <c r="A4812" s="38">
        <v>43100</v>
      </c>
      <c r="B4812" s="38" t="s">
        <v>651</v>
      </c>
      <c r="C4812" s="14" t="s">
        <v>100</v>
      </c>
      <c r="D4812" s="14" t="s">
        <v>116</v>
      </c>
      <c r="E4812" s="14" t="s">
        <v>85</v>
      </c>
      <c r="F4812" s="39">
        <v>8097.3796566369001</v>
      </c>
      <c r="G4812" s="40"/>
    </row>
    <row r="4813" spans="1:7" x14ac:dyDescent="0.25">
      <c r="A4813" s="38">
        <v>43100</v>
      </c>
      <c r="B4813" s="38" t="s">
        <v>1002</v>
      </c>
      <c r="C4813" s="14" t="s">
        <v>100</v>
      </c>
      <c r="D4813" s="14" t="s">
        <v>98</v>
      </c>
      <c r="E4813" s="14" t="s">
        <v>88</v>
      </c>
      <c r="F4813" s="39">
        <v>5938.2209866953735</v>
      </c>
      <c r="G4813" s="40"/>
    </row>
    <row r="4814" spans="1:7" x14ac:dyDescent="0.25">
      <c r="A4814" s="38">
        <v>43100</v>
      </c>
      <c r="B4814" s="38" t="s">
        <v>121</v>
      </c>
      <c r="C4814" s="14" t="s">
        <v>102</v>
      </c>
      <c r="D4814" s="14" t="s">
        <v>90</v>
      </c>
      <c r="E4814" s="14" t="s">
        <v>85</v>
      </c>
      <c r="F4814" s="39">
        <v>3568.061025900055</v>
      </c>
      <c r="G4814" s="40"/>
    </row>
    <row r="4815" spans="1:7" x14ac:dyDescent="0.25">
      <c r="A4815" s="38">
        <v>43100</v>
      </c>
      <c r="B4815" s="38" t="s">
        <v>279</v>
      </c>
      <c r="C4815" s="14" t="s">
        <v>107</v>
      </c>
      <c r="D4815" s="14" t="s">
        <v>84</v>
      </c>
      <c r="E4815" s="14" t="s">
        <v>88</v>
      </c>
      <c r="F4815" s="39">
        <v>9319.0893982915495</v>
      </c>
      <c r="G4815" s="40"/>
    </row>
    <row r="4816" spans="1:7" x14ac:dyDescent="0.25">
      <c r="A4816" s="38">
        <v>43101</v>
      </c>
      <c r="B4816" s="38" t="s">
        <v>2759</v>
      </c>
      <c r="C4816" s="14" t="s">
        <v>83</v>
      </c>
      <c r="D4816" s="14" t="s">
        <v>103</v>
      </c>
      <c r="E4816" s="14" t="s">
        <v>85</v>
      </c>
      <c r="F4816" s="39">
        <v>10281.031457101202</v>
      </c>
      <c r="G4816" s="40"/>
    </row>
    <row r="4817" spans="1:7" x14ac:dyDescent="0.25">
      <c r="A4817" s="38">
        <v>43101</v>
      </c>
      <c r="B4817" s="38" t="s">
        <v>1023</v>
      </c>
      <c r="C4817" s="14" t="s">
        <v>83</v>
      </c>
      <c r="D4817" s="14" t="s">
        <v>90</v>
      </c>
      <c r="E4817" s="14" t="s">
        <v>85</v>
      </c>
      <c r="F4817" s="39">
        <v>8961.01118526145</v>
      </c>
      <c r="G4817" s="40"/>
    </row>
    <row r="4818" spans="1:7" x14ac:dyDescent="0.25">
      <c r="A4818" s="38">
        <v>43101</v>
      </c>
      <c r="B4818" s="38" t="s">
        <v>2760</v>
      </c>
      <c r="C4818" s="14" t="s">
        <v>87</v>
      </c>
      <c r="D4818" s="14" t="s">
        <v>84</v>
      </c>
      <c r="E4818" s="14" t="s">
        <v>85</v>
      </c>
      <c r="F4818" s="39">
        <v>13866.333591474648</v>
      </c>
      <c r="G4818" s="40"/>
    </row>
    <row r="4819" spans="1:7" x14ac:dyDescent="0.25">
      <c r="A4819" s="38">
        <v>43101</v>
      </c>
      <c r="B4819" s="38" t="s">
        <v>1185</v>
      </c>
      <c r="C4819" s="14" t="s">
        <v>87</v>
      </c>
      <c r="D4819" s="14" t="s">
        <v>84</v>
      </c>
      <c r="E4819" s="14" t="s">
        <v>85</v>
      </c>
      <c r="F4819" s="39">
        <v>11564.651729793553</v>
      </c>
      <c r="G4819" s="40"/>
    </row>
    <row r="4820" spans="1:7" x14ac:dyDescent="0.25">
      <c r="A4820" s="38">
        <v>43101</v>
      </c>
      <c r="B4820" s="38" t="s">
        <v>1272</v>
      </c>
      <c r="C4820" s="14" t="s">
        <v>87</v>
      </c>
      <c r="D4820" s="14" t="s">
        <v>103</v>
      </c>
      <c r="E4820" s="14" t="s">
        <v>85</v>
      </c>
      <c r="F4820" s="39">
        <v>4241.2435813205229</v>
      </c>
      <c r="G4820" s="40"/>
    </row>
    <row r="4821" spans="1:7" x14ac:dyDescent="0.25">
      <c r="A4821" s="38">
        <v>43101</v>
      </c>
      <c r="B4821" s="38" t="s">
        <v>86</v>
      </c>
      <c r="C4821" s="14" t="s">
        <v>87</v>
      </c>
      <c r="D4821" s="14" t="s">
        <v>96</v>
      </c>
      <c r="E4821" s="14" t="s">
        <v>85</v>
      </c>
      <c r="F4821" s="39">
        <v>196.48005449872906</v>
      </c>
      <c r="G4821" s="40"/>
    </row>
    <row r="4822" spans="1:7" x14ac:dyDescent="0.25">
      <c r="A4822" s="38">
        <v>43101</v>
      </c>
      <c r="B4822" s="38" t="s">
        <v>2761</v>
      </c>
      <c r="C4822" s="14" t="s">
        <v>100</v>
      </c>
      <c r="D4822" s="14" t="s">
        <v>103</v>
      </c>
      <c r="E4822" s="14" t="s">
        <v>85</v>
      </c>
      <c r="F4822" s="39">
        <v>13954.903347210884</v>
      </c>
      <c r="G4822" s="40"/>
    </row>
    <row r="4823" spans="1:7" x14ac:dyDescent="0.25">
      <c r="A4823" s="38">
        <v>43101</v>
      </c>
      <c r="B4823" s="38" t="s">
        <v>2762</v>
      </c>
      <c r="C4823" s="14" t="s">
        <v>100</v>
      </c>
      <c r="D4823" s="14" t="s">
        <v>103</v>
      </c>
      <c r="E4823" s="14" t="s">
        <v>85</v>
      </c>
      <c r="F4823" s="39">
        <v>7990.6166323258158</v>
      </c>
      <c r="G4823" s="40"/>
    </row>
    <row r="4824" spans="1:7" x14ac:dyDescent="0.25">
      <c r="A4824" s="38">
        <v>43101</v>
      </c>
      <c r="B4824" s="38" t="s">
        <v>2539</v>
      </c>
      <c r="C4824" s="14" t="s">
        <v>100</v>
      </c>
      <c r="D4824" s="14" t="s">
        <v>90</v>
      </c>
      <c r="E4824" s="14" t="s">
        <v>88</v>
      </c>
      <c r="F4824" s="39">
        <v>106.38888990190215</v>
      </c>
      <c r="G4824" s="40"/>
    </row>
    <row r="4825" spans="1:7" x14ac:dyDescent="0.25">
      <c r="A4825" s="38">
        <v>43101</v>
      </c>
      <c r="B4825" s="38" t="s">
        <v>2763</v>
      </c>
      <c r="C4825" s="14" t="s">
        <v>102</v>
      </c>
      <c r="D4825" s="14" t="s">
        <v>84</v>
      </c>
      <c r="E4825" s="14" t="s">
        <v>85</v>
      </c>
      <c r="F4825" s="39">
        <v>4552.3305098541387</v>
      </c>
      <c r="G4825" s="40"/>
    </row>
    <row r="4826" spans="1:7" x14ac:dyDescent="0.25">
      <c r="A4826" s="38">
        <v>43101</v>
      </c>
      <c r="B4826" s="38" t="s">
        <v>1584</v>
      </c>
      <c r="C4826" s="14" t="s">
        <v>102</v>
      </c>
      <c r="D4826" s="14" t="s">
        <v>96</v>
      </c>
      <c r="E4826" s="14" t="s">
        <v>88</v>
      </c>
      <c r="F4826" s="39">
        <v>3531.0135557218641</v>
      </c>
      <c r="G4826" s="40"/>
    </row>
    <row r="4827" spans="1:7" x14ac:dyDescent="0.25">
      <c r="A4827" s="38">
        <v>43101</v>
      </c>
      <c r="B4827" s="38" t="s">
        <v>2575</v>
      </c>
      <c r="C4827" s="14" t="s">
        <v>102</v>
      </c>
      <c r="D4827" s="14" t="s">
        <v>84</v>
      </c>
      <c r="E4827" s="14" t="s">
        <v>85</v>
      </c>
      <c r="F4827" s="39">
        <v>3040.6101292311719</v>
      </c>
      <c r="G4827" s="40"/>
    </row>
    <row r="4828" spans="1:7" x14ac:dyDescent="0.25">
      <c r="A4828" s="38">
        <v>43101</v>
      </c>
      <c r="B4828" s="38" t="s">
        <v>482</v>
      </c>
      <c r="C4828" s="14" t="s">
        <v>102</v>
      </c>
      <c r="D4828" s="14" t="s">
        <v>103</v>
      </c>
      <c r="E4828" s="14" t="s">
        <v>85</v>
      </c>
      <c r="F4828" s="39">
        <v>1494.0048821025612</v>
      </c>
      <c r="G4828" s="40"/>
    </row>
    <row r="4829" spans="1:7" x14ac:dyDescent="0.25">
      <c r="A4829" s="38">
        <v>43101</v>
      </c>
      <c r="B4829" s="38" t="s">
        <v>2764</v>
      </c>
      <c r="C4829" s="14" t="s">
        <v>107</v>
      </c>
      <c r="D4829" s="14" t="s">
        <v>103</v>
      </c>
      <c r="E4829" s="14" t="s">
        <v>85</v>
      </c>
      <c r="F4829" s="39">
        <v>9092.3037219453836</v>
      </c>
      <c r="G4829" s="40"/>
    </row>
    <row r="4830" spans="1:7" x14ac:dyDescent="0.25">
      <c r="A4830" s="38">
        <v>43101</v>
      </c>
      <c r="B4830" s="38" t="s">
        <v>314</v>
      </c>
      <c r="C4830" s="14" t="s">
        <v>107</v>
      </c>
      <c r="D4830" s="14" t="s">
        <v>84</v>
      </c>
      <c r="E4830" s="14" t="s">
        <v>85</v>
      </c>
      <c r="F4830" s="39">
        <v>9074.399422086557</v>
      </c>
      <c r="G4830" s="40"/>
    </row>
    <row r="4831" spans="1:7" x14ac:dyDescent="0.25">
      <c r="A4831" s="38">
        <v>43101</v>
      </c>
      <c r="B4831" s="38" t="s">
        <v>179</v>
      </c>
      <c r="C4831" s="14" t="s">
        <v>107</v>
      </c>
      <c r="D4831" s="14" t="s">
        <v>103</v>
      </c>
      <c r="E4831" s="14" t="s">
        <v>85</v>
      </c>
      <c r="F4831" s="39">
        <v>5462.9709097896566</v>
      </c>
      <c r="G4831" s="40"/>
    </row>
    <row r="4832" spans="1:7" x14ac:dyDescent="0.25">
      <c r="A4832" s="38">
        <v>43102</v>
      </c>
      <c r="B4832" s="38" t="s">
        <v>411</v>
      </c>
      <c r="C4832" s="14" t="s">
        <v>83</v>
      </c>
      <c r="D4832" s="14" t="s">
        <v>84</v>
      </c>
      <c r="E4832" s="14" t="s">
        <v>88</v>
      </c>
      <c r="F4832" s="39">
        <v>14908.337808351691</v>
      </c>
      <c r="G4832" s="40"/>
    </row>
    <row r="4833" spans="1:7" x14ac:dyDescent="0.25">
      <c r="A4833" s="38">
        <v>43102</v>
      </c>
      <c r="B4833" s="38" t="s">
        <v>2361</v>
      </c>
      <c r="C4833" s="14" t="s">
        <v>83</v>
      </c>
      <c r="D4833" s="14" t="s">
        <v>90</v>
      </c>
      <c r="E4833" s="14" t="s">
        <v>85</v>
      </c>
      <c r="F4833" s="39">
        <v>5468.4419501377179</v>
      </c>
      <c r="G4833" s="40"/>
    </row>
    <row r="4834" spans="1:7" x14ac:dyDescent="0.25">
      <c r="A4834" s="38">
        <v>43102</v>
      </c>
      <c r="B4834" s="38" t="s">
        <v>2420</v>
      </c>
      <c r="C4834" s="14" t="s">
        <v>83</v>
      </c>
      <c r="D4834" s="14" t="s">
        <v>98</v>
      </c>
      <c r="E4834" s="14" t="s">
        <v>85</v>
      </c>
      <c r="F4834" s="39">
        <v>3840.2296408388411</v>
      </c>
      <c r="G4834" s="40"/>
    </row>
    <row r="4835" spans="1:7" x14ac:dyDescent="0.25">
      <c r="A4835" s="38">
        <v>43102</v>
      </c>
      <c r="B4835" s="38" t="s">
        <v>1254</v>
      </c>
      <c r="C4835" s="14" t="s">
        <v>87</v>
      </c>
      <c r="D4835" s="14" t="s">
        <v>90</v>
      </c>
      <c r="E4835" s="14" t="s">
        <v>88</v>
      </c>
      <c r="F4835" s="39">
        <v>11442.759506817825</v>
      </c>
      <c r="G4835" s="40"/>
    </row>
    <row r="4836" spans="1:7" x14ac:dyDescent="0.25">
      <c r="A4836" s="38">
        <v>43102</v>
      </c>
      <c r="B4836" s="38" t="s">
        <v>1058</v>
      </c>
      <c r="C4836" s="14" t="s">
        <v>87</v>
      </c>
      <c r="D4836" s="14" t="s">
        <v>90</v>
      </c>
      <c r="E4836" s="14" t="s">
        <v>88</v>
      </c>
      <c r="F4836" s="39">
        <v>11118.467184551666</v>
      </c>
      <c r="G4836" s="40"/>
    </row>
    <row r="4837" spans="1:7" x14ac:dyDescent="0.25">
      <c r="A4837" s="38">
        <v>43102</v>
      </c>
      <c r="B4837" s="38" t="s">
        <v>2765</v>
      </c>
      <c r="C4837" s="14" t="s">
        <v>87</v>
      </c>
      <c r="D4837" s="14" t="s">
        <v>116</v>
      </c>
      <c r="E4837" s="14" t="s">
        <v>85</v>
      </c>
      <c r="F4837" s="39">
        <v>9495.2639065191943</v>
      </c>
      <c r="G4837" s="40"/>
    </row>
    <row r="4838" spans="1:7" x14ac:dyDescent="0.25">
      <c r="A4838" s="38">
        <v>43102</v>
      </c>
      <c r="B4838" s="38" t="s">
        <v>2057</v>
      </c>
      <c r="C4838" s="14" t="s">
        <v>87</v>
      </c>
      <c r="D4838" s="14" t="s">
        <v>98</v>
      </c>
      <c r="E4838" s="14" t="s">
        <v>85</v>
      </c>
      <c r="F4838" s="39">
        <v>5011.3750124143307</v>
      </c>
      <c r="G4838" s="40"/>
    </row>
    <row r="4839" spans="1:7" x14ac:dyDescent="0.25">
      <c r="A4839" s="38">
        <v>43102</v>
      </c>
      <c r="B4839" s="38" t="s">
        <v>1130</v>
      </c>
      <c r="C4839" s="14" t="s">
        <v>87</v>
      </c>
      <c r="D4839" s="14" t="s">
        <v>90</v>
      </c>
      <c r="E4839" s="14" t="s">
        <v>88</v>
      </c>
      <c r="F4839" s="39">
        <v>4001.1350180755999</v>
      </c>
      <c r="G4839" s="40"/>
    </row>
    <row r="4840" spans="1:7" x14ac:dyDescent="0.25">
      <c r="A4840" s="38">
        <v>43102</v>
      </c>
      <c r="B4840" s="38" t="s">
        <v>2648</v>
      </c>
      <c r="C4840" s="14" t="s">
        <v>87</v>
      </c>
      <c r="D4840" s="14" t="s">
        <v>96</v>
      </c>
      <c r="E4840" s="14" t="s">
        <v>88</v>
      </c>
      <c r="F4840" s="39">
        <v>318.67836527579982</v>
      </c>
      <c r="G4840" s="40"/>
    </row>
    <row r="4841" spans="1:7" x14ac:dyDescent="0.25">
      <c r="A4841" s="38">
        <v>43102</v>
      </c>
      <c r="B4841" s="38" t="s">
        <v>2342</v>
      </c>
      <c r="C4841" s="14" t="s">
        <v>100</v>
      </c>
      <c r="D4841" s="14" t="s">
        <v>96</v>
      </c>
      <c r="E4841" s="14" t="s">
        <v>85</v>
      </c>
      <c r="F4841" s="39">
        <v>12909.309785343252</v>
      </c>
      <c r="G4841" s="40"/>
    </row>
    <row r="4842" spans="1:7" x14ac:dyDescent="0.25">
      <c r="A4842" s="38">
        <v>43102</v>
      </c>
      <c r="B4842" s="38" t="s">
        <v>2766</v>
      </c>
      <c r="C4842" s="14" t="s">
        <v>100</v>
      </c>
      <c r="D4842" s="14" t="s">
        <v>90</v>
      </c>
      <c r="E4842" s="14" t="s">
        <v>85</v>
      </c>
      <c r="F4842" s="39">
        <v>12677.184420868913</v>
      </c>
      <c r="G4842" s="40"/>
    </row>
    <row r="4843" spans="1:7" x14ac:dyDescent="0.25">
      <c r="A4843" s="38">
        <v>43102</v>
      </c>
      <c r="B4843" s="38" t="s">
        <v>2767</v>
      </c>
      <c r="C4843" s="14" t="s">
        <v>100</v>
      </c>
      <c r="D4843" s="14" t="s">
        <v>103</v>
      </c>
      <c r="E4843" s="14" t="s">
        <v>88</v>
      </c>
      <c r="F4843" s="39">
        <v>11720.514495706548</v>
      </c>
      <c r="G4843" s="40"/>
    </row>
    <row r="4844" spans="1:7" x14ac:dyDescent="0.25">
      <c r="A4844" s="38">
        <v>43102</v>
      </c>
      <c r="B4844" s="38" t="s">
        <v>211</v>
      </c>
      <c r="C4844" s="14" t="s">
        <v>100</v>
      </c>
      <c r="D4844" s="14" t="s">
        <v>90</v>
      </c>
      <c r="E4844" s="14" t="s">
        <v>85</v>
      </c>
      <c r="F4844" s="39">
        <v>10676.58975935765</v>
      </c>
      <c r="G4844" s="40"/>
    </row>
    <row r="4845" spans="1:7" x14ac:dyDescent="0.25">
      <c r="A4845" s="38">
        <v>43102</v>
      </c>
      <c r="B4845" s="38" t="s">
        <v>1667</v>
      </c>
      <c r="C4845" s="14" t="s">
        <v>100</v>
      </c>
      <c r="D4845" s="14" t="s">
        <v>98</v>
      </c>
      <c r="E4845" s="14" t="s">
        <v>88</v>
      </c>
      <c r="F4845" s="39">
        <v>6330.8275399241511</v>
      </c>
      <c r="G4845" s="40"/>
    </row>
    <row r="4846" spans="1:7" x14ac:dyDescent="0.25">
      <c r="A4846" s="38">
        <v>43102</v>
      </c>
      <c r="B4846" s="38" t="s">
        <v>1162</v>
      </c>
      <c r="C4846" s="14" t="s">
        <v>102</v>
      </c>
      <c r="D4846" s="14" t="s">
        <v>84</v>
      </c>
      <c r="E4846" s="14" t="s">
        <v>85</v>
      </c>
      <c r="F4846" s="39">
        <v>13540.475674451007</v>
      </c>
      <c r="G4846" s="40"/>
    </row>
    <row r="4847" spans="1:7" x14ac:dyDescent="0.25">
      <c r="A4847" s="38">
        <v>43102</v>
      </c>
      <c r="B4847" s="38" t="s">
        <v>1696</v>
      </c>
      <c r="C4847" s="14" t="s">
        <v>102</v>
      </c>
      <c r="D4847" s="14" t="s">
        <v>96</v>
      </c>
      <c r="E4847" s="14" t="s">
        <v>85</v>
      </c>
      <c r="F4847" s="39">
        <v>10734.414792812631</v>
      </c>
      <c r="G4847" s="40"/>
    </row>
    <row r="4848" spans="1:7" x14ac:dyDescent="0.25">
      <c r="A4848" s="38">
        <v>43102</v>
      </c>
      <c r="B4848" s="38" t="s">
        <v>118</v>
      </c>
      <c r="C4848" s="14" t="s">
        <v>102</v>
      </c>
      <c r="D4848" s="14" t="s">
        <v>103</v>
      </c>
      <c r="E4848" s="14" t="s">
        <v>88</v>
      </c>
      <c r="F4848" s="39">
        <v>9242.9480381754638</v>
      </c>
      <c r="G4848" s="40"/>
    </row>
    <row r="4849" spans="1:7" x14ac:dyDescent="0.25">
      <c r="A4849" s="38">
        <v>43102</v>
      </c>
      <c r="B4849" s="38" t="s">
        <v>1351</v>
      </c>
      <c r="C4849" s="14" t="s">
        <v>102</v>
      </c>
      <c r="D4849" s="14" t="s">
        <v>103</v>
      </c>
      <c r="E4849" s="14" t="s">
        <v>88</v>
      </c>
      <c r="F4849" s="39">
        <v>7377.0394058895627</v>
      </c>
      <c r="G4849" s="40"/>
    </row>
    <row r="4850" spans="1:7" x14ac:dyDescent="0.25">
      <c r="A4850" s="38">
        <v>43102</v>
      </c>
      <c r="B4850" s="38" t="s">
        <v>906</v>
      </c>
      <c r="C4850" s="14" t="s">
        <v>107</v>
      </c>
      <c r="D4850" s="14" t="s">
        <v>90</v>
      </c>
      <c r="E4850" s="14" t="s">
        <v>85</v>
      </c>
      <c r="F4850" s="39">
        <v>3365.6588583553166</v>
      </c>
      <c r="G4850" s="40"/>
    </row>
    <row r="4851" spans="1:7" x14ac:dyDescent="0.25">
      <c r="A4851" s="38">
        <v>43102</v>
      </c>
      <c r="B4851" s="38" t="s">
        <v>342</v>
      </c>
      <c r="C4851" s="14" t="s">
        <v>107</v>
      </c>
      <c r="D4851" s="14" t="s">
        <v>98</v>
      </c>
      <c r="E4851" s="14" t="s">
        <v>88</v>
      </c>
      <c r="F4851" s="39">
        <v>1883.5033267496422</v>
      </c>
      <c r="G4851" s="40"/>
    </row>
    <row r="4852" spans="1:7" x14ac:dyDescent="0.25">
      <c r="A4852" s="38">
        <v>43102</v>
      </c>
      <c r="B4852" s="38" t="s">
        <v>405</v>
      </c>
      <c r="C4852" s="14" t="s">
        <v>107</v>
      </c>
      <c r="D4852" s="14" t="s">
        <v>84</v>
      </c>
      <c r="E4852" s="14" t="s">
        <v>85</v>
      </c>
      <c r="F4852" s="39">
        <v>1665.9603827087733</v>
      </c>
      <c r="G4852" s="40"/>
    </row>
    <row r="4853" spans="1:7" x14ac:dyDescent="0.25">
      <c r="A4853" s="38">
        <v>43103</v>
      </c>
      <c r="B4853" s="38" t="s">
        <v>2264</v>
      </c>
      <c r="C4853" s="14" t="s">
        <v>83</v>
      </c>
      <c r="D4853" s="14" t="s">
        <v>96</v>
      </c>
      <c r="E4853" s="14" t="s">
        <v>85</v>
      </c>
      <c r="F4853" s="39">
        <v>12676.719822876779</v>
      </c>
      <c r="G4853" s="40"/>
    </row>
    <row r="4854" spans="1:7" x14ac:dyDescent="0.25">
      <c r="A4854" s="38">
        <v>43103</v>
      </c>
      <c r="B4854" s="38" t="s">
        <v>2768</v>
      </c>
      <c r="C4854" s="14" t="s">
        <v>87</v>
      </c>
      <c r="D4854" s="14" t="s">
        <v>84</v>
      </c>
      <c r="E4854" s="14" t="s">
        <v>88</v>
      </c>
      <c r="F4854" s="39">
        <v>10666.930284741778</v>
      </c>
      <c r="G4854" s="40"/>
    </row>
    <row r="4855" spans="1:7" x14ac:dyDescent="0.25">
      <c r="A4855" s="38">
        <v>43103</v>
      </c>
      <c r="B4855" s="38" t="s">
        <v>814</v>
      </c>
      <c r="C4855" s="14" t="s">
        <v>100</v>
      </c>
      <c r="D4855" s="14" t="s">
        <v>103</v>
      </c>
      <c r="E4855" s="14" t="s">
        <v>85</v>
      </c>
      <c r="F4855" s="39">
        <v>13070.69332421225</v>
      </c>
      <c r="G4855" s="40"/>
    </row>
    <row r="4856" spans="1:7" x14ac:dyDescent="0.25">
      <c r="A4856" s="38">
        <v>43103</v>
      </c>
      <c r="B4856" s="38" t="s">
        <v>1934</v>
      </c>
      <c r="C4856" s="14" t="s">
        <v>102</v>
      </c>
      <c r="D4856" s="14" t="s">
        <v>103</v>
      </c>
      <c r="E4856" s="14" t="s">
        <v>85</v>
      </c>
      <c r="F4856" s="39">
        <v>946.49543130315112</v>
      </c>
      <c r="G4856" s="40"/>
    </row>
    <row r="4857" spans="1:7" x14ac:dyDescent="0.25">
      <c r="A4857" s="38">
        <v>43104</v>
      </c>
      <c r="B4857" s="38" t="s">
        <v>1822</v>
      </c>
      <c r="C4857" s="14" t="s">
        <v>83</v>
      </c>
      <c r="D4857" s="14" t="s">
        <v>103</v>
      </c>
      <c r="E4857" s="14" t="s">
        <v>85</v>
      </c>
      <c r="F4857" s="39">
        <v>9137.379082158961</v>
      </c>
      <c r="G4857" s="40"/>
    </row>
    <row r="4858" spans="1:7" x14ac:dyDescent="0.25">
      <c r="A4858" s="38">
        <v>43104</v>
      </c>
      <c r="B4858" s="38" t="s">
        <v>2684</v>
      </c>
      <c r="C4858" s="14" t="s">
        <v>83</v>
      </c>
      <c r="D4858" s="14" t="s">
        <v>98</v>
      </c>
      <c r="E4858" s="14" t="s">
        <v>85</v>
      </c>
      <c r="F4858" s="39">
        <v>6019.6119269310439</v>
      </c>
      <c r="G4858" s="40"/>
    </row>
    <row r="4859" spans="1:7" x14ac:dyDescent="0.25">
      <c r="A4859" s="38">
        <v>43104</v>
      </c>
      <c r="B4859" s="38" t="s">
        <v>2121</v>
      </c>
      <c r="C4859" s="14" t="s">
        <v>87</v>
      </c>
      <c r="D4859" s="14" t="s">
        <v>96</v>
      </c>
      <c r="E4859" s="14" t="s">
        <v>85</v>
      </c>
      <c r="F4859" s="39">
        <v>6746.1405248632927</v>
      </c>
      <c r="G4859" s="40"/>
    </row>
    <row r="4860" spans="1:7" x14ac:dyDescent="0.25">
      <c r="A4860" s="38">
        <v>43104</v>
      </c>
      <c r="B4860" s="38" t="s">
        <v>2338</v>
      </c>
      <c r="C4860" s="14" t="s">
        <v>87</v>
      </c>
      <c r="D4860" s="14" t="s">
        <v>96</v>
      </c>
      <c r="E4860" s="14" t="s">
        <v>85</v>
      </c>
      <c r="F4860" s="39">
        <v>4563.7324602405024</v>
      </c>
      <c r="G4860" s="40"/>
    </row>
    <row r="4861" spans="1:7" x14ac:dyDescent="0.25">
      <c r="A4861" s="38">
        <v>43104</v>
      </c>
      <c r="B4861" s="38" t="s">
        <v>1924</v>
      </c>
      <c r="C4861" s="14" t="s">
        <v>100</v>
      </c>
      <c r="D4861" s="14" t="s">
        <v>90</v>
      </c>
      <c r="E4861" s="14" t="s">
        <v>85</v>
      </c>
      <c r="F4861" s="39">
        <v>14117.364993072031</v>
      </c>
      <c r="G4861" s="40"/>
    </row>
    <row r="4862" spans="1:7" x14ac:dyDescent="0.25">
      <c r="A4862" s="38">
        <v>43104</v>
      </c>
      <c r="B4862" s="38" t="s">
        <v>1815</v>
      </c>
      <c r="C4862" s="14" t="s">
        <v>100</v>
      </c>
      <c r="D4862" s="14" t="s">
        <v>90</v>
      </c>
      <c r="E4862" s="14" t="s">
        <v>85</v>
      </c>
      <c r="F4862" s="39">
        <v>12523.451078208793</v>
      </c>
      <c r="G4862" s="40"/>
    </row>
    <row r="4863" spans="1:7" x14ac:dyDescent="0.25">
      <c r="A4863" s="38">
        <v>43104</v>
      </c>
      <c r="B4863" s="38" t="s">
        <v>2408</v>
      </c>
      <c r="C4863" s="14" t="s">
        <v>102</v>
      </c>
      <c r="D4863" s="14" t="s">
        <v>96</v>
      </c>
      <c r="E4863" s="14" t="s">
        <v>85</v>
      </c>
      <c r="F4863" s="39">
        <v>11738.365448707231</v>
      </c>
      <c r="G4863" s="40"/>
    </row>
    <row r="4864" spans="1:7" x14ac:dyDescent="0.25">
      <c r="A4864" s="38">
        <v>43104</v>
      </c>
      <c r="B4864" s="38" t="s">
        <v>2561</v>
      </c>
      <c r="C4864" s="14" t="s">
        <v>102</v>
      </c>
      <c r="D4864" s="14" t="s">
        <v>96</v>
      </c>
      <c r="E4864" s="14" t="s">
        <v>85</v>
      </c>
      <c r="F4864" s="39">
        <v>9108.6691915846714</v>
      </c>
      <c r="G4864" s="40"/>
    </row>
    <row r="4865" spans="1:7" x14ac:dyDescent="0.25">
      <c r="A4865" s="38">
        <v>43104</v>
      </c>
      <c r="B4865" s="38" t="s">
        <v>2042</v>
      </c>
      <c r="C4865" s="14" t="s">
        <v>102</v>
      </c>
      <c r="D4865" s="14" t="s">
        <v>116</v>
      </c>
      <c r="E4865" s="14" t="s">
        <v>88</v>
      </c>
      <c r="F4865" s="39">
        <v>8426.2290585747542</v>
      </c>
      <c r="G4865" s="40"/>
    </row>
    <row r="4866" spans="1:7" x14ac:dyDescent="0.25">
      <c r="A4866" s="38">
        <v>43104</v>
      </c>
      <c r="B4866" s="38" t="s">
        <v>2769</v>
      </c>
      <c r="C4866" s="14" t="s">
        <v>102</v>
      </c>
      <c r="D4866" s="14" t="s">
        <v>96</v>
      </c>
      <c r="E4866" s="14" t="s">
        <v>88</v>
      </c>
      <c r="F4866" s="39">
        <v>1168.8450446945733</v>
      </c>
      <c r="G4866" s="40"/>
    </row>
    <row r="4867" spans="1:7" x14ac:dyDescent="0.25">
      <c r="A4867" s="38">
        <v>43104</v>
      </c>
      <c r="B4867" s="38" t="s">
        <v>2770</v>
      </c>
      <c r="C4867" s="14" t="s">
        <v>107</v>
      </c>
      <c r="D4867" s="14" t="s">
        <v>96</v>
      </c>
      <c r="E4867" s="14" t="s">
        <v>85</v>
      </c>
      <c r="F4867" s="39">
        <v>3437.4002631079943</v>
      </c>
      <c r="G4867" s="40"/>
    </row>
    <row r="4868" spans="1:7" x14ac:dyDescent="0.25">
      <c r="A4868" s="38">
        <v>43105</v>
      </c>
      <c r="B4868" s="38" t="s">
        <v>1833</v>
      </c>
      <c r="C4868" s="14" t="s">
        <v>83</v>
      </c>
      <c r="D4868" s="14" t="s">
        <v>103</v>
      </c>
      <c r="E4868" s="14" t="s">
        <v>85</v>
      </c>
      <c r="F4868" s="39">
        <v>772.51529696256489</v>
      </c>
      <c r="G4868" s="40"/>
    </row>
    <row r="4869" spans="1:7" x14ac:dyDescent="0.25">
      <c r="A4869" s="38">
        <v>43105</v>
      </c>
      <c r="B4869" s="38" t="s">
        <v>2156</v>
      </c>
      <c r="C4869" s="14" t="s">
        <v>83</v>
      </c>
      <c r="D4869" s="14" t="s">
        <v>103</v>
      </c>
      <c r="E4869" s="14" t="s">
        <v>88</v>
      </c>
      <c r="F4869" s="39">
        <v>135.89382739437406</v>
      </c>
      <c r="G4869" s="40"/>
    </row>
    <row r="4870" spans="1:7" x14ac:dyDescent="0.25">
      <c r="A4870" s="38">
        <v>43105</v>
      </c>
      <c r="B4870" s="38" t="s">
        <v>1812</v>
      </c>
      <c r="C4870" s="14" t="s">
        <v>87</v>
      </c>
      <c r="D4870" s="14" t="s">
        <v>96</v>
      </c>
      <c r="E4870" s="14" t="s">
        <v>85</v>
      </c>
      <c r="F4870" s="39">
        <v>14925.013947813895</v>
      </c>
      <c r="G4870" s="40"/>
    </row>
    <row r="4871" spans="1:7" x14ac:dyDescent="0.25">
      <c r="A4871" s="38">
        <v>43105</v>
      </c>
      <c r="B4871" s="38" t="s">
        <v>1906</v>
      </c>
      <c r="C4871" s="14" t="s">
        <v>87</v>
      </c>
      <c r="D4871" s="14" t="s">
        <v>103</v>
      </c>
      <c r="E4871" s="14" t="s">
        <v>85</v>
      </c>
      <c r="F4871" s="39">
        <v>14059.458097173407</v>
      </c>
      <c r="G4871" s="40"/>
    </row>
    <row r="4872" spans="1:7" x14ac:dyDescent="0.25">
      <c r="A4872" s="38">
        <v>43105</v>
      </c>
      <c r="B4872" s="38" t="s">
        <v>1763</v>
      </c>
      <c r="C4872" s="14" t="s">
        <v>87</v>
      </c>
      <c r="D4872" s="14" t="s">
        <v>84</v>
      </c>
      <c r="E4872" s="14" t="s">
        <v>88</v>
      </c>
      <c r="F4872" s="39">
        <v>9697.1704057825955</v>
      </c>
      <c r="G4872" s="40"/>
    </row>
    <row r="4873" spans="1:7" x14ac:dyDescent="0.25">
      <c r="A4873" s="38">
        <v>43105</v>
      </c>
      <c r="B4873" s="38" t="s">
        <v>2381</v>
      </c>
      <c r="C4873" s="14" t="s">
        <v>100</v>
      </c>
      <c r="D4873" s="14" t="s">
        <v>90</v>
      </c>
      <c r="E4873" s="14" t="s">
        <v>85</v>
      </c>
      <c r="F4873" s="39">
        <v>12062.666917068087</v>
      </c>
      <c r="G4873" s="40"/>
    </row>
    <row r="4874" spans="1:7" x14ac:dyDescent="0.25">
      <c r="A4874" s="38">
        <v>43105</v>
      </c>
      <c r="B4874" s="38" t="s">
        <v>1527</v>
      </c>
      <c r="C4874" s="14" t="s">
        <v>100</v>
      </c>
      <c r="D4874" s="14" t="s">
        <v>103</v>
      </c>
      <c r="E4874" s="14" t="s">
        <v>88</v>
      </c>
      <c r="F4874" s="39">
        <v>9152.9871025516568</v>
      </c>
      <c r="G4874" s="40"/>
    </row>
    <row r="4875" spans="1:7" x14ac:dyDescent="0.25">
      <c r="A4875" s="38">
        <v>43105</v>
      </c>
      <c r="B4875" s="38" t="s">
        <v>1944</v>
      </c>
      <c r="C4875" s="14" t="s">
        <v>100</v>
      </c>
      <c r="D4875" s="14" t="s">
        <v>96</v>
      </c>
      <c r="E4875" s="14" t="s">
        <v>85</v>
      </c>
      <c r="F4875" s="39">
        <v>2231.8841690639051</v>
      </c>
      <c r="G4875" s="40"/>
    </row>
    <row r="4876" spans="1:7" x14ac:dyDescent="0.25">
      <c r="A4876" s="38">
        <v>43105</v>
      </c>
      <c r="B4876" s="38" t="s">
        <v>232</v>
      </c>
      <c r="C4876" s="14" t="s">
        <v>100</v>
      </c>
      <c r="D4876" s="14" t="s">
        <v>90</v>
      </c>
      <c r="E4876" s="14" t="s">
        <v>85</v>
      </c>
      <c r="F4876" s="39">
        <v>506.82875405084616</v>
      </c>
      <c r="G4876" s="40"/>
    </row>
    <row r="4877" spans="1:7" x14ac:dyDescent="0.25">
      <c r="A4877" s="38">
        <v>43105</v>
      </c>
      <c r="B4877" s="38" t="s">
        <v>2380</v>
      </c>
      <c r="C4877" s="14" t="s">
        <v>102</v>
      </c>
      <c r="D4877" s="14" t="s">
        <v>90</v>
      </c>
      <c r="E4877" s="14" t="s">
        <v>88</v>
      </c>
      <c r="F4877" s="39">
        <v>6189.2168326849596</v>
      </c>
      <c r="G4877" s="40"/>
    </row>
    <row r="4878" spans="1:7" x14ac:dyDescent="0.25">
      <c r="A4878" s="38">
        <v>43105</v>
      </c>
      <c r="B4878" s="38" t="s">
        <v>2599</v>
      </c>
      <c r="C4878" s="14" t="s">
        <v>102</v>
      </c>
      <c r="D4878" s="14" t="s">
        <v>103</v>
      </c>
      <c r="E4878" s="14" t="s">
        <v>85</v>
      </c>
      <c r="F4878" s="39">
        <v>4803.5645550373529</v>
      </c>
      <c r="G4878" s="40"/>
    </row>
    <row r="4879" spans="1:7" x14ac:dyDescent="0.25">
      <c r="A4879" s="38">
        <v>43105</v>
      </c>
      <c r="B4879" s="38" t="s">
        <v>639</v>
      </c>
      <c r="C4879" s="14" t="s">
        <v>107</v>
      </c>
      <c r="D4879" s="14" t="s">
        <v>103</v>
      </c>
      <c r="E4879" s="14" t="s">
        <v>85</v>
      </c>
      <c r="F4879" s="39">
        <v>12335.016657581515</v>
      </c>
      <c r="G4879" s="40"/>
    </row>
    <row r="4880" spans="1:7" x14ac:dyDescent="0.25">
      <c r="A4880" s="38">
        <v>43105</v>
      </c>
      <c r="B4880" s="38" t="s">
        <v>2771</v>
      </c>
      <c r="C4880" s="14" t="s">
        <v>107</v>
      </c>
      <c r="D4880" s="14" t="s">
        <v>103</v>
      </c>
      <c r="E4880" s="14" t="s">
        <v>88</v>
      </c>
      <c r="F4880" s="39">
        <v>11557.696775944669</v>
      </c>
      <c r="G4880" s="40"/>
    </row>
    <row r="4881" spans="1:7" x14ac:dyDescent="0.25">
      <c r="A4881" s="38">
        <v>43105</v>
      </c>
      <c r="B4881" s="38" t="s">
        <v>364</v>
      </c>
      <c r="C4881" s="14" t="s">
        <v>107</v>
      </c>
      <c r="D4881" s="14" t="s">
        <v>96</v>
      </c>
      <c r="E4881" s="14" t="s">
        <v>88</v>
      </c>
      <c r="F4881" s="39">
        <v>10165.546511506749</v>
      </c>
      <c r="G4881" s="40"/>
    </row>
    <row r="4882" spans="1:7" x14ac:dyDescent="0.25">
      <c r="A4882" s="38">
        <v>43105</v>
      </c>
      <c r="B4882" s="38" t="s">
        <v>2772</v>
      </c>
      <c r="C4882" s="14" t="s">
        <v>107</v>
      </c>
      <c r="D4882" s="14" t="s">
        <v>96</v>
      </c>
      <c r="E4882" s="14" t="s">
        <v>88</v>
      </c>
      <c r="F4882" s="39">
        <v>2096.8934342540019</v>
      </c>
      <c r="G4882" s="40"/>
    </row>
    <row r="4883" spans="1:7" x14ac:dyDescent="0.25">
      <c r="A4883" s="38">
        <v>43106</v>
      </c>
      <c r="B4883" s="38" t="s">
        <v>328</v>
      </c>
      <c r="C4883" s="14" t="s">
        <v>83</v>
      </c>
      <c r="D4883" s="14" t="s">
        <v>96</v>
      </c>
      <c r="E4883" s="14" t="s">
        <v>88</v>
      </c>
      <c r="F4883" s="39">
        <v>12778.772044011488</v>
      </c>
      <c r="G4883" s="40"/>
    </row>
    <row r="4884" spans="1:7" x14ac:dyDescent="0.25">
      <c r="A4884" s="38">
        <v>43106</v>
      </c>
      <c r="B4884" s="38" t="s">
        <v>2489</v>
      </c>
      <c r="C4884" s="14" t="s">
        <v>83</v>
      </c>
      <c r="D4884" s="14" t="s">
        <v>116</v>
      </c>
      <c r="E4884" s="14" t="s">
        <v>88</v>
      </c>
      <c r="F4884" s="39">
        <v>9470.1412061038172</v>
      </c>
      <c r="G4884" s="40"/>
    </row>
    <row r="4885" spans="1:7" x14ac:dyDescent="0.25">
      <c r="A4885" s="38">
        <v>43106</v>
      </c>
      <c r="B4885" s="38" t="s">
        <v>2773</v>
      </c>
      <c r="C4885" s="14" t="s">
        <v>83</v>
      </c>
      <c r="D4885" s="14" t="s">
        <v>90</v>
      </c>
      <c r="E4885" s="14" t="s">
        <v>85</v>
      </c>
      <c r="F4885" s="39">
        <v>577.01381519721645</v>
      </c>
      <c r="G4885" s="40"/>
    </row>
    <row r="4886" spans="1:7" x14ac:dyDescent="0.25">
      <c r="A4886" s="38">
        <v>43106</v>
      </c>
      <c r="B4886" s="38" t="s">
        <v>2169</v>
      </c>
      <c r="C4886" s="14" t="s">
        <v>87</v>
      </c>
      <c r="D4886" s="14" t="s">
        <v>103</v>
      </c>
      <c r="E4886" s="14" t="s">
        <v>88</v>
      </c>
      <c r="F4886" s="39">
        <v>12208.306078924188</v>
      </c>
      <c r="G4886" s="40"/>
    </row>
    <row r="4887" spans="1:7" x14ac:dyDescent="0.25">
      <c r="A4887" s="38">
        <v>43106</v>
      </c>
      <c r="B4887" s="38" t="s">
        <v>1073</v>
      </c>
      <c r="C4887" s="14" t="s">
        <v>100</v>
      </c>
      <c r="D4887" s="14" t="s">
        <v>103</v>
      </c>
      <c r="E4887" s="14" t="s">
        <v>88</v>
      </c>
      <c r="F4887" s="39">
        <v>9546.4165315829723</v>
      </c>
      <c r="G4887" s="40"/>
    </row>
    <row r="4888" spans="1:7" x14ac:dyDescent="0.25">
      <c r="A4888" s="38">
        <v>43106</v>
      </c>
      <c r="B4888" s="38" t="s">
        <v>2541</v>
      </c>
      <c r="C4888" s="14" t="s">
        <v>100</v>
      </c>
      <c r="D4888" s="14" t="s">
        <v>98</v>
      </c>
      <c r="E4888" s="14" t="s">
        <v>85</v>
      </c>
      <c r="F4888" s="39">
        <v>7382.0623672097181</v>
      </c>
      <c r="G4888" s="40"/>
    </row>
    <row r="4889" spans="1:7" x14ac:dyDescent="0.25">
      <c r="A4889" s="38">
        <v>43106</v>
      </c>
      <c r="B4889" s="38" t="s">
        <v>883</v>
      </c>
      <c r="C4889" s="14" t="s">
        <v>100</v>
      </c>
      <c r="D4889" s="14" t="s">
        <v>96</v>
      </c>
      <c r="E4889" s="14" t="s">
        <v>88</v>
      </c>
      <c r="F4889" s="39">
        <v>4954.7686486007797</v>
      </c>
      <c r="G4889" s="40"/>
    </row>
    <row r="4890" spans="1:7" x14ac:dyDescent="0.25">
      <c r="A4890" s="38">
        <v>43106</v>
      </c>
      <c r="B4890" s="38" t="s">
        <v>2774</v>
      </c>
      <c r="C4890" s="14" t="s">
        <v>102</v>
      </c>
      <c r="D4890" s="14" t="s">
        <v>84</v>
      </c>
      <c r="E4890" s="14" t="s">
        <v>85</v>
      </c>
      <c r="F4890" s="39">
        <v>11892.731151192602</v>
      </c>
      <c r="G4890" s="40"/>
    </row>
    <row r="4891" spans="1:7" x14ac:dyDescent="0.25">
      <c r="A4891" s="38">
        <v>43106</v>
      </c>
      <c r="B4891" s="38" t="s">
        <v>381</v>
      </c>
      <c r="C4891" s="14" t="s">
        <v>102</v>
      </c>
      <c r="D4891" s="14" t="s">
        <v>116</v>
      </c>
      <c r="E4891" s="14" t="s">
        <v>88</v>
      </c>
      <c r="F4891" s="39">
        <v>9692.8319040713322</v>
      </c>
      <c r="G4891" s="40"/>
    </row>
    <row r="4892" spans="1:7" x14ac:dyDescent="0.25">
      <c r="A4892" s="38">
        <v>43106</v>
      </c>
      <c r="B4892" s="38" t="s">
        <v>2621</v>
      </c>
      <c r="C4892" s="14" t="s">
        <v>102</v>
      </c>
      <c r="D4892" s="14" t="s">
        <v>98</v>
      </c>
      <c r="E4892" s="14" t="s">
        <v>85</v>
      </c>
      <c r="F4892" s="39">
        <v>3405.2816750805068</v>
      </c>
      <c r="G4892" s="40"/>
    </row>
    <row r="4893" spans="1:7" x14ac:dyDescent="0.25">
      <c r="A4893" s="38">
        <v>43106</v>
      </c>
      <c r="B4893" s="38" t="s">
        <v>2077</v>
      </c>
      <c r="C4893" s="14" t="s">
        <v>102</v>
      </c>
      <c r="D4893" s="14" t="s">
        <v>84</v>
      </c>
      <c r="E4893" s="14" t="s">
        <v>88</v>
      </c>
      <c r="F4893" s="39">
        <v>892.19584247109742</v>
      </c>
      <c r="G4893" s="40"/>
    </row>
    <row r="4894" spans="1:7" x14ac:dyDescent="0.25">
      <c r="A4894" s="38">
        <v>43106</v>
      </c>
      <c r="B4894" s="38" t="s">
        <v>2775</v>
      </c>
      <c r="C4894" s="14" t="s">
        <v>107</v>
      </c>
      <c r="D4894" s="14" t="s">
        <v>84</v>
      </c>
      <c r="E4894" s="14" t="s">
        <v>85</v>
      </c>
      <c r="F4894" s="39">
        <v>9286.2215599866049</v>
      </c>
      <c r="G4894" s="40"/>
    </row>
    <row r="4895" spans="1:7" x14ac:dyDescent="0.25">
      <c r="A4895" s="38">
        <v>43106</v>
      </c>
      <c r="B4895" s="38" t="s">
        <v>2154</v>
      </c>
      <c r="C4895" s="14" t="s">
        <v>107</v>
      </c>
      <c r="D4895" s="14" t="s">
        <v>103</v>
      </c>
      <c r="E4895" s="14" t="s">
        <v>85</v>
      </c>
      <c r="F4895" s="39">
        <v>7646.8069816537227</v>
      </c>
      <c r="G4895" s="40"/>
    </row>
    <row r="4896" spans="1:7" x14ac:dyDescent="0.25">
      <c r="A4896" s="38">
        <v>43106</v>
      </c>
      <c r="B4896" s="38" t="s">
        <v>1150</v>
      </c>
      <c r="C4896" s="14" t="s">
        <v>107</v>
      </c>
      <c r="D4896" s="14" t="s">
        <v>90</v>
      </c>
      <c r="E4896" s="14" t="s">
        <v>88</v>
      </c>
      <c r="F4896" s="39">
        <v>422.86805760618847</v>
      </c>
      <c r="G4896" s="40"/>
    </row>
    <row r="4897" spans="1:7" x14ac:dyDescent="0.25">
      <c r="A4897" s="38">
        <v>43107</v>
      </c>
      <c r="B4897" s="38" t="s">
        <v>1118</v>
      </c>
      <c r="C4897" s="14" t="s">
        <v>83</v>
      </c>
      <c r="D4897" s="14" t="s">
        <v>90</v>
      </c>
      <c r="E4897" s="14" t="s">
        <v>85</v>
      </c>
      <c r="F4897" s="39">
        <v>10640.829280120333</v>
      </c>
      <c r="G4897" s="40"/>
    </row>
    <row r="4898" spans="1:7" x14ac:dyDescent="0.25">
      <c r="A4898" s="38">
        <v>43107</v>
      </c>
      <c r="B4898" s="38" t="s">
        <v>2776</v>
      </c>
      <c r="C4898" s="14" t="s">
        <v>83</v>
      </c>
      <c r="D4898" s="14" t="s">
        <v>90</v>
      </c>
      <c r="E4898" s="14" t="s">
        <v>85</v>
      </c>
      <c r="F4898" s="39">
        <v>9087.9489697545869</v>
      </c>
      <c r="G4898" s="40"/>
    </row>
    <row r="4899" spans="1:7" x14ac:dyDescent="0.25">
      <c r="A4899" s="38">
        <v>43107</v>
      </c>
      <c r="B4899" s="38" t="s">
        <v>1693</v>
      </c>
      <c r="C4899" s="14" t="s">
        <v>83</v>
      </c>
      <c r="D4899" s="14" t="s">
        <v>98</v>
      </c>
      <c r="E4899" s="14" t="s">
        <v>85</v>
      </c>
      <c r="F4899" s="39">
        <v>971.56833572549021</v>
      </c>
      <c r="G4899" s="40"/>
    </row>
    <row r="4900" spans="1:7" x14ac:dyDescent="0.25">
      <c r="A4900" s="38">
        <v>43107</v>
      </c>
      <c r="B4900" s="38" t="s">
        <v>748</v>
      </c>
      <c r="C4900" s="14" t="s">
        <v>87</v>
      </c>
      <c r="D4900" s="14" t="s">
        <v>84</v>
      </c>
      <c r="E4900" s="14" t="s">
        <v>85</v>
      </c>
      <c r="F4900" s="39">
        <v>10834.775678350692</v>
      </c>
      <c r="G4900" s="40"/>
    </row>
    <row r="4901" spans="1:7" x14ac:dyDescent="0.25">
      <c r="A4901" s="38">
        <v>43107</v>
      </c>
      <c r="B4901" s="38" t="s">
        <v>1274</v>
      </c>
      <c r="C4901" s="14" t="s">
        <v>87</v>
      </c>
      <c r="D4901" s="14" t="s">
        <v>116</v>
      </c>
      <c r="E4901" s="14" t="s">
        <v>88</v>
      </c>
      <c r="F4901" s="39">
        <v>8714.0401362400098</v>
      </c>
      <c r="G4901" s="40"/>
    </row>
    <row r="4902" spans="1:7" x14ac:dyDescent="0.25">
      <c r="A4902" s="38">
        <v>43107</v>
      </c>
      <c r="B4902" s="38" t="s">
        <v>231</v>
      </c>
      <c r="C4902" s="14" t="s">
        <v>87</v>
      </c>
      <c r="D4902" s="14" t="s">
        <v>98</v>
      </c>
      <c r="E4902" s="14" t="s">
        <v>85</v>
      </c>
      <c r="F4902" s="39">
        <v>3946.0184303281103</v>
      </c>
      <c r="G4902" s="40"/>
    </row>
    <row r="4903" spans="1:7" x14ac:dyDescent="0.25">
      <c r="A4903" s="38">
        <v>43107</v>
      </c>
      <c r="B4903" s="38" t="s">
        <v>2777</v>
      </c>
      <c r="C4903" s="14" t="s">
        <v>87</v>
      </c>
      <c r="D4903" s="14" t="s">
        <v>98</v>
      </c>
      <c r="E4903" s="14" t="s">
        <v>88</v>
      </c>
      <c r="F4903" s="39">
        <v>2347.2654444605814</v>
      </c>
      <c r="G4903" s="40"/>
    </row>
    <row r="4904" spans="1:7" x14ac:dyDescent="0.25">
      <c r="A4904" s="38">
        <v>43107</v>
      </c>
      <c r="B4904" s="38" t="s">
        <v>899</v>
      </c>
      <c r="C4904" s="14" t="s">
        <v>100</v>
      </c>
      <c r="D4904" s="14" t="s">
        <v>84</v>
      </c>
      <c r="E4904" s="14" t="s">
        <v>88</v>
      </c>
      <c r="F4904" s="39">
        <v>14527.085461065912</v>
      </c>
      <c r="G4904" s="40"/>
    </row>
    <row r="4905" spans="1:7" x14ac:dyDescent="0.25">
      <c r="A4905" s="38">
        <v>43107</v>
      </c>
      <c r="B4905" s="38" t="s">
        <v>926</v>
      </c>
      <c r="C4905" s="14" t="s">
        <v>100</v>
      </c>
      <c r="D4905" s="14" t="s">
        <v>103</v>
      </c>
      <c r="E4905" s="14" t="s">
        <v>88</v>
      </c>
      <c r="F4905" s="39">
        <v>12948.041440037041</v>
      </c>
      <c r="G4905" s="40"/>
    </row>
    <row r="4906" spans="1:7" x14ac:dyDescent="0.25">
      <c r="A4906" s="38">
        <v>43107</v>
      </c>
      <c r="B4906" s="38" t="s">
        <v>1864</v>
      </c>
      <c r="C4906" s="14" t="s">
        <v>100</v>
      </c>
      <c r="D4906" s="14" t="s">
        <v>116</v>
      </c>
      <c r="E4906" s="14" t="s">
        <v>88</v>
      </c>
      <c r="F4906" s="39">
        <v>10466.795580554552</v>
      </c>
      <c r="G4906" s="40"/>
    </row>
    <row r="4907" spans="1:7" x14ac:dyDescent="0.25">
      <c r="A4907" s="38">
        <v>43107</v>
      </c>
      <c r="B4907" s="38" t="s">
        <v>2778</v>
      </c>
      <c r="C4907" s="14" t="s">
        <v>100</v>
      </c>
      <c r="D4907" s="14" t="s">
        <v>96</v>
      </c>
      <c r="E4907" s="14" t="s">
        <v>85</v>
      </c>
      <c r="F4907" s="39">
        <v>7511.8494769494218</v>
      </c>
      <c r="G4907" s="40"/>
    </row>
    <row r="4908" spans="1:7" x14ac:dyDescent="0.25">
      <c r="A4908" s="38">
        <v>43107</v>
      </c>
      <c r="B4908" s="38" t="s">
        <v>1674</v>
      </c>
      <c r="C4908" s="14" t="s">
        <v>100</v>
      </c>
      <c r="D4908" s="14" t="s">
        <v>98</v>
      </c>
      <c r="E4908" s="14" t="s">
        <v>88</v>
      </c>
      <c r="F4908" s="39">
        <v>7262.8701378522737</v>
      </c>
      <c r="G4908" s="40"/>
    </row>
    <row r="4909" spans="1:7" x14ac:dyDescent="0.25">
      <c r="A4909" s="38">
        <v>43107</v>
      </c>
      <c r="B4909" s="38" t="s">
        <v>2779</v>
      </c>
      <c r="C4909" s="14" t="s">
        <v>100</v>
      </c>
      <c r="D4909" s="14" t="s">
        <v>96</v>
      </c>
      <c r="E4909" s="14" t="s">
        <v>88</v>
      </c>
      <c r="F4909" s="39">
        <v>6050.6785306541469</v>
      </c>
      <c r="G4909" s="40"/>
    </row>
    <row r="4910" spans="1:7" x14ac:dyDescent="0.25">
      <c r="A4910" s="38">
        <v>43107</v>
      </c>
      <c r="B4910" s="38" t="s">
        <v>1077</v>
      </c>
      <c r="C4910" s="14" t="s">
        <v>102</v>
      </c>
      <c r="D4910" s="14" t="s">
        <v>103</v>
      </c>
      <c r="E4910" s="14" t="s">
        <v>88</v>
      </c>
      <c r="F4910" s="39">
        <v>10120.129166357674</v>
      </c>
      <c r="G4910" s="40"/>
    </row>
    <row r="4911" spans="1:7" x14ac:dyDescent="0.25">
      <c r="A4911" s="38">
        <v>43107</v>
      </c>
      <c r="B4911" s="38" t="s">
        <v>1764</v>
      </c>
      <c r="C4911" s="14" t="s">
        <v>102</v>
      </c>
      <c r="D4911" s="14" t="s">
        <v>84</v>
      </c>
      <c r="E4911" s="14" t="s">
        <v>85</v>
      </c>
      <c r="F4911" s="39">
        <v>8900.438292090832</v>
      </c>
      <c r="G4911" s="40"/>
    </row>
    <row r="4912" spans="1:7" x14ac:dyDescent="0.25">
      <c r="A4912" s="38">
        <v>43107</v>
      </c>
      <c r="B4912" s="38" t="s">
        <v>2096</v>
      </c>
      <c r="C4912" s="14" t="s">
        <v>102</v>
      </c>
      <c r="D4912" s="14" t="s">
        <v>84</v>
      </c>
      <c r="E4912" s="14" t="s">
        <v>85</v>
      </c>
      <c r="F4912" s="39">
        <v>7166.0152997484511</v>
      </c>
      <c r="G4912" s="40"/>
    </row>
    <row r="4913" spans="1:7" x14ac:dyDescent="0.25">
      <c r="A4913" s="38">
        <v>43107</v>
      </c>
      <c r="B4913" s="38" t="s">
        <v>2403</v>
      </c>
      <c r="C4913" s="14" t="s">
        <v>102</v>
      </c>
      <c r="D4913" s="14" t="s">
        <v>98</v>
      </c>
      <c r="E4913" s="14" t="s">
        <v>88</v>
      </c>
      <c r="F4913" s="39">
        <v>3774.2289573828507</v>
      </c>
      <c r="G4913" s="40"/>
    </row>
    <row r="4914" spans="1:7" x14ac:dyDescent="0.25">
      <c r="A4914" s="38">
        <v>43107</v>
      </c>
      <c r="B4914" s="38" t="s">
        <v>2780</v>
      </c>
      <c r="C4914" s="14" t="s">
        <v>107</v>
      </c>
      <c r="D4914" s="14" t="s">
        <v>84</v>
      </c>
      <c r="E4914" s="14" t="s">
        <v>85</v>
      </c>
      <c r="F4914" s="39">
        <v>12012.936431866807</v>
      </c>
      <c r="G4914" s="40"/>
    </row>
    <row r="4915" spans="1:7" x14ac:dyDescent="0.25">
      <c r="A4915" s="38">
        <v>43107</v>
      </c>
      <c r="B4915" s="38" t="s">
        <v>558</v>
      </c>
      <c r="C4915" s="14" t="s">
        <v>107</v>
      </c>
      <c r="D4915" s="14" t="s">
        <v>103</v>
      </c>
      <c r="E4915" s="14" t="s">
        <v>88</v>
      </c>
      <c r="F4915" s="39">
        <v>8370.0283267914128</v>
      </c>
      <c r="G4915" s="40"/>
    </row>
    <row r="4916" spans="1:7" x14ac:dyDescent="0.25">
      <c r="A4916" s="38">
        <v>43108</v>
      </c>
      <c r="B4916" s="38" t="s">
        <v>1411</v>
      </c>
      <c r="C4916" s="14" t="s">
        <v>83</v>
      </c>
      <c r="D4916" s="14" t="s">
        <v>103</v>
      </c>
      <c r="E4916" s="14" t="s">
        <v>85</v>
      </c>
      <c r="F4916" s="39">
        <v>13745.377790680664</v>
      </c>
      <c r="G4916" s="40"/>
    </row>
    <row r="4917" spans="1:7" x14ac:dyDescent="0.25">
      <c r="A4917" s="38">
        <v>43108</v>
      </c>
      <c r="B4917" s="38" t="s">
        <v>2781</v>
      </c>
      <c r="C4917" s="14" t="s">
        <v>83</v>
      </c>
      <c r="D4917" s="14" t="s">
        <v>116</v>
      </c>
      <c r="E4917" s="14" t="s">
        <v>88</v>
      </c>
      <c r="F4917" s="39">
        <v>10786.893186943244</v>
      </c>
      <c r="G4917" s="40"/>
    </row>
    <row r="4918" spans="1:7" x14ac:dyDescent="0.25">
      <c r="A4918" s="38">
        <v>43108</v>
      </c>
      <c r="B4918" s="38" t="s">
        <v>234</v>
      </c>
      <c r="C4918" s="14" t="s">
        <v>83</v>
      </c>
      <c r="D4918" s="14" t="s">
        <v>96</v>
      </c>
      <c r="E4918" s="14" t="s">
        <v>85</v>
      </c>
      <c r="F4918" s="39">
        <v>9152.9166321091325</v>
      </c>
      <c r="G4918" s="40"/>
    </row>
    <row r="4919" spans="1:7" x14ac:dyDescent="0.25">
      <c r="A4919" s="38">
        <v>43108</v>
      </c>
      <c r="B4919" s="38" t="s">
        <v>2697</v>
      </c>
      <c r="C4919" s="14" t="s">
        <v>83</v>
      </c>
      <c r="D4919" s="14" t="s">
        <v>90</v>
      </c>
      <c r="E4919" s="14" t="s">
        <v>88</v>
      </c>
      <c r="F4919" s="39">
        <v>8779.0092657074529</v>
      </c>
      <c r="G4919" s="40"/>
    </row>
    <row r="4920" spans="1:7" x14ac:dyDescent="0.25">
      <c r="A4920" s="38">
        <v>43108</v>
      </c>
      <c r="B4920" s="38" t="s">
        <v>1321</v>
      </c>
      <c r="C4920" s="14" t="s">
        <v>83</v>
      </c>
      <c r="D4920" s="14" t="s">
        <v>96</v>
      </c>
      <c r="E4920" s="14" t="s">
        <v>88</v>
      </c>
      <c r="F4920" s="39">
        <v>6947.2586685124725</v>
      </c>
      <c r="G4920" s="40"/>
    </row>
    <row r="4921" spans="1:7" x14ac:dyDescent="0.25">
      <c r="A4921" s="38">
        <v>43108</v>
      </c>
      <c r="B4921" s="38" t="s">
        <v>1208</v>
      </c>
      <c r="C4921" s="14" t="s">
        <v>83</v>
      </c>
      <c r="D4921" s="14" t="s">
        <v>90</v>
      </c>
      <c r="E4921" s="14" t="s">
        <v>88</v>
      </c>
      <c r="F4921" s="39">
        <v>3863.4165174425261</v>
      </c>
      <c r="G4921" s="40"/>
    </row>
    <row r="4922" spans="1:7" x14ac:dyDescent="0.25">
      <c r="A4922" s="38">
        <v>43108</v>
      </c>
      <c r="B4922" s="38" t="s">
        <v>710</v>
      </c>
      <c r="C4922" s="14" t="s">
        <v>83</v>
      </c>
      <c r="D4922" s="14" t="s">
        <v>84</v>
      </c>
      <c r="E4922" s="14" t="s">
        <v>85</v>
      </c>
      <c r="F4922" s="39">
        <v>1054.8761905422537</v>
      </c>
      <c r="G4922" s="40"/>
    </row>
    <row r="4923" spans="1:7" x14ac:dyDescent="0.25">
      <c r="A4923" s="38">
        <v>43108</v>
      </c>
      <c r="B4923" s="38" t="s">
        <v>2601</v>
      </c>
      <c r="C4923" s="14" t="s">
        <v>87</v>
      </c>
      <c r="D4923" s="14" t="s">
        <v>90</v>
      </c>
      <c r="E4923" s="14" t="s">
        <v>85</v>
      </c>
      <c r="F4923" s="39">
        <v>11689.64907404358</v>
      </c>
      <c r="G4923" s="40"/>
    </row>
    <row r="4924" spans="1:7" x14ac:dyDescent="0.25">
      <c r="A4924" s="38">
        <v>43108</v>
      </c>
      <c r="B4924" s="38" t="s">
        <v>617</v>
      </c>
      <c r="C4924" s="14" t="s">
        <v>87</v>
      </c>
      <c r="D4924" s="14" t="s">
        <v>90</v>
      </c>
      <c r="E4924" s="14" t="s">
        <v>88</v>
      </c>
      <c r="F4924" s="39">
        <v>9083.633089205694</v>
      </c>
      <c r="G4924" s="40"/>
    </row>
    <row r="4925" spans="1:7" x14ac:dyDescent="0.25">
      <c r="A4925" s="38">
        <v>43108</v>
      </c>
      <c r="B4925" s="38" t="s">
        <v>2782</v>
      </c>
      <c r="C4925" s="14" t="s">
        <v>87</v>
      </c>
      <c r="D4925" s="14" t="s">
        <v>96</v>
      </c>
      <c r="E4925" s="14" t="s">
        <v>88</v>
      </c>
      <c r="F4925" s="39">
        <v>3214.3976399529624</v>
      </c>
      <c r="G4925" s="40"/>
    </row>
    <row r="4926" spans="1:7" x14ac:dyDescent="0.25">
      <c r="A4926" s="38">
        <v>43108</v>
      </c>
      <c r="B4926" s="38" t="s">
        <v>2483</v>
      </c>
      <c r="C4926" s="14" t="s">
        <v>100</v>
      </c>
      <c r="D4926" s="14" t="s">
        <v>84</v>
      </c>
      <c r="E4926" s="14" t="s">
        <v>85</v>
      </c>
      <c r="F4926" s="39">
        <v>14842.771513372023</v>
      </c>
      <c r="G4926" s="40"/>
    </row>
    <row r="4927" spans="1:7" x14ac:dyDescent="0.25">
      <c r="A4927" s="38">
        <v>43108</v>
      </c>
      <c r="B4927" s="38" t="s">
        <v>328</v>
      </c>
      <c r="C4927" s="14" t="s">
        <v>100</v>
      </c>
      <c r="D4927" s="14" t="s">
        <v>96</v>
      </c>
      <c r="E4927" s="14" t="s">
        <v>88</v>
      </c>
      <c r="F4927" s="39">
        <v>12951.301176998124</v>
      </c>
      <c r="G4927" s="40"/>
    </row>
    <row r="4928" spans="1:7" x14ac:dyDescent="0.25">
      <c r="A4928" s="38">
        <v>43108</v>
      </c>
      <c r="B4928" s="38" t="s">
        <v>2783</v>
      </c>
      <c r="C4928" s="14" t="s">
        <v>100</v>
      </c>
      <c r="D4928" s="14" t="s">
        <v>96</v>
      </c>
      <c r="E4928" s="14" t="s">
        <v>88</v>
      </c>
      <c r="F4928" s="39">
        <v>12780.625860022275</v>
      </c>
      <c r="G4928" s="40"/>
    </row>
    <row r="4929" spans="1:7" x14ac:dyDescent="0.25">
      <c r="A4929" s="38">
        <v>43108</v>
      </c>
      <c r="B4929" s="38" t="s">
        <v>978</v>
      </c>
      <c r="C4929" s="14" t="s">
        <v>100</v>
      </c>
      <c r="D4929" s="14" t="s">
        <v>103</v>
      </c>
      <c r="E4929" s="14" t="s">
        <v>85</v>
      </c>
      <c r="F4929" s="39">
        <v>12017.525118966652</v>
      </c>
      <c r="G4929" s="40"/>
    </row>
    <row r="4930" spans="1:7" x14ac:dyDescent="0.25">
      <c r="A4930" s="38">
        <v>43108</v>
      </c>
      <c r="B4930" s="38" t="s">
        <v>1298</v>
      </c>
      <c r="C4930" s="14" t="s">
        <v>100</v>
      </c>
      <c r="D4930" s="14" t="s">
        <v>84</v>
      </c>
      <c r="E4930" s="14" t="s">
        <v>88</v>
      </c>
      <c r="F4930" s="39">
        <v>5033.4585067009011</v>
      </c>
      <c r="G4930" s="40"/>
    </row>
    <row r="4931" spans="1:7" x14ac:dyDescent="0.25">
      <c r="A4931" s="38">
        <v>43108</v>
      </c>
      <c r="B4931" s="38" t="s">
        <v>2784</v>
      </c>
      <c r="C4931" s="14" t="s">
        <v>102</v>
      </c>
      <c r="D4931" s="14" t="s">
        <v>103</v>
      </c>
      <c r="E4931" s="14" t="s">
        <v>88</v>
      </c>
      <c r="F4931" s="39">
        <v>13418.194616436593</v>
      </c>
      <c r="G4931" s="40"/>
    </row>
    <row r="4932" spans="1:7" x14ac:dyDescent="0.25">
      <c r="A4932" s="38">
        <v>43108</v>
      </c>
      <c r="B4932" s="38" t="s">
        <v>2785</v>
      </c>
      <c r="C4932" s="14" t="s">
        <v>102</v>
      </c>
      <c r="D4932" s="14" t="s">
        <v>103</v>
      </c>
      <c r="E4932" s="14" t="s">
        <v>88</v>
      </c>
      <c r="F4932" s="39">
        <v>13000.979287106275</v>
      </c>
      <c r="G4932" s="40"/>
    </row>
    <row r="4933" spans="1:7" x14ac:dyDescent="0.25">
      <c r="A4933" s="38">
        <v>43108</v>
      </c>
      <c r="B4933" s="38" t="s">
        <v>2077</v>
      </c>
      <c r="C4933" s="14" t="s">
        <v>102</v>
      </c>
      <c r="D4933" s="14" t="s">
        <v>96</v>
      </c>
      <c r="E4933" s="14" t="s">
        <v>85</v>
      </c>
      <c r="F4933" s="39">
        <v>1422.5391365893147</v>
      </c>
      <c r="G4933" s="40"/>
    </row>
    <row r="4934" spans="1:7" x14ac:dyDescent="0.25">
      <c r="A4934" s="38">
        <v>43108</v>
      </c>
      <c r="B4934" s="38" t="s">
        <v>879</v>
      </c>
      <c r="C4934" s="14" t="s">
        <v>107</v>
      </c>
      <c r="D4934" s="14" t="s">
        <v>84</v>
      </c>
      <c r="E4934" s="14" t="s">
        <v>88</v>
      </c>
      <c r="F4934" s="39">
        <v>12393.019577041285</v>
      </c>
      <c r="G4934" s="40"/>
    </row>
    <row r="4935" spans="1:7" x14ac:dyDescent="0.25">
      <c r="A4935" s="38">
        <v>43108</v>
      </c>
      <c r="B4935" s="38" t="s">
        <v>2437</v>
      </c>
      <c r="C4935" s="14" t="s">
        <v>107</v>
      </c>
      <c r="D4935" s="14" t="s">
        <v>90</v>
      </c>
      <c r="E4935" s="14" t="s">
        <v>88</v>
      </c>
      <c r="F4935" s="39">
        <v>6061.4530347443715</v>
      </c>
      <c r="G4935" s="40"/>
    </row>
    <row r="4936" spans="1:7" x14ac:dyDescent="0.25">
      <c r="A4936" s="38">
        <v>43108</v>
      </c>
      <c r="B4936" s="38" t="s">
        <v>2786</v>
      </c>
      <c r="C4936" s="14" t="s">
        <v>107</v>
      </c>
      <c r="D4936" s="14" t="s">
        <v>84</v>
      </c>
      <c r="E4936" s="14" t="s">
        <v>85</v>
      </c>
      <c r="F4936" s="39">
        <v>6022.5263441090792</v>
      </c>
      <c r="G4936" s="40"/>
    </row>
    <row r="4937" spans="1:7" x14ac:dyDescent="0.25">
      <c r="A4937" s="38">
        <v>43109</v>
      </c>
      <c r="B4937" s="38" t="s">
        <v>2414</v>
      </c>
      <c r="C4937" s="14" t="s">
        <v>83</v>
      </c>
      <c r="D4937" s="14" t="s">
        <v>116</v>
      </c>
      <c r="E4937" s="14" t="s">
        <v>88</v>
      </c>
      <c r="F4937" s="39">
        <v>11508.122531036433</v>
      </c>
      <c r="G4937" s="40"/>
    </row>
    <row r="4938" spans="1:7" x14ac:dyDescent="0.25">
      <c r="A4938" s="38">
        <v>43109</v>
      </c>
      <c r="B4938" s="38" t="s">
        <v>643</v>
      </c>
      <c r="C4938" s="14" t="s">
        <v>83</v>
      </c>
      <c r="D4938" s="14" t="s">
        <v>84</v>
      </c>
      <c r="E4938" s="14" t="s">
        <v>85</v>
      </c>
      <c r="F4938" s="39">
        <v>10350.618687809565</v>
      </c>
      <c r="G4938" s="40"/>
    </row>
    <row r="4939" spans="1:7" x14ac:dyDescent="0.25">
      <c r="A4939" s="38">
        <v>43109</v>
      </c>
      <c r="B4939" s="38" t="s">
        <v>2444</v>
      </c>
      <c r="C4939" s="14" t="s">
        <v>83</v>
      </c>
      <c r="D4939" s="14" t="s">
        <v>103</v>
      </c>
      <c r="E4939" s="14" t="s">
        <v>88</v>
      </c>
      <c r="F4939" s="39">
        <v>5046.062720754956</v>
      </c>
      <c r="G4939" s="40"/>
    </row>
    <row r="4940" spans="1:7" x14ac:dyDescent="0.25">
      <c r="A4940" s="38">
        <v>43109</v>
      </c>
      <c r="B4940" s="38" t="s">
        <v>1179</v>
      </c>
      <c r="C4940" s="14" t="s">
        <v>83</v>
      </c>
      <c r="D4940" s="14" t="s">
        <v>103</v>
      </c>
      <c r="E4940" s="14" t="s">
        <v>85</v>
      </c>
      <c r="F4940" s="39">
        <v>2914.1698208119051</v>
      </c>
      <c r="G4940" s="40"/>
    </row>
    <row r="4941" spans="1:7" x14ac:dyDescent="0.25">
      <c r="A4941" s="38">
        <v>43109</v>
      </c>
      <c r="B4941" s="38" t="s">
        <v>1006</v>
      </c>
      <c r="C4941" s="14" t="s">
        <v>83</v>
      </c>
      <c r="D4941" s="14" t="s">
        <v>90</v>
      </c>
      <c r="E4941" s="14" t="s">
        <v>88</v>
      </c>
      <c r="F4941" s="39">
        <v>2707.1542920952138</v>
      </c>
      <c r="G4941" s="40"/>
    </row>
    <row r="4942" spans="1:7" x14ac:dyDescent="0.25">
      <c r="A4942" s="38">
        <v>43109</v>
      </c>
      <c r="B4942" s="38" t="s">
        <v>2054</v>
      </c>
      <c r="C4942" s="14" t="s">
        <v>87</v>
      </c>
      <c r="D4942" s="14" t="s">
        <v>90</v>
      </c>
      <c r="E4942" s="14" t="s">
        <v>88</v>
      </c>
      <c r="F4942" s="39">
        <v>8966.4380641484822</v>
      </c>
      <c r="G4942" s="40"/>
    </row>
    <row r="4943" spans="1:7" x14ac:dyDescent="0.25">
      <c r="A4943" s="38">
        <v>43109</v>
      </c>
      <c r="B4943" s="38" t="s">
        <v>2787</v>
      </c>
      <c r="C4943" s="14" t="s">
        <v>87</v>
      </c>
      <c r="D4943" s="14" t="s">
        <v>90</v>
      </c>
      <c r="E4943" s="14" t="s">
        <v>88</v>
      </c>
      <c r="F4943" s="39">
        <v>3935.4536539106007</v>
      </c>
      <c r="G4943" s="40"/>
    </row>
    <row r="4944" spans="1:7" x14ac:dyDescent="0.25">
      <c r="A4944" s="38">
        <v>43109</v>
      </c>
      <c r="B4944" s="38" t="s">
        <v>861</v>
      </c>
      <c r="C4944" s="14" t="s">
        <v>87</v>
      </c>
      <c r="D4944" s="14" t="s">
        <v>84</v>
      </c>
      <c r="E4944" s="14" t="s">
        <v>88</v>
      </c>
      <c r="F4944" s="39">
        <v>3351.2444783176206</v>
      </c>
      <c r="G4944" s="40"/>
    </row>
    <row r="4945" spans="1:7" x14ac:dyDescent="0.25">
      <c r="A4945" s="38">
        <v>43109</v>
      </c>
      <c r="B4945" s="38" t="s">
        <v>931</v>
      </c>
      <c r="C4945" s="14" t="s">
        <v>87</v>
      </c>
      <c r="D4945" s="14" t="s">
        <v>90</v>
      </c>
      <c r="E4945" s="14" t="s">
        <v>88</v>
      </c>
      <c r="F4945" s="39">
        <v>1583.6303478602522</v>
      </c>
      <c r="G4945" s="40"/>
    </row>
    <row r="4946" spans="1:7" x14ac:dyDescent="0.25">
      <c r="A4946" s="38">
        <v>43109</v>
      </c>
      <c r="B4946" s="38" t="s">
        <v>2788</v>
      </c>
      <c r="C4946" s="14" t="s">
        <v>100</v>
      </c>
      <c r="D4946" s="14" t="s">
        <v>90</v>
      </c>
      <c r="E4946" s="14" t="s">
        <v>85</v>
      </c>
      <c r="F4946" s="39">
        <v>12209.311941158896</v>
      </c>
      <c r="G4946" s="40"/>
    </row>
    <row r="4947" spans="1:7" x14ac:dyDescent="0.25">
      <c r="A4947" s="38">
        <v>43109</v>
      </c>
      <c r="B4947" s="38" t="s">
        <v>2004</v>
      </c>
      <c r="C4947" s="14" t="s">
        <v>100</v>
      </c>
      <c r="D4947" s="14" t="s">
        <v>116</v>
      </c>
      <c r="E4947" s="14" t="s">
        <v>88</v>
      </c>
      <c r="F4947" s="39">
        <v>9830.5612759703035</v>
      </c>
      <c r="G4947" s="40"/>
    </row>
    <row r="4948" spans="1:7" x14ac:dyDescent="0.25">
      <c r="A4948" s="38">
        <v>43109</v>
      </c>
      <c r="B4948" s="38" t="s">
        <v>2720</v>
      </c>
      <c r="C4948" s="14" t="s">
        <v>100</v>
      </c>
      <c r="D4948" s="14" t="s">
        <v>90</v>
      </c>
      <c r="E4948" s="14" t="s">
        <v>88</v>
      </c>
      <c r="F4948" s="39">
        <v>6549.0656481087362</v>
      </c>
      <c r="G4948" s="40"/>
    </row>
    <row r="4949" spans="1:7" x14ac:dyDescent="0.25">
      <c r="A4949" s="38">
        <v>43109</v>
      </c>
      <c r="B4949" s="38" t="s">
        <v>2654</v>
      </c>
      <c r="C4949" s="14" t="s">
        <v>100</v>
      </c>
      <c r="D4949" s="14" t="s">
        <v>90</v>
      </c>
      <c r="E4949" s="14" t="s">
        <v>85</v>
      </c>
      <c r="F4949" s="39">
        <v>4123.7793851382639</v>
      </c>
      <c r="G4949" s="40"/>
    </row>
    <row r="4950" spans="1:7" x14ac:dyDescent="0.25">
      <c r="A4950" s="38">
        <v>43109</v>
      </c>
      <c r="B4950" s="38" t="s">
        <v>2226</v>
      </c>
      <c r="C4950" s="14" t="s">
        <v>100</v>
      </c>
      <c r="D4950" s="14" t="s">
        <v>98</v>
      </c>
      <c r="E4950" s="14" t="s">
        <v>88</v>
      </c>
      <c r="F4950" s="39">
        <v>4010.9874368169958</v>
      </c>
      <c r="G4950" s="40"/>
    </row>
    <row r="4951" spans="1:7" x14ac:dyDescent="0.25">
      <c r="A4951" s="38">
        <v>43109</v>
      </c>
      <c r="B4951" s="38" t="s">
        <v>2756</v>
      </c>
      <c r="C4951" s="14" t="s">
        <v>102</v>
      </c>
      <c r="D4951" s="14" t="s">
        <v>125</v>
      </c>
      <c r="E4951" s="14" t="s">
        <v>85</v>
      </c>
      <c r="F4951" s="39">
        <v>12432.813661744452</v>
      </c>
      <c r="G4951" s="40"/>
    </row>
    <row r="4952" spans="1:7" x14ac:dyDescent="0.25">
      <c r="A4952" s="38">
        <v>43109</v>
      </c>
      <c r="B4952" s="38" t="s">
        <v>1639</v>
      </c>
      <c r="C4952" s="14" t="s">
        <v>102</v>
      </c>
      <c r="D4952" s="14" t="s">
        <v>90</v>
      </c>
      <c r="E4952" s="14" t="s">
        <v>88</v>
      </c>
      <c r="F4952" s="39">
        <v>5052.7456106572718</v>
      </c>
      <c r="G4952" s="40"/>
    </row>
    <row r="4953" spans="1:7" x14ac:dyDescent="0.25">
      <c r="A4953" s="38">
        <v>43109</v>
      </c>
      <c r="B4953" s="38" t="s">
        <v>2789</v>
      </c>
      <c r="C4953" s="14" t="s">
        <v>102</v>
      </c>
      <c r="D4953" s="14" t="s">
        <v>103</v>
      </c>
      <c r="E4953" s="14" t="s">
        <v>85</v>
      </c>
      <c r="F4953" s="39">
        <v>2789.2174404497905</v>
      </c>
      <c r="G4953" s="40"/>
    </row>
    <row r="4954" spans="1:7" x14ac:dyDescent="0.25">
      <c r="A4954" s="38">
        <v>43109</v>
      </c>
      <c r="B4954" s="38" t="s">
        <v>217</v>
      </c>
      <c r="C4954" s="14" t="s">
        <v>102</v>
      </c>
      <c r="D4954" s="14" t="s">
        <v>98</v>
      </c>
      <c r="E4954" s="14" t="s">
        <v>88</v>
      </c>
      <c r="F4954" s="39">
        <v>2512.0618510950485</v>
      </c>
      <c r="G4954" s="40"/>
    </row>
    <row r="4955" spans="1:7" x14ac:dyDescent="0.25">
      <c r="A4955" s="38">
        <v>43109</v>
      </c>
      <c r="B4955" s="38" t="s">
        <v>724</v>
      </c>
      <c r="C4955" s="14" t="s">
        <v>102</v>
      </c>
      <c r="D4955" s="14" t="s">
        <v>103</v>
      </c>
      <c r="E4955" s="14" t="s">
        <v>88</v>
      </c>
      <c r="F4955" s="39">
        <v>1955.6393198508999</v>
      </c>
      <c r="G4955" s="40"/>
    </row>
    <row r="4956" spans="1:7" x14ac:dyDescent="0.25">
      <c r="A4956" s="38">
        <v>43109</v>
      </c>
      <c r="B4956" s="38" t="s">
        <v>1338</v>
      </c>
      <c r="C4956" s="14" t="s">
        <v>107</v>
      </c>
      <c r="D4956" s="14" t="s">
        <v>98</v>
      </c>
      <c r="E4956" s="14" t="s">
        <v>85</v>
      </c>
      <c r="F4956" s="39">
        <v>1817.8721518436407</v>
      </c>
      <c r="G4956" s="40"/>
    </row>
    <row r="4957" spans="1:7" x14ac:dyDescent="0.25">
      <c r="A4957" s="38">
        <v>43109</v>
      </c>
      <c r="B4957" s="38" t="s">
        <v>2790</v>
      </c>
      <c r="C4957" s="14" t="s">
        <v>107</v>
      </c>
      <c r="D4957" s="14" t="s">
        <v>98</v>
      </c>
      <c r="E4957" s="14" t="s">
        <v>85</v>
      </c>
      <c r="F4957" s="39">
        <v>1617.116477347427</v>
      </c>
      <c r="G4957" s="40"/>
    </row>
    <row r="4958" spans="1:7" x14ac:dyDescent="0.25">
      <c r="A4958" s="38">
        <v>43109</v>
      </c>
      <c r="B4958" s="38" t="s">
        <v>2286</v>
      </c>
      <c r="C4958" s="14" t="s">
        <v>107</v>
      </c>
      <c r="D4958" s="14" t="s">
        <v>90</v>
      </c>
      <c r="E4958" s="14" t="s">
        <v>88</v>
      </c>
      <c r="F4958" s="39">
        <v>1134.2549191033524</v>
      </c>
      <c r="G4958" s="40"/>
    </row>
    <row r="4959" spans="1:7" x14ac:dyDescent="0.25">
      <c r="A4959" s="38">
        <v>43109</v>
      </c>
      <c r="B4959" s="38" t="s">
        <v>2722</v>
      </c>
      <c r="C4959" s="14" t="s">
        <v>107</v>
      </c>
      <c r="D4959" s="14" t="s">
        <v>90</v>
      </c>
      <c r="E4959" s="14" t="s">
        <v>88</v>
      </c>
      <c r="F4959" s="39">
        <v>1116.9208501808985</v>
      </c>
      <c r="G4959" s="40"/>
    </row>
    <row r="4960" spans="1:7" x14ac:dyDescent="0.25">
      <c r="A4960" s="38">
        <v>43109</v>
      </c>
      <c r="B4960" s="38" t="s">
        <v>1501</v>
      </c>
      <c r="C4960" s="14" t="s">
        <v>107</v>
      </c>
      <c r="D4960" s="14" t="s">
        <v>84</v>
      </c>
      <c r="E4960" s="14" t="s">
        <v>88</v>
      </c>
      <c r="F4960" s="39">
        <v>695.5494190121359</v>
      </c>
      <c r="G4960" s="40"/>
    </row>
    <row r="4961" spans="1:7" x14ac:dyDescent="0.25">
      <c r="A4961" s="38">
        <v>43110</v>
      </c>
      <c r="B4961" s="38" t="s">
        <v>1184</v>
      </c>
      <c r="C4961" s="14" t="s">
        <v>83</v>
      </c>
      <c r="D4961" s="14" t="s">
        <v>90</v>
      </c>
      <c r="E4961" s="14" t="s">
        <v>85</v>
      </c>
      <c r="F4961" s="39">
        <v>14005.857593323255</v>
      </c>
      <c r="G4961" s="40"/>
    </row>
    <row r="4962" spans="1:7" x14ac:dyDescent="0.25">
      <c r="A4962" s="38">
        <v>43110</v>
      </c>
      <c r="B4962" s="38" t="s">
        <v>562</v>
      </c>
      <c r="C4962" s="14" t="s">
        <v>83</v>
      </c>
      <c r="D4962" s="14" t="s">
        <v>98</v>
      </c>
      <c r="E4962" s="14" t="s">
        <v>85</v>
      </c>
      <c r="F4962" s="39">
        <v>2649.4608789677286</v>
      </c>
      <c r="G4962" s="40"/>
    </row>
    <row r="4963" spans="1:7" x14ac:dyDescent="0.25">
      <c r="A4963" s="38">
        <v>43110</v>
      </c>
      <c r="B4963" s="38" t="s">
        <v>199</v>
      </c>
      <c r="C4963" s="14" t="s">
        <v>87</v>
      </c>
      <c r="D4963" s="14" t="s">
        <v>103</v>
      </c>
      <c r="E4963" s="14" t="s">
        <v>88</v>
      </c>
      <c r="F4963" s="39">
        <v>8845.3064366895469</v>
      </c>
      <c r="G4963" s="40"/>
    </row>
    <row r="4964" spans="1:7" x14ac:dyDescent="0.25">
      <c r="A4964" s="38">
        <v>43110</v>
      </c>
      <c r="B4964" s="38" t="s">
        <v>2587</v>
      </c>
      <c r="C4964" s="14" t="s">
        <v>87</v>
      </c>
      <c r="D4964" s="14" t="s">
        <v>98</v>
      </c>
      <c r="E4964" s="14" t="s">
        <v>85</v>
      </c>
      <c r="F4964" s="39">
        <v>1742.2404577447498</v>
      </c>
      <c r="G4964" s="40"/>
    </row>
    <row r="4965" spans="1:7" x14ac:dyDescent="0.25">
      <c r="A4965" s="38">
        <v>43110</v>
      </c>
      <c r="B4965" s="38" t="s">
        <v>2791</v>
      </c>
      <c r="C4965" s="14" t="s">
        <v>87</v>
      </c>
      <c r="D4965" s="14" t="s">
        <v>98</v>
      </c>
      <c r="E4965" s="14" t="s">
        <v>85</v>
      </c>
      <c r="F4965" s="39">
        <v>1411.907020919602</v>
      </c>
      <c r="G4965" s="40"/>
    </row>
    <row r="4966" spans="1:7" x14ac:dyDescent="0.25">
      <c r="A4966" s="38">
        <v>43110</v>
      </c>
      <c r="B4966" s="38" t="s">
        <v>1699</v>
      </c>
      <c r="C4966" s="14" t="s">
        <v>100</v>
      </c>
      <c r="D4966" s="14" t="s">
        <v>96</v>
      </c>
      <c r="E4966" s="14" t="s">
        <v>88</v>
      </c>
      <c r="F4966" s="39">
        <v>2118.7028287022267</v>
      </c>
      <c r="G4966" s="40"/>
    </row>
    <row r="4967" spans="1:7" x14ac:dyDescent="0.25">
      <c r="A4967" s="38">
        <v>43110</v>
      </c>
      <c r="B4967" s="38" t="s">
        <v>1978</v>
      </c>
      <c r="C4967" s="14" t="s">
        <v>100</v>
      </c>
      <c r="D4967" s="14" t="s">
        <v>90</v>
      </c>
      <c r="E4967" s="14" t="s">
        <v>85</v>
      </c>
      <c r="F4967" s="39">
        <v>1842.3779423506135</v>
      </c>
      <c r="G4967" s="40"/>
    </row>
    <row r="4968" spans="1:7" x14ac:dyDescent="0.25">
      <c r="A4968" s="38">
        <v>43110</v>
      </c>
      <c r="B4968" s="38" t="s">
        <v>335</v>
      </c>
      <c r="C4968" s="14" t="s">
        <v>100</v>
      </c>
      <c r="D4968" s="14" t="s">
        <v>90</v>
      </c>
      <c r="E4968" s="14" t="s">
        <v>88</v>
      </c>
      <c r="F4968" s="39">
        <v>978.63473316098941</v>
      </c>
      <c r="G4968" s="40"/>
    </row>
    <row r="4969" spans="1:7" x14ac:dyDescent="0.25">
      <c r="A4969" s="38">
        <v>43110</v>
      </c>
      <c r="B4969" s="38" t="s">
        <v>2119</v>
      </c>
      <c r="C4969" s="14" t="s">
        <v>102</v>
      </c>
      <c r="D4969" s="14" t="s">
        <v>84</v>
      </c>
      <c r="E4969" s="14" t="s">
        <v>85</v>
      </c>
      <c r="F4969" s="39">
        <v>10189.199890153492</v>
      </c>
      <c r="G4969" s="40"/>
    </row>
    <row r="4970" spans="1:7" x14ac:dyDescent="0.25">
      <c r="A4970" s="38">
        <v>43110</v>
      </c>
      <c r="B4970" s="38" t="s">
        <v>326</v>
      </c>
      <c r="C4970" s="14" t="s">
        <v>107</v>
      </c>
      <c r="D4970" s="14" t="s">
        <v>90</v>
      </c>
      <c r="E4970" s="14" t="s">
        <v>85</v>
      </c>
      <c r="F4970" s="39">
        <v>13633.760471082745</v>
      </c>
      <c r="G4970" s="40"/>
    </row>
    <row r="4971" spans="1:7" x14ac:dyDescent="0.25">
      <c r="A4971" s="38">
        <v>43110</v>
      </c>
      <c r="B4971" s="38" t="s">
        <v>2263</v>
      </c>
      <c r="C4971" s="14" t="s">
        <v>107</v>
      </c>
      <c r="D4971" s="14" t="s">
        <v>103</v>
      </c>
      <c r="E4971" s="14" t="s">
        <v>85</v>
      </c>
      <c r="F4971" s="39">
        <v>12987.887601530801</v>
      </c>
      <c r="G4971" s="40"/>
    </row>
    <row r="4972" spans="1:7" x14ac:dyDescent="0.25">
      <c r="A4972" s="38">
        <v>43110</v>
      </c>
      <c r="B4972" s="38" t="s">
        <v>674</v>
      </c>
      <c r="C4972" s="14" t="s">
        <v>107</v>
      </c>
      <c r="D4972" s="14" t="s">
        <v>84</v>
      </c>
      <c r="E4972" s="14" t="s">
        <v>88</v>
      </c>
      <c r="F4972" s="39">
        <v>5270.6565790975019</v>
      </c>
      <c r="G4972" s="40"/>
    </row>
    <row r="4973" spans="1:7" x14ac:dyDescent="0.25">
      <c r="A4973" s="38">
        <v>43111</v>
      </c>
      <c r="B4973" s="38" t="s">
        <v>1195</v>
      </c>
      <c r="C4973" s="14" t="s">
        <v>83</v>
      </c>
      <c r="D4973" s="14" t="s">
        <v>116</v>
      </c>
      <c r="E4973" s="14" t="s">
        <v>85</v>
      </c>
      <c r="F4973" s="39">
        <v>11374.406072255973</v>
      </c>
      <c r="G4973" s="40"/>
    </row>
    <row r="4974" spans="1:7" x14ac:dyDescent="0.25">
      <c r="A4974" s="38">
        <v>43111</v>
      </c>
      <c r="B4974" s="38" t="s">
        <v>2660</v>
      </c>
      <c r="C4974" s="14" t="s">
        <v>83</v>
      </c>
      <c r="D4974" s="14" t="s">
        <v>84</v>
      </c>
      <c r="E4974" s="14" t="s">
        <v>88</v>
      </c>
      <c r="F4974" s="39">
        <v>10522.988792868513</v>
      </c>
      <c r="G4974" s="40"/>
    </row>
    <row r="4975" spans="1:7" x14ac:dyDescent="0.25">
      <c r="A4975" s="38">
        <v>43111</v>
      </c>
      <c r="B4975" s="38" t="s">
        <v>1931</v>
      </c>
      <c r="C4975" s="14" t="s">
        <v>83</v>
      </c>
      <c r="D4975" s="14" t="s">
        <v>96</v>
      </c>
      <c r="E4975" s="14" t="s">
        <v>88</v>
      </c>
      <c r="F4975" s="39">
        <v>3434.8274671135505</v>
      </c>
      <c r="G4975" s="40"/>
    </row>
    <row r="4976" spans="1:7" x14ac:dyDescent="0.25">
      <c r="A4976" s="38">
        <v>43111</v>
      </c>
      <c r="B4976" s="38" t="s">
        <v>560</v>
      </c>
      <c r="C4976" s="14" t="s">
        <v>87</v>
      </c>
      <c r="D4976" s="14" t="s">
        <v>96</v>
      </c>
      <c r="E4976" s="14" t="s">
        <v>85</v>
      </c>
      <c r="F4976" s="39">
        <v>13588.83194500442</v>
      </c>
      <c r="G4976" s="40"/>
    </row>
    <row r="4977" spans="1:7" x14ac:dyDescent="0.25">
      <c r="A4977" s="38">
        <v>43111</v>
      </c>
      <c r="B4977" s="38" t="s">
        <v>314</v>
      </c>
      <c r="C4977" s="14" t="s">
        <v>87</v>
      </c>
      <c r="D4977" s="14" t="s">
        <v>90</v>
      </c>
      <c r="E4977" s="14" t="s">
        <v>85</v>
      </c>
      <c r="F4977" s="39">
        <v>11449.06740331816</v>
      </c>
      <c r="G4977" s="40"/>
    </row>
    <row r="4978" spans="1:7" x14ac:dyDescent="0.25">
      <c r="A4978" s="38">
        <v>43111</v>
      </c>
      <c r="B4978" s="38" t="s">
        <v>1969</v>
      </c>
      <c r="C4978" s="14" t="s">
        <v>87</v>
      </c>
      <c r="D4978" s="14" t="s">
        <v>96</v>
      </c>
      <c r="E4978" s="14" t="s">
        <v>88</v>
      </c>
      <c r="F4978" s="39">
        <v>6372.5804217374816</v>
      </c>
      <c r="G4978" s="40"/>
    </row>
    <row r="4979" spans="1:7" x14ac:dyDescent="0.25">
      <c r="A4979" s="38">
        <v>43111</v>
      </c>
      <c r="B4979" s="38" t="s">
        <v>2578</v>
      </c>
      <c r="C4979" s="14" t="s">
        <v>87</v>
      </c>
      <c r="D4979" s="14" t="s">
        <v>103</v>
      </c>
      <c r="E4979" s="14" t="s">
        <v>85</v>
      </c>
      <c r="F4979" s="39">
        <v>4724.3865062381292</v>
      </c>
      <c r="G4979" s="40"/>
    </row>
    <row r="4980" spans="1:7" x14ac:dyDescent="0.25">
      <c r="A4980" s="38">
        <v>43111</v>
      </c>
      <c r="B4980" s="38" t="s">
        <v>1895</v>
      </c>
      <c r="C4980" s="14" t="s">
        <v>87</v>
      </c>
      <c r="D4980" s="14" t="s">
        <v>103</v>
      </c>
      <c r="E4980" s="14" t="s">
        <v>85</v>
      </c>
      <c r="F4980" s="39">
        <v>2761.6323640816768</v>
      </c>
      <c r="G4980" s="40"/>
    </row>
    <row r="4981" spans="1:7" x14ac:dyDescent="0.25">
      <c r="A4981" s="38">
        <v>43111</v>
      </c>
      <c r="B4981" s="38" t="s">
        <v>2792</v>
      </c>
      <c r="C4981" s="14" t="s">
        <v>100</v>
      </c>
      <c r="D4981" s="14" t="s">
        <v>90</v>
      </c>
      <c r="E4981" s="14" t="s">
        <v>85</v>
      </c>
      <c r="F4981" s="39">
        <v>13872.613761148121</v>
      </c>
      <c r="G4981" s="40"/>
    </row>
    <row r="4982" spans="1:7" x14ac:dyDescent="0.25">
      <c r="A4982" s="38">
        <v>43111</v>
      </c>
      <c r="B4982" s="38" t="s">
        <v>1064</v>
      </c>
      <c r="C4982" s="14" t="s">
        <v>100</v>
      </c>
      <c r="D4982" s="14" t="s">
        <v>103</v>
      </c>
      <c r="E4982" s="14" t="s">
        <v>88</v>
      </c>
      <c r="F4982" s="39">
        <v>13705.94448243897</v>
      </c>
      <c r="G4982" s="40"/>
    </row>
    <row r="4983" spans="1:7" x14ac:dyDescent="0.25">
      <c r="A4983" s="38">
        <v>43111</v>
      </c>
      <c r="B4983" s="38" t="s">
        <v>881</v>
      </c>
      <c r="C4983" s="14" t="s">
        <v>100</v>
      </c>
      <c r="D4983" s="14" t="s">
        <v>116</v>
      </c>
      <c r="E4983" s="14" t="s">
        <v>88</v>
      </c>
      <c r="F4983" s="39">
        <v>11149.734641738693</v>
      </c>
      <c r="G4983" s="40"/>
    </row>
    <row r="4984" spans="1:7" x14ac:dyDescent="0.25">
      <c r="A4984" s="38">
        <v>43111</v>
      </c>
      <c r="B4984" s="38" t="s">
        <v>976</v>
      </c>
      <c r="C4984" s="14" t="s">
        <v>100</v>
      </c>
      <c r="D4984" s="14" t="s">
        <v>96</v>
      </c>
      <c r="E4984" s="14" t="s">
        <v>88</v>
      </c>
      <c r="F4984" s="39">
        <v>10473.98053421933</v>
      </c>
      <c r="G4984" s="40"/>
    </row>
    <row r="4985" spans="1:7" x14ac:dyDescent="0.25">
      <c r="A4985" s="38">
        <v>43111</v>
      </c>
      <c r="B4985" s="38" t="s">
        <v>2396</v>
      </c>
      <c r="C4985" s="14" t="s">
        <v>100</v>
      </c>
      <c r="D4985" s="14" t="s">
        <v>116</v>
      </c>
      <c r="E4985" s="14" t="s">
        <v>85</v>
      </c>
      <c r="F4985" s="39">
        <v>10423.62415475612</v>
      </c>
      <c r="G4985" s="40"/>
    </row>
    <row r="4986" spans="1:7" x14ac:dyDescent="0.25">
      <c r="A4986" s="38">
        <v>43111</v>
      </c>
      <c r="B4986" s="38" t="s">
        <v>953</v>
      </c>
      <c r="C4986" s="14" t="s">
        <v>100</v>
      </c>
      <c r="D4986" s="14" t="s">
        <v>116</v>
      </c>
      <c r="E4986" s="14" t="s">
        <v>85</v>
      </c>
      <c r="F4986" s="39">
        <v>9301.2120320094218</v>
      </c>
      <c r="G4986" s="40"/>
    </row>
    <row r="4987" spans="1:7" x14ac:dyDescent="0.25">
      <c r="A4987" s="38">
        <v>43111</v>
      </c>
      <c r="B4987" s="38" t="s">
        <v>2763</v>
      </c>
      <c r="C4987" s="14" t="s">
        <v>100</v>
      </c>
      <c r="D4987" s="14" t="s">
        <v>90</v>
      </c>
      <c r="E4987" s="14" t="s">
        <v>85</v>
      </c>
      <c r="F4987" s="39">
        <v>2572.4238690032403</v>
      </c>
      <c r="G4987" s="40"/>
    </row>
    <row r="4988" spans="1:7" x14ac:dyDescent="0.25">
      <c r="A4988" s="38">
        <v>43111</v>
      </c>
      <c r="B4988" s="38" t="s">
        <v>741</v>
      </c>
      <c r="C4988" s="14" t="s">
        <v>100</v>
      </c>
      <c r="D4988" s="14" t="s">
        <v>84</v>
      </c>
      <c r="E4988" s="14" t="s">
        <v>88</v>
      </c>
      <c r="F4988" s="39">
        <v>2543.1858316013236</v>
      </c>
      <c r="G4988" s="40"/>
    </row>
    <row r="4989" spans="1:7" x14ac:dyDescent="0.25">
      <c r="A4989" s="38">
        <v>43111</v>
      </c>
      <c r="B4989" s="38" t="s">
        <v>1980</v>
      </c>
      <c r="C4989" s="14" t="s">
        <v>102</v>
      </c>
      <c r="D4989" s="14" t="s">
        <v>84</v>
      </c>
      <c r="E4989" s="14" t="s">
        <v>85</v>
      </c>
      <c r="F4989" s="39">
        <v>11750.019467984994</v>
      </c>
      <c r="G4989" s="40"/>
    </row>
    <row r="4990" spans="1:7" x14ac:dyDescent="0.25">
      <c r="A4990" s="38">
        <v>43111</v>
      </c>
      <c r="B4990" s="38" t="s">
        <v>2793</v>
      </c>
      <c r="C4990" s="14" t="s">
        <v>102</v>
      </c>
      <c r="D4990" s="14" t="s">
        <v>96</v>
      </c>
      <c r="E4990" s="14" t="s">
        <v>85</v>
      </c>
      <c r="F4990" s="39">
        <v>5632.4922528785846</v>
      </c>
      <c r="G4990" s="40"/>
    </row>
    <row r="4991" spans="1:7" x14ac:dyDescent="0.25">
      <c r="A4991" s="38">
        <v>43111</v>
      </c>
      <c r="B4991" s="38" t="s">
        <v>1690</v>
      </c>
      <c r="C4991" s="14" t="s">
        <v>102</v>
      </c>
      <c r="D4991" s="14" t="s">
        <v>84</v>
      </c>
      <c r="E4991" s="14" t="s">
        <v>88</v>
      </c>
      <c r="F4991" s="39">
        <v>4706.6272026147926</v>
      </c>
      <c r="G4991" s="40"/>
    </row>
    <row r="4992" spans="1:7" x14ac:dyDescent="0.25">
      <c r="A4992" s="38">
        <v>43111</v>
      </c>
      <c r="B4992" s="38" t="s">
        <v>340</v>
      </c>
      <c r="C4992" s="14" t="s">
        <v>107</v>
      </c>
      <c r="D4992" s="14" t="s">
        <v>84</v>
      </c>
      <c r="E4992" s="14" t="s">
        <v>88</v>
      </c>
      <c r="F4992" s="39">
        <v>12400.381653235809</v>
      </c>
      <c r="G4992" s="40"/>
    </row>
    <row r="4993" spans="1:7" x14ac:dyDescent="0.25">
      <c r="A4993" s="38">
        <v>43111</v>
      </c>
      <c r="B4993" s="38" t="s">
        <v>2438</v>
      </c>
      <c r="C4993" s="14" t="s">
        <v>107</v>
      </c>
      <c r="D4993" s="14" t="s">
        <v>96</v>
      </c>
      <c r="E4993" s="14" t="s">
        <v>88</v>
      </c>
      <c r="F4993" s="39">
        <v>9378.2775309291756</v>
      </c>
      <c r="G4993" s="40"/>
    </row>
    <row r="4994" spans="1:7" x14ac:dyDescent="0.25">
      <c r="A4994" s="38">
        <v>43111</v>
      </c>
      <c r="B4994" s="38" t="s">
        <v>537</v>
      </c>
      <c r="C4994" s="14" t="s">
        <v>107</v>
      </c>
      <c r="D4994" s="14" t="s">
        <v>96</v>
      </c>
      <c r="E4994" s="14" t="s">
        <v>85</v>
      </c>
      <c r="F4994" s="39">
        <v>7799.5910064888294</v>
      </c>
      <c r="G4994" s="40"/>
    </row>
    <row r="4995" spans="1:7" x14ac:dyDescent="0.25">
      <c r="A4995" s="38">
        <v>43111</v>
      </c>
      <c r="B4995" s="38" t="s">
        <v>931</v>
      </c>
      <c r="C4995" s="14" t="s">
        <v>107</v>
      </c>
      <c r="D4995" s="14" t="s">
        <v>103</v>
      </c>
      <c r="E4995" s="14" t="s">
        <v>85</v>
      </c>
      <c r="F4995" s="39">
        <v>7761.3569785185719</v>
      </c>
      <c r="G4995" s="40"/>
    </row>
    <row r="4996" spans="1:7" x14ac:dyDescent="0.25">
      <c r="A4996" s="38">
        <v>43111</v>
      </c>
      <c r="B4996" s="38" t="s">
        <v>854</v>
      </c>
      <c r="C4996" s="14" t="s">
        <v>107</v>
      </c>
      <c r="D4996" s="14" t="s">
        <v>84</v>
      </c>
      <c r="E4996" s="14" t="s">
        <v>85</v>
      </c>
      <c r="F4996" s="39">
        <v>3823.2586362852735</v>
      </c>
      <c r="G4996" s="40"/>
    </row>
    <row r="4997" spans="1:7" x14ac:dyDescent="0.25">
      <c r="A4997" s="38">
        <v>43111</v>
      </c>
      <c r="B4997" s="38" t="s">
        <v>1861</v>
      </c>
      <c r="C4997" s="14" t="s">
        <v>107</v>
      </c>
      <c r="D4997" s="14" t="s">
        <v>98</v>
      </c>
      <c r="E4997" s="14" t="s">
        <v>85</v>
      </c>
      <c r="F4997" s="39">
        <v>3811.8290953632995</v>
      </c>
      <c r="G4997" s="40"/>
    </row>
    <row r="4998" spans="1:7" x14ac:dyDescent="0.25">
      <c r="A4998" s="38">
        <v>43111</v>
      </c>
      <c r="B4998" s="38" t="s">
        <v>2794</v>
      </c>
      <c r="C4998" s="14" t="s">
        <v>107</v>
      </c>
      <c r="D4998" s="14" t="s">
        <v>98</v>
      </c>
      <c r="E4998" s="14" t="s">
        <v>85</v>
      </c>
      <c r="F4998" s="39">
        <v>2508.3532229302004</v>
      </c>
      <c r="G4998" s="40"/>
    </row>
    <row r="4999" spans="1:7" x14ac:dyDescent="0.25">
      <c r="A4999" s="38">
        <v>43112</v>
      </c>
      <c r="B4999" s="38" t="s">
        <v>1236</v>
      </c>
      <c r="C4999" s="14" t="s">
        <v>83</v>
      </c>
      <c r="D4999" s="14" t="s">
        <v>84</v>
      </c>
      <c r="E4999" s="14" t="s">
        <v>88</v>
      </c>
      <c r="F4999" s="39">
        <v>13376.968413678287</v>
      </c>
      <c r="G4999" s="40"/>
    </row>
    <row r="5000" spans="1:7" x14ac:dyDescent="0.25">
      <c r="A5000" s="38">
        <v>43112</v>
      </c>
      <c r="B5000" s="38" t="s">
        <v>1465</v>
      </c>
      <c r="C5000" s="14" t="s">
        <v>83</v>
      </c>
      <c r="D5000" s="14" t="s">
        <v>90</v>
      </c>
      <c r="E5000" s="14" t="s">
        <v>88</v>
      </c>
      <c r="F5000" s="39">
        <v>8299.8290954866279</v>
      </c>
      <c r="G5000" s="40"/>
    </row>
    <row r="5001" spans="1:7" x14ac:dyDescent="0.25">
      <c r="A5001" s="38">
        <v>43112</v>
      </c>
      <c r="B5001" s="38" t="s">
        <v>2302</v>
      </c>
      <c r="C5001" s="14" t="s">
        <v>83</v>
      </c>
      <c r="D5001" s="14" t="s">
        <v>96</v>
      </c>
      <c r="E5001" s="14" t="s">
        <v>85</v>
      </c>
      <c r="F5001" s="39">
        <v>1999.6489642824095</v>
      </c>
      <c r="G5001" s="40"/>
    </row>
    <row r="5002" spans="1:7" x14ac:dyDescent="0.25">
      <c r="A5002" s="38">
        <v>43112</v>
      </c>
      <c r="B5002" s="38" t="s">
        <v>2795</v>
      </c>
      <c r="C5002" s="14" t="s">
        <v>83</v>
      </c>
      <c r="D5002" s="14" t="s">
        <v>96</v>
      </c>
      <c r="E5002" s="14" t="s">
        <v>85</v>
      </c>
      <c r="F5002" s="39">
        <v>886.84843568236988</v>
      </c>
      <c r="G5002" s="40"/>
    </row>
    <row r="5003" spans="1:7" x14ac:dyDescent="0.25">
      <c r="A5003" s="38">
        <v>43112</v>
      </c>
      <c r="B5003" s="38" t="s">
        <v>2796</v>
      </c>
      <c r="C5003" s="14" t="s">
        <v>87</v>
      </c>
      <c r="D5003" s="14" t="s">
        <v>103</v>
      </c>
      <c r="E5003" s="14" t="s">
        <v>88</v>
      </c>
      <c r="F5003" s="39">
        <v>5857.8901062366722</v>
      </c>
      <c r="G5003" s="40"/>
    </row>
    <row r="5004" spans="1:7" x14ac:dyDescent="0.25">
      <c r="A5004" s="38">
        <v>43112</v>
      </c>
      <c r="B5004" s="38" t="s">
        <v>2000</v>
      </c>
      <c r="C5004" s="14" t="s">
        <v>87</v>
      </c>
      <c r="D5004" s="14" t="s">
        <v>98</v>
      </c>
      <c r="E5004" s="14" t="s">
        <v>85</v>
      </c>
      <c r="F5004" s="39">
        <v>2977.6438557638066</v>
      </c>
      <c r="G5004" s="40"/>
    </row>
    <row r="5005" spans="1:7" x14ac:dyDescent="0.25">
      <c r="A5005" s="38">
        <v>43112</v>
      </c>
      <c r="B5005" s="38" t="s">
        <v>2089</v>
      </c>
      <c r="C5005" s="14" t="s">
        <v>100</v>
      </c>
      <c r="D5005" s="14" t="s">
        <v>103</v>
      </c>
      <c r="E5005" s="14" t="s">
        <v>88</v>
      </c>
      <c r="F5005" s="39">
        <v>13763.341311503891</v>
      </c>
      <c r="G5005" s="40"/>
    </row>
    <row r="5006" spans="1:7" x14ac:dyDescent="0.25">
      <c r="A5006" s="38">
        <v>43112</v>
      </c>
      <c r="B5006" s="38" t="s">
        <v>2797</v>
      </c>
      <c r="C5006" s="14" t="s">
        <v>100</v>
      </c>
      <c r="D5006" s="14" t="s">
        <v>90</v>
      </c>
      <c r="E5006" s="14" t="s">
        <v>88</v>
      </c>
      <c r="F5006" s="39">
        <v>6002.9506109766198</v>
      </c>
      <c r="G5006" s="40"/>
    </row>
    <row r="5007" spans="1:7" x14ac:dyDescent="0.25">
      <c r="A5007" s="38">
        <v>43112</v>
      </c>
      <c r="B5007" s="38" t="s">
        <v>2575</v>
      </c>
      <c r="C5007" s="14" t="s">
        <v>100</v>
      </c>
      <c r="D5007" s="14" t="s">
        <v>84</v>
      </c>
      <c r="E5007" s="14" t="s">
        <v>88</v>
      </c>
      <c r="F5007" s="39">
        <v>5996.824207218122</v>
      </c>
      <c r="G5007" s="40"/>
    </row>
    <row r="5008" spans="1:7" x14ac:dyDescent="0.25">
      <c r="A5008" s="38">
        <v>43112</v>
      </c>
      <c r="B5008" s="38" t="s">
        <v>2798</v>
      </c>
      <c r="C5008" s="14" t="s">
        <v>100</v>
      </c>
      <c r="D5008" s="14" t="s">
        <v>103</v>
      </c>
      <c r="E5008" s="14" t="s">
        <v>85</v>
      </c>
      <c r="F5008" s="39">
        <v>4782.1049347358166</v>
      </c>
      <c r="G5008" s="40"/>
    </row>
    <row r="5009" spans="1:7" x14ac:dyDescent="0.25">
      <c r="A5009" s="38">
        <v>43112</v>
      </c>
      <c r="B5009" s="38" t="s">
        <v>2799</v>
      </c>
      <c r="C5009" s="14" t="s">
        <v>100</v>
      </c>
      <c r="D5009" s="14" t="s">
        <v>90</v>
      </c>
      <c r="E5009" s="14" t="s">
        <v>85</v>
      </c>
      <c r="F5009" s="39">
        <v>3926.4954561354912</v>
      </c>
      <c r="G5009" s="40"/>
    </row>
    <row r="5010" spans="1:7" x14ac:dyDescent="0.25">
      <c r="A5010" s="38">
        <v>43112</v>
      </c>
      <c r="B5010" s="38" t="s">
        <v>1163</v>
      </c>
      <c r="C5010" s="14" t="s">
        <v>100</v>
      </c>
      <c r="D5010" s="14" t="s">
        <v>84</v>
      </c>
      <c r="E5010" s="14" t="s">
        <v>85</v>
      </c>
      <c r="F5010" s="39">
        <v>3165.1483204571009</v>
      </c>
      <c r="G5010" s="40"/>
    </row>
    <row r="5011" spans="1:7" x14ac:dyDescent="0.25">
      <c r="A5011" s="38">
        <v>43112</v>
      </c>
      <c r="B5011" s="38" t="s">
        <v>433</v>
      </c>
      <c r="C5011" s="14" t="s">
        <v>102</v>
      </c>
      <c r="D5011" s="14" t="s">
        <v>103</v>
      </c>
      <c r="E5011" s="14" t="s">
        <v>88</v>
      </c>
      <c r="F5011" s="39">
        <v>14992.94624400851</v>
      </c>
      <c r="G5011" s="40"/>
    </row>
    <row r="5012" spans="1:7" x14ac:dyDescent="0.25">
      <c r="A5012" s="38">
        <v>43112</v>
      </c>
      <c r="B5012" s="38" t="s">
        <v>1334</v>
      </c>
      <c r="C5012" s="14" t="s">
        <v>107</v>
      </c>
      <c r="D5012" s="14" t="s">
        <v>90</v>
      </c>
      <c r="E5012" s="14" t="s">
        <v>88</v>
      </c>
      <c r="F5012" s="39">
        <v>13166.450211992771</v>
      </c>
      <c r="G5012" s="40"/>
    </row>
    <row r="5013" spans="1:7" x14ac:dyDescent="0.25">
      <c r="A5013" s="38">
        <v>43112</v>
      </c>
      <c r="B5013" s="38" t="s">
        <v>832</v>
      </c>
      <c r="C5013" s="14" t="s">
        <v>107</v>
      </c>
      <c r="D5013" s="14" t="s">
        <v>96</v>
      </c>
      <c r="E5013" s="14" t="s">
        <v>85</v>
      </c>
      <c r="F5013" s="39">
        <v>9081.7972444717798</v>
      </c>
      <c r="G5013" s="40"/>
    </row>
    <row r="5014" spans="1:7" x14ac:dyDescent="0.25">
      <c r="A5014" s="38">
        <v>43112</v>
      </c>
      <c r="B5014" s="38" t="s">
        <v>2571</v>
      </c>
      <c r="C5014" s="14" t="s">
        <v>107</v>
      </c>
      <c r="D5014" s="14" t="s">
        <v>103</v>
      </c>
      <c r="E5014" s="14" t="s">
        <v>85</v>
      </c>
      <c r="F5014" s="39">
        <v>2922.3755776140765</v>
      </c>
      <c r="G5014" s="40"/>
    </row>
    <row r="5015" spans="1:7" x14ac:dyDescent="0.25">
      <c r="A5015" s="38">
        <v>43112</v>
      </c>
      <c r="B5015" s="38" t="s">
        <v>1749</v>
      </c>
      <c r="C5015" s="14" t="s">
        <v>107</v>
      </c>
      <c r="D5015" s="14" t="s">
        <v>103</v>
      </c>
      <c r="E5015" s="14" t="s">
        <v>85</v>
      </c>
      <c r="F5015" s="39">
        <v>2689.332009367452</v>
      </c>
      <c r="G5015" s="40"/>
    </row>
    <row r="5016" spans="1:7" x14ac:dyDescent="0.25">
      <c r="A5016" s="38">
        <v>43113</v>
      </c>
      <c r="B5016" s="38" t="s">
        <v>1217</v>
      </c>
      <c r="C5016" s="14" t="s">
        <v>83</v>
      </c>
      <c r="D5016" s="14" t="s">
        <v>90</v>
      </c>
      <c r="E5016" s="14" t="s">
        <v>85</v>
      </c>
      <c r="F5016" s="39">
        <v>8808.5815664849706</v>
      </c>
      <c r="G5016" s="40"/>
    </row>
    <row r="5017" spans="1:7" x14ac:dyDescent="0.25">
      <c r="A5017" s="38">
        <v>43113</v>
      </c>
      <c r="B5017" s="38" t="s">
        <v>457</v>
      </c>
      <c r="C5017" s="14" t="s">
        <v>83</v>
      </c>
      <c r="D5017" s="14" t="s">
        <v>96</v>
      </c>
      <c r="E5017" s="14" t="s">
        <v>88</v>
      </c>
      <c r="F5017" s="39">
        <v>8347.0920018493161</v>
      </c>
      <c r="G5017" s="40"/>
    </row>
    <row r="5018" spans="1:7" x14ac:dyDescent="0.25">
      <c r="A5018" s="38">
        <v>43113</v>
      </c>
      <c r="B5018" s="38" t="s">
        <v>1457</v>
      </c>
      <c r="C5018" s="14" t="s">
        <v>83</v>
      </c>
      <c r="D5018" s="14" t="s">
        <v>84</v>
      </c>
      <c r="E5018" s="14" t="s">
        <v>85</v>
      </c>
      <c r="F5018" s="39">
        <v>2076.2899586439135</v>
      </c>
      <c r="G5018" s="40"/>
    </row>
    <row r="5019" spans="1:7" x14ac:dyDescent="0.25">
      <c r="A5019" s="38">
        <v>43113</v>
      </c>
      <c r="B5019" s="38" t="s">
        <v>780</v>
      </c>
      <c r="C5019" s="14" t="s">
        <v>87</v>
      </c>
      <c r="D5019" s="14" t="s">
        <v>103</v>
      </c>
      <c r="E5019" s="14" t="s">
        <v>85</v>
      </c>
      <c r="F5019" s="39">
        <v>14506.78791907796</v>
      </c>
      <c r="G5019" s="40"/>
    </row>
    <row r="5020" spans="1:7" x14ac:dyDescent="0.25">
      <c r="A5020" s="38">
        <v>43113</v>
      </c>
      <c r="B5020" s="38" t="s">
        <v>2800</v>
      </c>
      <c r="C5020" s="14" t="s">
        <v>87</v>
      </c>
      <c r="D5020" s="14" t="s">
        <v>84</v>
      </c>
      <c r="E5020" s="14" t="s">
        <v>85</v>
      </c>
      <c r="F5020" s="39">
        <v>11331.605566002969</v>
      </c>
      <c r="G5020" s="40"/>
    </row>
    <row r="5021" spans="1:7" x14ac:dyDescent="0.25">
      <c r="A5021" s="38">
        <v>43113</v>
      </c>
      <c r="B5021" s="38" t="s">
        <v>2801</v>
      </c>
      <c r="C5021" s="14" t="s">
        <v>87</v>
      </c>
      <c r="D5021" s="14" t="s">
        <v>116</v>
      </c>
      <c r="E5021" s="14" t="s">
        <v>85</v>
      </c>
      <c r="F5021" s="39">
        <v>9095.7818775522355</v>
      </c>
      <c r="G5021" s="40"/>
    </row>
    <row r="5022" spans="1:7" x14ac:dyDescent="0.25">
      <c r="A5022" s="38">
        <v>43113</v>
      </c>
      <c r="B5022" s="38" t="s">
        <v>937</v>
      </c>
      <c r="C5022" s="14" t="s">
        <v>87</v>
      </c>
      <c r="D5022" s="14" t="s">
        <v>103</v>
      </c>
      <c r="E5022" s="14" t="s">
        <v>88</v>
      </c>
      <c r="F5022" s="39">
        <v>4269.6627225677057</v>
      </c>
      <c r="G5022" s="40"/>
    </row>
    <row r="5023" spans="1:7" x14ac:dyDescent="0.25">
      <c r="A5023" s="38">
        <v>43113</v>
      </c>
      <c r="B5023" s="38" t="s">
        <v>341</v>
      </c>
      <c r="C5023" s="14" t="s">
        <v>100</v>
      </c>
      <c r="D5023" s="14" t="s">
        <v>90</v>
      </c>
      <c r="E5023" s="14" t="s">
        <v>88</v>
      </c>
      <c r="F5023" s="39">
        <v>9919.2928439477619</v>
      </c>
      <c r="G5023" s="40"/>
    </row>
    <row r="5024" spans="1:7" x14ac:dyDescent="0.25">
      <c r="A5024" s="38">
        <v>43113</v>
      </c>
      <c r="B5024" s="38" t="s">
        <v>336</v>
      </c>
      <c r="C5024" s="14" t="s">
        <v>102</v>
      </c>
      <c r="D5024" s="14" t="s">
        <v>103</v>
      </c>
      <c r="E5024" s="14" t="s">
        <v>85</v>
      </c>
      <c r="F5024" s="39">
        <v>13917.045187450709</v>
      </c>
      <c r="G5024" s="40"/>
    </row>
    <row r="5025" spans="1:7" x14ac:dyDescent="0.25">
      <c r="A5025" s="38">
        <v>43113</v>
      </c>
      <c r="B5025" s="38" t="s">
        <v>195</v>
      </c>
      <c r="C5025" s="14" t="s">
        <v>102</v>
      </c>
      <c r="D5025" s="14" t="s">
        <v>103</v>
      </c>
      <c r="E5025" s="14" t="s">
        <v>88</v>
      </c>
      <c r="F5025" s="39">
        <v>13057.837812897129</v>
      </c>
      <c r="G5025" s="40"/>
    </row>
    <row r="5026" spans="1:7" x14ac:dyDescent="0.25">
      <c r="A5026" s="38">
        <v>43113</v>
      </c>
      <c r="B5026" s="38" t="s">
        <v>1736</v>
      </c>
      <c r="C5026" s="14" t="s">
        <v>102</v>
      </c>
      <c r="D5026" s="14" t="s">
        <v>90</v>
      </c>
      <c r="E5026" s="14" t="s">
        <v>85</v>
      </c>
      <c r="F5026" s="39">
        <v>12785.352702903336</v>
      </c>
      <c r="G5026" s="40"/>
    </row>
    <row r="5027" spans="1:7" x14ac:dyDescent="0.25">
      <c r="A5027" s="38">
        <v>43113</v>
      </c>
      <c r="B5027" s="38" t="s">
        <v>2802</v>
      </c>
      <c r="C5027" s="14" t="s">
        <v>102</v>
      </c>
      <c r="D5027" s="14" t="s">
        <v>116</v>
      </c>
      <c r="E5027" s="14" t="s">
        <v>85</v>
      </c>
      <c r="F5027" s="39">
        <v>9803.4387705570862</v>
      </c>
      <c r="G5027" s="40"/>
    </row>
    <row r="5028" spans="1:7" x14ac:dyDescent="0.25">
      <c r="A5028" s="38">
        <v>43113</v>
      </c>
      <c r="B5028" s="38" t="s">
        <v>2219</v>
      </c>
      <c r="C5028" s="14" t="s">
        <v>102</v>
      </c>
      <c r="D5028" s="14" t="s">
        <v>84</v>
      </c>
      <c r="E5028" s="14" t="s">
        <v>88</v>
      </c>
      <c r="F5028" s="39">
        <v>9672.1311848428559</v>
      </c>
      <c r="G5028" s="40"/>
    </row>
    <row r="5029" spans="1:7" x14ac:dyDescent="0.25">
      <c r="A5029" s="38">
        <v>43113</v>
      </c>
      <c r="B5029" s="38" t="s">
        <v>229</v>
      </c>
      <c r="C5029" s="14" t="s">
        <v>102</v>
      </c>
      <c r="D5029" s="14" t="s">
        <v>90</v>
      </c>
      <c r="E5029" s="14" t="s">
        <v>88</v>
      </c>
      <c r="F5029" s="39">
        <v>2935.9612667424622</v>
      </c>
      <c r="G5029" s="40"/>
    </row>
    <row r="5030" spans="1:7" x14ac:dyDescent="0.25">
      <c r="A5030" s="38">
        <v>43113</v>
      </c>
      <c r="B5030" s="38" t="s">
        <v>2803</v>
      </c>
      <c r="C5030" s="14" t="s">
        <v>107</v>
      </c>
      <c r="D5030" s="14" t="s">
        <v>84</v>
      </c>
      <c r="E5030" s="14" t="s">
        <v>88</v>
      </c>
      <c r="F5030" s="39">
        <v>9544.8589269277945</v>
      </c>
      <c r="G5030" s="40"/>
    </row>
    <row r="5031" spans="1:7" x14ac:dyDescent="0.25">
      <c r="A5031" s="38">
        <v>43113</v>
      </c>
      <c r="B5031" s="38" t="s">
        <v>140</v>
      </c>
      <c r="C5031" s="14" t="s">
        <v>107</v>
      </c>
      <c r="D5031" s="14" t="s">
        <v>98</v>
      </c>
      <c r="E5031" s="14" t="s">
        <v>85</v>
      </c>
      <c r="F5031" s="39">
        <v>5955.2033369299188</v>
      </c>
      <c r="G5031" s="40"/>
    </row>
    <row r="5032" spans="1:7" x14ac:dyDescent="0.25">
      <c r="A5032" s="38">
        <v>43113</v>
      </c>
      <c r="B5032" s="38" t="s">
        <v>1572</v>
      </c>
      <c r="C5032" s="14" t="s">
        <v>107</v>
      </c>
      <c r="D5032" s="14" t="s">
        <v>90</v>
      </c>
      <c r="E5032" s="14" t="s">
        <v>88</v>
      </c>
      <c r="F5032" s="39">
        <v>2486.5431963094652</v>
      </c>
      <c r="G5032" s="40"/>
    </row>
    <row r="5033" spans="1:7" x14ac:dyDescent="0.25">
      <c r="A5033" s="38">
        <v>43113</v>
      </c>
      <c r="B5033" s="38" t="s">
        <v>1089</v>
      </c>
      <c r="C5033" s="14" t="s">
        <v>107</v>
      </c>
      <c r="D5033" s="14" t="s">
        <v>84</v>
      </c>
      <c r="E5033" s="14" t="s">
        <v>88</v>
      </c>
      <c r="F5033" s="39">
        <v>1602.1647023761791</v>
      </c>
      <c r="G5033" s="40"/>
    </row>
    <row r="5034" spans="1:7" x14ac:dyDescent="0.25">
      <c r="A5034" s="38">
        <v>43114</v>
      </c>
      <c r="B5034" s="38" t="s">
        <v>731</v>
      </c>
      <c r="C5034" s="14" t="s">
        <v>83</v>
      </c>
      <c r="D5034" s="14" t="s">
        <v>125</v>
      </c>
      <c r="E5034" s="14" t="s">
        <v>88</v>
      </c>
      <c r="F5034" s="39">
        <v>13773.515497108425</v>
      </c>
      <c r="G5034" s="40"/>
    </row>
    <row r="5035" spans="1:7" x14ac:dyDescent="0.25">
      <c r="A5035" s="38">
        <v>43114</v>
      </c>
      <c r="B5035" s="38" t="s">
        <v>1414</v>
      </c>
      <c r="C5035" s="14" t="s">
        <v>83</v>
      </c>
      <c r="D5035" s="14" t="s">
        <v>96</v>
      </c>
      <c r="E5035" s="14" t="s">
        <v>85</v>
      </c>
      <c r="F5035" s="39">
        <v>9628.7415610890312</v>
      </c>
      <c r="G5035" s="40"/>
    </row>
    <row r="5036" spans="1:7" x14ac:dyDescent="0.25">
      <c r="A5036" s="38">
        <v>43114</v>
      </c>
      <c r="B5036" s="38" t="s">
        <v>2804</v>
      </c>
      <c r="C5036" s="14" t="s">
        <v>83</v>
      </c>
      <c r="D5036" s="14" t="s">
        <v>96</v>
      </c>
      <c r="E5036" s="14" t="s">
        <v>85</v>
      </c>
      <c r="F5036" s="39">
        <v>9092.6504085374418</v>
      </c>
      <c r="G5036" s="40"/>
    </row>
    <row r="5037" spans="1:7" x14ac:dyDescent="0.25">
      <c r="A5037" s="38">
        <v>43114</v>
      </c>
      <c r="B5037" s="38" t="s">
        <v>1981</v>
      </c>
      <c r="C5037" s="14" t="s">
        <v>83</v>
      </c>
      <c r="D5037" s="14" t="s">
        <v>84</v>
      </c>
      <c r="E5037" s="14" t="s">
        <v>88</v>
      </c>
      <c r="F5037" s="39">
        <v>226.63129827353239</v>
      </c>
      <c r="G5037" s="40"/>
    </row>
    <row r="5038" spans="1:7" x14ac:dyDescent="0.25">
      <c r="A5038" s="38">
        <v>43114</v>
      </c>
      <c r="B5038" s="38" t="s">
        <v>2805</v>
      </c>
      <c r="C5038" s="14" t="s">
        <v>87</v>
      </c>
      <c r="D5038" s="14" t="s">
        <v>103</v>
      </c>
      <c r="E5038" s="14" t="s">
        <v>85</v>
      </c>
      <c r="F5038" s="39">
        <v>14664.371915389182</v>
      </c>
      <c r="G5038" s="40"/>
    </row>
    <row r="5039" spans="1:7" x14ac:dyDescent="0.25">
      <c r="A5039" s="38">
        <v>43114</v>
      </c>
      <c r="B5039" s="38" t="s">
        <v>1948</v>
      </c>
      <c r="C5039" s="14" t="s">
        <v>87</v>
      </c>
      <c r="D5039" s="14" t="s">
        <v>103</v>
      </c>
      <c r="E5039" s="14" t="s">
        <v>88</v>
      </c>
      <c r="F5039" s="39">
        <v>13717.734625121388</v>
      </c>
      <c r="G5039" s="40"/>
    </row>
    <row r="5040" spans="1:7" x14ac:dyDescent="0.25">
      <c r="A5040" s="38">
        <v>43114</v>
      </c>
      <c r="B5040" s="38" t="s">
        <v>1990</v>
      </c>
      <c r="C5040" s="14" t="s">
        <v>87</v>
      </c>
      <c r="D5040" s="14" t="s">
        <v>90</v>
      </c>
      <c r="E5040" s="14" t="s">
        <v>88</v>
      </c>
      <c r="F5040" s="39">
        <v>10434.473614166951</v>
      </c>
      <c r="G5040" s="40"/>
    </row>
    <row r="5041" spans="1:7" x14ac:dyDescent="0.25">
      <c r="A5041" s="38">
        <v>43114</v>
      </c>
      <c r="B5041" s="38" t="s">
        <v>2806</v>
      </c>
      <c r="C5041" s="14" t="s">
        <v>100</v>
      </c>
      <c r="D5041" s="14" t="s">
        <v>103</v>
      </c>
      <c r="E5041" s="14" t="s">
        <v>85</v>
      </c>
      <c r="F5041" s="39">
        <v>10307.499072736073</v>
      </c>
      <c r="G5041" s="40"/>
    </row>
    <row r="5042" spans="1:7" x14ac:dyDescent="0.25">
      <c r="A5042" s="38">
        <v>43114</v>
      </c>
      <c r="B5042" s="38" t="s">
        <v>2706</v>
      </c>
      <c r="C5042" s="14" t="s">
        <v>102</v>
      </c>
      <c r="D5042" s="14" t="s">
        <v>96</v>
      </c>
      <c r="E5042" s="14" t="s">
        <v>88</v>
      </c>
      <c r="F5042" s="39">
        <v>10027.525313272117</v>
      </c>
      <c r="G5042" s="40"/>
    </row>
    <row r="5043" spans="1:7" x14ac:dyDescent="0.25">
      <c r="A5043" s="38">
        <v>43114</v>
      </c>
      <c r="B5043" s="38" t="s">
        <v>2054</v>
      </c>
      <c r="C5043" s="14" t="s">
        <v>102</v>
      </c>
      <c r="D5043" s="14" t="s">
        <v>116</v>
      </c>
      <c r="E5043" s="14" t="s">
        <v>88</v>
      </c>
      <c r="F5043" s="39">
        <v>9552.8805419105574</v>
      </c>
      <c r="G5043" s="40"/>
    </row>
    <row r="5044" spans="1:7" x14ac:dyDescent="0.25">
      <c r="A5044" s="38">
        <v>43114</v>
      </c>
      <c r="B5044" s="38" t="s">
        <v>2807</v>
      </c>
      <c r="C5044" s="14" t="s">
        <v>107</v>
      </c>
      <c r="D5044" s="14" t="s">
        <v>96</v>
      </c>
      <c r="E5044" s="14" t="s">
        <v>85</v>
      </c>
      <c r="F5044" s="39">
        <v>14573.903627437574</v>
      </c>
      <c r="G5044" s="40"/>
    </row>
    <row r="5045" spans="1:7" x14ac:dyDescent="0.25">
      <c r="A5045" s="38">
        <v>43114</v>
      </c>
      <c r="B5045" s="38" t="s">
        <v>746</v>
      </c>
      <c r="C5045" s="14" t="s">
        <v>107</v>
      </c>
      <c r="D5045" s="14" t="s">
        <v>96</v>
      </c>
      <c r="E5045" s="14" t="s">
        <v>85</v>
      </c>
      <c r="F5045" s="39">
        <v>7015.9175153924516</v>
      </c>
      <c r="G5045" s="40"/>
    </row>
    <row r="5046" spans="1:7" x14ac:dyDescent="0.25">
      <c r="A5046" s="38">
        <v>43114</v>
      </c>
      <c r="B5046" s="38" t="s">
        <v>313</v>
      </c>
      <c r="C5046" s="14" t="s">
        <v>107</v>
      </c>
      <c r="D5046" s="14" t="s">
        <v>90</v>
      </c>
      <c r="E5046" s="14" t="s">
        <v>88</v>
      </c>
      <c r="F5046" s="39">
        <v>3527.1986932917971</v>
      </c>
      <c r="G5046" s="40"/>
    </row>
    <row r="5047" spans="1:7" x14ac:dyDescent="0.25">
      <c r="A5047" s="38">
        <v>43114</v>
      </c>
      <c r="B5047" s="38" t="s">
        <v>2808</v>
      </c>
      <c r="C5047" s="14" t="s">
        <v>107</v>
      </c>
      <c r="D5047" s="14" t="s">
        <v>103</v>
      </c>
      <c r="E5047" s="14" t="s">
        <v>88</v>
      </c>
      <c r="F5047" s="39">
        <v>2041.9737775622939</v>
      </c>
      <c r="G5047" s="40"/>
    </row>
    <row r="5048" spans="1:7" x14ac:dyDescent="0.25">
      <c r="A5048" s="38">
        <v>43114</v>
      </c>
      <c r="B5048" s="38" t="s">
        <v>1595</v>
      </c>
      <c r="C5048" s="14" t="s">
        <v>107</v>
      </c>
      <c r="D5048" s="14" t="s">
        <v>96</v>
      </c>
      <c r="E5048" s="14" t="s">
        <v>85</v>
      </c>
      <c r="F5048" s="39">
        <v>1335.33992654898</v>
      </c>
      <c r="G5048" s="40"/>
    </row>
    <row r="5049" spans="1:7" x14ac:dyDescent="0.25">
      <c r="A5049" s="38">
        <v>43114</v>
      </c>
      <c r="B5049" s="38" t="s">
        <v>1777</v>
      </c>
      <c r="C5049" s="14" t="s">
        <v>107</v>
      </c>
      <c r="D5049" s="14" t="s">
        <v>98</v>
      </c>
      <c r="E5049" s="14" t="s">
        <v>88</v>
      </c>
      <c r="F5049" s="39">
        <v>1133.1153489678741</v>
      </c>
      <c r="G5049" s="40"/>
    </row>
    <row r="5050" spans="1:7" x14ac:dyDescent="0.25">
      <c r="A5050" s="38">
        <v>43115</v>
      </c>
      <c r="B5050" s="38" t="s">
        <v>349</v>
      </c>
      <c r="C5050" s="14" t="s">
        <v>83</v>
      </c>
      <c r="D5050" s="14" t="s">
        <v>90</v>
      </c>
      <c r="E5050" s="14" t="s">
        <v>85</v>
      </c>
      <c r="F5050" s="39">
        <v>8713.7076165826766</v>
      </c>
      <c r="G5050" s="40"/>
    </row>
    <row r="5051" spans="1:7" x14ac:dyDescent="0.25">
      <c r="A5051" s="38">
        <v>43115</v>
      </c>
      <c r="B5051" s="38" t="s">
        <v>2364</v>
      </c>
      <c r="C5051" s="14" t="s">
        <v>83</v>
      </c>
      <c r="D5051" s="14" t="s">
        <v>90</v>
      </c>
      <c r="E5051" s="14" t="s">
        <v>85</v>
      </c>
      <c r="F5051" s="39">
        <v>1976.7681749103442</v>
      </c>
      <c r="G5051" s="40"/>
    </row>
    <row r="5052" spans="1:7" x14ac:dyDescent="0.25">
      <c r="A5052" s="38">
        <v>43115</v>
      </c>
      <c r="B5052" s="38" t="s">
        <v>1623</v>
      </c>
      <c r="C5052" s="14" t="s">
        <v>87</v>
      </c>
      <c r="D5052" s="14" t="s">
        <v>103</v>
      </c>
      <c r="E5052" s="14" t="s">
        <v>85</v>
      </c>
      <c r="F5052" s="39">
        <v>10349.405952435596</v>
      </c>
      <c r="G5052" s="40"/>
    </row>
    <row r="5053" spans="1:7" x14ac:dyDescent="0.25">
      <c r="A5053" s="38">
        <v>43115</v>
      </c>
      <c r="B5053" s="38" t="s">
        <v>1695</v>
      </c>
      <c r="C5053" s="14" t="s">
        <v>87</v>
      </c>
      <c r="D5053" s="14" t="s">
        <v>96</v>
      </c>
      <c r="E5053" s="14" t="s">
        <v>88</v>
      </c>
      <c r="F5053" s="39">
        <v>5825.4390633386847</v>
      </c>
      <c r="G5053" s="40"/>
    </row>
    <row r="5054" spans="1:7" x14ac:dyDescent="0.25">
      <c r="A5054" s="38">
        <v>43115</v>
      </c>
      <c r="B5054" s="38" t="s">
        <v>262</v>
      </c>
      <c r="C5054" s="14" t="s">
        <v>100</v>
      </c>
      <c r="D5054" s="14" t="s">
        <v>84</v>
      </c>
      <c r="E5054" s="14" t="s">
        <v>85</v>
      </c>
      <c r="F5054" s="39">
        <v>12879.818140072002</v>
      </c>
      <c r="G5054" s="40"/>
    </row>
    <row r="5055" spans="1:7" x14ac:dyDescent="0.25">
      <c r="A5055" s="38">
        <v>43115</v>
      </c>
      <c r="B5055" s="38" t="s">
        <v>836</v>
      </c>
      <c r="C5055" s="14" t="s">
        <v>100</v>
      </c>
      <c r="D5055" s="14" t="s">
        <v>96</v>
      </c>
      <c r="E5055" s="14" t="s">
        <v>85</v>
      </c>
      <c r="F5055" s="39">
        <v>1036.8472546937278</v>
      </c>
      <c r="G5055" s="40"/>
    </row>
    <row r="5056" spans="1:7" x14ac:dyDescent="0.25">
      <c r="A5056" s="38">
        <v>43115</v>
      </c>
      <c r="B5056" s="38" t="s">
        <v>1630</v>
      </c>
      <c r="C5056" s="14" t="s">
        <v>102</v>
      </c>
      <c r="D5056" s="14" t="s">
        <v>90</v>
      </c>
      <c r="E5056" s="14" t="s">
        <v>85</v>
      </c>
      <c r="F5056" s="39">
        <v>12855.716524100446</v>
      </c>
      <c r="G5056" s="40"/>
    </row>
    <row r="5057" spans="1:7" x14ac:dyDescent="0.25">
      <c r="A5057" s="38">
        <v>43115</v>
      </c>
      <c r="B5057" s="38" t="s">
        <v>2088</v>
      </c>
      <c r="C5057" s="14" t="s">
        <v>107</v>
      </c>
      <c r="D5057" s="14" t="s">
        <v>103</v>
      </c>
      <c r="E5057" s="14" t="s">
        <v>85</v>
      </c>
      <c r="F5057" s="39">
        <v>14619.023434119912</v>
      </c>
      <c r="G5057" s="40"/>
    </row>
    <row r="5058" spans="1:7" x14ac:dyDescent="0.25">
      <c r="A5058" s="38">
        <v>43115</v>
      </c>
      <c r="B5058" s="38" t="s">
        <v>1365</v>
      </c>
      <c r="C5058" s="14" t="s">
        <v>107</v>
      </c>
      <c r="D5058" s="14" t="s">
        <v>103</v>
      </c>
      <c r="E5058" s="14" t="s">
        <v>85</v>
      </c>
      <c r="F5058" s="39">
        <v>11254.35359466121</v>
      </c>
      <c r="G5058" s="40"/>
    </row>
    <row r="5059" spans="1:7" x14ac:dyDescent="0.25">
      <c r="A5059" s="38">
        <v>43115</v>
      </c>
      <c r="B5059" s="38" t="s">
        <v>2538</v>
      </c>
      <c r="C5059" s="14" t="s">
        <v>107</v>
      </c>
      <c r="D5059" s="14" t="s">
        <v>90</v>
      </c>
      <c r="E5059" s="14" t="s">
        <v>88</v>
      </c>
      <c r="F5059" s="39">
        <v>11212.233465953941</v>
      </c>
      <c r="G5059" s="40"/>
    </row>
    <row r="5060" spans="1:7" x14ac:dyDescent="0.25">
      <c r="A5060" s="38">
        <v>43115</v>
      </c>
      <c r="B5060" s="38" t="s">
        <v>2809</v>
      </c>
      <c r="C5060" s="14" t="s">
        <v>107</v>
      </c>
      <c r="D5060" s="14" t="s">
        <v>90</v>
      </c>
      <c r="E5060" s="14" t="s">
        <v>85</v>
      </c>
      <c r="F5060" s="39">
        <v>2789.8666125868667</v>
      </c>
      <c r="G5060" s="40"/>
    </row>
    <row r="5061" spans="1:7" x14ac:dyDescent="0.25">
      <c r="A5061" s="38">
        <v>43116</v>
      </c>
      <c r="B5061" s="38" t="s">
        <v>95</v>
      </c>
      <c r="C5061" s="14" t="s">
        <v>83</v>
      </c>
      <c r="D5061" s="14" t="s">
        <v>116</v>
      </c>
      <c r="E5061" s="14" t="s">
        <v>88</v>
      </c>
      <c r="F5061" s="39">
        <v>11137.859804642414</v>
      </c>
      <c r="G5061" s="40"/>
    </row>
    <row r="5062" spans="1:7" x14ac:dyDescent="0.25">
      <c r="A5062" s="38">
        <v>43116</v>
      </c>
      <c r="B5062" s="38" t="s">
        <v>2545</v>
      </c>
      <c r="C5062" s="14" t="s">
        <v>83</v>
      </c>
      <c r="D5062" s="14" t="s">
        <v>96</v>
      </c>
      <c r="E5062" s="14" t="s">
        <v>88</v>
      </c>
      <c r="F5062" s="39">
        <v>10699.065699617258</v>
      </c>
      <c r="G5062" s="40"/>
    </row>
    <row r="5063" spans="1:7" x14ac:dyDescent="0.25">
      <c r="A5063" s="38">
        <v>43116</v>
      </c>
      <c r="B5063" s="38" t="s">
        <v>1083</v>
      </c>
      <c r="C5063" s="14" t="s">
        <v>83</v>
      </c>
      <c r="D5063" s="14" t="s">
        <v>116</v>
      </c>
      <c r="E5063" s="14" t="s">
        <v>85</v>
      </c>
      <c r="F5063" s="39">
        <v>9364.2664000003078</v>
      </c>
      <c r="G5063" s="40"/>
    </row>
    <row r="5064" spans="1:7" x14ac:dyDescent="0.25">
      <c r="A5064" s="38">
        <v>43116</v>
      </c>
      <c r="B5064" s="38" t="s">
        <v>2652</v>
      </c>
      <c r="C5064" s="14" t="s">
        <v>83</v>
      </c>
      <c r="D5064" s="14" t="s">
        <v>103</v>
      </c>
      <c r="E5064" s="14" t="s">
        <v>85</v>
      </c>
      <c r="F5064" s="39">
        <v>4277.5010398749864</v>
      </c>
      <c r="G5064" s="40"/>
    </row>
    <row r="5065" spans="1:7" x14ac:dyDescent="0.25">
      <c r="A5065" s="38">
        <v>43116</v>
      </c>
      <c r="B5065" s="38" t="s">
        <v>1897</v>
      </c>
      <c r="C5065" s="14" t="s">
        <v>87</v>
      </c>
      <c r="D5065" s="14" t="s">
        <v>96</v>
      </c>
      <c r="E5065" s="14" t="s">
        <v>88</v>
      </c>
      <c r="F5065" s="39">
        <v>13776.513514113476</v>
      </c>
      <c r="G5065" s="40"/>
    </row>
    <row r="5066" spans="1:7" x14ac:dyDescent="0.25">
      <c r="A5066" s="38">
        <v>43116</v>
      </c>
      <c r="B5066" s="38" t="s">
        <v>2810</v>
      </c>
      <c r="C5066" s="14" t="s">
        <v>87</v>
      </c>
      <c r="D5066" s="14" t="s">
        <v>84</v>
      </c>
      <c r="E5066" s="14" t="s">
        <v>85</v>
      </c>
      <c r="F5066" s="39">
        <v>7419.6927095473993</v>
      </c>
      <c r="G5066" s="40"/>
    </row>
    <row r="5067" spans="1:7" x14ac:dyDescent="0.25">
      <c r="A5067" s="38">
        <v>43116</v>
      </c>
      <c r="B5067" s="38" t="s">
        <v>1037</v>
      </c>
      <c r="C5067" s="14" t="s">
        <v>87</v>
      </c>
      <c r="D5067" s="14" t="s">
        <v>103</v>
      </c>
      <c r="E5067" s="14" t="s">
        <v>88</v>
      </c>
      <c r="F5067" s="39">
        <v>471.86242649853756</v>
      </c>
      <c r="G5067" s="40"/>
    </row>
    <row r="5068" spans="1:7" x14ac:dyDescent="0.25">
      <c r="A5068" s="38">
        <v>43116</v>
      </c>
      <c r="B5068" s="38" t="s">
        <v>2811</v>
      </c>
      <c r="C5068" s="14" t="s">
        <v>100</v>
      </c>
      <c r="D5068" s="14" t="s">
        <v>84</v>
      </c>
      <c r="E5068" s="14" t="s">
        <v>85</v>
      </c>
      <c r="F5068" s="39">
        <v>9664.0942750563809</v>
      </c>
      <c r="G5068" s="40"/>
    </row>
    <row r="5069" spans="1:7" x14ac:dyDescent="0.25">
      <c r="A5069" s="38">
        <v>43116</v>
      </c>
      <c r="B5069" s="38" t="s">
        <v>157</v>
      </c>
      <c r="C5069" s="14" t="s">
        <v>100</v>
      </c>
      <c r="D5069" s="14" t="s">
        <v>103</v>
      </c>
      <c r="E5069" s="14" t="s">
        <v>88</v>
      </c>
      <c r="F5069" s="39">
        <v>6769.5992947464174</v>
      </c>
      <c r="G5069" s="40"/>
    </row>
    <row r="5070" spans="1:7" x14ac:dyDescent="0.25">
      <c r="A5070" s="38">
        <v>43116</v>
      </c>
      <c r="B5070" s="38" t="s">
        <v>239</v>
      </c>
      <c r="C5070" s="14" t="s">
        <v>100</v>
      </c>
      <c r="D5070" s="14" t="s">
        <v>90</v>
      </c>
      <c r="E5070" s="14" t="s">
        <v>85</v>
      </c>
      <c r="F5070" s="39">
        <v>6338.2855813689448</v>
      </c>
      <c r="G5070" s="40"/>
    </row>
    <row r="5071" spans="1:7" x14ac:dyDescent="0.25">
      <c r="A5071" s="38">
        <v>43116</v>
      </c>
      <c r="B5071" s="38" t="s">
        <v>141</v>
      </c>
      <c r="C5071" s="14" t="s">
        <v>100</v>
      </c>
      <c r="D5071" s="14" t="s">
        <v>90</v>
      </c>
      <c r="E5071" s="14" t="s">
        <v>85</v>
      </c>
      <c r="F5071" s="39">
        <v>4947.6141569153742</v>
      </c>
      <c r="G5071" s="40"/>
    </row>
    <row r="5072" spans="1:7" x14ac:dyDescent="0.25">
      <c r="A5072" s="38">
        <v>43116</v>
      </c>
      <c r="B5072" s="38" t="s">
        <v>2812</v>
      </c>
      <c r="C5072" s="14" t="s">
        <v>100</v>
      </c>
      <c r="D5072" s="14" t="s">
        <v>98</v>
      </c>
      <c r="E5072" s="14" t="s">
        <v>88</v>
      </c>
      <c r="F5072" s="39">
        <v>2694.7538763612597</v>
      </c>
      <c r="G5072" s="40"/>
    </row>
    <row r="5073" spans="1:7" x14ac:dyDescent="0.25">
      <c r="A5073" s="38">
        <v>43116</v>
      </c>
      <c r="B5073" s="38" t="s">
        <v>287</v>
      </c>
      <c r="C5073" s="14" t="s">
        <v>100</v>
      </c>
      <c r="D5073" s="14" t="s">
        <v>84</v>
      </c>
      <c r="E5073" s="14" t="s">
        <v>85</v>
      </c>
      <c r="F5073" s="39">
        <v>1178.933406329623</v>
      </c>
      <c r="G5073" s="40"/>
    </row>
    <row r="5074" spans="1:7" x14ac:dyDescent="0.25">
      <c r="A5074" s="38">
        <v>43116</v>
      </c>
      <c r="B5074" s="38" t="s">
        <v>2034</v>
      </c>
      <c r="C5074" s="14" t="s">
        <v>100</v>
      </c>
      <c r="D5074" s="14" t="s">
        <v>103</v>
      </c>
      <c r="E5074" s="14" t="s">
        <v>85</v>
      </c>
      <c r="F5074" s="39">
        <v>1109.0710670805697</v>
      </c>
      <c r="G5074" s="40"/>
    </row>
    <row r="5075" spans="1:7" x14ac:dyDescent="0.25">
      <c r="A5075" s="38">
        <v>43116</v>
      </c>
      <c r="B5075" s="38" t="s">
        <v>2813</v>
      </c>
      <c r="C5075" s="14" t="s">
        <v>100</v>
      </c>
      <c r="D5075" s="14" t="s">
        <v>98</v>
      </c>
      <c r="E5075" s="14" t="s">
        <v>85</v>
      </c>
      <c r="F5075" s="39">
        <v>306.34681477603044</v>
      </c>
      <c r="G5075" s="40"/>
    </row>
    <row r="5076" spans="1:7" x14ac:dyDescent="0.25">
      <c r="A5076" s="38">
        <v>43116</v>
      </c>
      <c r="B5076" s="38" t="s">
        <v>1678</v>
      </c>
      <c r="C5076" s="14" t="s">
        <v>102</v>
      </c>
      <c r="D5076" s="14" t="s">
        <v>96</v>
      </c>
      <c r="E5076" s="14" t="s">
        <v>88</v>
      </c>
      <c r="F5076" s="39">
        <v>14635.626640969096</v>
      </c>
      <c r="G5076" s="40"/>
    </row>
    <row r="5077" spans="1:7" x14ac:dyDescent="0.25">
      <c r="A5077" s="38">
        <v>43116</v>
      </c>
      <c r="B5077" s="38" t="s">
        <v>2271</v>
      </c>
      <c r="C5077" s="14" t="s">
        <v>102</v>
      </c>
      <c r="D5077" s="14" t="s">
        <v>90</v>
      </c>
      <c r="E5077" s="14" t="s">
        <v>88</v>
      </c>
      <c r="F5077" s="39">
        <v>13739.053572119219</v>
      </c>
      <c r="G5077" s="40"/>
    </row>
    <row r="5078" spans="1:7" x14ac:dyDescent="0.25">
      <c r="A5078" s="38">
        <v>43116</v>
      </c>
      <c r="B5078" s="38" t="s">
        <v>937</v>
      </c>
      <c r="C5078" s="14" t="s">
        <v>102</v>
      </c>
      <c r="D5078" s="14" t="s">
        <v>103</v>
      </c>
      <c r="E5078" s="14" t="s">
        <v>85</v>
      </c>
      <c r="F5078" s="39">
        <v>3360.1774236773181</v>
      </c>
      <c r="G5078" s="40"/>
    </row>
    <row r="5079" spans="1:7" x14ac:dyDescent="0.25">
      <c r="A5079" s="38">
        <v>43116</v>
      </c>
      <c r="B5079" s="38" t="s">
        <v>2814</v>
      </c>
      <c r="C5079" s="14" t="s">
        <v>107</v>
      </c>
      <c r="D5079" s="14" t="s">
        <v>103</v>
      </c>
      <c r="E5079" s="14" t="s">
        <v>85</v>
      </c>
      <c r="F5079" s="39">
        <v>10913.561153877779</v>
      </c>
      <c r="G5079" s="40"/>
    </row>
    <row r="5080" spans="1:7" x14ac:dyDescent="0.25">
      <c r="A5080" s="38">
        <v>43116</v>
      </c>
      <c r="B5080" s="38" t="s">
        <v>2815</v>
      </c>
      <c r="C5080" s="14" t="s">
        <v>107</v>
      </c>
      <c r="D5080" s="14" t="s">
        <v>103</v>
      </c>
      <c r="E5080" s="14" t="s">
        <v>85</v>
      </c>
      <c r="F5080" s="39">
        <v>7914.5404262891298</v>
      </c>
      <c r="G5080" s="40"/>
    </row>
    <row r="5081" spans="1:7" x14ac:dyDescent="0.25">
      <c r="A5081" s="38">
        <v>43116</v>
      </c>
      <c r="B5081" s="38" t="s">
        <v>618</v>
      </c>
      <c r="C5081" s="14" t="s">
        <v>107</v>
      </c>
      <c r="D5081" s="14" t="s">
        <v>98</v>
      </c>
      <c r="E5081" s="14" t="s">
        <v>85</v>
      </c>
      <c r="F5081" s="39">
        <v>7236.6782450183573</v>
      </c>
      <c r="G5081" s="40"/>
    </row>
    <row r="5082" spans="1:7" x14ac:dyDescent="0.25">
      <c r="A5082" s="38">
        <v>43116</v>
      </c>
      <c r="B5082" s="38" t="s">
        <v>2816</v>
      </c>
      <c r="C5082" s="14" t="s">
        <v>107</v>
      </c>
      <c r="D5082" s="14" t="s">
        <v>90</v>
      </c>
      <c r="E5082" s="14" t="s">
        <v>88</v>
      </c>
      <c r="F5082" s="39">
        <v>2050.3540349813661</v>
      </c>
      <c r="G5082" s="40"/>
    </row>
    <row r="5083" spans="1:7" x14ac:dyDescent="0.25">
      <c r="A5083" s="38">
        <v>43116</v>
      </c>
      <c r="B5083" s="38" t="s">
        <v>330</v>
      </c>
      <c r="C5083" s="14" t="s">
        <v>107</v>
      </c>
      <c r="D5083" s="14" t="s">
        <v>90</v>
      </c>
      <c r="E5083" s="14" t="s">
        <v>88</v>
      </c>
      <c r="F5083" s="39">
        <v>781.93321394895486</v>
      </c>
      <c r="G5083" s="40"/>
    </row>
    <row r="5084" spans="1:7" x14ac:dyDescent="0.25">
      <c r="A5084" s="38">
        <v>43117</v>
      </c>
      <c r="B5084" s="38" t="s">
        <v>2817</v>
      </c>
      <c r="C5084" s="14" t="s">
        <v>83</v>
      </c>
      <c r="D5084" s="14" t="s">
        <v>103</v>
      </c>
      <c r="E5084" s="14" t="s">
        <v>88</v>
      </c>
      <c r="F5084" s="39">
        <v>11185.391167609532</v>
      </c>
      <c r="G5084" s="40"/>
    </row>
    <row r="5085" spans="1:7" x14ac:dyDescent="0.25">
      <c r="A5085" s="38">
        <v>43117</v>
      </c>
      <c r="B5085" s="38" t="s">
        <v>1752</v>
      </c>
      <c r="C5085" s="14" t="s">
        <v>83</v>
      </c>
      <c r="D5085" s="14" t="s">
        <v>96</v>
      </c>
      <c r="E5085" s="14" t="s">
        <v>88</v>
      </c>
      <c r="F5085" s="39">
        <v>5713.9711814770944</v>
      </c>
      <c r="G5085" s="40"/>
    </row>
    <row r="5086" spans="1:7" x14ac:dyDescent="0.25">
      <c r="A5086" s="38">
        <v>43117</v>
      </c>
      <c r="B5086" s="38" t="s">
        <v>2818</v>
      </c>
      <c r="C5086" s="14" t="s">
        <v>83</v>
      </c>
      <c r="D5086" s="14" t="s">
        <v>90</v>
      </c>
      <c r="E5086" s="14" t="s">
        <v>85</v>
      </c>
      <c r="F5086" s="39">
        <v>1628.0194291529435</v>
      </c>
      <c r="G5086" s="40"/>
    </row>
    <row r="5087" spans="1:7" x14ac:dyDescent="0.25">
      <c r="A5087" s="38">
        <v>43117</v>
      </c>
      <c r="B5087" s="38" t="s">
        <v>791</v>
      </c>
      <c r="C5087" s="14" t="s">
        <v>83</v>
      </c>
      <c r="D5087" s="14" t="s">
        <v>84</v>
      </c>
      <c r="E5087" s="14" t="s">
        <v>85</v>
      </c>
      <c r="F5087" s="39">
        <v>1310.0214462053727</v>
      </c>
      <c r="G5087" s="40"/>
    </row>
    <row r="5088" spans="1:7" x14ac:dyDescent="0.25">
      <c r="A5088" s="38">
        <v>43117</v>
      </c>
      <c r="B5088" s="38" t="s">
        <v>1446</v>
      </c>
      <c r="C5088" s="14" t="s">
        <v>87</v>
      </c>
      <c r="D5088" s="14" t="s">
        <v>96</v>
      </c>
      <c r="E5088" s="14" t="s">
        <v>88</v>
      </c>
      <c r="F5088" s="39">
        <v>14956.934566713913</v>
      </c>
      <c r="G5088" s="40"/>
    </row>
    <row r="5089" spans="1:7" x14ac:dyDescent="0.25">
      <c r="A5089" s="38">
        <v>43117</v>
      </c>
      <c r="B5089" s="38" t="s">
        <v>2819</v>
      </c>
      <c r="C5089" s="14" t="s">
        <v>87</v>
      </c>
      <c r="D5089" s="14" t="s">
        <v>96</v>
      </c>
      <c r="E5089" s="14" t="s">
        <v>88</v>
      </c>
      <c r="F5089" s="39">
        <v>9715.5201970670587</v>
      </c>
      <c r="G5089" s="40"/>
    </row>
    <row r="5090" spans="1:7" x14ac:dyDescent="0.25">
      <c r="A5090" s="38">
        <v>43117</v>
      </c>
      <c r="B5090" s="38" t="s">
        <v>2468</v>
      </c>
      <c r="C5090" s="14" t="s">
        <v>87</v>
      </c>
      <c r="D5090" s="14" t="s">
        <v>90</v>
      </c>
      <c r="E5090" s="14" t="s">
        <v>88</v>
      </c>
      <c r="F5090" s="39">
        <v>2648.6333439885602</v>
      </c>
      <c r="G5090" s="40"/>
    </row>
    <row r="5091" spans="1:7" x14ac:dyDescent="0.25">
      <c r="A5091" s="38">
        <v>43117</v>
      </c>
      <c r="B5091" s="38" t="s">
        <v>2694</v>
      </c>
      <c r="C5091" s="14" t="s">
        <v>87</v>
      </c>
      <c r="D5091" s="14" t="s">
        <v>103</v>
      </c>
      <c r="E5091" s="14" t="s">
        <v>85</v>
      </c>
      <c r="F5091" s="39">
        <v>2207.8074130033147</v>
      </c>
      <c r="G5091" s="40"/>
    </row>
    <row r="5092" spans="1:7" x14ac:dyDescent="0.25">
      <c r="A5092" s="38">
        <v>43117</v>
      </c>
      <c r="B5092" s="38" t="s">
        <v>2487</v>
      </c>
      <c r="C5092" s="14" t="s">
        <v>100</v>
      </c>
      <c r="D5092" s="14" t="s">
        <v>103</v>
      </c>
      <c r="E5092" s="14" t="s">
        <v>85</v>
      </c>
      <c r="F5092" s="39">
        <v>14436.315231330915</v>
      </c>
      <c r="G5092" s="40"/>
    </row>
    <row r="5093" spans="1:7" x14ac:dyDescent="0.25">
      <c r="A5093" s="38">
        <v>43117</v>
      </c>
      <c r="B5093" s="38" t="s">
        <v>2219</v>
      </c>
      <c r="C5093" s="14" t="s">
        <v>100</v>
      </c>
      <c r="D5093" s="14" t="s">
        <v>103</v>
      </c>
      <c r="E5093" s="14" t="s">
        <v>88</v>
      </c>
      <c r="F5093" s="39">
        <v>12510.514249149759</v>
      </c>
      <c r="G5093" s="40"/>
    </row>
    <row r="5094" spans="1:7" x14ac:dyDescent="0.25">
      <c r="A5094" s="38">
        <v>43117</v>
      </c>
      <c r="B5094" s="38" t="s">
        <v>870</v>
      </c>
      <c r="C5094" s="14" t="s">
        <v>100</v>
      </c>
      <c r="D5094" s="14" t="s">
        <v>116</v>
      </c>
      <c r="E5094" s="14" t="s">
        <v>88</v>
      </c>
      <c r="F5094" s="39">
        <v>11097.020781525764</v>
      </c>
      <c r="G5094" s="40"/>
    </row>
    <row r="5095" spans="1:7" x14ac:dyDescent="0.25">
      <c r="A5095" s="38">
        <v>43117</v>
      </c>
      <c r="B5095" s="38" t="s">
        <v>620</v>
      </c>
      <c r="C5095" s="14" t="s">
        <v>100</v>
      </c>
      <c r="D5095" s="14" t="s">
        <v>96</v>
      </c>
      <c r="E5095" s="14" t="s">
        <v>85</v>
      </c>
      <c r="F5095" s="39">
        <v>8123.5377779759719</v>
      </c>
      <c r="G5095" s="40"/>
    </row>
    <row r="5096" spans="1:7" x14ac:dyDescent="0.25">
      <c r="A5096" s="38">
        <v>43117</v>
      </c>
      <c r="B5096" s="38" t="s">
        <v>424</v>
      </c>
      <c r="C5096" s="14" t="s">
        <v>102</v>
      </c>
      <c r="D5096" s="14" t="s">
        <v>125</v>
      </c>
      <c r="E5096" s="14" t="s">
        <v>85</v>
      </c>
      <c r="F5096" s="39">
        <v>14540.960986567599</v>
      </c>
      <c r="G5096" s="40"/>
    </row>
    <row r="5097" spans="1:7" x14ac:dyDescent="0.25">
      <c r="A5097" s="38">
        <v>43117</v>
      </c>
      <c r="B5097" s="38" t="s">
        <v>826</v>
      </c>
      <c r="C5097" s="14" t="s">
        <v>102</v>
      </c>
      <c r="D5097" s="14" t="s">
        <v>116</v>
      </c>
      <c r="E5097" s="14" t="s">
        <v>88</v>
      </c>
      <c r="F5097" s="39">
        <v>10322.516093117612</v>
      </c>
      <c r="G5097" s="40"/>
    </row>
    <row r="5098" spans="1:7" x14ac:dyDescent="0.25">
      <c r="A5098" s="38">
        <v>43117</v>
      </c>
      <c r="B5098" s="38" t="s">
        <v>911</v>
      </c>
      <c r="C5098" s="14" t="s">
        <v>102</v>
      </c>
      <c r="D5098" s="14" t="s">
        <v>103</v>
      </c>
      <c r="E5098" s="14" t="s">
        <v>88</v>
      </c>
      <c r="F5098" s="39">
        <v>125.44208468334358</v>
      </c>
      <c r="G5098" s="40"/>
    </row>
    <row r="5099" spans="1:7" x14ac:dyDescent="0.25">
      <c r="A5099" s="38">
        <v>43117</v>
      </c>
      <c r="B5099" s="38" t="s">
        <v>631</v>
      </c>
      <c r="C5099" s="14" t="s">
        <v>107</v>
      </c>
      <c r="D5099" s="14" t="s">
        <v>96</v>
      </c>
      <c r="E5099" s="14" t="s">
        <v>85</v>
      </c>
      <c r="F5099" s="39">
        <v>7304.576301401039</v>
      </c>
      <c r="G5099" s="40"/>
    </row>
    <row r="5100" spans="1:7" x14ac:dyDescent="0.25">
      <c r="A5100" s="38">
        <v>43117</v>
      </c>
      <c r="B5100" s="38" t="s">
        <v>1903</v>
      </c>
      <c r="C5100" s="14" t="s">
        <v>107</v>
      </c>
      <c r="D5100" s="14" t="s">
        <v>90</v>
      </c>
      <c r="E5100" s="14" t="s">
        <v>85</v>
      </c>
      <c r="F5100" s="39">
        <v>1776.9818553922169</v>
      </c>
      <c r="G5100" s="40"/>
    </row>
    <row r="5101" spans="1:7" x14ac:dyDescent="0.25">
      <c r="A5101" s="38">
        <v>43117</v>
      </c>
      <c r="B5101" s="38" t="s">
        <v>2820</v>
      </c>
      <c r="C5101" s="14" t="s">
        <v>107</v>
      </c>
      <c r="D5101" s="14" t="s">
        <v>90</v>
      </c>
      <c r="E5101" s="14" t="s">
        <v>88</v>
      </c>
      <c r="F5101" s="39">
        <v>1179.6768814479608</v>
      </c>
      <c r="G5101" s="40"/>
    </row>
    <row r="5102" spans="1:7" x14ac:dyDescent="0.25">
      <c r="A5102" s="38">
        <v>43118</v>
      </c>
      <c r="B5102" s="38" t="s">
        <v>2821</v>
      </c>
      <c r="C5102" s="14" t="s">
        <v>83</v>
      </c>
      <c r="D5102" s="14" t="s">
        <v>84</v>
      </c>
      <c r="E5102" s="14" t="s">
        <v>88</v>
      </c>
      <c r="F5102" s="39">
        <v>10343.444306295483</v>
      </c>
      <c r="G5102" s="40"/>
    </row>
    <row r="5103" spans="1:7" x14ac:dyDescent="0.25">
      <c r="A5103" s="38">
        <v>43118</v>
      </c>
      <c r="B5103" s="38" t="s">
        <v>593</v>
      </c>
      <c r="C5103" s="14" t="s">
        <v>83</v>
      </c>
      <c r="D5103" s="14" t="s">
        <v>90</v>
      </c>
      <c r="E5103" s="14" t="s">
        <v>85</v>
      </c>
      <c r="F5103" s="39">
        <v>7687.242385244962</v>
      </c>
      <c r="G5103" s="40"/>
    </row>
    <row r="5104" spans="1:7" x14ac:dyDescent="0.25">
      <c r="A5104" s="38">
        <v>43118</v>
      </c>
      <c r="B5104" s="38" t="s">
        <v>655</v>
      </c>
      <c r="C5104" s="14" t="s">
        <v>83</v>
      </c>
      <c r="D5104" s="14" t="s">
        <v>84</v>
      </c>
      <c r="E5104" s="14" t="s">
        <v>88</v>
      </c>
      <c r="F5104" s="39">
        <v>3280.2585512148521</v>
      </c>
      <c r="G5104" s="40"/>
    </row>
    <row r="5105" spans="1:7" x14ac:dyDescent="0.25">
      <c r="A5105" s="38">
        <v>43118</v>
      </c>
      <c r="B5105" s="38" t="s">
        <v>2745</v>
      </c>
      <c r="C5105" s="14" t="s">
        <v>87</v>
      </c>
      <c r="D5105" s="14" t="s">
        <v>96</v>
      </c>
      <c r="E5105" s="14" t="s">
        <v>85</v>
      </c>
      <c r="F5105" s="39">
        <v>14099.723344158627</v>
      </c>
      <c r="G5105" s="40"/>
    </row>
    <row r="5106" spans="1:7" x14ac:dyDescent="0.25">
      <c r="A5106" s="38">
        <v>43118</v>
      </c>
      <c r="B5106" s="38" t="s">
        <v>2180</v>
      </c>
      <c r="C5106" s="14" t="s">
        <v>87</v>
      </c>
      <c r="D5106" s="14" t="s">
        <v>90</v>
      </c>
      <c r="E5106" s="14" t="s">
        <v>88</v>
      </c>
      <c r="F5106" s="39">
        <v>11977.28585669015</v>
      </c>
      <c r="G5106" s="40"/>
    </row>
    <row r="5107" spans="1:7" x14ac:dyDescent="0.25">
      <c r="A5107" s="38">
        <v>43118</v>
      </c>
      <c r="B5107" s="38" t="s">
        <v>2822</v>
      </c>
      <c r="C5107" s="14" t="s">
        <v>87</v>
      </c>
      <c r="D5107" s="14" t="s">
        <v>103</v>
      </c>
      <c r="E5107" s="14" t="s">
        <v>85</v>
      </c>
      <c r="F5107" s="39">
        <v>9931.623635298236</v>
      </c>
      <c r="G5107" s="40"/>
    </row>
    <row r="5108" spans="1:7" x14ac:dyDescent="0.25">
      <c r="A5108" s="38">
        <v>43118</v>
      </c>
      <c r="B5108" s="38" t="s">
        <v>1729</v>
      </c>
      <c r="C5108" s="14" t="s">
        <v>87</v>
      </c>
      <c r="D5108" s="14" t="s">
        <v>96</v>
      </c>
      <c r="E5108" s="14" t="s">
        <v>88</v>
      </c>
      <c r="F5108" s="39">
        <v>9661.3892200868886</v>
      </c>
      <c r="G5108" s="40"/>
    </row>
    <row r="5109" spans="1:7" x14ac:dyDescent="0.25">
      <c r="A5109" s="38">
        <v>43118</v>
      </c>
      <c r="B5109" s="38" t="s">
        <v>2499</v>
      </c>
      <c r="C5109" s="14" t="s">
        <v>87</v>
      </c>
      <c r="D5109" s="14" t="s">
        <v>98</v>
      </c>
      <c r="E5109" s="14" t="s">
        <v>88</v>
      </c>
      <c r="F5109" s="39">
        <v>4588.443714888148</v>
      </c>
      <c r="G5109" s="40"/>
    </row>
    <row r="5110" spans="1:7" x14ac:dyDescent="0.25">
      <c r="A5110" s="38">
        <v>43118</v>
      </c>
      <c r="B5110" s="38" t="s">
        <v>1284</v>
      </c>
      <c r="C5110" s="14" t="s">
        <v>87</v>
      </c>
      <c r="D5110" s="14" t="s">
        <v>98</v>
      </c>
      <c r="E5110" s="14" t="s">
        <v>85</v>
      </c>
      <c r="F5110" s="39">
        <v>3981.861313581122</v>
      </c>
      <c r="G5110" s="40"/>
    </row>
    <row r="5111" spans="1:7" x14ac:dyDescent="0.25">
      <c r="A5111" s="38">
        <v>43118</v>
      </c>
      <c r="B5111" s="38" t="s">
        <v>1911</v>
      </c>
      <c r="C5111" s="14" t="s">
        <v>87</v>
      </c>
      <c r="D5111" s="14" t="s">
        <v>96</v>
      </c>
      <c r="E5111" s="14" t="s">
        <v>88</v>
      </c>
      <c r="F5111" s="39">
        <v>3974.9879389422108</v>
      </c>
      <c r="G5111" s="40"/>
    </row>
    <row r="5112" spans="1:7" x14ac:dyDescent="0.25">
      <c r="A5112" s="38">
        <v>43118</v>
      </c>
      <c r="B5112" s="38" t="s">
        <v>959</v>
      </c>
      <c r="C5112" s="14" t="s">
        <v>100</v>
      </c>
      <c r="D5112" s="14" t="s">
        <v>84</v>
      </c>
      <c r="E5112" s="14" t="s">
        <v>85</v>
      </c>
      <c r="F5112" s="39">
        <v>13486.755981003242</v>
      </c>
      <c r="G5112" s="40"/>
    </row>
    <row r="5113" spans="1:7" x14ac:dyDescent="0.25">
      <c r="A5113" s="38">
        <v>43118</v>
      </c>
      <c r="B5113" s="38" t="s">
        <v>2236</v>
      </c>
      <c r="C5113" s="14" t="s">
        <v>100</v>
      </c>
      <c r="D5113" s="14" t="s">
        <v>84</v>
      </c>
      <c r="E5113" s="14" t="s">
        <v>85</v>
      </c>
      <c r="F5113" s="39">
        <v>10845.252788866101</v>
      </c>
      <c r="G5113" s="40"/>
    </row>
    <row r="5114" spans="1:7" x14ac:dyDescent="0.25">
      <c r="A5114" s="38">
        <v>43118</v>
      </c>
      <c r="B5114" s="38" t="s">
        <v>1512</v>
      </c>
      <c r="C5114" s="14" t="s">
        <v>102</v>
      </c>
      <c r="D5114" s="14" t="s">
        <v>125</v>
      </c>
      <c r="E5114" s="14" t="s">
        <v>85</v>
      </c>
      <c r="F5114" s="39">
        <v>13784.850967350267</v>
      </c>
      <c r="G5114" s="40"/>
    </row>
    <row r="5115" spans="1:7" x14ac:dyDescent="0.25">
      <c r="A5115" s="38">
        <v>43118</v>
      </c>
      <c r="B5115" s="38" t="s">
        <v>2823</v>
      </c>
      <c r="C5115" s="14" t="s">
        <v>102</v>
      </c>
      <c r="D5115" s="14" t="s">
        <v>84</v>
      </c>
      <c r="E5115" s="14" t="s">
        <v>88</v>
      </c>
      <c r="F5115" s="39">
        <v>11334.007991577993</v>
      </c>
      <c r="G5115" s="40"/>
    </row>
    <row r="5116" spans="1:7" x14ac:dyDescent="0.25">
      <c r="A5116" s="38">
        <v>43118</v>
      </c>
      <c r="B5116" s="38" t="s">
        <v>2824</v>
      </c>
      <c r="C5116" s="14" t="s">
        <v>102</v>
      </c>
      <c r="D5116" s="14" t="s">
        <v>90</v>
      </c>
      <c r="E5116" s="14" t="s">
        <v>85</v>
      </c>
      <c r="F5116" s="39">
        <v>2369.1636787548628</v>
      </c>
      <c r="G5116" s="40"/>
    </row>
    <row r="5117" spans="1:7" x14ac:dyDescent="0.25">
      <c r="A5117" s="38">
        <v>43118</v>
      </c>
      <c r="B5117" s="38" t="s">
        <v>650</v>
      </c>
      <c r="C5117" s="14" t="s">
        <v>107</v>
      </c>
      <c r="D5117" s="14" t="s">
        <v>96</v>
      </c>
      <c r="E5117" s="14" t="s">
        <v>88</v>
      </c>
      <c r="F5117" s="39">
        <v>12051.395357159759</v>
      </c>
      <c r="G5117" s="40"/>
    </row>
    <row r="5118" spans="1:7" x14ac:dyDescent="0.25">
      <c r="A5118" s="38">
        <v>43118</v>
      </c>
      <c r="B5118" s="38" t="s">
        <v>1352</v>
      </c>
      <c r="C5118" s="14" t="s">
        <v>107</v>
      </c>
      <c r="D5118" s="14" t="s">
        <v>90</v>
      </c>
      <c r="E5118" s="14" t="s">
        <v>85</v>
      </c>
      <c r="F5118" s="39">
        <v>8528.6131576447788</v>
      </c>
      <c r="G5118" s="40"/>
    </row>
    <row r="5119" spans="1:7" x14ac:dyDescent="0.25">
      <c r="A5119" s="38">
        <v>43118</v>
      </c>
      <c r="B5119" s="38" t="s">
        <v>129</v>
      </c>
      <c r="C5119" s="14" t="s">
        <v>107</v>
      </c>
      <c r="D5119" s="14" t="s">
        <v>90</v>
      </c>
      <c r="E5119" s="14" t="s">
        <v>85</v>
      </c>
      <c r="F5119" s="39">
        <v>5685.1902563508984</v>
      </c>
      <c r="G5119" s="40"/>
    </row>
    <row r="5120" spans="1:7" x14ac:dyDescent="0.25">
      <c r="A5120" s="38">
        <v>43118</v>
      </c>
      <c r="B5120" s="38" t="s">
        <v>2267</v>
      </c>
      <c r="C5120" s="14" t="s">
        <v>107</v>
      </c>
      <c r="D5120" s="14" t="s">
        <v>103</v>
      </c>
      <c r="E5120" s="14" t="s">
        <v>85</v>
      </c>
      <c r="F5120" s="39">
        <v>1222.0006429373207</v>
      </c>
      <c r="G5120" s="40"/>
    </row>
    <row r="5121" spans="1:7" x14ac:dyDescent="0.25">
      <c r="A5121" s="38">
        <v>43119</v>
      </c>
      <c r="B5121" s="38" t="s">
        <v>2825</v>
      </c>
      <c r="C5121" s="14" t="s">
        <v>83</v>
      </c>
      <c r="D5121" s="14" t="s">
        <v>116</v>
      </c>
      <c r="E5121" s="14" t="s">
        <v>85</v>
      </c>
      <c r="F5121" s="39">
        <v>8286.3197159582633</v>
      </c>
      <c r="G5121" s="40"/>
    </row>
    <row r="5122" spans="1:7" x14ac:dyDescent="0.25">
      <c r="A5122" s="38">
        <v>43119</v>
      </c>
      <c r="B5122" s="38" t="s">
        <v>2826</v>
      </c>
      <c r="C5122" s="14" t="s">
        <v>83</v>
      </c>
      <c r="D5122" s="14" t="s">
        <v>96</v>
      </c>
      <c r="E5122" s="14" t="s">
        <v>88</v>
      </c>
      <c r="F5122" s="39">
        <v>7510.9513247942623</v>
      </c>
      <c r="G5122" s="40"/>
    </row>
    <row r="5123" spans="1:7" x14ac:dyDescent="0.25">
      <c r="A5123" s="38">
        <v>43119</v>
      </c>
      <c r="B5123" s="38" t="s">
        <v>2827</v>
      </c>
      <c r="C5123" s="14" t="s">
        <v>83</v>
      </c>
      <c r="D5123" s="14" t="s">
        <v>98</v>
      </c>
      <c r="E5123" s="14" t="s">
        <v>88</v>
      </c>
      <c r="F5123" s="39">
        <v>5137.2168407367872</v>
      </c>
      <c r="G5123" s="40"/>
    </row>
    <row r="5124" spans="1:7" x14ac:dyDescent="0.25">
      <c r="A5124" s="38">
        <v>43119</v>
      </c>
      <c r="B5124" s="38" t="s">
        <v>839</v>
      </c>
      <c r="C5124" s="14" t="s">
        <v>83</v>
      </c>
      <c r="D5124" s="14" t="s">
        <v>103</v>
      </c>
      <c r="E5124" s="14" t="s">
        <v>85</v>
      </c>
      <c r="F5124" s="39">
        <v>5111.5046459089226</v>
      </c>
      <c r="G5124" s="40"/>
    </row>
    <row r="5125" spans="1:7" x14ac:dyDescent="0.25">
      <c r="A5125" s="38">
        <v>43119</v>
      </c>
      <c r="B5125" s="38" t="s">
        <v>1974</v>
      </c>
      <c r="C5125" s="14" t="s">
        <v>87</v>
      </c>
      <c r="D5125" s="14" t="s">
        <v>84</v>
      </c>
      <c r="E5125" s="14" t="s">
        <v>88</v>
      </c>
      <c r="F5125" s="39">
        <v>13432.574012222802</v>
      </c>
      <c r="G5125" s="40"/>
    </row>
    <row r="5126" spans="1:7" x14ac:dyDescent="0.25">
      <c r="A5126" s="38">
        <v>43119</v>
      </c>
      <c r="B5126" s="38" t="s">
        <v>2018</v>
      </c>
      <c r="C5126" s="14" t="s">
        <v>87</v>
      </c>
      <c r="D5126" s="14" t="s">
        <v>96</v>
      </c>
      <c r="E5126" s="14" t="s">
        <v>88</v>
      </c>
      <c r="F5126" s="39">
        <v>236.86022088853775</v>
      </c>
      <c r="G5126" s="40"/>
    </row>
    <row r="5127" spans="1:7" x14ac:dyDescent="0.25">
      <c r="A5127" s="38">
        <v>43119</v>
      </c>
      <c r="B5127" s="38" t="s">
        <v>1923</v>
      </c>
      <c r="C5127" s="14" t="s">
        <v>100</v>
      </c>
      <c r="D5127" s="14" t="s">
        <v>103</v>
      </c>
      <c r="E5127" s="14" t="s">
        <v>85</v>
      </c>
      <c r="F5127" s="39">
        <v>10869.800862515698</v>
      </c>
      <c r="G5127" s="40"/>
    </row>
    <row r="5128" spans="1:7" x14ac:dyDescent="0.25">
      <c r="A5128" s="38">
        <v>43119</v>
      </c>
      <c r="B5128" s="38" t="s">
        <v>477</v>
      </c>
      <c r="C5128" s="14" t="s">
        <v>100</v>
      </c>
      <c r="D5128" s="14" t="s">
        <v>96</v>
      </c>
      <c r="E5128" s="14" t="s">
        <v>85</v>
      </c>
      <c r="F5128" s="39">
        <v>7300.3449375266673</v>
      </c>
      <c r="G5128" s="40"/>
    </row>
    <row r="5129" spans="1:7" x14ac:dyDescent="0.25">
      <c r="A5129" s="38">
        <v>43119</v>
      </c>
      <c r="B5129" s="38" t="s">
        <v>2650</v>
      </c>
      <c r="C5129" s="14" t="s">
        <v>102</v>
      </c>
      <c r="D5129" s="14" t="s">
        <v>96</v>
      </c>
      <c r="E5129" s="14" t="s">
        <v>85</v>
      </c>
      <c r="F5129" s="39">
        <v>11508.866286658274</v>
      </c>
      <c r="G5129" s="40"/>
    </row>
    <row r="5130" spans="1:7" x14ac:dyDescent="0.25">
      <c r="A5130" s="38">
        <v>43119</v>
      </c>
      <c r="B5130" s="38" t="s">
        <v>763</v>
      </c>
      <c r="C5130" s="14" t="s">
        <v>102</v>
      </c>
      <c r="D5130" s="14" t="s">
        <v>98</v>
      </c>
      <c r="E5130" s="14" t="s">
        <v>85</v>
      </c>
      <c r="F5130" s="39">
        <v>4702.2500918399337</v>
      </c>
      <c r="G5130" s="40"/>
    </row>
    <row r="5131" spans="1:7" x14ac:dyDescent="0.25">
      <c r="A5131" s="38">
        <v>43119</v>
      </c>
      <c r="B5131" s="38" t="s">
        <v>1208</v>
      </c>
      <c r="C5131" s="14" t="s">
        <v>102</v>
      </c>
      <c r="D5131" s="14" t="s">
        <v>90</v>
      </c>
      <c r="E5131" s="14" t="s">
        <v>85</v>
      </c>
      <c r="F5131" s="39">
        <v>2520.3048130735961</v>
      </c>
      <c r="G5131" s="40"/>
    </row>
    <row r="5132" spans="1:7" x14ac:dyDescent="0.25">
      <c r="A5132" s="38">
        <v>43119</v>
      </c>
      <c r="B5132" s="38" t="s">
        <v>1860</v>
      </c>
      <c r="C5132" s="14" t="s">
        <v>102</v>
      </c>
      <c r="D5132" s="14" t="s">
        <v>103</v>
      </c>
      <c r="E5132" s="14" t="s">
        <v>88</v>
      </c>
      <c r="F5132" s="39">
        <v>2457.8079718234285</v>
      </c>
      <c r="G5132" s="40"/>
    </row>
    <row r="5133" spans="1:7" x14ac:dyDescent="0.25">
      <c r="A5133" s="38">
        <v>43119</v>
      </c>
      <c r="B5133" s="38" t="s">
        <v>1779</v>
      </c>
      <c r="C5133" s="14" t="s">
        <v>102</v>
      </c>
      <c r="D5133" s="14" t="s">
        <v>84</v>
      </c>
      <c r="E5133" s="14" t="s">
        <v>88</v>
      </c>
      <c r="F5133" s="39">
        <v>117.16167114470979</v>
      </c>
      <c r="G5133" s="40"/>
    </row>
    <row r="5134" spans="1:7" x14ac:dyDescent="0.25">
      <c r="A5134" s="38">
        <v>43119</v>
      </c>
      <c r="B5134" s="38" t="s">
        <v>1660</v>
      </c>
      <c r="C5134" s="14" t="s">
        <v>107</v>
      </c>
      <c r="D5134" s="14" t="s">
        <v>103</v>
      </c>
      <c r="E5134" s="14" t="s">
        <v>85</v>
      </c>
      <c r="F5134" s="39">
        <v>11396.195698406069</v>
      </c>
      <c r="G5134" s="40"/>
    </row>
    <row r="5135" spans="1:7" x14ac:dyDescent="0.25">
      <c r="A5135" s="38">
        <v>43119</v>
      </c>
      <c r="B5135" s="38" t="s">
        <v>2280</v>
      </c>
      <c r="C5135" s="14" t="s">
        <v>107</v>
      </c>
      <c r="D5135" s="14" t="s">
        <v>103</v>
      </c>
      <c r="E5135" s="14" t="s">
        <v>88</v>
      </c>
      <c r="F5135" s="39">
        <v>6467.166625019926</v>
      </c>
      <c r="G5135" s="40"/>
    </row>
    <row r="5136" spans="1:7" x14ac:dyDescent="0.25">
      <c r="A5136" s="38">
        <v>43120</v>
      </c>
      <c r="B5136" s="38" t="s">
        <v>1694</v>
      </c>
      <c r="C5136" s="14" t="s">
        <v>83</v>
      </c>
      <c r="D5136" s="14" t="s">
        <v>90</v>
      </c>
      <c r="E5136" s="14" t="s">
        <v>88</v>
      </c>
      <c r="F5136" s="39">
        <v>9164.7016908805672</v>
      </c>
      <c r="G5136" s="40"/>
    </row>
    <row r="5137" spans="1:7" x14ac:dyDescent="0.25">
      <c r="A5137" s="38">
        <v>43120</v>
      </c>
      <c r="B5137" s="38" t="s">
        <v>219</v>
      </c>
      <c r="C5137" s="14" t="s">
        <v>87</v>
      </c>
      <c r="D5137" s="14" t="s">
        <v>90</v>
      </c>
      <c r="E5137" s="14" t="s">
        <v>88</v>
      </c>
      <c r="F5137" s="39">
        <v>12101.92965212018</v>
      </c>
      <c r="G5137" s="40"/>
    </row>
    <row r="5138" spans="1:7" x14ac:dyDescent="0.25">
      <c r="A5138" s="38">
        <v>43120</v>
      </c>
      <c r="B5138" s="38" t="s">
        <v>1869</v>
      </c>
      <c r="C5138" s="14" t="s">
        <v>87</v>
      </c>
      <c r="D5138" s="14" t="s">
        <v>84</v>
      </c>
      <c r="E5138" s="14" t="s">
        <v>88</v>
      </c>
      <c r="F5138" s="39">
        <v>7029.663486894271</v>
      </c>
      <c r="G5138" s="40"/>
    </row>
    <row r="5139" spans="1:7" x14ac:dyDescent="0.25">
      <c r="A5139" s="38">
        <v>43120</v>
      </c>
      <c r="B5139" s="38" t="s">
        <v>1021</v>
      </c>
      <c r="C5139" s="14" t="s">
        <v>87</v>
      </c>
      <c r="D5139" s="14" t="s">
        <v>90</v>
      </c>
      <c r="E5139" s="14" t="s">
        <v>88</v>
      </c>
      <c r="F5139" s="39">
        <v>2204.7808179999788</v>
      </c>
      <c r="G5139" s="40"/>
    </row>
    <row r="5140" spans="1:7" x14ac:dyDescent="0.25">
      <c r="A5140" s="38">
        <v>43120</v>
      </c>
      <c r="B5140" s="38" t="s">
        <v>700</v>
      </c>
      <c r="C5140" s="14" t="s">
        <v>100</v>
      </c>
      <c r="D5140" s="14" t="s">
        <v>84</v>
      </c>
      <c r="E5140" s="14" t="s">
        <v>85</v>
      </c>
      <c r="F5140" s="39">
        <v>1930.6622425835744</v>
      </c>
      <c r="G5140" s="40"/>
    </row>
    <row r="5141" spans="1:7" x14ac:dyDescent="0.25">
      <c r="A5141" s="38">
        <v>43120</v>
      </c>
      <c r="B5141" s="38" t="s">
        <v>1658</v>
      </c>
      <c r="C5141" s="14" t="s">
        <v>100</v>
      </c>
      <c r="D5141" s="14" t="s">
        <v>103</v>
      </c>
      <c r="E5141" s="14" t="s">
        <v>85</v>
      </c>
      <c r="F5141" s="39">
        <v>1194.0671772537451</v>
      </c>
      <c r="G5141" s="40"/>
    </row>
    <row r="5142" spans="1:7" x14ac:dyDescent="0.25">
      <c r="A5142" s="38">
        <v>43120</v>
      </c>
      <c r="B5142" s="38" t="s">
        <v>2828</v>
      </c>
      <c r="C5142" s="14" t="s">
        <v>100</v>
      </c>
      <c r="D5142" s="14" t="s">
        <v>96</v>
      </c>
      <c r="E5142" s="14" t="s">
        <v>88</v>
      </c>
      <c r="F5142" s="39">
        <v>604.95242633783016</v>
      </c>
      <c r="G5142" s="40"/>
    </row>
    <row r="5143" spans="1:7" x14ac:dyDescent="0.25">
      <c r="A5143" s="38">
        <v>43120</v>
      </c>
      <c r="B5143" s="38" t="s">
        <v>1124</v>
      </c>
      <c r="C5143" s="14" t="s">
        <v>102</v>
      </c>
      <c r="D5143" s="14" t="s">
        <v>84</v>
      </c>
      <c r="E5143" s="14" t="s">
        <v>88</v>
      </c>
      <c r="F5143" s="39">
        <v>9587.0149569624264</v>
      </c>
      <c r="G5143" s="40"/>
    </row>
    <row r="5144" spans="1:7" x14ac:dyDescent="0.25">
      <c r="A5144" s="38">
        <v>43120</v>
      </c>
      <c r="B5144" s="38" t="s">
        <v>684</v>
      </c>
      <c r="C5144" s="14" t="s">
        <v>102</v>
      </c>
      <c r="D5144" s="14" t="s">
        <v>98</v>
      </c>
      <c r="E5144" s="14" t="s">
        <v>88</v>
      </c>
      <c r="F5144" s="39">
        <v>1278.5225340439795</v>
      </c>
      <c r="G5144" s="40"/>
    </row>
    <row r="5145" spans="1:7" x14ac:dyDescent="0.25">
      <c r="A5145" s="38">
        <v>43120</v>
      </c>
      <c r="B5145" s="38" t="s">
        <v>2829</v>
      </c>
      <c r="C5145" s="14" t="s">
        <v>107</v>
      </c>
      <c r="D5145" s="14" t="s">
        <v>84</v>
      </c>
      <c r="E5145" s="14" t="s">
        <v>85</v>
      </c>
      <c r="F5145" s="39">
        <v>11436.603843666224</v>
      </c>
      <c r="G5145" s="40"/>
    </row>
    <row r="5146" spans="1:7" x14ac:dyDescent="0.25">
      <c r="A5146" s="38">
        <v>43120</v>
      </c>
      <c r="B5146" s="38" t="s">
        <v>583</v>
      </c>
      <c r="C5146" s="14" t="s">
        <v>107</v>
      </c>
      <c r="D5146" s="14" t="s">
        <v>84</v>
      </c>
      <c r="E5146" s="14" t="s">
        <v>88</v>
      </c>
      <c r="F5146" s="39">
        <v>10116.82306305254</v>
      </c>
      <c r="G5146" s="40"/>
    </row>
    <row r="5147" spans="1:7" x14ac:dyDescent="0.25">
      <c r="A5147" s="38">
        <v>43120</v>
      </c>
      <c r="B5147" s="38" t="s">
        <v>1303</v>
      </c>
      <c r="C5147" s="14" t="s">
        <v>107</v>
      </c>
      <c r="D5147" s="14" t="s">
        <v>116</v>
      </c>
      <c r="E5147" s="14" t="s">
        <v>85</v>
      </c>
      <c r="F5147" s="39">
        <v>9180.1038189024421</v>
      </c>
      <c r="G5147" s="40"/>
    </row>
    <row r="5148" spans="1:7" x14ac:dyDescent="0.25">
      <c r="A5148" s="38">
        <v>43120</v>
      </c>
      <c r="B5148" s="38" t="s">
        <v>2830</v>
      </c>
      <c r="C5148" s="14" t="s">
        <v>107</v>
      </c>
      <c r="D5148" s="14" t="s">
        <v>84</v>
      </c>
      <c r="E5148" s="14" t="s">
        <v>88</v>
      </c>
      <c r="F5148" s="39">
        <v>6091.2372735574972</v>
      </c>
      <c r="G5148" s="40"/>
    </row>
    <row r="5149" spans="1:7" x14ac:dyDescent="0.25">
      <c r="A5149" s="38">
        <v>43120</v>
      </c>
      <c r="B5149" s="38" t="s">
        <v>1419</v>
      </c>
      <c r="C5149" s="14" t="s">
        <v>107</v>
      </c>
      <c r="D5149" s="14" t="s">
        <v>103</v>
      </c>
      <c r="E5149" s="14" t="s">
        <v>88</v>
      </c>
      <c r="F5149" s="39">
        <v>3685.6419784251739</v>
      </c>
      <c r="G5149" s="40"/>
    </row>
    <row r="5150" spans="1:7" x14ac:dyDescent="0.25">
      <c r="A5150" s="38">
        <v>43120</v>
      </c>
      <c r="B5150" s="38" t="s">
        <v>729</v>
      </c>
      <c r="C5150" s="14" t="s">
        <v>107</v>
      </c>
      <c r="D5150" s="14" t="s">
        <v>98</v>
      </c>
      <c r="E5150" s="14" t="s">
        <v>85</v>
      </c>
      <c r="F5150" s="39">
        <v>997.88101784091782</v>
      </c>
      <c r="G5150" s="40"/>
    </row>
    <row r="5151" spans="1:7" x14ac:dyDescent="0.25">
      <c r="A5151" s="38">
        <v>43121</v>
      </c>
      <c r="B5151" s="38" t="s">
        <v>150</v>
      </c>
      <c r="C5151" s="14" t="s">
        <v>83</v>
      </c>
      <c r="D5151" s="14" t="s">
        <v>90</v>
      </c>
      <c r="E5151" s="14" t="s">
        <v>85</v>
      </c>
      <c r="F5151" s="39">
        <v>12462.733294890746</v>
      </c>
      <c r="G5151" s="40"/>
    </row>
    <row r="5152" spans="1:7" x14ac:dyDescent="0.25">
      <c r="A5152" s="38">
        <v>43121</v>
      </c>
      <c r="B5152" s="38" t="s">
        <v>2831</v>
      </c>
      <c r="C5152" s="14" t="s">
        <v>83</v>
      </c>
      <c r="D5152" s="14" t="s">
        <v>96</v>
      </c>
      <c r="E5152" s="14" t="s">
        <v>88</v>
      </c>
      <c r="F5152" s="39">
        <v>7482.4379021294717</v>
      </c>
      <c r="G5152" s="40"/>
    </row>
    <row r="5153" spans="1:7" x14ac:dyDescent="0.25">
      <c r="A5153" s="38">
        <v>43121</v>
      </c>
      <c r="B5153" s="38" t="s">
        <v>704</v>
      </c>
      <c r="C5153" s="14" t="s">
        <v>83</v>
      </c>
      <c r="D5153" s="14" t="s">
        <v>98</v>
      </c>
      <c r="E5153" s="14" t="s">
        <v>85</v>
      </c>
      <c r="F5153" s="39">
        <v>4396.1108033724286</v>
      </c>
      <c r="G5153" s="40"/>
    </row>
    <row r="5154" spans="1:7" x14ac:dyDescent="0.25">
      <c r="A5154" s="38">
        <v>43121</v>
      </c>
      <c r="B5154" s="38" t="s">
        <v>1678</v>
      </c>
      <c r="C5154" s="14" t="s">
        <v>83</v>
      </c>
      <c r="D5154" s="14" t="s">
        <v>98</v>
      </c>
      <c r="E5154" s="14" t="s">
        <v>85</v>
      </c>
      <c r="F5154" s="39">
        <v>2021.5943458182505</v>
      </c>
      <c r="G5154" s="40"/>
    </row>
    <row r="5155" spans="1:7" x14ac:dyDescent="0.25">
      <c r="A5155" s="38">
        <v>43121</v>
      </c>
      <c r="B5155" s="38" t="s">
        <v>2675</v>
      </c>
      <c r="C5155" s="14" t="s">
        <v>83</v>
      </c>
      <c r="D5155" s="14" t="s">
        <v>84</v>
      </c>
      <c r="E5155" s="14" t="s">
        <v>85</v>
      </c>
      <c r="F5155" s="39">
        <v>1322.8052610484153</v>
      </c>
      <c r="G5155" s="40"/>
    </row>
    <row r="5156" spans="1:7" x14ac:dyDescent="0.25">
      <c r="A5156" s="38">
        <v>43121</v>
      </c>
      <c r="B5156" s="38" t="s">
        <v>1350</v>
      </c>
      <c r="C5156" s="14" t="s">
        <v>87</v>
      </c>
      <c r="D5156" s="14" t="s">
        <v>96</v>
      </c>
      <c r="E5156" s="14" t="s">
        <v>88</v>
      </c>
      <c r="F5156" s="39">
        <v>8929.7714550221481</v>
      </c>
      <c r="G5156" s="40"/>
    </row>
    <row r="5157" spans="1:7" x14ac:dyDescent="0.25">
      <c r="A5157" s="38">
        <v>43121</v>
      </c>
      <c r="B5157" s="38" t="s">
        <v>967</v>
      </c>
      <c r="C5157" s="14" t="s">
        <v>100</v>
      </c>
      <c r="D5157" s="14" t="s">
        <v>96</v>
      </c>
      <c r="E5157" s="14" t="s">
        <v>88</v>
      </c>
      <c r="F5157" s="39">
        <v>6772.865396932676</v>
      </c>
      <c r="G5157" s="40"/>
    </row>
    <row r="5158" spans="1:7" x14ac:dyDescent="0.25">
      <c r="A5158" s="38">
        <v>43121</v>
      </c>
      <c r="B5158" s="38" t="s">
        <v>2832</v>
      </c>
      <c r="C5158" s="14" t="s">
        <v>100</v>
      </c>
      <c r="D5158" s="14" t="s">
        <v>84</v>
      </c>
      <c r="E5158" s="14" t="s">
        <v>85</v>
      </c>
      <c r="F5158" s="39">
        <v>4183.5245872436562</v>
      </c>
      <c r="G5158" s="40"/>
    </row>
    <row r="5159" spans="1:7" x14ac:dyDescent="0.25">
      <c r="A5159" s="38">
        <v>43121</v>
      </c>
      <c r="B5159" s="38" t="s">
        <v>2137</v>
      </c>
      <c r="C5159" s="14" t="s">
        <v>100</v>
      </c>
      <c r="D5159" s="14" t="s">
        <v>90</v>
      </c>
      <c r="E5159" s="14" t="s">
        <v>85</v>
      </c>
      <c r="F5159" s="39">
        <v>3697.788907974229</v>
      </c>
      <c r="G5159" s="40"/>
    </row>
    <row r="5160" spans="1:7" x14ac:dyDescent="0.25">
      <c r="A5160" s="38">
        <v>43121</v>
      </c>
      <c r="B5160" s="38" t="s">
        <v>2833</v>
      </c>
      <c r="C5160" s="14" t="s">
        <v>100</v>
      </c>
      <c r="D5160" s="14" t="s">
        <v>98</v>
      </c>
      <c r="E5160" s="14" t="s">
        <v>85</v>
      </c>
      <c r="F5160" s="39">
        <v>2903.1394776943262</v>
      </c>
      <c r="G5160" s="40"/>
    </row>
    <row r="5161" spans="1:7" x14ac:dyDescent="0.25">
      <c r="A5161" s="38">
        <v>43121</v>
      </c>
      <c r="B5161" s="38" t="s">
        <v>2834</v>
      </c>
      <c r="C5161" s="14" t="s">
        <v>102</v>
      </c>
      <c r="D5161" s="14" t="s">
        <v>125</v>
      </c>
      <c r="E5161" s="14" t="s">
        <v>88</v>
      </c>
      <c r="F5161" s="39">
        <v>12971.573949703155</v>
      </c>
      <c r="G5161" s="40"/>
    </row>
    <row r="5162" spans="1:7" x14ac:dyDescent="0.25">
      <c r="A5162" s="38">
        <v>43121</v>
      </c>
      <c r="B5162" s="38" t="s">
        <v>1629</v>
      </c>
      <c r="C5162" s="14" t="s">
        <v>102</v>
      </c>
      <c r="D5162" s="14" t="s">
        <v>90</v>
      </c>
      <c r="E5162" s="14" t="s">
        <v>85</v>
      </c>
      <c r="F5162" s="39">
        <v>12750.245414420913</v>
      </c>
      <c r="G5162" s="40"/>
    </row>
    <row r="5163" spans="1:7" x14ac:dyDescent="0.25">
      <c r="A5163" s="38">
        <v>43121</v>
      </c>
      <c r="B5163" s="38" t="s">
        <v>2610</v>
      </c>
      <c r="C5163" s="14" t="s">
        <v>102</v>
      </c>
      <c r="D5163" s="14" t="s">
        <v>90</v>
      </c>
      <c r="E5163" s="14" t="s">
        <v>88</v>
      </c>
      <c r="F5163" s="39">
        <v>11604.048131806618</v>
      </c>
      <c r="G5163" s="40"/>
    </row>
    <row r="5164" spans="1:7" x14ac:dyDescent="0.25">
      <c r="A5164" s="38">
        <v>43121</v>
      </c>
      <c r="B5164" s="38" t="s">
        <v>210</v>
      </c>
      <c r="C5164" s="14" t="s">
        <v>102</v>
      </c>
      <c r="D5164" s="14" t="s">
        <v>96</v>
      </c>
      <c r="E5164" s="14" t="s">
        <v>88</v>
      </c>
      <c r="F5164" s="39">
        <v>11584.058504440727</v>
      </c>
      <c r="G5164" s="40"/>
    </row>
    <row r="5165" spans="1:7" x14ac:dyDescent="0.25">
      <c r="A5165" s="38">
        <v>43121</v>
      </c>
      <c r="B5165" s="38" t="s">
        <v>1020</v>
      </c>
      <c r="C5165" s="14" t="s">
        <v>102</v>
      </c>
      <c r="D5165" s="14" t="s">
        <v>90</v>
      </c>
      <c r="E5165" s="14" t="s">
        <v>85</v>
      </c>
      <c r="F5165" s="39">
        <v>11089.509647539766</v>
      </c>
      <c r="G5165" s="40"/>
    </row>
    <row r="5166" spans="1:7" x14ac:dyDescent="0.25">
      <c r="A5166" s="38">
        <v>43121</v>
      </c>
      <c r="B5166" s="38" t="s">
        <v>838</v>
      </c>
      <c r="C5166" s="14" t="s">
        <v>102</v>
      </c>
      <c r="D5166" s="14" t="s">
        <v>116</v>
      </c>
      <c r="E5166" s="14" t="s">
        <v>85</v>
      </c>
      <c r="F5166" s="39">
        <v>10034.274317004176</v>
      </c>
      <c r="G5166" s="40"/>
    </row>
    <row r="5167" spans="1:7" x14ac:dyDescent="0.25">
      <c r="A5167" s="38">
        <v>43121</v>
      </c>
      <c r="B5167" s="38" t="s">
        <v>2835</v>
      </c>
      <c r="C5167" s="14" t="s">
        <v>102</v>
      </c>
      <c r="D5167" s="14" t="s">
        <v>90</v>
      </c>
      <c r="E5167" s="14" t="s">
        <v>88</v>
      </c>
      <c r="F5167" s="39">
        <v>5733.0647946173658</v>
      </c>
      <c r="G5167" s="40"/>
    </row>
    <row r="5168" spans="1:7" x14ac:dyDescent="0.25">
      <c r="A5168" s="38">
        <v>43121</v>
      </c>
      <c r="B5168" s="38" t="s">
        <v>436</v>
      </c>
      <c r="C5168" s="14" t="s">
        <v>102</v>
      </c>
      <c r="D5168" s="14" t="s">
        <v>84</v>
      </c>
      <c r="E5168" s="14" t="s">
        <v>88</v>
      </c>
      <c r="F5168" s="39">
        <v>2681.7386386596654</v>
      </c>
      <c r="G5168" s="40"/>
    </row>
    <row r="5169" spans="1:7" x14ac:dyDescent="0.25">
      <c r="A5169" s="38">
        <v>43121</v>
      </c>
      <c r="B5169" s="38" t="s">
        <v>1112</v>
      </c>
      <c r="C5169" s="14" t="s">
        <v>107</v>
      </c>
      <c r="D5169" s="14" t="s">
        <v>96</v>
      </c>
      <c r="E5169" s="14" t="s">
        <v>88</v>
      </c>
      <c r="F5169" s="39">
        <v>13585.740570416061</v>
      </c>
      <c r="G5169" s="40"/>
    </row>
    <row r="5170" spans="1:7" x14ac:dyDescent="0.25">
      <c r="A5170" s="38">
        <v>43121</v>
      </c>
      <c r="B5170" s="38" t="s">
        <v>2206</v>
      </c>
      <c r="C5170" s="14" t="s">
        <v>107</v>
      </c>
      <c r="D5170" s="14" t="s">
        <v>125</v>
      </c>
      <c r="E5170" s="14" t="s">
        <v>88</v>
      </c>
      <c r="F5170" s="39">
        <v>12548.619180222835</v>
      </c>
      <c r="G5170" s="40"/>
    </row>
    <row r="5171" spans="1:7" x14ac:dyDescent="0.25">
      <c r="A5171" s="38">
        <v>43121</v>
      </c>
      <c r="B5171" s="38" t="s">
        <v>705</v>
      </c>
      <c r="C5171" s="14" t="s">
        <v>107</v>
      </c>
      <c r="D5171" s="14" t="s">
        <v>90</v>
      </c>
      <c r="E5171" s="14" t="s">
        <v>85</v>
      </c>
      <c r="F5171" s="39">
        <v>11458.743455119302</v>
      </c>
      <c r="G5171" s="40"/>
    </row>
    <row r="5172" spans="1:7" x14ac:dyDescent="0.25">
      <c r="A5172" s="38">
        <v>43121</v>
      </c>
      <c r="B5172" s="38" t="s">
        <v>412</v>
      </c>
      <c r="C5172" s="14" t="s">
        <v>107</v>
      </c>
      <c r="D5172" s="14" t="s">
        <v>103</v>
      </c>
      <c r="E5172" s="14" t="s">
        <v>88</v>
      </c>
      <c r="F5172" s="39">
        <v>10739.596027950294</v>
      </c>
      <c r="G5172" s="40"/>
    </row>
    <row r="5173" spans="1:7" x14ac:dyDescent="0.25">
      <c r="A5173" s="38">
        <v>43121</v>
      </c>
      <c r="B5173" s="38" t="s">
        <v>1807</v>
      </c>
      <c r="C5173" s="14" t="s">
        <v>107</v>
      </c>
      <c r="D5173" s="14" t="s">
        <v>84</v>
      </c>
      <c r="E5173" s="14" t="s">
        <v>85</v>
      </c>
      <c r="F5173" s="39">
        <v>6623.4127135327062</v>
      </c>
      <c r="G5173" s="40"/>
    </row>
    <row r="5174" spans="1:7" x14ac:dyDescent="0.25">
      <c r="A5174" s="38">
        <v>43121</v>
      </c>
      <c r="B5174" s="38" t="s">
        <v>1883</v>
      </c>
      <c r="C5174" s="14" t="s">
        <v>107</v>
      </c>
      <c r="D5174" s="14" t="s">
        <v>84</v>
      </c>
      <c r="E5174" s="14" t="s">
        <v>88</v>
      </c>
      <c r="F5174" s="39">
        <v>4833.3718285650411</v>
      </c>
      <c r="G5174" s="40"/>
    </row>
    <row r="5175" spans="1:7" x14ac:dyDescent="0.25">
      <c r="A5175" s="38">
        <v>43121</v>
      </c>
      <c r="B5175" s="38" t="s">
        <v>507</v>
      </c>
      <c r="C5175" s="14" t="s">
        <v>107</v>
      </c>
      <c r="D5175" s="14" t="s">
        <v>103</v>
      </c>
      <c r="E5175" s="14" t="s">
        <v>85</v>
      </c>
      <c r="F5175" s="39">
        <v>4201.0020302471348</v>
      </c>
      <c r="G5175" s="40"/>
    </row>
    <row r="5176" spans="1:7" x14ac:dyDescent="0.25">
      <c r="A5176" s="38">
        <v>43121</v>
      </c>
      <c r="B5176" s="38" t="s">
        <v>2836</v>
      </c>
      <c r="C5176" s="14" t="s">
        <v>107</v>
      </c>
      <c r="D5176" s="14" t="s">
        <v>98</v>
      </c>
      <c r="E5176" s="14" t="s">
        <v>88</v>
      </c>
      <c r="F5176" s="39">
        <v>647.36836057681444</v>
      </c>
      <c r="G5176" s="40"/>
    </row>
    <row r="5177" spans="1:7" x14ac:dyDescent="0.25">
      <c r="A5177" s="38">
        <v>43121</v>
      </c>
      <c r="B5177" s="38" t="s">
        <v>2288</v>
      </c>
      <c r="C5177" s="14" t="s">
        <v>107</v>
      </c>
      <c r="D5177" s="14" t="s">
        <v>96</v>
      </c>
      <c r="E5177" s="14" t="s">
        <v>85</v>
      </c>
      <c r="F5177" s="39">
        <v>583.7948084175747</v>
      </c>
      <c r="G5177" s="40"/>
    </row>
    <row r="5178" spans="1:7" x14ac:dyDescent="0.25">
      <c r="A5178" s="38">
        <v>43122</v>
      </c>
      <c r="B5178" s="38" t="s">
        <v>2427</v>
      </c>
      <c r="C5178" s="14" t="s">
        <v>83</v>
      </c>
      <c r="D5178" s="14" t="s">
        <v>116</v>
      </c>
      <c r="E5178" s="14" t="s">
        <v>88</v>
      </c>
      <c r="F5178" s="39">
        <v>9513.0927031586307</v>
      </c>
      <c r="G5178" s="40"/>
    </row>
    <row r="5179" spans="1:7" x14ac:dyDescent="0.25">
      <c r="A5179" s="38">
        <v>43122</v>
      </c>
      <c r="B5179" s="38" t="s">
        <v>481</v>
      </c>
      <c r="C5179" s="14" t="s">
        <v>83</v>
      </c>
      <c r="D5179" s="14" t="s">
        <v>98</v>
      </c>
      <c r="E5179" s="14" t="s">
        <v>88</v>
      </c>
      <c r="F5179" s="39">
        <v>4823.2328300038716</v>
      </c>
      <c r="G5179" s="40"/>
    </row>
    <row r="5180" spans="1:7" x14ac:dyDescent="0.25">
      <c r="A5180" s="38">
        <v>43122</v>
      </c>
      <c r="B5180" s="38" t="s">
        <v>2837</v>
      </c>
      <c r="C5180" s="14" t="s">
        <v>83</v>
      </c>
      <c r="D5180" s="14" t="s">
        <v>84</v>
      </c>
      <c r="E5180" s="14" t="s">
        <v>88</v>
      </c>
      <c r="F5180" s="39">
        <v>2092.0070779666999</v>
      </c>
      <c r="G5180" s="40"/>
    </row>
    <row r="5181" spans="1:7" x14ac:dyDescent="0.25">
      <c r="A5181" s="38">
        <v>43122</v>
      </c>
      <c r="B5181" s="38" t="s">
        <v>2838</v>
      </c>
      <c r="C5181" s="14" t="s">
        <v>87</v>
      </c>
      <c r="D5181" s="14" t="s">
        <v>125</v>
      </c>
      <c r="E5181" s="14" t="s">
        <v>85</v>
      </c>
      <c r="F5181" s="39">
        <v>13082.369437355504</v>
      </c>
      <c r="G5181" s="40"/>
    </row>
    <row r="5182" spans="1:7" x14ac:dyDescent="0.25">
      <c r="A5182" s="38">
        <v>43122</v>
      </c>
      <c r="B5182" s="38" t="s">
        <v>964</v>
      </c>
      <c r="C5182" s="14" t="s">
        <v>87</v>
      </c>
      <c r="D5182" s="14" t="s">
        <v>116</v>
      </c>
      <c r="E5182" s="14" t="s">
        <v>88</v>
      </c>
      <c r="F5182" s="39">
        <v>9985.1704328791639</v>
      </c>
      <c r="G5182" s="40"/>
    </row>
    <row r="5183" spans="1:7" x14ac:dyDescent="0.25">
      <c r="A5183" s="38">
        <v>43122</v>
      </c>
      <c r="B5183" s="38" t="s">
        <v>2839</v>
      </c>
      <c r="C5183" s="14" t="s">
        <v>87</v>
      </c>
      <c r="D5183" s="14" t="s">
        <v>84</v>
      </c>
      <c r="E5183" s="14" t="s">
        <v>88</v>
      </c>
      <c r="F5183" s="39">
        <v>8180.4753393033698</v>
      </c>
      <c r="G5183" s="40"/>
    </row>
    <row r="5184" spans="1:7" x14ac:dyDescent="0.25">
      <c r="A5184" s="38">
        <v>43122</v>
      </c>
      <c r="B5184" s="38" t="s">
        <v>1918</v>
      </c>
      <c r="C5184" s="14" t="s">
        <v>87</v>
      </c>
      <c r="D5184" s="14" t="s">
        <v>84</v>
      </c>
      <c r="E5184" s="14" t="s">
        <v>85</v>
      </c>
      <c r="F5184" s="39">
        <v>8076.0481066617804</v>
      </c>
      <c r="G5184" s="40"/>
    </row>
    <row r="5185" spans="1:7" x14ac:dyDescent="0.25">
      <c r="A5185" s="38">
        <v>43122</v>
      </c>
      <c r="B5185" s="38" t="s">
        <v>2438</v>
      </c>
      <c r="C5185" s="14" t="s">
        <v>87</v>
      </c>
      <c r="D5185" s="14" t="s">
        <v>98</v>
      </c>
      <c r="E5185" s="14" t="s">
        <v>85</v>
      </c>
      <c r="F5185" s="39">
        <v>5087.8273358775432</v>
      </c>
      <c r="G5185" s="40"/>
    </row>
    <row r="5186" spans="1:7" x14ac:dyDescent="0.25">
      <c r="A5186" s="38">
        <v>43122</v>
      </c>
      <c r="B5186" s="38" t="s">
        <v>1929</v>
      </c>
      <c r="C5186" s="14" t="s">
        <v>87</v>
      </c>
      <c r="D5186" s="14" t="s">
        <v>98</v>
      </c>
      <c r="E5186" s="14" t="s">
        <v>85</v>
      </c>
      <c r="F5186" s="39">
        <v>3181.344947642785</v>
      </c>
      <c r="G5186" s="40"/>
    </row>
    <row r="5187" spans="1:7" x14ac:dyDescent="0.25">
      <c r="A5187" s="38">
        <v>43122</v>
      </c>
      <c r="B5187" s="38" t="s">
        <v>2677</v>
      </c>
      <c r="C5187" s="14" t="s">
        <v>100</v>
      </c>
      <c r="D5187" s="14" t="s">
        <v>116</v>
      </c>
      <c r="E5187" s="14" t="s">
        <v>85</v>
      </c>
      <c r="F5187" s="39">
        <v>10462.336225207728</v>
      </c>
      <c r="G5187" s="40"/>
    </row>
    <row r="5188" spans="1:7" x14ac:dyDescent="0.25">
      <c r="A5188" s="38">
        <v>43122</v>
      </c>
      <c r="B5188" s="38" t="s">
        <v>2411</v>
      </c>
      <c r="C5188" s="14" t="s">
        <v>100</v>
      </c>
      <c r="D5188" s="14" t="s">
        <v>96</v>
      </c>
      <c r="E5188" s="14" t="s">
        <v>85</v>
      </c>
      <c r="F5188" s="39">
        <v>3071.7316187856768</v>
      </c>
      <c r="G5188" s="40"/>
    </row>
    <row r="5189" spans="1:7" x14ac:dyDescent="0.25">
      <c r="A5189" s="38">
        <v>43122</v>
      </c>
      <c r="B5189" s="38" t="s">
        <v>2725</v>
      </c>
      <c r="C5189" s="14" t="s">
        <v>100</v>
      </c>
      <c r="D5189" s="14" t="s">
        <v>90</v>
      </c>
      <c r="E5189" s="14" t="s">
        <v>85</v>
      </c>
      <c r="F5189" s="39">
        <v>1257.0367410732356</v>
      </c>
      <c r="G5189" s="40"/>
    </row>
    <row r="5190" spans="1:7" x14ac:dyDescent="0.25">
      <c r="A5190" s="38">
        <v>43122</v>
      </c>
      <c r="B5190" s="38" t="s">
        <v>2840</v>
      </c>
      <c r="C5190" s="14" t="s">
        <v>102</v>
      </c>
      <c r="D5190" s="14" t="s">
        <v>84</v>
      </c>
      <c r="E5190" s="14" t="s">
        <v>88</v>
      </c>
      <c r="F5190" s="39">
        <v>12704.888618074609</v>
      </c>
      <c r="G5190" s="40"/>
    </row>
    <row r="5191" spans="1:7" x14ac:dyDescent="0.25">
      <c r="A5191" s="38">
        <v>43122</v>
      </c>
      <c r="B5191" s="38" t="s">
        <v>2841</v>
      </c>
      <c r="C5191" s="14" t="s">
        <v>102</v>
      </c>
      <c r="D5191" s="14" t="s">
        <v>96</v>
      </c>
      <c r="E5191" s="14" t="s">
        <v>85</v>
      </c>
      <c r="F5191" s="39">
        <v>8688.7484833503477</v>
      </c>
      <c r="G5191" s="40"/>
    </row>
    <row r="5192" spans="1:7" x14ac:dyDescent="0.25">
      <c r="A5192" s="38">
        <v>43122</v>
      </c>
      <c r="B5192" s="38" t="s">
        <v>1286</v>
      </c>
      <c r="C5192" s="14" t="s">
        <v>102</v>
      </c>
      <c r="D5192" s="14" t="s">
        <v>98</v>
      </c>
      <c r="E5192" s="14" t="s">
        <v>88</v>
      </c>
      <c r="F5192" s="39">
        <v>7706.4388929173429</v>
      </c>
      <c r="G5192" s="40"/>
    </row>
    <row r="5193" spans="1:7" x14ac:dyDescent="0.25">
      <c r="A5193" s="38">
        <v>43122</v>
      </c>
      <c r="B5193" s="38" t="s">
        <v>2842</v>
      </c>
      <c r="C5193" s="14" t="s">
        <v>102</v>
      </c>
      <c r="D5193" s="14" t="s">
        <v>103</v>
      </c>
      <c r="E5193" s="14" t="s">
        <v>85</v>
      </c>
      <c r="F5193" s="39">
        <v>7218.4126260786034</v>
      </c>
      <c r="G5193" s="40"/>
    </row>
    <row r="5194" spans="1:7" x14ac:dyDescent="0.25">
      <c r="A5194" s="38">
        <v>43122</v>
      </c>
      <c r="B5194" s="38" t="s">
        <v>2843</v>
      </c>
      <c r="C5194" s="14" t="s">
        <v>102</v>
      </c>
      <c r="D5194" s="14" t="s">
        <v>103</v>
      </c>
      <c r="E5194" s="14" t="s">
        <v>85</v>
      </c>
      <c r="F5194" s="39">
        <v>5636.2911575551952</v>
      </c>
      <c r="G5194" s="40"/>
    </row>
    <row r="5195" spans="1:7" x14ac:dyDescent="0.25">
      <c r="A5195" s="38">
        <v>43122</v>
      </c>
      <c r="B5195" s="38" t="s">
        <v>2844</v>
      </c>
      <c r="C5195" s="14" t="s">
        <v>102</v>
      </c>
      <c r="D5195" s="14" t="s">
        <v>84</v>
      </c>
      <c r="E5195" s="14" t="s">
        <v>88</v>
      </c>
      <c r="F5195" s="39">
        <v>5089.465602090484</v>
      </c>
      <c r="G5195" s="40"/>
    </row>
    <row r="5196" spans="1:7" x14ac:dyDescent="0.25">
      <c r="A5196" s="38">
        <v>43122</v>
      </c>
      <c r="B5196" s="38" t="s">
        <v>584</v>
      </c>
      <c r="C5196" s="14" t="s">
        <v>107</v>
      </c>
      <c r="D5196" s="14" t="s">
        <v>96</v>
      </c>
      <c r="E5196" s="14" t="s">
        <v>85</v>
      </c>
      <c r="F5196" s="39">
        <v>11405.66334888474</v>
      </c>
      <c r="G5196" s="40"/>
    </row>
    <row r="5197" spans="1:7" x14ac:dyDescent="0.25">
      <c r="A5197" s="38">
        <v>43122</v>
      </c>
      <c r="B5197" s="38" t="s">
        <v>2845</v>
      </c>
      <c r="C5197" s="14" t="s">
        <v>107</v>
      </c>
      <c r="D5197" s="14" t="s">
        <v>90</v>
      </c>
      <c r="E5197" s="14" t="s">
        <v>85</v>
      </c>
      <c r="F5197" s="39">
        <v>10567.125809497642</v>
      </c>
      <c r="G5197" s="40"/>
    </row>
    <row r="5198" spans="1:7" x14ac:dyDescent="0.25">
      <c r="A5198" s="38">
        <v>43123</v>
      </c>
      <c r="B5198" s="38" t="s">
        <v>2750</v>
      </c>
      <c r="C5198" s="14" t="s">
        <v>83</v>
      </c>
      <c r="D5198" s="14" t="s">
        <v>96</v>
      </c>
      <c r="E5198" s="14" t="s">
        <v>88</v>
      </c>
      <c r="F5198" s="39">
        <v>13168.396268870314</v>
      </c>
      <c r="G5198" s="40"/>
    </row>
    <row r="5199" spans="1:7" x14ac:dyDescent="0.25">
      <c r="A5199" s="38">
        <v>43123</v>
      </c>
      <c r="B5199" s="38" t="s">
        <v>875</v>
      </c>
      <c r="C5199" s="14" t="s">
        <v>83</v>
      </c>
      <c r="D5199" s="14" t="s">
        <v>90</v>
      </c>
      <c r="E5199" s="14" t="s">
        <v>88</v>
      </c>
      <c r="F5199" s="39">
        <v>7202.1491277460118</v>
      </c>
      <c r="G5199" s="40"/>
    </row>
    <row r="5200" spans="1:7" x14ac:dyDescent="0.25">
      <c r="A5200" s="38">
        <v>43123</v>
      </c>
      <c r="B5200" s="38" t="s">
        <v>2017</v>
      </c>
      <c r="C5200" s="14" t="s">
        <v>83</v>
      </c>
      <c r="D5200" s="14" t="s">
        <v>90</v>
      </c>
      <c r="E5200" s="14" t="s">
        <v>85</v>
      </c>
      <c r="F5200" s="39">
        <v>5119.0838528520362</v>
      </c>
      <c r="G5200" s="40"/>
    </row>
    <row r="5201" spans="1:7" x14ac:dyDescent="0.25">
      <c r="A5201" s="38">
        <v>43123</v>
      </c>
      <c r="B5201" s="38" t="s">
        <v>1116</v>
      </c>
      <c r="C5201" s="14" t="s">
        <v>83</v>
      </c>
      <c r="D5201" s="14" t="s">
        <v>103</v>
      </c>
      <c r="E5201" s="14" t="s">
        <v>85</v>
      </c>
      <c r="F5201" s="39">
        <v>3303.2466430730915</v>
      </c>
      <c r="G5201" s="40"/>
    </row>
    <row r="5202" spans="1:7" x14ac:dyDescent="0.25">
      <c r="A5202" s="38">
        <v>43123</v>
      </c>
      <c r="B5202" s="38" t="s">
        <v>1440</v>
      </c>
      <c r="C5202" s="14" t="s">
        <v>83</v>
      </c>
      <c r="D5202" s="14" t="s">
        <v>90</v>
      </c>
      <c r="E5202" s="14" t="s">
        <v>88</v>
      </c>
      <c r="F5202" s="39">
        <v>2579.3711083552621</v>
      </c>
      <c r="G5202" s="40"/>
    </row>
    <row r="5203" spans="1:7" x14ac:dyDescent="0.25">
      <c r="A5203" s="38">
        <v>43123</v>
      </c>
      <c r="B5203" s="38" t="s">
        <v>2846</v>
      </c>
      <c r="C5203" s="14" t="s">
        <v>83</v>
      </c>
      <c r="D5203" s="14" t="s">
        <v>103</v>
      </c>
      <c r="E5203" s="14" t="s">
        <v>85</v>
      </c>
      <c r="F5203" s="39">
        <v>2028.8748877760634</v>
      </c>
      <c r="G5203" s="40"/>
    </row>
    <row r="5204" spans="1:7" x14ac:dyDescent="0.25">
      <c r="A5204" s="38">
        <v>43123</v>
      </c>
      <c r="B5204" s="38" t="s">
        <v>2847</v>
      </c>
      <c r="C5204" s="14" t="s">
        <v>87</v>
      </c>
      <c r="D5204" s="14" t="s">
        <v>96</v>
      </c>
      <c r="E5204" s="14" t="s">
        <v>85</v>
      </c>
      <c r="F5204" s="39">
        <v>8717.8942596094967</v>
      </c>
      <c r="G5204" s="40"/>
    </row>
    <row r="5205" spans="1:7" x14ac:dyDescent="0.25">
      <c r="A5205" s="38">
        <v>43123</v>
      </c>
      <c r="B5205" s="38" t="s">
        <v>1422</v>
      </c>
      <c r="C5205" s="14" t="s">
        <v>87</v>
      </c>
      <c r="D5205" s="14" t="s">
        <v>103</v>
      </c>
      <c r="E5205" s="14" t="s">
        <v>88</v>
      </c>
      <c r="F5205" s="39">
        <v>7932.6496715863113</v>
      </c>
      <c r="G5205" s="40"/>
    </row>
    <row r="5206" spans="1:7" x14ac:dyDescent="0.25">
      <c r="A5206" s="38">
        <v>43123</v>
      </c>
      <c r="B5206" s="38" t="s">
        <v>632</v>
      </c>
      <c r="C5206" s="14" t="s">
        <v>87</v>
      </c>
      <c r="D5206" s="14" t="s">
        <v>98</v>
      </c>
      <c r="E5206" s="14" t="s">
        <v>88</v>
      </c>
      <c r="F5206" s="39">
        <v>6179.7372091352872</v>
      </c>
      <c r="G5206" s="40"/>
    </row>
    <row r="5207" spans="1:7" x14ac:dyDescent="0.25">
      <c r="A5207" s="38">
        <v>43123</v>
      </c>
      <c r="B5207" s="38" t="s">
        <v>621</v>
      </c>
      <c r="C5207" s="14" t="s">
        <v>87</v>
      </c>
      <c r="D5207" s="14" t="s">
        <v>103</v>
      </c>
      <c r="E5207" s="14" t="s">
        <v>85</v>
      </c>
      <c r="F5207" s="39">
        <v>6071.7248098950449</v>
      </c>
      <c r="G5207" s="40"/>
    </row>
    <row r="5208" spans="1:7" x14ac:dyDescent="0.25">
      <c r="A5208" s="38">
        <v>43123</v>
      </c>
      <c r="B5208" s="38" t="s">
        <v>1630</v>
      </c>
      <c r="C5208" s="14" t="s">
        <v>87</v>
      </c>
      <c r="D5208" s="14" t="s">
        <v>96</v>
      </c>
      <c r="E5208" s="14" t="s">
        <v>85</v>
      </c>
      <c r="F5208" s="39">
        <v>4135.6414770511346</v>
      </c>
      <c r="G5208" s="40"/>
    </row>
    <row r="5209" spans="1:7" x14ac:dyDescent="0.25">
      <c r="A5209" s="38">
        <v>43123</v>
      </c>
      <c r="B5209" s="38" t="s">
        <v>468</v>
      </c>
      <c r="C5209" s="14" t="s">
        <v>100</v>
      </c>
      <c r="D5209" s="14" t="s">
        <v>96</v>
      </c>
      <c r="E5209" s="14" t="s">
        <v>88</v>
      </c>
      <c r="F5209" s="39">
        <v>5902.1666453214866</v>
      </c>
      <c r="G5209" s="40"/>
    </row>
    <row r="5210" spans="1:7" x14ac:dyDescent="0.25">
      <c r="A5210" s="38">
        <v>43123</v>
      </c>
      <c r="B5210" s="38" t="s">
        <v>2357</v>
      </c>
      <c r="C5210" s="14" t="s">
        <v>100</v>
      </c>
      <c r="D5210" s="14" t="s">
        <v>90</v>
      </c>
      <c r="E5210" s="14" t="s">
        <v>85</v>
      </c>
      <c r="F5210" s="39">
        <v>5251.8912241736834</v>
      </c>
      <c r="G5210" s="40"/>
    </row>
    <row r="5211" spans="1:7" x14ac:dyDescent="0.25">
      <c r="A5211" s="38">
        <v>43123</v>
      </c>
      <c r="B5211" s="38" t="s">
        <v>2848</v>
      </c>
      <c r="C5211" s="14" t="s">
        <v>102</v>
      </c>
      <c r="D5211" s="14" t="s">
        <v>84</v>
      </c>
      <c r="E5211" s="14" t="s">
        <v>85</v>
      </c>
      <c r="F5211" s="39">
        <v>13363.552518461182</v>
      </c>
      <c r="G5211" s="40"/>
    </row>
    <row r="5212" spans="1:7" x14ac:dyDescent="0.25">
      <c r="A5212" s="38">
        <v>43123</v>
      </c>
      <c r="B5212" s="38" t="s">
        <v>1347</v>
      </c>
      <c r="C5212" s="14" t="s">
        <v>102</v>
      </c>
      <c r="D5212" s="14" t="s">
        <v>116</v>
      </c>
      <c r="E5212" s="14" t="s">
        <v>85</v>
      </c>
      <c r="F5212" s="39">
        <v>10821.757370906867</v>
      </c>
      <c r="G5212" s="40"/>
    </row>
    <row r="5213" spans="1:7" x14ac:dyDescent="0.25">
      <c r="A5213" s="38">
        <v>43123</v>
      </c>
      <c r="B5213" s="38" t="s">
        <v>1759</v>
      </c>
      <c r="C5213" s="14" t="s">
        <v>102</v>
      </c>
      <c r="D5213" s="14" t="s">
        <v>103</v>
      </c>
      <c r="E5213" s="14" t="s">
        <v>88</v>
      </c>
      <c r="F5213" s="39">
        <v>7583.3083544265064</v>
      </c>
      <c r="G5213" s="40"/>
    </row>
    <row r="5214" spans="1:7" x14ac:dyDescent="0.25">
      <c r="A5214" s="38">
        <v>43123</v>
      </c>
      <c r="B5214" s="38" t="s">
        <v>2849</v>
      </c>
      <c r="C5214" s="14" t="s">
        <v>102</v>
      </c>
      <c r="D5214" s="14" t="s">
        <v>84</v>
      </c>
      <c r="E5214" s="14" t="s">
        <v>88</v>
      </c>
      <c r="F5214" s="39">
        <v>6530.1553855368311</v>
      </c>
      <c r="G5214" s="40"/>
    </row>
    <row r="5215" spans="1:7" x14ac:dyDescent="0.25">
      <c r="A5215" s="38">
        <v>43123</v>
      </c>
      <c r="B5215" s="38" t="s">
        <v>1923</v>
      </c>
      <c r="C5215" s="14" t="s">
        <v>107</v>
      </c>
      <c r="D5215" s="14" t="s">
        <v>125</v>
      </c>
      <c r="E5215" s="14" t="s">
        <v>85</v>
      </c>
      <c r="F5215" s="39">
        <v>13671.570392922404</v>
      </c>
      <c r="G5215" s="40"/>
    </row>
    <row r="5216" spans="1:7" x14ac:dyDescent="0.25">
      <c r="A5216" s="38">
        <v>43123</v>
      </c>
      <c r="B5216" s="38" t="s">
        <v>2850</v>
      </c>
      <c r="C5216" s="14" t="s">
        <v>107</v>
      </c>
      <c r="D5216" s="14" t="s">
        <v>103</v>
      </c>
      <c r="E5216" s="14" t="s">
        <v>88</v>
      </c>
      <c r="F5216" s="39">
        <v>10698.954910021028</v>
      </c>
      <c r="G5216" s="40"/>
    </row>
    <row r="5217" spans="1:7" x14ac:dyDescent="0.25">
      <c r="A5217" s="38">
        <v>43123</v>
      </c>
      <c r="B5217" s="38" t="s">
        <v>2851</v>
      </c>
      <c r="C5217" s="14" t="s">
        <v>107</v>
      </c>
      <c r="D5217" s="14" t="s">
        <v>116</v>
      </c>
      <c r="E5217" s="14" t="s">
        <v>85</v>
      </c>
      <c r="F5217" s="39">
        <v>10375.651479357168</v>
      </c>
      <c r="G5217" s="40"/>
    </row>
    <row r="5218" spans="1:7" x14ac:dyDescent="0.25">
      <c r="A5218" s="38">
        <v>43123</v>
      </c>
      <c r="B5218" s="38" t="s">
        <v>1123</v>
      </c>
      <c r="C5218" s="14" t="s">
        <v>107</v>
      </c>
      <c r="D5218" s="14" t="s">
        <v>96</v>
      </c>
      <c r="E5218" s="14" t="s">
        <v>85</v>
      </c>
      <c r="F5218" s="39">
        <v>10181.131353462137</v>
      </c>
      <c r="G5218" s="40"/>
    </row>
    <row r="5219" spans="1:7" x14ac:dyDescent="0.25">
      <c r="A5219" s="38">
        <v>43123</v>
      </c>
      <c r="B5219" s="38" t="s">
        <v>2247</v>
      </c>
      <c r="C5219" s="14" t="s">
        <v>107</v>
      </c>
      <c r="D5219" s="14" t="s">
        <v>90</v>
      </c>
      <c r="E5219" s="14" t="s">
        <v>85</v>
      </c>
      <c r="F5219" s="39">
        <v>6253.1715835739096</v>
      </c>
      <c r="G5219" s="40"/>
    </row>
    <row r="5220" spans="1:7" x14ac:dyDescent="0.25">
      <c r="A5220" s="38">
        <v>43124</v>
      </c>
      <c r="B5220" s="38" t="s">
        <v>2852</v>
      </c>
      <c r="C5220" s="14" t="s">
        <v>83</v>
      </c>
      <c r="D5220" s="14" t="s">
        <v>103</v>
      </c>
      <c r="E5220" s="14" t="s">
        <v>85</v>
      </c>
      <c r="F5220" s="39">
        <v>10419.30539598878</v>
      </c>
      <c r="G5220" s="40"/>
    </row>
    <row r="5221" spans="1:7" x14ac:dyDescent="0.25">
      <c r="A5221" s="38">
        <v>43124</v>
      </c>
      <c r="B5221" s="38" t="s">
        <v>2593</v>
      </c>
      <c r="C5221" s="14" t="s">
        <v>83</v>
      </c>
      <c r="D5221" s="14" t="s">
        <v>96</v>
      </c>
      <c r="E5221" s="14" t="s">
        <v>85</v>
      </c>
      <c r="F5221" s="39">
        <v>6744.3806010818871</v>
      </c>
      <c r="G5221" s="40"/>
    </row>
    <row r="5222" spans="1:7" x14ac:dyDescent="0.25">
      <c r="A5222" s="38">
        <v>43124</v>
      </c>
      <c r="B5222" s="38" t="s">
        <v>2748</v>
      </c>
      <c r="C5222" s="14" t="s">
        <v>87</v>
      </c>
      <c r="D5222" s="14" t="s">
        <v>125</v>
      </c>
      <c r="E5222" s="14" t="s">
        <v>88</v>
      </c>
      <c r="F5222" s="39">
        <v>12691.510247231987</v>
      </c>
      <c r="G5222" s="40"/>
    </row>
    <row r="5223" spans="1:7" x14ac:dyDescent="0.25">
      <c r="A5223" s="38">
        <v>43124</v>
      </c>
      <c r="B5223" s="38" t="s">
        <v>2853</v>
      </c>
      <c r="C5223" s="14" t="s">
        <v>87</v>
      </c>
      <c r="D5223" s="14" t="s">
        <v>103</v>
      </c>
      <c r="E5223" s="14" t="s">
        <v>85</v>
      </c>
      <c r="F5223" s="39">
        <v>10091.799945012383</v>
      </c>
      <c r="G5223" s="40"/>
    </row>
    <row r="5224" spans="1:7" x14ac:dyDescent="0.25">
      <c r="A5224" s="38">
        <v>43124</v>
      </c>
      <c r="B5224" s="38" t="s">
        <v>2715</v>
      </c>
      <c r="C5224" s="14" t="s">
        <v>87</v>
      </c>
      <c r="D5224" s="14" t="s">
        <v>90</v>
      </c>
      <c r="E5224" s="14" t="s">
        <v>88</v>
      </c>
      <c r="F5224" s="39">
        <v>7363.6108208099631</v>
      </c>
      <c r="G5224" s="40"/>
    </row>
    <row r="5225" spans="1:7" x14ac:dyDescent="0.25">
      <c r="A5225" s="38">
        <v>43124</v>
      </c>
      <c r="B5225" s="38" t="s">
        <v>2854</v>
      </c>
      <c r="C5225" s="14" t="s">
        <v>87</v>
      </c>
      <c r="D5225" s="14" t="s">
        <v>90</v>
      </c>
      <c r="E5225" s="14" t="s">
        <v>88</v>
      </c>
      <c r="F5225" s="39">
        <v>4360.4337788035955</v>
      </c>
      <c r="G5225" s="40"/>
    </row>
    <row r="5226" spans="1:7" x14ac:dyDescent="0.25">
      <c r="A5226" s="38">
        <v>43124</v>
      </c>
      <c r="B5226" s="38" t="s">
        <v>1408</v>
      </c>
      <c r="C5226" s="14" t="s">
        <v>87</v>
      </c>
      <c r="D5226" s="14" t="s">
        <v>90</v>
      </c>
      <c r="E5226" s="14" t="s">
        <v>88</v>
      </c>
      <c r="F5226" s="39">
        <v>1260.7840688324632</v>
      </c>
      <c r="G5226" s="40"/>
    </row>
    <row r="5227" spans="1:7" x14ac:dyDescent="0.25">
      <c r="A5227" s="38">
        <v>43124</v>
      </c>
      <c r="B5227" s="38" t="s">
        <v>2166</v>
      </c>
      <c r="C5227" s="14" t="s">
        <v>100</v>
      </c>
      <c r="D5227" s="14" t="s">
        <v>125</v>
      </c>
      <c r="E5227" s="14" t="s">
        <v>85</v>
      </c>
      <c r="F5227" s="39">
        <v>14122.70657920657</v>
      </c>
      <c r="G5227" s="40"/>
    </row>
    <row r="5228" spans="1:7" x14ac:dyDescent="0.25">
      <c r="A5228" s="38">
        <v>43124</v>
      </c>
      <c r="B5228" s="38" t="s">
        <v>2855</v>
      </c>
      <c r="C5228" s="14" t="s">
        <v>100</v>
      </c>
      <c r="D5228" s="14" t="s">
        <v>84</v>
      </c>
      <c r="E5228" s="14" t="s">
        <v>88</v>
      </c>
      <c r="F5228" s="39">
        <v>13479.146742755689</v>
      </c>
      <c r="G5228" s="40"/>
    </row>
    <row r="5229" spans="1:7" x14ac:dyDescent="0.25">
      <c r="A5229" s="38">
        <v>43124</v>
      </c>
      <c r="B5229" s="38" t="s">
        <v>2856</v>
      </c>
      <c r="C5229" s="14" t="s">
        <v>100</v>
      </c>
      <c r="D5229" s="14" t="s">
        <v>84</v>
      </c>
      <c r="E5229" s="14" t="s">
        <v>85</v>
      </c>
      <c r="F5229" s="39">
        <v>12172.610939776776</v>
      </c>
      <c r="G5229" s="40"/>
    </row>
    <row r="5230" spans="1:7" x14ac:dyDescent="0.25">
      <c r="A5230" s="38">
        <v>43124</v>
      </c>
      <c r="B5230" s="38" t="s">
        <v>2857</v>
      </c>
      <c r="C5230" s="14" t="s">
        <v>100</v>
      </c>
      <c r="D5230" s="14" t="s">
        <v>84</v>
      </c>
      <c r="E5230" s="14" t="s">
        <v>85</v>
      </c>
      <c r="F5230" s="39">
        <v>5233.10262289207</v>
      </c>
      <c r="G5230" s="40"/>
    </row>
    <row r="5231" spans="1:7" x14ac:dyDescent="0.25">
      <c r="A5231" s="38">
        <v>43124</v>
      </c>
      <c r="B5231" s="38" t="s">
        <v>2858</v>
      </c>
      <c r="C5231" s="14" t="s">
        <v>100</v>
      </c>
      <c r="D5231" s="14" t="s">
        <v>96</v>
      </c>
      <c r="E5231" s="14" t="s">
        <v>85</v>
      </c>
      <c r="F5231" s="39">
        <v>2366.9971061732895</v>
      </c>
      <c r="G5231" s="40"/>
    </row>
    <row r="5232" spans="1:7" x14ac:dyDescent="0.25">
      <c r="A5232" s="38">
        <v>43124</v>
      </c>
      <c r="B5232" s="38" t="s">
        <v>2859</v>
      </c>
      <c r="C5232" s="14" t="s">
        <v>102</v>
      </c>
      <c r="D5232" s="14" t="s">
        <v>96</v>
      </c>
      <c r="E5232" s="14" t="s">
        <v>88</v>
      </c>
      <c r="F5232" s="39">
        <v>14951.152358882709</v>
      </c>
      <c r="G5232" s="40"/>
    </row>
    <row r="5233" spans="1:7" x14ac:dyDescent="0.25">
      <c r="A5233" s="38">
        <v>43124</v>
      </c>
      <c r="B5233" s="38" t="s">
        <v>895</v>
      </c>
      <c r="C5233" s="14" t="s">
        <v>102</v>
      </c>
      <c r="D5233" s="14" t="s">
        <v>90</v>
      </c>
      <c r="E5233" s="14" t="s">
        <v>88</v>
      </c>
      <c r="F5233" s="39">
        <v>11477.21158169702</v>
      </c>
      <c r="G5233" s="40"/>
    </row>
    <row r="5234" spans="1:7" x14ac:dyDescent="0.25">
      <c r="A5234" s="38">
        <v>43124</v>
      </c>
      <c r="B5234" s="38" t="s">
        <v>1088</v>
      </c>
      <c r="C5234" s="14" t="s">
        <v>102</v>
      </c>
      <c r="D5234" s="14" t="s">
        <v>116</v>
      </c>
      <c r="E5234" s="14" t="s">
        <v>88</v>
      </c>
      <c r="F5234" s="39">
        <v>10867.517721415157</v>
      </c>
      <c r="G5234" s="40"/>
    </row>
    <row r="5235" spans="1:7" x14ac:dyDescent="0.25">
      <c r="A5235" s="38">
        <v>43124</v>
      </c>
      <c r="B5235" s="38" t="s">
        <v>2266</v>
      </c>
      <c r="C5235" s="14" t="s">
        <v>102</v>
      </c>
      <c r="D5235" s="14" t="s">
        <v>84</v>
      </c>
      <c r="E5235" s="14" t="s">
        <v>88</v>
      </c>
      <c r="F5235" s="39">
        <v>6947.4446151681541</v>
      </c>
      <c r="G5235" s="40"/>
    </row>
    <row r="5236" spans="1:7" x14ac:dyDescent="0.25">
      <c r="A5236" s="38">
        <v>43124</v>
      </c>
      <c r="B5236" s="38" t="s">
        <v>2860</v>
      </c>
      <c r="C5236" s="14" t="s">
        <v>102</v>
      </c>
      <c r="D5236" s="14" t="s">
        <v>96</v>
      </c>
      <c r="E5236" s="14" t="s">
        <v>88</v>
      </c>
      <c r="F5236" s="39">
        <v>6395.718029186356</v>
      </c>
      <c r="G5236" s="40"/>
    </row>
    <row r="5237" spans="1:7" x14ac:dyDescent="0.25">
      <c r="A5237" s="38">
        <v>43124</v>
      </c>
      <c r="B5237" s="38" t="s">
        <v>445</v>
      </c>
      <c r="C5237" s="14" t="s">
        <v>102</v>
      </c>
      <c r="D5237" s="14" t="s">
        <v>98</v>
      </c>
      <c r="E5237" s="14" t="s">
        <v>88</v>
      </c>
      <c r="F5237" s="39">
        <v>2659.1158263826414</v>
      </c>
      <c r="G5237" s="40"/>
    </row>
    <row r="5238" spans="1:7" x14ac:dyDescent="0.25">
      <c r="A5238" s="38">
        <v>43124</v>
      </c>
      <c r="B5238" s="38" t="s">
        <v>197</v>
      </c>
      <c r="C5238" s="14" t="s">
        <v>107</v>
      </c>
      <c r="D5238" s="14" t="s">
        <v>90</v>
      </c>
      <c r="E5238" s="14" t="s">
        <v>85</v>
      </c>
      <c r="F5238" s="39">
        <v>8961.548589857659</v>
      </c>
      <c r="G5238" s="40"/>
    </row>
    <row r="5239" spans="1:7" x14ac:dyDescent="0.25">
      <c r="A5239" s="38">
        <v>43124</v>
      </c>
      <c r="B5239" s="38" t="s">
        <v>1359</v>
      </c>
      <c r="C5239" s="14" t="s">
        <v>107</v>
      </c>
      <c r="D5239" s="14" t="s">
        <v>96</v>
      </c>
      <c r="E5239" s="14" t="s">
        <v>85</v>
      </c>
      <c r="F5239" s="39">
        <v>1867.2294091760912</v>
      </c>
      <c r="G5239" s="40"/>
    </row>
    <row r="5240" spans="1:7" x14ac:dyDescent="0.25">
      <c r="A5240" s="38">
        <v>43125</v>
      </c>
      <c r="B5240" s="38" t="s">
        <v>562</v>
      </c>
      <c r="C5240" s="14" t="s">
        <v>83</v>
      </c>
      <c r="D5240" s="14" t="s">
        <v>90</v>
      </c>
      <c r="E5240" s="14" t="s">
        <v>85</v>
      </c>
      <c r="F5240" s="39">
        <v>9803.8246551098619</v>
      </c>
      <c r="G5240" s="40"/>
    </row>
    <row r="5241" spans="1:7" x14ac:dyDescent="0.25">
      <c r="A5241" s="38">
        <v>43125</v>
      </c>
      <c r="B5241" s="38" t="s">
        <v>2365</v>
      </c>
      <c r="C5241" s="14" t="s">
        <v>87</v>
      </c>
      <c r="D5241" s="14" t="s">
        <v>84</v>
      </c>
      <c r="E5241" s="14" t="s">
        <v>85</v>
      </c>
      <c r="F5241" s="39">
        <v>8911.9420209572327</v>
      </c>
      <c r="G5241" s="40"/>
    </row>
    <row r="5242" spans="1:7" x14ac:dyDescent="0.25">
      <c r="A5242" s="38">
        <v>43125</v>
      </c>
      <c r="B5242" s="38" t="s">
        <v>1623</v>
      </c>
      <c r="C5242" s="14" t="s">
        <v>87</v>
      </c>
      <c r="D5242" s="14" t="s">
        <v>96</v>
      </c>
      <c r="E5242" s="14" t="s">
        <v>85</v>
      </c>
      <c r="F5242" s="39">
        <v>6911.0486259416857</v>
      </c>
      <c r="G5242" s="40"/>
    </row>
    <row r="5243" spans="1:7" x14ac:dyDescent="0.25">
      <c r="A5243" s="38">
        <v>43125</v>
      </c>
      <c r="B5243" s="38" t="s">
        <v>1946</v>
      </c>
      <c r="C5243" s="14" t="s">
        <v>100</v>
      </c>
      <c r="D5243" s="14" t="s">
        <v>103</v>
      </c>
      <c r="E5243" s="14" t="s">
        <v>85</v>
      </c>
      <c r="F5243" s="39">
        <v>12954.621620106236</v>
      </c>
      <c r="G5243" s="40"/>
    </row>
    <row r="5244" spans="1:7" x14ac:dyDescent="0.25">
      <c r="A5244" s="38">
        <v>43125</v>
      </c>
      <c r="B5244" s="38" t="s">
        <v>1936</v>
      </c>
      <c r="C5244" s="14" t="s">
        <v>100</v>
      </c>
      <c r="D5244" s="14" t="s">
        <v>90</v>
      </c>
      <c r="E5244" s="14" t="s">
        <v>88</v>
      </c>
      <c r="F5244" s="39">
        <v>9962.2228163826767</v>
      </c>
      <c r="G5244" s="40"/>
    </row>
    <row r="5245" spans="1:7" x14ac:dyDescent="0.25">
      <c r="A5245" s="38">
        <v>43125</v>
      </c>
      <c r="B5245" s="38" t="s">
        <v>2861</v>
      </c>
      <c r="C5245" s="14" t="s">
        <v>100</v>
      </c>
      <c r="D5245" s="14" t="s">
        <v>84</v>
      </c>
      <c r="E5245" s="14" t="s">
        <v>85</v>
      </c>
      <c r="F5245" s="39">
        <v>9061.4465858298081</v>
      </c>
      <c r="G5245" s="40"/>
    </row>
    <row r="5246" spans="1:7" x14ac:dyDescent="0.25">
      <c r="A5246" s="38">
        <v>43125</v>
      </c>
      <c r="B5246" s="38" t="s">
        <v>2862</v>
      </c>
      <c r="C5246" s="14" t="s">
        <v>100</v>
      </c>
      <c r="D5246" s="14" t="s">
        <v>96</v>
      </c>
      <c r="E5246" s="14" t="s">
        <v>88</v>
      </c>
      <c r="F5246" s="39">
        <v>4796.0115809687959</v>
      </c>
      <c r="G5246" s="40"/>
    </row>
    <row r="5247" spans="1:7" x14ac:dyDescent="0.25">
      <c r="A5247" s="38">
        <v>43125</v>
      </c>
      <c r="B5247" s="38" t="s">
        <v>1715</v>
      </c>
      <c r="C5247" s="14" t="s">
        <v>100</v>
      </c>
      <c r="D5247" s="14" t="s">
        <v>84</v>
      </c>
      <c r="E5247" s="14" t="s">
        <v>88</v>
      </c>
      <c r="F5247" s="39">
        <v>3114.3974699203382</v>
      </c>
      <c r="G5247" s="40"/>
    </row>
    <row r="5248" spans="1:7" x14ac:dyDescent="0.25">
      <c r="A5248" s="38">
        <v>43125</v>
      </c>
      <c r="B5248" s="38" t="s">
        <v>2863</v>
      </c>
      <c r="C5248" s="14" t="s">
        <v>100</v>
      </c>
      <c r="D5248" s="14" t="s">
        <v>84</v>
      </c>
      <c r="E5248" s="14" t="s">
        <v>85</v>
      </c>
      <c r="F5248" s="39">
        <v>778.270051023061</v>
      </c>
      <c r="G5248" s="40"/>
    </row>
    <row r="5249" spans="1:7" x14ac:dyDescent="0.25">
      <c r="A5249" s="38">
        <v>43125</v>
      </c>
      <c r="B5249" s="38" t="s">
        <v>399</v>
      </c>
      <c r="C5249" s="14" t="s">
        <v>102</v>
      </c>
      <c r="D5249" s="14" t="s">
        <v>90</v>
      </c>
      <c r="E5249" s="14" t="s">
        <v>85</v>
      </c>
      <c r="F5249" s="39">
        <v>9934.4836718299484</v>
      </c>
      <c r="G5249" s="40"/>
    </row>
    <row r="5250" spans="1:7" x14ac:dyDescent="0.25">
      <c r="A5250" s="38">
        <v>43125</v>
      </c>
      <c r="B5250" s="38" t="s">
        <v>2065</v>
      </c>
      <c r="C5250" s="14" t="s">
        <v>102</v>
      </c>
      <c r="D5250" s="14" t="s">
        <v>90</v>
      </c>
      <c r="E5250" s="14" t="s">
        <v>88</v>
      </c>
      <c r="F5250" s="39">
        <v>4896.5298790837514</v>
      </c>
      <c r="G5250" s="40"/>
    </row>
    <row r="5251" spans="1:7" x14ac:dyDescent="0.25">
      <c r="A5251" s="38">
        <v>43125</v>
      </c>
      <c r="B5251" s="38" t="s">
        <v>1517</v>
      </c>
      <c r="C5251" s="14" t="s">
        <v>102</v>
      </c>
      <c r="D5251" s="14" t="s">
        <v>84</v>
      </c>
      <c r="E5251" s="14" t="s">
        <v>88</v>
      </c>
      <c r="F5251" s="39">
        <v>3772.7026741445825</v>
      </c>
      <c r="G5251" s="40"/>
    </row>
    <row r="5252" spans="1:7" x14ac:dyDescent="0.25">
      <c r="A5252" s="38">
        <v>43125</v>
      </c>
      <c r="B5252" s="38" t="s">
        <v>667</v>
      </c>
      <c r="C5252" s="14" t="s">
        <v>102</v>
      </c>
      <c r="D5252" s="14" t="s">
        <v>96</v>
      </c>
      <c r="E5252" s="14" t="s">
        <v>85</v>
      </c>
      <c r="F5252" s="39">
        <v>1787.5576602860019</v>
      </c>
      <c r="G5252" s="40"/>
    </row>
    <row r="5253" spans="1:7" x14ac:dyDescent="0.25">
      <c r="A5253" s="38">
        <v>43125</v>
      </c>
      <c r="B5253" s="38" t="s">
        <v>2864</v>
      </c>
      <c r="C5253" s="14" t="s">
        <v>107</v>
      </c>
      <c r="D5253" s="14" t="s">
        <v>103</v>
      </c>
      <c r="E5253" s="14" t="s">
        <v>88</v>
      </c>
      <c r="F5253" s="39">
        <v>10947.052688285154</v>
      </c>
      <c r="G5253" s="40"/>
    </row>
    <row r="5254" spans="1:7" x14ac:dyDescent="0.25">
      <c r="A5254" s="38">
        <v>43125</v>
      </c>
      <c r="B5254" s="38" t="s">
        <v>2859</v>
      </c>
      <c r="C5254" s="14" t="s">
        <v>107</v>
      </c>
      <c r="D5254" s="14" t="s">
        <v>96</v>
      </c>
      <c r="E5254" s="14" t="s">
        <v>85</v>
      </c>
      <c r="F5254" s="39">
        <v>9413.0652512691559</v>
      </c>
      <c r="G5254" s="40"/>
    </row>
    <row r="5255" spans="1:7" x14ac:dyDescent="0.25">
      <c r="A5255" s="38">
        <v>43125</v>
      </c>
      <c r="B5255" s="38" t="s">
        <v>319</v>
      </c>
      <c r="C5255" s="14" t="s">
        <v>107</v>
      </c>
      <c r="D5255" s="14" t="s">
        <v>98</v>
      </c>
      <c r="E5255" s="14" t="s">
        <v>88</v>
      </c>
      <c r="F5255" s="39">
        <v>5692.8646124196512</v>
      </c>
      <c r="G5255" s="40"/>
    </row>
    <row r="5256" spans="1:7" x14ac:dyDescent="0.25">
      <c r="A5256" s="38">
        <v>43125</v>
      </c>
      <c r="B5256" s="38" t="s">
        <v>481</v>
      </c>
      <c r="C5256" s="14" t="s">
        <v>107</v>
      </c>
      <c r="D5256" s="14" t="s">
        <v>103</v>
      </c>
      <c r="E5256" s="14" t="s">
        <v>85</v>
      </c>
      <c r="F5256" s="39">
        <v>4535.6227105250837</v>
      </c>
      <c r="G5256" s="40"/>
    </row>
    <row r="5257" spans="1:7" x14ac:dyDescent="0.25">
      <c r="A5257" s="38">
        <v>43126</v>
      </c>
      <c r="B5257" s="38" t="s">
        <v>1075</v>
      </c>
      <c r="C5257" s="14" t="s">
        <v>83</v>
      </c>
      <c r="D5257" s="14" t="s">
        <v>90</v>
      </c>
      <c r="E5257" s="14" t="s">
        <v>85</v>
      </c>
      <c r="F5257" s="39">
        <v>14890.628100014677</v>
      </c>
      <c r="G5257" s="40"/>
    </row>
    <row r="5258" spans="1:7" x14ac:dyDescent="0.25">
      <c r="A5258" s="38">
        <v>43126</v>
      </c>
      <c r="B5258" s="38" t="s">
        <v>1337</v>
      </c>
      <c r="C5258" s="14" t="s">
        <v>83</v>
      </c>
      <c r="D5258" s="14" t="s">
        <v>125</v>
      </c>
      <c r="E5258" s="14" t="s">
        <v>88</v>
      </c>
      <c r="F5258" s="39">
        <v>13449.932185582165</v>
      </c>
      <c r="G5258" s="40"/>
    </row>
    <row r="5259" spans="1:7" x14ac:dyDescent="0.25">
      <c r="A5259" s="38">
        <v>43126</v>
      </c>
      <c r="B5259" s="38" t="s">
        <v>1837</v>
      </c>
      <c r="C5259" s="14" t="s">
        <v>83</v>
      </c>
      <c r="D5259" s="14" t="s">
        <v>96</v>
      </c>
      <c r="E5259" s="14" t="s">
        <v>85</v>
      </c>
      <c r="F5259" s="39">
        <v>11883.409965287789</v>
      </c>
      <c r="G5259" s="40"/>
    </row>
    <row r="5260" spans="1:7" x14ac:dyDescent="0.25">
      <c r="A5260" s="38">
        <v>43126</v>
      </c>
      <c r="B5260" s="38" t="s">
        <v>2865</v>
      </c>
      <c r="C5260" s="14" t="s">
        <v>83</v>
      </c>
      <c r="D5260" s="14" t="s">
        <v>103</v>
      </c>
      <c r="E5260" s="14" t="s">
        <v>85</v>
      </c>
      <c r="F5260" s="39">
        <v>9145.9192198606233</v>
      </c>
      <c r="G5260" s="40"/>
    </row>
    <row r="5261" spans="1:7" x14ac:dyDescent="0.25">
      <c r="A5261" s="38">
        <v>43126</v>
      </c>
      <c r="B5261" s="38" t="s">
        <v>1313</v>
      </c>
      <c r="C5261" s="14" t="s">
        <v>83</v>
      </c>
      <c r="D5261" s="14" t="s">
        <v>96</v>
      </c>
      <c r="E5261" s="14" t="s">
        <v>88</v>
      </c>
      <c r="F5261" s="39">
        <v>5876.4168934168565</v>
      </c>
      <c r="G5261" s="40"/>
    </row>
    <row r="5262" spans="1:7" x14ac:dyDescent="0.25">
      <c r="A5262" s="38">
        <v>43126</v>
      </c>
      <c r="B5262" s="38" t="s">
        <v>2866</v>
      </c>
      <c r="C5262" s="14" t="s">
        <v>83</v>
      </c>
      <c r="D5262" s="14" t="s">
        <v>90</v>
      </c>
      <c r="E5262" s="14" t="s">
        <v>88</v>
      </c>
      <c r="F5262" s="39">
        <v>2013.7113858316777</v>
      </c>
      <c r="G5262" s="40"/>
    </row>
    <row r="5263" spans="1:7" x14ac:dyDescent="0.25">
      <c r="A5263" s="38">
        <v>43126</v>
      </c>
      <c r="B5263" s="38" t="s">
        <v>2867</v>
      </c>
      <c r="C5263" s="14" t="s">
        <v>83</v>
      </c>
      <c r="D5263" s="14" t="s">
        <v>84</v>
      </c>
      <c r="E5263" s="14" t="s">
        <v>85</v>
      </c>
      <c r="F5263" s="39">
        <v>1248.5592773901103</v>
      </c>
      <c r="G5263" s="40"/>
    </row>
    <row r="5264" spans="1:7" x14ac:dyDescent="0.25">
      <c r="A5264" s="38">
        <v>43126</v>
      </c>
      <c r="B5264" s="38" t="s">
        <v>131</v>
      </c>
      <c r="C5264" s="14" t="s">
        <v>87</v>
      </c>
      <c r="D5264" s="14" t="s">
        <v>116</v>
      </c>
      <c r="E5264" s="14" t="s">
        <v>88</v>
      </c>
      <c r="F5264" s="39">
        <v>10900.766452298596</v>
      </c>
      <c r="G5264" s="40"/>
    </row>
    <row r="5265" spans="1:7" x14ac:dyDescent="0.25">
      <c r="A5265" s="38">
        <v>43126</v>
      </c>
      <c r="B5265" s="38" t="s">
        <v>1496</v>
      </c>
      <c r="C5265" s="14" t="s">
        <v>87</v>
      </c>
      <c r="D5265" s="14" t="s">
        <v>103</v>
      </c>
      <c r="E5265" s="14" t="s">
        <v>85</v>
      </c>
      <c r="F5265" s="39">
        <v>7348.0732472965319</v>
      </c>
      <c r="G5265" s="40"/>
    </row>
    <row r="5266" spans="1:7" x14ac:dyDescent="0.25">
      <c r="A5266" s="38">
        <v>43126</v>
      </c>
      <c r="B5266" s="38" t="s">
        <v>2868</v>
      </c>
      <c r="C5266" s="14" t="s">
        <v>87</v>
      </c>
      <c r="D5266" s="14" t="s">
        <v>98</v>
      </c>
      <c r="E5266" s="14" t="s">
        <v>88</v>
      </c>
      <c r="F5266" s="39">
        <v>5230.2524102063417</v>
      </c>
      <c r="G5266" s="40"/>
    </row>
    <row r="5267" spans="1:7" x14ac:dyDescent="0.25">
      <c r="A5267" s="38">
        <v>43126</v>
      </c>
      <c r="B5267" s="38" t="s">
        <v>2397</v>
      </c>
      <c r="C5267" s="14" t="s">
        <v>87</v>
      </c>
      <c r="D5267" s="14" t="s">
        <v>103</v>
      </c>
      <c r="E5267" s="14" t="s">
        <v>88</v>
      </c>
      <c r="F5267" s="39">
        <v>5103.1139718773411</v>
      </c>
      <c r="G5267" s="40"/>
    </row>
    <row r="5268" spans="1:7" x14ac:dyDescent="0.25">
      <c r="A5268" s="38">
        <v>43126</v>
      </c>
      <c r="B5268" s="38" t="s">
        <v>474</v>
      </c>
      <c r="C5268" s="14" t="s">
        <v>87</v>
      </c>
      <c r="D5268" s="14" t="s">
        <v>98</v>
      </c>
      <c r="E5268" s="14" t="s">
        <v>85</v>
      </c>
      <c r="F5268" s="39">
        <v>1109.6877598199931</v>
      </c>
      <c r="G5268" s="40"/>
    </row>
    <row r="5269" spans="1:7" x14ac:dyDescent="0.25">
      <c r="A5269" s="38">
        <v>43126</v>
      </c>
      <c r="B5269" s="38" t="s">
        <v>2869</v>
      </c>
      <c r="C5269" s="14" t="s">
        <v>100</v>
      </c>
      <c r="D5269" s="14" t="s">
        <v>90</v>
      </c>
      <c r="E5269" s="14" t="s">
        <v>85</v>
      </c>
      <c r="F5269" s="39">
        <v>7588.1096487737286</v>
      </c>
      <c r="G5269" s="40"/>
    </row>
    <row r="5270" spans="1:7" x14ac:dyDescent="0.25">
      <c r="A5270" s="38">
        <v>43126</v>
      </c>
      <c r="B5270" s="38" t="s">
        <v>2870</v>
      </c>
      <c r="C5270" s="14" t="s">
        <v>100</v>
      </c>
      <c r="D5270" s="14" t="s">
        <v>96</v>
      </c>
      <c r="E5270" s="14" t="s">
        <v>85</v>
      </c>
      <c r="F5270" s="39">
        <v>6812.0062627253055</v>
      </c>
      <c r="G5270" s="40"/>
    </row>
    <row r="5271" spans="1:7" x14ac:dyDescent="0.25">
      <c r="A5271" s="38">
        <v>43126</v>
      </c>
      <c r="B5271" s="38" t="s">
        <v>2405</v>
      </c>
      <c r="C5271" s="14" t="s">
        <v>100</v>
      </c>
      <c r="D5271" s="14" t="s">
        <v>103</v>
      </c>
      <c r="E5271" s="14" t="s">
        <v>85</v>
      </c>
      <c r="F5271" s="39">
        <v>4672.2769500969989</v>
      </c>
      <c r="G5271" s="40"/>
    </row>
    <row r="5272" spans="1:7" x14ac:dyDescent="0.25">
      <c r="A5272" s="38">
        <v>43126</v>
      </c>
      <c r="B5272" s="38" t="s">
        <v>180</v>
      </c>
      <c r="C5272" s="14" t="s">
        <v>100</v>
      </c>
      <c r="D5272" s="14" t="s">
        <v>84</v>
      </c>
      <c r="E5272" s="14" t="s">
        <v>88</v>
      </c>
      <c r="F5272" s="39">
        <v>2467.1437614990045</v>
      </c>
      <c r="G5272" s="40"/>
    </row>
    <row r="5273" spans="1:7" x14ac:dyDescent="0.25">
      <c r="A5273" s="38">
        <v>43126</v>
      </c>
      <c r="B5273" s="38" t="s">
        <v>2310</v>
      </c>
      <c r="C5273" s="14" t="s">
        <v>102</v>
      </c>
      <c r="D5273" s="14" t="s">
        <v>96</v>
      </c>
      <c r="E5273" s="14" t="s">
        <v>88</v>
      </c>
      <c r="F5273" s="39">
        <v>7868.3109245783426</v>
      </c>
      <c r="G5273" s="40"/>
    </row>
    <row r="5274" spans="1:7" x14ac:dyDescent="0.25">
      <c r="A5274" s="38">
        <v>43126</v>
      </c>
      <c r="B5274" s="38" t="s">
        <v>1520</v>
      </c>
      <c r="C5274" s="14" t="s">
        <v>102</v>
      </c>
      <c r="D5274" s="14" t="s">
        <v>103</v>
      </c>
      <c r="E5274" s="14" t="s">
        <v>88</v>
      </c>
      <c r="F5274" s="39">
        <v>7082.1839002402285</v>
      </c>
      <c r="G5274" s="40"/>
    </row>
    <row r="5275" spans="1:7" x14ac:dyDescent="0.25">
      <c r="A5275" s="38">
        <v>43126</v>
      </c>
      <c r="B5275" s="38" t="s">
        <v>1843</v>
      </c>
      <c r="C5275" s="14" t="s">
        <v>102</v>
      </c>
      <c r="D5275" s="14" t="s">
        <v>98</v>
      </c>
      <c r="E5275" s="14" t="s">
        <v>88</v>
      </c>
      <c r="F5275" s="39">
        <v>3833.4059703663174</v>
      </c>
      <c r="G5275" s="40"/>
    </row>
    <row r="5276" spans="1:7" x14ac:dyDescent="0.25">
      <c r="A5276" s="38">
        <v>43126</v>
      </c>
      <c r="B5276" s="38" t="s">
        <v>1976</v>
      </c>
      <c r="C5276" s="14" t="s">
        <v>102</v>
      </c>
      <c r="D5276" s="14" t="s">
        <v>98</v>
      </c>
      <c r="E5276" s="14" t="s">
        <v>85</v>
      </c>
      <c r="F5276" s="39">
        <v>1210.6414693699819</v>
      </c>
      <c r="G5276" s="40"/>
    </row>
    <row r="5277" spans="1:7" x14ac:dyDescent="0.25">
      <c r="A5277" s="38">
        <v>43126</v>
      </c>
      <c r="B5277" s="38" t="s">
        <v>2515</v>
      </c>
      <c r="C5277" s="14" t="s">
        <v>102</v>
      </c>
      <c r="D5277" s="14" t="s">
        <v>103</v>
      </c>
      <c r="E5277" s="14" t="s">
        <v>85</v>
      </c>
      <c r="F5277" s="39">
        <v>1129.1131548258518</v>
      </c>
      <c r="G5277" s="40"/>
    </row>
    <row r="5278" spans="1:7" x14ac:dyDescent="0.25">
      <c r="A5278" s="38">
        <v>43126</v>
      </c>
      <c r="B5278" s="38" t="s">
        <v>1450</v>
      </c>
      <c r="C5278" s="14" t="s">
        <v>107</v>
      </c>
      <c r="D5278" s="14" t="s">
        <v>96</v>
      </c>
      <c r="E5278" s="14" t="s">
        <v>85</v>
      </c>
      <c r="F5278" s="39">
        <v>6509.6912214048925</v>
      </c>
      <c r="G5278" s="40"/>
    </row>
    <row r="5279" spans="1:7" x14ac:dyDescent="0.25">
      <c r="A5279" s="38">
        <v>43126</v>
      </c>
      <c r="B5279" s="38" t="s">
        <v>2039</v>
      </c>
      <c r="C5279" s="14" t="s">
        <v>107</v>
      </c>
      <c r="D5279" s="14" t="s">
        <v>103</v>
      </c>
      <c r="E5279" s="14" t="s">
        <v>88</v>
      </c>
      <c r="F5279" s="39">
        <v>1724.0666327043273</v>
      </c>
      <c r="G5279" s="40"/>
    </row>
    <row r="5280" spans="1:7" x14ac:dyDescent="0.25">
      <c r="A5280" s="38">
        <v>43127</v>
      </c>
      <c r="B5280" s="38" t="s">
        <v>1073</v>
      </c>
      <c r="C5280" s="14" t="s">
        <v>83</v>
      </c>
      <c r="D5280" s="14" t="s">
        <v>103</v>
      </c>
      <c r="E5280" s="14" t="s">
        <v>85</v>
      </c>
      <c r="F5280" s="39">
        <v>4235.9533041024451</v>
      </c>
      <c r="G5280" s="40"/>
    </row>
    <row r="5281" spans="1:7" x14ac:dyDescent="0.25">
      <c r="A5281" s="38">
        <v>43127</v>
      </c>
      <c r="B5281" s="38" t="s">
        <v>2871</v>
      </c>
      <c r="C5281" s="14" t="s">
        <v>83</v>
      </c>
      <c r="D5281" s="14" t="s">
        <v>103</v>
      </c>
      <c r="E5281" s="14" t="s">
        <v>88</v>
      </c>
      <c r="F5281" s="39">
        <v>3700.3236196736057</v>
      </c>
      <c r="G5281" s="40"/>
    </row>
    <row r="5282" spans="1:7" x14ac:dyDescent="0.25">
      <c r="A5282" s="38">
        <v>43127</v>
      </c>
      <c r="B5282" s="38" t="s">
        <v>2872</v>
      </c>
      <c r="C5282" s="14" t="s">
        <v>87</v>
      </c>
      <c r="D5282" s="14" t="s">
        <v>103</v>
      </c>
      <c r="E5282" s="14" t="s">
        <v>85</v>
      </c>
      <c r="F5282" s="39">
        <v>12978.49484174588</v>
      </c>
      <c r="G5282" s="40"/>
    </row>
    <row r="5283" spans="1:7" x14ac:dyDescent="0.25">
      <c r="A5283" s="38">
        <v>43127</v>
      </c>
      <c r="B5283" s="38" t="s">
        <v>1011</v>
      </c>
      <c r="C5283" s="14" t="s">
        <v>87</v>
      </c>
      <c r="D5283" s="14" t="s">
        <v>90</v>
      </c>
      <c r="E5283" s="14" t="s">
        <v>88</v>
      </c>
      <c r="F5283" s="39">
        <v>12759.656272158039</v>
      </c>
      <c r="G5283" s="40"/>
    </row>
    <row r="5284" spans="1:7" x14ac:dyDescent="0.25">
      <c r="A5284" s="38">
        <v>43127</v>
      </c>
      <c r="B5284" s="38" t="s">
        <v>2842</v>
      </c>
      <c r="C5284" s="14" t="s">
        <v>87</v>
      </c>
      <c r="D5284" s="14" t="s">
        <v>90</v>
      </c>
      <c r="E5284" s="14" t="s">
        <v>85</v>
      </c>
      <c r="F5284" s="39">
        <v>6458.02018229449</v>
      </c>
      <c r="G5284" s="40"/>
    </row>
    <row r="5285" spans="1:7" x14ac:dyDescent="0.25">
      <c r="A5285" s="38">
        <v>43127</v>
      </c>
      <c r="B5285" s="38" t="s">
        <v>2873</v>
      </c>
      <c r="C5285" s="14" t="s">
        <v>87</v>
      </c>
      <c r="D5285" s="14" t="s">
        <v>84</v>
      </c>
      <c r="E5285" s="14" t="s">
        <v>85</v>
      </c>
      <c r="F5285" s="39">
        <v>3163.6536454398893</v>
      </c>
      <c r="G5285" s="40"/>
    </row>
    <row r="5286" spans="1:7" x14ac:dyDescent="0.25">
      <c r="A5286" s="38">
        <v>43127</v>
      </c>
      <c r="B5286" s="38" t="s">
        <v>306</v>
      </c>
      <c r="C5286" s="14" t="s">
        <v>87</v>
      </c>
      <c r="D5286" s="14" t="s">
        <v>103</v>
      </c>
      <c r="E5286" s="14" t="s">
        <v>88</v>
      </c>
      <c r="F5286" s="39">
        <v>2980.4053310314944</v>
      </c>
      <c r="G5286" s="40"/>
    </row>
    <row r="5287" spans="1:7" x14ac:dyDescent="0.25">
      <c r="A5287" s="38">
        <v>43127</v>
      </c>
      <c r="B5287" s="38" t="s">
        <v>2101</v>
      </c>
      <c r="C5287" s="14" t="s">
        <v>100</v>
      </c>
      <c r="D5287" s="14" t="s">
        <v>103</v>
      </c>
      <c r="E5287" s="14" t="s">
        <v>88</v>
      </c>
      <c r="F5287" s="39">
        <v>14866.896531816566</v>
      </c>
      <c r="G5287" s="40"/>
    </row>
    <row r="5288" spans="1:7" x14ac:dyDescent="0.25">
      <c r="A5288" s="38">
        <v>43127</v>
      </c>
      <c r="B5288" s="38" t="s">
        <v>882</v>
      </c>
      <c r="C5288" s="14" t="s">
        <v>100</v>
      </c>
      <c r="D5288" s="14" t="s">
        <v>90</v>
      </c>
      <c r="E5288" s="14" t="s">
        <v>88</v>
      </c>
      <c r="F5288" s="39">
        <v>13837.881283286617</v>
      </c>
      <c r="G5288" s="40"/>
    </row>
    <row r="5289" spans="1:7" x14ac:dyDescent="0.25">
      <c r="A5289" s="38">
        <v>43127</v>
      </c>
      <c r="B5289" s="38" t="s">
        <v>175</v>
      </c>
      <c r="C5289" s="14" t="s">
        <v>100</v>
      </c>
      <c r="D5289" s="14" t="s">
        <v>90</v>
      </c>
      <c r="E5289" s="14" t="s">
        <v>88</v>
      </c>
      <c r="F5289" s="39">
        <v>13329.105563533629</v>
      </c>
      <c r="G5289" s="40"/>
    </row>
    <row r="5290" spans="1:7" x14ac:dyDescent="0.25">
      <c r="A5290" s="38">
        <v>43127</v>
      </c>
      <c r="B5290" s="38" t="s">
        <v>285</v>
      </c>
      <c r="C5290" s="14" t="s">
        <v>100</v>
      </c>
      <c r="D5290" s="14" t="s">
        <v>96</v>
      </c>
      <c r="E5290" s="14" t="s">
        <v>85</v>
      </c>
      <c r="F5290" s="39">
        <v>12598.089972407739</v>
      </c>
      <c r="G5290" s="40"/>
    </row>
    <row r="5291" spans="1:7" x14ac:dyDescent="0.25">
      <c r="A5291" s="38">
        <v>43127</v>
      </c>
      <c r="B5291" s="38" t="s">
        <v>1082</v>
      </c>
      <c r="C5291" s="14" t="s">
        <v>100</v>
      </c>
      <c r="D5291" s="14" t="s">
        <v>84</v>
      </c>
      <c r="E5291" s="14" t="s">
        <v>88</v>
      </c>
      <c r="F5291" s="39">
        <v>9208.9901786827086</v>
      </c>
      <c r="G5291" s="40"/>
    </row>
    <row r="5292" spans="1:7" x14ac:dyDescent="0.25">
      <c r="A5292" s="38">
        <v>43127</v>
      </c>
      <c r="B5292" s="38" t="s">
        <v>2874</v>
      </c>
      <c r="C5292" s="14" t="s">
        <v>100</v>
      </c>
      <c r="D5292" s="14" t="s">
        <v>103</v>
      </c>
      <c r="E5292" s="14" t="s">
        <v>88</v>
      </c>
      <c r="F5292" s="39">
        <v>7194.2913976366699</v>
      </c>
      <c r="G5292" s="40"/>
    </row>
    <row r="5293" spans="1:7" x14ac:dyDescent="0.25">
      <c r="A5293" s="38">
        <v>43127</v>
      </c>
      <c r="B5293" s="38" t="s">
        <v>2875</v>
      </c>
      <c r="C5293" s="14" t="s">
        <v>100</v>
      </c>
      <c r="D5293" s="14" t="s">
        <v>84</v>
      </c>
      <c r="E5293" s="14" t="s">
        <v>88</v>
      </c>
      <c r="F5293" s="39">
        <v>5388.9217929319084</v>
      </c>
      <c r="G5293" s="40"/>
    </row>
    <row r="5294" spans="1:7" x14ac:dyDescent="0.25">
      <c r="A5294" s="38">
        <v>43127</v>
      </c>
      <c r="B5294" s="38" t="s">
        <v>1444</v>
      </c>
      <c r="C5294" s="14" t="s">
        <v>100</v>
      </c>
      <c r="D5294" s="14" t="s">
        <v>98</v>
      </c>
      <c r="E5294" s="14" t="s">
        <v>88</v>
      </c>
      <c r="F5294" s="39">
        <v>3411.2316098356191</v>
      </c>
      <c r="G5294" s="40"/>
    </row>
    <row r="5295" spans="1:7" x14ac:dyDescent="0.25">
      <c r="A5295" s="38">
        <v>43127</v>
      </c>
      <c r="B5295" s="38" t="s">
        <v>2876</v>
      </c>
      <c r="C5295" s="14" t="s">
        <v>100</v>
      </c>
      <c r="D5295" s="14" t="s">
        <v>90</v>
      </c>
      <c r="E5295" s="14" t="s">
        <v>85</v>
      </c>
      <c r="F5295" s="39">
        <v>857.02436386934585</v>
      </c>
      <c r="G5295" s="40"/>
    </row>
    <row r="5296" spans="1:7" x14ac:dyDescent="0.25">
      <c r="A5296" s="38">
        <v>43127</v>
      </c>
      <c r="B5296" s="38" t="s">
        <v>986</v>
      </c>
      <c r="C5296" s="14" t="s">
        <v>102</v>
      </c>
      <c r="D5296" s="14" t="s">
        <v>116</v>
      </c>
      <c r="E5296" s="14" t="s">
        <v>88</v>
      </c>
      <c r="F5296" s="39">
        <v>8287.766699218173</v>
      </c>
      <c r="G5296" s="40"/>
    </row>
    <row r="5297" spans="1:7" x14ac:dyDescent="0.25">
      <c r="A5297" s="38">
        <v>43127</v>
      </c>
      <c r="B5297" s="38" t="s">
        <v>787</v>
      </c>
      <c r="C5297" s="14" t="s">
        <v>102</v>
      </c>
      <c r="D5297" s="14" t="s">
        <v>98</v>
      </c>
      <c r="E5297" s="14" t="s">
        <v>88</v>
      </c>
      <c r="F5297" s="39">
        <v>7288.2445223741734</v>
      </c>
      <c r="G5297" s="40"/>
    </row>
    <row r="5298" spans="1:7" x14ac:dyDescent="0.25">
      <c r="A5298" s="38">
        <v>43127</v>
      </c>
      <c r="B5298" s="38" t="s">
        <v>768</v>
      </c>
      <c r="C5298" s="14" t="s">
        <v>102</v>
      </c>
      <c r="D5298" s="14" t="s">
        <v>90</v>
      </c>
      <c r="E5298" s="14" t="s">
        <v>85</v>
      </c>
      <c r="F5298" s="39">
        <v>3133.6389577495834</v>
      </c>
      <c r="G5298" s="40"/>
    </row>
    <row r="5299" spans="1:7" x14ac:dyDescent="0.25">
      <c r="A5299" s="38">
        <v>43127</v>
      </c>
      <c r="B5299" s="38" t="s">
        <v>2007</v>
      </c>
      <c r="C5299" s="14" t="s">
        <v>107</v>
      </c>
      <c r="D5299" s="14" t="s">
        <v>90</v>
      </c>
      <c r="E5299" s="14" t="s">
        <v>85</v>
      </c>
      <c r="F5299" s="39">
        <v>14888.687563960031</v>
      </c>
      <c r="G5299" s="40"/>
    </row>
    <row r="5300" spans="1:7" x14ac:dyDescent="0.25">
      <c r="A5300" s="38">
        <v>43128</v>
      </c>
      <c r="B5300" s="38" t="s">
        <v>2161</v>
      </c>
      <c r="C5300" s="14" t="s">
        <v>83</v>
      </c>
      <c r="D5300" s="14" t="s">
        <v>103</v>
      </c>
      <c r="E5300" s="14" t="s">
        <v>88</v>
      </c>
      <c r="F5300" s="39">
        <v>10065.417632741501</v>
      </c>
      <c r="G5300" s="40"/>
    </row>
    <row r="5301" spans="1:7" x14ac:dyDescent="0.25">
      <c r="A5301" s="38">
        <v>43128</v>
      </c>
      <c r="B5301" s="38" t="s">
        <v>1839</v>
      </c>
      <c r="C5301" s="14" t="s">
        <v>83</v>
      </c>
      <c r="D5301" s="14" t="s">
        <v>90</v>
      </c>
      <c r="E5301" s="14" t="s">
        <v>88</v>
      </c>
      <c r="F5301" s="39">
        <v>9509.1670738848552</v>
      </c>
      <c r="G5301" s="40"/>
    </row>
    <row r="5302" spans="1:7" x14ac:dyDescent="0.25">
      <c r="A5302" s="38">
        <v>43128</v>
      </c>
      <c r="B5302" s="38" t="s">
        <v>2835</v>
      </c>
      <c r="C5302" s="14" t="s">
        <v>83</v>
      </c>
      <c r="D5302" s="14" t="s">
        <v>96</v>
      </c>
      <c r="E5302" s="14" t="s">
        <v>88</v>
      </c>
      <c r="F5302" s="39">
        <v>5425.6721715487929</v>
      </c>
      <c r="G5302" s="40"/>
    </row>
    <row r="5303" spans="1:7" x14ac:dyDescent="0.25">
      <c r="A5303" s="38">
        <v>43128</v>
      </c>
      <c r="B5303" s="38" t="s">
        <v>868</v>
      </c>
      <c r="C5303" s="14" t="s">
        <v>83</v>
      </c>
      <c r="D5303" s="14" t="s">
        <v>90</v>
      </c>
      <c r="E5303" s="14" t="s">
        <v>85</v>
      </c>
      <c r="F5303" s="39">
        <v>4439.8026544390059</v>
      </c>
      <c r="G5303" s="40"/>
    </row>
    <row r="5304" spans="1:7" x14ac:dyDescent="0.25">
      <c r="A5304" s="38">
        <v>43128</v>
      </c>
      <c r="B5304" s="38" t="s">
        <v>135</v>
      </c>
      <c r="C5304" s="14" t="s">
        <v>83</v>
      </c>
      <c r="D5304" s="14" t="s">
        <v>90</v>
      </c>
      <c r="E5304" s="14" t="s">
        <v>85</v>
      </c>
      <c r="F5304" s="39">
        <v>4136.6434558994761</v>
      </c>
      <c r="G5304" s="40"/>
    </row>
    <row r="5305" spans="1:7" x14ac:dyDescent="0.25">
      <c r="A5305" s="38">
        <v>43128</v>
      </c>
      <c r="B5305" s="38" t="s">
        <v>2877</v>
      </c>
      <c r="C5305" s="14" t="s">
        <v>83</v>
      </c>
      <c r="D5305" s="14" t="s">
        <v>96</v>
      </c>
      <c r="E5305" s="14" t="s">
        <v>88</v>
      </c>
      <c r="F5305" s="39">
        <v>2076.1392709044958</v>
      </c>
      <c r="G5305" s="40"/>
    </row>
    <row r="5306" spans="1:7" x14ac:dyDescent="0.25">
      <c r="A5306" s="38">
        <v>43128</v>
      </c>
      <c r="B5306" s="38" t="s">
        <v>2878</v>
      </c>
      <c r="C5306" s="14" t="s">
        <v>83</v>
      </c>
      <c r="D5306" s="14" t="s">
        <v>84</v>
      </c>
      <c r="E5306" s="14" t="s">
        <v>88</v>
      </c>
      <c r="F5306" s="39">
        <v>1139.2674507315562</v>
      </c>
      <c r="G5306" s="40"/>
    </row>
    <row r="5307" spans="1:7" x14ac:dyDescent="0.25">
      <c r="A5307" s="38">
        <v>43128</v>
      </c>
      <c r="B5307" s="38" t="s">
        <v>189</v>
      </c>
      <c r="C5307" s="14" t="s">
        <v>87</v>
      </c>
      <c r="D5307" s="14" t="s">
        <v>103</v>
      </c>
      <c r="E5307" s="14" t="s">
        <v>85</v>
      </c>
      <c r="F5307" s="39">
        <v>14482.316744629799</v>
      </c>
      <c r="G5307" s="40"/>
    </row>
    <row r="5308" spans="1:7" x14ac:dyDescent="0.25">
      <c r="A5308" s="38">
        <v>43128</v>
      </c>
      <c r="B5308" s="38" t="s">
        <v>1081</v>
      </c>
      <c r="C5308" s="14" t="s">
        <v>87</v>
      </c>
      <c r="D5308" s="14" t="s">
        <v>103</v>
      </c>
      <c r="E5308" s="14" t="s">
        <v>88</v>
      </c>
      <c r="F5308" s="39">
        <v>13790.986175713082</v>
      </c>
      <c r="G5308" s="40"/>
    </row>
    <row r="5309" spans="1:7" x14ac:dyDescent="0.25">
      <c r="A5309" s="38">
        <v>43128</v>
      </c>
      <c r="B5309" s="38" t="s">
        <v>524</v>
      </c>
      <c r="C5309" s="14" t="s">
        <v>87</v>
      </c>
      <c r="D5309" s="14" t="s">
        <v>125</v>
      </c>
      <c r="E5309" s="14" t="s">
        <v>88</v>
      </c>
      <c r="F5309" s="39">
        <v>12928.923911407694</v>
      </c>
      <c r="G5309" s="40"/>
    </row>
    <row r="5310" spans="1:7" x14ac:dyDescent="0.25">
      <c r="A5310" s="38">
        <v>43128</v>
      </c>
      <c r="B5310" s="38" t="s">
        <v>2879</v>
      </c>
      <c r="C5310" s="14" t="s">
        <v>87</v>
      </c>
      <c r="D5310" s="14" t="s">
        <v>98</v>
      </c>
      <c r="E5310" s="14" t="s">
        <v>85</v>
      </c>
      <c r="F5310" s="39">
        <v>4991.6437847155112</v>
      </c>
      <c r="G5310" s="40"/>
    </row>
    <row r="5311" spans="1:7" x14ac:dyDescent="0.25">
      <c r="A5311" s="38">
        <v>43128</v>
      </c>
      <c r="B5311" s="38" t="s">
        <v>740</v>
      </c>
      <c r="C5311" s="14" t="s">
        <v>100</v>
      </c>
      <c r="D5311" s="14" t="s">
        <v>90</v>
      </c>
      <c r="E5311" s="14" t="s">
        <v>85</v>
      </c>
      <c r="F5311" s="39">
        <v>12547.879547377132</v>
      </c>
      <c r="G5311" s="40"/>
    </row>
    <row r="5312" spans="1:7" x14ac:dyDescent="0.25">
      <c r="A5312" s="38">
        <v>43128</v>
      </c>
      <c r="B5312" s="38" t="s">
        <v>2298</v>
      </c>
      <c r="C5312" s="14" t="s">
        <v>100</v>
      </c>
      <c r="D5312" s="14" t="s">
        <v>90</v>
      </c>
      <c r="E5312" s="14" t="s">
        <v>85</v>
      </c>
      <c r="F5312" s="39">
        <v>10454.260308637524</v>
      </c>
      <c r="G5312" s="40"/>
    </row>
    <row r="5313" spans="1:7" x14ac:dyDescent="0.25">
      <c r="A5313" s="38">
        <v>43128</v>
      </c>
      <c r="B5313" s="38" t="s">
        <v>593</v>
      </c>
      <c r="C5313" s="14" t="s">
        <v>100</v>
      </c>
      <c r="D5313" s="14" t="s">
        <v>116</v>
      </c>
      <c r="E5313" s="14" t="s">
        <v>88</v>
      </c>
      <c r="F5313" s="39">
        <v>9614.8948057388134</v>
      </c>
      <c r="G5313" s="40"/>
    </row>
    <row r="5314" spans="1:7" x14ac:dyDescent="0.25">
      <c r="A5314" s="38">
        <v>43128</v>
      </c>
      <c r="B5314" s="38" t="s">
        <v>2844</v>
      </c>
      <c r="C5314" s="14" t="s">
        <v>100</v>
      </c>
      <c r="D5314" s="14" t="s">
        <v>96</v>
      </c>
      <c r="E5314" s="14" t="s">
        <v>88</v>
      </c>
      <c r="F5314" s="39">
        <v>8271.3509303129485</v>
      </c>
      <c r="G5314" s="40"/>
    </row>
    <row r="5315" spans="1:7" x14ac:dyDescent="0.25">
      <c r="A5315" s="38">
        <v>43128</v>
      </c>
      <c r="B5315" s="38" t="s">
        <v>2150</v>
      </c>
      <c r="C5315" s="14" t="s">
        <v>102</v>
      </c>
      <c r="D5315" s="14" t="s">
        <v>96</v>
      </c>
      <c r="E5315" s="14" t="s">
        <v>88</v>
      </c>
      <c r="F5315" s="39">
        <v>11744.128540164436</v>
      </c>
      <c r="G5315" s="40"/>
    </row>
    <row r="5316" spans="1:7" x14ac:dyDescent="0.25">
      <c r="A5316" s="38">
        <v>43128</v>
      </c>
      <c r="B5316" s="38" t="s">
        <v>1120</v>
      </c>
      <c r="C5316" s="14" t="s">
        <v>102</v>
      </c>
      <c r="D5316" s="14" t="s">
        <v>96</v>
      </c>
      <c r="E5316" s="14" t="s">
        <v>88</v>
      </c>
      <c r="F5316" s="39">
        <v>10822.048439772943</v>
      </c>
      <c r="G5316" s="40"/>
    </row>
    <row r="5317" spans="1:7" x14ac:dyDescent="0.25">
      <c r="A5317" s="38">
        <v>43128</v>
      </c>
      <c r="B5317" s="38" t="s">
        <v>1256</v>
      </c>
      <c r="C5317" s="14" t="s">
        <v>102</v>
      </c>
      <c r="D5317" s="14" t="s">
        <v>103</v>
      </c>
      <c r="E5317" s="14" t="s">
        <v>88</v>
      </c>
      <c r="F5317" s="39">
        <v>10656.816869436518</v>
      </c>
      <c r="G5317" s="40"/>
    </row>
    <row r="5318" spans="1:7" x14ac:dyDescent="0.25">
      <c r="A5318" s="38">
        <v>43128</v>
      </c>
      <c r="B5318" s="38" t="s">
        <v>330</v>
      </c>
      <c r="C5318" s="14" t="s">
        <v>102</v>
      </c>
      <c r="D5318" s="14" t="s">
        <v>90</v>
      </c>
      <c r="E5318" s="14" t="s">
        <v>85</v>
      </c>
      <c r="F5318" s="39">
        <v>4625.2002698074875</v>
      </c>
      <c r="G5318" s="40"/>
    </row>
    <row r="5319" spans="1:7" x14ac:dyDescent="0.25">
      <c r="A5319" s="38">
        <v>43128</v>
      </c>
      <c r="B5319" s="38" t="s">
        <v>160</v>
      </c>
      <c r="C5319" s="14" t="s">
        <v>107</v>
      </c>
      <c r="D5319" s="14" t="s">
        <v>90</v>
      </c>
      <c r="E5319" s="14" t="s">
        <v>88</v>
      </c>
      <c r="F5319" s="39">
        <v>6458.5709073782918</v>
      </c>
      <c r="G5319" s="40"/>
    </row>
    <row r="5320" spans="1:7" x14ac:dyDescent="0.25">
      <c r="A5320" s="38">
        <v>43128</v>
      </c>
      <c r="B5320" s="38" t="s">
        <v>2880</v>
      </c>
      <c r="C5320" s="14" t="s">
        <v>107</v>
      </c>
      <c r="D5320" s="14" t="s">
        <v>84</v>
      </c>
      <c r="E5320" s="14" t="s">
        <v>88</v>
      </c>
      <c r="F5320" s="39">
        <v>6370.8026948950055</v>
      </c>
      <c r="G5320" s="40"/>
    </row>
    <row r="5321" spans="1:7" x14ac:dyDescent="0.25">
      <c r="A5321" s="38">
        <v>43129</v>
      </c>
      <c r="B5321" s="38" t="s">
        <v>533</v>
      </c>
      <c r="C5321" s="14" t="s">
        <v>83</v>
      </c>
      <c r="D5321" s="14" t="s">
        <v>103</v>
      </c>
      <c r="E5321" s="14" t="s">
        <v>85</v>
      </c>
      <c r="F5321" s="39">
        <v>11786.69948208292</v>
      </c>
      <c r="G5321" s="40"/>
    </row>
    <row r="5322" spans="1:7" x14ac:dyDescent="0.25">
      <c r="A5322" s="38">
        <v>43129</v>
      </c>
      <c r="B5322" s="38" t="s">
        <v>2775</v>
      </c>
      <c r="C5322" s="14" t="s">
        <v>83</v>
      </c>
      <c r="D5322" s="14" t="s">
        <v>98</v>
      </c>
      <c r="E5322" s="14" t="s">
        <v>85</v>
      </c>
      <c r="F5322" s="39">
        <v>5781.5503173162397</v>
      </c>
      <c r="G5322" s="40"/>
    </row>
    <row r="5323" spans="1:7" x14ac:dyDescent="0.25">
      <c r="A5323" s="38">
        <v>43129</v>
      </c>
      <c r="B5323" s="38" t="s">
        <v>2881</v>
      </c>
      <c r="C5323" s="14" t="s">
        <v>83</v>
      </c>
      <c r="D5323" s="14" t="s">
        <v>90</v>
      </c>
      <c r="E5323" s="14" t="s">
        <v>88</v>
      </c>
      <c r="F5323" s="39">
        <v>3005.9775505866892</v>
      </c>
      <c r="G5323" s="40"/>
    </row>
    <row r="5324" spans="1:7" x14ac:dyDescent="0.25">
      <c r="A5324" s="38">
        <v>43129</v>
      </c>
      <c r="B5324" s="38" t="s">
        <v>427</v>
      </c>
      <c r="C5324" s="14" t="s">
        <v>87</v>
      </c>
      <c r="D5324" s="14" t="s">
        <v>103</v>
      </c>
      <c r="E5324" s="14" t="s">
        <v>88</v>
      </c>
      <c r="F5324" s="39">
        <v>5130.5241014773419</v>
      </c>
      <c r="G5324" s="40"/>
    </row>
    <row r="5325" spans="1:7" x14ac:dyDescent="0.25">
      <c r="A5325" s="38">
        <v>43129</v>
      </c>
      <c r="B5325" s="38" t="s">
        <v>605</v>
      </c>
      <c r="C5325" s="14" t="s">
        <v>87</v>
      </c>
      <c r="D5325" s="14" t="s">
        <v>96</v>
      </c>
      <c r="E5325" s="14" t="s">
        <v>88</v>
      </c>
      <c r="F5325" s="39">
        <v>4655.1820282675562</v>
      </c>
      <c r="G5325" s="40"/>
    </row>
    <row r="5326" spans="1:7" x14ac:dyDescent="0.25">
      <c r="A5326" s="38">
        <v>43129</v>
      </c>
      <c r="B5326" s="38" t="s">
        <v>2865</v>
      </c>
      <c r="C5326" s="14" t="s">
        <v>100</v>
      </c>
      <c r="D5326" s="14" t="s">
        <v>90</v>
      </c>
      <c r="E5326" s="14" t="s">
        <v>85</v>
      </c>
      <c r="F5326" s="39">
        <v>14998.321929772403</v>
      </c>
      <c r="G5326" s="40"/>
    </row>
    <row r="5327" spans="1:7" x14ac:dyDescent="0.25">
      <c r="A5327" s="38">
        <v>43129</v>
      </c>
      <c r="B5327" s="38" t="s">
        <v>2882</v>
      </c>
      <c r="C5327" s="14" t="s">
        <v>100</v>
      </c>
      <c r="D5327" s="14" t="s">
        <v>103</v>
      </c>
      <c r="E5327" s="14" t="s">
        <v>85</v>
      </c>
      <c r="F5327" s="39">
        <v>13070.272625789887</v>
      </c>
      <c r="G5327" s="40"/>
    </row>
    <row r="5328" spans="1:7" x14ac:dyDescent="0.25">
      <c r="A5328" s="38">
        <v>43129</v>
      </c>
      <c r="B5328" s="38" t="s">
        <v>2301</v>
      </c>
      <c r="C5328" s="14" t="s">
        <v>100</v>
      </c>
      <c r="D5328" s="14" t="s">
        <v>103</v>
      </c>
      <c r="E5328" s="14" t="s">
        <v>85</v>
      </c>
      <c r="F5328" s="39">
        <v>11811.49198541992</v>
      </c>
      <c r="G5328" s="40"/>
    </row>
    <row r="5329" spans="1:7" x14ac:dyDescent="0.25">
      <c r="A5329" s="38">
        <v>43129</v>
      </c>
      <c r="B5329" s="38" t="s">
        <v>2125</v>
      </c>
      <c r="C5329" s="14" t="s">
        <v>100</v>
      </c>
      <c r="D5329" s="14" t="s">
        <v>98</v>
      </c>
      <c r="E5329" s="14" t="s">
        <v>88</v>
      </c>
      <c r="F5329" s="39">
        <v>4875.6065569410321</v>
      </c>
      <c r="G5329" s="40"/>
    </row>
    <row r="5330" spans="1:7" x14ac:dyDescent="0.25">
      <c r="A5330" s="38">
        <v>43129</v>
      </c>
      <c r="B5330" s="38" t="s">
        <v>1339</v>
      </c>
      <c r="C5330" s="14" t="s">
        <v>102</v>
      </c>
      <c r="D5330" s="14" t="s">
        <v>96</v>
      </c>
      <c r="E5330" s="14" t="s">
        <v>88</v>
      </c>
      <c r="F5330" s="39">
        <v>12439.407827366083</v>
      </c>
      <c r="G5330" s="40"/>
    </row>
    <row r="5331" spans="1:7" x14ac:dyDescent="0.25">
      <c r="A5331" s="38">
        <v>43129</v>
      </c>
      <c r="B5331" s="38" t="s">
        <v>2308</v>
      </c>
      <c r="C5331" s="14" t="s">
        <v>102</v>
      </c>
      <c r="D5331" s="14" t="s">
        <v>84</v>
      </c>
      <c r="E5331" s="14" t="s">
        <v>85</v>
      </c>
      <c r="F5331" s="39">
        <v>8520.6987037568852</v>
      </c>
      <c r="G5331" s="40"/>
    </row>
    <row r="5332" spans="1:7" x14ac:dyDescent="0.25">
      <c r="A5332" s="38">
        <v>43129</v>
      </c>
      <c r="B5332" s="38" t="s">
        <v>2546</v>
      </c>
      <c r="C5332" s="14" t="s">
        <v>102</v>
      </c>
      <c r="D5332" s="14" t="s">
        <v>96</v>
      </c>
      <c r="E5332" s="14" t="s">
        <v>85</v>
      </c>
      <c r="F5332" s="39">
        <v>1744.6690382009774</v>
      </c>
      <c r="G5332" s="40"/>
    </row>
    <row r="5333" spans="1:7" x14ac:dyDescent="0.25">
      <c r="A5333" s="38">
        <v>43129</v>
      </c>
      <c r="B5333" s="38" t="s">
        <v>2883</v>
      </c>
      <c r="C5333" s="14" t="s">
        <v>107</v>
      </c>
      <c r="D5333" s="14" t="s">
        <v>84</v>
      </c>
      <c r="E5333" s="14" t="s">
        <v>88</v>
      </c>
      <c r="F5333" s="39">
        <v>12684.201057126149</v>
      </c>
      <c r="G5333" s="40"/>
    </row>
    <row r="5334" spans="1:7" x14ac:dyDescent="0.25">
      <c r="A5334" s="38">
        <v>43129</v>
      </c>
      <c r="B5334" s="38" t="s">
        <v>1846</v>
      </c>
      <c r="C5334" s="14" t="s">
        <v>107</v>
      </c>
      <c r="D5334" s="14" t="s">
        <v>103</v>
      </c>
      <c r="E5334" s="14" t="s">
        <v>88</v>
      </c>
      <c r="F5334" s="39">
        <v>9303.5404617125405</v>
      </c>
      <c r="G5334" s="40"/>
    </row>
    <row r="5335" spans="1:7" x14ac:dyDescent="0.25">
      <c r="A5335" s="38">
        <v>43130</v>
      </c>
      <c r="B5335" s="38" t="s">
        <v>2072</v>
      </c>
      <c r="C5335" s="14" t="s">
        <v>83</v>
      </c>
      <c r="D5335" s="14" t="s">
        <v>90</v>
      </c>
      <c r="E5335" s="14" t="s">
        <v>85</v>
      </c>
      <c r="F5335" s="39">
        <v>14850.051410034352</v>
      </c>
      <c r="G5335" s="40"/>
    </row>
    <row r="5336" spans="1:7" x14ac:dyDescent="0.25">
      <c r="A5336" s="38">
        <v>43130</v>
      </c>
      <c r="B5336" s="38" t="s">
        <v>237</v>
      </c>
      <c r="C5336" s="14" t="s">
        <v>83</v>
      </c>
      <c r="D5336" s="14" t="s">
        <v>96</v>
      </c>
      <c r="E5336" s="14" t="s">
        <v>88</v>
      </c>
      <c r="F5336" s="39">
        <v>10360.453584736291</v>
      </c>
      <c r="G5336" s="40"/>
    </row>
    <row r="5337" spans="1:7" x14ac:dyDescent="0.25">
      <c r="A5337" s="38">
        <v>43130</v>
      </c>
      <c r="B5337" s="38" t="s">
        <v>442</v>
      </c>
      <c r="C5337" s="14" t="s">
        <v>83</v>
      </c>
      <c r="D5337" s="14" t="s">
        <v>103</v>
      </c>
      <c r="E5337" s="14" t="s">
        <v>85</v>
      </c>
      <c r="F5337" s="39">
        <v>5196.4583841066469</v>
      </c>
      <c r="G5337" s="40"/>
    </row>
    <row r="5338" spans="1:7" x14ac:dyDescent="0.25">
      <c r="A5338" s="38">
        <v>43130</v>
      </c>
      <c r="B5338" s="38" t="s">
        <v>2884</v>
      </c>
      <c r="C5338" s="14" t="s">
        <v>87</v>
      </c>
      <c r="D5338" s="14" t="s">
        <v>96</v>
      </c>
      <c r="E5338" s="14" t="s">
        <v>85</v>
      </c>
      <c r="F5338" s="39">
        <v>6118.4784215206118</v>
      </c>
      <c r="G5338" s="40"/>
    </row>
    <row r="5339" spans="1:7" x14ac:dyDescent="0.25">
      <c r="A5339" s="38">
        <v>43130</v>
      </c>
      <c r="B5339" s="38" t="s">
        <v>2267</v>
      </c>
      <c r="C5339" s="14" t="s">
        <v>87</v>
      </c>
      <c r="D5339" s="14" t="s">
        <v>103</v>
      </c>
      <c r="E5339" s="14" t="s">
        <v>85</v>
      </c>
      <c r="F5339" s="39">
        <v>3608.9960131872058</v>
      </c>
      <c r="G5339" s="40"/>
    </row>
    <row r="5340" spans="1:7" x14ac:dyDescent="0.25">
      <c r="A5340" s="38">
        <v>43130</v>
      </c>
      <c r="B5340" s="38" t="s">
        <v>2602</v>
      </c>
      <c r="C5340" s="14" t="s">
        <v>100</v>
      </c>
      <c r="D5340" s="14" t="s">
        <v>103</v>
      </c>
      <c r="E5340" s="14" t="s">
        <v>85</v>
      </c>
      <c r="F5340" s="39">
        <v>8563.1530250597716</v>
      </c>
      <c r="G5340" s="40"/>
    </row>
    <row r="5341" spans="1:7" x14ac:dyDescent="0.25">
      <c r="A5341" s="38">
        <v>43130</v>
      </c>
      <c r="B5341" s="38" t="s">
        <v>2756</v>
      </c>
      <c r="C5341" s="14" t="s">
        <v>102</v>
      </c>
      <c r="D5341" s="14" t="s">
        <v>96</v>
      </c>
      <c r="E5341" s="14" t="s">
        <v>85</v>
      </c>
      <c r="F5341" s="39">
        <v>11853.322044727256</v>
      </c>
      <c r="G5341" s="40"/>
    </row>
    <row r="5342" spans="1:7" x14ac:dyDescent="0.25">
      <c r="A5342" s="38">
        <v>43130</v>
      </c>
      <c r="B5342" s="38" t="s">
        <v>1710</v>
      </c>
      <c r="C5342" s="14" t="s">
        <v>102</v>
      </c>
      <c r="D5342" s="14" t="s">
        <v>90</v>
      </c>
      <c r="E5342" s="14" t="s">
        <v>85</v>
      </c>
      <c r="F5342" s="39">
        <v>9540.9414434584214</v>
      </c>
      <c r="G5342" s="40"/>
    </row>
    <row r="5343" spans="1:7" x14ac:dyDescent="0.25">
      <c r="A5343" s="38">
        <v>43130</v>
      </c>
      <c r="B5343" s="38" t="s">
        <v>1821</v>
      </c>
      <c r="C5343" s="14" t="s">
        <v>102</v>
      </c>
      <c r="D5343" s="14" t="s">
        <v>90</v>
      </c>
      <c r="E5343" s="14" t="s">
        <v>88</v>
      </c>
      <c r="F5343" s="39">
        <v>8929.5849067803374</v>
      </c>
      <c r="G5343" s="40"/>
    </row>
    <row r="5344" spans="1:7" x14ac:dyDescent="0.25">
      <c r="A5344" s="38">
        <v>43130</v>
      </c>
      <c r="B5344" s="38" t="s">
        <v>1927</v>
      </c>
      <c r="C5344" s="14" t="s">
        <v>102</v>
      </c>
      <c r="D5344" s="14" t="s">
        <v>90</v>
      </c>
      <c r="E5344" s="14" t="s">
        <v>88</v>
      </c>
      <c r="F5344" s="39">
        <v>775.31938226747525</v>
      </c>
      <c r="G5344" s="40"/>
    </row>
    <row r="5345" spans="1:7" x14ac:dyDescent="0.25">
      <c r="A5345" s="38">
        <v>43130</v>
      </c>
      <c r="B5345" s="38" t="s">
        <v>2737</v>
      </c>
      <c r="C5345" s="14" t="s">
        <v>107</v>
      </c>
      <c r="D5345" s="14" t="s">
        <v>84</v>
      </c>
      <c r="E5345" s="14" t="s">
        <v>85</v>
      </c>
      <c r="F5345" s="39">
        <v>13154.641169218889</v>
      </c>
      <c r="G5345" s="40"/>
    </row>
    <row r="5346" spans="1:7" x14ac:dyDescent="0.25">
      <c r="A5346" s="38">
        <v>43130</v>
      </c>
      <c r="B5346" s="38" t="s">
        <v>1099</v>
      </c>
      <c r="C5346" s="14" t="s">
        <v>107</v>
      </c>
      <c r="D5346" s="14" t="s">
        <v>96</v>
      </c>
      <c r="E5346" s="14" t="s">
        <v>88</v>
      </c>
      <c r="F5346" s="39">
        <v>12705.991834840961</v>
      </c>
      <c r="G5346" s="40"/>
    </row>
    <row r="5347" spans="1:7" x14ac:dyDescent="0.25">
      <c r="A5347" s="38">
        <v>43130</v>
      </c>
      <c r="B5347" s="38" t="s">
        <v>1501</v>
      </c>
      <c r="C5347" s="14" t="s">
        <v>107</v>
      </c>
      <c r="D5347" s="14" t="s">
        <v>103</v>
      </c>
      <c r="E5347" s="14" t="s">
        <v>85</v>
      </c>
      <c r="F5347" s="39">
        <v>10359.801500953072</v>
      </c>
      <c r="G5347" s="40"/>
    </row>
    <row r="5348" spans="1:7" x14ac:dyDescent="0.25">
      <c r="A5348" s="38">
        <v>43130</v>
      </c>
      <c r="B5348" s="38" t="s">
        <v>1193</v>
      </c>
      <c r="C5348" s="14" t="s">
        <v>107</v>
      </c>
      <c r="D5348" s="14" t="s">
        <v>84</v>
      </c>
      <c r="E5348" s="14" t="s">
        <v>85</v>
      </c>
      <c r="F5348" s="39">
        <v>8586.948852770347</v>
      </c>
      <c r="G5348" s="40"/>
    </row>
    <row r="5349" spans="1:7" x14ac:dyDescent="0.25">
      <c r="A5349" s="38">
        <v>43130</v>
      </c>
      <c r="B5349" s="38" t="s">
        <v>1639</v>
      </c>
      <c r="C5349" s="14" t="s">
        <v>107</v>
      </c>
      <c r="D5349" s="14" t="s">
        <v>103</v>
      </c>
      <c r="E5349" s="14" t="s">
        <v>85</v>
      </c>
      <c r="F5349" s="39">
        <v>8134.219359118194</v>
      </c>
      <c r="G5349" s="40"/>
    </row>
    <row r="5350" spans="1:7" x14ac:dyDescent="0.25">
      <c r="A5350" s="38">
        <v>43130</v>
      </c>
      <c r="B5350" s="38" t="s">
        <v>2885</v>
      </c>
      <c r="C5350" s="14" t="s">
        <v>107</v>
      </c>
      <c r="D5350" s="14" t="s">
        <v>90</v>
      </c>
      <c r="E5350" s="14" t="s">
        <v>88</v>
      </c>
      <c r="F5350" s="39">
        <v>7944.6530043408884</v>
      </c>
      <c r="G5350" s="40"/>
    </row>
    <row r="5351" spans="1:7" x14ac:dyDescent="0.25">
      <c r="A5351" s="38">
        <v>43130</v>
      </c>
      <c r="B5351" s="38" t="s">
        <v>780</v>
      </c>
      <c r="C5351" s="14" t="s">
        <v>107</v>
      </c>
      <c r="D5351" s="14" t="s">
        <v>103</v>
      </c>
      <c r="E5351" s="14" t="s">
        <v>85</v>
      </c>
      <c r="F5351" s="39">
        <v>3505.1895028678473</v>
      </c>
      <c r="G5351" s="40"/>
    </row>
    <row r="5352" spans="1:7" x14ac:dyDescent="0.25">
      <c r="A5352" s="38">
        <v>43130</v>
      </c>
      <c r="B5352" s="38" t="s">
        <v>2886</v>
      </c>
      <c r="C5352" s="14" t="s">
        <v>107</v>
      </c>
      <c r="D5352" s="14" t="s">
        <v>96</v>
      </c>
      <c r="E5352" s="14" t="s">
        <v>88</v>
      </c>
      <c r="F5352" s="39">
        <v>1657.6258479548753</v>
      </c>
      <c r="G5352" s="40"/>
    </row>
    <row r="5353" spans="1:7" x14ac:dyDescent="0.25">
      <c r="A5353" s="38">
        <v>43131</v>
      </c>
      <c r="B5353" s="38" t="s">
        <v>1327</v>
      </c>
      <c r="C5353" s="14" t="s">
        <v>83</v>
      </c>
      <c r="D5353" s="14" t="s">
        <v>125</v>
      </c>
      <c r="E5353" s="14" t="s">
        <v>85</v>
      </c>
      <c r="F5353" s="39">
        <v>12432.035586917842</v>
      </c>
      <c r="G5353" s="40"/>
    </row>
    <row r="5354" spans="1:7" x14ac:dyDescent="0.25">
      <c r="A5354" s="38">
        <v>43131</v>
      </c>
      <c r="B5354" s="38" t="s">
        <v>1978</v>
      </c>
      <c r="C5354" s="14" t="s">
        <v>87</v>
      </c>
      <c r="D5354" s="14" t="s">
        <v>96</v>
      </c>
      <c r="E5354" s="14" t="s">
        <v>85</v>
      </c>
      <c r="F5354" s="39">
        <v>7982.059017107088</v>
      </c>
      <c r="G5354" s="40"/>
    </row>
    <row r="5355" spans="1:7" x14ac:dyDescent="0.25">
      <c r="A5355" s="38">
        <v>43131</v>
      </c>
      <c r="B5355" s="38" t="s">
        <v>1152</v>
      </c>
      <c r="C5355" s="14" t="s">
        <v>87</v>
      </c>
      <c r="D5355" s="14" t="s">
        <v>96</v>
      </c>
      <c r="E5355" s="14" t="s">
        <v>85</v>
      </c>
      <c r="F5355" s="39">
        <v>2413.6733305447951</v>
      </c>
      <c r="G5355" s="40"/>
    </row>
    <row r="5356" spans="1:7" x14ac:dyDescent="0.25">
      <c r="A5356" s="38">
        <v>43131</v>
      </c>
      <c r="B5356" s="38" t="s">
        <v>1873</v>
      </c>
      <c r="C5356" s="14" t="s">
        <v>100</v>
      </c>
      <c r="D5356" s="14" t="s">
        <v>90</v>
      </c>
      <c r="E5356" s="14" t="s">
        <v>85</v>
      </c>
      <c r="F5356" s="39">
        <v>14768.061687632908</v>
      </c>
      <c r="G5356" s="40"/>
    </row>
    <row r="5357" spans="1:7" x14ac:dyDescent="0.25">
      <c r="A5357" s="38">
        <v>43131</v>
      </c>
      <c r="B5357" s="38" t="s">
        <v>548</v>
      </c>
      <c r="C5357" s="14" t="s">
        <v>100</v>
      </c>
      <c r="D5357" s="14" t="s">
        <v>96</v>
      </c>
      <c r="E5357" s="14" t="s">
        <v>85</v>
      </c>
      <c r="F5357" s="39">
        <v>10280.267337275332</v>
      </c>
      <c r="G5357" s="40"/>
    </row>
    <row r="5358" spans="1:7" x14ac:dyDescent="0.25">
      <c r="A5358" s="38">
        <v>43131</v>
      </c>
      <c r="B5358" s="38" t="s">
        <v>495</v>
      </c>
      <c r="C5358" s="14" t="s">
        <v>100</v>
      </c>
      <c r="D5358" s="14" t="s">
        <v>98</v>
      </c>
      <c r="E5358" s="14" t="s">
        <v>88</v>
      </c>
      <c r="F5358" s="39">
        <v>7849.597947831794</v>
      </c>
      <c r="G5358" s="40"/>
    </row>
    <row r="5359" spans="1:7" x14ac:dyDescent="0.25">
      <c r="A5359" s="38">
        <v>43131</v>
      </c>
      <c r="B5359" s="38" t="s">
        <v>1806</v>
      </c>
      <c r="C5359" s="14" t="s">
        <v>100</v>
      </c>
      <c r="D5359" s="14" t="s">
        <v>84</v>
      </c>
      <c r="E5359" s="14" t="s">
        <v>88</v>
      </c>
      <c r="F5359" s="39">
        <v>830.52495811019662</v>
      </c>
      <c r="G5359" s="40"/>
    </row>
    <row r="5360" spans="1:7" x14ac:dyDescent="0.25">
      <c r="A5360" s="38">
        <v>43131</v>
      </c>
      <c r="B5360" s="38" t="s">
        <v>1401</v>
      </c>
      <c r="C5360" s="14" t="s">
        <v>100</v>
      </c>
      <c r="D5360" s="14" t="s">
        <v>84</v>
      </c>
      <c r="E5360" s="14" t="s">
        <v>88</v>
      </c>
      <c r="F5360" s="39">
        <v>779.24717404388855</v>
      </c>
      <c r="G5360" s="40"/>
    </row>
    <row r="5361" spans="1:7" x14ac:dyDescent="0.25">
      <c r="A5361" s="38">
        <v>43131</v>
      </c>
      <c r="B5361" s="38" t="s">
        <v>626</v>
      </c>
      <c r="C5361" s="14" t="s">
        <v>102</v>
      </c>
      <c r="D5361" s="14" t="s">
        <v>103</v>
      </c>
      <c r="E5361" s="14" t="s">
        <v>88</v>
      </c>
      <c r="F5361" s="39">
        <v>10253.079735880714</v>
      </c>
      <c r="G5361" s="40"/>
    </row>
    <row r="5362" spans="1:7" x14ac:dyDescent="0.25">
      <c r="A5362" s="38">
        <v>43131</v>
      </c>
      <c r="B5362" s="38" t="s">
        <v>2313</v>
      </c>
      <c r="C5362" s="14" t="s">
        <v>107</v>
      </c>
      <c r="D5362" s="14" t="s">
        <v>96</v>
      </c>
      <c r="E5362" s="14" t="s">
        <v>88</v>
      </c>
      <c r="F5362" s="39">
        <v>11948.064968170831</v>
      </c>
      <c r="G5362" s="40"/>
    </row>
    <row r="5363" spans="1:7" x14ac:dyDescent="0.25">
      <c r="A5363" s="38">
        <v>43131</v>
      </c>
      <c r="B5363" s="38" t="s">
        <v>822</v>
      </c>
      <c r="C5363" s="14" t="s">
        <v>107</v>
      </c>
      <c r="D5363" s="14" t="s">
        <v>96</v>
      </c>
      <c r="E5363" s="14" t="s">
        <v>88</v>
      </c>
      <c r="F5363" s="39">
        <v>11382.553770572633</v>
      </c>
      <c r="G5363" s="40"/>
    </row>
    <row r="5364" spans="1:7" x14ac:dyDescent="0.25">
      <c r="A5364" s="38">
        <v>43131</v>
      </c>
      <c r="B5364" s="38" t="s">
        <v>971</v>
      </c>
      <c r="C5364" s="14" t="s">
        <v>107</v>
      </c>
      <c r="D5364" s="14" t="s">
        <v>103</v>
      </c>
      <c r="E5364" s="14" t="s">
        <v>88</v>
      </c>
      <c r="F5364" s="39">
        <v>3199.7726343761219</v>
      </c>
      <c r="G5364" s="40"/>
    </row>
    <row r="5365" spans="1:7" x14ac:dyDescent="0.25">
      <c r="A5365" s="38">
        <v>43131</v>
      </c>
      <c r="B5365" s="38" t="s">
        <v>2449</v>
      </c>
      <c r="C5365" s="14" t="s">
        <v>107</v>
      </c>
      <c r="D5365" s="14" t="s">
        <v>98</v>
      </c>
      <c r="E5365" s="14" t="s">
        <v>85</v>
      </c>
      <c r="F5365" s="39">
        <v>1586.9143320805265</v>
      </c>
      <c r="G5365" s="40"/>
    </row>
    <row r="5366" spans="1:7" x14ac:dyDescent="0.25">
      <c r="A5366" s="38">
        <v>43132</v>
      </c>
      <c r="B5366" s="38" t="s">
        <v>2887</v>
      </c>
      <c r="C5366" s="14" t="s">
        <v>83</v>
      </c>
      <c r="D5366" s="14" t="s">
        <v>90</v>
      </c>
      <c r="E5366" s="14" t="s">
        <v>88</v>
      </c>
      <c r="F5366" s="39">
        <v>13808.795844016886</v>
      </c>
      <c r="G5366" s="40"/>
    </row>
    <row r="5367" spans="1:7" x14ac:dyDescent="0.25">
      <c r="A5367" s="38">
        <v>43132</v>
      </c>
      <c r="B5367" s="38" t="s">
        <v>2888</v>
      </c>
      <c r="C5367" s="14" t="s">
        <v>83</v>
      </c>
      <c r="D5367" s="14" t="s">
        <v>90</v>
      </c>
      <c r="E5367" s="14" t="s">
        <v>85</v>
      </c>
      <c r="F5367" s="39">
        <v>9504.8803588529008</v>
      </c>
      <c r="G5367" s="40"/>
    </row>
    <row r="5368" spans="1:7" x14ac:dyDescent="0.25">
      <c r="A5368" s="38">
        <v>43132</v>
      </c>
      <c r="B5368" s="38" t="s">
        <v>2889</v>
      </c>
      <c r="C5368" s="14" t="s">
        <v>83</v>
      </c>
      <c r="D5368" s="14" t="s">
        <v>98</v>
      </c>
      <c r="E5368" s="14" t="s">
        <v>85</v>
      </c>
      <c r="F5368" s="39">
        <v>7098.3901398522994</v>
      </c>
      <c r="G5368" s="40"/>
    </row>
    <row r="5369" spans="1:7" x14ac:dyDescent="0.25">
      <c r="A5369" s="38">
        <v>43132</v>
      </c>
      <c r="B5369" s="38" t="s">
        <v>1246</v>
      </c>
      <c r="C5369" s="14" t="s">
        <v>83</v>
      </c>
      <c r="D5369" s="14" t="s">
        <v>90</v>
      </c>
      <c r="E5369" s="14" t="s">
        <v>85</v>
      </c>
      <c r="F5369" s="39">
        <v>681.12737445490984</v>
      </c>
      <c r="G5369" s="40"/>
    </row>
    <row r="5370" spans="1:7" x14ac:dyDescent="0.25">
      <c r="A5370" s="38">
        <v>43132</v>
      </c>
      <c r="B5370" s="38" t="s">
        <v>2660</v>
      </c>
      <c r="C5370" s="14" t="s">
        <v>87</v>
      </c>
      <c r="D5370" s="14" t="s">
        <v>90</v>
      </c>
      <c r="E5370" s="14" t="s">
        <v>85</v>
      </c>
      <c r="F5370" s="39">
        <v>14307.77206813687</v>
      </c>
      <c r="G5370" s="40"/>
    </row>
    <row r="5371" spans="1:7" x14ac:dyDescent="0.25">
      <c r="A5371" s="38">
        <v>43132</v>
      </c>
      <c r="B5371" s="38" t="s">
        <v>2890</v>
      </c>
      <c r="C5371" s="14" t="s">
        <v>87</v>
      </c>
      <c r="D5371" s="14" t="s">
        <v>96</v>
      </c>
      <c r="E5371" s="14" t="s">
        <v>88</v>
      </c>
      <c r="F5371" s="39">
        <v>13824.249370520074</v>
      </c>
      <c r="G5371" s="40"/>
    </row>
    <row r="5372" spans="1:7" x14ac:dyDescent="0.25">
      <c r="A5372" s="38">
        <v>43132</v>
      </c>
      <c r="B5372" s="38" t="s">
        <v>797</v>
      </c>
      <c r="C5372" s="14" t="s">
        <v>87</v>
      </c>
      <c r="D5372" s="14" t="s">
        <v>84</v>
      </c>
      <c r="E5372" s="14" t="s">
        <v>85</v>
      </c>
      <c r="F5372" s="39">
        <v>4887.8691578470225</v>
      </c>
      <c r="G5372" s="40"/>
    </row>
    <row r="5373" spans="1:7" x14ac:dyDescent="0.25">
      <c r="A5373" s="38">
        <v>43132</v>
      </c>
      <c r="B5373" s="38" t="s">
        <v>2891</v>
      </c>
      <c r="C5373" s="14" t="s">
        <v>100</v>
      </c>
      <c r="D5373" s="14" t="s">
        <v>84</v>
      </c>
      <c r="E5373" s="14" t="s">
        <v>88</v>
      </c>
      <c r="F5373" s="39">
        <v>11619.177001821428</v>
      </c>
      <c r="G5373" s="40"/>
    </row>
    <row r="5374" spans="1:7" x14ac:dyDescent="0.25">
      <c r="A5374" s="38">
        <v>43132</v>
      </c>
      <c r="B5374" s="38" t="s">
        <v>2892</v>
      </c>
      <c r="C5374" s="14" t="s">
        <v>100</v>
      </c>
      <c r="D5374" s="14" t="s">
        <v>96</v>
      </c>
      <c r="E5374" s="14" t="s">
        <v>85</v>
      </c>
      <c r="F5374" s="39">
        <v>11301.14494536126</v>
      </c>
      <c r="G5374" s="40"/>
    </row>
    <row r="5375" spans="1:7" x14ac:dyDescent="0.25">
      <c r="A5375" s="38">
        <v>43132</v>
      </c>
      <c r="B5375" s="38" t="s">
        <v>2690</v>
      </c>
      <c r="C5375" s="14" t="s">
        <v>100</v>
      </c>
      <c r="D5375" s="14" t="s">
        <v>103</v>
      </c>
      <c r="E5375" s="14" t="s">
        <v>88</v>
      </c>
      <c r="F5375" s="39">
        <v>10815.234740538528</v>
      </c>
      <c r="G5375" s="40"/>
    </row>
    <row r="5376" spans="1:7" x14ac:dyDescent="0.25">
      <c r="A5376" s="38">
        <v>43132</v>
      </c>
      <c r="B5376" s="38" t="s">
        <v>2143</v>
      </c>
      <c r="C5376" s="14" t="s">
        <v>100</v>
      </c>
      <c r="D5376" s="14" t="s">
        <v>116</v>
      </c>
      <c r="E5376" s="14" t="s">
        <v>88</v>
      </c>
      <c r="F5376" s="39">
        <v>9879.2804451278789</v>
      </c>
      <c r="G5376" s="40"/>
    </row>
    <row r="5377" spans="1:7" x14ac:dyDescent="0.25">
      <c r="A5377" s="38">
        <v>43132</v>
      </c>
      <c r="B5377" s="38" t="s">
        <v>2274</v>
      </c>
      <c r="C5377" s="14" t="s">
        <v>100</v>
      </c>
      <c r="D5377" s="14" t="s">
        <v>90</v>
      </c>
      <c r="E5377" s="14" t="s">
        <v>88</v>
      </c>
      <c r="F5377" s="39">
        <v>481.20476080180123</v>
      </c>
      <c r="G5377" s="40"/>
    </row>
    <row r="5378" spans="1:7" x14ac:dyDescent="0.25">
      <c r="A5378" s="38">
        <v>43132</v>
      </c>
      <c r="B5378" s="38" t="s">
        <v>1565</v>
      </c>
      <c r="C5378" s="14" t="s">
        <v>102</v>
      </c>
      <c r="D5378" s="14" t="s">
        <v>90</v>
      </c>
      <c r="E5378" s="14" t="s">
        <v>85</v>
      </c>
      <c r="F5378" s="39">
        <v>14737.916877588224</v>
      </c>
      <c r="G5378" s="40"/>
    </row>
    <row r="5379" spans="1:7" x14ac:dyDescent="0.25">
      <c r="A5379" s="38">
        <v>43132</v>
      </c>
      <c r="B5379" s="38" t="s">
        <v>708</v>
      </c>
      <c r="C5379" s="14" t="s">
        <v>102</v>
      </c>
      <c r="D5379" s="14" t="s">
        <v>96</v>
      </c>
      <c r="E5379" s="14" t="s">
        <v>85</v>
      </c>
      <c r="F5379" s="39">
        <v>8772.9286843240534</v>
      </c>
      <c r="G5379" s="40"/>
    </row>
    <row r="5380" spans="1:7" x14ac:dyDescent="0.25">
      <c r="A5380" s="38">
        <v>43132</v>
      </c>
      <c r="B5380" s="38" t="s">
        <v>658</v>
      </c>
      <c r="C5380" s="14" t="s">
        <v>102</v>
      </c>
      <c r="D5380" s="14" t="s">
        <v>84</v>
      </c>
      <c r="E5380" s="14" t="s">
        <v>88</v>
      </c>
      <c r="F5380" s="39">
        <v>7123.1009886146549</v>
      </c>
      <c r="G5380" s="40"/>
    </row>
    <row r="5381" spans="1:7" x14ac:dyDescent="0.25">
      <c r="A5381" s="38">
        <v>43132</v>
      </c>
      <c r="B5381" s="38" t="s">
        <v>1482</v>
      </c>
      <c r="C5381" s="14" t="s">
        <v>102</v>
      </c>
      <c r="D5381" s="14" t="s">
        <v>103</v>
      </c>
      <c r="E5381" s="14" t="s">
        <v>88</v>
      </c>
      <c r="F5381" s="39">
        <v>4739.388791451931</v>
      </c>
      <c r="G5381" s="40"/>
    </row>
    <row r="5382" spans="1:7" x14ac:dyDescent="0.25">
      <c r="A5382" s="38">
        <v>43132</v>
      </c>
      <c r="B5382" s="38" t="s">
        <v>121</v>
      </c>
      <c r="C5382" s="14" t="s">
        <v>102</v>
      </c>
      <c r="D5382" s="14" t="s">
        <v>96</v>
      </c>
      <c r="E5382" s="14" t="s">
        <v>88</v>
      </c>
      <c r="F5382" s="39">
        <v>3441.3769539852055</v>
      </c>
      <c r="G5382" s="40"/>
    </row>
    <row r="5383" spans="1:7" x14ac:dyDescent="0.25">
      <c r="A5383" s="38">
        <v>43132</v>
      </c>
      <c r="B5383" s="38" t="s">
        <v>99</v>
      </c>
      <c r="C5383" s="14" t="s">
        <v>107</v>
      </c>
      <c r="D5383" s="14" t="s">
        <v>84</v>
      </c>
      <c r="E5383" s="14" t="s">
        <v>88</v>
      </c>
      <c r="F5383" s="39">
        <v>12545.413175680873</v>
      </c>
      <c r="G5383" s="40"/>
    </row>
    <row r="5384" spans="1:7" x14ac:dyDescent="0.25">
      <c r="A5384" s="38">
        <v>43132</v>
      </c>
      <c r="B5384" s="38" t="s">
        <v>2028</v>
      </c>
      <c r="C5384" s="14" t="s">
        <v>107</v>
      </c>
      <c r="D5384" s="14" t="s">
        <v>98</v>
      </c>
      <c r="E5384" s="14" t="s">
        <v>85</v>
      </c>
      <c r="F5384" s="39">
        <v>7172.0724616281441</v>
      </c>
      <c r="G5384" s="40"/>
    </row>
    <row r="5385" spans="1:7" x14ac:dyDescent="0.25">
      <c r="A5385" s="38">
        <v>43132</v>
      </c>
      <c r="B5385" s="38" t="s">
        <v>1101</v>
      </c>
      <c r="C5385" s="14" t="s">
        <v>107</v>
      </c>
      <c r="D5385" s="14" t="s">
        <v>84</v>
      </c>
      <c r="E5385" s="14" t="s">
        <v>85</v>
      </c>
      <c r="F5385" s="39">
        <v>6921.9271859956107</v>
      </c>
      <c r="G5385" s="40"/>
    </row>
    <row r="5386" spans="1:7" x14ac:dyDescent="0.25">
      <c r="A5386" s="38">
        <v>43132</v>
      </c>
      <c r="B5386" s="38" t="s">
        <v>2378</v>
      </c>
      <c r="C5386" s="14" t="s">
        <v>107</v>
      </c>
      <c r="D5386" s="14" t="s">
        <v>96</v>
      </c>
      <c r="E5386" s="14" t="s">
        <v>88</v>
      </c>
      <c r="F5386" s="39">
        <v>112.94684554549208</v>
      </c>
      <c r="G5386" s="40"/>
    </row>
    <row r="5387" spans="1:7" x14ac:dyDescent="0.25">
      <c r="A5387" s="38">
        <v>43133</v>
      </c>
      <c r="B5387" s="38" t="s">
        <v>359</v>
      </c>
      <c r="C5387" s="14" t="s">
        <v>83</v>
      </c>
      <c r="D5387" s="14" t="s">
        <v>125</v>
      </c>
      <c r="E5387" s="14" t="s">
        <v>85</v>
      </c>
      <c r="F5387" s="39">
        <v>12667.136133632646</v>
      </c>
      <c r="G5387" s="40"/>
    </row>
    <row r="5388" spans="1:7" x14ac:dyDescent="0.25">
      <c r="A5388" s="38">
        <v>43133</v>
      </c>
      <c r="B5388" s="38" t="s">
        <v>1242</v>
      </c>
      <c r="C5388" s="14" t="s">
        <v>83</v>
      </c>
      <c r="D5388" s="14" t="s">
        <v>96</v>
      </c>
      <c r="E5388" s="14" t="s">
        <v>85</v>
      </c>
      <c r="F5388" s="39">
        <v>6380.6745371470006</v>
      </c>
      <c r="G5388" s="40"/>
    </row>
    <row r="5389" spans="1:7" x14ac:dyDescent="0.25">
      <c r="A5389" s="38">
        <v>43133</v>
      </c>
      <c r="B5389" s="38" t="s">
        <v>381</v>
      </c>
      <c r="C5389" s="14" t="s">
        <v>87</v>
      </c>
      <c r="D5389" s="14" t="s">
        <v>103</v>
      </c>
      <c r="E5389" s="14" t="s">
        <v>85</v>
      </c>
      <c r="F5389" s="39">
        <v>14196.439354182901</v>
      </c>
      <c r="G5389" s="40"/>
    </row>
    <row r="5390" spans="1:7" x14ac:dyDescent="0.25">
      <c r="A5390" s="38">
        <v>43133</v>
      </c>
      <c r="B5390" s="38" t="s">
        <v>2893</v>
      </c>
      <c r="C5390" s="14" t="s">
        <v>87</v>
      </c>
      <c r="D5390" s="14" t="s">
        <v>103</v>
      </c>
      <c r="E5390" s="14" t="s">
        <v>85</v>
      </c>
      <c r="F5390" s="39">
        <v>12985.815840975556</v>
      </c>
      <c r="G5390" s="40"/>
    </row>
    <row r="5391" spans="1:7" x14ac:dyDescent="0.25">
      <c r="A5391" s="38">
        <v>43133</v>
      </c>
      <c r="B5391" s="38" t="s">
        <v>2894</v>
      </c>
      <c r="C5391" s="14" t="s">
        <v>87</v>
      </c>
      <c r="D5391" s="14" t="s">
        <v>90</v>
      </c>
      <c r="E5391" s="14" t="s">
        <v>85</v>
      </c>
      <c r="F5391" s="39">
        <v>9260.1703285439544</v>
      </c>
      <c r="G5391" s="40"/>
    </row>
    <row r="5392" spans="1:7" x14ac:dyDescent="0.25">
      <c r="A5392" s="38">
        <v>43133</v>
      </c>
      <c r="B5392" s="38" t="s">
        <v>2895</v>
      </c>
      <c r="C5392" s="14" t="s">
        <v>87</v>
      </c>
      <c r="D5392" s="14" t="s">
        <v>103</v>
      </c>
      <c r="E5392" s="14" t="s">
        <v>88</v>
      </c>
      <c r="F5392" s="39">
        <v>8590.9455260808481</v>
      </c>
      <c r="G5392" s="40"/>
    </row>
    <row r="5393" spans="1:7" x14ac:dyDescent="0.25">
      <c r="A5393" s="38">
        <v>43133</v>
      </c>
      <c r="B5393" s="38" t="s">
        <v>1513</v>
      </c>
      <c r="C5393" s="14" t="s">
        <v>87</v>
      </c>
      <c r="D5393" s="14" t="s">
        <v>90</v>
      </c>
      <c r="E5393" s="14" t="s">
        <v>85</v>
      </c>
      <c r="F5393" s="39">
        <v>8357.8777436891924</v>
      </c>
      <c r="G5393" s="40"/>
    </row>
    <row r="5394" spans="1:7" x14ac:dyDescent="0.25">
      <c r="A5394" s="38">
        <v>43133</v>
      </c>
      <c r="B5394" s="38" t="s">
        <v>174</v>
      </c>
      <c r="C5394" s="14" t="s">
        <v>87</v>
      </c>
      <c r="D5394" s="14" t="s">
        <v>90</v>
      </c>
      <c r="E5394" s="14" t="s">
        <v>85</v>
      </c>
      <c r="F5394" s="39">
        <v>7647.1093714949102</v>
      </c>
      <c r="G5394" s="40"/>
    </row>
    <row r="5395" spans="1:7" x14ac:dyDescent="0.25">
      <c r="A5395" s="38">
        <v>43133</v>
      </c>
      <c r="B5395" s="38" t="s">
        <v>2207</v>
      </c>
      <c r="C5395" s="14" t="s">
        <v>87</v>
      </c>
      <c r="D5395" s="14" t="s">
        <v>84</v>
      </c>
      <c r="E5395" s="14" t="s">
        <v>85</v>
      </c>
      <c r="F5395" s="39">
        <v>6542.0820922809489</v>
      </c>
      <c r="G5395" s="40"/>
    </row>
    <row r="5396" spans="1:7" x14ac:dyDescent="0.25">
      <c r="A5396" s="38">
        <v>43133</v>
      </c>
      <c r="B5396" s="38" t="s">
        <v>650</v>
      </c>
      <c r="C5396" s="14" t="s">
        <v>87</v>
      </c>
      <c r="D5396" s="14" t="s">
        <v>84</v>
      </c>
      <c r="E5396" s="14" t="s">
        <v>88</v>
      </c>
      <c r="F5396" s="39">
        <v>6283.6424782690665</v>
      </c>
      <c r="G5396" s="40"/>
    </row>
    <row r="5397" spans="1:7" x14ac:dyDescent="0.25">
      <c r="A5397" s="38">
        <v>43133</v>
      </c>
      <c r="B5397" s="38" t="s">
        <v>607</v>
      </c>
      <c r="C5397" s="14" t="s">
        <v>100</v>
      </c>
      <c r="D5397" s="14" t="s">
        <v>84</v>
      </c>
      <c r="E5397" s="14" t="s">
        <v>85</v>
      </c>
      <c r="F5397" s="39">
        <v>10291.02201406357</v>
      </c>
      <c r="G5397" s="40"/>
    </row>
    <row r="5398" spans="1:7" x14ac:dyDescent="0.25">
      <c r="A5398" s="38">
        <v>43133</v>
      </c>
      <c r="B5398" s="38" t="s">
        <v>1133</v>
      </c>
      <c r="C5398" s="14" t="s">
        <v>100</v>
      </c>
      <c r="D5398" s="14" t="s">
        <v>90</v>
      </c>
      <c r="E5398" s="14" t="s">
        <v>88</v>
      </c>
      <c r="F5398" s="39">
        <v>7126.7625077701068</v>
      </c>
      <c r="G5398" s="40"/>
    </row>
    <row r="5399" spans="1:7" x14ac:dyDescent="0.25">
      <c r="A5399" s="38">
        <v>43133</v>
      </c>
      <c r="B5399" s="38" t="s">
        <v>2016</v>
      </c>
      <c r="C5399" s="14" t="s">
        <v>100</v>
      </c>
      <c r="D5399" s="14" t="s">
        <v>90</v>
      </c>
      <c r="E5399" s="14" t="s">
        <v>88</v>
      </c>
      <c r="F5399" s="39">
        <v>4174.2716326163845</v>
      </c>
      <c r="G5399" s="40"/>
    </row>
    <row r="5400" spans="1:7" x14ac:dyDescent="0.25">
      <c r="A5400" s="38">
        <v>43133</v>
      </c>
      <c r="B5400" s="38" t="s">
        <v>1508</v>
      </c>
      <c r="C5400" s="14" t="s">
        <v>100</v>
      </c>
      <c r="D5400" s="14" t="s">
        <v>84</v>
      </c>
      <c r="E5400" s="14" t="s">
        <v>85</v>
      </c>
      <c r="F5400" s="39">
        <v>4098.4818565214027</v>
      </c>
      <c r="G5400" s="40"/>
    </row>
    <row r="5401" spans="1:7" x14ac:dyDescent="0.25">
      <c r="A5401" s="38">
        <v>43133</v>
      </c>
      <c r="B5401" s="38" t="s">
        <v>1675</v>
      </c>
      <c r="C5401" s="14" t="s">
        <v>102</v>
      </c>
      <c r="D5401" s="14" t="s">
        <v>103</v>
      </c>
      <c r="E5401" s="14" t="s">
        <v>85</v>
      </c>
      <c r="F5401" s="39">
        <v>13000.851937592182</v>
      </c>
      <c r="G5401" s="40"/>
    </row>
    <row r="5402" spans="1:7" x14ac:dyDescent="0.25">
      <c r="A5402" s="38">
        <v>43133</v>
      </c>
      <c r="B5402" s="38" t="s">
        <v>2896</v>
      </c>
      <c r="C5402" s="14" t="s">
        <v>102</v>
      </c>
      <c r="D5402" s="14" t="s">
        <v>96</v>
      </c>
      <c r="E5402" s="14" t="s">
        <v>85</v>
      </c>
      <c r="F5402" s="39">
        <v>11920.877817575725</v>
      </c>
      <c r="G5402" s="40"/>
    </row>
    <row r="5403" spans="1:7" x14ac:dyDescent="0.25">
      <c r="A5403" s="38">
        <v>43133</v>
      </c>
      <c r="B5403" s="38" t="s">
        <v>1139</v>
      </c>
      <c r="C5403" s="14" t="s">
        <v>102</v>
      </c>
      <c r="D5403" s="14" t="s">
        <v>116</v>
      </c>
      <c r="E5403" s="14" t="s">
        <v>88</v>
      </c>
      <c r="F5403" s="39">
        <v>11147.110785023844</v>
      </c>
      <c r="G5403" s="40"/>
    </row>
    <row r="5404" spans="1:7" x14ac:dyDescent="0.25">
      <c r="A5404" s="38">
        <v>43133</v>
      </c>
      <c r="B5404" s="38" t="s">
        <v>555</v>
      </c>
      <c r="C5404" s="14" t="s">
        <v>102</v>
      </c>
      <c r="D5404" s="14" t="s">
        <v>96</v>
      </c>
      <c r="E5404" s="14" t="s">
        <v>88</v>
      </c>
      <c r="F5404" s="39">
        <v>6428.3005288969935</v>
      </c>
      <c r="G5404" s="40"/>
    </row>
    <row r="5405" spans="1:7" x14ac:dyDescent="0.25">
      <c r="A5405" s="38">
        <v>43133</v>
      </c>
      <c r="B5405" s="38" t="s">
        <v>2897</v>
      </c>
      <c r="C5405" s="14" t="s">
        <v>102</v>
      </c>
      <c r="D5405" s="14" t="s">
        <v>103</v>
      </c>
      <c r="E5405" s="14" t="s">
        <v>85</v>
      </c>
      <c r="F5405" s="39">
        <v>709.33051303110778</v>
      </c>
      <c r="G5405" s="40"/>
    </row>
    <row r="5406" spans="1:7" x14ac:dyDescent="0.25">
      <c r="A5406" s="38">
        <v>43133</v>
      </c>
      <c r="B5406" s="38" t="s">
        <v>2221</v>
      </c>
      <c r="C5406" s="14" t="s">
        <v>107</v>
      </c>
      <c r="D5406" s="14" t="s">
        <v>90</v>
      </c>
      <c r="E5406" s="14" t="s">
        <v>85</v>
      </c>
      <c r="F5406" s="39">
        <v>14730.839750347439</v>
      </c>
      <c r="G5406" s="40"/>
    </row>
    <row r="5407" spans="1:7" x14ac:dyDescent="0.25">
      <c r="A5407" s="38">
        <v>43133</v>
      </c>
      <c r="B5407" s="38" t="s">
        <v>1826</v>
      </c>
      <c r="C5407" s="14" t="s">
        <v>107</v>
      </c>
      <c r="D5407" s="14" t="s">
        <v>103</v>
      </c>
      <c r="E5407" s="14" t="s">
        <v>88</v>
      </c>
      <c r="F5407" s="39">
        <v>13175.317631994987</v>
      </c>
      <c r="G5407" s="40"/>
    </row>
    <row r="5408" spans="1:7" x14ac:dyDescent="0.25">
      <c r="A5408" s="38">
        <v>43133</v>
      </c>
      <c r="B5408" s="38" t="s">
        <v>1227</v>
      </c>
      <c r="C5408" s="14" t="s">
        <v>107</v>
      </c>
      <c r="D5408" s="14" t="s">
        <v>125</v>
      </c>
      <c r="E5408" s="14" t="s">
        <v>85</v>
      </c>
      <c r="F5408" s="39">
        <v>13106.859447188721</v>
      </c>
      <c r="G5408" s="40"/>
    </row>
    <row r="5409" spans="1:7" x14ac:dyDescent="0.25">
      <c r="A5409" s="38">
        <v>43133</v>
      </c>
      <c r="B5409" s="38" t="s">
        <v>1177</v>
      </c>
      <c r="C5409" s="14" t="s">
        <v>107</v>
      </c>
      <c r="D5409" s="14" t="s">
        <v>96</v>
      </c>
      <c r="E5409" s="14" t="s">
        <v>88</v>
      </c>
      <c r="F5409" s="39">
        <v>4682.6590050086907</v>
      </c>
      <c r="G5409" s="40"/>
    </row>
    <row r="5410" spans="1:7" x14ac:dyDescent="0.25">
      <c r="A5410" s="38">
        <v>43134</v>
      </c>
      <c r="B5410" s="38" t="s">
        <v>1249</v>
      </c>
      <c r="C5410" s="14" t="s">
        <v>83</v>
      </c>
      <c r="D5410" s="14" t="s">
        <v>84</v>
      </c>
      <c r="E5410" s="14" t="s">
        <v>88</v>
      </c>
      <c r="F5410" s="39">
        <v>14108.240268154708</v>
      </c>
      <c r="G5410" s="40"/>
    </row>
    <row r="5411" spans="1:7" x14ac:dyDescent="0.25">
      <c r="A5411" s="38">
        <v>43134</v>
      </c>
      <c r="B5411" s="38" t="s">
        <v>2002</v>
      </c>
      <c r="C5411" s="14" t="s">
        <v>83</v>
      </c>
      <c r="D5411" s="14" t="s">
        <v>96</v>
      </c>
      <c r="E5411" s="14" t="s">
        <v>85</v>
      </c>
      <c r="F5411" s="39">
        <v>13854.125618982416</v>
      </c>
      <c r="G5411" s="40"/>
    </row>
    <row r="5412" spans="1:7" x14ac:dyDescent="0.25">
      <c r="A5412" s="38">
        <v>43134</v>
      </c>
      <c r="B5412" s="38" t="s">
        <v>2840</v>
      </c>
      <c r="C5412" s="14" t="s">
        <v>83</v>
      </c>
      <c r="D5412" s="14" t="s">
        <v>125</v>
      </c>
      <c r="E5412" s="14" t="s">
        <v>88</v>
      </c>
      <c r="F5412" s="39">
        <v>12238.644697755566</v>
      </c>
      <c r="G5412" s="40"/>
    </row>
    <row r="5413" spans="1:7" x14ac:dyDescent="0.25">
      <c r="A5413" s="38">
        <v>43134</v>
      </c>
      <c r="B5413" s="38" t="s">
        <v>2300</v>
      </c>
      <c r="C5413" s="14" t="s">
        <v>83</v>
      </c>
      <c r="D5413" s="14" t="s">
        <v>103</v>
      </c>
      <c r="E5413" s="14" t="s">
        <v>85</v>
      </c>
      <c r="F5413" s="39">
        <v>3505.1804537143967</v>
      </c>
      <c r="G5413" s="40"/>
    </row>
    <row r="5414" spans="1:7" x14ac:dyDescent="0.25">
      <c r="A5414" s="38">
        <v>43134</v>
      </c>
      <c r="B5414" s="38" t="s">
        <v>2898</v>
      </c>
      <c r="C5414" s="14" t="s">
        <v>87</v>
      </c>
      <c r="D5414" s="14" t="s">
        <v>90</v>
      </c>
      <c r="E5414" s="14" t="s">
        <v>88</v>
      </c>
      <c r="F5414" s="39">
        <v>9914.5842736777322</v>
      </c>
      <c r="G5414" s="40"/>
    </row>
    <row r="5415" spans="1:7" x14ac:dyDescent="0.25">
      <c r="A5415" s="38">
        <v>43134</v>
      </c>
      <c r="B5415" s="38" t="s">
        <v>1087</v>
      </c>
      <c r="C5415" s="14" t="s">
        <v>87</v>
      </c>
      <c r="D5415" s="14" t="s">
        <v>103</v>
      </c>
      <c r="E5415" s="14" t="s">
        <v>88</v>
      </c>
      <c r="F5415" s="39">
        <v>7496.830847638078</v>
      </c>
      <c r="G5415" s="40"/>
    </row>
    <row r="5416" spans="1:7" x14ac:dyDescent="0.25">
      <c r="A5416" s="38">
        <v>43134</v>
      </c>
      <c r="B5416" s="38" t="s">
        <v>1245</v>
      </c>
      <c r="C5416" s="14" t="s">
        <v>87</v>
      </c>
      <c r="D5416" s="14" t="s">
        <v>96</v>
      </c>
      <c r="E5416" s="14" t="s">
        <v>88</v>
      </c>
      <c r="F5416" s="39">
        <v>3990.3386220426437</v>
      </c>
      <c r="G5416" s="40"/>
    </row>
    <row r="5417" spans="1:7" x14ac:dyDescent="0.25">
      <c r="A5417" s="38">
        <v>43134</v>
      </c>
      <c r="B5417" s="38" t="s">
        <v>1973</v>
      </c>
      <c r="C5417" s="14" t="s">
        <v>100</v>
      </c>
      <c r="D5417" s="14" t="s">
        <v>103</v>
      </c>
      <c r="E5417" s="14" t="s">
        <v>88</v>
      </c>
      <c r="F5417" s="39">
        <v>13443.083871380753</v>
      </c>
      <c r="G5417" s="40"/>
    </row>
    <row r="5418" spans="1:7" x14ac:dyDescent="0.25">
      <c r="A5418" s="38">
        <v>43134</v>
      </c>
      <c r="B5418" s="38" t="s">
        <v>2899</v>
      </c>
      <c r="C5418" s="14" t="s">
        <v>100</v>
      </c>
      <c r="D5418" s="14" t="s">
        <v>103</v>
      </c>
      <c r="E5418" s="14" t="s">
        <v>88</v>
      </c>
      <c r="F5418" s="39">
        <v>2327.4032290242171</v>
      </c>
      <c r="G5418" s="40"/>
    </row>
    <row r="5419" spans="1:7" x14ac:dyDescent="0.25">
      <c r="A5419" s="38">
        <v>43134</v>
      </c>
      <c r="B5419" s="38" t="s">
        <v>2496</v>
      </c>
      <c r="C5419" s="14" t="s">
        <v>102</v>
      </c>
      <c r="D5419" s="14" t="s">
        <v>84</v>
      </c>
      <c r="E5419" s="14" t="s">
        <v>85</v>
      </c>
      <c r="F5419" s="39">
        <v>9401.5682294817798</v>
      </c>
      <c r="G5419" s="40"/>
    </row>
    <row r="5420" spans="1:7" x14ac:dyDescent="0.25">
      <c r="A5420" s="38">
        <v>43134</v>
      </c>
      <c r="B5420" s="38" t="s">
        <v>1723</v>
      </c>
      <c r="C5420" s="14" t="s">
        <v>102</v>
      </c>
      <c r="D5420" s="14" t="s">
        <v>96</v>
      </c>
      <c r="E5420" s="14" t="s">
        <v>85</v>
      </c>
      <c r="F5420" s="39">
        <v>5824.9627559345463</v>
      </c>
      <c r="G5420" s="40"/>
    </row>
    <row r="5421" spans="1:7" x14ac:dyDescent="0.25">
      <c r="A5421" s="38">
        <v>43134</v>
      </c>
      <c r="B5421" s="38" t="s">
        <v>2900</v>
      </c>
      <c r="C5421" s="14" t="s">
        <v>102</v>
      </c>
      <c r="D5421" s="14" t="s">
        <v>84</v>
      </c>
      <c r="E5421" s="14" t="s">
        <v>85</v>
      </c>
      <c r="F5421" s="39">
        <v>5735.2526988106538</v>
      </c>
      <c r="G5421" s="40"/>
    </row>
    <row r="5422" spans="1:7" x14ac:dyDescent="0.25">
      <c r="A5422" s="38">
        <v>43134</v>
      </c>
      <c r="B5422" s="38" t="s">
        <v>1905</v>
      </c>
      <c r="C5422" s="14" t="s">
        <v>107</v>
      </c>
      <c r="D5422" s="14" t="s">
        <v>90</v>
      </c>
      <c r="E5422" s="14" t="s">
        <v>88</v>
      </c>
      <c r="F5422" s="39">
        <v>12591.231878858429</v>
      </c>
      <c r="G5422" s="40"/>
    </row>
    <row r="5423" spans="1:7" x14ac:dyDescent="0.25">
      <c r="A5423" s="38">
        <v>43134</v>
      </c>
      <c r="B5423" s="38" t="s">
        <v>2426</v>
      </c>
      <c r="C5423" s="14" t="s">
        <v>107</v>
      </c>
      <c r="D5423" s="14" t="s">
        <v>90</v>
      </c>
      <c r="E5423" s="14" t="s">
        <v>85</v>
      </c>
      <c r="F5423" s="39">
        <v>11054.236490632013</v>
      </c>
      <c r="G5423" s="40"/>
    </row>
    <row r="5424" spans="1:7" x14ac:dyDescent="0.25">
      <c r="A5424" s="38">
        <v>43134</v>
      </c>
      <c r="B5424" s="38" t="s">
        <v>1303</v>
      </c>
      <c r="C5424" s="14" t="s">
        <v>107</v>
      </c>
      <c r="D5424" s="14" t="s">
        <v>103</v>
      </c>
      <c r="E5424" s="14" t="s">
        <v>85</v>
      </c>
      <c r="F5424" s="39">
        <v>10749.78338695791</v>
      </c>
      <c r="G5424" s="40"/>
    </row>
    <row r="5425" spans="1:7" x14ac:dyDescent="0.25">
      <c r="A5425" s="38">
        <v>43134</v>
      </c>
      <c r="B5425" s="38" t="s">
        <v>2448</v>
      </c>
      <c r="C5425" s="14" t="s">
        <v>107</v>
      </c>
      <c r="D5425" s="14" t="s">
        <v>90</v>
      </c>
      <c r="E5425" s="14" t="s">
        <v>88</v>
      </c>
      <c r="F5425" s="39">
        <v>9230.3626496508004</v>
      </c>
      <c r="G5425" s="40"/>
    </row>
    <row r="5426" spans="1:7" x14ac:dyDescent="0.25">
      <c r="A5426" s="38">
        <v>43134</v>
      </c>
      <c r="B5426" s="38" t="s">
        <v>1024</v>
      </c>
      <c r="C5426" s="14" t="s">
        <v>107</v>
      </c>
      <c r="D5426" s="14" t="s">
        <v>103</v>
      </c>
      <c r="E5426" s="14" t="s">
        <v>88</v>
      </c>
      <c r="F5426" s="39">
        <v>9122.6373070102927</v>
      </c>
      <c r="G5426" s="40"/>
    </row>
    <row r="5427" spans="1:7" x14ac:dyDescent="0.25">
      <c r="A5427" s="38">
        <v>43134</v>
      </c>
      <c r="B5427" s="38" t="s">
        <v>1653</v>
      </c>
      <c r="C5427" s="14" t="s">
        <v>107</v>
      </c>
      <c r="D5427" s="14" t="s">
        <v>103</v>
      </c>
      <c r="E5427" s="14" t="s">
        <v>85</v>
      </c>
      <c r="F5427" s="39">
        <v>5951.2364562182038</v>
      </c>
      <c r="G5427" s="40"/>
    </row>
    <row r="5428" spans="1:7" x14ac:dyDescent="0.25">
      <c r="A5428" s="38">
        <v>43134</v>
      </c>
      <c r="B5428" s="38" t="s">
        <v>2454</v>
      </c>
      <c r="C5428" s="14" t="s">
        <v>107</v>
      </c>
      <c r="D5428" s="14" t="s">
        <v>103</v>
      </c>
      <c r="E5428" s="14" t="s">
        <v>88</v>
      </c>
      <c r="F5428" s="39">
        <v>4204.8009904410028</v>
      </c>
      <c r="G5428" s="40"/>
    </row>
    <row r="5429" spans="1:7" x14ac:dyDescent="0.25">
      <c r="A5429" s="38">
        <v>43134</v>
      </c>
      <c r="B5429" s="38" t="s">
        <v>223</v>
      </c>
      <c r="C5429" s="14" t="s">
        <v>107</v>
      </c>
      <c r="D5429" s="14" t="s">
        <v>84</v>
      </c>
      <c r="E5429" s="14" t="s">
        <v>88</v>
      </c>
      <c r="F5429" s="39">
        <v>3269.9398861434697</v>
      </c>
      <c r="G5429" s="40"/>
    </row>
    <row r="5430" spans="1:7" x14ac:dyDescent="0.25">
      <c r="A5430" s="38">
        <v>43135</v>
      </c>
      <c r="B5430" s="38" t="s">
        <v>2901</v>
      </c>
      <c r="C5430" s="14" t="s">
        <v>83</v>
      </c>
      <c r="D5430" s="14" t="s">
        <v>84</v>
      </c>
      <c r="E5430" s="14" t="s">
        <v>85</v>
      </c>
      <c r="F5430" s="39">
        <v>12442.218870979412</v>
      </c>
      <c r="G5430" s="40"/>
    </row>
    <row r="5431" spans="1:7" x14ac:dyDescent="0.25">
      <c r="A5431" s="38">
        <v>43135</v>
      </c>
      <c r="B5431" s="38" t="s">
        <v>2296</v>
      </c>
      <c r="C5431" s="14" t="s">
        <v>83</v>
      </c>
      <c r="D5431" s="14" t="s">
        <v>98</v>
      </c>
      <c r="E5431" s="14" t="s">
        <v>85</v>
      </c>
      <c r="F5431" s="39">
        <v>7935.3748843541907</v>
      </c>
      <c r="G5431" s="40"/>
    </row>
    <row r="5432" spans="1:7" x14ac:dyDescent="0.25">
      <c r="A5432" s="38">
        <v>43135</v>
      </c>
      <c r="B5432" s="38" t="s">
        <v>1047</v>
      </c>
      <c r="C5432" s="14" t="s">
        <v>83</v>
      </c>
      <c r="D5432" s="14" t="s">
        <v>103</v>
      </c>
      <c r="E5432" s="14" t="s">
        <v>88</v>
      </c>
      <c r="F5432" s="39">
        <v>2749.545190013846</v>
      </c>
      <c r="G5432" s="40"/>
    </row>
    <row r="5433" spans="1:7" x14ac:dyDescent="0.25">
      <c r="A5433" s="38">
        <v>43135</v>
      </c>
      <c r="B5433" s="38" t="s">
        <v>1119</v>
      </c>
      <c r="C5433" s="14" t="s">
        <v>83</v>
      </c>
      <c r="D5433" s="14" t="s">
        <v>84</v>
      </c>
      <c r="E5433" s="14" t="s">
        <v>88</v>
      </c>
      <c r="F5433" s="39">
        <v>2013.571871244658</v>
      </c>
      <c r="G5433" s="40"/>
    </row>
    <row r="5434" spans="1:7" x14ac:dyDescent="0.25">
      <c r="A5434" s="38">
        <v>43135</v>
      </c>
      <c r="B5434" s="38" t="s">
        <v>1065</v>
      </c>
      <c r="C5434" s="14" t="s">
        <v>83</v>
      </c>
      <c r="D5434" s="14" t="s">
        <v>96</v>
      </c>
      <c r="E5434" s="14" t="s">
        <v>88</v>
      </c>
      <c r="F5434" s="39">
        <v>1099.0026562089381</v>
      </c>
      <c r="G5434" s="40"/>
    </row>
    <row r="5435" spans="1:7" x14ac:dyDescent="0.25">
      <c r="A5435" s="38">
        <v>43135</v>
      </c>
      <c r="B5435" s="38" t="s">
        <v>670</v>
      </c>
      <c r="C5435" s="14" t="s">
        <v>83</v>
      </c>
      <c r="D5435" s="14" t="s">
        <v>84</v>
      </c>
      <c r="E5435" s="14" t="s">
        <v>88</v>
      </c>
      <c r="F5435" s="39">
        <v>525.55863668782786</v>
      </c>
      <c r="G5435" s="40"/>
    </row>
    <row r="5436" spans="1:7" x14ac:dyDescent="0.25">
      <c r="A5436" s="38">
        <v>43135</v>
      </c>
      <c r="B5436" s="38" t="s">
        <v>1795</v>
      </c>
      <c r="C5436" s="14" t="s">
        <v>83</v>
      </c>
      <c r="D5436" s="14" t="s">
        <v>96</v>
      </c>
      <c r="E5436" s="14" t="s">
        <v>88</v>
      </c>
      <c r="F5436" s="39">
        <v>179.47961726193549</v>
      </c>
      <c r="G5436" s="40"/>
    </row>
    <row r="5437" spans="1:7" x14ac:dyDescent="0.25">
      <c r="A5437" s="38">
        <v>43135</v>
      </c>
      <c r="B5437" s="38" t="s">
        <v>2902</v>
      </c>
      <c r="C5437" s="14" t="s">
        <v>87</v>
      </c>
      <c r="D5437" s="14" t="s">
        <v>103</v>
      </c>
      <c r="E5437" s="14" t="s">
        <v>85</v>
      </c>
      <c r="F5437" s="39">
        <v>14427.017051820838</v>
      </c>
      <c r="G5437" s="40"/>
    </row>
    <row r="5438" spans="1:7" x14ac:dyDescent="0.25">
      <c r="A5438" s="38">
        <v>43135</v>
      </c>
      <c r="B5438" s="38" t="s">
        <v>2903</v>
      </c>
      <c r="C5438" s="14" t="s">
        <v>87</v>
      </c>
      <c r="D5438" s="14" t="s">
        <v>84</v>
      </c>
      <c r="E5438" s="14" t="s">
        <v>88</v>
      </c>
      <c r="F5438" s="39">
        <v>11769.017846625256</v>
      </c>
      <c r="G5438" s="40"/>
    </row>
    <row r="5439" spans="1:7" x14ac:dyDescent="0.25">
      <c r="A5439" s="38">
        <v>43135</v>
      </c>
      <c r="B5439" s="38" t="s">
        <v>2904</v>
      </c>
      <c r="C5439" s="14" t="s">
        <v>87</v>
      </c>
      <c r="D5439" s="14" t="s">
        <v>116</v>
      </c>
      <c r="E5439" s="14" t="s">
        <v>85</v>
      </c>
      <c r="F5439" s="39">
        <v>11670.836492206896</v>
      </c>
      <c r="G5439" s="40"/>
    </row>
    <row r="5440" spans="1:7" x14ac:dyDescent="0.25">
      <c r="A5440" s="38">
        <v>43135</v>
      </c>
      <c r="B5440" s="38" t="s">
        <v>2905</v>
      </c>
      <c r="C5440" s="14" t="s">
        <v>87</v>
      </c>
      <c r="D5440" s="14" t="s">
        <v>90</v>
      </c>
      <c r="E5440" s="14" t="s">
        <v>85</v>
      </c>
      <c r="F5440" s="39">
        <v>7593.7871383694464</v>
      </c>
      <c r="G5440" s="40"/>
    </row>
    <row r="5441" spans="1:7" x14ac:dyDescent="0.25">
      <c r="A5441" s="38">
        <v>43135</v>
      </c>
      <c r="B5441" s="38" t="s">
        <v>847</v>
      </c>
      <c r="C5441" s="14" t="s">
        <v>87</v>
      </c>
      <c r="D5441" s="14" t="s">
        <v>84</v>
      </c>
      <c r="E5441" s="14" t="s">
        <v>88</v>
      </c>
      <c r="F5441" s="39">
        <v>5162.0558294148241</v>
      </c>
      <c r="G5441" s="40"/>
    </row>
    <row r="5442" spans="1:7" x14ac:dyDescent="0.25">
      <c r="A5442" s="38">
        <v>43135</v>
      </c>
      <c r="B5442" s="38" t="s">
        <v>1650</v>
      </c>
      <c r="C5442" s="14" t="s">
        <v>87</v>
      </c>
      <c r="D5442" s="14" t="s">
        <v>84</v>
      </c>
      <c r="E5442" s="14" t="s">
        <v>85</v>
      </c>
      <c r="F5442" s="39">
        <v>3797.6104600660005</v>
      </c>
      <c r="G5442" s="40"/>
    </row>
    <row r="5443" spans="1:7" x14ac:dyDescent="0.25">
      <c r="A5443" s="38">
        <v>43135</v>
      </c>
      <c r="B5443" s="38" t="s">
        <v>938</v>
      </c>
      <c r="C5443" s="14" t="s">
        <v>87</v>
      </c>
      <c r="D5443" s="14" t="s">
        <v>84</v>
      </c>
      <c r="E5443" s="14" t="s">
        <v>88</v>
      </c>
      <c r="F5443" s="39">
        <v>447.62429447616557</v>
      </c>
      <c r="G5443" s="40"/>
    </row>
    <row r="5444" spans="1:7" x14ac:dyDescent="0.25">
      <c r="A5444" s="38">
        <v>43135</v>
      </c>
      <c r="B5444" s="38" t="s">
        <v>1212</v>
      </c>
      <c r="C5444" s="14" t="s">
        <v>100</v>
      </c>
      <c r="D5444" s="14" t="s">
        <v>103</v>
      </c>
      <c r="E5444" s="14" t="s">
        <v>88</v>
      </c>
      <c r="F5444" s="39">
        <v>14675.211021113917</v>
      </c>
      <c r="G5444" s="40"/>
    </row>
    <row r="5445" spans="1:7" x14ac:dyDescent="0.25">
      <c r="A5445" s="38">
        <v>43135</v>
      </c>
      <c r="B5445" s="38" t="s">
        <v>1017</v>
      </c>
      <c r="C5445" s="14" t="s">
        <v>100</v>
      </c>
      <c r="D5445" s="14" t="s">
        <v>84</v>
      </c>
      <c r="E5445" s="14" t="s">
        <v>88</v>
      </c>
      <c r="F5445" s="39">
        <v>11747.383923264935</v>
      </c>
      <c r="G5445" s="40"/>
    </row>
    <row r="5446" spans="1:7" x14ac:dyDescent="0.25">
      <c r="A5446" s="38">
        <v>43135</v>
      </c>
      <c r="B5446" s="38" t="s">
        <v>365</v>
      </c>
      <c r="C5446" s="14" t="s">
        <v>100</v>
      </c>
      <c r="D5446" s="14" t="s">
        <v>96</v>
      </c>
      <c r="E5446" s="14" t="s">
        <v>85</v>
      </c>
      <c r="F5446" s="39">
        <v>8987.8064278090042</v>
      </c>
      <c r="G5446" s="40"/>
    </row>
    <row r="5447" spans="1:7" x14ac:dyDescent="0.25">
      <c r="A5447" s="38">
        <v>43135</v>
      </c>
      <c r="B5447" s="38" t="s">
        <v>408</v>
      </c>
      <c r="C5447" s="14" t="s">
        <v>100</v>
      </c>
      <c r="D5447" s="14" t="s">
        <v>98</v>
      </c>
      <c r="E5447" s="14" t="s">
        <v>85</v>
      </c>
      <c r="F5447" s="39">
        <v>7250.2518689662857</v>
      </c>
      <c r="G5447" s="40"/>
    </row>
    <row r="5448" spans="1:7" x14ac:dyDescent="0.25">
      <c r="A5448" s="38">
        <v>43135</v>
      </c>
      <c r="B5448" s="38" t="s">
        <v>1538</v>
      </c>
      <c r="C5448" s="14" t="s">
        <v>100</v>
      </c>
      <c r="D5448" s="14" t="s">
        <v>98</v>
      </c>
      <c r="E5448" s="14" t="s">
        <v>85</v>
      </c>
      <c r="F5448" s="39">
        <v>4616.7398893189502</v>
      </c>
      <c r="G5448" s="40"/>
    </row>
    <row r="5449" spans="1:7" x14ac:dyDescent="0.25">
      <c r="A5449" s="38">
        <v>43135</v>
      </c>
      <c r="B5449" s="38" t="s">
        <v>736</v>
      </c>
      <c r="C5449" s="14" t="s">
        <v>100</v>
      </c>
      <c r="D5449" s="14" t="s">
        <v>84</v>
      </c>
      <c r="E5449" s="14" t="s">
        <v>85</v>
      </c>
      <c r="F5449" s="39">
        <v>4000.1693015958722</v>
      </c>
      <c r="G5449" s="40"/>
    </row>
    <row r="5450" spans="1:7" x14ac:dyDescent="0.25">
      <c r="A5450" s="38">
        <v>43135</v>
      </c>
      <c r="B5450" s="38" t="s">
        <v>588</v>
      </c>
      <c r="C5450" s="14" t="s">
        <v>100</v>
      </c>
      <c r="D5450" s="14" t="s">
        <v>96</v>
      </c>
      <c r="E5450" s="14" t="s">
        <v>85</v>
      </c>
      <c r="F5450" s="39">
        <v>3403.0504360227869</v>
      </c>
      <c r="G5450" s="40"/>
    </row>
    <row r="5451" spans="1:7" x14ac:dyDescent="0.25">
      <c r="A5451" s="38">
        <v>43135</v>
      </c>
      <c r="B5451" s="38" t="s">
        <v>1869</v>
      </c>
      <c r="C5451" s="14" t="s">
        <v>102</v>
      </c>
      <c r="D5451" s="14" t="s">
        <v>125</v>
      </c>
      <c r="E5451" s="14" t="s">
        <v>85</v>
      </c>
      <c r="F5451" s="39">
        <v>12886.859742176106</v>
      </c>
      <c r="G5451" s="40"/>
    </row>
    <row r="5452" spans="1:7" x14ac:dyDescent="0.25">
      <c r="A5452" s="38">
        <v>43135</v>
      </c>
      <c r="B5452" s="38" t="s">
        <v>1566</v>
      </c>
      <c r="C5452" s="14" t="s">
        <v>102</v>
      </c>
      <c r="D5452" s="14" t="s">
        <v>84</v>
      </c>
      <c r="E5452" s="14" t="s">
        <v>85</v>
      </c>
      <c r="F5452" s="39">
        <v>10529.250638631256</v>
      </c>
      <c r="G5452" s="40"/>
    </row>
    <row r="5453" spans="1:7" x14ac:dyDescent="0.25">
      <c r="A5453" s="38">
        <v>43135</v>
      </c>
      <c r="B5453" s="38" t="s">
        <v>514</v>
      </c>
      <c r="C5453" s="14" t="s">
        <v>102</v>
      </c>
      <c r="D5453" s="14" t="s">
        <v>96</v>
      </c>
      <c r="E5453" s="14" t="s">
        <v>85</v>
      </c>
      <c r="F5453" s="39">
        <v>8943.4666777000457</v>
      </c>
      <c r="G5453" s="40"/>
    </row>
    <row r="5454" spans="1:7" x14ac:dyDescent="0.25">
      <c r="A5454" s="38">
        <v>43135</v>
      </c>
      <c r="B5454" s="38" t="s">
        <v>1498</v>
      </c>
      <c r="C5454" s="14" t="s">
        <v>102</v>
      </c>
      <c r="D5454" s="14" t="s">
        <v>96</v>
      </c>
      <c r="E5454" s="14" t="s">
        <v>88</v>
      </c>
      <c r="F5454" s="39">
        <v>5532.048730405736</v>
      </c>
      <c r="G5454" s="40"/>
    </row>
    <row r="5455" spans="1:7" x14ac:dyDescent="0.25">
      <c r="A5455" s="38">
        <v>43135</v>
      </c>
      <c r="B5455" s="38" t="s">
        <v>166</v>
      </c>
      <c r="C5455" s="14" t="s">
        <v>102</v>
      </c>
      <c r="D5455" s="14" t="s">
        <v>96</v>
      </c>
      <c r="E5455" s="14" t="s">
        <v>88</v>
      </c>
      <c r="F5455" s="39">
        <v>4108.4327058530998</v>
      </c>
      <c r="G5455" s="40"/>
    </row>
    <row r="5456" spans="1:7" x14ac:dyDescent="0.25">
      <c r="A5456" s="38">
        <v>43135</v>
      </c>
      <c r="B5456" s="38" t="s">
        <v>836</v>
      </c>
      <c r="C5456" s="14" t="s">
        <v>107</v>
      </c>
      <c r="D5456" s="14" t="s">
        <v>96</v>
      </c>
      <c r="E5456" s="14" t="s">
        <v>85</v>
      </c>
      <c r="F5456" s="39">
        <v>13744.668344526372</v>
      </c>
      <c r="G5456" s="40"/>
    </row>
    <row r="5457" spans="1:7" x14ac:dyDescent="0.25">
      <c r="A5457" s="38">
        <v>43135</v>
      </c>
      <c r="B5457" s="38" t="s">
        <v>977</v>
      </c>
      <c r="C5457" s="14" t="s">
        <v>107</v>
      </c>
      <c r="D5457" s="14" t="s">
        <v>84</v>
      </c>
      <c r="E5457" s="14" t="s">
        <v>85</v>
      </c>
      <c r="F5457" s="39">
        <v>12302.236085026474</v>
      </c>
      <c r="G5457" s="40"/>
    </row>
    <row r="5458" spans="1:7" x14ac:dyDescent="0.25">
      <c r="A5458" s="38">
        <v>43135</v>
      </c>
      <c r="B5458" s="38" t="s">
        <v>1761</v>
      </c>
      <c r="C5458" s="14" t="s">
        <v>107</v>
      </c>
      <c r="D5458" s="14" t="s">
        <v>90</v>
      </c>
      <c r="E5458" s="14" t="s">
        <v>85</v>
      </c>
      <c r="F5458" s="39">
        <v>11767.229584328594</v>
      </c>
      <c r="G5458" s="40"/>
    </row>
    <row r="5459" spans="1:7" x14ac:dyDescent="0.25">
      <c r="A5459" s="38">
        <v>43135</v>
      </c>
      <c r="B5459" s="38" t="s">
        <v>2906</v>
      </c>
      <c r="C5459" s="14" t="s">
        <v>107</v>
      </c>
      <c r="D5459" s="14" t="s">
        <v>98</v>
      </c>
      <c r="E5459" s="14" t="s">
        <v>88</v>
      </c>
      <c r="F5459" s="39">
        <v>6332.9649847234541</v>
      </c>
      <c r="G5459" s="40"/>
    </row>
    <row r="5460" spans="1:7" x14ac:dyDescent="0.25">
      <c r="A5460" s="38">
        <v>43135</v>
      </c>
      <c r="B5460" s="38" t="s">
        <v>1776</v>
      </c>
      <c r="C5460" s="14" t="s">
        <v>107</v>
      </c>
      <c r="D5460" s="14" t="s">
        <v>84</v>
      </c>
      <c r="E5460" s="14" t="s">
        <v>88</v>
      </c>
      <c r="F5460" s="39">
        <v>5598.6710653778146</v>
      </c>
      <c r="G5460" s="40"/>
    </row>
    <row r="5461" spans="1:7" x14ac:dyDescent="0.25">
      <c r="A5461" s="38">
        <v>43135</v>
      </c>
      <c r="B5461" s="38" t="s">
        <v>2907</v>
      </c>
      <c r="C5461" s="14" t="s">
        <v>107</v>
      </c>
      <c r="D5461" s="14" t="s">
        <v>98</v>
      </c>
      <c r="E5461" s="14" t="s">
        <v>85</v>
      </c>
      <c r="F5461" s="39">
        <v>4230.9847809247049</v>
      </c>
      <c r="G5461" s="40"/>
    </row>
    <row r="5462" spans="1:7" x14ac:dyDescent="0.25">
      <c r="A5462" s="38">
        <v>43135</v>
      </c>
      <c r="B5462" s="38" t="s">
        <v>2908</v>
      </c>
      <c r="C5462" s="14" t="s">
        <v>107</v>
      </c>
      <c r="D5462" s="14" t="s">
        <v>103</v>
      </c>
      <c r="E5462" s="14" t="s">
        <v>85</v>
      </c>
      <c r="F5462" s="39">
        <v>3409.6006767255981</v>
      </c>
      <c r="G5462" s="40"/>
    </row>
    <row r="5463" spans="1:7" x14ac:dyDescent="0.25">
      <c r="A5463" s="38">
        <v>43135</v>
      </c>
      <c r="B5463" s="38" t="s">
        <v>633</v>
      </c>
      <c r="C5463" s="14" t="s">
        <v>107</v>
      </c>
      <c r="D5463" s="14" t="s">
        <v>84</v>
      </c>
      <c r="E5463" s="14" t="s">
        <v>85</v>
      </c>
      <c r="F5463" s="39">
        <v>2738.0989932410671</v>
      </c>
      <c r="G5463" s="40"/>
    </row>
    <row r="5464" spans="1:7" x14ac:dyDescent="0.25">
      <c r="A5464" s="38">
        <v>43135</v>
      </c>
      <c r="B5464" s="38" t="s">
        <v>2909</v>
      </c>
      <c r="C5464" s="14" t="s">
        <v>107</v>
      </c>
      <c r="D5464" s="14" t="s">
        <v>90</v>
      </c>
      <c r="E5464" s="14" t="s">
        <v>88</v>
      </c>
      <c r="F5464" s="39">
        <v>2546.4167664217002</v>
      </c>
      <c r="G5464" s="40"/>
    </row>
    <row r="5465" spans="1:7" x14ac:dyDescent="0.25">
      <c r="A5465" s="38">
        <v>43135</v>
      </c>
      <c r="B5465" s="38" t="s">
        <v>2910</v>
      </c>
      <c r="C5465" s="14" t="s">
        <v>107</v>
      </c>
      <c r="D5465" s="14" t="s">
        <v>103</v>
      </c>
      <c r="E5465" s="14" t="s">
        <v>88</v>
      </c>
      <c r="F5465" s="39">
        <v>594.49900165814529</v>
      </c>
      <c r="G5465" s="40"/>
    </row>
    <row r="5466" spans="1:7" x14ac:dyDescent="0.25">
      <c r="A5466" s="38">
        <v>43136</v>
      </c>
      <c r="B5466" s="38" t="s">
        <v>677</v>
      </c>
      <c r="C5466" s="14" t="s">
        <v>83</v>
      </c>
      <c r="D5466" s="14" t="s">
        <v>125</v>
      </c>
      <c r="E5466" s="14" t="s">
        <v>85</v>
      </c>
      <c r="F5466" s="39">
        <v>12740.81834899207</v>
      </c>
      <c r="G5466" s="40"/>
    </row>
    <row r="5467" spans="1:7" x14ac:dyDescent="0.25">
      <c r="A5467" s="38">
        <v>43136</v>
      </c>
      <c r="B5467" s="38" t="s">
        <v>528</v>
      </c>
      <c r="C5467" s="14" t="s">
        <v>83</v>
      </c>
      <c r="D5467" s="14" t="s">
        <v>90</v>
      </c>
      <c r="E5467" s="14" t="s">
        <v>88</v>
      </c>
      <c r="F5467" s="39">
        <v>11982.154561623502</v>
      </c>
      <c r="G5467" s="40"/>
    </row>
    <row r="5468" spans="1:7" x14ac:dyDescent="0.25">
      <c r="A5468" s="38">
        <v>43136</v>
      </c>
      <c r="B5468" s="38" t="s">
        <v>318</v>
      </c>
      <c r="C5468" s="14" t="s">
        <v>83</v>
      </c>
      <c r="D5468" s="14" t="s">
        <v>103</v>
      </c>
      <c r="E5468" s="14" t="s">
        <v>88</v>
      </c>
      <c r="F5468" s="39">
        <v>10802.411621562145</v>
      </c>
      <c r="G5468" s="40"/>
    </row>
    <row r="5469" spans="1:7" x14ac:dyDescent="0.25">
      <c r="A5469" s="38">
        <v>43136</v>
      </c>
      <c r="B5469" s="38" t="s">
        <v>933</v>
      </c>
      <c r="C5469" s="14" t="s">
        <v>83</v>
      </c>
      <c r="D5469" s="14" t="s">
        <v>116</v>
      </c>
      <c r="E5469" s="14" t="s">
        <v>88</v>
      </c>
      <c r="F5469" s="39">
        <v>9283.3459897583307</v>
      </c>
      <c r="G5469" s="40"/>
    </row>
    <row r="5470" spans="1:7" x14ac:dyDescent="0.25">
      <c r="A5470" s="38">
        <v>43136</v>
      </c>
      <c r="B5470" s="38" t="s">
        <v>2911</v>
      </c>
      <c r="C5470" s="14" t="s">
        <v>83</v>
      </c>
      <c r="D5470" s="14" t="s">
        <v>103</v>
      </c>
      <c r="E5470" s="14" t="s">
        <v>85</v>
      </c>
      <c r="F5470" s="39">
        <v>5392.3290859549097</v>
      </c>
      <c r="G5470" s="40"/>
    </row>
    <row r="5471" spans="1:7" x14ac:dyDescent="0.25">
      <c r="A5471" s="38">
        <v>43136</v>
      </c>
      <c r="B5471" s="38" t="s">
        <v>2912</v>
      </c>
      <c r="C5471" s="14" t="s">
        <v>83</v>
      </c>
      <c r="D5471" s="14" t="s">
        <v>96</v>
      </c>
      <c r="E5471" s="14" t="s">
        <v>88</v>
      </c>
      <c r="F5471" s="39">
        <v>3958.6507887212838</v>
      </c>
      <c r="G5471" s="40"/>
    </row>
    <row r="5472" spans="1:7" x14ac:dyDescent="0.25">
      <c r="A5472" s="38">
        <v>43136</v>
      </c>
      <c r="B5472" s="38" t="s">
        <v>1094</v>
      </c>
      <c r="C5472" s="14" t="s">
        <v>87</v>
      </c>
      <c r="D5472" s="14" t="s">
        <v>90</v>
      </c>
      <c r="E5472" s="14" t="s">
        <v>88</v>
      </c>
      <c r="F5472" s="39">
        <v>13977.424108944173</v>
      </c>
      <c r="G5472" s="40"/>
    </row>
    <row r="5473" spans="1:7" x14ac:dyDescent="0.25">
      <c r="A5473" s="38">
        <v>43136</v>
      </c>
      <c r="B5473" s="38" t="s">
        <v>2913</v>
      </c>
      <c r="C5473" s="14" t="s">
        <v>87</v>
      </c>
      <c r="D5473" s="14" t="s">
        <v>84</v>
      </c>
      <c r="E5473" s="14" t="s">
        <v>88</v>
      </c>
      <c r="F5473" s="39">
        <v>7374.0772452969723</v>
      </c>
      <c r="G5473" s="40"/>
    </row>
    <row r="5474" spans="1:7" x14ac:dyDescent="0.25">
      <c r="A5474" s="38">
        <v>43136</v>
      </c>
      <c r="B5474" s="38" t="s">
        <v>1966</v>
      </c>
      <c r="C5474" s="14" t="s">
        <v>87</v>
      </c>
      <c r="D5474" s="14" t="s">
        <v>96</v>
      </c>
      <c r="E5474" s="14" t="s">
        <v>88</v>
      </c>
      <c r="F5474" s="39">
        <v>5300.8966335231526</v>
      </c>
      <c r="G5474" s="40"/>
    </row>
    <row r="5475" spans="1:7" x14ac:dyDescent="0.25">
      <c r="A5475" s="38">
        <v>43136</v>
      </c>
      <c r="B5475" s="38" t="s">
        <v>2038</v>
      </c>
      <c r="C5475" s="14" t="s">
        <v>87</v>
      </c>
      <c r="D5475" s="14" t="s">
        <v>96</v>
      </c>
      <c r="E5475" s="14" t="s">
        <v>88</v>
      </c>
      <c r="F5475" s="39">
        <v>4655.4713932627337</v>
      </c>
      <c r="G5475" s="40"/>
    </row>
    <row r="5476" spans="1:7" x14ac:dyDescent="0.25">
      <c r="A5476" s="38">
        <v>43136</v>
      </c>
      <c r="B5476" s="38" t="s">
        <v>2881</v>
      </c>
      <c r="C5476" s="14" t="s">
        <v>87</v>
      </c>
      <c r="D5476" s="14" t="s">
        <v>103</v>
      </c>
      <c r="E5476" s="14" t="s">
        <v>85</v>
      </c>
      <c r="F5476" s="39">
        <v>1621.701993265594</v>
      </c>
      <c r="G5476" s="40"/>
    </row>
    <row r="5477" spans="1:7" x14ac:dyDescent="0.25">
      <c r="A5477" s="38">
        <v>43136</v>
      </c>
      <c r="B5477" s="38" t="s">
        <v>1804</v>
      </c>
      <c r="C5477" s="14" t="s">
        <v>100</v>
      </c>
      <c r="D5477" s="14" t="s">
        <v>96</v>
      </c>
      <c r="E5477" s="14" t="s">
        <v>85</v>
      </c>
      <c r="F5477" s="39">
        <v>7516.3619574646746</v>
      </c>
      <c r="G5477" s="40"/>
    </row>
    <row r="5478" spans="1:7" x14ac:dyDescent="0.25">
      <c r="A5478" s="38">
        <v>43136</v>
      </c>
      <c r="B5478" s="38" t="s">
        <v>661</v>
      </c>
      <c r="C5478" s="14" t="s">
        <v>100</v>
      </c>
      <c r="D5478" s="14" t="s">
        <v>96</v>
      </c>
      <c r="E5478" s="14" t="s">
        <v>88</v>
      </c>
      <c r="F5478" s="39">
        <v>5401.9486632983972</v>
      </c>
      <c r="G5478" s="40"/>
    </row>
    <row r="5479" spans="1:7" x14ac:dyDescent="0.25">
      <c r="A5479" s="38">
        <v>43136</v>
      </c>
      <c r="B5479" s="38" t="s">
        <v>1770</v>
      </c>
      <c r="C5479" s="14" t="s">
        <v>102</v>
      </c>
      <c r="D5479" s="14" t="s">
        <v>96</v>
      </c>
      <c r="E5479" s="14" t="s">
        <v>85</v>
      </c>
      <c r="F5479" s="39">
        <v>14848.481400215085</v>
      </c>
      <c r="G5479" s="40"/>
    </row>
    <row r="5480" spans="1:7" x14ac:dyDescent="0.25">
      <c r="A5480" s="38">
        <v>43136</v>
      </c>
      <c r="B5480" s="38" t="s">
        <v>2914</v>
      </c>
      <c r="C5480" s="14" t="s">
        <v>102</v>
      </c>
      <c r="D5480" s="14" t="s">
        <v>84</v>
      </c>
      <c r="E5480" s="14" t="s">
        <v>88</v>
      </c>
      <c r="F5480" s="39">
        <v>6842.1471679016768</v>
      </c>
      <c r="G5480" s="40"/>
    </row>
    <row r="5481" spans="1:7" x14ac:dyDescent="0.25">
      <c r="A5481" s="38">
        <v>43136</v>
      </c>
      <c r="B5481" s="38" t="s">
        <v>2915</v>
      </c>
      <c r="C5481" s="14" t="s">
        <v>102</v>
      </c>
      <c r="D5481" s="14" t="s">
        <v>98</v>
      </c>
      <c r="E5481" s="14" t="s">
        <v>88</v>
      </c>
      <c r="F5481" s="39">
        <v>5539.9085700469877</v>
      </c>
      <c r="G5481" s="40"/>
    </row>
    <row r="5482" spans="1:7" x14ac:dyDescent="0.25">
      <c r="A5482" s="38">
        <v>43136</v>
      </c>
      <c r="B5482" s="38" t="s">
        <v>2916</v>
      </c>
      <c r="C5482" s="14" t="s">
        <v>102</v>
      </c>
      <c r="D5482" s="14" t="s">
        <v>98</v>
      </c>
      <c r="E5482" s="14" t="s">
        <v>88</v>
      </c>
      <c r="F5482" s="39">
        <v>5243.2304489089038</v>
      </c>
      <c r="G5482" s="40"/>
    </row>
    <row r="5483" spans="1:7" x14ac:dyDescent="0.25">
      <c r="A5483" s="38">
        <v>43136</v>
      </c>
      <c r="B5483" s="38" t="s">
        <v>1445</v>
      </c>
      <c r="C5483" s="14" t="s">
        <v>102</v>
      </c>
      <c r="D5483" s="14" t="s">
        <v>90</v>
      </c>
      <c r="E5483" s="14" t="s">
        <v>85</v>
      </c>
      <c r="F5483" s="39">
        <v>5110.3891563360585</v>
      </c>
      <c r="G5483" s="40"/>
    </row>
    <row r="5484" spans="1:7" x14ac:dyDescent="0.25">
      <c r="A5484" s="38">
        <v>43136</v>
      </c>
      <c r="B5484" s="38" t="s">
        <v>163</v>
      </c>
      <c r="C5484" s="14" t="s">
        <v>102</v>
      </c>
      <c r="D5484" s="14" t="s">
        <v>84</v>
      </c>
      <c r="E5484" s="14" t="s">
        <v>85</v>
      </c>
      <c r="F5484" s="39">
        <v>2021.0858136195989</v>
      </c>
      <c r="G5484" s="40"/>
    </row>
    <row r="5485" spans="1:7" x14ac:dyDescent="0.25">
      <c r="A5485" s="38">
        <v>43136</v>
      </c>
      <c r="B5485" s="38" t="s">
        <v>2917</v>
      </c>
      <c r="C5485" s="14" t="s">
        <v>107</v>
      </c>
      <c r="D5485" s="14" t="s">
        <v>96</v>
      </c>
      <c r="E5485" s="14" t="s">
        <v>85</v>
      </c>
      <c r="F5485" s="39">
        <v>14822.490432352768</v>
      </c>
      <c r="G5485" s="40"/>
    </row>
    <row r="5486" spans="1:7" x14ac:dyDescent="0.25">
      <c r="A5486" s="38">
        <v>43136</v>
      </c>
      <c r="B5486" s="38" t="s">
        <v>1679</v>
      </c>
      <c r="C5486" s="14" t="s">
        <v>107</v>
      </c>
      <c r="D5486" s="14" t="s">
        <v>84</v>
      </c>
      <c r="E5486" s="14" t="s">
        <v>85</v>
      </c>
      <c r="F5486" s="39">
        <v>9259.0149533229942</v>
      </c>
      <c r="G5486" s="40"/>
    </row>
    <row r="5487" spans="1:7" x14ac:dyDescent="0.25">
      <c r="A5487" s="38">
        <v>43136</v>
      </c>
      <c r="B5487" s="38" t="s">
        <v>1244</v>
      </c>
      <c r="C5487" s="14" t="s">
        <v>107</v>
      </c>
      <c r="D5487" s="14" t="s">
        <v>84</v>
      </c>
      <c r="E5487" s="14" t="s">
        <v>88</v>
      </c>
      <c r="F5487" s="39">
        <v>2293.5841139823697</v>
      </c>
      <c r="G5487" s="40"/>
    </row>
    <row r="5488" spans="1:7" x14ac:dyDescent="0.25">
      <c r="A5488" s="38">
        <v>43136</v>
      </c>
      <c r="B5488" s="38" t="s">
        <v>1663</v>
      </c>
      <c r="C5488" s="14" t="s">
        <v>107</v>
      </c>
      <c r="D5488" s="14" t="s">
        <v>98</v>
      </c>
      <c r="E5488" s="14" t="s">
        <v>88</v>
      </c>
      <c r="F5488" s="39">
        <v>1895.1395712815611</v>
      </c>
      <c r="G5488" s="40"/>
    </row>
    <row r="5489" spans="1:7" x14ac:dyDescent="0.25">
      <c r="A5489" s="38">
        <v>43137</v>
      </c>
      <c r="B5489" s="38" t="s">
        <v>1295</v>
      </c>
      <c r="C5489" s="14" t="s">
        <v>83</v>
      </c>
      <c r="D5489" s="14" t="s">
        <v>84</v>
      </c>
      <c r="E5489" s="14" t="s">
        <v>85</v>
      </c>
      <c r="F5489" s="39">
        <v>13360.179539324055</v>
      </c>
      <c r="G5489" s="40"/>
    </row>
    <row r="5490" spans="1:7" x14ac:dyDescent="0.25">
      <c r="A5490" s="38">
        <v>43137</v>
      </c>
      <c r="B5490" s="38" t="s">
        <v>2020</v>
      </c>
      <c r="C5490" s="14" t="s">
        <v>83</v>
      </c>
      <c r="D5490" s="14" t="s">
        <v>84</v>
      </c>
      <c r="E5490" s="14" t="s">
        <v>88</v>
      </c>
      <c r="F5490" s="39">
        <v>10564.644494266382</v>
      </c>
      <c r="G5490" s="40"/>
    </row>
    <row r="5491" spans="1:7" x14ac:dyDescent="0.25">
      <c r="A5491" s="38">
        <v>43137</v>
      </c>
      <c r="B5491" s="38" t="s">
        <v>2370</v>
      </c>
      <c r="C5491" s="14" t="s">
        <v>83</v>
      </c>
      <c r="D5491" s="14" t="s">
        <v>84</v>
      </c>
      <c r="E5491" s="14" t="s">
        <v>85</v>
      </c>
      <c r="F5491" s="39">
        <v>8609.1682547230139</v>
      </c>
      <c r="G5491" s="40"/>
    </row>
    <row r="5492" spans="1:7" x14ac:dyDescent="0.25">
      <c r="A5492" s="38">
        <v>43137</v>
      </c>
      <c r="B5492" s="38" t="s">
        <v>1126</v>
      </c>
      <c r="C5492" s="14" t="s">
        <v>83</v>
      </c>
      <c r="D5492" s="14" t="s">
        <v>90</v>
      </c>
      <c r="E5492" s="14" t="s">
        <v>88</v>
      </c>
      <c r="F5492" s="39">
        <v>2424.1017674631635</v>
      </c>
      <c r="G5492" s="40"/>
    </row>
    <row r="5493" spans="1:7" x14ac:dyDescent="0.25">
      <c r="A5493" s="38">
        <v>43137</v>
      </c>
      <c r="B5493" s="38" t="s">
        <v>710</v>
      </c>
      <c r="C5493" s="14" t="s">
        <v>83</v>
      </c>
      <c r="D5493" s="14" t="s">
        <v>98</v>
      </c>
      <c r="E5493" s="14" t="s">
        <v>85</v>
      </c>
      <c r="F5493" s="39">
        <v>1794.9332177601457</v>
      </c>
      <c r="G5493" s="40"/>
    </row>
    <row r="5494" spans="1:7" x14ac:dyDescent="0.25">
      <c r="A5494" s="38">
        <v>43137</v>
      </c>
      <c r="B5494" s="38" t="s">
        <v>476</v>
      </c>
      <c r="C5494" s="14" t="s">
        <v>87</v>
      </c>
      <c r="D5494" s="14" t="s">
        <v>96</v>
      </c>
      <c r="E5494" s="14" t="s">
        <v>85</v>
      </c>
      <c r="F5494" s="39">
        <v>8558.6700820548649</v>
      </c>
      <c r="G5494" s="40"/>
    </row>
    <row r="5495" spans="1:7" x14ac:dyDescent="0.25">
      <c r="A5495" s="38">
        <v>43137</v>
      </c>
      <c r="B5495" s="38" t="s">
        <v>2918</v>
      </c>
      <c r="C5495" s="14" t="s">
        <v>87</v>
      </c>
      <c r="D5495" s="14" t="s">
        <v>84</v>
      </c>
      <c r="E5495" s="14" t="s">
        <v>88</v>
      </c>
      <c r="F5495" s="39">
        <v>7522.0906021818801</v>
      </c>
      <c r="G5495" s="40"/>
    </row>
    <row r="5496" spans="1:7" x14ac:dyDescent="0.25">
      <c r="A5496" s="38">
        <v>43137</v>
      </c>
      <c r="B5496" s="38" t="s">
        <v>2919</v>
      </c>
      <c r="C5496" s="14" t="s">
        <v>100</v>
      </c>
      <c r="D5496" s="14" t="s">
        <v>125</v>
      </c>
      <c r="E5496" s="14" t="s">
        <v>85</v>
      </c>
      <c r="F5496" s="39">
        <v>13178.986991578988</v>
      </c>
      <c r="G5496" s="40"/>
    </row>
    <row r="5497" spans="1:7" x14ac:dyDescent="0.25">
      <c r="A5497" s="38">
        <v>43137</v>
      </c>
      <c r="B5497" s="38" t="s">
        <v>2255</v>
      </c>
      <c r="C5497" s="14" t="s">
        <v>100</v>
      </c>
      <c r="D5497" s="14" t="s">
        <v>84</v>
      </c>
      <c r="E5497" s="14" t="s">
        <v>88</v>
      </c>
      <c r="F5497" s="39">
        <v>11203.812113616106</v>
      </c>
      <c r="G5497" s="40"/>
    </row>
    <row r="5498" spans="1:7" x14ac:dyDescent="0.25">
      <c r="A5498" s="38">
        <v>43137</v>
      </c>
      <c r="B5498" s="38" t="s">
        <v>2731</v>
      </c>
      <c r="C5498" s="14" t="s">
        <v>100</v>
      </c>
      <c r="D5498" s="14" t="s">
        <v>90</v>
      </c>
      <c r="E5498" s="14" t="s">
        <v>85</v>
      </c>
      <c r="F5498" s="39">
        <v>5360.6302031999476</v>
      </c>
      <c r="G5498" s="40"/>
    </row>
    <row r="5499" spans="1:7" x14ac:dyDescent="0.25">
      <c r="A5499" s="38">
        <v>43137</v>
      </c>
      <c r="B5499" s="38" t="s">
        <v>2276</v>
      </c>
      <c r="C5499" s="14" t="s">
        <v>100</v>
      </c>
      <c r="D5499" s="14" t="s">
        <v>84</v>
      </c>
      <c r="E5499" s="14" t="s">
        <v>85</v>
      </c>
      <c r="F5499" s="39">
        <v>4317.7610763828261</v>
      </c>
      <c r="G5499" s="40"/>
    </row>
    <row r="5500" spans="1:7" x14ac:dyDescent="0.25">
      <c r="A5500" s="38">
        <v>43137</v>
      </c>
      <c r="B5500" s="38" t="s">
        <v>1452</v>
      </c>
      <c r="C5500" s="14" t="s">
        <v>100</v>
      </c>
      <c r="D5500" s="14" t="s">
        <v>84</v>
      </c>
      <c r="E5500" s="14" t="s">
        <v>88</v>
      </c>
      <c r="F5500" s="39">
        <v>2724.9505614251038</v>
      </c>
      <c r="G5500" s="40"/>
    </row>
    <row r="5501" spans="1:7" x14ac:dyDescent="0.25">
      <c r="A5501" s="38">
        <v>43137</v>
      </c>
      <c r="B5501" s="38" t="s">
        <v>1018</v>
      </c>
      <c r="C5501" s="14" t="s">
        <v>100</v>
      </c>
      <c r="D5501" s="14" t="s">
        <v>103</v>
      </c>
      <c r="E5501" s="14" t="s">
        <v>88</v>
      </c>
      <c r="F5501" s="39">
        <v>2469.3273608551463</v>
      </c>
      <c r="G5501" s="40"/>
    </row>
    <row r="5502" spans="1:7" x14ac:dyDescent="0.25">
      <c r="A5502" s="38">
        <v>43137</v>
      </c>
      <c r="B5502" s="38" t="s">
        <v>2920</v>
      </c>
      <c r="C5502" s="14" t="s">
        <v>100</v>
      </c>
      <c r="D5502" s="14" t="s">
        <v>98</v>
      </c>
      <c r="E5502" s="14" t="s">
        <v>85</v>
      </c>
      <c r="F5502" s="39">
        <v>418.20131363472848</v>
      </c>
      <c r="G5502" s="40"/>
    </row>
    <row r="5503" spans="1:7" x14ac:dyDescent="0.25">
      <c r="A5503" s="38">
        <v>43137</v>
      </c>
      <c r="B5503" s="38" t="s">
        <v>1593</v>
      </c>
      <c r="C5503" s="14" t="s">
        <v>102</v>
      </c>
      <c r="D5503" s="14" t="s">
        <v>98</v>
      </c>
      <c r="E5503" s="14" t="s">
        <v>85</v>
      </c>
      <c r="F5503" s="39">
        <v>1230.4186067018375</v>
      </c>
      <c r="G5503" s="40"/>
    </row>
    <row r="5504" spans="1:7" x14ac:dyDescent="0.25">
      <c r="A5504" s="38">
        <v>43137</v>
      </c>
      <c r="B5504" s="38" t="s">
        <v>1122</v>
      </c>
      <c r="C5504" s="14" t="s">
        <v>102</v>
      </c>
      <c r="D5504" s="14" t="s">
        <v>103</v>
      </c>
      <c r="E5504" s="14" t="s">
        <v>85</v>
      </c>
      <c r="F5504" s="39">
        <v>695.97744442110923</v>
      </c>
      <c r="G5504" s="40"/>
    </row>
    <row r="5505" spans="1:7" x14ac:dyDescent="0.25">
      <c r="A5505" s="38">
        <v>43137</v>
      </c>
      <c r="B5505" s="38" t="s">
        <v>2921</v>
      </c>
      <c r="C5505" s="14" t="s">
        <v>102</v>
      </c>
      <c r="D5505" s="14" t="s">
        <v>84</v>
      </c>
      <c r="E5505" s="14" t="s">
        <v>88</v>
      </c>
      <c r="F5505" s="39">
        <v>650.81290679918163</v>
      </c>
      <c r="G5505" s="40"/>
    </row>
    <row r="5506" spans="1:7" x14ac:dyDescent="0.25">
      <c r="A5506" s="38">
        <v>43138</v>
      </c>
      <c r="B5506" s="38" t="s">
        <v>1262</v>
      </c>
      <c r="C5506" s="14" t="s">
        <v>83</v>
      </c>
      <c r="D5506" s="14" t="s">
        <v>96</v>
      </c>
      <c r="E5506" s="14" t="s">
        <v>85</v>
      </c>
      <c r="F5506" s="39">
        <v>13230.38068789998</v>
      </c>
      <c r="G5506" s="40"/>
    </row>
    <row r="5507" spans="1:7" x14ac:dyDescent="0.25">
      <c r="A5507" s="38">
        <v>43138</v>
      </c>
      <c r="B5507" s="38" t="s">
        <v>1964</v>
      </c>
      <c r="C5507" s="14" t="s">
        <v>83</v>
      </c>
      <c r="D5507" s="14" t="s">
        <v>90</v>
      </c>
      <c r="E5507" s="14" t="s">
        <v>85</v>
      </c>
      <c r="F5507" s="39">
        <v>12809.558813069572</v>
      </c>
      <c r="G5507" s="40"/>
    </row>
    <row r="5508" spans="1:7" x14ac:dyDescent="0.25">
      <c r="A5508" s="38">
        <v>43138</v>
      </c>
      <c r="B5508" s="38" t="s">
        <v>1650</v>
      </c>
      <c r="C5508" s="14" t="s">
        <v>83</v>
      </c>
      <c r="D5508" s="14" t="s">
        <v>84</v>
      </c>
      <c r="E5508" s="14" t="s">
        <v>88</v>
      </c>
      <c r="F5508" s="39">
        <v>8753.9126462470158</v>
      </c>
      <c r="G5508" s="40"/>
    </row>
    <row r="5509" spans="1:7" x14ac:dyDescent="0.25">
      <c r="A5509" s="38">
        <v>43138</v>
      </c>
      <c r="B5509" s="38" t="s">
        <v>2849</v>
      </c>
      <c r="C5509" s="14" t="s">
        <v>83</v>
      </c>
      <c r="D5509" s="14" t="s">
        <v>84</v>
      </c>
      <c r="E5509" s="14" t="s">
        <v>85</v>
      </c>
      <c r="F5509" s="39">
        <v>8244.7309585947423</v>
      </c>
      <c r="G5509" s="40"/>
    </row>
    <row r="5510" spans="1:7" x14ac:dyDescent="0.25">
      <c r="A5510" s="38">
        <v>43138</v>
      </c>
      <c r="B5510" s="38" t="s">
        <v>1814</v>
      </c>
      <c r="C5510" s="14" t="s">
        <v>83</v>
      </c>
      <c r="D5510" s="14" t="s">
        <v>98</v>
      </c>
      <c r="E5510" s="14" t="s">
        <v>85</v>
      </c>
      <c r="F5510" s="39">
        <v>1089.5839682658623</v>
      </c>
      <c r="G5510" s="40"/>
    </row>
    <row r="5511" spans="1:7" x14ac:dyDescent="0.25">
      <c r="A5511" s="38">
        <v>43138</v>
      </c>
      <c r="B5511" s="38" t="s">
        <v>1654</v>
      </c>
      <c r="C5511" s="14" t="s">
        <v>83</v>
      </c>
      <c r="D5511" s="14" t="s">
        <v>90</v>
      </c>
      <c r="E5511" s="14" t="s">
        <v>85</v>
      </c>
      <c r="F5511" s="39">
        <v>1055.5965643942532</v>
      </c>
      <c r="G5511" s="40"/>
    </row>
    <row r="5512" spans="1:7" x14ac:dyDescent="0.25">
      <c r="A5512" s="38">
        <v>43138</v>
      </c>
      <c r="B5512" s="38" t="s">
        <v>2922</v>
      </c>
      <c r="C5512" s="14" t="s">
        <v>87</v>
      </c>
      <c r="D5512" s="14" t="s">
        <v>116</v>
      </c>
      <c r="E5512" s="14" t="s">
        <v>88</v>
      </c>
      <c r="F5512" s="39">
        <v>11386.002728655267</v>
      </c>
      <c r="G5512" s="40"/>
    </row>
    <row r="5513" spans="1:7" x14ac:dyDescent="0.25">
      <c r="A5513" s="38">
        <v>43138</v>
      </c>
      <c r="B5513" s="38" t="s">
        <v>2096</v>
      </c>
      <c r="C5513" s="14" t="s">
        <v>87</v>
      </c>
      <c r="D5513" s="14" t="s">
        <v>84</v>
      </c>
      <c r="E5513" s="14" t="s">
        <v>88</v>
      </c>
      <c r="F5513" s="39">
        <v>9891.9315021776674</v>
      </c>
      <c r="G5513" s="40"/>
    </row>
    <row r="5514" spans="1:7" x14ac:dyDescent="0.25">
      <c r="A5514" s="38">
        <v>43138</v>
      </c>
      <c r="B5514" s="38" t="s">
        <v>1781</v>
      </c>
      <c r="C5514" s="14" t="s">
        <v>87</v>
      </c>
      <c r="D5514" s="14" t="s">
        <v>98</v>
      </c>
      <c r="E5514" s="14" t="s">
        <v>85</v>
      </c>
      <c r="F5514" s="39">
        <v>6127.371928576782</v>
      </c>
      <c r="G5514" s="40"/>
    </row>
    <row r="5515" spans="1:7" x14ac:dyDescent="0.25">
      <c r="A5515" s="38">
        <v>43138</v>
      </c>
      <c r="B5515" s="38" t="s">
        <v>1577</v>
      </c>
      <c r="C5515" s="14" t="s">
        <v>87</v>
      </c>
      <c r="D5515" s="14" t="s">
        <v>90</v>
      </c>
      <c r="E5515" s="14" t="s">
        <v>85</v>
      </c>
      <c r="F5515" s="39">
        <v>4253.2041076101859</v>
      </c>
      <c r="G5515" s="40"/>
    </row>
    <row r="5516" spans="1:7" x14ac:dyDescent="0.25">
      <c r="A5516" s="38">
        <v>43138</v>
      </c>
      <c r="B5516" s="38" t="s">
        <v>2579</v>
      </c>
      <c r="C5516" s="14" t="s">
        <v>87</v>
      </c>
      <c r="D5516" s="14" t="s">
        <v>96</v>
      </c>
      <c r="E5516" s="14" t="s">
        <v>85</v>
      </c>
      <c r="F5516" s="39">
        <v>2054.3777599171322</v>
      </c>
      <c r="G5516" s="40"/>
    </row>
    <row r="5517" spans="1:7" x14ac:dyDescent="0.25">
      <c r="A5517" s="38">
        <v>43138</v>
      </c>
      <c r="B5517" s="38" t="s">
        <v>884</v>
      </c>
      <c r="C5517" s="14" t="s">
        <v>87</v>
      </c>
      <c r="D5517" s="14" t="s">
        <v>96</v>
      </c>
      <c r="E5517" s="14" t="s">
        <v>85</v>
      </c>
      <c r="F5517" s="39">
        <v>260.38440213743633</v>
      </c>
      <c r="G5517" s="40"/>
    </row>
    <row r="5518" spans="1:7" x14ac:dyDescent="0.25">
      <c r="A5518" s="38">
        <v>43138</v>
      </c>
      <c r="B5518" s="38" t="s">
        <v>807</v>
      </c>
      <c r="C5518" s="14" t="s">
        <v>100</v>
      </c>
      <c r="D5518" s="14" t="s">
        <v>84</v>
      </c>
      <c r="E5518" s="14" t="s">
        <v>85</v>
      </c>
      <c r="F5518" s="39">
        <v>14699.68243313072</v>
      </c>
      <c r="G5518" s="40"/>
    </row>
    <row r="5519" spans="1:7" x14ac:dyDescent="0.25">
      <c r="A5519" s="38">
        <v>43138</v>
      </c>
      <c r="B5519" s="38" t="s">
        <v>2315</v>
      </c>
      <c r="C5519" s="14" t="s">
        <v>100</v>
      </c>
      <c r="D5519" s="14" t="s">
        <v>116</v>
      </c>
      <c r="E5519" s="14" t="s">
        <v>85</v>
      </c>
      <c r="F5519" s="39">
        <v>10366.852246918606</v>
      </c>
      <c r="G5519" s="40"/>
    </row>
    <row r="5520" spans="1:7" x14ac:dyDescent="0.25">
      <c r="A5520" s="38">
        <v>43138</v>
      </c>
      <c r="B5520" s="38" t="s">
        <v>1498</v>
      </c>
      <c r="C5520" s="14" t="s">
        <v>100</v>
      </c>
      <c r="D5520" s="14" t="s">
        <v>84</v>
      </c>
      <c r="E5520" s="14" t="s">
        <v>85</v>
      </c>
      <c r="F5520" s="39">
        <v>7736.9360147847592</v>
      </c>
      <c r="G5520" s="40"/>
    </row>
    <row r="5521" spans="1:7" x14ac:dyDescent="0.25">
      <c r="A5521" s="38">
        <v>43138</v>
      </c>
      <c r="B5521" s="38" t="s">
        <v>2384</v>
      </c>
      <c r="C5521" s="14" t="s">
        <v>100</v>
      </c>
      <c r="D5521" s="14" t="s">
        <v>98</v>
      </c>
      <c r="E5521" s="14" t="s">
        <v>85</v>
      </c>
      <c r="F5521" s="39">
        <v>881.32991602313984</v>
      </c>
      <c r="G5521" s="40"/>
    </row>
    <row r="5522" spans="1:7" x14ac:dyDescent="0.25">
      <c r="A5522" s="38">
        <v>43138</v>
      </c>
      <c r="B5522" s="38" t="s">
        <v>2589</v>
      </c>
      <c r="C5522" s="14" t="s">
        <v>102</v>
      </c>
      <c r="D5522" s="14" t="s">
        <v>125</v>
      </c>
      <c r="E5522" s="14" t="s">
        <v>88</v>
      </c>
      <c r="F5522" s="39">
        <v>14759.099679060299</v>
      </c>
      <c r="G5522" s="40"/>
    </row>
    <row r="5523" spans="1:7" x14ac:dyDescent="0.25">
      <c r="A5523" s="38">
        <v>43138</v>
      </c>
      <c r="B5523" s="38" t="s">
        <v>1752</v>
      </c>
      <c r="C5523" s="14" t="s">
        <v>102</v>
      </c>
      <c r="D5523" s="14" t="s">
        <v>90</v>
      </c>
      <c r="E5523" s="14" t="s">
        <v>85</v>
      </c>
      <c r="F5523" s="39">
        <v>14419.535250779796</v>
      </c>
      <c r="G5523" s="40"/>
    </row>
    <row r="5524" spans="1:7" x14ac:dyDescent="0.25">
      <c r="A5524" s="38">
        <v>43138</v>
      </c>
      <c r="B5524" s="38" t="s">
        <v>2923</v>
      </c>
      <c r="C5524" s="14" t="s">
        <v>102</v>
      </c>
      <c r="D5524" s="14" t="s">
        <v>96</v>
      </c>
      <c r="E5524" s="14" t="s">
        <v>88</v>
      </c>
      <c r="F5524" s="39">
        <v>12154.961267038638</v>
      </c>
      <c r="G5524" s="40"/>
    </row>
    <row r="5525" spans="1:7" x14ac:dyDescent="0.25">
      <c r="A5525" s="38">
        <v>43138</v>
      </c>
      <c r="B5525" s="38" t="s">
        <v>585</v>
      </c>
      <c r="C5525" s="14" t="s">
        <v>102</v>
      </c>
      <c r="D5525" s="14" t="s">
        <v>96</v>
      </c>
      <c r="E5525" s="14" t="s">
        <v>85</v>
      </c>
      <c r="F5525" s="39">
        <v>11513.360014266565</v>
      </c>
      <c r="G5525" s="40"/>
    </row>
    <row r="5526" spans="1:7" x14ac:dyDescent="0.25">
      <c r="A5526" s="38">
        <v>43138</v>
      </c>
      <c r="B5526" s="38" t="s">
        <v>2215</v>
      </c>
      <c r="C5526" s="14" t="s">
        <v>102</v>
      </c>
      <c r="D5526" s="14" t="s">
        <v>96</v>
      </c>
      <c r="E5526" s="14" t="s">
        <v>88</v>
      </c>
      <c r="F5526" s="39">
        <v>8446.2348907820924</v>
      </c>
      <c r="G5526" s="40"/>
    </row>
    <row r="5527" spans="1:7" x14ac:dyDescent="0.25">
      <c r="A5527" s="38">
        <v>43138</v>
      </c>
      <c r="B5527" s="38" t="s">
        <v>1371</v>
      </c>
      <c r="C5527" s="14" t="s">
        <v>102</v>
      </c>
      <c r="D5527" s="14" t="s">
        <v>90</v>
      </c>
      <c r="E5527" s="14" t="s">
        <v>88</v>
      </c>
      <c r="F5527" s="39">
        <v>6311.1030696776506</v>
      </c>
      <c r="G5527" s="40"/>
    </row>
    <row r="5528" spans="1:7" x14ac:dyDescent="0.25">
      <c r="A5528" s="38">
        <v>43138</v>
      </c>
      <c r="B5528" s="38" t="s">
        <v>1814</v>
      </c>
      <c r="C5528" s="14" t="s">
        <v>102</v>
      </c>
      <c r="D5528" s="14" t="s">
        <v>96</v>
      </c>
      <c r="E5528" s="14" t="s">
        <v>88</v>
      </c>
      <c r="F5528" s="39">
        <v>886.8521239586961</v>
      </c>
      <c r="G5528" s="40"/>
    </row>
    <row r="5529" spans="1:7" x14ac:dyDescent="0.25">
      <c r="A5529" s="38">
        <v>43138</v>
      </c>
      <c r="B5529" s="38" t="s">
        <v>366</v>
      </c>
      <c r="C5529" s="14" t="s">
        <v>107</v>
      </c>
      <c r="D5529" s="14" t="s">
        <v>90</v>
      </c>
      <c r="E5529" s="14" t="s">
        <v>88</v>
      </c>
      <c r="F5529" s="39">
        <v>3359.361692116343</v>
      </c>
      <c r="G5529" s="40"/>
    </row>
    <row r="5530" spans="1:7" x14ac:dyDescent="0.25">
      <c r="A5530" s="38">
        <v>43139</v>
      </c>
      <c r="B5530" s="38" t="s">
        <v>485</v>
      </c>
      <c r="C5530" s="14" t="s">
        <v>83</v>
      </c>
      <c r="D5530" s="14" t="s">
        <v>125</v>
      </c>
      <c r="E5530" s="14" t="s">
        <v>85</v>
      </c>
      <c r="F5530" s="39">
        <v>14295.072262245751</v>
      </c>
      <c r="G5530" s="40"/>
    </row>
    <row r="5531" spans="1:7" x14ac:dyDescent="0.25">
      <c r="A5531" s="38">
        <v>43139</v>
      </c>
      <c r="B5531" s="38" t="s">
        <v>2924</v>
      </c>
      <c r="C5531" s="14" t="s">
        <v>83</v>
      </c>
      <c r="D5531" s="14" t="s">
        <v>125</v>
      </c>
      <c r="E5531" s="14" t="s">
        <v>85</v>
      </c>
      <c r="F5531" s="39">
        <v>13856.273034175669</v>
      </c>
      <c r="G5531" s="40"/>
    </row>
    <row r="5532" spans="1:7" x14ac:dyDescent="0.25">
      <c r="A5532" s="38">
        <v>43139</v>
      </c>
      <c r="B5532" s="38" t="s">
        <v>2018</v>
      </c>
      <c r="C5532" s="14" t="s">
        <v>83</v>
      </c>
      <c r="D5532" s="14" t="s">
        <v>90</v>
      </c>
      <c r="E5532" s="14" t="s">
        <v>85</v>
      </c>
      <c r="F5532" s="39">
        <v>13805.004077540898</v>
      </c>
      <c r="G5532" s="40"/>
    </row>
    <row r="5533" spans="1:7" x14ac:dyDescent="0.25">
      <c r="A5533" s="38">
        <v>43139</v>
      </c>
      <c r="B5533" s="38" t="s">
        <v>1540</v>
      </c>
      <c r="C5533" s="14" t="s">
        <v>83</v>
      </c>
      <c r="D5533" s="14" t="s">
        <v>84</v>
      </c>
      <c r="E5533" s="14" t="s">
        <v>85</v>
      </c>
      <c r="F5533" s="39">
        <v>13055.586497190927</v>
      </c>
      <c r="G5533" s="40"/>
    </row>
    <row r="5534" spans="1:7" x14ac:dyDescent="0.25">
      <c r="A5534" s="38">
        <v>43139</v>
      </c>
      <c r="B5534" s="38" t="s">
        <v>2884</v>
      </c>
      <c r="C5534" s="14" t="s">
        <v>83</v>
      </c>
      <c r="D5534" s="14" t="s">
        <v>84</v>
      </c>
      <c r="E5534" s="14" t="s">
        <v>85</v>
      </c>
      <c r="F5534" s="39">
        <v>5722.0069987350616</v>
      </c>
      <c r="G5534" s="40"/>
    </row>
    <row r="5535" spans="1:7" x14ac:dyDescent="0.25">
      <c r="A5535" s="38">
        <v>43139</v>
      </c>
      <c r="B5535" s="38" t="s">
        <v>1987</v>
      </c>
      <c r="C5535" s="14" t="s">
        <v>83</v>
      </c>
      <c r="D5535" s="14" t="s">
        <v>98</v>
      </c>
      <c r="E5535" s="14" t="s">
        <v>88</v>
      </c>
      <c r="F5535" s="39">
        <v>4835.6652607037086</v>
      </c>
      <c r="G5535" s="40"/>
    </row>
    <row r="5536" spans="1:7" x14ac:dyDescent="0.25">
      <c r="A5536" s="38">
        <v>43139</v>
      </c>
      <c r="B5536" s="38" t="s">
        <v>2162</v>
      </c>
      <c r="C5536" s="14" t="s">
        <v>87</v>
      </c>
      <c r="D5536" s="14" t="s">
        <v>90</v>
      </c>
      <c r="E5536" s="14" t="s">
        <v>85</v>
      </c>
      <c r="F5536" s="39">
        <v>14640.195558428117</v>
      </c>
      <c r="G5536" s="40"/>
    </row>
    <row r="5537" spans="1:7" x14ac:dyDescent="0.25">
      <c r="A5537" s="38">
        <v>43139</v>
      </c>
      <c r="B5537" s="38" t="s">
        <v>2162</v>
      </c>
      <c r="C5537" s="14" t="s">
        <v>87</v>
      </c>
      <c r="D5537" s="14" t="s">
        <v>84</v>
      </c>
      <c r="E5537" s="14" t="s">
        <v>88</v>
      </c>
      <c r="F5537" s="39">
        <v>13337.005339679647</v>
      </c>
      <c r="G5537" s="40"/>
    </row>
    <row r="5538" spans="1:7" x14ac:dyDescent="0.25">
      <c r="A5538" s="38">
        <v>43139</v>
      </c>
      <c r="B5538" s="38" t="s">
        <v>2925</v>
      </c>
      <c r="C5538" s="14" t="s">
        <v>87</v>
      </c>
      <c r="D5538" s="14" t="s">
        <v>90</v>
      </c>
      <c r="E5538" s="14" t="s">
        <v>88</v>
      </c>
      <c r="F5538" s="39">
        <v>1057.2690065612276</v>
      </c>
      <c r="G5538" s="40"/>
    </row>
    <row r="5539" spans="1:7" x14ac:dyDescent="0.25">
      <c r="A5539" s="38">
        <v>43139</v>
      </c>
      <c r="B5539" s="38" t="s">
        <v>586</v>
      </c>
      <c r="C5539" s="14" t="s">
        <v>100</v>
      </c>
      <c r="D5539" s="14" t="s">
        <v>96</v>
      </c>
      <c r="E5539" s="14" t="s">
        <v>88</v>
      </c>
      <c r="F5539" s="39">
        <v>14113.109925293531</v>
      </c>
      <c r="G5539" s="40"/>
    </row>
    <row r="5540" spans="1:7" x14ac:dyDescent="0.25">
      <c r="A5540" s="38">
        <v>43139</v>
      </c>
      <c r="B5540" s="38" t="s">
        <v>2254</v>
      </c>
      <c r="C5540" s="14" t="s">
        <v>100</v>
      </c>
      <c r="D5540" s="14" t="s">
        <v>84</v>
      </c>
      <c r="E5540" s="14" t="s">
        <v>88</v>
      </c>
      <c r="F5540" s="39">
        <v>13605.084441216655</v>
      </c>
      <c r="G5540" s="40"/>
    </row>
    <row r="5541" spans="1:7" x14ac:dyDescent="0.25">
      <c r="A5541" s="38">
        <v>43139</v>
      </c>
      <c r="B5541" s="38" t="s">
        <v>2926</v>
      </c>
      <c r="C5541" s="14" t="s">
        <v>100</v>
      </c>
      <c r="D5541" s="14" t="s">
        <v>84</v>
      </c>
      <c r="E5541" s="14" t="s">
        <v>85</v>
      </c>
      <c r="F5541" s="39">
        <v>8023.7559806971503</v>
      </c>
      <c r="G5541" s="40"/>
    </row>
    <row r="5542" spans="1:7" x14ac:dyDescent="0.25">
      <c r="A5542" s="38">
        <v>43139</v>
      </c>
      <c r="B5542" s="38" t="s">
        <v>2927</v>
      </c>
      <c r="C5542" s="14" t="s">
        <v>100</v>
      </c>
      <c r="D5542" s="14" t="s">
        <v>84</v>
      </c>
      <c r="E5542" s="14" t="s">
        <v>88</v>
      </c>
      <c r="F5542" s="39">
        <v>5319.6257339610765</v>
      </c>
      <c r="G5542" s="40"/>
    </row>
    <row r="5543" spans="1:7" x14ac:dyDescent="0.25">
      <c r="A5543" s="38">
        <v>43139</v>
      </c>
      <c r="B5543" s="38" t="s">
        <v>494</v>
      </c>
      <c r="C5543" s="14" t="s">
        <v>100</v>
      </c>
      <c r="D5543" s="14" t="s">
        <v>103</v>
      </c>
      <c r="E5543" s="14" t="s">
        <v>88</v>
      </c>
      <c r="F5543" s="39">
        <v>4861.6651738739947</v>
      </c>
      <c r="G5543" s="40"/>
    </row>
    <row r="5544" spans="1:7" x14ac:dyDescent="0.25">
      <c r="A5544" s="38">
        <v>43139</v>
      </c>
      <c r="B5544" s="38" t="s">
        <v>2696</v>
      </c>
      <c r="C5544" s="14" t="s">
        <v>100</v>
      </c>
      <c r="D5544" s="14" t="s">
        <v>103</v>
      </c>
      <c r="E5544" s="14" t="s">
        <v>85</v>
      </c>
      <c r="F5544" s="39">
        <v>3128.6209830183716</v>
      </c>
      <c r="G5544" s="40"/>
    </row>
    <row r="5545" spans="1:7" x14ac:dyDescent="0.25">
      <c r="A5545" s="38">
        <v>43139</v>
      </c>
      <c r="B5545" s="38" t="s">
        <v>2389</v>
      </c>
      <c r="C5545" s="14" t="s">
        <v>100</v>
      </c>
      <c r="D5545" s="14" t="s">
        <v>96</v>
      </c>
      <c r="E5545" s="14" t="s">
        <v>85</v>
      </c>
      <c r="F5545" s="39">
        <v>1351.3598068890167</v>
      </c>
      <c r="G5545" s="40"/>
    </row>
    <row r="5546" spans="1:7" x14ac:dyDescent="0.25">
      <c r="A5546" s="38">
        <v>43139</v>
      </c>
      <c r="B5546" s="38" t="s">
        <v>2663</v>
      </c>
      <c r="C5546" s="14" t="s">
        <v>102</v>
      </c>
      <c r="D5546" s="14" t="s">
        <v>90</v>
      </c>
      <c r="E5546" s="14" t="s">
        <v>85</v>
      </c>
      <c r="F5546" s="39">
        <v>10579.905605339209</v>
      </c>
      <c r="G5546" s="40"/>
    </row>
    <row r="5547" spans="1:7" x14ac:dyDescent="0.25">
      <c r="A5547" s="38">
        <v>43139</v>
      </c>
      <c r="B5547" s="38" t="s">
        <v>2928</v>
      </c>
      <c r="C5547" s="14" t="s">
        <v>102</v>
      </c>
      <c r="D5547" s="14" t="s">
        <v>96</v>
      </c>
      <c r="E5547" s="14" t="s">
        <v>85</v>
      </c>
      <c r="F5547" s="39">
        <v>9742.4957224208156</v>
      </c>
      <c r="G5547" s="40"/>
    </row>
    <row r="5548" spans="1:7" x14ac:dyDescent="0.25">
      <c r="A5548" s="38">
        <v>43139</v>
      </c>
      <c r="B5548" s="38" t="s">
        <v>1083</v>
      </c>
      <c r="C5548" s="14" t="s">
        <v>102</v>
      </c>
      <c r="D5548" s="14" t="s">
        <v>98</v>
      </c>
      <c r="E5548" s="14" t="s">
        <v>88</v>
      </c>
      <c r="F5548" s="39">
        <v>3162.0111792143985</v>
      </c>
      <c r="G5548" s="40"/>
    </row>
    <row r="5549" spans="1:7" x14ac:dyDescent="0.25">
      <c r="A5549" s="38">
        <v>43139</v>
      </c>
      <c r="B5549" s="38" t="s">
        <v>1452</v>
      </c>
      <c r="C5549" s="14" t="s">
        <v>102</v>
      </c>
      <c r="D5549" s="14" t="s">
        <v>84</v>
      </c>
      <c r="E5549" s="14" t="s">
        <v>88</v>
      </c>
      <c r="F5549" s="39">
        <v>1011.4860046554722</v>
      </c>
      <c r="G5549" s="40"/>
    </row>
    <row r="5550" spans="1:7" x14ac:dyDescent="0.25">
      <c r="A5550" s="38">
        <v>43139</v>
      </c>
      <c r="B5550" s="38" t="s">
        <v>2729</v>
      </c>
      <c r="C5550" s="14" t="s">
        <v>102</v>
      </c>
      <c r="D5550" s="14" t="s">
        <v>90</v>
      </c>
      <c r="E5550" s="14" t="s">
        <v>88</v>
      </c>
      <c r="F5550" s="39">
        <v>531.23066901163702</v>
      </c>
      <c r="G5550" s="40"/>
    </row>
    <row r="5551" spans="1:7" x14ac:dyDescent="0.25">
      <c r="A5551" s="38">
        <v>43139</v>
      </c>
      <c r="B5551" s="38" t="s">
        <v>2929</v>
      </c>
      <c r="C5551" s="14" t="s">
        <v>107</v>
      </c>
      <c r="D5551" s="14" t="s">
        <v>90</v>
      </c>
      <c r="E5551" s="14" t="s">
        <v>88</v>
      </c>
      <c r="F5551" s="39">
        <v>10729.409146065062</v>
      </c>
      <c r="G5551" s="40"/>
    </row>
    <row r="5552" spans="1:7" x14ac:dyDescent="0.25">
      <c r="A5552" s="38">
        <v>43139</v>
      </c>
      <c r="B5552" s="38" t="s">
        <v>2886</v>
      </c>
      <c r="C5552" s="14" t="s">
        <v>107</v>
      </c>
      <c r="D5552" s="14" t="s">
        <v>84</v>
      </c>
      <c r="E5552" s="14" t="s">
        <v>85</v>
      </c>
      <c r="F5552" s="39">
        <v>9939.6348860213166</v>
      </c>
      <c r="G5552" s="40"/>
    </row>
    <row r="5553" spans="1:7" x14ac:dyDescent="0.25">
      <c r="A5553" s="38">
        <v>43139</v>
      </c>
      <c r="B5553" s="38" t="s">
        <v>2930</v>
      </c>
      <c r="C5553" s="14" t="s">
        <v>107</v>
      </c>
      <c r="D5553" s="14" t="s">
        <v>90</v>
      </c>
      <c r="E5553" s="14" t="s">
        <v>85</v>
      </c>
      <c r="F5553" s="39">
        <v>8920.9558131710055</v>
      </c>
      <c r="G5553" s="40"/>
    </row>
    <row r="5554" spans="1:7" x14ac:dyDescent="0.25">
      <c r="A5554" s="38">
        <v>43139</v>
      </c>
      <c r="B5554" s="38" t="s">
        <v>998</v>
      </c>
      <c r="C5554" s="14" t="s">
        <v>107</v>
      </c>
      <c r="D5554" s="14" t="s">
        <v>90</v>
      </c>
      <c r="E5554" s="14" t="s">
        <v>88</v>
      </c>
      <c r="F5554" s="39">
        <v>6371.7864102505373</v>
      </c>
      <c r="G5554" s="40"/>
    </row>
    <row r="5555" spans="1:7" x14ac:dyDescent="0.25">
      <c r="A5555" s="38">
        <v>43139</v>
      </c>
      <c r="B5555" s="38" t="s">
        <v>2650</v>
      </c>
      <c r="C5555" s="14" t="s">
        <v>107</v>
      </c>
      <c r="D5555" s="14" t="s">
        <v>98</v>
      </c>
      <c r="E5555" s="14" t="s">
        <v>88</v>
      </c>
      <c r="F5555" s="39">
        <v>5831.9848262734167</v>
      </c>
      <c r="G5555" s="40"/>
    </row>
    <row r="5556" spans="1:7" x14ac:dyDescent="0.25">
      <c r="A5556" s="38">
        <v>43139</v>
      </c>
      <c r="B5556" s="38" t="s">
        <v>1915</v>
      </c>
      <c r="C5556" s="14" t="s">
        <v>107</v>
      </c>
      <c r="D5556" s="14" t="s">
        <v>98</v>
      </c>
      <c r="E5556" s="14" t="s">
        <v>88</v>
      </c>
      <c r="F5556" s="39">
        <v>5200.0872179601365</v>
      </c>
      <c r="G5556" s="40"/>
    </row>
    <row r="5557" spans="1:7" x14ac:dyDescent="0.25">
      <c r="A5557" s="38">
        <v>43139</v>
      </c>
      <c r="B5557" s="38" t="s">
        <v>1962</v>
      </c>
      <c r="C5557" s="14" t="s">
        <v>107</v>
      </c>
      <c r="D5557" s="14" t="s">
        <v>98</v>
      </c>
      <c r="E5557" s="14" t="s">
        <v>88</v>
      </c>
      <c r="F5557" s="39">
        <v>4477.1497379367293</v>
      </c>
      <c r="G5557" s="40"/>
    </row>
    <row r="5558" spans="1:7" x14ac:dyDescent="0.25">
      <c r="A5558" s="38">
        <v>43139</v>
      </c>
      <c r="B5558" s="38" t="s">
        <v>1312</v>
      </c>
      <c r="C5558" s="14" t="s">
        <v>107</v>
      </c>
      <c r="D5558" s="14" t="s">
        <v>103</v>
      </c>
      <c r="E5558" s="14" t="s">
        <v>88</v>
      </c>
      <c r="F5558" s="39">
        <v>4343.8116545860903</v>
      </c>
      <c r="G5558" s="40"/>
    </row>
    <row r="5559" spans="1:7" x14ac:dyDescent="0.25">
      <c r="A5559" s="38">
        <v>43139</v>
      </c>
      <c r="B5559" s="38" t="s">
        <v>1063</v>
      </c>
      <c r="C5559" s="14" t="s">
        <v>107</v>
      </c>
      <c r="D5559" s="14" t="s">
        <v>103</v>
      </c>
      <c r="E5559" s="14" t="s">
        <v>85</v>
      </c>
      <c r="F5559" s="39">
        <v>4022.6488529353915</v>
      </c>
      <c r="G5559" s="40"/>
    </row>
    <row r="5560" spans="1:7" x14ac:dyDescent="0.25">
      <c r="A5560" s="38">
        <v>43140</v>
      </c>
      <c r="B5560" s="38" t="s">
        <v>2271</v>
      </c>
      <c r="C5560" s="14" t="s">
        <v>83</v>
      </c>
      <c r="D5560" s="14" t="s">
        <v>125</v>
      </c>
      <c r="E5560" s="14" t="s">
        <v>85</v>
      </c>
      <c r="F5560" s="39">
        <v>13260.698260683152</v>
      </c>
      <c r="G5560" s="40"/>
    </row>
    <row r="5561" spans="1:7" x14ac:dyDescent="0.25">
      <c r="A5561" s="38">
        <v>43140</v>
      </c>
      <c r="B5561" s="38" t="s">
        <v>728</v>
      </c>
      <c r="C5561" s="14" t="s">
        <v>83</v>
      </c>
      <c r="D5561" s="14" t="s">
        <v>84</v>
      </c>
      <c r="E5561" s="14" t="s">
        <v>88</v>
      </c>
      <c r="F5561" s="39">
        <v>11802.16752828835</v>
      </c>
      <c r="G5561" s="40"/>
    </row>
    <row r="5562" spans="1:7" x14ac:dyDescent="0.25">
      <c r="A5562" s="38">
        <v>43140</v>
      </c>
      <c r="B5562" s="38" t="s">
        <v>2902</v>
      </c>
      <c r="C5562" s="14" t="s">
        <v>83</v>
      </c>
      <c r="D5562" s="14" t="s">
        <v>96</v>
      </c>
      <c r="E5562" s="14" t="s">
        <v>85</v>
      </c>
      <c r="F5562" s="39">
        <v>9066.9098603488055</v>
      </c>
      <c r="G5562" s="40"/>
    </row>
    <row r="5563" spans="1:7" x14ac:dyDescent="0.25">
      <c r="A5563" s="38">
        <v>43140</v>
      </c>
      <c r="B5563" s="38" t="s">
        <v>1695</v>
      </c>
      <c r="C5563" s="14" t="s">
        <v>83</v>
      </c>
      <c r="D5563" s="14" t="s">
        <v>98</v>
      </c>
      <c r="E5563" s="14" t="s">
        <v>85</v>
      </c>
      <c r="F5563" s="39">
        <v>6316.0818371458345</v>
      </c>
      <c r="G5563" s="40"/>
    </row>
    <row r="5564" spans="1:7" x14ac:dyDescent="0.25">
      <c r="A5564" s="38">
        <v>43140</v>
      </c>
      <c r="B5564" s="38" t="s">
        <v>2931</v>
      </c>
      <c r="C5564" s="14" t="s">
        <v>83</v>
      </c>
      <c r="D5564" s="14" t="s">
        <v>98</v>
      </c>
      <c r="E5564" s="14" t="s">
        <v>85</v>
      </c>
      <c r="F5564" s="39">
        <v>5716.7475526565313</v>
      </c>
      <c r="G5564" s="40"/>
    </row>
    <row r="5565" spans="1:7" x14ac:dyDescent="0.25">
      <c r="A5565" s="38">
        <v>43140</v>
      </c>
      <c r="B5565" s="38" t="s">
        <v>2164</v>
      </c>
      <c r="C5565" s="14" t="s">
        <v>83</v>
      </c>
      <c r="D5565" s="14" t="s">
        <v>84</v>
      </c>
      <c r="E5565" s="14" t="s">
        <v>85</v>
      </c>
      <c r="F5565" s="39">
        <v>5267.3069495519976</v>
      </c>
      <c r="G5565" s="40"/>
    </row>
    <row r="5566" spans="1:7" x14ac:dyDescent="0.25">
      <c r="A5566" s="38">
        <v>43140</v>
      </c>
      <c r="B5566" s="38" t="s">
        <v>206</v>
      </c>
      <c r="C5566" s="14" t="s">
        <v>83</v>
      </c>
      <c r="D5566" s="14" t="s">
        <v>90</v>
      </c>
      <c r="E5566" s="14" t="s">
        <v>85</v>
      </c>
      <c r="F5566" s="39">
        <v>3706.7759285384104</v>
      </c>
      <c r="G5566" s="40"/>
    </row>
    <row r="5567" spans="1:7" x14ac:dyDescent="0.25">
      <c r="A5567" s="38">
        <v>43140</v>
      </c>
      <c r="B5567" s="38" t="s">
        <v>2932</v>
      </c>
      <c r="C5567" s="14" t="s">
        <v>83</v>
      </c>
      <c r="D5567" s="14" t="s">
        <v>96</v>
      </c>
      <c r="E5567" s="14" t="s">
        <v>85</v>
      </c>
      <c r="F5567" s="39">
        <v>1619.0718788056352</v>
      </c>
      <c r="G5567" s="40"/>
    </row>
    <row r="5568" spans="1:7" x14ac:dyDescent="0.25">
      <c r="A5568" s="38">
        <v>43140</v>
      </c>
      <c r="B5568" s="38" t="s">
        <v>2933</v>
      </c>
      <c r="C5568" s="14" t="s">
        <v>87</v>
      </c>
      <c r="D5568" s="14" t="s">
        <v>84</v>
      </c>
      <c r="E5568" s="14" t="s">
        <v>88</v>
      </c>
      <c r="F5568" s="39">
        <v>10424.519578346915</v>
      </c>
      <c r="G5568" s="40"/>
    </row>
    <row r="5569" spans="1:7" x14ac:dyDescent="0.25">
      <c r="A5569" s="38">
        <v>43140</v>
      </c>
      <c r="B5569" s="38" t="s">
        <v>2934</v>
      </c>
      <c r="C5569" s="14" t="s">
        <v>100</v>
      </c>
      <c r="D5569" s="14" t="s">
        <v>103</v>
      </c>
      <c r="E5569" s="14" t="s">
        <v>88</v>
      </c>
      <c r="F5569" s="39">
        <v>10604.392652519251</v>
      </c>
      <c r="G5569" s="40"/>
    </row>
    <row r="5570" spans="1:7" x14ac:dyDescent="0.25">
      <c r="A5570" s="38">
        <v>43140</v>
      </c>
      <c r="B5570" s="38" t="s">
        <v>573</v>
      </c>
      <c r="C5570" s="14" t="s">
        <v>100</v>
      </c>
      <c r="D5570" s="14" t="s">
        <v>90</v>
      </c>
      <c r="E5570" s="14" t="s">
        <v>85</v>
      </c>
      <c r="F5570" s="39">
        <v>3029.2017919349564</v>
      </c>
      <c r="G5570" s="40"/>
    </row>
    <row r="5571" spans="1:7" x14ac:dyDescent="0.25">
      <c r="A5571" s="38">
        <v>43140</v>
      </c>
      <c r="B5571" s="38" t="s">
        <v>435</v>
      </c>
      <c r="C5571" s="14" t="s">
        <v>100</v>
      </c>
      <c r="D5571" s="14" t="s">
        <v>103</v>
      </c>
      <c r="E5571" s="14" t="s">
        <v>88</v>
      </c>
      <c r="F5571" s="39">
        <v>831.52548921168716</v>
      </c>
      <c r="G5571" s="40"/>
    </row>
    <row r="5572" spans="1:7" x14ac:dyDescent="0.25">
      <c r="A5572" s="38">
        <v>43140</v>
      </c>
      <c r="B5572" s="38" t="s">
        <v>1634</v>
      </c>
      <c r="C5572" s="14" t="s">
        <v>100</v>
      </c>
      <c r="D5572" s="14" t="s">
        <v>103</v>
      </c>
      <c r="E5572" s="14" t="s">
        <v>85</v>
      </c>
      <c r="F5572" s="39">
        <v>391.68968631704769</v>
      </c>
      <c r="G5572" s="40"/>
    </row>
    <row r="5573" spans="1:7" x14ac:dyDescent="0.25">
      <c r="A5573" s="38">
        <v>43140</v>
      </c>
      <c r="B5573" s="38" t="s">
        <v>2486</v>
      </c>
      <c r="C5573" s="14" t="s">
        <v>102</v>
      </c>
      <c r="D5573" s="14" t="s">
        <v>103</v>
      </c>
      <c r="E5573" s="14" t="s">
        <v>88</v>
      </c>
      <c r="F5573" s="39">
        <v>14246.818760061551</v>
      </c>
      <c r="G5573" s="40"/>
    </row>
    <row r="5574" spans="1:7" x14ac:dyDescent="0.25">
      <c r="A5574" s="38">
        <v>43140</v>
      </c>
      <c r="B5574" s="38" t="s">
        <v>2410</v>
      </c>
      <c r="C5574" s="14" t="s">
        <v>107</v>
      </c>
      <c r="D5574" s="14" t="s">
        <v>90</v>
      </c>
      <c r="E5574" s="14" t="s">
        <v>88</v>
      </c>
      <c r="F5574" s="39">
        <v>14133.162880555723</v>
      </c>
      <c r="G5574" s="40"/>
    </row>
    <row r="5575" spans="1:7" x14ac:dyDescent="0.25">
      <c r="A5575" s="38">
        <v>43140</v>
      </c>
      <c r="B5575" s="38" t="s">
        <v>398</v>
      </c>
      <c r="C5575" s="14" t="s">
        <v>107</v>
      </c>
      <c r="D5575" s="14" t="s">
        <v>98</v>
      </c>
      <c r="E5575" s="14" t="s">
        <v>85</v>
      </c>
      <c r="F5575" s="39">
        <v>4711.5723041781584</v>
      </c>
      <c r="G5575" s="40"/>
    </row>
    <row r="5576" spans="1:7" x14ac:dyDescent="0.25">
      <c r="A5576" s="38">
        <v>43141</v>
      </c>
      <c r="B5576" s="38" t="s">
        <v>1247</v>
      </c>
      <c r="C5576" s="14" t="s">
        <v>83</v>
      </c>
      <c r="D5576" s="14" t="s">
        <v>90</v>
      </c>
      <c r="E5576" s="14" t="s">
        <v>85</v>
      </c>
      <c r="F5576" s="39">
        <v>12391.56352201066</v>
      </c>
      <c r="G5576" s="40"/>
    </row>
    <row r="5577" spans="1:7" x14ac:dyDescent="0.25">
      <c r="A5577" s="38">
        <v>43141</v>
      </c>
      <c r="B5577" s="38" t="s">
        <v>733</v>
      </c>
      <c r="C5577" s="14" t="s">
        <v>83</v>
      </c>
      <c r="D5577" s="14" t="s">
        <v>90</v>
      </c>
      <c r="E5577" s="14" t="s">
        <v>85</v>
      </c>
      <c r="F5577" s="39">
        <v>12343.490871749518</v>
      </c>
      <c r="G5577" s="40"/>
    </row>
    <row r="5578" spans="1:7" x14ac:dyDescent="0.25">
      <c r="A5578" s="38">
        <v>43141</v>
      </c>
      <c r="B5578" s="38" t="s">
        <v>844</v>
      </c>
      <c r="C5578" s="14" t="s">
        <v>83</v>
      </c>
      <c r="D5578" s="14" t="s">
        <v>84</v>
      </c>
      <c r="E5578" s="14" t="s">
        <v>85</v>
      </c>
      <c r="F5578" s="39">
        <v>11939.47572044562</v>
      </c>
      <c r="G5578" s="40"/>
    </row>
    <row r="5579" spans="1:7" x14ac:dyDescent="0.25">
      <c r="A5579" s="38">
        <v>43141</v>
      </c>
      <c r="B5579" s="38" t="s">
        <v>2935</v>
      </c>
      <c r="C5579" s="14" t="s">
        <v>83</v>
      </c>
      <c r="D5579" s="14" t="s">
        <v>84</v>
      </c>
      <c r="E5579" s="14" t="s">
        <v>88</v>
      </c>
      <c r="F5579" s="39">
        <v>11545.830408556658</v>
      </c>
      <c r="G5579" s="40"/>
    </row>
    <row r="5580" spans="1:7" x14ac:dyDescent="0.25">
      <c r="A5580" s="38">
        <v>43141</v>
      </c>
      <c r="B5580" s="38" t="s">
        <v>2936</v>
      </c>
      <c r="C5580" s="14" t="s">
        <v>83</v>
      </c>
      <c r="D5580" s="14" t="s">
        <v>90</v>
      </c>
      <c r="E5580" s="14" t="s">
        <v>85</v>
      </c>
      <c r="F5580" s="39">
        <v>8635.7930507101901</v>
      </c>
      <c r="G5580" s="40"/>
    </row>
    <row r="5581" spans="1:7" x14ac:dyDescent="0.25">
      <c r="A5581" s="38">
        <v>43141</v>
      </c>
      <c r="B5581" s="38" t="s">
        <v>285</v>
      </c>
      <c r="C5581" s="14" t="s">
        <v>83</v>
      </c>
      <c r="D5581" s="14" t="s">
        <v>90</v>
      </c>
      <c r="E5581" s="14" t="s">
        <v>85</v>
      </c>
      <c r="F5581" s="39">
        <v>8391.2455102617878</v>
      </c>
      <c r="G5581" s="40"/>
    </row>
    <row r="5582" spans="1:7" x14ac:dyDescent="0.25">
      <c r="A5582" s="38">
        <v>43141</v>
      </c>
      <c r="B5582" s="38" t="s">
        <v>2937</v>
      </c>
      <c r="C5582" s="14" t="s">
        <v>83</v>
      </c>
      <c r="D5582" s="14" t="s">
        <v>96</v>
      </c>
      <c r="E5582" s="14" t="s">
        <v>88</v>
      </c>
      <c r="F5582" s="39">
        <v>7537.5972542490381</v>
      </c>
      <c r="G5582" s="40"/>
    </row>
    <row r="5583" spans="1:7" x14ac:dyDescent="0.25">
      <c r="A5583" s="38">
        <v>43141</v>
      </c>
      <c r="B5583" s="38" t="s">
        <v>1507</v>
      </c>
      <c r="C5583" s="14" t="s">
        <v>83</v>
      </c>
      <c r="D5583" s="14" t="s">
        <v>103</v>
      </c>
      <c r="E5583" s="14" t="s">
        <v>88</v>
      </c>
      <c r="F5583" s="39">
        <v>5825.5395800926863</v>
      </c>
      <c r="G5583" s="40"/>
    </row>
    <row r="5584" spans="1:7" x14ac:dyDescent="0.25">
      <c r="A5584" s="38">
        <v>43141</v>
      </c>
      <c r="B5584" s="38" t="s">
        <v>1933</v>
      </c>
      <c r="C5584" s="14" t="s">
        <v>83</v>
      </c>
      <c r="D5584" s="14" t="s">
        <v>103</v>
      </c>
      <c r="E5584" s="14" t="s">
        <v>85</v>
      </c>
      <c r="F5584" s="39">
        <v>5018.9645970069987</v>
      </c>
      <c r="G5584" s="40"/>
    </row>
    <row r="5585" spans="1:7" x14ac:dyDescent="0.25">
      <c r="A5585" s="38">
        <v>43141</v>
      </c>
      <c r="B5585" s="38" t="s">
        <v>678</v>
      </c>
      <c r="C5585" s="14" t="s">
        <v>87</v>
      </c>
      <c r="D5585" s="14" t="s">
        <v>84</v>
      </c>
      <c r="E5585" s="14" t="s">
        <v>88</v>
      </c>
      <c r="F5585" s="39">
        <v>14537.006468609041</v>
      </c>
      <c r="G5585" s="40"/>
    </row>
    <row r="5586" spans="1:7" x14ac:dyDescent="0.25">
      <c r="A5586" s="38">
        <v>43141</v>
      </c>
      <c r="B5586" s="38" t="s">
        <v>2329</v>
      </c>
      <c r="C5586" s="14" t="s">
        <v>87</v>
      </c>
      <c r="D5586" s="14" t="s">
        <v>96</v>
      </c>
      <c r="E5586" s="14" t="s">
        <v>88</v>
      </c>
      <c r="F5586" s="39">
        <v>9676.8588295552108</v>
      </c>
      <c r="G5586" s="40"/>
    </row>
    <row r="5587" spans="1:7" x14ac:dyDescent="0.25">
      <c r="A5587" s="38">
        <v>43141</v>
      </c>
      <c r="B5587" s="38" t="s">
        <v>823</v>
      </c>
      <c r="C5587" s="14" t="s">
        <v>87</v>
      </c>
      <c r="D5587" s="14" t="s">
        <v>116</v>
      </c>
      <c r="E5587" s="14" t="s">
        <v>88</v>
      </c>
      <c r="F5587" s="39">
        <v>9577.3259594999745</v>
      </c>
      <c r="G5587" s="40"/>
    </row>
    <row r="5588" spans="1:7" x14ac:dyDescent="0.25">
      <c r="A5588" s="38">
        <v>43141</v>
      </c>
      <c r="B5588" s="38" t="s">
        <v>1983</v>
      </c>
      <c r="C5588" s="14" t="s">
        <v>87</v>
      </c>
      <c r="D5588" s="14" t="s">
        <v>103</v>
      </c>
      <c r="E5588" s="14" t="s">
        <v>85</v>
      </c>
      <c r="F5588" s="39">
        <v>727.67588534140964</v>
      </c>
      <c r="G5588" s="40"/>
    </row>
    <row r="5589" spans="1:7" x14ac:dyDescent="0.25">
      <c r="A5589" s="38">
        <v>43141</v>
      </c>
      <c r="B5589" s="38" t="s">
        <v>1707</v>
      </c>
      <c r="C5589" s="14" t="s">
        <v>100</v>
      </c>
      <c r="D5589" s="14" t="s">
        <v>84</v>
      </c>
      <c r="E5589" s="14" t="s">
        <v>85</v>
      </c>
      <c r="F5589" s="39">
        <v>14811.688159283012</v>
      </c>
      <c r="G5589" s="40"/>
    </row>
    <row r="5590" spans="1:7" x14ac:dyDescent="0.25">
      <c r="A5590" s="38">
        <v>43141</v>
      </c>
      <c r="B5590" s="38" t="s">
        <v>631</v>
      </c>
      <c r="C5590" s="14" t="s">
        <v>100</v>
      </c>
      <c r="D5590" s="14" t="s">
        <v>103</v>
      </c>
      <c r="E5590" s="14" t="s">
        <v>88</v>
      </c>
      <c r="F5590" s="39">
        <v>11224.396143385735</v>
      </c>
      <c r="G5590" s="40"/>
    </row>
    <row r="5591" spans="1:7" x14ac:dyDescent="0.25">
      <c r="A5591" s="38">
        <v>43141</v>
      </c>
      <c r="B5591" s="38" t="s">
        <v>2326</v>
      </c>
      <c r="C5591" s="14" t="s">
        <v>100</v>
      </c>
      <c r="D5591" s="14" t="s">
        <v>90</v>
      </c>
      <c r="E5591" s="14" t="s">
        <v>85</v>
      </c>
      <c r="F5591" s="39">
        <v>8637.5487226380374</v>
      </c>
      <c r="G5591" s="40"/>
    </row>
    <row r="5592" spans="1:7" x14ac:dyDescent="0.25">
      <c r="A5592" s="38">
        <v>43141</v>
      </c>
      <c r="B5592" s="38" t="s">
        <v>1268</v>
      </c>
      <c r="C5592" s="14" t="s">
        <v>100</v>
      </c>
      <c r="D5592" s="14" t="s">
        <v>103</v>
      </c>
      <c r="E5592" s="14" t="s">
        <v>85</v>
      </c>
      <c r="F5592" s="39">
        <v>3380.9727250783872</v>
      </c>
      <c r="G5592" s="40"/>
    </row>
    <row r="5593" spans="1:7" x14ac:dyDescent="0.25">
      <c r="A5593" s="38">
        <v>43141</v>
      </c>
      <c r="B5593" s="38" t="s">
        <v>2559</v>
      </c>
      <c r="C5593" s="14" t="s">
        <v>100</v>
      </c>
      <c r="D5593" s="14" t="s">
        <v>103</v>
      </c>
      <c r="E5593" s="14" t="s">
        <v>88</v>
      </c>
      <c r="F5593" s="39">
        <v>2729.4625889983167</v>
      </c>
      <c r="G5593" s="40"/>
    </row>
    <row r="5594" spans="1:7" x14ac:dyDescent="0.25">
      <c r="A5594" s="38">
        <v>43141</v>
      </c>
      <c r="B5594" s="38" t="s">
        <v>2938</v>
      </c>
      <c r="C5594" s="14" t="s">
        <v>102</v>
      </c>
      <c r="D5594" s="14" t="s">
        <v>96</v>
      </c>
      <c r="E5594" s="14" t="s">
        <v>85</v>
      </c>
      <c r="F5594" s="39">
        <v>10298.356165532388</v>
      </c>
      <c r="G5594" s="40"/>
    </row>
    <row r="5595" spans="1:7" x14ac:dyDescent="0.25">
      <c r="A5595" s="38">
        <v>43141</v>
      </c>
      <c r="B5595" s="38" t="s">
        <v>1465</v>
      </c>
      <c r="C5595" s="14" t="s">
        <v>102</v>
      </c>
      <c r="D5595" s="14" t="s">
        <v>116</v>
      </c>
      <c r="E5595" s="14" t="s">
        <v>85</v>
      </c>
      <c r="F5595" s="39">
        <v>9880.514340178348</v>
      </c>
      <c r="G5595" s="40"/>
    </row>
    <row r="5596" spans="1:7" x14ac:dyDescent="0.25">
      <c r="A5596" s="38">
        <v>43141</v>
      </c>
      <c r="B5596" s="38" t="s">
        <v>2662</v>
      </c>
      <c r="C5596" s="14" t="s">
        <v>102</v>
      </c>
      <c r="D5596" s="14" t="s">
        <v>96</v>
      </c>
      <c r="E5596" s="14" t="s">
        <v>85</v>
      </c>
      <c r="F5596" s="39">
        <v>9061.1305209428792</v>
      </c>
      <c r="G5596" s="40"/>
    </row>
    <row r="5597" spans="1:7" x14ac:dyDescent="0.25">
      <c r="A5597" s="38">
        <v>43141</v>
      </c>
      <c r="B5597" s="38" t="s">
        <v>2891</v>
      </c>
      <c r="C5597" s="14" t="s">
        <v>102</v>
      </c>
      <c r="D5597" s="14" t="s">
        <v>103</v>
      </c>
      <c r="E5597" s="14" t="s">
        <v>88</v>
      </c>
      <c r="F5597" s="39">
        <v>8954.3253761205779</v>
      </c>
      <c r="G5597" s="40"/>
    </row>
    <row r="5598" spans="1:7" x14ac:dyDescent="0.25">
      <c r="A5598" s="38">
        <v>43141</v>
      </c>
      <c r="B5598" s="38" t="s">
        <v>1724</v>
      </c>
      <c r="C5598" s="14" t="s">
        <v>102</v>
      </c>
      <c r="D5598" s="14" t="s">
        <v>103</v>
      </c>
      <c r="E5598" s="14" t="s">
        <v>88</v>
      </c>
      <c r="F5598" s="39">
        <v>6412.2270665344331</v>
      </c>
      <c r="G5598" s="40"/>
    </row>
    <row r="5599" spans="1:7" x14ac:dyDescent="0.25">
      <c r="A5599" s="38">
        <v>43141</v>
      </c>
      <c r="B5599" s="38" t="s">
        <v>1000</v>
      </c>
      <c r="C5599" s="14" t="s">
        <v>102</v>
      </c>
      <c r="D5599" s="14" t="s">
        <v>96</v>
      </c>
      <c r="E5599" s="14" t="s">
        <v>88</v>
      </c>
      <c r="F5599" s="39">
        <v>3552.4959029531078</v>
      </c>
      <c r="G5599" s="40"/>
    </row>
    <row r="5600" spans="1:7" x14ac:dyDescent="0.25">
      <c r="A5600" s="38">
        <v>43141</v>
      </c>
      <c r="B5600" s="38" t="s">
        <v>2939</v>
      </c>
      <c r="C5600" s="14" t="s">
        <v>107</v>
      </c>
      <c r="D5600" s="14" t="s">
        <v>125</v>
      </c>
      <c r="E5600" s="14" t="s">
        <v>88</v>
      </c>
      <c r="F5600" s="39">
        <v>14806.034964020735</v>
      </c>
      <c r="G5600" s="40"/>
    </row>
    <row r="5601" spans="1:7" x14ac:dyDescent="0.25">
      <c r="A5601" s="38">
        <v>43141</v>
      </c>
      <c r="B5601" s="38" t="s">
        <v>1568</v>
      </c>
      <c r="C5601" s="14" t="s">
        <v>107</v>
      </c>
      <c r="D5601" s="14" t="s">
        <v>84</v>
      </c>
      <c r="E5601" s="14" t="s">
        <v>85</v>
      </c>
      <c r="F5601" s="39">
        <v>14729.591525113368</v>
      </c>
      <c r="G5601" s="40"/>
    </row>
    <row r="5602" spans="1:7" x14ac:dyDescent="0.25">
      <c r="A5602" s="38">
        <v>43141</v>
      </c>
      <c r="B5602" s="38" t="s">
        <v>2940</v>
      </c>
      <c r="C5602" s="14" t="s">
        <v>107</v>
      </c>
      <c r="D5602" s="14" t="s">
        <v>84</v>
      </c>
      <c r="E5602" s="14" t="s">
        <v>85</v>
      </c>
      <c r="F5602" s="39">
        <v>14413.850256869227</v>
      </c>
      <c r="G5602" s="40"/>
    </row>
    <row r="5603" spans="1:7" x14ac:dyDescent="0.25">
      <c r="A5603" s="38">
        <v>43142</v>
      </c>
      <c r="B5603" s="38" t="s">
        <v>403</v>
      </c>
      <c r="C5603" s="14" t="s">
        <v>83</v>
      </c>
      <c r="D5603" s="14" t="s">
        <v>84</v>
      </c>
      <c r="E5603" s="14" t="s">
        <v>85</v>
      </c>
      <c r="F5603" s="39">
        <v>14326.605828793541</v>
      </c>
      <c r="G5603" s="40"/>
    </row>
    <row r="5604" spans="1:7" x14ac:dyDescent="0.25">
      <c r="A5604" s="38">
        <v>43142</v>
      </c>
      <c r="B5604" s="38" t="s">
        <v>2941</v>
      </c>
      <c r="C5604" s="14" t="s">
        <v>83</v>
      </c>
      <c r="D5604" s="14" t="s">
        <v>90</v>
      </c>
      <c r="E5604" s="14" t="s">
        <v>85</v>
      </c>
      <c r="F5604" s="39">
        <v>10651.539593342915</v>
      </c>
      <c r="G5604" s="40"/>
    </row>
    <row r="5605" spans="1:7" x14ac:dyDescent="0.25">
      <c r="A5605" s="38">
        <v>43142</v>
      </c>
      <c r="B5605" s="38" t="s">
        <v>2942</v>
      </c>
      <c r="C5605" s="14" t="s">
        <v>83</v>
      </c>
      <c r="D5605" s="14" t="s">
        <v>90</v>
      </c>
      <c r="E5605" s="14" t="s">
        <v>88</v>
      </c>
      <c r="F5605" s="39">
        <v>7711.9112656776169</v>
      </c>
      <c r="G5605" s="40"/>
    </row>
    <row r="5606" spans="1:7" x14ac:dyDescent="0.25">
      <c r="A5606" s="38">
        <v>43142</v>
      </c>
      <c r="B5606" s="38" t="s">
        <v>2943</v>
      </c>
      <c r="C5606" s="14" t="s">
        <v>83</v>
      </c>
      <c r="D5606" s="14" t="s">
        <v>98</v>
      </c>
      <c r="E5606" s="14" t="s">
        <v>88</v>
      </c>
      <c r="F5606" s="39">
        <v>6580.0934209433981</v>
      </c>
      <c r="G5606" s="40"/>
    </row>
    <row r="5607" spans="1:7" x14ac:dyDescent="0.25">
      <c r="A5607" s="38">
        <v>43142</v>
      </c>
      <c r="B5607" s="38" t="s">
        <v>1384</v>
      </c>
      <c r="C5607" s="14" t="s">
        <v>83</v>
      </c>
      <c r="D5607" s="14" t="s">
        <v>84</v>
      </c>
      <c r="E5607" s="14" t="s">
        <v>88</v>
      </c>
      <c r="F5607" s="39">
        <v>5101.1780433328049</v>
      </c>
      <c r="G5607" s="40"/>
    </row>
    <row r="5608" spans="1:7" x14ac:dyDescent="0.25">
      <c r="A5608" s="38">
        <v>43142</v>
      </c>
      <c r="B5608" s="38" t="s">
        <v>616</v>
      </c>
      <c r="C5608" s="14" t="s">
        <v>83</v>
      </c>
      <c r="D5608" s="14" t="s">
        <v>90</v>
      </c>
      <c r="E5608" s="14" t="s">
        <v>85</v>
      </c>
      <c r="F5608" s="39">
        <v>4967.7741054666531</v>
      </c>
      <c r="G5608" s="40"/>
    </row>
    <row r="5609" spans="1:7" x14ac:dyDescent="0.25">
      <c r="A5609" s="38">
        <v>43142</v>
      </c>
      <c r="B5609" s="38" t="s">
        <v>502</v>
      </c>
      <c r="C5609" s="14" t="s">
        <v>87</v>
      </c>
      <c r="D5609" s="14" t="s">
        <v>90</v>
      </c>
      <c r="E5609" s="14" t="s">
        <v>85</v>
      </c>
      <c r="F5609" s="39">
        <v>14603.987625646483</v>
      </c>
      <c r="G5609" s="40"/>
    </row>
    <row r="5610" spans="1:7" x14ac:dyDescent="0.25">
      <c r="A5610" s="38">
        <v>43142</v>
      </c>
      <c r="B5610" s="38" t="s">
        <v>384</v>
      </c>
      <c r="C5610" s="14" t="s">
        <v>87</v>
      </c>
      <c r="D5610" s="14" t="s">
        <v>103</v>
      </c>
      <c r="E5610" s="14" t="s">
        <v>85</v>
      </c>
      <c r="F5610" s="39">
        <v>13210.914100384891</v>
      </c>
      <c r="G5610" s="40"/>
    </row>
    <row r="5611" spans="1:7" x14ac:dyDescent="0.25">
      <c r="A5611" s="38">
        <v>43142</v>
      </c>
      <c r="B5611" s="38" t="s">
        <v>438</v>
      </c>
      <c r="C5611" s="14" t="s">
        <v>87</v>
      </c>
      <c r="D5611" s="14" t="s">
        <v>90</v>
      </c>
      <c r="E5611" s="14" t="s">
        <v>85</v>
      </c>
      <c r="F5611" s="39">
        <v>5703.7399062467312</v>
      </c>
      <c r="G5611" s="40"/>
    </row>
    <row r="5612" spans="1:7" x14ac:dyDescent="0.25">
      <c r="A5612" s="38">
        <v>43142</v>
      </c>
      <c r="B5612" s="38" t="s">
        <v>2686</v>
      </c>
      <c r="C5612" s="14" t="s">
        <v>100</v>
      </c>
      <c r="D5612" s="14" t="s">
        <v>84</v>
      </c>
      <c r="E5612" s="14" t="s">
        <v>85</v>
      </c>
      <c r="F5612" s="39">
        <v>14748.985154892209</v>
      </c>
      <c r="G5612" s="40"/>
    </row>
    <row r="5613" spans="1:7" x14ac:dyDescent="0.25">
      <c r="A5613" s="38">
        <v>43142</v>
      </c>
      <c r="B5613" s="38" t="s">
        <v>2693</v>
      </c>
      <c r="C5613" s="14" t="s">
        <v>100</v>
      </c>
      <c r="D5613" s="14" t="s">
        <v>90</v>
      </c>
      <c r="E5613" s="14" t="s">
        <v>88</v>
      </c>
      <c r="F5613" s="39">
        <v>14416.006940873733</v>
      </c>
      <c r="G5613" s="40"/>
    </row>
    <row r="5614" spans="1:7" x14ac:dyDescent="0.25">
      <c r="A5614" s="38">
        <v>43142</v>
      </c>
      <c r="B5614" s="38" t="s">
        <v>1639</v>
      </c>
      <c r="C5614" s="14" t="s">
        <v>100</v>
      </c>
      <c r="D5614" s="14" t="s">
        <v>98</v>
      </c>
      <c r="E5614" s="14" t="s">
        <v>85</v>
      </c>
      <c r="F5614" s="39">
        <v>4705.5054460173124</v>
      </c>
      <c r="G5614" s="40"/>
    </row>
    <row r="5615" spans="1:7" x14ac:dyDescent="0.25">
      <c r="A5615" s="38">
        <v>43142</v>
      </c>
      <c r="B5615" s="38" t="s">
        <v>2944</v>
      </c>
      <c r="C5615" s="14" t="s">
        <v>100</v>
      </c>
      <c r="D5615" s="14" t="s">
        <v>98</v>
      </c>
      <c r="E5615" s="14" t="s">
        <v>88</v>
      </c>
      <c r="F5615" s="39">
        <v>3981.4206995971576</v>
      </c>
      <c r="G5615" s="40"/>
    </row>
    <row r="5616" spans="1:7" x14ac:dyDescent="0.25">
      <c r="A5616" s="38">
        <v>43142</v>
      </c>
      <c r="B5616" s="38" t="s">
        <v>276</v>
      </c>
      <c r="C5616" s="14" t="s">
        <v>100</v>
      </c>
      <c r="D5616" s="14" t="s">
        <v>84</v>
      </c>
      <c r="E5616" s="14" t="s">
        <v>88</v>
      </c>
      <c r="F5616" s="39">
        <v>2713.0611655436205</v>
      </c>
      <c r="G5616" s="40"/>
    </row>
    <row r="5617" spans="1:7" x14ac:dyDescent="0.25">
      <c r="A5617" s="38">
        <v>43142</v>
      </c>
      <c r="B5617" s="38" t="s">
        <v>224</v>
      </c>
      <c r="C5617" s="14" t="s">
        <v>100</v>
      </c>
      <c r="D5617" s="14" t="s">
        <v>98</v>
      </c>
      <c r="E5617" s="14" t="s">
        <v>85</v>
      </c>
      <c r="F5617" s="39">
        <v>1077.5712989080287</v>
      </c>
      <c r="G5617" s="40"/>
    </row>
    <row r="5618" spans="1:7" x14ac:dyDescent="0.25">
      <c r="A5618" s="38">
        <v>43142</v>
      </c>
      <c r="B5618" s="38" t="s">
        <v>2945</v>
      </c>
      <c r="C5618" s="14" t="s">
        <v>100</v>
      </c>
      <c r="D5618" s="14" t="s">
        <v>84</v>
      </c>
      <c r="E5618" s="14" t="s">
        <v>85</v>
      </c>
      <c r="F5618" s="39">
        <v>485.143337420823</v>
      </c>
      <c r="G5618" s="40"/>
    </row>
    <row r="5619" spans="1:7" x14ac:dyDescent="0.25">
      <c r="A5619" s="38">
        <v>43142</v>
      </c>
      <c r="B5619" s="38" t="s">
        <v>326</v>
      </c>
      <c r="C5619" s="14" t="s">
        <v>100</v>
      </c>
      <c r="D5619" s="14" t="s">
        <v>103</v>
      </c>
      <c r="E5619" s="14" t="s">
        <v>88</v>
      </c>
      <c r="F5619" s="39">
        <v>225.02901883114936</v>
      </c>
      <c r="G5619" s="40"/>
    </row>
    <row r="5620" spans="1:7" x14ac:dyDescent="0.25">
      <c r="A5620" s="38">
        <v>43142</v>
      </c>
      <c r="B5620" s="38" t="s">
        <v>1889</v>
      </c>
      <c r="C5620" s="14" t="s">
        <v>102</v>
      </c>
      <c r="D5620" s="14" t="s">
        <v>125</v>
      </c>
      <c r="E5620" s="14" t="s">
        <v>88</v>
      </c>
      <c r="F5620" s="39">
        <v>12557.975128986765</v>
      </c>
      <c r="G5620" s="40"/>
    </row>
    <row r="5621" spans="1:7" x14ac:dyDescent="0.25">
      <c r="A5621" s="38">
        <v>43142</v>
      </c>
      <c r="B5621" s="38" t="s">
        <v>2946</v>
      </c>
      <c r="C5621" s="14" t="s">
        <v>102</v>
      </c>
      <c r="D5621" s="14" t="s">
        <v>116</v>
      </c>
      <c r="E5621" s="14" t="s">
        <v>85</v>
      </c>
      <c r="F5621" s="39">
        <v>10211.986484632866</v>
      </c>
      <c r="G5621" s="40"/>
    </row>
    <row r="5622" spans="1:7" x14ac:dyDescent="0.25">
      <c r="A5622" s="38">
        <v>43142</v>
      </c>
      <c r="B5622" s="38" t="s">
        <v>525</v>
      </c>
      <c r="C5622" s="14" t="s">
        <v>102</v>
      </c>
      <c r="D5622" s="14" t="s">
        <v>116</v>
      </c>
      <c r="E5622" s="14" t="s">
        <v>88</v>
      </c>
      <c r="F5622" s="39">
        <v>9650.0475892855047</v>
      </c>
      <c r="G5622" s="40"/>
    </row>
    <row r="5623" spans="1:7" x14ac:dyDescent="0.25">
      <c r="A5623" s="38">
        <v>43142</v>
      </c>
      <c r="B5623" s="38" t="s">
        <v>1300</v>
      </c>
      <c r="C5623" s="14" t="s">
        <v>102</v>
      </c>
      <c r="D5623" s="14" t="s">
        <v>90</v>
      </c>
      <c r="E5623" s="14" t="s">
        <v>88</v>
      </c>
      <c r="F5623" s="39">
        <v>7769.4779508504089</v>
      </c>
      <c r="G5623" s="40"/>
    </row>
    <row r="5624" spans="1:7" x14ac:dyDescent="0.25">
      <c r="A5624" s="38">
        <v>43142</v>
      </c>
      <c r="B5624" s="38" t="s">
        <v>1235</v>
      </c>
      <c r="C5624" s="14" t="s">
        <v>102</v>
      </c>
      <c r="D5624" s="14" t="s">
        <v>84</v>
      </c>
      <c r="E5624" s="14" t="s">
        <v>85</v>
      </c>
      <c r="F5624" s="39">
        <v>4277.1960060189576</v>
      </c>
      <c r="G5624" s="40"/>
    </row>
    <row r="5625" spans="1:7" x14ac:dyDescent="0.25">
      <c r="A5625" s="38">
        <v>43142</v>
      </c>
      <c r="B5625" s="38" t="s">
        <v>2095</v>
      </c>
      <c r="C5625" s="14" t="s">
        <v>102</v>
      </c>
      <c r="D5625" s="14" t="s">
        <v>84</v>
      </c>
      <c r="E5625" s="14" t="s">
        <v>88</v>
      </c>
      <c r="F5625" s="39">
        <v>2757.1123637805758</v>
      </c>
      <c r="G5625" s="40"/>
    </row>
    <row r="5626" spans="1:7" x14ac:dyDescent="0.25">
      <c r="A5626" s="38">
        <v>43142</v>
      </c>
      <c r="B5626" s="38" t="s">
        <v>893</v>
      </c>
      <c r="C5626" s="14" t="s">
        <v>107</v>
      </c>
      <c r="D5626" s="14" t="s">
        <v>90</v>
      </c>
      <c r="E5626" s="14" t="s">
        <v>85</v>
      </c>
      <c r="F5626" s="39">
        <v>11178.190553276825</v>
      </c>
      <c r="G5626" s="40"/>
    </row>
    <row r="5627" spans="1:7" x14ac:dyDescent="0.25">
      <c r="A5627" s="38">
        <v>43142</v>
      </c>
      <c r="B5627" s="38" t="s">
        <v>2947</v>
      </c>
      <c r="C5627" s="14" t="s">
        <v>107</v>
      </c>
      <c r="D5627" s="14" t="s">
        <v>98</v>
      </c>
      <c r="E5627" s="14" t="s">
        <v>88</v>
      </c>
      <c r="F5627" s="39">
        <v>5299.3109043412151</v>
      </c>
      <c r="G5627" s="40"/>
    </row>
    <row r="5628" spans="1:7" x14ac:dyDescent="0.25">
      <c r="A5628" s="38">
        <v>43142</v>
      </c>
      <c r="B5628" s="38" t="s">
        <v>690</v>
      </c>
      <c r="C5628" s="14" t="s">
        <v>107</v>
      </c>
      <c r="D5628" s="14" t="s">
        <v>98</v>
      </c>
      <c r="E5628" s="14" t="s">
        <v>88</v>
      </c>
      <c r="F5628" s="39">
        <v>5255.4992602930397</v>
      </c>
      <c r="G5628" s="40"/>
    </row>
    <row r="5629" spans="1:7" x14ac:dyDescent="0.25">
      <c r="A5629" s="38">
        <v>43142</v>
      </c>
      <c r="B5629" s="38" t="s">
        <v>2765</v>
      </c>
      <c r="C5629" s="14" t="s">
        <v>107</v>
      </c>
      <c r="D5629" s="14" t="s">
        <v>103</v>
      </c>
      <c r="E5629" s="14" t="s">
        <v>85</v>
      </c>
      <c r="F5629" s="39">
        <v>3759.9007847599528</v>
      </c>
      <c r="G5629" s="40"/>
    </row>
    <row r="5630" spans="1:7" x14ac:dyDescent="0.25">
      <c r="A5630" s="38">
        <v>43143</v>
      </c>
      <c r="B5630" s="38" t="s">
        <v>2078</v>
      </c>
      <c r="C5630" s="14" t="s">
        <v>83</v>
      </c>
      <c r="D5630" s="14" t="s">
        <v>103</v>
      </c>
      <c r="E5630" s="14" t="s">
        <v>88</v>
      </c>
      <c r="F5630" s="39">
        <v>12944.79898012342</v>
      </c>
      <c r="G5630" s="40"/>
    </row>
    <row r="5631" spans="1:7" x14ac:dyDescent="0.25">
      <c r="A5631" s="38">
        <v>43143</v>
      </c>
      <c r="B5631" s="38" t="s">
        <v>1187</v>
      </c>
      <c r="C5631" s="14" t="s">
        <v>83</v>
      </c>
      <c r="D5631" s="14" t="s">
        <v>103</v>
      </c>
      <c r="E5631" s="14" t="s">
        <v>85</v>
      </c>
      <c r="F5631" s="39">
        <v>7244.5290307421456</v>
      </c>
      <c r="G5631" s="40"/>
    </row>
    <row r="5632" spans="1:7" x14ac:dyDescent="0.25">
      <c r="A5632" s="38">
        <v>43143</v>
      </c>
      <c r="B5632" s="38" t="s">
        <v>2948</v>
      </c>
      <c r="C5632" s="14" t="s">
        <v>87</v>
      </c>
      <c r="D5632" s="14" t="s">
        <v>90</v>
      </c>
      <c r="E5632" s="14" t="s">
        <v>88</v>
      </c>
      <c r="F5632" s="39">
        <v>10440.435198936466</v>
      </c>
      <c r="G5632" s="40"/>
    </row>
    <row r="5633" spans="1:7" x14ac:dyDescent="0.25">
      <c r="A5633" s="38">
        <v>43143</v>
      </c>
      <c r="B5633" s="38" t="s">
        <v>1795</v>
      </c>
      <c r="C5633" s="14" t="s">
        <v>87</v>
      </c>
      <c r="D5633" s="14" t="s">
        <v>90</v>
      </c>
      <c r="E5633" s="14" t="s">
        <v>88</v>
      </c>
      <c r="F5633" s="39">
        <v>6248.1705063525669</v>
      </c>
      <c r="G5633" s="40"/>
    </row>
    <row r="5634" spans="1:7" x14ac:dyDescent="0.25">
      <c r="A5634" s="38">
        <v>43143</v>
      </c>
      <c r="B5634" s="38" t="s">
        <v>2839</v>
      </c>
      <c r="C5634" s="14" t="s">
        <v>87</v>
      </c>
      <c r="D5634" s="14" t="s">
        <v>98</v>
      </c>
      <c r="E5634" s="14" t="s">
        <v>88</v>
      </c>
      <c r="F5634" s="39">
        <v>5366.4740111494366</v>
      </c>
      <c r="G5634" s="40"/>
    </row>
    <row r="5635" spans="1:7" x14ac:dyDescent="0.25">
      <c r="A5635" s="38">
        <v>43143</v>
      </c>
      <c r="B5635" s="38" t="s">
        <v>1082</v>
      </c>
      <c r="C5635" s="14" t="s">
        <v>87</v>
      </c>
      <c r="D5635" s="14" t="s">
        <v>96</v>
      </c>
      <c r="E5635" s="14" t="s">
        <v>85</v>
      </c>
      <c r="F5635" s="39">
        <v>4506.138491384103</v>
      </c>
      <c r="G5635" s="40"/>
    </row>
    <row r="5636" spans="1:7" x14ac:dyDescent="0.25">
      <c r="A5636" s="38">
        <v>43143</v>
      </c>
      <c r="B5636" s="38" t="s">
        <v>1547</v>
      </c>
      <c r="C5636" s="14" t="s">
        <v>87</v>
      </c>
      <c r="D5636" s="14" t="s">
        <v>96</v>
      </c>
      <c r="E5636" s="14" t="s">
        <v>88</v>
      </c>
      <c r="F5636" s="39">
        <v>2108.5765336258723</v>
      </c>
      <c r="G5636" s="40"/>
    </row>
    <row r="5637" spans="1:7" x14ac:dyDescent="0.25">
      <c r="A5637" s="38">
        <v>43143</v>
      </c>
      <c r="B5637" s="38" t="s">
        <v>1561</v>
      </c>
      <c r="C5637" s="14" t="s">
        <v>100</v>
      </c>
      <c r="D5637" s="14" t="s">
        <v>125</v>
      </c>
      <c r="E5637" s="14" t="s">
        <v>88</v>
      </c>
      <c r="F5637" s="39">
        <v>14890.246767184382</v>
      </c>
      <c r="G5637" s="40"/>
    </row>
    <row r="5638" spans="1:7" x14ac:dyDescent="0.25">
      <c r="A5638" s="38">
        <v>43143</v>
      </c>
      <c r="B5638" s="38" t="s">
        <v>2949</v>
      </c>
      <c r="C5638" s="14" t="s">
        <v>100</v>
      </c>
      <c r="D5638" s="14" t="s">
        <v>90</v>
      </c>
      <c r="E5638" s="14" t="s">
        <v>88</v>
      </c>
      <c r="F5638" s="39">
        <v>11711.8876722471</v>
      </c>
      <c r="G5638" s="40"/>
    </row>
    <row r="5639" spans="1:7" x14ac:dyDescent="0.25">
      <c r="A5639" s="38">
        <v>43143</v>
      </c>
      <c r="B5639" s="38" t="s">
        <v>2159</v>
      </c>
      <c r="C5639" s="14" t="s">
        <v>100</v>
      </c>
      <c r="D5639" s="14" t="s">
        <v>103</v>
      </c>
      <c r="E5639" s="14" t="s">
        <v>85</v>
      </c>
      <c r="F5639" s="39">
        <v>11134.787888598183</v>
      </c>
      <c r="G5639" s="40"/>
    </row>
    <row r="5640" spans="1:7" x14ac:dyDescent="0.25">
      <c r="A5640" s="38">
        <v>43143</v>
      </c>
      <c r="B5640" s="38" t="s">
        <v>2093</v>
      </c>
      <c r="C5640" s="14" t="s">
        <v>100</v>
      </c>
      <c r="D5640" s="14" t="s">
        <v>96</v>
      </c>
      <c r="E5640" s="14" t="s">
        <v>85</v>
      </c>
      <c r="F5640" s="39">
        <v>10998.783034436157</v>
      </c>
      <c r="G5640" s="40"/>
    </row>
    <row r="5641" spans="1:7" x14ac:dyDescent="0.25">
      <c r="A5641" s="38">
        <v>43143</v>
      </c>
      <c r="B5641" s="38" t="s">
        <v>2140</v>
      </c>
      <c r="C5641" s="14" t="s">
        <v>100</v>
      </c>
      <c r="D5641" s="14" t="s">
        <v>84</v>
      </c>
      <c r="E5641" s="14" t="s">
        <v>85</v>
      </c>
      <c r="F5641" s="39">
        <v>5976.4813774305712</v>
      </c>
      <c r="G5641" s="40"/>
    </row>
    <row r="5642" spans="1:7" x14ac:dyDescent="0.25">
      <c r="A5642" s="38">
        <v>43143</v>
      </c>
      <c r="B5642" s="38" t="s">
        <v>2950</v>
      </c>
      <c r="C5642" s="14" t="s">
        <v>102</v>
      </c>
      <c r="D5642" s="14" t="s">
        <v>96</v>
      </c>
      <c r="E5642" s="14" t="s">
        <v>88</v>
      </c>
      <c r="F5642" s="39">
        <v>11530.8097568254</v>
      </c>
      <c r="G5642" s="40"/>
    </row>
    <row r="5643" spans="1:7" x14ac:dyDescent="0.25">
      <c r="A5643" s="38">
        <v>43143</v>
      </c>
      <c r="B5643" s="38" t="s">
        <v>2322</v>
      </c>
      <c r="C5643" s="14" t="s">
        <v>107</v>
      </c>
      <c r="D5643" s="14" t="s">
        <v>84</v>
      </c>
      <c r="E5643" s="14" t="s">
        <v>85</v>
      </c>
      <c r="F5643" s="39">
        <v>14520.38586022749</v>
      </c>
      <c r="G5643" s="40"/>
    </row>
    <row r="5644" spans="1:7" x14ac:dyDescent="0.25">
      <c r="A5644" s="38">
        <v>43143</v>
      </c>
      <c r="B5644" s="38" t="s">
        <v>2219</v>
      </c>
      <c r="C5644" s="14" t="s">
        <v>107</v>
      </c>
      <c r="D5644" s="14" t="s">
        <v>96</v>
      </c>
      <c r="E5644" s="14" t="s">
        <v>85</v>
      </c>
      <c r="F5644" s="39">
        <v>6461.7291789655255</v>
      </c>
      <c r="G5644" s="40"/>
    </row>
    <row r="5645" spans="1:7" x14ac:dyDescent="0.25">
      <c r="A5645" s="38">
        <v>43143</v>
      </c>
      <c r="B5645" s="38" t="s">
        <v>2363</v>
      </c>
      <c r="C5645" s="14" t="s">
        <v>107</v>
      </c>
      <c r="D5645" s="14" t="s">
        <v>96</v>
      </c>
      <c r="E5645" s="14" t="s">
        <v>85</v>
      </c>
      <c r="F5645" s="39">
        <v>5825.8716259774092</v>
      </c>
      <c r="G5645" s="40"/>
    </row>
    <row r="5646" spans="1:7" x14ac:dyDescent="0.25">
      <c r="A5646" s="38">
        <v>43143</v>
      </c>
      <c r="B5646" s="38" t="s">
        <v>728</v>
      </c>
      <c r="C5646" s="14" t="s">
        <v>107</v>
      </c>
      <c r="D5646" s="14" t="s">
        <v>98</v>
      </c>
      <c r="E5646" s="14" t="s">
        <v>85</v>
      </c>
      <c r="F5646" s="39">
        <v>2696.1758987723861</v>
      </c>
      <c r="G5646" s="40"/>
    </row>
    <row r="5647" spans="1:7" x14ac:dyDescent="0.25">
      <c r="A5647" s="38">
        <v>43144</v>
      </c>
      <c r="B5647" s="38" t="s">
        <v>2951</v>
      </c>
      <c r="C5647" s="14" t="s">
        <v>83</v>
      </c>
      <c r="D5647" s="14" t="s">
        <v>98</v>
      </c>
      <c r="E5647" s="14" t="s">
        <v>88</v>
      </c>
      <c r="F5647" s="39">
        <v>2456.2406198279532</v>
      </c>
      <c r="G5647" s="40"/>
    </row>
    <row r="5648" spans="1:7" x14ac:dyDescent="0.25">
      <c r="A5648" s="38">
        <v>43144</v>
      </c>
      <c r="B5648" s="38" t="s">
        <v>696</v>
      </c>
      <c r="C5648" s="14" t="s">
        <v>87</v>
      </c>
      <c r="D5648" s="14" t="s">
        <v>125</v>
      </c>
      <c r="E5648" s="14" t="s">
        <v>85</v>
      </c>
      <c r="F5648" s="39">
        <v>12697.428016033164</v>
      </c>
      <c r="G5648" s="40"/>
    </row>
    <row r="5649" spans="1:7" x14ac:dyDescent="0.25">
      <c r="A5649" s="38">
        <v>43144</v>
      </c>
      <c r="B5649" s="38" t="s">
        <v>2952</v>
      </c>
      <c r="C5649" s="14" t="s">
        <v>87</v>
      </c>
      <c r="D5649" s="14" t="s">
        <v>116</v>
      </c>
      <c r="E5649" s="14" t="s">
        <v>85</v>
      </c>
      <c r="F5649" s="39">
        <v>9944.8633410827115</v>
      </c>
      <c r="G5649" s="40"/>
    </row>
    <row r="5650" spans="1:7" x14ac:dyDescent="0.25">
      <c r="A5650" s="38">
        <v>43144</v>
      </c>
      <c r="B5650" s="38" t="s">
        <v>2642</v>
      </c>
      <c r="C5650" s="14" t="s">
        <v>87</v>
      </c>
      <c r="D5650" s="14" t="s">
        <v>98</v>
      </c>
      <c r="E5650" s="14" t="s">
        <v>88</v>
      </c>
      <c r="F5650" s="39">
        <v>6172.5092159720571</v>
      </c>
      <c r="G5650" s="40"/>
    </row>
    <row r="5651" spans="1:7" x14ac:dyDescent="0.25">
      <c r="A5651" s="38">
        <v>43144</v>
      </c>
      <c r="B5651" s="38" t="s">
        <v>354</v>
      </c>
      <c r="C5651" s="14" t="s">
        <v>87</v>
      </c>
      <c r="D5651" s="14" t="s">
        <v>84</v>
      </c>
      <c r="E5651" s="14" t="s">
        <v>88</v>
      </c>
      <c r="F5651" s="39">
        <v>2539.9276197365116</v>
      </c>
      <c r="G5651" s="40"/>
    </row>
    <row r="5652" spans="1:7" x14ac:dyDescent="0.25">
      <c r="A5652" s="38">
        <v>43144</v>
      </c>
      <c r="B5652" s="38" t="s">
        <v>980</v>
      </c>
      <c r="C5652" s="14" t="s">
        <v>100</v>
      </c>
      <c r="D5652" s="14" t="s">
        <v>103</v>
      </c>
      <c r="E5652" s="14" t="s">
        <v>85</v>
      </c>
      <c r="F5652" s="39">
        <v>13132.598513202893</v>
      </c>
      <c r="G5652" s="40"/>
    </row>
    <row r="5653" spans="1:7" x14ac:dyDescent="0.25">
      <c r="A5653" s="38">
        <v>43144</v>
      </c>
      <c r="B5653" s="38" t="s">
        <v>2953</v>
      </c>
      <c r="C5653" s="14" t="s">
        <v>100</v>
      </c>
      <c r="D5653" s="14" t="s">
        <v>98</v>
      </c>
      <c r="E5653" s="14" t="s">
        <v>85</v>
      </c>
      <c r="F5653" s="39">
        <v>6778.0823132246114</v>
      </c>
      <c r="G5653" s="40"/>
    </row>
    <row r="5654" spans="1:7" x14ac:dyDescent="0.25">
      <c r="A5654" s="38">
        <v>43144</v>
      </c>
      <c r="B5654" s="38" t="s">
        <v>487</v>
      </c>
      <c r="C5654" s="14" t="s">
        <v>102</v>
      </c>
      <c r="D5654" s="14" t="s">
        <v>116</v>
      </c>
      <c r="E5654" s="14" t="s">
        <v>85</v>
      </c>
      <c r="F5654" s="39">
        <v>8422.7645824198044</v>
      </c>
      <c r="G5654" s="40"/>
    </row>
    <row r="5655" spans="1:7" x14ac:dyDescent="0.25">
      <c r="A5655" s="38">
        <v>43144</v>
      </c>
      <c r="B5655" s="38" t="s">
        <v>2954</v>
      </c>
      <c r="C5655" s="14" t="s">
        <v>102</v>
      </c>
      <c r="D5655" s="14" t="s">
        <v>98</v>
      </c>
      <c r="E5655" s="14" t="s">
        <v>85</v>
      </c>
      <c r="F5655" s="39">
        <v>7144.8105258963897</v>
      </c>
      <c r="G5655" s="40"/>
    </row>
    <row r="5656" spans="1:7" x14ac:dyDescent="0.25">
      <c r="A5656" s="38">
        <v>43144</v>
      </c>
      <c r="B5656" s="38" t="s">
        <v>801</v>
      </c>
      <c r="C5656" s="14" t="s">
        <v>102</v>
      </c>
      <c r="D5656" s="14" t="s">
        <v>90</v>
      </c>
      <c r="E5656" s="14" t="s">
        <v>85</v>
      </c>
      <c r="F5656" s="39">
        <v>6431.4567015571893</v>
      </c>
      <c r="G5656" s="40"/>
    </row>
    <row r="5657" spans="1:7" x14ac:dyDescent="0.25">
      <c r="A5657" s="38">
        <v>43144</v>
      </c>
      <c r="B5657" s="38" t="s">
        <v>2892</v>
      </c>
      <c r="C5657" s="14" t="s">
        <v>102</v>
      </c>
      <c r="D5657" s="14" t="s">
        <v>103</v>
      </c>
      <c r="E5657" s="14" t="s">
        <v>85</v>
      </c>
      <c r="F5657" s="39">
        <v>5693.8899579377867</v>
      </c>
      <c r="G5657" s="40"/>
    </row>
    <row r="5658" spans="1:7" x14ac:dyDescent="0.25">
      <c r="A5658" s="38">
        <v>43144</v>
      </c>
      <c r="B5658" s="38" t="s">
        <v>2955</v>
      </c>
      <c r="C5658" s="14" t="s">
        <v>107</v>
      </c>
      <c r="D5658" s="14" t="s">
        <v>84</v>
      </c>
      <c r="E5658" s="14" t="s">
        <v>88</v>
      </c>
      <c r="F5658" s="39">
        <v>12385.476817688263</v>
      </c>
      <c r="G5658" s="40"/>
    </row>
    <row r="5659" spans="1:7" x14ac:dyDescent="0.25">
      <c r="A5659" s="38">
        <v>43144</v>
      </c>
      <c r="B5659" s="38" t="s">
        <v>173</v>
      </c>
      <c r="C5659" s="14" t="s">
        <v>107</v>
      </c>
      <c r="D5659" s="14" t="s">
        <v>90</v>
      </c>
      <c r="E5659" s="14" t="s">
        <v>88</v>
      </c>
      <c r="F5659" s="39">
        <v>12296.253557315786</v>
      </c>
      <c r="G5659" s="40"/>
    </row>
    <row r="5660" spans="1:7" x14ac:dyDescent="0.25">
      <c r="A5660" s="38">
        <v>43144</v>
      </c>
      <c r="B5660" s="38" t="s">
        <v>1135</v>
      </c>
      <c r="C5660" s="14" t="s">
        <v>107</v>
      </c>
      <c r="D5660" s="14" t="s">
        <v>84</v>
      </c>
      <c r="E5660" s="14" t="s">
        <v>88</v>
      </c>
      <c r="F5660" s="39">
        <v>11721.832139731045</v>
      </c>
      <c r="G5660" s="40"/>
    </row>
    <row r="5661" spans="1:7" x14ac:dyDescent="0.25">
      <c r="A5661" s="38">
        <v>43144</v>
      </c>
      <c r="B5661" s="38" t="s">
        <v>1731</v>
      </c>
      <c r="C5661" s="14" t="s">
        <v>107</v>
      </c>
      <c r="D5661" s="14" t="s">
        <v>96</v>
      </c>
      <c r="E5661" s="14" t="s">
        <v>88</v>
      </c>
      <c r="F5661" s="39">
        <v>10977.948072235778</v>
      </c>
      <c r="G5661" s="40"/>
    </row>
    <row r="5662" spans="1:7" x14ac:dyDescent="0.25">
      <c r="A5662" s="38">
        <v>43144</v>
      </c>
      <c r="B5662" s="38" t="s">
        <v>544</v>
      </c>
      <c r="C5662" s="14" t="s">
        <v>107</v>
      </c>
      <c r="D5662" s="14" t="s">
        <v>90</v>
      </c>
      <c r="E5662" s="14" t="s">
        <v>85</v>
      </c>
      <c r="F5662" s="39">
        <v>8701.6452672326377</v>
      </c>
      <c r="G5662" s="40"/>
    </row>
    <row r="5663" spans="1:7" x14ac:dyDescent="0.25">
      <c r="A5663" s="38">
        <v>43144</v>
      </c>
      <c r="B5663" s="38" t="s">
        <v>1263</v>
      </c>
      <c r="C5663" s="14" t="s">
        <v>107</v>
      </c>
      <c r="D5663" s="14" t="s">
        <v>90</v>
      </c>
      <c r="E5663" s="14" t="s">
        <v>85</v>
      </c>
      <c r="F5663" s="39">
        <v>4122.116653949447</v>
      </c>
      <c r="G5663" s="40"/>
    </row>
    <row r="5664" spans="1:7" x14ac:dyDescent="0.25">
      <c r="A5664" s="38">
        <v>43144</v>
      </c>
      <c r="B5664" s="38" t="s">
        <v>1576</v>
      </c>
      <c r="C5664" s="14" t="s">
        <v>107</v>
      </c>
      <c r="D5664" s="14" t="s">
        <v>96</v>
      </c>
      <c r="E5664" s="14" t="s">
        <v>85</v>
      </c>
      <c r="F5664" s="39">
        <v>2182.9465361611296</v>
      </c>
      <c r="G5664" s="40"/>
    </row>
    <row r="5665" spans="1:7" x14ac:dyDescent="0.25">
      <c r="A5665" s="38">
        <v>43144</v>
      </c>
      <c r="B5665" s="38" t="s">
        <v>997</v>
      </c>
      <c r="C5665" s="14" t="s">
        <v>107</v>
      </c>
      <c r="D5665" s="14" t="s">
        <v>90</v>
      </c>
      <c r="E5665" s="14" t="s">
        <v>85</v>
      </c>
      <c r="F5665" s="39">
        <v>633.35018359291053</v>
      </c>
      <c r="G5665" s="40"/>
    </row>
    <row r="5666" spans="1:7" x14ac:dyDescent="0.25">
      <c r="A5666" s="38">
        <v>43145</v>
      </c>
      <c r="B5666" s="38" t="s">
        <v>2956</v>
      </c>
      <c r="C5666" s="14" t="s">
        <v>83</v>
      </c>
      <c r="D5666" s="14" t="s">
        <v>96</v>
      </c>
      <c r="E5666" s="14" t="s">
        <v>88</v>
      </c>
      <c r="F5666" s="39">
        <v>11298.679795869548</v>
      </c>
      <c r="G5666" s="40"/>
    </row>
    <row r="5667" spans="1:7" x14ac:dyDescent="0.25">
      <c r="A5667" s="38">
        <v>43145</v>
      </c>
      <c r="B5667" s="38" t="s">
        <v>2874</v>
      </c>
      <c r="C5667" s="14" t="s">
        <v>83</v>
      </c>
      <c r="D5667" s="14" t="s">
        <v>90</v>
      </c>
      <c r="E5667" s="14" t="s">
        <v>88</v>
      </c>
      <c r="F5667" s="39">
        <v>5859.8267782776447</v>
      </c>
      <c r="G5667" s="40"/>
    </row>
    <row r="5668" spans="1:7" x14ac:dyDescent="0.25">
      <c r="A5668" s="38">
        <v>43145</v>
      </c>
      <c r="B5668" s="38" t="s">
        <v>979</v>
      </c>
      <c r="C5668" s="14" t="s">
        <v>83</v>
      </c>
      <c r="D5668" s="14" t="s">
        <v>98</v>
      </c>
      <c r="E5668" s="14" t="s">
        <v>85</v>
      </c>
      <c r="F5668" s="39">
        <v>2224.9371752107509</v>
      </c>
      <c r="G5668" s="40"/>
    </row>
    <row r="5669" spans="1:7" x14ac:dyDescent="0.25">
      <c r="A5669" s="38">
        <v>43145</v>
      </c>
      <c r="B5669" s="38" t="s">
        <v>2957</v>
      </c>
      <c r="C5669" s="14" t="s">
        <v>83</v>
      </c>
      <c r="D5669" s="14" t="s">
        <v>98</v>
      </c>
      <c r="E5669" s="14" t="s">
        <v>88</v>
      </c>
      <c r="F5669" s="39">
        <v>1519.7249543812113</v>
      </c>
      <c r="G5669" s="40"/>
    </row>
    <row r="5670" spans="1:7" x14ac:dyDescent="0.25">
      <c r="A5670" s="38">
        <v>43145</v>
      </c>
      <c r="B5670" s="38" t="s">
        <v>724</v>
      </c>
      <c r="C5670" s="14" t="s">
        <v>87</v>
      </c>
      <c r="D5670" s="14" t="s">
        <v>103</v>
      </c>
      <c r="E5670" s="14" t="s">
        <v>85</v>
      </c>
      <c r="F5670" s="39">
        <v>13859.342802453037</v>
      </c>
      <c r="G5670" s="40"/>
    </row>
    <row r="5671" spans="1:7" x14ac:dyDescent="0.25">
      <c r="A5671" s="38">
        <v>43145</v>
      </c>
      <c r="B5671" s="38" t="s">
        <v>1020</v>
      </c>
      <c r="C5671" s="14" t="s">
        <v>87</v>
      </c>
      <c r="D5671" s="14" t="s">
        <v>84</v>
      </c>
      <c r="E5671" s="14" t="s">
        <v>88</v>
      </c>
      <c r="F5671" s="39">
        <v>13245.737417610764</v>
      </c>
      <c r="G5671" s="40"/>
    </row>
    <row r="5672" spans="1:7" x14ac:dyDescent="0.25">
      <c r="A5672" s="38">
        <v>43145</v>
      </c>
      <c r="B5672" s="38" t="s">
        <v>2783</v>
      </c>
      <c r="C5672" s="14" t="s">
        <v>87</v>
      </c>
      <c r="D5672" s="14" t="s">
        <v>103</v>
      </c>
      <c r="E5672" s="14" t="s">
        <v>85</v>
      </c>
      <c r="F5672" s="39">
        <v>8569.5925909631496</v>
      </c>
      <c r="G5672" s="40"/>
    </row>
    <row r="5673" spans="1:7" x14ac:dyDescent="0.25">
      <c r="A5673" s="38">
        <v>43145</v>
      </c>
      <c r="B5673" s="38" t="s">
        <v>2958</v>
      </c>
      <c r="C5673" s="14" t="s">
        <v>87</v>
      </c>
      <c r="D5673" s="14" t="s">
        <v>84</v>
      </c>
      <c r="E5673" s="14" t="s">
        <v>88</v>
      </c>
      <c r="F5673" s="39">
        <v>3835.2688160945936</v>
      </c>
      <c r="G5673" s="40"/>
    </row>
    <row r="5674" spans="1:7" x14ac:dyDescent="0.25">
      <c r="A5674" s="38">
        <v>43145</v>
      </c>
      <c r="B5674" s="38" t="s">
        <v>513</v>
      </c>
      <c r="C5674" s="14" t="s">
        <v>87</v>
      </c>
      <c r="D5674" s="14" t="s">
        <v>103</v>
      </c>
      <c r="E5674" s="14" t="s">
        <v>85</v>
      </c>
      <c r="F5674" s="39">
        <v>2497.9199958970198</v>
      </c>
      <c r="G5674" s="40"/>
    </row>
    <row r="5675" spans="1:7" x14ac:dyDescent="0.25">
      <c r="A5675" s="38">
        <v>43145</v>
      </c>
      <c r="B5675" s="38" t="s">
        <v>767</v>
      </c>
      <c r="C5675" s="14" t="s">
        <v>87</v>
      </c>
      <c r="D5675" s="14" t="s">
        <v>84</v>
      </c>
      <c r="E5675" s="14" t="s">
        <v>88</v>
      </c>
      <c r="F5675" s="39">
        <v>474.74278374035725</v>
      </c>
      <c r="G5675" s="40"/>
    </row>
    <row r="5676" spans="1:7" x14ac:dyDescent="0.25">
      <c r="A5676" s="38">
        <v>43145</v>
      </c>
      <c r="B5676" s="38" t="s">
        <v>1333</v>
      </c>
      <c r="C5676" s="14" t="s">
        <v>100</v>
      </c>
      <c r="D5676" s="14" t="s">
        <v>125</v>
      </c>
      <c r="E5676" s="14" t="s">
        <v>88</v>
      </c>
      <c r="F5676" s="39">
        <v>14294.576006850597</v>
      </c>
      <c r="G5676" s="40"/>
    </row>
    <row r="5677" spans="1:7" x14ac:dyDescent="0.25">
      <c r="A5677" s="38">
        <v>43145</v>
      </c>
      <c r="B5677" s="38" t="s">
        <v>1548</v>
      </c>
      <c r="C5677" s="14" t="s">
        <v>100</v>
      </c>
      <c r="D5677" s="14" t="s">
        <v>116</v>
      </c>
      <c r="E5677" s="14" t="s">
        <v>88</v>
      </c>
      <c r="F5677" s="39">
        <v>11090.957017725443</v>
      </c>
      <c r="G5677" s="40"/>
    </row>
    <row r="5678" spans="1:7" x14ac:dyDescent="0.25">
      <c r="A5678" s="38">
        <v>43145</v>
      </c>
      <c r="B5678" s="38" t="s">
        <v>2954</v>
      </c>
      <c r="C5678" s="14" t="s">
        <v>100</v>
      </c>
      <c r="D5678" s="14" t="s">
        <v>84</v>
      </c>
      <c r="E5678" s="14" t="s">
        <v>88</v>
      </c>
      <c r="F5678" s="39">
        <v>10995.947304452406</v>
      </c>
      <c r="G5678" s="40"/>
    </row>
    <row r="5679" spans="1:7" x14ac:dyDescent="0.25">
      <c r="A5679" s="38">
        <v>43145</v>
      </c>
      <c r="B5679" s="38" t="s">
        <v>645</v>
      </c>
      <c r="C5679" s="14" t="s">
        <v>100</v>
      </c>
      <c r="D5679" s="14" t="s">
        <v>96</v>
      </c>
      <c r="E5679" s="14" t="s">
        <v>88</v>
      </c>
      <c r="F5679" s="39">
        <v>7543.0031321626575</v>
      </c>
      <c r="G5679" s="40"/>
    </row>
    <row r="5680" spans="1:7" x14ac:dyDescent="0.25">
      <c r="A5680" s="38">
        <v>43145</v>
      </c>
      <c r="B5680" s="38" t="s">
        <v>2460</v>
      </c>
      <c r="C5680" s="14" t="s">
        <v>100</v>
      </c>
      <c r="D5680" s="14" t="s">
        <v>84</v>
      </c>
      <c r="E5680" s="14" t="s">
        <v>88</v>
      </c>
      <c r="F5680" s="39">
        <v>4413.1259613165603</v>
      </c>
      <c r="G5680" s="40"/>
    </row>
    <row r="5681" spans="1:7" x14ac:dyDescent="0.25">
      <c r="A5681" s="38">
        <v>43145</v>
      </c>
      <c r="B5681" s="38" t="s">
        <v>2959</v>
      </c>
      <c r="C5681" s="14" t="s">
        <v>100</v>
      </c>
      <c r="D5681" s="14" t="s">
        <v>103</v>
      </c>
      <c r="E5681" s="14" t="s">
        <v>88</v>
      </c>
      <c r="F5681" s="39">
        <v>3502.3771192270351</v>
      </c>
      <c r="G5681" s="40"/>
    </row>
    <row r="5682" spans="1:7" x14ac:dyDescent="0.25">
      <c r="A5682" s="38">
        <v>43145</v>
      </c>
      <c r="B5682" s="38" t="s">
        <v>175</v>
      </c>
      <c r="C5682" s="14" t="s">
        <v>100</v>
      </c>
      <c r="D5682" s="14" t="s">
        <v>98</v>
      </c>
      <c r="E5682" s="14" t="s">
        <v>88</v>
      </c>
      <c r="F5682" s="39">
        <v>2533.1104660020615</v>
      </c>
      <c r="G5682" s="40"/>
    </row>
    <row r="5683" spans="1:7" x14ac:dyDescent="0.25">
      <c r="A5683" s="38">
        <v>43145</v>
      </c>
      <c r="B5683" s="38" t="s">
        <v>2960</v>
      </c>
      <c r="C5683" s="14" t="s">
        <v>100</v>
      </c>
      <c r="D5683" s="14" t="s">
        <v>103</v>
      </c>
      <c r="E5683" s="14" t="s">
        <v>85</v>
      </c>
      <c r="F5683" s="39">
        <v>802.10084052159095</v>
      </c>
      <c r="G5683" s="40"/>
    </row>
    <row r="5684" spans="1:7" x14ac:dyDescent="0.25">
      <c r="A5684" s="38">
        <v>43145</v>
      </c>
      <c r="B5684" s="38" t="s">
        <v>975</v>
      </c>
      <c r="C5684" s="14" t="s">
        <v>102</v>
      </c>
      <c r="D5684" s="14" t="s">
        <v>84</v>
      </c>
      <c r="E5684" s="14" t="s">
        <v>88</v>
      </c>
      <c r="F5684" s="39">
        <v>7292.3788028399949</v>
      </c>
      <c r="G5684" s="40"/>
    </row>
    <row r="5685" spans="1:7" x14ac:dyDescent="0.25">
      <c r="A5685" s="38">
        <v>43145</v>
      </c>
      <c r="B5685" s="38" t="s">
        <v>1928</v>
      </c>
      <c r="C5685" s="14" t="s">
        <v>102</v>
      </c>
      <c r="D5685" s="14" t="s">
        <v>103</v>
      </c>
      <c r="E5685" s="14" t="s">
        <v>85</v>
      </c>
      <c r="F5685" s="39">
        <v>6505.3588606149478</v>
      </c>
      <c r="G5685" s="40"/>
    </row>
    <row r="5686" spans="1:7" x14ac:dyDescent="0.25">
      <c r="A5686" s="38">
        <v>43145</v>
      </c>
      <c r="B5686" s="38" t="s">
        <v>337</v>
      </c>
      <c r="C5686" s="14" t="s">
        <v>107</v>
      </c>
      <c r="D5686" s="14" t="s">
        <v>84</v>
      </c>
      <c r="E5686" s="14" t="s">
        <v>85</v>
      </c>
      <c r="F5686" s="39">
        <v>13372.535047647918</v>
      </c>
      <c r="G5686" s="40"/>
    </row>
    <row r="5687" spans="1:7" x14ac:dyDescent="0.25">
      <c r="A5687" s="38">
        <v>43145</v>
      </c>
      <c r="B5687" s="38" t="s">
        <v>1289</v>
      </c>
      <c r="C5687" s="14" t="s">
        <v>107</v>
      </c>
      <c r="D5687" s="14" t="s">
        <v>103</v>
      </c>
      <c r="E5687" s="14" t="s">
        <v>88</v>
      </c>
      <c r="F5687" s="39">
        <v>12304.348945351352</v>
      </c>
      <c r="G5687" s="40"/>
    </row>
    <row r="5688" spans="1:7" x14ac:dyDescent="0.25">
      <c r="A5688" s="38">
        <v>43145</v>
      </c>
      <c r="B5688" s="38" t="s">
        <v>242</v>
      </c>
      <c r="C5688" s="14" t="s">
        <v>107</v>
      </c>
      <c r="D5688" s="14" t="s">
        <v>103</v>
      </c>
      <c r="E5688" s="14" t="s">
        <v>88</v>
      </c>
      <c r="F5688" s="39">
        <v>11468.311831291461</v>
      </c>
      <c r="G5688" s="40"/>
    </row>
    <row r="5689" spans="1:7" x14ac:dyDescent="0.25">
      <c r="A5689" s="38">
        <v>43145</v>
      </c>
      <c r="B5689" s="38" t="s">
        <v>1475</v>
      </c>
      <c r="C5689" s="14" t="s">
        <v>107</v>
      </c>
      <c r="D5689" s="14" t="s">
        <v>116</v>
      </c>
      <c r="E5689" s="14" t="s">
        <v>85</v>
      </c>
      <c r="F5689" s="39">
        <v>10451.45417782828</v>
      </c>
      <c r="G5689" s="40"/>
    </row>
    <row r="5690" spans="1:7" x14ac:dyDescent="0.25">
      <c r="A5690" s="38">
        <v>43145</v>
      </c>
      <c r="B5690" s="38" t="s">
        <v>718</v>
      </c>
      <c r="C5690" s="14" t="s">
        <v>107</v>
      </c>
      <c r="D5690" s="14" t="s">
        <v>84</v>
      </c>
      <c r="E5690" s="14" t="s">
        <v>88</v>
      </c>
      <c r="F5690" s="39">
        <v>3470.7680125982124</v>
      </c>
      <c r="G5690" s="40"/>
    </row>
    <row r="5691" spans="1:7" x14ac:dyDescent="0.25">
      <c r="A5691" s="38">
        <v>43145</v>
      </c>
      <c r="B5691" s="38" t="s">
        <v>1903</v>
      </c>
      <c r="C5691" s="14" t="s">
        <v>107</v>
      </c>
      <c r="D5691" s="14" t="s">
        <v>103</v>
      </c>
      <c r="E5691" s="14" t="s">
        <v>85</v>
      </c>
      <c r="F5691" s="39">
        <v>231.50127552187757</v>
      </c>
      <c r="G5691" s="40"/>
    </row>
    <row r="5692" spans="1:7" x14ac:dyDescent="0.25">
      <c r="A5692" s="38">
        <v>43146</v>
      </c>
      <c r="B5692" s="38" t="s">
        <v>1543</v>
      </c>
      <c r="C5692" s="14" t="s">
        <v>83</v>
      </c>
      <c r="D5692" s="14" t="s">
        <v>116</v>
      </c>
      <c r="E5692" s="14" t="s">
        <v>88</v>
      </c>
      <c r="F5692" s="39">
        <v>10702.61628460087</v>
      </c>
      <c r="G5692" s="40"/>
    </row>
    <row r="5693" spans="1:7" x14ac:dyDescent="0.25">
      <c r="A5693" s="38">
        <v>43146</v>
      </c>
      <c r="B5693" s="38" t="s">
        <v>2813</v>
      </c>
      <c r="C5693" s="14" t="s">
        <v>83</v>
      </c>
      <c r="D5693" s="14" t="s">
        <v>96</v>
      </c>
      <c r="E5693" s="14" t="s">
        <v>88</v>
      </c>
      <c r="F5693" s="39">
        <v>6576.2701083883348</v>
      </c>
      <c r="G5693" s="40"/>
    </row>
    <row r="5694" spans="1:7" x14ac:dyDescent="0.25">
      <c r="A5694" s="38">
        <v>43146</v>
      </c>
      <c r="B5694" s="38" t="s">
        <v>1670</v>
      </c>
      <c r="C5694" s="14" t="s">
        <v>83</v>
      </c>
      <c r="D5694" s="14" t="s">
        <v>98</v>
      </c>
      <c r="E5694" s="14" t="s">
        <v>85</v>
      </c>
      <c r="F5694" s="39">
        <v>4529.2385913663566</v>
      </c>
      <c r="G5694" s="40"/>
    </row>
    <row r="5695" spans="1:7" x14ac:dyDescent="0.25">
      <c r="A5695" s="38">
        <v>43146</v>
      </c>
      <c r="B5695" s="38" t="s">
        <v>353</v>
      </c>
      <c r="C5695" s="14" t="s">
        <v>83</v>
      </c>
      <c r="D5695" s="14" t="s">
        <v>103</v>
      </c>
      <c r="E5695" s="14" t="s">
        <v>88</v>
      </c>
      <c r="F5695" s="39">
        <v>3420.3900998171607</v>
      </c>
      <c r="G5695" s="40"/>
    </row>
    <row r="5696" spans="1:7" x14ac:dyDescent="0.25">
      <c r="A5696" s="38">
        <v>43146</v>
      </c>
      <c r="B5696" s="38" t="s">
        <v>2790</v>
      </c>
      <c r="C5696" s="14" t="s">
        <v>83</v>
      </c>
      <c r="D5696" s="14" t="s">
        <v>90</v>
      </c>
      <c r="E5696" s="14" t="s">
        <v>85</v>
      </c>
      <c r="F5696" s="39">
        <v>497.33188490270186</v>
      </c>
      <c r="G5696" s="40"/>
    </row>
    <row r="5697" spans="1:7" x14ac:dyDescent="0.25">
      <c r="A5697" s="38">
        <v>43146</v>
      </c>
      <c r="B5697" s="38" t="s">
        <v>332</v>
      </c>
      <c r="C5697" s="14" t="s">
        <v>83</v>
      </c>
      <c r="D5697" s="14" t="s">
        <v>103</v>
      </c>
      <c r="E5697" s="14" t="s">
        <v>88</v>
      </c>
      <c r="F5697" s="39">
        <v>456.9743463596962</v>
      </c>
      <c r="G5697" s="40"/>
    </row>
    <row r="5698" spans="1:7" x14ac:dyDescent="0.25">
      <c r="A5698" s="38">
        <v>43146</v>
      </c>
      <c r="B5698" s="38" t="s">
        <v>2961</v>
      </c>
      <c r="C5698" s="14" t="s">
        <v>87</v>
      </c>
      <c r="D5698" s="14" t="s">
        <v>96</v>
      </c>
      <c r="E5698" s="14" t="s">
        <v>85</v>
      </c>
      <c r="F5698" s="39">
        <v>13267.142733358152</v>
      </c>
      <c r="G5698" s="40"/>
    </row>
    <row r="5699" spans="1:7" x14ac:dyDescent="0.25">
      <c r="A5699" s="38">
        <v>43146</v>
      </c>
      <c r="B5699" s="38" t="s">
        <v>205</v>
      </c>
      <c r="C5699" s="14" t="s">
        <v>87</v>
      </c>
      <c r="D5699" s="14" t="s">
        <v>96</v>
      </c>
      <c r="E5699" s="14" t="s">
        <v>88</v>
      </c>
      <c r="F5699" s="39">
        <v>9439.5827905312726</v>
      </c>
      <c r="G5699" s="40"/>
    </row>
    <row r="5700" spans="1:7" x14ac:dyDescent="0.25">
      <c r="A5700" s="38">
        <v>43146</v>
      </c>
      <c r="B5700" s="38" t="s">
        <v>814</v>
      </c>
      <c r="C5700" s="14" t="s">
        <v>100</v>
      </c>
      <c r="D5700" s="14" t="s">
        <v>96</v>
      </c>
      <c r="E5700" s="14" t="s">
        <v>85</v>
      </c>
      <c r="F5700" s="39">
        <v>12598.572397561369</v>
      </c>
      <c r="G5700" s="40"/>
    </row>
    <row r="5701" spans="1:7" x14ac:dyDescent="0.25">
      <c r="A5701" s="38">
        <v>43146</v>
      </c>
      <c r="B5701" s="38" t="s">
        <v>2962</v>
      </c>
      <c r="C5701" s="14" t="s">
        <v>100</v>
      </c>
      <c r="D5701" s="14" t="s">
        <v>96</v>
      </c>
      <c r="E5701" s="14" t="s">
        <v>88</v>
      </c>
      <c r="F5701" s="39">
        <v>10188.139827009265</v>
      </c>
      <c r="G5701" s="40"/>
    </row>
    <row r="5702" spans="1:7" x14ac:dyDescent="0.25">
      <c r="A5702" s="38">
        <v>43146</v>
      </c>
      <c r="B5702" s="38" t="s">
        <v>309</v>
      </c>
      <c r="C5702" s="14" t="s">
        <v>100</v>
      </c>
      <c r="D5702" s="14" t="s">
        <v>84</v>
      </c>
      <c r="E5702" s="14" t="s">
        <v>85</v>
      </c>
      <c r="F5702" s="39">
        <v>5828.1186290978358</v>
      </c>
      <c r="G5702" s="40"/>
    </row>
    <row r="5703" spans="1:7" x14ac:dyDescent="0.25">
      <c r="A5703" s="38">
        <v>43146</v>
      </c>
      <c r="B5703" s="38" t="s">
        <v>257</v>
      </c>
      <c r="C5703" s="14" t="s">
        <v>100</v>
      </c>
      <c r="D5703" s="14" t="s">
        <v>96</v>
      </c>
      <c r="E5703" s="14" t="s">
        <v>88</v>
      </c>
      <c r="F5703" s="39">
        <v>1345.7355394173696</v>
      </c>
      <c r="G5703" s="40"/>
    </row>
    <row r="5704" spans="1:7" x14ac:dyDescent="0.25">
      <c r="A5704" s="38">
        <v>43146</v>
      </c>
      <c r="B5704" s="38" t="s">
        <v>778</v>
      </c>
      <c r="C5704" s="14" t="s">
        <v>100</v>
      </c>
      <c r="D5704" s="14" t="s">
        <v>103</v>
      </c>
      <c r="E5704" s="14" t="s">
        <v>88</v>
      </c>
      <c r="F5704" s="39">
        <v>714.72520568826349</v>
      </c>
      <c r="G5704" s="40"/>
    </row>
    <row r="5705" spans="1:7" x14ac:dyDescent="0.25">
      <c r="A5705" s="38">
        <v>43146</v>
      </c>
      <c r="B5705" s="38" t="s">
        <v>2300</v>
      </c>
      <c r="C5705" s="14" t="s">
        <v>100</v>
      </c>
      <c r="D5705" s="14" t="s">
        <v>84</v>
      </c>
      <c r="E5705" s="14" t="s">
        <v>85</v>
      </c>
      <c r="F5705" s="39">
        <v>234.46262425227857</v>
      </c>
      <c r="G5705" s="40"/>
    </row>
    <row r="5706" spans="1:7" x14ac:dyDescent="0.25">
      <c r="A5706" s="38">
        <v>43146</v>
      </c>
      <c r="B5706" s="38" t="s">
        <v>216</v>
      </c>
      <c r="C5706" s="14" t="s">
        <v>102</v>
      </c>
      <c r="D5706" s="14" t="s">
        <v>116</v>
      </c>
      <c r="E5706" s="14" t="s">
        <v>85</v>
      </c>
      <c r="F5706" s="39">
        <v>11834.381790531583</v>
      </c>
      <c r="G5706" s="40"/>
    </row>
    <row r="5707" spans="1:7" x14ac:dyDescent="0.25">
      <c r="A5707" s="38">
        <v>43146</v>
      </c>
      <c r="B5707" s="38" t="s">
        <v>2963</v>
      </c>
      <c r="C5707" s="14" t="s">
        <v>102</v>
      </c>
      <c r="D5707" s="14" t="s">
        <v>90</v>
      </c>
      <c r="E5707" s="14" t="s">
        <v>88</v>
      </c>
      <c r="F5707" s="39">
        <v>11750.747723206447</v>
      </c>
      <c r="G5707" s="40"/>
    </row>
    <row r="5708" spans="1:7" x14ac:dyDescent="0.25">
      <c r="A5708" s="38">
        <v>43146</v>
      </c>
      <c r="B5708" s="38" t="s">
        <v>2964</v>
      </c>
      <c r="C5708" s="14" t="s">
        <v>102</v>
      </c>
      <c r="D5708" s="14" t="s">
        <v>84</v>
      </c>
      <c r="E5708" s="14" t="s">
        <v>88</v>
      </c>
      <c r="F5708" s="39">
        <v>5307.1282479170095</v>
      </c>
      <c r="G5708" s="40"/>
    </row>
    <row r="5709" spans="1:7" x14ac:dyDescent="0.25">
      <c r="A5709" s="38">
        <v>43146</v>
      </c>
      <c r="B5709" s="38" t="s">
        <v>1345</v>
      </c>
      <c r="C5709" s="14" t="s">
        <v>107</v>
      </c>
      <c r="D5709" s="14" t="s">
        <v>84</v>
      </c>
      <c r="E5709" s="14" t="s">
        <v>88</v>
      </c>
      <c r="F5709" s="39">
        <v>12974.824036433612</v>
      </c>
      <c r="G5709" s="40"/>
    </row>
    <row r="5710" spans="1:7" x14ac:dyDescent="0.25">
      <c r="A5710" s="38">
        <v>43146</v>
      </c>
      <c r="B5710" s="38" t="s">
        <v>2965</v>
      </c>
      <c r="C5710" s="14" t="s">
        <v>107</v>
      </c>
      <c r="D5710" s="14" t="s">
        <v>90</v>
      </c>
      <c r="E5710" s="14" t="s">
        <v>88</v>
      </c>
      <c r="F5710" s="39">
        <v>6456.8345304193108</v>
      </c>
      <c r="G5710" s="40"/>
    </row>
    <row r="5711" spans="1:7" x14ac:dyDescent="0.25">
      <c r="A5711" s="38">
        <v>43146</v>
      </c>
      <c r="B5711" s="38" t="s">
        <v>2310</v>
      </c>
      <c r="C5711" s="14" t="s">
        <v>107</v>
      </c>
      <c r="D5711" s="14" t="s">
        <v>84</v>
      </c>
      <c r="E5711" s="14" t="s">
        <v>85</v>
      </c>
      <c r="F5711" s="39">
        <v>5779.1949936360825</v>
      </c>
      <c r="G5711" s="40"/>
    </row>
    <row r="5712" spans="1:7" x14ac:dyDescent="0.25">
      <c r="A5712" s="38">
        <v>43146</v>
      </c>
      <c r="B5712" s="38" t="s">
        <v>1967</v>
      </c>
      <c r="C5712" s="14" t="s">
        <v>107</v>
      </c>
      <c r="D5712" s="14" t="s">
        <v>98</v>
      </c>
      <c r="E5712" s="14" t="s">
        <v>88</v>
      </c>
      <c r="F5712" s="39">
        <v>4916.9960301703341</v>
      </c>
      <c r="G5712" s="40"/>
    </row>
    <row r="5713" spans="1:7" x14ac:dyDescent="0.25">
      <c r="A5713" s="38">
        <v>43146</v>
      </c>
      <c r="B5713" s="38" t="s">
        <v>1058</v>
      </c>
      <c r="C5713" s="14" t="s">
        <v>107</v>
      </c>
      <c r="D5713" s="14" t="s">
        <v>103</v>
      </c>
      <c r="E5713" s="14" t="s">
        <v>88</v>
      </c>
      <c r="F5713" s="39">
        <v>3694.075738664143</v>
      </c>
      <c r="G5713" s="40"/>
    </row>
    <row r="5714" spans="1:7" x14ac:dyDescent="0.25">
      <c r="A5714" s="38">
        <v>43147</v>
      </c>
      <c r="B5714" s="38" t="s">
        <v>550</v>
      </c>
      <c r="C5714" s="14" t="s">
        <v>87</v>
      </c>
      <c r="D5714" s="14" t="s">
        <v>96</v>
      </c>
      <c r="E5714" s="14" t="s">
        <v>85</v>
      </c>
      <c r="F5714" s="39">
        <v>7121.7827138913144</v>
      </c>
      <c r="G5714" s="40"/>
    </row>
    <row r="5715" spans="1:7" x14ac:dyDescent="0.25">
      <c r="A5715" s="38">
        <v>43147</v>
      </c>
      <c r="B5715" s="38" t="s">
        <v>2333</v>
      </c>
      <c r="C5715" s="14" t="s">
        <v>87</v>
      </c>
      <c r="D5715" s="14" t="s">
        <v>90</v>
      </c>
      <c r="E5715" s="14" t="s">
        <v>88</v>
      </c>
      <c r="F5715" s="39">
        <v>3725.4879465273038</v>
      </c>
      <c r="G5715" s="40"/>
    </row>
    <row r="5716" spans="1:7" x14ac:dyDescent="0.25">
      <c r="A5716" s="38">
        <v>43147</v>
      </c>
      <c r="B5716" s="38" t="s">
        <v>1772</v>
      </c>
      <c r="C5716" s="14" t="s">
        <v>100</v>
      </c>
      <c r="D5716" s="14" t="s">
        <v>90</v>
      </c>
      <c r="E5716" s="14" t="s">
        <v>85</v>
      </c>
      <c r="F5716" s="39">
        <v>10925.526284463731</v>
      </c>
      <c r="G5716" s="40"/>
    </row>
    <row r="5717" spans="1:7" x14ac:dyDescent="0.25">
      <c r="A5717" s="38">
        <v>43147</v>
      </c>
      <c r="B5717" s="38" t="s">
        <v>1175</v>
      </c>
      <c r="C5717" s="14" t="s">
        <v>100</v>
      </c>
      <c r="D5717" s="14" t="s">
        <v>84</v>
      </c>
      <c r="E5717" s="14" t="s">
        <v>85</v>
      </c>
      <c r="F5717" s="39">
        <v>9680.5280358472628</v>
      </c>
      <c r="G5717" s="40"/>
    </row>
    <row r="5718" spans="1:7" x14ac:dyDescent="0.25">
      <c r="A5718" s="38">
        <v>43147</v>
      </c>
      <c r="B5718" s="38" t="s">
        <v>2966</v>
      </c>
      <c r="C5718" s="14" t="s">
        <v>100</v>
      </c>
      <c r="D5718" s="14" t="s">
        <v>98</v>
      </c>
      <c r="E5718" s="14" t="s">
        <v>88</v>
      </c>
      <c r="F5718" s="39">
        <v>2446.1414517060298</v>
      </c>
      <c r="G5718" s="40"/>
    </row>
    <row r="5719" spans="1:7" x14ac:dyDescent="0.25">
      <c r="A5719" s="38">
        <v>43147</v>
      </c>
      <c r="B5719" s="38" t="s">
        <v>1007</v>
      </c>
      <c r="C5719" s="14" t="s">
        <v>100</v>
      </c>
      <c r="D5719" s="14" t="s">
        <v>103</v>
      </c>
      <c r="E5719" s="14" t="s">
        <v>85</v>
      </c>
      <c r="F5719" s="39">
        <v>930.28916007470082</v>
      </c>
      <c r="G5719" s="40"/>
    </row>
    <row r="5720" spans="1:7" x14ac:dyDescent="0.25">
      <c r="A5720" s="38">
        <v>43147</v>
      </c>
      <c r="B5720" s="38" t="s">
        <v>766</v>
      </c>
      <c r="C5720" s="14" t="s">
        <v>102</v>
      </c>
      <c r="D5720" s="14" t="s">
        <v>90</v>
      </c>
      <c r="E5720" s="14" t="s">
        <v>85</v>
      </c>
      <c r="F5720" s="39">
        <v>13486.859603622059</v>
      </c>
      <c r="G5720" s="40"/>
    </row>
    <row r="5721" spans="1:7" x14ac:dyDescent="0.25">
      <c r="A5721" s="38">
        <v>43147</v>
      </c>
      <c r="B5721" s="38" t="s">
        <v>1459</v>
      </c>
      <c r="C5721" s="14" t="s">
        <v>102</v>
      </c>
      <c r="D5721" s="14" t="s">
        <v>103</v>
      </c>
      <c r="E5721" s="14" t="s">
        <v>88</v>
      </c>
      <c r="F5721" s="39">
        <v>13091.732977329533</v>
      </c>
      <c r="G5721" s="40"/>
    </row>
    <row r="5722" spans="1:7" x14ac:dyDescent="0.25">
      <c r="A5722" s="38">
        <v>43147</v>
      </c>
      <c r="B5722" s="38" t="s">
        <v>1118</v>
      </c>
      <c r="C5722" s="14" t="s">
        <v>102</v>
      </c>
      <c r="D5722" s="14" t="s">
        <v>116</v>
      </c>
      <c r="E5722" s="14" t="s">
        <v>88</v>
      </c>
      <c r="F5722" s="39">
        <v>11418.7646465611</v>
      </c>
      <c r="G5722" s="40"/>
    </row>
    <row r="5723" spans="1:7" x14ac:dyDescent="0.25">
      <c r="A5723" s="38">
        <v>43147</v>
      </c>
      <c r="B5723" s="38" t="s">
        <v>930</v>
      </c>
      <c r="C5723" s="14" t="s">
        <v>102</v>
      </c>
      <c r="D5723" s="14" t="s">
        <v>103</v>
      </c>
      <c r="E5723" s="14" t="s">
        <v>85</v>
      </c>
      <c r="F5723" s="39">
        <v>10993.018673458246</v>
      </c>
      <c r="G5723" s="40"/>
    </row>
    <row r="5724" spans="1:7" x14ac:dyDescent="0.25">
      <c r="A5724" s="38">
        <v>43147</v>
      </c>
      <c r="B5724" s="38" t="s">
        <v>2967</v>
      </c>
      <c r="C5724" s="14" t="s">
        <v>102</v>
      </c>
      <c r="D5724" s="14" t="s">
        <v>90</v>
      </c>
      <c r="E5724" s="14" t="s">
        <v>88</v>
      </c>
      <c r="F5724" s="39">
        <v>5606.6734017467925</v>
      </c>
      <c r="G5724" s="40"/>
    </row>
    <row r="5725" spans="1:7" x14ac:dyDescent="0.25">
      <c r="A5725" s="38">
        <v>43147</v>
      </c>
      <c r="B5725" s="38" t="s">
        <v>2715</v>
      </c>
      <c r="C5725" s="14" t="s">
        <v>102</v>
      </c>
      <c r="D5725" s="14" t="s">
        <v>84</v>
      </c>
      <c r="E5725" s="14" t="s">
        <v>85</v>
      </c>
      <c r="F5725" s="39">
        <v>4008.3783109018605</v>
      </c>
      <c r="G5725" s="40"/>
    </row>
    <row r="5726" spans="1:7" x14ac:dyDescent="0.25">
      <c r="A5726" s="38">
        <v>43147</v>
      </c>
      <c r="B5726" s="38" t="s">
        <v>1371</v>
      </c>
      <c r="C5726" s="14" t="s">
        <v>107</v>
      </c>
      <c r="D5726" s="14" t="s">
        <v>84</v>
      </c>
      <c r="E5726" s="14" t="s">
        <v>88</v>
      </c>
      <c r="F5726" s="39">
        <v>11583.396480276198</v>
      </c>
      <c r="G5726" s="40"/>
    </row>
    <row r="5727" spans="1:7" x14ac:dyDescent="0.25">
      <c r="A5727" s="38">
        <v>43147</v>
      </c>
      <c r="B5727" s="38" t="s">
        <v>258</v>
      </c>
      <c r="C5727" s="14" t="s">
        <v>107</v>
      </c>
      <c r="D5727" s="14" t="s">
        <v>96</v>
      </c>
      <c r="E5727" s="14" t="s">
        <v>88</v>
      </c>
      <c r="F5727" s="39">
        <v>6423.3831371998995</v>
      </c>
      <c r="G5727" s="40"/>
    </row>
    <row r="5728" spans="1:7" x14ac:dyDescent="0.25">
      <c r="A5728" s="38">
        <v>43147</v>
      </c>
      <c r="B5728" s="38" t="s">
        <v>2726</v>
      </c>
      <c r="C5728" s="14" t="s">
        <v>107</v>
      </c>
      <c r="D5728" s="14" t="s">
        <v>84</v>
      </c>
      <c r="E5728" s="14" t="s">
        <v>85</v>
      </c>
      <c r="F5728" s="39">
        <v>6024.4782287586695</v>
      </c>
      <c r="G5728" s="40"/>
    </row>
    <row r="5729" spans="1:7" x14ac:dyDescent="0.25">
      <c r="A5729" s="38">
        <v>43147</v>
      </c>
      <c r="B5729" s="38" t="s">
        <v>236</v>
      </c>
      <c r="C5729" s="14" t="s">
        <v>107</v>
      </c>
      <c r="D5729" s="14" t="s">
        <v>90</v>
      </c>
      <c r="E5729" s="14" t="s">
        <v>88</v>
      </c>
      <c r="F5729" s="39">
        <v>3350.507852710145</v>
      </c>
      <c r="G5729" s="40"/>
    </row>
    <row r="5730" spans="1:7" x14ac:dyDescent="0.25">
      <c r="A5730" s="38">
        <v>43148</v>
      </c>
      <c r="B5730" s="38" t="s">
        <v>2047</v>
      </c>
      <c r="C5730" s="14" t="s">
        <v>83</v>
      </c>
      <c r="D5730" s="14" t="s">
        <v>90</v>
      </c>
      <c r="E5730" s="14" t="s">
        <v>88</v>
      </c>
      <c r="F5730" s="39">
        <v>10760.113187044075</v>
      </c>
      <c r="G5730" s="40"/>
    </row>
    <row r="5731" spans="1:7" x14ac:dyDescent="0.25">
      <c r="A5731" s="38">
        <v>43148</v>
      </c>
      <c r="B5731" s="38" t="s">
        <v>864</v>
      </c>
      <c r="C5731" s="14" t="s">
        <v>83</v>
      </c>
      <c r="D5731" s="14" t="s">
        <v>96</v>
      </c>
      <c r="E5731" s="14" t="s">
        <v>88</v>
      </c>
      <c r="F5731" s="39">
        <v>6954.5416480955964</v>
      </c>
      <c r="G5731" s="40"/>
    </row>
    <row r="5732" spans="1:7" x14ac:dyDescent="0.25">
      <c r="A5732" s="38">
        <v>43148</v>
      </c>
      <c r="B5732" s="38" t="s">
        <v>304</v>
      </c>
      <c r="C5732" s="14" t="s">
        <v>87</v>
      </c>
      <c r="D5732" s="14" t="s">
        <v>90</v>
      </c>
      <c r="E5732" s="14" t="s">
        <v>88</v>
      </c>
      <c r="F5732" s="39">
        <v>14524.386122391155</v>
      </c>
      <c r="G5732" s="40"/>
    </row>
    <row r="5733" spans="1:7" x14ac:dyDescent="0.25">
      <c r="A5733" s="38">
        <v>43148</v>
      </c>
      <c r="B5733" s="38" t="s">
        <v>1057</v>
      </c>
      <c r="C5733" s="14" t="s">
        <v>87</v>
      </c>
      <c r="D5733" s="14" t="s">
        <v>96</v>
      </c>
      <c r="E5733" s="14" t="s">
        <v>85</v>
      </c>
      <c r="F5733" s="39">
        <v>2250.8825875415464</v>
      </c>
      <c r="G5733" s="40"/>
    </row>
    <row r="5734" spans="1:7" x14ac:dyDescent="0.25">
      <c r="A5734" s="38">
        <v>43148</v>
      </c>
      <c r="B5734" s="38" t="s">
        <v>1137</v>
      </c>
      <c r="C5734" s="14" t="s">
        <v>87</v>
      </c>
      <c r="D5734" s="14" t="s">
        <v>84</v>
      </c>
      <c r="E5734" s="14" t="s">
        <v>85</v>
      </c>
      <c r="F5734" s="39">
        <v>1339.2143413452452</v>
      </c>
      <c r="G5734" s="40"/>
    </row>
    <row r="5735" spans="1:7" x14ac:dyDescent="0.25">
      <c r="A5735" s="38">
        <v>43148</v>
      </c>
      <c r="B5735" s="38" t="s">
        <v>2968</v>
      </c>
      <c r="C5735" s="14" t="s">
        <v>87</v>
      </c>
      <c r="D5735" s="14" t="s">
        <v>96</v>
      </c>
      <c r="E5735" s="14" t="s">
        <v>88</v>
      </c>
      <c r="F5735" s="39">
        <v>622.78712580814397</v>
      </c>
      <c r="G5735" s="40"/>
    </row>
    <row r="5736" spans="1:7" x14ac:dyDescent="0.25">
      <c r="A5736" s="38">
        <v>43148</v>
      </c>
      <c r="B5736" s="38" t="s">
        <v>1086</v>
      </c>
      <c r="C5736" s="14" t="s">
        <v>87</v>
      </c>
      <c r="D5736" s="14" t="s">
        <v>103</v>
      </c>
      <c r="E5736" s="14" t="s">
        <v>88</v>
      </c>
      <c r="F5736" s="39">
        <v>604.09923600426214</v>
      </c>
      <c r="G5736" s="40"/>
    </row>
    <row r="5737" spans="1:7" x14ac:dyDescent="0.25">
      <c r="A5737" s="38">
        <v>43148</v>
      </c>
      <c r="B5737" s="38" t="s">
        <v>1629</v>
      </c>
      <c r="C5737" s="14" t="s">
        <v>87</v>
      </c>
      <c r="D5737" s="14" t="s">
        <v>84</v>
      </c>
      <c r="E5737" s="14" t="s">
        <v>85</v>
      </c>
      <c r="F5737" s="39">
        <v>524.39018186729822</v>
      </c>
      <c r="G5737" s="40"/>
    </row>
    <row r="5738" spans="1:7" x14ac:dyDescent="0.25">
      <c r="A5738" s="38">
        <v>43148</v>
      </c>
      <c r="B5738" s="38" t="s">
        <v>722</v>
      </c>
      <c r="C5738" s="14" t="s">
        <v>102</v>
      </c>
      <c r="D5738" s="14" t="s">
        <v>96</v>
      </c>
      <c r="E5738" s="14" t="s">
        <v>85</v>
      </c>
      <c r="F5738" s="39">
        <v>12515.444874828914</v>
      </c>
      <c r="G5738" s="40"/>
    </row>
    <row r="5739" spans="1:7" x14ac:dyDescent="0.25">
      <c r="A5739" s="38">
        <v>43148</v>
      </c>
      <c r="B5739" s="38" t="s">
        <v>2017</v>
      </c>
      <c r="C5739" s="14" t="s">
        <v>102</v>
      </c>
      <c r="D5739" s="14" t="s">
        <v>84</v>
      </c>
      <c r="E5739" s="14" t="s">
        <v>85</v>
      </c>
      <c r="F5739" s="39">
        <v>4879.1248034049504</v>
      </c>
      <c r="G5739" s="40"/>
    </row>
    <row r="5740" spans="1:7" x14ac:dyDescent="0.25">
      <c r="A5740" s="38">
        <v>43148</v>
      </c>
      <c r="B5740" s="38" t="s">
        <v>2969</v>
      </c>
      <c r="C5740" s="14" t="s">
        <v>102</v>
      </c>
      <c r="D5740" s="14" t="s">
        <v>98</v>
      </c>
      <c r="E5740" s="14" t="s">
        <v>88</v>
      </c>
      <c r="F5740" s="39">
        <v>1375.856878938228</v>
      </c>
      <c r="G5740" s="40"/>
    </row>
    <row r="5741" spans="1:7" x14ac:dyDescent="0.25">
      <c r="A5741" s="38">
        <v>43148</v>
      </c>
      <c r="B5741" s="38" t="s">
        <v>2588</v>
      </c>
      <c r="C5741" s="14" t="s">
        <v>107</v>
      </c>
      <c r="D5741" s="14" t="s">
        <v>103</v>
      </c>
      <c r="E5741" s="14" t="s">
        <v>85</v>
      </c>
      <c r="F5741" s="39">
        <v>10148.351058042317</v>
      </c>
      <c r="G5741" s="40"/>
    </row>
    <row r="5742" spans="1:7" x14ac:dyDescent="0.25">
      <c r="A5742" s="38">
        <v>43148</v>
      </c>
      <c r="B5742" s="38" t="s">
        <v>569</v>
      </c>
      <c r="C5742" s="14" t="s">
        <v>107</v>
      </c>
      <c r="D5742" s="14" t="s">
        <v>116</v>
      </c>
      <c r="E5742" s="14" t="s">
        <v>88</v>
      </c>
      <c r="F5742" s="39">
        <v>9180.0080243229804</v>
      </c>
      <c r="G5742" s="40"/>
    </row>
    <row r="5743" spans="1:7" x14ac:dyDescent="0.25">
      <c r="A5743" s="38">
        <v>43148</v>
      </c>
      <c r="B5743" s="38" t="s">
        <v>704</v>
      </c>
      <c r="C5743" s="14" t="s">
        <v>107</v>
      </c>
      <c r="D5743" s="14" t="s">
        <v>98</v>
      </c>
      <c r="E5743" s="14" t="s">
        <v>85</v>
      </c>
      <c r="F5743" s="39">
        <v>4273.9669711996148</v>
      </c>
      <c r="G5743" s="40"/>
    </row>
    <row r="5744" spans="1:7" x14ac:dyDescent="0.25">
      <c r="A5744" s="38">
        <v>43148</v>
      </c>
      <c r="B5744" s="38" t="s">
        <v>2292</v>
      </c>
      <c r="C5744" s="14" t="s">
        <v>107</v>
      </c>
      <c r="D5744" s="14" t="s">
        <v>103</v>
      </c>
      <c r="E5744" s="14" t="s">
        <v>85</v>
      </c>
      <c r="F5744" s="39">
        <v>1788.7961663414642</v>
      </c>
      <c r="G5744" s="40"/>
    </row>
    <row r="5745" spans="1:7" x14ac:dyDescent="0.25">
      <c r="A5745" s="38">
        <v>43148</v>
      </c>
      <c r="B5745" s="38" t="s">
        <v>1512</v>
      </c>
      <c r="C5745" s="14" t="s">
        <v>107</v>
      </c>
      <c r="D5745" s="14" t="s">
        <v>90</v>
      </c>
      <c r="E5745" s="14" t="s">
        <v>85</v>
      </c>
      <c r="F5745" s="39">
        <v>1653.2701934147669</v>
      </c>
      <c r="G5745" s="40"/>
    </row>
    <row r="5746" spans="1:7" x14ac:dyDescent="0.25">
      <c r="A5746" s="38">
        <v>43149</v>
      </c>
      <c r="B5746" s="38" t="s">
        <v>2970</v>
      </c>
      <c r="C5746" s="14" t="s">
        <v>83</v>
      </c>
      <c r="D5746" s="14" t="s">
        <v>96</v>
      </c>
      <c r="E5746" s="14" t="s">
        <v>88</v>
      </c>
      <c r="F5746" s="39">
        <v>11910.756119944306</v>
      </c>
      <c r="G5746" s="40"/>
    </row>
    <row r="5747" spans="1:7" x14ac:dyDescent="0.25">
      <c r="A5747" s="38">
        <v>43149</v>
      </c>
      <c r="B5747" s="38" t="s">
        <v>405</v>
      </c>
      <c r="C5747" s="14" t="s">
        <v>87</v>
      </c>
      <c r="D5747" s="14" t="s">
        <v>98</v>
      </c>
      <c r="E5747" s="14" t="s">
        <v>85</v>
      </c>
      <c r="F5747" s="39">
        <v>6090.8339030460666</v>
      </c>
      <c r="G5747" s="40"/>
    </row>
    <row r="5748" spans="1:7" x14ac:dyDescent="0.25">
      <c r="A5748" s="38">
        <v>43149</v>
      </c>
      <c r="B5748" s="38" t="s">
        <v>2273</v>
      </c>
      <c r="C5748" s="14" t="s">
        <v>100</v>
      </c>
      <c r="D5748" s="14" t="s">
        <v>125</v>
      </c>
      <c r="E5748" s="14" t="s">
        <v>88</v>
      </c>
      <c r="F5748" s="39">
        <v>13050.835315861954</v>
      </c>
      <c r="G5748" s="40"/>
    </row>
    <row r="5749" spans="1:7" x14ac:dyDescent="0.25">
      <c r="A5749" s="38">
        <v>43149</v>
      </c>
      <c r="B5749" s="38" t="s">
        <v>1597</v>
      </c>
      <c r="C5749" s="14" t="s">
        <v>100</v>
      </c>
      <c r="D5749" s="14" t="s">
        <v>84</v>
      </c>
      <c r="E5749" s="14" t="s">
        <v>85</v>
      </c>
      <c r="F5749" s="39">
        <v>12702.249699804246</v>
      </c>
      <c r="G5749" s="40"/>
    </row>
    <row r="5750" spans="1:7" x14ac:dyDescent="0.25">
      <c r="A5750" s="38">
        <v>43149</v>
      </c>
      <c r="B5750" s="38" t="s">
        <v>2971</v>
      </c>
      <c r="C5750" s="14" t="s">
        <v>100</v>
      </c>
      <c r="D5750" s="14" t="s">
        <v>116</v>
      </c>
      <c r="E5750" s="14" t="s">
        <v>85</v>
      </c>
      <c r="F5750" s="39">
        <v>8618.5697130496501</v>
      </c>
      <c r="G5750" s="40"/>
    </row>
    <row r="5751" spans="1:7" x14ac:dyDescent="0.25">
      <c r="A5751" s="38">
        <v>43149</v>
      </c>
      <c r="B5751" s="38" t="s">
        <v>2437</v>
      </c>
      <c r="C5751" s="14" t="s">
        <v>102</v>
      </c>
      <c r="D5751" s="14" t="s">
        <v>125</v>
      </c>
      <c r="E5751" s="14" t="s">
        <v>85</v>
      </c>
      <c r="F5751" s="39">
        <v>13524.156701709611</v>
      </c>
      <c r="G5751" s="40"/>
    </row>
    <row r="5752" spans="1:7" x14ac:dyDescent="0.25">
      <c r="A5752" s="38">
        <v>43149</v>
      </c>
      <c r="B5752" s="38" t="s">
        <v>1528</v>
      </c>
      <c r="C5752" s="14" t="s">
        <v>102</v>
      </c>
      <c r="D5752" s="14" t="s">
        <v>84</v>
      </c>
      <c r="E5752" s="14" t="s">
        <v>85</v>
      </c>
      <c r="F5752" s="39">
        <v>4482.4405636777055</v>
      </c>
      <c r="G5752" s="40"/>
    </row>
    <row r="5753" spans="1:7" x14ac:dyDescent="0.25">
      <c r="A5753" s="38">
        <v>43149</v>
      </c>
      <c r="B5753" s="38" t="s">
        <v>2972</v>
      </c>
      <c r="C5753" s="14" t="s">
        <v>107</v>
      </c>
      <c r="D5753" s="14" t="s">
        <v>103</v>
      </c>
      <c r="E5753" s="14" t="s">
        <v>85</v>
      </c>
      <c r="F5753" s="39">
        <v>8463.0194418863121</v>
      </c>
      <c r="G5753" s="40"/>
    </row>
    <row r="5754" spans="1:7" x14ac:dyDescent="0.25">
      <c r="A5754" s="38">
        <v>43149</v>
      </c>
      <c r="B5754" s="38" t="s">
        <v>240</v>
      </c>
      <c r="C5754" s="14" t="s">
        <v>107</v>
      </c>
      <c r="D5754" s="14" t="s">
        <v>96</v>
      </c>
      <c r="E5754" s="14" t="s">
        <v>85</v>
      </c>
      <c r="F5754" s="39">
        <v>3937.7741237603573</v>
      </c>
      <c r="G5754" s="40"/>
    </row>
    <row r="5755" spans="1:7" x14ac:dyDescent="0.25">
      <c r="A5755" s="38">
        <v>43150</v>
      </c>
      <c r="B5755" s="38" t="s">
        <v>845</v>
      </c>
      <c r="C5755" s="14" t="s">
        <v>83</v>
      </c>
      <c r="D5755" s="14" t="s">
        <v>125</v>
      </c>
      <c r="E5755" s="14" t="s">
        <v>85</v>
      </c>
      <c r="F5755" s="39">
        <v>14889.708261158239</v>
      </c>
      <c r="G5755" s="40"/>
    </row>
    <row r="5756" spans="1:7" x14ac:dyDescent="0.25">
      <c r="A5756" s="38">
        <v>43150</v>
      </c>
      <c r="B5756" s="38" t="s">
        <v>2973</v>
      </c>
      <c r="C5756" s="14" t="s">
        <v>83</v>
      </c>
      <c r="D5756" s="14" t="s">
        <v>116</v>
      </c>
      <c r="E5756" s="14" t="s">
        <v>85</v>
      </c>
      <c r="F5756" s="39">
        <v>11863.932096300066</v>
      </c>
      <c r="G5756" s="40"/>
    </row>
    <row r="5757" spans="1:7" x14ac:dyDescent="0.25">
      <c r="A5757" s="38">
        <v>43150</v>
      </c>
      <c r="B5757" s="38" t="s">
        <v>2378</v>
      </c>
      <c r="C5757" s="14" t="s">
        <v>83</v>
      </c>
      <c r="D5757" s="14" t="s">
        <v>84</v>
      </c>
      <c r="E5757" s="14" t="s">
        <v>88</v>
      </c>
      <c r="F5757" s="39">
        <v>10295.547762522998</v>
      </c>
      <c r="G5757" s="40"/>
    </row>
    <row r="5758" spans="1:7" x14ac:dyDescent="0.25">
      <c r="A5758" s="38">
        <v>43150</v>
      </c>
      <c r="B5758" s="38" t="s">
        <v>2974</v>
      </c>
      <c r="C5758" s="14" t="s">
        <v>83</v>
      </c>
      <c r="D5758" s="14" t="s">
        <v>98</v>
      </c>
      <c r="E5758" s="14" t="s">
        <v>85</v>
      </c>
      <c r="F5758" s="39">
        <v>5076.2139004476321</v>
      </c>
      <c r="G5758" s="40"/>
    </row>
    <row r="5759" spans="1:7" x14ac:dyDescent="0.25">
      <c r="A5759" s="38">
        <v>43150</v>
      </c>
      <c r="B5759" s="38" t="s">
        <v>1610</v>
      </c>
      <c r="C5759" s="14" t="s">
        <v>87</v>
      </c>
      <c r="D5759" s="14" t="s">
        <v>90</v>
      </c>
      <c r="E5759" s="14" t="s">
        <v>85</v>
      </c>
      <c r="F5759" s="39">
        <v>9116.7228742395691</v>
      </c>
      <c r="G5759" s="40"/>
    </row>
    <row r="5760" spans="1:7" x14ac:dyDescent="0.25">
      <c r="A5760" s="38">
        <v>43150</v>
      </c>
      <c r="B5760" s="38" t="s">
        <v>2689</v>
      </c>
      <c r="C5760" s="14" t="s">
        <v>87</v>
      </c>
      <c r="D5760" s="14" t="s">
        <v>96</v>
      </c>
      <c r="E5760" s="14" t="s">
        <v>85</v>
      </c>
      <c r="F5760" s="39">
        <v>7737.7770341356736</v>
      </c>
      <c r="G5760" s="40"/>
    </row>
    <row r="5761" spans="1:7" x14ac:dyDescent="0.25">
      <c r="A5761" s="38">
        <v>43150</v>
      </c>
      <c r="B5761" s="38" t="s">
        <v>813</v>
      </c>
      <c r="C5761" s="14" t="s">
        <v>87</v>
      </c>
      <c r="D5761" s="14" t="s">
        <v>96</v>
      </c>
      <c r="E5761" s="14" t="s">
        <v>85</v>
      </c>
      <c r="F5761" s="39">
        <v>7422.4185643464643</v>
      </c>
      <c r="G5761" s="40"/>
    </row>
    <row r="5762" spans="1:7" x14ac:dyDescent="0.25">
      <c r="A5762" s="38">
        <v>43150</v>
      </c>
      <c r="B5762" s="38" t="s">
        <v>2667</v>
      </c>
      <c r="C5762" s="14" t="s">
        <v>100</v>
      </c>
      <c r="D5762" s="14" t="s">
        <v>96</v>
      </c>
      <c r="E5762" s="14" t="s">
        <v>85</v>
      </c>
      <c r="F5762" s="39">
        <v>11452.529950903585</v>
      </c>
      <c r="G5762" s="40"/>
    </row>
    <row r="5763" spans="1:7" x14ac:dyDescent="0.25">
      <c r="A5763" s="38">
        <v>43150</v>
      </c>
      <c r="B5763" s="38" t="s">
        <v>2975</v>
      </c>
      <c r="C5763" s="14" t="s">
        <v>100</v>
      </c>
      <c r="D5763" s="14" t="s">
        <v>96</v>
      </c>
      <c r="E5763" s="14" t="s">
        <v>88</v>
      </c>
      <c r="F5763" s="39">
        <v>10763.258080288795</v>
      </c>
      <c r="G5763" s="40"/>
    </row>
    <row r="5764" spans="1:7" x14ac:dyDescent="0.25">
      <c r="A5764" s="38">
        <v>43150</v>
      </c>
      <c r="B5764" s="38" t="s">
        <v>2976</v>
      </c>
      <c r="C5764" s="14" t="s">
        <v>100</v>
      </c>
      <c r="D5764" s="14" t="s">
        <v>84</v>
      </c>
      <c r="E5764" s="14" t="s">
        <v>88</v>
      </c>
      <c r="F5764" s="39">
        <v>2774.9255370774363</v>
      </c>
      <c r="G5764" s="40"/>
    </row>
    <row r="5765" spans="1:7" x14ac:dyDescent="0.25">
      <c r="A5765" s="38">
        <v>43150</v>
      </c>
      <c r="B5765" s="38" t="s">
        <v>2441</v>
      </c>
      <c r="C5765" s="14" t="s">
        <v>100</v>
      </c>
      <c r="D5765" s="14" t="s">
        <v>90</v>
      </c>
      <c r="E5765" s="14" t="s">
        <v>85</v>
      </c>
      <c r="F5765" s="39">
        <v>1321.5132400232094</v>
      </c>
      <c r="G5765" s="40"/>
    </row>
    <row r="5766" spans="1:7" x14ac:dyDescent="0.25">
      <c r="A5766" s="38">
        <v>43150</v>
      </c>
      <c r="B5766" s="38" t="s">
        <v>2295</v>
      </c>
      <c r="C5766" s="14" t="s">
        <v>100</v>
      </c>
      <c r="D5766" s="14" t="s">
        <v>98</v>
      </c>
      <c r="E5766" s="14" t="s">
        <v>85</v>
      </c>
      <c r="F5766" s="39">
        <v>269.98951291208658</v>
      </c>
      <c r="G5766" s="40"/>
    </row>
    <row r="5767" spans="1:7" x14ac:dyDescent="0.25">
      <c r="A5767" s="38">
        <v>43150</v>
      </c>
      <c r="B5767" s="38" t="s">
        <v>707</v>
      </c>
      <c r="C5767" s="14" t="s">
        <v>102</v>
      </c>
      <c r="D5767" s="14" t="s">
        <v>96</v>
      </c>
      <c r="E5767" s="14" t="s">
        <v>85</v>
      </c>
      <c r="F5767" s="39">
        <v>14497.226952566823</v>
      </c>
      <c r="G5767" s="40"/>
    </row>
    <row r="5768" spans="1:7" x14ac:dyDescent="0.25">
      <c r="A5768" s="38">
        <v>43150</v>
      </c>
      <c r="B5768" s="38" t="s">
        <v>855</v>
      </c>
      <c r="C5768" s="14" t="s">
        <v>102</v>
      </c>
      <c r="D5768" s="14" t="s">
        <v>96</v>
      </c>
      <c r="E5768" s="14" t="s">
        <v>88</v>
      </c>
      <c r="F5768" s="39">
        <v>14065.045720764809</v>
      </c>
      <c r="G5768" s="40"/>
    </row>
    <row r="5769" spans="1:7" x14ac:dyDescent="0.25">
      <c r="A5769" s="38">
        <v>43150</v>
      </c>
      <c r="B5769" s="38" t="s">
        <v>2094</v>
      </c>
      <c r="C5769" s="14" t="s">
        <v>102</v>
      </c>
      <c r="D5769" s="14" t="s">
        <v>90</v>
      </c>
      <c r="E5769" s="14" t="s">
        <v>88</v>
      </c>
      <c r="F5769" s="39">
        <v>12370.20168668857</v>
      </c>
      <c r="G5769" s="40"/>
    </row>
    <row r="5770" spans="1:7" x14ac:dyDescent="0.25">
      <c r="A5770" s="38">
        <v>43150</v>
      </c>
      <c r="B5770" s="38" t="s">
        <v>191</v>
      </c>
      <c r="C5770" s="14" t="s">
        <v>102</v>
      </c>
      <c r="D5770" s="14" t="s">
        <v>84</v>
      </c>
      <c r="E5770" s="14" t="s">
        <v>88</v>
      </c>
      <c r="F5770" s="39">
        <v>8840.490144686617</v>
      </c>
      <c r="G5770" s="40"/>
    </row>
    <row r="5771" spans="1:7" x14ac:dyDescent="0.25">
      <c r="A5771" s="38">
        <v>43150</v>
      </c>
      <c r="B5771" s="38" t="s">
        <v>2977</v>
      </c>
      <c r="C5771" s="14" t="s">
        <v>102</v>
      </c>
      <c r="D5771" s="14" t="s">
        <v>96</v>
      </c>
      <c r="E5771" s="14" t="s">
        <v>88</v>
      </c>
      <c r="F5771" s="39">
        <v>6328.6683961608805</v>
      </c>
      <c r="G5771" s="40"/>
    </row>
    <row r="5772" spans="1:7" x14ac:dyDescent="0.25">
      <c r="A5772" s="38">
        <v>43150</v>
      </c>
      <c r="B5772" s="38" t="s">
        <v>2387</v>
      </c>
      <c r="C5772" s="14" t="s">
        <v>102</v>
      </c>
      <c r="D5772" s="14" t="s">
        <v>90</v>
      </c>
      <c r="E5772" s="14" t="s">
        <v>88</v>
      </c>
      <c r="F5772" s="39">
        <v>565.2177034883</v>
      </c>
      <c r="G5772" s="40"/>
    </row>
    <row r="5773" spans="1:7" x14ac:dyDescent="0.25">
      <c r="A5773" s="38">
        <v>43150</v>
      </c>
      <c r="B5773" s="38" t="s">
        <v>2114</v>
      </c>
      <c r="C5773" s="14" t="s">
        <v>102</v>
      </c>
      <c r="D5773" s="14" t="s">
        <v>96</v>
      </c>
      <c r="E5773" s="14" t="s">
        <v>85</v>
      </c>
      <c r="F5773" s="39">
        <v>510.0953202270108</v>
      </c>
      <c r="G5773" s="40"/>
    </row>
    <row r="5774" spans="1:7" x14ac:dyDescent="0.25">
      <c r="A5774" s="38">
        <v>43150</v>
      </c>
      <c r="B5774" s="38" t="s">
        <v>2463</v>
      </c>
      <c r="C5774" s="14" t="s">
        <v>107</v>
      </c>
      <c r="D5774" s="14" t="s">
        <v>84</v>
      </c>
      <c r="E5774" s="14" t="s">
        <v>85</v>
      </c>
      <c r="F5774" s="39">
        <v>12757.594503102529</v>
      </c>
      <c r="G5774" s="40"/>
    </row>
    <row r="5775" spans="1:7" x14ac:dyDescent="0.25">
      <c r="A5775" s="38">
        <v>43150</v>
      </c>
      <c r="B5775" s="38" t="s">
        <v>2978</v>
      </c>
      <c r="C5775" s="14" t="s">
        <v>107</v>
      </c>
      <c r="D5775" s="14" t="s">
        <v>116</v>
      </c>
      <c r="E5775" s="14" t="s">
        <v>88</v>
      </c>
      <c r="F5775" s="39">
        <v>10243.163802377761</v>
      </c>
      <c r="G5775" s="40"/>
    </row>
    <row r="5776" spans="1:7" x14ac:dyDescent="0.25">
      <c r="A5776" s="38">
        <v>43150</v>
      </c>
      <c r="B5776" s="38" t="s">
        <v>2543</v>
      </c>
      <c r="C5776" s="14" t="s">
        <v>107</v>
      </c>
      <c r="D5776" s="14" t="s">
        <v>103</v>
      </c>
      <c r="E5776" s="14" t="s">
        <v>85</v>
      </c>
      <c r="F5776" s="39">
        <v>8680.5447344252843</v>
      </c>
      <c r="G5776" s="40"/>
    </row>
    <row r="5777" spans="1:7" x14ac:dyDescent="0.25">
      <c r="A5777" s="38">
        <v>43150</v>
      </c>
      <c r="B5777" s="38" t="s">
        <v>2897</v>
      </c>
      <c r="C5777" s="14" t="s">
        <v>107</v>
      </c>
      <c r="D5777" s="14" t="s">
        <v>84</v>
      </c>
      <c r="E5777" s="14" t="s">
        <v>88</v>
      </c>
      <c r="F5777" s="39">
        <v>7301.2800691557495</v>
      </c>
      <c r="G5777" s="40"/>
    </row>
    <row r="5778" spans="1:7" x14ac:dyDescent="0.25">
      <c r="A5778" s="38">
        <v>43150</v>
      </c>
      <c r="B5778" s="38" t="s">
        <v>2511</v>
      </c>
      <c r="C5778" s="14" t="s">
        <v>107</v>
      </c>
      <c r="D5778" s="14" t="s">
        <v>90</v>
      </c>
      <c r="E5778" s="14" t="s">
        <v>88</v>
      </c>
      <c r="F5778" s="39">
        <v>6531.412005624823</v>
      </c>
      <c r="G5778" s="40"/>
    </row>
    <row r="5779" spans="1:7" x14ac:dyDescent="0.25">
      <c r="A5779" s="38">
        <v>43150</v>
      </c>
      <c r="B5779" s="38" t="s">
        <v>2979</v>
      </c>
      <c r="C5779" s="14" t="s">
        <v>107</v>
      </c>
      <c r="D5779" s="14" t="s">
        <v>98</v>
      </c>
      <c r="E5779" s="14" t="s">
        <v>85</v>
      </c>
      <c r="F5779" s="39">
        <v>6367.8910740799711</v>
      </c>
      <c r="G5779" s="40"/>
    </row>
    <row r="5780" spans="1:7" x14ac:dyDescent="0.25">
      <c r="A5780" s="38">
        <v>43150</v>
      </c>
      <c r="B5780" s="38" t="s">
        <v>2485</v>
      </c>
      <c r="C5780" s="14" t="s">
        <v>107</v>
      </c>
      <c r="D5780" s="14" t="s">
        <v>96</v>
      </c>
      <c r="E5780" s="14" t="s">
        <v>85</v>
      </c>
      <c r="F5780" s="39">
        <v>4734.9253131700898</v>
      </c>
      <c r="G5780" s="40"/>
    </row>
    <row r="5781" spans="1:7" x14ac:dyDescent="0.25">
      <c r="A5781" s="38">
        <v>43150</v>
      </c>
      <c r="B5781" s="38" t="s">
        <v>2073</v>
      </c>
      <c r="C5781" s="14" t="s">
        <v>107</v>
      </c>
      <c r="D5781" s="14" t="s">
        <v>103</v>
      </c>
      <c r="E5781" s="14" t="s">
        <v>88</v>
      </c>
      <c r="F5781" s="39">
        <v>1533.6787464260665</v>
      </c>
      <c r="G5781" s="40"/>
    </row>
    <row r="5782" spans="1:7" x14ac:dyDescent="0.25">
      <c r="A5782" s="38">
        <v>43151</v>
      </c>
      <c r="B5782" s="38" t="s">
        <v>404</v>
      </c>
      <c r="C5782" s="14" t="s">
        <v>83</v>
      </c>
      <c r="D5782" s="14" t="s">
        <v>125</v>
      </c>
      <c r="E5782" s="14" t="s">
        <v>88</v>
      </c>
      <c r="F5782" s="39">
        <v>13295.675355495681</v>
      </c>
      <c r="G5782" s="40"/>
    </row>
    <row r="5783" spans="1:7" x14ac:dyDescent="0.25">
      <c r="A5783" s="38">
        <v>43151</v>
      </c>
      <c r="B5783" s="38" t="s">
        <v>2980</v>
      </c>
      <c r="C5783" s="14" t="s">
        <v>83</v>
      </c>
      <c r="D5783" s="14" t="s">
        <v>103</v>
      </c>
      <c r="E5783" s="14" t="s">
        <v>88</v>
      </c>
      <c r="F5783" s="39">
        <v>12800.619342043483</v>
      </c>
      <c r="G5783" s="40"/>
    </row>
    <row r="5784" spans="1:7" x14ac:dyDescent="0.25">
      <c r="A5784" s="38">
        <v>43151</v>
      </c>
      <c r="B5784" s="38" t="s">
        <v>1469</v>
      </c>
      <c r="C5784" s="14" t="s">
        <v>83</v>
      </c>
      <c r="D5784" s="14" t="s">
        <v>96</v>
      </c>
      <c r="E5784" s="14" t="s">
        <v>85</v>
      </c>
      <c r="F5784" s="39">
        <v>8409.9523761995952</v>
      </c>
      <c r="G5784" s="40"/>
    </row>
    <row r="5785" spans="1:7" x14ac:dyDescent="0.25">
      <c r="A5785" s="38">
        <v>43151</v>
      </c>
      <c r="B5785" s="38" t="s">
        <v>2540</v>
      </c>
      <c r="C5785" s="14" t="s">
        <v>83</v>
      </c>
      <c r="D5785" s="14" t="s">
        <v>103</v>
      </c>
      <c r="E5785" s="14" t="s">
        <v>88</v>
      </c>
      <c r="F5785" s="39">
        <v>6996.8575770900516</v>
      </c>
      <c r="G5785" s="40"/>
    </row>
    <row r="5786" spans="1:7" x14ac:dyDescent="0.25">
      <c r="A5786" s="38">
        <v>43151</v>
      </c>
      <c r="B5786" s="38" t="s">
        <v>2912</v>
      </c>
      <c r="C5786" s="14" t="s">
        <v>87</v>
      </c>
      <c r="D5786" s="14" t="s">
        <v>116</v>
      </c>
      <c r="E5786" s="14" t="s">
        <v>88</v>
      </c>
      <c r="F5786" s="39">
        <v>11672.036131535067</v>
      </c>
      <c r="G5786" s="40"/>
    </row>
    <row r="5787" spans="1:7" x14ac:dyDescent="0.25">
      <c r="A5787" s="38">
        <v>43151</v>
      </c>
      <c r="B5787" s="38" t="s">
        <v>2615</v>
      </c>
      <c r="C5787" s="14" t="s">
        <v>87</v>
      </c>
      <c r="D5787" s="14" t="s">
        <v>84</v>
      </c>
      <c r="E5787" s="14" t="s">
        <v>85</v>
      </c>
      <c r="F5787" s="39">
        <v>5803.4844916602733</v>
      </c>
      <c r="G5787" s="40"/>
    </row>
    <row r="5788" spans="1:7" x14ac:dyDescent="0.25">
      <c r="A5788" s="38">
        <v>43151</v>
      </c>
      <c r="B5788" s="38" t="s">
        <v>172</v>
      </c>
      <c r="C5788" s="14" t="s">
        <v>87</v>
      </c>
      <c r="D5788" s="14" t="s">
        <v>103</v>
      </c>
      <c r="E5788" s="14" t="s">
        <v>85</v>
      </c>
      <c r="F5788" s="39">
        <v>5236.1601428066861</v>
      </c>
      <c r="G5788" s="40"/>
    </row>
    <row r="5789" spans="1:7" x14ac:dyDescent="0.25">
      <c r="A5789" s="38">
        <v>43151</v>
      </c>
      <c r="B5789" s="38" t="s">
        <v>1438</v>
      </c>
      <c r="C5789" s="14" t="s">
        <v>87</v>
      </c>
      <c r="D5789" s="14" t="s">
        <v>96</v>
      </c>
      <c r="E5789" s="14" t="s">
        <v>85</v>
      </c>
      <c r="F5789" s="39">
        <v>4923.4598121699273</v>
      </c>
      <c r="G5789" s="40"/>
    </row>
    <row r="5790" spans="1:7" x14ac:dyDescent="0.25">
      <c r="A5790" s="38">
        <v>43151</v>
      </c>
      <c r="B5790" s="38" t="s">
        <v>2520</v>
      </c>
      <c r="C5790" s="14" t="s">
        <v>100</v>
      </c>
      <c r="D5790" s="14" t="s">
        <v>90</v>
      </c>
      <c r="E5790" s="14" t="s">
        <v>85</v>
      </c>
      <c r="F5790" s="39">
        <v>14513.25133711936</v>
      </c>
      <c r="G5790" s="40"/>
    </row>
    <row r="5791" spans="1:7" x14ac:dyDescent="0.25">
      <c r="A5791" s="38">
        <v>43151</v>
      </c>
      <c r="B5791" s="38" t="s">
        <v>1678</v>
      </c>
      <c r="C5791" s="14" t="s">
        <v>100</v>
      </c>
      <c r="D5791" s="14" t="s">
        <v>116</v>
      </c>
      <c r="E5791" s="14" t="s">
        <v>88</v>
      </c>
      <c r="F5791" s="39">
        <v>11584.665169264465</v>
      </c>
      <c r="G5791" s="40"/>
    </row>
    <row r="5792" spans="1:7" x14ac:dyDescent="0.25">
      <c r="A5792" s="38">
        <v>43151</v>
      </c>
      <c r="B5792" s="38" t="s">
        <v>1312</v>
      </c>
      <c r="C5792" s="14" t="s">
        <v>100</v>
      </c>
      <c r="D5792" s="14" t="s">
        <v>103</v>
      </c>
      <c r="E5792" s="14" t="s">
        <v>88</v>
      </c>
      <c r="F5792" s="39">
        <v>3989.2285993446594</v>
      </c>
      <c r="G5792" s="40"/>
    </row>
    <row r="5793" spans="1:7" x14ac:dyDescent="0.25">
      <c r="A5793" s="38">
        <v>43151</v>
      </c>
      <c r="B5793" s="38" t="s">
        <v>791</v>
      </c>
      <c r="C5793" s="14" t="s">
        <v>100</v>
      </c>
      <c r="D5793" s="14" t="s">
        <v>103</v>
      </c>
      <c r="E5793" s="14" t="s">
        <v>88</v>
      </c>
      <c r="F5793" s="39">
        <v>1371.9035175848887</v>
      </c>
      <c r="G5793" s="40"/>
    </row>
    <row r="5794" spans="1:7" x14ac:dyDescent="0.25">
      <c r="A5794" s="38">
        <v>43151</v>
      </c>
      <c r="B5794" s="38" t="s">
        <v>552</v>
      </c>
      <c r="C5794" s="14" t="s">
        <v>102</v>
      </c>
      <c r="D5794" s="14" t="s">
        <v>90</v>
      </c>
      <c r="E5794" s="14" t="s">
        <v>88</v>
      </c>
      <c r="F5794" s="39">
        <v>14821.812524774758</v>
      </c>
      <c r="G5794" s="40"/>
    </row>
    <row r="5795" spans="1:7" x14ac:dyDescent="0.25">
      <c r="A5795" s="38">
        <v>43151</v>
      </c>
      <c r="B5795" s="38" t="s">
        <v>2981</v>
      </c>
      <c r="C5795" s="14" t="s">
        <v>102</v>
      </c>
      <c r="D5795" s="14" t="s">
        <v>125</v>
      </c>
      <c r="E5795" s="14" t="s">
        <v>85</v>
      </c>
      <c r="F5795" s="39">
        <v>13520.448486452489</v>
      </c>
      <c r="G5795" s="40"/>
    </row>
    <row r="5796" spans="1:7" x14ac:dyDescent="0.25">
      <c r="A5796" s="38">
        <v>43151</v>
      </c>
      <c r="B5796" s="38" t="s">
        <v>295</v>
      </c>
      <c r="C5796" s="14" t="s">
        <v>102</v>
      </c>
      <c r="D5796" s="14" t="s">
        <v>84</v>
      </c>
      <c r="E5796" s="14" t="s">
        <v>88</v>
      </c>
      <c r="F5796" s="39">
        <v>12354.22594960296</v>
      </c>
      <c r="G5796" s="40"/>
    </row>
    <row r="5797" spans="1:7" x14ac:dyDescent="0.25">
      <c r="A5797" s="38">
        <v>43151</v>
      </c>
      <c r="B5797" s="38" t="s">
        <v>2982</v>
      </c>
      <c r="C5797" s="14" t="s">
        <v>102</v>
      </c>
      <c r="D5797" s="14" t="s">
        <v>103</v>
      </c>
      <c r="E5797" s="14" t="s">
        <v>88</v>
      </c>
      <c r="F5797" s="39">
        <v>11252.82805184773</v>
      </c>
      <c r="G5797" s="40"/>
    </row>
    <row r="5798" spans="1:7" x14ac:dyDescent="0.25">
      <c r="A5798" s="38">
        <v>43151</v>
      </c>
      <c r="B5798" s="38" t="s">
        <v>1458</v>
      </c>
      <c r="C5798" s="14" t="s">
        <v>102</v>
      </c>
      <c r="D5798" s="14" t="s">
        <v>90</v>
      </c>
      <c r="E5798" s="14" t="s">
        <v>85</v>
      </c>
      <c r="F5798" s="39">
        <v>3411.1222151710613</v>
      </c>
      <c r="G5798" s="40"/>
    </row>
    <row r="5799" spans="1:7" x14ac:dyDescent="0.25">
      <c r="A5799" s="38">
        <v>43151</v>
      </c>
      <c r="B5799" s="38" t="s">
        <v>1780</v>
      </c>
      <c r="C5799" s="14" t="s">
        <v>107</v>
      </c>
      <c r="D5799" s="14" t="s">
        <v>90</v>
      </c>
      <c r="E5799" s="14" t="s">
        <v>88</v>
      </c>
      <c r="F5799" s="39">
        <v>13232.837068200346</v>
      </c>
      <c r="G5799" s="40"/>
    </row>
    <row r="5800" spans="1:7" x14ac:dyDescent="0.25">
      <c r="A5800" s="38">
        <v>43151</v>
      </c>
      <c r="B5800" s="38" t="s">
        <v>2983</v>
      </c>
      <c r="C5800" s="14" t="s">
        <v>107</v>
      </c>
      <c r="D5800" s="14" t="s">
        <v>84</v>
      </c>
      <c r="E5800" s="14" t="s">
        <v>85</v>
      </c>
      <c r="F5800" s="39">
        <v>13038.455104118761</v>
      </c>
      <c r="G5800" s="40"/>
    </row>
    <row r="5801" spans="1:7" x14ac:dyDescent="0.25">
      <c r="A5801" s="38">
        <v>43151</v>
      </c>
      <c r="B5801" s="38" t="s">
        <v>2304</v>
      </c>
      <c r="C5801" s="14" t="s">
        <v>107</v>
      </c>
      <c r="D5801" s="14" t="s">
        <v>84</v>
      </c>
      <c r="E5801" s="14" t="s">
        <v>88</v>
      </c>
      <c r="F5801" s="39">
        <v>8610.1356199129023</v>
      </c>
      <c r="G5801" s="40"/>
    </row>
    <row r="5802" spans="1:7" x14ac:dyDescent="0.25">
      <c r="A5802" s="38">
        <v>43151</v>
      </c>
      <c r="B5802" s="38" t="s">
        <v>492</v>
      </c>
      <c r="C5802" s="14" t="s">
        <v>107</v>
      </c>
      <c r="D5802" s="14" t="s">
        <v>98</v>
      </c>
      <c r="E5802" s="14" t="s">
        <v>85</v>
      </c>
      <c r="F5802" s="39">
        <v>1289.1165421955236</v>
      </c>
      <c r="G5802" s="40"/>
    </row>
    <row r="5803" spans="1:7" x14ac:dyDescent="0.25">
      <c r="A5803" s="38">
        <v>43152</v>
      </c>
      <c r="B5803" s="38" t="s">
        <v>283</v>
      </c>
      <c r="C5803" s="14" t="s">
        <v>83</v>
      </c>
      <c r="D5803" s="14" t="s">
        <v>84</v>
      </c>
      <c r="E5803" s="14" t="s">
        <v>88</v>
      </c>
      <c r="F5803" s="39">
        <v>12620.09917693942</v>
      </c>
      <c r="G5803" s="40"/>
    </row>
    <row r="5804" spans="1:7" x14ac:dyDescent="0.25">
      <c r="A5804" s="38">
        <v>43152</v>
      </c>
      <c r="B5804" s="38" t="s">
        <v>2984</v>
      </c>
      <c r="C5804" s="14" t="s">
        <v>83</v>
      </c>
      <c r="D5804" s="14" t="s">
        <v>103</v>
      </c>
      <c r="E5804" s="14" t="s">
        <v>85</v>
      </c>
      <c r="F5804" s="39">
        <v>11810.779673018911</v>
      </c>
      <c r="G5804" s="40"/>
    </row>
    <row r="5805" spans="1:7" x14ac:dyDescent="0.25">
      <c r="A5805" s="38">
        <v>43152</v>
      </c>
      <c r="B5805" s="38" t="s">
        <v>1576</v>
      </c>
      <c r="C5805" s="14" t="s">
        <v>83</v>
      </c>
      <c r="D5805" s="14" t="s">
        <v>116</v>
      </c>
      <c r="E5805" s="14" t="s">
        <v>85</v>
      </c>
      <c r="F5805" s="39">
        <v>11603.733521213049</v>
      </c>
      <c r="G5805" s="40"/>
    </row>
    <row r="5806" spans="1:7" x14ac:dyDescent="0.25">
      <c r="A5806" s="38">
        <v>43152</v>
      </c>
      <c r="B5806" s="38" t="s">
        <v>2159</v>
      </c>
      <c r="C5806" s="14" t="s">
        <v>83</v>
      </c>
      <c r="D5806" s="14" t="s">
        <v>116</v>
      </c>
      <c r="E5806" s="14" t="s">
        <v>85</v>
      </c>
      <c r="F5806" s="39">
        <v>11574.15370954338</v>
      </c>
      <c r="G5806" s="40"/>
    </row>
    <row r="5807" spans="1:7" x14ac:dyDescent="0.25">
      <c r="A5807" s="38">
        <v>43152</v>
      </c>
      <c r="B5807" s="38" t="s">
        <v>202</v>
      </c>
      <c r="C5807" s="14" t="s">
        <v>83</v>
      </c>
      <c r="D5807" s="14" t="s">
        <v>90</v>
      </c>
      <c r="E5807" s="14" t="s">
        <v>85</v>
      </c>
      <c r="F5807" s="39">
        <v>10202.486712331025</v>
      </c>
      <c r="G5807" s="40"/>
    </row>
    <row r="5808" spans="1:7" x14ac:dyDescent="0.25">
      <c r="A5808" s="38">
        <v>43152</v>
      </c>
      <c r="B5808" s="38" t="s">
        <v>2489</v>
      </c>
      <c r="C5808" s="14" t="s">
        <v>83</v>
      </c>
      <c r="D5808" s="14" t="s">
        <v>84</v>
      </c>
      <c r="E5808" s="14" t="s">
        <v>88</v>
      </c>
      <c r="F5808" s="39">
        <v>6332.6838696651412</v>
      </c>
      <c r="G5808" s="40"/>
    </row>
    <row r="5809" spans="1:7" x14ac:dyDescent="0.25">
      <c r="A5809" s="38">
        <v>43152</v>
      </c>
      <c r="B5809" s="38" t="s">
        <v>2985</v>
      </c>
      <c r="C5809" s="14" t="s">
        <v>83</v>
      </c>
      <c r="D5809" s="14" t="s">
        <v>98</v>
      </c>
      <c r="E5809" s="14" t="s">
        <v>85</v>
      </c>
      <c r="F5809" s="39">
        <v>4470.8652147749062</v>
      </c>
      <c r="G5809" s="40"/>
    </row>
    <row r="5810" spans="1:7" x14ac:dyDescent="0.25">
      <c r="A5810" s="38">
        <v>43152</v>
      </c>
      <c r="B5810" s="38" t="s">
        <v>1627</v>
      </c>
      <c r="C5810" s="14" t="s">
        <v>87</v>
      </c>
      <c r="D5810" s="14" t="s">
        <v>125</v>
      </c>
      <c r="E5810" s="14" t="s">
        <v>85</v>
      </c>
      <c r="F5810" s="39">
        <v>13972.006508875631</v>
      </c>
      <c r="G5810" s="40"/>
    </row>
    <row r="5811" spans="1:7" x14ac:dyDescent="0.25">
      <c r="A5811" s="38">
        <v>43152</v>
      </c>
      <c r="B5811" s="38" t="s">
        <v>2432</v>
      </c>
      <c r="C5811" s="14" t="s">
        <v>87</v>
      </c>
      <c r="D5811" s="14" t="s">
        <v>96</v>
      </c>
      <c r="E5811" s="14" t="s">
        <v>85</v>
      </c>
      <c r="F5811" s="39">
        <v>7441.4621309975228</v>
      </c>
      <c r="G5811" s="40"/>
    </row>
    <row r="5812" spans="1:7" x14ac:dyDescent="0.25">
      <c r="A5812" s="38">
        <v>43152</v>
      </c>
      <c r="B5812" s="38" t="s">
        <v>1157</v>
      </c>
      <c r="C5812" s="14" t="s">
        <v>87</v>
      </c>
      <c r="D5812" s="14" t="s">
        <v>96</v>
      </c>
      <c r="E5812" s="14" t="s">
        <v>85</v>
      </c>
      <c r="F5812" s="39">
        <v>7409.5621874299868</v>
      </c>
      <c r="G5812" s="40"/>
    </row>
    <row r="5813" spans="1:7" x14ac:dyDescent="0.25">
      <c r="A5813" s="38">
        <v>43152</v>
      </c>
      <c r="B5813" s="38" t="s">
        <v>2986</v>
      </c>
      <c r="C5813" s="14" t="s">
        <v>87</v>
      </c>
      <c r="D5813" s="14" t="s">
        <v>84</v>
      </c>
      <c r="E5813" s="14" t="s">
        <v>88</v>
      </c>
      <c r="F5813" s="39">
        <v>3083.9296603912558</v>
      </c>
      <c r="G5813" s="40"/>
    </row>
    <row r="5814" spans="1:7" x14ac:dyDescent="0.25">
      <c r="A5814" s="38">
        <v>43152</v>
      </c>
      <c r="B5814" s="38" t="s">
        <v>222</v>
      </c>
      <c r="C5814" s="14" t="s">
        <v>87</v>
      </c>
      <c r="D5814" s="14" t="s">
        <v>103</v>
      </c>
      <c r="E5814" s="14" t="s">
        <v>85</v>
      </c>
      <c r="F5814" s="39">
        <v>1801.5805548855481</v>
      </c>
      <c r="G5814" s="40"/>
    </row>
    <row r="5815" spans="1:7" x14ac:dyDescent="0.25">
      <c r="A5815" s="38">
        <v>43152</v>
      </c>
      <c r="B5815" s="38" t="s">
        <v>872</v>
      </c>
      <c r="C5815" s="14" t="s">
        <v>102</v>
      </c>
      <c r="D5815" s="14" t="s">
        <v>103</v>
      </c>
      <c r="E5815" s="14" t="s">
        <v>85</v>
      </c>
      <c r="F5815" s="39">
        <v>14350.95466735606</v>
      </c>
      <c r="G5815" s="40"/>
    </row>
    <row r="5816" spans="1:7" x14ac:dyDescent="0.25">
      <c r="A5816" s="38">
        <v>43152</v>
      </c>
      <c r="B5816" s="38" t="s">
        <v>2042</v>
      </c>
      <c r="C5816" s="14" t="s">
        <v>102</v>
      </c>
      <c r="D5816" s="14" t="s">
        <v>90</v>
      </c>
      <c r="E5816" s="14" t="s">
        <v>85</v>
      </c>
      <c r="F5816" s="39">
        <v>14238.805243144128</v>
      </c>
      <c r="G5816" s="40"/>
    </row>
    <row r="5817" spans="1:7" x14ac:dyDescent="0.25">
      <c r="A5817" s="38">
        <v>43152</v>
      </c>
      <c r="B5817" s="38" t="s">
        <v>2987</v>
      </c>
      <c r="C5817" s="14" t="s">
        <v>102</v>
      </c>
      <c r="D5817" s="14" t="s">
        <v>84</v>
      </c>
      <c r="E5817" s="14" t="s">
        <v>88</v>
      </c>
      <c r="F5817" s="39">
        <v>10725.390546281349</v>
      </c>
      <c r="G5817" s="40"/>
    </row>
    <row r="5818" spans="1:7" x14ac:dyDescent="0.25">
      <c r="A5818" s="38">
        <v>43152</v>
      </c>
      <c r="B5818" s="38" t="s">
        <v>1576</v>
      </c>
      <c r="C5818" s="14" t="s">
        <v>102</v>
      </c>
      <c r="D5818" s="14" t="s">
        <v>96</v>
      </c>
      <c r="E5818" s="14" t="s">
        <v>85</v>
      </c>
      <c r="F5818" s="39">
        <v>6009.7043083450926</v>
      </c>
      <c r="G5818" s="40"/>
    </row>
    <row r="5819" spans="1:7" x14ac:dyDescent="0.25">
      <c r="A5819" s="38">
        <v>43152</v>
      </c>
      <c r="B5819" s="38" t="s">
        <v>645</v>
      </c>
      <c r="C5819" s="14" t="s">
        <v>102</v>
      </c>
      <c r="D5819" s="14" t="s">
        <v>96</v>
      </c>
      <c r="E5819" s="14" t="s">
        <v>88</v>
      </c>
      <c r="F5819" s="39">
        <v>572.39720483301414</v>
      </c>
      <c r="G5819" s="40"/>
    </row>
    <row r="5820" spans="1:7" x14ac:dyDescent="0.25">
      <c r="A5820" s="38">
        <v>43152</v>
      </c>
      <c r="B5820" s="38" t="s">
        <v>1399</v>
      </c>
      <c r="C5820" s="14" t="s">
        <v>107</v>
      </c>
      <c r="D5820" s="14" t="s">
        <v>125</v>
      </c>
      <c r="E5820" s="14" t="s">
        <v>85</v>
      </c>
      <c r="F5820" s="39">
        <v>13829.629049048057</v>
      </c>
      <c r="G5820" s="40"/>
    </row>
    <row r="5821" spans="1:7" x14ac:dyDescent="0.25">
      <c r="A5821" s="38">
        <v>43152</v>
      </c>
      <c r="B5821" s="38" t="s">
        <v>1160</v>
      </c>
      <c r="C5821" s="14" t="s">
        <v>107</v>
      </c>
      <c r="D5821" s="14" t="s">
        <v>90</v>
      </c>
      <c r="E5821" s="14" t="s">
        <v>85</v>
      </c>
      <c r="F5821" s="39">
        <v>12318.908012017218</v>
      </c>
      <c r="G5821" s="40"/>
    </row>
    <row r="5822" spans="1:7" x14ac:dyDescent="0.25">
      <c r="A5822" s="38">
        <v>43152</v>
      </c>
      <c r="B5822" s="38" t="s">
        <v>1443</v>
      </c>
      <c r="C5822" s="14" t="s">
        <v>107</v>
      </c>
      <c r="D5822" s="14" t="s">
        <v>84</v>
      </c>
      <c r="E5822" s="14" t="s">
        <v>88</v>
      </c>
      <c r="F5822" s="39">
        <v>12183.470657304782</v>
      </c>
      <c r="G5822" s="40"/>
    </row>
    <row r="5823" spans="1:7" x14ac:dyDescent="0.25">
      <c r="A5823" s="38">
        <v>43152</v>
      </c>
      <c r="B5823" s="38" t="s">
        <v>980</v>
      </c>
      <c r="C5823" s="14" t="s">
        <v>107</v>
      </c>
      <c r="D5823" s="14" t="s">
        <v>103</v>
      </c>
      <c r="E5823" s="14" t="s">
        <v>88</v>
      </c>
      <c r="F5823" s="39">
        <v>6431.6354732848922</v>
      </c>
      <c r="G5823" s="40"/>
    </row>
    <row r="5824" spans="1:7" x14ac:dyDescent="0.25">
      <c r="A5824" s="38">
        <v>43152</v>
      </c>
      <c r="B5824" s="38" t="s">
        <v>571</v>
      </c>
      <c r="C5824" s="14" t="s">
        <v>107</v>
      </c>
      <c r="D5824" s="14" t="s">
        <v>96</v>
      </c>
      <c r="E5824" s="14" t="s">
        <v>88</v>
      </c>
      <c r="F5824" s="39">
        <v>4339.21413867918</v>
      </c>
      <c r="G5824" s="40"/>
    </row>
    <row r="5825" spans="1:7" x14ac:dyDescent="0.25">
      <c r="A5825" s="38">
        <v>43153</v>
      </c>
      <c r="B5825" s="38" t="s">
        <v>213</v>
      </c>
      <c r="C5825" s="14" t="s">
        <v>83</v>
      </c>
      <c r="D5825" s="14" t="s">
        <v>84</v>
      </c>
      <c r="E5825" s="14" t="s">
        <v>85</v>
      </c>
      <c r="F5825" s="39">
        <v>622.58057963020565</v>
      </c>
      <c r="G5825" s="40"/>
    </row>
    <row r="5826" spans="1:7" x14ac:dyDescent="0.25">
      <c r="A5826" s="38">
        <v>43153</v>
      </c>
      <c r="B5826" s="38" t="s">
        <v>108</v>
      </c>
      <c r="C5826" s="14" t="s">
        <v>87</v>
      </c>
      <c r="D5826" s="14" t="s">
        <v>90</v>
      </c>
      <c r="E5826" s="14" t="s">
        <v>88</v>
      </c>
      <c r="F5826" s="39">
        <v>9485.5300087298292</v>
      </c>
      <c r="G5826" s="40"/>
    </row>
    <row r="5827" spans="1:7" x14ac:dyDescent="0.25">
      <c r="A5827" s="38">
        <v>43153</v>
      </c>
      <c r="B5827" s="38" t="s">
        <v>1671</v>
      </c>
      <c r="C5827" s="14" t="s">
        <v>100</v>
      </c>
      <c r="D5827" s="14" t="s">
        <v>96</v>
      </c>
      <c r="E5827" s="14" t="s">
        <v>85</v>
      </c>
      <c r="F5827" s="39">
        <v>14407.647987521312</v>
      </c>
      <c r="G5827" s="40"/>
    </row>
    <row r="5828" spans="1:7" x14ac:dyDescent="0.25">
      <c r="A5828" s="38">
        <v>43153</v>
      </c>
      <c r="B5828" s="38" t="s">
        <v>1426</v>
      </c>
      <c r="C5828" s="14" t="s">
        <v>100</v>
      </c>
      <c r="D5828" s="14" t="s">
        <v>90</v>
      </c>
      <c r="E5828" s="14" t="s">
        <v>88</v>
      </c>
      <c r="F5828" s="39">
        <v>14368.676272848061</v>
      </c>
      <c r="G5828" s="40"/>
    </row>
    <row r="5829" spans="1:7" x14ac:dyDescent="0.25">
      <c r="A5829" s="38">
        <v>43153</v>
      </c>
      <c r="B5829" s="38" t="s">
        <v>2988</v>
      </c>
      <c r="C5829" s="14" t="s">
        <v>100</v>
      </c>
      <c r="D5829" s="14" t="s">
        <v>90</v>
      </c>
      <c r="E5829" s="14" t="s">
        <v>88</v>
      </c>
      <c r="F5829" s="39">
        <v>14337.785053721262</v>
      </c>
      <c r="G5829" s="40"/>
    </row>
    <row r="5830" spans="1:7" x14ac:dyDescent="0.25">
      <c r="A5830" s="38">
        <v>43153</v>
      </c>
      <c r="B5830" s="38" t="s">
        <v>2989</v>
      </c>
      <c r="C5830" s="14" t="s">
        <v>100</v>
      </c>
      <c r="D5830" s="14" t="s">
        <v>90</v>
      </c>
      <c r="E5830" s="14" t="s">
        <v>88</v>
      </c>
      <c r="F5830" s="39">
        <v>13156.493553882749</v>
      </c>
      <c r="G5830" s="40"/>
    </row>
    <row r="5831" spans="1:7" x14ac:dyDescent="0.25">
      <c r="A5831" s="38">
        <v>43153</v>
      </c>
      <c r="B5831" s="38" t="s">
        <v>2946</v>
      </c>
      <c r="C5831" s="14" t="s">
        <v>100</v>
      </c>
      <c r="D5831" s="14" t="s">
        <v>116</v>
      </c>
      <c r="E5831" s="14" t="s">
        <v>85</v>
      </c>
      <c r="F5831" s="39">
        <v>10888.687646343442</v>
      </c>
      <c r="G5831" s="40"/>
    </row>
    <row r="5832" spans="1:7" x14ac:dyDescent="0.25">
      <c r="A5832" s="38">
        <v>43153</v>
      </c>
      <c r="B5832" s="38" t="s">
        <v>1578</v>
      </c>
      <c r="C5832" s="14" t="s">
        <v>102</v>
      </c>
      <c r="D5832" s="14" t="s">
        <v>90</v>
      </c>
      <c r="E5832" s="14" t="s">
        <v>88</v>
      </c>
      <c r="F5832" s="39">
        <v>14896.390774189504</v>
      </c>
      <c r="G5832" s="40"/>
    </row>
    <row r="5833" spans="1:7" x14ac:dyDescent="0.25">
      <c r="A5833" s="38">
        <v>43153</v>
      </c>
      <c r="B5833" s="38" t="s">
        <v>2843</v>
      </c>
      <c r="C5833" s="14" t="s">
        <v>102</v>
      </c>
      <c r="D5833" s="14" t="s">
        <v>125</v>
      </c>
      <c r="E5833" s="14" t="s">
        <v>88</v>
      </c>
      <c r="F5833" s="39">
        <v>12516.949206404151</v>
      </c>
      <c r="G5833" s="40"/>
    </row>
    <row r="5834" spans="1:7" x14ac:dyDescent="0.25">
      <c r="A5834" s="38">
        <v>43153</v>
      </c>
      <c r="B5834" s="38" t="s">
        <v>2826</v>
      </c>
      <c r="C5834" s="14" t="s">
        <v>102</v>
      </c>
      <c r="D5834" s="14" t="s">
        <v>96</v>
      </c>
      <c r="E5834" s="14" t="s">
        <v>88</v>
      </c>
      <c r="F5834" s="39">
        <v>7493.0619781719788</v>
      </c>
      <c r="G5834" s="40"/>
    </row>
    <row r="5835" spans="1:7" x14ac:dyDescent="0.25">
      <c r="A5835" s="38">
        <v>43153</v>
      </c>
      <c r="B5835" s="38" t="s">
        <v>2990</v>
      </c>
      <c r="C5835" s="14" t="s">
        <v>102</v>
      </c>
      <c r="D5835" s="14" t="s">
        <v>90</v>
      </c>
      <c r="E5835" s="14" t="s">
        <v>88</v>
      </c>
      <c r="F5835" s="39">
        <v>7427.3227328624635</v>
      </c>
      <c r="G5835" s="40"/>
    </row>
    <row r="5836" spans="1:7" x14ac:dyDescent="0.25">
      <c r="A5836" s="38">
        <v>43153</v>
      </c>
      <c r="B5836" s="38" t="s">
        <v>248</v>
      </c>
      <c r="C5836" s="14" t="s">
        <v>102</v>
      </c>
      <c r="D5836" s="14" t="s">
        <v>96</v>
      </c>
      <c r="E5836" s="14" t="s">
        <v>85</v>
      </c>
      <c r="F5836" s="39">
        <v>7216.964549119858</v>
      </c>
      <c r="G5836" s="40"/>
    </row>
    <row r="5837" spans="1:7" x14ac:dyDescent="0.25">
      <c r="A5837" s="38">
        <v>43153</v>
      </c>
      <c r="B5837" s="38" t="s">
        <v>2589</v>
      </c>
      <c r="C5837" s="14" t="s">
        <v>102</v>
      </c>
      <c r="D5837" s="14" t="s">
        <v>96</v>
      </c>
      <c r="E5837" s="14" t="s">
        <v>88</v>
      </c>
      <c r="F5837" s="39">
        <v>1902.9893784830986</v>
      </c>
      <c r="G5837" s="40"/>
    </row>
    <row r="5838" spans="1:7" x14ac:dyDescent="0.25">
      <c r="A5838" s="38">
        <v>43153</v>
      </c>
      <c r="B5838" s="38" t="s">
        <v>2991</v>
      </c>
      <c r="C5838" s="14" t="s">
        <v>102</v>
      </c>
      <c r="D5838" s="14" t="s">
        <v>103</v>
      </c>
      <c r="E5838" s="14" t="s">
        <v>88</v>
      </c>
      <c r="F5838" s="39">
        <v>1825.3989608419347</v>
      </c>
      <c r="G5838" s="40"/>
    </row>
    <row r="5839" spans="1:7" x14ac:dyDescent="0.25">
      <c r="A5839" s="38">
        <v>43153</v>
      </c>
      <c r="B5839" s="38" t="s">
        <v>2992</v>
      </c>
      <c r="C5839" s="14" t="s">
        <v>107</v>
      </c>
      <c r="D5839" s="14" t="s">
        <v>90</v>
      </c>
      <c r="E5839" s="14" t="s">
        <v>88</v>
      </c>
      <c r="F5839" s="39">
        <v>11519.639662504844</v>
      </c>
      <c r="G5839" s="40"/>
    </row>
    <row r="5840" spans="1:7" x14ac:dyDescent="0.25">
      <c r="A5840" s="38">
        <v>43153</v>
      </c>
      <c r="B5840" s="38" t="s">
        <v>939</v>
      </c>
      <c r="C5840" s="14" t="s">
        <v>107</v>
      </c>
      <c r="D5840" s="14" t="s">
        <v>98</v>
      </c>
      <c r="E5840" s="14" t="s">
        <v>88</v>
      </c>
      <c r="F5840" s="39">
        <v>6455.4007817108777</v>
      </c>
      <c r="G5840" s="40"/>
    </row>
    <row r="5841" spans="1:7" x14ac:dyDescent="0.25">
      <c r="A5841" s="38">
        <v>43153</v>
      </c>
      <c r="B5841" s="38" t="s">
        <v>1418</v>
      </c>
      <c r="C5841" s="14" t="s">
        <v>107</v>
      </c>
      <c r="D5841" s="14" t="s">
        <v>84</v>
      </c>
      <c r="E5841" s="14" t="s">
        <v>85</v>
      </c>
      <c r="F5841" s="39">
        <v>3036.388899705858</v>
      </c>
      <c r="G5841" s="40"/>
    </row>
    <row r="5842" spans="1:7" x14ac:dyDescent="0.25">
      <c r="A5842" s="38">
        <v>43153</v>
      </c>
      <c r="B5842" s="38" t="s">
        <v>2376</v>
      </c>
      <c r="C5842" s="14" t="s">
        <v>107</v>
      </c>
      <c r="D5842" s="14" t="s">
        <v>90</v>
      </c>
      <c r="E5842" s="14" t="s">
        <v>88</v>
      </c>
      <c r="F5842" s="39">
        <v>770.70298995340045</v>
      </c>
      <c r="G5842" s="40"/>
    </row>
    <row r="5843" spans="1:7" x14ac:dyDescent="0.25">
      <c r="A5843" s="38">
        <v>43154</v>
      </c>
      <c r="B5843" s="38" t="s">
        <v>2993</v>
      </c>
      <c r="C5843" s="14" t="s">
        <v>83</v>
      </c>
      <c r="D5843" s="14" t="s">
        <v>90</v>
      </c>
      <c r="E5843" s="14" t="s">
        <v>85</v>
      </c>
      <c r="F5843" s="39">
        <v>8572.1485229408117</v>
      </c>
      <c r="G5843" s="40"/>
    </row>
    <row r="5844" spans="1:7" x14ac:dyDescent="0.25">
      <c r="A5844" s="38">
        <v>43154</v>
      </c>
      <c r="B5844" s="38" t="s">
        <v>300</v>
      </c>
      <c r="C5844" s="14" t="s">
        <v>83</v>
      </c>
      <c r="D5844" s="14" t="s">
        <v>90</v>
      </c>
      <c r="E5844" s="14" t="s">
        <v>88</v>
      </c>
      <c r="F5844" s="39">
        <v>4812.2878346577791</v>
      </c>
      <c r="G5844" s="40"/>
    </row>
    <row r="5845" spans="1:7" x14ac:dyDescent="0.25">
      <c r="A5845" s="38">
        <v>43154</v>
      </c>
      <c r="B5845" s="38" t="s">
        <v>2020</v>
      </c>
      <c r="C5845" s="14" t="s">
        <v>83</v>
      </c>
      <c r="D5845" s="14" t="s">
        <v>96</v>
      </c>
      <c r="E5845" s="14" t="s">
        <v>88</v>
      </c>
      <c r="F5845" s="39">
        <v>1398.5403449534172</v>
      </c>
      <c r="G5845" s="40"/>
    </row>
    <row r="5846" spans="1:7" x14ac:dyDescent="0.25">
      <c r="A5846" s="38">
        <v>43154</v>
      </c>
      <c r="B5846" s="38" t="s">
        <v>1477</v>
      </c>
      <c r="C5846" s="14" t="s">
        <v>87</v>
      </c>
      <c r="D5846" s="14" t="s">
        <v>90</v>
      </c>
      <c r="E5846" s="14" t="s">
        <v>88</v>
      </c>
      <c r="F5846" s="39">
        <v>6988.6991868823507</v>
      </c>
      <c r="G5846" s="40"/>
    </row>
    <row r="5847" spans="1:7" x14ac:dyDescent="0.25">
      <c r="A5847" s="38">
        <v>43154</v>
      </c>
      <c r="B5847" s="38" t="s">
        <v>1501</v>
      </c>
      <c r="C5847" s="14" t="s">
        <v>87</v>
      </c>
      <c r="D5847" s="14" t="s">
        <v>96</v>
      </c>
      <c r="E5847" s="14" t="s">
        <v>85</v>
      </c>
      <c r="F5847" s="39">
        <v>6767.2146551647766</v>
      </c>
      <c r="G5847" s="40"/>
    </row>
    <row r="5848" spans="1:7" x14ac:dyDescent="0.25">
      <c r="A5848" s="38">
        <v>43154</v>
      </c>
      <c r="B5848" s="38" t="s">
        <v>2555</v>
      </c>
      <c r="C5848" s="14" t="s">
        <v>87</v>
      </c>
      <c r="D5848" s="14" t="s">
        <v>98</v>
      </c>
      <c r="E5848" s="14" t="s">
        <v>85</v>
      </c>
      <c r="F5848" s="39">
        <v>5054.5436296121507</v>
      </c>
      <c r="G5848" s="40"/>
    </row>
    <row r="5849" spans="1:7" x14ac:dyDescent="0.25">
      <c r="A5849" s="38">
        <v>43154</v>
      </c>
      <c r="B5849" s="38" t="s">
        <v>313</v>
      </c>
      <c r="C5849" s="14" t="s">
        <v>87</v>
      </c>
      <c r="D5849" s="14" t="s">
        <v>103</v>
      </c>
      <c r="E5849" s="14" t="s">
        <v>88</v>
      </c>
      <c r="F5849" s="39">
        <v>3687.0356239054136</v>
      </c>
      <c r="G5849" s="40"/>
    </row>
    <row r="5850" spans="1:7" x14ac:dyDescent="0.25">
      <c r="A5850" s="38">
        <v>43154</v>
      </c>
      <c r="B5850" s="38" t="s">
        <v>2994</v>
      </c>
      <c r="C5850" s="14" t="s">
        <v>100</v>
      </c>
      <c r="D5850" s="14" t="s">
        <v>84</v>
      </c>
      <c r="E5850" s="14" t="s">
        <v>85</v>
      </c>
      <c r="F5850" s="39">
        <v>14724.948733074945</v>
      </c>
      <c r="G5850" s="40"/>
    </row>
    <row r="5851" spans="1:7" x14ac:dyDescent="0.25">
      <c r="A5851" s="38">
        <v>43154</v>
      </c>
      <c r="B5851" s="38" t="s">
        <v>2995</v>
      </c>
      <c r="C5851" s="14" t="s">
        <v>100</v>
      </c>
      <c r="D5851" s="14" t="s">
        <v>98</v>
      </c>
      <c r="E5851" s="14" t="s">
        <v>88</v>
      </c>
      <c r="F5851" s="39">
        <v>7110.2066818558496</v>
      </c>
      <c r="G5851" s="40"/>
    </row>
    <row r="5852" spans="1:7" x14ac:dyDescent="0.25">
      <c r="A5852" s="38">
        <v>43154</v>
      </c>
      <c r="B5852" s="38" t="s">
        <v>2996</v>
      </c>
      <c r="C5852" s="14" t="s">
        <v>100</v>
      </c>
      <c r="D5852" s="14" t="s">
        <v>103</v>
      </c>
      <c r="E5852" s="14" t="s">
        <v>85</v>
      </c>
      <c r="F5852" s="39">
        <v>194.05912647601542</v>
      </c>
      <c r="G5852" s="40"/>
    </row>
    <row r="5853" spans="1:7" x14ac:dyDescent="0.25">
      <c r="A5853" s="38">
        <v>43154</v>
      </c>
      <c r="B5853" s="38" t="s">
        <v>2272</v>
      </c>
      <c r="C5853" s="14" t="s">
        <v>102</v>
      </c>
      <c r="D5853" s="14" t="s">
        <v>84</v>
      </c>
      <c r="E5853" s="14" t="s">
        <v>85</v>
      </c>
      <c r="F5853" s="39">
        <v>8800.2369055702275</v>
      </c>
      <c r="G5853" s="40"/>
    </row>
    <row r="5854" spans="1:7" x14ac:dyDescent="0.25">
      <c r="A5854" s="38">
        <v>43154</v>
      </c>
      <c r="B5854" s="38" t="s">
        <v>2896</v>
      </c>
      <c r="C5854" s="14" t="s">
        <v>102</v>
      </c>
      <c r="D5854" s="14" t="s">
        <v>103</v>
      </c>
      <c r="E5854" s="14" t="s">
        <v>88</v>
      </c>
      <c r="F5854" s="39">
        <v>6078.6861849930119</v>
      </c>
      <c r="G5854" s="40"/>
    </row>
    <row r="5855" spans="1:7" x14ac:dyDescent="0.25">
      <c r="A5855" s="38">
        <v>43154</v>
      </c>
      <c r="B5855" s="38" t="s">
        <v>1571</v>
      </c>
      <c r="C5855" s="14" t="s">
        <v>102</v>
      </c>
      <c r="D5855" s="14" t="s">
        <v>96</v>
      </c>
      <c r="E5855" s="14" t="s">
        <v>85</v>
      </c>
      <c r="F5855" s="39">
        <v>4900.2249913417945</v>
      </c>
      <c r="G5855" s="40"/>
    </row>
    <row r="5856" spans="1:7" x14ac:dyDescent="0.25">
      <c r="A5856" s="38">
        <v>43154</v>
      </c>
      <c r="B5856" s="38" t="s">
        <v>2552</v>
      </c>
      <c r="C5856" s="14" t="s">
        <v>102</v>
      </c>
      <c r="D5856" s="14" t="s">
        <v>103</v>
      </c>
      <c r="E5856" s="14" t="s">
        <v>88</v>
      </c>
      <c r="F5856" s="39">
        <v>4712.661923124535</v>
      </c>
      <c r="G5856" s="40"/>
    </row>
    <row r="5857" spans="1:7" x14ac:dyDescent="0.25">
      <c r="A5857" s="38">
        <v>43154</v>
      </c>
      <c r="B5857" s="38" t="s">
        <v>225</v>
      </c>
      <c r="C5857" s="14" t="s">
        <v>102</v>
      </c>
      <c r="D5857" s="14" t="s">
        <v>96</v>
      </c>
      <c r="E5857" s="14" t="s">
        <v>88</v>
      </c>
      <c r="F5857" s="39">
        <v>1863.2412240324556</v>
      </c>
      <c r="G5857" s="40"/>
    </row>
    <row r="5858" spans="1:7" x14ac:dyDescent="0.25">
      <c r="A5858" s="38">
        <v>43154</v>
      </c>
      <c r="B5858" s="38" t="s">
        <v>202</v>
      </c>
      <c r="C5858" s="14" t="s">
        <v>102</v>
      </c>
      <c r="D5858" s="14" t="s">
        <v>98</v>
      </c>
      <c r="E5858" s="14" t="s">
        <v>88</v>
      </c>
      <c r="F5858" s="39">
        <v>1192.3312093854486</v>
      </c>
      <c r="G5858" s="40"/>
    </row>
    <row r="5859" spans="1:7" x14ac:dyDescent="0.25">
      <c r="A5859" s="38">
        <v>43154</v>
      </c>
      <c r="B5859" s="38" t="s">
        <v>1125</v>
      </c>
      <c r="C5859" s="14" t="s">
        <v>107</v>
      </c>
      <c r="D5859" s="14" t="s">
        <v>90</v>
      </c>
      <c r="E5859" s="14" t="s">
        <v>88</v>
      </c>
      <c r="F5859" s="39">
        <v>14884.287514909352</v>
      </c>
      <c r="G5859" s="40"/>
    </row>
    <row r="5860" spans="1:7" x14ac:dyDescent="0.25">
      <c r="A5860" s="38">
        <v>43154</v>
      </c>
      <c r="B5860" s="38" t="s">
        <v>133</v>
      </c>
      <c r="C5860" s="14" t="s">
        <v>107</v>
      </c>
      <c r="D5860" s="14" t="s">
        <v>96</v>
      </c>
      <c r="E5860" s="14" t="s">
        <v>88</v>
      </c>
      <c r="F5860" s="39">
        <v>12920.00280822017</v>
      </c>
      <c r="G5860" s="40"/>
    </row>
    <row r="5861" spans="1:7" x14ac:dyDescent="0.25">
      <c r="A5861" s="38">
        <v>43154</v>
      </c>
      <c r="B5861" s="38" t="s">
        <v>2494</v>
      </c>
      <c r="C5861" s="14" t="s">
        <v>107</v>
      </c>
      <c r="D5861" s="14" t="s">
        <v>90</v>
      </c>
      <c r="E5861" s="14" t="s">
        <v>88</v>
      </c>
      <c r="F5861" s="39">
        <v>9003.5700886250106</v>
      </c>
      <c r="G5861" s="40"/>
    </row>
    <row r="5862" spans="1:7" x14ac:dyDescent="0.25">
      <c r="A5862" s="38">
        <v>43154</v>
      </c>
      <c r="B5862" s="38" t="s">
        <v>2638</v>
      </c>
      <c r="C5862" s="14" t="s">
        <v>107</v>
      </c>
      <c r="D5862" s="14" t="s">
        <v>90</v>
      </c>
      <c r="E5862" s="14" t="s">
        <v>85</v>
      </c>
      <c r="F5862" s="39">
        <v>4257.7651706318347</v>
      </c>
      <c r="G5862" s="40"/>
    </row>
    <row r="5863" spans="1:7" x14ac:dyDescent="0.25">
      <c r="A5863" s="38">
        <v>43155</v>
      </c>
      <c r="B5863" s="38" t="s">
        <v>2660</v>
      </c>
      <c r="C5863" s="14" t="s">
        <v>83</v>
      </c>
      <c r="D5863" s="14" t="s">
        <v>103</v>
      </c>
      <c r="E5863" s="14" t="s">
        <v>85</v>
      </c>
      <c r="F5863" s="39">
        <v>14924.064555738507</v>
      </c>
      <c r="G5863" s="40"/>
    </row>
    <row r="5864" spans="1:7" x14ac:dyDescent="0.25">
      <c r="A5864" s="38">
        <v>43155</v>
      </c>
      <c r="B5864" s="38" t="s">
        <v>2591</v>
      </c>
      <c r="C5864" s="14" t="s">
        <v>83</v>
      </c>
      <c r="D5864" s="14" t="s">
        <v>96</v>
      </c>
      <c r="E5864" s="14" t="s">
        <v>85</v>
      </c>
      <c r="F5864" s="39">
        <v>1838.3210270918073</v>
      </c>
      <c r="G5864" s="40"/>
    </row>
    <row r="5865" spans="1:7" x14ac:dyDescent="0.25">
      <c r="A5865" s="38">
        <v>43155</v>
      </c>
      <c r="B5865" s="38" t="s">
        <v>560</v>
      </c>
      <c r="C5865" s="14" t="s">
        <v>87</v>
      </c>
      <c r="D5865" s="14" t="s">
        <v>84</v>
      </c>
      <c r="E5865" s="14" t="s">
        <v>88</v>
      </c>
      <c r="F5865" s="39">
        <v>14125.547724049296</v>
      </c>
      <c r="G5865" s="40"/>
    </row>
    <row r="5866" spans="1:7" x14ac:dyDescent="0.25">
      <c r="A5866" s="38">
        <v>43155</v>
      </c>
      <c r="B5866" s="38" t="s">
        <v>2195</v>
      </c>
      <c r="C5866" s="14" t="s">
        <v>87</v>
      </c>
      <c r="D5866" s="14" t="s">
        <v>96</v>
      </c>
      <c r="E5866" s="14" t="s">
        <v>88</v>
      </c>
      <c r="F5866" s="39">
        <v>13941.300896430001</v>
      </c>
      <c r="G5866" s="40"/>
    </row>
    <row r="5867" spans="1:7" x14ac:dyDescent="0.25">
      <c r="A5867" s="38">
        <v>43155</v>
      </c>
      <c r="B5867" s="38" t="s">
        <v>2997</v>
      </c>
      <c r="C5867" s="14" t="s">
        <v>87</v>
      </c>
      <c r="D5867" s="14" t="s">
        <v>90</v>
      </c>
      <c r="E5867" s="14" t="s">
        <v>88</v>
      </c>
      <c r="F5867" s="39">
        <v>9623.5476516417857</v>
      </c>
      <c r="G5867" s="40"/>
    </row>
    <row r="5868" spans="1:7" x14ac:dyDescent="0.25">
      <c r="A5868" s="38">
        <v>43155</v>
      </c>
      <c r="B5868" s="38" t="s">
        <v>2354</v>
      </c>
      <c r="C5868" s="14" t="s">
        <v>87</v>
      </c>
      <c r="D5868" s="14" t="s">
        <v>96</v>
      </c>
      <c r="E5868" s="14" t="s">
        <v>88</v>
      </c>
      <c r="F5868" s="39">
        <v>9168.7464661008999</v>
      </c>
      <c r="G5868" s="40"/>
    </row>
    <row r="5869" spans="1:7" x14ac:dyDescent="0.25">
      <c r="A5869" s="38">
        <v>43155</v>
      </c>
      <c r="B5869" s="38" t="s">
        <v>2174</v>
      </c>
      <c r="C5869" s="14" t="s">
        <v>87</v>
      </c>
      <c r="D5869" s="14" t="s">
        <v>84</v>
      </c>
      <c r="E5869" s="14" t="s">
        <v>88</v>
      </c>
      <c r="F5869" s="39">
        <v>5658.505983742838</v>
      </c>
      <c r="G5869" s="40"/>
    </row>
    <row r="5870" spans="1:7" x14ac:dyDescent="0.25">
      <c r="A5870" s="38">
        <v>43155</v>
      </c>
      <c r="B5870" s="38" t="s">
        <v>2703</v>
      </c>
      <c r="C5870" s="14" t="s">
        <v>100</v>
      </c>
      <c r="D5870" s="14" t="s">
        <v>103</v>
      </c>
      <c r="E5870" s="14" t="s">
        <v>88</v>
      </c>
      <c r="F5870" s="39">
        <v>14211.71819032267</v>
      </c>
      <c r="G5870" s="40"/>
    </row>
    <row r="5871" spans="1:7" x14ac:dyDescent="0.25">
      <c r="A5871" s="38">
        <v>43155</v>
      </c>
      <c r="B5871" s="38" t="s">
        <v>2919</v>
      </c>
      <c r="C5871" s="14" t="s">
        <v>100</v>
      </c>
      <c r="D5871" s="14" t="s">
        <v>96</v>
      </c>
      <c r="E5871" s="14" t="s">
        <v>88</v>
      </c>
      <c r="F5871" s="39">
        <v>10627.373034553273</v>
      </c>
      <c r="G5871" s="40"/>
    </row>
    <row r="5872" spans="1:7" x14ac:dyDescent="0.25">
      <c r="A5872" s="38">
        <v>43155</v>
      </c>
      <c r="B5872" s="38" t="s">
        <v>2821</v>
      </c>
      <c r="C5872" s="14" t="s">
        <v>102</v>
      </c>
      <c r="D5872" s="14" t="s">
        <v>116</v>
      </c>
      <c r="E5872" s="14" t="s">
        <v>85</v>
      </c>
      <c r="F5872" s="39">
        <v>11926.183046994969</v>
      </c>
      <c r="G5872" s="40"/>
    </row>
    <row r="5873" spans="1:7" x14ac:dyDescent="0.25">
      <c r="A5873" s="38">
        <v>43155</v>
      </c>
      <c r="B5873" s="38" t="s">
        <v>1202</v>
      </c>
      <c r="C5873" s="14" t="s">
        <v>102</v>
      </c>
      <c r="D5873" s="14" t="s">
        <v>96</v>
      </c>
      <c r="E5873" s="14" t="s">
        <v>85</v>
      </c>
      <c r="F5873" s="39">
        <v>7843.8794791061855</v>
      </c>
      <c r="G5873" s="40"/>
    </row>
    <row r="5874" spans="1:7" x14ac:dyDescent="0.25">
      <c r="A5874" s="38">
        <v>43155</v>
      </c>
      <c r="B5874" s="38" t="s">
        <v>1494</v>
      </c>
      <c r="C5874" s="14" t="s">
        <v>102</v>
      </c>
      <c r="D5874" s="14" t="s">
        <v>90</v>
      </c>
      <c r="E5874" s="14" t="s">
        <v>85</v>
      </c>
      <c r="F5874" s="39">
        <v>4211.3376339644628</v>
      </c>
      <c r="G5874" s="40"/>
    </row>
    <row r="5875" spans="1:7" x14ac:dyDescent="0.25">
      <c r="A5875" s="38">
        <v>43155</v>
      </c>
      <c r="B5875" s="38" t="s">
        <v>2565</v>
      </c>
      <c r="C5875" s="14" t="s">
        <v>102</v>
      </c>
      <c r="D5875" s="14" t="s">
        <v>90</v>
      </c>
      <c r="E5875" s="14" t="s">
        <v>85</v>
      </c>
      <c r="F5875" s="39">
        <v>1614.6805717001323</v>
      </c>
      <c r="G5875" s="40"/>
    </row>
    <row r="5876" spans="1:7" x14ac:dyDescent="0.25">
      <c r="A5876" s="38">
        <v>43155</v>
      </c>
      <c r="B5876" s="38" t="s">
        <v>2065</v>
      </c>
      <c r="C5876" s="14" t="s">
        <v>102</v>
      </c>
      <c r="D5876" s="14" t="s">
        <v>98</v>
      </c>
      <c r="E5876" s="14" t="s">
        <v>88</v>
      </c>
      <c r="F5876" s="39">
        <v>228.34185880166891</v>
      </c>
      <c r="G5876" s="40"/>
    </row>
    <row r="5877" spans="1:7" x14ac:dyDescent="0.25">
      <c r="A5877" s="38">
        <v>43155</v>
      </c>
      <c r="B5877" s="38" t="s">
        <v>611</v>
      </c>
      <c r="C5877" s="14" t="s">
        <v>107</v>
      </c>
      <c r="D5877" s="14" t="s">
        <v>84</v>
      </c>
      <c r="E5877" s="14" t="s">
        <v>88</v>
      </c>
      <c r="F5877" s="39">
        <v>8238.486801440964</v>
      </c>
      <c r="G5877" s="40"/>
    </row>
    <row r="5878" spans="1:7" x14ac:dyDescent="0.25">
      <c r="A5878" s="38">
        <v>43155</v>
      </c>
      <c r="B5878" s="38" t="s">
        <v>2389</v>
      </c>
      <c r="C5878" s="14" t="s">
        <v>107</v>
      </c>
      <c r="D5878" s="14" t="s">
        <v>90</v>
      </c>
      <c r="E5878" s="14" t="s">
        <v>88</v>
      </c>
      <c r="F5878" s="39">
        <v>4153.9549643571172</v>
      </c>
      <c r="G5878" s="40"/>
    </row>
    <row r="5879" spans="1:7" x14ac:dyDescent="0.25">
      <c r="A5879" s="38">
        <v>43156</v>
      </c>
      <c r="B5879" s="38" t="s">
        <v>649</v>
      </c>
      <c r="C5879" s="14" t="s">
        <v>83</v>
      </c>
      <c r="D5879" s="14" t="s">
        <v>103</v>
      </c>
      <c r="E5879" s="14" t="s">
        <v>88</v>
      </c>
      <c r="F5879" s="39">
        <v>14129.284901495028</v>
      </c>
      <c r="G5879" s="40"/>
    </row>
    <row r="5880" spans="1:7" x14ac:dyDescent="0.25">
      <c r="A5880" s="38">
        <v>43156</v>
      </c>
      <c r="B5880" s="38" t="s">
        <v>632</v>
      </c>
      <c r="C5880" s="14" t="s">
        <v>83</v>
      </c>
      <c r="D5880" s="14" t="s">
        <v>125</v>
      </c>
      <c r="E5880" s="14" t="s">
        <v>88</v>
      </c>
      <c r="F5880" s="39">
        <v>12773.287359614698</v>
      </c>
      <c r="G5880" s="40"/>
    </row>
    <row r="5881" spans="1:7" x14ac:dyDescent="0.25">
      <c r="A5881" s="38">
        <v>43156</v>
      </c>
      <c r="B5881" s="38" t="s">
        <v>2998</v>
      </c>
      <c r="C5881" s="14" t="s">
        <v>83</v>
      </c>
      <c r="D5881" s="14" t="s">
        <v>103</v>
      </c>
      <c r="E5881" s="14" t="s">
        <v>88</v>
      </c>
      <c r="F5881" s="39">
        <v>12618.573877482673</v>
      </c>
      <c r="G5881" s="40"/>
    </row>
    <row r="5882" spans="1:7" x14ac:dyDescent="0.25">
      <c r="A5882" s="38">
        <v>43156</v>
      </c>
      <c r="B5882" s="38" t="s">
        <v>262</v>
      </c>
      <c r="C5882" s="14" t="s">
        <v>83</v>
      </c>
      <c r="D5882" s="14" t="s">
        <v>84</v>
      </c>
      <c r="E5882" s="14" t="s">
        <v>85</v>
      </c>
      <c r="F5882" s="39">
        <v>12275.507285471787</v>
      </c>
      <c r="G5882" s="40"/>
    </row>
    <row r="5883" spans="1:7" x14ac:dyDescent="0.25">
      <c r="A5883" s="38">
        <v>43156</v>
      </c>
      <c r="B5883" s="38" t="s">
        <v>2914</v>
      </c>
      <c r="C5883" s="14" t="s">
        <v>83</v>
      </c>
      <c r="D5883" s="14" t="s">
        <v>96</v>
      </c>
      <c r="E5883" s="14" t="s">
        <v>85</v>
      </c>
      <c r="F5883" s="39">
        <v>11488.400109297343</v>
      </c>
      <c r="G5883" s="40"/>
    </row>
    <row r="5884" spans="1:7" x14ac:dyDescent="0.25">
      <c r="A5884" s="38">
        <v>43156</v>
      </c>
      <c r="B5884" s="38" t="s">
        <v>2999</v>
      </c>
      <c r="C5884" s="14" t="s">
        <v>83</v>
      </c>
      <c r="D5884" s="14" t="s">
        <v>96</v>
      </c>
      <c r="E5884" s="14" t="s">
        <v>88</v>
      </c>
      <c r="F5884" s="39">
        <v>5986.1252107691143</v>
      </c>
      <c r="G5884" s="40"/>
    </row>
    <row r="5885" spans="1:7" x14ac:dyDescent="0.25">
      <c r="A5885" s="38">
        <v>43156</v>
      </c>
      <c r="B5885" s="38" t="s">
        <v>1421</v>
      </c>
      <c r="C5885" s="14" t="s">
        <v>83</v>
      </c>
      <c r="D5885" s="14" t="s">
        <v>84</v>
      </c>
      <c r="E5885" s="14" t="s">
        <v>88</v>
      </c>
      <c r="F5885" s="39">
        <v>5801.1953928939711</v>
      </c>
      <c r="G5885" s="40"/>
    </row>
    <row r="5886" spans="1:7" x14ac:dyDescent="0.25">
      <c r="A5886" s="38">
        <v>43156</v>
      </c>
      <c r="B5886" s="38" t="s">
        <v>1896</v>
      </c>
      <c r="C5886" s="14" t="s">
        <v>83</v>
      </c>
      <c r="D5886" s="14" t="s">
        <v>90</v>
      </c>
      <c r="E5886" s="14" t="s">
        <v>88</v>
      </c>
      <c r="F5886" s="39">
        <v>1893.7864521616873</v>
      </c>
      <c r="G5886" s="40"/>
    </row>
    <row r="5887" spans="1:7" x14ac:dyDescent="0.25">
      <c r="A5887" s="38">
        <v>43156</v>
      </c>
      <c r="B5887" s="38" t="s">
        <v>636</v>
      </c>
      <c r="C5887" s="14" t="s">
        <v>87</v>
      </c>
      <c r="D5887" s="14" t="s">
        <v>84</v>
      </c>
      <c r="E5887" s="14" t="s">
        <v>88</v>
      </c>
      <c r="F5887" s="39">
        <v>14405.392925977738</v>
      </c>
      <c r="G5887" s="40"/>
    </row>
    <row r="5888" spans="1:7" x14ac:dyDescent="0.25">
      <c r="A5888" s="38">
        <v>43156</v>
      </c>
      <c r="B5888" s="38" t="s">
        <v>3000</v>
      </c>
      <c r="C5888" s="14" t="s">
        <v>87</v>
      </c>
      <c r="D5888" s="14" t="s">
        <v>90</v>
      </c>
      <c r="E5888" s="14" t="s">
        <v>85</v>
      </c>
      <c r="F5888" s="39">
        <v>11172.954973273685</v>
      </c>
      <c r="G5888" s="40"/>
    </row>
    <row r="5889" spans="1:7" x14ac:dyDescent="0.25">
      <c r="A5889" s="38">
        <v>43156</v>
      </c>
      <c r="B5889" s="38" t="s">
        <v>1751</v>
      </c>
      <c r="C5889" s="14" t="s">
        <v>87</v>
      </c>
      <c r="D5889" s="14" t="s">
        <v>96</v>
      </c>
      <c r="E5889" s="14" t="s">
        <v>88</v>
      </c>
      <c r="F5889" s="39">
        <v>8717.9684321483655</v>
      </c>
      <c r="G5889" s="40"/>
    </row>
    <row r="5890" spans="1:7" x14ac:dyDescent="0.25">
      <c r="A5890" s="38">
        <v>43156</v>
      </c>
      <c r="B5890" s="38" t="s">
        <v>1218</v>
      </c>
      <c r="C5890" s="14" t="s">
        <v>87</v>
      </c>
      <c r="D5890" s="14" t="s">
        <v>84</v>
      </c>
      <c r="E5890" s="14" t="s">
        <v>88</v>
      </c>
      <c r="F5890" s="39">
        <v>7999.2485090506862</v>
      </c>
      <c r="G5890" s="40"/>
    </row>
    <row r="5891" spans="1:7" x14ac:dyDescent="0.25">
      <c r="A5891" s="38">
        <v>43156</v>
      </c>
      <c r="B5891" s="38" t="s">
        <v>889</v>
      </c>
      <c r="C5891" s="14" t="s">
        <v>87</v>
      </c>
      <c r="D5891" s="14" t="s">
        <v>90</v>
      </c>
      <c r="E5891" s="14" t="s">
        <v>88</v>
      </c>
      <c r="F5891" s="39">
        <v>6957.1919464594612</v>
      </c>
      <c r="G5891" s="40"/>
    </row>
    <row r="5892" spans="1:7" x14ac:dyDescent="0.25">
      <c r="A5892" s="38">
        <v>43156</v>
      </c>
      <c r="B5892" s="38" t="s">
        <v>2592</v>
      </c>
      <c r="C5892" s="14" t="s">
        <v>87</v>
      </c>
      <c r="D5892" s="14" t="s">
        <v>103</v>
      </c>
      <c r="E5892" s="14" t="s">
        <v>88</v>
      </c>
      <c r="F5892" s="39">
        <v>1148.2995274769532</v>
      </c>
      <c r="G5892" s="40"/>
    </row>
    <row r="5893" spans="1:7" x14ac:dyDescent="0.25">
      <c r="A5893" s="38">
        <v>43156</v>
      </c>
      <c r="B5893" s="38" t="s">
        <v>3001</v>
      </c>
      <c r="C5893" s="14" t="s">
        <v>100</v>
      </c>
      <c r="D5893" s="14" t="s">
        <v>125</v>
      </c>
      <c r="E5893" s="14" t="s">
        <v>85</v>
      </c>
      <c r="F5893" s="39">
        <v>14155.633020988224</v>
      </c>
      <c r="G5893" s="40"/>
    </row>
    <row r="5894" spans="1:7" x14ac:dyDescent="0.25">
      <c r="A5894" s="38">
        <v>43156</v>
      </c>
      <c r="B5894" s="38" t="s">
        <v>1737</v>
      </c>
      <c r="C5894" s="14" t="s">
        <v>100</v>
      </c>
      <c r="D5894" s="14" t="s">
        <v>103</v>
      </c>
      <c r="E5894" s="14" t="s">
        <v>88</v>
      </c>
      <c r="F5894" s="39">
        <v>9597.2571374040162</v>
      </c>
      <c r="G5894" s="40"/>
    </row>
    <row r="5895" spans="1:7" x14ac:dyDescent="0.25">
      <c r="A5895" s="38">
        <v>43156</v>
      </c>
      <c r="B5895" s="38" t="s">
        <v>152</v>
      </c>
      <c r="C5895" s="14" t="s">
        <v>100</v>
      </c>
      <c r="D5895" s="14" t="s">
        <v>84</v>
      </c>
      <c r="E5895" s="14" t="s">
        <v>85</v>
      </c>
      <c r="F5895" s="39">
        <v>8232.2105950465648</v>
      </c>
      <c r="G5895" s="40"/>
    </row>
    <row r="5896" spans="1:7" x14ac:dyDescent="0.25">
      <c r="A5896" s="38">
        <v>43156</v>
      </c>
      <c r="B5896" s="38" t="s">
        <v>1628</v>
      </c>
      <c r="C5896" s="14" t="s">
        <v>100</v>
      </c>
      <c r="D5896" s="14" t="s">
        <v>103</v>
      </c>
      <c r="E5896" s="14" t="s">
        <v>88</v>
      </c>
      <c r="F5896" s="39">
        <v>7581.6575087157116</v>
      </c>
      <c r="G5896" s="40"/>
    </row>
    <row r="5897" spans="1:7" x14ac:dyDescent="0.25">
      <c r="A5897" s="38">
        <v>43156</v>
      </c>
      <c r="B5897" s="38" t="s">
        <v>2356</v>
      </c>
      <c r="C5897" s="14" t="s">
        <v>100</v>
      </c>
      <c r="D5897" s="14" t="s">
        <v>96</v>
      </c>
      <c r="E5897" s="14" t="s">
        <v>85</v>
      </c>
      <c r="F5897" s="39">
        <v>6614.9570778805091</v>
      </c>
      <c r="G5897" s="40"/>
    </row>
    <row r="5898" spans="1:7" x14ac:dyDescent="0.25">
      <c r="A5898" s="38">
        <v>43156</v>
      </c>
      <c r="B5898" s="38" t="s">
        <v>1851</v>
      </c>
      <c r="C5898" s="14" t="s">
        <v>100</v>
      </c>
      <c r="D5898" s="14" t="s">
        <v>98</v>
      </c>
      <c r="E5898" s="14" t="s">
        <v>88</v>
      </c>
      <c r="F5898" s="39">
        <v>5882.4630071683368</v>
      </c>
      <c r="G5898" s="40"/>
    </row>
    <row r="5899" spans="1:7" x14ac:dyDescent="0.25">
      <c r="A5899" s="38">
        <v>43156</v>
      </c>
      <c r="B5899" s="38" t="s">
        <v>446</v>
      </c>
      <c r="C5899" s="14" t="s">
        <v>100</v>
      </c>
      <c r="D5899" s="14" t="s">
        <v>90</v>
      </c>
      <c r="E5899" s="14" t="s">
        <v>85</v>
      </c>
      <c r="F5899" s="39">
        <v>5126.3808510853678</v>
      </c>
      <c r="G5899" s="40"/>
    </row>
    <row r="5900" spans="1:7" x14ac:dyDescent="0.25">
      <c r="A5900" s="38">
        <v>43156</v>
      </c>
      <c r="B5900" s="38" t="s">
        <v>3002</v>
      </c>
      <c r="C5900" s="14" t="s">
        <v>100</v>
      </c>
      <c r="D5900" s="14" t="s">
        <v>103</v>
      </c>
      <c r="E5900" s="14" t="s">
        <v>85</v>
      </c>
      <c r="F5900" s="39">
        <v>4386.3469832669343</v>
      </c>
      <c r="G5900" s="40"/>
    </row>
    <row r="5901" spans="1:7" x14ac:dyDescent="0.25">
      <c r="A5901" s="38">
        <v>43156</v>
      </c>
      <c r="B5901" s="38" t="s">
        <v>826</v>
      </c>
      <c r="C5901" s="14" t="s">
        <v>100</v>
      </c>
      <c r="D5901" s="14" t="s">
        <v>103</v>
      </c>
      <c r="E5901" s="14" t="s">
        <v>85</v>
      </c>
      <c r="F5901" s="39">
        <v>465.25646640259623</v>
      </c>
      <c r="G5901" s="40"/>
    </row>
    <row r="5902" spans="1:7" x14ac:dyDescent="0.25">
      <c r="A5902" s="38">
        <v>43156</v>
      </c>
      <c r="B5902" s="38" t="s">
        <v>1157</v>
      </c>
      <c r="C5902" s="14" t="s">
        <v>102</v>
      </c>
      <c r="D5902" s="14" t="s">
        <v>103</v>
      </c>
      <c r="E5902" s="14" t="s">
        <v>88</v>
      </c>
      <c r="F5902" s="39">
        <v>9565.1888553822137</v>
      </c>
      <c r="G5902" s="40"/>
    </row>
    <row r="5903" spans="1:7" x14ac:dyDescent="0.25">
      <c r="A5903" s="38">
        <v>43156</v>
      </c>
      <c r="B5903" s="38" t="s">
        <v>2570</v>
      </c>
      <c r="C5903" s="14" t="s">
        <v>102</v>
      </c>
      <c r="D5903" s="14" t="s">
        <v>90</v>
      </c>
      <c r="E5903" s="14" t="s">
        <v>85</v>
      </c>
      <c r="F5903" s="39">
        <v>7283.6109320854339</v>
      </c>
      <c r="G5903" s="40"/>
    </row>
    <row r="5904" spans="1:7" x14ac:dyDescent="0.25">
      <c r="A5904" s="38">
        <v>43156</v>
      </c>
      <c r="B5904" s="38" t="s">
        <v>1670</v>
      </c>
      <c r="C5904" s="14" t="s">
        <v>102</v>
      </c>
      <c r="D5904" s="14" t="s">
        <v>103</v>
      </c>
      <c r="E5904" s="14" t="s">
        <v>85</v>
      </c>
      <c r="F5904" s="39">
        <v>6790.5031807598425</v>
      </c>
      <c r="G5904" s="40"/>
    </row>
    <row r="5905" spans="1:7" x14ac:dyDescent="0.25">
      <c r="A5905" s="38">
        <v>43156</v>
      </c>
      <c r="B5905" s="38" t="s">
        <v>1416</v>
      </c>
      <c r="C5905" s="14" t="s">
        <v>102</v>
      </c>
      <c r="D5905" s="14" t="s">
        <v>84</v>
      </c>
      <c r="E5905" s="14" t="s">
        <v>88</v>
      </c>
      <c r="F5905" s="39">
        <v>113.10882085717941</v>
      </c>
      <c r="G5905" s="40"/>
    </row>
    <row r="5906" spans="1:7" x14ac:dyDescent="0.25">
      <c r="A5906" s="38">
        <v>43156</v>
      </c>
      <c r="B5906" s="38" t="s">
        <v>2819</v>
      </c>
      <c r="C5906" s="14" t="s">
        <v>107</v>
      </c>
      <c r="D5906" s="14" t="s">
        <v>84</v>
      </c>
      <c r="E5906" s="14" t="s">
        <v>85</v>
      </c>
      <c r="F5906" s="39">
        <v>14235.174217492067</v>
      </c>
      <c r="G5906" s="40"/>
    </row>
    <row r="5907" spans="1:7" x14ac:dyDescent="0.25">
      <c r="A5907" s="38">
        <v>43156</v>
      </c>
      <c r="B5907" s="38" t="s">
        <v>3003</v>
      </c>
      <c r="C5907" s="14" t="s">
        <v>107</v>
      </c>
      <c r="D5907" s="14" t="s">
        <v>90</v>
      </c>
      <c r="E5907" s="14" t="s">
        <v>85</v>
      </c>
      <c r="F5907" s="39">
        <v>13086.516446974942</v>
      </c>
      <c r="G5907" s="40"/>
    </row>
    <row r="5908" spans="1:7" x14ac:dyDescent="0.25">
      <c r="A5908" s="38">
        <v>43156</v>
      </c>
      <c r="B5908" s="38" t="s">
        <v>3004</v>
      </c>
      <c r="C5908" s="14" t="s">
        <v>107</v>
      </c>
      <c r="D5908" s="14" t="s">
        <v>84</v>
      </c>
      <c r="E5908" s="14" t="s">
        <v>88</v>
      </c>
      <c r="F5908" s="39">
        <v>6168.4876299048174</v>
      </c>
      <c r="G5908" s="40"/>
    </row>
    <row r="5909" spans="1:7" x14ac:dyDescent="0.25">
      <c r="A5909" s="38">
        <v>43156</v>
      </c>
      <c r="B5909" s="38" t="s">
        <v>1347</v>
      </c>
      <c r="C5909" s="14" t="s">
        <v>107</v>
      </c>
      <c r="D5909" s="14" t="s">
        <v>84</v>
      </c>
      <c r="E5909" s="14" t="s">
        <v>88</v>
      </c>
      <c r="F5909" s="39">
        <v>4384.2475560921675</v>
      </c>
      <c r="G5909" s="40"/>
    </row>
    <row r="5910" spans="1:7" x14ac:dyDescent="0.25">
      <c r="A5910" s="38">
        <v>43157</v>
      </c>
      <c r="B5910" s="38" t="s">
        <v>1376</v>
      </c>
      <c r="C5910" s="14" t="s">
        <v>83</v>
      </c>
      <c r="D5910" s="14" t="s">
        <v>96</v>
      </c>
      <c r="E5910" s="14" t="s">
        <v>88</v>
      </c>
      <c r="F5910" s="39">
        <v>14429.450132191565</v>
      </c>
      <c r="G5910" s="40"/>
    </row>
    <row r="5911" spans="1:7" x14ac:dyDescent="0.25">
      <c r="A5911" s="38">
        <v>43157</v>
      </c>
      <c r="B5911" s="38" t="s">
        <v>2789</v>
      </c>
      <c r="C5911" s="14" t="s">
        <v>83</v>
      </c>
      <c r="D5911" s="14" t="s">
        <v>84</v>
      </c>
      <c r="E5911" s="14" t="s">
        <v>85</v>
      </c>
      <c r="F5911" s="39">
        <v>14411.142969592531</v>
      </c>
      <c r="G5911" s="40"/>
    </row>
    <row r="5912" spans="1:7" x14ac:dyDescent="0.25">
      <c r="A5912" s="38">
        <v>43157</v>
      </c>
      <c r="B5912" s="38" t="s">
        <v>2546</v>
      </c>
      <c r="C5912" s="14" t="s">
        <v>83</v>
      </c>
      <c r="D5912" s="14" t="s">
        <v>103</v>
      </c>
      <c r="E5912" s="14" t="s">
        <v>88</v>
      </c>
      <c r="F5912" s="39">
        <v>10491.545644676617</v>
      </c>
      <c r="G5912" s="40"/>
    </row>
    <row r="5913" spans="1:7" x14ac:dyDescent="0.25">
      <c r="A5913" s="38">
        <v>43157</v>
      </c>
      <c r="B5913" s="38" t="s">
        <v>1419</v>
      </c>
      <c r="C5913" s="14" t="s">
        <v>83</v>
      </c>
      <c r="D5913" s="14" t="s">
        <v>84</v>
      </c>
      <c r="E5913" s="14" t="s">
        <v>88</v>
      </c>
      <c r="F5913" s="39">
        <v>8959.0724073355741</v>
      </c>
      <c r="G5913" s="40"/>
    </row>
    <row r="5914" spans="1:7" x14ac:dyDescent="0.25">
      <c r="A5914" s="38">
        <v>43157</v>
      </c>
      <c r="B5914" s="38" t="s">
        <v>2131</v>
      </c>
      <c r="C5914" s="14" t="s">
        <v>83</v>
      </c>
      <c r="D5914" s="14" t="s">
        <v>116</v>
      </c>
      <c r="E5914" s="14" t="s">
        <v>88</v>
      </c>
      <c r="F5914" s="39">
        <v>8669.9858726968632</v>
      </c>
      <c r="G5914" s="40"/>
    </row>
    <row r="5915" spans="1:7" x14ac:dyDescent="0.25">
      <c r="A5915" s="38">
        <v>43157</v>
      </c>
      <c r="B5915" s="38" t="s">
        <v>3005</v>
      </c>
      <c r="C5915" s="14" t="s">
        <v>83</v>
      </c>
      <c r="D5915" s="14" t="s">
        <v>90</v>
      </c>
      <c r="E5915" s="14" t="s">
        <v>88</v>
      </c>
      <c r="F5915" s="39">
        <v>8530.9104410368836</v>
      </c>
      <c r="G5915" s="40"/>
    </row>
    <row r="5916" spans="1:7" x14ac:dyDescent="0.25">
      <c r="A5916" s="38">
        <v>43157</v>
      </c>
      <c r="B5916" s="38" t="s">
        <v>3006</v>
      </c>
      <c r="C5916" s="14" t="s">
        <v>83</v>
      </c>
      <c r="D5916" s="14" t="s">
        <v>103</v>
      </c>
      <c r="E5916" s="14" t="s">
        <v>85</v>
      </c>
      <c r="F5916" s="39">
        <v>7454.2984650894541</v>
      </c>
      <c r="G5916" s="40"/>
    </row>
    <row r="5917" spans="1:7" x14ac:dyDescent="0.25">
      <c r="A5917" s="38">
        <v>43157</v>
      </c>
      <c r="B5917" s="38" t="s">
        <v>1508</v>
      </c>
      <c r="C5917" s="14" t="s">
        <v>83</v>
      </c>
      <c r="D5917" s="14" t="s">
        <v>84</v>
      </c>
      <c r="E5917" s="14" t="s">
        <v>85</v>
      </c>
      <c r="F5917" s="39">
        <v>5679.2288156967088</v>
      </c>
      <c r="G5917" s="40"/>
    </row>
    <row r="5918" spans="1:7" x14ac:dyDescent="0.25">
      <c r="A5918" s="38">
        <v>43157</v>
      </c>
      <c r="B5918" s="38" t="s">
        <v>2075</v>
      </c>
      <c r="C5918" s="14" t="s">
        <v>87</v>
      </c>
      <c r="D5918" s="14" t="s">
        <v>84</v>
      </c>
      <c r="E5918" s="14" t="s">
        <v>85</v>
      </c>
      <c r="F5918" s="39">
        <v>13268.682782459589</v>
      </c>
      <c r="G5918" s="40"/>
    </row>
    <row r="5919" spans="1:7" x14ac:dyDescent="0.25">
      <c r="A5919" s="38">
        <v>43157</v>
      </c>
      <c r="B5919" s="38" t="s">
        <v>3007</v>
      </c>
      <c r="C5919" s="14" t="s">
        <v>87</v>
      </c>
      <c r="D5919" s="14" t="s">
        <v>84</v>
      </c>
      <c r="E5919" s="14" t="s">
        <v>85</v>
      </c>
      <c r="F5919" s="39">
        <v>9653.3067071291025</v>
      </c>
      <c r="G5919" s="40"/>
    </row>
    <row r="5920" spans="1:7" x14ac:dyDescent="0.25">
      <c r="A5920" s="38">
        <v>43157</v>
      </c>
      <c r="B5920" s="38" t="s">
        <v>250</v>
      </c>
      <c r="C5920" s="14" t="s">
        <v>87</v>
      </c>
      <c r="D5920" s="14" t="s">
        <v>84</v>
      </c>
      <c r="E5920" s="14" t="s">
        <v>85</v>
      </c>
      <c r="F5920" s="39">
        <v>6010.4115167035861</v>
      </c>
      <c r="G5920" s="40"/>
    </row>
    <row r="5921" spans="1:7" x14ac:dyDescent="0.25">
      <c r="A5921" s="38">
        <v>43157</v>
      </c>
      <c r="B5921" s="38" t="s">
        <v>1193</v>
      </c>
      <c r="C5921" s="14" t="s">
        <v>87</v>
      </c>
      <c r="D5921" s="14" t="s">
        <v>90</v>
      </c>
      <c r="E5921" s="14" t="s">
        <v>85</v>
      </c>
      <c r="F5921" s="39">
        <v>2109.7361772190125</v>
      </c>
      <c r="G5921" s="40"/>
    </row>
    <row r="5922" spans="1:7" x14ac:dyDescent="0.25">
      <c r="A5922" s="38">
        <v>43157</v>
      </c>
      <c r="B5922" s="38" t="s">
        <v>1792</v>
      </c>
      <c r="C5922" s="14" t="s">
        <v>100</v>
      </c>
      <c r="D5922" s="14" t="s">
        <v>90</v>
      </c>
      <c r="E5922" s="14" t="s">
        <v>88</v>
      </c>
      <c r="F5922" s="39">
        <v>8992.270251036507</v>
      </c>
      <c r="G5922" s="40"/>
    </row>
    <row r="5923" spans="1:7" x14ac:dyDescent="0.25">
      <c r="A5923" s="38">
        <v>43157</v>
      </c>
      <c r="B5923" s="38" t="s">
        <v>1332</v>
      </c>
      <c r="C5923" s="14" t="s">
        <v>100</v>
      </c>
      <c r="D5923" s="14" t="s">
        <v>84</v>
      </c>
      <c r="E5923" s="14" t="s">
        <v>88</v>
      </c>
      <c r="F5923" s="39">
        <v>2501.0916328137478</v>
      </c>
      <c r="G5923" s="40"/>
    </row>
    <row r="5924" spans="1:7" x14ac:dyDescent="0.25">
      <c r="A5924" s="38">
        <v>43157</v>
      </c>
      <c r="B5924" s="38" t="s">
        <v>3008</v>
      </c>
      <c r="C5924" s="14" t="s">
        <v>102</v>
      </c>
      <c r="D5924" s="14" t="s">
        <v>96</v>
      </c>
      <c r="E5924" s="14" t="s">
        <v>88</v>
      </c>
      <c r="F5924" s="39">
        <v>10101.971581400801</v>
      </c>
      <c r="G5924" s="40"/>
    </row>
    <row r="5925" spans="1:7" x14ac:dyDescent="0.25">
      <c r="A5925" s="38">
        <v>43157</v>
      </c>
      <c r="B5925" s="38" t="s">
        <v>837</v>
      </c>
      <c r="C5925" s="14" t="s">
        <v>102</v>
      </c>
      <c r="D5925" s="14" t="s">
        <v>84</v>
      </c>
      <c r="E5925" s="14" t="s">
        <v>88</v>
      </c>
      <c r="F5925" s="39">
        <v>6637.1323957616978</v>
      </c>
      <c r="G5925" s="40"/>
    </row>
    <row r="5926" spans="1:7" x14ac:dyDescent="0.25">
      <c r="A5926" s="38">
        <v>43157</v>
      </c>
      <c r="B5926" s="38" t="s">
        <v>1853</v>
      </c>
      <c r="C5926" s="14" t="s">
        <v>107</v>
      </c>
      <c r="D5926" s="14" t="s">
        <v>96</v>
      </c>
      <c r="E5926" s="14" t="s">
        <v>88</v>
      </c>
      <c r="F5926" s="39">
        <v>6007.0657398657486</v>
      </c>
      <c r="G5926" s="40"/>
    </row>
    <row r="5927" spans="1:7" x14ac:dyDescent="0.25">
      <c r="A5927" s="38">
        <v>43157</v>
      </c>
      <c r="B5927" s="38" t="s">
        <v>3009</v>
      </c>
      <c r="C5927" s="14" t="s">
        <v>107</v>
      </c>
      <c r="D5927" s="14" t="s">
        <v>103</v>
      </c>
      <c r="E5927" s="14" t="s">
        <v>85</v>
      </c>
      <c r="F5927" s="39">
        <v>2618.1357351414485</v>
      </c>
      <c r="G5927" s="40"/>
    </row>
    <row r="5928" spans="1:7" x14ac:dyDescent="0.25">
      <c r="A5928" s="38">
        <v>43157</v>
      </c>
      <c r="B5928" s="38" t="s">
        <v>325</v>
      </c>
      <c r="C5928" s="14" t="s">
        <v>107</v>
      </c>
      <c r="D5928" s="14" t="s">
        <v>103</v>
      </c>
      <c r="E5928" s="14" t="s">
        <v>88</v>
      </c>
      <c r="F5928" s="39">
        <v>1878.7335398055118</v>
      </c>
      <c r="G5928" s="40"/>
    </row>
    <row r="5929" spans="1:7" x14ac:dyDescent="0.25">
      <c r="A5929" s="38">
        <v>43158</v>
      </c>
      <c r="B5929" s="38" t="s">
        <v>2889</v>
      </c>
      <c r="C5929" s="14" t="s">
        <v>83</v>
      </c>
      <c r="D5929" s="14" t="s">
        <v>103</v>
      </c>
      <c r="E5929" s="14" t="s">
        <v>85</v>
      </c>
      <c r="F5929" s="39">
        <v>8596.1268338451682</v>
      </c>
      <c r="G5929" s="40"/>
    </row>
    <row r="5930" spans="1:7" x14ac:dyDescent="0.25">
      <c r="A5930" s="38">
        <v>43158</v>
      </c>
      <c r="B5930" s="38" t="s">
        <v>444</v>
      </c>
      <c r="C5930" s="14" t="s">
        <v>83</v>
      </c>
      <c r="D5930" s="14" t="s">
        <v>96</v>
      </c>
      <c r="E5930" s="14" t="s">
        <v>88</v>
      </c>
      <c r="F5930" s="39">
        <v>6984.120702878573</v>
      </c>
      <c r="G5930" s="40"/>
    </row>
    <row r="5931" spans="1:7" x14ac:dyDescent="0.25">
      <c r="A5931" s="38">
        <v>43158</v>
      </c>
      <c r="B5931" s="38" t="s">
        <v>1757</v>
      </c>
      <c r="C5931" s="14" t="s">
        <v>87</v>
      </c>
      <c r="D5931" s="14" t="s">
        <v>84</v>
      </c>
      <c r="E5931" s="14" t="s">
        <v>88</v>
      </c>
      <c r="F5931" s="39">
        <v>14024.051445345685</v>
      </c>
      <c r="G5931" s="40"/>
    </row>
    <row r="5932" spans="1:7" x14ac:dyDescent="0.25">
      <c r="A5932" s="38">
        <v>43158</v>
      </c>
      <c r="B5932" s="38" t="s">
        <v>165</v>
      </c>
      <c r="C5932" s="14" t="s">
        <v>87</v>
      </c>
      <c r="D5932" s="14" t="s">
        <v>125</v>
      </c>
      <c r="E5932" s="14" t="s">
        <v>85</v>
      </c>
      <c r="F5932" s="39">
        <v>13702.099057857444</v>
      </c>
      <c r="G5932" s="40"/>
    </row>
    <row r="5933" spans="1:7" x14ac:dyDescent="0.25">
      <c r="A5933" s="38">
        <v>43158</v>
      </c>
      <c r="B5933" s="38" t="s">
        <v>463</v>
      </c>
      <c r="C5933" s="14" t="s">
        <v>87</v>
      </c>
      <c r="D5933" s="14" t="s">
        <v>116</v>
      </c>
      <c r="E5933" s="14" t="s">
        <v>85</v>
      </c>
      <c r="F5933" s="39">
        <v>9919.3990166596413</v>
      </c>
      <c r="G5933" s="40"/>
    </row>
    <row r="5934" spans="1:7" x14ac:dyDescent="0.25">
      <c r="A5934" s="38">
        <v>43158</v>
      </c>
      <c r="B5934" s="38" t="s">
        <v>573</v>
      </c>
      <c r="C5934" s="14" t="s">
        <v>87</v>
      </c>
      <c r="D5934" s="14" t="s">
        <v>96</v>
      </c>
      <c r="E5934" s="14" t="s">
        <v>85</v>
      </c>
      <c r="F5934" s="39">
        <v>180.80805949137101</v>
      </c>
      <c r="G5934" s="40"/>
    </row>
    <row r="5935" spans="1:7" x14ac:dyDescent="0.25">
      <c r="A5935" s="38">
        <v>43158</v>
      </c>
      <c r="B5935" s="38" t="s">
        <v>2908</v>
      </c>
      <c r="C5935" s="14" t="s">
        <v>100</v>
      </c>
      <c r="D5935" s="14" t="s">
        <v>103</v>
      </c>
      <c r="E5935" s="14" t="s">
        <v>85</v>
      </c>
      <c r="F5935" s="39">
        <v>14430.801345765602</v>
      </c>
      <c r="G5935" s="40"/>
    </row>
    <row r="5936" spans="1:7" x14ac:dyDescent="0.25">
      <c r="A5936" s="38">
        <v>43158</v>
      </c>
      <c r="B5936" s="38" t="s">
        <v>3010</v>
      </c>
      <c r="C5936" s="14" t="s">
        <v>100</v>
      </c>
      <c r="D5936" s="14" t="s">
        <v>96</v>
      </c>
      <c r="E5936" s="14" t="s">
        <v>88</v>
      </c>
      <c r="F5936" s="39">
        <v>13060.009947524495</v>
      </c>
      <c r="G5936" s="40"/>
    </row>
    <row r="5937" spans="1:7" x14ac:dyDescent="0.25">
      <c r="A5937" s="38">
        <v>43158</v>
      </c>
      <c r="B5937" s="38" t="s">
        <v>2495</v>
      </c>
      <c r="C5937" s="14" t="s">
        <v>100</v>
      </c>
      <c r="D5937" s="14" t="s">
        <v>84</v>
      </c>
      <c r="E5937" s="14" t="s">
        <v>88</v>
      </c>
      <c r="F5937" s="39">
        <v>12688.771098157753</v>
      </c>
      <c r="G5937" s="40"/>
    </row>
    <row r="5938" spans="1:7" x14ac:dyDescent="0.25">
      <c r="A5938" s="38">
        <v>43158</v>
      </c>
      <c r="B5938" s="38" t="s">
        <v>1245</v>
      </c>
      <c r="C5938" s="14" t="s">
        <v>100</v>
      </c>
      <c r="D5938" s="14" t="s">
        <v>84</v>
      </c>
      <c r="E5938" s="14" t="s">
        <v>85</v>
      </c>
      <c r="F5938" s="39">
        <v>7719.3629680372096</v>
      </c>
      <c r="G5938" s="40"/>
    </row>
    <row r="5939" spans="1:7" x14ac:dyDescent="0.25">
      <c r="A5939" s="38">
        <v>43158</v>
      </c>
      <c r="B5939" s="38" t="s">
        <v>3011</v>
      </c>
      <c r="C5939" s="14" t="s">
        <v>100</v>
      </c>
      <c r="D5939" s="14" t="s">
        <v>90</v>
      </c>
      <c r="E5939" s="14" t="s">
        <v>88</v>
      </c>
      <c r="F5939" s="39">
        <v>7493.4574637152627</v>
      </c>
      <c r="G5939" s="40"/>
    </row>
    <row r="5940" spans="1:7" x14ac:dyDescent="0.25">
      <c r="A5940" s="38">
        <v>43158</v>
      </c>
      <c r="B5940" s="38" t="s">
        <v>901</v>
      </c>
      <c r="C5940" s="14" t="s">
        <v>100</v>
      </c>
      <c r="D5940" s="14" t="s">
        <v>84</v>
      </c>
      <c r="E5940" s="14" t="s">
        <v>88</v>
      </c>
      <c r="F5940" s="39">
        <v>2172.5951675044544</v>
      </c>
      <c r="G5940" s="40"/>
    </row>
    <row r="5941" spans="1:7" x14ac:dyDescent="0.25">
      <c r="A5941" s="38">
        <v>43158</v>
      </c>
      <c r="B5941" s="38" t="s">
        <v>2457</v>
      </c>
      <c r="C5941" s="14" t="s">
        <v>102</v>
      </c>
      <c r="D5941" s="14" t="s">
        <v>116</v>
      </c>
      <c r="E5941" s="14" t="s">
        <v>88</v>
      </c>
      <c r="F5941" s="39">
        <v>11521.051863968065</v>
      </c>
      <c r="G5941" s="40"/>
    </row>
    <row r="5942" spans="1:7" x14ac:dyDescent="0.25">
      <c r="A5942" s="38">
        <v>43158</v>
      </c>
      <c r="B5942" s="38" t="s">
        <v>1547</v>
      </c>
      <c r="C5942" s="14" t="s">
        <v>102</v>
      </c>
      <c r="D5942" s="14" t="s">
        <v>116</v>
      </c>
      <c r="E5942" s="14" t="s">
        <v>85</v>
      </c>
      <c r="F5942" s="39">
        <v>9818.1239071256859</v>
      </c>
      <c r="G5942" s="40"/>
    </row>
    <row r="5943" spans="1:7" x14ac:dyDescent="0.25">
      <c r="A5943" s="38">
        <v>43158</v>
      </c>
      <c r="B5943" s="38" t="s">
        <v>441</v>
      </c>
      <c r="C5943" s="14" t="s">
        <v>102</v>
      </c>
      <c r="D5943" s="14" t="s">
        <v>103</v>
      </c>
      <c r="E5943" s="14" t="s">
        <v>88</v>
      </c>
      <c r="F5943" s="39">
        <v>9276.1996678497308</v>
      </c>
      <c r="G5943" s="40"/>
    </row>
    <row r="5944" spans="1:7" x14ac:dyDescent="0.25">
      <c r="A5944" s="38">
        <v>43158</v>
      </c>
      <c r="B5944" s="38" t="s">
        <v>2582</v>
      </c>
      <c r="C5944" s="14" t="s">
        <v>102</v>
      </c>
      <c r="D5944" s="14" t="s">
        <v>103</v>
      </c>
      <c r="E5944" s="14" t="s">
        <v>85</v>
      </c>
      <c r="F5944" s="39">
        <v>7605.0825846743492</v>
      </c>
      <c r="G5944" s="40"/>
    </row>
    <row r="5945" spans="1:7" x14ac:dyDescent="0.25">
      <c r="A5945" s="38">
        <v>43158</v>
      </c>
      <c r="B5945" s="38" t="s">
        <v>3012</v>
      </c>
      <c r="C5945" s="14" t="s">
        <v>107</v>
      </c>
      <c r="D5945" s="14" t="s">
        <v>90</v>
      </c>
      <c r="E5945" s="14" t="s">
        <v>85</v>
      </c>
      <c r="F5945" s="39">
        <v>14590.000568916194</v>
      </c>
      <c r="G5945" s="40"/>
    </row>
    <row r="5946" spans="1:7" x14ac:dyDescent="0.25">
      <c r="A5946" s="38">
        <v>43158</v>
      </c>
      <c r="B5946" s="38" t="s">
        <v>2433</v>
      </c>
      <c r="C5946" s="14" t="s">
        <v>107</v>
      </c>
      <c r="D5946" s="14" t="s">
        <v>116</v>
      </c>
      <c r="E5946" s="14" t="s">
        <v>88</v>
      </c>
      <c r="F5946" s="39">
        <v>10749.564778576727</v>
      </c>
      <c r="G5946" s="40"/>
    </row>
    <row r="5947" spans="1:7" x14ac:dyDescent="0.25">
      <c r="A5947" s="38">
        <v>43158</v>
      </c>
      <c r="B5947" s="38" t="s">
        <v>3013</v>
      </c>
      <c r="C5947" s="14" t="s">
        <v>107</v>
      </c>
      <c r="D5947" s="14" t="s">
        <v>84</v>
      </c>
      <c r="E5947" s="14" t="s">
        <v>85</v>
      </c>
      <c r="F5947" s="39">
        <v>7484.744822442748</v>
      </c>
      <c r="G5947" s="40"/>
    </row>
    <row r="5948" spans="1:7" x14ac:dyDescent="0.25">
      <c r="A5948" s="38">
        <v>43158</v>
      </c>
      <c r="B5948" s="38" t="s">
        <v>809</v>
      </c>
      <c r="C5948" s="14" t="s">
        <v>107</v>
      </c>
      <c r="D5948" s="14" t="s">
        <v>103</v>
      </c>
      <c r="E5948" s="14" t="s">
        <v>85</v>
      </c>
      <c r="F5948" s="39">
        <v>7061.6319669711456</v>
      </c>
      <c r="G5948" s="40"/>
    </row>
    <row r="5949" spans="1:7" x14ac:dyDescent="0.25">
      <c r="A5949" s="38">
        <v>43158</v>
      </c>
      <c r="B5949" s="38" t="s">
        <v>381</v>
      </c>
      <c r="C5949" s="14" t="s">
        <v>107</v>
      </c>
      <c r="D5949" s="14" t="s">
        <v>90</v>
      </c>
      <c r="E5949" s="14" t="s">
        <v>88</v>
      </c>
      <c r="F5949" s="39">
        <v>5358.6465279725089</v>
      </c>
      <c r="G5949" s="40"/>
    </row>
    <row r="5950" spans="1:7" x14ac:dyDescent="0.25">
      <c r="A5950" s="38">
        <v>43159</v>
      </c>
      <c r="B5950" s="38" t="s">
        <v>2664</v>
      </c>
      <c r="C5950" s="14" t="s">
        <v>83</v>
      </c>
      <c r="D5950" s="14" t="s">
        <v>90</v>
      </c>
      <c r="E5950" s="14" t="s">
        <v>85</v>
      </c>
      <c r="F5950" s="39">
        <v>11866.396087167046</v>
      </c>
      <c r="G5950" s="40"/>
    </row>
    <row r="5951" spans="1:7" x14ac:dyDescent="0.25">
      <c r="A5951" s="38">
        <v>43159</v>
      </c>
      <c r="B5951" s="38" t="s">
        <v>851</v>
      </c>
      <c r="C5951" s="14" t="s">
        <v>83</v>
      </c>
      <c r="D5951" s="14" t="s">
        <v>103</v>
      </c>
      <c r="E5951" s="14" t="s">
        <v>85</v>
      </c>
      <c r="F5951" s="39">
        <v>5973.1203814167138</v>
      </c>
      <c r="G5951" s="40"/>
    </row>
    <row r="5952" spans="1:7" x14ac:dyDescent="0.25">
      <c r="A5952" s="38">
        <v>43159</v>
      </c>
      <c r="B5952" s="38" t="s">
        <v>247</v>
      </c>
      <c r="C5952" s="14" t="s">
        <v>87</v>
      </c>
      <c r="D5952" s="14" t="s">
        <v>84</v>
      </c>
      <c r="E5952" s="14" t="s">
        <v>88</v>
      </c>
      <c r="F5952" s="39">
        <v>12890.547544070088</v>
      </c>
      <c r="G5952" s="40"/>
    </row>
    <row r="5953" spans="1:7" x14ac:dyDescent="0.25">
      <c r="A5953" s="38">
        <v>43159</v>
      </c>
      <c r="B5953" s="38" t="s">
        <v>1201</v>
      </c>
      <c r="C5953" s="14" t="s">
        <v>87</v>
      </c>
      <c r="D5953" s="14" t="s">
        <v>103</v>
      </c>
      <c r="E5953" s="14" t="s">
        <v>85</v>
      </c>
      <c r="F5953" s="39">
        <v>9129.5464711559634</v>
      </c>
      <c r="G5953" s="40"/>
    </row>
    <row r="5954" spans="1:7" x14ac:dyDescent="0.25">
      <c r="A5954" s="38">
        <v>43159</v>
      </c>
      <c r="B5954" s="38" t="s">
        <v>1668</v>
      </c>
      <c r="C5954" s="14" t="s">
        <v>87</v>
      </c>
      <c r="D5954" s="14" t="s">
        <v>96</v>
      </c>
      <c r="E5954" s="14" t="s">
        <v>88</v>
      </c>
      <c r="F5954" s="39">
        <v>7828.9529784638853</v>
      </c>
      <c r="G5954" s="40"/>
    </row>
    <row r="5955" spans="1:7" x14ac:dyDescent="0.25">
      <c r="A5955" s="38">
        <v>43159</v>
      </c>
      <c r="B5955" s="38" t="s">
        <v>486</v>
      </c>
      <c r="C5955" s="14" t="s">
        <v>87</v>
      </c>
      <c r="D5955" s="14" t="s">
        <v>84</v>
      </c>
      <c r="E5955" s="14" t="s">
        <v>88</v>
      </c>
      <c r="F5955" s="39">
        <v>7136.398938260927</v>
      </c>
      <c r="G5955" s="40"/>
    </row>
    <row r="5956" spans="1:7" x14ac:dyDescent="0.25">
      <c r="A5956" s="38">
        <v>43159</v>
      </c>
      <c r="B5956" s="38" t="s">
        <v>3014</v>
      </c>
      <c r="C5956" s="14" t="s">
        <v>87</v>
      </c>
      <c r="D5956" s="14" t="s">
        <v>103</v>
      </c>
      <c r="E5956" s="14" t="s">
        <v>85</v>
      </c>
      <c r="F5956" s="39">
        <v>4490.9725307923409</v>
      </c>
      <c r="G5956" s="40"/>
    </row>
    <row r="5957" spans="1:7" x14ac:dyDescent="0.25">
      <c r="A5957" s="38">
        <v>43159</v>
      </c>
      <c r="B5957" s="38" t="s">
        <v>2691</v>
      </c>
      <c r="C5957" s="14" t="s">
        <v>87</v>
      </c>
      <c r="D5957" s="14" t="s">
        <v>98</v>
      </c>
      <c r="E5957" s="14" t="s">
        <v>88</v>
      </c>
      <c r="F5957" s="39">
        <v>981.41379314128983</v>
      </c>
      <c r="G5957" s="40"/>
    </row>
    <row r="5958" spans="1:7" x14ac:dyDescent="0.25">
      <c r="A5958" s="38">
        <v>43159</v>
      </c>
      <c r="B5958" s="38" t="s">
        <v>3015</v>
      </c>
      <c r="C5958" s="14" t="s">
        <v>87</v>
      </c>
      <c r="D5958" s="14" t="s">
        <v>103</v>
      </c>
      <c r="E5958" s="14" t="s">
        <v>85</v>
      </c>
      <c r="F5958" s="39">
        <v>577.40635276037528</v>
      </c>
      <c r="G5958" s="40"/>
    </row>
    <row r="5959" spans="1:7" x14ac:dyDescent="0.25">
      <c r="A5959" s="38">
        <v>43159</v>
      </c>
      <c r="B5959" s="38" t="s">
        <v>1678</v>
      </c>
      <c r="C5959" s="14" t="s">
        <v>100</v>
      </c>
      <c r="D5959" s="14" t="s">
        <v>98</v>
      </c>
      <c r="E5959" s="14" t="s">
        <v>88</v>
      </c>
      <c r="F5959" s="39">
        <v>4613.5880524356808</v>
      </c>
      <c r="G5959" s="40"/>
    </row>
    <row r="5960" spans="1:7" x14ac:dyDescent="0.25">
      <c r="A5960" s="38">
        <v>43159</v>
      </c>
      <c r="B5960" s="38" t="s">
        <v>410</v>
      </c>
      <c r="C5960" s="14" t="s">
        <v>102</v>
      </c>
      <c r="D5960" s="14" t="s">
        <v>125</v>
      </c>
      <c r="E5960" s="14" t="s">
        <v>85</v>
      </c>
      <c r="F5960" s="39">
        <v>12582.26710546249</v>
      </c>
      <c r="G5960" s="40"/>
    </row>
    <row r="5961" spans="1:7" x14ac:dyDescent="0.25">
      <c r="A5961" s="38">
        <v>43159</v>
      </c>
      <c r="B5961" s="38" t="s">
        <v>2792</v>
      </c>
      <c r="C5961" s="14" t="s">
        <v>102</v>
      </c>
      <c r="D5961" s="14" t="s">
        <v>90</v>
      </c>
      <c r="E5961" s="14" t="s">
        <v>85</v>
      </c>
      <c r="F5961" s="39">
        <v>9815.6666393422001</v>
      </c>
      <c r="G5961" s="40"/>
    </row>
    <row r="5962" spans="1:7" x14ac:dyDescent="0.25">
      <c r="A5962" s="38">
        <v>43159</v>
      </c>
      <c r="B5962" s="38" t="s">
        <v>385</v>
      </c>
      <c r="C5962" s="14" t="s">
        <v>102</v>
      </c>
      <c r="D5962" s="14" t="s">
        <v>96</v>
      </c>
      <c r="E5962" s="14" t="s">
        <v>85</v>
      </c>
      <c r="F5962" s="39">
        <v>690.0674428627392</v>
      </c>
      <c r="G5962" s="40"/>
    </row>
    <row r="5963" spans="1:7" x14ac:dyDescent="0.25">
      <c r="A5963" s="38">
        <v>43159</v>
      </c>
      <c r="B5963" s="38" t="s">
        <v>1977</v>
      </c>
      <c r="C5963" s="14" t="s">
        <v>107</v>
      </c>
      <c r="D5963" s="14" t="s">
        <v>125</v>
      </c>
      <c r="E5963" s="14" t="s">
        <v>88</v>
      </c>
      <c r="F5963" s="39">
        <v>13936.779570301107</v>
      </c>
      <c r="G5963" s="40"/>
    </row>
    <row r="5964" spans="1:7" x14ac:dyDescent="0.25">
      <c r="A5964" s="38">
        <v>43159</v>
      </c>
      <c r="B5964" s="38" t="s">
        <v>2527</v>
      </c>
      <c r="C5964" s="14" t="s">
        <v>107</v>
      </c>
      <c r="D5964" s="14" t="s">
        <v>90</v>
      </c>
      <c r="E5964" s="14" t="s">
        <v>85</v>
      </c>
      <c r="F5964" s="39">
        <v>424.48570102412617</v>
      </c>
      <c r="G5964" s="40"/>
    </row>
    <row r="5965" spans="1:7" x14ac:dyDescent="0.25">
      <c r="A5965" s="38">
        <v>43160</v>
      </c>
      <c r="B5965" s="38" t="s">
        <v>1393</v>
      </c>
      <c r="C5965" s="14" t="s">
        <v>83</v>
      </c>
      <c r="D5965" s="14" t="s">
        <v>90</v>
      </c>
      <c r="E5965" s="14" t="s">
        <v>88</v>
      </c>
      <c r="F5965" s="39">
        <v>5723.3178904019851</v>
      </c>
      <c r="G5965" s="40"/>
    </row>
    <row r="5966" spans="1:7" x14ac:dyDescent="0.25">
      <c r="A5966" s="38">
        <v>43160</v>
      </c>
      <c r="B5966" s="38" t="s">
        <v>1308</v>
      </c>
      <c r="C5966" s="14" t="s">
        <v>83</v>
      </c>
      <c r="D5966" s="14" t="s">
        <v>84</v>
      </c>
      <c r="E5966" s="14" t="s">
        <v>88</v>
      </c>
      <c r="F5966" s="39">
        <v>5415.0777572750094</v>
      </c>
      <c r="G5966" s="40"/>
    </row>
    <row r="5967" spans="1:7" x14ac:dyDescent="0.25">
      <c r="A5967" s="38">
        <v>43160</v>
      </c>
      <c r="B5967" s="38" t="s">
        <v>946</v>
      </c>
      <c r="C5967" s="14" t="s">
        <v>83</v>
      </c>
      <c r="D5967" s="14" t="s">
        <v>84</v>
      </c>
      <c r="E5967" s="14" t="s">
        <v>85</v>
      </c>
      <c r="F5967" s="39">
        <v>4674.8445024725297</v>
      </c>
      <c r="G5967" s="40"/>
    </row>
    <row r="5968" spans="1:7" x14ac:dyDescent="0.25">
      <c r="A5968" s="38">
        <v>43160</v>
      </c>
      <c r="B5968" s="38" t="s">
        <v>2509</v>
      </c>
      <c r="C5968" s="14" t="s">
        <v>83</v>
      </c>
      <c r="D5968" s="14" t="s">
        <v>84</v>
      </c>
      <c r="E5968" s="14" t="s">
        <v>85</v>
      </c>
      <c r="F5968" s="39">
        <v>835.62470927225399</v>
      </c>
      <c r="G5968" s="40"/>
    </row>
    <row r="5969" spans="1:7" x14ac:dyDescent="0.25">
      <c r="A5969" s="38">
        <v>43160</v>
      </c>
      <c r="B5969" s="38" t="s">
        <v>1381</v>
      </c>
      <c r="C5969" s="14" t="s">
        <v>87</v>
      </c>
      <c r="D5969" s="14" t="s">
        <v>90</v>
      </c>
      <c r="E5969" s="14" t="s">
        <v>88</v>
      </c>
      <c r="F5969" s="39">
        <v>7494.9825291199741</v>
      </c>
      <c r="G5969" s="40"/>
    </row>
    <row r="5970" spans="1:7" x14ac:dyDescent="0.25">
      <c r="A5970" s="38">
        <v>43160</v>
      </c>
      <c r="B5970" s="38" t="s">
        <v>2727</v>
      </c>
      <c r="C5970" s="14" t="s">
        <v>100</v>
      </c>
      <c r="D5970" s="14" t="s">
        <v>96</v>
      </c>
      <c r="E5970" s="14" t="s">
        <v>88</v>
      </c>
      <c r="F5970" s="39">
        <v>14396.585816171113</v>
      </c>
      <c r="G5970" s="40"/>
    </row>
    <row r="5971" spans="1:7" x14ac:dyDescent="0.25">
      <c r="A5971" s="38">
        <v>43160</v>
      </c>
      <c r="B5971" s="38" t="s">
        <v>2118</v>
      </c>
      <c r="C5971" s="14" t="s">
        <v>100</v>
      </c>
      <c r="D5971" s="14" t="s">
        <v>103</v>
      </c>
      <c r="E5971" s="14" t="s">
        <v>85</v>
      </c>
      <c r="F5971" s="39">
        <v>12469.378474502264</v>
      </c>
      <c r="G5971" s="40"/>
    </row>
    <row r="5972" spans="1:7" x14ac:dyDescent="0.25">
      <c r="A5972" s="38">
        <v>43160</v>
      </c>
      <c r="B5972" s="38" t="s">
        <v>1086</v>
      </c>
      <c r="C5972" s="14" t="s">
        <v>100</v>
      </c>
      <c r="D5972" s="14" t="s">
        <v>103</v>
      </c>
      <c r="E5972" s="14" t="s">
        <v>88</v>
      </c>
      <c r="F5972" s="39">
        <v>11837.427571523809</v>
      </c>
      <c r="G5972" s="40"/>
    </row>
    <row r="5973" spans="1:7" x14ac:dyDescent="0.25">
      <c r="A5973" s="38">
        <v>43160</v>
      </c>
      <c r="B5973" s="38" t="s">
        <v>2885</v>
      </c>
      <c r="C5973" s="14" t="s">
        <v>100</v>
      </c>
      <c r="D5973" s="14" t="s">
        <v>90</v>
      </c>
      <c r="E5973" s="14" t="s">
        <v>85</v>
      </c>
      <c r="F5973" s="39">
        <v>11664.492411061685</v>
      </c>
      <c r="G5973" s="40"/>
    </row>
    <row r="5974" spans="1:7" x14ac:dyDescent="0.25">
      <c r="A5974" s="38">
        <v>43160</v>
      </c>
      <c r="B5974" s="38" t="s">
        <v>1771</v>
      </c>
      <c r="C5974" s="14" t="s">
        <v>100</v>
      </c>
      <c r="D5974" s="14" t="s">
        <v>116</v>
      </c>
      <c r="E5974" s="14" t="s">
        <v>85</v>
      </c>
      <c r="F5974" s="39">
        <v>9826.0534540693716</v>
      </c>
      <c r="G5974" s="40"/>
    </row>
    <row r="5975" spans="1:7" x14ac:dyDescent="0.25">
      <c r="A5975" s="38">
        <v>43160</v>
      </c>
      <c r="B5975" s="38" t="s">
        <v>2257</v>
      </c>
      <c r="C5975" s="14" t="s">
        <v>100</v>
      </c>
      <c r="D5975" s="14" t="s">
        <v>84</v>
      </c>
      <c r="E5975" s="14" t="s">
        <v>85</v>
      </c>
      <c r="F5975" s="39">
        <v>8831.5529609575951</v>
      </c>
      <c r="G5975" s="40"/>
    </row>
    <row r="5976" spans="1:7" x14ac:dyDescent="0.25">
      <c r="A5976" s="38">
        <v>43160</v>
      </c>
      <c r="B5976" s="38" t="s">
        <v>1051</v>
      </c>
      <c r="C5976" s="14" t="s">
        <v>100</v>
      </c>
      <c r="D5976" s="14" t="s">
        <v>96</v>
      </c>
      <c r="E5976" s="14" t="s">
        <v>88</v>
      </c>
      <c r="F5976" s="39">
        <v>7906.5285455189169</v>
      </c>
      <c r="G5976" s="40"/>
    </row>
    <row r="5977" spans="1:7" x14ac:dyDescent="0.25">
      <c r="A5977" s="38">
        <v>43160</v>
      </c>
      <c r="B5977" s="38" t="s">
        <v>3016</v>
      </c>
      <c r="C5977" s="14" t="s">
        <v>100</v>
      </c>
      <c r="D5977" s="14" t="s">
        <v>90</v>
      </c>
      <c r="E5977" s="14" t="s">
        <v>88</v>
      </c>
      <c r="F5977" s="39">
        <v>7378.1935625162205</v>
      </c>
      <c r="G5977" s="40"/>
    </row>
    <row r="5978" spans="1:7" x14ac:dyDescent="0.25">
      <c r="A5978" s="38">
        <v>43160</v>
      </c>
      <c r="B5978" s="38" t="s">
        <v>3017</v>
      </c>
      <c r="C5978" s="14" t="s">
        <v>100</v>
      </c>
      <c r="D5978" s="14" t="s">
        <v>98</v>
      </c>
      <c r="E5978" s="14" t="s">
        <v>88</v>
      </c>
      <c r="F5978" s="39">
        <v>4626.2509046108016</v>
      </c>
      <c r="G5978" s="40"/>
    </row>
    <row r="5979" spans="1:7" x14ac:dyDescent="0.25">
      <c r="A5979" s="38">
        <v>43160</v>
      </c>
      <c r="B5979" s="38" t="s">
        <v>1906</v>
      </c>
      <c r="C5979" s="14" t="s">
        <v>100</v>
      </c>
      <c r="D5979" s="14" t="s">
        <v>98</v>
      </c>
      <c r="E5979" s="14" t="s">
        <v>88</v>
      </c>
      <c r="F5979" s="39">
        <v>1930.4427700233423</v>
      </c>
      <c r="G5979" s="40"/>
    </row>
    <row r="5980" spans="1:7" x14ac:dyDescent="0.25">
      <c r="A5980" s="38">
        <v>43160</v>
      </c>
      <c r="B5980" s="38" t="s">
        <v>3018</v>
      </c>
      <c r="C5980" s="14" t="s">
        <v>100</v>
      </c>
      <c r="D5980" s="14" t="s">
        <v>96</v>
      </c>
      <c r="E5980" s="14" t="s">
        <v>85</v>
      </c>
      <c r="F5980" s="39">
        <v>1170.471270735477</v>
      </c>
      <c r="G5980" s="40"/>
    </row>
    <row r="5981" spans="1:7" x14ac:dyDescent="0.25">
      <c r="A5981" s="38">
        <v>43160</v>
      </c>
      <c r="B5981" s="38" t="s">
        <v>1957</v>
      </c>
      <c r="C5981" s="14" t="s">
        <v>100</v>
      </c>
      <c r="D5981" s="14" t="s">
        <v>96</v>
      </c>
      <c r="E5981" s="14" t="s">
        <v>85</v>
      </c>
      <c r="F5981" s="39">
        <v>826.98807691947593</v>
      </c>
      <c r="G5981" s="40"/>
    </row>
    <row r="5982" spans="1:7" x14ac:dyDescent="0.25">
      <c r="A5982" s="38">
        <v>43160</v>
      </c>
      <c r="B5982" s="38" t="s">
        <v>3019</v>
      </c>
      <c r="C5982" s="14" t="s">
        <v>102</v>
      </c>
      <c r="D5982" s="14" t="s">
        <v>84</v>
      </c>
      <c r="E5982" s="14" t="s">
        <v>85</v>
      </c>
      <c r="F5982" s="39">
        <v>8508.3607884318044</v>
      </c>
      <c r="G5982" s="40"/>
    </row>
    <row r="5983" spans="1:7" x14ac:dyDescent="0.25">
      <c r="A5983" s="38">
        <v>43160</v>
      </c>
      <c r="B5983" s="38" t="s">
        <v>1639</v>
      </c>
      <c r="C5983" s="14" t="s">
        <v>102</v>
      </c>
      <c r="D5983" s="14" t="s">
        <v>103</v>
      </c>
      <c r="E5983" s="14" t="s">
        <v>85</v>
      </c>
      <c r="F5983" s="39">
        <v>2480.6090737028117</v>
      </c>
      <c r="G5983" s="40"/>
    </row>
    <row r="5984" spans="1:7" x14ac:dyDescent="0.25">
      <c r="A5984" s="38">
        <v>43160</v>
      </c>
      <c r="B5984" s="38" t="s">
        <v>190</v>
      </c>
      <c r="C5984" s="14" t="s">
        <v>107</v>
      </c>
      <c r="D5984" s="14" t="s">
        <v>96</v>
      </c>
      <c r="E5984" s="14" t="s">
        <v>85</v>
      </c>
      <c r="F5984" s="39">
        <v>14998.132019027851</v>
      </c>
      <c r="G5984" s="40"/>
    </row>
    <row r="5985" spans="1:7" x14ac:dyDescent="0.25">
      <c r="A5985" s="38">
        <v>43160</v>
      </c>
      <c r="B5985" s="38" t="s">
        <v>723</v>
      </c>
      <c r="C5985" s="14" t="s">
        <v>107</v>
      </c>
      <c r="D5985" s="14" t="s">
        <v>103</v>
      </c>
      <c r="E5985" s="14" t="s">
        <v>88</v>
      </c>
      <c r="F5985" s="39">
        <v>9741.1785583602687</v>
      </c>
      <c r="G5985" s="40"/>
    </row>
    <row r="5986" spans="1:7" x14ac:dyDescent="0.25">
      <c r="A5986" s="38">
        <v>43161</v>
      </c>
      <c r="B5986" s="38" t="s">
        <v>417</v>
      </c>
      <c r="C5986" s="14" t="s">
        <v>83</v>
      </c>
      <c r="D5986" s="14" t="s">
        <v>125</v>
      </c>
      <c r="E5986" s="14" t="s">
        <v>88</v>
      </c>
      <c r="F5986" s="39">
        <v>12983.880497288837</v>
      </c>
      <c r="G5986" s="40"/>
    </row>
    <row r="5987" spans="1:7" x14ac:dyDescent="0.25">
      <c r="A5987" s="38">
        <v>43161</v>
      </c>
      <c r="B5987" s="38" t="s">
        <v>2095</v>
      </c>
      <c r="C5987" s="14" t="s">
        <v>83</v>
      </c>
      <c r="D5987" s="14" t="s">
        <v>103</v>
      </c>
      <c r="E5987" s="14" t="s">
        <v>85</v>
      </c>
      <c r="F5987" s="39">
        <v>9442.7192040944228</v>
      </c>
      <c r="G5987" s="40"/>
    </row>
    <row r="5988" spans="1:7" x14ac:dyDescent="0.25">
      <c r="A5988" s="38">
        <v>43161</v>
      </c>
      <c r="B5988" s="38" t="s">
        <v>2488</v>
      </c>
      <c r="C5988" s="14" t="s">
        <v>83</v>
      </c>
      <c r="D5988" s="14" t="s">
        <v>103</v>
      </c>
      <c r="E5988" s="14" t="s">
        <v>88</v>
      </c>
      <c r="F5988" s="39">
        <v>5361.5626515425456</v>
      </c>
      <c r="G5988" s="40"/>
    </row>
    <row r="5989" spans="1:7" x14ac:dyDescent="0.25">
      <c r="A5989" s="38">
        <v>43161</v>
      </c>
      <c r="B5989" s="38" t="s">
        <v>784</v>
      </c>
      <c r="C5989" s="14" t="s">
        <v>83</v>
      </c>
      <c r="D5989" s="14" t="s">
        <v>96</v>
      </c>
      <c r="E5989" s="14" t="s">
        <v>85</v>
      </c>
      <c r="F5989" s="39">
        <v>4338.876240948598</v>
      </c>
      <c r="G5989" s="40"/>
    </row>
    <row r="5990" spans="1:7" x14ac:dyDescent="0.25">
      <c r="A5990" s="38">
        <v>43161</v>
      </c>
      <c r="B5990" s="38" t="s">
        <v>1173</v>
      </c>
      <c r="C5990" s="14" t="s">
        <v>83</v>
      </c>
      <c r="D5990" s="14" t="s">
        <v>90</v>
      </c>
      <c r="E5990" s="14" t="s">
        <v>88</v>
      </c>
      <c r="F5990" s="39">
        <v>3842.7055671086064</v>
      </c>
      <c r="G5990" s="40"/>
    </row>
    <row r="5991" spans="1:7" x14ac:dyDescent="0.25">
      <c r="A5991" s="38">
        <v>43161</v>
      </c>
      <c r="B5991" s="38" t="s">
        <v>257</v>
      </c>
      <c r="C5991" s="14" t="s">
        <v>83</v>
      </c>
      <c r="D5991" s="14" t="s">
        <v>103</v>
      </c>
      <c r="E5991" s="14" t="s">
        <v>85</v>
      </c>
      <c r="F5991" s="39">
        <v>1634.914606134093</v>
      </c>
      <c r="G5991" s="40"/>
    </row>
    <row r="5992" spans="1:7" x14ac:dyDescent="0.25">
      <c r="A5992" s="38">
        <v>43161</v>
      </c>
      <c r="B5992" s="38" t="s">
        <v>500</v>
      </c>
      <c r="C5992" s="14" t="s">
        <v>83</v>
      </c>
      <c r="D5992" s="14" t="s">
        <v>98</v>
      </c>
      <c r="E5992" s="14" t="s">
        <v>88</v>
      </c>
      <c r="F5992" s="39">
        <v>1535.3673310815793</v>
      </c>
      <c r="G5992" s="40"/>
    </row>
    <row r="5993" spans="1:7" x14ac:dyDescent="0.25">
      <c r="A5993" s="38">
        <v>43161</v>
      </c>
      <c r="B5993" s="38" t="s">
        <v>1001</v>
      </c>
      <c r="C5993" s="14" t="s">
        <v>87</v>
      </c>
      <c r="D5993" s="14" t="s">
        <v>96</v>
      </c>
      <c r="E5993" s="14" t="s">
        <v>88</v>
      </c>
      <c r="F5993" s="39">
        <v>11596.826912758477</v>
      </c>
      <c r="G5993" s="40"/>
    </row>
    <row r="5994" spans="1:7" x14ac:dyDescent="0.25">
      <c r="A5994" s="38">
        <v>43161</v>
      </c>
      <c r="B5994" s="38" t="s">
        <v>1424</v>
      </c>
      <c r="C5994" s="14" t="s">
        <v>87</v>
      </c>
      <c r="D5994" s="14" t="s">
        <v>96</v>
      </c>
      <c r="E5994" s="14" t="s">
        <v>88</v>
      </c>
      <c r="F5994" s="39">
        <v>7993.4941938794682</v>
      </c>
      <c r="G5994" s="40"/>
    </row>
    <row r="5995" spans="1:7" x14ac:dyDescent="0.25">
      <c r="A5995" s="38">
        <v>43161</v>
      </c>
      <c r="B5995" s="38" t="s">
        <v>168</v>
      </c>
      <c r="C5995" s="14" t="s">
        <v>87</v>
      </c>
      <c r="D5995" s="14" t="s">
        <v>84</v>
      </c>
      <c r="E5995" s="14" t="s">
        <v>85</v>
      </c>
      <c r="F5995" s="39">
        <v>4256.6547737574829</v>
      </c>
      <c r="G5995" s="40"/>
    </row>
    <row r="5996" spans="1:7" x14ac:dyDescent="0.25">
      <c r="A5996" s="38">
        <v>43161</v>
      </c>
      <c r="B5996" s="38" t="s">
        <v>3020</v>
      </c>
      <c r="C5996" s="14" t="s">
        <v>87</v>
      </c>
      <c r="D5996" s="14" t="s">
        <v>90</v>
      </c>
      <c r="E5996" s="14" t="s">
        <v>88</v>
      </c>
      <c r="F5996" s="39">
        <v>2182.0134710943316</v>
      </c>
      <c r="G5996" s="40"/>
    </row>
    <row r="5997" spans="1:7" x14ac:dyDescent="0.25">
      <c r="A5997" s="38">
        <v>43161</v>
      </c>
      <c r="B5997" s="38" t="s">
        <v>2896</v>
      </c>
      <c r="C5997" s="14" t="s">
        <v>100</v>
      </c>
      <c r="D5997" s="14" t="s">
        <v>84</v>
      </c>
      <c r="E5997" s="14" t="s">
        <v>85</v>
      </c>
      <c r="F5997" s="39">
        <v>13164.163278395103</v>
      </c>
      <c r="G5997" s="40"/>
    </row>
    <row r="5998" spans="1:7" x14ac:dyDescent="0.25">
      <c r="A5998" s="38">
        <v>43161</v>
      </c>
      <c r="B5998" s="38" t="s">
        <v>3021</v>
      </c>
      <c r="C5998" s="14" t="s">
        <v>100</v>
      </c>
      <c r="D5998" s="14" t="s">
        <v>84</v>
      </c>
      <c r="E5998" s="14" t="s">
        <v>85</v>
      </c>
      <c r="F5998" s="39">
        <v>10907.106179482005</v>
      </c>
      <c r="G5998" s="40"/>
    </row>
    <row r="5999" spans="1:7" x14ac:dyDescent="0.25">
      <c r="A5999" s="38">
        <v>43161</v>
      </c>
      <c r="B5999" s="38" t="s">
        <v>3022</v>
      </c>
      <c r="C5999" s="14" t="s">
        <v>100</v>
      </c>
      <c r="D5999" s="14" t="s">
        <v>90</v>
      </c>
      <c r="E5999" s="14" t="s">
        <v>85</v>
      </c>
      <c r="F5999" s="39">
        <v>7751.6858178915627</v>
      </c>
      <c r="G5999" s="40"/>
    </row>
    <row r="6000" spans="1:7" x14ac:dyDescent="0.25">
      <c r="A6000" s="38">
        <v>43161</v>
      </c>
      <c r="B6000" s="38" t="s">
        <v>1115</v>
      </c>
      <c r="C6000" s="14" t="s">
        <v>100</v>
      </c>
      <c r="D6000" s="14" t="s">
        <v>98</v>
      </c>
      <c r="E6000" s="14" t="s">
        <v>88</v>
      </c>
      <c r="F6000" s="39">
        <v>7013.0525342253559</v>
      </c>
      <c r="G6000" s="40"/>
    </row>
    <row r="6001" spans="1:7" x14ac:dyDescent="0.25">
      <c r="A6001" s="38">
        <v>43161</v>
      </c>
      <c r="B6001" s="38" t="s">
        <v>2109</v>
      </c>
      <c r="C6001" s="14" t="s">
        <v>100</v>
      </c>
      <c r="D6001" s="14" t="s">
        <v>84</v>
      </c>
      <c r="E6001" s="14" t="s">
        <v>88</v>
      </c>
      <c r="F6001" s="39">
        <v>4371.7252330043057</v>
      </c>
      <c r="G6001" s="40"/>
    </row>
    <row r="6002" spans="1:7" x14ac:dyDescent="0.25">
      <c r="A6002" s="38">
        <v>43161</v>
      </c>
      <c r="B6002" s="38" t="s">
        <v>1795</v>
      </c>
      <c r="C6002" s="14" t="s">
        <v>102</v>
      </c>
      <c r="D6002" s="14" t="s">
        <v>96</v>
      </c>
      <c r="E6002" s="14" t="s">
        <v>85</v>
      </c>
      <c r="F6002" s="39">
        <v>6805.8050870569359</v>
      </c>
      <c r="G6002" s="40"/>
    </row>
    <row r="6003" spans="1:7" x14ac:dyDescent="0.25">
      <c r="A6003" s="38">
        <v>43161</v>
      </c>
      <c r="B6003" s="38" t="s">
        <v>408</v>
      </c>
      <c r="C6003" s="14" t="s">
        <v>102</v>
      </c>
      <c r="D6003" s="14" t="s">
        <v>98</v>
      </c>
      <c r="E6003" s="14" t="s">
        <v>88</v>
      </c>
      <c r="F6003" s="39">
        <v>3041.6673977619412</v>
      </c>
      <c r="G6003" s="40"/>
    </row>
    <row r="6004" spans="1:7" x14ac:dyDescent="0.25">
      <c r="A6004" s="38">
        <v>43161</v>
      </c>
      <c r="B6004" s="38" t="s">
        <v>2397</v>
      </c>
      <c r="C6004" s="14" t="s">
        <v>102</v>
      </c>
      <c r="D6004" s="14" t="s">
        <v>84</v>
      </c>
      <c r="E6004" s="14" t="s">
        <v>85</v>
      </c>
      <c r="F6004" s="39">
        <v>2293.0949074245173</v>
      </c>
      <c r="G6004" s="40"/>
    </row>
    <row r="6005" spans="1:7" x14ac:dyDescent="0.25">
      <c r="A6005" s="38">
        <v>43161</v>
      </c>
      <c r="B6005" s="38" t="s">
        <v>2022</v>
      </c>
      <c r="C6005" s="14" t="s">
        <v>107</v>
      </c>
      <c r="D6005" s="14" t="s">
        <v>125</v>
      </c>
      <c r="E6005" s="14" t="s">
        <v>88</v>
      </c>
      <c r="F6005" s="39">
        <v>14877.77904421824</v>
      </c>
      <c r="G6005" s="40"/>
    </row>
    <row r="6006" spans="1:7" x14ac:dyDescent="0.25">
      <c r="A6006" s="38">
        <v>43161</v>
      </c>
      <c r="B6006" s="38" t="s">
        <v>965</v>
      </c>
      <c r="C6006" s="14" t="s">
        <v>107</v>
      </c>
      <c r="D6006" s="14" t="s">
        <v>96</v>
      </c>
      <c r="E6006" s="14" t="s">
        <v>88</v>
      </c>
      <c r="F6006" s="39">
        <v>13653.41739981659</v>
      </c>
      <c r="G6006" s="40"/>
    </row>
    <row r="6007" spans="1:7" x14ac:dyDescent="0.25">
      <c r="A6007" s="38">
        <v>43161</v>
      </c>
      <c r="B6007" s="38" t="s">
        <v>2969</v>
      </c>
      <c r="C6007" s="14" t="s">
        <v>107</v>
      </c>
      <c r="D6007" s="14" t="s">
        <v>96</v>
      </c>
      <c r="E6007" s="14" t="s">
        <v>88</v>
      </c>
      <c r="F6007" s="39">
        <v>11602.536231367783</v>
      </c>
      <c r="G6007" s="40"/>
    </row>
    <row r="6008" spans="1:7" x14ac:dyDescent="0.25">
      <c r="A6008" s="38">
        <v>43161</v>
      </c>
      <c r="B6008" s="38" t="s">
        <v>3023</v>
      </c>
      <c r="C6008" s="14" t="s">
        <v>107</v>
      </c>
      <c r="D6008" s="14" t="s">
        <v>103</v>
      </c>
      <c r="E6008" s="14" t="s">
        <v>85</v>
      </c>
      <c r="F6008" s="39">
        <v>10550.704154230421</v>
      </c>
      <c r="G6008" s="40"/>
    </row>
    <row r="6009" spans="1:7" x14ac:dyDescent="0.25">
      <c r="A6009" s="38">
        <v>43161</v>
      </c>
      <c r="B6009" s="38" t="s">
        <v>280</v>
      </c>
      <c r="C6009" s="14" t="s">
        <v>107</v>
      </c>
      <c r="D6009" s="14" t="s">
        <v>98</v>
      </c>
      <c r="E6009" s="14" t="s">
        <v>88</v>
      </c>
      <c r="F6009" s="39">
        <v>6529.1472575860362</v>
      </c>
      <c r="G6009" s="40"/>
    </row>
    <row r="6010" spans="1:7" x14ac:dyDescent="0.25">
      <c r="A6010" s="38">
        <v>43162</v>
      </c>
      <c r="B6010" s="38" t="s">
        <v>437</v>
      </c>
      <c r="C6010" s="14" t="s">
        <v>83</v>
      </c>
      <c r="D6010" s="14" t="s">
        <v>84</v>
      </c>
      <c r="E6010" s="14" t="s">
        <v>85</v>
      </c>
      <c r="F6010" s="39">
        <v>11349.19507298783</v>
      </c>
      <c r="G6010" s="40"/>
    </row>
    <row r="6011" spans="1:7" x14ac:dyDescent="0.25">
      <c r="A6011" s="38">
        <v>43162</v>
      </c>
      <c r="B6011" s="38" t="s">
        <v>3024</v>
      </c>
      <c r="C6011" s="14" t="s">
        <v>83</v>
      </c>
      <c r="D6011" s="14" t="s">
        <v>96</v>
      </c>
      <c r="E6011" s="14" t="s">
        <v>85</v>
      </c>
      <c r="F6011" s="39">
        <v>10524.42671624295</v>
      </c>
      <c r="G6011" s="40"/>
    </row>
    <row r="6012" spans="1:7" x14ac:dyDescent="0.25">
      <c r="A6012" s="38">
        <v>43162</v>
      </c>
      <c r="B6012" s="38" t="s">
        <v>1999</v>
      </c>
      <c r="C6012" s="14" t="s">
        <v>83</v>
      </c>
      <c r="D6012" s="14" t="s">
        <v>116</v>
      </c>
      <c r="E6012" s="14" t="s">
        <v>88</v>
      </c>
      <c r="F6012" s="39">
        <v>9555.0768363276657</v>
      </c>
      <c r="G6012" s="40"/>
    </row>
    <row r="6013" spans="1:7" x14ac:dyDescent="0.25">
      <c r="A6013" s="38">
        <v>43162</v>
      </c>
      <c r="B6013" s="38" t="s">
        <v>2928</v>
      </c>
      <c r="C6013" s="14" t="s">
        <v>83</v>
      </c>
      <c r="D6013" s="14" t="s">
        <v>103</v>
      </c>
      <c r="E6013" s="14" t="s">
        <v>88</v>
      </c>
      <c r="F6013" s="39">
        <v>8806.8225603087703</v>
      </c>
      <c r="G6013" s="40"/>
    </row>
    <row r="6014" spans="1:7" x14ac:dyDescent="0.25">
      <c r="A6014" s="38">
        <v>43162</v>
      </c>
      <c r="B6014" s="38" t="s">
        <v>2064</v>
      </c>
      <c r="C6014" s="14" t="s">
        <v>83</v>
      </c>
      <c r="D6014" s="14" t="s">
        <v>84</v>
      </c>
      <c r="E6014" s="14" t="s">
        <v>85</v>
      </c>
      <c r="F6014" s="39">
        <v>5507.1949777509008</v>
      </c>
      <c r="G6014" s="40"/>
    </row>
    <row r="6015" spans="1:7" x14ac:dyDescent="0.25">
      <c r="A6015" s="38">
        <v>43162</v>
      </c>
      <c r="B6015" s="38" t="s">
        <v>550</v>
      </c>
      <c r="C6015" s="14" t="s">
        <v>83</v>
      </c>
      <c r="D6015" s="14" t="s">
        <v>84</v>
      </c>
      <c r="E6015" s="14" t="s">
        <v>88</v>
      </c>
      <c r="F6015" s="39">
        <v>3372.2274612818919</v>
      </c>
      <c r="G6015" s="40"/>
    </row>
    <row r="6016" spans="1:7" x14ac:dyDescent="0.25">
      <c r="A6016" s="38">
        <v>43162</v>
      </c>
      <c r="B6016" s="38" t="s">
        <v>275</v>
      </c>
      <c r="C6016" s="14" t="s">
        <v>87</v>
      </c>
      <c r="D6016" s="14" t="s">
        <v>96</v>
      </c>
      <c r="E6016" s="14" t="s">
        <v>85</v>
      </c>
      <c r="F6016" s="39">
        <v>8639.3067233104484</v>
      </c>
      <c r="G6016" s="40"/>
    </row>
    <row r="6017" spans="1:7" x14ac:dyDescent="0.25">
      <c r="A6017" s="38">
        <v>43162</v>
      </c>
      <c r="B6017" s="38" t="s">
        <v>769</v>
      </c>
      <c r="C6017" s="14" t="s">
        <v>87</v>
      </c>
      <c r="D6017" s="14" t="s">
        <v>84</v>
      </c>
      <c r="E6017" s="14" t="s">
        <v>85</v>
      </c>
      <c r="F6017" s="39">
        <v>4385.7389025640614</v>
      </c>
      <c r="G6017" s="40"/>
    </row>
    <row r="6018" spans="1:7" x14ac:dyDescent="0.25">
      <c r="A6018" s="38">
        <v>43162</v>
      </c>
      <c r="B6018" s="38" t="s">
        <v>2484</v>
      </c>
      <c r="C6018" s="14" t="s">
        <v>100</v>
      </c>
      <c r="D6018" s="14" t="s">
        <v>98</v>
      </c>
      <c r="E6018" s="14" t="s">
        <v>85</v>
      </c>
      <c r="F6018" s="39">
        <v>6500.3161466935808</v>
      </c>
      <c r="G6018" s="40"/>
    </row>
    <row r="6019" spans="1:7" x14ac:dyDescent="0.25">
      <c r="A6019" s="38">
        <v>43162</v>
      </c>
      <c r="B6019" s="38" t="s">
        <v>1004</v>
      </c>
      <c r="C6019" s="14" t="s">
        <v>100</v>
      </c>
      <c r="D6019" s="14" t="s">
        <v>84</v>
      </c>
      <c r="E6019" s="14" t="s">
        <v>88</v>
      </c>
      <c r="F6019" s="39">
        <v>6154.4204090115618</v>
      </c>
      <c r="G6019" s="40"/>
    </row>
    <row r="6020" spans="1:7" x14ac:dyDescent="0.25">
      <c r="A6020" s="38">
        <v>43162</v>
      </c>
      <c r="B6020" s="38" t="s">
        <v>2232</v>
      </c>
      <c r="C6020" s="14" t="s">
        <v>100</v>
      </c>
      <c r="D6020" s="14" t="s">
        <v>96</v>
      </c>
      <c r="E6020" s="14" t="s">
        <v>88</v>
      </c>
      <c r="F6020" s="39">
        <v>5414.20558518499</v>
      </c>
      <c r="G6020" s="40"/>
    </row>
    <row r="6021" spans="1:7" x14ac:dyDescent="0.25">
      <c r="A6021" s="38">
        <v>43162</v>
      </c>
      <c r="B6021" s="38" t="s">
        <v>637</v>
      </c>
      <c r="C6021" s="14" t="s">
        <v>100</v>
      </c>
      <c r="D6021" s="14" t="s">
        <v>96</v>
      </c>
      <c r="E6021" s="14" t="s">
        <v>85</v>
      </c>
      <c r="F6021" s="39">
        <v>3087.724419784367</v>
      </c>
      <c r="G6021" s="40"/>
    </row>
    <row r="6022" spans="1:7" x14ac:dyDescent="0.25">
      <c r="A6022" s="38">
        <v>43162</v>
      </c>
      <c r="B6022" s="38" t="s">
        <v>2123</v>
      </c>
      <c r="C6022" s="14" t="s">
        <v>102</v>
      </c>
      <c r="D6022" s="14" t="s">
        <v>90</v>
      </c>
      <c r="E6022" s="14" t="s">
        <v>88</v>
      </c>
      <c r="F6022" s="39">
        <v>12248.677257424479</v>
      </c>
      <c r="G6022" s="40"/>
    </row>
    <row r="6023" spans="1:7" x14ac:dyDescent="0.25">
      <c r="A6023" s="38">
        <v>43162</v>
      </c>
      <c r="B6023" s="38" t="s">
        <v>1997</v>
      </c>
      <c r="C6023" s="14" t="s">
        <v>102</v>
      </c>
      <c r="D6023" s="14" t="s">
        <v>84</v>
      </c>
      <c r="E6023" s="14" t="s">
        <v>85</v>
      </c>
      <c r="F6023" s="39">
        <v>9747.4015077278746</v>
      </c>
      <c r="G6023" s="40"/>
    </row>
    <row r="6024" spans="1:7" x14ac:dyDescent="0.25">
      <c r="A6024" s="38">
        <v>43162</v>
      </c>
      <c r="B6024" s="38" t="s">
        <v>632</v>
      </c>
      <c r="C6024" s="14" t="s">
        <v>102</v>
      </c>
      <c r="D6024" s="14" t="s">
        <v>98</v>
      </c>
      <c r="E6024" s="14" t="s">
        <v>85</v>
      </c>
      <c r="F6024" s="39">
        <v>7294.4266718503877</v>
      </c>
      <c r="G6024" s="40"/>
    </row>
    <row r="6025" spans="1:7" x14ac:dyDescent="0.25">
      <c r="A6025" s="38">
        <v>43162</v>
      </c>
      <c r="B6025" s="38" t="s">
        <v>705</v>
      </c>
      <c r="C6025" s="14" t="s">
        <v>102</v>
      </c>
      <c r="D6025" s="14" t="s">
        <v>84</v>
      </c>
      <c r="E6025" s="14" t="s">
        <v>85</v>
      </c>
      <c r="F6025" s="39">
        <v>6299.8512975733865</v>
      </c>
      <c r="G6025" s="40"/>
    </row>
    <row r="6026" spans="1:7" x14ac:dyDescent="0.25">
      <c r="A6026" s="38">
        <v>43162</v>
      </c>
      <c r="B6026" s="38" t="s">
        <v>1258</v>
      </c>
      <c r="C6026" s="14" t="s">
        <v>102</v>
      </c>
      <c r="D6026" s="14" t="s">
        <v>98</v>
      </c>
      <c r="E6026" s="14" t="s">
        <v>88</v>
      </c>
      <c r="F6026" s="39">
        <v>2325.7368443563564</v>
      </c>
      <c r="G6026" s="40"/>
    </row>
    <row r="6027" spans="1:7" x14ac:dyDescent="0.25">
      <c r="A6027" s="38">
        <v>43162</v>
      </c>
      <c r="B6027" s="38" t="s">
        <v>2733</v>
      </c>
      <c r="C6027" s="14" t="s">
        <v>102</v>
      </c>
      <c r="D6027" s="14" t="s">
        <v>90</v>
      </c>
      <c r="E6027" s="14" t="s">
        <v>85</v>
      </c>
      <c r="F6027" s="39">
        <v>2149.9884929906248</v>
      </c>
      <c r="G6027" s="40"/>
    </row>
    <row r="6028" spans="1:7" x14ac:dyDescent="0.25">
      <c r="A6028" s="38">
        <v>43162</v>
      </c>
      <c r="B6028" s="38" t="s">
        <v>2646</v>
      </c>
      <c r="C6028" s="14" t="s">
        <v>102</v>
      </c>
      <c r="D6028" s="14" t="s">
        <v>103</v>
      </c>
      <c r="E6028" s="14" t="s">
        <v>85</v>
      </c>
      <c r="F6028" s="39">
        <v>1994.8712763454164</v>
      </c>
      <c r="G6028" s="40"/>
    </row>
    <row r="6029" spans="1:7" x14ac:dyDescent="0.25">
      <c r="A6029" s="38">
        <v>43162</v>
      </c>
      <c r="B6029" s="38" t="s">
        <v>1288</v>
      </c>
      <c r="C6029" s="14" t="s">
        <v>107</v>
      </c>
      <c r="D6029" s="14" t="s">
        <v>90</v>
      </c>
      <c r="E6029" s="14" t="s">
        <v>88</v>
      </c>
      <c r="F6029" s="39">
        <v>8208.8215720802873</v>
      </c>
      <c r="G6029" s="40"/>
    </row>
    <row r="6030" spans="1:7" x14ac:dyDescent="0.25">
      <c r="A6030" s="38">
        <v>43162</v>
      </c>
      <c r="B6030" s="38" t="s">
        <v>3025</v>
      </c>
      <c r="C6030" s="14" t="s">
        <v>107</v>
      </c>
      <c r="D6030" s="14" t="s">
        <v>84</v>
      </c>
      <c r="E6030" s="14" t="s">
        <v>85</v>
      </c>
      <c r="F6030" s="39">
        <v>7883.5214692102436</v>
      </c>
      <c r="G6030" s="40"/>
    </row>
    <row r="6031" spans="1:7" x14ac:dyDescent="0.25">
      <c r="A6031" s="38">
        <v>43162</v>
      </c>
      <c r="B6031" s="38" t="s">
        <v>1817</v>
      </c>
      <c r="C6031" s="14" t="s">
        <v>107</v>
      </c>
      <c r="D6031" s="14" t="s">
        <v>90</v>
      </c>
      <c r="E6031" s="14" t="s">
        <v>85</v>
      </c>
      <c r="F6031" s="39">
        <v>7753.8258084412328</v>
      </c>
      <c r="G6031" s="40"/>
    </row>
    <row r="6032" spans="1:7" x14ac:dyDescent="0.25">
      <c r="A6032" s="38">
        <v>43162</v>
      </c>
      <c r="B6032" s="38" t="s">
        <v>3026</v>
      </c>
      <c r="C6032" s="14" t="s">
        <v>107</v>
      </c>
      <c r="D6032" s="14" t="s">
        <v>84</v>
      </c>
      <c r="E6032" s="14" t="s">
        <v>88</v>
      </c>
      <c r="F6032" s="39">
        <v>6133.4939609253352</v>
      </c>
      <c r="G6032" s="40"/>
    </row>
    <row r="6033" spans="1:7" x14ac:dyDescent="0.25">
      <c r="A6033" s="38">
        <v>43163</v>
      </c>
      <c r="B6033" s="38" t="s">
        <v>493</v>
      </c>
      <c r="C6033" s="14" t="s">
        <v>83</v>
      </c>
      <c r="D6033" s="14" t="s">
        <v>90</v>
      </c>
      <c r="E6033" s="14" t="s">
        <v>85</v>
      </c>
      <c r="F6033" s="39">
        <v>8391.1219978114823</v>
      </c>
      <c r="G6033" s="40"/>
    </row>
    <row r="6034" spans="1:7" x14ac:dyDescent="0.25">
      <c r="A6034" s="38">
        <v>43163</v>
      </c>
      <c r="B6034" s="38" t="s">
        <v>972</v>
      </c>
      <c r="C6034" s="14" t="s">
        <v>83</v>
      </c>
      <c r="D6034" s="14" t="s">
        <v>96</v>
      </c>
      <c r="E6034" s="14" t="s">
        <v>85</v>
      </c>
      <c r="F6034" s="39">
        <v>8283.2292282347425</v>
      </c>
      <c r="G6034" s="40"/>
    </row>
    <row r="6035" spans="1:7" x14ac:dyDescent="0.25">
      <c r="A6035" s="38">
        <v>43163</v>
      </c>
      <c r="B6035" s="38" t="s">
        <v>3027</v>
      </c>
      <c r="C6035" s="14" t="s">
        <v>83</v>
      </c>
      <c r="D6035" s="14" t="s">
        <v>90</v>
      </c>
      <c r="E6035" s="14" t="s">
        <v>85</v>
      </c>
      <c r="F6035" s="39">
        <v>5137.300180958141</v>
      </c>
      <c r="G6035" s="40"/>
    </row>
    <row r="6036" spans="1:7" x14ac:dyDescent="0.25">
      <c r="A6036" s="38">
        <v>43163</v>
      </c>
      <c r="B6036" s="38" t="s">
        <v>1291</v>
      </c>
      <c r="C6036" s="14" t="s">
        <v>83</v>
      </c>
      <c r="D6036" s="14" t="s">
        <v>103</v>
      </c>
      <c r="E6036" s="14" t="s">
        <v>85</v>
      </c>
      <c r="F6036" s="39">
        <v>4671.7027814176536</v>
      </c>
      <c r="G6036" s="40"/>
    </row>
    <row r="6037" spans="1:7" x14ac:dyDescent="0.25">
      <c r="A6037" s="38">
        <v>43163</v>
      </c>
      <c r="B6037" s="38" t="s">
        <v>868</v>
      </c>
      <c r="C6037" s="14" t="s">
        <v>83</v>
      </c>
      <c r="D6037" s="14" t="s">
        <v>98</v>
      </c>
      <c r="E6037" s="14" t="s">
        <v>88</v>
      </c>
      <c r="F6037" s="39">
        <v>2436.1215532191095</v>
      </c>
      <c r="G6037" s="40"/>
    </row>
    <row r="6038" spans="1:7" x14ac:dyDescent="0.25">
      <c r="A6038" s="38">
        <v>43163</v>
      </c>
      <c r="B6038" s="38" t="s">
        <v>2336</v>
      </c>
      <c r="C6038" s="14" t="s">
        <v>83</v>
      </c>
      <c r="D6038" s="14" t="s">
        <v>103</v>
      </c>
      <c r="E6038" s="14" t="s">
        <v>85</v>
      </c>
      <c r="F6038" s="39">
        <v>2204.2837783788359</v>
      </c>
      <c r="G6038" s="40"/>
    </row>
    <row r="6039" spans="1:7" x14ac:dyDescent="0.25">
      <c r="A6039" s="38">
        <v>43163</v>
      </c>
      <c r="B6039" s="38" t="s">
        <v>1980</v>
      </c>
      <c r="C6039" s="14" t="s">
        <v>83</v>
      </c>
      <c r="D6039" s="14" t="s">
        <v>103</v>
      </c>
      <c r="E6039" s="14" t="s">
        <v>85</v>
      </c>
      <c r="F6039" s="39">
        <v>1167.2548384339027</v>
      </c>
      <c r="G6039" s="40"/>
    </row>
    <row r="6040" spans="1:7" x14ac:dyDescent="0.25">
      <c r="A6040" s="38">
        <v>43163</v>
      </c>
      <c r="B6040" s="38" t="s">
        <v>3028</v>
      </c>
      <c r="C6040" s="14" t="s">
        <v>83</v>
      </c>
      <c r="D6040" s="14" t="s">
        <v>103</v>
      </c>
      <c r="E6040" s="14" t="s">
        <v>88</v>
      </c>
      <c r="F6040" s="39">
        <v>1094.7934819803161</v>
      </c>
      <c r="G6040" s="40"/>
    </row>
    <row r="6041" spans="1:7" x14ac:dyDescent="0.25">
      <c r="A6041" s="38">
        <v>43163</v>
      </c>
      <c r="B6041" s="38" t="s">
        <v>1032</v>
      </c>
      <c r="C6041" s="14" t="s">
        <v>87</v>
      </c>
      <c r="D6041" s="14" t="s">
        <v>90</v>
      </c>
      <c r="E6041" s="14" t="s">
        <v>88</v>
      </c>
      <c r="F6041" s="39">
        <v>14241.900793716504</v>
      </c>
      <c r="G6041" s="40"/>
    </row>
    <row r="6042" spans="1:7" x14ac:dyDescent="0.25">
      <c r="A6042" s="38">
        <v>43163</v>
      </c>
      <c r="B6042" s="38" t="s">
        <v>450</v>
      </c>
      <c r="C6042" s="14" t="s">
        <v>87</v>
      </c>
      <c r="D6042" s="14" t="s">
        <v>103</v>
      </c>
      <c r="E6042" s="14" t="s">
        <v>85</v>
      </c>
      <c r="F6042" s="39">
        <v>9801.1785990380413</v>
      </c>
      <c r="G6042" s="40"/>
    </row>
    <row r="6043" spans="1:7" x14ac:dyDescent="0.25">
      <c r="A6043" s="38">
        <v>43163</v>
      </c>
      <c r="B6043" s="38" t="s">
        <v>1450</v>
      </c>
      <c r="C6043" s="14" t="s">
        <v>87</v>
      </c>
      <c r="D6043" s="14" t="s">
        <v>96</v>
      </c>
      <c r="E6043" s="14" t="s">
        <v>85</v>
      </c>
      <c r="F6043" s="39">
        <v>2233.5784468133406</v>
      </c>
      <c r="G6043" s="40"/>
    </row>
    <row r="6044" spans="1:7" x14ac:dyDescent="0.25">
      <c r="A6044" s="38">
        <v>43163</v>
      </c>
      <c r="B6044" s="38" t="s">
        <v>2129</v>
      </c>
      <c r="C6044" s="14" t="s">
        <v>87</v>
      </c>
      <c r="D6044" s="14" t="s">
        <v>98</v>
      </c>
      <c r="E6044" s="14" t="s">
        <v>85</v>
      </c>
      <c r="F6044" s="39">
        <v>167.51421749160147</v>
      </c>
      <c r="G6044" s="40"/>
    </row>
    <row r="6045" spans="1:7" x14ac:dyDescent="0.25">
      <c r="A6045" s="38">
        <v>43163</v>
      </c>
      <c r="B6045" s="38" t="s">
        <v>2022</v>
      </c>
      <c r="C6045" s="14" t="s">
        <v>100</v>
      </c>
      <c r="D6045" s="14" t="s">
        <v>84</v>
      </c>
      <c r="E6045" s="14" t="s">
        <v>88</v>
      </c>
      <c r="F6045" s="39">
        <v>13248.810081073896</v>
      </c>
      <c r="G6045" s="40"/>
    </row>
    <row r="6046" spans="1:7" x14ac:dyDescent="0.25">
      <c r="A6046" s="38">
        <v>43163</v>
      </c>
      <c r="B6046" s="38" t="s">
        <v>3029</v>
      </c>
      <c r="C6046" s="14" t="s">
        <v>100</v>
      </c>
      <c r="D6046" s="14" t="s">
        <v>90</v>
      </c>
      <c r="E6046" s="14" t="s">
        <v>88</v>
      </c>
      <c r="F6046" s="39">
        <v>9017.6483367461642</v>
      </c>
      <c r="G6046" s="40"/>
    </row>
    <row r="6047" spans="1:7" x14ac:dyDescent="0.25">
      <c r="A6047" s="38">
        <v>43163</v>
      </c>
      <c r="B6047" s="38" t="s">
        <v>1312</v>
      </c>
      <c r="C6047" s="14" t="s">
        <v>100</v>
      </c>
      <c r="D6047" s="14" t="s">
        <v>98</v>
      </c>
      <c r="E6047" s="14" t="s">
        <v>85</v>
      </c>
      <c r="F6047" s="39">
        <v>7551.3452262982855</v>
      </c>
      <c r="G6047" s="40"/>
    </row>
    <row r="6048" spans="1:7" x14ac:dyDescent="0.25">
      <c r="A6048" s="38">
        <v>43163</v>
      </c>
      <c r="B6048" s="38" t="s">
        <v>1707</v>
      </c>
      <c r="C6048" s="14" t="s">
        <v>100</v>
      </c>
      <c r="D6048" s="14" t="s">
        <v>90</v>
      </c>
      <c r="E6048" s="14" t="s">
        <v>88</v>
      </c>
      <c r="F6048" s="39">
        <v>5254.3461336455957</v>
      </c>
      <c r="G6048" s="40"/>
    </row>
    <row r="6049" spans="1:7" x14ac:dyDescent="0.25">
      <c r="A6049" s="38">
        <v>43163</v>
      </c>
      <c r="B6049" s="38" t="s">
        <v>3030</v>
      </c>
      <c r="C6049" s="14" t="s">
        <v>100</v>
      </c>
      <c r="D6049" s="14" t="s">
        <v>103</v>
      </c>
      <c r="E6049" s="14" t="s">
        <v>88</v>
      </c>
      <c r="F6049" s="39">
        <v>2445.5548554488496</v>
      </c>
      <c r="G6049" s="40"/>
    </row>
    <row r="6050" spans="1:7" x14ac:dyDescent="0.25">
      <c r="A6050" s="38">
        <v>43163</v>
      </c>
      <c r="B6050" s="38" t="s">
        <v>947</v>
      </c>
      <c r="C6050" s="14" t="s">
        <v>102</v>
      </c>
      <c r="D6050" s="14" t="s">
        <v>90</v>
      </c>
      <c r="E6050" s="14" t="s">
        <v>85</v>
      </c>
      <c r="F6050" s="39">
        <v>13359.989398281465</v>
      </c>
      <c r="G6050" s="40"/>
    </row>
    <row r="6051" spans="1:7" x14ac:dyDescent="0.25">
      <c r="A6051" s="38">
        <v>43163</v>
      </c>
      <c r="B6051" s="38" t="s">
        <v>2590</v>
      </c>
      <c r="C6051" s="14" t="s">
        <v>102</v>
      </c>
      <c r="D6051" s="14" t="s">
        <v>96</v>
      </c>
      <c r="E6051" s="14" t="s">
        <v>85</v>
      </c>
      <c r="F6051" s="39">
        <v>12244.653681159269</v>
      </c>
      <c r="G6051" s="40"/>
    </row>
    <row r="6052" spans="1:7" x14ac:dyDescent="0.25">
      <c r="A6052" s="38">
        <v>43163</v>
      </c>
      <c r="B6052" s="38" t="s">
        <v>2076</v>
      </c>
      <c r="C6052" s="14" t="s">
        <v>102</v>
      </c>
      <c r="D6052" s="14" t="s">
        <v>84</v>
      </c>
      <c r="E6052" s="14" t="s">
        <v>88</v>
      </c>
      <c r="F6052" s="39">
        <v>11038.707506134351</v>
      </c>
      <c r="G6052" s="40"/>
    </row>
    <row r="6053" spans="1:7" x14ac:dyDescent="0.25">
      <c r="A6053" s="38">
        <v>43163</v>
      </c>
      <c r="B6053" s="38" t="s">
        <v>3031</v>
      </c>
      <c r="C6053" s="14" t="s">
        <v>102</v>
      </c>
      <c r="D6053" s="14" t="s">
        <v>84</v>
      </c>
      <c r="E6053" s="14" t="s">
        <v>85</v>
      </c>
      <c r="F6053" s="39">
        <v>8190.3340618017855</v>
      </c>
      <c r="G6053" s="40"/>
    </row>
    <row r="6054" spans="1:7" x14ac:dyDescent="0.25">
      <c r="A6054" s="38">
        <v>43163</v>
      </c>
      <c r="B6054" s="38" t="s">
        <v>2905</v>
      </c>
      <c r="C6054" s="14" t="s">
        <v>107</v>
      </c>
      <c r="D6054" s="14" t="s">
        <v>90</v>
      </c>
      <c r="E6054" s="14" t="s">
        <v>88</v>
      </c>
      <c r="F6054" s="39">
        <v>7171.7754258990071</v>
      </c>
      <c r="G6054" s="40"/>
    </row>
    <row r="6055" spans="1:7" x14ac:dyDescent="0.25">
      <c r="A6055" s="38">
        <v>43163</v>
      </c>
      <c r="B6055" s="38" t="s">
        <v>522</v>
      </c>
      <c r="C6055" s="14" t="s">
        <v>107</v>
      </c>
      <c r="D6055" s="14" t="s">
        <v>98</v>
      </c>
      <c r="E6055" s="14" t="s">
        <v>85</v>
      </c>
      <c r="F6055" s="39">
        <v>4402.7210494205638</v>
      </c>
      <c r="G6055" s="40"/>
    </row>
    <row r="6056" spans="1:7" x14ac:dyDescent="0.25">
      <c r="A6056" s="38">
        <v>43163</v>
      </c>
      <c r="B6056" s="38" t="s">
        <v>3032</v>
      </c>
      <c r="C6056" s="14" t="s">
        <v>107</v>
      </c>
      <c r="D6056" s="14" t="s">
        <v>90</v>
      </c>
      <c r="E6056" s="14" t="s">
        <v>85</v>
      </c>
      <c r="F6056" s="39">
        <v>3916.4245410907315</v>
      </c>
      <c r="G6056" s="40"/>
    </row>
    <row r="6057" spans="1:7" x14ac:dyDescent="0.25">
      <c r="A6057" s="38">
        <v>43164</v>
      </c>
      <c r="B6057" s="38" t="s">
        <v>2555</v>
      </c>
      <c r="C6057" s="14" t="s">
        <v>83</v>
      </c>
      <c r="D6057" s="14" t="s">
        <v>125</v>
      </c>
      <c r="E6057" s="14" t="s">
        <v>85</v>
      </c>
      <c r="F6057" s="39">
        <v>12989.513153770449</v>
      </c>
      <c r="G6057" s="40"/>
    </row>
    <row r="6058" spans="1:7" x14ac:dyDescent="0.25">
      <c r="A6058" s="38">
        <v>43164</v>
      </c>
      <c r="B6058" s="38" t="s">
        <v>362</v>
      </c>
      <c r="C6058" s="14" t="s">
        <v>83</v>
      </c>
      <c r="D6058" s="14" t="s">
        <v>103</v>
      </c>
      <c r="E6058" s="14" t="s">
        <v>88</v>
      </c>
      <c r="F6058" s="39">
        <v>11977.318723904149</v>
      </c>
      <c r="G6058" s="40"/>
    </row>
    <row r="6059" spans="1:7" x14ac:dyDescent="0.25">
      <c r="A6059" s="38">
        <v>43164</v>
      </c>
      <c r="B6059" s="38" t="s">
        <v>470</v>
      </c>
      <c r="C6059" s="14" t="s">
        <v>83</v>
      </c>
      <c r="D6059" s="14" t="s">
        <v>116</v>
      </c>
      <c r="E6059" s="14" t="s">
        <v>88</v>
      </c>
      <c r="F6059" s="39">
        <v>9804.7044955650872</v>
      </c>
      <c r="G6059" s="40"/>
    </row>
    <row r="6060" spans="1:7" x14ac:dyDescent="0.25">
      <c r="A6060" s="38">
        <v>43164</v>
      </c>
      <c r="B6060" s="38" t="s">
        <v>2024</v>
      </c>
      <c r="C6060" s="14" t="s">
        <v>83</v>
      </c>
      <c r="D6060" s="14" t="s">
        <v>90</v>
      </c>
      <c r="E6060" s="14" t="s">
        <v>88</v>
      </c>
      <c r="F6060" s="39">
        <v>4025.129901417014</v>
      </c>
      <c r="G6060" s="40"/>
    </row>
    <row r="6061" spans="1:7" x14ac:dyDescent="0.25">
      <c r="A6061" s="38">
        <v>43164</v>
      </c>
      <c r="B6061" s="38" t="s">
        <v>161</v>
      </c>
      <c r="C6061" s="14" t="s">
        <v>87</v>
      </c>
      <c r="D6061" s="14" t="s">
        <v>90</v>
      </c>
      <c r="E6061" s="14" t="s">
        <v>88</v>
      </c>
      <c r="F6061" s="39">
        <v>8901.0673151746014</v>
      </c>
      <c r="G6061" s="40"/>
    </row>
    <row r="6062" spans="1:7" x14ac:dyDescent="0.25">
      <c r="A6062" s="38">
        <v>43164</v>
      </c>
      <c r="B6062" s="38" t="s">
        <v>1851</v>
      </c>
      <c r="C6062" s="14" t="s">
        <v>87</v>
      </c>
      <c r="D6062" s="14" t="s">
        <v>103</v>
      </c>
      <c r="E6062" s="14" t="s">
        <v>85</v>
      </c>
      <c r="F6062" s="39">
        <v>981.01287336873941</v>
      </c>
      <c r="G6062" s="40"/>
    </row>
    <row r="6063" spans="1:7" x14ac:dyDescent="0.25">
      <c r="A6063" s="38">
        <v>43164</v>
      </c>
      <c r="B6063" s="38" t="s">
        <v>1102</v>
      </c>
      <c r="C6063" s="14" t="s">
        <v>100</v>
      </c>
      <c r="D6063" s="14" t="s">
        <v>84</v>
      </c>
      <c r="E6063" s="14" t="s">
        <v>85</v>
      </c>
      <c r="F6063" s="39">
        <v>13275.62850517868</v>
      </c>
      <c r="G6063" s="40"/>
    </row>
    <row r="6064" spans="1:7" x14ac:dyDescent="0.25">
      <c r="A6064" s="38">
        <v>43164</v>
      </c>
      <c r="B6064" s="38" t="s">
        <v>509</v>
      </c>
      <c r="C6064" s="14" t="s">
        <v>100</v>
      </c>
      <c r="D6064" s="14" t="s">
        <v>84</v>
      </c>
      <c r="E6064" s="14" t="s">
        <v>85</v>
      </c>
      <c r="F6064" s="39">
        <v>5215.8300020999986</v>
      </c>
      <c r="G6064" s="40"/>
    </row>
    <row r="6065" spans="1:7" x14ac:dyDescent="0.25">
      <c r="A6065" s="38">
        <v>43164</v>
      </c>
      <c r="B6065" s="38" t="s">
        <v>1085</v>
      </c>
      <c r="C6065" s="14" t="s">
        <v>100</v>
      </c>
      <c r="D6065" s="14" t="s">
        <v>90</v>
      </c>
      <c r="E6065" s="14" t="s">
        <v>85</v>
      </c>
      <c r="F6065" s="39">
        <v>3518.0816786093774</v>
      </c>
      <c r="G6065" s="40"/>
    </row>
    <row r="6066" spans="1:7" x14ac:dyDescent="0.25">
      <c r="A6066" s="38">
        <v>43164</v>
      </c>
      <c r="B6066" s="38" t="s">
        <v>3033</v>
      </c>
      <c r="C6066" s="14" t="s">
        <v>100</v>
      </c>
      <c r="D6066" s="14" t="s">
        <v>98</v>
      </c>
      <c r="E6066" s="14" t="s">
        <v>85</v>
      </c>
      <c r="F6066" s="39">
        <v>3123.822141846937</v>
      </c>
      <c r="G6066" s="40"/>
    </row>
    <row r="6067" spans="1:7" x14ac:dyDescent="0.25">
      <c r="A6067" s="38">
        <v>43164</v>
      </c>
      <c r="B6067" s="38" t="s">
        <v>2303</v>
      </c>
      <c r="C6067" s="14" t="s">
        <v>102</v>
      </c>
      <c r="D6067" s="14" t="s">
        <v>103</v>
      </c>
      <c r="E6067" s="14" t="s">
        <v>88</v>
      </c>
      <c r="F6067" s="39">
        <v>10937.276420972752</v>
      </c>
      <c r="G6067" s="40"/>
    </row>
    <row r="6068" spans="1:7" x14ac:dyDescent="0.25">
      <c r="A6068" s="38">
        <v>43164</v>
      </c>
      <c r="B6068" s="38" t="s">
        <v>2147</v>
      </c>
      <c r="C6068" s="14" t="s">
        <v>102</v>
      </c>
      <c r="D6068" s="14" t="s">
        <v>90</v>
      </c>
      <c r="E6068" s="14" t="s">
        <v>85</v>
      </c>
      <c r="F6068" s="39">
        <v>10322.959471092183</v>
      </c>
      <c r="G6068" s="40"/>
    </row>
    <row r="6069" spans="1:7" x14ac:dyDescent="0.25">
      <c r="A6069" s="38">
        <v>43164</v>
      </c>
      <c r="B6069" s="38" t="s">
        <v>1164</v>
      </c>
      <c r="C6069" s="14" t="s">
        <v>102</v>
      </c>
      <c r="D6069" s="14" t="s">
        <v>90</v>
      </c>
      <c r="E6069" s="14" t="s">
        <v>85</v>
      </c>
      <c r="F6069" s="39">
        <v>9998.8160782389168</v>
      </c>
      <c r="G6069" s="40"/>
    </row>
    <row r="6070" spans="1:7" x14ac:dyDescent="0.25">
      <c r="A6070" s="38">
        <v>43164</v>
      </c>
      <c r="B6070" s="38" t="s">
        <v>2649</v>
      </c>
      <c r="C6070" s="14" t="s">
        <v>102</v>
      </c>
      <c r="D6070" s="14" t="s">
        <v>90</v>
      </c>
      <c r="E6070" s="14" t="s">
        <v>85</v>
      </c>
      <c r="F6070" s="39">
        <v>6719.070288733732</v>
      </c>
      <c r="G6070" s="40"/>
    </row>
    <row r="6071" spans="1:7" x14ac:dyDescent="0.25">
      <c r="A6071" s="38">
        <v>43164</v>
      </c>
      <c r="B6071" s="38" t="s">
        <v>1781</v>
      </c>
      <c r="C6071" s="14" t="s">
        <v>102</v>
      </c>
      <c r="D6071" s="14" t="s">
        <v>96</v>
      </c>
      <c r="E6071" s="14" t="s">
        <v>85</v>
      </c>
      <c r="F6071" s="39">
        <v>4912.4275180570785</v>
      </c>
      <c r="G6071" s="40"/>
    </row>
    <row r="6072" spans="1:7" x14ac:dyDescent="0.25">
      <c r="A6072" s="38">
        <v>43164</v>
      </c>
      <c r="B6072" s="38" t="s">
        <v>99</v>
      </c>
      <c r="C6072" s="14" t="s">
        <v>102</v>
      </c>
      <c r="D6072" s="14" t="s">
        <v>84</v>
      </c>
      <c r="E6072" s="14" t="s">
        <v>85</v>
      </c>
      <c r="F6072" s="39">
        <v>4635.3224281086796</v>
      </c>
      <c r="G6072" s="40"/>
    </row>
    <row r="6073" spans="1:7" x14ac:dyDescent="0.25">
      <c r="A6073" s="38">
        <v>43164</v>
      </c>
      <c r="B6073" s="38" t="s">
        <v>1565</v>
      </c>
      <c r="C6073" s="14" t="s">
        <v>107</v>
      </c>
      <c r="D6073" s="14" t="s">
        <v>90</v>
      </c>
      <c r="E6073" s="14" t="s">
        <v>88</v>
      </c>
      <c r="F6073" s="39">
        <v>11957.638202805711</v>
      </c>
      <c r="G6073" s="40"/>
    </row>
    <row r="6074" spans="1:7" x14ac:dyDescent="0.25">
      <c r="A6074" s="38">
        <v>43164</v>
      </c>
      <c r="B6074" s="38" t="s">
        <v>1420</v>
      </c>
      <c r="C6074" s="14" t="s">
        <v>107</v>
      </c>
      <c r="D6074" s="14" t="s">
        <v>96</v>
      </c>
      <c r="E6074" s="14" t="s">
        <v>88</v>
      </c>
      <c r="F6074" s="39">
        <v>10222.390127696381</v>
      </c>
      <c r="G6074" s="40"/>
    </row>
    <row r="6075" spans="1:7" x14ac:dyDescent="0.25">
      <c r="A6075" s="38">
        <v>43165</v>
      </c>
      <c r="B6075" s="38" t="s">
        <v>1196</v>
      </c>
      <c r="C6075" s="14" t="s">
        <v>83</v>
      </c>
      <c r="D6075" s="14" t="s">
        <v>96</v>
      </c>
      <c r="E6075" s="14" t="s">
        <v>85</v>
      </c>
      <c r="F6075" s="39">
        <v>12381.103997372078</v>
      </c>
      <c r="G6075" s="40"/>
    </row>
    <row r="6076" spans="1:7" x14ac:dyDescent="0.25">
      <c r="A6076" s="38">
        <v>43165</v>
      </c>
      <c r="B6076" s="38" t="s">
        <v>3034</v>
      </c>
      <c r="C6076" s="14" t="s">
        <v>83</v>
      </c>
      <c r="D6076" s="14" t="s">
        <v>96</v>
      </c>
      <c r="E6076" s="14" t="s">
        <v>85</v>
      </c>
      <c r="F6076" s="39">
        <v>12319.319927821351</v>
      </c>
      <c r="G6076" s="40"/>
    </row>
    <row r="6077" spans="1:7" x14ac:dyDescent="0.25">
      <c r="A6077" s="38">
        <v>43165</v>
      </c>
      <c r="B6077" s="38" t="s">
        <v>2242</v>
      </c>
      <c r="C6077" s="14" t="s">
        <v>83</v>
      </c>
      <c r="D6077" s="14" t="s">
        <v>96</v>
      </c>
      <c r="E6077" s="14" t="s">
        <v>88</v>
      </c>
      <c r="F6077" s="39">
        <v>8441.0965282762554</v>
      </c>
      <c r="G6077" s="40"/>
    </row>
    <row r="6078" spans="1:7" x14ac:dyDescent="0.25">
      <c r="A6078" s="38">
        <v>43165</v>
      </c>
      <c r="B6078" s="38" t="s">
        <v>1545</v>
      </c>
      <c r="C6078" s="14" t="s">
        <v>83</v>
      </c>
      <c r="D6078" s="14" t="s">
        <v>96</v>
      </c>
      <c r="E6078" s="14" t="s">
        <v>85</v>
      </c>
      <c r="F6078" s="39">
        <v>7299.5698662655086</v>
      </c>
      <c r="G6078" s="40"/>
    </row>
    <row r="6079" spans="1:7" x14ac:dyDescent="0.25">
      <c r="A6079" s="38">
        <v>43165</v>
      </c>
      <c r="B6079" s="38" t="s">
        <v>3035</v>
      </c>
      <c r="C6079" s="14" t="s">
        <v>83</v>
      </c>
      <c r="D6079" s="14" t="s">
        <v>103</v>
      </c>
      <c r="E6079" s="14" t="s">
        <v>85</v>
      </c>
      <c r="F6079" s="39">
        <v>6323.9799014174105</v>
      </c>
      <c r="G6079" s="40"/>
    </row>
    <row r="6080" spans="1:7" x14ac:dyDescent="0.25">
      <c r="A6080" s="38">
        <v>43165</v>
      </c>
      <c r="B6080" s="38" t="s">
        <v>2307</v>
      </c>
      <c r="C6080" s="14" t="s">
        <v>83</v>
      </c>
      <c r="D6080" s="14" t="s">
        <v>96</v>
      </c>
      <c r="E6080" s="14" t="s">
        <v>88</v>
      </c>
      <c r="F6080" s="39">
        <v>6105.5235242523922</v>
      </c>
      <c r="G6080" s="40"/>
    </row>
    <row r="6081" spans="1:7" x14ac:dyDescent="0.25">
      <c r="A6081" s="38">
        <v>43165</v>
      </c>
      <c r="B6081" s="38" t="s">
        <v>3036</v>
      </c>
      <c r="C6081" s="14" t="s">
        <v>83</v>
      </c>
      <c r="D6081" s="14" t="s">
        <v>96</v>
      </c>
      <c r="E6081" s="14" t="s">
        <v>88</v>
      </c>
      <c r="F6081" s="39">
        <v>1704.5015926153415</v>
      </c>
      <c r="G6081" s="40"/>
    </row>
    <row r="6082" spans="1:7" x14ac:dyDescent="0.25">
      <c r="A6082" s="38">
        <v>43165</v>
      </c>
      <c r="B6082" s="38" t="s">
        <v>1667</v>
      </c>
      <c r="C6082" s="14" t="s">
        <v>87</v>
      </c>
      <c r="D6082" s="14" t="s">
        <v>103</v>
      </c>
      <c r="E6082" s="14" t="s">
        <v>88</v>
      </c>
      <c r="F6082" s="39">
        <v>14427.209556958818</v>
      </c>
      <c r="G6082" s="40"/>
    </row>
    <row r="6083" spans="1:7" x14ac:dyDescent="0.25">
      <c r="A6083" s="38">
        <v>43165</v>
      </c>
      <c r="B6083" s="38" t="s">
        <v>1103</v>
      </c>
      <c r="C6083" s="14" t="s">
        <v>87</v>
      </c>
      <c r="D6083" s="14" t="s">
        <v>90</v>
      </c>
      <c r="E6083" s="14" t="s">
        <v>88</v>
      </c>
      <c r="F6083" s="39">
        <v>11013.784324609091</v>
      </c>
      <c r="G6083" s="40"/>
    </row>
    <row r="6084" spans="1:7" x14ac:dyDescent="0.25">
      <c r="A6084" s="38">
        <v>43165</v>
      </c>
      <c r="B6084" s="38" t="s">
        <v>3037</v>
      </c>
      <c r="C6084" s="14" t="s">
        <v>87</v>
      </c>
      <c r="D6084" s="14" t="s">
        <v>98</v>
      </c>
      <c r="E6084" s="14" t="s">
        <v>88</v>
      </c>
      <c r="F6084" s="39">
        <v>5471.5228750370698</v>
      </c>
      <c r="G6084" s="40"/>
    </row>
    <row r="6085" spans="1:7" x14ac:dyDescent="0.25">
      <c r="A6085" s="38">
        <v>43165</v>
      </c>
      <c r="B6085" s="38" t="s">
        <v>3016</v>
      </c>
      <c r="C6085" s="14" t="s">
        <v>87</v>
      </c>
      <c r="D6085" s="14" t="s">
        <v>103</v>
      </c>
      <c r="E6085" s="14" t="s">
        <v>85</v>
      </c>
      <c r="F6085" s="39">
        <v>2219.136658845674</v>
      </c>
      <c r="G6085" s="40"/>
    </row>
    <row r="6086" spans="1:7" x14ac:dyDescent="0.25">
      <c r="A6086" s="38">
        <v>43165</v>
      </c>
      <c r="B6086" s="38" t="s">
        <v>1927</v>
      </c>
      <c r="C6086" s="14" t="s">
        <v>87</v>
      </c>
      <c r="D6086" s="14" t="s">
        <v>90</v>
      </c>
      <c r="E6086" s="14" t="s">
        <v>85</v>
      </c>
      <c r="F6086" s="39">
        <v>2081.150113035289</v>
      </c>
      <c r="G6086" s="40"/>
    </row>
    <row r="6087" spans="1:7" x14ac:dyDescent="0.25">
      <c r="A6087" s="38">
        <v>43165</v>
      </c>
      <c r="B6087" s="38" t="s">
        <v>179</v>
      </c>
      <c r="C6087" s="14" t="s">
        <v>100</v>
      </c>
      <c r="D6087" s="14" t="s">
        <v>116</v>
      </c>
      <c r="E6087" s="14" t="s">
        <v>88</v>
      </c>
      <c r="F6087" s="39">
        <v>11591.329384734197</v>
      </c>
      <c r="G6087" s="40"/>
    </row>
    <row r="6088" spans="1:7" x14ac:dyDescent="0.25">
      <c r="A6088" s="38">
        <v>43165</v>
      </c>
      <c r="B6088" s="38" t="s">
        <v>2927</v>
      </c>
      <c r="C6088" s="14" t="s">
        <v>100</v>
      </c>
      <c r="D6088" s="14" t="s">
        <v>96</v>
      </c>
      <c r="E6088" s="14" t="s">
        <v>88</v>
      </c>
      <c r="F6088" s="39">
        <v>5941.9261315794538</v>
      </c>
      <c r="G6088" s="40"/>
    </row>
    <row r="6089" spans="1:7" x14ac:dyDescent="0.25">
      <c r="A6089" s="38">
        <v>43165</v>
      </c>
      <c r="B6089" s="38" t="s">
        <v>150</v>
      </c>
      <c r="C6089" s="14" t="s">
        <v>100</v>
      </c>
      <c r="D6089" s="14" t="s">
        <v>96</v>
      </c>
      <c r="E6089" s="14" t="s">
        <v>85</v>
      </c>
      <c r="F6089" s="39">
        <v>4040.7369503510677</v>
      </c>
      <c r="G6089" s="40"/>
    </row>
    <row r="6090" spans="1:7" x14ac:dyDescent="0.25">
      <c r="A6090" s="38">
        <v>43165</v>
      </c>
      <c r="B6090" s="38" t="s">
        <v>3038</v>
      </c>
      <c r="C6090" s="14" t="s">
        <v>100</v>
      </c>
      <c r="D6090" s="14" t="s">
        <v>96</v>
      </c>
      <c r="E6090" s="14" t="s">
        <v>88</v>
      </c>
      <c r="F6090" s="39">
        <v>537.51839063066109</v>
      </c>
      <c r="G6090" s="40"/>
    </row>
    <row r="6091" spans="1:7" x14ac:dyDescent="0.25">
      <c r="A6091" s="38">
        <v>43165</v>
      </c>
      <c r="B6091" s="38" t="s">
        <v>3039</v>
      </c>
      <c r="C6091" s="14" t="s">
        <v>102</v>
      </c>
      <c r="D6091" s="14" t="s">
        <v>116</v>
      </c>
      <c r="E6091" s="14" t="s">
        <v>88</v>
      </c>
      <c r="F6091" s="39">
        <v>9754.7765686000148</v>
      </c>
      <c r="G6091" s="40"/>
    </row>
    <row r="6092" spans="1:7" x14ac:dyDescent="0.25">
      <c r="A6092" s="38">
        <v>43165</v>
      </c>
      <c r="B6092" s="38" t="s">
        <v>1047</v>
      </c>
      <c r="C6092" s="14" t="s">
        <v>102</v>
      </c>
      <c r="D6092" s="14" t="s">
        <v>116</v>
      </c>
      <c r="E6092" s="14" t="s">
        <v>88</v>
      </c>
      <c r="F6092" s="39">
        <v>8852.4179672041755</v>
      </c>
      <c r="G6092" s="40"/>
    </row>
    <row r="6093" spans="1:7" x14ac:dyDescent="0.25">
      <c r="A6093" s="38">
        <v>43165</v>
      </c>
      <c r="B6093" s="38" t="s">
        <v>2379</v>
      </c>
      <c r="C6093" s="14" t="s">
        <v>102</v>
      </c>
      <c r="D6093" s="14" t="s">
        <v>90</v>
      </c>
      <c r="E6093" s="14" t="s">
        <v>88</v>
      </c>
      <c r="F6093" s="39">
        <v>8391.9253544189869</v>
      </c>
      <c r="G6093" s="40"/>
    </row>
    <row r="6094" spans="1:7" x14ac:dyDescent="0.25">
      <c r="A6094" s="38">
        <v>43165</v>
      </c>
      <c r="B6094" s="38" t="s">
        <v>2008</v>
      </c>
      <c r="C6094" s="14" t="s">
        <v>107</v>
      </c>
      <c r="D6094" s="14" t="s">
        <v>96</v>
      </c>
      <c r="E6094" s="14" t="s">
        <v>85</v>
      </c>
      <c r="F6094" s="39">
        <v>13708.602426886629</v>
      </c>
      <c r="G6094" s="40"/>
    </row>
    <row r="6095" spans="1:7" x14ac:dyDescent="0.25">
      <c r="A6095" s="38">
        <v>43165</v>
      </c>
      <c r="B6095" s="38" t="s">
        <v>2226</v>
      </c>
      <c r="C6095" s="14" t="s">
        <v>107</v>
      </c>
      <c r="D6095" s="14" t="s">
        <v>96</v>
      </c>
      <c r="E6095" s="14" t="s">
        <v>85</v>
      </c>
      <c r="F6095" s="39">
        <v>8865.2872616277327</v>
      </c>
      <c r="G6095" s="40"/>
    </row>
    <row r="6096" spans="1:7" x14ac:dyDescent="0.25">
      <c r="A6096" s="38">
        <v>43165</v>
      </c>
      <c r="B6096" s="38" t="s">
        <v>1484</v>
      </c>
      <c r="C6096" s="14" t="s">
        <v>107</v>
      </c>
      <c r="D6096" s="14" t="s">
        <v>96</v>
      </c>
      <c r="E6096" s="14" t="s">
        <v>85</v>
      </c>
      <c r="F6096" s="39">
        <v>8776.8301178777456</v>
      </c>
      <c r="G6096" s="40"/>
    </row>
    <row r="6097" spans="1:7" x14ac:dyDescent="0.25">
      <c r="A6097" s="38">
        <v>43165</v>
      </c>
      <c r="B6097" s="38" t="s">
        <v>1281</v>
      </c>
      <c r="C6097" s="14" t="s">
        <v>107</v>
      </c>
      <c r="D6097" s="14" t="s">
        <v>103</v>
      </c>
      <c r="E6097" s="14" t="s">
        <v>85</v>
      </c>
      <c r="F6097" s="39">
        <v>8107.1069409554466</v>
      </c>
      <c r="G6097" s="40"/>
    </row>
    <row r="6098" spans="1:7" x14ac:dyDescent="0.25">
      <c r="A6098" s="38">
        <v>43165</v>
      </c>
      <c r="B6098" s="38" t="s">
        <v>1276</v>
      </c>
      <c r="C6098" s="14" t="s">
        <v>107</v>
      </c>
      <c r="D6098" s="14" t="s">
        <v>84</v>
      </c>
      <c r="E6098" s="14" t="s">
        <v>88</v>
      </c>
      <c r="F6098" s="39">
        <v>7830.9706890588559</v>
      </c>
      <c r="G6098" s="40"/>
    </row>
    <row r="6099" spans="1:7" x14ac:dyDescent="0.25">
      <c r="A6099" s="38">
        <v>43165</v>
      </c>
      <c r="B6099" s="38" t="s">
        <v>1885</v>
      </c>
      <c r="C6099" s="14" t="s">
        <v>107</v>
      </c>
      <c r="D6099" s="14" t="s">
        <v>84</v>
      </c>
      <c r="E6099" s="14" t="s">
        <v>85</v>
      </c>
      <c r="F6099" s="39">
        <v>5386.7628153327623</v>
      </c>
      <c r="G6099" s="40"/>
    </row>
    <row r="6100" spans="1:7" x14ac:dyDescent="0.25">
      <c r="A6100" s="38">
        <v>43165</v>
      </c>
      <c r="B6100" s="38" t="s">
        <v>2777</v>
      </c>
      <c r="C6100" s="14" t="s">
        <v>107</v>
      </c>
      <c r="D6100" s="14" t="s">
        <v>96</v>
      </c>
      <c r="E6100" s="14" t="s">
        <v>88</v>
      </c>
      <c r="F6100" s="39">
        <v>3992.3111792669051</v>
      </c>
      <c r="G6100" s="40"/>
    </row>
    <row r="6101" spans="1:7" x14ac:dyDescent="0.25">
      <c r="A6101" s="38">
        <v>43166</v>
      </c>
      <c r="B6101" s="38" t="s">
        <v>1350</v>
      </c>
      <c r="C6101" s="14" t="s">
        <v>83</v>
      </c>
      <c r="D6101" s="14" t="s">
        <v>125</v>
      </c>
      <c r="E6101" s="14" t="s">
        <v>85</v>
      </c>
      <c r="F6101" s="39">
        <v>13674.412732396366</v>
      </c>
      <c r="G6101" s="40"/>
    </row>
    <row r="6102" spans="1:7" x14ac:dyDescent="0.25">
      <c r="A6102" s="38">
        <v>43166</v>
      </c>
      <c r="B6102" s="38" t="s">
        <v>291</v>
      </c>
      <c r="C6102" s="14" t="s">
        <v>83</v>
      </c>
      <c r="D6102" s="14" t="s">
        <v>84</v>
      </c>
      <c r="E6102" s="14" t="s">
        <v>88</v>
      </c>
      <c r="F6102" s="39">
        <v>11796.174800164727</v>
      </c>
      <c r="G6102" s="40"/>
    </row>
    <row r="6103" spans="1:7" x14ac:dyDescent="0.25">
      <c r="A6103" s="38">
        <v>43166</v>
      </c>
      <c r="B6103" s="38" t="s">
        <v>2911</v>
      </c>
      <c r="C6103" s="14" t="s">
        <v>83</v>
      </c>
      <c r="D6103" s="14" t="s">
        <v>84</v>
      </c>
      <c r="E6103" s="14" t="s">
        <v>88</v>
      </c>
      <c r="F6103" s="39">
        <v>4541.6049768180637</v>
      </c>
      <c r="G6103" s="40"/>
    </row>
    <row r="6104" spans="1:7" x14ac:dyDescent="0.25">
      <c r="A6104" s="38">
        <v>43166</v>
      </c>
      <c r="B6104" s="38" t="s">
        <v>576</v>
      </c>
      <c r="C6104" s="14" t="s">
        <v>83</v>
      </c>
      <c r="D6104" s="14" t="s">
        <v>103</v>
      </c>
      <c r="E6104" s="14" t="s">
        <v>88</v>
      </c>
      <c r="F6104" s="39">
        <v>2306.4265079532584</v>
      </c>
      <c r="G6104" s="40"/>
    </row>
    <row r="6105" spans="1:7" x14ac:dyDescent="0.25">
      <c r="A6105" s="38">
        <v>43166</v>
      </c>
      <c r="B6105" s="38" t="s">
        <v>2600</v>
      </c>
      <c r="C6105" s="14" t="s">
        <v>83</v>
      </c>
      <c r="D6105" s="14" t="s">
        <v>103</v>
      </c>
      <c r="E6105" s="14" t="s">
        <v>88</v>
      </c>
      <c r="F6105" s="39">
        <v>816.11514806011985</v>
      </c>
      <c r="G6105" s="40"/>
    </row>
    <row r="6106" spans="1:7" x14ac:dyDescent="0.25">
      <c r="A6106" s="38">
        <v>43166</v>
      </c>
      <c r="B6106" s="38" t="s">
        <v>2600</v>
      </c>
      <c r="C6106" s="14" t="s">
        <v>87</v>
      </c>
      <c r="D6106" s="14" t="s">
        <v>84</v>
      </c>
      <c r="E6106" s="14" t="s">
        <v>88</v>
      </c>
      <c r="F6106" s="39">
        <v>14905.800699243633</v>
      </c>
      <c r="G6106" s="40"/>
    </row>
    <row r="6107" spans="1:7" x14ac:dyDescent="0.25">
      <c r="A6107" s="38">
        <v>43166</v>
      </c>
      <c r="B6107" s="38" t="s">
        <v>1745</v>
      </c>
      <c r="C6107" s="14" t="s">
        <v>87</v>
      </c>
      <c r="D6107" s="14" t="s">
        <v>98</v>
      </c>
      <c r="E6107" s="14" t="s">
        <v>85</v>
      </c>
      <c r="F6107" s="39">
        <v>2259.4402163529708</v>
      </c>
      <c r="G6107" s="40"/>
    </row>
    <row r="6108" spans="1:7" x14ac:dyDescent="0.25">
      <c r="A6108" s="38">
        <v>43166</v>
      </c>
      <c r="B6108" s="38" t="s">
        <v>3040</v>
      </c>
      <c r="C6108" s="14" t="s">
        <v>100</v>
      </c>
      <c r="D6108" s="14" t="s">
        <v>90</v>
      </c>
      <c r="E6108" s="14" t="s">
        <v>88</v>
      </c>
      <c r="F6108" s="39">
        <v>12250.72207148692</v>
      </c>
      <c r="G6108" s="40"/>
    </row>
    <row r="6109" spans="1:7" x14ac:dyDescent="0.25">
      <c r="A6109" s="38">
        <v>43166</v>
      </c>
      <c r="B6109" s="38" t="s">
        <v>1878</v>
      </c>
      <c r="C6109" s="14" t="s">
        <v>100</v>
      </c>
      <c r="D6109" s="14" t="s">
        <v>116</v>
      </c>
      <c r="E6109" s="14" t="s">
        <v>88</v>
      </c>
      <c r="F6109" s="39">
        <v>11490.12275730283</v>
      </c>
      <c r="G6109" s="40"/>
    </row>
    <row r="6110" spans="1:7" x14ac:dyDescent="0.25">
      <c r="A6110" s="38">
        <v>43166</v>
      </c>
      <c r="B6110" s="38" t="s">
        <v>2143</v>
      </c>
      <c r="C6110" s="14" t="s">
        <v>100</v>
      </c>
      <c r="D6110" s="14" t="s">
        <v>96</v>
      </c>
      <c r="E6110" s="14" t="s">
        <v>88</v>
      </c>
      <c r="F6110" s="39">
        <v>7409.3062593361765</v>
      </c>
      <c r="G6110" s="40"/>
    </row>
    <row r="6111" spans="1:7" x14ac:dyDescent="0.25">
      <c r="A6111" s="38">
        <v>43166</v>
      </c>
      <c r="B6111" s="38" t="s">
        <v>2199</v>
      </c>
      <c r="C6111" s="14" t="s">
        <v>100</v>
      </c>
      <c r="D6111" s="14" t="s">
        <v>90</v>
      </c>
      <c r="E6111" s="14" t="s">
        <v>88</v>
      </c>
      <c r="F6111" s="39">
        <v>6386.5048280639139</v>
      </c>
      <c r="G6111" s="40"/>
    </row>
    <row r="6112" spans="1:7" x14ac:dyDescent="0.25">
      <c r="A6112" s="38">
        <v>43166</v>
      </c>
      <c r="B6112" s="38" t="s">
        <v>170</v>
      </c>
      <c r="C6112" s="14" t="s">
        <v>100</v>
      </c>
      <c r="D6112" s="14" t="s">
        <v>96</v>
      </c>
      <c r="E6112" s="14" t="s">
        <v>88</v>
      </c>
      <c r="F6112" s="39">
        <v>4160.6060147392127</v>
      </c>
      <c r="G6112" s="40"/>
    </row>
    <row r="6113" spans="1:7" x14ac:dyDescent="0.25">
      <c r="A6113" s="38">
        <v>43166</v>
      </c>
      <c r="B6113" s="38" t="s">
        <v>1991</v>
      </c>
      <c r="C6113" s="14" t="s">
        <v>100</v>
      </c>
      <c r="D6113" s="14" t="s">
        <v>98</v>
      </c>
      <c r="E6113" s="14" t="s">
        <v>85</v>
      </c>
      <c r="F6113" s="39">
        <v>2810.566724185172</v>
      </c>
      <c r="G6113" s="40"/>
    </row>
    <row r="6114" spans="1:7" x14ac:dyDescent="0.25">
      <c r="A6114" s="38">
        <v>43166</v>
      </c>
      <c r="B6114" s="38" t="s">
        <v>2460</v>
      </c>
      <c r="C6114" s="14" t="s">
        <v>100</v>
      </c>
      <c r="D6114" s="14" t="s">
        <v>98</v>
      </c>
      <c r="E6114" s="14" t="s">
        <v>88</v>
      </c>
      <c r="F6114" s="39">
        <v>1755.6393808283447</v>
      </c>
      <c r="G6114" s="40"/>
    </row>
    <row r="6115" spans="1:7" x14ac:dyDescent="0.25">
      <c r="A6115" s="38">
        <v>43166</v>
      </c>
      <c r="B6115" s="38" t="s">
        <v>1145</v>
      </c>
      <c r="C6115" s="14" t="s">
        <v>102</v>
      </c>
      <c r="D6115" s="14" t="s">
        <v>103</v>
      </c>
      <c r="E6115" s="14" t="s">
        <v>85</v>
      </c>
      <c r="F6115" s="39">
        <v>10705.461286404357</v>
      </c>
      <c r="G6115" s="40"/>
    </row>
    <row r="6116" spans="1:7" x14ac:dyDescent="0.25">
      <c r="A6116" s="38">
        <v>43166</v>
      </c>
      <c r="B6116" s="38" t="s">
        <v>2721</v>
      </c>
      <c r="C6116" s="14" t="s">
        <v>102</v>
      </c>
      <c r="D6116" s="14" t="s">
        <v>103</v>
      </c>
      <c r="E6116" s="14" t="s">
        <v>88</v>
      </c>
      <c r="F6116" s="39">
        <v>9524.2419194220511</v>
      </c>
      <c r="G6116" s="40"/>
    </row>
    <row r="6117" spans="1:7" x14ac:dyDescent="0.25">
      <c r="A6117" s="38">
        <v>43166</v>
      </c>
      <c r="B6117" s="38" t="s">
        <v>1979</v>
      </c>
      <c r="C6117" s="14" t="s">
        <v>102</v>
      </c>
      <c r="D6117" s="14" t="s">
        <v>103</v>
      </c>
      <c r="E6117" s="14" t="s">
        <v>88</v>
      </c>
      <c r="F6117" s="39">
        <v>5722.2939136759987</v>
      </c>
      <c r="G6117" s="40"/>
    </row>
    <row r="6118" spans="1:7" x14ac:dyDescent="0.25">
      <c r="A6118" s="38">
        <v>43166</v>
      </c>
      <c r="B6118" s="38" t="s">
        <v>2950</v>
      </c>
      <c r="C6118" s="14" t="s">
        <v>102</v>
      </c>
      <c r="D6118" s="14" t="s">
        <v>103</v>
      </c>
      <c r="E6118" s="14" t="s">
        <v>85</v>
      </c>
      <c r="F6118" s="39">
        <v>5372.8417227714535</v>
      </c>
      <c r="G6118" s="40"/>
    </row>
    <row r="6119" spans="1:7" x14ac:dyDescent="0.25">
      <c r="A6119" s="38">
        <v>43166</v>
      </c>
      <c r="B6119" s="38" t="s">
        <v>1372</v>
      </c>
      <c r="C6119" s="14" t="s">
        <v>102</v>
      </c>
      <c r="D6119" s="14" t="s">
        <v>103</v>
      </c>
      <c r="E6119" s="14" t="s">
        <v>88</v>
      </c>
      <c r="F6119" s="39">
        <v>3616.5463399166179</v>
      </c>
      <c r="G6119" s="40"/>
    </row>
    <row r="6120" spans="1:7" x14ac:dyDescent="0.25">
      <c r="A6120" s="38">
        <v>43166</v>
      </c>
      <c r="B6120" s="38" t="s">
        <v>1976</v>
      </c>
      <c r="C6120" s="14" t="s">
        <v>102</v>
      </c>
      <c r="D6120" s="14" t="s">
        <v>84</v>
      </c>
      <c r="E6120" s="14" t="s">
        <v>88</v>
      </c>
      <c r="F6120" s="39">
        <v>2863.0916588330979</v>
      </c>
      <c r="G6120" s="40"/>
    </row>
    <row r="6121" spans="1:7" x14ac:dyDescent="0.25">
      <c r="A6121" s="38">
        <v>43166</v>
      </c>
      <c r="B6121" s="38" t="s">
        <v>3041</v>
      </c>
      <c r="C6121" s="14" t="s">
        <v>102</v>
      </c>
      <c r="D6121" s="14" t="s">
        <v>96</v>
      </c>
      <c r="E6121" s="14" t="s">
        <v>85</v>
      </c>
      <c r="F6121" s="39">
        <v>1419.4926085896354</v>
      </c>
      <c r="G6121" s="40"/>
    </row>
    <row r="6122" spans="1:7" x14ac:dyDescent="0.25">
      <c r="A6122" s="38">
        <v>43166</v>
      </c>
      <c r="B6122" s="38" t="s">
        <v>830</v>
      </c>
      <c r="C6122" s="14" t="s">
        <v>107</v>
      </c>
      <c r="D6122" s="14" t="s">
        <v>90</v>
      </c>
      <c r="E6122" s="14" t="s">
        <v>85</v>
      </c>
      <c r="F6122" s="39">
        <v>12645.137744839414</v>
      </c>
      <c r="G6122" s="40"/>
    </row>
    <row r="6123" spans="1:7" x14ac:dyDescent="0.25">
      <c r="A6123" s="38">
        <v>43166</v>
      </c>
      <c r="B6123" s="38" t="s">
        <v>3042</v>
      </c>
      <c r="C6123" s="14" t="s">
        <v>107</v>
      </c>
      <c r="D6123" s="14" t="s">
        <v>90</v>
      </c>
      <c r="E6123" s="14" t="s">
        <v>85</v>
      </c>
      <c r="F6123" s="39">
        <v>11708.366226040693</v>
      </c>
      <c r="G6123" s="40"/>
    </row>
    <row r="6124" spans="1:7" x14ac:dyDescent="0.25">
      <c r="A6124" s="38">
        <v>43166</v>
      </c>
      <c r="B6124" s="38" t="s">
        <v>3043</v>
      </c>
      <c r="C6124" s="14" t="s">
        <v>107</v>
      </c>
      <c r="D6124" s="14" t="s">
        <v>84</v>
      </c>
      <c r="E6124" s="14" t="s">
        <v>88</v>
      </c>
      <c r="F6124" s="39">
        <v>7365.9933051934468</v>
      </c>
      <c r="G6124" s="40"/>
    </row>
    <row r="6125" spans="1:7" x14ac:dyDescent="0.25">
      <c r="A6125" s="38">
        <v>43166</v>
      </c>
      <c r="B6125" s="38" t="s">
        <v>1986</v>
      </c>
      <c r="C6125" s="14" t="s">
        <v>107</v>
      </c>
      <c r="D6125" s="14" t="s">
        <v>98</v>
      </c>
      <c r="E6125" s="14" t="s">
        <v>85</v>
      </c>
      <c r="F6125" s="39">
        <v>4401.6979119132084</v>
      </c>
      <c r="G6125" s="40"/>
    </row>
    <row r="6126" spans="1:7" x14ac:dyDescent="0.25">
      <c r="A6126" s="38">
        <v>43166</v>
      </c>
      <c r="B6126" s="38" t="s">
        <v>861</v>
      </c>
      <c r="C6126" s="14" t="s">
        <v>107</v>
      </c>
      <c r="D6126" s="14" t="s">
        <v>103</v>
      </c>
      <c r="E6126" s="14" t="s">
        <v>88</v>
      </c>
      <c r="F6126" s="39">
        <v>796.13514085573991</v>
      </c>
      <c r="G6126" s="40"/>
    </row>
    <row r="6127" spans="1:7" x14ac:dyDescent="0.25">
      <c r="A6127" s="38">
        <v>43167</v>
      </c>
      <c r="B6127" s="38" t="s">
        <v>820</v>
      </c>
      <c r="C6127" s="14" t="s">
        <v>83</v>
      </c>
      <c r="D6127" s="14" t="s">
        <v>125</v>
      </c>
      <c r="E6127" s="14" t="s">
        <v>85</v>
      </c>
      <c r="F6127" s="39">
        <v>12918.428481025379</v>
      </c>
      <c r="G6127" s="40"/>
    </row>
    <row r="6128" spans="1:7" x14ac:dyDescent="0.25">
      <c r="A6128" s="38">
        <v>43167</v>
      </c>
      <c r="B6128" s="38" t="s">
        <v>2034</v>
      </c>
      <c r="C6128" s="14" t="s">
        <v>83</v>
      </c>
      <c r="D6128" s="14" t="s">
        <v>96</v>
      </c>
      <c r="E6128" s="14" t="s">
        <v>88</v>
      </c>
      <c r="F6128" s="39">
        <v>10646.017040617364</v>
      </c>
      <c r="G6128" s="40"/>
    </row>
    <row r="6129" spans="1:7" x14ac:dyDescent="0.25">
      <c r="A6129" s="38">
        <v>43167</v>
      </c>
      <c r="B6129" s="38" t="s">
        <v>648</v>
      </c>
      <c r="C6129" s="14" t="s">
        <v>83</v>
      </c>
      <c r="D6129" s="14" t="s">
        <v>103</v>
      </c>
      <c r="E6129" s="14" t="s">
        <v>88</v>
      </c>
      <c r="F6129" s="39">
        <v>10363.193386757132</v>
      </c>
      <c r="G6129" s="40"/>
    </row>
    <row r="6130" spans="1:7" x14ac:dyDescent="0.25">
      <c r="A6130" s="38">
        <v>43167</v>
      </c>
      <c r="B6130" s="38" t="s">
        <v>1771</v>
      </c>
      <c r="C6130" s="14" t="s">
        <v>83</v>
      </c>
      <c r="D6130" s="14" t="s">
        <v>96</v>
      </c>
      <c r="E6130" s="14" t="s">
        <v>85</v>
      </c>
      <c r="F6130" s="39">
        <v>5198.2326018970116</v>
      </c>
      <c r="G6130" s="40"/>
    </row>
    <row r="6131" spans="1:7" x14ac:dyDescent="0.25">
      <c r="A6131" s="38">
        <v>43167</v>
      </c>
      <c r="B6131" s="38" t="s">
        <v>1629</v>
      </c>
      <c r="C6131" s="14" t="s">
        <v>83</v>
      </c>
      <c r="D6131" s="14" t="s">
        <v>103</v>
      </c>
      <c r="E6131" s="14" t="s">
        <v>85</v>
      </c>
      <c r="F6131" s="39">
        <v>4614.975327714078</v>
      </c>
      <c r="G6131" s="40"/>
    </row>
    <row r="6132" spans="1:7" x14ac:dyDescent="0.25">
      <c r="A6132" s="38">
        <v>43167</v>
      </c>
      <c r="B6132" s="38" t="s">
        <v>1983</v>
      </c>
      <c r="C6132" s="14" t="s">
        <v>83</v>
      </c>
      <c r="D6132" s="14" t="s">
        <v>103</v>
      </c>
      <c r="E6132" s="14" t="s">
        <v>88</v>
      </c>
      <c r="F6132" s="39">
        <v>4104.8428081133934</v>
      </c>
      <c r="G6132" s="40"/>
    </row>
    <row r="6133" spans="1:7" x14ac:dyDescent="0.25">
      <c r="A6133" s="38">
        <v>43167</v>
      </c>
      <c r="B6133" s="38" t="s">
        <v>534</v>
      </c>
      <c r="C6133" s="14" t="s">
        <v>87</v>
      </c>
      <c r="D6133" s="14" t="s">
        <v>90</v>
      </c>
      <c r="E6133" s="14" t="s">
        <v>85</v>
      </c>
      <c r="F6133" s="39">
        <v>14659.607414304515</v>
      </c>
      <c r="G6133" s="40"/>
    </row>
    <row r="6134" spans="1:7" x14ac:dyDescent="0.25">
      <c r="A6134" s="38">
        <v>43167</v>
      </c>
      <c r="B6134" s="38" t="s">
        <v>2847</v>
      </c>
      <c r="C6134" s="14" t="s">
        <v>87</v>
      </c>
      <c r="D6134" s="14" t="s">
        <v>98</v>
      </c>
      <c r="E6134" s="14" t="s">
        <v>85</v>
      </c>
      <c r="F6134" s="39">
        <v>4370.9784633459576</v>
      </c>
      <c r="G6134" s="40"/>
    </row>
    <row r="6135" spans="1:7" x14ac:dyDescent="0.25">
      <c r="A6135" s="38">
        <v>43167</v>
      </c>
      <c r="B6135" s="38" t="s">
        <v>235</v>
      </c>
      <c r="C6135" s="14" t="s">
        <v>87</v>
      </c>
      <c r="D6135" s="14" t="s">
        <v>103</v>
      </c>
      <c r="E6135" s="14" t="s">
        <v>85</v>
      </c>
      <c r="F6135" s="39">
        <v>1571.6321358155378</v>
      </c>
      <c r="G6135" s="40"/>
    </row>
    <row r="6136" spans="1:7" x14ac:dyDescent="0.25">
      <c r="A6136" s="38">
        <v>43167</v>
      </c>
      <c r="B6136" s="38" t="s">
        <v>1516</v>
      </c>
      <c r="C6136" s="14" t="s">
        <v>100</v>
      </c>
      <c r="D6136" s="14" t="s">
        <v>125</v>
      </c>
      <c r="E6136" s="14" t="s">
        <v>88</v>
      </c>
      <c r="F6136" s="39">
        <v>12245.823505396382</v>
      </c>
      <c r="G6136" s="40"/>
    </row>
    <row r="6137" spans="1:7" x14ac:dyDescent="0.25">
      <c r="A6137" s="38">
        <v>43167</v>
      </c>
      <c r="B6137" s="38" t="s">
        <v>743</v>
      </c>
      <c r="C6137" s="14" t="s">
        <v>100</v>
      </c>
      <c r="D6137" s="14" t="s">
        <v>84</v>
      </c>
      <c r="E6137" s="14" t="s">
        <v>85</v>
      </c>
      <c r="F6137" s="39">
        <v>7267.8083598346102</v>
      </c>
      <c r="G6137" s="40"/>
    </row>
    <row r="6138" spans="1:7" x14ac:dyDescent="0.25">
      <c r="A6138" s="38">
        <v>43167</v>
      </c>
      <c r="B6138" s="38" t="s">
        <v>3044</v>
      </c>
      <c r="C6138" s="14" t="s">
        <v>102</v>
      </c>
      <c r="D6138" s="14" t="s">
        <v>125</v>
      </c>
      <c r="E6138" s="14" t="s">
        <v>85</v>
      </c>
      <c r="F6138" s="39">
        <v>14411.776653151483</v>
      </c>
      <c r="G6138" s="40"/>
    </row>
    <row r="6139" spans="1:7" x14ac:dyDescent="0.25">
      <c r="A6139" s="38">
        <v>43167</v>
      </c>
      <c r="B6139" s="38" t="s">
        <v>3045</v>
      </c>
      <c r="C6139" s="14" t="s">
        <v>102</v>
      </c>
      <c r="D6139" s="14" t="s">
        <v>103</v>
      </c>
      <c r="E6139" s="14" t="s">
        <v>85</v>
      </c>
      <c r="F6139" s="39">
        <v>14389.268593764635</v>
      </c>
      <c r="G6139" s="40"/>
    </row>
    <row r="6140" spans="1:7" x14ac:dyDescent="0.25">
      <c r="A6140" s="38">
        <v>43167</v>
      </c>
      <c r="B6140" s="38" t="s">
        <v>1070</v>
      </c>
      <c r="C6140" s="14" t="s">
        <v>102</v>
      </c>
      <c r="D6140" s="14" t="s">
        <v>103</v>
      </c>
      <c r="E6140" s="14" t="s">
        <v>88</v>
      </c>
      <c r="F6140" s="39">
        <v>12190.152782146059</v>
      </c>
      <c r="G6140" s="40"/>
    </row>
    <row r="6141" spans="1:7" x14ac:dyDescent="0.25">
      <c r="A6141" s="38">
        <v>43167</v>
      </c>
      <c r="B6141" s="38" t="s">
        <v>1411</v>
      </c>
      <c r="C6141" s="14" t="s">
        <v>102</v>
      </c>
      <c r="D6141" s="14" t="s">
        <v>96</v>
      </c>
      <c r="E6141" s="14" t="s">
        <v>85</v>
      </c>
      <c r="F6141" s="39">
        <v>7048.9487023865431</v>
      </c>
      <c r="G6141" s="40"/>
    </row>
    <row r="6142" spans="1:7" x14ac:dyDescent="0.25">
      <c r="A6142" s="38">
        <v>43167</v>
      </c>
      <c r="B6142" s="38" t="s">
        <v>2571</v>
      </c>
      <c r="C6142" s="14" t="s">
        <v>107</v>
      </c>
      <c r="D6142" s="14" t="s">
        <v>96</v>
      </c>
      <c r="E6142" s="14" t="s">
        <v>85</v>
      </c>
      <c r="F6142" s="39">
        <v>10914.583531321921</v>
      </c>
      <c r="G6142" s="40"/>
    </row>
    <row r="6143" spans="1:7" x14ac:dyDescent="0.25">
      <c r="A6143" s="38">
        <v>43167</v>
      </c>
      <c r="B6143" s="38" t="s">
        <v>2570</v>
      </c>
      <c r="C6143" s="14" t="s">
        <v>107</v>
      </c>
      <c r="D6143" s="14" t="s">
        <v>98</v>
      </c>
      <c r="E6143" s="14" t="s">
        <v>85</v>
      </c>
      <c r="F6143" s="39">
        <v>5919.0207649600079</v>
      </c>
      <c r="G6143" s="40"/>
    </row>
    <row r="6144" spans="1:7" x14ac:dyDescent="0.25">
      <c r="A6144" s="38">
        <v>43167</v>
      </c>
      <c r="B6144" s="38" t="s">
        <v>1438</v>
      </c>
      <c r="C6144" s="14" t="s">
        <v>107</v>
      </c>
      <c r="D6144" s="14" t="s">
        <v>90</v>
      </c>
      <c r="E6144" s="14" t="s">
        <v>88</v>
      </c>
      <c r="F6144" s="39">
        <v>1321.304023729399</v>
      </c>
      <c r="G6144" s="40"/>
    </row>
    <row r="6145" spans="1:7" x14ac:dyDescent="0.25">
      <c r="A6145" s="38">
        <v>43168</v>
      </c>
      <c r="B6145" s="38" t="s">
        <v>1919</v>
      </c>
      <c r="C6145" s="14" t="s">
        <v>83</v>
      </c>
      <c r="D6145" s="14" t="s">
        <v>90</v>
      </c>
      <c r="E6145" s="14" t="s">
        <v>85</v>
      </c>
      <c r="F6145" s="39">
        <v>10563.214823631435</v>
      </c>
      <c r="G6145" s="40"/>
    </row>
    <row r="6146" spans="1:7" x14ac:dyDescent="0.25">
      <c r="A6146" s="38">
        <v>43168</v>
      </c>
      <c r="B6146" s="38" t="s">
        <v>1820</v>
      </c>
      <c r="C6146" s="14" t="s">
        <v>83</v>
      </c>
      <c r="D6146" s="14" t="s">
        <v>98</v>
      </c>
      <c r="E6146" s="14" t="s">
        <v>88</v>
      </c>
      <c r="F6146" s="39">
        <v>7476.9533612305395</v>
      </c>
      <c r="G6146" s="40"/>
    </row>
    <row r="6147" spans="1:7" x14ac:dyDescent="0.25">
      <c r="A6147" s="38">
        <v>43168</v>
      </c>
      <c r="B6147" s="38" t="s">
        <v>3046</v>
      </c>
      <c r="C6147" s="14" t="s">
        <v>87</v>
      </c>
      <c r="D6147" s="14" t="s">
        <v>125</v>
      </c>
      <c r="E6147" s="14" t="s">
        <v>85</v>
      </c>
      <c r="F6147" s="39">
        <v>14033.164339296849</v>
      </c>
      <c r="G6147" s="40"/>
    </row>
    <row r="6148" spans="1:7" x14ac:dyDescent="0.25">
      <c r="A6148" s="38">
        <v>43168</v>
      </c>
      <c r="B6148" s="38" t="s">
        <v>2615</v>
      </c>
      <c r="C6148" s="14" t="s">
        <v>87</v>
      </c>
      <c r="D6148" s="14" t="s">
        <v>96</v>
      </c>
      <c r="E6148" s="14" t="s">
        <v>88</v>
      </c>
      <c r="F6148" s="39">
        <v>8975.1069467550587</v>
      </c>
      <c r="G6148" s="40"/>
    </row>
    <row r="6149" spans="1:7" x14ac:dyDescent="0.25">
      <c r="A6149" s="38">
        <v>43168</v>
      </c>
      <c r="B6149" s="38" t="s">
        <v>3047</v>
      </c>
      <c r="C6149" s="14" t="s">
        <v>87</v>
      </c>
      <c r="D6149" s="14" t="s">
        <v>90</v>
      </c>
      <c r="E6149" s="14" t="s">
        <v>85</v>
      </c>
      <c r="F6149" s="39">
        <v>2761.9414287255358</v>
      </c>
      <c r="G6149" s="40"/>
    </row>
    <row r="6150" spans="1:7" x14ac:dyDescent="0.25">
      <c r="A6150" s="38">
        <v>43168</v>
      </c>
      <c r="B6150" s="38" t="s">
        <v>3048</v>
      </c>
      <c r="C6150" s="14" t="s">
        <v>87</v>
      </c>
      <c r="D6150" s="14" t="s">
        <v>96</v>
      </c>
      <c r="E6150" s="14" t="s">
        <v>85</v>
      </c>
      <c r="F6150" s="39">
        <v>749.21302908193627</v>
      </c>
      <c r="G6150" s="40"/>
    </row>
    <row r="6151" spans="1:7" x14ac:dyDescent="0.25">
      <c r="A6151" s="38">
        <v>43168</v>
      </c>
      <c r="B6151" s="38" t="s">
        <v>3049</v>
      </c>
      <c r="C6151" s="14" t="s">
        <v>100</v>
      </c>
      <c r="D6151" s="14" t="s">
        <v>103</v>
      </c>
      <c r="E6151" s="14" t="s">
        <v>88</v>
      </c>
      <c r="F6151" s="39">
        <v>14247.157656623118</v>
      </c>
      <c r="G6151" s="40"/>
    </row>
    <row r="6152" spans="1:7" x14ac:dyDescent="0.25">
      <c r="A6152" s="38">
        <v>43168</v>
      </c>
      <c r="B6152" s="38" t="s">
        <v>189</v>
      </c>
      <c r="C6152" s="14" t="s">
        <v>100</v>
      </c>
      <c r="D6152" s="14" t="s">
        <v>103</v>
      </c>
      <c r="E6152" s="14" t="s">
        <v>88</v>
      </c>
      <c r="F6152" s="39">
        <v>8518.9778059432265</v>
      </c>
      <c r="G6152" s="40"/>
    </row>
    <row r="6153" spans="1:7" x14ac:dyDescent="0.25">
      <c r="A6153" s="38">
        <v>43168</v>
      </c>
      <c r="B6153" s="38" t="s">
        <v>427</v>
      </c>
      <c r="C6153" s="14" t="s">
        <v>100</v>
      </c>
      <c r="D6153" s="14" t="s">
        <v>103</v>
      </c>
      <c r="E6153" s="14" t="s">
        <v>85</v>
      </c>
      <c r="F6153" s="39">
        <v>1648.9769410047072</v>
      </c>
      <c r="G6153" s="40"/>
    </row>
    <row r="6154" spans="1:7" x14ac:dyDescent="0.25">
      <c r="A6154" s="38">
        <v>43168</v>
      </c>
      <c r="B6154" s="38" t="s">
        <v>3050</v>
      </c>
      <c r="C6154" s="14" t="s">
        <v>102</v>
      </c>
      <c r="D6154" s="14" t="s">
        <v>90</v>
      </c>
      <c r="E6154" s="14" t="s">
        <v>85</v>
      </c>
      <c r="F6154" s="39">
        <v>11975.475749176505</v>
      </c>
      <c r="G6154" s="40"/>
    </row>
    <row r="6155" spans="1:7" x14ac:dyDescent="0.25">
      <c r="A6155" s="38">
        <v>43168</v>
      </c>
      <c r="B6155" s="38" t="s">
        <v>2809</v>
      </c>
      <c r="C6155" s="14" t="s">
        <v>102</v>
      </c>
      <c r="D6155" s="14" t="s">
        <v>84</v>
      </c>
      <c r="E6155" s="14" t="s">
        <v>88</v>
      </c>
      <c r="F6155" s="39">
        <v>10576.891653818979</v>
      </c>
      <c r="G6155" s="40"/>
    </row>
    <row r="6156" spans="1:7" x14ac:dyDescent="0.25">
      <c r="A6156" s="38">
        <v>43168</v>
      </c>
      <c r="B6156" s="38" t="s">
        <v>3051</v>
      </c>
      <c r="C6156" s="14" t="s">
        <v>102</v>
      </c>
      <c r="D6156" s="14" t="s">
        <v>90</v>
      </c>
      <c r="E6156" s="14" t="s">
        <v>85</v>
      </c>
      <c r="F6156" s="39">
        <v>6199.8804183617194</v>
      </c>
      <c r="G6156" s="40"/>
    </row>
    <row r="6157" spans="1:7" x14ac:dyDescent="0.25">
      <c r="A6157" s="38">
        <v>43168</v>
      </c>
      <c r="B6157" s="38" t="s">
        <v>1581</v>
      </c>
      <c r="C6157" s="14" t="s">
        <v>102</v>
      </c>
      <c r="D6157" s="14" t="s">
        <v>98</v>
      </c>
      <c r="E6157" s="14" t="s">
        <v>88</v>
      </c>
      <c r="F6157" s="39">
        <v>3173.2379803452059</v>
      </c>
      <c r="G6157" s="40"/>
    </row>
    <row r="6158" spans="1:7" x14ac:dyDescent="0.25">
      <c r="A6158" s="38">
        <v>43168</v>
      </c>
      <c r="B6158" s="38" t="s">
        <v>785</v>
      </c>
      <c r="C6158" s="14" t="s">
        <v>102</v>
      </c>
      <c r="D6158" s="14" t="s">
        <v>96</v>
      </c>
      <c r="E6158" s="14" t="s">
        <v>85</v>
      </c>
      <c r="F6158" s="39">
        <v>2988.5998667261129</v>
      </c>
      <c r="G6158" s="40"/>
    </row>
    <row r="6159" spans="1:7" x14ac:dyDescent="0.25">
      <c r="A6159" s="38">
        <v>43168</v>
      </c>
      <c r="B6159" s="38" t="s">
        <v>2398</v>
      </c>
      <c r="C6159" s="14" t="s">
        <v>102</v>
      </c>
      <c r="D6159" s="14" t="s">
        <v>96</v>
      </c>
      <c r="E6159" s="14" t="s">
        <v>85</v>
      </c>
      <c r="F6159" s="39">
        <v>2321.0280772944766</v>
      </c>
      <c r="G6159" s="40"/>
    </row>
    <row r="6160" spans="1:7" x14ac:dyDescent="0.25">
      <c r="A6160" s="38">
        <v>43168</v>
      </c>
      <c r="B6160" s="38" t="s">
        <v>920</v>
      </c>
      <c r="C6160" s="14" t="s">
        <v>102</v>
      </c>
      <c r="D6160" s="14" t="s">
        <v>103</v>
      </c>
      <c r="E6160" s="14" t="s">
        <v>88</v>
      </c>
      <c r="F6160" s="39">
        <v>867.35494147898612</v>
      </c>
      <c r="G6160" s="40"/>
    </row>
    <row r="6161" spans="1:7" x14ac:dyDescent="0.25">
      <c r="A6161" s="38">
        <v>43168</v>
      </c>
      <c r="B6161" s="38" t="s">
        <v>1011</v>
      </c>
      <c r="C6161" s="14" t="s">
        <v>107</v>
      </c>
      <c r="D6161" s="14" t="s">
        <v>125</v>
      </c>
      <c r="E6161" s="14" t="s">
        <v>88</v>
      </c>
      <c r="F6161" s="39">
        <v>12273.956486172274</v>
      </c>
      <c r="G6161" s="40"/>
    </row>
    <row r="6162" spans="1:7" x14ac:dyDescent="0.25">
      <c r="A6162" s="38">
        <v>43168</v>
      </c>
      <c r="B6162" s="38" t="s">
        <v>2747</v>
      </c>
      <c r="C6162" s="14" t="s">
        <v>107</v>
      </c>
      <c r="D6162" s="14" t="s">
        <v>98</v>
      </c>
      <c r="E6162" s="14" t="s">
        <v>85</v>
      </c>
      <c r="F6162" s="39">
        <v>6366.3636629881785</v>
      </c>
      <c r="G6162" s="40"/>
    </row>
    <row r="6163" spans="1:7" x14ac:dyDescent="0.25">
      <c r="A6163" s="38">
        <v>43168</v>
      </c>
      <c r="B6163" s="38" t="s">
        <v>2408</v>
      </c>
      <c r="C6163" s="14" t="s">
        <v>107</v>
      </c>
      <c r="D6163" s="14" t="s">
        <v>103</v>
      </c>
      <c r="E6163" s="14" t="s">
        <v>88</v>
      </c>
      <c r="F6163" s="39">
        <v>6253.7119772446849</v>
      </c>
      <c r="G6163" s="40"/>
    </row>
    <row r="6164" spans="1:7" x14ac:dyDescent="0.25">
      <c r="A6164" s="38">
        <v>43168</v>
      </c>
      <c r="B6164" s="38" t="s">
        <v>3052</v>
      </c>
      <c r="C6164" s="14" t="s">
        <v>107</v>
      </c>
      <c r="D6164" s="14" t="s">
        <v>96</v>
      </c>
      <c r="E6164" s="14" t="s">
        <v>85</v>
      </c>
      <c r="F6164" s="39">
        <v>4392.5081563471149</v>
      </c>
      <c r="G6164" s="40"/>
    </row>
    <row r="6165" spans="1:7" x14ac:dyDescent="0.25">
      <c r="A6165" s="38">
        <v>43169</v>
      </c>
      <c r="B6165" s="38" t="s">
        <v>2251</v>
      </c>
      <c r="C6165" s="14" t="s">
        <v>83</v>
      </c>
      <c r="D6165" s="14" t="s">
        <v>103</v>
      </c>
      <c r="E6165" s="14" t="s">
        <v>88</v>
      </c>
      <c r="F6165" s="39">
        <v>13010.995800261726</v>
      </c>
      <c r="G6165" s="40"/>
    </row>
    <row r="6166" spans="1:7" x14ac:dyDescent="0.25">
      <c r="A6166" s="38">
        <v>43169</v>
      </c>
      <c r="B6166" s="38" t="s">
        <v>3040</v>
      </c>
      <c r="C6166" s="14" t="s">
        <v>83</v>
      </c>
      <c r="D6166" s="14" t="s">
        <v>84</v>
      </c>
      <c r="E6166" s="14" t="s">
        <v>88</v>
      </c>
      <c r="F6166" s="39">
        <v>9241.4547513730649</v>
      </c>
      <c r="G6166" s="40"/>
    </row>
    <row r="6167" spans="1:7" x14ac:dyDescent="0.25">
      <c r="A6167" s="38">
        <v>43169</v>
      </c>
      <c r="B6167" s="38" t="s">
        <v>3053</v>
      </c>
      <c r="C6167" s="14" t="s">
        <v>83</v>
      </c>
      <c r="D6167" s="14" t="s">
        <v>84</v>
      </c>
      <c r="E6167" s="14" t="s">
        <v>85</v>
      </c>
      <c r="F6167" s="39">
        <v>7505.8407297570166</v>
      </c>
      <c r="G6167" s="40"/>
    </row>
    <row r="6168" spans="1:7" x14ac:dyDescent="0.25">
      <c r="A6168" s="38">
        <v>43169</v>
      </c>
      <c r="B6168" s="38" t="s">
        <v>1391</v>
      </c>
      <c r="C6168" s="14" t="s">
        <v>83</v>
      </c>
      <c r="D6168" s="14" t="s">
        <v>84</v>
      </c>
      <c r="E6168" s="14" t="s">
        <v>88</v>
      </c>
      <c r="F6168" s="39">
        <v>6159.8131426120826</v>
      </c>
      <c r="G6168" s="40"/>
    </row>
    <row r="6169" spans="1:7" x14ac:dyDescent="0.25">
      <c r="A6169" s="38">
        <v>43169</v>
      </c>
      <c r="B6169" s="38" t="s">
        <v>1407</v>
      </c>
      <c r="C6169" s="14" t="s">
        <v>87</v>
      </c>
      <c r="D6169" s="14" t="s">
        <v>90</v>
      </c>
      <c r="E6169" s="14" t="s">
        <v>88</v>
      </c>
      <c r="F6169" s="39">
        <v>13839.577122706294</v>
      </c>
      <c r="G6169" s="40"/>
    </row>
    <row r="6170" spans="1:7" x14ac:dyDescent="0.25">
      <c r="A6170" s="38">
        <v>43169</v>
      </c>
      <c r="B6170" s="38" t="s">
        <v>2500</v>
      </c>
      <c r="C6170" s="14" t="s">
        <v>87</v>
      </c>
      <c r="D6170" s="14" t="s">
        <v>90</v>
      </c>
      <c r="E6170" s="14" t="s">
        <v>85</v>
      </c>
      <c r="F6170" s="39">
        <v>12648.56969440479</v>
      </c>
      <c r="G6170" s="40"/>
    </row>
    <row r="6171" spans="1:7" x14ac:dyDescent="0.25">
      <c r="A6171" s="38">
        <v>43169</v>
      </c>
      <c r="B6171" s="38" t="s">
        <v>3054</v>
      </c>
      <c r="C6171" s="14" t="s">
        <v>87</v>
      </c>
      <c r="D6171" s="14" t="s">
        <v>103</v>
      </c>
      <c r="E6171" s="14" t="s">
        <v>88</v>
      </c>
      <c r="F6171" s="39">
        <v>12254.587658374148</v>
      </c>
      <c r="G6171" s="40"/>
    </row>
    <row r="6172" spans="1:7" x14ac:dyDescent="0.25">
      <c r="A6172" s="38">
        <v>43169</v>
      </c>
      <c r="B6172" s="38" t="s">
        <v>454</v>
      </c>
      <c r="C6172" s="14" t="s">
        <v>87</v>
      </c>
      <c r="D6172" s="14" t="s">
        <v>103</v>
      </c>
      <c r="E6172" s="14" t="s">
        <v>85</v>
      </c>
      <c r="F6172" s="39">
        <v>10678.838965100887</v>
      </c>
      <c r="G6172" s="40"/>
    </row>
    <row r="6173" spans="1:7" x14ac:dyDescent="0.25">
      <c r="A6173" s="38">
        <v>43169</v>
      </c>
      <c r="B6173" s="38" t="s">
        <v>1279</v>
      </c>
      <c r="C6173" s="14" t="s">
        <v>87</v>
      </c>
      <c r="D6173" s="14" t="s">
        <v>103</v>
      </c>
      <c r="E6173" s="14" t="s">
        <v>88</v>
      </c>
      <c r="F6173" s="39">
        <v>3798.7587242633122</v>
      </c>
      <c r="G6173" s="40"/>
    </row>
    <row r="6174" spans="1:7" x14ac:dyDescent="0.25">
      <c r="A6174" s="38">
        <v>43169</v>
      </c>
      <c r="B6174" s="38" t="s">
        <v>3055</v>
      </c>
      <c r="C6174" s="14" t="s">
        <v>100</v>
      </c>
      <c r="D6174" s="14" t="s">
        <v>96</v>
      </c>
      <c r="E6174" s="14" t="s">
        <v>85</v>
      </c>
      <c r="F6174" s="39">
        <v>11926.794441826587</v>
      </c>
      <c r="G6174" s="40"/>
    </row>
    <row r="6175" spans="1:7" x14ac:dyDescent="0.25">
      <c r="A6175" s="38">
        <v>43169</v>
      </c>
      <c r="B6175" s="38" t="s">
        <v>2764</v>
      </c>
      <c r="C6175" s="14" t="s">
        <v>100</v>
      </c>
      <c r="D6175" s="14" t="s">
        <v>116</v>
      </c>
      <c r="E6175" s="14" t="s">
        <v>88</v>
      </c>
      <c r="F6175" s="39">
        <v>8215.9944463412394</v>
      </c>
      <c r="G6175" s="40"/>
    </row>
    <row r="6176" spans="1:7" x14ac:dyDescent="0.25">
      <c r="A6176" s="38">
        <v>43169</v>
      </c>
      <c r="B6176" s="38" t="s">
        <v>594</v>
      </c>
      <c r="C6176" s="14" t="s">
        <v>100</v>
      </c>
      <c r="D6176" s="14" t="s">
        <v>84</v>
      </c>
      <c r="E6176" s="14" t="s">
        <v>85</v>
      </c>
      <c r="F6176" s="39">
        <v>253.33204300794668</v>
      </c>
      <c r="G6176" s="40"/>
    </row>
    <row r="6177" spans="1:7" x14ac:dyDescent="0.25">
      <c r="A6177" s="38">
        <v>43169</v>
      </c>
      <c r="B6177" s="38" t="s">
        <v>2990</v>
      </c>
      <c r="C6177" s="14" t="s">
        <v>102</v>
      </c>
      <c r="D6177" s="14" t="s">
        <v>84</v>
      </c>
      <c r="E6177" s="14" t="s">
        <v>88</v>
      </c>
      <c r="F6177" s="39">
        <v>10953.422316541275</v>
      </c>
      <c r="G6177" s="40"/>
    </row>
    <row r="6178" spans="1:7" x14ac:dyDescent="0.25">
      <c r="A6178" s="38">
        <v>43169</v>
      </c>
      <c r="B6178" s="38" t="s">
        <v>2210</v>
      </c>
      <c r="C6178" s="14" t="s">
        <v>102</v>
      </c>
      <c r="D6178" s="14" t="s">
        <v>90</v>
      </c>
      <c r="E6178" s="14" t="s">
        <v>85</v>
      </c>
      <c r="F6178" s="39">
        <v>8450.819986620987</v>
      </c>
      <c r="G6178" s="40"/>
    </row>
    <row r="6179" spans="1:7" x14ac:dyDescent="0.25">
      <c r="A6179" s="38">
        <v>43169</v>
      </c>
      <c r="B6179" s="38" t="s">
        <v>2179</v>
      </c>
      <c r="C6179" s="14" t="s">
        <v>107</v>
      </c>
      <c r="D6179" s="14" t="s">
        <v>125</v>
      </c>
      <c r="E6179" s="14" t="s">
        <v>88</v>
      </c>
      <c r="F6179" s="39">
        <v>13175.042761086232</v>
      </c>
      <c r="G6179" s="40"/>
    </row>
    <row r="6180" spans="1:7" x14ac:dyDescent="0.25">
      <c r="A6180" s="38">
        <v>43169</v>
      </c>
      <c r="B6180" s="38" t="s">
        <v>3028</v>
      </c>
      <c r="C6180" s="14" t="s">
        <v>107</v>
      </c>
      <c r="D6180" s="14" t="s">
        <v>103</v>
      </c>
      <c r="E6180" s="14" t="s">
        <v>85</v>
      </c>
      <c r="F6180" s="39">
        <v>7402.557455191115</v>
      </c>
      <c r="G6180" s="40"/>
    </row>
    <row r="6181" spans="1:7" x14ac:dyDescent="0.25">
      <c r="A6181" s="38">
        <v>43169</v>
      </c>
      <c r="B6181" s="38" t="s">
        <v>3056</v>
      </c>
      <c r="C6181" s="14" t="s">
        <v>107</v>
      </c>
      <c r="D6181" s="14" t="s">
        <v>96</v>
      </c>
      <c r="E6181" s="14" t="s">
        <v>85</v>
      </c>
      <c r="F6181" s="39">
        <v>6652.387472254597</v>
      </c>
      <c r="G6181" s="40"/>
    </row>
    <row r="6182" spans="1:7" x14ac:dyDescent="0.25">
      <c r="A6182" s="38">
        <v>43169</v>
      </c>
      <c r="B6182" s="38" t="s">
        <v>1895</v>
      </c>
      <c r="C6182" s="14" t="s">
        <v>107</v>
      </c>
      <c r="D6182" s="14" t="s">
        <v>103</v>
      </c>
      <c r="E6182" s="14" t="s">
        <v>85</v>
      </c>
      <c r="F6182" s="39">
        <v>2234.9371399021338</v>
      </c>
      <c r="G6182" s="40"/>
    </row>
    <row r="6183" spans="1:7" x14ac:dyDescent="0.25">
      <c r="A6183" s="38">
        <v>43170</v>
      </c>
      <c r="B6183" s="38" t="s">
        <v>2288</v>
      </c>
      <c r="C6183" s="14" t="s">
        <v>87</v>
      </c>
      <c r="D6183" s="14" t="s">
        <v>125</v>
      </c>
      <c r="E6183" s="14" t="s">
        <v>88</v>
      </c>
      <c r="F6183" s="39">
        <v>13798.67618148516</v>
      </c>
      <c r="G6183" s="40"/>
    </row>
    <row r="6184" spans="1:7" x14ac:dyDescent="0.25">
      <c r="A6184" s="38">
        <v>43170</v>
      </c>
      <c r="B6184" s="38" t="s">
        <v>2656</v>
      </c>
      <c r="C6184" s="14" t="s">
        <v>87</v>
      </c>
      <c r="D6184" s="14" t="s">
        <v>90</v>
      </c>
      <c r="E6184" s="14" t="s">
        <v>88</v>
      </c>
      <c r="F6184" s="39">
        <v>7250.7011366460165</v>
      </c>
      <c r="G6184" s="40"/>
    </row>
    <row r="6185" spans="1:7" x14ac:dyDescent="0.25">
      <c r="A6185" s="38">
        <v>43170</v>
      </c>
      <c r="B6185" s="38" t="s">
        <v>269</v>
      </c>
      <c r="C6185" s="14" t="s">
        <v>100</v>
      </c>
      <c r="D6185" s="14" t="s">
        <v>103</v>
      </c>
      <c r="E6185" s="14" t="s">
        <v>85</v>
      </c>
      <c r="F6185" s="39">
        <v>12932.33748882604</v>
      </c>
      <c r="G6185" s="40"/>
    </row>
    <row r="6186" spans="1:7" x14ac:dyDescent="0.25">
      <c r="A6186" s="38">
        <v>43170</v>
      </c>
      <c r="B6186" s="38" t="s">
        <v>2001</v>
      </c>
      <c r="C6186" s="14" t="s">
        <v>100</v>
      </c>
      <c r="D6186" s="14" t="s">
        <v>90</v>
      </c>
      <c r="E6186" s="14" t="s">
        <v>88</v>
      </c>
      <c r="F6186" s="39">
        <v>6410.630279711022</v>
      </c>
      <c r="G6186" s="40"/>
    </row>
    <row r="6187" spans="1:7" x14ac:dyDescent="0.25">
      <c r="A6187" s="38">
        <v>43170</v>
      </c>
      <c r="B6187" s="38" t="s">
        <v>523</v>
      </c>
      <c r="C6187" s="14" t="s">
        <v>100</v>
      </c>
      <c r="D6187" s="14" t="s">
        <v>98</v>
      </c>
      <c r="E6187" s="14" t="s">
        <v>88</v>
      </c>
      <c r="F6187" s="39">
        <v>5848.270960270178</v>
      </c>
      <c r="G6187" s="40"/>
    </row>
    <row r="6188" spans="1:7" x14ac:dyDescent="0.25">
      <c r="A6188" s="38">
        <v>43170</v>
      </c>
      <c r="B6188" s="38" t="s">
        <v>1709</v>
      </c>
      <c r="C6188" s="14" t="s">
        <v>100</v>
      </c>
      <c r="D6188" s="14" t="s">
        <v>90</v>
      </c>
      <c r="E6188" s="14" t="s">
        <v>88</v>
      </c>
      <c r="F6188" s="39">
        <v>2911.1797895212771</v>
      </c>
      <c r="G6188" s="40"/>
    </row>
    <row r="6189" spans="1:7" x14ac:dyDescent="0.25">
      <c r="A6189" s="38">
        <v>43170</v>
      </c>
      <c r="B6189" s="38" t="s">
        <v>3057</v>
      </c>
      <c r="C6189" s="14" t="s">
        <v>100</v>
      </c>
      <c r="D6189" s="14" t="s">
        <v>84</v>
      </c>
      <c r="E6189" s="14" t="s">
        <v>85</v>
      </c>
      <c r="F6189" s="39">
        <v>284.39103105084291</v>
      </c>
      <c r="G6189" s="40"/>
    </row>
    <row r="6190" spans="1:7" x14ac:dyDescent="0.25">
      <c r="A6190" s="38">
        <v>43170</v>
      </c>
      <c r="B6190" s="38" t="s">
        <v>705</v>
      </c>
      <c r="C6190" s="14" t="s">
        <v>102</v>
      </c>
      <c r="D6190" s="14" t="s">
        <v>96</v>
      </c>
      <c r="E6190" s="14" t="s">
        <v>85</v>
      </c>
      <c r="F6190" s="39">
        <v>4878.7223069337033</v>
      </c>
      <c r="G6190" s="40"/>
    </row>
    <row r="6191" spans="1:7" x14ac:dyDescent="0.25">
      <c r="A6191" s="38">
        <v>43170</v>
      </c>
      <c r="B6191" s="38" t="s">
        <v>2798</v>
      </c>
      <c r="C6191" s="14" t="s">
        <v>102</v>
      </c>
      <c r="D6191" s="14" t="s">
        <v>103</v>
      </c>
      <c r="E6191" s="14" t="s">
        <v>85</v>
      </c>
      <c r="F6191" s="39">
        <v>1599.9177381726474</v>
      </c>
      <c r="G6191" s="40"/>
    </row>
    <row r="6192" spans="1:7" x14ac:dyDescent="0.25">
      <c r="A6192" s="38">
        <v>43170</v>
      </c>
      <c r="B6192" s="38" t="s">
        <v>2548</v>
      </c>
      <c r="C6192" s="14" t="s">
        <v>102</v>
      </c>
      <c r="D6192" s="14" t="s">
        <v>103</v>
      </c>
      <c r="E6192" s="14" t="s">
        <v>85</v>
      </c>
      <c r="F6192" s="39">
        <v>1387.2615292015998</v>
      </c>
      <c r="G6192" s="40"/>
    </row>
    <row r="6193" spans="1:7" x14ac:dyDescent="0.25">
      <c r="A6193" s="38">
        <v>43170</v>
      </c>
      <c r="B6193" s="38" t="s">
        <v>1406</v>
      </c>
      <c r="C6193" s="14" t="s">
        <v>102</v>
      </c>
      <c r="D6193" s="14" t="s">
        <v>96</v>
      </c>
      <c r="E6193" s="14" t="s">
        <v>88</v>
      </c>
      <c r="F6193" s="39">
        <v>586.10122432732715</v>
      </c>
      <c r="G6193" s="40"/>
    </row>
    <row r="6194" spans="1:7" x14ac:dyDescent="0.25">
      <c r="A6194" s="38">
        <v>43170</v>
      </c>
      <c r="B6194" s="38" t="s">
        <v>2666</v>
      </c>
      <c r="C6194" s="14" t="s">
        <v>107</v>
      </c>
      <c r="D6194" s="14" t="s">
        <v>103</v>
      </c>
      <c r="E6194" s="14" t="s">
        <v>85</v>
      </c>
      <c r="F6194" s="39">
        <v>6298.7082128190759</v>
      </c>
      <c r="G6194" s="40"/>
    </row>
    <row r="6195" spans="1:7" x14ac:dyDescent="0.25">
      <c r="A6195" s="38">
        <v>43170</v>
      </c>
      <c r="B6195" s="38" t="s">
        <v>2091</v>
      </c>
      <c r="C6195" s="14" t="s">
        <v>107</v>
      </c>
      <c r="D6195" s="14" t="s">
        <v>103</v>
      </c>
      <c r="E6195" s="14" t="s">
        <v>88</v>
      </c>
      <c r="F6195" s="39">
        <v>4339.4576153949738</v>
      </c>
      <c r="G6195" s="40"/>
    </row>
    <row r="6196" spans="1:7" x14ac:dyDescent="0.25">
      <c r="A6196" s="38">
        <v>43170</v>
      </c>
      <c r="B6196" s="38" t="s">
        <v>3058</v>
      </c>
      <c r="C6196" s="14" t="s">
        <v>107</v>
      </c>
      <c r="D6196" s="14" t="s">
        <v>103</v>
      </c>
      <c r="E6196" s="14" t="s">
        <v>88</v>
      </c>
      <c r="F6196" s="39">
        <v>3744.5407295603727</v>
      </c>
      <c r="G6196" s="40"/>
    </row>
    <row r="6197" spans="1:7" x14ac:dyDescent="0.25">
      <c r="A6197" s="38">
        <v>43170</v>
      </c>
      <c r="B6197" s="38" t="s">
        <v>2420</v>
      </c>
      <c r="C6197" s="14" t="s">
        <v>107</v>
      </c>
      <c r="D6197" s="14" t="s">
        <v>90</v>
      </c>
      <c r="E6197" s="14" t="s">
        <v>88</v>
      </c>
      <c r="F6197" s="39">
        <v>1875.7801183508786</v>
      </c>
      <c r="G6197" s="40"/>
    </row>
    <row r="6198" spans="1:7" x14ac:dyDescent="0.25">
      <c r="A6198" s="38">
        <v>43171</v>
      </c>
      <c r="B6198" s="38" t="s">
        <v>3059</v>
      </c>
      <c r="C6198" s="14" t="s">
        <v>83</v>
      </c>
      <c r="D6198" s="14" t="s">
        <v>90</v>
      </c>
      <c r="E6198" s="14" t="s">
        <v>85</v>
      </c>
      <c r="F6198" s="39">
        <v>12582.112697573944</v>
      </c>
      <c r="G6198" s="40"/>
    </row>
    <row r="6199" spans="1:7" x14ac:dyDescent="0.25">
      <c r="A6199" s="38">
        <v>43171</v>
      </c>
      <c r="B6199" s="38" t="s">
        <v>2476</v>
      </c>
      <c r="C6199" s="14" t="s">
        <v>83</v>
      </c>
      <c r="D6199" s="14" t="s">
        <v>90</v>
      </c>
      <c r="E6199" s="14" t="s">
        <v>88</v>
      </c>
      <c r="F6199" s="39">
        <v>11899.296390060445</v>
      </c>
      <c r="G6199" s="40"/>
    </row>
    <row r="6200" spans="1:7" x14ac:dyDescent="0.25">
      <c r="A6200" s="38">
        <v>43171</v>
      </c>
      <c r="B6200" s="38" t="s">
        <v>2670</v>
      </c>
      <c r="C6200" s="14" t="s">
        <v>83</v>
      </c>
      <c r="D6200" s="14" t="s">
        <v>116</v>
      </c>
      <c r="E6200" s="14" t="s">
        <v>85</v>
      </c>
      <c r="F6200" s="39">
        <v>11153.022267032076</v>
      </c>
      <c r="G6200" s="40"/>
    </row>
    <row r="6201" spans="1:7" x14ac:dyDescent="0.25">
      <c r="A6201" s="38">
        <v>43171</v>
      </c>
      <c r="B6201" s="38" t="s">
        <v>1216</v>
      </c>
      <c r="C6201" s="14" t="s">
        <v>83</v>
      </c>
      <c r="D6201" s="14" t="s">
        <v>84</v>
      </c>
      <c r="E6201" s="14" t="s">
        <v>88</v>
      </c>
      <c r="F6201" s="39">
        <v>9889.6054470035797</v>
      </c>
      <c r="G6201" s="40"/>
    </row>
    <row r="6202" spans="1:7" x14ac:dyDescent="0.25">
      <c r="A6202" s="38">
        <v>43171</v>
      </c>
      <c r="B6202" s="38" t="s">
        <v>2597</v>
      </c>
      <c r="C6202" s="14" t="s">
        <v>83</v>
      </c>
      <c r="D6202" s="14" t="s">
        <v>84</v>
      </c>
      <c r="E6202" s="14" t="s">
        <v>85</v>
      </c>
      <c r="F6202" s="39">
        <v>5955.0733812394556</v>
      </c>
      <c r="G6202" s="40"/>
    </row>
    <row r="6203" spans="1:7" x14ac:dyDescent="0.25">
      <c r="A6203" s="38">
        <v>43171</v>
      </c>
      <c r="B6203" s="38" t="s">
        <v>1328</v>
      </c>
      <c r="C6203" s="14" t="s">
        <v>87</v>
      </c>
      <c r="D6203" s="14" t="s">
        <v>98</v>
      </c>
      <c r="E6203" s="14" t="s">
        <v>85</v>
      </c>
      <c r="F6203" s="39">
        <v>2293.5547016023502</v>
      </c>
      <c r="G6203" s="40"/>
    </row>
    <row r="6204" spans="1:7" x14ac:dyDescent="0.25">
      <c r="A6204" s="38">
        <v>43171</v>
      </c>
      <c r="B6204" s="38" t="s">
        <v>3060</v>
      </c>
      <c r="C6204" s="14" t="s">
        <v>87</v>
      </c>
      <c r="D6204" s="14" t="s">
        <v>98</v>
      </c>
      <c r="E6204" s="14" t="s">
        <v>85</v>
      </c>
      <c r="F6204" s="39">
        <v>858.0380156975516</v>
      </c>
      <c r="G6204" s="40"/>
    </row>
    <row r="6205" spans="1:7" x14ac:dyDescent="0.25">
      <c r="A6205" s="38">
        <v>43171</v>
      </c>
      <c r="B6205" s="38" t="s">
        <v>3061</v>
      </c>
      <c r="C6205" s="14" t="s">
        <v>100</v>
      </c>
      <c r="D6205" s="14" t="s">
        <v>96</v>
      </c>
      <c r="E6205" s="14" t="s">
        <v>88</v>
      </c>
      <c r="F6205" s="39">
        <v>12186.341346560594</v>
      </c>
      <c r="G6205" s="40"/>
    </row>
    <row r="6206" spans="1:7" x14ac:dyDescent="0.25">
      <c r="A6206" s="38">
        <v>43171</v>
      </c>
      <c r="B6206" s="38" t="s">
        <v>2368</v>
      </c>
      <c r="C6206" s="14" t="s">
        <v>100</v>
      </c>
      <c r="D6206" s="14" t="s">
        <v>90</v>
      </c>
      <c r="E6206" s="14" t="s">
        <v>88</v>
      </c>
      <c r="F6206" s="39">
        <v>9345.6071018656821</v>
      </c>
      <c r="G6206" s="40"/>
    </row>
    <row r="6207" spans="1:7" x14ac:dyDescent="0.25">
      <c r="A6207" s="38">
        <v>43171</v>
      </c>
      <c r="B6207" s="38" t="s">
        <v>2479</v>
      </c>
      <c r="C6207" s="14" t="s">
        <v>100</v>
      </c>
      <c r="D6207" s="14" t="s">
        <v>103</v>
      </c>
      <c r="E6207" s="14" t="s">
        <v>88</v>
      </c>
      <c r="F6207" s="39">
        <v>6945.1056060464698</v>
      </c>
      <c r="G6207" s="40"/>
    </row>
    <row r="6208" spans="1:7" x14ac:dyDescent="0.25">
      <c r="A6208" s="38">
        <v>43171</v>
      </c>
      <c r="B6208" s="38" t="s">
        <v>1729</v>
      </c>
      <c r="C6208" s="14" t="s">
        <v>102</v>
      </c>
      <c r="D6208" s="14" t="s">
        <v>84</v>
      </c>
      <c r="E6208" s="14" t="s">
        <v>88</v>
      </c>
      <c r="F6208" s="39">
        <v>14218.813905564439</v>
      </c>
      <c r="G6208" s="40"/>
    </row>
    <row r="6209" spans="1:7" x14ac:dyDescent="0.25">
      <c r="A6209" s="38">
        <v>43171</v>
      </c>
      <c r="B6209" s="38" t="s">
        <v>1878</v>
      </c>
      <c r="C6209" s="14" t="s">
        <v>102</v>
      </c>
      <c r="D6209" s="14" t="s">
        <v>116</v>
      </c>
      <c r="E6209" s="14" t="s">
        <v>85</v>
      </c>
      <c r="F6209" s="39">
        <v>9993.9649264264153</v>
      </c>
      <c r="G6209" s="40"/>
    </row>
    <row r="6210" spans="1:7" x14ac:dyDescent="0.25">
      <c r="A6210" s="38">
        <v>43171</v>
      </c>
      <c r="B6210" s="38" t="s">
        <v>620</v>
      </c>
      <c r="C6210" s="14" t="s">
        <v>102</v>
      </c>
      <c r="D6210" s="14" t="s">
        <v>96</v>
      </c>
      <c r="E6210" s="14" t="s">
        <v>88</v>
      </c>
      <c r="F6210" s="39">
        <v>689.87351802197713</v>
      </c>
      <c r="G6210" s="40"/>
    </row>
    <row r="6211" spans="1:7" x14ac:dyDescent="0.25">
      <c r="A6211" s="38">
        <v>43171</v>
      </c>
      <c r="B6211" s="38" t="s">
        <v>432</v>
      </c>
      <c r="C6211" s="14" t="s">
        <v>107</v>
      </c>
      <c r="D6211" s="14" t="s">
        <v>103</v>
      </c>
      <c r="E6211" s="14" t="s">
        <v>85</v>
      </c>
      <c r="F6211" s="39">
        <v>8655.9004958819478</v>
      </c>
      <c r="G6211" s="40"/>
    </row>
    <row r="6212" spans="1:7" x14ac:dyDescent="0.25">
      <c r="A6212" s="38">
        <v>43171</v>
      </c>
      <c r="B6212" s="38" t="s">
        <v>2468</v>
      </c>
      <c r="C6212" s="14" t="s">
        <v>107</v>
      </c>
      <c r="D6212" s="14" t="s">
        <v>98</v>
      </c>
      <c r="E6212" s="14" t="s">
        <v>88</v>
      </c>
      <c r="F6212" s="39">
        <v>6483.4682965371803</v>
      </c>
      <c r="G6212" s="40"/>
    </row>
    <row r="6213" spans="1:7" x14ac:dyDescent="0.25">
      <c r="A6213" s="38">
        <v>43171</v>
      </c>
      <c r="B6213" s="38" t="s">
        <v>3062</v>
      </c>
      <c r="C6213" s="14" t="s">
        <v>107</v>
      </c>
      <c r="D6213" s="14" t="s">
        <v>84</v>
      </c>
      <c r="E6213" s="14" t="s">
        <v>85</v>
      </c>
      <c r="F6213" s="39">
        <v>3991.0909639709466</v>
      </c>
      <c r="G6213" s="40"/>
    </row>
    <row r="6214" spans="1:7" x14ac:dyDescent="0.25">
      <c r="A6214" s="38">
        <v>43172</v>
      </c>
      <c r="B6214" s="38" t="s">
        <v>1559</v>
      </c>
      <c r="C6214" s="14" t="s">
        <v>83</v>
      </c>
      <c r="D6214" s="14" t="s">
        <v>90</v>
      </c>
      <c r="E6214" s="14" t="s">
        <v>85</v>
      </c>
      <c r="F6214" s="39">
        <v>7668.3385162119448</v>
      </c>
      <c r="G6214" s="40"/>
    </row>
    <row r="6215" spans="1:7" x14ac:dyDescent="0.25">
      <c r="A6215" s="38">
        <v>43172</v>
      </c>
      <c r="B6215" s="38" t="s">
        <v>1761</v>
      </c>
      <c r="C6215" s="14" t="s">
        <v>83</v>
      </c>
      <c r="D6215" s="14" t="s">
        <v>98</v>
      </c>
      <c r="E6215" s="14" t="s">
        <v>88</v>
      </c>
      <c r="F6215" s="39">
        <v>5599.4863239136566</v>
      </c>
      <c r="G6215" s="40"/>
    </row>
    <row r="6216" spans="1:7" x14ac:dyDescent="0.25">
      <c r="A6216" s="38">
        <v>43172</v>
      </c>
      <c r="B6216" s="38" t="s">
        <v>1026</v>
      </c>
      <c r="C6216" s="14" t="s">
        <v>83</v>
      </c>
      <c r="D6216" s="14" t="s">
        <v>96</v>
      </c>
      <c r="E6216" s="14" t="s">
        <v>85</v>
      </c>
      <c r="F6216" s="39">
        <v>401.77653305411076</v>
      </c>
      <c r="G6216" s="40"/>
    </row>
    <row r="6217" spans="1:7" x14ac:dyDescent="0.25">
      <c r="A6217" s="38">
        <v>43172</v>
      </c>
      <c r="B6217" s="38" t="s">
        <v>1882</v>
      </c>
      <c r="C6217" s="14" t="s">
        <v>83</v>
      </c>
      <c r="D6217" s="14" t="s">
        <v>84</v>
      </c>
      <c r="E6217" s="14" t="s">
        <v>85</v>
      </c>
      <c r="F6217" s="39">
        <v>150.43598106453274</v>
      </c>
      <c r="G6217" s="40"/>
    </row>
    <row r="6218" spans="1:7" x14ac:dyDescent="0.25">
      <c r="A6218" s="38">
        <v>43172</v>
      </c>
      <c r="B6218" s="38" t="s">
        <v>638</v>
      </c>
      <c r="C6218" s="14" t="s">
        <v>87</v>
      </c>
      <c r="D6218" s="14" t="s">
        <v>90</v>
      </c>
      <c r="E6218" s="14" t="s">
        <v>85</v>
      </c>
      <c r="F6218" s="39">
        <v>14797.763557701372</v>
      </c>
      <c r="G6218" s="40"/>
    </row>
    <row r="6219" spans="1:7" x14ac:dyDescent="0.25">
      <c r="A6219" s="38">
        <v>43172</v>
      </c>
      <c r="B6219" s="38" t="s">
        <v>1407</v>
      </c>
      <c r="C6219" s="14" t="s">
        <v>87</v>
      </c>
      <c r="D6219" s="14" t="s">
        <v>103</v>
      </c>
      <c r="E6219" s="14" t="s">
        <v>88</v>
      </c>
      <c r="F6219" s="39">
        <v>13180.366675889505</v>
      </c>
      <c r="G6219" s="40"/>
    </row>
    <row r="6220" spans="1:7" x14ac:dyDescent="0.25">
      <c r="A6220" s="38">
        <v>43172</v>
      </c>
      <c r="B6220" s="38" t="s">
        <v>2821</v>
      </c>
      <c r="C6220" s="14" t="s">
        <v>87</v>
      </c>
      <c r="D6220" s="14" t="s">
        <v>125</v>
      </c>
      <c r="E6220" s="14" t="s">
        <v>88</v>
      </c>
      <c r="F6220" s="39">
        <v>12086.180850345023</v>
      </c>
      <c r="G6220" s="40"/>
    </row>
    <row r="6221" spans="1:7" x14ac:dyDescent="0.25">
      <c r="A6221" s="38">
        <v>43172</v>
      </c>
      <c r="B6221" s="38" t="s">
        <v>3063</v>
      </c>
      <c r="C6221" s="14" t="s">
        <v>100</v>
      </c>
      <c r="D6221" s="14" t="s">
        <v>96</v>
      </c>
      <c r="E6221" s="14" t="s">
        <v>85</v>
      </c>
      <c r="F6221" s="39">
        <v>7459.2306399988065</v>
      </c>
      <c r="G6221" s="40"/>
    </row>
    <row r="6222" spans="1:7" x14ac:dyDescent="0.25">
      <c r="A6222" s="38">
        <v>43172</v>
      </c>
      <c r="B6222" s="38" t="s">
        <v>2022</v>
      </c>
      <c r="C6222" s="14" t="s">
        <v>100</v>
      </c>
      <c r="D6222" s="14" t="s">
        <v>103</v>
      </c>
      <c r="E6222" s="14" t="s">
        <v>88</v>
      </c>
      <c r="F6222" s="39">
        <v>3919.2080840250501</v>
      </c>
      <c r="G6222" s="40"/>
    </row>
    <row r="6223" spans="1:7" x14ac:dyDescent="0.25">
      <c r="A6223" s="38">
        <v>43172</v>
      </c>
      <c r="B6223" s="38" t="s">
        <v>2493</v>
      </c>
      <c r="C6223" s="14" t="s">
        <v>102</v>
      </c>
      <c r="D6223" s="14" t="s">
        <v>90</v>
      </c>
      <c r="E6223" s="14" t="s">
        <v>85</v>
      </c>
      <c r="F6223" s="39">
        <v>10935.848458091032</v>
      </c>
      <c r="G6223" s="40"/>
    </row>
    <row r="6224" spans="1:7" x14ac:dyDescent="0.25">
      <c r="A6224" s="38">
        <v>43172</v>
      </c>
      <c r="B6224" s="38" t="s">
        <v>1375</v>
      </c>
      <c r="C6224" s="14" t="s">
        <v>102</v>
      </c>
      <c r="D6224" s="14" t="s">
        <v>90</v>
      </c>
      <c r="E6224" s="14" t="s">
        <v>85</v>
      </c>
      <c r="F6224" s="39">
        <v>7565.4423376639861</v>
      </c>
      <c r="G6224" s="40"/>
    </row>
    <row r="6225" spans="1:7" x14ac:dyDescent="0.25">
      <c r="A6225" s="38">
        <v>43172</v>
      </c>
      <c r="B6225" s="38" t="s">
        <v>647</v>
      </c>
      <c r="C6225" s="14" t="s">
        <v>102</v>
      </c>
      <c r="D6225" s="14" t="s">
        <v>90</v>
      </c>
      <c r="E6225" s="14" t="s">
        <v>85</v>
      </c>
      <c r="F6225" s="39">
        <v>5991.9571257029074</v>
      </c>
      <c r="G6225" s="40"/>
    </row>
    <row r="6226" spans="1:7" x14ac:dyDescent="0.25">
      <c r="A6226" s="38">
        <v>43172</v>
      </c>
      <c r="B6226" s="38" t="s">
        <v>3064</v>
      </c>
      <c r="C6226" s="14" t="s">
        <v>102</v>
      </c>
      <c r="D6226" s="14" t="s">
        <v>103</v>
      </c>
      <c r="E6226" s="14" t="s">
        <v>88</v>
      </c>
      <c r="F6226" s="39">
        <v>4596.4470401767585</v>
      </c>
      <c r="G6226" s="40"/>
    </row>
    <row r="6227" spans="1:7" x14ac:dyDescent="0.25">
      <c r="A6227" s="38">
        <v>43172</v>
      </c>
      <c r="B6227" s="38" t="s">
        <v>1347</v>
      </c>
      <c r="C6227" s="14" t="s">
        <v>107</v>
      </c>
      <c r="D6227" s="14" t="s">
        <v>90</v>
      </c>
      <c r="E6227" s="14" t="s">
        <v>85</v>
      </c>
      <c r="F6227" s="39">
        <v>11178.648882597403</v>
      </c>
      <c r="G6227" s="40"/>
    </row>
    <row r="6228" spans="1:7" x14ac:dyDescent="0.25">
      <c r="A6228" s="38">
        <v>43172</v>
      </c>
      <c r="B6228" s="38" t="s">
        <v>3065</v>
      </c>
      <c r="C6228" s="14" t="s">
        <v>107</v>
      </c>
      <c r="D6228" s="14" t="s">
        <v>90</v>
      </c>
      <c r="E6228" s="14" t="s">
        <v>85</v>
      </c>
      <c r="F6228" s="39">
        <v>9098.79723640255</v>
      </c>
      <c r="G6228" s="40"/>
    </row>
    <row r="6229" spans="1:7" x14ac:dyDescent="0.25">
      <c r="A6229" s="38">
        <v>43172</v>
      </c>
      <c r="B6229" s="38" t="s">
        <v>1504</v>
      </c>
      <c r="C6229" s="14" t="s">
        <v>107</v>
      </c>
      <c r="D6229" s="14" t="s">
        <v>84</v>
      </c>
      <c r="E6229" s="14" t="s">
        <v>88</v>
      </c>
      <c r="F6229" s="39">
        <v>8343.575492663811</v>
      </c>
      <c r="G6229" s="40"/>
    </row>
    <row r="6230" spans="1:7" x14ac:dyDescent="0.25">
      <c r="A6230" s="38">
        <v>43172</v>
      </c>
      <c r="B6230" s="38" t="s">
        <v>1473</v>
      </c>
      <c r="C6230" s="14" t="s">
        <v>107</v>
      </c>
      <c r="D6230" s="14" t="s">
        <v>96</v>
      </c>
      <c r="E6230" s="14" t="s">
        <v>85</v>
      </c>
      <c r="F6230" s="39">
        <v>8078.0714920948003</v>
      </c>
      <c r="G6230" s="40"/>
    </row>
    <row r="6231" spans="1:7" x14ac:dyDescent="0.25">
      <c r="A6231" s="38">
        <v>43172</v>
      </c>
      <c r="B6231" s="38" t="s">
        <v>256</v>
      </c>
      <c r="C6231" s="14" t="s">
        <v>107</v>
      </c>
      <c r="D6231" s="14" t="s">
        <v>90</v>
      </c>
      <c r="E6231" s="14" t="s">
        <v>88</v>
      </c>
      <c r="F6231" s="39">
        <v>7704.9965315462114</v>
      </c>
      <c r="G6231" s="40"/>
    </row>
    <row r="6232" spans="1:7" x14ac:dyDescent="0.25">
      <c r="A6232" s="38">
        <v>43173</v>
      </c>
      <c r="B6232" s="38" t="s">
        <v>1737</v>
      </c>
      <c r="C6232" s="14" t="s">
        <v>83</v>
      </c>
      <c r="D6232" s="14" t="s">
        <v>90</v>
      </c>
      <c r="E6232" s="14" t="s">
        <v>88</v>
      </c>
      <c r="F6232" s="39">
        <v>13705.445810877629</v>
      </c>
      <c r="G6232" s="40"/>
    </row>
    <row r="6233" spans="1:7" x14ac:dyDescent="0.25">
      <c r="A6233" s="38">
        <v>43173</v>
      </c>
      <c r="B6233" s="38" t="s">
        <v>2812</v>
      </c>
      <c r="C6233" s="14" t="s">
        <v>83</v>
      </c>
      <c r="D6233" s="14" t="s">
        <v>90</v>
      </c>
      <c r="E6233" s="14" t="s">
        <v>85</v>
      </c>
      <c r="F6233" s="39">
        <v>7723.5120676650322</v>
      </c>
      <c r="G6233" s="40"/>
    </row>
    <row r="6234" spans="1:7" x14ac:dyDescent="0.25">
      <c r="A6234" s="38">
        <v>43173</v>
      </c>
      <c r="B6234" s="38" t="s">
        <v>506</v>
      </c>
      <c r="C6234" s="14" t="s">
        <v>83</v>
      </c>
      <c r="D6234" s="14" t="s">
        <v>98</v>
      </c>
      <c r="E6234" s="14" t="s">
        <v>85</v>
      </c>
      <c r="F6234" s="39">
        <v>4889.7044063904841</v>
      </c>
      <c r="G6234" s="40"/>
    </row>
    <row r="6235" spans="1:7" x14ac:dyDescent="0.25">
      <c r="A6235" s="38">
        <v>43173</v>
      </c>
      <c r="B6235" s="38" t="s">
        <v>2111</v>
      </c>
      <c r="C6235" s="14" t="s">
        <v>83</v>
      </c>
      <c r="D6235" s="14" t="s">
        <v>96</v>
      </c>
      <c r="E6235" s="14" t="s">
        <v>85</v>
      </c>
      <c r="F6235" s="39">
        <v>4855.7731013964722</v>
      </c>
      <c r="G6235" s="40"/>
    </row>
    <row r="6236" spans="1:7" x14ac:dyDescent="0.25">
      <c r="A6236" s="38">
        <v>43173</v>
      </c>
      <c r="B6236" s="38" t="s">
        <v>542</v>
      </c>
      <c r="C6236" s="14" t="s">
        <v>83</v>
      </c>
      <c r="D6236" s="14" t="s">
        <v>90</v>
      </c>
      <c r="E6236" s="14" t="s">
        <v>88</v>
      </c>
      <c r="F6236" s="39">
        <v>4168.6782948567889</v>
      </c>
      <c r="G6236" s="40"/>
    </row>
    <row r="6237" spans="1:7" x14ac:dyDescent="0.25">
      <c r="A6237" s="38">
        <v>43173</v>
      </c>
      <c r="B6237" s="38" t="s">
        <v>2049</v>
      </c>
      <c r="C6237" s="14" t="s">
        <v>87</v>
      </c>
      <c r="D6237" s="14" t="s">
        <v>84</v>
      </c>
      <c r="E6237" s="14" t="s">
        <v>85</v>
      </c>
      <c r="F6237" s="39">
        <v>9989.9545856946388</v>
      </c>
      <c r="G6237" s="40"/>
    </row>
    <row r="6238" spans="1:7" x14ac:dyDescent="0.25">
      <c r="A6238" s="38">
        <v>43173</v>
      </c>
      <c r="B6238" s="38" t="s">
        <v>397</v>
      </c>
      <c r="C6238" s="14" t="s">
        <v>87</v>
      </c>
      <c r="D6238" s="14" t="s">
        <v>96</v>
      </c>
      <c r="E6238" s="14" t="s">
        <v>85</v>
      </c>
      <c r="F6238" s="39">
        <v>3939.2594466644791</v>
      </c>
      <c r="G6238" s="40"/>
    </row>
    <row r="6239" spans="1:7" x14ac:dyDescent="0.25">
      <c r="A6239" s="38">
        <v>43173</v>
      </c>
      <c r="B6239" s="38" t="s">
        <v>2268</v>
      </c>
      <c r="C6239" s="14" t="s">
        <v>87</v>
      </c>
      <c r="D6239" s="14" t="s">
        <v>90</v>
      </c>
      <c r="E6239" s="14" t="s">
        <v>85</v>
      </c>
      <c r="F6239" s="39">
        <v>2642.0880816631634</v>
      </c>
      <c r="G6239" s="40"/>
    </row>
    <row r="6240" spans="1:7" x14ac:dyDescent="0.25">
      <c r="A6240" s="38">
        <v>43173</v>
      </c>
      <c r="B6240" s="38" t="s">
        <v>436</v>
      </c>
      <c r="C6240" s="14" t="s">
        <v>87</v>
      </c>
      <c r="D6240" s="14" t="s">
        <v>96</v>
      </c>
      <c r="E6240" s="14" t="s">
        <v>88</v>
      </c>
      <c r="F6240" s="39">
        <v>2510.4206419744728</v>
      </c>
      <c r="G6240" s="40"/>
    </row>
    <row r="6241" spans="1:7" x14ac:dyDescent="0.25">
      <c r="A6241" s="38">
        <v>43173</v>
      </c>
      <c r="B6241" s="38" t="s">
        <v>2046</v>
      </c>
      <c r="C6241" s="14" t="s">
        <v>100</v>
      </c>
      <c r="D6241" s="14" t="s">
        <v>125</v>
      </c>
      <c r="E6241" s="14" t="s">
        <v>85</v>
      </c>
      <c r="F6241" s="39">
        <v>14721.788090471127</v>
      </c>
      <c r="G6241" s="40"/>
    </row>
    <row r="6242" spans="1:7" x14ac:dyDescent="0.25">
      <c r="A6242" s="38">
        <v>43173</v>
      </c>
      <c r="B6242" s="38" t="s">
        <v>2505</v>
      </c>
      <c r="C6242" s="14" t="s">
        <v>100</v>
      </c>
      <c r="D6242" s="14" t="s">
        <v>103</v>
      </c>
      <c r="E6242" s="14" t="s">
        <v>88</v>
      </c>
      <c r="F6242" s="39">
        <v>8045.77152619558</v>
      </c>
      <c r="G6242" s="40"/>
    </row>
    <row r="6243" spans="1:7" x14ac:dyDescent="0.25">
      <c r="A6243" s="38">
        <v>43173</v>
      </c>
      <c r="B6243" s="38" t="s">
        <v>2839</v>
      </c>
      <c r="C6243" s="14" t="s">
        <v>100</v>
      </c>
      <c r="D6243" s="14" t="s">
        <v>84</v>
      </c>
      <c r="E6243" s="14" t="s">
        <v>85</v>
      </c>
      <c r="F6243" s="39">
        <v>1582.0911173461341</v>
      </c>
      <c r="G6243" s="40"/>
    </row>
    <row r="6244" spans="1:7" x14ac:dyDescent="0.25">
      <c r="A6244" s="38">
        <v>43173</v>
      </c>
      <c r="B6244" s="38" t="s">
        <v>1354</v>
      </c>
      <c r="C6244" s="14" t="s">
        <v>102</v>
      </c>
      <c r="D6244" s="14" t="s">
        <v>96</v>
      </c>
      <c r="E6244" s="14" t="s">
        <v>85</v>
      </c>
      <c r="F6244" s="39">
        <v>628.65199491641522</v>
      </c>
      <c r="G6244" s="40"/>
    </row>
    <row r="6245" spans="1:7" x14ac:dyDescent="0.25">
      <c r="A6245" s="38">
        <v>43173</v>
      </c>
      <c r="B6245" s="38" t="s">
        <v>282</v>
      </c>
      <c r="C6245" s="14" t="s">
        <v>107</v>
      </c>
      <c r="D6245" s="14" t="s">
        <v>103</v>
      </c>
      <c r="E6245" s="14" t="s">
        <v>85</v>
      </c>
      <c r="F6245" s="39">
        <v>10051.821655727066</v>
      </c>
      <c r="G6245" s="40"/>
    </row>
    <row r="6246" spans="1:7" x14ac:dyDescent="0.25">
      <c r="A6246" s="38">
        <v>43173</v>
      </c>
      <c r="B6246" s="38" t="s">
        <v>2314</v>
      </c>
      <c r="C6246" s="14" t="s">
        <v>107</v>
      </c>
      <c r="D6246" s="14" t="s">
        <v>84</v>
      </c>
      <c r="E6246" s="14" t="s">
        <v>88</v>
      </c>
      <c r="F6246" s="39">
        <v>8679.00494369423</v>
      </c>
      <c r="G6246" s="40"/>
    </row>
    <row r="6247" spans="1:7" x14ac:dyDescent="0.25">
      <c r="A6247" s="38">
        <v>43173</v>
      </c>
      <c r="B6247" s="38" t="s">
        <v>3066</v>
      </c>
      <c r="C6247" s="14" t="s">
        <v>107</v>
      </c>
      <c r="D6247" s="14" t="s">
        <v>103</v>
      </c>
      <c r="E6247" s="14" t="s">
        <v>88</v>
      </c>
      <c r="F6247" s="39">
        <v>181.39219583834546</v>
      </c>
      <c r="G6247" s="40"/>
    </row>
    <row r="6248" spans="1:7" x14ac:dyDescent="0.25">
      <c r="A6248" s="38">
        <v>43174</v>
      </c>
      <c r="B6248" s="38" t="s">
        <v>488</v>
      </c>
      <c r="C6248" s="14" t="s">
        <v>83</v>
      </c>
      <c r="D6248" s="14" t="s">
        <v>125</v>
      </c>
      <c r="E6248" s="14" t="s">
        <v>88</v>
      </c>
      <c r="F6248" s="39">
        <v>14881.458321102404</v>
      </c>
      <c r="G6248" s="40"/>
    </row>
    <row r="6249" spans="1:7" x14ac:dyDescent="0.25">
      <c r="A6249" s="38">
        <v>43174</v>
      </c>
      <c r="B6249" s="38" t="s">
        <v>562</v>
      </c>
      <c r="C6249" s="14" t="s">
        <v>83</v>
      </c>
      <c r="D6249" s="14" t="s">
        <v>103</v>
      </c>
      <c r="E6249" s="14" t="s">
        <v>88</v>
      </c>
      <c r="F6249" s="39">
        <v>13332.154048282599</v>
      </c>
      <c r="G6249" s="40"/>
    </row>
    <row r="6250" spans="1:7" x14ac:dyDescent="0.25">
      <c r="A6250" s="38">
        <v>43174</v>
      </c>
      <c r="B6250" s="38" t="s">
        <v>1997</v>
      </c>
      <c r="C6250" s="14" t="s">
        <v>83</v>
      </c>
      <c r="D6250" s="14" t="s">
        <v>103</v>
      </c>
      <c r="E6250" s="14" t="s">
        <v>85</v>
      </c>
      <c r="F6250" s="39">
        <v>7769.3870276274702</v>
      </c>
      <c r="G6250" s="40"/>
    </row>
    <row r="6251" spans="1:7" x14ac:dyDescent="0.25">
      <c r="A6251" s="38">
        <v>43174</v>
      </c>
      <c r="B6251" s="38" t="s">
        <v>234</v>
      </c>
      <c r="C6251" s="14" t="s">
        <v>83</v>
      </c>
      <c r="D6251" s="14" t="s">
        <v>103</v>
      </c>
      <c r="E6251" s="14" t="s">
        <v>88</v>
      </c>
      <c r="F6251" s="39">
        <v>3483.9661450076801</v>
      </c>
      <c r="G6251" s="40"/>
    </row>
    <row r="6252" spans="1:7" x14ac:dyDescent="0.25">
      <c r="A6252" s="38">
        <v>43174</v>
      </c>
      <c r="B6252" s="38" t="s">
        <v>884</v>
      </c>
      <c r="C6252" s="14" t="s">
        <v>87</v>
      </c>
      <c r="D6252" s="14" t="s">
        <v>96</v>
      </c>
      <c r="E6252" s="14" t="s">
        <v>88</v>
      </c>
      <c r="F6252" s="39">
        <v>11795.15535475238</v>
      </c>
      <c r="G6252" s="40"/>
    </row>
    <row r="6253" spans="1:7" x14ac:dyDescent="0.25">
      <c r="A6253" s="38">
        <v>43174</v>
      </c>
      <c r="B6253" s="38" t="s">
        <v>661</v>
      </c>
      <c r="C6253" s="14" t="s">
        <v>87</v>
      </c>
      <c r="D6253" s="14" t="s">
        <v>90</v>
      </c>
      <c r="E6253" s="14" t="s">
        <v>88</v>
      </c>
      <c r="F6253" s="39">
        <v>396.72169840902035</v>
      </c>
      <c r="G6253" s="40"/>
    </row>
    <row r="6254" spans="1:7" x14ac:dyDescent="0.25">
      <c r="A6254" s="38">
        <v>43174</v>
      </c>
      <c r="B6254" s="38" t="s">
        <v>2195</v>
      </c>
      <c r="C6254" s="14" t="s">
        <v>100</v>
      </c>
      <c r="D6254" s="14" t="s">
        <v>125</v>
      </c>
      <c r="E6254" s="14" t="s">
        <v>85</v>
      </c>
      <c r="F6254" s="39">
        <v>12610.50474155646</v>
      </c>
      <c r="G6254" s="40"/>
    </row>
    <row r="6255" spans="1:7" x14ac:dyDescent="0.25">
      <c r="A6255" s="38">
        <v>43174</v>
      </c>
      <c r="B6255" s="38" t="s">
        <v>403</v>
      </c>
      <c r="C6255" s="14" t="s">
        <v>100</v>
      </c>
      <c r="D6255" s="14" t="s">
        <v>84</v>
      </c>
      <c r="E6255" s="14" t="s">
        <v>88</v>
      </c>
      <c r="F6255" s="39">
        <v>11074.762145935929</v>
      </c>
      <c r="G6255" s="40"/>
    </row>
    <row r="6256" spans="1:7" x14ac:dyDescent="0.25">
      <c r="A6256" s="38">
        <v>43174</v>
      </c>
      <c r="B6256" s="38" t="s">
        <v>2649</v>
      </c>
      <c r="C6256" s="14" t="s">
        <v>100</v>
      </c>
      <c r="D6256" s="14" t="s">
        <v>96</v>
      </c>
      <c r="E6256" s="14" t="s">
        <v>88</v>
      </c>
      <c r="F6256" s="39">
        <v>8240.076951512885</v>
      </c>
      <c r="G6256" s="40"/>
    </row>
    <row r="6257" spans="1:7" x14ac:dyDescent="0.25">
      <c r="A6257" s="38">
        <v>43174</v>
      </c>
      <c r="B6257" s="38" t="s">
        <v>2959</v>
      </c>
      <c r="C6257" s="14" t="s">
        <v>100</v>
      </c>
      <c r="D6257" s="14" t="s">
        <v>84</v>
      </c>
      <c r="E6257" s="14" t="s">
        <v>88</v>
      </c>
      <c r="F6257" s="39">
        <v>3960.6174476676611</v>
      </c>
      <c r="G6257" s="40"/>
    </row>
    <row r="6258" spans="1:7" x14ac:dyDescent="0.25">
      <c r="A6258" s="38">
        <v>43174</v>
      </c>
      <c r="B6258" s="38" t="s">
        <v>3067</v>
      </c>
      <c r="C6258" s="14" t="s">
        <v>100</v>
      </c>
      <c r="D6258" s="14" t="s">
        <v>90</v>
      </c>
      <c r="E6258" s="14" t="s">
        <v>88</v>
      </c>
      <c r="F6258" s="39">
        <v>1897.1245650097908</v>
      </c>
      <c r="G6258" s="40"/>
    </row>
    <row r="6259" spans="1:7" x14ac:dyDescent="0.25">
      <c r="A6259" s="38">
        <v>43174</v>
      </c>
      <c r="B6259" s="38" t="s">
        <v>951</v>
      </c>
      <c r="C6259" s="14" t="s">
        <v>100</v>
      </c>
      <c r="D6259" s="14" t="s">
        <v>90</v>
      </c>
      <c r="E6259" s="14" t="s">
        <v>88</v>
      </c>
      <c r="F6259" s="39">
        <v>1643.3498909765374</v>
      </c>
      <c r="G6259" s="40"/>
    </row>
    <row r="6260" spans="1:7" x14ac:dyDescent="0.25">
      <c r="A6260" s="38">
        <v>43174</v>
      </c>
      <c r="B6260" s="38" t="s">
        <v>3068</v>
      </c>
      <c r="C6260" s="14" t="s">
        <v>102</v>
      </c>
      <c r="D6260" s="14" t="s">
        <v>96</v>
      </c>
      <c r="E6260" s="14" t="s">
        <v>88</v>
      </c>
      <c r="F6260" s="39">
        <v>7374.9861829549736</v>
      </c>
      <c r="G6260" s="40"/>
    </row>
    <row r="6261" spans="1:7" x14ac:dyDescent="0.25">
      <c r="A6261" s="38">
        <v>43174</v>
      </c>
      <c r="B6261" s="38" t="s">
        <v>1300</v>
      </c>
      <c r="C6261" s="14" t="s">
        <v>102</v>
      </c>
      <c r="D6261" s="14" t="s">
        <v>98</v>
      </c>
      <c r="E6261" s="14" t="s">
        <v>88</v>
      </c>
      <c r="F6261" s="39">
        <v>4623.6828831207395</v>
      </c>
      <c r="G6261" s="40"/>
    </row>
    <row r="6262" spans="1:7" x14ac:dyDescent="0.25">
      <c r="A6262" s="38">
        <v>43174</v>
      </c>
      <c r="B6262" s="38" t="s">
        <v>1136</v>
      </c>
      <c r="C6262" s="14" t="s">
        <v>102</v>
      </c>
      <c r="D6262" s="14" t="s">
        <v>98</v>
      </c>
      <c r="E6262" s="14" t="s">
        <v>88</v>
      </c>
      <c r="F6262" s="39">
        <v>1670.1393143682303</v>
      </c>
      <c r="G6262" s="40"/>
    </row>
    <row r="6263" spans="1:7" x14ac:dyDescent="0.25">
      <c r="A6263" s="38">
        <v>43174</v>
      </c>
      <c r="B6263" s="38" t="s">
        <v>2974</v>
      </c>
      <c r="C6263" s="14" t="s">
        <v>107</v>
      </c>
      <c r="D6263" s="14" t="s">
        <v>90</v>
      </c>
      <c r="E6263" s="14" t="s">
        <v>85</v>
      </c>
      <c r="F6263" s="39">
        <v>13234.281215342757</v>
      </c>
      <c r="G6263" s="40"/>
    </row>
    <row r="6264" spans="1:7" x14ac:dyDescent="0.25">
      <c r="A6264" s="38">
        <v>43174</v>
      </c>
      <c r="B6264" s="38" t="s">
        <v>3069</v>
      </c>
      <c r="C6264" s="14" t="s">
        <v>107</v>
      </c>
      <c r="D6264" s="14" t="s">
        <v>90</v>
      </c>
      <c r="E6264" s="14" t="s">
        <v>85</v>
      </c>
      <c r="F6264" s="39">
        <v>8146.8754319087138</v>
      </c>
      <c r="G6264" s="40"/>
    </row>
    <row r="6265" spans="1:7" x14ac:dyDescent="0.25">
      <c r="A6265" s="38">
        <v>43174</v>
      </c>
      <c r="B6265" s="38" t="s">
        <v>797</v>
      </c>
      <c r="C6265" s="14" t="s">
        <v>107</v>
      </c>
      <c r="D6265" s="14" t="s">
        <v>90</v>
      </c>
      <c r="E6265" s="14" t="s">
        <v>85</v>
      </c>
      <c r="F6265" s="39">
        <v>7462.28168579054</v>
      </c>
      <c r="G6265" s="40"/>
    </row>
    <row r="6266" spans="1:7" x14ac:dyDescent="0.25">
      <c r="A6266" s="38">
        <v>43175</v>
      </c>
      <c r="B6266" s="38" t="s">
        <v>1965</v>
      </c>
      <c r="C6266" s="14" t="s">
        <v>83</v>
      </c>
      <c r="D6266" s="14" t="s">
        <v>90</v>
      </c>
      <c r="E6266" s="14" t="s">
        <v>88</v>
      </c>
      <c r="F6266" s="39">
        <v>14416.08899150001</v>
      </c>
      <c r="G6266" s="40"/>
    </row>
    <row r="6267" spans="1:7" x14ac:dyDescent="0.25">
      <c r="A6267" s="38">
        <v>43175</v>
      </c>
      <c r="B6267" s="38" t="s">
        <v>1270</v>
      </c>
      <c r="C6267" s="14" t="s">
        <v>83</v>
      </c>
      <c r="D6267" s="14" t="s">
        <v>90</v>
      </c>
      <c r="E6267" s="14" t="s">
        <v>85</v>
      </c>
      <c r="F6267" s="39">
        <v>11901.267544884484</v>
      </c>
      <c r="G6267" s="40"/>
    </row>
    <row r="6268" spans="1:7" x14ac:dyDescent="0.25">
      <c r="A6268" s="38">
        <v>43175</v>
      </c>
      <c r="B6268" s="38" t="s">
        <v>3070</v>
      </c>
      <c r="C6268" s="14" t="s">
        <v>83</v>
      </c>
      <c r="D6268" s="14" t="s">
        <v>96</v>
      </c>
      <c r="E6268" s="14" t="s">
        <v>88</v>
      </c>
      <c r="F6268" s="39">
        <v>11173.041566117749</v>
      </c>
      <c r="G6268" s="40"/>
    </row>
    <row r="6269" spans="1:7" x14ac:dyDescent="0.25">
      <c r="A6269" s="38">
        <v>43175</v>
      </c>
      <c r="B6269" s="38" t="s">
        <v>1323</v>
      </c>
      <c r="C6269" s="14" t="s">
        <v>83</v>
      </c>
      <c r="D6269" s="14" t="s">
        <v>90</v>
      </c>
      <c r="E6269" s="14" t="s">
        <v>88</v>
      </c>
      <c r="F6269" s="39">
        <v>10094.160358134523</v>
      </c>
      <c r="G6269" s="40"/>
    </row>
    <row r="6270" spans="1:7" x14ac:dyDescent="0.25">
      <c r="A6270" s="38">
        <v>43175</v>
      </c>
      <c r="B6270" s="38" t="s">
        <v>3071</v>
      </c>
      <c r="C6270" s="14" t="s">
        <v>87</v>
      </c>
      <c r="D6270" s="14" t="s">
        <v>103</v>
      </c>
      <c r="E6270" s="14" t="s">
        <v>88</v>
      </c>
      <c r="F6270" s="39">
        <v>9306.7534107160463</v>
      </c>
      <c r="G6270" s="40"/>
    </row>
    <row r="6271" spans="1:7" x14ac:dyDescent="0.25">
      <c r="A6271" s="38">
        <v>43175</v>
      </c>
      <c r="B6271" s="38" t="s">
        <v>724</v>
      </c>
      <c r="C6271" s="14" t="s">
        <v>87</v>
      </c>
      <c r="D6271" s="14" t="s">
        <v>84</v>
      </c>
      <c r="E6271" s="14" t="s">
        <v>88</v>
      </c>
      <c r="F6271" s="39">
        <v>932.02574133687006</v>
      </c>
      <c r="G6271" s="40"/>
    </row>
    <row r="6272" spans="1:7" x14ac:dyDescent="0.25">
      <c r="A6272" s="38">
        <v>43175</v>
      </c>
      <c r="B6272" s="38" t="s">
        <v>1586</v>
      </c>
      <c r="C6272" s="14" t="s">
        <v>100</v>
      </c>
      <c r="D6272" s="14" t="s">
        <v>84</v>
      </c>
      <c r="E6272" s="14" t="s">
        <v>88</v>
      </c>
      <c r="F6272" s="39">
        <v>12253.19652009727</v>
      </c>
      <c r="G6272" s="40"/>
    </row>
    <row r="6273" spans="1:7" x14ac:dyDescent="0.25">
      <c r="A6273" s="38">
        <v>43175</v>
      </c>
      <c r="B6273" s="38" t="s">
        <v>1116</v>
      </c>
      <c r="C6273" s="14" t="s">
        <v>100</v>
      </c>
      <c r="D6273" s="14" t="s">
        <v>84</v>
      </c>
      <c r="E6273" s="14" t="s">
        <v>88</v>
      </c>
      <c r="F6273" s="39">
        <v>6705.9005777879329</v>
      </c>
      <c r="G6273" s="40"/>
    </row>
    <row r="6274" spans="1:7" x14ac:dyDescent="0.25">
      <c r="A6274" s="38">
        <v>43175</v>
      </c>
      <c r="B6274" s="38" t="s">
        <v>2717</v>
      </c>
      <c r="C6274" s="14" t="s">
        <v>100</v>
      </c>
      <c r="D6274" s="14" t="s">
        <v>84</v>
      </c>
      <c r="E6274" s="14" t="s">
        <v>88</v>
      </c>
      <c r="F6274" s="39">
        <v>4870.660870861323</v>
      </c>
      <c r="G6274" s="40"/>
    </row>
    <row r="6275" spans="1:7" x14ac:dyDescent="0.25">
      <c r="A6275" s="38">
        <v>43175</v>
      </c>
      <c r="B6275" s="38" t="s">
        <v>3072</v>
      </c>
      <c r="C6275" s="14" t="s">
        <v>100</v>
      </c>
      <c r="D6275" s="14" t="s">
        <v>96</v>
      </c>
      <c r="E6275" s="14" t="s">
        <v>88</v>
      </c>
      <c r="F6275" s="39">
        <v>4596.7273629409437</v>
      </c>
      <c r="G6275" s="40"/>
    </row>
    <row r="6276" spans="1:7" x14ac:dyDescent="0.25">
      <c r="A6276" s="38">
        <v>43175</v>
      </c>
      <c r="B6276" s="38" t="s">
        <v>2850</v>
      </c>
      <c r="C6276" s="14" t="s">
        <v>102</v>
      </c>
      <c r="D6276" s="14" t="s">
        <v>96</v>
      </c>
      <c r="E6276" s="14" t="s">
        <v>88</v>
      </c>
      <c r="F6276" s="39">
        <v>4343.8670269080549</v>
      </c>
      <c r="G6276" s="40"/>
    </row>
    <row r="6277" spans="1:7" x14ac:dyDescent="0.25">
      <c r="A6277" s="38">
        <v>43175</v>
      </c>
      <c r="B6277" s="38" t="s">
        <v>2741</v>
      </c>
      <c r="C6277" s="14" t="s">
        <v>102</v>
      </c>
      <c r="D6277" s="14" t="s">
        <v>96</v>
      </c>
      <c r="E6277" s="14" t="s">
        <v>88</v>
      </c>
      <c r="F6277" s="39">
        <v>1519.4328116105185</v>
      </c>
      <c r="G6277" s="40"/>
    </row>
    <row r="6278" spans="1:7" x14ac:dyDescent="0.25">
      <c r="A6278" s="38">
        <v>43175</v>
      </c>
      <c r="B6278" s="38" t="s">
        <v>3073</v>
      </c>
      <c r="C6278" s="14" t="s">
        <v>107</v>
      </c>
      <c r="D6278" s="14" t="s">
        <v>116</v>
      </c>
      <c r="E6278" s="14" t="s">
        <v>88</v>
      </c>
      <c r="F6278" s="39">
        <v>11258.765989656989</v>
      </c>
      <c r="G6278" s="40"/>
    </row>
    <row r="6279" spans="1:7" x14ac:dyDescent="0.25">
      <c r="A6279" s="38">
        <v>43175</v>
      </c>
      <c r="B6279" s="38" t="s">
        <v>1262</v>
      </c>
      <c r="C6279" s="14" t="s">
        <v>107</v>
      </c>
      <c r="D6279" s="14" t="s">
        <v>96</v>
      </c>
      <c r="E6279" s="14" t="s">
        <v>88</v>
      </c>
      <c r="F6279" s="39">
        <v>10237.388800536713</v>
      </c>
      <c r="G6279" s="40"/>
    </row>
    <row r="6280" spans="1:7" x14ac:dyDescent="0.25">
      <c r="A6280" s="38">
        <v>43175</v>
      </c>
      <c r="B6280" s="38" t="s">
        <v>2131</v>
      </c>
      <c r="C6280" s="14" t="s">
        <v>107</v>
      </c>
      <c r="D6280" s="14" t="s">
        <v>84</v>
      </c>
      <c r="E6280" s="14" t="s">
        <v>88</v>
      </c>
      <c r="F6280" s="39">
        <v>9525.9318776945493</v>
      </c>
      <c r="G6280" s="40"/>
    </row>
    <row r="6281" spans="1:7" x14ac:dyDescent="0.25">
      <c r="A6281" s="38">
        <v>43175</v>
      </c>
      <c r="B6281" s="38" t="s">
        <v>3074</v>
      </c>
      <c r="C6281" s="14" t="s">
        <v>107</v>
      </c>
      <c r="D6281" s="14" t="s">
        <v>98</v>
      </c>
      <c r="E6281" s="14" t="s">
        <v>88</v>
      </c>
      <c r="F6281" s="39">
        <v>7300.801444698347</v>
      </c>
      <c r="G6281" s="40"/>
    </row>
    <row r="6282" spans="1:7" x14ac:dyDescent="0.25">
      <c r="A6282" s="38">
        <v>43175</v>
      </c>
      <c r="B6282" s="38" t="s">
        <v>987</v>
      </c>
      <c r="C6282" s="14" t="s">
        <v>107</v>
      </c>
      <c r="D6282" s="14" t="s">
        <v>84</v>
      </c>
      <c r="E6282" s="14" t="s">
        <v>88</v>
      </c>
      <c r="F6282" s="39">
        <v>6612.8021715876503</v>
      </c>
      <c r="G6282" s="40"/>
    </row>
    <row r="6283" spans="1:7" x14ac:dyDescent="0.25">
      <c r="A6283" s="38">
        <v>43175</v>
      </c>
      <c r="B6283" s="38" t="s">
        <v>1583</v>
      </c>
      <c r="C6283" s="14" t="s">
        <v>107</v>
      </c>
      <c r="D6283" s="14" t="s">
        <v>103</v>
      </c>
      <c r="E6283" s="14" t="s">
        <v>88</v>
      </c>
      <c r="F6283" s="39">
        <v>3798.2638445409902</v>
      </c>
      <c r="G6283" s="40"/>
    </row>
    <row r="6284" spans="1:7" x14ac:dyDescent="0.25">
      <c r="A6284" s="38">
        <v>43175</v>
      </c>
      <c r="B6284" s="38" t="s">
        <v>1185</v>
      </c>
      <c r="C6284" s="14" t="s">
        <v>107</v>
      </c>
      <c r="D6284" s="14" t="s">
        <v>84</v>
      </c>
      <c r="E6284" s="14" t="s">
        <v>88</v>
      </c>
      <c r="F6284" s="39">
        <v>3355.7638819545723</v>
      </c>
      <c r="G6284" s="40"/>
    </row>
    <row r="6285" spans="1:7" x14ac:dyDescent="0.25">
      <c r="A6285" s="38">
        <v>43176</v>
      </c>
      <c r="B6285" s="38" t="s">
        <v>2334</v>
      </c>
      <c r="C6285" s="14" t="s">
        <v>83</v>
      </c>
      <c r="D6285" s="14" t="s">
        <v>103</v>
      </c>
      <c r="E6285" s="14" t="s">
        <v>88</v>
      </c>
      <c r="F6285" s="39">
        <v>14905.03592735872</v>
      </c>
      <c r="G6285" s="40"/>
    </row>
    <row r="6286" spans="1:7" x14ac:dyDescent="0.25">
      <c r="A6286" s="38">
        <v>43176</v>
      </c>
      <c r="B6286" s="38" t="s">
        <v>712</v>
      </c>
      <c r="C6286" s="14" t="s">
        <v>83</v>
      </c>
      <c r="D6286" s="14" t="s">
        <v>90</v>
      </c>
      <c r="E6286" s="14" t="s">
        <v>88</v>
      </c>
      <c r="F6286" s="39">
        <v>13777.818071270545</v>
      </c>
      <c r="G6286" s="40"/>
    </row>
    <row r="6287" spans="1:7" x14ac:dyDescent="0.25">
      <c r="A6287" s="38">
        <v>43176</v>
      </c>
      <c r="B6287" s="38" t="s">
        <v>378</v>
      </c>
      <c r="C6287" s="14" t="s">
        <v>83</v>
      </c>
      <c r="D6287" s="14" t="s">
        <v>84</v>
      </c>
      <c r="E6287" s="14" t="s">
        <v>85</v>
      </c>
      <c r="F6287" s="39">
        <v>11272.38624294737</v>
      </c>
      <c r="G6287" s="40"/>
    </row>
    <row r="6288" spans="1:7" x14ac:dyDescent="0.25">
      <c r="A6288" s="38">
        <v>43176</v>
      </c>
      <c r="B6288" s="38" t="s">
        <v>3075</v>
      </c>
      <c r="C6288" s="14" t="s">
        <v>83</v>
      </c>
      <c r="D6288" s="14" t="s">
        <v>98</v>
      </c>
      <c r="E6288" s="14" t="s">
        <v>88</v>
      </c>
      <c r="F6288" s="39">
        <v>6333.0212770927574</v>
      </c>
      <c r="G6288" s="40"/>
    </row>
    <row r="6289" spans="1:7" x14ac:dyDescent="0.25">
      <c r="A6289" s="38">
        <v>43176</v>
      </c>
      <c r="B6289" s="38" t="s">
        <v>1910</v>
      </c>
      <c r="C6289" s="14" t="s">
        <v>83</v>
      </c>
      <c r="D6289" s="14" t="s">
        <v>98</v>
      </c>
      <c r="E6289" s="14" t="s">
        <v>88</v>
      </c>
      <c r="F6289" s="39">
        <v>5308.2824671513954</v>
      </c>
      <c r="G6289" s="40"/>
    </row>
    <row r="6290" spans="1:7" x14ac:dyDescent="0.25">
      <c r="A6290" s="38">
        <v>43176</v>
      </c>
      <c r="B6290" s="38" t="s">
        <v>1177</v>
      </c>
      <c r="C6290" s="14" t="s">
        <v>83</v>
      </c>
      <c r="D6290" s="14" t="s">
        <v>103</v>
      </c>
      <c r="E6290" s="14" t="s">
        <v>85</v>
      </c>
      <c r="F6290" s="39">
        <v>3561.7422521713966</v>
      </c>
      <c r="G6290" s="40"/>
    </row>
    <row r="6291" spans="1:7" x14ac:dyDescent="0.25">
      <c r="A6291" s="38">
        <v>43176</v>
      </c>
      <c r="B6291" s="38" t="s">
        <v>1878</v>
      </c>
      <c r="C6291" s="14" t="s">
        <v>87</v>
      </c>
      <c r="D6291" s="14" t="s">
        <v>96</v>
      </c>
      <c r="E6291" s="14" t="s">
        <v>88</v>
      </c>
      <c r="F6291" s="39">
        <v>14619.458930836181</v>
      </c>
      <c r="G6291" s="40"/>
    </row>
    <row r="6292" spans="1:7" x14ac:dyDescent="0.25">
      <c r="A6292" s="38">
        <v>43176</v>
      </c>
      <c r="B6292" s="38" t="s">
        <v>543</v>
      </c>
      <c r="C6292" s="14" t="s">
        <v>87</v>
      </c>
      <c r="D6292" s="14" t="s">
        <v>90</v>
      </c>
      <c r="E6292" s="14" t="s">
        <v>85</v>
      </c>
      <c r="F6292" s="39">
        <v>10887.681344731463</v>
      </c>
      <c r="G6292" s="40"/>
    </row>
    <row r="6293" spans="1:7" x14ac:dyDescent="0.25">
      <c r="A6293" s="38">
        <v>43176</v>
      </c>
      <c r="B6293" s="38" t="s">
        <v>1672</v>
      </c>
      <c r="C6293" s="14" t="s">
        <v>87</v>
      </c>
      <c r="D6293" s="14" t="s">
        <v>116</v>
      </c>
      <c r="E6293" s="14" t="s">
        <v>88</v>
      </c>
      <c r="F6293" s="39">
        <v>10730.939930949031</v>
      </c>
      <c r="G6293" s="40"/>
    </row>
    <row r="6294" spans="1:7" x14ac:dyDescent="0.25">
      <c r="A6294" s="38">
        <v>43176</v>
      </c>
      <c r="B6294" s="38" t="s">
        <v>3076</v>
      </c>
      <c r="C6294" s="14" t="s">
        <v>87</v>
      </c>
      <c r="D6294" s="14" t="s">
        <v>98</v>
      </c>
      <c r="E6294" s="14" t="s">
        <v>88</v>
      </c>
      <c r="F6294" s="39">
        <v>3250.1973357219676</v>
      </c>
      <c r="G6294" s="40"/>
    </row>
    <row r="6295" spans="1:7" x14ac:dyDescent="0.25">
      <c r="A6295" s="38">
        <v>43176</v>
      </c>
      <c r="B6295" s="38" t="s">
        <v>274</v>
      </c>
      <c r="C6295" s="14" t="s">
        <v>100</v>
      </c>
      <c r="D6295" s="14" t="s">
        <v>84</v>
      </c>
      <c r="E6295" s="14" t="s">
        <v>85</v>
      </c>
      <c r="F6295" s="39">
        <v>8458.0940537674323</v>
      </c>
      <c r="G6295" s="40"/>
    </row>
    <row r="6296" spans="1:7" x14ac:dyDescent="0.25">
      <c r="A6296" s="38">
        <v>43176</v>
      </c>
      <c r="B6296" s="38" t="s">
        <v>168</v>
      </c>
      <c r="C6296" s="14" t="s">
        <v>100</v>
      </c>
      <c r="D6296" s="14" t="s">
        <v>84</v>
      </c>
      <c r="E6296" s="14" t="s">
        <v>88</v>
      </c>
      <c r="F6296" s="39">
        <v>7717.7906648181479</v>
      </c>
      <c r="G6296" s="40"/>
    </row>
    <row r="6297" spans="1:7" x14ac:dyDescent="0.25">
      <c r="A6297" s="38">
        <v>43176</v>
      </c>
      <c r="B6297" s="38" t="s">
        <v>3077</v>
      </c>
      <c r="C6297" s="14" t="s">
        <v>100</v>
      </c>
      <c r="D6297" s="14" t="s">
        <v>90</v>
      </c>
      <c r="E6297" s="14" t="s">
        <v>85</v>
      </c>
      <c r="F6297" s="39">
        <v>6796.6000303314422</v>
      </c>
      <c r="G6297" s="40"/>
    </row>
    <row r="6298" spans="1:7" x14ac:dyDescent="0.25">
      <c r="A6298" s="38">
        <v>43176</v>
      </c>
      <c r="B6298" s="38" t="s">
        <v>2909</v>
      </c>
      <c r="C6298" s="14" t="s">
        <v>100</v>
      </c>
      <c r="D6298" s="14" t="s">
        <v>84</v>
      </c>
      <c r="E6298" s="14" t="s">
        <v>88</v>
      </c>
      <c r="F6298" s="39">
        <v>2825.0635640090968</v>
      </c>
      <c r="G6298" s="40"/>
    </row>
    <row r="6299" spans="1:7" x14ac:dyDescent="0.25">
      <c r="A6299" s="38">
        <v>43176</v>
      </c>
      <c r="B6299" s="38" t="s">
        <v>2172</v>
      </c>
      <c r="C6299" s="14" t="s">
        <v>100</v>
      </c>
      <c r="D6299" s="14" t="s">
        <v>84</v>
      </c>
      <c r="E6299" s="14" t="s">
        <v>88</v>
      </c>
      <c r="F6299" s="39">
        <v>2224.0404040057638</v>
      </c>
      <c r="G6299" s="40"/>
    </row>
    <row r="6300" spans="1:7" x14ac:dyDescent="0.25">
      <c r="A6300" s="38">
        <v>43176</v>
      </c>
      <c r="B6300" s="38" t="s">
        <v>266</v>
      </c>
      <c r="C6300" s="14" t="s">
        <v>100</v>
      </c>
      <c r="D6300" s="14" t="s">
        <v>96</v>
      </c>
      <c r="E6300" s="14" t="s">
        <v>85</v>
      </c>
      <c r="F6300" s="39">
        <v>1487.1834825578374</v>
      </c>
      <c r="G6300" s="40"/>
    </row>
    <row r="6301" spans="1:7" x14ac:dyDescent="0.25">
      <c r="A6301" s="38">
        <v>43176</v>
      </c>
      <c r="B6301" s="38" t="s">
        <v>1928</v>
      </c>
      <c r="C6301" s="14" t="s">
        <v>100</v>
      </c>
      <c r="D6301" s="14" t="s">
        <v>98</v>
      </c>
      <c r="E6301" s="14" t="s">
        <v>88</v>
      </c>
      <c r="F6301" s="39">
        <v>897.7201775758499</v>
      </c>
      <c r="G6301" s="40"/>
    </row>
    <row r="6302" spans="1:7" x14ac:dyDescent="0.25">
      <c r="A6302" s="38">
        <v>43176</v>
      </c>
      <c r="B6302" s="38" t="s">
        <v>894</v>
      </c>
      <c r="C6302" s="14" t="s">
        <v>102</v>
      </c>
      <c r="D6302" s="14" t="s">
        <v>96</v>
      </c>
      <c r="E6302" s="14" t="s">
        <v>85</v>
      </c>
      <c r="F6302" s="39">
        <v>12625.135202345422</v>
      </c>
      <c r="G6302" s="40"/>
    </row>
    <row r="6303" spans="1:7" x14ac:dyDescent="0.25">
      <c r="A6303" s="38">
        <v>43176</v>
      </c>
      <c r="B6303" s="38" t="s">
        <v>1825</v>
      </c>
      <c r="C6303" s="14" t="s">
        <v>102</v>
      </c>
      <c r="D6303" s="14" t="s">
        <v>103</v>
      </c>
      <c r="E6303" s="14" t="s">
        <v>85</v>
      </c>
      <c r="F6303" s="39">
        <v>11871.55949792988</v>
      </c>
      <c r="G6303" s="40"/>
    </row>
    <row r="6304" spans="1:7" x14ac:dyDescent="0.25">
      <c r="A6304" s="38">
        <v>43176</v>
      </c>
      <c r="B6304" s="38" t="s">
        <v>325</v>
      </c>
      <c r="C6304" s="14" t="s">
        <v>102</v>
      </c>
      <c r="D6304" s="14" t="s">
        <v>98</v>
      </c>
      <c r="E6304" s="14" t="s">
        <v>88</v>
      </c>
      <c r="F6304" s="39">
        <v>3072.6454778199491</v>
      </c>
      <c r="G6304" s="40"/>
    </row>
    <row r="6305" spans="1:7" x14ac:dyDescent="0.25">
      <c r="A6305" s="38">
        <v>43176</v>
      </c>
      <c r="B6305" s="38" t="s">
        <v>1138</v>
      </c>
      <c r="C6305" s="14" t="s">
        <v>107</v>
      </c>
      <c r="D6305" s="14" t="s">
        <v>96</v>
      </c>
      <c r="E6305" s="14" t="s">
        <v>88</v>
      </c>
      <c r="F6305" s="39">
        <v>13871.429172369177</v>
      </c>
      <c r="G6305" s="40"/>
    </row>
    <row r="6306" spans="1:7" x14ac:dyDescent="0.25">
      <c r="A6306" s="38">
        <v>43176</v>
      </c>
      <c r="B6306" s="38" t="s">
        <v>2575</v>
      </c>
      <c r="C6306" s="14" t="s">
        <v>107</v>
      </c>
      <c r="D6306" s="14" t="s">
        <v>96</v>
      </c>
      <c r="E6306" s="14" t="s">
        <v>85</v>
      </c>
      <c r="F6306" s="39">
        <v>11652.568345204452</v>
      </c>
      <c r="G6306" s="40"/>
    </row>
    <row r="6307" spans="1:7" x14ac:dyDescent="0.25">
      <c r="A6307" s="38">
        <v>43176</v>
      </c>
      <c r="B6307" s="38" t="s">
        <v>1958</v>
      </c>
      <c r="C6307" s="14" t="s">
        <v>107</v>
      </c>
      <c r="D6307" s="14" t="s">
        <v>98</v>
      </c>
      <c r="E6307" s="14" t="s">
        <v>85</v>
      </c>
      <c r="F6307" s="39">
        <v>4179.413268699026</v>
      </c>
      <c r="G6307" s="40"/>
    </row>
    <row r="6308" spans="1:7" x14ac:dyDescent="0.25">
      <c r="A6308" s="38">
        <v>43176</v>
      </c>
      <c r="B6308" s="38" t="s">
        <v>3078</v>
      </c>
      <c r="C6308" s="14" t="s">
        <v>107</v>
      </c>
      <c r="D6308" s="14" t="s">
        <v>90</v>
      </c>
      <c r="E6308" s="14" t="s">
        <v>88</v>
      </c>
      <c r="F6308" s="39">
        <v>230.16624614325454</v>
      </c>
      <c r="G6308" s="40"/>
    </row>
    <row r="6309" spans="1:7" x14ac:dyDescent="0.25">
      <c r="A6309" s="38">
        <v>43177</v>
      </c>
      <c r="B6309" s="38" t="s">
        <v>2702</v>
      </c>
      <c r="C6309" s="14" t="s">
        <v>83</v>
      </c>
      <c r="D6309" s="14" t="s">
        <v>90</v>
      </c>
      <c r="E6309" s="14" t="s">
        <v>85</v>
      </c>
      <c r="F6309" s="39">
        <v>14813.087252996684</v>
      </c>
      <c r="G6309" s="40"/>
    </row>
    <row r="6310" spans="1:7" x14ac:dyDescent="0.25">
      <c r="A6310" s="38">
        <v>43177</v>
      </c>
      <c r="B6310" s="38" t="s">
        <v>953</v>
      </c>
      <c r="C6310" s="14" t="s">
        <v>83</v>
      </c>
      <c r="D6310" s="14" t="s">
        <v>84</v>
      </c>
      <c r="E6310" s="14" t="s">
        <v>85</v>
      </c>
      <c r="F6310" s="39">
        <v>10835.316687505547</v>
      </c>
      <c r="G6310" s="40"/>
    </row>
    <row r="6311" spans="1:7" x14ac:dyDescent="0.25">
      <c r="A6311" s="38">
        <v>43177</v>
      </c>
      <c r="B6311" s="38" t="s">
        <v>686</v>
      </c>
      <c r="C6311" s="14" t="s">
        <v>83</v>
      </c>
      <c r="D6311" s="14" t="s">
        <v>84</v>
      </c>
      <c r="E6311" s="14" t="s">
        <v>85</v>
      </c>
      <c r="F6311" s="39">
        <v>6642.1686017766488</v>
      </c>
      <c r="G6311" s="40"/>
    </row>
    <row r="6312" spans="1:7" x14ac:dyDescent="0.25">
      <c r="A6312" s="38">
        <v>43177</v>
      </c>
      <c r="B6312" s="38" t="s">
        <v>868</v>
      </c>
      <c r="C6312" s="14" t="s">
        <v>83</v>
      </c>
      <c r="D6312" s="14" t="s">
        <v>96</v>
      </c>
      <c r="E6312" s="14" t="s">
        <v>85</v>
      </c>
      <c r="F6312" s="39">
        <v>1528.1665764345307</v>
      </c>
      <c r="G6312" s="40"/>
    </row>
    <row r="6313" spans="1:7" x14ac:dyDescent="0.25">
      <c r="A6313" s="38">
        <v>43177</v>
      </c>
      <c r="B6313" s="38" t="s">
        <v>1001</v>
      </c>
      <c r="C6313" s="14" t="s">
        <v>87</v>
      </c>
      <c r="D6313" s="14" t="s">
        <v>103</v>
      </c>
      <c r="E6313" s="14" t="s">
        <v>88</v>
      </c>
      <c r="F6313" s="39">
        <v>14470.634840769464</v>
      </c>
      <c r="G6313" s="40"/>
    </row>
    <row r="6314" spans="1:7" x14ac:dyDescent="0.25">
      <c r="A6314" s="38">
        <v>43177</v>
      </c>
      <c r="B6314" s="38" t="s">
        <v>1623</v>
      </c>
      <c r="C6314" s="14" t="s">
        <v>87</v>
      </c>
      <c r="D6314" s="14" t="s">
        <v>96</v>
      </c>
      <c r="E6314" s="14" t="s">
        <v>88</v>
      </c>
      <c r="F6314" s="39">
        <v>14201.139944825329</v>
      </c>
      <c r="G6314" s="40"/>
    </row>
    <row r="6315" spans="1:7" x14ac:dyDescent="0.25">
      <c r="A6315" s="38">
        <v>43177</v>
      </c>
      <c r="B6315" s="38" t="s">
        <v>3079</v>
      </c>
      <c r="C6315" s="14" t="s">
        <v>87</v>
      </c>
      <c r="D6315" s="14" t="s">
        <v>96</v>
      </c>
      <c r="E6315" s="14" t="s">
        <v>88</v>
      </c>
      <c r="F6315" s="39">
        <v>11159.911474237439</v>
      </c>
      <c r="G6315" s="40"/>
    </row>
    <row r="6316" spans="1:7" x14ac:dyDescent="0.25">
      <c r="A6316" s="38">
        <v>43177</v>
      </c>
      <c r="B6316" s="38" t="s">
        <v>2690</v>
      </c>
      <c r="C6316" s="14" t="s">
        <v>87</v>
      </c>
      <c r="D6316" s="14" t="s">
        <v>103</v>
      </c>
      <c r="E6316" s="14" t="s">
        <v>85</v>
      </c>
      <c r="F6316" s="39">
        <v>9587.3600308601726</v>
      </c>
      <c r="G6316" s="40"/>
    </row>
    <row r="6317" spans="1:7" x14ac:dyDescent="0.25">
      <c r="A6317" s="38">
        <v>43177</v>
      </c>
      <c r="B6317" s="38" t="s">
        <v>1119</v>
      </c>
      <c r="C6317" s="14" t="s">
        <v>87</v>
      </c>
      <c r="D6317" s="14" t="s">
        <v>90</v>
      </c>
      <c r="E6317" s="14" t="s">
        <v>88</v>
      </c>
      <c r="F6317" s="39">
        <v>9526.5136254949248</v>
      </c>
      <c r="G6317" s="40"/>
    </row>
    <row r="6318" spans="1:7" x14ac:dyDescent="0.25">
      <c r="A6318" s="38">
        <v>43177</v>
      </c>
      <c r="B6318" s="38" t="s">
        <v>2118</v>
      </c>
      <c r="C6318" s="14" t="s">
        <v>87</v>
      </c>
      <c r="D6318" s="14" t="s">
        <v>96</v>
      </c>
      <c r="E6318" s="14" t="s">
        <v>85</v>
      </c>
      <c r="F6318" s="39">
        <v>8374.6883527917253</v>
      </c>
      <c r="G6318" s="40"/>
    </row>
    <row r="6319" spans="1:7" x14ac:dyDescent="0.25">
      <c r="A6319" s="38">
        <v>43177</v>
      </c>
      <c r="B6319" s="38" t="s">
        <v>2541</v>
      </c>
      <c r="C6319" s="14" t="s">
        <v>87</v>
      </c>
      <c r="D6319" s="14" t="s">
        <v>98</v>
      </c>
      <c r="E6319" s="14" t="s">
        <v>88</v>
      </c>
      <c r="F6319" s="39">
        <v>2383.754648953613</v>
      </c>
      <c r="G6319" s="40"/>
    </row>
    <row r="6320" spans="1:7" x14ac:dyDescent="0.25">
      <c r="A6320" s="38">
        <v>43177</v>
      </c>
      <c r="B6320" s="38" t="s">
        <v>2019</v>
      </c>
      <c r="C6320" s="14" t="s">
        <v>100</v>
      </c>
      <c r="D6320" s="14" t="s">
        <v>90</v>
      </c>
      <c r="E6320" s="14" t="s">
        <v>85</v>
      </c>
      <c r="F6320" s="39">
        <v>13876.444225861786</v>
      </c>
      <c r="G6320" s="40"/>
    </row>
    <row r="6321" spans="1:7" x14ac:dyDescent="0.25">
      <c r="A6321" s="38">
        <v>43177</v>
      </c>
      <c r="B6321" s="38" t="s">
        <v>1404</v>
      </c>
      <c r="C6321" s="14" t="s">
        <v>100</v>
      </c>
      <c r="D6321" s="14" t="s">
        <v>96</v>
      </c>
      <c r="E6321" s="14" t="s">
        <v>88</v>
      </c>
      <c r="F6321" s="39">
        <v>12257.24150256262</v>
      </c>
      <c r="G6321" s="40"/>
    </row>
    <row r="6322" spans="1:7" x14ac:dyDescent="0.25">
      <c r="A6322" s="38">
        <v>43177</v>
      </c>
      <c r="B6322" s="38" t="s">
        <v>2868</v>
      </c>
      <c r="C6322" s="14" t="s">
        <v>100</v>
      </c>
      <c r="D6322" s="14" t="s">
        <v>84</v>
      </c>
      <c r="E6322" s="14" t="s">
        <v>88</v>
      </c>
      <c r="F6322" s="39">
        <v>11975.88828777175</v>
      </c>
      <c r="G6322" s="40"/>
    </row>
    <row r="6323" spans="1:7" x14ac:dyDescent="0.25">
      <c r="A6323" s="38">
        <v>43177</v>
      </c>
      <c r="B6323" s="38" t="s">
        <v>572</v>
      </c>
      <c r="C6323" s="14" t="s">
        <v>100</v>
      </c>
      <c r="D6323" s="14" t="s">
        <v>84</v>
      </c>
      <c r="E6323" s="14" t="s">
        <v>88</v>
      </c>
      <c r="F6323" s="39">
        <v>6770.5163019721567</v>
      </c>
      <c r="G6323" s="40"/>
    </row>
    <row r="6324" spans="1:7" x14ac:dyDescent="0.25">
      <c r="A6324" s="38">
        <v>43177</v>
      </c>
      <c r="B6324" s="38" t="s">
        <v>364</v>
      </c>
      <c r="C6324" s="14" t="s">
        <v>102</v>
      </c>
      <c r="D6324" s="14" t="s">
        <v>96</v>
      </c>
      <c r="E6324" s="14" t="s">
        <v>85</v>
      </c>
      <c r="F6324" s="39">
        <v>10450.168955467308</v>
      </c>
      <c r="G6324" s="40"/>
    </row>
    <row r="6325" spans="1:7" x14ac:dyDescent="0.25">
      <c r="A6325" s="38">
        <v>43177</v>
      </c>
      <c r="B6325" s="38" t="s">
        <v>738</v>
      </c>
      <c r="C6325" s="14" t="s">
        <v>102</v>
      </c>
      <c r="D6325" s="14" t="s">
        <v>96</v>
      </c>
      <c r="E6325" s="14" t="s">
        <v>85</v>
      </c>
      <c r="F6325" s="39">
        <v>9964.3788616629554</v>
      </c>
      <c r="G6325" s="40"/>
    </row>
    <row r="6326" spans="1:7" x14ac:dyDescent="0.25">
      <c r="A6326" s="38">
        <v>43177</v>
      </c>
      <c r="B6326" s="38" t="s">
        <v>243</v>
      </c>
      <c r="C6326" s="14" t="s">
        <v>102</v>
      </c>
      <c r="D6326" s="14" t="s">
        <v>84</v>
      </c>
      <c r="E6326" s="14" t="s">
        <v>85</v>
      </c>
      <c r="F6326" s="39">
        <v>9163.9589974321698</v>
      </c>
      <c r="G6326" s="40"/>
    </row>
    <row r="6327" spans="1:7" x14ac:dyDescent="0.25">
      <c r="A6327" s="38">
        <v>43177</v>
      </c>
      <c r="B6327" s="38" t="s">
        <v>2286</v>
      </c>
      <c r="C6327" s="14" t="s">
        <v>102</v>
      </c>
      <c r="D6327" s="14" t="s">
        <v>90</v>
      </c>
      <c r="E6327" s="14" t="s">
        <v>85</v>
      </c>
      <c r="F6327" s="39">
        <v>7381.6986788718177</v>
      </c>
      <c r="G6327" s="40"/>
    </row>
    <row r="6328" spans="1:7" x14ac:dyDescent="0.25">
      <c r="A6328" s="38">
        <v>43177</v>
      </c>
      <c r="B6328" s="38" t="s">
        <v>2720</v>
      </c>
      <c r="C6328" s="14" t="s">
        <v>102</v>
      </c>
      <c r="D6328" s="14" t="s">
        <v>98</v>
      </c>
      <c r="E6328" s="14" t="s">
        <v>85</v>
      </c>
      <c r="F6328" s="39">
        <v>3291.3992630415391</v>
      </c>
      <c r="G6328" s="40"/>
    </row>
    <row r="6329" spans="1:7" x14ac:dyDescent="0.25">
      <c r="A6329" s="38">
        <v>43177</v>
      </c>
      <c r="B6329" s="38" t="s">
        <v>2237</v>
      </c>
      <c r="C6329" s="14" t="s">
        <v>107</v>
      </c>
      <c r="D6329" s="14" t="s">
        <v>84</v>
      </c>
      <c r="E6329" s="14" t="s">
        <v>85</v>
      </c>
      <c r="F6329" s="39">
        <v>11044.007319895178</v>
      </c>
      <c r="G6329" s="40"/>
    </row>
    <row r="6330" spans="1:7" x14ac:dyDescent="0.25">
      <c r="A6330" s="38">
        <v>43177</v>
      </c>
      <c r="B6330" s="38" t="s">
        <v>2266</v>
      </c>
      <c r="C6330" s="14" t="s">
        <v>107</v>
      </c>
      <c r="D6330" s="14" t="s">
        <v>96</v>
      </c>
      <c r="E6330" s="14" t="s">
        <v>88</v>
      </c>
      <c r="F6330" s="39">
        <v>10702.303833564361</v>
      </c>
      <c r="G6330" s="40"/>
    </row>
    <row r="6331" spans="1:7" x14ac:dyDescent="0.25">
      <c r="A6331" s="38">
        <v>43177</v>
      </c>
      <c r="B6331" s="38" t="s">
        <v>247</v>
      </c>
      <c r="C6331" s="14" t="s">
        <v>107</v>
      </c>
      <c r="D6331" s="14" t="s">
        <v>103</v>
      </c>
      <c r="E6331" s="14" t="s">
        <v>85</v>
      </c>
      <c r="F6331" s="39">
        <v>5494.0637886559325</v>
      </c>
      <c r="G6331" s="40"/>
    </row>
    <row r="6332" spans="1:7" x14ac:dyDescent="0.25">
      <c r="A6332" s="38">
        <v>43178</v>
      </c>
      <c r="B6332" s="38" t="s">
        <v>603</v>
      </c>
      <c r="C6332" s="14" t="s">
        <v>83</v>
      </c>
      <c r="D6332" s="14" t="s">
        <v>84</v>
      </c>
      <c r="E6332" s="14" t="s">
        <v>85</v>
      </c>
      <c r="F6332" s="39">
        <v>14216.135867910409</v>
      </c>
      <c r="G6332" s="40"/>
    </row>
    <row r="6333" spans="1:7" x14ac:dyDescent="0.25">
      <c r="A6333" s="38">
        <v>43178</v>
      </c>
      <c r="B6333" s="38" t="s">
        <v>1870</v>
      </c>
      <c r="C6333" s="14" t="s">
        <v>83</v>
      </c>
      <c r="D6333" s="14" t="s">
        <v>90</v>
      </c>
      <c r="E6333" s="14" t="s">
        <v>88</v>
      </c>
      <c r="F6333" s="39">
        <v>11798.757605312092</v>
      </c>
      <c r="G6333" s="40"/>
    </row>
    <row r="6334" spans="1:7" x14ac:dyDescent="0.25">
      <c r="A6334" s="38">
        <v>43178</v>
      </c>
      <c r="B6334" s="38" t="s">
        <v>2187</v>
      </c>
      <c r="C6334" s="14" t="s">
        <v>83</v>
      </c>
      <c r="D6334" s="14" t="s">
        <v>98</v>
      </c>
      <c r="E6334" s="14" t="s">
        <v>88</v>
      </c>
      <c r="F6334" s="39">
        <v>3831.5777864720922</v>
      </c>
      <c r="G6334" s="40"/>
    </row>
    <row r="6335" spans="1:7" x14ac:dyDescent="0.25">
      <c r="A6335" s="38">
        <v>43178</v>
      </c>
      <c r="B6335" s="38" t="s">
        <v>1149</v>
      </c>
      <c r="C6335" s="14" t="s">
        <v>83</v>
      </c>
      <c r="D6335" s="14" t="s">
        <v>103</v>
      </c>
      <c r="E6335" s="14" t="s">
        <v>85</v>
      </c>
      <c r="F6335" s="39">
        <v>3808.508613203895</v>
      </c>
      <c r="G6335" s="40"/>
    </row>
    <row r="6336" spans="1:7" x14ac:dyDescent="0.25">
      <c r="A6336" s="38">
        <v>43178</v>
      </c>
      <c r="B6336" s="38" t="s">
        <v>1498</v>
      </c>
      <c r="C6336" s="14" t="s">
        <v>87</v>
      </c>
      <c r="D6336" s="14" t="s">
        <v>96</v>
      </c>
      <c r="E6336" s="14" t="s">
        <v>88</v>
      </c>
      <c r="F6336" s="39">
        <v>7654.9866496689929</v>
      </c>
      <c r="G6336" s="40"/>
    </row>
    <row r="6337" spans="1:7" x14ac:dyDescent="0.25">
      <c r="A6337" s="38">
        <v>43178</v>
      </c>
      <c r="B6337" s="38" t="s">
        <v>180</v>
      </c>
      <c r="C6337" s="14" t="s">
        <v>87</v>
      </c>
      <c r="D6337" s="14" t="s">
        <v>98</v>
      </c>
      <c r="E6337" s="14" t="s">
        <v>85</v>
      </c>
      <c r="F6337" s="39">
        <v>6642.924946211564</v>
      </c>
      <c r="G6337" s="40"/>
    </row>
    <row r="6338" spans="1:7" x14ac:dyDescent="0.25">
      <c r="A6338" s="38">
        <v>43178</v>
      </c>
      <c r="B6338" s="38" t="s">
        <v>3080</v>
      </c>
      <c r="C6338" s="14" t="s">
        <v>87</v>
      </c>
      <c r="D6338" s="14" t="s">
        <v>96</v>
      </c>
      <c r="E6338" s="14" t="s">
        <v>88</v>
      </c>
      <c r="F6338" s="39">
        <v>3155.5921128458767</v>
      </c>
      <c r="G6338" s="40"/>
    </row>
    <row r="6339" spans="1:7" x14ac:dyDescent="0.25">
      <c r="A6339" s="38">
        <v>43178</v>
      </c>
      <c r="B6339" s="38" t="s">
        <v>3081</v>
      </c>
      <c r="C6339" s="14" t="s">
        <v>87</v>
      </c>
      <c r="D6339" s="14" t="s">
        <v>103</v>
      </c>
      <c r="E6339" s="14" t="s">
        <v>85</v>
      </c>
      <c r="F6339" s="39">
        <v>1670.5680274437241</v>
      </c>
      <c r="G6339" s="40"/>
    </row>
    <row r="6340" spans="1:7" x14ac:dyDescent="0.25">
      <c r="A6340" s="38">
        <v>43178</v>
      </c>
      <c r="B6340" s="38" t="s">
        <v>1219</v>
      </c>
      <c r="C6340" s="14" t="s">
        <v>100</v>
      </c>
      <c r="D6340" s="14" t="s">
        <v>116</v>
      </c>
      <c r="E6340" s="14" t="s">
        <v>88</v>
      </c>
      <c r="F6340" s="39">
        <v>8464.9969015463121</v>
      </c>
      <c r="G6340" s="40"/>
    </row>
    <row r="6341" spans="1:7" x14ac:dyDescent="0.25">
      <c r="A6341" s="38">
        <v>43178</v>
      </c>
      <c r="B6341" s="38" t="s">
        <v>1648</v>
      </c>
      <c r="C6341" s="14" t="s">
        <v>100</v>
      </c>
      <c r="D6341" s="14" t="s">
        <v>84</v>
      </c>
      <c r="E6341" s="14" t="s">
        <v>88</v>
      </c>
      <c r="F6341" s="39">
        <v>4152.0741911806499</v>
      </c>
      <c r="G6341" s="40"/>
    </row>
    <row r="6342" spans="1:7" x14ac:dyDescent="0.25">
      <c r="A6342" s="38">
        <v>43178</v>
      </c>
      <c r="B6342" s="38" t="s">
        <v>3082</v>
      </c>
      <c r="C6342" s="14" t="s">
        <v>100</v>
      </c>
      <c r="D6342" s="14" t="s">
        <v>103</v>
      </c>
      <c r="E6342" s="14" t="s">
        <v>88</v>
      </c>
      <c r="F6342" s="39">
        <v>3758.1559546907538</v>
      </c>
      <c r="G6342" s="40"/>
    </row>
    <row r="6343" spans="1:7" x14ac:dyDescent="0.25">
      <c r="A6343" s="38">
        <v>43178</v>
      </c>
      <c r="B6343" s="38" t="s">
        <v>1259</v>
      </c>
      <c r="C6343" s="14" t="s">
        <v>100</v>
      </c>
      <c r="D6343" s="14" t="s">
        <v>84</v>
      </c>
      <c r="E6343" s="14" t="s">
        <v>85</v>
      </c>
      <c r="F6343" s="39">
        <v>3564.6646286180344</v>
      </c>
      <c r="G6343" s="40"/>
    </row>
    <row r="6344" spans="1:7" x14ac:dyDescent="0.25">
      <c r="A6344" s="38">
        <v>43178</v>
      </c>
      <c r="B6344" s="38" t="s">
        <v>2363</v>
      </c>
      <c r="C6344" s="14" t="s">
        <v>102</v>
      </c>
      <c r="D6344" s="14" t="s">
        <v>125</v>
      </c>
      <c r="E6344" s="14" t="s">
        <v>88</v>
      </c>
      <c r="F6344" s="39">
        <v>14675.53459452696</v>
      </c>
      <c r="G6344" s="40"/>
    </row>
    <row r="6345" spans="1:7" x14ac:dyDescent="0.25">
      <c r="A6345" s="38">
        <v>43178</v>
      </c>
      <c r="B6345" s="38" t="s">
        <v>1687</v>
      </c>
      <c r="C6345" s="14" t="s">
        <v>102</v>
      </c>
      <c r="D6345" s="14" t="s">
        <v>90</v>
      </c>
      <c r="E6345" s="14" t="s">
        <v>88</v>
      </c>
      <c r="F6345" s="39">
        <v>12134.656840874819</v>
      </c>
      <c r="G6345" s="40"/>
    </row>
    <row r="6346" spans="1:7" x14ac:dyDescent="0.25">
      <c r="A6346" s="38">
        <v>43178</v>
      </c>
      <c r="B6346" s="38" t="s">
        <v>2539</v>
      </c>
      <c r="C6346" s="14" t="s">
        <v>102</v>
      </c>
      <c r="D6346" s="14" t="s">
        <v>116</v>
      </c>
      <c r="E6346" s="14" t="s">
        <v>85</v>
      </c>
      <c r="F6346" s="39">
        <v>10979.430720772951</v>
      </c>
      <c r="G6346" s="40"/>
    </row>
    <row r="6347" spans="1:7" x14ac:dyDescent="0.25">
      <c r="A6347" s="38">
        <v>43178</v>
      </c>
      <c r="B6347" s="38" t="s">
        <v>738</v>
      </c>
      <c r="C6347" s="14" t="s">
        <v>102</v>
      </c>
      <c r="D6347" s="14" t="s">
        <v>90</v>
      </c>
      <c r="E6347" s="14" t="s">
        <v>88</v>
      </c>
      <c r="F6347" s="39">
        <v>5818.7281304231647</v>
      </c>
      <c r="G6347" s="40"/>
    </row>
    <row r="6348" spans="1:7" x14ac:dyDescent="0.25">
      <c r="A6348" s="38">
        <v>43178</v>
      </c>
      <c r="B6348" s="38" t="s">
        <v>2974</v>
      </c>
      <c r="C6348" s="14" t="s">
        <v>102</v>
      </c>
      <c r="D6348" s="14" t="s">
        <v>96</v>
      </c>
      <c r="E6348" s="14" t="s">
        <v>85</v>
      </c>
      <c r="F6348" s="39">
        <v>5492.8863657363554</v>
      </c>
      <c r="G6348" s="40"/>
    </row>
    <row r="6349" spans="1:7" x14ac:dyDescent="0.25">
      <c r="A6349" s="38">
        <v>43178</v>
      </c>
      <c r="B6349" s="38" t="s">
        <v>1618</v>
      </c>
      <c r="C6349" s="14" t="s">
        <v>102</v>
      </c>
      <c r="D6349" s="14" t="s">
        <v>96</v>
      </c>
      <c r="E6349" s="14" t="s">
        <v>88</v>
      </c>
      <c r="F6349" s="39">
        <v>4340.3514397751951</v>
      </c>
      <c r="G6349" s="40"/>
    </row>
    <row r="6350" spans="1:7" x14ac:dyDescent="0.25">
      <c r="A6350" s="38">
        <v>43178</v>
      </c>
      <c r="B6350" s="38" t="s">
        <v>2495</v>
      </c>
      <c r="C6350" s="14" t="s">
        <v>102</v>
      </c>
      <c r="D6350" s="14" t="s">
        <v>96</v>
      </c>
      <c r="E6350" s="14" t="s">
        <v>85</v>
      </c>
      <c r="F6350" s="39">
        <v>2139.2013130423084</v>
      </c>
      <c r="G6350" s="40"/>
    </row>
    <row r="6351" spans="1:7" x14ac:dyDescent="0.25">
      <c r="A6351" s="38">
        <v>43178</v>
      </c>
      <c r="B6351" s="38" t="s">
        <v>857</v>
      </c>
      <c r="C6351" s="14" t="s">
        <v>102</v>
      </c>
      <c r="D6351" s="14" t="s">
        <v>98</v>
      </c>
      <c r="E6351" s="14" t="s">
        <v>85</v>
      </c>
      <c r="F6351" s="39">
        <v>532.8729959414469</v>
      </c>
      <c r="G6351" s="40"/>
    </row>
    <row r="6352" spans="1:7" x14ac:dyDescent="0.25">
      <c r="A6352" s="38">
        <v>43178</v>
      </c>
      <c r="B6352" s="38" t="s">
        <v>2428</v>
      </c>
      <c r="C6352" s="14" t="s">
        <v>107</v>
      </c>
      <c r="D6352" s="14" t="s">
        <v>103</v>
      </c>
      <c r="E6352" s="14" t="s">
        <v>85</v>
      </c>
      <c r="F6352" s="39">
        <v>12528.614637737972</v>
      </c>
      <c r="G6352" s="40"/>
    </row>
    <row r="6353" spans="1:7" x14ac:dyDescent="0.25">
      <c r="A6353" s="38">
        <v>43178</v>
      </c>
      <c r="B6353" s="38" t="s">
        <v>3083</v>
      </c>
      <c r="C6353" s="14" t="s">
        <v>107</v>
      </c>
      <c r="D6353" s="14" t="s">
        <v>84</v>
      </c>
      <c r="E6353" s="14" t="s">
        <v>85</v>
      </c>
      <c r="F6353" s="39">
        <v>5133.1237937550904</v>
      </c>
      <c r="G6353" s="40"/>
    </row>
    <row r="6354" spans="1:7" x14ac:dyDescent="0.25">
      <c r="A6354" s="38">
        <v>43178</v>
      </c>
      <c r="B6354" s="38" t="s">
        <v>1226</v>
      </c>
      <c r="C6354" s="14" t="s">
        <v>107</v>
      </c>
      <c r="D6354" s="14" t="s">
        <v>84</v>
      </c>
      <c r="E6354" s="14" t="s">
        <v>85</v>
      </c>
      <c r="F6354" s="39">
        <v>4376.846170217299</v>
      </c>
      <c r="G6354" s="40"/>
    </row>
    <row r="6355" spans="1:7" x14ac:dyDescent="0.25">
      <c r="A6355" s="38">
        <v>43179</v>
      </c>
      <c r="B6355" s="38" t="s">
        <v>719</v>
      </c>
      <c r="C6355" s="14" t="s">
        <v>83</v>
      </c>
      <c r="D6355" s="14" t="s">
        <v>90</v>
      </c>
      <c r="E6355" s="14" t="s">
        <v>85</v>
      </c>
      <c r="F6355" s="39">
        <v>12731.648595899624</v>
      </c>
      <c r="G6355" s="40"/>
    </row>
    <row r="6356" spans="1:7" x14ac:dyDescent="0.25">
      <c r="A6356" s="38">
        <v>43179</v>
      </c>
      <c r="B6356" s="38" t="s">
        <v>1546</v>
      </c>
      <c r="C6356" s="14" t="s">
        <v>83</v>
      </c>
      <c r="D6356" s="14" t="s">
        <v>98</v>
      </c>
      <c r="E6356" s="14" t="s">
        <v>88</v>
      </c>
      <c r="F6356" s="39">
        <v>3447.2442828773751</v>
      </c>
      <c r="G6356" s="40"/>
    </row>
    <row r="6357" spans="1:7" x14ac:dyDescent="0.25">
      <c r="A6357" s="38">
        <v>43179</v>
      </c>
      <c r="B6357" s="38" t="s">
        <v>2609</v>
      </c>
      <c r="C6357" s="14" t="s">
        <v>87</v>
      </c>
      <c r="D6357" s="14" t="s">
        <v>103</v>
      </c>
      <c r="E6357" s="14" t="s">
        <v>85</v>
      </c>
      <c r="F6357" s="39">
        <v>7436.9046590266453</v>
      </c>
      <c r="G6357" s="40"/>
    </row>
    <row r="6358" spans="1:7" x14ac:dyDescent="0.25">
      <c r="A6358" s="38">
        <v>43179</v>
      </c>
      <c r="B6358" s="38" t="s">
        <v>1895</v>
      </c>
      <c r="C6358" s="14" t="s">
        <v>87</v>
      </c>
      <c r="D6358" s="14" t="s">
        <v>103</v>
      </c>
      <c r="E6358" s="14" t="s">
        <v>88</v>
      </c>
      <c r="F6358" s="39">
        <v>7168.8817298400072</v>
      </c>
      <c r="G6358" s="40"/>
    </row>
    <row r="6359" spans="1:7" x14ac:dyDescent="0.25">
      <c r="A6359" s="38">
        <v>43179</v>
      </c>
      <c r="B6359" s="38" t="s">
        <v>1854</v>
      </c>
      <c r="C6359" s="14" t="s">
        <v>87</v>
      </c>
      <c r="D6359" s="14" t="s">
        <v>84</v>
      </c>
      <c r="E6359" s="14" t="s">
        <v>88</v>
      </c>
      <c r="F6359" s="39">
        <v>4009.3091754020443</v>
      </c>
      <c r="G6359" s="40"/>
    </row>
    <row r="6360" spans="1:7" x14ac:dyDescent="0.25">
      <c r="A6360" s="38">
        <v>43179</v>
      </c>
      <c r="B6360" s="38" t="s">
        <v>3084</v>
      </c>
      <c r="C6360" s="14" t="s">
        <v>87</v>
      </c>
      <c r="D6360" s="14" t="s">
        <v>90</v>
      </c>
      <c r="E6360" s="14" t="s">
        <v>88</v>
      </c>
      <c r="F6360" s="39">
        <v>3895.7463078429328</v>
      </c>
      <c r="G6360" s="40"/>
    </row>
    <row r="6361" spans="1:7" x14ac:dyDescent="0.25">
      <c r="A6361" s="38">
        <v>43179</v>
      </c>
      <c r="B6361" s="38" t="s">
        <v>1261</v>
      </c>
      <c r="C6361" s="14" t="s">
        <v>100</v>
      </c>
      <c r="D6361" s="14" t="s">
        <v>84</v>
      </c>
      <c r="E6361" s="14" t="s">
        <v>88</v>
      </c>
      <c r="F6361" s="39">
        <v>8071.6058414099271</v>
      </c>
      <c r="G6361" s="40"/>
    </row>
    <row r="6362" spans="1:7" x14ac:dyDescent="0.25">
      <c r="A6362" s="38">
        <v>43179</v>
      </c>
      <c r="B6362" s="38" t="s">
        <v>2195</v>
      </c>
      <c r="C6362" s="14" t="s">
        <v>100</v>
      </c>
      <c r="D6362" s="14" t="s">
        <v>90</v>
      </c>
      <c r="E6362" s="14" t="s">
        <v>88</v>
      </c>
      <c r="F6362" s="39">
        <v>4988.8029093054593</v>
      </c>
      <c r="G6362" s="40"/>
    </row>
    <row r="6363" spans="1:7" x14ac:dyDescent="0.25">
      <c r="A6363" s="38">
        <v>43179</v>
      </c>
      <c r="B6363" s="38" t="s">
        <v>97</v>
      </c>
      <c r="C6363" s="14" t="s">
        <v>100</v>
      </c>
      <c r="D6363" s="14" t="s">
        <v>98</v>
      </c>
      <c r="E6363" s="14" t="s">
        <v>88</v>
      </c>
      <c r="F6363" s="39">
        <v>2810.1866399842606</v>
      </c>
      <c r="G6363" s="40"/>
    </row>
    <row r="6364" spans="1:7" x14ac:dyDescent="0.25">
      <c r="A6364" s="38">
        <v>43179</v>
      </c>
      <c r="B6364" s="38" t="s">
        <v>399</v>
      </c>
      <c r="C6364" s="14" t="s">
        <v>100</v>
      </c>
      <c r="D6364" s="14" t="s">
        <v>96</v>
      </c>
      <c r="E6364" s="14" t="s">
        <v>88</v>
      </c>
      <c r="F6364" s="39">
        <v>1188.6703268145486</v>
      </c>
      <c r="G6364" s="40"/>
    </row>
    <row r="6365" spans="1:7" x14ac:dyDescent="0.25">
      <c r="A6365" s="38">
        <v>43179</v>
      </c>
      <c r="B6365" s="38" t="s">
        <v>2876</v>
      </c>
      <c r="C6365" s="14" t="s">
        <v>102</v>
      </c>
      <c r="D6365" s="14" t="s">
        <v>103</v>
      </c>
      <c r="E6365" s="14" t="s">
        <v>88</v>
      </c>
      <c r="F6365" s="39">
        <v>6971.970737920904</v>
      </c>
      <c r="G6365" s="40"/>
    </row>
    <row r="6366" spans="1:7" x14ac:dyDescent="0.25">
      <c r="A6366" s="38">
        <v>43179</v>
      </c>
      <c r="B6366" s="38" t="s">
        <v>3085</v>
      </c>
      <c r="C6366" s="14" t="s">
        <v>102</v>
      </c>
      <c r="D6366" s="14" t="s">
        <v>98</v>
      </c>
      <c r="E6366" s="14" t="s">
        <v>88</v>
      </c>
      <c r="F6366" s="39">
        <v>5831.61310906566</v>
      </c>
      <c r="G6366" s="40"/>
    </row>
    <row r="6367" spans="1:7" x14ac:dyDescent="0.25">
      <c r="A6367" s="38">
        <v>43179</v>
      </c>
      <c r="B6367" s="38" t="s">
        <v>1781</v>
      </c>
      <c r="C6367" s="14" t="s">
        <v>107</v>
      </c>
      <c r="D6367" s="14" t="s">
        <v>90</v>
      </c>
      <c r="E6367" s="14" t="s">
        <v>88</v>
      </c>
      <c r="F6367" s="39">
        <v>12385.456933234711</v>
      </c>
      <c r="G6367" s="40"/>
    </row>
    <row r="6368" spans="1:7" x14ac:dyDescent="0.25">
      <c r="A6368" s="38">
        <v>43179</v>
      </c>
      <c r="B6368" s="38" t="s">
        <v>2238</v>
      </c>
      <c r="C6368" s="14" t="s">
        <v>107</v>
      </c>
      <c r="D6368" s="14" t="s">
        <v>84</v>
      </c>
      <c r="E6368" s="14" t="s">
        <v>85</v>
      </c>
      <c r="F6368" s="39">
        <v>11664.56411557212</v>
      </c>
      <c r="G6368" s="40"/>
    </row>
    <row r="6369" spans="1:7" x14ac:dyDescent="0.25">
      <c r="A6369" s="38">
        <v>43179</v>
      </c>
      <c r="B6369" s="38" t="s">
        <v>3086</v>
      </c>
      <c r="C6369" s="14" t="s">
        <v>107</v>
      </c>
      <c r="D6369" s="14" t="s">
        <v>103</v>
      </c>
      <c r="E6369" s="14" t="s">
        <v>85</v>
      </c>
      <c r="F6369" s="39">
        <v>9830.5146882160225</v>
      </c>
      <c r="G6369" s="40"/>
    </row>
    <row r="6370" spans="1:7" x14ac:dyDescent="0.25">
      <c r="A6370" s="38">
        <v>43179</v>
      </c>
      <c r="B6370" s="38" t="s">
        <v>2876</v>
      </c>
      <c r="C6370" s="14" t="s">
        <v>107</v>
      </c>
      <c r="D6370" s="14" t="s">
        <v>103</v>
      </c>
      <c r="E6370" s="14" t="s">
        <v>88</v>
      </c>
      <c r="F6370" s="39">
        <v>6817.3757563758654</v>
      </c>
      <c r="G6370" s="40"/>
    </row>
    <row r="6371" spans="1:7" x14ac:dyDescent="0.25">
      <c r="A6371" s="38">
        <v>43179</v>
      </c>
      <c r="B6371" s="38" t="s">
        <v>943</v>
      </c>
      <c r="C6371" s="14" t="s">
        <v>107</v>
      </c>
      <c r="D6371" s="14" t="s">
        <v>90</v>
      </c>
      <c r="E6371" s="14" t="s">
        <v>88</v>
      </c>
      <c r="F6371" s="39">
        <v>3977.7030834260868</v>
      </c>
      <c r="G6371" s="40"/>
    </row>
    <row r="6372" spans="1:7" x14ac:dyDescent="0.25">
      <c r="A6372" s="38">
        <v>43179</v>
      </c>
      <c r="B6372" s="38" t="s">
        <v>1398</v>
      </c>
      <c r="C6372" s="14" t="s">
        <v>107</v>
      </c>
      <c r="D6372" s="14" t="s">
        <v>84</v>
      </c>
      <c r="E6372" s="14" t="s">
        <v>88</v>
      </c>
      <c r="F6372" s="39">
        <v>2727.7795072486533</v>
      </c>
      <c r="G6372" s="40"/>
    </row>
    <row r="6373" spans="1:7" x14ac:dyDescent="0.25">
      <c r="A6373" s="38">
        <v>43179</v>
      </c>
      <c r="B6373" s="38" t="s">
        <v>1617</v>
      </c>
      <c r="C6373" s="14" t="s">
        <v>107</v>
      </c>
      <c r="D6373" s="14" t="s">
        <v>84</v>
      </c>
      <c r="E6373" s="14" t="s">
        <v>85</v>
      </c>
      <c r="F6373" s="39">
        <v>1841.8038444162535</v>
      </c>
      <c r="G6373" s="40"/>
    </row>
    <row r="6374" spans="1:7" x14ac:dyDescent="0.25">
      <c r="A6374" s="38">
        <v>43180</v>
      </c>
      <c r="B6374" s="38" t="s">
        <v>463</v>
      </c>
      <c r="C6374" s="14" t="s">
        <v>83</v>
      </c>
      <c r="D6374" s="14" t="s">
        <v>98</v>
      </c>
      <c r="E6374" s="14" t="s">
        <v>85</v>
      </c>
      <c r="F6374" s="39">
        <v>7370.2999322772594</v>
      </c>
      <c r="G6374" s="40"/>
    </row>
    <row r="6375" spans="1:7" x14ac:dyDescent="0.25">
      <c r="A6375" s="38">
        <v>43180</v>
      </c>
      <c r="B6375" s="38" t="s">
        <v>2521</v>
      </c>
      <c r="C6375" s="14" t="s">
        <v>83</v>
      </c>
      <c r="D6375" s="14" t="s">
        <v>84</v>
      </c>
      <c r="E6375" s="14" t="s">
        <v>85</v>
      </c>
      <c r="F6375" s="39">
        <v>1863.556628380243</v>
      </c>
      <c r="G6375" s="40"/>
    </row>
    <row r="6376" spans="1:7" x14ac:dyDescent="0.25">
      <c r="A6376" s="38">
        <v>43180</v>
      </c>
      <c r="B6376" s="38" t="s">
        <v>3087</v>
      </c>
      <c r="C6376" s="14" t="s">
        <v>83</v>
      </c>
      <c r="D6376" s="14" t="s">
        <v>96</v>
      </c>
      <c r="E6376" s="14" t="s">
        <v>85</v>
      </c>
      <c r="F6376" s="39">
        <v>189.73352232288366</v>
      </c>
      <c r="G6376" s="40"/>
    </row>
    <row r="6377" spans="1:7" x14ac:dyDescent="0.25">
      <c r="A6377" s="38">
        <v>43180</v>
      </c>
      <c r="B6377" s="38" t="s">
        <v>1827</v>
      </c>
      <c r="C6377" s="14" t="s">
        <v>87</v>
      </c>
      <c r="D6377" s="14" t="s">
        <v>125</v>
      </c>
      <c r="E6377" s="14" t="s">
        <v>85</v>
      </c>
      <c r="F6377" s="39">
        <v>13307.322203504586</v>
      </c>
      <c r="G6377" s="40"/>
    </row>
    <row r="6378" spans="1:7" x14ac:dyDescent="0.25">
      <c r="A6378" s="38">
        <v>43180</v>
      </c>
      <c r="B6378" s="38" t="s">
        <v>2069</v>
      </c>
      <c r="C6378" s="14" t="s">
        <v>87</v>
      </c>
      <c r="D6378" s="14" t="s">
        <v>90</v>
      </c>
      <c r="E6378" s="14" t="s">
        <v>85</v>
      </c>
      <c r="F6378" s="39">
        <v>10368.80607833927</v>
      </c>
      <c r="G6378" s="40"/>
    </row>
    <row r="6379" spans="1:7" x14ac:dyDescent="0.25">
      <c r="A6379" s="38">
        <v>43180</v>
      </c>
      <c r="B6379" s="38" t="s">
        <v>1912</v>
      </c>
      <c r="C6379" s="14" t="s">
        <v>87</v>
      </c>
      <c r="D6379" s="14" t="s">
        <v>98</v>
      </c>
      <c r="E6379" s="14" t="s">
        <v>85</v>
      </c>
      <c r="F6379" s="39">
        <v>6152.4014419094738</v>
      </c>
      <c r="G6379" s="40"/>
    </row>
    <row r="6380" spans="1:7" x14ac:dyDescent="0.25">
      <c r="A6380" s="38">
        <v>43180</v>
      </c>
      <c r="B6380" s="38" t="s">
        <v>2534</v>
      </c>
      <c r="C6380" s="14" t="s">
        <v>87</v>
      </c>
      <c r="D6380" s="14" t="s">
        <v>96</v>
      </c>
      <c r="E6380" s="14" t="s">
        <v>85</v>
      </c>
      <c r="F6380" s="39">
        <v>4690.084983660221</v>
      </c>
      <c r="G6380" s="40"/>
    </row>
    <row r="6381" spans="1:7" x14ac:dyDescent="0.25">
      <c r="A6381" s="38">
        <v>43180</v>
      </c>
      <c r="B6381" s="38" t="s">
        <v>269</v>
      </c>
      <c r="C6381" s="14" t="s">
        <v>100</v>
      </c>
      <c r="D6381" s="14" t="s">
        <v>96</v>
      </c>
      <c r="E6381" s="14" t="s">
        <v>85</v>
      </c>
      <c r="F6381" s="39">
        <v>9589.009321337182</v>
      </c>
      <c r="G6381" s="40"/>
    </row>
    <row r="6382" spans="1:7" x14ac:dyDescent="0.25">
      <c r="A6382" s="38">
        <v>43180</v>
      </c>
      <c r="B6382" s="38" t="s">
        <v>1042</v>
      </c>
      <c r="C6382" s="14" t="s">
        <v>100</v>
      </c>
      <c r="D6382" s="14" t="s">
        <v>84</v>
      </c>
      <c r="E6382" s="14" t="s">
        <v>85</v>
      </c>
      <c r="F6382" s="39">
        <v>6432.1874045018913</v>
      </c>
      <c r="G6382" s="40"/>
    </row>
    <row r="6383" spans="1:7" x14ac:dyDescent="0.25">
      <c r="A6383" s="38">
        <v>43180</v>
      </c>
      <c r="B6383" s="38" t="s">
        <v>3017</v>
      </c>
      <c r="C6383" s="14" t="s">
        <v>102</v>
      </c>
      <c r="D6383" s="14" t="s">
        <v>103</v>
      </c>
      <c r="E6383" s="14" t="s">
        <v>88</v>
      </c>
      <c r="F6383" s="39">
        <v>12612.958696361595</v>
      </c>
      <c r="G6383" s="40"/>
    </row>
    <row r="6384" spans="1:7" x14ac:dyDescent="0.25">
      <c r="A6384" s="38">
        <v>43180</v>
      </c>
      <c r="B6384" s="38" t="s">
        <v>1508</v>
      </c>
      <c r="C6384" s="14" t="s">
        <v>102</v>
      </c>
      <c r="D6384" s="14" t="s">
        <v>84</v>
      </c>
      <c r="E6384" s="14" t="s">
        <v>85</v>
      </c>
      <c r="F6384" s="39">
        <v>10661.018085679818</v>
      </c>
      <c r="G6384" s="40"/>
    </row>
    <row r="6385" spans="1:7" x14ac:dyDescent="0.25">
      <c r="A6385" s="38">
        <v>43180</v>
      </c>
      <c r="B6385" s="38" t="s">
        <v>1442</v>
      </c>
      <c r="C6385" s="14" t="s">
        <v>102</v>
      </c>
      <c r="D6385" s="14" t="s">
        <v>116</v>
      </c>
      <c r="E6385" s="14" t="s">
        <v>85</v>
      </c>
      <c r="F6385" s="39">
        <v>9807.7237666336223</v>
      </c>
      <c r="G6385" s="40"/>
    </row>
    <row r="6386" spans="1:7" x14ac:dyDescent="0.25">
      <c r="A6386" s="38">
        <v>43180</v>
      </c>
      <c r="B6386" s="38" t="s">
        <v>923</v>
      </c>
      <c r="C6386" s="14" t="s">
        <v>107</v>
      </c>
      <c r="D6386" s="14" t="s">
        <v>90</v>
      </c>
      <c r="E6386" s="14" t="s">
        <v>85</v>
      </c>
      <c r="F6386" s="39">
        <v>3851.0882241884033</v>
      </c>
      <c r="G6386" s="40"/>
    </row>
    <row r="6387" spans="1:7" x14ac:dyDescent="0.25">
      <c r="A6387" s="38">
        <v>43181</v>
      </c>
      <c r="B6387" s="38" t="s">
        <v>1839</v>
      </c>
      <c r="C6387" s="14" t="s">
        <v>83</v>
      </c>
      <c r="D6387" s="14" t="s">
        <v>90</v>
      </c>
      <c r="E6387" s="14" t="s">
        <v>85</v>
      </c>
      <c r="F6387" s="39">
        <v>13173.805008805071</v>
      </c>
      <c r="G6387" s="40"/>
    </row>
    <row r="6388" spans="1:7" x14ac:dyDescent="0.25">
      <c r="A6388" s="38">
        <v>43181</v>
      </c>
      <c r="B6388" s="38" t="s">
        <v>2389</v>
      </c>
      <c r="C6388" s="14" t="s">
        <v>83</v>
      </c>
      <c r="D6388" s="14" t="s">
        <v>103</v>
      </c>
      <c r="E6388" s="14" t="s">
        <v>85</v>
      </c>
      <c r="F6388" s="39">
        <v>10065.248193843945</v>
      </c>
      <c r="G6388" s="40"/>
    </row>
    <row r="6389" spans="1:7" x14ac:dyDescent="0.25">
      <c r="A6389" s="38">
        <v>43181</v>
      </c>
      <c r="B6389" s="38" t="s">
        <v>2714</v>
      </c>
      <c r="C6389" s="14" t="s">
        <v>83</v>
      </c>
      <c r="D6389" s="14" t="s">
        <v>84</v>
      </c>
      <c r="E6389" s="14" t="s">
        <v>88</v>
      </c>
      <c r="F6389" s="39">
        <v>1608.161227772129</v>
      </c>
      <c r="G6389" s="40"/>
    </row>
    <row r="6390" spans="1:7" x14ac:dyDescent="0.25">
      <c r="A6390" s="38">
        <v>43181</v>
      </c>
      <c r="B6390" s="38" t="s">
        <v>3088</v>
      </c>
      <c r="C6390" s="14" t="s">
        <v>83</v>
      </c>
      <c r="D6390" s="14" t="s">
        <v>103</v>
      </c>
      <c r="E6390" s="14" t="s">
        <v>88</v>
      </c>
      <c r="F6390" s="39">
        <v>689.39740355561821</v>
      </c>
      <c r="G6390" s="40"/>
    </row>
    <row r="6391" spans="1:7" x14ac:dyDescent="0.25">
      <c r="A6391" s="38">
        <v>43181</v>
      </c>
      <c r="B6391" s="38" t="s">
        <v>1460</v>
      </c>
      <c r="C6391" s="14" t="s">
        <v>87</v>
      </c>
      <c r="D6391" s="14" t="s">
        <v>103</v>
      </c>
      <c r="E6391" s="14" t="s">
        <v>85</v>
      </c>
      <c r="F6391" s="39">
        <v>8169.6422647523641</v>
      </c>
      <c r="G6391" s="40"/>
    </row>
    <row r="6392" spans="1:7" x14ac:dyDescent="0.25">
      <c r="A6392" s="38">
        <v>43181</v>
      </c>
      <c r="B6392" s="38" t="s">
        <v>2112</v>
      </c>
      <c r="C6392" s="14" t="s">
        <v>87</v>
      </c>
      <c r="D6392" s="14" t="s">
        <v>98</v>
      </c>
      <c r="E6392" s="14" t="s">
        <v>85</v>
      </c>
      <c r="F6392" s="39">
        <v>976.24810371991828</v>
      </c>
      <c r="G6392" s="40"/>
    </row>
    <row r="6393" spans="1:7" x14ac:dyDescent="0.25">
      <c r="A6393" s="38">
        <v>43181</v>
      </c>
      <c r="B6393" s="38" t="s">
        <v>1345</v>
      </c>
      <c r="C6393" s="14" t="s">
        <v>100</v>
      </c>
      <c r="D6393" s="14" t="s">
        <v>116</v>
      </c>
      <c r="E6393" s="14" t="s">
        <v>88</v>
      </c>
      <c r="F6393" s="39">
        <v>8370.7052442683234</v>
      </c>
      <c r="G6393" s="40"/>
    </row>
    <row r="6394" spans="1:7" x14ac:dyDescent="0.25">
      <c r="A6394" s="38">
        <v>43181</v>
      </c>
      <c r="B6394" s="38" t="s">
        <v>538</v>
      </c>
      <c r="C6394" s="14" t="s">
        <v>100</v>
      </c>
      <c r="D6394" s="14" t="s">
        <v>84</v>
      </c>
      <c r="E6394" s="14" t="s">
        <v>88</v>
      </c>
      <c r="F6394" s="39">
        <v>7582.796929526512</v>
      </c>
      <c r="G6394" s="40"/>
    </row>
    <row r="6395" spans="1:7" x14ac:dyDescent="0.25">
      <c r="A6395" s="38">
        <v>43181</v>
      </c>
      <c r="B6395" s="38" t="s">
        <v>3089</v>
      </c>
      <c r="C6395" s="14" t="s">
        <v>100</v>
      </c>
      <c r="D6395" s="14" t="s">
        <v>103</v>
      </c>
      <c r="E6395" s="14" t="s">
        <v>85</v>
      </c>
      <c r="F6395" s="39">
        <v>6889.8178562129797</v>
      </c>
      <c r="G6395" s="40"/>
    </row>
    <row r="6396" spans="1:7" x14ac:dyDescent="0.25">
      <c r="A6396" s="38">
        <v>43181</v>
      </c>
      <c r="B6396" s="38" t="s">
        <v>1191</v>
      </c>
      <c r="C6396" s="14" t="s">
        <v>100</v>
      </c>
      <c r="D6396" s="14" t="s">
        <v>98</v>
      </c>
      <c r="E6396" s="14" t="s">
        <v>88</v>
      </c>
      <c r="F6396" s="39">
        <v>3093.2926958011767</v>
      </c>
      <c r="G6396" s="40"/>
    </row>
    <row r="6397" spans="1:7" x14ac:dyDescent="0.25">
      <c r="A6397" s="38">
        <v>43181</v>
      </c>
      <c r="B6397" s="38" t="s">
        <v>1502</v>
      </c>
      <c r="C6397" s="14" t="s">
        <v>100</v>
      </c>
      <c r="D6397" s="14" t="s">
        <v>103</v>
      </c>
      <c r="E6397" s="14" t="s">
        <v>88</v>
      </c>
      <c r="F6397" s="39">
        <v>1227.6452196952832</v>
      </c>
      <c r="G6397" s="40"/>
    </row>
    <row r="6398" spans="1:7" x14ac:dyDescent="0.25">
      <c r="A6398" s="38">
        <v>43181</v>
      </c>
      <c r="B6398" s="38" t="s">
        <v>1248</v>
      </c>
      <c r="C6398" s="14" t="s">
        <v>102</v>
      </c>
      <c r="D6398" s="14" t="s">
        <v>96</v>
      </c>
      <c r="E6398" s="14" t="s">
        <v>85</v>
      </c>
      <c r="F6398" s="39">
        <v>10816.928692887997</v>
      </c>
      <c r="G6398" s="40"/>
    </row>
    <row r="6399" spans="1:7" x14ac:dyDescent="0.25">
      <c r="A6399" s="38">
        <v>43181</v>
      </c>
      <c r="B6399" s="38" t="s">
        <v>2094</v>
      </c>
      <c r="C6399" s="14" t="s">
        <v>102</v>
      </c>
      <c r="D6399" s="14" t="s">
        <v>103</v>
      </c>
      <c r="E6399" s="14" t="s">
        <v>85</v>
      </c>
      <c r="F6399" s="39">
        <v>9364.6792591776102</v>
      </c>
      <c r="G6399" s="40"/>
    </row>
    <row r="6400" spans="1:7" x14ac:dyDescent="0.25">
      <c r="A6400" s="38">
        <v>43181</v>
      </c>
      <c r="B6400" s="38" t="s">
        <v>2501</v>
      </c>
      <c r="C6400" s="14" t="s">
        <v>102</v>
      </c>
      <c r="D6400" s="14" t="s">
        <v>84</v>
      </c>
      <c r="E6400" s="14" t="s">
        <v>88</v>
      </c>
      <c r="F6400" s="39">
        <v>9223.2800040184902</v>
      </c>
      <c r="G6400" s="40"/>
    </row>
    <row r="6401" spans="1:7" x14ac:dyDescent="0.25">
      <c r="A6401" s="38">
        <v>43181</v>
      </c>
      <c r="B6401" s="38" t="s">
        <v>935</v>
      </c>
      <c r="C6401" s="14" t="s">
        <v>107</v>
      </c>
      <c r="D6401" s="14" t="s">
        <v>84</v>
      </c>
      <c r="E6401" s="14" t="s">
        <v>85</v>
      </c>
      <c r="F6401" s="39">
        <v>14901.80965826041</v>
      </c>
      <c r="G6401" s="40"/>
    </row>
    <row r="6402" spans="1:7" x14ac:dyDescent="0.25">
      <c r="A6402" s="38">
        <v>43181</v>
      </c>
      <c r="B6402" s="38" t="s">
        <v>3012</v>
      </c>
      <c r="C6402" s="14" t="s">
        <v>107</v>
      </c>
      <c r="D6402" s="14" t="s">
        <v>90</v>
      </c>
      <c r="E6402" s="14" t="s">
        <v>85</v>
      </c>
      <c r="F6402" s="39">
        <v>8597.6987076730529</v>
      </c>
      <c r="G6402" s="40"/>
    </row>
    <row r="6403" spans="1:7" x14ac:dyDescent="0.25">
      <c r="A6403" s="38">
        <v>43181</v>
      </c>
      <c r="B6403" s="38" t="s">
        <v>1404</v>
      </c>
      <c r="C6403" s="14" t="s">
        <v>107</v>
      </c>
      <c r="D6403" s="14" t="s">
        <v>103</v>
      </c>
      <c r="E6403" s="14" t="s">
        <v>88</v>
      </c>
      <c r="F6403" s="39">
        <v>7358.9678757872807</v>
      </c>
      <c r="G6403" s="40"/>
    </row>
    <row r="6404" spans="1:7" x14ac:dyDescent="0.25">
      <c r="A6404" s="38">
        <v>43181</v>
      </c>
      <c r="B6404" s="38" t="s">
        <v>3090</v>
      </c>
      <c r="C6404" s="14" t="s">
        <v>107</v>
      </c>
      <c r="D6404" s="14" t="s">
        <v>84</v>
      </c>
      <c r="E6404" s="14" t="s">
        <v>85</v>
      </c>
      <c r="F6404" s="39">
        <v>7228.2327582103553</v>
      </c>
      <c r="G6404" s="40"/>
    </row>
    <row r="6405" spans="1:7" x14ac:dyDescent="0.25">
      <c r="A6405" s="38">
        <v>43181</v>
      </c>
      <c r="B6405" s="38" t="s">
        <v>2551</v>
      </c>
      <c r="C6405" s="14" t="s">
        <v>107</v>
      </c>
      <c r="D6405" s="14" t="s">
        <v>90</v>
      </c>
      <c r="E6405" s="14" t="s">
        <v>85</v>
      </c>
      <c r="F6405" s="39">
        <v>6919.6184326373996</v>
      </c>
      <c r="G6405" s="40"/>
    </row>
    <row r="6406" spans="1:7" x14ac:dyDescent="0.25">
      <c r="A6406" s="38">
        <v>43182</v>
      </c>
      <c r="B6406" s="38" t="s">
        <v>3091</v>
      </c>
      <c r="C6406" s="14" t="s">
        <v>83</v>
      </c>
      <c r="D6406" s="14" t="s">
        <v>103</v>
      </c>
      <c r="E6406" s="14" t="s">
        <v>88</v>
      </c>
      <c r="F6406" s="39">
        <v>9528.7917689805945</v>
      </c>
      <c r="G6406" s="40"/>
    </row>
    <row r="6407" spans="1:7" x14ac:dyDescent="0.25">
      <c r="A6407" s="38">
        <v>43182</v>
      </c>
      <c r="B6407" s="38" t="s">
        <v>2523</v>
      </c>
      <c r="C6407" s="14" t="s">
        <v>83</v>
      </c>
      <c r="D6407" s="14" t="s">
        <v>96</v>
      </c>
      <c r="E6407" s="14" t="s">
        <v>85</v>
      </c>
      <c r="F6407" s="39">
        <v>3363.2814643258371</v>
      </c>
      <c r="G6407" s="40"/>
    </row>
    <row r="6408" spans="1:7" x14ac:dyDescent="0.25">
      <c r="A6408" s="38">
        <v>43182</v>
      </c>
      <c r="B6408" s="38" t="s">
        <v>420</v>
      </c>
      <c r="C6408" s="14" t="s">
        <v>83</v>
      </c>
      <c r="D6408" s="14" t="s">
        <v>84</v>
      </c>
      <c r="E6408" s="14" t="s">
        <v>85</v>
      </c>
      <c r="F6408" s="39">
        <v>2227.7391325796539</v>
      </c>
      <c r="G6408" s="40"/>
    </row>
    <row r="6409" spans="1:7" x14ac:dyDescent="0.25">
      <c r="A6409" s="38">
        <v>43182</v>
      </c>
      <c r="B6409" s="38" t="s">
        <v>1270</v>
      </c>
      <c r="C6409" s="14" t="s">
        <v>83</v>
      </c>
      <c r="D6409" s="14" t="s">
        <v>84</v>
      </c>
      <c r="E6409" s="14" t="s">
        <v>88</v>
      </c>
      <c r="F6409" s="39">
        <v>1750.3406488974758</v>
      </c>
      <c r="G6409" s="40"/>
    </row>
    <row r="6410" spans="1:7" x14ac:dyDescent="0.25">
      <c r="A6410" s="38">
        <v>43182</v>
      </c>
      <c r="B6410" s="38" t="s">
        <v>2188</v>
      </c>
      <c r="C6410" s="14" t="s">
        <v>87</v>
      </c>
      <c r="D6410" s="14" t="s">
        <v>103</v>
      </c>
      <c r="E6410" s="14" t="s">
        <v>85</v>
      </c>
      <c r="F6410" s="39">
        <v>10386.373703602616</v>
      </c>
      <c r="G6410" s="40"/>
    </row>
    <row r="6411" spans="1:7" x14ac:dyDescent="0.25">
      <c r="A6411" s="38">
        <v>43182</v>
      </c>
      <c r="B6411" s="38" t="s">
        <v>1369</v>
      </c>
      <c r="C6411" s="14" t="s">
        <v>100</v>
      </c>
      <c r="D6411" s="14" t="s">
        <v>103</v>
      </c>
      <c r="E6411" s="14" t="s">
        <v>85</v>
      </c>
      <c r="F6411" s="39">
        <v>10993.17691277546</v>
      </c>
      <c r="G6411" s="40"/>
    </row>
    <row r="6412" spans="1:7" x14ac:dyDescent="0.25">
      <c r="A6412" s="38">
        <v>43182</v>
      </c>
      <c r="B6412" s="38" t="s">
        <v>1124</v>
      </c>
      <c r="C6412" s="14" t="s">
        <v>100</v>
      </c>
      <c r="D6412" s="14" t="s">
        <v>84</v>
      </c>
      <c r="E6412" s="14" t="s">
        <v>88</v>
      </c>
      <c r="F6412" s="39">
        <v>7675.644877609182</v>
      </c>
      <c r="G6412" s="40"/>
    </row>
    <row r="6413" spans="1:7" x14ac:dyDescent="0.25">
      <c r="A6413" s="38">
        <v>43182</v>
      </c>
      <c r="B6413" s="38" t="s">
        <v>1418</v>
      </c>
      <c r="C6413" s="14" t="s">
        <v>102</v>
      </c>
      <c r="D6413" s="14" t="s">
        <v>103</v>
      </c>
      <c r="E6413" s="14" t="s">
        <v>88</v>
      </c>
      <c r="F6413" s="39">
        <v>8603.2224509310072</v>
      </c>
      <c r="G6413" s="40"/>
    </row>
    <row r="6414" spans="1:7" x14ac:dyDescent="0.25">
      <c r="A6414" s="38">
        <v>43182</v>
      </c>
      <c r="B6414" s="38" t="s">
        <v>2845</v>
      </c>
      <c r="C6414" s="14" t="s">
        <v>102</v>
      </c>
      <c r="D6414" s="14" t="s">
        <v>103</v>
      </c>
      <c r="E6414" s="14" t="s">
        <v>85</v>
      </c>
      <c r="F6414" s="39">
        <v>8543.8311799246003</v>
      </c>
      <c r="G6414" s="40"/>
    </row>
    <row r="6415" spans="1:7" x14ac:dyDescent="0.25">
      <c r="A6415" s="38">
        <v>43182</v>
      </c>
      <c r="B6415" s="38" t="s">
        <v>2941</v>
      </c>
      <c r="C6415" s="14" t="s">
        <v>107</v>
      </c>
      <c r="D6415" s="14" t="s">
        <v>125</v>
      </c>
      <c r="E6415" s="14" t="s">
        <v>88</v>
      </c>
      <c r="F6415" s="39">
        <v>14544.11429049857</v>
      </c>
      <c r="G6415" s="40"/>
    </row>
    <row r="6416" spans="1:7" x14ac:dyDescent="0.25">
      <c r="A6416" s="38">
        <v>43182</v>
      </c>
      <c r="B6416" s="38" t="s">
        <v>2988</v>
      </c>
      <c r="C6416" s="14" t="s">
        <v>107</v>
      </c>
      <c r="D6416" s="14" t="s">
        <v>103</v>
      </c>
      <c r="E6416" s="14" t="s">
        <v>85</v>
      </c>
      <c r="F6416" s="39">
        <v>11267.314093365272</v>
      </c>
      <c r="G6416" s="40"/>
    </row>
    <row r="6417" spans="1:7" x14ac:dyDescent="0.25">
      <c r="A6417" s="38">
        <v>43182</v>
      </c>
      <c r="B6417" s="38" t="s">
        <v>1771</v>
      </c>
      <c r="C6417" s="14" t="s">
        <v>107</v>
      </c>
      <c r="D6417" s="14" t="s">
        <v>96</v>
      </c>
      <c r="E6417" s="14" t="s">
        <v>88</v>
      </c>
      <c r="F6417" s="39">
        <v>6640.408532591744</v>
      </c>
      <c r="G6417" s="40"/>
    </row>
    <row r="6418" spans="1:7" x14ac:dyDescent="0.25">
      <c r="A6418" s="38">
        <v>43182</v>
      </c>
      <c r="B6418" s="38" t="s">
        <v>853</v>
      </c>
      <c r="C6418" s="14" t="s">
        <v>107</v>
      </c>
      <c r="D6418" s="14" t="s">
        <v>103</v>
      </c>
      <c r="E6418" s="14" t="s">
        <v>88</v>
      </c>
      <c r="F6418" s="39">
        <v>6596.6942563775874</v>
      </c>
      <c r="G6418" s="40"/>
    </row>
    <row r="6419" spans="1:7" x14ac:dyDescent="0.25">
      <c r="A6419" s="38">
        <v>43182</v>
      </c>
      <c r="B6419" s="38" t="s">
        <v>2777</v>
      </c>
      <c r="C6419" s="14" t="s">
        <v>107</v>
      </c>
      <c r="D6419" s="14" t="s">
        <v>96</v>
      </c>
      <c r="E6419" s="14" t="s">
        <v>88</v>
      </c>
      <c r="F6419" s="39">
        <v>6036.6832702699394</v>
      </c>
      <c r="G6419" s="40"/>
    </row>
    <row r="6420" spans="1:7" x14ac:dyDescent="0.25">
      <c r="A6420" s="38">
        <v>43182</v>
      </c>
      <c r="B6420" s="38" t="s">
        <v>1492</v>
      </c>
      <c r="C6420" s="14" t="s">
        <v>107</v>
      </c>
      <c r="D6420" s="14" t="s">
        <v>98</v>
      </c>
      <c r="E6420" s="14" t="s">
        <v>88</v>
      </c>
      <c r="F6420" s="39">
        <v>3280.0184958963087</v>
      </c>
      <c r="G6420" s="40"/>
    </row>
    <row r="6421" spans="1:7" x14ac:dyDescent="0.25">
      <c r="A6421" s="38">
        <v>43183</v>
      </c>
      <c r="B6421" s="38" t="s">
        <v>3092</v>
      </c>
      <c r="C6421" s="14" t="s">
        <v>83</v>
      </c>
      <c r="D6421" s="14" t="s">
        <v>98</v>
      </c>
      <c r="E6421" s="14" t="s">
        <v>88</v>
      </c>
      <c r="F6421" s="39">
        <v>7885.5263424149734</v>
      </c>
      <c r="G6421" s="40"/>
    </row>
    <row r="6422" spans="1:7" x14ac:dyDescent="0.25">
      <c r="A6422" s="38">
        <v>43183</v>
      </c>
      <c r="B6422" s="38" t="s">
        <v>3093</v>
      </c>
      <c r="C6422" s="14" t="s">
        <v>83</v>
      </c>
      <c r="D6422" s="14" t="s">
        <v>98</v>
      </c>
      <c r="E6422" s="14" t="s">
        <v>88</v>
      </c>
      <c r="F6422" s="39">
        <v>7450.0136244027544</v>
      </c>
      <c r="G6422" s="40"/>
    </row>
    <row r="6423" spans="1:7" x14ac:dyDescent="0.25">
      <c r="A6423" s="38">
        <v>43183</v>
      </c>
      <c r="B6423" s="38" t="s">
        <v>2321</v>
      </c>
      <c r="C6423" s="14" t="s">
        <v>83</v>
      </c>
      <c r="D6423" s="14" t="s">
        <v>84</v>
      </c>
      <c r="E6423" s="14" t="s">
        <v>85</v>
      </c>
      <c r="F6423" s="39">
        <v>7107.8103100261451</v>
      </c>
      <c r="G6423" s="40"/>
    </row>
    <row r="6424" spans="1:7" x14ac:dyDescent="0.25">
      <c r="A6424" s="38">
        <v>43183</v>
      </c>
      <c r="B6424" s="38" t="s">
        <v>2982</v>
      </c>
      <c r="C6424" s="14" t="s">
        <v>87</v>
      </c>
      <c r="D6424" s="14" t="s">
        <v>103</v>
      </c>
      <c r="E6424" s="14" t="s">
        <v>85</v>
      </c>
      <c r="F6424" s="39">
        <v>14423.165989206662</v>
      </c>
      <c r="G6424" s="40"/>
    </row>
    <row r="6425" spans="1:7" x14ac:dyDescent="0.25">
      <c r="A6425" s="38">
        <v>43183</v>
      </c>
      <c r="B6425" s="38" t="s">
        <v>2829</v>
      </c>
      <c r="C6425" s="14" t="s">
        <v>87</v>
      </c>
      <c r="D6425" s="14" t="s">
        <v>98</v>
      </c>
      <c r="E6425" s="14" t="s">
        <v>85</v>
      </c>
      <c r="F6425" s="39">
        <v>7825.1781372768546</v>
      </c>
      <c r="G6425" s="40"/>
    </row>
    <row r="6426" spans="1:7" x14ac:dyDescent="0.25">
      <c r="A6426" s="38">
        <v>43183</v>
      </c>
      <c r="B6426" s="38" t="s">
        <v>3094</v>
      </c>
      <c r="C6426" s="14" t="s">
        <v>87</v>
      </c>
      <c r="D6426" s="14" t="s">
        <v>96</v>
      </c>
      <c r="E6426" s="14" t="s">
        <v>88</v>
      </c>
      <c r="F6426" s="39">
        <v>153.30247068544867</v>
      </c>
      <c r="G6426" s="40"/>
    </row>
    <row r="6427" spans="1:7" x14ac:dyDescent="0.25">
      <c r="A6427" s="38">
        <v>43183</v>
      </c>
      <c r="B6427" s="38" t="s">
        <v>2465</v>
      </c>
      <c r="C6427" s="14" t="s">
        <v>100</v>
      </c>
      <c r="D6427" s="14" t="s">
        <v>84</v>
      </c>
      <c r="E6427" s="14" t="s">
        <v>88</v>
      </c>
      <c r="F6427" s="39">
        <v>13764.892127868192</v>
      </c>
      <c r="G6427" s="40"/>
    </row>
    <row r="6428" spans="1:7" x14ac:dyDescent="0.25">
      <c r="A6428" s="38">
        <v>43183</v>
      </c>
      <c r="B6428" s="38" t="s">
        <v>3095</v>
      </c>
      <c r="C6428" s="14" t="s">
        <v>100</v>
      </c>
      <c r="D6428" s="14" t="s">
        <v>103</v>
      </c>
      <c r="E6428" s="14" t="s">
        <v>85</v>
      </c>
      <c r="F6428" s="39">
        <v>9393.6386951167497</v>
      </c>
      <c r="G6428" s="40"/>
    </row>
    <row r="6429" spans="1:7" x14ac:dyDescent="0.25">
      <c r="A6429" s="38">
        <v>43183</v>
      </c>
      <c r="B6429" s="38" t="s">
        <v>606</v>
      </c>
      <c r="C6429" s="14" t="s">
        <v>100</v>
      </c>
      <c r="D6429" s="14" t="s">
        <v>116</v>
      </c>
      <c r="E6429" s="14" t="s">
        <v>85</v>
      </c>
      <c r="F6429" s="39">
        <v>8851.0150731654048</v>
      </c>
      <c r="G6429" s="40"/>
    </row>
    <row r="6430" spans="1:7" x14ac:dyDescent="0.25">
      <c r="A6430" s="38">
        <v>43183</v>
      </c>
      <c r="B6430" s="38" t="s">
        <v>1697</v>
      </c>
      <c r="C6430" s="14" t="s">
        <v>100</v>
      </c>
      <c r="D6430" s="14" t="s">
        <v>98</v>
      </c>
      <c r="E6430" s="14" t="s">
        <v>85</v>
      </c>
      <c r="F6430" s="39">
        <v>7743.4544506948105</v>
      </c>
      <c r="G6430" s="40"/>
    </row>
    <row r="6431" spans="1:7" x14ac:dyDescent="0.25">
      <c r="A6431" s="38">
        <v>43183</v>
      </c>
      <c r="B6431" s="38" t="s">
        <v>1509</v>
      </c>
      <c r="C6431" s="14" t="s">
        <v>100</v>
      </c>
      <c r="D6431" s="14" t="s">
        <v>103</v>
      </c>
      <c r="E6431" s="14" t="s">
        <v>85</v>
      </c>
      <c r="F6431" s="39">
        <v>5914.0129317815608</v>
      </c>
      <c r="G6431" s="40"/>
    </row>
    <row r="6432" spans="1:7" x14ac:dyDescent="0.25">
      <c r="A6432" s="38">
        <v>43183</v>
      </c>
      <c r="B6432" s="38" t="s">
        <v>1816</v>
      </c>
      <c r="C6432" s="14" t="s">
        <v>102</v>
      </c>
      <c r="D6432" s="14" t="s">
        <v>103</v>
      </c>
      <c r="E6432" s="14" t="s">
        <v>88</v>
      </c>
      <c r="F6432" s="39">
        <v>14349.320228309598</v>
      </c>
      <c r="G6432" s="40"/>
    </row>
    <row r="6433" spans="1:7" x14ac:dyDescent="0.25">
      <c r="A6433" s="38">
        <v>43183</v>
      </c>
      <c r="B6433" s="38" t="s">
        <v>3096</v>
      </c>
      <c r="C6433" s="14" t="s">
        <v>102</v>
      </c>
      <c r="D6433" s="14" t="s">
        <v>103</v>
      </c>
      <c r="E6433" s="14" t="s">
        <v>88</v>
      </c>
      <c r="F6433" s="39">
        <v>9871.7591529660622</v>
      </c>
      <c r="G6433" s="40"/>
    </row>
    <row r="6434" spans="1:7" x14ac:dyDescent="0.25">
      <c r="A6434" s="38">
        <v>43183</v>
      </c>
      <c r="B6434" s="38" t="s">
        <v>494</v>
      </c>
      <c r="C6434" s="14" t="s">
        <v>102</v>
      </c>
      <c r="D6434" s="14" t="s">
        <v>90</v>
      </c>
      <c r="E6434" s="14" t="s">
        <v>88</v>
      </c>
      <c r="F6434" s="39">
        <v>1134.6437022519128</v>
      </c>
      <c r="G6434" s="40"/>
    </row>
    <row r="6435" spans="1:7" x14ac:dyDescent="0.25">
      <c r="A6435" s="38">
        <v>43183</v>
      </c>
      <c r="B6435" s="38" t="s">
        <v>3097</v>
      </c>
      <c r="C6435" s="14" t="s">
        <v>107</v>
      </c>
      <c r="D6435" s="14" t="s">
        <v>103</v>
      </c>
      <c r="E6435" s="14" t="s">
        <v>88</v>
      </c>
      <c r="F6435" s="39">
        <v>12255.017401522786</v>
      </c>
      <c r="G6435" s="40"/>
    </row>
    <row r="6436" spans="1:7" x14ac:dyDescent="0.25">
      <c r="A6436" s="38">
        <v>43183</v>
      </c>
      <c r="B6436" s="38" t="s">
        <v>602</v>
      </c>
      <c r="C6436" s="14" t="s">
        <v>107</v>
      </c>
      <c r="D6436" s="14" t="s">
        <v>116</v>
      </c>
      <c r="E6436" s="14" t="s">
        <v>88</v>
      </c>
      <c r="F6436" s="39">
        <v>11435.485553926805</v>
      </c>
      <c r="G6436" s="40"/>
    </row>
    <row r="6437" spans="1:7" x14ac:dyDescent="0.25">
      <c r="A6437" s="38">
        <v>43183</v>
      </c>
      <c r="B6437" s="38" t="s">
        <v>1040</v>
      </c>
      <c r="C6437" s="14" t="s">
        <v>107</v>
      </c>
      <c r="D6437" s="14" t="s">
        <v>96</v>
      </c>
      <c r="E6437" s="14" t="s">
        <v>85</v>
      </c>
      <c r="F6437" s="39">
        <v>4721.9891686994906</v>
      </c>
      <c r="G6437" s="40"/>
    </row>
    <row r="6438" spans="1:7" x14ac:dyDescent="0.25">
      <c r="A6438" s="38">
        <v>43183</v>
      </c>
      <c r="B6438" s="38" t="s">
        <v>3098</v>
      </c>
      <c r="C6438" s="14" t="s">
        <v>107</v>
      </c>
      <c r="D6438" s="14" t="s">
        <v>90</v>
      </c>
      <c r="E6438" s="14" t="s">
        <v>85</v>
      </c>
      <c r="F6438" s="39">
        <v>2158.0389783277878</v>
      </c>
      <c r="G6438" s="40"/>
    </row>
    <row r="6439" spans="1:7" x14ac:dyDescent="0.25">
      <c r="A6439" s="38">
        <v>43184</v>
      </c>
      <c r="B6439" s="38" t="s">
        <v>2899</v>
      </c>
      <c r="C6439" s="14" t="s">
        <v>83</v>
      </c>
      <c r="D6439" s="14" t="s">
        <v>125</v>
      </c>
      <c r="E6439" s="14" t="s">
        <v>85</v>
      </c>
      <c r="F6439" s="39">
        <v>14290.411694049502</v>
      </c>
      <c r="G6439" s="40"/>
    </row>
    <row r="6440" spans="1:7" x14ac:dyDescent="0.25">
      <c r="A6440" s="38">
        <v>43184</v>
      </c>
      <c r="B6440" s="38" t="s">
        <v>871</v>
      </c>
      <c r="C6440" s="14" t="s">
        <v>83</v>
      </c>
      <c r="D6440" s="14" t="s">
        <v>103</v>
      </c>
      <c r="E6440" s="14" t="s">
        <v>88</v>
      </c>
      <c r="F6440" s="39">
        <v>8784.5814879172267</v>
      </c>
      <c r="G6440" s="40"/>
    </row>
    <row r="6441" spans="1:7" x14ac:dyDescent="0.25">
      <c r="A6441" s="38">
        <v>43184</v>
      </c>
      <c r="B6441" s="38" t="s">
        <v>2868</v>
      </c>
      <c r="C6441" s="14" t="s">
        <v>83</v>
      </c>
      <c r="D6441" s="14" t="s">
        <v>96</v>
      </c>
      <c r="E6441" s="14" t="s">
        <v>85</v>
      </c>
      <c r="F6441" s="39">
        <v>4939.1333774601508</v>
      </c>
      <c r="G6441" s="40"/>
    </row>
    <row r="6442" spans="1:7" x14ac:dyDescent="0.25">
      <c r="A6442" s="38">
        <v>43184</v>
      </c>
      <c r="B6442" s="38" t="s">
        <v>3099</v>
      </c>
      <c r="C6442" s="14" t="s">
        <v>83</v>
      </c>
      <c r="D6442" s="14" t="s">
        <v>98</v>
      </c>
      <c r="E6442" s="14" t="s">
        <v>88</v>
      </c>
      <c r="F6442" s="39">
        <v>4902.796805988115</v>
      </c>
      <c r="G6442" s="40"/>
    </row>
    <row r="6443" spans="1:7" x14ac:dyDescent="0.25">
      <c r="A6443" s="38">
        <v>43184</v>
      </c>
      <c r="B6443" s="38" t="s">
        <v>972</v>
      </c>
      <c r="C6443" s="14" t="s">
        <v>83</v>
      </c>
      <c r="D6443" s="14" t="s">
        <v>84</v>
      </c>
      <c r="E6443" s="14" t="s">
        <v>88</v>
      </c>
      <c r="F6443" s="39">
        <v>4263.8275266572937</v>
      </c>
      <c r="G6443" s="40"/>
    </row>
    <row r="6444" spans="1:7" x14ac:dyDescent="0.25">
      <c r="A6444" s="38">
        <v>43184</v>
      </c>
      <c r="B6444" s="38" t="s">
        <v>2188</v>
      </c>
      <c r="C6444" s="14" t="s">
        <v>83</v>
      </c>
      <c r="D6444" s="14" t="s">
        <v>98</v>
      </c>
      <c r="E6444" s="14" t="s">
        <v>85</v>
      </c>
      <c r="F6444" s="39">
        <v>2482.9632716801079</v>
      </c>
      <c r="G6444" s="40"/>
    </row>
    <row r="6445" spans="1:7" x14ac:dyDescent="0.25">
      <c r="A6445" s="38">
        <v>43184</v>
      </c>
      <c r="B6445" s="38" t="s">
        <v>1269</v>
      </c>
      <c r="C6445" s="14" t="s">
        <v>87</v>
      </c>
      <c r="D6445" s="14" t="s">
        <v>125</v>
      </c>
      <c r="E6445" s="14" t="s">
        <v>88</v>
      </c>
      <c r="F6445" s="39">
        <v>14754.003310451535</v>
      </c>
      <c r="G6445" s="40"/>
    </row>
    <row r="6446" spans="1:7" x14ac:dyDescent="0.25">
      <c r="A6446" s="38">
        <v>43184</v>
      </c>
      <c r="B6446" s="38" t="s">
        <v>2095</v>
      </c>
      <c r="C6446" s="14" t="s">
        <v>87</v>
      </c>
      <c r="D6446" s="14" t="s">
        <v>84</v>
      </c>
      <c r="E6446" s="14" t="s">
        <v>85</v>
      </c>
      <c r="F6446" s="39">
        <v>14604.296892322007</v>
      </c>
      <c r="G6446" s="40"/>
    </row>
    <row r="6447" spans="1:7" x14ac:dyDescent="0.25">
      <c r="A6447" s="38">
        <v>43184</v>
      </c>
      <c r="B6447" s="38" t="s">
        <v>2927</v>
      </c>
      <c r="C6447" s="14" t="s">
        <v>87</v>
      </c>
      <c r="D6447" s="14" t="s">
        <v>116</v>
      </c>
      <c r="E6447" s="14" t="s">
        <v>88</v>
      </c>
      <c r="F6447" s="39">
        <v>10256.368389276586</v>
      </c>
      <c r="G6447" s="40"/>
    </row>
    <row r="6448" spans="1:7" x14ac:dyDescent="0.25">
      <c r="A6448" s="38">
        <v>43184</v>
      </c>
      <c r="B6448" s="38" t="s">
        <v>3100</v>
      </c>
      <c r="C6448" s="14" t="s">
        <v>87</v>
      </c>
      <c r="D6448" s="14" t="s">
        <v>103</v>
      </c>
      <c r="E6448" s="14" t="s">
        <v>88</v>
      </c>
      <c r="F6448" s="39">
        <v>1949.838308942758</v>
      </c>
      <c r="G6448" s="40"/>
    </row>
    <row r="6449" spans="1:7" x14ac:dyDescent="0.25">
      <c r="A6449" s="38">
        <v>43184</v>
      </c>
      <c r="B6449" s="38" t="s">
        <v>881</v>
      </c>
      <c r="C6449" s="14" t="s">
        <v>100</v>
      </c>
      <c r="D6449" s="14" t="s">
        <v>125</v>
      </c>
      <c r="E6449" s="14" t="s">
        <v>85</v>
      </c>
      <c r="F6449" s="39">
        <v>13505.042562987575</v>
      </c>
      <c r="G6449" s="40"/>
    </row>
    <row r="6450" spans="1:7" x14ac:dyDescent="0.25">
      <c r="A6450" s="38">
        <v>43184</v>
      </c>
      <c r="B6450" s="38" t="s">
        <v>3101</v>
      </c>
      <c r="C6450" s="14" t="s">
        <v>100</v>
      </c>
      <c r="D6450" s="14" t="s">
        <v>98</v>
      </c>
      <c r="E6450" s="14" t="s">
        <v>85</v>
      </c>
      <c r="F6450" s="39">
        <v>4115.9398826397128</v>
      </c>
      <c r="G6450" s="40"/>
    </row>
    <row r="6451" spans="1:7" x14ac:dyDescent="0.25">
      <c r="A6451" s="38">
        <v>43184</v>
      </c>
      <c r="B6451" s="38" t="s">
        <v>2446</v>
      </c>
      <c r="C6451" s="14" t="s">
        <v>100</v>
      </c>
      <c r="D6451" s="14" t="s">
        <v>98</v>
      </c>
      <c r="E6451" s="14" t="s">
        <v>88</v>
      </c>
      <c r="F6451" s="39">
        <v>321.12971487681915</v>
      </c>
      <c r="G6451" s="40"/>
    </row>
    <row r="6452" spans="1:7" x14ac:dyDescent="0.25">
      <c r="A6452" s="38">
        <v>43184</v>
      </c>
      <c r="B6452" s="38" t="s">
        <v>2306</v>
      </c>
      <c r="C6452" s="14" t="s">
        <v>102</v>
      </c>
      <c r="D6452" s="14" t="s">
        <v>84</v>
      </c>
      <c r="E6452" s="14" t="s">
        <v>88</v>
      </c>
      <c r="F6452" s="39">
        <v>12791.547952289868</v>
      </c>
      <c r="G6452" s="40"/>
    </row>
    <row r="6453" spans="1:7" x14ac:dyDescent="0.25">
      <c r="A6453" s="38">
        <v>43184</v>
      </c>
      <c r="B6453" s="38" t="s">
        <v>3102</v>
      </c>
      <c r="C6453" s="14" t="s">
        <v>102</v>
      </c>
      <c r="D6453" s="14" t="s">
        <v>96</v>
      </c>
      <c r="E6453" s="14" t="s">
        <v>85</v>
      </c>
      <c r="F6453" s="39">
        <v>12064.844466498434</v>
      </c>
      <c r="G6453" s="40"/>
    </row>
    <row r="6454" spans="1:7" x14ac:dyDescent="0.25">
      <c r="A6454" s="38">
        <v>43184</v>
      </c>
      <c r="B6454" s="38" t="s">
        <v>2408</v>
      </c>
      <c r="C6454" s="14" t="s">
        <v>102</v>
      </c>
      <c r="D6454" s="14" t="s">
        <v>90</v>
      </c>
      <c r="E6454" s="14" t="s">
        <v>85</v>
      </c>
      <c r="F6454" s="39">
        <v>11555.674391844261</v>
      </c>
      <c r="G6454" s="40"/>
    </row>
    <row r="6455" spans="1:7" x14ac:dyDescent="0.25">
      <c r="A6455" s="38">
        <v>43184</v>
      </c>
      <c r="B6455" s="38" t="s">
        <v>1975</v>
      </c>
      <c r="C6455" s="14" t="s">
        <v>102</v>
      </c>
      <c r="D6455" s="14" t="s">
        <v>116</v>
      </c>
      <c r="E6455" s="14" t="s">
        <v>85</v>
      </c>
      <c r="F6455" s="39">
        <v>8816.9386896978467</v>
      </c>
      <c r="G6455" s="40"/>
    </row>
    <row r="6456" spans="1:7" x14ac:dyDescent="0.25">
      <c r="A6456" s="38">
        <v>43184</v>
      </c>
      <c r="B6456" s="38" t="s">
        <v>1510</v>
      </c>
      <c r="C6456" s="14" t="s">
        <v>107</v>
      </c>
      <c r="D6456" s="14" t="s">
        <v>96</v>
      </c>
      <c r="E6456" s="14" t="s">
        <v>88</v>
      </c>
      <c r="F6456" s="39">
        <v>7242.6024381929828</v>
      </c>
      <c r="G6456" s="40"/>
    </row>
    <row r="6457" spans="1:7" x14ac:dyDescent="0.25">
      <c r="A6457" s="38">
        <v>43184</v>
      </c>
      <c r="B6457" s="38" t="s">
        <v>2044</v>
      </c>
      <c r="C6457" s="14" t="s">
        <v>107</v>
      </c>
      <c r="D6457" s="14" t="s">
        <v>84</v>
      </c>
      <c r="E6457" s="14" t="s">
        <v>88</v>
      </c>
      <c r="F6457" s="39">
        <v>5631.1129356282572</v>
      </c>
      <c r="G6457" s="40"/>
    </row>
    <row r="6458" spans="1:7" x14ac:dyDescent="0.25">
      <c r="A6458" s="38">
        <v>43184</v>
      </c>
      <c r="B6458" s="38" t="s">
        <v>852</v>
      </c>
      <c r="C6458" s="14" t="s">
        <v>107</v>
      </c>
      <c r="D6458" s="14" t="s">
        <v>96</v>
      </c>
      <c r="E6458" s="14" t="s">
        <v>88</v>
      </c>
      <c r="F6458" s="39">
        <v>5547.1395583210979</v>
      </c>
      <c r="G6458" s="40"/>
    </row>
    <row r="6459" spans="1:7" x14ac:dyDescent="0.25">
      <c r="A6459" s="38">
        <v>43184</v>
      </c>
      <c r="B6459" s="38" t="s">
        <v>1054</v>
      </c>
      <c r="C6459" s="14" t="s">
        <v>107</v>
      </c>
      <c r="D6459" s="14" t="s">
        <v>98</v>
      </c>
      <c r="E6459" s="14" t="s">
        <v>88</v>
      </c>
      <c r="F6459" s="39">
        <v>5268.6455368043016</v>
      </c>
      <c r="G6459" s="40"/>
    </row>
    <row r="6460" spans="1:7" x14ac:dyDescent="0.25">
      <c r="A6460" s="38">
        <v>43184</v>
      </c>
      <c r="B6460" s="38" t="s">
        <v>1905</v>
      </c>
      <c r="C6460" s="14" t="s">
        <v>107</v>
      </c>
      <c r="D6460" s="14" t="s">
        <v>84</v>
      </c>
      <c r="E6460" s="14" t="s">
        <v>88</v>
      </c>
      <c r="F6460" s="39">
        <v>3727.892523081066</v>
      </c>
      <c r="G6460" s="40"/>
    </row>
    <row r="6461" spans="1:7" x14ac:dyDescent="0.25">
      <c r="A6461" s="38">
        <v>43185</v>
      </c>
      <c r="B6461" s="38" t="s">
        <v>454</v>
      </c>
      <c r="C6461" s="14" t="s">
        <v>83</v>
      </c>
      <c r="D6461" s="14" t="s">
        <v>125</v>
      </c>
      <c r="E6461" s="14" t="s">
        <v>88</v>
      </c>
      <c r="F6461" s="39">
        <v>14992.837195810192</v>
      </c>
      <c r="G6461" s="40"/>
    </row>
    <row r="6462" spans="1:7" x14ac:dyDescent="0.25">
      <c r="A6462" s="38">
        <v>43185</v>
      </c>
      <c r="B6462" s="38" t="s">
        <v>547</v>
      </c>
      <c r="C6462" s="14" t="s">
        <v>83</v>
      </c>
      <c r="D6462" s="14" t="s">
        <v>84</v>
      </c>
      <c r="E6462" s="14" t="s">
        <v>85</v>
      </c>
      <c r="F6462" s="39">
        <v>14250.51209344302</v>
      </c>
      <c r="G6462" s="40"/>
    </row>
    <row r="6463" spans="1:7" x14ac:dyDescent="0.25">
      <c r="A6463" s="38">
        <v>43185</v>
      </c>
      <c r="B6463" s="38" t="s">
        <v>2620</v>
      </c>
      <c r="C6463" s="14" t="s">
        <v>83</v>
      </c>
      <c r="D6463" s="14" t="s">
        <v>125</v>
      </c>
      <c r="E6463" s="14" t="s">
        <v>88</v>
      </c>
      <c r="F6463" s="39">
        <v>12728.203879957206</v>
      </c>
      <c r="G6463" s="40"/>
    </row>
    <row r="6464" spans="1:7" x14ac:dyDescent="0.25">
      <c r="A6464" s="38">
        <v>43185</v>
      </c>
      <c r="B6464" s="38" t="s">
        <v>148</v>
      </c>
      <c r="C6464" s="14" t="s">
        <v>83</v>
      </c>
      <c r="D6464" s="14" t="s">
        <v>90</v>
      </c>
      <c r="E6464" s="14" t="s">
        <v>88</v>
      </c>
      <c r="F6464" s="39">
        <v>12072.131320324554</v>
      </c>
      <c r="G6464" s="40"/>
    </row>
    <row r="6465" spans="1:7" x14ac:dyDescent="0.25">
      <c r="A6465" s="38">
        <v>43185</v>
      </c>
      <c r="B6465" s="38" t="s">
        <v>347</v>
      </c>
      <c r="C6465" s="14" t="s">
        <v>83</v>
      </c>
      <c r="D6465" s="14" t="s">
        <v>98</v>
      </c>
      <c r="E6465" s="14" t="s">
        <v>88</v>
      </c>
      <c r="F6465" s="39">
        <v>6284.9487342313023</v>
      </c>
      <c r="G6465" s="40"/>
    </row>
    <row r="6466" spans="1:7" x14ac:dyDescent="0.25">
      <c r="A6466" s="38">
        <v>43185</v>
      </c>
      <c r="B6466" s="38" t="s">
        <v>3103</v>
      </c>
      <c r="C6466" s="14" t="s">
        <v>83</v>
      </c>
      <c r="D6466" s="14" t="s">
        <v>98</v>
      </c>
      <c r="E6466" s="14" t="s">
        <v>88</v>
      </c>
      <c r="F6466" s="39">
        <v>414.28504842013837</v>
      </c>
      <c r="G6466" s="40"/>
    </row>
    <row r="6467" spans="1:7" x14ac:dyDescent="0.25">
      <c r="A6467" s="38">
        <v>43185</v>
      </c>
      <c r="B6467" s="38" t="s">
        <v>2153</v>
      </c>
      <c r="C6467" s="14" t="s">
        <v>87</v>
      </c>
      <c r="D6467" s="14" t="s">
        <v>90</v>
      </c>
      <c r="E6467" s="14" t="s">
        <v>85</v>
      </c>
      <c r="F6467" s="39">
        <v>4588.7044323385562</v>
      </c>
      <c r="G6467" s="40"/>
    </row>
    <row r="6468" spans="1:7" x14ac:dyDescent="0.25">
      <c r="A6468" s="38">
        <v>43185</v>
      </c>
      <c r="B6468" s="38" t="s">
        <v>1197</v>
      </c>
      <c r="C6468" s="14" t="s">
        <v>87</v>
      </c>
      <c r="D6468" s="14" t="s">
        <v>103</v>
      </c>
      <c r="E6468" s="14" t="s">
        <v>88</v>
      </c>
      <c r="F6468" s="39">
        <v>3981.6602423740951</v>
      </c>
      <c r="G6468" s="40"/>
    </row>
    <row r="6469" spans="1:7" x14ac:dyDescent="0.25">
      <c r="A6469" s="38">
        <v>43185</v>
      </c>
      <c r="B6469" s="38" t="s">
        <v>3036</v>
      </c>
      <c r="C6469" s="14" t="s">
        <v>100</v>
      </c>
      <c r="D6469" s="14" t="s">
        <v>98</v>
      </c>
      <c r="E6469" s="14" t="s">
        <v>88</v>
      </c>
      <c r="F6469" s="39">
        <v>1314.1858926876728</v>
      </c>
      <c r="G6469" s="40"/>
    </row>
    <row r="6470" spans="1:7" x14ac:dyDescent="0.25">
      <c r="A6470" s="38">
        <v>43185</v>
      </c>
      <c r="B6470" s="38" t="s">
        <v>2764</v>
      </c>
      <c r="C6470" s="14" t="s">
        <v>102</v>
      </c>
      <c r="D6470" s="14" t="s">
        <v>84</v>
      </c>
      <c r="E6470" s="14" t="s">
        <v>85</v>
      </c>
      <c r="F6470" s="39">
        <v>14750.507837761046</v>
      </c>
      <c r="G6470" s="40"/>
    </row>
    <row r="6471" spans="1:7" x14ac:dyDescent="0.25">
      <c r="A6471" s="38">
        <v>43185</v>
      </c>
      <c r="B6471" s="38" t="s">
        <v>858</v>
      </c>
      <c r="C6471" s="14" t="s">
        <v>102</v>
      </c>
      <c r="D6471" s="14" t="s">
        <v>84</v>
      </c>
      <c r="E6471" s="14" t="s">
        <v>88</v>
      </c>
      <c r="F6471" s="39">
        <v>13478.176293664763</v>
      </c>
      <c r="G6471" s="40"/>
    </row>
    <row r="6472" spans="1:7" x14ac:dyDescent="0.25">
      <c r="A6472" s="38">
        <v>43185</v>
      </c>
      <c r="B6472" s="38" t="s">
        <v>2525</v>
      </c>
      <c r="C6472" s="14" t="s">
        <v>102</v>
      </c>
      <c r="D6472" s="14" t="s">
        <v>96</v>
      </c>
      <c r="E6472" s="14" t="s">
        <v>85</v>
      </c>
      <c r="F6472" s="39">
        <v>12083.327516147818</v>
      </c>
      <c r="G6472" s="40"/>
    </row>
    <row r="6473" spans="1:7" x14ac:dyDescent="0.25">
      <c r="A6473" s="38">
        <v>43185</v>
      </c>
      <c r="B6473" s="38" t="s">
        <v>473</v>
      </c>
      <c r="C6473" s="14" t="s">
        <v>102</v>
      </c>
      <c r="D6473" s="14" t="s">
        <v>103</v>
      </c>
      <c r="E6473" s="14" t="s">
        <v>88</v>
      </c>
      <c r="F6473" s="39">
        <v>11856.760762196429</v>
      </c>
      <c r="G6473" s="40"/>
    </row>
    <row r="6474" spans="1:7" x14ac:dyDescent="0.25">
      <c r="A6474" s="38">
        <v>43185</v>
      </c>
      <c r="B6474" s="38" t="s">
        <v>2837</v>
      </c>
      <c r="C6474" s="14" t="s">
        <v>107</v>
      </c>
      <c r="D6474" s="14" t="s">
        <v>84</v>
      </c>
      <c r="E6474" s="14" t="s">
        <v>88</v>
      </c>
      <c r="F6474" s="39">
        <v>13116.78199282179</v>
      </c>
      <c r="G6474" s="40"/>
    </row>
    <row r="6475" spans="1:7" x14ac:dyDescent="0.25">
      <c r="A6475" s="38">
        <v>43185</v>
      </c>
      <c r="B6475" s="38" t="s">
        <v>1007</v>
      </c>
      <c r="C6475" s="14" t="s">
        <v>107</v>
      </c>
      <c r="D6475" s="14" t="s">
        <v>84</v>
      </c>
      <c r="E6475" s="14" t="s">
        <v>88</v>
      </c>
      <c r="F6475" s="39">
        <v>12700.21221597554</v>
      </c>
      <c r="G6475" s="40"/>
    </row>
    <row r="6476" spans="1:7" x14ac:dyDescent="0.25">
      <c r="A6476" s="38">
        <v>43185</v>
      </c>
      <c r="B6476" s="38" t="s">
        <v>2052</v>
      </c>
      <c r="C6476" s="14" t="s">
        <v>107</v>
      </c>
      <c r="D6476" s="14" t="s">
        <v>96</v>
      </c>
      <c r="E6476" s="14" t="s">
        <v>88</v>
      </c>
      <c r="F6476" s="39">
        <v>10008.322994984428</v>
      </c>
      <c r="G6476" s="40"/>
    </row>
    <row r="6477" spans="1:7" x14ac:dyDescent="0.25">
      <c r="A6477" s="38">
        <v>43185</v>
      </c>
      <c r="B6477" s="38" t="s">
        <v>2459</v>
      </c>
      <c r="C6477" s="14" t="s">
        <v>107</v>
      </c>
      <c r="D6477" s="14" t="s">
        <v>96</v>
      </c>
      <c r="E6477" s="14" t="s">
        <v>85</v>
      </c>
      <c r="F6477" s="39">
        <v>9151.9021081238934</v>
      </c>
      <c r="G6477" s="40"/>
    </row>
    <row r="6478" spans="1:7" x14ac:dyDescent="0.25">
      <c r="A6478" s="38">
        <v>43185</v>
      </c>
      <c r="B6478" s="38" t="s">
        <v>2911</v>
      </c>
      <c r="C6478" s="14" t="s">
        <v>107</v>
      </c>
      <c r="D6478" s="14" t="s">
        <v>103</v>
      </c>
      <c r="E6478" s="14" t="s">
        <v>88</v>
      </c>
      <c r="F6478" s="39">
        <v>7425.2902843331167</v>
      </c>
      <c r="G6478" s="40"/>
    </row>
    <row r="6479" spans="1:7" x14ac:dyDescent="0.25">
      <c r="A6479" s="38">
        <v>43185</v>
      </c>
      <c r="B6479" s="38" t="s">
        <v>976</v>
      </c>
      <c r="C6479" s="14" t="s">
        <v>107</v>
      </c>
      <c r="D6479" s="14" t="s">
        <v>98</v>
      </c>
      <c r="E6479" s="14" t="s">
        <v>88</v>
      </c>
      <c r="F6479" s="39">
        <v>4463.8807791345544</v>
      </c>
      <c r="G6479" s="40"/>
    </row>
    <row r="6480" spans="1:7" x14ac:dyDescent="0.25">
      <c r="A6480" s="38">
        <v>43185</v>
      </c>
      <c r="B6480" s="38" t="s">
        <v>2314</v>
      </c>
      <c r="C6480" s="14" t="s">
        <v>107</v>
      </c>
      <c r="D6480" s="14" t="s">
        <v>96</v>
      </c>
      <c r="E6480" s="14" t="s">
        <v>88</v>
      </c>
      <c r="F6480" s="39">
        <v>4081.2796774027684</v>
      </c>
      <c r="G6480" s="40"/>
    </row>
    <row r="6481" spans="1:7" x14ac:dyDescent="0.25">
      <c r="A6481" s="38">
        <v>43186</v>
      </c>
      <c r="B6481" s="38" t="s">
        <v>622</v>
      </c>
      <c r="C6481" s="14" t="s">
        <v>83</v>
      </c>
      <c r="D6481" s="14" t="s">
        <v>96</v>
      </c>
      <c r="E6481" s="14" t="s">
        <v>85</v>
      </c>
      <c r="F6481" s="39">
        <v>8997.9610495583656</v>
      </c>
      <c r="G6481" s="40"/>
    </row>
    <row r="6482" spans="1:7" x14ac:dyDescent="0.25">
      <c r="A6482" s="38">
        <v>43186</v>
      </c>
      <c r="B6482" s="38" t="s">
        <v>2635</v>
      </c>
      <c r="C6482" s="14" t="s">
        <v>83</v>
      </c>
      <c r="D6482" s="14" t="s">
        <v>84</v>
      </c>
      <c r="E6482" s="14" t="s">
        <v>85</v>
      </c>
      <c r="F6482" s="39">
        <v>6871.5840119332097</v>
      </c>
      <c r="G6482" s="40"/>
    </row>
    <row r="6483" spans="1:7" x14ac:dyDescent="0.25">
      <c r="A6483" s="38">
        <v>43186</v>
      </c>
      <c r="B6483" s="38" t="s">
        <v>1178</v>
      </c>
      <c r="C6483" s="14" t="s">
        <v>83</v>
      </c>
      <c r="D6483" s="14" t="s">
        <v>84</v>
      </c>
      <c r="E6483" s="14" t="s">
        <v>85</v>
      </c>
      <c r="F6483" s="39">
        <v>6284.5663993041653</v>
      </c>
      <c r="G6483" s="40"/>
    </row>
    <row r="6484" spans="1:7" x14ac:dyDescent="0.25">
      <c r="A6484" s="38">
        <v>43186</v>
      </c>
      <c r="B6484" s="38" t="s">
        <v>3047</v>
      </c>
      <c r="C6484" s="14" t="s">
        <v>83</v>
      </c>
      <c r="D6484" s="14" t="s">
        <v>96</v>
      </c>
      <c r="E6484" s="14" t="s">
        <v>88</v>
      </c>
      <c r="F6484" s="39">
        <v>3814.6087834575223</v>
      </c>
      <c r="G6484" s="40"/>
    </row>
    <row r="6485" spans="1:7" x14ac:dyDescent="0.25">
      <c r="A6485" s="38">
        <v>43186</v>
      </c>
      <c r="B6485" s="38" t="s">
        <v>2647</v>
      </c>
      <c r="C6485" s="14" t="s">
        <v>83</v>
      </c>
      <c r="D6485" s="14" t="s">
        <v>90</v>
      </c>
      <c r="E6485" s="14" t="s">
        <v>85</v>
      </c>
      <c r="F6485" s="39">
        <v>2207.0742107717601</v>
      </c>
      <c r="G6485" s="40"/>
    </row>
    <row r="6486" spans="1:7" x14ac:dyDescent="0.25">
      <c r="A6486" s="38">
        <v>43186</v>
      </c>
      <c r="B6486" s="38" t="s">
        <v>2617</v>
      </c>
      <c r="C6486" s="14" t="s">
        <v>87</v>
      </c>
      <c r="D6486" s="14" t="s">
        <v>103</v>
      </c>
      <c r="E6486" s="14" t="s">
        <v>85</v>
      </c>
      <c r="F6486" s="39">
        <v>13638.508208380128</v>
      </c>
      <c r="G6486" s="40"/>
    </row>
    <row r="6487" spans="1:7" x14ac:dyDescent="0.25">
      <c r="A6487" s="38">
        <v>43186</v>
      </c>
      <c r="B6487" s="38" t="s">
        <v>3104</v>
      </c>
      <c r="C6487" s="14" t="s">
        <v>87</v>
      </c>
      <c r="D6487" s="14" t="s">
        <v>116</v>
      </c>
      <c r="E6487" s="14" t="s">
        <v>85</v>
      </c>
      <c r="F6487" s="39">
        <v>9889.2249899476774</v>
      </c>
      <c r="G6487" s="40"/>
    </row>
    <row r="6488" spans="1:7" x14ac:dyDescent="0.25">
      <c r="A6488" s="38">
        <v>43186</v>
      </c>
      <c r="B6488" s="38" t="s">
        <v>2824</v>
      </c>
      <c r="C6488" s="14" t="s">
        <v>87</v>
      </c>
      <c r="D6488" s="14" t="s">
        <v>90</v>
      </c>
      <c r="E6488" s="14" t="s">
        <v>85</v>
      </c>
      <c r="F6488" s="39">
        <v>8996.7091397337081</v>
      </c>
      <c r="G6488" s="40"/>
    </row>
    <row r="6489" spans="1:7" x14ac:dyDescent="0.25">
      <c r="A6489" s="38">
        <v>43186</v>
      </c>
      <c r="B6489" s="38" t="s">
        <v>244</v>
      </c>
      <c r="C6489" s="14" t="s">
        <v>87</v>
      </c>
      <c r="D6489" s="14" t="s">
        <v>103</v>
      </c>
      <c r="E6489" s="14" t="s">
        <v>85</v>
      </c>
      <c r="F6489" s="39">
        <v>6049.5916890223943</v>
      </c>
      <c r="G6489" s="40"/>
    </row>
    <row r="6490" spans="1:7" x14ac:dyDescent="0.25">
      <c r="A6490" s="38">
        <v>43186</v>
      </c>
      <c r="B6490" s="38" t="s">
        <v>3105</v>
      </c>
      <c r="C6490" s="14" t="s">
        <v>87</v>
      </c>
      <c r="D6490" s="14" t="s">
        <v>103</v>
      </c>
      <c r="E6490" s="14" t="s">
        <v>85</v>
      </c>
      <c r="F6490" s="39">
        <v>1596.5957686445615</v>
      </c>
      <c r="G6490" s="40"/>
    </row>
    <row r="6491" spans="1:7" x14ac:dyDescent="0.25">
      <c r="A6491" s="38">
        <v>43186</v>
      </c>
      <c r="B6491" s="38" t="s">
        <v>3106</v>
      </c>
      <c r="C6491" s="14" t="s">
        <v>87</v>
      </c>
      <c r="D6491" s="14" t="s">
        <v>98</v>
      </c>
      <c r="E6491" s="14" t="s">
        <v>88</v>
      </c>
      <c r="F6491" s="39">
        <v>906.05262230109565</v>
      </c>
      <c r="G6491" s="40"/>
    </row>
    <row r="6492" spans="1:7" x14ac:dyDescent="0.25">
      <c r="A6492" s="38">
        <v>43186</v>
      </c>
      <c r="B6492" s="38" t="s">
        <v>2933</v>
      </c>
      <c r="C6492" s="14" t="s">
        <v>100</v>
      </c>
      <c r="D6492" s="14" t="s">
        <v>96</v>
      </c>
      <c r="E6492" s="14" t="s">
        <v>85</v>
      </c>
      <c r="F6492" s="39">
        <v>14795.644306788059</v>
      </c>
      <c r="G6492" s="40"/>
    </row>
    <row r="6493" spans="1:7" x14ac:dyDescent="0.25">
      <c r="A6493" s="38">
        <v>43186</v>
      </c>
      <c r="B6493" s="38" t="s">
        <v>3107</v>
      </c>
      <c r="C6493" s="14" t="s">
        <v>100</v>
      </c>
      <c r="D6493" s="14" t="s">
        <v>96</v>
      </c>
      <c r="E6493" s="14" t="s">
        <v>88</v>
      </c>
      <c r="F6493" s="39">
        <v>12214.776662623106</v>
      </c>
      <c r="G6493" s="40"/>
    </row>
    <row r="6494" spans="1:7" x14ac:dyDescent="0.25">
      <c r="A6494" s="38">
        <v>43186</v>
      </c>
      <c r="B6494" s="38" t="s">
        <v>2214</v>
      </c>
      <c r="C6494" s="14" t="s">
        <v>102</v>
      </c>
      <c r="D6494" s="14" t="s">
        <v>96</v>
      </c>
      <c r="E6494" s="14" t="s">
        <v>88</v>
      </c>
      <c r="F6494" s="39">
        <v>11615.670450837142</v>
      </c>
      <c r="G6494" s="40"/>
    </row>
    <row r="6495" spans="1:7" x14ac:dyDescent="0.25">
      <c r="A6495" s="38">
        <v>43186</v>
      </c>
      <c r="B6495" s="38" t="s">
        <v>2514</v>
      </c>
      <c r="C6495" s="14" t="s">
        <v>102</v>
      </c>
      <c r="D6495" s="14" t="s">
        <v>84</v>
      </c>
      <c r="E6495" s="14" t="s">
        <v>85</v>
      </c>
      <c r="F6495" s="39">
        <v>11113.435131676928</v>
      </c>
      <c r="G6495" s="40"/>
    </row>
    <row r="6496" spans="1:7" x14ac:dyDescent="0.25">
      <c r="A6496" s="38">
        <v>43186</v>
      </c>
      <c r="B6496" s="38" t="s">
        <v>2982</v>
      </c>
      <c r="C6496" s="14" t="s">
        <v>102</v>
      </c>
      <c r="D6496" s="14" t="s">
        <v>90</v>
      </c>
      <c r="E6496" s="14" t="s">
        <v>85</v>
      </c>
      <c r="F6496" s="39">
        <v>3909.2016701417588</v>
      </c>
      <c r="G6496" s="40"/>
    </row>
    <row r="6497" spans="1:7" x14ac:dyDescent="0.25">
      <c r="A6497" s="38">
        <v>43186</v>
      </c>
      <c r="B6497" s="38" t="s">
        <v>1247</v>
      </c>
      <c r="C6497" s="14" t="s">
        <v>102</v>
      </c>
      <c r="D6497" s="14" t="s">
        <v>98</v>
      </c>
      <c r="E6497" s="14" t="s">
        <v>88</v>
      </c>
      <c r="F6497" s="39">
        <v>3554.3396457210406</v>
      </c>
      <c r="G6497" s="40"/>
    </row>
    <row r="6498" spans="1:7" x14ac:dyDescent="0.25">
      <c r="A6498" s="38">
        <v>43186</v>
      </c>
      <c r="B6498" s="38" t="s">
        <v>2812</v>
      </c>
      <c r="C6498" s="14" t="s">
        <v>102</v>
      </c>
      <c r="D6498" s="14" t="s">
        <v>90</v>
      </c>
      <c r="E6498" s="14" t="s">
        <v>88</v>
      </c>
      <c r="F6498" s="39">
        <v>2613.1180350226905</v>
      </c>
      <c r="G6498" s="40"/>
    </row>
    <row r="6499" spans="1:7" x14ac:dyDescent="0.25">
      <c r="A6499" s="38">
        <v>43186</v>
      </c>
      <c r="B6499" s="38" t="s">
        <v>1890</v>
      </c>
      <c r="C6499" s="14" t="s">
        <v>102</v>
      </c>
      <c r="D6499" s="14" t="s">
        <v>90</v>
      </c>
      <c r="E6499" s="14" t="s">
        <v>88</v>
      </c>
      <c r="F6499" s="39">
        <v>1027.1455361862202</v>
      </c>
      <c r="G6499" s="40"/>
    </row>
    <row r="6500" spans="1:7" x14ac:dyDescent="0.25">
      <c r="A6500" s="38">
        <v>43186</v>
      </c>
      <c r="B6500" s="38" t="s">
        <v>1919</v>
      </c>
      <c r="C6500" s="14" t="s">
        <v>107</v>
      </c>
      <c r="D6500" s="14" t="s">
        <v>84</v>
      </c>
      <c r="E6500" s="14" t="s">
        <v>88</v>
      </c>
      <c r="F6500" s="39">
        <v>12632.146203746302</v>
      </c>
      <c r="G6500" s="40"/>
    </row>
    <row r="6501" spans="1:7" x14ac:dyDescent="0.25">
      <c r="A6501" s="38">
        <v>43186</v>
      </c>
      <c r="B6501" s="38" t="s">
        <v>1787</v>
      </c>
      <c r="C6501" s="14" t="s">
        <v>107</v>
      </c>
      <c r="D6501" s="14" t="s">
        <v>84</v>
      </c>
      <c r="E6501" s="14" t="s">
        <v>85</v>
      </c>
      <c r="F6501" s="39">
        <v>5301.6341867682795</v>
      </c>
      <c r="G6501" s="40"/>
    </row>
    <row r="6502" spans="1:7" x14ac:dyDescent="0.25">
      <c r="A6502" s="38">
        <v>43186</v>
      </c>
      <c r="B6502" s="38" t="s">
        <v>679</v>
      </c>
      <c r="C6502" s="14" t="s">
        <v>107</v>
      </c>
      <c r="D6502" s="14" t="s">
        <v>98</v>
      </c>
      <c r="E6502" s="14" t="s">
        <v>88</v>
      </c>
      <c r="F6502" s="39">
        <v>3265.3033755944793</v>
      </c>
      <c r="G6502" s="40"/>
    </row>
    <row r="6503" spans="1:7" x14ac:dyDescent="0.25">
      <c r="A6503" s="38">
        <v>43186</v>
      </c>
      <c r="B6503" s="38" t="s">
        <v>2755</v>
      </c>
      <c r="C6503" s="14" t="s">
        <v>107</v>
      </c>
      <c r="D6503" s="14" t="s">
        <v>98</v>
      </c>
      <c r="E6503" s="14" t="s">
        <v>88</v>
      </c>
      <c r="F6503" s="39">
        <v>1521.7308474591644</v>
      </c>
      <c r="G6503" s="40"/>
    </row>
    <row r="6504" spans="1:7" x14ac:dyDescent="0.25">
      <c r="A6504" s="38">
        <v>43186</v>
      </c>
      <c r="B6504" s="38" t="s">
        <v>900</v>
      </c>
      <c r="C6504" s="14" t="s">
        <v>107</v>
      </c>
      <c r="D6504" s="14" t="s">
        <v>84</v>
      </c>
      <c r="E6504" s="14" t="s">
        <v>88</v>
      </c>
      <c r="F6504" s="39">
        <v>1339.5571743039234</v>
      </c>
      <c r="G6504" s="40"/>
    </row>
    <row r="6505" spans="1:7" x14ac:dyDescent="0.25">
      <c r="A6505" s="38">
        <v>43187</v>
      </c>
      <c r="B6505" s="38" t="s">
        <v>1509</v>
      </c>
      <c r="C6505" s="14" t="s">
        <v>83</v>
      </c>
      <c r="D6505" s="14" t="s">
        <v>103</v>
      </c>
      <c r="E6505" s="14" t="s">
        <v>85</v>
      </c>
      <c r="F6505" s="39">
        <v>7126.3642868365578</v>
      </c>
      <c r="G6505" s="40"/>
    </row>
    <row r="6506" spans="1:7" x14ac:dyDescent="0.25">
      <c r="A6506" s="38">
        <v>43187</v>
      </c>
      <c r="B6506" s="38" t="s">
        <v>711</v>
      </c>
      <c r="C6506" s="14" t="s">
        <v>83</v>
      </c>
      <c r="D6506" s="14" t="s">
        <v>84</v>
      </c>
      <c r="E6506" s="14" t="s">
        <v>85</v>
      </c>
      <c r="F6506" s="39">
        <v>7074.2630371568657</v>
      </c>
      <c r="G6506" s="40"/>
    </row>
    <row r="6507" spans="1:7" x14ac:dyDescent="0.25">
      <c r="A6507" s="38">
        <v>43187</v>
      </c>
      <c r="B6507" s="38" t="s">
        <v>1061</v>
      </c>
      <c r="C6507" s="14" t="s">
        <v>83</v>
      </c>
      <c r="D6507" s="14" t="s">
        <v>84</v>
      </c>
      <c r="E6507" s="14" t="s">
        <v>88</v>
      </c>
      <c r="F6507" s="39">
        <v>4066.1164030674522</v>
      </c>
      <c r="G6507" s="40"/>
    </row>
    <row r="6508" spans="1:7" x14ac:dyDescent="0.25">
      <c r="A6508" s="38">
        <v>43187</v>
      </c>
      <c r="B6508" s="38" t="s">
        <v>1751</v>
      </c>
      <c r="C6508" s="14" t="s">
        <v>83</v>
      </c>
      <c r="D6508" s="14" t="s">
        <v>98</v>
      </c>
      <c r="E6508" s="14" t="s">
        <v>85</v>
      </c>
      <c r="F6508" s="39">
        <v>994.56569374812784</v>
      </c>
      <c r="G6508" s="40"/>
    </row>
    <row r="6509" spans="1:7" x14ac:dyDescent="0.25">
      <c r="A6509" s="38">
        <v>43187</v>
      </c>
      <c r="B6509" s="38" t="s">
        <v>3108</v>
      </c>
      <c r="C6509" s="14" t="s">
        <v>83</v>
      </c>
      <c r="D6509" s="14" t="s">
        <v>98</v>
      </c>
      <c r="E6509" s="14" t="s">
        <v>85</v>
      </c>
      <c r="F6509" s="39">
        <v>771.64795544810511</v>
      </c>
      <c r="G6509" s="40"/>
    </row>
    <row r="6510" spans="1:7" x14ac:dyDescent="0.25">
      <c r="A6510" s="38">
        <v>43187</v>
      </c>
      <c r="B6510" s="38" t="s">
        <v>3109</v>
      </c>
      <c r="C6510" s="14" t="s">
        <v>87</v>
      </c>
      <c r="D6510" s="14" t="s">
        <v>96</v>
      </c>
      <c r="E6510" s="14" t="s">
        <v>88</v>
      </c>
      <c r="F6510" s="39">
        <v>13716.368924413964</v>
      </c>
      <c r="G6510" s="40"/>
    </row>
    <row r="6511" spans="1:7" x14ac:dyDescent="0.25">
      <c r="A6511" s="38">
        <v>43187</v>
      </c>
      <c r="B6511" s="38" t="s">
        <v>1647</v>
      </c>
      <c r="C6511" s="14" t="s">
        <v>87</v>
      </c>
      <c r="D6511" s="14" t="s">
        <v>116</v>
      </c>
      <c r="E6511" s="14" t="s">
        <v>85</v>
      </c>
      <c r="F6511" s="39">
        <v>8689.6234610797037</v>
      </c>
      <c r="G6511" s="40"/>
    </row>
    <row r="6512" spans="1:7" x14ac:dyDescent="0.25">
      <c r="A6512" s="38">
        <v>43187</v>
      </c>
      <c r="B6512" s="38" t="s">
        <v>2894</v>
      </c>
      <c r="C6512" s="14" t="s">
        <v>87</v>
      </c>
      <c r="D6512" s="14" t="s">
        <v>98</v>
      </c>
      <c r="E6512" s="14" t="s">
        <v>85</v>
      </c>
      <c r="F6512" s="39">
        <v>6233.9711225937217</v>
      </c>
      <c r="G6512" s="40"/>
    </row>
    <row r="6513" spans="1:7" x14ac:dyDescent="0.25">
      <c r="A6513" s="38">
        <v>43187</v>
      </c>
      <c r="B6513" s="38" t="s">
        <v>1298</v>
      </c>
      <c r="C6513" s="14" t="s">
        <v>87</v>
      </c>
      <c r="D6513" s="14" t="s">
        <v>90</v>
      </c>
      <c r="E6513" s="14" t="s">
        <v>85</v>
      </c>
      <c r="F6513" s="39">
        <v>5552.7875098030809</v>
      </c>
      <c r="G6513" s="40"/>
    </row>
    <row r="6514" spans="1:7" x14ac:dyDescent="0.25">
      <c r="A6514" s="38">
        <v>43187</v>
      </c>
      <c r="B6514" s="38" t="s">
        <v>777</v>
      </c>
      <c r="C6514" s="14" t="s">
        <v>100</v>
      </c>
      <c r="D6514" s="14" t="s">
        <v>96</v>
      </c>
      <c r="E6514" s="14" t="s">
        <v>88</v>
      </c>
      <c r="F6514" s="39">
        <v>11258.537413351398</v>
      </c>
      <c r="G6514" s="40"/>
    </row>
    <row r="6515" spans="1:7" x14ac:dyDescent="0.25">
      <c r="A6515" s="38">
        <v>43187</v>
      </c>
      <c r="B6515" s="38" t="s">
        <v>305</v>
      </c>
      <c r="C6515" s="14" t="s">
        <v>100</v>
      </c>
      <c r="D6515" s="14" t="s">
        <v>103</v>
      </c>
      <c r="E6515" s="14" t="s">
        <v>88</v>
      </c>
      <c r="F6515" s="39">
        <v>7327.8894864253716</v>
      </c>
      <c r="G6515" s="40"/>
    </row>
    <row r="6516" spans="1:7" x14ac:dyDescent="0.25">
      <c r="A6516" s="38">
        <v>43187</v>
      </c>
      <c r="B6516" s="38" t="s">
        <v>1357</v>
      </c>
      <c r="C6516" s="14" t="s">
        <v>100</v>
      </c>
      <c r="D6516" s="14" t="s">
        <v>98</v>
      </c>
      <c r="E6516" s="14" t="s">
        <v>85</v>
      </c>
      <c r="F6516" s="39">
        <v>6470.6719059978041</v>
      </c>
      <c r="G6516" s="40"/>
    </row>
    <row r="6517" spans="1:7" x14ac:dyDescent="0.25">
      <c r="A6517" s="38">
        <v>43187</v>
      </c>
      <c r="B6517" s="38" t="s">
        <v>1946</v>
      </c>
      <c r="C6517" s="14" t="s">
        <v>100</v>
      </c>
      <c r="D6517" s="14" t="s">
        <v>98</v>
      </c>
      <c r="E6517" s="14" t="s">
        <v>88</v>
      </c>
      <c r="F6517" s="39">
        <v>280.48586621481718</v>
      </c>
      <c r="G6517" s="40"/>
    </row>
    <row r="6518" spans="1:7" x14ac:dyDescent="0.25">
      <c r="A6518" s="38">
        <v>43187</v>
      </c>
      <c r="B6518" s="38" t="s">
        <v>2103</v>
      </c>
      <c r="C6518" s="14" t="s">
        <v>102</v>
      </c>
      <c r="D6518" s="14" t="s">
        <v>90</v>
      </c>
      <c r="E6518" s="14" t="s">
        <v>85</v>
      </c>
      <c r="F6518" s="39">
        <v>14384.287686449621</v>
      </c>
      <c r="G6518" s="40"/>
    </row>
    <row r="6519" spans="1:7" x14ac:dyDescent="0.25">
      <c r="A6519" s="38">
        <v>43187</v>
      </c>
      <c r="B6519" s="38" t="s">
        <v>260</v>
      </c>
      <c r="C6519" s="14" t="s">
        <v>102</v>
      </c>
      <c r="D6519" s="14" t="s">
        <v>84</v>
      </c>
      <c r="E6519" s="14" t="s">
        <v>88</v>
      </c>
      <c r="F6519" s="39">
        <v>8683.7524528911799</v>
      </c>
      <c r="G6519" s="40"/>
    </row>
    <row r="6520" spans="1:7" x14ac:dyDescent="0.25">
      <c r="A6520" s="38">
        <v>43187</v>
      </c>
      <c r="B6520" s="38" t="s">
        <v>3110</v>
      </c>
      <c r="C6520" s="14" t="s">
        <v>102</v>
      </c>
      <c r="D6520" s="14" t="s">
        <v>103</v>
      </c>
      <c r="E6520" s="14" t="s">
        <v>88</v>
      </c>
      <c r="F6520" s="39">
        <v>1283.3518146489257</v>
      </c>
      <c r="G6520" s="40"/>
    </row>
    <row r="6521" spans="1:7" x14ac:dyDescent="0.25">
      <c r="A6521" s="38">
        <v>43187</v>
      </c>
      <c r="B6521" s="38" t="s">
        <v>1188</v>
      </c>
      <c r="C6521" s="14" t="s">
        <v>107</v>
      </c>
      <c r="D6521" s="14" t="s">
        <v>96</v>
      </c>
      <c r="E6521" s="14" t="s">
        <v>88</v>
      </c>
      <c r="F6521" s="39">
        <v>14290.781569191206</v>
      </c>
      <c r="G6521" s="40"/>
    </row>
    <row r="6522" spans="1:7" x14ac:dyDescent="0.25">
      <c r="A6522" s="38">
        <v>43187</v>
      </c>
      <c r="B6522" s="38" t="s">
        <v>732</v>
      </c>
      <c r="C6522" s="14" t="s">
        <v>107</v>
      </c>
      <c r="D6522" s="14" t="s">
        <v>96</v>
      </c>
      <c r="E6522" s="14" t="s">
        <v>85</v>
      </c>
      <c r="F6522" s="39">
        <v>13931.139639112265</v>
      </c>
      <c r="G6522" s="40"/>
    </row>
    <row r="6523" spans="1:7" x14ac:dyDescent="0.25">
      <c r="A6523" s="38">
        <v>43187</v>
      </c>
      <c r="B6523" s="38" t="s">
        <v>517</v>
      </c>
      <c r="C6523" s="14" t="s">
        <v>107</v>
      </c>
      <c r="D6523" s="14" t="s">
        <v>103</v>
      </c>
      <c r="E6523" s="14" t="s">
        <v>85</v>
      </c>
      <c r="F6523" s="39">
        <v>12573.992710946723</v>
      </c>
      <c r="G6523" s="40"/>
    </row>
    <row r="6524" spans="1:7" x14ac:dyDescent="0.25">
      <c r="A6524" s="38">
        <v>43187</v>
      </c>
      <c r="B6524" s="38" t="s">
        <v>2339</v>
      </c>
      <c r="C6524" s="14" t="s">
        <v>107</v>
      </c>
      <c r="D6524" s="14" t="s">
        <v>116</v>
      </c>
      <c r="E6524" s="14" t="s">
        <v>88</v>
      </c>
      <c r="F6524" s="39">
        <v>11261.266004578016</v>
      </c>
      <c r="G6524" s="40"/>
    </row>
    <row r="6525" spans="1:7" x14ac:dyDescent="0.25">
      <c r="A6525" s="38">
        <v>43187</v>
      </c>
      <c r="B6525" s="38" t="s">
        <v>992</v>
      </c>
      <c r="C6525" s="14" t="s">
        <v>107</v>
      </c>
      <c r="D6525" s="14" t="s">
        <v>90</v>
      </c>
      <c r="E6525" s="14" t="s">
        <v>88</v>
      </c>
      <c r="F6525" s="39">
        <v>10486.663758069701</v>
      </c>
      <c r="G6525" s="40"/>
    </row>
    <row r="6526" spans="1:7" x14ac:dyDescent="0.25">
      <c r="A6526" s="38">
        <v>43187</v>
      </c>
      <c r="B6526" s="38" t="s">
        <v>2971</v>
      </c>
      <c r="C6526" s="14" t="s">
        <v>107</v>
      </c>
      <c r="D6526" s="14" t="s">
        <v>84</v>
      </c>
      <c r="E6526" s="14" t="s">
        <v>85</v>
      </c>
      <c r="F6526" s="39">
        <v>567.70127262406879</v>
      </c>
      <c r="G6526" s="40"/>
    </row>
    <row r="6527" spans="1:7" x14ac:dyDescent="0.25">
      <c r="A6527" s="38">
        <v>43188</v>
      </c>
      <c r="B6527" s="38" t="s">
        <v>232</v>
      </c>
      <c r="C6527" s="14" t="s">
        <v>83</v>
      </c>
      <c r="D6527" s="14" t="s">
        <v>116</v>
      </c>
      <c r="E6527" s="14" t="s">
        <v>85</v>
      </c>
      <c r="F6527" s="39">
        <v>10390.993203349462</v>
      </c>
      <c r="G6527" s="40"/>
    </row>
    <row r="6528" spans="1:7" x14ac:dyDescent="0.25">
      <c r="A6528" s="38">
        <v>43188</v>
      </c>
      <c r="B6528" s="38" t="s">
        <v>2857</v>
      </c>
      <c r="C6528" s="14" t="s">
        <v>83</v>
      </c>
      <c r="D6528" s="14" t="s">
        <v>96</v>
      </c>
      <c r="E6528" s="14" t="s">
        <v>88</v>
      </c>
      <c r="F6528" s="39">
        <v>10370.511338604992</v>
      </c>
      <c r="G6528" s="40"/>
    </row>
    <row r="6529" spans="1:7" x14ac:dyDescent="0.25">
      <c r="A6529" s="38">
        <v>43188</v>
      </c>
      <c r="B6529" s="38" t="s">
        <v>2147</v>
      </c>
      <c r="C6529" s="14" t="s">
        <v>83</v>
      </c>
      <c r="D6529" s="14" t="s">
        <v>96</v>
      </c>
      <c r="E6529" s="14" t="s">
        <v>85</v>
      </c>
      <c r="F6529" s="39">
        <v>5507.3544561173667</v>
      </c>
      <c r="G6529" s="40"/>
    </row>
    <row r="6530" spans="1:7" x14ac:dyDescent="0.25">
      <c r="A6530" s="38">
        <v>43188</v>
      </c>
      <c r="B6530" s="38" t="s">
        <v>2038</v>
      </c>
      <c r="C6530" s="14" t="s">
        <v>83</v>
      </c>
      <c r="D6530" s="14" t="s">
        <v>96</v>
      </c>
      <c r="E6530" s="14" t="s">
        <v>85</v>
      </c>
      <c r="F6530" s="39">
        <v>3801.4675048164349</v>
      </c>
      <c r="G6530" s="40"/>
    </row>
    <row r="6531" spans="1:7" x14ac:dyDescent="0.25">
      <c r="A6531" s="38">
        <v>43188</v>
      </c>
      <c r="B6531" s="38" t="s">
        <v>3111</v>
      </c>
      <c r="C6531" s="14" t="s">
        <v>87</v>
      </c>
      <c r="D6531" s="14" t="s">
        <v>90</v>
      </c>
      <c r="E6531" s="14" t="s">
        <v>85</v>
      </c>
      <c r="F6531" s="39">
        <v>11685.731940736066</v>
      </c>
      <c r="G6531" s="40"/>
    </row>
    <row r="6532" spans="1:7" x14ac:dyDescent="0.25">
      <c r="A6532" s="38">
        <v>43188</v>
      </c>
      <c r="B6532" s="38" t="s">
        <v>1524</v>
      </c>
      <c r="C6532" s="14" t="s">
        <v>87</v>
      </c>
      <c r="D6532" s="14" t="s">
        <v>103</v>
      </c>
      <c r="E6532" s="14" t="s">
        <v>85</v>
      </c>
      <c r="F6532" s="39">
        <v>9401.9657376845407</v>
      </c>
      <c r="G6532" s="40"/>
    </row>
    <row r="6533" spans="1:7" x14ac:dyDescent="0.25">
      <c r="A6533" s="38">
        <v>43188</v>
      </c>
      <c r="B6533" s="38" t="s">
        <v>1012</v>
      </c>
      <c r="C6533" s="14" t="s">
        <v>87</v>
      </c>
      <c r="D6533" s="14" t="s">
        <v>90</v>
      </c>
      <c r="E6533" s="14" t="s">
        <v>88</v>
      </c>
      <c r="F6533" s="39">
        <v>5567.2832515514492</v>
      </c>
      <c r="G6533" s="40"/>
    </row>
    <row r="6534" spans="1:7" x14ac:dyDescent="0.25">
      <c r="A6534" s="38">
        <v>43188</v>
      </c>
      <c r="B6534" s="38" t="s">
        <v>1561</v>
      </c>
      <c r="C6534" s="14" t="s">
        <v>87</v>
      </c>
      <c r="D6534" s="14" t="s">
        <v>103</v>
      </c>
      <c r="E6534" s="14" t="s">
        <v>85</v>
      </c>
      <c r="F6534" s="39">
        <v>1134.3445348565172</v>
      </c>
      <c r="G6534" s="40"/>
    </row>
    <row r="6535" spans="1:7" x14ac:dyDescent="0.25">
      <c r="A6535" s="38">
        <v>43188</v>
      </c>
      <c r="B6535" s="38" t="s">
        <v>3112</v>
      </c>
      <c r="C6535" s="14" t="s">
        <v>100</v>
      </c>
      <c r="D6535" s="14" t="s">
        <v>84</v>
      </c>
      <c r="E6535" s="14" t="s">
        <v>85</v>
      </c>
      <c r="F6535" s="39">
        <v>11125.019802737501</v>
      </c>
      <c r="G6535" s="40"/>
    </row>
    <row r="6536" spans="1:7" x14ac:dyDescent="0.25">
      <c r="A6536" s="38">
        <v>43188</v>
      </c>
      <c r="B6536" s="38" t="s">
        <v>1432</v>
      </c>
      <c r="C6536" s="14" t="s">
        <v>100</v>
      </c>
      <c r="D6536" s="14" t="s">
        <v>103</v>
      </c>
      <c r="E6536" s="14" t="s">
        <v>85</v>
      </c>
      <c r="F6536" s="39">
        <v>7290.4671635145069</v>
      </c>
      <c r="G6536" s="40"/>
    </row>
    <row r="6537" spans="1:7" x14ac:dyDescent="0.25">
      <c r="A6537" s="38">
        <v>43188</v>
      </c>
      <c r="B6537" s="38" t="s">
        <v>292</v>
      </c>
      <c r="C6537" s="14" t="s">
        <v>100</v>
      </c>
      <c r="D6537" s="14" t="s">
        <v>103</v>
      </c>
      <c r="E6537" s="14" t="s">
        <v>85</v>
      </c>
      <c r="F6537" s="39">
        <v>2237.7252604152245</v>
      </c>
      <c r="G6537" s="40"/>
    </row>
    <row r="6538" spans="1:7" x14ac:dyDescent="0.25">
      <c r="A6538" s="38">
        <v>43188</v>
      </c>
      <c r="B6538" s="38" t="s">
        <v>2836</v>
      </c>
      <c r="C6538" s="14" t="s">
        <v>102</v>
      </c>
      <c r="D6538" s="14" t="s">
        <v>90</v>
      </c>
      <c r="E6538" s="14" t="s">
        <v>85</v>
      </c>
      <c r="F6538" s="39">
        <v>8526.7738431423586</v>
      </c>
      <c r="G6538" s="40"/>
    </row>
    <row r="6539" spans="1:7" x14ac:dyDescent="0.25">
      <c r="A6539" s="38">
        <v>43188</v>
      </c>
      <c r="B6539" s="38" t="s">
        <v>1816</v>
      </c>
      <c r="C6539" s="14" t="s">
        <v>102</v>
      </c>
      <c r="D6539" s="14" t="s">
        <v>96</v>
      </c>
      <c r="E6539" s="14" t="s">
        <v>85</v>
      </c>
      <c r="F6539" s="39">
        <v>7580.2176971771387</v>
      </c>
      <c r="G6539" s="40"/>
    </row>
    <row r="6540" spans="1:7" x14ac:dyDescent="0.25">
      <c r="A6540" s="38">
        <v>43188</v>
      </c>
      <c r="B6540" s="38" t="s">
        <v>3113</v>
      </c>
      <c r="C6540" s="14" t="s">
        <v>102</v>
      </c>
      <c r="D6540" s="14" t="s">
        <v>98</v>
      </c>
      <c r="E6540" s="14" t="s">
        <v>85</v>
      </c>
      <c r="F6540" s="39">
        <v>3081.366992098619</v>
      </c>
      <c r="G6540" s="40"/>
    </row>
    <row r="6541" spans="1:7" x14ac:dyDescent="0.25">
      <c r="A6541" s="38">
        <v>43188</v>
      </c>
      <c r="B6541" s="38" t="s">
        <v>2386</v>
      </c>
      <c r="C6541" s="14" t="s">
        <v>102</v>
      </c>
      <c r="D6541" s="14" t="s">
        <v>103</v>
      </c>
      <c r="E6541" s="14" t="s">
        <v>88</v>
      </c>
      <c r="F6541" s="39">
        <v>1270.9198579550157</v>
      </c>
      <c r="G6541" s="40"/>
    </row>
    <row r="6542" spans="1:7" x14ac:dyDescent="0.25">
      <c r="A6542" s="38">
        <v>43188</v>
      </c>
      <c r="B6542" s="38" t="s">
        <v>3102</v>
      </c>
      <c r="C6542" s="14" t="s">
        <v>107</v>
      </c>
      <c r="D6542" s="14" t="s">
        <v>96</v>
      </c>
      <c r="E6542" s="14" t="s">
        <v>88</v>
      </c>
      <c r="F6542" s="39">
        <v>13262.043903367719</v>
      </c>
      <c r="G6542" s="40"/>
    </row>
    <row r="6543" spans="1:7" x14ac:dyDescent="0.25">
      <c r="A6543" s="38">
        <v>43188</v>
      </c>
      <c r="B6543" s="38" t="s">
        <v>406</v>
      </c>
      <c r="C6543" s="14" t="s">
        <v>107</v>
      </c>
      <c r="D6543" s="14" t="s">
        <v>116</v>
      </c>
      <c r="E6543" s="14" t="s">
        <v>88</v>
      </c>
      <c r="F6543" s="39">
        <v>10664.743029385543</v>
      </c>
      <c r="G6543" s="40"/>
    </row>
    <row r="6544" spans="1:7" x14ac:dyDescent="0.25">
      <c r="A6544" s="38">
        <v>43188</v>
      </c>
      <c r="B6544" s="38" t="s">
        <v>3097</v>
      </c>
      <c r="C6544" s="14" t="s">
        <v>107</v>
      </c>
      <c r="D6544" s="14" t="s">
        <v>90</v>
      </c>
      <c r="E6544" s="14" t="s">
        <v>88</v>
      </c>
      <c r="F6544" s="39">
        <v>7727.1467973222743</v>
      </c>
      <c r="G6544" s="40"/>
    </row>
    <row r="6545" spans="1:7" x14ac:dyDescent="0.25">
      <c r="A6545" s="38">
        <v>43188</v>
      </c>
      <c r="B6545" s="38" t="s">
        <v>1438</v>
      </c>
      <c r="C6545" s="14" t="s">
        <v>107</v>
      </c>
      <c r="D6545" s="14" t="s">
        <v>90</v>
      </c>
      <c r="E6545" s="14" t="s">
        <v>85</v>
      </c>
      <c r="F6545" s="39">
        <v>5819.6879501700223</v>
      </c>
      <c r="G6545" s="40"/>
    </row>
    <row r="6546" spans="1:7" x14ac:dyDescent="0.25">
      <c r="A6546" s="38">
        <v>43188</v>
      </c>
      <c r="B6546" s="38" t="s">
        <v>441</v>
      </c>
      <c r="C6546" s="14" t="s">
        <v>107</v>
      </c>
      <c r="D6546" s="14" t="s">
        <v>96</v>
      </c>
      <c r="E6546" s="14" t="s">
        <v>88</v>
      </c>
      <c r="F6546" s="39">
        <v>5804.8296581197601</v>
      </c>
      <c r="G6546" s="40"/>
    </row>
    <row r="6547" spans="1:7" x14ac:dyDescent="0.25">
      <c r="A6547" s="38">
        <v>43189</v>
      </c>
      <c r="B6547" s="38" t="s">
        <v>1168</v>
      </c>
      <c r="C6547" s="14" t="s">
        <v>83</v>
      </c>
      <c r="D6547" s="14" t="s">
        <v>125</v>
      </c>
      <c r="E6547" s="14" t="s">
        <v>85</v>
      </c>
      <c r="F6547" s="39">
        <v>13142.909494061671</v>
      </c>
      <c r="G6547" s="40"/>
    </row>
    <row r="6548" spans="1:7" x14ac:dyDescent="0.25">
      <c r="A6548" s="38">
        <v>43189</v>
      </c>
      <c r="B6548" s="38" t="s">
        <v>2307</v>
      </c>
      <c r="C6548" s="14" t="s">
        <v>83</v>
      </c>
      <c r="D6548" s="14" t="s">
        <v>116</v>
      </c>
      <c r="E6548" s="14" t="s">
        <v>85</v>
      </c>
      <c r="F6548" s="39">
        <v>11977.690130649115</v>
      </c>
      <c r="G6548" s="40"/>
    </row>
    <row r="6549" spans="1:7" x14ac:dyDescent="0.25">
      <c r="A6549" s="38">
        <v>43189</v>
      </c>
      <c r="B6549" s="38" t="s">
        <v>1058</v>
      </c>
      <c r="C6549" s="14" t="s">
        <v>83</v>
      </c>
      <c r="D6549" s="14" t="s">
        <v>96</v>
      </c>
      <c r="E6549" s="14" t="s">
        <v>88</v>
      </c>
      <c r="F6549" s="39">
        <v>645.30274468816265</v>
      </c>
      <c r="G6549" s="40"/>
    </row>
    <row r="6550" spans="1:7" x14ac:dyDescent="0.25">
      <c r="A6550" s="38">
        <v>43189</v>
      </c>
      <c r="B6550" s="38" t="s">
        <v>1354</v>
      </c>
      <c r="C6550" s="14" t="s">
        <v>87</v>
      </c>
      <c r="D6550" s="14" t="s">
        <v>125</v>
      </c>
      <c r="E6550" s="14" t="s">
        <v>88</v>
      </c>
      <c r="F6550" s="39">
        <v>14760.640143141864</v>
      </c>
      <c r="G6550" s="40"/>
    </row>
    <row r="6551" spans="1:7" x14ac:dyDescent="0.25">
      <c r="A6551" s="38">
        <v>43189</v>
      </c>
      <c r="B6551" s="38" t="s">
        <v>2833</v>
      </c>
      <c r="C6551" s="14" t="s">
        <v>87</v>
      </c>
      <c r="D6551" s="14" t="s">
        <v>90</v>
      </c>
      <c r="E6551" s="14" t="s">
        <v>85</v>
      </c>
      <c r="F6551" s="39">
        <v>9371.9472898450167</v>
      </c>
      <c r="G6551" s="40"/>
    </row>
    <row r="6552" spans="1:7" x14ac:dyDescent="0.25">
      <c r="A6552" s="38">
        <v>43189</v>
      </c>
      <c r="B6552" s="38" t="s">
        <v>129</v>
      </c>
      <c r="C6552" s="14" t="s">
        <v>87</v>
      </c>
      <c r="D6552" s="14" t="s">
        <v>96</v>
      </c>
      <c r="E6552" s="14" t="s">
        <v>85</v>
      </c>
      <c r="F6552" s="39">
        <v>3776.4245395142893</v>
      </c>
      <c r="G6552" s="40"/>
    </row>
    <row r="6553" spans="1:7" x14ac:dyDescent="0.25">
      <c r="A6553" s="38">
        <v>43189</v>
      </c>
      <c r="B6553" s="38" t="s">
        <v>2416</v>
      </c>
      <c r="C6553" s="14" t="s">
        <v>87</v>
      </c>
      <c r="D6553" s="14" t="s">
        <v>98</v>
      </c>
      <c r="E6553" s="14" t="s">
        <v>85</v>
      </c>
      <c r="F6553" s="39">
        <v>680.64425873762934</v>
      </c>
      <c r="G6553" s="40"/>
    </row>
    <row r="6554" spans="1:7" x14ac:dyDescent="0.25">
      <c r="A6554" s="38">
        <v>43189</v>
      </c>
      <c r="B6554" s="38" t="s">
        <v>3114</v>
      </c>
      <c r="C6554" s="14" t="s">
        <v>100</v>
      </c>
      <c r="D6554" s="14" t="s">
        <v>125</v>
      </c>
      <c r="E6554" s="14" t="s">
        <v>85</v>
      </c>
      <c r="F6554" s="39">
        <v>13078.752913557742</v>
      </c>
      <c r="G6554" s="40"/>
    </row>
    <row r="6555" spans="1:7" x14ac:dyDescent="0.25">
      <c r="A6555" s="38">
        <v>43189</v>
      </c>
      <c r="B6555" s="38" t="s">
        <v>1691</v>
      </c>
      <c r="C6555" s="14" t="s">
        <v>100</v>
      </c>
      <c r="D6555" s="14" t="s">
        <v>125</v>
      </c>
      <c r="E6555" s="14" t="s">
        <v>88</v>
      </c>
      <c r="F6555" s="39">
        <v>12282.042499459807</v>
      </c>
      <c r="G6555" s="40"/>
    </row>
    <row r="6556" spans="1:7" x14ac:dyDescent="0.25">
      <c r="A6556" s="38">
        <v>43189</v>
      </c>
      <c r="B6556" s="38" t="s">
        <v>3115</v>
      </c>
      <c r="C6556" s="14" t="s">
        <v>100</v>
      </c>
      <c r="D6556" s="14" t="s">
        <v>103</v>
      </c>
      <c r="E6556" s="14" t="s">
        <v>85</v>
      </c>
      <c r="F6556" s="39">
        <v>1531.2996583592603</v>
      </c>
      <c r="G6556" s="40"/>
    </row>
    <row r="6557" spans="1:7" x14ac:dyDescent="0.25">
      <c r="A6557" s="38">
        <v>43189</v>
      </c>
      <c r="B6557" s="38" t="s">
        <v>3116</v>
      </c>
      <c r="C6557" s="14" t="s">
        <v>100</v>
      </c>
      <c r="D6557" s="14" t="s">
        <v>98</v>
      </c>
      <c r="E6557" s="14" t="s">
        <v>88</v>
      </c>
      <c r="F6557" s="39">
        <v>1081.0390118063403</v>
      </c>
      <c r="G6557" s="40"/>
    </row>
    <row r="6558" spans="1:7" x14ac:dyDescent="0.25">
      <c r="A6558" s="38">
        <v>43189</v>
      </c>
      <c r="B6558" s="38" t="s">
        <v>1204</v>
      </c>
      <c r="C6558" s="14" t="s">
        <v>102</v>
      </c>
      <c r="D6558" s="14" t="s">
        <v>90</v>
      </c>
      <c r="E6558" s="14" t="s">
        <v>88</v>
      </c>
      <c r="F6558" s="39">
        <v>9466.7902744189523</v>
      </c>
      <c r="G6558" s="40"/>
    </row>
    <row r="6559" spans="1:7" x14ac:dyDescent="0.25">
      <c r="A6559" s="38">
        <v>43189</v>
      </c>
      <c r="B6559" s="38" t="s">
        <v>1298</v>
      </c>
      <c r="C6559" s="14" t="s">
        <v>107</v>
      </c>
      <c r="D6559" s="14" t="s">
        <v>84</v>
      </c>
      <c r="E6559" s="14" t="s">
        <v>88</v>
      </c>
      <c r="F6559" s="39">
        <v>13687.990792175447</v>
      </c>
      <c r="G6559" s="40"/>
    </row>
    <row r="6560" spans="1:7" x14ac:dyDescent="0.25">
      <c r="A6560" s="38">
        <v>43189</v>
      </c>
      <c r="B6560" s="38" t="s">
        <v>1238</v>
      </c>
      <c r="C6560" s="14" t="s">
        <v>107</v>
      </c>
      <c r="D6560" s="14" t="s">
        <v>96</v>
      </c>
      <c r="E6560" s="14" t="s">
        <v>85</v>
      </c>
      <c r="F6560" s="39">
        <v>12893.166121252791</v>
      </c>
      <c r="G6560" s="40"/>
    </row>
    <row r="6561" spans="1:7" x14ac:dyDescent="0.25">
      <c r="A6561" s="38">
        <v>43189</v>
      </c>
      <c r="B6561" s="38" t="s">
        <v>1669</v>
      </c>
      <c r="C6561" s="14" t="s">
        <v>107</v>
      </c>
      <c r="D6561" s="14" t="s">
        <v>116</v>
      </c>
      <c r="E6561" s="14" t="s">
        <v>85</v>
      </c>
      <c r="F6561" s="39">
        <v>11422.721368517263</v>
      </c>
      <c r="G6561" s="40"/>
    </row>
    <row r="6562" spans="1:7" x14ac:dyDescent="0.25">
      <c r="A6562" s="38">
        <v>43189</v>
      </c>
      <c r="B6562" s="38" t="s">
        <v>3117</v>
      </c>
      <c r="C6562" s="14" t="s">
        <v>107</v>
      </c>
      <c r="D6562" s="14" t="s">
        <v>103</v>
      </c>
      <c r="E6562" s="14" t="s">
        <v>88</v>
      </c>
      <c r="F6562" s="39">
        <v>10940.722324067237</v>
      </c>
      <c r="G6562" s="40"/>
    </row>
    <row r="6563" spans="1:7" x14ac:dyDescent="0.25">
      <c r="A6563" s="38">
        <v>43190</v>
      </c>
      <c r="B6563" s="38" t="s">
        <v>3118</v>
      </c>
      <c r="C6563" s="14" t="s">
        <v>83</v>
      </c>
      <c r="D6563" s="14" t="s">
        <v>103</v>
      </c>
      <c r="E6563" s="14" t="s">
        <v>85</v>
      </c>
      <c r="F6563" s="39">
        <v>13755.663202785639</v>
      </c>
      <c r="G6563" s="40"/>
    </row>
    <row r="6564" spans="1:7" x14ac:dyDescent="0.25">
      <c r="A6564" s="38">
        <v>43190</v>
      </c>
      <c r="B6564" s="38" t="s">
        <v>280</v>
      </c>
      <c r="C6564" s="14" t="s">
        <v>87</v>
      </c>
      <c r="D6564" s="14" t="s">
        <v>84</v>
      </c>
      <c r="E6564" s="14" t="s">
        <v>85</v>
      </c>
      <c r="F6564" s="39">
        <v>6710.0337148946419</v>
      </c>
      <c r="G6564" s="40"/>
    </row>
    <row r="6565" spans="1:7" x14ac:dyDescent="0.25">
      <c r="A6565" s="38">
        <v>43190</v>
      </c>
      <c r="B6565" s="38" t="s">
        <v>461</v>
      </c>
      <c r="C6565" s="14" t="s">
        <v>87</v>
      </c>
      <c r="D6565" s="14" t="s">
        <v>96</v>
      </c>
      <c r="E6565" s="14" t="s">
        <v>85</v>
      </c>
      <c r="F6565" s="39">
        <v>1070.8034534299295</v>
      </c>
      <c r="G6565" s="40"/>
    </row>
    <row r="6566" spans="1:7" x14ac:dyDescent="0.25">
      <c r="A6566" s="38">
        <v>43190</v>
      </c>
      <c r="B6566" s="38" t="s">
        <v>3041</v>
      </c>
      <c r="C6566" s="14" t="s">
        <v>87</v>
      </c>
      <c r="D6566" s="14" t="s">
        <v>96</v>
      </c>
      <c r="E6566" s="14" t="s">
        <v>85</v>
      </c>
      <c r="F6566" s="39">
        <v>173.80218226226154</v>
      </c>
      <c r="G6566" s="40"/>
    </row>
    <row r="6567" spans="1:7" x14ac:dyDescent="0.25">
      <c r="A6567" s="38">
        <v>43190</v>
      </c>
      <c r="B6567" s="38" t="s">
        <v>2839</v>
      </c>
      <c r="C6567" s="14" t="s">
        <v>100</v>
      </c>
      <c r="D6567" s="14" t="s">
        <v>90</v>
      </c>
      <c r="E6567" s="14" t="s">
        <v>85</v>
      </c>
      <c r="F6567" s="39">
        <v>13568.003117030741</v>
      </c>
      <c r="G6567" s="40"/>
    </row>
    <row r="6568" spans="1:7" x14ac:dyDescent="0.25">
      <c r="A6568" s="38">
        <v>43190</v>
      </c>
      <c r="B6568" s="38" t="s">
        <v>747</v>
      </c>
      <c r="C6568" s="14" t="s">
        <v>100</v>
      </c>
      <c r="D6568" s="14" t="s">
        <v>103</v>
      </c>
      <c r="E6568" s="14" t="s">
        <v>85</v>
      </c>
      <c r="F6568" s="39">
        <v>12216.339164631252</v>
      </c>
      <c r="G6568" s="40"/>
    </row>
    <row r="6569" spans="1:7" x14ac:dyDescent="0.25">
      <c r="A6569" s="38">
        <v>43190</v>
      </c>
      <c r="B6569" s="38" t="s">
        <v>1237</v>
      </c>
      <c r="C6569" s="14" t="s">
        <v>100</v>
      </c>
      <c r="D6569" s="14" t="s">
        <v>125</v>
      </c>
      <c r="E6569" s="14" t="s">
        <v>85</v>
      </c>
      <c r="F6569" s="39">
        <v>12078.629411440812</v>
      </c>
      <c r="G6569" s="40"/>
    </row>
    <row r="6570" spans="1:7" x14ac:dyDescent="0.25">
      <c r="A6570" s="38">
        <v>43190</v>
      </c>
      <c r="B6570" s="38" t="s">
        <v>1964</v>
      </c>
      <c r="C6570" s="14" t="s">
        <v>100</v>
      </c>
      <c r="D6570" s="14" t="s">
        <v>96</v>
      </c>
      <c r="E6570" s="14" t="s">
        <v>85</v>
      </c>
      <c r="F6570" s="39">
        <v>5093.0603068651226</v>
      </c>
      <c r="G6570" s="40"/>
    </row>
    <row r="6571" spans="1:7" x14ac:dyDescent="0.25">
      <c r="A6571" s="38">
        <v>43190</v>
      </c>
      <c r="B6571" s="38" t="s">
        <v>2508</v>
      </c>
      <c r="C6571" s="14" t="s">
        <v>100</v>
      </c>
      <c r="D6571" s="14" t="s">
        <v>96</v>
      </c>
      <c r="E6571" s="14" t="s">
        <v>85</v>
      </c>
      <c r="F6571" s="39">
        <v>2277.9012079100739</v>
      </c>
      <c r="G6571" s="40"/>
    </row>
    <row r="6572" spans="1:7" x14ac:dyDescent="0.25">
      <c r="A6572" s="38">
        <v>43190</v>
      </c>
      <c r="B6572" s="38" t="s">
        <v>2723</v>
      </c>
      <c r="C6572" s="14" t="s">
        <v>102</v>
      </c>
      <c r="D6572" s="14" t="s">
        <v>90</v>
      </c>
      <c r="E6572" s="14" t="s">
        <v>88</v>
      </c>
      <c r="F6572" s="39">
        <v>12924.077078669992</v>
      </c>
      <c r="G6572" s="40"/>
    </row>
    <row r="6573" spans="1:7" x14ac:dyDescent="0.25">
      <c r="A6573" s="38">
        <v>43190</v>
      </c>
      <c r="B6573" s="38" t="s">
        <v>894</v>
      </c>
      <c r="C6573" s="14" t="s">
        <v>102</v>
      </c>
      <c r="D6573" s="14" t="s">
        <v>103</v>
      </c>
      <c r="E6573" s="14" t="s">
        <v>85</v>
      </c>
      <c r="F6573" s="39">
        <v>9083.3256720628651</v>
      </c>
      <c r="G6573" s="40"/>
    </row>
    <row r="6574" spans="1:7" x14ac:dyDescent="0.25">
      <c r="A6574" s="38">
        <v>43190</v>
      </c>
      <c r="B6574" s="38" t="s">
        <v>608</v>
      </c>
      <c r="C6574" s="14" t="s">
        <v>102</v>
      </c>
      <c r="D6574" s="14" t="s">
        <v>98</v>
      </c>
      <c r="E6574" s="14" t="s">
        <v>85</v>
      </c>
      <c r="F6574" s="39">
        <v>4114.8253567026841</v>
      </c>
      <c r="G6574" s="40"/>
    </row>
    <row r="6575" spans="1:7" x14ac:dyDescent="0.25">
      <c r="A6575" s="38">
        <v>43190</v>
      </c>
      <c r="B6575" s="38" t="s">
        <v>1183</v>
      </c>
      <c r="C6575" s="14" t="s">
        <v>102</v>
      </c>
      <c r="D6575" s="14" t="s">
        <v>98</v>
      </c>
      <c r="E6575" s="14" t="s">
        <v>85</v>
      </c>
      <c r="F6575" s="39">
        <v>3643.5523723014649</v>
      </c>
      <c r="G6575" s="40"/>
    </row>
    <row r="6576" spans="1:7" x14ac:dyDescent="0.25">
      <c r="A6576" s="38">
        <v>43190</v>
      </c>
      <c r="B6576" s="38" t="s">
        <v>2098</v>
      </c>
      <c r="C6576" s="14" t="s">
        <v>107</v>
      </c>
      <c r="D6576" s="14" t="s">
        <v>103</v>
      </c>
      <c r="E6576" s="14" t="s">
        <v>85</v>
      </c>
      <c r="F6576" s="39">
        <v>11367.390820853443</v>
      </c>
      <c r="G6576" s="40"/>
    </row>
    <row r="6577" spans="1:7" x14ac:dyDescent="0.25">
      <c r="A6577" s="38">
        <v>43191</v>
      </c>
      <c r="B6577" s="38" t="s">
        <v>2282</v>
      </c>
      <c r="C6577" s="14" t="s">
        <v>83</v>
      </c>
      <c r="D6577" s="14" t="s">
        <v>125</v>
      </c>
      <c r="E6577" s="14" t="s">
        <v>88</v>
      </c>
      <c r="F6577" s="39">
        <v>12264.467212144829</v>
      </c>
      <c r="G6577" s="40"/>
    </row>
    <row r="6578" spans="1:7" x14ac:dyDescent="0.25">
      <c r="A6578" s="38">
        <v>43191</v>
      </c>
      <c r="B6578" s="38" t="s">
        <v>3081</v>
      </c>
      <c r="C6578" s="14" t="s">
        <v>83</v>
      </c>
      <c r="D6578" s="14" t="s">
        <v>84</v>
      </c>
      <c r="E6578" s="14" t="s">
        <v>85</v>
      </c>
      <c r="F6578" s="39">
        <v>7622.2665576434811</v>
      </c>
      <c r="G6578" s="40"/>
    </row>
    <row r="6579" spans="1:7" x14ac:dyDescent="0.25">
      <c r="A6579" s="38">
        <v>43191</v>
      </c>
      <c r="B6579" s="38" t="s">
        <v>3119</v>
      </c>
      <c r="C6579" s="14" t="s">
        <v>83</v>
      </c>
      <c r="D6579" s="14" t="s">
        <v>103</v>
      </c>
      <c r="E6579" s="14" t="s">
        <v>85</v>
      </c>
      <c r="F6579" s="39">
        <v>1743.7516754392871</v>
      </c>
      <c r="G6579" s="40"/>
    </row>
    <row r="6580" spans="1:7" x14ac:dyDescent="0.25">
      <c r="A6580" s="38">
        <v>43191</v>
      </c>
      <c r="B6580" s="38" t="s">
        <v>633</v>
      </c>
      <c r="C6580" s="14" t="s">
        <v>83</v>
      </c>
      <c r="D6580" s="14" t="s">
        <v>84</v>
      </c>
      <c r="E6580" s="14" t="s">
        <v>88</v>
      </c>
      <c r="F6580" s="39">
        <v>1042.0636944792714</v>
      </c>
      <c r="G6580" s="40"/>
    </row>
    <row r="6581" spans="1:7" x14ac:dyDescent="0.25">
      <c r="A6581" s="38">
        <v>43191</v>
      </c>
      <c r="B6581" s="38" t="s">
        <v>1028</v>
      </c>
      <c r="C6581" s="14" t="s">
        <v>87</v>
      </c>
      <c r="D6581" s="14" t="s">
        <v>90</v>
      </c>
      <c r="E6581" s="14" t="s">
        <v>85</v>
      </c>
      <c r="F6581" s="39">
        <v>9374.5325038615083</v>
      </c>
      <c r="G6581" s="40"/>
    </row>
    <row r="6582" spans="1:7" x14ac:dyDescent="0.25">
      <c r="A6582" s="38">
        <v>43191</v>
      </c>
      <c r="B6582" s="38" t="s">
        <v>2451</v>
      </c>
      <c r="C6582" s="14" t="s">
        <v>100</v>
      </c>
      <c r="D6582" s="14" t="s">
        <v>96</v>
      </c>
      <c r="E6582" s="14" t="s">
        <v>88</v>
      </c>
      <c r="F6582" s="39">
        <v>13007.937377602488</v>
      </c>
      <c r="G6582" s="40"/>
    </row>
    <row r="6583" spans="1:7" x14ac:dyDescent="0.25">
      <c r="A6583" s="38">
        <v>43191</v>
      </c>
      <c r="B6583" s="38" t="s">
        <v>2355</v>
      </c>
      <c r="C6583" s="14" t="s">
        <v>100</v>
      </c>
      <c r="D6583" s="14" t="s">
        <v>103</v>
      </c>
      <c r="E6583" s="14" t="s">
        <v>88</v>
      </c>
      <c r="F6583" s="39">
        <v>1959.2000076826855</v>
      </c>
      <c r="G6583" s="40"/>
    </row>
    <row r="6584" spans="1:7" x14ac:dyDescent="0.25">
      <c r="A6584" s="38">
        <v>43191</v>
      </c>
      <c r="B6584" s="38" t="s">
        <v>1273</v>
      </c>
      <c r="C6584" s="14" t="s">
        <v>100</v>
      </c>
      <c r="D6584" s="14" t="s">
        <v>84</v>
      </c>
      <c r="E6584" s="14" t="s">
        <v>85</v>
      </c>
      <c r="F6584" s="39">
        <v>802.58033013954332</v>
      </c>
      <c r="G6584" s="40"/>
    </row>
    <row r="6585" spans="1:7" x14ac:dyDescent="0.25">
      <c r="A6585" s="38">
        <v>43191</v>
      </c>
      <c r="B6585" s="38" t="s">
        <v>2335</v>
      </c>
      <c r="C6585" s="14" t="s">
        <v>102</v>
      </c>
      <c r="D6585" s="14" t="s">
        <v>90</v>
      </c>
      <c r="E6585" s="14" t="s">
        <v>85</v>
      </c>
      <c r="F6585" s="39">
        <v>10170.008456876463</v>
      </c>
      <c r="G6585" s="40"/>
    </row>
    <row r="6586" spans="1:7" x14ac:dyDescent="0.25">
      <c r="A6586" s="38">
        <v>43191</v>
      </c>
      <c r="B6586" s="38" t="s">
        <v>1753</v>
      </c>
      <c r="C6586" s="14" t="s">
        <v>102</v>
      </c>
      <c r="D6586" s="14" t="s">
        <v>96</v>
      </c>
      <c r="E6586" s="14" t="s">
        <v>85</v>
      </c>
      <c r="F6586" s="39">
        <v>9900.1186483529127</v>
      </c>
      <c r="G6586" s="40"/>
    </row>
    <row r="6587" spans="1:7" x14ac:dyDescent="0.25">
      <c r="A6587" s="38">
        <v>43191</v>
      </c>
      <c r="B6587" s="38" t="s">
        <v>3120</v>
      </c>
      <c r="C6587" s="14" t="s">
        <v>102</v>
      </c>
      <c r="D6587" s="14" t="s">
        <v>90</v>
      </c>
      <c r="E6587" s="14" t="s">
        <v>88</v>
      </c>
      <c r="F6587" s="39">
        <v>4808.2172461044102</v>
      </c>
      <c r="G6587" s="40"/>
    </row>
    <row r="6588" spans="1:7" x14ac:dyDescent="0.25">
      <c r="A6588" s="38">
        <v>43191</v>
      </c>
      <c r="B6588" s="38" t="s">
        <v>3121</v>
      </c>
      <c r="C6588" s="14" t="s">
        <v>102</v>
      </c>
      <c r="D6588" s="14" t="s">
        <v>103</v>
      </c>
      <c r="E6588" s="14" t="s">
        <v>88</v>
      </c>
      <c r="F6588" s="39">
        <v>2669.475407462849</v>
      </c>
      <c r="G6588" s="40"/>
    </row>
    <row r="6589" spans="1:7" x14ac:dyDescent="0.25">
      <c r="A6589" s="38">
        <v>43191</v>
      </c>
      <c r="B6589" s="38" t="s">
        <v>1294</v>
      </c>
      <c r="C6589" s="14" t="s">
        <v>102</v>
      </c>
      <c r="D6589" s="14" t="s">
        <v>96</v>
      </c>
      <c r="E6589" s="14" t="s">
        <v>88</v>
      </c>
      <c r="F6589" s="39">
        <v>2421.237838944819</v>
      </c>
      <c r="G6589" s="40"/>
    </row>
    <row r="6590" spans="1:7" x14ac:dyDescent="0.25">
      <c r="A6590" s="38">
        <v>43191</v>
      </c>
      <c r="B6590" s="38" t="s">
        <v>2913</v>
      </c>
      <c r="C6590" s="14" t="s">
        <v>102</v>
      </c>
      <c r="D6590" s="14" t="s">
        <v>90</v>
      </c>
      <c r="E6590" s="14" t="s">
        <v>88</v>
      </c>
      <c r="F6590" s="39">
        <v>2069.8665491040265</v>
      </c>
      <c r="G6590" s="40"/>
    </row>
    <row r="6591" spans="1:7" x14ac:dyDescent="0.25">
      <c r="A6591" s="38">
        <v>43191</v>
      </c>
      <c r="B6591" s="38" t="s">
        <v>1080</v>
      </c>
      <c r="C6591" s="14" t="s">
        <v>107</v>
      </c>
      <c r="D6591" s="14" t="s">
        <v>90</v>
      </c>
      <c r="E6591" s="14" t="s">
        <v>88</v>
      </c>
      <c r="F6591" s="39">
        <v>11870.902690996369</v>
      </c>
      <c r="G6591" s="40"/>
    </row>
    <row r="6592" spans="1:7" x14ac:dyDescent="0.25">
      <c r="A6592" s="38">
        <v>43191</v>
      </c>
      <c r="B6592" s="38" t="s">
        <v>2710</v>
      </c>
      <c r="C6592" s="14" t="s">
        <v>107</v>
      </c>
      <c r="D6592" s="14" t="s">
        <v>90</v>
      </c>
      <c r="E6592" s="14" t="s">
        <v>88</v>
      </c>
      <c r="F6592" s="39">
        <v>11556.035924817341</v>
      </c>
      <c r="G6592" s="40"/>
    </row>
    <row r="6593" spans="1:7" x14ac:dyDescent="0.25">
      <c r="A6593" s="38">
        <v>43191</v>
      </c>
      <c r="B6593" s="38" t="s">
        <v>1061</v>
      </c>
      <c r="C6593" s="14" t="s">
        <v>107</v>
      </c>
      <c r="D6593" s="14" t="s">
        <v>116</v>
      </c>
      <c r="E6593" s="14" t="s">
        <v>85</v>
      </c>
      <c r="F6593" s="39">
        <v>11431.087430818821</v>
      </c>
      <c r="G6593" s="40"/>
    </row>
    <row r="6594" spans="1:7" x14ac:dyDescent="0.25">
      <c r="A6594" s="38">
        <v>43191</v>
      </c>
      <c r="B6594" s="38" t="s">
        <v>1124</v>
      </c>
      <c r="C6594" s="14" t="s">
        <v>107</v>
      </c>
      <c r="D6594" s="14" t="s">
        <v>84</v>
      </c>
      <c r="E6594" s="14" t="s">
        <v>85</v>
      </c>
      <c r="F6594" s="39">
        <v>7854.5190098268049</v>
      </c>
      <c r="G6594" s="40"/>
    </row>
    <row r="6595" spans="1:7" x14ac:dyDescent="0.25">
      <c r="A6595" s="38">
        <v>43191</v>
      </c>
      <c r="B6595" s="38" t="s">
        <v>3122</v>
      </c>
      <c r="C6595" s="14" t="s">
        <v>107</v>
      </c>
      <c r="D6595" s="14" t="s">
        <v>98</v>
      </c>
      <c r="E6595" s="14" t="s">
        <v>88</v>
      </c>
      <c r="F6595" s="39">
        <v>6483.08226769053</v>
      </c>
      <c r="G6595" s="40"/>
    </row>
    <row r="6596" spans="1:7" x14ac:dyDescent="0.25">
      <c r="A6596" s="38">
        <v>43191</v>
      </c>
      <c r="B6596" s="38" t="s">
        <v>405</v>
      </c>
      <c r="C6596" s="14" t="s">
        <v>107</v>
      </c>
      <c r="D6596" s="14" t="s">
        <v>90</v>
      </c>
      <c r="E6596" s="14" t="s">
        <v>88</v>
      </c>
      <c r="F6596" s="39">
        <v>4074.2900320740914</v>
      </c>
      <c r="G6596" s="40"/>
    </row>
    <row r="6597" spans="1:7" x14ac:dyDescent="0.25">
      <c r="A6597" s="38">
        <v>43192</v>
      </c>
      <c r="B6597" s="38" t="s">
        <v>1956</v>
      </c>
      <c r="C6597" s="14" t="s">
        <v>83</v>
      </c>
      <c r="D6597" s="14" t="s">
        <v>90</v>
      </c>
      <c r="E6597" s="14" t="s">
        <v>88</v>
      </c>
      <c r="F6597" s="39">
        <v>13901.973292152476</v>
      </c>
      <c r="G6597" s="40"/>
    </row>
    <row r="6598" spans="1:7" x14ac:dyDescent="0.25">
      <c r="A6598" s="38">
        <v>43192</v>
      </c>
      <c r="B6598" s="38" t="s">
        <v>1920</v>
      </c>
      <c r="C6598" s="14" t="s">
        <v>83</v>
      </c>
      <c r="D6598" s="14" t="s">
        <v>84</v>
      </c>
      <c r="E6598" s="14" t="s">
        <v>85</v>
      </c>
      <c r="F6598" s="39">
        <v>11887.605281628737</v>
      </c>
      <c r="G6598" s="40"/>
    </row>
    <row r="6599" spans="1:7" x14ac:dyDescent="0.25">
      <c r="A6599" s="38">
        <v>43192</v>
      </c>
      <c r="B6599" s="38" t="s">
        <v>2945</v>
      </c>
      <c r="C6599" s="14" t="s">
        <v>83</v>
      </c>
      <c r="D6599" s="14" t="s">
        <v>103</v>
      </c>
      <c r="E6599" s="14" t="s">
        <v>85</v>
      </c>
      <c r="F6599" s="39">
        <v>8494.6287681340236</v>
      </c>
      <c r="G6599" s="40"/>
    </row>
    <row r="6600" spans="1:7" x14ac:dyDescent="0.25">
      <c r="A6600" s="38">
        <v>43192</v>
      </c>
      <c r="B6600" s="38" t="s">
        <v>1208</v>
      </c>
      <c r="C6600" s="14" t="s">
        <v>83</v>
      </c>
      <c r="D6600" s="14" t="s">
        <v>90</v>
      </c>
      <c r="E6600" s="14" t="s">
        <v>85</v>
      </c>
      <c r="F6600" s="39">
        <v>6809.8867050898443</v>
      </c>
      <c r="G6600" s="40"/>
    </row>
    <row r="6601" spans="1:7" x14ac:dyDescent="0.25">
      <c r="A6601" s="38">
        <v>43192</v>
      </c>
      <c r="B6601" s="38" t="s">
        <v>118</v>
      </c>
      <c r="C6601" s="14" t="s">
        <v>83</v>
      </c>
      <c r="D6601" s="14" t="s">
        <v>84</v>
      </c>
      <c r="E6601" s="14" t="s">
        <v>88</v>
      </c>
      <c r="F6601" s="39">
        <v>3067.2205263871683</v>
      </c>
      <c r="G6601" s="40"/>
    </row>
    <row r="6602" spans="1:7" x14ac:dyDescent="0.25">
      <c r="A6602" s="38">
        <v>43192</v>
      </c>
      <c r="B6602" s="38" t="s">
        <v>219</v>
      </c>
      <c r="C6602" s="14" t="s">
        <v>83</v>
      </c>
      <c r="D6602" s="14" t="s">
        <v>98</v>
      </c>
      <c r="E6602" s="14" t="s">
        <v>85</v>
      </c>
      <c r="F6602" s="39">
        <v>405.58357559242597</v>
      </c>
      <c r="G6602" s="40"/>
    </row>
    <row r="6603" spans="1:7" x14ac:dyDescent="0.25">
      <c r="A6603" s="38">
        <v>43192</v>
      </c>
      <c r="B6603" s="38" t="s">
        <v>865</v>
      </c>
      <c r="C6603" s="14" t="s">
        <v>87</v>
      </c>
      <c r="D6603" s="14" t="s">
        <v>103</v>
      </c>
      <c r="E6603" s="14" t="s">
        <v>85</v>
      </c>
      <c r="F6603" s="39">
        <v>14796.545660756818</v>
      </c>
      <c r="G6603" s="40"/>
    </row>
    <row r="6604" spans="1:7" x14ac:dyDescent="0.25">
      <c r="A6604" s="38">
        <v>43192</v>
      </c>
      <c r="B6604" s="38" t="s">
        <v>2301</v>
      </c>
      <c r="C6604" s="14" t="s">
        <v>87</v>
      </c>
      <c r="D6604" s="14" t="s">
        <v>90</v>
      </c>
      <c r="E6604" s="14" t="s">
        <v>85</v>
      </c>
      <c r="F6604" s="39">
        <v>12599.191345478477</v>
      </c>
      <c r="G6604" s="40"/>
    </row>
    <row r="6605" spans="1:7" x14ac:dyDescent="0.25">
      <c r="A6605" s="38">
        <v>43192</v>
      </c>
      <c r="B6605" s="38" t="s">
        <v>255</v>
      </c>
      <c r="C6605" s="14" t="s">
        <v>100</v>
      </c>
      <c r="D6605" s="14" t="s">
        <v>125</v>
      </c>
      <c r="E6605" s="14" t="s">
        <v>85</v>
      </c>
      <c r="F6605" s="39">
        <v>13804.913804725797</v>
      </c>
      <c r="G6605" s="40"/>
    </row>
    <row r="6606" spans="1:7" x14ac:dyDescent="0.25">
      <c r="A6606" s="38">
        <v>43192</v>
      </c>
      <c r="B6606" s="38" t="s">
        <v>1181</v>
      </c>
      <c r="C6606" s="14" t="s">
        <v>100</v>
      </c>
      <c r="D6606" s="14" t="s">
        <v>84</v>
      </c>
      <c r="E6606" s="14" t="s">
        <v>85</v>
      </c>
      <c r="F6606" s="39">
        <v>2680.1154583929506</v>
      </c>
      <c r="G6606" s="40"/>
    </row>
    <row r="6607" spans="1:7" x14ac:dyDescent="0.25">
      <c r="A6607" s="38">
        <v>43192</v>
      </c>
      <c r="B6607" s="38" t="s">
        <v>3123</v>
      </c>
      <c r="C6607" s="14" t="s">
        <v>102</v>
      </c>
      <c r="D6607" s="14" t="s">
        <v>96</v>
      </c>
      <c r="E6607" s="14" t="s">
        <v>85</v>
      </c>
      <c r="F6607" s="39">
        <v>4158.6058074155681</v>
      </c>
      <c r="G6607" s="40"/>
    </row>
    <row r="6608" spans="1:7" x14ac:dyDescent="0.25">
      <c r="A6608" s="38">
        <v>43192</v>
      </c>
      <c r="B6608" s="38" t="s">
        <v>2289</v>
      </c>
      <c r="C6608" s="14" t="s">
        <v>107</v>
      </c>
      <c r="D6608" s="14" t="s">
        <v>84</v>
      </c>
      <c r="E6608" s="14" t="s">
        <v>88</v>
      </c>
      <c r="F6608" s="39">
        <v>4816.3375531702623</v>
      </c>
      <c r="G6608" s="40"/>
    </row>
    <row r="6609" spans="1:7" x14ac:dyDescent="0.25">
      <c r="A6609" s="38">
        <v>43192</v>
      </c>
      <c r="B6609" s="38" t="s">
        <v>2367</v>
      </c>
      <c r="C6609" s="14" t="s">
        <v>107</v>
      </c>
      <c r="D6609" s="14" t="s">
        <v>103</v>
      </c>
      <c r="E6609" s="14" t="s">
        <v>85</v>
      </c>
      <c r="F6609" s="39">
        <v>1531.1835391698621</v>
      </c>
      <c r="G6609" s="40"/>
    </row>
    <row r="6610" spans="1:7" x14ac:dyDescent="0.25">
      <c r="A6610" s="38">
        <v>43193</v>
      </c>
      <c r="B6610" s="38" t="s">
        <v>1399</v>
      </c>
      <c r="C6610" s="14" t="s">
        <v>83</v>
      </c>
      <c r="D6610" s="14" t="s">
        <v>90</v>
      </c>
      <c r="E6610" s="14" t="s">
        <v>88</v>
      </c>
      <c r="F6610" s="39">
        <v>11376.776923488889</v>
      </c>
      <c r="G6610" s="40"/>
    </row>
    <row r="6611" spans="1:7" x14ac:dyDescent="0.25">
      <c r="A6611" s="38">
        <v>43193</v>
      </c>
      <c r="B6611" s="38" t="s">
        <v>2820</v>
      </c>
      <c r="C6611" s="14" t="s">
        <v>83</v>
      </c>
      <c r="D6611" s="14" t="s">
        <v>84</v>
      </c>
      <c r="E6611" s="14" t="s">
        <v>85</v>
      </c>
      <c r="F6611" s="39">
        <v>8328.8754539317233</v>
      </c>
      <c r="G6611" s="40"/>
    </row>
    <row r="6612" spans="1:7" x14ac:dyDescent="0.25">
      <c r="A6612" s="38">
        <v>43193</v>
      </c>
      <c r="B6612" s="38" t="s">
        <v>3022</v>
      </c>
      <c r="C6612" s="14" t="s">
        <v>83</v>
      </c>
      <c r="D6612" s="14" t="s">
        <v>96</v>
      </c>
      <c r="E6612" s="14" t="s">
        <v>88</v>
      </c>
      <c r="F6612" s="39">
        <v>5815.6890487923374</v>
      </c>
      <c r="G6612" s="40"/>
    </row>
    <row r="6613" spans="1:7" x14ac:dyDescent="0.25">
      <c r="A6613" s="38">
        <v>43193</v>
      </c>
      <c r="B6613" s="38" t="s">
        <v>447</v>
      </c>
      <c r="C6613" s="14" t="s">
        <v>83</v>
      </c>
      <c r="D6613" s="14" t="s">
        <v>96</v>
      </c>
      <c r="E6613" s="14" t="s">
        <v>88</v>
      </c>
      <c r="F6613" s="39">
        <v>5155.0985727952484</v>
      </c>
      <c r="G6613" s="40"/>
    </row>
    <row r="6614" spans="1:7" x14ac:dyDescent="0.25">
      <c r="A6614" s="38">
        <v>43193</v>
      </c>
      <c r="B6614" s="38" t="s">
        <v>3124</v>
      </c>
      <c r="C6614" s="14" t="s">
        <v>100</v>
      </c>
      <c r="D6614" s="14" t="s">
        <v>96</v>
      </c>
      <c r="E6614" s="14" t="s">
        <v>88</v>
      </c>
      <c r="F6614" s="39">
        <v>12246.451297708321</v>
      </c>
      <c r="G6614" s="40"/>
    </row>
    <row r="6615" spans="1:7" x14ac:dyDescent="0.25">
      <c r="A6615" s="38">
        <v>43193</v>
      </c>
      <c r="B6615" s="38" t="s">
        <v>2595</v>
      </c>
      <c r="C6615" s="14" t="s">
        <v>100</v>
      </c>
      <c r="D6615" s="14" t="s">
        <v>98</v>
      </c>
      <c r="E6615" s="14" t="s">
        <v>88</v>
      </c>
      <c r="F6615" s="39">
        <v>7891.3620694469346</v>
      </c>
      <c r="G6615" s="40"/>
    </row>
    <row r="6616" spans="1:7" x14ac:dyDescent="0.25">
      <c r="A6616" s="38">
        <v>43193</v>
      </c>
      <c r="B6616" s="38" t="s">
        <v>1901</v>
      </c>
      <c r="C6616" s="14" t="s">
        <v>100</v>
      </c>
      <c r="D6616" s="14" t="s">
        <v>98</v>
      </c>
      <c r="E6616" s="14" t="s">
        <v>88</v>
      </c>
      <c r="F6616" s="39">
        <v>4678.5361473287048</v>
      </c>
      <c r="G6616" s="40"/>
    </row>
    <row r="6617" spans="1:7" x14ac:dyDescent="0.25">
      <c r="A6617" s="38">
        <v>43193</v>
      </c>
      <c r="B6617" s="38" t="s">
        <v>2359</v>
      </c>
      <c r="C6617" s="14" t="s">
        <v>100</v>
      </c>
      <c r="D6617" s="14" t="s">
        <v>98</v>
      </c>
      <c r="E6617" s="14" t="s">
        <v>88</v>
      </c>
      <c r="F6617" s="39">
        <v>4507.9692726955554</v>
      </c>
      <c r="G6617" s="40"/>
    </row>
    <row r="6618" spans="1:7" x14ac:dyDescent="0.25">
      <c r="A6618" s="38">
        <v>43193</v>
      </c>
      <c r="B6618" s="38" t="s">
        <v>2827</v>
      </c>
      <c r="C6618" s="14" t="s">
        <v>100</v>
      </c>
      <c r="D6618" s="14" t="s">
        <v>84</v>
      </c>
      <c r="E6618" s="14" t="s">
        <v>88</v>
      </c>
      <c r="F6618" s="39">
        <v>2713.1339654558765</v>
      </c>
      <c r="G6618" s="40"/>
    </row>
    <row r="6619" spans="1:7" x14ac:dyDescent="0.25">
      <c r="A6619" s="38">
        <v>43193</v>
      </c>
      <c r="B6619" s="38" t="s">
        <v>2914</v>
      </c>
      <c r="C6619" s="14" t="s">
        <v>100</v>
      </c>
      <c r="D6619" s="14" t="s">
        <v>98</v>
      </c>
      <c r="E6619" s="14" t="s">
        <v>85</v>
      </c>
      <c r="F6619" s="39">
        <v>469.34638134010709</v>
      </c>
      <c r="G6619" s="40"/>
    </row>
    <row r="6620" spans="1:7" x14ac:dyDescent="0.25">
      <c r="A6620" s="38">
        <v>43193</v>
      </c>
      <c r="B6620" s="38" t="s">
        <v>3125</v>
      </c>
      <c r="C6620" s="14" t="s">
        <v>102</v>
      </c>
      <c r="D6620" s="14" t="s">
        <v>125</v>
      </c>
      <c r="E6620" s="14" t="s">
        <v>85</v>
      </c>
      <c r="F6620" s="39">
        <v>13206.831794390075</v>
      </c>
      <c r="G6620" s="40"/>
    </row>
    <row r="6621" spans="1:7" x14ac:dyDescent="0.25">
      <c r="A6621" s="38">
        <v>43193</v>
      </c>
      <c r="B6621" s="38" t="s">
        <v>2683</v>
      </c>
      <c r="C6621" s="14" t="s">
        <v>102</v>
      </c>
      <c r="D6621" s="14" t="s">
        <v>90</v>
      </c>
      <c r="E6621" s="14" t="s">
        <v>85</v>
      </c>
      <c r="F6621" s="39">
        <v>4074.9225412424375</v>
      </c>
      <c r="G6621" s="40"/>
    </row>
    <row r="6622" spans="1:7" x14ac:dyDescent="0.25">
      <c r="A6622" s="38">
        <v>43193</v>
      </c>
      <c r="B6622" s="38" t="s">
        <v>1070</v>
      </c>
      <c r="C6622" s="14" t="s">
        <v>102</v>
      </c>
      <c r="D6622" s="14" t="s">
        <v>90</v>
      </c>
      <c r="E6622" s="14" t="s">
        <v>85</v>
      </c>
      <c r="F6622" s="39">
        <v>1026.746580574679</v>
      </c>
      <c r="G6622" s="40"/>
    </row>
    <row r="6623" spans="1:7" x14ac:dyDescent="0.25">
      <c r="A6623" s="38">
        <v>43193</v>
      </c>
      <c r="B6623" s="38" t="s">
        <v>1300</v>
      </c>
      <c r="C6623" s="14" t="s">
        <v>102</v>
      </c>
      <c r="D6623" s="14" t="s">
        <v>103</v>
      </c>
      <c r="E6623" s="14" t="s">
        <v>85</v>
      </c>
      <c r="F6623" s="39">
        <v>502.01165617681147</v>
      </c>
      <c r="G6623" s="40"/>
    </row>
    <row r="6624" spans="1:7" x14ac:dyDescent="0.25">
      <c r="A6624" s="38">
        <v>43193</v>
      </c>
      <c r="B6624" s="38" t="s">
        <v>444</v>
      </c>
      <c r="C6624" s="14" t="s">
        <v>107</v>
      </c>
      <c r="D6624" s="14" t="s">
        <v>96</v>
      </c>
      <c r="E6624" s="14" t="s">
        <v>85</v>
      </c>
      <c r="F6624" s="39">
        <v>12744.589732323931</v>
      </c>
      <c r="G6624" s="40"/>
    </row>
    <row r="6625" spans="1:7" x14ac:dyDescent="0.25">
      <c r="A6625" s="38">
        <v>43193</v>
      </c>
      <c r="B6625" s="38" t="s">
        <v>1922</v>
      </c>
      <c r="C6625" s="14" t="s">
        <v>107</v>
      </c>
      <c r="D6625" s="14" t="s">
        <v>96</v>
      </c>
      <c r="E6625" s="14" t="s">
        <v>88</v>
      </c>
      <c r="F6625" s="39">
        <v>6455.9221823842145</v>
      </c>
      <c r="G6625" s="40"/>
    </row>
    <row r="6626" spans="1:7" x14ac:dyDescent="0.25">
      <c r="A6626" s="38">
        <v>43193</v>
      </c>
      <c r="B6626" s="38" t="s">
        <v>259</v>
      </c>
      <c r="C6626" s="14" t="s">
        <v>107</v>
      </c>
      <c r="D6626" s="14" t="s">
        <v>84</v>
      </c>
      <c r="E6626" s="14" t="s">
        <v>85</v>
      </c>
      <c r="F6626" s="39">
        <v>4507.3720560919683</v>
      </c>
      <c r="G6626" s="40"/>
    </row>
    <row r="6627" spans="1:7" x14ac:dyDescent="0.25">
      <c r="A6627" s="38">
        <v>43193</v>
      </c>
      <c r="B6627" s="38" t="s">
        <v>3126</v>
      </c>
      <c r="C6627" s="14" t="s">
        <v>107</v>
      </c>
      <c r="D6627" s="14" t="s">
        <v>98</v>
      </c>
      <c r="E6627" s="14" t="s">
        <v>85</v>
      </c>
      <c r="F6627" s="39">
        <v>2065.9850141524475</v>
      </c>
      <c r="G6627" s="40"/>
    </row>
    <row r="6628" spans="1:7" x14ac:dyDescent="0.25">
      <c r="A6628" s="38">
        <v>43194</v>
      </c>
      <c r="B6628" s="38" t="s">
        <v>2282</v>
      </c>
      <c r="C6628" s="14" t="s">
        <v>83</v>
      </c>
      <c r="D6628" s="14" t="s">
        <v>90</v>
      </c>
      <c r="E6628" s="14" t="s">
        <v>88</v>
      </c>
      <c r="F6628" s="39">
        <v>13688.350807262044</v>
      </c>
      <c r="G6628" s="40"/>
    </row>
    <row r="6629" spans="1:7" x14ac:dyDescent="0.25">
      <c r="A6629" s="38">
        <v>43194</v>
      </c>
      <c r="B6629" s="38" t="s">
        <v>2910</v>
      </c>
      <c r="C6629" s="14" t="s">
        <v>83</v>
      </c>
      <c r="D6629" s="14" t="s">
        <v>125</v>
      </c>
      <c r="E6629" s="14" t="s">
        <v>88</v>
      </c>
      <c r="F6629" s="39">
        <v>13394.551954160694</v>
      </c>
      <c r="G6629" s="40"/>
    </row>
    <row r="6630" spans="1:7" x14ac:dyDescent="0.25">
      <c r="A6630" s="38">
        <v>43194</v>
      </c>
      <c r="B6630" s="38" t="s">
        <v>2651</v>
      </c>
      <c r="C6630" s="14" t="s">
        <v>83</v>
      </c>
      <c r="D6630" s="14" t="s">
        <v>96</v>
      </c>
      <c r="E6630" s="14" t="s">
        <v>85</v>
      </c>
      <c r="F6630" s="39">
        <v>8892.8099968857387</v>
      </c>
      <c r="G6630" s="40"/>
    </row>
    <row r="6631" spans="1:7" x14ac:dyDescent="0.25">
      <c r="A6631" s="38">
        <v>43194</v>
      </c>
      <c r="B6631" s="38" t="s">
        <v>3127</v>
      </c>
      <c r="C6631" s="14" t="s">
        <v>83</v>
      </c>
      <c r="D6631" s="14" t="s">
        <v>90</v>
      </c>
      <c r="E6631" s="14" t="s">
        <v>85</v>
      </c>
      <c r="F6631" s="39">
        <v>8530.4385492522797</v>
      </c>
      <c r="G6631" s="40"/>
    </row>
    <row r="6632" spans="1:7" x14ac:dyDescent="0.25">
      <c r="A6632" s="38">
        <v>43194</v>
      </c>
      <c r="B6632" s="38" t="s">
        <v>750</v>
      </c>
      <c r="C6632" s="14" t="s">
        <v>87</v>
      </c>
      <c r="D6632" s="14" t="s">
        <v>96</v>
      </c>
      <c r="E6632" s="14" t="s">
        <v>85</v>
      </c>
      <c r="F6632" s="39">
        <v>13678.494011223676</v>
      </c>
      <c r="G6632" s="40"/>
    </row>
    <row r="6633" spans="1:7" x14ac:dyDescent="0.25">
      <c r="A6633" s="38">
        <v>43194</v>
      </c>
      <c r="B6633" s="38" t="s">
        <v>2470</v>
      </c>
      <c r="C6633" s="14" t="s">
        <v>87</v>
      </c>
      <c r="D6633" s="14" t="s">
        <v>84</v>
      </c>
      <c r="E6633" s="14" t="s">
        <v>88</v>
      </c>
      <c r="F6633" s="39">
        <v>12768.528602483344</v>
      </c>
      <c r="G6633" s="40"/>
    </row>
    <row r="6634" spans="1:7" x14ac:dyDescent="0.25">
      <c r="A6634" s="38">
        <v>43194</v>
      </c>
      <c r="B6634" s="38" t="s">
        <v>2622</v>
      </c>
      <c r="C6634" s="14" t="s">
        <v>87</v>
      </c>
      <c r="D6634" s="14" t="s">
        <v>103</v>
      </c>
      <c r="E6634" s="14" t="s">
        <v>88</v>
      </c>
      <c r="F6634" s="39">
        <v>11144.256942261311</v>
      </c>
      <c r="G6634" s="40"/>
    </row>
    <row r="6635" spans="1:7" x14ac:dyDescent="0.25">
      <c r="A6635" s="38">
        <v>43194</v>
      </c>
      <c r="B6635" s="38" t="s">
        <v>375</v>
      </c>
      <c r="C6635" s="14" t="s">
        <v>87</v>
      </c>
      <c r="D6635" s="14" t="s">
        <v>103</v>
      </c>
      <c r="E6635" s="14" t="s">
        <v>85</v>
      </c>
      <c r="F6635" s="39">
        <v>10870.017272009944</v>
      </c>
      <c r="G6635" s="40"/>
    </row>
    <row r="6636" spans="1:7" x14ac:dyDescent="0.25">
      <c r="A6636" s="38">
        <v>43194</v>
      </c>
      <c r="B6636" s="38" t="s">
        <v>892</v>
      </c>
      <c r="C6636" s="14" t="s">
        <v>87</v>
      </c>
      <c r="D6636" s="14" t="s">
        <v>84</v>
      </c>
      <c r="E6636" s="14" t="s">
        <v>85</v>
      </c>
      <c r="F6636" s="39">
        <v>4862.0954160183064</v>
      </c>
      <c r="G6636" s="40"/>
    </row>
    <row r="6637" spans="1:7" x14ac:dyDescent="0.25">
      <c r="A6637" s="38">
        <v>43194</v>
      </c>
      <c r="B6637" s="38" t="s">
        <v>1319</v>
      </c>
      <c r="C6637" s="14" t="s">
        <v>87</v>
      </c>
      <c r="D6637" s="14" t="s">
        <v>84</v>
      </c>
      <c r="E6637" s="14" t="s">
        <v>85</v>
      </c>
      <c r="F6637" s="39">
        <v>4148.9919688155833</v>
      </c>
      <c r="G6637" s="40"/>
    </row>
    <row r="6638" spans="1:7" x14ac:dyDescent="0.25">
      <c r="A6638" s="38">
        <v>43194</v>
      </c>
      <c r="B6638" s="38" t="s">
        <v>3128</v>
      </c>
      <c r="C6638" s="14" t="s">
        <v>100</v>
      </c>
      <c r="D6638" s="14" t="s">
        <v>103</v>
      </c>
      <c r="E6638" s="14" t="s">
        <v>88</v>
      </c>
      <c r="F6638" s="39">
        <v>7842.6647044597394</v>
      </c>
      <c r="G6638" s="40"/>
    </row>
    <row r="6639" spans="1:7" x14ac:dyDescent="0.25">
      <c r="A6639" s="38">
        <v>43194</v>
      </c>
      <c r="B6639" s="38" t="s">
        <v>1264</v>
      </c>
      <c r="C6639" s="14" t="s">
        <v>100</v>
      </c>
      <c r="D6639" s="14" t="s">
        <v>103</v>
      </c>
      <c r="E6639" s="14" t="s">
        <v>85</v>
      </c>
      <c r="F6639" s="39">
        <v>6932.9562271458517</v>
      </c>
      <c r="G6639" s="40"/>
    </row>
    <row r="6640" spans="1:7" x14ac:dyDescent="0.25">
      <c r="A6640" s="38">
        <v>43194</v>
      </c>
      <c r="B6640" s="38" t="s">
        <v>2307</v>
      </c>
      <c r="C6640" s="14" t="s">
        <v>100</v>
      </c>
      <c r="D6640" s="14" t="s">
        <v>103</v>
      </c>
      <c r="E6640" s="14" t="s">
        <v>88</v>
      </c>
      <c r="F6640" s="39">
        <v>4040.3853970239393</v>
      </c>
      <c r="G6640" s="40"/>
    </row>
    <row r="6641" spans="1:7" x14ac:dyDescent="0.25">
      <c r="A6641" s="38">
        <v>43194</v>
      </c>
      <c r="B6641" s="38" t="s">
        <v>1945</v>
      </c>
      <c r="C6641" s="14" t="s">
        <v>102</v>
      </c>
      <c r="D6641" s="14" t="s">
        <v>103</v>
      </c>
      <c r="E6641" s="14" t="s">
        <v>88</v>
      </c>
      <c r="F6641" s="39">
        <v>384.28508047454045</v>
      </c>
      <c r="G6641" s="40"/>
    </row>
    <row r="6642" spans="1:7" x14ac:dyDescent="0.25">
      <c r="A6642" s="38">
        <v>43194</v>
      </c>
      <c r="B6642" s="38" t="s">
        <v>418</v>
      </c>
      <c r="C6642" s="14" t="s">
        <v>107</v>
      </c>
      <c r="D6642" s="14" t="s">
        <v>125</v>
      </c>
      <c r="E6642" s="14" t="s">
        <v>88</v>
      </c>
      <c r="F6642" s="39">
        <v>13685.832314502883</v>
      </c>
      <c r="G6642" s="40"/>
    </row>
    <row r="6643" spans="1:7" x14ac:dyDescent="0.25">
      <c r="A6643" s="38">
        <v>43194</v>
      </c>
      <c r="B6643" s="38" t="s">
        <v>701</v>
      </c>
      <c r="C6643" s="14" t="s">
        <v>107</v>
      </c>
      <c r="D6643" s="14" t="s">
        <v>90</v>
      </c>
      <c r="E6643" s="14" t="s">
        <v>85</v>
      </c>
      <c r="F6643" s="39">
        <v>11912.459253442943</v>
      </c>
      <c r="G6643" s="40"/>
    </row>
    <row r="6644" spans="1:7" x14ac:dyDescent="0.25">
      <c r="A6644" s="38">
        <v>43194</v>
      </c>
      <c r="B6644" s="38" t="s">
        <v>375</v>
      </c>
      <c r="C6644" s="14" t="s">
        <v>107</v>
      </c>
      <c r="D6644" s="14" t="s">
        <v>84</v>
      </c>
      <c r="E6644" s="14" t="s">
        <v>88</v>
      </c>
      <c r="F6644" s="39">
        <v>7302.8950533670723</v>
      </c>
      <c r="G6644" s="40"/>
    </row>
    <row r="6645" spans="1:7" x14ac:dyDescent="0.25">
      <c r="A6645" s="38">
        <v>43195</v>
      </c>
      <c r="B6645" s="38" t="s">
        <v>2024</v>
      </c>
      <c r="C6645" s="14" t="s">
        <v>83</v>
      </c>
      <c r="D6645" s="14" t="s">
        <v>103</v>
      </c>
      <c r="E6645" s="14" t="s">
        <v>88</v>
      </c>
      <c r="F6645" s="39">
        <v>14963.122244005719</v>
      </c>
      <c r="G6645" s="40"/>
    </row>
    <row r="6646" spans="1:7" x14ac:dyDescent="0.25">
      <c r="A6646" s="38">
        <v>43195</v>
      </c>
      <c r="B6646" s="38" t="s">
        <v>1850</v>
      </c>
      <c r="C6646" s="14" t="s">
        <v>83</v>
      </c>
      <c r="D6646" s="14" t="s">
        <v>84</v>
      </c>
      <c r="E6646" s="14" t="s">
        <v>88</v>
      </c>
      <c r="F6646" s="39">
        <v>13954.280253614406</v>
      </c>
      <c r="G6646" s="40"/>
    </row>
    <row r="6647" spans="1:7" x14ac:dyDescent="0.25">
      <c r="A6647" s="38">
        <v>43195</v>
      </c>
      <c r="B6647" s="38" t="s">
        <v>2849</v>
      </c>
      <c r="C6647" s="14" t="s">
        <v>83</v>
      </c>
      <c r="D6647" s="14" t="s">
        <v>84</v>
      </c>
      <c r="E6647" s="14" t="s">
        <v>85</v>
      </c>
      <c r="F6647" s="39">
        <v>4485.5854582490056</v>
      </c>
      <c r="G6647" s="40"/>
    </row>
    <row r="6648" spans="1:7" x14ac:dyDescent="0.25">
      <c r="A6648" s="38">
        <v>43195</v>
      </c>
      <c r="B6648" s="38" t="s">
        <v>1577</v>
      </c>
      <c r="C6648" s="14" t="s">
        <v>83</v>
      </c>
      <c r="D6648" s="14" t="s">
        <v>98</v>
      </c>
      <c r="E6648" s="14" t="s">
        <v>85</v>
      </c>
      <c r="F6648" s="39">
        <v>3604.5260451155964</v>
      </c>
      <c r="G6648" s="40"/>
    </row>
    <row r="6649" spans="1:7" x14ac:dyDescent="0.25">
      <c r="A6649" s="38">
        <v>43195</v>
      </c>
      <c r="B6649" s="38" t="s">
        <v>2243</v>
      </c>
      <c r="C6649" s="14" t="s">
        <v>83</v>
      </c>
      <c r="D6649" s="14" t="s">
        <v>96</v>
      </c>
      <c r="E6649" s="14" t="s">
        <v>85</v>
      </c>
      <c r="F6649" s="39">
        <v>3001.4838259514277</v>
      </c>
      <c r="G6649" s="40"/>
    </row>
    <row r="6650" spans="1:7" x14ac:dyDescent="0.25">
      <c r="A6650" s="38">
        <v>43195</v>
      </c>
      <c r="B6650" s="38" t="s">
        <v>340</v>
      </c>
      <c r="C6650" s="14" t="s">
        <v>87</v>
      </c>
      <c r="D6650" s="14" t="s">
        <v>90</v>
      </c>
      <c r="E6650" s="14" t="s">
        <v>88</v>
      </c>
      <c r="F6650" s="39">
        <v>12633.551094074386</v>
      </c>
      <c r="G6650" s="40"/>
    </row>
    <row r="6651" spans="1:7" x14ac:dyDescent="0.25">
      <c r="A6651" s="38">
        <v>43195</v>
      </c>
      <c r="B6651" s="38" t="s">
        <v>1633</v>
      </c>
      <c r="C6651" s="14" t="s">
        <v>87</v>
      </c>
      <c r="D6651" s="14" t="s">
        <v>84</v>
      </c>
      <c r="E6651" s="14" t="s">
        <v>85</v>
      </c>
      <c r="F6651" s="39">
        <v>11306.399951117759</v>
      </c>
      <c r="G6651" s="40"/>
    </row>
    <row r="6652" spans="1:7" x14ac:dyDescent="0.25">
      <c r="A6652" s="38">
        <v>43195</v>
      </c>
      <c r="B6652" s="38" t="s">
        <v>318</v>
      </c>
      <c r="C6652" s="14" t="s">
        <v>87</v>
      </c>
      <c r="D6652" s="14" t="s">
        <v>96</v>
      </c>
      <c r="E6652" s="14" t="s">
        <v>85</v>
      </c>
      <c r="F6652" s="39">
        <v>6991.7932460847978</v>
      </c>
      <c r="G6652" s="40"/>
    </row>
    <row r="6653" spans="1:7" x14ac:dyDescent="0.25">
      <c r="A6653" s="38">
        <v>43195</v>
      </c>
      <c r="B6653" s="38" t="s">
        <v>2724</v>
      </c>
      <c r="C6653" s="14" t="s">
        <v>87</v>
      </c>
      <c r="D6653" s="14" t="s">
        <v>103</v>
      </c>
      <c r="E6653" s="14" t="s">
        <v>85</v>
      </c>
      <c r="F6653" s="39">
        <v>5972.5346032461584</v>
      </c>
      <c r="G6653" s="40"/>
    </row>
    <row r="6654" spans="1:7" x14ac:dyDescent="0.25">
      <c r="A6654" s="38">
        <v>43195</v>
      </c>
      <c r="B6654" s="38" t="s">
        <v>1013</v>
      </c>
      <c r="C6654" s="14" t="s">
        <v>87</v>
      </c>
      <c r="D6654" s="14" t="s">
        <v>98</v>
      </c>
      <c r="E6654" s="14" t="s">
        <v>88</v>
      </c>
      <c r="F6654" s="39">
        <v>4542.7828200786553</v>
      </c>
      <c r="G6654" s="40"/>
    </row>
    <row r="6655" spans="1:7" x14ac:dyDescent="0.25">
      <c r="A6655" s="38">
        <v>43195</v>
      </c>
      <c r="B6655" s="38" t="s">
        <v>2975</v>
      </c>
      <c r="C6655" s="14" t="s">
        <v>100</v>
      </c>
      <c r="D6655" s="14" t="s">
        <v>98</v>
      </c>
      <c r="E6655" s="14" t="s">
        <v>88</v>
      </c>
      <c r="F6655" s="39">
        <v>1485.9877448665534</v>
      </c>
      <c r="G6655" s="40"/>
    </row>
    <row r="6656" spans="1:7" x14ac:dyDescent="0.25">
      <c r="A6656" s="38">
        <v>43195</v>
      </c>
      <c r="B6656" s="38" t="s">
        <v>2281</v>
      </c>
      <c r="C6656" s="14" t="s">
        <v>102</v>
      </c>
      <c r="D6656" s="14" t="s">
        <v>96</v>
      </c>
      <c r="E6656" s="14" t="s">
        <v>88</v>
      </c>
      <c r="F6656" s="39">
        <v>14977.44875800195</v>
      </c>
      <c r="G6656" s="40"/>
    </row>
    <row r="6657" spans="1:7" x14ac:dyDescent="0.25">
      <c r="A6657" s="38">
        <v>43195</v>
      </c>
      <c r="B6657" s="38" t="s">
        <v>1064</v>
      </c>
      <c r="C6657" s="14" t="s">
        <v>102</v>
      </c>
      <c r="D6657" s="14" t="s">
        <v>90</v>
      </c>
      <c r="E6657" s="14" t="s">
        <v>85</v>
      </c>
      <c r="F6657" s="39">
        <v>14593.802229480527</v>
      </c>
      <c r="G6657" s="40"/>
    </row>
    <row r="6658" spans="1:7" x14ac:dyDescent="0.25">
      <c r="A6658" s="38">
        <v>43195</v>
      </c>
      <c r="B6658" s="38" t="s">
        <v>2037</v>
      </c>
      <c r="C6658" s="14" t="s">
        <v>102</v>
      </c>
      <c r="D6658" s="14" t="s">
        <v>90</v>
      </c>
      <c r="E6658" s="14" t="s">
        <v>85</v>
      </c>
      <c r="F6658" s="39">
        <v>12362.718371649491</v>
      </c>
      <c r="G6658" s="40"/>
    </row>
    <row r="6659" spans="1:7" x14ac:dyDescent="0.25">
      <c r="A6659" s="38">
        <v>43195</v>
      </c>
      <c r="B6659" s="38" t="s">
        <v>1287</v>
      </c>
      <c r="C6659" s="14" t="s">
        <v>102</v>
      </c>
      <c r="D6659" s="14" t="s">
        <v>116</v>
      </c>
      <c r="E6659" s="14" t="s">
        <v>85</v>
      </c>
      <c r="F6659" s="39">
        <v>9741.2141543299313</v>
      </c>
      <c r="G6659" s="40"/>
    </row>
    <row r="6660" spans="1:7" x14ac:dyDescent="0.25">
      <c r="A6660" s="38">
        <v>43195</v>
      </c>
      <c r="B6660" s="38" t="s">
        <v>922</v>
      </c>
      <c r="C6660" s="14" t="s">
        <v>102</v>
      </c>
      <c r="D6660" s="14" t="s">
        <v>103</v>
      </c>
      <c r="E6660" s="14" t="s">
        <v>88</v>
      </c>
      <c r="F6660" s="39">
        <v>7067.8441583512013</v>
      </c>
      <c r="G6660" s="40"/>
    </row>
    <row r="6661" spans="1:7" x14ac:dyDescent="0.25">
      <c r="A6661" s="38">
        <v>43195</v>
      </c>
      <c r="B6661" s="38" t="s">
        <v>2637</v>
      </c>
      <c r="C6661" s="14" t="s">
        <v>107</v>
      </c>
      <c r="D6661" s="14" t="s">
        <v>125</v>
      </c>
      <c r="E6661" s="14" t="s">
        <v>88</v>
      </c>
      <c r="F6661" s="39">
        <v>14339.091969314521</v>
      </c>
      <c r="G6661" s="40"/>
    </row>
    <row r="6662" spans="1:7" x14ac:dyDescent="0.25">
      <c r="A6662" s="38">
        <v>43195</v>
      </c>
      <c r="B6662" s="38" t="s">
        <v>2309</v>
      </c>
      <c r="C6662" s="14" t="s">
        <v>107</v>
      </c>
      <c r="D6662" s="14" t="s">
        <v>84</v>
      </c>
      <c r="E6662" s="14" t="s">
        <v>85</v>
      </c>
      <c r="F6662" s="39">
        <v>11864.577025037834</v>
      </c>
      <c r="G6662" s="40"/>
    </row>
    <row r="6663" spans="1:7" x14ac:dyDescent="0.25">
      <c r="A6663" s="38">
        <v>43195</v>
      </c>
      <c r="B6663" s="38" t="s">
        <v>323</v>
      </c>
      <c r="C6663" s="14" t="s">
        <v>107</v>
      </c>
      <c r="D6663" s="14" t="s">
        <v>84</v>
      </c>
      <c r="E6663" s="14" t="s">
        <v>88</v>
      </c>
      <c r="F6663" s="39">
        <v>8028.1264644263192</v>
      </c>
      <c r="G6663" s="40"/>
    </row>
    <row r="6664" spans="1:7" x14ac:dyDescent="0.25">
      <c r="A6664" s="38">
        <v>43195</v>
      </c>
      <c r="B6664" s="38" t="s">
        <v>2531</v>
      </c>
      <c r="C6664" s="14" t="s">
        <v>107</v>
      </c>
      <c r="D6664" s="14" t="s">
        <v>96</v>
      </c>
      <c r="E6664" s="14" t="s">
        <v>88</v>
      </c>
      <c r="F6664" s="39">
        <v>1639.0750181088295</v>
      </c>
      <c r="G6664" s="40"/>
    </row>
    <row r="6665" spans="1:7" x14ac:dyDescent="0.25">
      <c r="A6665" s="38">
        <v>43196</v>
      </c>
      <c r="B6665" s="38" t="s">
        <v>740</v>
      </c>
      <c r="C6665" s="14" t="s">
        <v>83</v>
      </c>
      <c r="D6665" s="14" t="s">
        <v>103</v>
      </c>
      <c r="E6665" s="14" t="s">
        <v>88</v>
      </c>
      <c r="F6665" s="39">
        <v>2288.6629976230402</v>
      </c>
      <c r="G6665" s="40"/>
    </row>
    <row r="6666" spans="1:7" x14ac:dyDescent="0.25">
      <c r="A6666" s="38">
        <v>43196</v>
      </c>
      <c r="B6666" s="38" t="s">
        <v>1714</v>
      </c>
      <c r="C6666" s="14" t="s">
        <v>87</v>
      </c>
      <c r="D6666" s="14" t="s">
        <v>90</v>
      </c>
      <c r="E6666" s="14" t="s">
        <v>85</v>
      </c>
      <c r="F6666" s="39">
        <v>7293.6847945867057</v>
      </c>
      <c r="G6666" s="40"/>
    </row>
    <row r="6667" spans="1:7" x14ac:dyDescent="0.25">
      <c r="A6667" s="38">
        <v>43196</v>
      </c>
      <c r="B6667" s="38" t="s">
        <v>2047</v>
      </c>
      <c r="C6667" s="14" t="s">
        <v>87</v>
      </c>
      <c r="D6667" s="14" t="s">
        <v>98</v>
      </c>
      <c r="E6667" s="14" t="s">
        <v>85</v>
      </c>
      <c r="F6667" s="39">
        <v>6879.5884651894175</v>
      </c>
      <c r="G6667" s="40"/>
    </row>
    <row r="6668" spans="1:7" x14ac:dyDescent="0.25">
      <c r="A6668" s="38">
        <v>43196</v>
      </c>
      <c r="B6668" s="38" t="s">
        <v>1138</v>
      </c>
      <c r="C6668" s="14" t="s">
        <v>87</v>
      </c>
      <c r="D6668" s="14" t="s">
        <v>96</v>
      </c>
      <c r="E6668" s="14" t="s">
        <v>88</v>
      </c>
      <c r="F6668" s="39">
        <v>3396.4580386281941</v>
      </c>
      <c r="G6668" s="40"/>
    </row>
    <row r="6669" spans="1:7" x14ac:dyDescent="0.25">
      <c r="A6669" s="38">
        <v>43196</v>
      </c>
      <c r="B6669" s="38" t="s">
        <v>1907</v>
      </c>
      <c r="C6669" s="14" t="s">
        <v>87</v>
      </c>
      <c r="D6669" s="14" t="s">
        <v>103</v>
      </c>
      <c r="E6669" s="14" t="s">
        <v>88</v>
      </c>
      <c r="F6669" s="39">
        <v>1749.9959832045174</v>
      </c>
      <c r="G6669" s="40"/>
    </row>
    <row r="6670" spans="1:7" x14ac:dyDescent="0.25">
      <c r="A6670" s="38">
        <v>43196</v>
      </c>
      <c r="B6670" s="38" t="s">
        <v>411</v>
      </c>
      <c r="C6670" s="14" t="s">
        <v>100</v>
      </c>
      <c r="D6670" s="14" t="s">
        <v>125</v>
      </c>
      <c r="E6670" s="14" t="s">
        <v>85</v>
      </c>
      <c r="F6670" s="39">
        <v>14831.000505861097</v>
      </c>
      <c r="G6670" s="40"/>
    </row>
    <row r="6671" spans="1:7" x14ac:dyDescent="0.25">
      <c r="A6671" s="38">
        <v>43196</v>
      </c>
      <c r="B6671" s="38" t="s">
        <v>560</v>
      </c>
      <c r="C6671" s="14" t="s">
        <v>100</v>
      </c>
      <c r="D6671" s="14" t="s">
        <v>103</v>
      </c>
      <c r="E6671" s="14" t="s">
        <v>88</v>
      </c>
      <c r="F6671" s="39">
        <v>12045.541027741516</v>
      </c>
      <c r="G6671" s="40"/>
    </row>
    <row r="6672" spans="1:7" x14ac:dyDescent="0.25">
      <c r="A6672" s="38">
        <v>43196</v>
      </c>
      <c r="B6672" s="38" t="s">
        <v>3073</v>
      </c>
      <c r="C6672" s="14" t="s">
        <v>100</v>
      </c>
      <c r="D6672" s="14" t="s">
        <v>116</v>
      </c>
      <c r="E6672" s="14" t="s">
        <v>88</v>
      </c>
      <c r="F6672" s="39">
        <v>11716.291021861323</v>
      </c>
      <c r="G6672" s="40"/>
    </row>
    <row r="6673" spans="1:7" x14ac:dyDescent="0.25">
      <c r="A6673" s="38">
        <v>43196</v>
      </c>
      <c r="B6673" s="38" t="s">
        <v>1967</v>
      </c>
      <c r="C6673" s="14" t="s">
        <v>102</v>
      </c>
      <c r="D6673" s="14" t="s">
        <v>90</v>
      </c>
      <c r="E6673" s="14" t="s">
        <v>85</v>
      </c>
      <c r="F6673" s="39">
        <v>12351.954238922352</v>
      </c>
      <c r="G6673" s="40"/>
    </row>
    <row r="6674" spans="1:7" x14ac:dyDescent="0.25">
      <c r="A6674" s="38">
        <v>43196</v>
      </c>
      <c r="B6674" s="38" t="s">
        <v>3129</v>
      </c>
      <c r="C6674" s="14" t="s">
        <v>102</v>
      </c>
      <c r="D6674" s="14" t="s">
        <v>98</v>
      </c>
      <c r="E6674" s="14" t="s">
        <v>85</v>
      </c>
      <c r="F6674" s="39">
        <v>6253.7655927400792</v>
      </c>
      <c r="G6674" s="40"/>
    </row>
    <row r="6675" spans="1:7" x14ac:dyDescent="0.25">
      <c r="A6675" s="38">
        <v>43196</v>
      </c>
      <c r="B6675" s="38" t="s">
        <v>702</v>
      </c>
      <c r="C6675" s="14" t="s">
        <v>102</v>
      </c>
      <c r="D6675" s="14" t="s">
        <v>90</v>
      </c>
      <c r="E6675" s="14" t="s">
        <v>85</v>
      </c>
      <c r="F6675" s="39">
        <v>2712.7059240427898</v>
      </c>
      <c r="G6675" s="40"/>
    </row>
    <row r="6676" spans="1:7" x14ac:dyDescent="0.25">
      <c r="A6676" s="38">
        <v>43196</v>
      </c>
      <c r="B6676" s="38" t="s">
        <v>2407</v>
      </c>
      <c r="C6676" s="14" t="s">
        <v>102</v>
      </c>
      <c r="D6676" s="14" t="s">
        <v>90</v>
      </c>
      <c r="E6676" s="14" t="s">
        <v>85</v>
      </c>
      <c r="F6676" s="39">
        <v>844.79956994237352</v>
      </c>
      <c r="G6676" s="40"/>
    </row>
    <row r="6677" spans="1:7" x14ac:dyDescent="0.25">
      <c r="A6677" s="38">
        <v>43196</v>
      </c>
      <c r="B6677" s="38" t="s">
        <v>3130</v>
      </c>
      <c r="C6677" s="14" t="s">
        <v>107</v>
      </c>
      <c r="D6677" s="14" t="s">
        <v>84</v>
      </c>
      <c r="E6677" s="14" t="s">
        <v>85</v>
      </c>
      <c r="F6677" s="39">
        <v>1717.5287341562228</v>
      </c>
      <c r="G6677" s="40"/>
    </row>
    <row r="6678" spans="1:7" x14ac:dyDescent="0.25">
      <c r="A6678" s="38">
        <v>43197</v>
      </c>
      <c r="B6678" s="38" t="s">
        <v>1738</v>
      </c>
      <c r="C6678" s="14" t="s">
        <v>83</v>
      </c>
      <c r="D6678" s="14" t="s">
        <v>84</v>
      </c>
      <c r="E6678" s="14" t="s">
        <v>85</v>
      </c>
      <c r="F6678" s="39">
        <v>14568.774096177174</v>
      </c>
      <c r="G6678" s="40"/>
    </row>
    <row r="6679" spans="1:7" x14ac:dyDescent="0.25">
      <c r="A6679" s="38">
        <v>43197</v>
      </c>
      <c r="B6679" s="38" t="s">
        <v>1087</v>
      </c>
      <c r="C6679" s="14" t="s">
        <v>83</v>
      </c>
      <c r="D6679" s="14" t="s">
        <v>84</v>
      </c>
      <c r="E6679" s="14" t="s">
        <v>85</v>
      </c>
      <c r="F6679" s="39">
        <v>10338.406653036458</v>
      </c>
      <c r="G6679" s="40"/>
    </row>
    <row r="6680" spans="1:7" x14ac:dyDescent="0.25">
      <c r="A6680" s="38">
        <v>43197</v>
      </c>
      <c r="B6680" s="38" t="s">
        <v>1411</v>
      </c>
      <c r="C6680" s="14" t="s">
        <v>83</v>
      </c>
      <c r="D6680" s="14" t="s">
        <v>90</v>
      </c>
      <c r="E6680" s="14" t="s">
        <v>85</v>
      </c>
      <c r="F6680" s="39">
        <v>3591.8033348729168</v>
      </c>
      <c r="G6680" s="40"/>
    </row>
    <row r="6681" spans="1:7" x14ac:dyDescent="0.25">
      <c r="A6681" s="38">
        <v>43197</v>
      </c>
      <c r="B6681" s="38" t="s">
        <v>572</v>
      </c>
      <c r="C6681" s="14" t="s">
        <v>83</v>
      </c>
      <c r="D6681" s="14" t="s">
        <v>96</v>
      </c>
      <c r="E6681" s="14" t="s">
        <v>88</v>
      </c>
      <c r="F6681" s="39">
        <v>2721.4676309038505</v>
      </c>
      <c r="G6681" s="40"/>
    </row>
    <row r="6682" spans="1:7" x14ac:dyDescent="0.25">
      <c r="A6682" s="38">
        <v>43197</v>
      </c>
      <c r="B6682" s="38" t="s">
        <v>3131</v>
      </c>
      <c r="C6682" s="14" t="s">
        <v>83</v>
      </c>
      <c r="D6682" s="14" t="s">
        <v>103</v>
      </c>
      <c r="E6682" s="14" t="s">
        <v>85</v>
      </c>
      <c r="F6682" s="39">
        <v>1920.5632701426573</v>
      </c>
      <c r="G6682" s="40"/>
    </row>
    <row r="6683" spans="1:7" x14ac:dyDescent="0.25">
      <c r="A6683" s="38">
        <v>43197</v>
      </c>
      <c r="B6683" s="38" t="s">
        <v>2950</v>
      </c>
      <c r="C6683" s="14" t="s">
        <v>87</v>
      </c>
      <c r="D6683" s="14" t="s">
        <v>90</v>
      </c>
      <c r="E6683" s="14" t="s">
        <v>88</v>
      </c>
      <c r="F6683" s="39">
        <v>14902.623878445425</v>
      </c>
      <c r="G6683" s="40"/>
    </row>
    <row r="6684" spans="1:7" x14ac:dyDescent="0.25">
      <c r="A6684" s="38">
        <v>43197</v>
      </c>
      <c r="B6684" s="38" t="s">
        <v>3132</v>
      </c>
      <c r="C6684" s="14" t="s">
        <v>87</v>
      </c>
      <c r="D6684" s="14" t="s">
        <v>96</v>
      </c>
      <c r="E6684" s="14" t="s">
        <v>88</v>
      </c>
      <c r="F6684" s="39">
        <v>13523.938796318504</v>
      </c>
      <c r="G6684" s="40"/>
    </row>
    <row r="6685" spans="1:7" x14ac:dyDescent="0.25">
      <c r="A6685" s="38">
        <v>43197</v>
      </c>
      <c r="B6685" s="38" t="s">
        <v>348</v>
      </c>
      <c r="C6685" s="14" t="s">
        <v>87</v>
      </c>
      <c r="D6685" s="14" t="s">
        <v>84</v>
      </c>
      <c r="E6685" s="14" t="s">
        <v>88</v>
      </c>
      <c r="F6685" s="39">
        <v>9746.5926397345011</v>
      </c>
      <c r="G6685" s="40"/>
    </row>
    <row r="6686" spans="1:7" x14ac:dyDescent="0.25">
      <c r="A6686" s="38">
        <v>43197</v>
      </c>
      <c r="B6686" s="38" t="s">
        <v>2881</v>
      </c>
      <c r="C6686" s="14" t="s">
        <v>87</v>
      </c>
      <c r="D6686" s="14" t="s">
        <v>90</v>
      </c>
      <c r="E6686" s="14" t="s">
        <v>88</v>
      </c>
      <c r="F6686" s="39">
        <v>6999.8720331648037</v>
      </c>
      <c r="G6686" s="40"/>
    </row>
    <row r="6687" spans="1:7" x14ac:dyDescent="0.25">
      <c r="A6687" s="38">
        <v>43197</v>
      </c>
      <c r="B6687" s="38" t="s">
        <v>733</v>
      </c>
      <c r="C6687" s="14" t="s">
        <v>87</v>
      </c>
      <c r="D6687" s="14" t="s">
        <v>98</v>
      </c>
      <c r="E6687" s="14" t="s">
        <v>88</v>
      </c>
      <c r="F6687" s="39">
        <v>4355.8981166919066</v>
      </c>
      <c r="G6687" s="40"/>
    </row>
    <row r="6688" spans="1:7" x14ac:dyDescent="0.25">
      <c r="A6688" s="38">
        <v>43197</v>
      </c>
      <c r="B6688" s="38" t="s">
        <v>2424</v>
      </c>
      <c r="C6688" s="14" t="s">
        <v>100</v>
      </c>
      <c r="D6688" s="14" t="s">
        <v>116</v>
      </c>
      <c r="E6688" s="14" t="s">
        <v>88</v>
      </c>
      <c r="F6688" s="39">
        <v>10318.478721177189</v>
      </c>
      <c r="G6688" s="40"/>
    </row>
    <row r="6689" spans="1:7" x14ac:dyDescent="0.25">
      <c r="A6689" s="38">
        <v>43197</v>
      </c>
      <c r="B6689" s="38" t="s">
        <v>2189</v>
      </c>
      <c r="C6689" s="14" t="s">
        <v>100</v>
      </c>
      <c r="D6689" s="14" t="s">
        <v>116</v>
      </c>
      <c r="E6689" s="14" t="s">
        <v>88</v>
      </c>
      <c r="F6689" s="39">
        <v>8736.3563225751768</v>
      </c>
      <c r="G6689" s="40"/>
    </row>
    <row r="6690" spans="1:7" x14ac:dyDescent="0.25">
      <c r="A6690" s="38">
        <v>43197</v>
      </c>
      <c r="B6690" s="38" t="s">
        <v>2348</v>
      </c>
      <c r="C6690" s="14" t="s">
        <v>100</v>
      </c>
      <c r="D6690" s="14" t="s">
        <v>103</v>
      </c>
      <c r="E6690" s="14" t="s">
        <v>88</v>
      </c>
      <c r="F6690" s="39">
        <v>2633.8886038923511</v>
      </c>
      <c r="G6690" s="40"/>
    </row>
    <row r="6691" spans="1:7" x14ac:dyDescent="0.25">
      <c r="A6691" s="38">
        <v>43197</v>
      </c>
      <c r="B6691" s="38" t="s">
        <v>504</v>
      </c>
      <c r="C6691" s="14" t="s">
        <v>100</v>
      </c>
      <c r="D6691" s="14" t="s">
        <v>103</v>
      </c>
      <c r="E6691" s="14" t="s">
        <v>88</v>
      </c>
      <c r="F6691" s="39">
        <v>1993.862668452168</v>
      </c>
      <c r="G6691" s="40"/>
    </row>
    <row r="6692" spans="1:7" x14ac:dyDescent="0.25">
      <c r="A6692" s="38">
        <v>43197</v>
      </c>
      <c r="B6692" s="38" t="s">
        <v>2520</v>
      </c>
      <c r="C6692" s="14" t="s">
        <v>102</v>
      </c>
      <c r="D6692" s="14" t="s">
        <v>90</v>
      </c>
      <c r="E6692" s="14" t="s">
        <v>88</v>
      </c>
      <c r="F6692" s="39">
        <v>13180.792297920327</v>
      </c>
      <c r="G6692" s="40"/>
    </row>
    <row r="6693" spans="1:7" x14ac:dyDescent="0.25">
      <c r="A6693" s="38">
        <v>43197</v>
      </c>
      <c r="B6693" s="38" t="s">
        <v>2966</v>
      </c>
      <c r="C6693" s="14" t="s">
        <v>107</v>
      </c>
      <c r="D6693" s="14" t="s">
        <v>103</v>
      </c>
      <c r="E6693" s="14" t="s">
        <v>88</v>
      </c>
      <c r="F6693" s="39">
        <v>13537.472488912046</v>
      </c>
      <c r="G6693" s="40"/>
    </row>
    <row r="6694" spans="1:7" x14ac:dyDescent="0.25">
      <c r="A6694" s="38">
        <v>43197</v>
      </c>
      <c r="B6694" s="38" t="s">
        <v>2859</v>
      </c>
      <c r="C6694" s="14" t="s">
        <v>107</v>
      </c>
      <c r="D6694" s="14" t="s">
        <v>96</v>
      </c>
      <c r="E6694" s="14" t="s">
        <v>85</v>
      </c>
      <c r="F6694" s="39">
        <v>11741.53394141824</v>
      </c>
      <c r="G6694" s="40"/>
    </row>
    <row r="6695" spans="1:7" x14ac:dyDescent="0.25">
      <c r="A6695" s="38">
        <v>43197</v>
      </c>
      <c r="B6695" s="38" t="s">
        <v>239</v>
      </c>
      <c r="C6695" s="14" t="s">
        <v>107</v>
      </c>
      <c r="D6695" s="14" t="s">
        <v>90</v>
      </c>
      <c r="E6695" s="14" t="s">
        <v>85</v>
      </c>
      <c r="F6695" s="39">
        <v>11259.303929260499</v>
      </c>
      <c r="G6695" s="40"/>
    </row>
    <row r="6696" spans="1:7" x14ac:dyDescent="0.25">
      <c r="A6696" s="38">
        <v>43197</v>
      </c>
      <c r="B6696" s="38" t="s">
        <v>1577</v>
      </c>
      <c r="C6696" s="14" t="s">
        <v>107</v>
      </c>
      <c r="D6696" s="14" t="s">
        <v>84</v>
      </c>
      <c r="E6696" s="14" t="s">
        <v>85</v>
      </c>
      <c r="F6696" s="39">
        <v>10704.124594376237</v>
      </c>
      <c r="G6696" s="40"/>
    </row>
    <row r="6697" spans="1:7" x14ac:dyDescent="0.25">
      <c r="A6697" s="38">
        <v>43197</v>
      </c>
      <c r="B6697" s="38" t="s">
        <v>609</v>
      </c>
      <c r="C6697" s="14" t="s">
        <v>107</v>
      </c>
      <c r="D6697" s="14" t="s">
        <v>96</v>
      </c>
      <c r="E6697" s="14" t="s">
        <v>85</v>
      </c>
      <c r="F6697" s="39">
        <v>4355.5127936956051</v>
      </c>
      <c r="G6697" s="40"/>
    </row>
    <row r="6698" spans="1:7" x14ac:dyDescent="0.25">
      <c r="A6698" s="38">
        <v>43198</v>
      </c>
      <c r="B6698" s="38" t="s">
        <v>3133</v>
      </c>
      <c r="C6698" s="14" t="s">
        <v>83</v>
      </c>
      <c r="D6698" s="14" t="s">
        <v>96</v>
      </c>
      <c r="E6698" s="14" t="s">
        <v>88</v>
      </c>
      <c r="F6698" s="39">
        <v>6484.1868906459204</v>
      </c>
      <c r="G6698" s="40"/>
    </row>
    <row r="6699" spans="1:7" x14ac:dyDescent="0.25">
      <c r="A6699" s="38">
        <v>43198</v>
      </c>
      <c r="B6699" s="38" t="s">
        <v>2214</v>
      </c>
      <c r="C6699" s="14" t="s">
        <v>83</v>
      </c>
      <c r="D6699" s="14" t="s">
        <v>98</v>
      </c>
      <c r="E6699" s="14" t="s">
        <v>88</v>
      </c>
      <c r="F6699" s="39">
        <v>3477.0532968133557</v>
      </c>
      <c r="G6699" s="40"/>
    </row>
    <row r="6700" spans="1:7" x14ac:dyDescent="0.25">
      <c r="A6700" s="38">
        <v>43198</v>
      </c>
      <c r="B6700" s="38" t="s">
        <v>1730</v>
      </c>
      <c r="C6700" s="14" t="s">
        <v>87</v>
      </c>
      <c r="D6700" s="14" t="s">
        <v>103</v>
      </c>
      <c r="E6700" s="14" t="s">
        <v>85</v>
      </c>
      <c r="F6700" s="39">
        <v>13957.531275703521</v>
      </c>
      <c r="G6700" s="40"/>
    </row>
    <row r="6701" spans="1:7" x14ac:dyDescent="0.25">
      <c r="A6701" s="38">
        <v>43198</v>
      </c>
      <c r="B6701" s="38" t="s">
        <v>3134</v>
      </c>
      <c r="C6701" s="14" t="s">
        <v>87</v>
      </c>
      <c r="D6701" s="14" t="s">
        <v>84</v>
      </c>
      <c r="E6701" s="14" t="s">
        <v>88</v>
      </c>
      <c r="F6701" s="39">
        <v>13202.358949788006</v>
      </c>
      <c r="G6701" s="40"/>
    </row>
    <row r="6702" spans="1:7" x14ac:dyDescent="0.25">
      <c r="A6702" s="38">
        <v>43198</v>
      </c>
      <c r="B6702" s="38" t="s">
        <v>3135</v>
      </c>
      <c r="C6702" s="14" t="s">
        <v>87</v>
      </c>
      <c r="D6702" s="14" t="s">
        <v>103</v>
      </c>
      <c r="E6702" s="14" t="s">
        <v>88</v>
      </c>
      <c r="F6702" s="39">
        <v>13172.2017955424</v>
      </c>
      <c r="G6702" s="40"/>
    </row>
    <row r="6703" spans="1:7" x14ac:dyDescent="0.25">
      <c r="A6703" s="38">
        <v>43198</v>
      </c>
      <c r="B6703" s="38" t="s">
        <v>3042</v>
      </c>
      <c r="C6703" s="14" t="s">
        <v>87</v>
      </c>
      <c r="D6703" s="14" t="s">
        <v>84</v>
      </c>
      <c r="E6703" s="14" t="s">
        <v>88</v>
      </c>
      <c r="F6703" s="39">
        <v>9955.4699853252368</v>
      </c>
      <c r="G6703" s="40"/>
    </row>
    <row r="6704" spans="1:7" x14ac:dyDescent="0.25">
      <c r="A6704" s="38">
        <v>43198</v>
      </c>
      <c r="B6704" s="38" t="s">
        <v>2922</v>
      </c>
      <c r="C6704" s="14" t="s">
        <v>87</v>
      </c>
      <c r="D6704" s="14" t="s">
        <v>103</v>
      </c>
      <c r="E6704" s="14" t="s">
        <v>88</v>
      </c>
      <c r="F6704" s="39">
        <v>9213.695088263823</v>
      </c>
      <c r="G6704" s="40"/>
    </row>
    <row r="6705" spans="1:7" x14ac:dyDescent="0.25">
      <c r="A6705" s="38">
        <v>43198</v>
      </c>
      <c r="B6705" s="38" t="s">
        <v>407</v>
      </c>
      <c r="C6705" s="14" t="s">
        <v>87</v>
      </c>
      <c r="D6705" s="14" t="s">
        <v>103</v>
      </c>
      <c r="E6705" s="14" t="s">
        <v>85</v>
      </c>
      <c r="F6705" s="39">
        <v>6923.7526333073793</v>
      </c>
      <c r="G6705" s="40"/>
    </row>
    <row r="6706" spans="1:7" x14ac:dyDescent="0.25">
      <c r="A6706" s="38">
        <v>43198</v>
      </c>
      <c r="B6706" s="38" t="s">
        <v>3136</v>
      </c>
      <c r="C6706" s="14" t="s">
        <v>87</v>
      </c>
      <c r="D6706" s="14" t="s">
        <v>84</v>
      </c>
      <c r="E6706" s="14" t="s">
        <v>85</v>
      </c>
      <c r="F6706" s="39">
        <v>6447.6455210594831</v>
      </c>
      <c r="G6706" s="40"/>
    </row>
    <row r="6707" spans="1:7" x14ac:dyDescent="0.25">
      <c r="A6707" s="38">
        <v>43198</v>
      </c>
      <c r="B6707" s="38" t="s">
        <v>1577</v>
      </c>
      <c r="C6707" s="14" t="s">
        <v>87</v>
      </c>
      <c r="D6707" s="14" t="s">
        <v>90</v>
      </c>
      <c r="E6707" s="14" t="s">
        <v>88</v>
      </c>
      <c r="F6707" s="39">
        <v>5114.7571026886835</v>
      </c>
      <c r="G6707" s="40"/>
    </row>
    <row r="6708" spans="1:7" x14ac:dyDescent="0.25">
      <c r="A6708" s="38">
        <v>43198</v>
      </c>
      <c r="B6708" s="38" t="s">
        <v>2162</v>
      </c>
      <c r="C6708" s="14" t="s">
        <v>87</v>
      </c>
      <c r="D6708" s="14" t="s">
        <v>90</v>
      </c>
      <c r="E6708" s="14" t="s">
        <v>88</v>
      </c>
      <c r="F6708" s="39">
        <v>4797.0126325129013</v>
      </c>
      <c r="G6708" s="40"/>
    </row>
    <row r="6709" spans="1:7" x14ac:dyDescent="0.25">
      <c r="A6709" s="38">
        <v>43198</v>
      </c>
      <c r="B6709" s="38" t="s">
        <v>1367</v>
      </c>
      <c r="C6709" s="14" t="s">
        <v>87</v>
      </c>
      <c r="D6709" s="14" t="s">
        <v>84</v>
      </c>
      <c r="E6709" s="14" t="s">
        <v>88</v>
      </c>
      <c r="F6709" s="39">
        <v>3971.4679066607732</v>
      </c>
      <c r="G6709" s="40"/>
    </row>
    <row r="6710" spans="1:7" x14ac:dyDescent="0.25">
      <c r="A6710" s="38">
        <v>43198</v>
      </c>
      <c r="B6710" s="38" t="s">
        <v>2130</v>
      </c>
      <c r="C6710" s="14" t="s">
        <v>87</v>
      </c>
      <c r="D6710" s="14" t="s">
        <v>98</v>
      </c>
      <c r="E6710" s="14" t="s">
        <v>85</v>
      </c>
      <c r="F6710" s="39">
        <v>2840.7205141768832</v>
      </c>
      <c r="G6710" s="40"/>
    </row>
    <row r="6711" spans="1:7" x14ac:dyDescent="0.25">
      <c r="A6711" s="38">
        <v>43198</v>
      </c>
      <c r="B6711" s="38" t="s">
        <v>2737</v>
      </c>
      <c r="C6711" s="14" t="s">
        <v>100</v>
      </c>
      <c r="D6711" s="14" t="s">
        <v>103</v>
      </c>
      <c r="E6711" s="14" t="s">
        <v>85</v>
      </c>
      <c r="F6711" s="39">
        <v>11004.896638099968</v>
      </c>
      <c r="G6711" s="40"/>
    </row>
    <row r="6712" spans="1:7" x14ac:dyDescent="0.25">
      <c r="A6712" s="38">
        <v>43198</v>
      </c>
      <c r="B6712" s="38" t="s">
        <v>1830</v>
      </c>
      <c r="C6712" s="14" t="s">
        <v>100</v>
      </c>
      <c r="D6712" s="14" t="s">
        <v>103</v>
      </c>
      <c r="E6712" s="14" t="s">
        <v>88</v>
      </c>
      <c r="F6712" s="39">
        <v>7657.0351112521148</v>
      </c>
      <c r="G6712" s="40"/>
    </row>
    <row r="6713" spans="1:7" x14ac:dyDescent="0.25">
      <c r="A6713" s="38">
        <v>43198</v>
      </c>
      <c r="B6713" s="38" t="s">
        <v>2339</v>
      </c>
      <c r="C6713" s="14" t="s">
        <v>100</v>
      </c>
      <c r="D6713" s="14" t="s">
        <v>84</v>
      </c>
      <c r="E6713" s="14" t="s">
        <v>85</v>
      </c>
      <c r="F6713" s="39">
        <v>6844.4052956619089</v>
      </c>
      <c r="G6713" s="40"/>
    </row>
    <row r="6714" spans="1:7" x14ac:dyDescent="0.25">
      <c r="A6714" s="38">
        <v>43198</v>
      </c>
      <c r="B6714" s="38" t="s">
        <v>2084</v>
      </c>
      <c r="C6714" s="14" t="s">
        <v>100</v>
      </c>
      <c r="D6714" s="14" t="s">
        <v>103</v>
      </c>
      <c r="E6714" s="14" t="s">
        <v>88</v>
      </c>
      <c r="F6714" s="39">
        <v>5253.2798838137087</v>
      </c>
      <c r="G6714" s="40"/>
    </row>
    <row r="6715" spans="1:7" x14ac:dyDescent="0.25">
      <c r="A6715" s="38">
        <v>43198</v>
      </c>
      <c r="B6715" s="38" t="s">
        <v>855</v>
      </c>
      <c r="C6715" s="14" t="s">
        <v>100</v>
      </c>
      <c r="D6715" s="14" t="s">
        <v>98</v>
      </c>
      <c r="E6715" s="14" t="s">
        <v>88</v>
      </c>
      <c r="F6715" s="39">
        <v>3908.4949410137283</v>
      </c>
      <c r="G6715" s="40"/>
    </row>
    <row r="6716" spans="1:7" x14ac:dyDescent="0.25">
      <c r="A6716" s="38">
        <v>43198</v>
      </c>
      <c r="B6716" s="38" t="s">
        <v>2442</v>
      </c>
      <c r="C6716" s="14" t="s">
        <v>100</v>
      </c>
      <c r="D6716" s="14" t="s">
        <v>84</v>
      </c>
      <c r="E6716" s="14" t="s">
        <v>88</v>
      </c>
      <c r="F6716" s="39">
        <v>1746.8526469898809</v>
      </c>
      <c r="G6716" s="40"/>
    </row>
    <row r="6717" spans="1:7" x14ac:dyDescent="0.25">
      <c r="A6717" s="38">
        <v>43198</v>
      </c>
      <c r="B6717" s="38" t="s">
        <v>3137</v>
      </c>
      <c r="C6717" s="14" t="s">
        <v>102</v>
      </c>
      <c r="D6717" s="14" t="s">
        <v>84</v>
      </c>
      <c r="E6717" s="14" t="s">
        <v>85</v>
      </c>
      <c r="F6717" s="39">
        <v>13185.051799208957</v>
      </c>
      <c r="G6717" s="40"/>
    </row>
    <row r="6718" spans="1:7" x14ac:dyDescent="0.25">
      <c r="A6718" s="38">
        <v>43198</v>
      </c>
      <c r="B6718" s="38" t="s">
        <v>2868</v>
      </c>
      <c r="C6718" s="14" t="s">
        <v>102</v>
      </c>
      <c r="D6718" s="14" t="s">
        <v>116</v>
      </c>
      <c r="E6718" s="14" t="s">
        <v>88</v>
      </c>
      <c r="F6718" s="39">
        <v>10332.159308865503</v>
      </c>
      <c r="G6718" s="40"/>
    </row>
    <row r="6719" spans="1:7" x14ac:dyDescent="0.25">
      <c r="A6719" s="38">
        <v>43198</v>
      </c>
      <c r="B6719" s="38" t="s">
        <v>2852</v>
      </c>
      <c r="C6719" s="14" t="s">
        <v>102</v>
      </c>
      <c r="D6719" s="14" t="s">
        <v>103</v>
      </c>
      <c r="E6719" s="14" t="s">
        <v>85</v>
      </c>
      <c r="F6719" s="39">
        <v>7886.1601123158416</v>
      </c>
      <c r="G6719" s="40"/>
    </row>
    <row r="6720" spans="1:7" x14ac:dyDescent="0.25">
      <c r="A6720" s="38">
        <v>43198</v>
      </c>
      <c r="B6720" s="38" t="s">
        <v>1195</v>
      </c>
      <c r="C6720" s="14" t="s">
        <v>107</v>
      </c>
      <c r="D6720" s="14" t="s">
        <v>84</v>
      </c>
      <c r="E6720" s="14" t="s">
        <v>88</v>
      </c>
      <c r="F6720" s="39">
        <v>6997.062441260292</v>
      </c>
      <c r="G6720" s="40"/>
    </row>
    <row r="6721" spans="1:7" x14ac:dyDescent="0.25">
      <c r="A6721" s="38">
        <v>43199</v>
      </c>
      <c r="B6721" s="38" t="s">
        <v>1019</v>
      </c>
      <c r="C6721" s="14" t="s">
        <v>83</v>
      </c>
      <c r="D6721" s="14" t="s">
        <v>98</v>
      </c>
      <c r="E6721" s="14" t="s">
        <v>88</v>
      </c>
      <c r="F6721" s="39">
        <v>6377.4812584550073</v>
      </c>
      <c r="G6721" s="40"/>
    </row>
    <row r="6722" spans="1:7" x14ac:dyDescent="0.25">
      <c r="A6722" s="38">
        <v>43199</v>
      </c>
      <c r="B6722" s="38" t="s">
        <v>2604</v>
      </c>
      <c r="C6722" s="14" t="s">
        <v>83</v>
      </c>
      <c r="D6722" s="14" t="s">
        <v>84</v>
      </c>
      <c r="E6722" s="14" t="s">
        <v>85</v>
      </c>
      <c r="F6722" s="39">
        <v>5269.3078683514877</v>
      </c>
      <c r="G6722" s="40"/>
    </row>
    <row r="6723" spans="1:7" x14ac:dyDescent="0.25">
      <c r="A6723" s="38">
        <v>43199</v>
      </c>
      <c r="B6723" s="38" t="s">
        <v>2817</v>
      </c>
      <c r="C6723" s="14" t="s">
        <v>83</v>
      </c>
      <c r="D6723" s="14" t="s">
        <v>98</v>
      </c>
      <c r="E6723" s="14" t="s">
        <v>85</v>
      </c>
      <c r="F6723" s="39">
        <v>2548.5665580501177</v>
      </c>
      <c r="G6723" s="40"/>
    </row>
    <row r="6724" spans="1:7" x14ac:dyDescent="0.25">
      <c r="A6724" s="38">
        <v>43199</v>
      </c>
      <c r="B6724" s="38" t="s">
        <v>2957</v>
      </c>
      <c r="C6724" s="14" t="s">
        <v>87</v>
      </c>
      <c r="D6724" s="14" t="s">
        <v>90</v>
      </c>
      <c r="E6724" s="14" t="s">
        <v>88</v>
      </c>
      <c r="F6724" s="39">
        <v>14709.963477965171</v>
      </c>
      <c r="G6724" s="40"/>
    </row>
    <row r="6725" spans="1:7" x14ac:dyDescent="0.25">
      <c r="A6725" s="38">
        <v>43199</v>
      </c>
      <c r="B6725" s="38" t="s">
        <v>3138</v>
      </c>
      <c r="C6725" s="14" t="s">
        <v>87</v>
      </c>
      <c r="D6725" s="14" t="s">
        <v>103</v>
      </c>
      <c r="E6725" s="14" t="s">
        <v>85</v>
      </c>
      <c r="F6725" s="39">
        <v>14533.85048748816</v>
      </c>
      <c r="G6725" s="40"/>
    </row>
    <row r="6726" spans="1:7" x14ac:dyDescent="0.25">
      <c r="A6726" s="38">
        <v>43199</v>
      </c>
      <c r="B6726" s="38" t="s">
        <v>2548</v>
      </c>
      <c r="C6726" s="14" t="s">
        <v>87</v>
      </c>
      <c r="D6726" s="14" t="s">
        <v>96</v>
      </c>
      <c r="E6726" s="14" t="s">
        <v>85</v>
      </c>
      <c r="F6726" s="39">
        <v>10993.670360544465</v>
      </c>
      <c r="G6726" s="40"/>
    </row>
    <row r="6727" spans="1:7" x14ac:dyDescent="0.25">
      <c r="A6727" s="38">
        <v>43199</v>
      </c>
      <c r="B6727" s="38" t="s">
        <v>3071</v>
      </c>
      <c r="C6727" s="14" t="s">
        <v>87</v>
      </c>
      <c r="D6727" s="14" t="s">
        <v>90</v>
      </c>
      <c r="E6727" s="14" t="s">
        <v>88</v>
      </c>
      <c r="F6727" s="39">
        <v>8067.0044182089969</v>
      </c>
      <c r="G6727" s="40"/>
    </row>
    <row r="6728" spans="1:7" x14ac:dyDescent="0.25">
      <c r="A6728" s="38">
        <v>43199</v>
      </c>
      <c r="B6728" s="38" t="s">
        <v>3139</v>
      </c>
      <c r="C6728" s="14" t="s">
        <v>87</v>
      </c>
      <c r="D6728" s="14" t="s">
        <v>90</v>
      </c>
      <c r="E6728" s="14" t="s">
        <v>88</v>
      </c>
      <c r="F6728" s="39">
        <v>4657.4410386046038</v>
      </c>
      <c r="G6728" s="40"/>
    </row>
    <row r="6729" spans="1:7" x14ac:dyDescent="0.25">
      <c r="A6729" s="38">
        <v>43199</v>
      </c>
      <c r="B6729" s="38" t="s">
        <v>1587</v>
      </c>
      <c r="C6729" s="14" t="s">
        <v>87</v>
      </c>
      <c r="D6729" s="14" t="s">
        <v>84</v>
      </c>
      <c r="E6729" s="14" t="s">
        <v>88</v>
      </c>
      <c r="F6729" s="39">
        <v>3829.0810820625275</v>
      </c>
      <c r="G6729" s="40"/>
    </row>
    <row r="6730" spans="1:7" x14ac:dyDescent="0.25">
      <c r="A6730" s="38">
        <v>43199</v>
      </c>
      <c r="B6730" s="38" t="s">
        <v>1340</v>
      </c>
      <c r="C6730" s="14" t="s">
        <v>100</v>
      </c>
      <c r="D6730" s="14" t="s">
        <v>84</v>
      </c>
      <c r="E6730" s="14" t="s">
        <v>88</v>
      </c>
      <c r="F6730" s="39">
        <v>13920.016789623116</v>
      </c>
      <c r="G6730" s="40"/>
    </row>
    <row r="6731" spans="1:7" x14ac:dyDescent="0.25">
      <c r="A6731" s="38">
        <v>43199</v>
      </c>
      <c r="B6731" s="38" t="s">
        <v>3024</v>
      </c>
      <c r="C6731" s="14" t="s">
        <v>100</v>
      </c>
      <c r="D6731" s="14" t="s">
        <v>96</v>
      </c>
      <c r="E6731" s="14" t="s">
        <v>85</v>
      </c>
      <c r="F6731" s="39">
        <v>12383.86490609268</v>
      </c>
      <c r="G6731" s="40"/>
    </row>
    <row r="6732" spans="1:7" x14ac:dyDescent="0.25">
      <c r="A6732" s="38">
        <v>43199</v>
      </c>
      <c r="B6732" s="38" t="s">
        <v>2618</v>
      </c>
      <c r="C6732" s="14" t="s">
        <v>100</v>
      </c>
      <c r="D6732" s="14" t="s">
        <v>96</v>
      </c>
      <c r="E6732" s="14" t="s">
        <v>88</v>
      </c>
      <c r="F6732" s="39">
        <v>9520.2800168732101</v>
      </c>
      <c r="G6732" s="40"/>
    </row>
    <row r="6733" spans="1:7" x14ac:dyDescent="0.25">
      <c r="A6733" s="38">
        <v>43199</v>
      </c>
      <c r="B6733" s="38" t="s">
        <v>2683</v>
      </c>
      <c r="C6733" s="14" t="s">
        <v>100</v>
      </c>
      <c r="D6733" s="14" t="s">
        <v>98</v>
      </c>
      <c r="E6733" s="14" t="s">
        <v>88</v>
      </c>
      <c r="F6733" s="39">
        <v>3693.8194673323537</v>
      </c>
      <c r="G6733" s="40"/>
    </row>
    <row r="6734" spans="1:7" x14ac:dyDescent="0.25">
      <c r="A6734" s="38">
        <v>43199</v>
      </c>
      <c r="B6734" s="38" t="s">
        <v>99</v>
      </c>
      <c r="C6734" s="14" t="s">
        <v>102</v>
      </c>
      <c r="D6734" s="14" t="s">
        <v>84</v>
      </c>
      <c r="E6734" s="14" t="s">
        <v>85</v>
      </c>
      <c r="F6734" s="39">
        <v>12804.48132471373</v>
      </c>
      <c r="G6734" s="40"/>
    </row>
    <row r="6735" spans="1:7" x14ac:dyDescent="0.25">
      <c r="A6735" s="38">
        <v>43199</v>
      </c>
      <c r="B6735" s="38" t="s">
        <v>3140</v>
      </c>
      <c r="C6735" s="14" t="s">
        <v>102</v>
      </c>
      <c r="D6735" s="14" t="s">
        <v>96</v>
      </c>
      <c r="E6735" s="14" t="s">
        <v>85</v>
      </c>
      <c r="F6735" s="39">
        <v>10550.12293295925</v>
      </c>
      <c r="G6735" s="40"/>
    </row>
    <row r="6736" spans="1:7" x14ac:dyDescent="0.25">
      <c r="A6736" s="38">
        <v>43199</v>
      </c>
      <c r="B6736" s="38" t="s">
        <v>3141</v>
      </c>
      <c r="C6736" s="14" t="s">
        <v>102</v>
      </c>
      <c r="D6736" s="14" t="s">
        <v>90</v>
      </c>
      <c r="E6736" s="14" t="s">
        <v>88</v>
      </c>
      <c r="F6736" s="39">
        <v>7661.3808745982087</v>
      </c>
      <c r="G6736" s="40"/>
    </row>
    <row r="6737" spans="1:7" x14ac:dyDescent="0.25">
      <c r="A6737" s="38">
        <v>43199</v>
      </c>
      <c r="B6737" s="38" t="s">
        <v>1444</v>
      </c>
      <c r="C6737" s="14" t="s">
        <v>102</v>
      </c>
      <c r="D6737" s="14" t="s">
        <v>103</v>
      </c>
      <c r="E6737" s="14" t="s">
        <v>88</v>
      </c>
      <c r="F6737" s="39">
        <v>4453.9593986106611</v>
      </c>
      <c r="G6737" s="40"/>
    </row>
    <row r="6738" spans="1:7" x14ac:dyDescent="0.25">
      <c r="A6738" s="38">
        <v>43199</v>
      </c>
      <c r="B6738" s="38" t="s">
        <v>3112</v>
      </c>
      <c r="C6738" s="14" t="s">
        <v>107</v>
      </c>
      <c r="D6738" s="14" t="s">
        <v>90</v>
      </c>
      <c r="E6738" s="14" t="s">
        <v>85</v>
      </c>
      <c r="F6738" s="39">
        <v>10682.953777473529</v>
      </c>
      <c r="G6738" s="40"/>
    </row>
    <row r="6739" spans="1:7" x14ac:dyDescent="0.25">
      <c r="A6739" s="38">
        <v>43199</v>
      </c>
      <c r="B6739" s="38" t="s">
        <v>217</v>
      </c>
      <c r="C6739" s="14" t="s">
        <v>107</v>
      </c>
      <c r="D6739" s="14" t="s">
        <v>98</v>
      </c>
      <c r="E6739" s="14" t="s">
        <v>88</v>
      </c>
      <c r="F6739" s="39">
        <v>3639.2587357444004</v>
      </c>
      <c r="G6739" s="40"/>
    </row>
    <row r="6740" spans="1:7" x14ac:dyDescent="0.25">
      <c r="A6740" s="38">
        <v>43199</v>
      </c>
      <c r="B6740" s="38" t="s">
        <v>2476</v>
      </c>
      <c r="C6740" s="14" t="s">
        <v>107</v>
      </c>
      <c r="D6740" s="14" t="s">
        <v>98</v>
      </c>
      <c r="E6740" s="14" t="s">
        <v>88</v>
      </c>
      <c r="F6740" s="39">
        <v>3441.9851672529194</v>
      </c>
      <c r="G6740" s="40"/>
    </row>
    <row r="6741" spans="1:7" x14ac:dyDescent="0.25">
      <c r="A6741" s="38">
        <v>43199</v>
      </c>
      <c r="B6741" s="38" t="s">
        <v>3142</v>
      </c>
      <c r="C6741" s="14" t="s">
        <v>107</v>
      </c>
      <c r="D6741" s="14" t="s">
        <v>96</v>
      </c>
      <c r="E6741" s="14" t="s">
        <v>85</v>
      </c>
      <c r="F6741" s="39">
        <v>2332.3779845986805</v>
      </c>
      <c r="G6741" s="40"/>
    </row>
    <row r="6742" spans="1:7" x14ac:dyDescent="0.25">
      <c r="A6742" s="38">
        <v>43200</v>
      </c>
      <c r="B6742" s="38" t="s">
        <v>2680</v>
      </c>
      <c r="C6742" s="14" t="s">
        <v>83</v>
      </c>
      <c r="D6742" s="14" t="s">
        <v>90</v>
      </c>
      <c r="E6742" s="14" t="s">
        <v>88</v>
      </c>
      <c r="F6742" s="39">
        <v>11566.372225544608</v>
      </c>
      <c r="G6742" s="40"/>
    </row>
    <row r="6743" spans="1:7" x14ac:dyDescent="0.25">
      <c r="A6743" s="38">
        <v>43200</v>
      </c>
      <c r="B6743" s="38" t="s">
        <v>1863</v>
      </c>
      <c r="C6743" s="14" t="s">
        <v>83</v>
      </c>
      <c r="D6743" s="14" t="s">
        <v>84</v>
      </c>
      <c r="E6743" s="14" t="s">
        <v>88</v>
      </c>
      <c r="F6743" s="39">
        <v>10091.152475345467</v>
      </c>
      <c r="G6743" s="40"/>
    </row>
    <row r="6744" spans="1:7" x14ac:dyDescent="0.25">
      <c r="A6744" s="38">
        <v>43200</v>
      </c>
      <c r="B6744" s="38" t="s">
        <v>3093</v>
      </c>
      <c r="C6744" s="14" t="s">
        <v>83</v>
      </c>
      <c r="D6744" s="14" t="s">
        <v>116</v>
      </c>
      <c r="E6744" s="14" t="s">
        <v>85</v>
      </c>
      <c r="F6744" s="39">
        <v>9415.4932094348769</v>
      </c>
      <c r="G6744" s="40"/>
    </row>
    <row r="6745" spans="1:7" x14ac:dyDescent="0.25">
      <c r="A6745" s="38">
        <v>43200</v>
      </c>
      <c r="B6745" s="38" t="s">
        <v>1926</v>
      </c>
      <c r="C6745" s="14" t="s">
        <v>83</v>
      </c>
      <c r="D6745" s="14" t="s">
        <v>103</v>
      </c>
      <c r="E6745" s="14" t="s">
        <v>85</v>
      </c>
      <c r="F6745" s="39">
        <v>6744.1563878956795</v>
      </c>
      <c r="G6745" s="40"/>
    </row>
    <row r="6746" spans="1:7" x14ac:dyDescent="0.25">
      <c r="A6746" s="38">
        <v>43200</v>
      </c>
      <c r="B6746" s="38" t="s">
        <v>993</v>
      </c>
      <c r="C6746" s="14" t="s">
        <v>83</v>
      </c>
      <c r="D6746" s="14" t="s">
        <v>96</v>
      </c>
      <c r="E6746" s="14" t="s">
        <v>88</v>
      </c>
      <c r="F6746" s="39">
        <v>6450.0873667573542</v>
      </c>
      <c r="G6746" s="40"/>
    </row>
    <row r="6747" spans="1:7" x14ac:dyDescent="0.25">
      <c r="A6747" s="38">
        <v>43200</v>
      </c>
      <c r="B6747" s="38" t="s">
        <v>3143</v>
      </c>
      <c r="C6747" s="14" t="s">
        <v>83</v>
      </c>
      <c r="D6747" s="14" t="s">
        <v>90</v>
      </c>
      <c r="E6747" s="14" t="s">
        <v>85</v>
      </c>
      <c r="F6747" s="39">
        <v>5586.4487479479185</v>
      </c>
      <c r="G6747" s="40"/>
    </row>
    <row r="6748" spans="1:7" x14ac:dyDescent="0.25">
      <c r="A6748" s="38">
        <v>43200</v>
      </c>
      <c r="B6748" s="38" t="s">
        <v>2029</v>
      </c>
      <c r="C6748" s="14" t="s">
        <v>83</v>
      </c>
      <c r="D6748" s="14" t="s">
        <v>84</v>
      </c>
      <c r="E6748" s="14" t="s">
        <v>85</v>
      </c>
      <c r="F6748" s="39">
        <v>2895.3420929850176</v>
      </c>
      <c r="G6748" s="40"/>
    </row>
    <row r="6749" spans="1:7" x14ac:dyDescent="0.25">
      <c r="A6749" s="38">
        <v>43200</v>
      </c>
      <c r="B6749" s="38" t="s">
        <v>1781</v>
      </c>
      <c r="C6749" s="14" t="s">
        <v>83</v>
      </c>
      <c r="D6749" s="14" t="s">
        <v>98</v>
      </c>
      <c r="E6749" s="14" t="s">
        <v>88</v>
      </c>
      <c r="F6749" s="39">
        <v>2249.155634908414</v>
      </c>
      <c r="G6749" s="40"/>
    </row>
    <row r="6750" spans="1:7" x14ac:dyDescent="0.25">
      <c r="A6750" s="38">
        <v>43200</v>
      </c>
      <c r="B6750" s="38" t="s">
        <v>985</v>
      </c>
      <c r="C6750" s="14" t="s">
        <v>83</v>
      </c>
      <c r="D6750" s="14" t="s">
        <v>90</v>
      </c>
      <c r="E6750" s="14" t="s">
        <v>88</v>
      </c>
      <c r="F6750" s="39">
        <v>1807.6581637404015</v>
      </c>
      <c r="G6750" s="40"/>
    </row>
    <row r="6751" spans="1:7" x14ac:dyDescent="0.25">
      <c r="A6751" s="38">
        <v>43200</v>
      </c>
      <c r="B6751" s="38" t="s">
        <v>3065</v>
      </c>
      <c r="C6751" s="14" t="s">
        <v>87</v>
      </c>
      <c r="D6751" s="14" t="s">
        <v>96</v>
      </c>
      <c r="E6751" s="14" t="s">
        <v>88</v>
      </c>
      <c r="F6751" s="39">
        <v>10066.768815425232</v>
      </c>
      <c r="G6751" s="40"/>
    </row>
    <row r="6752" spans="1:7" x14ac:dyDescent="0.25">
      <c r="A6752" s="38">
        <v>43200</v>
      </c>
      <c r="B6752" s="38" t="s">
        <v>1024</v>
      </c>
      <c r="C6752" s="14" t="s">
        <v>87</v>
      </c>
      <c r="D6752" s="14" t="s">
        <v>84</v>
      </c>
      <c r="E6752" s="14" t="s">
        <v>88</v>
      </c>
      <c r="F6752" s="39">
        <v>7394.5427397287485</v>
      </c>
      <c r="G6752" s="40"/>
    </row>
    <row r="6753" spans="1:7" x14ac:dyDescent="0.25">
      <c r="A6753" s="38">
        <v>43200</v>
      </c>
      <c r="B6753" s="38" t="s">
        <v>384</v>
      </c>
      <c r="C6753" s="14" t="s">
        <v>87</v>
      </c>
      <c r="D6753" s="14" t="s">
        <v>96</v>
      </c>
      <c r="E6753" s="14" t="s">
        <v>88</v>
      </c>
      <c r="F6753" s="39">
        <v>7124.502995068633</v>
      </c>
      <c r="G6753" s="40"/>
    </row>
    <row r="6754" spans="1:7" x14ac:dyDescent="0.25">
      <c r="A6754" s="38">
        <v>43200</v>
      </c>
      <c r="B6754" s="38" t="s">
        <v>2069</v>
      </c>
      <c r="C6754" s="14" t="s">
        <v>87</v>
      </c>
      <c r="D6754" s="14" t="s">
        <v>90</v>
      </c>
      <c r="E6754" s="14" t="s">
        <v>88</v>
      </c>
      <c r="F6754" s="39">
        <v>2592.9596884737184</v>
      </c>
      <c r="G6754" s="40"/>
    </row>
    <row r="6755" spans="1:7" x14ac:dyDescent="0.25">
      <c r="A6755" s="38">
        <v>43200</v>
      </c>
      <c r="B6755" s="38" t="s">
        <v>2872</v>
      </c>
      <c r="C6755" s="14" t="s">
        <v>102</v>
      </c>
      <c r="D6755" s="14" t="s">
        <v>103</v>
      </c>
      <c r="E6755" s="14" t="s">
        <v>88</v>
      </c>
      <c r="F6755" s="39">
        <v>13778.453737023303</v>
      </c>
      <c r="G6755" s="40"/>
    </row>
    <row r="6756" spans="1:7" x14ac:dyDescent="0.25">
      <c r="A6756" s="38">
        <v>43200</v>
      </c>
      <c r="B6756" s="38" t="s">
        <v>2600</v>
      </c>
      <c r="C6756" s="14" t="s">
        <v>102</v>
      </c>
      <c r="D6756" s="14" t="s">
        <v>90</v>
      </c>
      <c r="E6756" s="14" t="s">
        <v>88</v>
      </c>
      <c r="F6756" s="39">
        <v>12680.172344209983</v>
      </c>
      <c r="G6756" s="40"/>
    </row>
    <row r="6757" spans="1:7" x14ac:dyDescent="0.25">
      <c r="A6757" s="38">
        <v>43200</v>
      </c>
      <c r="B6757" s="38" t="s">
        <v>3144</v>
      </c>
      <c r="C6757" s="14" t="s">
        <v>102</v>
      </c>
      <c r="D6757" s="14" t="s">
        <v>103</v>
      </c>
      <c r="E6757" s="14" t="s">
        <v>85</v>
      </c>
      <c r="F6757" s="39">
        <v>12484.16118315757</v>
      </c>
      <c r="G6757" s="40"/>
    </row>
    <row r="6758" spans="1:7" x14ac:dyDescent="0.25">
      <c r="A6758" s="38">
        <v>43200</v>
      </c>
      <c r="B6758" s="38" t="s">
        <v>2217</v>
      </c>
      <c r="C6758" s="14" t="s">
        <v>102</v>
      </c>
      <c r="D6758" s="14" t="s">
        <v>96</v>
      </c>
      <c r="E6758" s="14" t="s">
        <v>88</v>
      </c>
      <c r="F6758" s="39">
        <v>6161.9794879444744</v>
      </c>
      <c r="G6758" s="40"/>
    </row>
    <row r="6759" spans="1:7" x14ac:dyDescent="0.25">
      <c r="A6759" s="38">
        <v>43200</v>
      </c>
      <c r="B6759" s="38" t="s">
        <v>1980</v>
      </c>
      <c r="C6759" s="14" t="s">
        <v>107</v>
      </c>
      <c r="D6759" s="14" t="s">
        <v>96</v>
      </c>
      <c r="E6759" s="14" t="s">
        <v>88</v>
      </c>
      <c r="F6759" s="39">
        <v>14296.590113332379</v>
      </c>
      <c r="G6759" s="40"/>
    </row>
    <row r="6760" spans="1:7" x14ac:dyDescent="0.25">
      <c r="A6760" s="38">
        <v>43200</v>
      </c>
      <c r="B6760" s="38" t="s">
        <v>1342</v>
      </c>
      <c r="C6760" s="14" t="s">
        <v>107</v>
      </c>
      <c r="D6760" s="14" t="s">
        <v>84</v>
      </c>
      <c r="E6760" s="14" t="s">
        <v>88</v>
      </c>
      <c r="F6760" s="39">
        <v>7519.1146005921919</v>
      </c>
      <c r="G6760" s="40"/>
    </row>
    <row r="6761" spans="1:7" x14ac:dyDescent="0.25">
      <c r="A6761" s="38">
        <v>43200</v>
      </c>
      <c r="B6761" s="38" t="s">
        <v>136</v>
      </c>
      <c r="C6761" s="14" t="s">
        <v>107</v>
      </c>
      <c r="D6761" s="14" t="s">
        <v>84</v>
      </c>
      <c r="E6761" s="14" t="s">
        <v>88</v>
      </c>
      <c r="F6761" s="39">
        <v>3657.1896911560775</v>
      </c>
      <c r="G6761" s="40"/>
    </row>
    <row r="6762" spans="1:7" x14ac:dyDescent="0.25">
      <c r="A6762" s="38">
        <v>43200</v>
      </c>
      <c r="B6762" s="38" t="s">
        <v>2363</v>
      </c>
      <c r="C6762" s="14" t="s">
        <v>107</v>
      </c>
      <c r="D6762" s="14" t="s">
        <v>90</v>
      </c>
      <c r="E6762" s="14" t="s">
        <v>85</v>
      </c>
      <c r="F6762" s="39">
        <v>1400.8588758587516</v>
      </c>
      <c r="G6762" s="40"/>
    </row>
    <row r="6763" spans="1:7" x14ac:dyDescent="0.25">
      <c r="A6763" s="38">
        <v>43201</v>
      </c>
      <c r="B6763" s="38" t="s">
        <v>2514</v>
      </c>
      <c r="C6763" s="14" t="s">
        <v>83</v>
      </c>
      <c r="D6763" s="14" t="s">
        <v>116</v>
      </c>
      <c r="E6763" s="14" t="s">
        <v>85</v>
      </c>
      <c r="F6763" s="39">
        <v>11325.24978158751</v>
      </c>
      <c r="G6763" s="40"/>
    </row>
    <row r="6764" spans="1:7" x14ac:dyDescent="0.25">
      <c r="A6764" s="38">
        <v>43201</v>
      </c>
      <c r="B6764" s="38" t="s">
        <v>2318</v>
      </c>
      <c r="C6764" s="14" t="s">
        <v>87</v>
      </c>
      <c r="D6764" s="14" t="s">
        <v>103</v>
      </c>
      <c r="E6764" s="14" t="s">
        <v>88</v>
      </c>
      <c r="F6764" s="39">
        <v>7322.7404275837825</v>
      </c>
      <c r="G6764" s="40"/>
    </row>
    <row r="6765" spans="1:7" x14ac:dyDescent="0.25">
      <c r="A6765" s="38">
        <v>43201</v>
      </c>
      <c r="B6765" s="38" t="s">
        <v>3145</v>
      </c>
      <c r="C6765" s="14" t="s">
        <v>87</v>
      </c>
      <c r="D6765" s="14" t="s">
        <v>90</v>
      </c>
      <c r="E6765" s="14" t="s">
        <v>85</v>
      </c>
      <c r="F6765" s="39">
        <v>1429.3265833775579</v>
      </c>
      <c r="G6765" s="40"/>
    </row>
    <row r="6766" spans="1:7" x14ac:dyDescent="0.25">
      <c r="A6766" s="38">
        <v>43201</v>
      </c>
      <c r="B6766" s="38" t="s">
        <v>1366</v>
      </c>
      <c r="C6766" s="14" t="s">
        <v>87</v>
      </c>
      <c r="D6766" s="14" t="s">
        <v>98</v>
      </c>
      <c r="E6766" s="14" t="s">
        <v>85</v>
      </c>
      <c r="F6766" s="39">
        <v>1252.585798901446</v>
      </c>
      <c r="G6766" s="40"/>
    </row>
    <row r="6767" spans="1:7" x14ac:dyDescent="0.25">
      <c r="A6767" s="38">
        <v>43201</v>
      </c>
      <c r="B6767" s="38" t="s">
        <v>3146</v>
      </c>
      <c r="C6767" s="14" t="s">
        <v>100</v>
      </c>
      <c r="D6767" s="14" t="s">
        <v>96</v>
      </c>
      <c r="E6767" s="14" t="s">
        <v>88</v>
      </c>
      <c r="F6767" s="39">
        <v>11558.886470115282</v>
      </c>
      <c r="G6767" s="40"/>
    </row>
    <row r="6768" spans="1:7" x14ac:dyDescent="0.25">
      <c r="A6768" s="38">
        <v>43201</v>
      </c>
      <c r="B6768" s="38" t="s">
        <v>614</v>
      </c>
      <c r="C6768" s="14" t="s">
        <v>100</v>
      </c>
      <c r="D6768" s="14" t="s">
        <v>98</v>
      </c>
      <c r="E6768" s="14" t="s">
        <v>85</v>
      </c>
      <c r="F6768" s="39">
        <v>6155.3200525304364</v>
      </c>
      <c r="G6768" s="40"/>
    </row>
    <row r="6769" spans="1:7" x14ac:dyDescent="0.25">
      <c r="A6769" s="38">
        <v>43201</v>
      </c>
      <c r="B6769" s="38" t="s">
        <v>860</v>
      </c>
      <c r="C6769" s="14" t="s">
        <v>100</v>
      </c>
      <c r="D6769" s="14" t="s">
        <v>90</v>
      </c>
      <c r="E6769" s="14" t="s">
        <v>88</v>
      </c>
      <c r="F6769" s="39">
        <v>3082.6189532522021</v>
      </c>
      <c r="G6769" s="40"/>
    </row>
    <row r="6770" spans="1:7" x14ac:dyDescent="0.25">
      <c r="A6770" s="38">
        <v>43201</v>
      </c>
      <c r="B6770" s="38" t="s">
        <v>1611</v>
      </c>
      <c r="C6770" s="14" t="s">
        <v>100</v>
      </c>
      <c r="D6770" s="14" t="s">
        <v>96</v>
      </c>
      <c r="E6770" s="14" t="s">
        <v>85</v>
      </c>
      <c r="F6770" s="39">
        <v>2615.0875865953853</v>
      </c>
      <c r="G6770" s="40"/>
    </row>
    <row r="6771" spans="1:7" x14ac:dyDescent="0.25">
      <c r="A6771" s="38">
        <v>43201</v>
      </c>
      <c r="B6771" s="38" t="s">
        <v>3147</v>
      </c>
      <c r="C6771" s="14" t="s">
        <v>102</v>
      </c>
      <c r="D6771" s="14" t="s">
        <v>96</v>
      </c>
      <c r="E6771" s="14" t="s">
        <v>88</v>
      </c>
      <c r="F6771" s="39">
        <v>11801.178825634925</v>
      </c>
      <c r="G6771" s="40"/>
    </row>
    <row r="6772" spans="1:7" x14ac:dyDescent="0.25">
      <c r="A6772" s="38">
        <v>43201</v>
      </c>
      <c r="B6772" s="38" t="s">
        <v>2029</v>
      </c>
      <c r="C6772" s="14" t="s">
        <v>102</v>
      </c>
      <c r="D6772" s="14" t="s">
        <v>98</v>
      </c>
      <c r="E6772" s="14" t="s">
        <v>85</v>
      </c>
      <c r="F6772" s="39">
        <v>1411.6317797056454</v>
      </c>
      <c r="G6772" s="40"/>
    </row>
    <row r="6773" spans="1:7" x14ac:dyDescent="0.25">
      <c r="A6773" s="38">
        <v>43201</v>
      </c>
      <c r="B6773" s="38" t="s">
        <v>786</v>
      </c>
      <c r="C6773" s="14" t="s">
        <v>102</v>
      </c>
      <c r="D6773" s="14" t="s">
        <v>98</v>
      </c>
      <c r="E6773" s="14" t="s">
        <v>85</v>
      </c>
      <c r="F6773" s="39">
        <v>1073.9726671867716</v>
      </c>
      <c r="G6773" s="40"/>
    </row>
    <row r="6774" spans="1:7" x14ac:dyDescent="0.25">
      <c r="A6774" s="38">
        <v>43201</v>
      </c>
      <c r="B6774" s="38" t="s">
        <v>1356</v>
      </c>
      <c r="C6774" s="14" t="s">
        <v>107</v>
      </c>
      <c r="D6774" s="14" t="s">
        <v>84</v>
      </c>
      <c r="E6774" s="14" t="s">
        <v>85</v>
      </c>
      <c r="F6774" s="39">
        <v>7375.379921980817</v>
      </c>
      <c r="G6774" s="40"/>
    </row>
    <row r="6775" spans="1:7" x14ac:dyDescent="0.25">
      <c r="A6775" s="38">
        <v>43201</v>
      </c>
      <c r="B6775" s="38" t="s">
        <v>2108</v>
      </c>
      <c r="C6775" s="14" t="s">
        <v>107</v>
      </c>
      <c r="D6775" s="14" t="s">
        <v>103</v>
      </c>
      <c r="E6775" s="14" t="s">
        <v>85</v>
      </c>
      <c r="F6775" s="39">
        <v>6242.6584072898249</v>
      </c>
      <c r="G6775" s="40"/>
    </row>
    <row r="6776" spans="1:7" x14ac:dyDescent="0.25">
      <c r="A6776" s="38">
        <v>43201</v>
      </c>
      <c r="B6776" s="38" t="s">
        <v>1038</v>
      </c>
      <c r="C6776" s="14" t="s">
        <v>107</v>
      </c>
      <c r="D6776" s="14" t="s">
        <v>90</v>
      </c>
      <c r="E6776" s="14" t="s">
        <v>88</v>
      </c>
      <c r="F6776" s="39">
        <v>2066.7177175579318</v>
      </c>
      <c r="G6776" s="40"/>
    </row>
    <row r="6777" spans="1:7" x14ac:dyDescent="0.25">
      <c r="A6777" s="38">
        <v>43202</v>
      </c>
      <c r="B6777" s="38" t="s">
        <v>794</v>
      </c>
      <c r="C6777" s="14" t="s">
        <v>83</v>
      </c>
      <c r="D6777" s="14" t="s">
        <v>103</v>
      </c>
      <c r="E6777" s="14" t="s">
        <v>88</v>
      </c>
      <c r="F6777" s="39">
        <v>14217.891760063234</v>
      </c>
      <c r="G6777" s="40"/>
    </row>
    <row r="6778" spans="1:7" x14ac:dyDescent="0.25">
      <c r="A6778" s="38">
        <v>43202</v>
      </c>
      <c r="B6778" s="38" t="s">
        <v>1969</v>
      </c>
      <c r="C6778" s="14" t="s">
        <v>83</v>
      </c>
      <c r="D6778" s="14" t="s">
        <v>84</v>
      </c>
      <c r="E6778" s="14" t="s">
        <v>85</v>
      </c>
      <c r="F6778" s="39">
        <v>13045.070414190341</v>
      </c>
      <c r="G6778" s="40"/>
    </row>
    <row r="6779" spans="1:7" x14ac:dyDescent="0.25">
      <c r="A6779" s="38">
        <v>43202</v>
      </c>
      <c r="B6779" s="38" t="s">
        <v>1833</v>
      </c>
      <c r="C6779" s="14" t="s">
        <v>83</v>
      </c>
      <c r="D6779" s="14" t="s">
        <v>96</v>
      </c>
      <c r="E6779" s="14" t="s">
        <v>88</v>
      </c>
      <c r="F6779" s="39">
        <v>11595.968678452389</v>
      </c>
      <c r="G6779" s="40"/>
    </row>
    <row r="6780" spans="1:7" x14ac:dyDescent="0.25">
      <c r="A6780" s="38">
        <v>43202</v>
      </c>
      <c r="B6780" s="38" t="s">
        <v>3148</v>
      </c>
      <c r="C6780" s="14" t="s">
        <v>83</v>
      </c>
      <c r="D6780" s="14" t="s">
        <v>90</v>
      </c>
      <c r="E6780" s="14" t="s">
        <v>85</v>
      </c>
      <c r="F6780" s="39">
        <v>6473.2532663480579</v>
      </c>
      <c r="G6780" s="40"/>
    </row>
    <row r="6781" spans="1:7" x14ac:dyDescent="0.25">
      <c r="A6781" s="38">
        <v>43202</v>
      </c>
      <c r="B6781" s="38" t="s">
        <v>3045</v>
      </c>
      <c r="C6781" s="14" t="s">
        <v>83</v>
      </c>
      <c r="D6781" s="14" t="s">
        <v>98</v>
      </c>
      <c r="E6781" s="14" t="s">
        <v>88</v>
      </c>
      <c r="F6781" s="39">
        <v>6293.5433721275813</v>
      </c>
      <c r="G6781" s="40"/>
    </row>
    <row r="6782" spans="1:7" x14ac:dyDescent="0.25">
      <c r="A6782" s="38">
        <v>43202</v>
      </c>
      <c r="B6782" s="38" t="s">
        <v>3149</v>
      </c>
      <c r="C6782" s="14" t="s">
        <v>83</v>
      </c>
      <c r="D6782" s="14" t="s">
        <v>98</v>
      </c>
      <c r="E6782" s="14" t="s">
        <v>88</v>
      </c>
      <c r="F6782" s="39">
        <v>1064.9537839919651</v>
      </c>
      <c r="G6782" s="40"/>
    </row>
    <row r="6783" spans="1:7" x14ac:dyDescent="0.25">
      <c r="A6783" s="38">
        <v>43202</v>
      </c>
      <c r="B6783" s="38" t="s">
        <v>2940</v>
      </c>
      <c r="C6783" s="14" t="s">
        <v>87</v>
      </c>
      <c r="D6783" s="14" t="s">
        <v>90</v>
      </c>
      <c r="E6783" s="14" t="s">
        <v>88</v>
      </c>
      <c r="F6783" s="39">
        <v>14259.918652139631</v>
      </c>
      <c r="G6783" s="40"/>
    </row>
    <row r="6784" spans="1:7" x14ac:dyDescent="0.25">
      <c r="A6784" s="38">
        <v>43202</v>
      </c>
      <c r="B6784" s="38" t="s">
        <v>3150</v>
      </c>
      <c r="C6784" s="14" t="s">
        <v>87</v>
      </c>
      <c r="D6784" s="14" t="s">
        <v>90</v>
      </c>
      <c r="E6784" s="14" t="s">
        <v>88</v>
      </c>
      <c r="F6784" s="39">
        <v>14101.09757776347</v>
      </c>
      <c r="G6784" s="40"/>
    </row>
    <row r="6785" spans="1:7" x14ac:dyDescent="0.25">
      <c r="A6785" s="38">
        <v>43202</v>
      </c>
      <c r="B6785" s="38" t="s">
        <v>1118</v>
      </c>
      <c r="C6785" s="14" t="s">
        <v>87</v>
      </c>
      <c r="D6785" s="14" t="s">
        <v>90</v>
      </c>
      <c r="E6785" s="14" t="s">
        <v>88</v>
      </c>
      <c r="F6785" s="39">
        <v>11712.339738684654</v>
      </c>
      <c r="G6785" s="40"/>
    </row>
    <row r="6786" spans="1:7" x14ac:dyDescent="0.25">
      <c r="A6786" s="38">
        <v>43202</v>
      </c>
      <c r="B6786" s="38" t="s">
        <v>1280</v>
      </c>
      <c r="C6786" s="14" t="s">
        <v>87</v>
      </c>
      <c r="D6786" s="14" t="s">
        <v>103</v>
      </c>
      <c r="E6786" s="14" t="s">
        <v>88</v>
      </c>
      <c r="F6786" s="39">
        <v>4888.1672908129176</v>
      </c>
      <c r="G6786" s="40"/>
    </row>
    <row r="6787" spans="1:7" x14ac:dyDescent="0.25">
      <c r="A6787" s="38">
        <v>43202</v>
      </c>
      <c r="B6787" s="38" t="s">
        <v>3151</v>
      </c>
      <c r="C6787" s="14" t="s">
        <v>87</v>
      </c>
      <c r="D6787" s="14" t="s">
        <v>98</v>
      </c>
      <c r="E6787" s="14" t="s">
        <v>88</v>
      </c>
      <c r="F6787" s="39">
        <v>4753.1872401440714</v>
      </c>
      <c r="G6787" s="40"/>
    </row>
    <row r="6788" spans="1:7" x14ac:dyDescent="0.25">
      <c r="A6788" s="38">
        <v>43202</v>
      </c>
      <c r="B6788" s="38" t="s">
        <v>3152</v>
      </c>
      <c r="C6788" s="14" t="s">
        <v>87</v>
      </c>
      <c r="D6788" s="14" t="s">
        <v>103</v>
      </c>
      <c r="E6788" s="14" t="s">
        <v>85</v>
      </c>
      <c r="F6788" s="39">
        <v>4000.9934226081873</v>
      </c>
      <c r="G6788" s="40"/>
    </row>
    <row r="6789" spans="1:7" x14ac:dyDescent="0.25">
      <c r="A6789" s="38">
        <v>43202</v>
      </c>
      <c r="B6789" s="38" t="s">
        <v>2385</v>
      </c>
      <c r="C6789" s="14" t="s">
        <v>87</v>
      </c>
      <c r="D6789" s="14" t="s">
        <v>84</v>
      </c>
      <c r="E6789" s="14" t="s">
        <v>88</v>
      </c>
      <c r="F6789" s="39">
        <v>2487.4817654692406</v>
      </c>
      <c r="G6789" s="40"/>
    </row>
    <row r="6790" spans="1:7" x14ac:dyDescent="0.25">
      <c r="A6790" s="38">
        <v>43202</v>
      </c>
      <c r="B6790" s="38" t="s">
        <v>3079</v>
      </c>
      <c r="C6790" s="14" t="s">
        <v>87</v>
      </c>
      <c r="D6790" s="14" t="s">
        <v>84</v>
      </c>
      <c r="E6790" s="14" t="s">
        <v>85</v>
      </c>
      <c r="F6790" s="39">
        <v>1719.3395146387941</v>
      </c>
      <c r="G6790" s="40"/>
    </row>
    <row r="6791" spans="1:7" x14ac:dyDescent="0.25">
      <c r="A6791" s="38">
        <v>43202</v>
      </c>
      <c r="B6791" s="38" t="s">
        <v>2429</v>
      </c>
      <c r="C6791" s="14" t="s">
        <v>100</v>
      </c>
      <c r="D6791" s="14" t="s">
        <v>96</v>
      </c>
      <c r="E6791" s="14" t="s">
        <v>88</v>
      </c>
      <c r="F6791" s="39">
        <v>8823.5508193582955</v>
      </c>
      <c r="G6791" s="40"/>
    </row>
    <row r="6792" spans="1:7" x14ac:dyDescent="0.25">
      <c r="A6792" s="38">
        <v>43202</v>
      </c>
      <c r="B6792" s="38" t="s">
        <v>1912</v>
      </c>
      <c r="C6792" s="14" t="s">
        <v>100</v>
      </c>
      <c r="D6792" s="14" t="s">
        <v>98</v>
      </c>
      <c r="E6792" s="14" t="s">
        <v>85</v>
      </c>
      <c r="F6792" s="39">
        <v>5764.9893903294314</v>
      </c>
      <c r="G6792" s="40"/>
    </row>
    <row r="6793" spans="1:7" x14ac:dyDescent="0.25">
      <c r="A6793" s="38">
        <v>43202</v>
      </c>
      <c r="B6793" s="38" t="s">
        <v>2678</v>
      </c>
      <c r="C6793" s="14" t="s">
        <v>100</v>
      </c>
      <c r="D6793" s="14" t="s">
        <v>84</v>
      </c>
      <c r="E6793" s="14" t="s">
        <v>85</v>
      </c>
      <c r="F6793" s="39">
        <v>1734.1983116998313</v>
      </c>
      <c r="G6793" s="40"/>
    </row>
    <row r="6794" spans="1:7" x14ac:dyDescent="0.25">
      <c r="A6794" s="38">
        <v>43202</v>
      </c>
      <c r="B6794" s="38" t="s">
        <v>1589</v>
      </c>
      <c r="C6794" s="14" t="s">
        <v>102</v>
      </c>
      <c r="D6794" s="14" t="s">
        <v>96</v>
      </c>
      <c r="E6794" s="14" t="s">
        <v>88</v>
      </c>
      <c r="F6794" s="39">
        <v>14651.771609985723</v>
      </c>
      <c r="G6794" s="40"/>
    </row>
    <row r="6795" spans="1:7" x14ac:dyDescent="0.25">
      <c r="A6795" s="38">
        <v>43202</v>
      </c>
      <c r="B6795" s="38" t="s">
        <v>1701</v>
      </c>
      <c r="C6795" s="14" t="s">
        <v>102</v>
      </c>
      <c r="D6795" s="14" t="s">
        <v>103</v>
      </c>
      <c r="E6795" s="14" t="s">
        <v>88</v>
      </c>
      <c r="F6795" s="39">
        <v>11813.00738102576</v>
      </c>
      <c r="G6795" s="40"/>
    </row>
    <row r="6796" spans="1:7" x14ac:dyDescent="0.25">
      <c r="A6796" s="38">
        <v>43202</v>
      </c>
      <c r="B6796" s="38" t="s">
        <v>2318</v>
      </c>
      <c r="C6796" s="14" t="s">
        <v>102</v>
      </c>
      <c r="D6796" s="14" t="s">
        <v>90</v>
      </c>
      <c r="E6796" s="14" t="s">
        <v>88</v>
      </c>
      <c r="F6796" s="39">
        <v>9851.1819082795791</v>
      </c>
      <c r="G6796" s="40"/>
    </row>
    <row r="6797" spans="1:7" x14ac:dyDescent="0.25">
      <c r="A6797" s="38">
        <v>43202</v>
      </c>
      <c r="B6797" s="38" t="s">
        <v>1577</v>
      </c>
      <c r="C6797" s="14" t="s">
        <v>102</v>
      </c>
      <c r="D6797" s="14" t="s">
        <v>103</v>
      </c>
      <c r="E6797" s="14" t="s">
        <v>85</v>
      </c>
      <c r="F6797" s="39">
        <v>5026.1937433750709</v>
      </c>
      <c r="G6797" s="40"/>
    </row>
    <row r="6798" spans="1:7" x14ac:dyDescent="0.25">
      <c r="A6798" s="38">
        <v>43202</v>
      </c>
      <c r="B6798" s="38" t="s">
        <v>1216</v>
      </c>
      <c r="C6798" s="14" t="s">
        <v>102</v>
      </c>
      <c r="D6798" s="14" t="s">
        <v>84</v>
      </c>
      <c r="E6798" s="14" t="s">
        <v>88</v>
      </c>
      <c r="F6798" s="39">
        <v>3444.6854101407125</v>
      </c>
      <c r="G6798" s="40"/>
    </row>
    <row r="6799" spans="1:7" x14ac:dyDescent="0.25">
      <c r="A6799" s="38">
        <v>43202</v>
      </c>
      <c r="B6799" s="38" t="s">
        <v>2489</v>
      </c>
      <c r="C6799" s="14" t="s">
        <v>102</v>
      </c>
      <c r="D6799" s="14" t="s">
        <v>84</v>
      </c>
      <c r="E6799" s="14" t="s">
        <v>88</v>
      </c>
      <c r="F6799" s="39">
        <v>1580.1339512115539</v>
      </c>
      <c r="G6799" s="40"/>
    </row>
    <row r="6800" spans="1:7" x14ac:dyDescent="0.25">
      <c r="A6800" s="38">
        <v>43202</v>
      </c>
      <c r="B6800" s="38" t="s">
        <v>469</v>
      </c>
      <c r="C6800" s="14" t="s">
        <v>107</v>
      </c>
      <c r="D6800" s="14" t="s">
        <v>103</v>
      </c>
      <c r="E6800" s="14" t="s">
        <v>85</v>
      </c>
      <c r="F6800" s="39">
        <v>10885.619929895991</v>
      </c>
      <c r="G6800" s="40"/>
    </row>
    <row r="6801" spans="1:7" x14ac:dyDescent="0.25">
      <c r="A6801" s="38">
        <v>43202</v>
      </c>
      <c r="B6801" s="38" t="s">
        <v>3153</v>
      </c>
      <c r="C6801" s="14" t="s">
        <v>107</v>
      </c>
      <c r="D6801" s="14" t="s">
        <v>96</v>
      </c>
      <c r="E6801" s="14" t="s">
        <v>88</v>
      </c>
      <c r="F6801" s="39">
        <v>8599.4128819541711</v>
      </c>
      <c r="G6801" s="40"/>
    </row>
    <row r="6802" spans="1:7" x14ac:dyDescent="0.25">
      <c r="A6802" s="38">
        <v>43202</v>
      </c>
      <c r="B6802" s="38" t="s">
        <v>222</v>
      </c>
      <c r="C6802" s="14" t="s">
        <v>107</v>
      </c>
      <c r="D6802" s="14" t="s">
        <v>98</v>
      </c>
      <c r="E6802" s="14" t="s">
        <v>85</v>
      </c>
      <c r="F6802" s="39">
        <v>3953.8600204319505</v>
      </c>
      <c r="G6802" s="40"/>
    </row>
    <row r="6803" spans="1:7" x14ac:dyDescent="0.25">
      <c r="A6803" s="38">
        <v>43202</v>
      </c>
      <c r="B6803" s="38" t="s">
        <v>2721</v>
      </c>
      <c r="C6803" s="14" t="s">
        <v>107</v>
      </c>
      <c r="D6803" s="14" t="s">
        <v>96</v>
      </c>
      <c r="E6803" s="14" t="s">
        <v>85</v>
      </c>
      <c r="F6803" s="39">
        <v>1455.8953630126719</v>
      </c>
      <c r="G6803" s="40"/>
    </row>
    <row r="6804" spans="1:7" x14ac:dyDescent="0.25">
      <c r="A6804" s="38">
        <v>43203</v>
      </c>
      <c r="B6804" s="38" t="s">
        <v>223</v>
      </c>
      <c r="C6804" s="14" t="s">
        <v>83</v>
      </c>
      <c r="D6804" s="14" t="s">
        <v>84</v>
      </c>
      <c r="E6804" s="14" t="s">
        <v>85</v>
      </c>
      <c r="F6804" s="39">
        <v>14401.623029140888</v>
      </c>
      <c r="G6804" s="40"/>
    </row>
    <row r="6805" spans="1:7" x14ac:dyDescent="0.25">
      <c r="A6805" s="38">
        <v>43203</v>
      </c>
      <c r="B6805" s="38" t="s">
        <v>3154</v>
      </c>
      <c r="C6805" s="14" t="s">
        <v>83</v>
      </c>
      <c r="D6805" s="14" t="s">
        <v>125</v>
      </c>
      <c r="E6805" s="14" t="s">
        <v>85</v>
      </c>
      <c r="F6805" s="39">
        <v>13600.248158013081</v>
      </c>
      <c r="G6805" s="40"/>
    </row>
    <row r="6806" spans="1:7" x14ac:dyDescent="0.25">
      <c r="A6806" s="38">
        <v>43203</v>
      </c>
      <c r="B6806" s="38" t="s">
        <v>3155</v>
      </c>
      <c r="C6806" s="14" t="s">
        <v>83</v>
      </c>
      <c r="D6806" s="14" t="s">
        <v>90</v>
      </c>
      <c r="E6806" s="14" t="s">
        <v>85</v>
      </c>
      <c r="F6806" s="39">
        <v>12891.512971839304</v>
      </c>
      <c r="G6806" s="40"/>
    </row>
    <row r="6807" spans="1:7" x14ac:dyDescent="0.25">
      <c r="A6807" s="38">
        <v>43203</v>
      </c>
      <c r="B6807" s="38" t="s">
        <v>2003</v>
      </c>
      <c r="C6807" s="14" t="s">
        <v>83</v>
      </c>
      <c r="D6807" s="14" t="s">
        <v>84</v>
      </c>
      <c r="E6807" s="14" t="s">
        <v>88</v>
      </c>
      <c r="F6807" s="39">
        <v>12877.252772335532</v>
      </c>
      <c r="G6807" s="40"/>
    </row>
    <row r="6808" spans="1:7" x14ac:dyDescent="0.25">
      <c r="A6808" s="38">
        <v>43203</v>
      </c>
      <c r="B6808" s="38" t="s">
        <v>406</v>
      </c>
      <c r="C6808" s="14" t="s">
        <v>83</v>
      </c>
      <c r="D6808" s="14" t="s">
        <v>90</v>
      </c>
      <c r="E6808" s="14" t="s">
        <v>85</v>
      </c>
      <c r="F6808" s="39">
        <v>12257.77022636834</v>
      </c>
      <c r="G6808" s="40"/>
    </row>
    <row r="6809" spans="1:7" x14ac:dyDescent="0.25">
      <c r="A6809" s="38">
        <v>43203</v>
      </c>
      <c r="B6809" s="38" t="s">
        <v>3085</v>
      </c>
      <c r="C6809" s="14" t="s">
        <v>83</v>
      </c>
      <c r="D6809" s="14" t="s">
        <v>103</v>
      </c>
      <c r="E6809" s="14" t="s">
        <v>88</v>
      </c>
      <c r="F6809" s="39">
        <v>11846.400527849153</v>
      </c>
      <c r="G6809" s="40"/>
    </row>
    <row r="6810" spans="1:7" x14ac:dyDescent="0.25">
      <c r="A6810" s="38">
        <v>43203</v>
      </c>
      <c r="B6810" s="38" t="s">
        <v>3156</v>
      </c>
      <c r="C6810" s="14" t="s">
        <v>83</v>
      </c>
      <c r="D6810" s="14" t="s">
        <v>96</v>
      </c>
      <c r="E6810" s="14" t="s">
        <v>85</v>
      </c>
      <c r="F6810" s="39">
        <v>10298.072344562785</v>
      </c>
      <c r="G6810" s="40"/>
    </row>
    <row r="6811" spans="1:7" x14ac:dyDescent="0.25">
      <c r="A6811" s="38">
        <v>43203</v>
      </c>
      <c r="B6811" s="38" t="s">
        <v>1781</v>
      </c>
      <c r="C6811" s="14" t="s">
        <v>83</v>
      </c>
      <c r="D6811" s="14" t="s">
        <v>103</v>
      </c>
      <c r="E6811" s="14" t="s">
        <v>88</v>
      </c>
      <c r="F6811" s="39">
        <v>4745.3605271182341</v>
      </c>
      <c r="G6811" s="40"/>
    </row>
    <row r="6812" spans="1:7" x14ac:dyDescent="0.25">
      <c r="A6812" s="38">
        <v>43203</v>
      </c>
      <c r="B6812" s="38" t="s">
        <v>2841</v>
      </c>
      <c r="C6812" s="14" t="s">
        <v>83</v>
      </c>
      <c r="D6812" s="14" t="s">
        <v>98</v>
      </c>
      <c r="E6812" s="14" t="s">
        <v>85</v>
      </c>
      <c r="F6812" s="39">
        <v>2235.426507155807</v>
      </c>
      <c r="G6812" s="40"/>
    </row>
    <row r="6813" spans="1:7" x14ac:dyDescent="0.25">
      <c r="A6813" s="38">
        <v>43203</v>
      </c>
      <c r="B6813" s="38" t="s">
        <v>897</v>
      </c>
      <c r="C6813" s="14" t="s">
        <v>87</v>
      </c>
      <c r="D6813" s="14" t="s">
        <v>98</v>
      </c>
      <c r="E6813" s="14" t="s">
        <v>85</v>
      </c>
      <c r="F6813" s="39">
        <v>3489.1378925137328</v>
      </c>
      <c r="G6813" s="40"/>
    </row>
    <row r="6814" spans="1:7" x14ac:dyDescent="0.25">
      <c r="A6814" s="38">
        <v>43203</v>
      </c>
      <c r="B6814" s="38" t="s">
        <v>638</v>
      </c>
      <c r="C6814" s="14" t="s">
        <v>100</v>
      </c>
      <c r="D6814" s="14" t="s">
        <v>103</v>
      </c>
      <c r="E6814" s="14" t="s">
        <v>85</v>
      </c>
      <c r="F6814" s="39">
        <v>9908.5188732473707</v>
      </c>
      <c r="G6814" s="40"/>
    </row>
    <row r="6815" spans="1:7" x14ac:dyDescent="0.25">
      <c r="A6815" s="38">
        <v>43203</v>
      </c>
      <c r="B6815" s="38" t="s">
        <v>1884</v>
      </c>
      <c r="C6815" s="14" t="s">
        <v>100</v>
      </c>
      <c r="D6815" s="14" t="s">
        <v>90</v>
      </c>
      <c r="E6815" s="14" t="s">
        <v>88</v>
      </c>
      <c r="F6815" s="39">
        <v>7942.8759330206367</v>
      </c>
      <c r="G6815" s="40"/>
    </row>
    <row r="6816" spans="1:7" x14ac:dyDescent="0.25">
      <c r="A6816" s="38">
        <v>43203</v>
      </c>
      <c r="B6816" s="38" t="s">
        <v>793</v>
      </c>
      <c r="C6816" s="14" t="s">
        <v>100</v>
      </c>
      <c r="D6816" s="14" t="s">
        <v>96</v>
      </c>
      <c r="E6816" s="14" t="s">
        <v>88</v>
      </c>
      <c r="F6816" s="39">
        <v>7101.7926291839867</v>
      </c>
      <c r="G6816" s="40"/>
    </row>
    <row r="6817" spans="1:7" x14ac:dyDescent="0.25">
      <c r="A6817" s="38">
        <v>43203</v>
      </c>
      <c r="B6817" s="38" t="s">
        <v>3157</v>
      </c>
      <c r="C6817" s="14" t="s">
        <v>100</v>
      </c>
      <c r="D6817" s="14" t="s">
        <v>98</v>
      </c>
      <c r="E6817" s="14" t="s">
        <v>85</v>
      </c>
      <c r="F6817" s="39">
        <v>6447.1230569259033</v>
      </c>
      <c r="G6817" s="40"/>
    </row>
    <row r="6818" spans="1:7" x14ac:dyDescent="0.25">
      <c r="A6818" s="38">
        <v>43203</v>
      </c>
      <c r="B6818" s="38" t="s">
        <v>3158</v>
      </c>
      <c r="C6818" s="14" t="s">
        <v>100</v>
      </c>
      <c r="D6818" s="14" t="s">
        <v>103</v>
      </c>
      <c r="E6818" s="14" t="s">
        <v>85</v>
      </c>
      <c r="F6818" s="39">
        <v>3596.2908385946439</v>
      </c>
      <c r="G6818" s="40"/>
    </row>
    <row r="6819" spans="1:7" x14ac:dyDescent="0.25">
      <c r="A6819" s="38">
        <v>43203</v>
      </c>
      <c r="B6819" s="38" t="s">
        <v>1035</v>
      </c>
      <c r="C6819" s="14" t="s">
        <v>102</v>
      </c>
      <c r="D6819" s="14" t="s">
        <v>84</v>
      </c>
      <c r="E6819" s="14" t="s">
        <v>88</v>
      </c>
      <c r="F6819" s="39">
        <v>13616.123542410003</v>
      </c>
      <c r="G6819" s="40"/>
    </row>
    <row r="6820" spans="1:7" x14ac:dyDescent="0.25">
      <c r="A6820" s="38">
        <v>43203</v>
      </c>
      <c r="B6820" s="38" t="s">
        <v>2619</v>
      </c>
      <c r="C6820" s="14" t="s">
        <v>102</v>
      </c>
      <c r="D6820" s="14" t="s">
        <v>98</v>
      </c>
      <c r="E6820" s="14" t="s">
        <v>85</v>
      </c>
      <c r="F6820" s="39">
        <v>4678.3680036311171</v>
      </c>
      <c r="G6820" s="40"/>
    </row>
    <row r="6821" spans="1:7" x14ac:dyDescent="0.25">
      <c r="A6821" s="38">
        <v>43203</v>
      </c>
      <c r="B6821" s="38" t="s">
        <v>2713</v>
      </c>
      <c r="C6821" s="14" t="s">
        <v>102</v>
      </c>
      <c r="D6821" s="14" t="s">
        <v>84</v>
      </c>
      <c r="E6821" s="14" t="s">
        <v>85</v>
      </c>
      <c r="F6821" s="39">
        <v>3309.3335420006065</v>
      </c>
      <c r="G6821" s="40"/>
    </row>
    <row r="6822" spans="1:7" x14ac:dyDescent="0.25">
      <c r="A6822" s="38">
        <v>43203</v>
      </c>
      <c r="B6822" s="38" t="s">
        <v>1688</v>
      </c>
      <c r="C6822" s="14" t="s">
        <v>102</v>
      </c>
      <c r="D6822" s="14" t="s">
        <v>98</v>
      </c>
      <c r="E6822" s="14" t="s">
        <v>88</v>
      </c>
      <c r="F6822" s="39">
        <v>3164.1843332860371</v>
      </c>
      <c r="G6822" s="40"/>
    </row>
    <row r="6823" spans="1:7" x14ac:dyDescent="0.25">
      <c r="A6823" s="38">
        <v>43203</v>
      </c>
      <c r="B6823" s="38" t="s">
        <v>1998</v>
      </c>
      <c r="C6823" s="14" t="s">
        <v>107</v>
      </c>
      <c r="D6823" s="14" t="s">
        <v>125</v>
      </c>
      <c r="E6823" s="14" t="s">
        <v>88</v>
      </c>
      <c r="F6823" s="39">
        <v>14925.218036032773</v>
      </c>
      <c r="G6823" s="40"/>
    </row>
    <row r="6824" spans="1:7" x14ac:dyDescent="0.25">
      <c r="A6824" s="38">
        <v>43203</v>
      </c>
      <c r="B6824" s="38" t="s">
        <v>2785</v>
      </c>
      <c r="C6824" s="14" t="s">
        <v>107</v>
      </c>
      <c r="D6824" s="14" t="s">
        <v>90</v>
      </c>
      <c r="E6824" s="14" t="s">
        <v>88</v>
      </c>
      <c r="F6824" s="39">
        <v>14239.269432037294</v>
      </c>
      <c r="G6824" s="40"/>
    </row>
    <row r="6825" spans="1:7" x14ac:dyDescent="0.25">
      <c r="A6825" s="38">
        <v>43203</v>
      </c>
      <c r="B6825" s="38" t="s">
        <v>3159</v>
      </c>
      <c r="C6825" s="14" t="s">
        <v>107</v>
      </c>
      <c r="D6825" s="14" t="s">
        <v>125</v>
      </c>
      <c r="E6825" s="14" t="s">
        <v>85</v>
      </c>
      <c r="F6825" s="39">
        <v>13082.427954900066</v>
      </c>
      <c r="G6825" s="40"/>
    </row>
    <row r="6826" spans="1:7" x14ac:dyDescent="0.25">
      <c r="A6826" s="38">
        <v>43203</v>
      </c>
      <c r="B6826" s="38" t="s">
        <v>2528</v>
      </c>
      <c r="C6826" s="14" t="s">
        <v>107</v>
      </c>
      <c r="D6826" s="14" t="s">
        <v>84</v>
      </c>
      <c r="E6826" s="14" t="s">
        <v>88</v>
      </c>
      <c r="F6826" s="39">
        <v>6451.3835848720719</v>
      </c>
      <c r="G6826" s="40"/>
    </row>
    <row r="6827" spans="1:7" x14ac:dyDescent="0.25">
      <c r="A6827" s="38">
        <v>43203</v>
      </c>
      <c r="B6827" s="38" t="s">
        <v>2844</v>
      </c>
      <c r="C6827" s="14" t="s">
        <v>107</v>
      </c>
      <c r="D6827" s="14" t="s">
        <v>84</v>
      </c>
      <c r="E6827" s="14" t="s">
        <v>88</v>
      </c>
      <c r="F6827" s="39">
        <v>3462.3494948656557</v>
      </c>
      <c r="G6827" s="40"/>
    </row>
    <row r="6828" spans="1:7" x14ac:dyDescent="0.25">
      <c r="A6828" s="38">
        <v>43203</v>
      </c>
      <c r="B6828" s="38" t="s">
        <v>1661</v>
      </c>
      <c r="C6828" s="14" t="s">
        <v>107</v>
      </c>
      <c r="D6828" s="14" t="s">
        <v>98</v>
      </c>
      <c r="E6828" s="14" t="s">
        <v>88</v>
      </c>
      <c r="F6828" s="39">
        <v>402.56464336069251</v>
      </c>
      <c r="G6828" s="40"/>
    </row>
    <row r="6829" spans="1:7" x14ac:dyDescent="0.25">
      <c r="A6829" s="38">
        <v>43204</v>
      </c>
      <c r="B6829" s="38" t="s">
        <v>426</v>
      </c>
      <c r="C6829" s="14" t="s">
        <v>83</v>
      </c>
      <c r="D6829" s="14" t="s">
        <v>125</v>
      </c>
      <c r="E6829" s="14" t="s">
        <v>88</v>
      </c>
      <c r="F6829" s="39">
        <v>12957.006804972636</v>
      </c>
      <c r="G6829" s="40"/>
    </row>
    <row r="6830" spans="1:7" x14ac:dyDescent="0.25">
      <c r="A6830" s="38">
        <v>43204</v>
      </c>
      <c r="B6830" s="38" t="s">
        <v>3053</v>
      </c>
      <c r="C6830" s="14" t="s">
        <v>83</v>
      </c>
      <c r="D6830" s="14" t="s">
        <v>103</v>
      </c>
      <c r="E6830" s="14" t="s">
        <v>88</v>
      </c>
      <c r="F6830" s="39">
        <v>11067.503909711802</v>
      </c>
      <c r="G6830" s="40"/>
    </row>
    <row r="6831" spans="1:7" x14ac:dyDescent="0.25">
      <c r="A6831" s="38">
        <v>43204</v>
      </c>
      <c r="B6831" s="38" t="s">
        <v>492</v>
      </c>
      <c r="C6831" s="14" t="s">
        <v>83</v>
      </c>
      <c r="D6831" s="14" t="s">
        <v>96</v>
      </c>
      <c r="E6831" s="14" t="s">
        <v>85</v>
      </c>
      <c r="F6831" s="39">
        <v>10546.062759486913</v>
      </c>
      <c r="G6831" s="40"/>
    </row>
    <row r="6832" spans="1:7" x14ac:dyDescent="0.25">
      <c r="A6832" s="38">
        <v>43204</v>
      </c>
      <c r="B6832" s="38" t="s">
        <v>1498</v>
      </c>
      <c r="C6832" s="14" t="s">
        <v>83</v>
      </c>
      <c r="D6832" s="14" t="s">
        <v>90</v>
      </c>
      <c r="E6832" s="14" t="s">
        <v>88</v>
      </c>
      <c r="F6832" s="39">
        <v>9555.7353312673058</v>
      </c>
      <c r="G6832" s="40"/>
    </row>
    <row r="6833" spans="1:7" x14ac:dyDescent="0.25">
      <c r="A6833" s="38">
        <v>43204</v>
      </c>
      <c r="B6833" s="38" t="s">
        <v>288</v>
      </c>
      <c r="C6833" s="14" t="s">
        <v>83</v>
      </c>
      <c r="D6833" s="14" t="s">
        <v>96</v>
      </c>
      <c r="E6833" s="14" t="s">
        <v>85</v>
      </c>
      <c r="F6833" s="39">
        <v>5670.1069291058348</v>
      </c>
      <c r="G6833" s="40"/>
    </row>
    <row r="6834" spans="1:7" x14ac:dyDescent="0.25">
      <c r="A6834" s="38">
        <v>43204</v>
      </c>
      <c r="B6834" s="38" t="s">
        <v>2265</v>
      </c>
      <c r="C6834" s="14" t="s">
        <v>83</v>
      </c>
      <c r="D6834" s="14" t="s">
        <v>98</v>
      </c>
      <c r="E6834" s="14" t="s">
        <v>85</v>
      </c>
      <c r="F6834" s="39">
        <v>5531.417958475161</v>
      </c>
      <c r="G6834" s="40"/>
    </row>
    <row r="6835" spans="1:7" x14ac:dyDescent="0.25">
      <c r="A6835" s="38">
        <v>43204</v>
      </c>
      <c r="B6835" s="38" t="s">
        <v>2222</v>
      </c>
      <c r="C6835" s="14" t="s">
        <v>83</v>
      </c>
      <c r="D6835" s="14" t="s">
        <v>90</v>
      </c>
      <c r="E6835" s="14" t="s">
        <v>88</v>
      </c>
      <c r="F6835" s="39">
        <v>5293.3622936432848</v>
      </c>
      <c r="G6835" s="40"/>
    </row>
    <row r="6836" spans="1:7" x14ac:dyDescent="0.25">
      <c r="A6836" s="38">
        <v>43204</v>
      </c>
      <c r="B6836" s="38" t="s">
        <v>1320</v>
      </c>
      <c r="C6836" s="14" t="s">
        <v>83</v>
      </c>
      <c r="D6836" s="14" t="s">
        <v>96</v>
      </c>
      <c r="E6836" s="14" t="s">
        <v>88</v>
      </c>
      <c r="F6836" s="39">
        <v>1400.1960798751034</v>
      </c>
      <c r="G6836" s="40"/>
    </row>
    <row r="6837" spans="1:7" x14ac:dyDescent="0.25">
      <c r="A6837" s="38">
        <v>43204</v>
      </c>
      <c r="B6837" s="38" t="s">
        <v>1146</v>
      </c>
      <c r="C6837" s="14" t="s">
        <v>87</v>
      </c>
      <c r="D6837" s="14" t="s">
        <v>90</v>
      </c>
      <c r="E6837" s="14" t="s">
        <v>85</v>
      </c>
      <c r="F6837" s="39">
        <v>7842.6916106131503</v>
      </c>
      <c r="G6837" s="40"/>
    </row>
    <row r="6838" spans="1:7" x14ac:dyDescent="0.25">
      <c r="A6838" s="38">
        <v>43204</v>
      </c>
      <c r="B6838" s="38" t="s">
        <v>3160</v>
      </c>
      <c r="C6838" s="14" t="s">
        <v>87</v>
      </c>
      <c r="D6838" s="14" t="s">
        <v>90</v>
      </c>
      <c r="E6838" s="14" t="s">
        <v>88</v>
      </c>
      <c r="F6838" s="39">
        <v>7814.9655106720265</v>
      </c>
      <c r="G6838" s="40"/>
    </row>
    <row r="6839" spans="1:7" x14ac:dyDescent="0.25">
      <c r="A6839" s="38">
        <v>43204</v>
      </c>
      <c r="B6839" s="38" t="s">
        <v>2458</v>
      </c>
      <c r="C6839" s="14" t="s">
        <v>87</v>
      </c>
      <c r="D6839" s="14" t="s">
        <v>90</v>
      </c>
      <c r="E6839" s="14" t="s">
        <v>85</v>
      </c>
      <c r="F6839" s="39">
        <v>4587.2431873568949</v>
      </c>
      <c r="G6839" s="40"/>
    </row>
    <row r="6840" spans="1:7" x14ac:dyDescent="0.25">
      <c r="A6840" s="38">
        <v>43204</v>
      </c>
      <c r="B6840" s="38" t="s">
        <v>753</v>
      </c>
      <c r="C6840" s="14" t="s">
        <v>87</v>
      </c>
      <c r="D6840" s="14" t="s">
        <v>84</v>
      </c>
      <c r="E6840" s="14" t="s">
        <v>88</v>
      </c>
      <c r="F6840" s="39">
        <v>3451.2215320866694</v>
      </c>
      <c r="G6840" s="40"/>
    </row>
    <row r="6841" spans="1:7" x14ac:dyDescent="0.25">
      <c r="A6841" s="38">
        <v>43204</v>
      </c>
      <c r="B6841" s="38" t="s">
        <v>2212</v>
      </c>
      <c r="C6841" s="14" t="s">
        <v>100</v>
      </c>
      <c r="D6841" s="14" t="s">
        <v>98</v>
      </c>
      <c r="E6841" s="14" t="s">
        <v>88</v>
      </c>
      <c r="F6841" s="39">
        <v>7394.2852547931971</v>
      </c>
      <c r="G6841" s="40"/>
    </row>
    <row r="6842" spans="1:7" x14ac:dyDescent="0.25">
      <c r="A6842" s="38">
        <v>43204</v>
      </c>
      <c r="B6842" s="38" t="s">
        <v>2431</v>
      </c>
      <c r="C6842" s="14" t="s">
        <v>100</v>
      </c>
      <c r="D6842" s="14" t="s">
        <v>90</v>
      </c>
      <c r="E6842" s="14" t="s">
        <v>85</v>
      </c>
      <c r="F6842" s="39">
        <v>6885.3335404833024</v>
      </c>
      <c r="G6842" s="40"/>
    </row>
    <row r="6843" spans="1:7" x14ac:dyDescent="0.25">
      <c r="A6843" s="38">
        <v>43204</v>
      </c>
      <c r="B6843" s="38" t="s">
        <v>292</v>
      </c>
      <c r="C6843" s="14" t="s">
        <v>100</v>
      </c>
      <c r="D6843" s="14" t="s">
        <v>98</v>
      </c>
      <c r="E6843" s="14" t="s">
        <v>88</v>
      </c>
      <c r="F6843" s="39">
        <v>3018.1184983246862</v>
      </c>
      <c r="G6843" s="40"/>
    </row>
    <row r="6844" spans="1:7" x14ac:dyDescent="0.25">
      <c r="A6844" s="38">
        <v>43204</v>
      </c>
      <c r="B6844" s="38" t="s">
        <v>2630</v>
      </c>
      <c r="C6844" s="14" t="s">
        <v>102</v>
      </c>
      <c r="D6844" s="14" t="s">
        <v>103</v>
      </c>
      <c r="E6844" s="14" t="s">
        <v>88</v>
      </c>
      <c r="F6844" s="39">
        <v>8173.0560294528041</v>
      </c>
      <c r="G6844" s="40"/>
    </row>
    <row r="6845" spans="1:7" x14ac:dyDescent="0.25">
      <c r="A6845" s="38">
        <v>43204</v>
      </c>
      <c r="B6845" s="38" t="s">
        <v>307</v>
      </c>
      <c r="C6845" s="14" t="s">
        <v>102</v>
      </c>
      <c r="D6845" s="14" t="s">
        <v>103</v>
      </c>
      <c r="E6845" s="14" t="s">
        <v>85</v>
      </c>
      <c r="F6845" s="39">
        <v>4206.5770495391416</v>
      </c>
      <c r="G6845" s="40"/>
    </row>
    <row r="6846" spans="1:7" x14ac:dyDescent="0.25">
      <c r="A6846" s="38">
        <v>43204</v>
      </c>
      <c r="B6846" s="38" t="s">
        <v>3060</v>
      </c>
      <c r="C6846" s="14" t="s">
        <v>107</v>
      </c>
      <c r="D6846" s="14" t="s">
        <v>90</v>
      </c>
      <c r="E6846" s="14" t="s">
        <v>85</v>
      </c>
      <c r="F6846" s="39">
        <v>14174.208584071916</v>
      </c>
      <c r="G6846" s="40"/>
    </row>
    <row r="6847" spans="1:7" x14ac:dyDescent="0.25">
      <c r="A6847" s="38">
        <v>43204</v>
      </c>
      <c r="B6847" s="38" t="s">
        <v>1710</v>
      </c>
      <c r="C6847" s="14" t="s">
        <v>107</v>
      </c>
      <c r="D6847" s="14" t="s">
        <v>96</v>
      </c>
      <c r="E6847" s="14" t="s">
        <v>85</v>
      </c>
      <c r="F6847" s="39">
        <v>2724.5244602188136</v>
      </c>
      <c r="G6847" s="40"/>
    </row>
    <row r="6848" spans="1:7" x14ac:dyDescent="0.25">
      <c r="A6848" s="38">
        <v>43204</v>
      </c>
      <c r="B6848" s="38" t="s">
        <v>3039</v>
      </c>
      <c r="C6848" s="14" t="s">
        <v>107</v>
      </c>
      <c r="D6848" s="14" t="s">
        <v>90</v>
      </c>
      <c r="E6848" s="14" t="s">
        <v>88</v>
      </c>
      <c r="F6848" s="39">
        <v>389.47450398091951</v>
      </c>
      <c r="G6848" s="40"/>
    </row>
    <row r="6849" spans="1:7" x14ac:dyDescent="0.25">
      <c r="A6849" s="38">
        <v>43205</v>
      </c>
      <c r="B6849" s="38" t="s">
        <v>1084</v>
      </c>
      <c r="C6849" s="14" t="s">
        <v>83</v>
      </c>
      <c r="D6849" s="14" t="s">
        <v>98</v>
      </c>
      <c r="E6849" s="14" t="s">
        <v>85</v>
      </c>
      <c r="F6849" s="39">
        <v>7888.7914469233747</v>
      </c>
      <c r="G6849" s="40"/>
    </row>
    <row r="6850" spans="1:7" x14ac:dyDescent="0.25">
      <c r="A6850" s="38">
        <v>43205</v>
      </c>
      <c r="B6850" s="38" t="s">
        <v>2038</v>
      </c>
      <c r="C6850" s="14" t="s">
        <v>83</v>
      </c>
      <c r="D6850" s="14" t="s">
        <v>103</v>
      </c>
      <c r="E6850" s="14" t="s">
        <v>85</v>
      </c>
      <c r="F6850" s="39">
        <v>6859.3677276612407</v>
      </c>
      <c r="G6850" s="40"/>
    </row>
    <row r="6851" spans="1:7" x14ac:dyDescent="0.25">
      <c r="A6851" s="38">
        <v>43205</v>
      </c>
      <c r="B6851" s="38" t="s">
        <v>2534</v>
      </c>
      <c r="C6851" s="14" t="s">
        <v>83</v>
      </c>
      <c r="D6851" s="14" t="s">
        <v>96</v>
      </c>
      <c r="E6851" s="14" t="s">
        <v>85</v>
      </c>
      <c r="F6851" s="39">
        <v>3990.660434553969</v>
      </c>
      <c r="G6851" s="40"/>
    </row>
    <row r="6852" spans="1:7" x14ac:dyDescent="0.25">
      <c r="A6852" s="38">
        <v>43205</v>
      </c>
      <c r="B6852" s="38" t="s">
        <v>2581</v>
      </c>
      <c r="C6852" s="14" t="s">
        <v>83</v>
      </c>
      <c r="D6852" s="14" t="s">
        <v>90</v>
      </c>
      <c r="E6852" s="14" t="s">
        <v>88</v>
      </c>
      <c r="F6852" s="39">
        <v>208.15077035814656</v>
      </c>
      <c r="G6852" s="40"/>
    </row>
    <row r="6853" spans="1:7" x14ac:dyDescent="0.25">
      <c r="A6853" s="38">
        <v>43205</v>
      </c>
      <c r="B6853" s="38" t="s">
        <v>1725</v>
      </c>
      <c r="C6853" s="14" t="s">
        <v>100</v>
      </c>
      <c r="D6853" s="14" t="s">
        <v>84</v>
      </c>
      <c r="E6853" s="14" t="s">
        <v>88</v>
      </c>
      <c r="F6853" s="39">
        <v>11841.480233507433</v>
      </c>
      <c r="G6853" s="40"/>
    </row>
    <row r="6854" spans="1:7" x14ac:dyDescent="0.25">
      <c r="A6854" s="38">
        <v>43205</v>
      </c>
      <c r="B6854" s="38" t="s">
        <v>384</v>
      </c>
      <c r="C6854" s="14" t="s">
        <v>100</v>
      </c>
      <c r="D6854" s="14" t="s">
        <v>90</v>
      </c>
      <c r="E6854" s="14" t="s">
        <v>85</v>
      </c>
      <c r="F6854" s="39">
        <v>8466.081188705175</v>
      </c>
      <c r="G6854" s="40"/>
    </row>
    <row r="6855" spans="1:7" x14ac:dyDescent="0.25">
      <c r="A6855" s="38">
        <v>43205</v>
      </c>
      <c r="B6855" s="38" t="s">
        <v>2340</v>
      </c>
      <c r="C6855" s="14" t="s">
        <v>100</v>
      </c>
      <c r="D6855" s="14" t="s">
        <v>98</v>
      </c>
      <c r="E6855" s="14" t="s">
        <v>88</v>
      </c>
      <c r="F6855" s="39">
        <v>4147.9925297378877</v>
      </c>
      <c r="G6855" s="40"/>
    </row>
    <row r="6856" spans="1:7" x14ac:dyDescent="0.25">
      <c r="A6856" s="38">
        <v>43205</v>
      </c>
      <c r="B6856" s="38" t="s">
        <v>216</v>
      </c>
      <c r="C6856" s="14" t="s">
        <v>100</v>
      </c>
      <c r="D6856" s="14" t="s">
        <v>90</v>
      </c>
      <c r="E6856" s="14" t="s">
        <v>85</v>
      </c>
      <c r="F6856" s="39">
        <v>3561.1454305779271</v>
      </c>
      <c r="G6856" s="40"/>
    </row>
    <row r="6857" spans="1:7" x14ac:dyDescent="0.25">
      <c r="A6857" s="38">
        <v>43205</v>
      </c>
      <c r="B6857" s="38" t="s">
        <v>1145</v>
      </c>
      <c r="C6857" s="14" t="s">
        <v>100</v>
      </c>
      <c r="D6857" s="14" t="s">
        <v>103</v>
      </c>
      <c r="E6857" s="14" t="s">
        <v>85</v>
      </c>
      <c r="F6857" s="39">
        <v>1855.2707335035818</v>
      </c>
      <c r="G6857" s="40"/>
    </row>
    <row r="6858" spans="1:7" x14ac:dyDescent="0.25">
      <c r="A6858" s="38">
        <v>43205</v>
      </c>
      <c r="B6858" s="38" t="s">
        <v>3161</v>
      </c>
      <c r="C6858" s="14" t="s">
        <v>100</v>
      </c>
      <c r="D6858" s="14" t="s">
        <v>103</v>
      </c>
      <c r="E6858" s="14" t="s">
        <v>88</v>
      </c>
      <c r="F6858" s="39">
        <v>676.03080681764607</v>
      </c>
      <c r="G6858" s="40"/>
    </row>
    <row r="6859" spans="1:7" x14ac:dyDescent="0.25">
      <c r="A6859" s="38">
        <v>43205</v>
      </c>
      <c r="B6859" s="38" t="s">
        <v>1938</v>
      </c>
      <c r="C6859" s="14" t="s">
        <v>102</v>
      </c>
      <c r="D6859" s="14" t="s">
        <v>84</v>
      </c>
      <c r="E6859" s="14" t="s">
        <v>88</v>
      </c>
      <c r="F6859" s="39">
        <v>14971.112009705073</v>
      </c>
      <c r="G6859" s="40"/>
    </row>
    <row r="6860" spans="1:7" x14ac:dyDescent="0.25">
      <c r="A6860" s="38">
        <v>43205</v>
      </c>
      <c r="B6860" s="38" t="s">
        <v>963</v>
      </c>
      <c r="C6860" s="14" t="s">
        <v>102</v>
      </c>
      <c r="D6860" s="14" t="s">
        <v>84</v>
      </c>
      <c r="E6860" s="14" t="s">
        <v>88</v>
      </c>
      <c r="F6860" s="39">
        <v>11621.504648542839</v>
      </c>
      <c r="G6860" s="40"/>
    </row>
    <row r="6861" spans="1:7" x14ac:dyDescent="0.25">
      <c r="A6861" s="38">
        <v>43205</v>
      </c>
      <c r="B6861" s="38" t="s">
        <v>1949</v>
      </c>
      <c r="C6861" s="14" t="s">
        <v>102</v>
      </c>
      <c r="D6861" s="14" t="s">
        <v>98</v>
      </c>
      <c r="E6861" s="14" t="s">
        <v>88</v>
      </c>
      <c r="F6861" s="39">
        <v>3990.3806102752055</v>
      </c>
      <c r="G6861" s="40"/>
    </row>
    <row r="6862" spans="1:7" x14ac:dyDescent="0.25">
      <c r="A6862" s="38">
        <v>43205</v>
      </c>
      <c r="B6862" s="38" t="s">
        <v>1036</v>
      </c>
      <c r="C6862" s="14" t="s">
        <v>102</v>
      </c>
      <c r="D6862" s="14" t="s">
        <v>98</v>
      </c>
      <c r="E6862" s="14" t="s">
        <v>85</v>
      </c>
      <c r="F6862" s="39">
        <v>3662.3238618323853</v>
      </c>
      <c r="G6862" s="40"/>
    </row>
    <row r="6863" spans="1:7" x14ac:dyDescent="0.25">
      <c r="A6863" s="38">
        <v>43205</v>
      </c>
      <c r="B6863" s="38" t="s">
        <v>297</v>
      </c>
      <c r="C6863" s="14" t="s">
        <v>102</v>
      </c>
      <c r="D6863" s="14" t="s">
        <v>103</v>
      </c>
      <c r="E6863" s="14" t="s">
        <v>88</v>
      </c>
      <c r="F6863" s="39">
        <v>2766.0285091669175</v>
      </c>
      <c r="G6863" s="40"/>
    </row>
    <row r="6864" spans="1:7" x14ac:dyDescent="0.25">
      <c r="A6864" s="38">
        <v>43205</v>
      </c>
      <c r="B6864" s="38" t="s">
        <v>2788</v>
      </c>
      <c r="C6864" s="14" t="s">
        <v>102</v>
      </c>
      <c r="D6864" s="14" t="s">
        <v>96</v>
      </c>
      <c r="E6864" s="14" t="s">
        <v>88</v>
      </c>
      <c r="F6864" s="39">
        <v>1086.6100149318729</v>
      </c>
      <c r="G6864" s="40"/>
    </row>
    <row r="6865" spans="1:7" x14ac:dyDescent="0.25">
      <c r="A6865" s="38">
        <v>43206</v>
      </c>
      <c r="B6865" s="38" t="s">
        <v>2952</v>
      </c>
      <c r="C6865" s="14" t="s">
        <v>83</v>
      </c>
      <c r="D6865" s="14" t="s">
        <v>84</v>
      </c>
      <c r="E6865" s="14" t="s">
        <v>85</v>
      </c>
      <c r="F6865" s="39">
        <v>14202.868370107162</v>
      </c>
      <c r="G6865" s="40"/>
    </row>
    <row r="6866" spans="1:7" x14ac:dyDescent="0.25">
      <c r="A6866" s="38">
        <v>43206</v>
      </c>
      <c r="B6866" s="38" t="s">
        <v>1122</v>
      </c>
      <c r="C6866" s="14" t="s">
        <v>83</v>
      </c>
      <c r="D6866" s="14" t="s">
        <v>116</v>
      </c>
      <c r="E6866" s="14" t="s">
        <v>88</v>
      </c>
      <c r="F6866" s="39">
        <v>10580.30842248831</v>
      </c>
      <c r="G6866" s="40"/>
    </row>
    <row r="6867" spans="1:7" x14ac:dyDescent="0.25">
      <c r="A6867" s="38">
        <v>43206</v>
      </c>
      <c r="B6867" s="38" t="s">
        <v>293</v>
      </c>
      <c r="C6867" s="14" t="s">
        <v>83</v>
      </c>
      <c r="D6867" s="14" t="s">
        <v>116</v>
      </c>
      <c r="E6867" s="14" t="s">
        <v>88</v>
      </c>
      <c r="F6867" s="39">
        <v>9939.7270667105677</v>
      </c>
      <c r="G6867" s="40"/>
    </row>
    <row r="6868" spans="1:7" x14ac:dyDescent="0.25">
      <c r="A6868" s="38">
        <v>43206</v>
      </c>
      <c r="B6868" s="38" t="s">
        <v>741</v>
      </c>
      <c r="C6868" s="14" t="s">
        <v>87</v>
      </c>
      <c r="D6868" s="14" t="s">
        <v>84</v>
      </c>
      <c r="E6868" s="14" t="s">
        <v>85</v>
      </c>
      <c r="F6868" s="39">
        <v>12945.735913214552</v>
      </c>
      <c r="G6868" s="40"/>
    </row>
    <row r="6869" spans="1:7" x14ac:dyDescent="0.25">
      <c r="A6869" s="38">
        <v>43206</v>
      </c>
      <c r="B6869" s="38" t="s">
        <v>2581</v>
      </c>
      <c r="C6869" s="14" t="s">
        <v>87</v>
      </c>
      <c r="D6869" s="14" t="s">
        <v>90</v>
      </c>
      <c r="E6869" s="14" t="s">
        <v>85</v>
      </c>
      <c r="F6869" s="39">
        <v>6478.197935214981</v>
      </c>
      <c r="G6869" s="40"/>
    </row>
    <row r="6870" spans="1:7" x14ac:dyDescent="0.25">
      <c r="A6870" s="38">
        <v>43206</v>
      </c>
      <c r="B6870" s="38" t="s">
        <v>227</v>
      </c>
      <c r="C6870" s="14" t="s">
        <v>87</v>
      </c>
      <c r="D6870" s="14" t="s">
        <v>90</v>
      </c>
      <c r="E6870" s="14" t="s">
        <v>88</v>
      </c>
      <c r="F6870" s="39">
        <v>2954.9753630508553</v>
      </c>
      <c r="G6870" s="40"/>
    </row>
    <row r="6871" spans="1:7" x14ac:dyDescent="0.25">
      <c r="A6871" s="38">
        <v>43206</v>
      </c>
      <c r="B6871" s="38" t="s">
        <v>3162</v>
      </c>
      <c r="C6871" s="14" t="s">
        <v>100</v>
      </c>
      <c r="D6871" s="14" t="s">
        <v>90</v>
      </c>
      <c r="E6871" s="14" t="s">
        <v>85</v>
      </c>
      <c r="F6871" s="39">
        <v>12514.434835729697</v>
      </c>
      <c r="G6871" s="40"/>
    </row>
    <row r="6872" spans="1:7" x14ac:dyDescent="0.25">
      <c r="A6872" s="38">
        <v>43206</v>
      </c>
      <c r="B6872" s="38" t="s">
        <v>1742</v>
      </c>
      <c r="C6872" s="14" t="s">
        <v>100</v>
      </c>
      <c r="D6872" s="14" t="s">
        <v>90</v>
      </c>
      <c r="E6872" s="14" t="s">
        <v>85</v>
      </c>
      <c r="F6872" s="39">
        <v>12391.189240000002</v>
      </c>
      <c r="G6872" s="40"/>
    </row>
    <row r="6873" spans="1:7" x14ac:dyDescent="0.25">
      <c r="A6873" s="38">
        <v>43206</v>
      </c>
      <c r="B6873" s="38" t="s">
        <v>3163</v>
      </c>
      <c r="C6873" s="14" t="s">
        <v>100</v>
      </c>
      <c r="D6873" s="14" t="s">
        <v>103</v>
      </c>
      <c r="E6873" s="14" t="s">
        <v>88</v>
      </c>
      <c r="F6873" s="39">
        <v>7045.9991331431811</v>
      </c>
      <c r="G6873" s="40"/>
    </row>
    <row r="6874" spans="1:7" x14ac:dyDescent="0.25">
      <c r="A6874" s="38">
        <v>43206</v>
      </c>
      <c r="B6874" s="38" t="s">
        <v>305</v>
      </c>
      <c r="C6874" s="14" t="s">
        <v>100</v>
      </c>
      <c r="D6874" s="14" t="s">
        <v>98</v>
      </c>
      <c r="E6874" s="14" t="s">
        <v>85</v>
      </c>
      <c r="F6874" s="39">
        <v>3637.2550831781232</v>
      </c>
      <c r="G6874" s="40"/>
    </row>
    <row r="6875" spans="1:7" x14ac:dyDescent="0.25">
      <c r="A6875" s="38">
        <v>43206</v>
      </c>
      <c r="B6875" s="38" t="s">
        <v>1761</v>
      </c>
      <c r="C6875" s="14" t="s">
        <v>102</v>
      </c>
      <c r="D6875" s="14" t="s">
        <v>90</v>
      </c>
      <c r="E6875" s="14" t="s">
        <v>85</v>
      </c>
      <c r="F6875" s="39">
        <v>13234.12042342701</v>
      </c>
      <c r="G6875" s="40"/>
    </row>
    <row r="6876" spans="1:7" x14ac:dyDescent="0.25">
      <c r="A6876" s="38">
        <v>43206</v>
      </c>
      <c r="B6876" s="38" t="s">
        <v>2738</v>
      </c>
      <c r="C6876" s="14" t="s">
        <v>102</v>
      </c>
      <c r="D6876" s="14" t="s">
        <v>103</v>
      </c>
      <c r="E6876" s="14" t="s">
        <v>85</v>
      </c>
      <c r="F6876" s="39">
        <v>13216.596602022008</v>
      </c>
      <c r="G6876" s="40"/>
    </row>
    <row r="6877" spans="1:7" x14ac:dyDescent="0.25">
      <c r="A6877" s="38">
        <v>43206</v>
      </c>
      <c r="B6877" s="38" t="s">
        <v>3164</v>
      </c>
      <c r="C6877" s="14" t="s">
        <v>102</v>
      </c>
      <c r="D6877" s="14" t="s">
        <v>103</v>
      </c>
      <c r="E6877" s="14" t="s">
        <v>85</v>
      </c>
      <c r="F6877" s="39">
        <v>9012.8735077422316</v>
      </c>
      <c r="G6877" s="40"/>
    </row>
    <row r="6878" spans="1:7" x14ac:dyDescent="0.25">
      <c r="A6878" s="38">
        <v>43206</v>
      </c>
      <c r="B6878" s="38" t="s">
        <v>3153</v>
      </c>
      <c r="C6878" s="14" t="s">
        <v>102</v>
      </c>
      <c r="D6878" s="14" t="s">
        <v>116</v>
      </c>
      <c r="E6878" s="14" t="s">
        <v>85</v>
      </c>
      <c r="F6878" s="39">
        <v>8147.9933994319781</v>
      </c>
      <c r="G6878" s="40"/>
    </row>
    <row r="6879" spans="1:7" x14ac:dyDescent="0.25">
      <c r="A6879" s="38">
        <v>43206</v>
      </c>
      <c r="B6879" s="38" t="s">
        <v>885</v>
      </c>
      <c r="C6879" s="14" t="s">
        <v>102</v>
      </c>
      <c r="D6879" s="14" t="s">
        <v>96</v>
      </c>
      <c r="E6879" s="14" t="s">
        <v>85</v>
      </c>
      <c r="F6879" s="39">
        <v>4699.2154412180971</v>
      </c>
      <c r="G6879" s="40"/>
    </row>
    <row r="6880" spans="1:7" x14ac:dyDescent="0.25">
      <c r="A6880" s="38">
        <v>43206</v>
      </c>
      <c r="B6880" s="38" t="s">
        <v>663</v>
      </c>
      <c r="C6880" s="14" t="s">
        <v>102</v>
      </c>
      <c r="D6880" s="14" t="s">
        <v>96</v>
      </c>
      <c r="E6880" s="14" t="s">
        <v>85</v>
      </c>
      <c r="F6880" s="39">
        <v>4388.0327813194681</v>
      </c>
      <c r="G6880" s="40"/>
    </row>
    <row r="6881" spans="1:7" x14ac:dyDescent="0.25">
      <c r="A6881" s="38">
        <v>43206</v>
      </c>
      <c r="B6881" s="38" t="s">
        <v>3165</v>
      </c>
      <c r="C6881" s="14" t="s">
        <v>102</v>
      </c>
      <c r="D6881" s="14" t="s">
        <v>103</v>
      </c>
      <c r="E6881" s="14" t="s">
        <v>88</v>
      </c>
      <c r="F6881" s="39">
        <v>4281.1491427324827</v>
      </c>
      <c r="G6881" s="40"/>
    </row>
    <row r="6882" spans="1:7" x14ac:dyDescent="0.25">
      <c r="A6882" s="38">
        <v>43206</v>
      </c>
      <c r="B6882" s="38" t="s">
        <v>2777</v>
      </c>
      <c r="C6882" s="14" t="s">
        <v>102</v>
      </c>
      <c r="D6882" s="14" t="s">
        <v>103</v>
      </c>
      <c r="E6882" s="14" t="s">
        <v>88</v>
      </c>
      <c r="F6882" s="39">
        <v>4127.5078898625361</v>
      </c>
      <c r="G6882" s="40"/>
    </row>
    <row r="6883" spans="1:7" x14ac:dyDescent="0.25">
      <c r="A6883" s="38">
        <v>43206</v>
      </c>
      <c r="B6883" s="38" t="s">
        <v>690</v>
      </c>
      <c r="C6883" s="14" t="s">
        <v>102</v>
      </c>
      <c r="D6883" s="14" t="s">
        <v>84</v>
      </c>
      <c r="E6883" s="14" t="s">
        <v>85</v>
      </c>
      <c r="F6883" s="39">
        <v>3224.8429436681099</v>
      </c>
      <c r="G6883" s="40"/>
    </row>
    <row r="6884" spans="1:7" x14ac:dyDescent="0.25">
      <c r="A6884" s="38">
        <v>43206</v>
      </c>
      <c r="B6884" s="38" t="s">
        <v>3001</v>
      </c>
      <c r="C6884" s="14" t="s">
        <v>102</v>
      </c>
      <c r="D6884" s="14" t="s">
        <v>98</v>
      </c>
      <c r="E6884" s="14" t="s">
        <v>85</v>
      </c>
      <c r="F6884" s="39">
        <v>743.86864487465675</v>
      </c>
      <c r="G6884" s="40"/>
    </row>
    <row r="6885" spans="1:7" x14ac:dyDescent="0.25">
      <c r="A6885" s="38">
        <v>43206</v>
      </c>
      <c r="B6885" s="38" t="s">
        <v>1590</v>
      </c>
      <c r="C6885" s="14" t="s">
        <v>107</v>
      </c>
      <c r="D6885" s="14" t="s">
        <v>103</v>
      </c>
      <c r="E6885" s="14" t="s">
        <v>88</v>
      </c>
      <c r="F6885" s="39">
        <v>12732.327754819637</v>
      </c>
      <c r="G6885" s="40"/>
    </row>
    <row r="6886" spans="1:7" x14ac:dyDescent="0.25">
      <c r="A6886" s="38">
        <v>43206</v>
      </c>
      <c r="B6886" s="38" t="s">
        <v>911</v>
      </c>
      <c r="C6886" s="14" t="s">
        <v>107</v>
      </c>
      <c r="D6886" s="14" t="s">
        <v>84</v>
      </c>
      <c r="E6886" s="14" t="s">
        <v>88</v>
      </c>
      <c r="F6886" s="39">
        <v>2242.7044067879742</v>
      </c>
      <c r="G6886" s="40"/>
    </row>
    <row r="6887" spans="1:7" x14ac:dyDescent="0.25">
      <c r="A6887" s="38">
        <v>43206</v>
      </c>
      <c r="B6887" s="38" t="s">
        <v>3166</v>
      </c>
      <c r="C6887" s="14" t="s">
        <v>107</v>
      </c>
      <c r="D6887" s="14" t="s">
        <v>103</v>
      </c>
      <c r="E6887" s="14" t="s">
        <v>88</v>
      </c>
      <c r="F6887" s="39">
        <v>340.36113861987957</v>
      </c>
      <c r="G6887" s="40"/>
    </row>
    <row r="6888" spans="1:7" x14ac:dyDescent="0.25">
      <c r="A6888" s="38">
        <v>43207</v>
      </c>
      <c r="B6888" s="38" t="s">
        <v>2289</v>
      </c>
      <c r="C6888" s="14" t="s">
        <v>83</v>
      </c>
      <c r="D6888" s="14" t="s">
        <v>125</v>
      </c>
      <c r="E6888" s="14" t="s">
        <v>85</v>
      </c>
      <c r="F6888" s="39">
        <v>12603.150811679034</v>
      </c>
      <c r="G6888" s="40"/>
    </row>
    <row r="6889" spans="1:7" x14ac:dyDescent="0.25">
      <c r="A6889" s="38">
        <v>43207</v>
      </c>
      <c r="B6889" s="38" t="s">
        <v>3167</v>
      </c>
      <c r="C6889" s="14" t="s">
        <v>83</v>
      </c>
      <c r="D6889" s="14" t="s">
        <v>103</v>
      </c>
      <c r="E6889" s="14" t="s">
        <v>88</v>
      </c>
      <c r="F6889" s="39">
        <v>6822.1996726539182</v>
      </c>
      <c r="G6889" s="40"/>
    </row>
    <row r="6890" spans="1:7" x14ac:dyDescent="0.25">
      <c r="A6890" s="38">
        <v>43207</v>
      </c>
      <c r="B6890" s="38" t="s">
        <v>2126</v>
      </c>
      <c r="C6890" s="14" t="s">
        <v>83</v>
      </c>
      <c r="D6890" s="14" t="s">
        <v>84</v>
      </c>
      <c r="E6890" s="14" t="s">
        <v>88</v>
      </c>
      <c r="F6890" s="39">
        <v>6012.0479690540878</v>
      </c>
      <c r="G6890" s="40"/>
    </row>
    <row r="6891" spans="1:7" x14ac:dyDescent="0.25">
      <c r="A6891" s="38">
        <v>43207</v>
      </c>
      <c r="B6891" s="38" t="s">
        <v>958</v>
      </c>
      <c r="C6891" s="14" t="s">
        <v>83</v>
      </c>
      <c r="D6891" s="14" t="s">
        <v>96</v>
      </c>
      <c r="E6891" s="14" t="s">
        <v>85</v>
      </c>
      <c r="F6891" s="39">
        <v>5564.1508649174666</v>
      </c>
      <c r="G6891" s="40"/>
    </row>
    <row r="6892" spans="1:7" x14ac:dyDescent="0.25">
      <c r="A6892" s="38">
        <v>43207</v>
      </c>
      <c r="B6892" s="38" t="s">
        <v>3168</v>
      </c>
      <c r="C6892" s="14" t="s">
        <v>83</v>
      </c>
      <c r="D6892" s="14" t="s">
        <v>90</v>
      </c>
      <c r="E6892" s="14" t="s">
        <v>88</v>
      </c>
      <c r="F6892" s="39">
        <v>158.48289622765967</v>
      </c>
      <c r="G6892" s="40"/>
    </row>
    <row r="6893" spans="1:7" x14ac:dyDescent="0.25">
      <c r="A6893" s="38">
        <v>43207</v>
      </c>
      <c r="B6893" s="38" t="s">
        <v>1347</v>
      </c>
      <c r="C6893" s="14" t="s">
        <v>87</v>
      </c>
      <c r="D6893" s="14" t="s">
        <v>90</v>
      </c>
      <c r="E6893" s="14" t="s">
        <v>85</v>
      </c>
      <c r="F6893" s="39">
        <v>12009.296851114443</v>
      </c>
      <c r="G6893" s="40"/>
    </row>
    <row r="6894" spans="1:7" x14ac:dyDescent="0.25">
      <c r="A6894" s="38">
        <v>43207</v>
      </c>
      <c r="B6894" s="38" t="s">
        <v>651</v>
      </c>
      <c r="C6894" s="14" t="s">
        <v>100</v>
      </c>
      <c r="D6894" s="14" t="s">
        <v>103</v>
      </c>
      <c r="E6894" s="14" t="s">
        <v>88</v>
      </c>
      <c r="F6894" s="39">
        <v>9587.0548901372003</v>
      </c>
      <c r="G6894" s="40"/>
    </row>
    <row r="6895" spans="1:7" x14ac:dyDescent="0.25">
      <c r="A6895" s="38">
        <v>43207</v>
      </c>
      <c r="B6895" s="38" t="s">
        <v>581</v>
      </c>
      <c r="C6895" s="14" t="s">
        <v>100</v>
      </c>
      <c r="D6895" s="14" t="s">
        <v>90</v>
      </c>
      <c r="E6895" s="14" t="s">
        <v>88</v>
      </c>
      <c r="F6895" s="39">
        <v>6369.1075965523469</v>
      </c>
      <c r="G6895" s="40"/>
    </row>
    <row r="6896" spans="1:7" x14ac:dyDescent="0.25">
      <c r="A6896" s="38">
        <v>43207</v>
      </c>
      <c r="B6896" s="38" t="s">
        <v>3169</v>
      </c>
      <c r="C6896" s="14" t="s">
        <v>102</v>
      </c>
      <c r="D6896" s="14" t="s">
        <v>90</v>
      </c>
      <c r="E6896" s="14" t="s">
        <v>88</v>
      </c>
      <c r="F6896" s="39">
        <v>9886.9918158208802</v>
      </c>
      <c r="G6896" s="40"/>
    </row>
    <row r="6897" spans="1:7" x14ac:dyDescent="0.25">
      <c r="A6897" s="38">
        <v>43207</v>
      </c>
      <c r="B6897" s="38" t="s">
        <v>1441</v>
      </c>
      <c r="C6897" s="14" t="s">
        <v>102</v>
      </c>
      <c r="D6897" s="14" t="s">
        <v>103</v>
      </c>
      <c r="E6897" s="14" t="s">
        <v>88</v>
      </c>
      <c r="F6897" s="39">
        <v>850.52493678052701</v>
      </c>
      <c r="G6897" s="40"/>
    </row>
    <row r="6898" spans="1:7" x14ac:dyDescent="0.25">
      <c r="A6898" s="38">
        <v>43207</v>
      </c>
      <c r="B6898" s="38" t="s">
        <v>846</v>
      </c>
      <c r="C6898" s="14" t="s">
        <v>107</v>
      </c>
      <c r="D6898" s="14" t="s">
        <v>116</v>
      </c>
      <c r="E6898" s="14" t="s">
        <v>85</v>
      </c>
      <c r="F6898" s="39">
        <v>11204.777257603295</v>
      </c>
      <c r="G6898" s="40"/>
    </row>
    <row r="6899" spans="1:7" x14ac:dyDescent="0.25">
      <c r="A6899" s="38">
        <v>43207</v>
      </c>
      <c r="B6899" s="38" t="s">
        <v>1697</v>
      </c>
      <c r="C6899" s="14" t="s">
        <v>107</v>
      </c>
      <c r="D6899" s="14" t="s">
        <v>84</v>
      </c>
      <c r="E6899" s="14" t="s">
        <v>88</v>
      </c>
      <c r="F6899" s="39">
        <v>10835.923593981621</v>
      </c>
      <c r="G6899" s="40"/>
    </row>
    <row r="6900" spans="1:7" x14ac:dyDescent="0.25">
      <c r="A6900" s="38">
        <v>43208</v>
      </c>
      <c r="B6900" s="38" t="s">
        <v>390</v>
      </c>
      <c r="C6900" s="14" t="s">
        <v>83</v>
      </c>
      <c r="D6900" s="14" t="s">
        <v>96</v>
      </c>
      <c r="E6900" s="14" t="s">
        <v>85</v>
      </c>
      <c r="F6900" s="39">
        <v>14865.463202737747</v>
      </c>
      <c r="G6900" s="40"/>
    </row>
    <row r="6901" spans="1:7" x14ac:dyDescent="0.25">
      <c r="A6901" s="38">
        <v>43208</v>
      </c>
      <c r="B6901" s="38" t="s">
        <v>810</v>
      </c>
      <c r="C6901" s="14" t="s">
        <v>83</v>
      </c>
      <c r="D6901" s="14" t="s">
        <v>125</v>
      </c>
      <c r="E6901" s="14" t="s">
        <v>88</v>
      </c>
      <c r="F6901" s="39">
        <v>12807.17705096063</v>
      </c>
      <c r="G6901" s="40"/>
    </row>
    <row r="6902" spans="1:7" x14ac:dyDescent="0.25">
      <c r="A6902" s="38">
        <v>43208</v>
      </c>
      <c r="B6902" s="38" t="s">
        <v>1283</v>
      </c>
      <c r="C6902" s="14" t="s">
        <v>83</v>
      </c>
      <c r="D6902" s="14" t="s">
        <v>96</v>
      </c>
      <c r="E6902" s="14" t="s">
        <v>88</v>
      </c>
      <c r="F6902" s="39">
        <v>10949.410049591719</v>
      </c>
      <c r="G6902" s="40"/>
    </row>
    <row r="6903" spans="1:7" x14ac:dyDescent="0.25">
      <c r="A6903" s="38">
        <v>43208</v>
      </c>
      <c r="B6903" s="38" t="s">
        <v>577</v>
      </c>
      <c r="C6903" s="14" t="s">
        <v>83</v>
      </c>
      <c r="D6903" s="14" t="s">
        <v>90</v>
      </c>
      <c r="E6903" s="14" t="s">
        <v>85</v>
      </c>
      <c r="F6903" s="39">
        <v>3809.8880032951183</v>
      </c>
      <c r="G6903" s="40"/>
    </row>
    <row r="6904" spans="1:7" x14ac:dyDescent="0.25">
      <c r="A6904" s="38">
        <v>43208</v>
      </c>
      <c r="B6904" s="38" t="s">
        <v>3170</v>
      </c>
      <c r="C6904" s="14" t="s">
        <v>87</v>
      </c>
      <c r="D6904" s="14" t="s">
        <v>103</v>
      </c>
      <c r="E6904" s="14" t="s">
        <v>85</v>
      </c>
      <c r="F6904" s="39">
        <v>6325.2784562915995</v>
      </c>
      <c r="G6904" s="40"/>
    </row>
    <row r="6905" spans="1:7" x14ac:dyDescent="0.25">
      <c r="A6905" s="38">
        <v>43208</v>
      </c>
      <c r="B6905" s="38" t="s">
        <v>2444</v>
      </c>
      <c r="C6905" s="14" t="s">
        <v>87</v>
      </c>
      <c r="D6905" s="14" t="s">
        <v>84</v>
      </c>
      <c r="E6905" s="14" t="s">
        <v>85</v>
      </c>
      <c r="F6905" s="39">
        <v>2484.6160528055871</v>
      </c>
      <c r="G6905" s="40"/>
    </row>
    <row r="6906" spans="1:7" x14ac:dyDescent="0.25">
      <c r="A6906" s="38">
        <v>43208</v>
      </c>
      <c r="B6906" s="38" t="s">
        <v>3171</v>
      </c>
      <c r="C6906" s="14" t="s">
        <v>100</v>
      </c>
      <c r="D6906" s="14" t="s">
        <v>103</v>
      </c>
      <c r="E6906" s="14" t="s">
        <v>85</v>
      </c>
      <c r="F6906" s="39">
        <v>13467.909561291293</v>
      </c>
      <c r="G6906" s="40"/>
    </row>
    <row r="6907" spans="1:7" x14ac:dyDescent="0.25">
      <c r="A6907" s="38">
        <v>43208</v>
      </c>
      <c r="B6907" s="38" t="s">
        <v>819</v>
      </c>
      <c r="C6907" s="14" t="s">
        <v>100</v>
      </c>
      <c r="D6907" s="14" t="s">
        <v>96</v>
      </c>
      <c r="E6907" s="14" t="s">
        <v>85</v>
      </c>
      <c r="F6907" s="39">
        <v>12639.596843755948</v>
      </c>
      <c r="G6907" s="40"/>
    </row>
    <row r="6908" spans="1:7" x14ac:dyDescent="0.25">
      <c r="A6908" s="38">
        <v>43208</v>
      </c>
      <c r="B6908" s="38" t="s">
        <v>2552</v>
      </c>
      <c r="C6908" s="14" t="s">
        <v>100</v>
      </c>
      <c r="D6908" s="14" t="s">
        <v>96</v>
      </c>
      <c r="E6908" s="14" t="s">
        <v>85</v>
      </c>
      <c r="F6908" s="39">
        <v>12356.109979398443</v>
      </c>
      <c r="G6908" s="40"/>
    </row>
    <row r="6909" spans="1:7" x14ac:dyDescent="0.25">
      <c r="A6909" s="38">
        <v>43208</v>
      </c>
      <c r="B6909" s="38" t="s">
        <v>1856</v>
      </c>
      <c r="C6909" s="14" t="s">
        <v>100</v>
      </c>
      <c r="D6909" s="14" t="s">
        <v>96</v>
      </c>
      <c r="E6909" s="14" t="s">
        <v>85</v>
      </c>
      <c r="F6909" s="39">
        <v>11216.992219364061</v>
      </c>
      <c r="G6909" s="40"/>
    </row>
    <row r="6910" spans="1:7" x14ac:dyDescent="0.25">
      <c r="A6910" s="38">
        <v>43208</v>
      </c>
      <c r="B6910" s="38" t="s">
        <v>3172</v>
      </c>
      <c r="C6910" s="14" t="s">
        <v>100</v>
      </c>
      <c r="D6910" s="14" t="s">
        <v>116</v>
      </c>
      <c r="E6910" s="14" t="s">
        <v>88</v>
      </c>
      <c r="F6910" s="39">
        <v>9689.7468260914193</v>
      </c>
      <c r="G6910" s="40"/>
    </row>
    <row r="6911" spans="1:7" x14ac:dyDescent="0.25">
      <c r="A6911" s="38">
        <v>43208</v>
      </c>
      <c r="B6911" s="38" t="s">
        <v>1935</v>
      </c>
      <c r="C6911" s="14" t="s">
        <v>100</v>
      </c>
      <c r="D6911" s="14" t="s">
        <v>103</v>
      </c>
      <c r="E6911" s="14" t="s">
        <v>88</v>
      </c>
      <c r="F6911" s="39">
        <v>7798.8408555835595</v>
      </c>
      <c r="G6911" s="40"/>
    </row>
    <row r="6912" spans="1:7" x14ac:dyDescent="0.25">
      <c r="A6912" s="38">
        <v>43208</v>
      </c>
      <c r="B6912" s="38" t="s">
        <v>2769</v>
      </c>
      <c r="C6912" s="14" t="s">
        <v>100</v>
      </c>
      <c r="D6912" s="14" t="s">
        <v>96</v>
      </c>
      <c r="E6912" s="14" t="s">
        <v>88</v>
      </c>
      <c r="F6912" s="39">
        <v>6509.2873227688242</v>
      </c>
      <c r="G6912" s="40"/>
    </row>
    <row r="6913" spans="1:7" x14ac:dyDescent="0.25">
      <c r="A6913" s="38">
        <v>43208</v>
      </c>
      <c r="B6913" s="38" t="s">
        <v>3070</v>
      </c>
      <c r="C6913" s="14" t="s">
        <v>100</v>
      </c>
      <c r="D6913" s="14" t="s">
        <v>84</v>
      </c>
      <c r="E6913" s="14" t="s">
        <v>85</v>
      </c>
      <c r="F6913" s="39">
        <v>4539.0693103688673</v>
      </c>
      <c r="G6913" s="40"/>
    </row>
    <row r="6914" spans="1:7" x14ac:dyDescent="0.25">
      <c r="A6914" s="38">
        <v>43208</v>
      </c>
      <c r="B6914" s="38" t="s">
        <v>357</v>
      </c>
      <c r="C6914" s="14" t="s">
        <v>102</v>
      </c>
      <c r="D6914" s="14" t="s">
        <v>103</v>
      </c>
      <c r="E6914" s="14" t="s">
        <v>88</v>
      </c>
      <c r="F6914" s="39">
        <v>13122.530514747443</v>
      </c>
      <c r="G6914" s="40"/>
    </row>
    <row r="6915" spans="1:7" x14ac:dyDescent="0.25">
      <c r="A6915" s="38">
        <v>43208</v>
      </c>
      <c r="B6915" s="38" t="s">
        <v>225</v>
      </c>
      <c r="C6915" s="14" t="s">
        <v>102</v>
      </c>
      <c r="D6915" s="14" t="s">
        <v>96</v>
      </c>
      <c r="E6915" s="14" t="s">
        <v>85</v>
      </c>
      <c r="F6915" s="39">
        <v>11606.079660076088</v>
      </c>
      <c r="G6915" s="40"/>
    </row>
    <row r="6916" spans="1:7" x14ac:dyDescent="0.25">
      <c r="A6916" s="38">
        <v>43208</v>
      </c>
      <c r="B6916" s="38" t="s">
        <v>2044</v>
      </c>
      <c r="C6916" s="14" t="s">
        <v>102</v>
      </c>
      <c r="D6916" s="14" t="s">
        <v>103</v>
      </c>
      <c r="E6916" s="14" t="s">
        <v>88</v>
      </c>
      <c r="F6916" s="39">
        <v>1799.6843541890566</v>
      </c>
      <c r="G6916" s="40"/>
    </row>
    <row r="6917" spans="1:7" x14ac:dyDescent="0.25">
      <c r="A6917" s="38">
        <v>43208</v>
      </c>
      <c r="B6917" s="38" t="s">
        <v>3173</v>
      </c>
      <c r="C6917" s="14" t="s">
        <v>102</v>
      </c>
      <c r="D6917" s="14" t="s">
        <v>103</v>
      </c>
      <c r="E6917" s="14" t="s">
        <v>85</v>
      </c>
      <c r="F6917" s="39">
        <v>129.61069467326462</v>
      </c>
      <c r="G6917" s="40"/>
    </row>
    <row r="6918" spans="1:7" x14ac:dyDescent="0.25">
      <c r="A6918" s="38">
        <v>43208</v>
      </c>
      <c r="B6918" s="38" t="s">
        <v>2039</v>
      </c>
      <c r="C6918" s="14" t="s">
        <v>107</v>
      </c>
      <c r="D6918" s="14" t="s">
        <v>90</v>
      </c>
      <c r="E6918" s="14" t="s">
        <v>88</v>
      </c>
      <c r="F6918" s="39">
        <v>14974.053695944143</v>
      </c>
      <c r="G6918" s="40"/>
    </row>
    <row r="6919" spans="1:7" x14ac:dyDescent="0.25">
      <c r="A6919" s="38">
        <v>43208</v>
      </c>
      <c r="B6919" s="38" t="s">
        <v>582</v>
      </c>
      <c r="C6919" s="14" t="s">
        <v>107</v>
      </c>
      <c r="D6919" s="14" t="s">
        <v>90</v>
      </c>
      <c r="E6919" s="14" t="s">
        <v>85</v>
      </c>
      <c r="F6919" s="39">
        <v>12433.277779555026</v>
      </c>
      <c r="G6919" s="40"/>
    </row>
    <row r="6920" spans="1:7" x14ac:dyDescent="0.25">
      <c r="A6920" s="38">
        <v>43208</v>
      </c>
      <c r="B6920" s="38" t="s">
        <v>1911</v>
      </c>
      <c r="C6920" s="14" t="s">
        <v>107</v>
      </c>
      <c r="D6920" s="14" t="s">
        <v>90</v>
      </c>
      <c r="E6920" s="14" t="s">
        <v>85</v>
      </c>
      <c r="F6920" s="39">
        <v>6366.0922595816401</v>
      </c>
      <c r="G6920" s="40"/>
    </row>
    <row r="6921" spans="1:7" x14ac:dyDescent="0.25">
      <c r="A6921" s="38">
        <v>43209</v>
      </c>
      <c r="B6921" s="38" t="s">
        <v>3174</v>
      </c>
      <c r="C6921" s="14" t="s">
        <v>83</v>
      </c>
      <c r="D6921" s="14" t="s">
        <v>103</v>
      </c>
      <c r="E6921" s="14" t="s">
        <v>88</v>
      </c>
      <c r="F6921" s="39">
        <v>9874.4950697677632</v>
      </c>
      <c r="G6921" s="40"/>
    </row>
    <row r="6922" spans="1:7" x14ac:dyDescent="0.25">
      <c r="A6922" s="38">
        <v>43209</v>
      </c>
      <c r="B6922" s="38" t="s">
        <v>2030</v>
      </c>
      <c r="C6922" s="14" t="s">
        <v>83</v>
      </c>
      <c r="D6922" s="14" t="s">
        <v>116</v>
      </c>
      <c r="E6922" s="14" t="s">
        <v>88</v>
      </c>
      <c r="F6922" s="39">
        <v>9444.1644723065801</v>
      </c>
      <c r="G6922" s="40"/>
    </row>
    <row r="6923" spans="1:7" x14ac:dyDescent="0.25">
      <c r="A6923" s="38">
        <v>43209</v>
      </c>
      <c r="B6923" s="38" t="s">
        <v>664</v>
      </c>
      <c r="C6923" s="14" t="s">
        <v>83</v>
      </c>
      <c r="D6923" s="14" t="s">
        <v>98</v>
      </c>
      <c r="E6923" s="14" t="s">
        <v>88</v>
      </c>
      <c r="F6923" s="39">
        <v>7911.3958322092149</v>
      </c>
      <c r="G6923" s="40"/>
    </row>
    <row r="6924" spans="1:7" x14ac:dyDescent="0.25">
      <c r="A6924" s="38">
        <v>43209</v>
      </c>
      <c r="B6924" s="38" t="s">
        <v>2196</v>
      </c>
      <c r="C6924" s="14" t="s">
        <v>83</v>
      </c>
      <c r="D6924" s="14" t="s">
        <v>103</v>
      </c>
      <c r="E6924" s="14" t="s">
        <v>88</v>
      </c>
      <c r="F6924" s="39">
        <v>7054.0928966610982</v>
      </c>
      <c r="G6924" s="40"/>
    </row>
    <row r="6925" spans="1:7" x14ac:dyDescent="0.25">
      <c r="A6925" s="38">
        <v>43209</v>
      </c>
      <c r="B6925" s="38" t="s">
        <v>615</v>
      </c>
      <c r="C6925" s="14" t="s">
        <v>83</v>
      </c>
      <c r="D6925" s="14" t="s">
        <v>90</v>
      </c>
      <c r="E6925" s="14" t="s">
        <v>85</v>
      </c>
      <c r="F6925" s="39">
        <v>6545.9319332507648</v>
      </c>
      <c r="G6925" s="40"/>
    </row>
    <row r="6926" spans="1:7" x14ac:dyDescent="0.25">
      <c r="A6926" s="38">
        <v>43209</v>
      </c>
      <c r="B6926" s="38" t="s">
        <v>239</v>
      </c>
      <c r="C6926" s="14" t="s">
        <v>83</v>
      </c>
      <c r="D6926" s="14" t="s">
        <v>103</v>
      </c>
      <c r="E6926" s="14" t="s">
        <v>85</v>
      </c>
      <c r="F6926" s="39">
        <v>4186.0448983732213</v>
      </c>
      <c r="G6926" s="40"/>
    </row>
    <row r="6927" spans="1:7" x14ac:dyDescent="0.25">
      <c r="A6927" s="38">
        <v>43209</v>
      </c>
      <c r="B6927" s="38" t="s">
        <v>1222</v>
      </c>
      <c r="C6927" s="14" t="s">
        <v>83</v>
      </c>
      <c r="D6927" s="14" t="s">
        <v>90</v>
      </c>
      <c r="E6927" s="14" t="s">
        <v>88</v>
      </c>
      <c r="F6927" s="39">
        <v>3470.0997601308545</v>
      </c>
      <c r="G6927" s="40"/>
    </row>
    <row r="6928" spans="1:7" x14ac:dyDescent="0.25">
      <c r="A6928" s="38">
        <v>43209</v>
      </c>
      <c r="B6928" s="38" t="s">
        <v>2348</v>
      </c>
      <c r="C6928" s="14" t="s">
        <v>83</v>
      </c>
      <c r="D6928" s="14" t="s">
        <v>96</v>
      </c>
      <c r="E6928" s="14" t="s">
        <v>88</v>
      </c>
      <c r="F6928" s="39">
        <v>272.05627362294047</v>
      </c>
      <c r="G6928" s="40"/>
    </row>
    <row r="6929" spans="1:7" x14ac:dyDescent="0.25">
      <c r="A6929" s="38">
        <v>43209</v>
      </c>
      <c r="B6929" s="38" t="s">
        <v>1441</v>
      </c>
      <c r="C6929" s="14" t="s">
        <v>87</v>
      </c>
      <c r="D6929" s="14" t="s">
        <v>103</v>
      </c>
      <c r="E6929" s="14" t="s">
        <v>85</v>
      </c>
      <c r="F6929" s="39">
        <v>11490.654506303064</v>
      </c>
      <c r="G6929" s="40"/>
    </row>
    <row r="6930" spans="1:7" x14ac:dyDescent="0.25">
      <c r="A6930" s="38">
        <v>43209</v>
      </c>
      <c r="B6930" s="38" t="s">
        <v>109</v>
      </c>
      <c r="C6930" s="14" t="s">
        <v>87</v>
      </c>
      <c r="D6930" s="14" t="s">
        <v>103</v>
      </c>
      <c r="E6930" s="14" t="s">
        <v>88</v>
      </c>
      <c r="F6930" s="39">
        <v>11374.794175831785</v>
      </c>
      <c r="G6930" s="40"/>
    </row>
    <row r="6931" spans="1:7" x14ac:dyDescent="0.25">
      <c r="A6931" s="38">
        <v>43209</v>
      </c>
      <c r="B6931" s="38" t="s">
        <v>3175</v>
      </c>
      <c r="C6931" s="14" t="s">
        <v>87</v>
      </c>
      <c r="D6931" s="14" t="s">
        <v>96</v>
      </c>
      <c r="E6931" s="14" t="s">
        <v>88</v>
      </c>
      <c r="F6931" s="39">
        <v>10159.341660293887</v>
      </c>
      <c r="G6931" s="40"/>
    </row>
    <row r="6932" spans="1:7" x14ac:dyDescent="0.25">
      <c r="A6932" s="38">
        <v>43209</v>
      </c>
      <c r="B6932" s="38" t="s">
        <v>375</v>
      </c>
      <c r="C6932" s="14" t="s">
        <v>87</v>
      </c>
      <c r="D6932" s="14" t="s">
        <v>90</v>
      </c>
      <c r="E6932" s="14" t="s">
        <v>85</v>
      </c>
      <c r="F6932" s="39">
        <v>8830.2441537748346</v>
      </c>
      <c r="G6932" s="40"/>
    </row>
    <row r="6933" spans="1:7" x14ac:dyDescent="0.25">
      <c r="A6933" s="38">
        <v>43209</v>
      </c>
      <c r="B6933" s="38" t="s">
        <v>1138</v>
      </c>
      <c r="C6933" s="14" t="s">
        <v>100</v>
      </c>
      <c r="D6933" s="14" t="s">
        <v>90</v>
      </c>
      <c r="E6933" s="14" t="s">
        <v>88</v>
      </c>
      <c r="F6933" s="39">
        <v>14340.042685240936</v>
      </c>
      <c r="G6933" s="40"/>
    </row>
    <row r="6934" spans="1:7" x14ac:dyDescent="0.25">
      <c r="A6934" s="38">
        <v>43209</v>
      </c>
      <c r="B6934" s="38" t="s">
        <v>3176</v>
      </c>
      <c r="C6934" s="14" t="s">
        <v>100</v>
      </c>
      <c r="D6934" s="14" t="s">
        <v>125</v>
      </c>
      <c r="E6934" s="14" t="s">
        <v>85</v>
      </c>
      <c r="F6934" s="39">
        <v>12702.418326998353</v>
      </c>
      <c r="G6934" s="40"/>
    </row>
    <row r="6935" spans="1:7" x14ac:dyDescent="0.25">
      <c r="A6935" s="38">
        <v>43209</v>
      </c>
      <c r="B6935" s="38" t="s">
        <v>2684</v>
      </c>
      <c r="C6935" s="14" t="s">
        <v>100</v>
      </c>
      <c r="D6935" s="14" t="s">
        <v>90</v>
      </c>
      <c r="E6935" s="14" t="s">
        <v>88</v>
      </c>
      <c r="F6935" s="39">
        <v>11881.743265192288</v>
      </c>
      <c r="G6935" s="40"/>
    </row>
    <row r="6936" spans="1:7" x14ac:dyDescent="0.25">
      <c r="A6936" s="38">
        <v>43209</v>
      </c>
      <c r="B6936" s="38" t="s">
        <v>354</v>
      </c>
      <c r="C6936" s="14" t="s">
        <v>100</v>
      </c>
      <c r="D6936" s="14" t="s">
        <v>96</v>
      </c>
      <c r="E6936" s="14" t="s">
        <v>85</v>
      </c>
      <c r="F6936" s="39">
        <v>10491.038038684941</v>
      </c>
      <c r="G6936" s="40"/>
    </row>
    <row r="6937" spans="1:7" x14ac:dyDescent="0.25">
      <c r="A6937" s="38">
        <v>43209</v>
      </c>
      <c r="B6937" s="38" t="s">
        <v>2068</v>
      </c>
      <c r="C6937" s="14" t="s">
        <v>100</v>
      </c>
      <c r="D6937" s="14" t="s">
        <v>90</v>
      </c>
      <c r="E6937" s="14" t="s">
        <v>88</v>
      </c>
      <c r="F6937" s="39">
        <v>5774.5842058798053</v>
      </c>
      <c r="G6937" s="40"/>
    </row>
    <row r="6938" spans="1:7" x14ac:dyDescent="0.25">
      <c r="A6938" s="38">
        <v>43209</v>
      </c>
      <c r="B6938" s="38" t="s">
        <v>3140</v>
      </c>
      <c r="C6938" s="14" t="s">
        <v>100</v>
      </c>
      <c r="D6938" s="14" t="s">
        <v>96</v>
      </c>
      <c r="E6938" s="14" t="s">
        <v>85</v>
      </c>
      <c r="F6938" s="39">
        <v>4383.8718427796093</v>
      </c>
      <c r="G6938" s="40"/>
    </row>
    <row r="6939" spans="1:7" x14ac:dyDescent="0.25">
      <c r="A6939" s="38">
        <v>43209</v>
      </c>
      <c r="B6939" s="38" t="s">
        <v>633</v>
      </c>
      <c r="C6939" s="14" t="s">
        <v>102</v>
      </c>
      <c r="D6939" s="14" t="s">
        <v>116</v>
      </c>
      <c r="E6939" s="14" t="s">
        <v>85</v>
      </c>
      <c r="F6939" s="39">
        <v>9191.661085943826</v>
      </c>
      <c r="G6939" s="40"/>
    </row>
    <row r="6940" spans="1:7" x14ac:dyDescent="0.25">
      <c r="A6940" s="38">
        <v>43209</v>
      </c>
      <c r="B6940" s="38" t="s">
        <v>883</v>
      </c>
      <c r="C6940" s="14" t="s">
        <v>102</v>
      </c>
      <c r="D6940" s="14" t="s">
        <v>96</v>
      </c>
      <c r="E6940" s="14" t="s">
        <v>85</v>
      </c>
      <c r="F6940" s="39">
        <v>8873.2845134827676</v>
      </c>
      <c r="G6940" s="40"/>
    </row>
    <row r="6941" spans="1:7" x14ac:dyDescent="0.25">
      <c r="A6941" s="38">
        <v>43209</v>
      </c>
      <c r="B6941" s="38" t="s">
        <v>635</v>
      </c>
      <c r="C6941" s="14" t="s">
        <v>102</v>
      </c>
      <c r="D6941" s="14" t="s">
        <v>84</v>
      </c>
      <c r="E6941" s="14" t="s">
        <v>88</v>
      </c>
      <c r="F6941" s="39">
        <v>3925.8665567677199</v>
      </c>
      <c r="G6941" s="40"/>
    </row>
    <row r="6942" spans="1:7" x14ac:dyDescent="0.25">
      <c r="A6942" s="38">
        <v>43209</v>
      </c>
      <c r="B6942" s="38" t="s">
        <v>1706</v>
      </c>
      <c r="C6942" s="14" t="s">
        <v>107</v>
      </c>
      <c r="D6942" s="14" t="s">
        <v>96</v>
      </c>
      <c r="E6942" s="14" t="s">
        <v>88</v>
      </c>
      <c r="F6942" s="39">
        <v>9091.0526358656498</v>
      </c>
      <c r="G6942" s="40"/>
    </row>
    <row r="6943" spans="1:7" x14ac:dyDescent="0.25">
      <c r="A6943" s="38">
        <v>43209</v>
      </c>
      <c r="B6943" s="38" t="s">
        <v>2381</v>
      </c>
      <c r="C6943" s="14" t="s">
        <v>107</v>
      </c>
      <c r="D6943" s="14" t="s">
        <v>90</v>
      </c>
      <c r="E6943" s="14" t="s">
        <v>85</v>
      </c>
      <c r="F6943" s="39">
        <v>5304.2961112522898</v>
      </c>
      <c r="G6943" s="40"/>
    </row>
    <row r="6944" spans="1:7" x14ac:dyDescent="0.25">
      <c r="A6944" s="38">
        <v>43209</v>
      </c>
      <c r="B6944" s="38" t="s">
        <v>2615</v>
      </c>
      <c r="C6944" s="14" t="s">
        <v>107</v>
      </c>
      <c r="D6944" s="14" t="s">
        <v>103</v>
      </c>
      <c r="E6944" s="14" t="s">
        <v>85</v>
      </c>
      <c r="F6944" s="39">
        <v>3902.0116906628718</v>
      </c>
      <c r="G6944" s="40"/>
    </row>
    <row r="6945" spans="1:7" x14ac:dyDescent="0.25">
      <c r="A6945" s="38">
        <v>43209</v>
      </c>
      <c r="B6945" s="38" t="s">
        <v>1591</v>
      </c>
      <c r="C6945" s="14" t="s">
        <v>107</v>
      </c>
      <c r="D6945" s="14" t="s">
        <v>98</v>
      </c>
      <c r="E6945" s="14" t="s">
        <v>88</v>
      </c>
      <c r="F6945" s="39">
        <v>1893.3084642237486</v>
      </c>
      <c r="G6945" s="40"/>
    </row>
    <row r="6946" spans="1:7" x14ac:dyDescent="0.25">
      <c r="A6946" s="38">
        <v>43209</v>
      </c>
      <c r="B6946" s="38" t="s">
        <v>241</v>
      </c>
      <c r="C6946" s="14" t="s">
        <v>107</v>
      </c>
      <c r="D6946" s="14" t="s">
        <v>90</v>
      </c>
      <c r="E6946" s="14" t="s">
        <v>88</v>
      </c>
      <c r="F6946" s="39">
        <v>1592.9773710421252</v>
      </c>
      <c r="G6946" s="40"/>
    </row>
    <row r="6947" spans="1:7" x14ac:dyDescent="0.25">
      <c r="A6947" s="38">
        <v>43210</v>
      </c>
      <c r="B6947" s="38" t="s">
        <v>660</v>
      </c>
      <c r="C6947" s="14" t="s">
        <v>83</v>
      </c>
      <c r="D6947" s="14" t="s">
        <v>103</v>
      </c>
      <c r="E6947" s="14" t="s">
        <v>85</v>
      </c>
      <c r="F6947" s="39">
        <v>13567.386938787437</v>
      </c>
      <c r="G6947" s="40"/>
    </row>
    <row r="6948" spans="1:7" x14ac:dyDescent="0.25">
      <c r="A6948" s="38">
        <v>43210</v>
      </c>
      <c r="B6948" s="38" t="s">
        <v>1987</v>
      </c>
      <c r="C6948" s="14" t="s">
        <v>83</v>
      </c>
      <c r="D6948" s="14" t="s">
        <v>90</v>
      </c>
      <c r="E6948" s="14" t="s">
        <v>88</v>
      </c>
      <c r="F6948" s="39">
        <v>11154.147790922281</v>
      </c>
      <c r="G6948" s="40"/>
    </row>
    <row r="6949" spans="1:7" x14ac:dyDescent="0.25">
      <c r="A6949" s="38">
        <v>43210</v>
      </c>
      <c r="B6949" s="38" t="s">
        <v>3143</v>
      </c>
      <c r="C6949" s="14" t="s">
        <v>83</v>
      </c>
      <c r="D6949" s="14" t="s">
        <v>116</v>
      </c>
      <c r="E6949" s="14" t="s">
        <v>85</v>
      </c>
      <c r="F6949" s="39">
        <v>11040.945519509502</v>
      </c>
      <c r="G6949" s="40"/>
    </row>
    <row r="6950" spans="1:7" x14ac:dyDescent="0.25">
      <c r="A6950" s="38">
        <v>43210</v>
      </c>
      <c r="B6950" s="38" t="s">
        <v>482</v>
      </c>
      <c r="C6950" s="14" t="s">
        <v>83</v>
      </c>
      <c r="D6950" s="14" t="s">
        <v>96</v>
      </c>
      <c r="E6950" s="14" t="s">
        <v>88</v>
      </c>
      <c r="F6950" s="39">
        <v>9387.698408425691</v>
      </c>
      <c r="G6950" s="40"/>
    </row>
    <row r="6951" spans="1:7" x14ac:dyDescent="0.25">
      <c r="A6951" s="38">
        <v>43210</v>
      </c>
      <c r="B6951" s="38" t="s">
        <v>2557</v>
      </c>
      <c r="C6951" s="14" t="s">
        <v>83</v>
      </c>
      <c r="D6951" s="14" t="s">
        <v>96</v>
      </c>
      <c r="E6951" s="14" t="s">
        <v>88</v>
      </c>
      <c r="F6951" s="39">
        <v>6979.0342594761451</v>
      </c>
      <c r="G6951" s="40"/>
    </row>
    <row r="6952" spans="1:7" x14ac:dyDescent="0.25">
      <c r="A6952" s="38">
        <v>43210</v>
      </c>
      <c r="B6952" s="38" t="s">
        <v>2411</v>
      </c>
      <c r="C6952" s="14" t="s">
        <v>83</v>
      </c>
      <c r="D6952" s="14" t="s">
        <v>84</v>
      </c>
      <c r="E6952" s="14" t="s">
        <v>88</v>
      </c>
      <c r="F6952" s="39">
        <v>6452.7903280256705</v>
      </c>
      <c r="G6952" s="40"/>
    </row>
    <row r="6953" spans="1:7" x14ac:dyDescent="0.25">
      <c r="A6953" s="38">
        <v>43210</v>
      </c>
      <c r="B6953" s="38" t="s">
        <v>2591</v>
      </c>
      <c r="C6953" s="14" t="s">
        <v>83</v>
      </c>
      <c r="D6953" s="14" t="s">
        <v>96</v>
      </c>
      <c r="E6953" s="14" t="s">
        <v>85</v>
      </c>
      <c r="F6953" s="39">
        <v>2511.8504246521693</v>
      </c>
      <c r="G6953" s="40"/>
    </row>
    <row r="6954" spans="1:7" x14ac:dyDescent="0.25">
      <c r="A6954" s="38">
        <v>43210</v>
      </c>
      <c r="B6954" s="38" t="s">
        <v>3177</v>
      </c>
      <c r="C6954" s="14" t="s">
        <v>87</v>
      </c>
      <c r="D6954" s="14" t="s">
        <v>90</v>
      </c>
      <c r="E6954" s="14" t="s">
        <v>88</v>
      </c>
      <c r="F6954" s="39">
        <v>13715.45905626218</v>
      </c>
      <c r="G6954" s="40"/>
    </row>
    <row r="6955" spans="1:7" x14ac:dyDescent="0.25">
      <c r="A6955" s="38">
        <v>43210</v>
      </c>
      <c r="B6955" s="38" t="s">
        <v>3178</v>
      </c>
      <c r="C6955" s="14" t="s">
        <v>87</v>
      </c>
      <c r="D6955" s="14" t="s">
        <v>90</v>
      </c>
      <c r="E6955" s="14" t="s">
        <v>85</v>
      </c>
      <c r="F6955" s="39">
        <v>13012.114596789317</v>
      </c>
      <c r="G6955" s="40"/>
    </row>
    <row r="6956" spans="1:7" x14ac:dyDescent="0.25">
      <c r="A6956" s="38">
        <v>43210</v>
      </c>
      <c r="B6956" s="38" t="s">
        <v>3144</v>
      </c>
      <c r="C6956" s="14" t="s">
        <v>87</v>
      </c>
      <c r="D6956" s="14" t="s">
        <v>90</v>
      </c>
      <c r="E6956" s="14" t="s">
        <v>88</v>
      </c>
      <c r="F6956" s="39">
        <v>12489.23623230556</v>
      </c>
      <c r="G6956" s="40"/>
    </row>
    <row r="6957" spans="1:7" x14ac:dyDescent="0.25">
      <c r="A6957" s="38">
        <v>43210</v>
      </c>
      <c r="B6957" s="38" t="s">
        <v>3179</v>
      </c>
      <c r="C6957" s="14" t="s">
        <v>87</v>
      </c>
      <c r="D6957" s="14" t="s">
        <v>116</v>
      </c>
      <c r="E6957" s="14" t="s">
        <v>88</v>
      </c>
      <c r="F6957" s="39">
        <v>8783.5961587362253</v>
      </c>
      <c r="G6957" s="40"/>
    </row>
    <row r="6958" spans="1:7" x14ac:dyDescent="0.25">
      <c r="A6958" s="38">
        <v>43210</v>
      </c>
      <c r="B6958" s="38" t="s">
        <v>2292</v>
      </c>
      <c r="C6958" s="14" t="s">
        <v>87</v>
      </c>
      <c r="D6958" s="14" t="s">
        <v>98</v>
      </c>
      <c r="E6958" s="14" t="s">
        <v>88</v>
      </c>
      <c r="F6958" s="39">
        <v>7631.7657126218992</v>
      </c>
      <c r="G6958" s="40"/>
    </row>
    <row r="6959" spans="1:7" x14ac:dyDescent="0.25">
      <c r="A6959" s="38">
        <v>43210</v>
      </c>
      <c r="B6959" s="38" t="s">
        <v>3180</v>
      </c>
      <c r="C6959" s="14" t="s">
        <v>87</v>
      </c>
      <c r="D6959" s="14" t="s">
        <v>98</v>
      </c>
      <c r="E6959" s="14" t="s">
        <v>85</v>
      </c>
      <c r="F6959" s="39">
        <v>3682.5681295322111</v>
      </c>
      <c r="G6959" s="40"/>
    </row>
    <row r="6960" spans="1:7" x14ac:dyDescent="0.25">
      <c r="A6960" s="38">
        <v>43210</v>
      </c>
      <c r="B6960" s="38" t="s">
        <v>2947</v>
      </c>
      <c r="C6960" s="14" t="s">
        <v>87</v>
      </c>
      <c r="D6960" s="14" t="s">
        <v>96</v>
      </c>
      <c r="E6960" s="14" t="s">
        <v>85</v>
      </c>
      <c r="F6960" s="39">
        <v>2121.2245855789793</v>
      </c>
      <c r="G6960" s="40"/>
    </row>
    <row r="6961" spans="1:7" x14ac:dyDescent="0.25">
      <c r="A6961" s="38">
        <v>43210</v>
      </c>
      <c r="B6961" s="38" t="s">
        <v>921</v>
      </c>
      <c r="C6961" s="14" t="s">
        <v>100</v>
      </c>
      <c r="D6961" s="14" t="s">
        <v>90</v>
      </c>
      <c r="E6961" s="14" t="s">
        <v>85</v>
      </c>
      <c r="F6961" s="39">
        <v>5210.8327560163252</v>
      </c>
      <c r="G6961" s="40"/>
    </row>
    <row r="6962" spans="1:7" x14ac:dyDescent="0.25">
      <c r="A6962" s="38">
        <v>43210</v>
      </c>
      <c r="B6962" s="38" t="s">
        <v>2236</v>
      </c>
      <c r="C6962" s="14" t="s">
        <v>100</v>
      </c>
      <c r="D6962" s="14" t="s">
        <v>103</v>
      </c>
      <c r="E6962" s="14" t="s">
        <v>88</v>
      </c>
      <c r="F6962" s="39">
        <v>3612.5935838663422</v>
      </c>
      <c r="G6962" s="40"/>
    </row>
    <row r="6963" spans="1:7" x14ac:dyDescent="0.25">
      <c r="A6963" s="38">
        <v>43210</v>
      </c>
      <c r="B6963" s="38" t="s">
        <v>412</v>
      </c>
      <c r="C6963" s="14" t="s">
        <v>102</v>
      </c>
      <c r="D6963" s="14" t="s">
        <v>90</v>
      </c>
      <c r="E6963" s="14" t="s">
        <v>88</v>
      </c>
      <c r="F6963" s="39">
        <v>3003.335274505886</v>
      </c>
      <c r="G6963" s="40"/>
    </row>
    <row r="6964" spans="1:7" x14ac:dyDescent="0.25">
      <c r="A6964" s="38">
        <v>43210</v>
      </c>
      <c r="B6964" s="38" t="s">
        <v>3025</v>
      </c>
      <c r="C6964" s="14" t="s">
        <v>102</v>
      </c>
      <c r="D6964" s="14" t="s">
        <v>98</v>
      </c>
      <c r="E6964" s="14" t="s">
        <v>88</v>
      </c>
      <c r="F6964" s="39">
        <v>798.180907670191</v>
      </c>
      <c r="G6964" s="40"/>
    </row>
    <row r="6965" spans="1:7" x14ac:dyDescent="0.25">
      <c r="A6965" s="38">
        <v>43210</v>
      </c>
      <c r="B6965" s="38" t="s">
        <v>1459</v>
      </c>
      <c r="C6965" s="14" t="s">
        <v>107</v>
      </c>
      <c r="D6965" s="14" t="s">
        <v>96</v>
      </c>
      <c r="E6965" s="14" t="s">
        <v>85</v>
      </c>
      <c r="F6965" s="39">
        <v>11400.989824149972</v>
      </c>
      <c r="G6965" s="40"/>
    </row>
    <row r="6966" spans="1:7" x14ac:dyDescent="0.25">
      <c r="A6966" s="38">
        <v>43210</v>
      </c>
      <c r="B6966" s="38" t="s">
        <v>2205</v>
      </c>
      <c r="C6966" s="14" t="s">
        <v>107</v>
      </c>
      <c r="D6966" s="14" t="s">
        <v>90</v>
      </c>
      <c r="E6966" s="14" t="s">
        <v>85</v>
      </c>
      <c r="F6966" s="39">
        <v>10207.531571286685</v>
      </c>
      <c r="G6966" s="40"/>
    </row>
    <row r="6967" spans="1:7" x14ac:dyDescent="0.25">
      <c r="A6967" s="38">
        <v>43210</v>
      </c>
      <c r="B6967" s="38" t="s">
        <v>2520</v>
      </c>
      <c r="C6967" s="14" t="s">
        <v>107</v>
      </c>
      <c r="D6967" s="14" t="s">
        <v>96</v>
      </c>
      <c r="E6967" s="14" t="s">
        <v>88</v>
      </c>
      <c r="F6967" s="39">
        <v>8692.7528656561935</v>
      </c>
      <c r="G6967" s="40"/>
    </row>
    <row r="6968" spans="1:7" x14ac:dyDescent="0.25">
      <c r="A6968" s="38">
        <v>43210</v>
      </c>
      <c r="B6968" s="38" t="s">
        <v>2999</v>
      </c>
      <c r="C6968" s="14" t="s">
        <v>107</v>
      </c>
      <c r="D6968" s="14" t="s">
        <v>96</v>
      </c>
      <c r="E6968" s="14" t="s">
        <v>85</v>
      </c>
      <c r="F6968" s="39">
        <v>4953.920531201712</v>
      </c>
      <c r="G6968" s="40"/>
    </row>
    <row r="6969" spans="1:7" x14ac:dyDescent="0.25">
      <c r="A6969" s="38">
        <v>43211</v>
      </c>
      <c r="B6969" s="38" t="s">
        <v>3181</v>
      </c>
      <c r="C6969" s="14" t="s">
        <v>83</v>
      </c>
      <c r="D6969" s="14" t="s">
        <v>103</v>
      </c>
      <c r="E6969" s="14" t="s">
        <v>88</v>
      </c>
      <c r="F6969" s="39">
        <v>13485.121555453543</v>
      </c>
      <c r="G6969" s="40"/>
    </row>
    <row r="6970" spans="1:7" x14ac:dyDescent="0.25">
      <c r="A6970" s="38">
        <v>43211</v>
      </c>
      <c r="B6970" s="38" t="s">
        <v>792</v>
      </c>
      <c r="C6970" s="14" t="s">
        <v>83</v>
      </c>
      <c r="D6970" s="14" t="s">
        <v>90</v>
      </c>
      <c r="E6970" s="14" t="s">
        <v>88</v>
      </c>
      <c r="F6970" s="39">
        <v>12609.012603709807</v>
      </c>
      <c r="G6970" s="40"/>
    </row>
    <row r="6971" spans="1:7" x14ac:dyDescent="0.25">
      <c r="A6971" s="38">
        <v>43211</v>
      </c>
      <c r="B6971" s="38" t="s">
        <v>1592</v>
      </c>
      <c r="C6971" s="14" t="s">
        <v>83</v>
      </c>
      <c r="D6971" s="14" t="s">
        <v>96</v>
      </c>
      <c r="E6971" s="14" t="s">
        <v>88</v>
      </c>
      <c r="F6971" s="39">
        <v>12386.520648874664</v>
      </c>
      <c r="G6971" s="40"/>
    </row>
    <row r="6972" spans="1:7" x14ac:dyDescent="0.25">
      <c r="A6972" s="38">
        <v>43211</v>
      </c>
      <c r="B6972" s="38" t="s">
        <v>1539</v>
      </c>
      <c r="C6972" s="14" t="s">
        <v>83</v>
      </c>
      <c r="D6972" s="14" t="s">
        <v>96</v>
      </c>
      <c r="E6972" s="14" t="s">
        <v>85</v>
      </c>
      <c r="F6972" s="39">
        <v>6537.5216265638319</v>
      </c>
      <c r="G6972" s="40"/>
    </row>
    <row r="6973" spans="1:7" x14ac:dyDescent="0.25">
      <c r="A6973" s="38">
        <v>43211</v>
      </c>
      <c r="B6973" s="38" t="s">
        <v>2232</v>
      </c>
      <c r="C6973" s="14" t="s">
        <v>83</v>
      </c>
      <c r="D6973" s="14" t="s">
        <v>103</v>
      </c>
      <c r="E6973" s="14" t="s">
        <v>88</v>
      </c>
      <c r="F6973" s="39">
        <v>5617.5413778288212</v>
      </c>
      <c r="G6973" s="40"/>
    </row>
    <row r="6974" spans="1:7" x14ac:dyDescent="0.25">
      <c r="A6974" s="38">
        <v>43211</v>
      </c>
      <c r="B6974" s="38" t="s">
        <v>1863</v>
      </c>
      <c r="C6974" s="14" t="s">
        <v>83</v>
      </c>
      <c r="D6974" s="14" t="s">
        <v>90</v>
      </c>
      <c r="E6974" s="14" t="s">
        <v>88</v>
      </c>
      <c r="F6974" s="39">
        <v>5323.9547231514125</v>
      </c>
      <c r="G6974" s="40"/>
    </row>
    <row r="6975" spans="1:7" x14ac:dyDescent="0.25">
      <c r="A6975" s="38">
        <v>43211</v>
      </c>
      <c r="B6975" s="38" t="s">
        <v>3182</v>
      </c>
      <c r="C6975" s="14" t="s">
        <v>83</v>
      </c>
      <c r="D6975" s="14" t="s">
        <v>98</v>
      </c>
      <c r="E6975" s="14" t="s">
        <v>85</v>
      </c>
      <c r="F6975" s="39">
        <v>4039.4638569663307</v>
      </c>
      <c r="G6975" s="40"/>
    </row>
    <row r="6976" spans="1:7" x14ac:dyDescent="0.25">
      <c r="A6976" s="38">
        <v>43211</v>
      </c>
      <c r="B6976" s="38" t="s">
        <v>1299</v>
      </c>
      <c r="C6976" s="14" t="s">
        <v>83</v>
      </c>
      <c r="D6976" s="14" t="s">
        <v>96</v>
      </c>
      <c r="E6976" s="14" t="s">
        <v>85</v>
      </c>
      <c r="F6976" s="39">
        <v>2743.8185292924668</v>
      </c>
      <c r="G6976" s="40"/>
    </row>
    <row r="6977" spans="1:7" x14ac:dyDescent="0.25">
      <c r="A6977" s="38">
        <v>43211</v>
      </c>
      <c r="B6977" s="38" t="s">
        <v>3032</v>
      </c>
      <c r="C6977" s="14" t="s">
        <v>87</v>
      </c>
      <c r="D6977" s="14" t="s">
        <v>96</v>
      </c>
      <c r="E6977" s="14" t="s">
        <v>88</v>
      </c>
      <c r="F6977" s="39">
        <v>14571.325785292742</v>
      </c>
      <c r="G6977" s="40"/>
    </row>
    <row r="6978" spans="1:7" x14ac:dyDescent="0.25">
      <c r="A6978" s="38">
        <v>43211</v>
      </c>
      <c r="B6978" s="38" t="s">
        <v>2051</v>
      </c>
      <c r="C6978" s="14" t="s">
        <v>87</v>
      </c>
      <c r="D6978" s="14" t="s">
        <v>98</v>
      </c>
      <c r="E6978" s="14" t="s">
        <v>88</v>
      </c>
      <c r="F6978" s="39">
        <v>6174.5172366384759</v>
      </c>
      <c r="G6978" s="40"/>
    </row>
    <row r="6979" spans="1:7" x14ac:dyDescent="0.25">
      <c r="A6979" s="38">
        <v>43211</v>
      </c>
      <c r="B6979" s="38" t="s">
        <v>1581</v>
      </c>
      <c r="C6979" s="14" t="s">
        <v>87</v>
      </c>
      <c r="D6979" s="14" t="s">
        <v>103</v>
      </c>
      <c r="E6979" s="14" t="s">
        <v>88</v>
      </c>
      <c r="F6979" s="39">
        <v>5832.970383309208</v>
      </c>
      <c r="G6979" s="40"/>
    </row>
    <row r="6980" spans="1:7" x14ac:dyDescent="0.25">
      <c r="A6980" s="38">
        <v>43211</v>
      </c>
      <c r="B6980" s="38" t="s">
        <v>489</v>
      </c>
      <c r="C6980" s="14" t="s">
        <v>87</v>
      </c>
      <c r="D6980" s="14" t="s">
        <v>98</v>
      </c>
      <c r="E6980" s="14" t="s">
        <v>88</v>
      </c>
      <c r="F6980" s="39">
        <v>4800.6117454624373</v>
      </c>
      <c r="G6980" s="40"/>
    </row>
    <row r="6981" spans="1:7" x14ac:dyDescent="0.25">
      <c r="A6981" s="38">
        <v>43211</v>
      </c>
      <c r="B6981" s="38" t="s">
        <v>2796</v>
      </c>
      <c r="C6981" s="14" t="s">
        <v>100</v>
      </c>
      <c r="D6981" s="14" t="s">
        <v>98</v>
      </c>
      <c r="E6981" s="14" t="s">
        <v>85</v>
      </c>
      <c r="F6981" s="39">
        <v>6744.2624992383453</v>
      </c>
      <c r="G6981" s="40"/>
    </row>
    <row r="6982" spans="1:7" x14ac:dyDescent="0.25">
      <c r="A6982" s="38">
        <v>43211</v>
      </c>
      <c r="B6982" s="38" t="s">
        <v>1789</v>
      </c>
      <c r="C6982" s="14" t="s">
        <v>100</v>
      </c>
      <c r="D6982" s="14" t="s">
        <v>84</v>
      </c>
      <c r="E6982" s="14" t="s">
        <v>88</v>
      </c>
      <c r="F6982" s="39">
        <v>2947.7855177969145</v>
      </c>
      <c r="G6982" s="40"/>
    </row>
    <row r="6983" spans="1:7" x14ac:dyDescent="0.25">
      <c r="A6983" s="38">
        <v>43211</v>
      </c>
      <c r="B6983" s="38" t="s">
        <v>2582</v>
      </c>
      <c r="C6983" s="14" t="s">
        <v>100</v>
      </c>
      <c r="D6983" s="14" t="s">
        <v>90</v>
      </c>
      <c r="E6983" s="14" t="s">
        <v>88</v>
      </c>
      <c r="F6983" s="39">
        <v>200.33363027369754</v>
      </c>
      <c r="G6983" s="40"/>
    </row>
    <row r="6984" spans="1:7" x14ac:dyDescent="0.25">
      <c r="A6984" s="38">
        <v>43211</v>
      </c>
      <c r="B6984" s="38" t="s">
        <v>2592</v>
      </c>
      <c r="C6984" s="14" t="s">
        <v>102</v>
      </c>
      <c r="D6984" s="14" t="s">
        <v>103</v>
      </c>
      <c r="E6984" s="14" t="s">
        <v>85</v>
      </c>
      <c r="F6984" s="39">
        <v>10909.547607648905</v>
      </c>
      <c r="G6984" s="40"/>
    </row>
    <row r="6985" spans="1:7" x14ac:dyDescent="0.25">
      <c r="A6985" s="38">
        <v>43211</v>
      </c>
      <c r="B6985" s="38" t="s">
        <v>3183</v>
      </c>
      <c r="C6985" s="14" t="s">
        <v>102</v>
      </c>
      <c r="D6985" s="14" t="s">
        <v>116</v>
      </c>
      <c r="E6985" s="14" t="s">
        <v>85</v>
      </c>
      <c r="F6985" s="39">
        <v>9534.7112258680754</v>
      </c>
      <c r="G6985" s="40"/>
    </row>
    <row r="6986" spans="1:7" x14ac:dyDescent="0.25">
      <c r="A6986" s="38">
        <v>43211</v>
      </c>
      <c r="B6986" s="38" t="s">
        <v>629</v>
      </c>
      <c r="C6986" s="14" t="s">
        <v>102</v>
      </c>
      <c r="D6986" s="14" t="s">
        <v>103</v>
      </c>
      <c r="E6986" s="14" t="s">
        <v>85</v>
      </c>
      <c r="F6986" s="39">
        <v>8213.0176551197474</v>
      </c>
      <c r="G6986" s="40"/>
    </row>
    <row r="6987" spans="1:7" x14ac:dyDescent="0.25">
      <c r="A6987" s="38">
        <v>43211</v>
      </c>
      <c r="B6987" s="38" t="s">
        <v>1223</v>
      </c>
      <c r="C6987" s="14" t="s">
        <v>102</v>
      </c>
      <c r="D6987" s="14" t="s">
        <v>103</v>
      </c>
      <c r="E6987" s="14" t="s">
        <v>85</v>
      </c>
      <c r="F6987" s="39">
        <v>5909.231777462257</v>
      </c>
      <c r="G6987" s="40"/>
    </row>
    <row r="6988" spans="1:7" x14ac:dyDescent="0.25">
      <c r="A6988" s="38">
        <v>43211</v>
      </c>
      <c r="B6988" s="38" t="s">
        <v>266</v>
      </c>
      <c r="C6988" s="14" t="s">
        <v>102</v>
      </c>
      <c r="D6988" s="14" t="s">
        <v>90</v>
      </c>
      <c r="E6988" s="14" t="s">
        <v>85</v>
      </c>
      <c r="F6988" s="39">
        <v>2399.9590425510037</v>
      </c>
      <c r="G6988" s="40"/>
    </row>
    <row r="6989" spans="1:7" x14ac:dyDescent="0.25">
      <c r="A6989" s="38">
        <v>43211</v>
      </c>
      <c r="B6989" s="38" t="s">
        <v>817</v>
      </c>
      <c r="C6989" s="14" t="s">
        <v>102</v>
      </c>
      <c r="D6989" s="14" t="s">
        <v>103</v>
      </c>
      <c r="E6989" s="14" t="s">
        <v>85</v>
      </c>
      <c r="F6989" s="39">
        <v>1870.6234435571291</v>
      </c>
      <c r="G6989" s="40"/>
    </row>
    <row r="6990" spans="1:7" x14ac:dyDescent="0.25">
      <c r="A6990" s="38">
        <v>43211</v>
      </c>
      <c r="B6990" s="38" t="s">
        <v>1704</v>
      </c>
      <c r="C6990" s="14" t="s">
        <v>107</v>
      </c>
      <c r="D6990" s="14" t="s">
        <v>96</v>
      </c>
      <c r="E6990" s="14" t="s">
        <v>85</v>
      </c>
      <c r="F6990" s="39">
        <v>14190.896101207158</v>
      </c>
      <c r="G6990" s="40"/>
    </row>
    <row r="6991" spans="1:7" x14ac:dyDescent="0.25">
      <c r="A6991" s="38">
        <v>43211</v>
      </c>
      <c r="B6991" s="38" t="s">
        <v>167</v>
      </c>
      <c r="C6991" s="14" t="s">
        <v>107</v>
      </c>
      <c r="D6991" s="14" t="s">
        <v>90</v>
      </c>
      <c r="E6991" s="14" t="s">
        <v>88</v>
      </c>
      <c r="F6991" s="39">
        <v>12805.326046606519</v>
      </c>
      <c r="G6991" s="40"/>
    </row>
    <row r="6992" spans="1:7" x14ac:dyDescent="0.25">
      <c r="A6992" s="38">
        <v>43211</v>
      </c>
      <c r="B6992" s="38" t="s">
        <v>1715</v>
      </c>
      <c r="C6992" s="14" t="s">
        <v>107</v>
      </c>
      <c r="D6992" s="14" t="s">
        <v>116</v>
      </c>
      <c r="E6992" s="14" t="s">
        <v>85</v>
      </c>
      <c r="F6992" s="39">
        <v>11154.813728724423</v>
      </c>
      <c r="G6992" s="40"/>
    </row>
    <row r="6993" spans="1:7" x14ac:dyDescent="0.25">
      <c r="A6993" s="38">
        <v>43211</v>
      </c>
      <c r="B6993" s="38" t="s">
        <v>774</v>
      </c>
      <c r="C6993" s="14" t="s">
        <v>107</v>
      </c>
      <c r="D6993" s="14" t="s">
        <v>90</v>
      </c>
      <c r="E6993" s="14" t="s">
        <v>88</v>
      </c>
      <c r="F6993" s="39">
        <v>9255.895703405793</v>
      </c>
      <c r="G6993" s="40"/>
    </row>
    <row r="6994" spans="1:7" x14ac:dyDescent="0.25">
      <c r="A6994" s="38">
        <v>43211</v>
      </c>
      <c r="B6994" s="38" t="s">
        <v>1384</v>
      </c>
      <c r="C6994" s="14" t="s">
        <v>107</v>
      </c>
      <c r="D6994" s="14" t="s">
        <v>96</v>
      </c>
      <c r="E6994" s="14" t="s">
        <v>85</v>
      </c>
      <c r="F6994" s="39">
        <v>6070.6991053339152</v>
      </c>
      <c r="G6994" s="40"/>
    </row>
    <row r="6995" spans="1:7" x14ac:dyDescent="0.25">
      <c r="A6995" s="38">
        <v>43211</v>
      </c>
      <c r="B6995" s="38" t="s">
        <v>1232</v>
      </c>
      <c r="C6995" s="14" t="s">
        <v>107</v>
      </c>
      <c r="D6995" s="14" t="s">
        <v>90</v>
      </c>
      <c r="E6995" s="14" t="s">
        <v>85</v>
      </c>
      <c r="F6995" s="39">
        <v>1000.6855524706997</v>
      </c>
      <c r="G6995" s="40"/>
    </row>
    <row r="6996" spans="1:7" x14ac:dyDescent="0.25">
      <c r="A6996" s="38">
        <v>43212</v>
      </c>
      <c r="B6996" s="38" t="s">
        <v>516</v>
      </c>
      <c r="C6996" s="14" t="s">
        <v>83</v>
      </c>
      <c r="D6996" s="14" t="s">
        <v>96</v>
      </c>
      <c r="E6996" s="14" t="s">
        <v>85</v>
      </c>
      <c r="F6996" s="39">
        <v>4367.4684189931231</v>
      </c>
      <c r="G6996" s="40"/>
    </row>
    <row r="6997" spans="1:7" x14ac:dyDescent="0.25">
      <c r="A6997" s="38">
        <v>43212</v>
      </c>
      <c r="B6997" s="38" t="s">
        <v>371</v>
      </c>
      <c r="C6997" s="14" t="s">
        <v>87</v>
      </c>
      <c r="D6997" s="14" t="s">
        <v>96</v>
      </c>
      <c r="E6997" s="14" t="s">
        <v>85</v>
      </c>
      <c r="F6997" s="39">
        <v>11038.103960561735</v>
      </c>
      <c r="G6997" s="40"/>
    </row>
    <row r="6998" spans="1:7" x14ac:dyDescent="0.25">
      <c r="A6998" s="38">
        <v>43212</v>
      </c>
      <c r="B6998" s="38" t="s">
        <v>3068</v>
      </c>
      <c r="C6998" s="14" t="s">
        <v>87</v>
      </c>
      <c r="D6998" s="14" t="s">
        <v>90</v>
      </c>
      <c r="E6998" s="14" t="s">
        <v>88</v>
      </c>
      <c r="F6998" s="39">
        <v>10902.404181594284</v>
      </c>
      <c r="G6998" s="40"/>
    </row>
    <row r="6999" spans="1:7" x14ac:dyDescent="0.25">
      <c r="A6999" s="38">
        <v>43212</v>
      </c>
      <c r="B6999" s="38" t="s">
        <v>1857</v>
      </c>
      <c r="C6999" s="14" t="s">
        <v>87</v>
      </c>
      <c r="D6999" s="14" t="s">
        <v>84</v>
      </c>
      <c r="E6999" s="14" t="s">
        <v>88</v>
      </c>
      <c r="F6999" s="39">
        <v>10426.533454891907</v>
      </c>
      <c r="G6999" s="40"/>
    </row>
    <row r="7000" spans="1:7" x14ac:dyDescent="0.25">
      <c r="A7000" s="38">
        <v>43212</v>
      </c>
      <c r="B7000" s="38" t="s">
        <v>2563</v>
      </c>
      <c r="C7000" s="14" t="s">
        <v>87</v>
      </c>
      <c r="D7000" s="14" t="s">
        <v>90</v>
      </c>
      <c r="E7000" s="14" t="s">
        <v>88</v>
      </c>
      <c r="F7000" s="39">
        <v>6689.9367790089873</v>
      </c>
      <c r="G7000" s="40"/>
    </row>
    <row r="7001" spans="1:7" x14ac:dyDescent="0.25">
      <c r="A7001" s="38">
        <v>43212</v>
      </c>
      <c r="B7001" s="38" t="s">
        <v>193</v>
      </c>
      <c r="C7001" s="14" t="s">
        <v>87</v>
      </c>
      <c r="D7001" s="14" t="s">
        <v>96</v>
      </c>
      <c r="E7001" s="14" t="s">
        <v>88</v>
      </c>
      <c r="F7001" s="39">
        <v>5153.1481370001666</v>
      </c>
      <c r="G7001" s="40"/>
    </row>
    <row r="7002" spans="1:7" x14ac:dyDescent="0.25">
      <c r="A7002" s="38">
        <v>43212</v>
      </c>
      <c r="B7002" s="38" t="s">
        <v>2991</v>
      </c>
      <c r="C7002" s="14" t="s">
        <v>87</v>
      </c>
      <c r="D7002" s="14" t="s">
        <v>103</v>
      </c>
      <c r="E7002" s="14" t="s">
        <v>85</v>
      </c>
      <c r="F7002" s="39">
        <v>1871.5344265640199</v>
      </c>
      <c r="G7002" s="40"/>
    </row>
    <row r="7003" spans="1:7" x14ac:dyDescent="0.25">
      <c r="A7003" s="38">
        <v>43212</v>
      </c>
      <c r="B7003" s="38" t="s">
        <v>3184</v>
      </c>
      <c r="C7003" s="14" t="s">
        <v>100</v>
      </c>
      <c r="D7003" s="14" t="s">
        <v>96</v>
      </c>
      <c r="E7003" s="14" t="s">
        <v>85</v>
      </c>
      <c r="F7003" s="39">
        <v>12841.232936262322</v>
      </c>
      <c r="G7003" s="40"/>
    </row>
    <row r="7004" spans="1:7" x14ac:dyDescent="0.25">
      <c r="A7004" s="38">
        <v>43212</v>
      </c>
      <c r="B7004" s="38" t="s">
        <v>2848</v>
      </c>
      <c r="C7004" s="14" t="s">
        <v>100</v>
      </c>
      <c r="D7004" s="14" t="s">
        <v>103</v>
      </c>
      <c r="E7004" s="14" t="s">
        <v>88</v>
      </c>
      <c r="F7004" s="39">
        <v>12693.08877608894</v>
      </c>
      <c r="G7004" s="40"/>
    </row>
    <row r="7005" spans="1:7" x14ac:dyDescent="0.25">
      <c r="A7005" s="38">
        <v>43212</v>
      </c>
      <c r="B7005" s="38" t="s">
        <v>2576</v>
      </c>
      <c r="C7005" s="14" t="s">
        <v>100</v>
      </c>
      <c r="D7005" s="14" t="s">
        <v>103</v>
      </c>
      <c r="E7005" s="14" t="s">
        <v>85</v>
      </c>
      <c r="F7005" s="39">
        <v>11954.546560028757</v>
      </c>
      <c r="G7005" s="40"/>
    </row>
    <row r="7006" spans="1:7" x14ac:dyDescent="0.25">
      <c r="A7006" s="38">
        <v>43212</v>
      </c>
      <c r="B7006" s="38" t="s">
        <v>2951</v>
      </c>
      <c r="C7006" s="14" t="s">
        <v>100</v>
      </c>
      <c r="D7006" s="14" t="s">
        <v>103</v>
      </c>
      <c r="E7006" s="14" t="s">
        <v>88</v>
      </c>
      <c r="F7006" s="39">
        <v>4524.8163968774716</v>
      </c>
      <c r="G7006" s="40"/>
    </row>
    <row r="7007" spans="1:7" x14ac:dyDescent="0.25">
      <c r="A7007" s="38">
        <v>43212</v>
      </c>
      <c r="B7007" s="38" t="s">
        <v>3185</v>
      </c>
      <c r="C7007" s="14" t="s">
        <v>100</v>
      </c>
      <c r="D7007" s="14" t="s">
        <v>84</v>
      </c>
      <c r="E7007" s="14" t="s">
        <v>85</v>
      </c>
      <c r="F7007" s="39">
        <v>1777.3352233975284</v>
      </c>
      <c r="G7007" s="40"/>
    </row>
    <row r="7008" spans="1:7" x14ac:dyDescent="0.25">
      <c r="A7008" s="38">
        <v>43212</v>
      </c>
      <c r="B7008" s="38" t="s">
        <v>837</v>
      </c>
      <c r="C7008" s="14" t="s">
        <v>100</v>
      </c>
      <c r="D7008" s="14" t="s">
        <v>98</v>
      </c>
      <c r="E7008" s="14" t="s">
        <v>85</v>
      </c>
      <c r="F7008" s="39">
        <v>942.2552854241759</v>
      </c>
      <c r="G7008" s="40"/>
    </row>
    <row r="7009" spans="1:7" x14ac:dyDescent="0.25">
      <c r="A7009" s="38">
        <v>43212</v>
      </c>
      <c r="B7009" s="38" t="s">
        <v>3186</v>
      </c>
      <c r="C7009" s="14" t="s">
        <v>102</v>
      </c>
      <c r="D7009" s="14" t="s">
        <v>90</v>
      </c>
      <c r="E7009" s="14" t="s">
        <v>88</v>
      </c>
      <c r="F7009" s="39">
        <v>13916.830932798468</v>
      </c>
      <c r="G7009" s="40"/>
    </row>
    <row r="7010" spans="1:7" x14ac:dyDescent="0.25">
      <c r="A7010" s="38">
        <v>43212</v>
      </c>
      <c r="B7010" s="38" t="s">
        <v>3187</v>
      </c>
      <c r="C7010" s="14" t="s">
        <v>102</v>
      </c>
      <c r="D7010" s="14" t="s">
        <v>103</v>
      </c>
      <c r="E7010" s="14" t="s">
        <v>85</v>
      </c>
      <c r="F7010" s="39">
        <v>12789.721840906741</v>
      </c>
      <c r="G7010" s="40"/>
    </row>
    <row r="7011" spans="1:7" x14ac:dyDescent="0.25">
      <c r="A7011" s="38">
        <v>43212</v>
      </c>
      <c r="B7011" s="38" t="s">
        <v>3188</v>
      </c>
      <c r="C7011" s="14" t="s">
        <v>102</v>
      </c>
      <c r="D7011" s="14" t="s">
        <v>96</v>
      </c>
      <c r="E7011" s="14" t="s">
        <v>88</v>
      </c>
      <c r="F7011" s="39">
        <v>10456.960039133794</v>
      </c>
      <c r="G7011" s="40"/>
    </row>
    <row r="7012" spans="1:7" x14ac:dyDescent="0.25">
      <c r="A7012" s="38">
        <v>43212</v>
      </c>
      <c r="B7012" s="38" t="s">
        <v>1391</v>
      </c>
      <c r="C7012" s="14" t="s">
        <v>102</v>
      </c>
      <c r="D7012" s="14" t="s">
        <v>84</v>
      </c>
      <c r="E7012" s="14" t="s">
        <v>88</v>
      </c>
      <c r="F7012" s="39">
        <v>6107.8938950161046</v>
      </c>
      <c r="G7012" s="40"/>
    </row>
    <row r="7013" spans="1:7" x14ac:dyDescent="0.25">
      <c r="A7013" s="38">
        <v>43212</v>
      </c>
      <c r="B7013" s="38" t="s">
        <v>1964</v>
      </c>
      <c r="C7013" s="14" t="s">
        <v>107</v>
      </c>
      <c r="D7013" s="14" t="s">
        <v>103</v>
      </c>
      <c r="E7013" s="14" t="s">
        <v>88</v>
      </c>
      <c r="F7013" s="39">
        <v>14813.79916744665</v>
      </c>
      <c r="G7013" s="40"/>
    </row>
    <row r="7014" spans="1:7" x14ac:dyDescent="0.25">
      <c r="A7014" s="38">
        <v>43212</v>
      </c>
      <c r="B7014" s="38" t="s">
        <v>785</v>
      </c>
      <c r="C7014" s="14" t="s">
        <v>107</v>
      </c>
      <c r="D7014" s="14" t="s">
        <v>96</v>
      </c>
      <c r="E7014" s="14" t="s">
        <v>85</v>
      </c>
      <c r="F7014" s="39">
        <v>12085.701344886074</v>
      </c>
      <c r="G7014" s="40"/>
    </row>
    <row r="7015" spans="1:7" x14ac:dyDescent="0.25">
      <c r="A7015" s="38">
        <v>43212</v>
      </c>
      <c r="B7015" s="38" t="s">
        <v>2715</v>
      </c>
      <c r="C7015" s="14" t="s">
        <v>107</v>
      </c>
      <c r="D7015" s="14" t="s">
        <v>90</v>
      </c>
      <c r="E7015" s="14" t="s">
        <v>88</v>
      </c>
      <c r="F7015" s="39">
        <v>10644.965056901745</v>
      </c>
      <c r="G7015" s="40"/>
    </row>
    <row r="7016" spans="1:7" x14ac:dyDescent="0.25">
      <c r="A7016" s="38">
        <v>43212</v>
      </c>
      <c r="B7016" s="38" t="s">
        <v>307</v>
      </c>
      <c r="C7016" s="14" t="s">
        <v>107</v>
      </c>
      <c r="D7016" s="14" t="s">
        <v>84</v>
      </c>
      <c r="E7016" s="14" t="s">
        <v>88</v>
      </c>
      <c r="F7016" s="39">
        <v>10252.929631916153</v>
      </c>
      <c r="G7016" s="40"/>
    </row>
    <row r="7017" spans="1:7" x14ac:dyDescent="0.25">
      <c r="A7017" s="38">
        <v>43212</v>
      </c>
      <c r="B7017" s="38" t="s">
        <v>833</v>
      </c>
      <c r="C7017" s="14" t="s">
        <v>107</v>
      </c>
      <c r="D7017" s="14" t="s">
        <v>84</v>
      </c>
      <c r="E7017" s="14" t="s">
        <v>88</v>
      </c>
      <c r="F7017" s="39">
        <v>8240.3425380137633</v>
      </c>
      <c r="G7017" s="40"/>
    </row>
    <row r="7018" spans="1:7" x14ac:dyDescent="0.25">
      <c r="A7018" s="38">
        <v>43212</v>
      </c>
      <c r="B7018" s="38" t="s">
        <v>3070</v>
      </c>
      <c r="C7018" s="14" t="s">
        <v>107</v>
      </c>
      <c r="D7018" s="14" t="s">
        <v>90</v>
      </c>
      <c r="E7018" s="14" t="s">
        <v>85</v>
      </c>
      <c r="F7018" s="39">
        <v>436.07800384324742</v>
      </c>
      <c r="G7018" s="40"/>
    </row>
    <row r="7019" spans="1:7" x14ac:dyDescent="0.25">
      <c r="A7019" s="38">
        <v>43213</v>
      </c>
      <c r="B7019" s="38" t="s">
        <v>1217</v>
      </c>
      <c r="C7019" s="14" t="s">
        <v>83</v>
      </c>
      <c r="D7019" s="14" t="s">
        <v>96</v>
      </c>
      <c r="E7019" s="14" t="s">
        <v>88</v>
      </c>
      <c r="F7019" s="39">
        <v>13626.278964555868</v>
      </c>
      <c r="G7019" s="40"/>
    </row>
    <row r="7020" spans="1:7" x14ac:dyDescent="0.25">
      <c r="A7020" s="38">
        <v>43213</v>
      </c>
      <c r="B7020" s="38" t="s">
        <v>1949</v>
      </c>
      <c r="C7020" s="14" t="s">
        <v>83</v>
      </c>
      <c r="D7020" s="14" t="s">
        <v>90</v>
      </c>
      <c r="E7020" s="14" t="s">
        <v>85</v>
      </c>
      <c r="F7020" s="39">
        <v>8976.0343844328982</v>
      </c>
      <c r="G7020" s="40"/>
    </row>
    <row r="7021" spans="1:7" x14ac:dyDescent="0.25">
      <c r="A7021" s="38">
        <v>43213</v>
      </c>
      <c r="B7021" s="38" t="s">
        <v>2718</v>
      </c>
      <c r="C7021" s="14" t="s">
        <v>83</v>
      </c>
      <c r="D7021" s="14" t="s">
        <v>84</v>
      </c>
      <c r="E7021" s="14" t="s">
        <v>88</v>
      </c>
      <c r="F7021" s="39">
        <v>3094.1898465742238</v>
      </c>
      <c r="G7021" s="40"/>
    </row>
    <row r="7022" spans="1:7" x14ac:dyDescent="0.25">
      <c r="A7022" s="38">
        <v>43213</v>
      </c>
      <c r="B7022" s="38" t="s">
        <v>354</v>
      </c>
      <c r="C7022" s="14" t="s">
        <v>83</v>
      </c>
      <c r="D7022" s="14" t="s">
        <v>84</v>
      </c>
      <c r="E7022" s="14" t="s">
        <v>88</v>
      </c>
      <c r="F7022" s="39">
        <v>601.53736951751955</v>
      </c>
      <c r="G7022" s="40"/>
    </row>
    <row r="7023" spans="1:7" x14ac:dyDescent="0.25">
      <c r="A7023" s="38">
        <v>43213</v>
      </c>
      <c r="B7023" s="38" t="s">
        <v>692</v>
      </c>
      <c r="C7023" s="14" t="s">
        <v>87</v>
      </c>
      <c r="D7023" s="14" t="s">
        <v>96</v>
      </c>
      <c r="E7023" s="14" t="s">
        <v>88</v>
      </c>
      <c r="F7023" s="39">
        <v>14129.460754593105</v>
      </c>
      <c r="G7023" s="40"/>
    </row>
    <row r="7024" spans="1:7" x14ac:dyDescent="0.25">
      <c r="A7024" s="38">
        <v>43213</v>
      </c>
      <c r="B7024" s="38" t="s">
        <v>2826</v>
      </c>
      <c r="C7024" s="14" t="s">
        <v>87</v>
      </c>
      <c r="D7024" s="14" t="s">
        <v>103</v>
      </c>
      <c r="E7024" s="14" t="s">
        <v>88</v>
      </c>
      <c r="F7024" s="39">
        <v>12939.714561145312</v>
      </c>
      <c r="G7024" s="40"/>
    </row>
    <row r="7025" spans="1:7" x14ac:dyDescent="0.25">
      <c r="A7025" s="38">
        <v>43213</v>
      </c>
      <c r="B7025" s="38" t="s">
        <v>829</v>
      </c>
      <c r="C7025" s="14" t="s">
        <v>87</v>
      </c>
      <c r="D7025" s="14" t="s">
        <v>90</v>
      </c>
      <c r="E7025" s="14" t="s">
        <v>85</v>
      </c>
      <c r="F7025" s="39">
        <v>12635.98218056252</v>
      </c>
      <c r="G7025" s="40"/>
    </row>
    <row r="7026" spans="1:7" x14ac:dyDescent="0.25">
      <c r="A7026" s="38">
        <v>43213</v>
      </c>
      <c r="B7026" s="38" t="s">
        <v>2483</v>
      </c>
      <c r="C7026" s="14" t="s">
        <v>87</v>
      </c>
      <c r="D7026" s="14" t="s">
        <v>103</v>
      </c>
      <c r="E7026" s="14" t="s">
        <v>88</v>
      </c>
      <c r="F7026" s="39">
        <v>10351.395392092963</v>
      </c>
      <c r="G7026" s="40"/>
    </row>
    <row r="7027" spans="1:7" x14ac:dyDescent="0.25">
      <c r="A7027" s="38">
        <v>43213</v>
      </c>
      <c r="B7027" s="38" t="s">
        <v>1920</v>
      </c>
      <c r="C7027" s="14" t="s">
        <v>87</v>
      </c>
      <c r="D7027" s="14" t="s">
        <v>96</v>
      </c>
      <c r="E7027" s="14" t="s">
        <v>88</v>
      </c>
      <c r="F7027" s="39">
        <v>9632.2006855659947</v>
      </c>
      <c r="G7027" s="40"/>
    </row>
    <row r="7028" spans="1:7" x14ac:dyDescent="0.25">
      <c r="A7028" s="38">
        <v>43213</v>
      </c>
      <c r="B7028" s="38" t="s">
        <v>3092</v>
      </c>
      <c r="C7028" s="14" t="s">
        <v>87</v>
      </c>
      <c r="D7028" s="14" t="s">
        <v>96</v>
      </c>
      <c r="E7028" s="14" t="s">
        <v>85</v>
      </c>
      <c r="F7028" s="39">
        <v>9614.040511280049</v>
      </c>
      <c r="G7028" s="40"/>
    </row>
    <row r="7029" spans="1:7" x14ac:dyDescent="0.25">
      <c r="A7029" s="38">
        <v>43213</v>
      </c>
      <c r="B7029" s="38" t="s">
        <v>1591</v>
      </c>
      <c r="C7029" s="14" t="s">
        <v>100</v>
      </c>
      <c r="D7029" s="14" t="s">
        <v>84</v>
      </c>
      <c r="E7029" s="14" t="s">
        <v>88</v>
      </c>
      <c r="F7029" s="39">
        <v>13304.877880935128</v>
      </c>
      <c r="G7029" s="40"/>
    </row>
    <row r="7030" spans="1:7" x14ac:dyDescent="0.25">
      <c r="A7030" s="38">
        <v>43213</v>
      </c>
      <c r="B7030" s="38" t="s">
        <v>291</v>
      </c>
      <c r="C7030" s="14" t="s">
        <v>100</v>
      </c>
      <c r="D7030" s="14" t="s">
        <v>96</v>
      </c>
      <c r="E7030" s="14" t="s">
        <v>85</v>
      </c>
      <c r="F7030" s="39">
        <v>10044.241226433922</v>
      </c>
      <c r="G7030" s="40"/>
    </row>
    <row r="7031" spans="1:7" x14ac:dyDescent="0.25">
      <c r="A7031" s="38">
        <v>43213</v>
      </c>
      <c r="B7031" s="38" t="s">
        <v>796</v>
      </c>
      <c r="C7031" s="14" t="s">
        <v>100</v>
      </c>
      <c r="D7031" s="14" t="s">
        <v>90</v>
      </c>
      <c r="E7031" s="14" t="s">
        <v>85</v>
      </c>
      <c r="F7031" s="39">
        <v>9168.0387644628845</v>
      </c>
      <c r="G7031" s="40"/>
    </row>
    <row r="7032" spans="1:7" x14ac:dyDescent="0.25">
      <c r="A7032" s="38">
        <v>43213</v>
      </c>
      <c r="B7032" s="38" t="s">
        <v>2448</v>
      </c>
      <c r="C7032" s="14" t="s">
        <v>100</v>
      </c>
      <c r="D7032" s="14" t="s">
        <v>84</v>
      </c>
      <c r="E7032" s="14" t="s">
        <v>88</v>
      </c>
      <c r="F7032" s="39">
        <v>7612.539519409419</v>
      </c>
      <c r="G7032" s="40"/>
    </row>
    <row r="7033" spans="1:7" x14ac:dyDescent="0.25">
      <c r="A7033" s="38">
        <v>43213</v>
      </c>
      <c r="B7033" s="38" t="s">
        <v>158</v>
      </c>
      <c r="C7033" s="14" t="s">
        <v>100</v>
      </c>
      <c r="D7033" s="14" t="s">
        <v>98</v>
      </c>
      <c r="E7033" s="14" t="s">
        <v>88</v>
      </c>
      <c r="F7033" s="39">
        <v>7009.1108927357491</v>
      </c>
      <c r="G7033" s="40"/>
    </row>
    <row r="7034" spans="1:7" x14ac:dyDescent="0.25">
      <c r="A7034" s="38">
        <v>43213</v>
      </c>
      <c r="B7034" s="38" t="s">
        <v>1398</v>
      </c>
      <c r="C7034" s="14" t="s">
        <v>102</v>
      </c>
      <c r="D7034" s="14" t="s">
        <v>125</v>
      </c>
      <c r="E7034" s="14" t="s">
        <v>85</v>
      </c>
      <c r="F7034" s="39">
        <v>12350.924992109532</v>
      </c>
      <c r="G7034" s="40"/>
    </row>
    <row r="7035" spans="1:7" x14ac:dyDescent="0.25">
      <c r="A7035" s="38">
        <v>43213</v>
      </c>
      <c r="B7035" s="38" t="s">
        <v>2827</v>
      </c>
      <c r="C7035" s="14" t="s">
        <v>102</v>
      </c>
      <c r="D7035" s="14" t="s">
        <v>96</v>
      </c>
      <c r="E7035" s="14" t="s">
        <v>88</v>
      </c>
      <c r="F7035" s="39">
        <v>12137.050347487329</v>
      </c>
      <c r="G7035" s="40"/>
    </row>
    <row r="7036" spans="1:7" x14ac:dyDescent="0.25">
      <c r="A7036" s="38">
        <v>43213</v>
      </c>
      <c r="B7036" s="38" t="s">
        <v>3187</v>
      </c>
      <c r="C7036" s="14" t="s">
        <v>102</v>
      </c>
      <c r="D7036" s="14" t="s">
        <v>103</v>
      </c>
      <c r="E7036" s="14" t="s">
        <v>85</v>
      </c>
      <c r="F7036" s="39">
        <v>2504.4246542096166</v>
      </c>
      <c r="G7036" s="40"/>
    </row>
    <row r="7037" spans="1:7" x14ac:dyDescent="0.25">
      <c r="A7037" s="38">
        <v>43213</v>
      </c>
      <c r="B7037" s="38" t="s">
        <v>1285</v>
      </c>
      <c r="C7037" s="14" t="s">
        <v>107</v>
      </c>
      <c r="D7037" s="14" t="s">
        <v>125</v>
      </c>
      <c r="E7037" s="14" t="s">
        <v>85</v>
      </c>
      <c r="F7037" s="39">
        <v>14559.974647939689</v>
      </c>
      <c r="G7037" s="40"/>
    </row>
    <row r="7038" spans="1:7" x14ac:dyDescent="0.25">
      <c r="A7038" s="38">
        <v>43213</v>
      </c>
      <c r="B7038" s="38" t="s">
        <v>1271</v>
      </c>
      <c r="C7038" s="14" t="s">
        <v>107</v>
      </c>
      <c r="D7038" s="14" t="s">
        <v>96</v>
      </c>
      <c r="E7038" s="14" t="s">
        <v>85</v>
      </c>
      <c r="F7038" s="39">
        <v>10178.857044080101</v>
      </c>
      <c r="G7038" s="40"/>
    </row>
    <row r="7039" spans="1:7" x14ac:dyDescent="0.25">
      <c r="A7039" s="38">
        <v>43214</v>
      </c>
      <c r="B7039" s="38" t="s">
        <v>1810</v>
      </c>
      <c r="C7039" s="14" t="s">
        <v>83</v>
      </c>
      <c r="D7039" s="14" t="s">
        <v>84</v>
      </c>
      <c r="E7039" s="14" t="s">
        <v>85</v>
      </c>
      <c r="F7039" s="39">
        <v>14715.67845415724</v>
      </c>
      <c r="G7039" s="40"/>
    </row>
    <row r="7040" spans="1:7" x14ac:dyDescent="0.25">
      <c r="A7040" s="38">
        <v>43214</v>
      </c>
      <c r="B7040" s="38" t="s">
        <v>3189</v>
      </c>
      <c r="C7040" s="14" t="s">
        <v>83</v>
      </c>
      <c r="D7040" s="14" t="s">
        <v>125</v>
      </c>
      <c r="E7040" s="14" t="s">
        <v>88</v>
      </c>
      <c r="F7040" s="39">
        <v>14159.269401798449</v>
      </c>
      <c r="G7040" s="40"/>
    </row>
    <row r="7041" spans="1:7" x14ac:dyDescent="0.25">
      <c r="A7041" s="38">
        <v>43214</v>
      </c>
      <c r="B7041" s="38" t="s">
        <v>3190</v>
      </c>
      <c r="C7041" s="14" t="s">
        <v>83</v>
      </c>
      <c r="D7041" s="14" t="s">
        <v>103</v>
      </c>
      <c r="E7041" s="14" t="s">
        <v>85</v>
      </c>
      <c r="F7041" s="39">
        <v>13057.422867385319</v>
      </c>
      <c r="G7041" s="40"/>
    </row>
    <row r="7042" spans="1:7" x14ac:dyDescent="0.25">
      <c r="A7042" s="38">
        <v>43214</v>
      </c>
      <c r="B7042" s="38" t="s">
        <v>393</v>
      </c>
      <c r="C7042" s="14" t="s">
        <v>83</v>
      </c>
      <c r="D7042" s="14" t="s">
        <v>84</v>
      </c>
      <c r="E7042" s="14" t="s">
        <v>85</v>
      </c>
      <c r="F7042" s="39">
        <v>9967.4199297952837</v>
      </c>
      <c r="G7042" s="40"/>
    </row>
    <row r="7043" spans="1:7" x14ac:dyDescent="0.25">
      <c r="A7043" s="38">
        <v>43214</v>
      </c>
      <c r="B7043" s="38" t="s">
        <v>571</v>
      </c>
      <c r="C7043" s="14" t="s">
        <v>87</v>
      </c>
      <c r="D7043" s="14" t="s">
        <v>84</v>
      </c>
      <c r="E7043" s="14" t="s">
        <v>85</v>
      </c>
      <c r="F7043" s="39">
        <v>9488.4024697582772</v>
      </c>
      <c r="G7043" s="40"/>
    </row>
    <row r="7044" spans="1:7" x14ac:dyDescent="0.25">
      <c r="A7044" s="38">
        <v>43214</v>
      </c>
      <c r="B7044" s="38" t="s">
        <v>1958</v>
      </c>
      <c r="C7044" s="14" t="s">
        <v>87</v>
      </c>
      <c r="D7044" s="14" t="s">
        <v>103</v>
      </c>
      <c r="E7044" s="14" t="s">
        <v>88</v>
      </c>
      <c r="F7044" s="39">
        <v>3197.8955012548672</v>
      </c>
      <c r="G7044" s="40"/>
    </row>
    <row r="7045" spans="1:7" x14ac:dyDescent="0.25">
      <c r="A7045" s="38">
        <v>43214</v>
      </c>
      <c r="B7045" s="38" t="s">
        <v>1156</v>
      </c>
      <c r="C7045" s="14" t="s">
        <v>87</v>
      </c>
      <c r="D7045" s="14" t="s">
        <v>98</v>
      </c>
      <c r="E7045" s="14" t="s">
        <v>88</v>
      </c>
      <c r="F7045" s="39">
        <v>2164.6863340124978</v>
      </c>
      <c r="G7045" s="40"/>
    </row>
    <row r="7046" spans="1:7" x14ac:dyDescent="0.25">
      <c r="A7046" s="38">
        <v>43214</v>
      </c>
      <c r="B7046" s="38" t="s">
        <v>921</v>
      </c>
      <c r="C7046" s="14" t="s">
        <v>100</v>
      </c>
      <c r="D7046" s="14" t="s">
        <v>84</v>
      </c>
      <c r="E7046" s="14" t="s">
        <v>88</v>
      </c>
      <c r="F7046" s="39">
        <v>8511.5389757929261</v>
      </c>
      <c r="G7046" s="40"/>
    </row>
    <row r="7047" spans="1:7" x14ac:dyDescent="0.25">
      <c r="A7047" s="38">
        <v>43214</v>
      </c>
      <c r="B7047" s="38" t="s">
        <v>706</v>
      </c>
      <c r="C7047" s="14" t="s">
        <v>100</v>
      </c>
      <c r="D7047" s="14" t="s">
        <v>98</v>
      </c>
      <c r="E7047" s="14" t="s">
        <v>88</v>
      </c>
      <c r="F7047" s="39">
        <v>6475.9881214638453</v>
      </c>
      <c r="G7047" s="40"/>
    </row>
    <row r="7048" spans="1:7" x14ac:dyDescent="0.25">
      <c r="A7048" s="38">
        <v>43214</v>
      </c>
      <c r="B7048" s="38" t="s">
        <v>2265</v>
      </c>
      <c r="C7048" s="14" t="s">
        <v>100</v>
      </c>
      <c r="D7048" s="14" t="s">
        <v>84</v>
      </c>
      <c r="E7048" s="14" t="s">
        <v>85</v>
      </c>
      <c r="F7048" s="39">
        <v>6347.4222830317258</v>
      </c>
      <c r="G7048" s="40"/>
    </row>
    <row r="7049" spans="1:7" x14ac:dyDescent="0.25">
      <c r="A7049" s="38">
        <v>43214</v>
      </c>
      <c r="B7049" s="38" t="s">
        <v>2780</v>
      </c>
      <c r="C7049" s="14" t="s">
        <v>100</v>
      </c>
      <c r="D7049" s="14" t="s">
        <v>90</v>
      </c>
      <c r="E7049" s="14" t="s">
        <v>85</v>
      </c>
      <c r="F7049" s="39">
        <v>3458.2849411608577</v>
      </c>
      <c r="G7049" s="40"/>
    </row>
    <row r="7050" spans="1:7" x14ac:dyDescent="0.25">
      <c r="A7050" s="38">
        <v>43214</v>
      </c>
      <c r="B7050" s="38" t="s">
        <v>3191</v>
      </c>
      <c r="C7050" s="14" t="s">
        <v>102</v>
      </c>
      <c r="D7050" s="14" t="s">
        <v>96</v>
      </c>
      <c r="E7050" s="14" t="s">
        <v>88</v>
      </c>
      <c r="F7050" s="39">
        <v>14986.449430290877</v>
      </c>
      <c r="G7050" s="40"/>
    </row>
    <row r="7051" spans="1:7" x14ac:dyDescent="0.25">
      <c r="A7051" s="38">
        <v>43214</v>
      </c>
      <c r="B7051" s="38" t="s">
        <v>1130</v>
      </c>
      <c r="C7051" s="14" t="s">
        <v>102</v>
      </c>
      <c r="D7051" s="14" t="s">
        <v>84</v>
      </c>
      <c r="E7051" s="14" t="s">
        <v>88</v>
      </c>
      <c r="F7051" s="39">
        <v>11399.774631134644</v>
      </c>
      <c r="G7051" s="40"/>
    </row>
    <row r="7052" spans="1:7" x14ac:dyDescent="0.25">
      <c r="A7052" s="38">
        <v>43214</v>
      </c>
      <c r="B7052" s="38" t="s">
        <v>2111</v>
      </c>
      <c r="C7052" s="14" t="s">
        <v>102</v>
      </c>
      <c r="D7052" s="14" t="s">
        <v>103</v>
      </c>
      <c r="E7052" s="14" t="s">
        <v>88</v>
      </c>
      <c r="F7052" s="39">
        <v>8501.1189801689416</v>
      </c>
      <c r="G7052" s="40"/>
    </row>
    <row r="7053" spans="1:7" x14ac:dyDescent="0.25">
      <c r="A7053" s="38">
        <v>43214</v>
      </c>
      <c r="B7053" s="38" t="s">
        <v>1856</v>
      </c>
      <c r="C7053" s="14" t="s">
        <v>102</v>
      </c>
      <c r="D7053" s="14" t="s">
        <v>96</v>
      </c>
      <c r="E7053" s="14" t="s">
        <v>85</v>
      </c>
      <c r="F7053" s="39">
        <v>7987.7467075583663</v>
      </c>
      <c r="G7053" s="40"/>
    </row>
    <row r="7054" spans="1:7" x14ac:dyDescent="0.25">
      <c r="A7054" s="38">
        <v>43214</v>
      </c>
      <c r="B7054" s="38" t="s">
        <v>2440</v>
      </c>
      <c r="C7054" s="14" t="s">
        <v>102</v>
      </c>
      <c r="D7054" s="14" t="s">
        <v>96</v>
      </c>
      <c r="E7054" s="14" t="s">
        <v>85</v>
      </c>
      <c r="F7054" s="39">
        <v>6154.9069034450049</v>
      </c>
      <c r="G7054" s="40"/>
    </row>
    <row r="7055" spans="1:7" x14ac:dyDescent="0.25">
      <c r="A7055" s="38">
        <v>43214</v>
      </c>
      <c r="B7055" s="38" t="s">
        <v>993</v>
      </c>
      <c r="C7055" s="14" t="s">
        <v>107</v>
      </c>
      <c r="D7055" s="14" t="s">
        <v>96</v>
      </c>
      <c r="E7055" s="14" t="s">
        <v>85</v>
      </c>
      <c r="F7055" s="39">
        <v>10152.456315115349</v>
      </c>
      <c r="G7055" s="40"/>
    </row>
    <row r="7056" spans="1:7" x14ac:dyDescent="0.25">
      <c r="A7056" s="38">
        <v>43214</v>
      </c>
      <c r="B7056" s="38" t="s">
        <v>2198</v>
      </c>
      <c r="C7056" s="14" t="s">
        <v>107</v>
      </c>
      <c r="D7056" s="14" t="s">
        <v>90</v>
      </c>
      <c r="E7056" s="14" t="s">
        <v>88</v>
      </c>
      <c r="F7056" s="39">
        <v>8165.5038554611065</v>
      </c>
      <c r="G7056" s="40"/>
    </row>
    <row r="7057" spans="1:7" x14ac:dyDescent="0.25">
      <c r="A7057" s="38">
        <v>43214</v>
      </c>
      <c r="B7057" s="38" t="s">
        <v>1748</v>
      </c>
      <c r="C7057" s="14" t="s">
        <v>107</v>
      </c>
      <c r="D7057" s="14" t="s">
        <v>84</v>
      </c>
      <c r="E7057" s="14" t="s">
        <v>85</v>
      </c>
      <c r="F7057" s="39">
        <v>7570.0906404070165</v>
      </c>
      <c r="G7057" s="40"/>
    </row>
    <row r="7058" spans="1:7" x14ac:dyDescent="0.25">
      <c r="A7058" s="38">
        <v>43214</v>
      </c>
      <c r="B7058" s="38" t="s">
        <v>949</v>
      </c>
      <c r="C7058" s="14" t="s">
        <v>107</v>
      </c>
      <c r="D7058" s="14" t="s">
        <v>103</v>
      </c>
      <c r="E7058" s="14" t="s">
        <v>85</v>
      </c>
      <c r="F7058" s="39">
        <v>559.4252521432536</v>
      </c>
      <c r="G7058" s="40"/>
    </row>
    <row r="7059" spans="1:7" x14ac:dyDescent="0.25">
      <c r="A7059" s="38">
        <v>43215</v>
      </c>
      <c r="B7059" s="38" t="s">
        <v>3084</v>
      </c>
      <c r="C7059" s="14" t="s">
        <v>87</v>
      </c>
      <c r="D7059" s="14" t="s">
        <v>84</v>
      </c>
      <c r="E7059" s="14" t="s">
        <v>88</v>
      </c>
      <c r="F7059" s="39">
        <v>11239.838086966594</v>
      </c>
      <c r="G7059" s="40"/>
    </row>
    <row r="7060" spans="1:7" x14ac:dyDescent="0.25">
      <c r="A7060" s="38">
        <v>43215</v>
      </c>
      <c r="B7060" s="38" t="s">
        <v>341</v>
      </c>
      <c r="C7060" s="14" t="s">
        <v>87</v>
      </c>
      <c r="D7060" s="14" t="s">
        <v>103</v>
      </c>
      <c r="E7060" s="14" t="s">
        <v>88</v>
      </c>
      <c r="F7060" s="39">
        <v>9021.6037718398293</v>
      </c>
      <c r="G7060" s="40"/>
    </row>
    <row r="7061" spans="1:7" x14ac:dyDescent="0.25">
      <c r="A7061" s="38">
        <v>43215</v>
      </c>
      <c r="B7061" s="38" t="s">
        <v>2495</v>
      </c>
      <c r="C7061" s="14" t="s">
        <v>87</v>
      </c>
      <c r="D7061" s="14" t="s">
        <v>103</v>
      </c>
      <c r="E7061" s="14" t="s">
        <v>88</v>
      </c>
      <c r="F7061" s="39">
        <v>6384.077715743666</v>
      </c>
      <c r="G7061" s="40"/>
    </row>
    <row r="7062" spans="1:7" x14ac:dyDescent="0.25">
      <c r="A7062" s="38">
        <v>43215</v>
      </c>
      <c r="B7062" s="38" t="s">
        <v>1693</v>
      </c>
      <c r="C7062" s="14" t="s">
        <v>87</v>
      </c>
      <c r="D7062" s="14" t="s">
        <v>90</v>
      </c>
      <c r="E7062" s="14" t="s">
        <v>88</v>
      </c>
      <c r="F7062" s="39">
        <v>1045.1767067979351</v>
      </c>
      <c r="G7062" s="40"/>
    </row>
    <row r="7063" spans="1:7" x14ac:dyDescent="0.25">
      <c r="A7063" s="38">
        <v>43215</v>
      </c>
      <c r="B7063" s="38" t="s">
        <v>2134</v>
      </c>
      <c r="C7063" s="14" t="s">
        <v>100</v>
      </c>
      <c r="D7063" s="14" t="s">
        <v>96</v>
      </c>
      <c r="E7063" s="14" t="s">
        <v>85</v>
      </c>
      <c r="F7063" s="39">
        <v>1142.6066077723804</v>
      </c>
      <c r="G7063" s="40"/>
    </row>
    <row r="7064" spans="1:7" x14ac:dyDescent="0.25">
      <c r="A7064" s="38">
        <v>43215</v>
      </c>
      <c r="B7064" s="38" t="s">
        <v>3192</v>
      </c>
      <c r="C7064" s="14" t="s">
        <v>102</v>
      </c>
      <c r="D7064" s="14" t="s">
        <v>90</v>
      </c>
      <c r="E7064" s="14" t="s">
        <v>88</v>
      </c>
      <c r="F7064" s="39">
        <v>9044.2617351210611</v>
      </c>
      <c r="G7064" s="40"/>
    </row>
    <row r="7065" spans="1:7" x14ac:dyDescent="0.25">
      <c r="A7065" s="38">
        <v>43215</v>
      </c>
      <c r="B7065" s="38" t="s">
        <v>2694</v>
      </c>
      <c r="C7065" s="14" t="s">
        <v>102</v>
      </c>
      <c r="D7065" s="14" t="s">
        <v>98</v>
      </c>
      <c r="E7065" s="14" t="s">
        <v>85</v>
      </c>
      <c r="F7065" s="39">
        <v>2335.6527938917106</v>
      </c>
      <c r="G7065" s="40"/>
    </row>
    <row r="7066" spans="1:7" x14ac:dyDescent="0.25">
      <c r="A7066" s="38">
        <v>43215</v>
      </c>
      <c r="B7066" s="38" t="s">
        <v>3193</v>
      </c>
      <c r="C7066" s="14" t="s">
        <v>102</v>
      </c>
      <c r="D7066" s="14" t="s">
        <v>84</v>
      </c>
      <c r="E7066" s="14" t="s">
        <v>85</v>
      </c>
      <c r="F7066" s="39">
        <v>1722.3085140080036</v>
      </c>
      <c r="G7066" s="40"/>
    </row>
    <row r="7067" spans="1:7" x14ac:dyDescent="0.25">
      <c r="A7067" s="38">
        <v>43215</v>
      </c>
      <c r="B7067" s="38" t="s">
        <v>3065</v>
      </c>
      <c r="C7067" s="14" t="s">
        <v>107</v>
      </c>
      <c r="D7067" s="14" t="s">
        <v>84</v>
      </c>
      <c r="E7067" s="14" t="s">
        <v>85</v>
      </c>
      <c r="F7067" s="39">
        <v>10684.134383530587</v>
      </c>
      <c r="G7067" s="40"/>
    </row>
    <row r="7068" spans="1:7" x14ac:dyDescent="0.25">
      <c r="A7068" s="38">
        <v>43215</v>
      </c>
      <c r="B7068" s="38" t="s">
        <v>2070</v>
      </c>
      <c r="C7068" s="14" t="s">
        <v>107</v>
      </c>
      <c r="D7068" s="14" t="s">
        <v>116</v>
      </c>
      <c r="E7068" s="14" t="s">
        <v>88</v>
      </c>
      <c r="F7068" s="39">
        <v>9324.3142018152012</v>
      </c>
      <c r="G7068" s="40"/>
    </row>
    <row r="7069" spans="1:7" x14ac:dyDescent="0.25">
      <c r="A7069" s="38">
        <v>43215</v>
      </c>
      <c r="B7069" s="38" t="s">
        <v>2736</v>
      </c>
      <c r="C7069" s="14" t="s">
        <v>107</v>
      </c>
      <c r="D7069" s="14" t="s">
        <v>84</v>
      </c>
      <c r="E7069" s="14" t="s">
        <v>85</v>
      </c>
      <c r="F7069" s="39">
        <v>7923.5730280823391</v>
      </c>
      <c r="G7069" s="40"/>
    </row>
    <row r="7070" spans="1:7" x14ac:dyDescent="0.25">
      <c r="A7070" s="38">
        <v>43215</v>
      </c>
      <c r="B7070" s="38" t="s">
        <v>2787</v>
      </c>
      <c r="C7070" s="14" t="s">
        <v>107</v>
      </c>
      <c r="D7070" s="14" t="s">
        <v>84</v>
      </c>
      <c r="E7070" s="14" t="s">
        <v>85</v>
      </c>
      <c r="F7070" s="39">
        <v>4637.3060501240461</v>
      </c>
      <c r="G7070" s="40"/>
    </row>
    <row r="7071" spans="1:7" x14ac:dyDescent="0.25">
      <c r="A7071" s="38">
        <v>43215</v>
      </c>
      <c r="B7071" s="38" t="s">
        <v>728</v>
      </c>
      <c r="C7071" s="14" t="s">
        <v>107</v>
      </c>
      <c r="D7071" s="14" t="s">
        <v>90</v>
      </c>
      <c r="E7071" s="14" t="s">
        <v>85</v>
      </c>
      <c r="F7071" s="39">
        <v>3282.8881342061741</v>
      </c>
      <c r="G7071" s="40"/>
    </row>
    <row r="7072" spans="1:7" x14ac:dyDescent="0.25">
      <c r="A7072" s="38">
        <v>43215</v>
      </c>
      <c r="B7072" s="38" t="s">
        <v>550</v>
      </c>
      <c r="C7072" s="14" t="s">
        <v>107</v>
      </c>
      <c r="D7072" s="14" t="s">
        <v>84</v>
      </c>
      <c r="E7072" s="14" t="s">
        <v>85</v>
      </c>
      <c r="F7072" s="39">
        <v>1135.2058017583827</v>
      </c>
      <c r="G7072" s="40"/>
    </row>
    <row r="7073" spans="1:7" x14ac:dyDescent="0.25">
      <c r="A7073" s="38">
        <v>43216</v>
      </c>
      <c r="B7073" s="38" t="s">
        <v>3194</v>
      </c>
      <c r="C7073" s="14" t="s">
        <v>83</v>
      </c>
      <c r="D7073" s="14" t="s">
        <v>116</v>
      </c>
      <c r="E7073" s="14" t="s">
        <v>88</v>
      </c>
      <c r="F7073" s="39">
        <v>10590.730977359266</v>
      </c>
      <c r="G7073" s="40"/>
    </row>
    <row r="7074" spans="1:7" x14ac:dyDescent="0.25">
      <c r="A7074" s="38">
        <v>43216</v>
      </c>
      <c r="B7074" s="38" t="s">
        <v>2016</v>
      </c>
      <c r="C7074" s="14" t="s">
        <v>83</v>
      </c>
      <c r="D7074" s="14" t="s">
        <v>116</v>
      </c>
      <c r="E7074" s="14" t="s">
        <v>88</v>
      </c>
      <c r="F7074" s="39">
        <v>9696.7795042260859</v>
      </c>
      <c r="G7074" s="40"/>
    </row>
    <row r="7075" spans="1:7" x14ac:dyDescent="0.25">
      <c r="A7075" s="38">
        <v>43216</v>
      </c>
      <c r="B7075" s="38" t="s">
        <v>3087</v>
      </c>
      <c r="C7075" s="14" t="s">
        <v>83</v>
      </c>
      <c r="D7075" s="14" t="s">
        <v>84</v>
      </c>
      <c r="E7075" s="14" t="s">
        <v>88</v>
      </c>
      <c r="F7075" s="39">
        <v>8124.787714545485</v>
      </c>
      <c r="G7075" s="40"/>
    </row>
    <row r="7076" spans="1:7" x14ac:dyDescent="0.25">
      <c r="A7076" s="38">
        <v>43216</v>
      </c>
      <c r="B7076" s="38" t="s">
        <v>2650</v>
      </c>
      <c r="C7076" s="14" t="s">
        <v>83</v>
      </c>
      <c r="D7076" s="14" t="s">
        <v>96</v>
      </c>
      <c r="E7076" s="14" t="s">
        <v>88</v>
      </c>
      <c r="F7076" s="39">
        <v>5034.3597943393088</v>
      </c>
      <c r="G7076" s="40"/>
    </row>
    <row r="7077" spans="1:7" x14ac:dyDescent="0.25">
      <c r="A7077" s="38">
        <v>43216</v>
      </c>
      <c r="B7077" s="38" t="s">
        <v>902</v>
      </c>
      <c r="C7077" s="14" t="s">
        <v>83</v>
      </c>
      <c r="D7077" s="14" t="s">
        <v>84</v>
      </c>
      <c r="E7077" s="14" t="s">
        <v>85</v>
      </c>
      <c r="F7077" s="39">
        <v>3252.8087929382837</v>
      </c>
      <c r="G7077" s="40"/>
    </row>
    <row r="7078" spans="1:7" x14ac:dyDescent="0.25">
      <c r="A7078" s="38">
        <v>43216</v>
      </c>
      <c r="B7078" s="38" t="s">
        <v>3180</v>
      </c>
      <c r="C7078" s="14" t="s">
        <v>87</v>
      </c>
      <c r="D7078" s="14" t="s">
        <v>103</v>
      </c>
      <c r="E7078" s="14" t="s">
        <v>88</v>
      </c>
      <c r="F7078" s="39">
        <v>11905.580781675088</v>
      </c>
      <c r="G7078" s="40"/>
    </row>
    <row r="7079" spans="1:7" x14ac:dyDescent="0.25">
      <c r="A7079" s="38">
        <v>43216</v>
      </c>
      <c r="B7079" s="38" t="s">
        <v>345</v>
      </c>
      <c r="C7079" s="14" t="s">
        <v>87</v>
      </c>
      <c r="D7079" s="14" t="s">
        <v>103</v>
      </c>
      <c r="E7079" s="14" t="s">
        <v>88</v>
      </c>
      <c r="F7079" s="39">
        <v>8582.3636065003484</v>
      </c>
      <c r="G7079" s="40"/>
    </row>
    <row r="7080" spans="1:7" x14ac:dyDescent="0.25">
      <c r="A7080" s="38">
        <v>43216</v>
      </c>
      <c r="B7080" s="38" t="s">
        <v>2464</v>
      </c>
      <c r="C7080" s="14" t="s">
        <v>87</v>
      </c>
      <c r="D7080" s="14" t="s">
        <v>90</v>
      </c>
      <c r="E7080" s="14" t="s">
        <v>85</v>
      </c>
      <c r="F7080" s="39">
        <v>8041.298004017729</v>
      </c>
      <c r="G7080" s="40"/>
    </row>
    <row r="7081" spans="1:7" x14ac:dyDescent="0.25">
      <c r="A7081" s="38">
        <v>43216</v>
      </c>
      <c r="B7081" s="38" t="s">
        <v>1076</v>
      </c>
      <c r="C7081" s="14" t="s">
        <v>87</v>
      </c>
      <c r="D7081" s="14" t="s">
        <v>98</v>
      </c>
      <c r="E7081" s="14" t="s">
        <v>88</v>
      </c>
      <c r="F7081" s="39">
        <v>1454.6544815090565</v>
      </c>
      <c r="G7081" s="40"/>
    </row>
    <row r="7082" spans="1:7" x14ac:dyDescent="0.25">
      <c r="A7082" s="38">
        <v>43216</v>
      </c>
      <c r="B7082" s="38" t="s">
        <v>2740</v>
      </c>
      <c r="C7082" s="14" t="s">
        <v>100</v>
      </c>
      <c r="D7082" s="14" t="s">
        <v>96</v>
      </c>
      <c r="E7082" s="14" t="s">
        <v>88</v>
      </c>
      <c r="F7082" s="39">
        <v>14908.763730200157</v>
      </c>
      <c r="G7082" s="40"/>
    </row>
    <row r="7083" spans="1:7" x14ac:dyDescent="0.25">
      <c r="A7083" s="38">
        <v>43216</v>
      </c>
      <c r="B7083" s="38" t="s">
        <v>946</v>
      </c>
      <c r="C7083" s="14" t="s">
        <v>100</v>
      </c>
      <c r="D7083" s="14" t="s">
        <v>125</v>
      </c>
      <c r="E7083" s="14" t="s">
        <v>88</v>
      </c>
      <c r="F7083" s="39">
        <v>12353.321849404692</v>
      </c>
      <c r="G7083" s="40"/>
    </row>
    <row r="7084" spans="1:7" x14ac:dyDescent="0.25">
      <c r="A7084" s="38">
        <v>43216</v>
      </c>
      <c r="B7084" s="38" t="s">
        <v>1405</v>
      </c>
      <c r="C7084" s="14" t="s">
        <v>100</v>
      </c>
      <c r="D7084" s="14" t="s">
        <v>90</v>
      </c>
      <c r="E7084" s="14" t="s">
        <v>85</v>
      </c>
      <c r="F7084" s="39">
        <v>12070.128322880752</v>
      </c>
      <c r="G7084" s="40"/>
    </row>
    <row r="7085" spans="1:7" x14ac:dyDescent="0.25">
      <c r="A7085" s="38">
        <v>43216</v>
      </c>
      <c r="B7085" s="38" t="s">
        <v>1840</v>
      </c>
      <c r="C7085" s="14" t="s">
        <v>100</v>
      </c>
      <c r="D7085" s="14" t="s">
        <v>103</v>
      </c>
      <c r="E7085" s="14" t="s">
        <v>88</v>
      </c>
      <c r="F7085" s="39">
        <v>6730.6784393455273</v>
      </c>
      <c r="G7085" s="40"/>
    </row>
    <row r="7086" spans="1:7" x14ac:dyDescent="0.25">
      <c r="A7086" s="38">
        <v>43216</v>
      </c>
      <c r="B7086" s="38" t="s">
        <v>855</v>
      </c>
      <c r="C7086" s="14" t="s">
        <v>100</v>
      </c>
      <c r="D7086" s="14" t="s">
        <v>98</v>
      </c>
      <c r="E7086" s="14" t="s">
        <v>85</v>
      </c>
      <c r="F7086" s="39">
        <v>5192.787019944928</v>
      </c>
      <c r="G7086" s="40"/>
    </row>
    <row r="7087" spans="1:7" x14ac:dyDescent="0.25">
      <c r="A7087" s="38">
        <v>43216</v>
      </c>
      <c r="B7087" s="38" t="s">
        <v>1659</v>
      </c>
      <c r="C7087" s="14" t="s">
        <v>100</v>
      </c>
      <c r="D7087" s="14" t="s">
        <v>96</v>
      </c>
      <c r="E7087" s="14" t="s">
        <v>88</v>
      </c>
      <c r="F7087" s="39">
        <v>3522.0052833924287</v>
      </c>
      <c r="G7087" s="40"/>
    </row>
    <row r="7088" spans="1:7" x14ac:dyDescent="0.25">
      <c r="A7088" s="38">
        <v>43216</v>
      </c>
      <c r="B7088" s="38" t="s">
        <v>1656</v>
      </c>
      <c r="C7088" s="14" t="s">
        <v>100</v>
      </c>
      <c r="D7088" s="14" t="s">
        <v>90</v>
      </c>
      <c r="E7088" s="14" t="s">
        <v>88</v>
      </c>
      <c r="F7088" s="39">
        <v>2119.5084473189572</v>
      </c>
      <c r="G7088" s="40"/>
    </row>
    <row r="7089" spans="1:7" x14ac:dyDescent="0.25">
      <c r="A7089" s="38">
        <v>43216</v>
      </c>
      <c r="B7089" s="38" t="s">
        <v>1666</v>
      </c>
      <c r="C7089" s="14" t="s">
        <v>102</v>
      </c>
      <c r="D7089" s="14" t="s">
        <v>90</v>
      </c>
      <c r="E7089" s="14" t="s">
        <v>88</v>
      </c>
      <c r="F7089" s="39">
        <v>812.06057350536014</v>
      </c>
      <c r="G7089" s="40"/>
    </row>
    <row r="7090" spans="1:7" x14ac:dyDescent="0.25">
      <c r="A7090" s="38">
        <v>43216</v>
      </c>
      <c r="B7090" s="38" t="s">
        <v>3195</v>
      </c>
      <c r="C7090" s="14" t="s">
        <v>107</v>
      </c>
      <c r="D7090" s="14" t="s">
        <v>116</v>
      </c>
      <c r="E7090" s="14" t="s">
        <v>88</v>
      </c>
      <c r="F7090" s="39">
        <v>10917.111358767412</v>
      </c>
      <c r="G7090" s="40"/>
    </row>
    <row r="7091" spans="1:7" x14ac:dyDescent="0.25">
      <c r="A7091" s="38">
        <v>43216</v>
      </c>
      <c r="B7091" s="38" t="s">
        <v>736</v>
      </c>
      <c r="C7091" s="14" t="s">
        <v>107</v>
      </c>
      <c r="D7091" s="14" t="s">
        <v>90</v>
      </c>
      <c r="E7091" s="14" t="s">
        <v>88</v>
      </c>
      <c r="F7091" s="39">
        <v>10282.061784349638</v>
      </c>
      <c r="G7091" s="40"/>
    </row>
    <row r="7092" spans="1:7" x14ac:dyDescent="0.25">
      <c r="A7092" s="38">
        <v>43216</v>
      </c>
      <c r="B7092" s="38" t="s">
        <v>3163</v>
      </c>
      <c r="C7092" s="14" t="s">
        <v>107</v>
      </c>
      <c r="D7092" s="14" t="s">
        <v>103</v>
      </c>
      <c r="E7092" s="14" t="s">
        <v>85</v>
      </c>
      <c r="F7092" s="39">
        <v>2232.5180039319421</v>
      </c>
      <c r="G7092" s="40"/>
    </row>
    <row r="7093" spans="1:7" x14ac:dyDescent="0.25">
      <c r="A7093" s="38">
        <v>43217</v>
      </c>
      <c r="B7093" s="38" t="s">
        <v>226</v>
      </c>
      <c r="C7093" s="14" t="s">
        <v>83</v>
      </c>
      <c r="D7093" s="14" t="s">
        <v>96</v>
      </c>
      <c r="E7093" s="14" t="s">
        <v>88</v>
      </c>
      <c r="F7093" s="39">
        <v>13045.001711837083</v>
      </c>
      <c r="G7093" s="40"/>
    </row>
    <row r="7094" spans="1:7" x14ac:dyDescent="0.25">
      <c r="A7094" s="38">
        <v>43217</v>
      </c>
      <c r="B7094" s="38" t="s">
        <v>2665</v>
      </c>
      <c r="C7094" s="14" t="s">
        <v>83</v>
      </c>
      <c r="D7094" s="14" t="s">
        <v>84</v>
      </c>
      <c r="E7094" s="14" t="s">
        <v>85</v>
      </c>
      <c r="F7094" s="39">
        <v>11886.031178822002</v>
      </c>
      <c r="G7094" s="40"/>
    </row>
    <row r="7095" spans="1:7" x14ac:dyDescent="0.25">
      <c r="A7095" s="38">
        <v>43217</v>
      </c>
      <c r="B7095" s="38" t="s">
        <v>1790</v>
      </c>
      <c r="C7095" s="14" t="s">
        <v>83</v>
      </c>
      <c r="D7095" s="14" t="s">
        <v>98</v>
      </c>
      <c r="E7095" s="14" t="s">
        <v>85</v>
      </c>
      <c r="F7095" s="39">
        <v>3583.521857114853</v>
      </c>
      <c r="G7095" s="40"/>
    </row>
    <row r="7096" spans="1:7" x14ac:dyDescent="0.25">
      <c r="A7096" s="38">
        <v>43217</v>
      </c>
      <c r="B7096" s="38" t="s">
        <v>480</v>
      </c>
      <c r="C7096" s="14" t="s">
        <v>83</v>
      </c>
      <c r="D7096" s="14" t="s">
        <v>103</v>
      </c>
      <c r="E7096" s="14" t="s">
        <v>88</v>
      </c>
      <c r="F7096" s="39">
        <v>691.83812334652475</v>
      </c>
      <c r="G7096" s="40"/>
    </row>
    <row r="7097" spans="1:7" x14ac:dyDescent="0.25">
      <c r="A7097" s="38">
        <v>43217</v>
      </c>
      <c r="B7097" s="38" t="s">
        <v>1422</v>
      </c>
      <c r="C7097" s="14" t="s">
        <v>87</v>
      </c>
      <c r="D7097" s="14" t="s">
        <v>90</v>
      </c>
      <c r="E7097" s="14" t="s">
        <v>88</v>
      </c>
      <c r="F7097" s="39">
        <v>12639.326506005082</v>
      </c>
      <c r="G7097" s="40"/>
    </row>
    <row r="7098" spans="1:7" x14ac:dyDescent="0.25">
      <c r="A7098" s="38">
        <v>43217</v>
      </c>
      <c r="B7098" s="38" t="s">
        <v>553</v>
      </c>
      <c r="C7098" s="14" t="s">
        <v>87</v>
      </c>
      <c r="D7098" s="14" t="s">
        <v>103</v>
      </c>
      <c r="E7098" s="14" t="s">
        <v>85</v>
      </c>
      <c r="F7098" s="39">
        <v>6072.8314220270659</v>
      </c>
      <c r="G7098" s="40"/>
    </row>
    <row r="7099" spans="1:7" x14ac:dyDescent="0.25">
      <c r="A7099" s="38">
        <v>43217</v>
      </c>
      <c r="B7099" s="38" t="s">
        <v>2540</v>
      </c>
      <c r="C7099" s="14" t="s">
        <v>87</v>
      </c>
      <c r="D7099" s="14" t="s">
        <v>98</v>
      </c>
      <c r="E7099" s="14" t="s">
        <v>88</v>
      </c>
      <c r="F7099" s="39">
        <v>526.13132843753897</v>
      </c>
      <c r="G7099" s="40"/>
    </row>
    <row r="7100" spans="1:7" x14ac:dyDescent="0.25">
      <c r="A7100" s="38">
        <v>43217</v>
      </c>
      <c r="B7100" s="38" t="s">
        <v>2005</v>
      </c>
      <c r="C7100" s="14" t="s">
        <v>87</v>
      </c>
      <c r="D7100" s="14" t="s">
        <v>103</v>
      </c>
      <c r="E7100" s="14" t="s">
        <v>85</v>
      </c>
      <c r="F7100" s="39">
        <v>188.27711437676606</v>
      </c>
      <c r="G7100" s="40"/>
    </row>
    <row r="7101" spans="1:7" x14ac:dyDescent="0.25">
      <c r="A7101" s="38">
        <v>43217</v>
      </c>
      <c r="B7101" s="38" t="s">
        <v>2727</v>
      </c>
      <c r="C7101" s="14" t="s">
        <v>100</v>
      </c>
      <c r="D7101" s="14" t="s">
        <v>90</v>
      </c>
      <c r="E7101" s="14" t="s">
        <v>88</v>
      </c>
      <c r="F7101" s="39">
        <v>14296.571453355953</v>
      </c>
      <c r="G7101" s="40"/>
    </row>
    <row r="7102" spans="1:7" x14ac:dyDescent="0.25">
      <c r="A7102" s="38">
        <v>43217</v>
      </c>
      <c r="B7102" s="38" t="s">
        <v>1606</v>
      </c>
      <c r="C7102" s="14" t="s">
        <v>100</v>
      </c>
      <c r="D7102" s="14" t="s">
        <v>96</v>
      </c>
      <c r="E7102" s="14" t="s">
        <v>88</v>
      </c>
      <c r="F7102" s="39">
        <v>11629.060691182181</v>
      </c>
      <c r="G7102" s="40"/>
    </row>
    <row r="7103" spans="1:7" x14ac:dyDescent="0.25">
      <c r="A7103" s="38">
        <v>43217</v>
      </c>
      <c r="B7103" s="38" t="s">
        <v>2797</v>
      </c>
      <c r="C7103" s="14" t="s">
        <v>100</v>
      </c>
      <c r="D7103" s="14" t="s">
        <v>90</v>
      </c>
      <c r="E7103" s="14" t="s">
        <v>85</v>
      </c>
      <c r="F7103" s="39">
        <v>11263.165849657107</v>
      </c>
      <c r="G7103" s="40"/>
    </row>
    <row r="7104" spans="1:7" x14ac:dyDescent="0.25">
      <c r="A7104" s="38">
        <v>43217</v>
      </c>
      <c r="B7104" s="38" t="s">
        <v>2817</v>
      </c>
      <c r="C7104" s="14" t="s">
        <v>100</v>
      </c>
      <c r="D7104" s="14" t="s">
        <v>90</v>
      </c>
      <c r="E7104" s="14" t="s">
        <v>85</v>
      </c>
      <c r="F7104" s="39">
        <v>4658.6768348907817</v>
      </c>
      <c r="G7104" s="40"/>
    </row>
    <row r="7105" spans="1:7" x14ac:dyDescent="0.25">
      <c r="A7105" s="38">
        <v>43217</v>
      </c>
      <c r="B7105" s="38" t="s">
        <v>144</v>
      </c>
      <c r="C7105" s="14" t="s">
        <v>100</v>
      </c>
      <c r="D7105" s="14" t="s">
        <v>96</v>
      </c>
      <c r="E7105" s="14" t="s">
        <v>85</v>
      </c>
      <c r="F7105" s="39">
        <v>3337.5224158610836</v>
      </c>
      <c r="G7105" s="40"/>
    </row>
    <row r="7106" spans="1:7" x14ac:dyDescent="0.25">
      <c r="A7106" s="38">
        <v>43217</v>
      </c>
      <c r="B7106" s="38" t="s">
        <v>2971</v>
      </c>
      <c r="C7106" s="14" t="s">
        <v>100</v>
      </c>
      <c r="D7106" s="14" t="s">
        <v>98</v>
      </c>
      <c r="E7106" s="14" t="s">
        <v>85</v>
      </c>
      <c r="F7106" s="39">
        <v>1442.4438873630197</v>
      </c>
      <c r="G7106" s="40"/>
    </row>
    <row r="7107" spans="1:7" x14ac:dyDescent="0.25">
      <c r="A7107" s="38">
        <v>43217</v>
      </c>
      <c r="B7107" s="38" t="s">
        <v>417</v>
      </c>
      <c r="C7107" s="14" t="s">
        <v>102</v>
      </c>
      <c r="D7107" s="14" t="s">
        <v>125</v>
      </c>
      <c r="E7107" s="14" t="s">
        <v>85</v>
      </c>
      <c r="F7107" s="39">
        <v>12729.418717159624</v>
      </c>
      <c r="G7107" s="40"/>
    </row>
    <row r="7108" spans="1:7" x14ac:dyDescent="0.25">
      <c r="A7108" s="38">
        <v>43217</v>
      </c>
      <c r="B7108" s="38" t="s">
        <v>2337</v>
      </c>
      <c r="C7108" s="14" t="s">
        <v>102</v>
      </c>
      <c r="D7108" s="14" t="s">
        <v>116</v>
      </c>
      <c r="E7108" s="14" t="s">
        <v>85</v>
      </c>
      <c r="F7108" s="39">
        <v>11729.1454318831</v>
      </c>
      <c r="G7108" s="40"/>
    </row>
    <row r="7109" spans="1:7" x14ac:dyDescent="0.25">
      <c r="A7109" s="38">
        <v>43217</v>
      </c>
      <c r="B7109" s="38" t="s">
        <v>3196</v>
      </c>
      <c r="C7109" s="14" t="s">
        <v>102</v>
      </c>
      <c r="D7109" s="14" t="s">
        <v>116</v>
      </c>
      <c r="E7109" s="14" t="s">
        <v>88</v>
      </c>
      <c r="F7109" s="39">
        <v>11310.581981193627</v>
      </c>
      <c r="G7109" s="40"/>
    </row>
    <row r="7110" spans="1:7" x14ac:dyDescent="0.25">
      <c r="A7110" s="38">
        <v>43217</v>
      </c>
      <c r="B7110" s="38" t="s">
        <v>1607</v>
      </c>
      <c r="C7110" s="14" t="s">
        <v>102</v>
      </c>
      <c r="D7110" s="14" t="s">
        <v>96</v>
      </c>
      <c r="E7110" s="14" t="s">
        <v>85</v>
      </c>
      <c r="F7110" s="39">
        <v>5952.703429223583</v>
      </c>
      <c r="G7110" s="40"/>
    </row>
    <row r="7111" spans="1:7" x14ac:dyDescent="0.25">
      <c r="A7111" s="38">
        <v>43217</v>
      </c>
      <c r="B7111" s="38" t="s">
        <v>3197</v>
      </c>
      <c r="C7111" s="14" t="s">
        <v>102</v>
      </c>
      <c r="D7111" s="14" t="s">
        <v>96</v>
      </c>
      <c r="E7111" s="14" t="s">
        <v>88</v>
      </c>
      <c r="F7111" s="39">
        <v>386.76089376770307</v>
      </c>
      <c r="G7111" s="40"/>
    </row>
    <row r="7112" spans="1:7" x14ac:dyDescent="0.25">
      <c r="A7112" s="38">
        <v>43217</v>
      </c>
      <c r="B7112" s="38" t="s">
        <v>1166</v>
      </c>
      <c r="C7112" s="14" t="s">
        <v>107</v>
      </c>
      <c r="D7112" s="14" t="s">
        <v>84</v>
      </c>
      <c r="E7112" s="14" t="s">
        <v>85</v>
      </c>
      <c r="F7112" s="39">
        <v>13221.999482347064</v>
      </c>
      <c r="G7112" s="40"/>
    </row>
    <row r="7113" spans="1:7" x14ac:dyDescent="0.25">
      <c r="A7113" s="38">
        <v>43217</v>
      </c>
      <c r="B7113" s="38" t="s">
        <v>1777</v>
      </c>
      <c r="C7113" s="14" t="s">
        <v>107</v>
      </c>
      <c r="D7113" s="14" t="s">
        <v>96</v>
      </c>
      <c r="E7113" s="14" t="s">
        <v>85</v>
      </c>
      <c r="F7113" s="39">
        <v>11361.654851998375</v>
      </c>
      <c r="G7113" s="40"/>
    </row>
    <row r="7114" spans="1:7" x14ac:dyDescent="0.25">
      <c r="A7114" s="38">
        <v>43217</v>
      </c>
      <c r="B7114" s="38" t="s">
        <v>1101</v>
      </c>
      <c r="C7114" s="14" t="s">
        <v>107</v>
      </c>
      <c r="D7114" s="14" t="s">
        <v>90</v>
      </c>
      <c r="E7114" s="14" t="s">
        <v>85</v>
      </c>
      <c r="F7114" s="39">
        <v>9079.068791327245</v>
      </c>
      <c r="G7114" s="40"/>
    </row>
    <row r="7115" spans="1:7" x14ac:dyDescent="0.25">
      <c r="A7115" s="38">
        <v>43218</v>
      </c>
      <c r="B7115" s="38" t="s">
        <v>202</v>
      </c>
      <c r="C7115" s="14" t="s">
        <v>83</v>
      </c>
      <c r="D7115" s="14" t="s">
        <v>90</v>
      </c>
      <c r="E7115" s="14" t="s">
        <v>85</v>
      </c>
      <c r="F7115" s="39">
        <v>8595.8223413184405</v>
      </c>
      <c r="G7115" s="40"/>
    </row>
    <row r="7116" spans="1:7" x14ac:dyDescent="0.25">
      <c r="A7116" s="38">
        <v>43218</v>
      </c>
      <c r="B7116" s="38" t="s">
        <v>2898</v>
      </c>
      <c r="C7116" s="14" t="s">
        <v>87</v>
      </c>
      <c r="D7116" s="14" t="s">
        <v>84</v>
      </c>
      <c r="E7116" s="14" t="s">
        <v>88</v>
      </c>
      <c r="F7116" s="39">
        <v>11457.887722958352</v>
      </c>
      <c r="G7116" s="40"/>
    </row>
    <row r="7117" spans="1:7" x14ac:dyDescent="0.25">
      <c r="A7117" s="38">
        <v>43218</v>
      </c>
      <c r="B7117" s="38" t="s">
        <v>1267</v>
      </c>
      <c r="C7117" s="14" t="s">
        <v>100</v>
      </c>
      <c r="D7117" s="14" t="s">
        <v>103</v>
      </c>
      <c r="E7117" s="14" t="s">
        <v>85</v>
      </c>
      <c r="F7117" s="39">
        <v>14842.015959261988</v>
      </c>
      <c r="G7117" s="40"/>
    </row>
    <row r="7118" spans="1:7" x14ac:dyDescent="0.25">
      <c r="A7118" s="38">
        <v>43218</v>
      </c>
      <c r="B7118" s="38" t="s">
        <v>2397</v>
      </c>
      <c r="C7118" s="14" t="s">
        <v>100</v>
      </c>
      <c r="D7118" s="14" t="s">
        <v>96</v>
      </c>
      <c r="E7118" s="14" t="s">
        <v>88</v>
      </c>
      <c r="F7118" s="39">
        <v>7031.317488586471</v>
      </c>
      <c r="G7118" s="40"/>
    </row>
    <row r="7119" spans="1:7" x14ac:dyDescent="0.25">
      <c r="A7119" s="38">
        <v>43218</v>
      </c>
      <c r="B7119" s="38" t="s">
        <v>2597</v>
      </c>
      <c r="C7119" s="14" t="s">
        <v>100</v>
      </c>
      <c r="D7119" s="14" t="s">
        <v>90</v>
      </c>
      <c r="E7119" s="14" t="s">
        <v>88</v>
      </c>
      <c r="F7119" s="39">
        <v>6785.1516457868474</v>
      </c>
      <c r="G7119" s="40"/>
    </row>
    <row r="7120" spans="1:7" x14ac:dyDescent="0.25">
      <c r="A7120" s="38">
        <v>43218</v>
      </c>
      <c r="B7120" s="38" t="s">
        <v>909</v>
      </c>
      <c r="C7120" s="14" t="s">
        <v>100</v>
      </c>
      <c r="D7120" s="14" t="s">
        <v>96</v>
      </c>
      <c r="E7120" s="14" t="s">
        <v>85</v>
      </c>
      <c r="F7120" s="39">
        <v>4046.5267266328879</v>
      </c>
      <c r="G7120" s="40"/>
    </row>
    <row r="7121" spans="1:7" x14ac:dyDescent="0.25">
      <c r="A7121" s="38">
        <v>43218</v>
      </c>
      <c r="B7121" s="38" t="s">
        <v>2896</v>
      </c>
      <c r="C7121" s="14" t="s">
        <v>102</v>
      </c>
      <c r="D7121" s="14" t="s">
        <v>125</v>
      </c>
      <c r="E7121" s="14" t="s">
        <v>85</v>
      </c>
      <c r="F7121" s="39">
        <v>12767.044360832042</v>
      </c>
      <c r="G7121" s="40"/>
    </row>
    <row r="7122" spans="1:7" x14ac:dyDescent="0.25">
      <c r="A7122" s="38">
        <v>43218</v>
      </c>
      <c r="B7122" s="38" t="s">
        <v>2326</v>
      </c>
      <c r="C7122" s="14" t="s">
        <v>102</v>
      </c>
      <c r="D7122" s="14" t="s">
        <v>96</v>
      </c>
      <c r="E7122" s="14" t="s">
        <v>88</v>
      </c>
      <c r="F7122" s="39">
        <v>8859.0548725769349</v>
      </c>
      <c r="G7122" s="40"/>
    </row>
    <row r="7123" spans="1:7" x14ac:dyDescent="0.25">
      <c r="A7123" s="38">
        <v>43218</v>
      </c>
      <c r="B7123" s="38" t="s">
        <v>2924</v>
      </c>
      <c r="C7123" s="14" t="s">
        <v>102</v>
      </c>
      <c r="D7123" s="14" t="s">
        <v>84</v>
      </c>
      <c r="E7123" s="14" t="s">
        <v>88</v>
      </c>
      <c r="F7123" s="39">
        <v>7294.7886909457839</v>
      </c>
      <c r="G7123" s="40"/>
    </row>
    <row r="7124" spans="1:7" x14ac:dyDescent="0.25">
      <c r="A7124" s="38">
        <v>43218</v>
      </c>
      <c r="B7124" s="38" t="s">
        <v>1695</v>
      </c>
      <c r="C7124" s="14" t="s">
        <v>102</v>
      </c>
      <c r="D7124" s="14" t="s">
        <v>84</v>
      </c>
      <c r="E7124" s="14" t="s">
        <v>85</v>
      </c>
      <c r="F7124" s="39">
        <v>6915.3736466652563</v>
      </c>
      <c r="G7124" s="40"/>
    </row>
    <row r="7125" spans="1:7" x14ac:dyDescent="0.25">
      <c r="A7125" s="38">
        <v>43218</v>
      </c>
      <c r="B7125" s="38" t="s">
        <v>1520</v>
      </c>
      <c r="C7125" s="14" t="s">
        <v>102</v>
      </c>
      <c r="D7125" s="14" t="s">
        <v>98</v>
      </c>
      <c r="E7125" s="14" t="s">
        <v>85</v>
      </c>
      <c r="F7125" s="39">
        <v>5862.1376576195244</v>
      </c>
      <c r="G7125" s="40"/>
    </row>
    <row r="7126" spans="1:7" x14ac:dyDescent="0.25">
      <c r="A7126" s="38">
        <v>43218</v>
      </c>
      <c r="B7126" s="38" t="s">
        <v>1083</v>
      </c>
      <c r="C7126" s="14" t="s">
        <v>102</v>
      </c>
      <c r="D7126" s="14" t="s">
        <v>90</v>
      </c>
      <c r="E7126" s="14" t="s">
        <v>88</v>
      </c>
      <c r="F7126" s="39">
        <v>5738.5739435768755</v>
      </c>
      <c r="G7126" s="40"/>
    </row>
    <row r="7127" spans="1:7" x14ac:dyDescent="0.25">
      <c r="A7127" s="38">
        <v>43218</v>
      </c>
      <c r="B7127" s="38" t="s">
        <v>2820</v>
      </c>
      <c r="C7127" s="14" t="s">
        <v>102</v>
      </c>
      <c r="D7127" s="14" t="s">
        <v>96</v>
      </c>
      <c r="E7127" s="14" t="s">
        <v>85</v>
      </c>
      <c r="F7127" s="39">
        <v>3340.9956868154209</v>
      </c>
      <c r="G7127" s="40"/>
    </row>
    <row r="7128" spans="1:7" x14ac:dyDescent="0.25">
      <c r="A7128" s="38">
        <v>43218</v>
      </c>
      <c r="B7128" s="38" t="s">
        <v>2221</v>
      </c>
      <c r="C7128" s="14" t="s">
        <v>102</v>
      </c>
      <c r="D7128" s="14" t="s">
        <v>84</v>
      </c>
      <c r="E7128" s="14" t="s">
        <v>85</v>
      </c>
      <c r="F7128" s="39">
        <v>2534.137649291803</v>
      </c>
      <c r="G7128" s="40"/>
    </row>
    <row r="7129" spans="1:7" x14ac:dyDescent="0.25">
      <c r="A7129" s="38">
        <v>43218</v>
      </c>
      <c r="B7129" s="38" t="s">
        <v>126</v>
      </c>
      <c r="C7129" s="14" t="s">
        <v>107</v>
      </c>
      <c r="D7129" s="14" t="s">
        <v>125</v>
      </c>
      <c r="E7129" s="14" t="s">
        <v>85</v>
      </c>
      <c r="F7129" s="39">
        <v>13229.440619128713</v>
      </c>
      <c r="G7129" s="40"/>
    </row>
    <row r="7130" spans="1:7" x14ac:dyDescent="0.25">
      <c r="A7130" s="38">
        <v>43218</v>
      </c>
      <c r="B7130" s="38" t="s">
        <v>2261</v>
      </c>
      <c r="C7130" s="14" t="s">
        <v>107</v>
      </c>
      <c r="D7130" s="14" t="s">
        <v>125</v>
      </c>
      <c r="E7130" s="14" t="s">
        <v>85</v>
      </c>
      <c r="F7130" s="39">
        <v>12069.114313752887</v>
      </c>
      <c r="G7130" s="40"/>
    </row>
    <row r="7131" spans="1:7" x14ac:dyDescent="0.25">
      <c r="A7131" s="38">
        <v>43218</v>
      </c>
      <c r="B7131" s="38" t="s">
        <v>438</v>
      </c>
      <c r="C7131" s="14" t="s">
        <v>107</v>
      </c>
      <c r="D7131" s="14" t="s">
        <v>103</v>
      </c>
      <c r="E7131" s="14" t="s">
        <v>88</v>
      </c>
      <c r="F7131" s="39">
        <v>11465.770904945606</v>
      </c>
      <c r="G7131" s="40"/>
    </row>
    <row r="7132" spans="1:7" x14ac:dyDescent="0.25">
      <c r="A7132" s="38">
        <v>43218</v>
      </c>
      <c r="B7132" s="38" t="s">
        <v>1583</v>
      </c>
      <c r="C7132" s="14" t="s">
        <v>107</v>
      </c>
      <c r="D7132" s="14" t="s">
        <v>84</v>
      </c>
      <c r="E7132" s="14" t="s">
        <v>85</v>
      </c>
      <c r="F7132" s="39">
        <v>1510.1985659447521</v>
      </c>
      <c r="G7132" s="40"/>
    </row>
    <row r="7133" spans="1:7" x14ac:dyDescent="0.25">
      <c r="A7133" s="38">
        <v>43218</v>
      </c>
      <c r="B7133" s="38" t="s">
        <v>200</v>
      </c>
      <c r="C7133" s="14" t="s">
        <v>107</v>
      </c>
      <c r="D7133" s="14" t="s">
        <v>96</v>
      </c>
      <c r="E7133" s="14" t="s">
        <v>88</v>
      </c>
      <c r="F7133" s="39">
        <v>1322.9280248002312</v>
      </c>
      <c r="G7133" s="40"/>
    </row>
    <row r="7134" spans="1:7" x14ac:dyDescent="0.25">
      <c r="A7134" s="38">
        <v>43219</v>
      </c>
      <c r="B7134" s="38" t="s">
        <v>1255</v>
      </c>
      <c r="C7134" s="14" t="s">
        <v>83</v>
      </c>
      <c r="D7134" s="14" t="s">
        <v>90</v>
      </c>
      <c r="E7134" s="14" t="s">
        <v>88</v>
      </c>
      <c r="F7134" s="39">
        <v>12973.62610524406</v>
      </c>
      <c r="G7134" s="40"/>
    </row>
    <row r="7135" spans="1:7" x14ac:dyDescent="0.25">
      <c r="A7135" s="38">
        <v>43219</v>
      </c>
      <c r="B7135" s="38" t="s">
        <v>2342</v>
      </c>
      <c r="C7135" s="14" t="s">
        <v>83</v>
      </c>
      <c r="D7135" s="14" t="s">
        <v>116</v>
      </c>
      <c r="E7135" s="14" t="s">
        <v>85</v>
      </c>
      <c r="F7135" s="39">
        <v>10297.051833117343</v>
      </c>
      <c r="G7135" s="40"/>
    </row>
    <row r="7136" spans="1:7" x14ac:dyDescent="0.25">
      <c r="A7136" s="38">
        <v>43219</v>
      </c>
      <c r="B7136" s="38" t="s">
        <v>3085</v>
      </c>
      <c r="C7136" s="14" t="s">
        <v>83</v>
      </c>
      <c r="D7136" s="14" t="s">
        <v>116</v>
      </c>
      <c r="E7136" s="14" t="s">
        <v>85</v>
      </c>
      <c r="F7136" s="39">
        <v>8017.6028254278426</v>
      </c>
      <c r="G7136" s="40"/>
    </row>
    <row r="7137" spans="1:7" x14ac:dyDescent="0.25">
      <c r="A7137" s="38">
        <v>43219</v>
      </c>
      <c r="B7137" s="38" t="s">
        <v>300</v>
      </c>
      <c r="C7137" s="14" t="s">
        <v>83</v>
      </c>
      <c r="D7137" s="14" t="s">
        <v>90</v>
      </c>
      <c r="E7137" s="14" t="s">
        <v>88</v>
      </c>
      <c r="F7137" s="39">
        <v>7661.1773806802839</v>
      </c>
      <c r="G7137" s="40"/>
    </row>
    <row r="7138" spans="1:7" x14ac:dyDescent="0.25">
      <c r="A7138" s="38">
        <v>43219</v>
      </c>
      <c r="B7138" s="38" t="s">
        <v>1033</v>
      </c>
      <c r="C7138" s="14" t="s">
        <v>87</v>
      </c>
      <c r="D7138" s="14" t="s">
        <v>125</v>
      </c>
      <c r="E7138" s="14" t="s">
        <v>85</v>
      </c>
      <c r="F7138" s="39">
        <v>12268.512733532969</v>
      </c>
      <c r="G7138" s="40"/>
    </row>
    <row r="7139" spans="1:7" x14ac:dyDescent="0.25">
      <c r="A7139" s="38">
        <v>43219</v>
      </c>
      <c r="B7139" s="38" t="s">
        <v>686</v>
      </c>
      <c r="C7139" s="14" t="s">
        <v>87</v>
      </c>
      <c r="D7139" s="14" t="s">
        <v>96</v>
      </c>
      <c r="E7139" s="14" t="s">
        <v>85</v>
      </c>
      <c r="F7139" s="39">
        <v>7845.1634803549969</v>
      </c>
      <c r="G7139" s="40"/>
    </row>
    <row r="7140" spans="1:7" x14ac:dyDescent="0.25">
      <c r="A7140" s="38">
        <v>43219</v>
      </c>
      <c r="B7140" s="38" t="s">
        <v>2898</v>
      </c>
      <c r="C7140" s="14" t="s">
        <v>87</v>
      </c>
      <c r="D7140" s="14" t="s">
        <v>96</v>
      </c>
      <c r="E7140" s="14" t="s">
        <v>88</v>
      </c>
      <c r="F7140" s="39">
        <v>5661.2277915538898</v>
      </c>
      <c r="G7140" s="40"/>
    </row>
    <row r="7141" spans="1:7" x14ac:dyDescent="0.25">
      <c r="A7141" s="38">
        <v>43219</v>
      </c>
      <c r="B7141" s="38" t="s">
        <v>1961</v>
      </c>
      <c r="C7141" s="14" t="s">
        <v>87</v>
      </c>
      <c r="D7141" s="14" t="s">
        <v>103</v>
      </c>
      <c r="E7141" s="14" t="s">
        <v>88</v>
      </c>
      <c r="F7141" s="39">
        <v>1672.6653787296937</v>
      </c>
      <c r="G7141" s="40"/>
    </row>
    <row r="7142" spans="1:7" x14ac:dyDescent="0.25">
      <c r="A7142" s="38">
        <v>43219</v>
      </c>
      <c r="B7142" s="38" t="s">
        <v>1513</v>
      </c>
      <c r="C7142" s="14" t="s">
        <v>100</v>
      </c>
      <c r="D7142" s="14" t="s">
        <v>103</v>
      </c>
      <c r="E7142" s="14" t="s">
        <v>88</v>
      </c>
      <c r="F7142" s="39">
        <v>12874.620554901754</v>
      </c>
      <c r="G7142" s="40"/>
    </row>
    <row r="7143" spans="1:7" x14ac:dyDescent="0.25">
      <c r="A7143" s="38">
        <v>43219</v>
      </c>
      <c r="B7143" s="38" t="s">
        <v>371</v>
      </c>
      <c r="C7143" s="14" t="s">
        <v>100</v>
      </c>
      <c r="D7143" s="14" t="s">
        <v>98</v>
      </c>
      <c r="E7143" s="14" t="s">
        <v>85</v>
      </c>
      <c r="F7143" s="39">
        <v>4487.4808641530954</v>
      </c>
      <c r="G7143" s="40"/>
    </row>
    <row r="7144" spans="1:7" x14ac:dyDescent="0.25">
      <c r="A7144" s="38">
        <v>43219</v>
      </c>
      <c r="B7144" s="38" t="s">
        <v>1595</v>
      </c>
      <c r="C7144" s="14" t="s">
        <v>100</v>
      </c>
      <c r="D7144" s="14" t="s">
        <v>90</v>
      </c>
      <c r="E7144" s="14" t="s">
        <v>85</v>
      </c>
      <c r="F7144" s="39">
        <v>3954.9745048338241</v>
      </c>
      <c r="G7144" s="40"/>
    </row>
    <row r="7145" spans="1:7" x14ac:dyDescent="0.25">
      <c r="A7145" s="38">
        <v>43219</v>
      </c>
      <c r="B7145" s="38" t="s">
        <v>498</v>
      </c>
      <c r="C7145" s="14" t="s">
        <v>100</v>
      </c>
      <c r="D7145" s="14" t="s">
        <v>103</v>
      </c>
      <c r="E7145" s="14" t="s">
        <v>85</v>
      </c>
      <c r="F7145" s="39">
        <v>2838.9329935457549</v>
      </c>
      <c r="G7145" s="40"/>
    </row>
    <row r="7146" spans="1:7" x14ac:dyDescent="0.25">
      <c r="A7146" s="38">
        <v>43219</v>
      </c>
      <c r="B7146" s="38" t="s">
        <v>1911</v>
      </c>
      <c r="C7146" s="14" t="s">
        <v>100</v>
      </c>
      <c r="D7146" s="14" t="s">
        <v>90</v>
      </c>
      <c r="E7146" s="14" t="s">
        <v>85</v>
      </c>
      <c r="F7146" s="39">
        <v>2269.9466256206861</v>
      </c>
      <c r="G7146" s="40"/>
    </row>
    <row r="7147" spans="1:7" x14ac:dyDescent="0.25">
      <c r="A7147" s="38">
        <v>43219</v>
      </c>
      <c r="B7147" s="38" t="s">
        <v>144</v>
      </c>
      <c r="C7147" s="14" t="s">
        <v>100</v>
      </c>
      <c r="D7147" s="14" t="s">
        <v>103</v>
      </c>
      <c r="E7147" s="14" t="s">
        <v>88</v>
      </c>
      <c r="F7147" s="39">
        <v>1840.0599170380951</v>
      </c>
      <c r="G7147" s="40"/>
    </row>
    <row r="7148" spans="1:7" x14ac:dyDescent="0.25">
      <c r="A7148" s="38">
        <v>43219</v>
      </c>
      <c r="B7148" s="38" t="s">
        <v>2542</v>
      </c>
      <c r="C7148" s="14" t="s">
        <v>100</v>
      </c>
      <c r="D7148" s="14" t="s">
        <v>98</v>
      </c>
      <c r="E7148" s="14" t="s">
        <v>85</v>
      </c>
      <c r="F7148" s="39">
        <v>328.81555924382872</v>
      </c>
      <c r="G7148" s="40"/>
    </row>
    <row r="7149" spans="1:7" x14ac:dyDescent="0.25">
      <c r="A7149" s="38">
        <v>43219</v>
      </c>
      <c r="B7149" s="38" t="s">
        <v>394</v>
      </c>
      <c r="C7149" s="14" t="s">
        <v>102</v>
      </c>
      <c r="D7149" s="14" t="s">
        <v>84</v>
      </c>
      <c r="E7149" s="14" t="s">
        <v>88</v>
      </c>
      <c r="F7149" s="39">
        <v>11228.281054928339</v>
      </c>
      <c r="G7149" s="40"/>
    </row>
    <row r="7150" spans="1:7" x14ac:dyDescent="0.25">
      <c r="A7150" s="38">
        <v>43219</v>
      </c>
      <c r="B7150" s="38" t="s">
        <v>725</v>
      </c>
      <c r="C7150" s="14" t="s">
        <v>102</v>
      </c>
      <c r="D7150" s="14" t="s">
        <v>116</v>
      </c>
      <c r="E7150" s="14" t="s">
        <v>85</v>
      </c>
      <c r="F7150" s="39">
        <v>10799.435220537802</v>
      </c>
      <c r="G7150" s="40"/>
    </row>
    <row r="7151" spans="1:7" x14ac:dyDescent="0.25">
      <c r="A7151" s="38">
        <v>43219</v>
      </c>
      <c r="B7151" s="38" t="s">
        <v>1690</v>
      </c>
      <c r="C7151" s="14" t="s">
        <v>102</v>
      </c>
      <c r="D7151" s="14" t="s">
        <v>98</v>
      </c>
      <c r="E7151" s="14" t="s">
        <v>85</v>
      </c>
      <c r="F7151" s="39">
        <v>4271.6173146260098</v>
      </c>
      <c r="G7151" s="40"/>
    </row>
    <row r="7152" spans="1:7" x14ac:dyDescent="0.25">
      <c r="A7152" s="38">
        <v>43219</v>
      </c>
      <c r="B7152" s="38" t="s">
        <v>2100</v>
      </c>
      <c r="C7152" s="14" t="s">
        <v>102</v>
      </c>
      <c r="D7152" s="14" t="s">
        <v>90</v>
      </c>
      <c r="E7152" s="14" t="s">
        <v>88</v>
      </c>
      <c r="F7152" s="39">
        <v>3423.2704133210391</v>
      </c>
      <c r="G7152" s="40"/>
    </row>
    <row r="7153" spans="1:7" x14ac:dyDescent="0.25">
      <c r="A7153" s="38">
        <v>43219</v>
      </c>
      <c r="B7153" s="38" t="s">
        <v>3024</v>
      </c>
      <c r="C7153" s="14" t="s">
        <v>102</v>
      </c>
      <c r="D7153" s="14" t="s">
        <v>84</v>
      </c>
      <c r="E7153" s="14" t="s">
        <v>88</v>
      </c>
      <c r="F7153" s="39">
        <v>3052.2630034508647</v>
      </c>
      <c r="G7153" s="40"/>
    </row>
    <row r="7154" spans="1:7" x14ac:dyDescent="0.25">
      <c r="A7154" s="38">
        <v>43219</v>
      </c>
      <c r="B7154" s="38" t="s">
        <v>350</v>
      </c>
      <c r="C7154" s="14" t="s">
        <v>107</v>
      </c>
      <c r="D7154" s="14" t="s">
        <v>125</v>
      </c>
      <c r="E7154" s="14" t="s">
        <v>85</v>
      </c>
      <c r="F7154" s="39">
        <v>14825.528559904482</v>
      </c>
      <c r="G7154" s="40"/>
    </row>
    <row r="7155" spans="1:7" x14ac:dyDescent="0.25">
      <c r="A7155" s="38">
        <v>43219</v>
      </c>
      <c r="B7155" s="38" t="s">
        <v>1671</v>
      </c>
      <c r="C7155" s="14" t="s">
        <v>107</v>
      </c>
      <c r="D7155" s="14" t="s">
        <v>116</v>
      </c>
      <c r="E7155" s="14" t="s">
        <v>85</v>
      </c>
      <c r="F7155" s="39">
        <v>11426.032600000641</v>
      </c>
      <c r="G7155" s="40"/>
    </row>
    <row r="7156" spans="1:7" x14ac:dyDescent="0.25">
      <c r="A7156" s="38">
        <v>43219</v>
      </c>
      <c r="B7156" s="38" t="s">
        <v>1757</v>
      </c>
      <c r="C7156" s="14" t="s">
        <v>107</v>
      </c>
      <c r="D7156" s="14" t="s">
        <v>96</v>
      </c>
      <c r="E7156" s="14" t="s">
        <v>88</v>
      </c>
      <c r="F7156" s="39">
        <v>9207.2778319993522</v>
      </c>
      <c r="G7156" s="40"/>
    </row>
    <row r="7157" spans="1:7" x14ac:dyDescent="0.25">
      <c r="A7157" s="38">
        <v>43219</v>
      </c>
      <c r="B7157" s="38" t="s">
        <v>320</v>
      </c>
      <c r="C7157" s="14" t="s">
        <v>107</v>
      </c>
      <c r="D7157" s="14" t="s">
        <v>84</v>
      </c>
      <c r="E7157" s="14" t="s">
        <v>85</v>
      </c>
      <c r="F7157" s="39">
        <v>7394.2841466023501</v>
      </c>
      <c r="G7157" s="40"/>
    </row>
    <row r="7158" spans="1:7" x14ac:dyDescent="0.25">
      <c r="A7158" s="38">
        <v>43219</v>
      </c>
      <c r="B7158" s="38" t="s">
        <v>3198</v>
      </c>
      <c r="C7158" s="14" t="s">
        <v>107</v>
      </c>
      <c r="D7158" s="14" t="s">
        <v>98</v>
      </c>
      <c r="E7158" s="14" t="s">
        <v>85</v>
      </c>
      <c r="F7158" s="39">
        <v>3488.0773038172892</v>
      </c>
      <c r="G7158" s="40"/>
    </row>
    <row r="7159" spans="1:7" x14ac:dyDescent="0.25">
      <c r="A7159" s="38">
        <v>43219</v>
      </c>
      <c r="B7159" s="38" t="s">
        <v>2738</v>
      </c>
      <c r="C7159" s="14" t="s">
        <v>107</v>
      </c>
      <c r="D7159" s="14" t="s">
        <v>90</v>
      </c>
      <c r="E7159" s="14" t="s">
        <v>88</v>
      </c>
      <c r="F7159" s="39">
        <v>2215.6429169369271</v>
      </c>
      <c r="G7159" s="40"/>
    </row>
    <row r="7160" spans="1:7" x14ac:dyDescent="0.25">
      <c r="A7160" s="38">
        <v>43219</v>
      </c>
      <c r="B7160" s="38" t="s">
        <v>3110</v>
      </c>
      <c r="C7160" s="14" t="s">
        <v>107</v>
      </c>
      <c r="D7160" s="14" t="s">
        <v>96</v>
      </c>
      <c r="E7160" s="14" t="s">
        <v>88</v>
      </c>
      <c r="F7160" s="39">
        <v>818.82409584116749</v>
      </c>
      <c r="G7160" s="40"/>
    </row>
    <row r="7161" spans="1:7" x14ac:dyDescent="0.25">
      <c r="A7161" s="38">
        <v>43220</v>
      </c>
      <c r="B7161" s="38" t="s">
        <v>199</v>
      </c>
      <c r="C7161" s="14" t="s">
        <v>83</v>
      </c>
      <c r="D7161" s="14" t="s">
        <v>90</v>
      </c>
      <c r="E7161" s="14" t="s">
        <v>85</v>
      </c>
      <c r="F7161" s="39">
        <v>14858.810125350223</v>
      </c>
      <c r="G7161" s="40"/>
    </row>
    <row r="7162" spans="1:7" x14ac:dyDescent="0.25">
      <c r="A7162" s="38">
        <v>43220</v>
      </c>
      <c r="B7162" s="38" t="s">
        <v>1260</v>
      </c>
      <c r="C7162" s="14" t="s">
        <v>83</v>
      </c>
      <c r="D7162" s="14" t="s">
        <v>103</v>
      </c>
      <c r="E7162" s="14" t="s">
        <v>85</v>
      </c>
      <c r="F7162" s="39">
        <v>14858.691040407633</v>
      </c>
      <c r="G7162" s="40"/>
    </row>
    <row r="7163" spans="1:7" x14ac:dyDescent="0.25">
      <c r="A7163" s="38">
        <v>43220</v>
      </c>
      <c r="B7163" s="38" t="s">
        <v>2405</v>
      </c>
      <c r="C7163" s="14" t="s">
        <v>83</v>
      </c>
      <c r="D7163" s="14" t="s">
        <v>125</v>
      </c>
      <c r="E7163" s="14" t="s">
        <v>88</v>
      </c>
      <c r="F7163" s="39">
        <v>14431.921894877734</v>
      </c>
      <c r="G7163" s="40"/>
    </row>
    <row r="7164" spans="1:7" x14ac:dyDescent="0.25">
      <c r="A7164" s="38">
        <v>43220</v>
      </c>
      <c r="B7164" s="38" t="s">
        <v>2073</v>
      </c>
      <c r="C7164" s="14" t="s">
        <v>83</v>
      </c>
      <c r="D7164" s="14" t="s">
        <v>125</v>
      </c>
      <c r="E7164" s="14" t="s">
        <v>85</v>
      </c>
      <c r="F7164" s="39">
        <v>12328.335738645999</v>
      </c>
      <c r="G7164" s="40"/>
    </row>
    <row r="7165" spans="1:7" x14ac:dyDescent="0.25">
      <c r="A7165" s="38">
        <v>43220</v>
      </c>
      <c r="B7165" s="38" t="s">
        <v>3199</v>
      </c>
      <c r="C7165" s="14" t="s">
        <v>83</v>
      </c>
      <c r="D7165" s="14" t="s">
        <v>96</v>
      </c>
      <c r="E7165" s="14" t="s">
        <v>85</v>
      </c>
      <c r="F7165" s="39">
        <v>12248.320158487182</v>
      </c>
      <c r="G7165" s="40"/>
    </row>
    <row r="7166" spans="1:7" x14ac:dyDescent="0.25">
      <c r="A7166" s="38">
        <v>43220</v>
      </c>
      <c r="B7166" s="38" t="s">
        <v>3200</v>
      </c>
      <c r="C7166" s="14" t="s">
        <v>83</v>
      </c>
      <c r="D7166" s="14" t="s">
        <v>84</v>
      </c>
      <c r="E7166" s="14" t="s">
        <v>88</v>
      </c>
      <c r="F7166" s="39">
        <v>6502.3949570401855</v>
      </c>
      <c r="G7166" s="40"/>
    </row>
    <row r="7167" spans="1:7" x14ac:dyDescent="0.25">
      <c r="A7167" s="38">
        <v>43220</v>
      </c>
      <c r="B7167" s="38" t="s">
        <v>1589</v>
      </c>
      <c r="C7167" s="14" t="s">
        <v>83</v>
      </c>
      <c r="D7167" s="14" t="s">
        <v>103</v>
      </c>
      <c r="E7167" s="14" t="s">
        <v>88</v>
      </c>
      <c r="F7167" s="39">
        <v>3615.3753865288695</v>
      </c>
      <c r="G7167" s="40"/>
    </row>
    <row r="7168" spans="1:7" x14ac:dyDescent="0.25">
      <c r="A7168" s="38">
        <v>43220</v>
      </c>
      <c r="B7168" s="38" t="s">
        <v>1002</v>
      </c>
      <c r="C7168" s="14" t="s">
        <v>83</v>
      </c>
      <c r="D7168" s="14" t="s">
        <v>103</v>
      </c>
      <c r="E7168" s="14" t="s">
        <v>85</v>
      </c>
      <c r="F7168" s="39">
        <v>1299.6182868504402</v>
      </c>
      <c r="G7168" s="40"/>
    </row>
    <row r="7169" spans="1:7" x14ac:dyDescent="0.25">
      <c r="A7169" s="38">
        <v>43220</v>
      </c>
      <c r="B7169" s="38" t="s">
        <v>158</v>
      </c>
      <c r="C7169" s="14" t="s">
        <v>83</v>
      </c>
      <c r="D7169" s="14" t="s">
        <v>98</v>
      </c>
      <c r="E7169" s="14" t="s">
        <v>85</v>
      </c>
      <c r="F7169" s="39">
        <v>910.57192559917564</v>
      </c>
      <c r="G7169" s="40"/>
    </row>
    <row r="7170" spans="1:7" x14ac:dyDescent="0.25">
      <c r="A7170" s="38">
        <v>43220</v>
      </c>
      <c r="B7170" s="38" t="s">
        <v>2590</v>
      </c>
      <c r="C7170" s="14" t="s">
        <v>83</v>
      </c>
      <c r="D7170" s="14" t="s">
        <v>103</v>
      </c>
      <c r="E7170" s="14" t="s">
        <v>88</v>
      </c>
      <c r="F7170" s="39">
        <v>116.18690708900083</v>
      </c>
      <c r="G7170" s="40"/>
    </row>
    <row r="7171" spans="1:7" x14ac:dyDescent="0.25">
      <c r="A7171" s="38">
        <v>43220</v>
      </c>
      <c r="B7171" s="38" t="s">
        <v>2559</v>
      </c>
      <c r="C7171" s="14" t="s">
        <v>87</v>
      </c>
      <c r="D7171" s="14" t="s">
        <v>125</v>
      </c>
      <c r="E7171" s="14" t="s">
        <v>88</v>
      </c>
      <c r="F7171" s="39">
        <v>14068.809326279426</v>
      </c>
      <c r="G7171" s="40"/>
    </row>
    <row r="7172" spans="1:7" x14ac:dyDescent="0.25">
      <c r="A7172" s="38">
        <v>43220</v>
      </c>
      <c r="B7172" s="38" t="s">
        <v>2940</v>
      </c>
      <c r="C7172" s="14" t="s">
        <v>87</v>
      </c>
      <c r="D7172" s="14" t="s">
        <v>84</v>
      </c>
      <c r="E7172" s="14" t="s">
        <v>88</v>
      </c>
      <c r="F7172" s="39">
        <v>11645.061089081488</v>
      </c>
      <c r="G7172" s="40"/>
    </row>
    <row r="7173" spans="1:7" x14ac:dyDescent="0.25">
      <c r="A7173" s="38">
        <v>43220</v>
      </c>
      <c r="B7173" s="38" t="s">
        <v>3201</v>
      </c>
      <c r="C7173" s="14" t="s">
        <v>87</v>
      </c>
      <c r="D7173" s="14" t="s">
        <v>90</v>
      </c>
      <c r="E7173" s="14" t="s">
        <v>85</v>
      </c>
      <c r="F7173" s="39">
        <v>7950.7905622393728</v>
      </c>
      <c r="G7173" s="40"/>
    </row>
    <row r="7174" spans="1:7" x14ac:dyDescent="0.25">
      <c r="A7174" s="38">
        <v>43220</v>
      </c>
      <c r="B7174" s="38" t="s">
        <v>3202</v>
      </c>
      <c r="C7174" s="14" t="s">
        <v>87</v>
      </c>
      <c r="D7174" s="14" t="s">
        <v>98</v>
      </c>
      <c r="E7174" s="14" t="s">
        <v>85</v>
      </c>
      <c r="F7174" s="39">
        <v>4471.859341902953</v>
      </c>
      <c r="G7174" s="40"/>
    </row>
    <row r="7175" spans="1:7" x14ac:dyDescent="0.25">
      <c r="A7175" s="38">
        <v>43220</v>
      </c>
      <c r="B7175" s="38" t="s">
        <v>3203</v>
      </c>
      <c r="C7175" s="14" t="s">
        <v>87</v>
      </c>
      <c r="D7175" s="14" t="s">
        <v>84</v>
      </c>
      <c r="E7175" s="14" t="s">
        <v>85</v>
      </c>
      <c r="F7175" s="39">
        <v>3825.43386584471</v>
      </c>
      <c r="G7175" s="40"/>
    </row>
    <row r="7176" spans="1:7" x14ac:dyDescent="0.25">
      <c r="A7176" s="38">
        <v>43220</v>
      </c>
      <c r="B7176" s="38" t="s">
        <v>764</v>
      </c>
      <c r="C7176" s="14" t="s">
        <v>100</v>
      </c>
      <c r="D7176" s="14" t="s">
        <v>103</v>
      </c>
      <c r="E7176" s="14" t="s">
        <v>88</v>
      </c>
      <c r="F7176" s="39">
        <v>8351.9462864632897</v>
      </c>
      <c r="G7176" s="40"/>
    </row>
    <row r="7177" spans="1:7" x14ac:dyDescent="0.25">
      <c r="A7177" s="38">
        <v>43220</v>
      </c>
      <c r="B7177" s="38" t="s">
        <v>1959</v>
      </c>
      <c r="C7177" s="14" t="s">
        <v>100</v>
      </c>
      <c r="D7177" s="14" t="s">
        <v>98</v>
      </c>
      <c r="E7177" s="14" t="s">
        <v>88</v>
      </c>
      <c r="F7177" s="39">
        <v>5726.4557345999619</v>
      </c>
      <c r="G7177" s="40"/>
    </row>
    <row r="7178" spans="1:7" x14ac:dyDescent="0.25">
      <c r="A7178" s="38">
        <v>43220</v>
      </c>
      <c r="B7178" s="38" t="s">
        <v>1341</v>
      </c>
      <c r="C7178" s="14" t="s">
        <v>100</v>
      </c>
      <c r="D7178" s="14" t="s">
        <v>96</v>
      </c>
      <c r="E7178" s="14" t="s">
        <v>85</v>
      </c>
      <c r="F7178" s="39">
        <v>2803.3313346894906</v>
      </c>
      <c r="G7178" s="40"/>
    </row>
    <row r="7179" spans="1:7" x14ac:dyDescent="0.25">
      <c r="A7179" s="38">
        <v>43220</v>
      </c>
      <c r="B7179" s="38" t="s">
        <v>3204</v>
      </c>
      <c r="C7179" s="14" t="s">
        <v>100</v>
      </c>
      <c r="D7179" s="14" t="s">
        <v>90</v>
      </c>
      <c r="E7179" s="14" t="s">
        <v>85</v>
      </c>
      <c r="F7179" s="39">
        <v>2419.6854419004512</v>
      </c>
      <c r="G7179" s="40"/>
    </row>
    <row r="7180" spans="1:7" x14ac:dyDescent="0.25">
      <c r="A7180" s="38">
        <v>43220</v>
      </c>
      <c r="B7180" s="38" t="s">
        <v>2216</v>
      </c>
      <c r="C7180" s="14" t="s">
        <v>102</v>
      </c>
      <c r="D7180" s="14" t="s">
        <v>125</v>
      </c>
      <c r="E7180" s="14" t="s">
        <v>85</v>
      </c>
      <c r="F7180" s="39">
        <v>14333.961320197743</v>
      </c>
      <c r="G7180" s="40"/>
    </row>
    <row r="7181" spans="1:7" x14ac:dyDescent="0.25">
      <c r="A7181" s="38">
        <v>43220</v>
      </c>
      <c r="B7181" s="38" t="s">
        <v>1636</v>
      </c>
      <c r="C7181" s="14" t="s">
        <v>102</v>
      </c>
      <c r="D7181" s="14" t="s">
        <v>103</v>
      </c>
      <c r="E7181" s="14" t="s">
        <v>88</v>
      </c>
      <c r="F7181" s="39">
        <v>13932.758896723417</v>
      </c>
      <c r="G7181" s="40"/>
    </row>
    <row r="7182" spans="1:7" x14ac:dyDescent="0.25">
      <c r="A7182" s="38">
        <v>43220</v>
      </c>
      <c r="B7182" s="38" t="s">
        <v>2772</v>
      </c>
      <c r="C7182" s="14" t="s">
        <v>102</v>
      </c>
      <c r="D7182" s="14" t="s">
        <v>84</v>
      </c>
      <c r="E7182" s="14" t="s">
        <v>85</v>
      </c>
      <c r="F7182" s="39">
        <v>2700.4326468763506</v>
      </c>
      <c r="G7182" s="40"/>
    </row>
    <row r="7183" spans="1:7" x14ac:dyDescent="0.25">
      <c r="A7183" s="38">
        <v>43220</v>
      </c>
      <c r="B7183" s="38" t="s">
        <v>1862</v>
      </c>
      <c r="C7183" s="14" t="s">
        <v>107</v>
      </c>
      <c r="D7183" s="14" t="s">
        <v>90</v>
      </c>
      <c r="E7183" s="14" t="s">
        <v>88</v>
      </c>
      <c r="F7183" s="39">
        <v>12636.921171826205</v>
      </c>
      <c r="G7183" s="40"/>
    </row>
    <row r="7184" spans="1:7" x14ac:dyDescent="0.25">
      <c r="A7184" s="38">
        <v>43220</v>
      </c>
      <c r="B7184" s="38" t="s">
        <v>3205</v>
      </c>
      <c r="C7184" s="14" t="s">
        <v>107</v>
      </c>
      <c r="D7184" s="14" t="s">
        <v>116</v>
      </c>
      <c r="E7184" s="14" t="s">
        <v>88</v>
      </c>
      <c r="F7184" s="39">
        <v>11869.077077470751</v>
      </c>
      <c r="G7184" s="40"/>
    </row>
    <row r="7185" spans="1:7" x14ac:dyDescent="0.25">
      <c r="A7185" s="38">
        <v>43220</v>
      </c>
      <c r="B7185" s="38" t="s">
        <v>1814</v>
      </c>
      <c r="C7185" s="14" t="s">
        <v>107</v>
      </c>
      <c r="D7185" s="14" t="s">
        <v>103</v>
      </c>
      <c r="E7185" s="14" t="s">
        <v>88</v>
      </c>
      <c r="F7185" s="39">
        <v>8376.2110331724271</v>
      </c>
      <c r="G7185" s="40"/>
    </row>
    <row r="7186" spans="1:7" x14ac:dyDescent="0.25">
      <c r="A7186" s="38">
        <v>43220</v>
      </c>
      <c r="B7186" s="38" t="s">
        <v>3206</v>
      </c>
      <c r="C7186" s="14" t="s">
        <v>107</v>
      </c>
      <c r="D7186" s="14" t="s">
        <v>98</v>
      </c>
      <c r="E7186" s="14" t="s">
        <v>88</v>
      </c>
      <c r="F7186" s="39">
        <v>6155.9229582522239</v>
      </c>
      <c r="G7186" s="40"/>
    </row>
    <row r="7187" spans="1:7" x14ac:dyDescent="0.25">
      <c r="A7187" s="38">
        <v>43220</v>
      </c>
      <c r="B7187" s="38" t="s">
        <v>3207</v>
      </c>
      <c r="C7187" s="14" t="s">
        <v>107</v>
      </c>
      <c r="D7187" s="14" t="s">
        <v>84</v>
      </c>
      <c r="E7187" s="14" t="s">
        <v>85</v>
      </c>
      <c r="F7187" s="39">
        <v>4136.5549111078935</v>
      </c>
      <c r="G7187" s="40"/>
    </row>
    <row r="7188" spans="1:7" x14ac:dyDescent="0.25">
      <c r="A7188" s="38">
        <v>43220</v>
      </c>
      <c r="B7188" s="38" t="s">
        <v>1318</v>
      </c>
      <c r="C7188" s="14" t="s">
        <v>107</v>
      </c>
      <c r="D7188" s="14" t="s">
        <v>84</v>
      </c>
      <c r="E7188" s="14" t="s">
        <v>88</v>
      </c>
      <c r="F7188" s="39">
        <v>2234.4708576700873</v>
      </c>
      <c r="G7188" s="40"/>
    </row>
    <row r="7189" spans="1:7" x14ac:dyDescent="0.25">
      <c r="A7189" s="38">
        <v>43221</v>
      </c>
      <c r="B7189" s="38" t="s">
        <v>1316</v>
      </c>
      <c r="C7189" s="14" t="s">
        <v>83</v>
      </c>
      <c r="D7189" s="14" t="s">
        <v>96</v>
      </c>
      <c r="E7189" s="14" t="s">
        <v>85</v>
      </c>
      <c r="F7189" s="39">
        <v>2112.9379682506055</v>
      </c>
      <c r="G7189" s="40"/>
    </row>
    <row r="7190" spans="1:7" x14ac:dyDescent="0.25">
      <c r="A7190" s="38">
        <v>43221</v>
      </c>
      <c r="B7190" s="38" t="s">
        <v>3208</v>
      </c>
      <c r="C7190" s="14" t="s">
        <v>87</v>
      </c>
      <c r="D7190" s="14" t="s">
        <v>90</v>
      </c>
      <c r="E7190" s="14" t="s">
        <v>85</v>
      </c>
      <c r="F7190" s="39">
        <v>13399.808390966169</v>
      </c>
      <c r="G7190" s="40"/>
    </row>
    <row r="7191" spans="1:7" x14ac:dyDescent="0.25">
      <c r="A7191" s="38">
        <v>43221</v>
      </c>
      <c r="B7191" s="38" t="s">
        <v>1825</v>
      </c>
      <c r="C7191" s="14" t="s">
        <v>87</v>
      </c>
      <c r="D7191" s="14" t="s">
        <v>84</v>
      </c>
      <c r="E7191" s="14" t="s">
        <v>85</v>
      </c>
      <c r="F7191" s="39">
        <v>7058.8593284648505</v>
      </c>
      <c r="G7191" s="40"/>
    </row>
    <row r="7192" spans="1:7" x14ac:dyDescent="0.25">
      <c r="A7192" s="38">
        <v>43221</v>
      </c>
      <c r="B7192" s="38" t="s">
        <v>2000</v>
      </c>
      <c r="C7192" s="14" t="s">
        <v>100</v>
      </c>
      <c r="D7192" s="14" t="s">
        <v>84</v>
      </c>
      <c r="E7192" s="14" t="s">
        <v>85</v>
      </c>
      <c r="F7192" s="39">
        <v>1408.1425228454893</v>
      </c>
      <c r="G7192" s="40"/>
    </row>
    <row r="7193" spans="1:7" x14ac:dyDescent="0.25">
      <c r="A7193" s="38">
        <v>43221</v>
      </c>
      <c r="B7193" s="38" t="s">
        <v>521</v>
      </c>
      <c r="C7193" s="14" t="s">
        <v>102</v>
      </c>
      <c r="D7193" s="14" t="s">
        <v>90</v>
      </c>
      <c r="E7193" s="14" t="s">
        <v>85</v>
      </c>
      <c r="F7193" s="39">
        <v>14801.367721558125</v>
      </c>
      <c r="G7193" s="40"/>
    </row>
    <row r="7194" spans="1:7" x14ac:dyDescent="0.25">
      <c r="A7194" s="38">
        <v>43221</v>
      </c>
      <c r="B7194" s="38" t="s">
        <v>1058</v>
      </c>
      <c r="C7194" s="14" t="s">
        <v>102</v>
      </c>
      <c r="D7194" s="14" t="s">
        <v>103</v>
      </c>
      <c r="E7194" s="14" t="s">
        <v>85</v>
      </c>
      <c r="F7194" s="39">
        <v>14645.933490083991</v>
      </c>
      <c r="G7194" s="40"/>
    </row>
    <row r="7195" spans="1:7" x14ac:dyDescent="0.25">
      <c r="A7195" s="38">
        <v>43221</v>
      </c>
      <c r="B7195" s="38" t="s">
        <v>1409</v>
      </c>
      <c r="C7195" s="14" t="s">
        <v>102</v>
      </c>
      <c r="D7195" s="14" t="s">
        <v>84</v>
      </c>
      <c r="E7195" s="14" t="s">
        <v>88</v>
      </c>
      <c r="F7195" s="39">
        <v>13859.590709107593</v>
      </c>
      <c r="G7195" s="40"/>
    </row>
    <row r="7196" spans="1:7" x14ac:dyDescent="0.25">
      <c r="A7196" s="38">
        <v>43221</v>
      </c>
      <c r="B7196" s="38" t="s">
        <v>1651</v>
      </c>
      <c r="C7196" s="14" t="s">
        <v>102</v>
      </c>
      <c r="D7196" s="14" t="s">
        <v>96</v>
      </c>
      <c r="E7196" s="14" t="s">
        <v>88</v>
      </c>
      <c r="F7196" s="39">
        <v>11518.828666670352</v>
      </c>
      <c r="G7196" s="40"/>
    </row>
    <row r="7197" spans="1:7" x14ac:dyDescent="0.25">
      <c r="A7197" s="38">
        <v>43221</v>
      </c>
      <c r="B7197" s="38" t="s">
        <v>2622</v>
      </c>
      <c r="C7197" s="14" t="s">
        <v>102</v>
      </c>
      <c r="D7197" s="14" t="s">
        <v>84</v>
      </c>
      <c r="E7197" s="14" t="s">
        <v>85</v>
      </c>
      <c r="F7197" s="39">
        <v>10903.545549287504</v>
      </c>
      <c r="G7197" s="40"/>
    </row>
    <row r="7198" spans="1:7" x14ac:dyDescent="0.25">
      <c r="A7198" s="38">
        <v>43221</v>
      </c>
      <c r="B7198" s="38" t="s">
        <v>3126</v>
      </c>
      <c r="C7198" s="14" t="s">
        <v>102</v>
      </c>
      <c r="D7198" s="14" t="s">
        <v>116</v>
      </c>
      <c r="E7198" s="14" t="s">
        <v>85</v>
      </c>
      <c r="F7198" s="39">
        <v>8954.3034604027271</v>
      </c>
      <c r="G7198" s="40"/>
    </row>
    <row r="7199" spans="1:7" x14ac:dyDescent="0.25">
      <c r="A7199" s="38">
        <v>43221</v>
      </c>
      <c r="B7199" s="38" t="s">
        <v>1972</v>
      </c>
      <c r="C7199" s="14" t="s">
        <v>102</v>
      </c>
      <c r="D7199" s="14" t="s">
        <v>98</v>
      </c>
      <c r="E7199" s="14" t="s">
        <v>85</v>
      </c>
      <c r="F7199" s="39">
        <v>2077.6701374048612</v>
      </c>
      <c r="G7199" s="40"/>
    </row>
    <row r="7200" spans="1:7" x14ac:dyDescent="0.25">
      <c r="A7200" s="38">
        <v>43221</v>
      </c>
      <c r="B7200" s="38" t="s">
        <v>2888</v>
      </c>
      <c r="C7200" s="14" t="s">
        <v>107</v>
      </c>
      <c r="D7200" s="14" t="s">
        <v>90</v>
      </c>
      <c r="E7200" s="14" t="s">
        <v>88</v>
      </c>
      <c r="F7200" s="39">
        <v>13016.913350403505</v>
      </c>
      <c r="G7200" s="40"/>
    </row>
    <row r="7201" spans="1:7" x14ac:dyDescent="0.25">
      <c r="A7201" s="38">
        <v>43221</v>
      </c>
      <c r="B7201" s="38" t="s">
        <v>1525</v>
      </c>
      <c r="C7201" s="14" t="s">
        <v>107</v>
      </c>
      <c r="D7201" s="14" t="s">
        <v>90</v>
      </c>
      <c r="E7201" s="14" t="s">
        <v>85</v>
      </c>
      <c r="F7201" s="39">
        <v>12416.885972376856</v>
      </c>
      <c r="G7201" s="40"/>
    </row>
    <row r="7202" spans="1:7" x14ac:dyDescent="0.25">
      <c r="A7202" s="38">
        <v>43221</v>
      </c>
      <c r="B7202" s="38" t="s">
        <v>460</v>
      </c>
      <c r="C7202" s="14" t="s">
        <v>107</v>
      </c>
      <c r="D7202" s="14" t="s">
        <v>103</v>
      </c>
      <c r="E7202" s="14" t="s">
        <v>88</v>
      </c>
      <c r="F7202" s="39">
        <v>8813.3868756443826</v>
      </c>
      <c r="G7202" s="40"/>
    </row>
    <row r="7203" spans="1:7" x14ac:dyDescent="0.25">
      <c r="A7203" s="38">
        <v>43221</v>
      </c>
      <c r="B7203" s="38" t="s">
        <v>3135</v>
      </c>
      <c r="C7203" s="14" t="s">
        <v>107</v>
      </c>
      <c r="D7203" s="14" t="s">
        <v>98</v>
      </c>
      <c r="E7203" s="14" t="s">
        <v>88</v>
      </c>
      <c r="F7203" s="39">
        <v>6431.9033557305302</v>
      </c>
      <c r="G7203" s="40"/>
    </row>
    <row r="7204" spans="1:7" x14ac:dyDescent="0.25">
      <c r="A7204" s="38">
        <v>43222</v>
      </c>
      <c r="B7204" s="38" t="s">
        <v>1502</v>
      </c>
      <c r="C7204" s="14" t="s">
        <v>83</v>
      </c>
      <c r="D7204" s="14" t="s">
        <v>125</v>
      </c>
      <c r="E7204" s="14" t="s">
        <v>88</v>
      </c>
      <c r="F7204" s="39">
        <v>12532.917995298179</v>
      </c>
      <c r="G7204" s="40"/>
    </row>
    <row r="7205" spans="1:7" x14ac:dyDescent="0.25">
      <c r="A7205" s="38">
        <v>43222</v>
      </c>
      <c r="B7205" s="38" t="s">
        <v>2655</v>
      </c>
      <c r="C7205" s="14" t="s">
        <v>83</v>
      </c>
      <c r="D7205" s="14" t="s">
        <v>116</v>
      </c>
      <c r="E7205" s="14" t="s">
        <v>85</v>
      </c>
      <c r="F7205" s="39">
        <v>11120.421407568689</v>
      </c>
      <c r="G7205" s="40"/>
    </row>
    <row r="7206" spans="1:7" x14ac:dyDescent="0.25">
      <c r="A7206" s="38">
        <v>43222</v>
      </c>
      <c r="B7206" s="38" t="s">
        <v>2258</v>
      </c>
      <c r="C7206" s="14" t="s">
        <v>83</v>
      </c>
      <c r="D7206" s="14" t="s">
        <v>103</v>
      </c>
      <c r="E7206" s="14" t="s">
        <v>88</v>
      </c>
      <c r="F7206" s="39">
        <v>4577.3557477898903</v>
      </c>
      <c r="G7206" s="40"/>
    </row>
    <row r="7207" spans="1:7" x14ac:dyDescent="0.25">
      <c r="A7207" s="38">
        <v>43222</v>
      </c>
      <c r="B7207" s="38" t="s">
        <v>3209</v>
      </c>
      <c r="C7207" s="14" t="s">
        <v>87</v>
      </c>
      <c r="D7207" s="14" t="s">
        <v>125</v>
      </c>
      <c r="E7207" s="14" t="s">
        <v>88</v>
      </c>
      <c r="F7207" s="39">
        <v>14078.206248319517</v>
      </c>
      <c r="G7207" s="40"/>
    </row>
    <row r="7208" spans="1:7" x14ac:dyDescent="0.25">
      <c r="A7208" s="38">
        <v>43222</v>
      </c>
      <c r="B7208" s="38" t="s">
        <v>1055</v>
      </c>
      <c r="C7208" s="14" t="s">
        <v>87</v>
      </c>
      <c r="D7208" s="14" t="s">
        <v>96</v>
      </c>
      <c r="E7208" s="14" t="s">
        <v>85</v>
      </c>
      <c r="F7208" s="39">
        <v>13606.81045285202</v>
      </c>
      <c r="G7208" s="40"/>
    </row>
    <row r="7209" spans="1:7" x14ac:dyDescent="0.25">
      <c r="A7209" s="38">
        <v>43222</v>
      </c>
      <c r="B7209" s="38" t="s">
        <v>943</v>
      </c>
      <c r="C7209" s="14" t="s">
        <v>87</v>
      </c>
      <c r="D7209" s="14" t="s">
        <v>125</v>
      </c>
      <c r="E7209" s="14" t="s">
        <v>85</v>
      </c>
      <c r="F7209" s="39">
        <v>12506.589583615811</v>
      </c>
      <c r="G7209" s="40"/>
    </row>
    <row r="7210" spans="1:7" x14ac:dyDescent="0.25">
      <c r="A7210" s="38">
        <v>43222</v>
      </c>
      <c r="B7210" s="38" t="s">
        <v>3169</v>
      </c>
      <c r="C7210" s="14" t="s">
        <v>100</v>
      </c>
      <c r="D7210" s="14" t="s">
        <v>103</v>
      </c>
      <c r="E7210" s="14" t="s">
        <v>85</v>
      </c>
      <c r="F7210" s="39">
        <v>11714.391003579927</v>
      </c>
      <c r="G7210" s="40"/>
    </row>
    <row r="7211" spans="1:7" x14ac:dyDescent="0.25">
      <c r="A7211" s="38">
        <v>43222</v>
      </c>
      <c r="B7211" s="38" t="s">
        <v>2631</v>
      </c>
      <c r="C7211" s="14" t="s">
        <v>100</v>
      </c>
      <c r="D7211" s="14" t="s">
        <v>90</v>
      </c>
      <c r="E7211" s="14" t="s">
        <v>88</v>
      </c>
      <c r="F7211" s="39">
        <v>9907.9942546318598</v>
      </c>
      <c r="G7211" s="40"/>
    </row>
    <row r="7212" spans="1:7" x14ac:dyDescent="0.25">
      <c r="A7212" s="38">
        <v>43222</v>
      </c>
      <c r="B7212" s="38" t="s">
        <v>1674</v>
      </c>
      <c r="C7212" s="14" t="s">
        <v>100</v>
      </c>
      <c r="D7212" s="14" t="s">
        <v>103</v>
      </c>
      <c r="E7212" s="14" t="s">
        <v>85</v>
      </c>
      <c r="F7212" s="39">
        <v>7219.5633786250455</v>
      </c>
      <c r="G7212" s="40"/>
    </row>
    <row r="7213" spans="1:7" x14ac:dyDescent="0.25">
      <c r="A7213" s="38">
        <v>43222</v>
      </c>
      <c r="B7213" s="38" t="s">
        <v>3210</v>
      </c>
      <c r="C7213" s="14" t="s">
        <v>100</v>
      </c>
      <c r="D7213" s="14" t="s">
        <v>103</v>
      </c>
      <c r="E7213" s="14" t="s">
        <v>88</v>
      </c>
      <c r="F7213" s="39">
        <v>6812.8557656331013</v>
      </c>
      <c r="G7213" s="40"/>
    </row>
    <row r="7214" spans="1:7" x14ac:dyDescent="0.25">
      <c r="A7214" s="38">
        <v>43222</v>
      </c>
      <c r="B7214" s="38" t="s">
        <v>652</v>
      </c>
      <c r="C7214" s="14" t="s">
        <v>100</v>
      </c>
      <c r="D7214" s="14" t="s">
        <v>98</v>
      </c>
      <c r="E7214" s="14" t="s">
        <v>85</v>
      </c>
      <c r="F7214" s="39">
        <v>3787.1284235099888</v>
      </c>
      <c r="G7214" s="40"/>
    </row>
    <row r="7215" spans="1:7" x14ac:dyDescent="0.25">
      <c r="A7215" s="38">
        <v>43222</v>
      </c>
      <c r="B7215" s="38" t="s">
        <v>1190</v>
      </c>
      <c r="C7215" s="14" t="s">
        <v>100</v>
      </c>
      <c r="D7215" s="14" t="s">
        <v>96</v>
      </c>
      <c r="E7215" s="14" t="s">
        <v>88</v>
      </c>
      <c r="F7215" s="39">
        <v>3706.6759374991407</v>
      </c>
      <c r="G7215" s="40"/>
    </row>
    <row r="7216" spans="1:7" x14ac:dyDescent="0.25">
      <c r="A7216" s="38">
        <v>43222</v>
      </c>
      <c r="B7216" s="38" t="s">
        <v>315</v>
      </c>
      <c r="C7216" s="14" t="s">
        <v>100</v>
      </c>
      <c r="D7216" s="14" t="s">
        <v>84</v>
      </c>
      <c r="E7216" s="14" t="s">
        <v>85</v>
      </c>
      <c r="F7216" s="39">
        <v>360.36524944402333</v>
      </c>
      <c r="G7216" s="40"/>
    </row>
    <row r="7217" spans="1:7" x14ac:dyDescent="0.25">
      <c r="A7217" s="38">
        <v>43222</v>
      </c>
      <c r="B7217" s="38" t="s">
        <v>3211</v>
      </c>
      <c r="C7217" s="14" t="s">
        <v>102</v>
      </c>
      <c r="D7217" s="14" t="s">
        <v>84</v>
      </c>
      <c r="E7217" s="14" t="s">
        <v>85</v>
      </c>
      <c r="F7217" s="39">
        <v>13672.121421319018</v>
      </c>
      <c r="G7217" s="40"/>
    </row>
    <row r="7218" spans="1:7" x14ac:dyDescent="0.25">
      <c r="A7218" s="38">
        <v>43222</v>
      </c>
      <c r="B7218" s="38" t="s">
        <v>634</v>
      </c>
      <c r="C7218" s="14" t="s">
        <v>102</v>
      </c>
      <c r="D7218" s="14" t="s">
        <v>96</v>
      </c>
      <c r="E7218" s="14" t="s">
        <v>88</v>
      </c>
      <c r="F7218" s="39">
        <v>9947.4769334155462</v>
      </c>
      <c r="G7218" s="40"/>
    </row>
    <row r="7219" spans="1:7" x14ac:dyDescent="0.25">
      <c r="A7219" s="38">
        <v>43222</v>
      </c>
      <c r="B7219" s="38" t="s">
        <v>3212</v>
      </c>
      <c r="C7219" s="14" t="s">
        <v>102</v>
      </c>
      <c r="D7219" s="14" t="s">
        <v>116</v>
      </c>
      <c r="E7219" s="14" t="s">
        <v>85</v>
      </c>
      <c r="F7219" s="39">
        <v>9332.2909649035537</v>
      </c>
      <c r="G7219" s="40"/>
    </row>
    <row r="7220" spans="1:7" x14ac:dyDescent="0.25">
      <c r="A7220" s="38">
        <v>43222</v>
      </c>
      <c r="B7220" s="38" t="s">
        <v>1471</v>
      </c>
      <c r="C7220" s="14" t="s">
        <v>102</v>
      </c>
      <c r="D7220" s="14" t="s">
        <v>98</v>
      </c>
      <c r="E7220" s="14" t="s">
        <v>88</v>
      </c>
      <c r="F7220" s="39">
        <v>2171.7186117674664</v>
      </c>
      <c r="G7220" s="40"/>
    </row>
    <row r="7221" spans="1:7" x14ac:dyDescent="0.25">
      <c r="A7221" s="38">
        <v>43222</v>
      </c>
      <c r="B7221" s="38" t="s">
        <v>1553</v>
      </c>
      <c r="C7221" s="14" t="s">
        <v>107</v>
      </c>
      <c r="D7221" s="14" t="s">
        <v>90</v>
      </c>
      <c r="E7221" s="14" t="s">
        <v>85</v>
      </c>
      <c r="F7221" s="39">
        <v>14931.685678835207</v>
      </c>
      <c r="G7221" s="40"/>
    </row>
    <row r="7222" spans="1:7" x14ac:dyDescent="0.25">
      <c r="A7222" s="38">
        <v>43222</v>
      </c>
      <c r="B7222" s="38" t="s">
        <v>2006</v>
      </c>
      <c r="C7222" s="14" t="s">
        <v>107</v>
      </c>
      <c r="D7222" s="14" t="s">
        <v>96</v>
      </c>
      <c r="E7222" s="14" t="s">
        <v>85</v>
      </c>
      <c r="F7222" s="39">
        <v>10542.223890751771</v>
      </c>
      <c r="G7222" s="40"/>
    </row>
    <row r="7223" spans="1:7" x14ac:dyDescent="0.25">
      <c r="A7223" s="38">
        <v>43222</v>
      </c>
      <c r="B7223" s="38" t="s">
        <v>3213</v>
      </c>
      <c r="C7223" s="14" t="s">
        <v>107</v>
      </c>
      <c r="D7223" s="14" t="s">
        <v>116</v>
      </c>
      <c r="E7223" s="14" t="s">
        <v>85</v>
      </c>
      <c r="F7223" s="39">
        <v>9126.3122694245503</v>
      </c>
      <c r="G7223" s="40"/>
    </row>
    <row r="7224" spans="1:7" x14ac:dyDescent="0.25">
      <c r="A7224" s="38">
        <v>43222</v>
      </c>
      <c r="B7224" s="38" t="s">
        <v>1322</v>
      </c>
      <c r="C7224" s="14" t="s">
        <v>107</v>
      </c>
      <c r="D7224" s="14" t="s">
        <v>84</v>
      </c>
      <c r="E7224" s="14" t="s">
        <v>85</v>
      </c>
      <c r="F7224" s="39">
        <v>5418.6737620077065</v>
      </c>
      <c r="G7224" s="40"/>
    </row>
    <row r="7225" spans="1:7" x14ac:dyDescent="0.25">
      <c r="A7225" s="38">
        <v>43223</v>
      </c>
      <c r="B7225" s="38" t="s">
        <v>3214</v>
      </c>
      <c r="C7225" s="14" t="s">
        <v>83</v>
      </c>
      <c r="D7225" s="14" t="s">
        <v>96</v>
      </c>
      <c r="E7225" s="14" t="s">
        <v>88</v>
      </c>
      <c r="F7225" s="39">
        <v>9166.3975983068394</v>
      </c>
      <c r="G7225" s="40"/>
    </row>
    <row r="7226" spans="1:7" x14ac:dyDescent="0.25">
      <c r="A7226" s="38">
        <v>43223</v>
      </c>
      <c r="B7226" s="38" t="s">
        <v>2850</v>
      </c>
      <c r="C7226" s="14" t="s">
        <v>83</v>
      </c>
      <c r="D7226" s="14" t="s">
        <v>96</v>
      </c>
      <c r="E7226" s="14" t="s">
        <v>88</v>
      </c>
      <c r="F7226" s="39">
        <v>6851.2336169451755</v>
      </c>
      <c r="G7226" s="40"/>
    </row>
    <row r="7227" spans="1:7" x14ac:dyDescent="0.25">
      <c r="A7227" s="38">
        <v>43223</v>
      </c>
      <c r="B7227" s="38" t="s">
        <v>2232</v>
      </c>
      <c r="C7227" s="14" t="s">
        <v>83</v>
      </c>
      <c r="D7227" s="14" t="s">
        <v>90</v>
      </c>
      <c r="E7227" s="14" t="s">
        <v>85</v>
      </c>
      <c r="F7227" s="39">
        <v>3738.8898677788297</v>
      </c>
      <c r="G7227" s="40"/>
    </row>
    <row r="7228" spans="1:7" x14ac:dyDescent="0.25">
      <c r="A7228" s="38">
        <v>43223</v>
      </c>
      <c r="B7228" s="38" t="s">
        <v>1149</v>
      </c>
      <c r="C7228" s="14" t="s">
        <v>83</v>
      </c>
      <c r="D7228" s="14" t="s">
        <v>84</v>
      </c>
      <c r="E7228" s="14" t="s">
        <v>88</v>
      </c>
      <c r="F7228" s="39">
        <v>3240.2173820518888</v>
      </c>
      <c r="G7228" s="40"/>
    </row>
    <row r="7229" spans="1:7" x14ac:dyDescent="0.25">
      <c r="A7229" s="38">
        <v>43223</v>
      </c>
      <c r="B7229" s="38" t="s">
        <v>568</v>
      </c>
      <c r="C7229" s="14" t="s">
        <v>83</v>
      </c>
      <c r="D7229" s="14" t="s">
        <v>90</v>
      </c>
      <c r="E7229" s="14" t="s">
        <v>88</v>
      </c>
      <c r="F7229" s="39">
        <v>1978.7547161437274</v>
      </c>
      <c r="G7229" s="40"/>
    </row>
    <row r="7230" spans="1:7" x14ac:dyDescent="0.25">
      <c r="A7230" s="38">
        <v>43223</v>
      </c>
      <c r="B7230" s="38" t="s">
        <v>837</v>
      </c>
      <c r="C7230" s="14" t="s">
        <v>83</v>
      </c>
      <c r="D7230" s="14" t="s">
        <v>103</v>
      </c>
      <c r="E7230" s="14" t="s">
        <v>85</v>
      </c>
      <c r="F7230" s="39">
        <v>894.94378796502929</v>
      </c>
      <c r="G7230" s="40"/>
    </row>
    <row r="7231" spans="1:7" x14ac:dyDescent="0.25">
      <c r="A7231" s="38">
        <v>43223</v>
      </c>
      <c r="B7231" s="38" t="s">
        <v>1755</v>
      </c>
      <c r="C7231" s="14" t="s">
        <v>87</v>
      </c>
      <c r="D7231" s="14" t="s">
        <v>96</v>
      </c>
      <c r="E7231" s="14" t="s">
        <v>88</v>
      </c>
      <c r="F7231" s="39">
        <v>7867.5598458211762</v>
      </c>
      <c r="G7231" s="40"/>
    </row>
    <row r="7232" spans="1:7" x14ac:dyDescent="0.25">
      <c r="A7232" s="38">
        <v>43223</v>
      </c>
      <c r="B7232" s="38" t="s">
        <v>1146</v>
      </c>
      <c r="C7232" s="14" t="s">
        <v>100</v>
      </c>
      <c r="D7232" s="14" t="s">
        <v>84</v>
      </c>
      <c r="E7232" s="14" t="s">
        <v>88</v>
      </c>
      <c r="F7232" s="39">
        <v>12568.853577971124</v>
      </c>
      <c r="G7232" s="40"/>
    </row>
    <row r="7233" spans="1:7" x14ac:dyDescent="0.25">
      <c r="A7233" s="38">
        <v>43223</v>
      </c>
      <c r="B7233" s="38" t="s">
        <v>565</v>
      </c>
      <c r="C7233" s="14" t="s">
        <v>100</v>
      </c>
      <c r="D7233" s="14" t="s">
        <v>103</v>
      </c>
      <c r="E7233" s="14" t="s">
        <v>88</v>
      </c>
      <c r="F7233" s="39">
        <v>10084.82684208958</v>
      </c>
      <c r="G7233" s="40"/>
    </row>
    <row r="7234" spans="1:7" x14ac:dyDescent="0.25">
      <c r="A7234" s="38">
        <v>43223</v>
      </c>
      <c r="B7234" s="38" t="s">
        <v>2564</v>
      </c>
      <c r="C7234" s="14" t="s">
        <v>100</v>
      </c>
      <c r="D7234" s="14" t="s">
        <v>103</v>
      </c>
      <c r="E7234" s="14" t="s">
        <v>88</v>
      </c>
      <c r="F7234" s="39">
        <v>9135.9754543954932</v>
      </c>
      <c r="G7234" s="40"/>
    </row>
    <row r="7235" spans="1:7" x14ac:dyDescent="0.25">
      <c r="A7235" s="38">
        <v>43223</v>
      </c>
      <c r="B7235" s="38" t="s">
        <v>2720</v>
      </c>
      <c r="C7235" s="14" t="s">
        <v>100</v>
      </c>
      <c r="D7235" s="14" t="s">
        <v>96</v>
      </c>
      <c r="E7235" s="14" t="s">
        <v>85</v>
      </c>
      <c r="F7235" s="39">
        <v>5695.5193459404309</v>
      </c>
      <c r="G7235" s="40"/>
    </row>
    <row r="7236" spans="1:7" x14ac:dyDescent="0.25">
      <c r="A7236" s="38">
        <v>43223</v>
      </c>
      <c r="B7236" s="38" t="s">
        <v>719</v>
      </c>
      <c r="C7236" s="14" t="s">
        <v>100</v>
      </c>
      <c r="D7236" s="14" t="s">
        <v>96</v>
      </c>
      <c r="E7236" s="14" t="s">
        <v>85</v>
      </c>
      <c r="F7236" s="39">
        <v>4017.1339223286309</v>
      </c>
      <c r="G7236" s="40"/>
    </row>
    <row r="7237" spans="1:7" x14ac:dyDescent="0.25">
      <c r="A7237" s="38">
        <v>43223</v>
      </c>
      <c r="B7237" s="38" t="s">
        <v>2195</v>
      </c>
      <c r="C7237" s="14" t="s">
        <v>100</v>
      </c>
      <c r="D7237" s="14" t="s">
        <v>103</v>
      </c>
      <c r="E7237" s="14" t="s">
        <v>85</v>
      </c>
      <c r="F7237" s="39">
        <v>2214.6601022987811</v>
      </c>
      <c r="G7237" s="40"/>
    </row>
    <row r="7238" spans="1:7" x14ac:dyDescent="0.25">
      <c r="A7238" s="38">
        <v>43223</v>
      </c>
      <c r="B7238" s="38" t="s">
        <v>1466</v>
      </c>
      <c r="C7238" s="14" t="s">
        <v>100</v>
      </c>
      <c r="D7238" s="14" t="s">
        <v>84</v>
      </c>
      <c r="E7238" s="14" t="s">
        <v>85</v>
      </c>
      <c r="F7238" s="39">
        <v>493.85015612601734</v>
      </c>
      <c r="G7238" s="40"/>
    </row>
    <row r="7239" spans="1:7" x14ac:dyDescent="0.25">
      <c r="A7239" s="38">
        <v>43223</v>
      </c>
      <c r="B7239" s="38" t="s">
        <v>3049</v>
      </c>
      <c r="C7239" s="14" t="s">
        <v>102</v>
      </c>
      <c r="D7239" s="14" t="s">
        <v>84</v>
      </c>
      <c r="E7239" s="14" t="s">
        <v>88</v>
      </c>
      <c r="F7239" s="39">
        <v>11707.4768448371</v>
      </c>
      <c r="G7239" s="40"/>
    </row>
    <row r="7240" spans="1:7" x14ac:dyDescent="0.25">
      <c r="A7240" s="38">
        <v>43223</v>
      </c>
      <c r="B7240" s="38" t="s">
        <v>817</v>
      </c>
      <c r="C7240" s="14" t="s">
        <v>102</v>
      </c>
      <c r="D7240" s="14" t="s">
        <v>84</v>
      </c>
      <c r="E7240" s="14" t="s">
        <v>88</v>
      </c>
      <c r="F7240" s="39">
        <v>10906.167302140464</v>
      </c>
      <c r="G7240" s="40"/>
    </row>
    <row r="7241" spans="1:7" x14ac:dyDescent="0.25">
      <c r="A7241" s="38">
        <v>43223</v>
      </c>
      <c r="B7241" s="38" t="s">
        <v>2502</v>
      </c>
      <c r="C7241" s="14" t="s">
        <v>102</v>
      </c>
      <c r="D7241" s="14" t="s">
        <v>90</v>
      </c>
      <c r="E7241" s="14" t="s">
        <v>85</v>
      </c>
      <c r="F7241" s="39">
        <v>8275.5212056048404</v>
      </c>
      <c r="G7241" s="40"/>
    </row>
    <row r="7242" spans="1:7" x14ac:dyDescent="0.25">
      <c r="A7242" s="38">
        <v>43223</v>
      </c>
      <c r="B7242" s="38" t="s">
        <v>1491</v>
      </c>
      <c r="C7242" s="14" t="s">
        <v>102</v>
      </c>
      <c r="D7242" s="14" t="s">
        <v>98</v>
      </c>
      <c r="E7242" s="14" t="s">
        <v>85</v>
      </c>
      <c r="F7242" s="39">
        <v>5316.7590550364976</v>
      </c>
      <c r="G7242" s="40"/>
    </row>
    <row r="7243" spans="1:7" x14ac:dyDescent="0.25">
      <c r="A7243" s="38">
        <v>43223</v>
      </c>
      <c r="B7243" s="38" t="s">
        <v>1809</v>
      </c>
      <c r="C7243" s="14" t="s">
        <v>102</v>
      </c>
      <c r="D7243" s="14" t="s">
        <v>90</v>
      </c>
      <c r="E7243" s="14" t="s">
        <v>85</v>
      </c>
      <c r="F7243" s="39">
        <v>5121.9169692171663</v>
      </c>
      <c r="G7243" s="40"/>
    </row>
    <row r="7244" spans="1:7" x14ac:dyDescent="0.25">
      <c r="A7244" s="38">
        <v>43223</v>
      </c>
      <c r="B7244" s="38" t="s">
        <v>1612</v>
      </c>
      <c r="C7244" s="14" t="s">
        <v>107</v>
      </c>
      <c r="D7244" s="14" t="s">
        <v>125</v>
      </c>
      <c r="E7244" s="14" t="s">
        <v>88</v>
      </c>
      <c r="F7244" s="39">
        <v>13369.690537622053</v>
      </c>
      <c r="G7244" s="40"/>
    </row>
    <row r="7245" spans="1:7" x14ac:dyDescent="0.25">
      <c r="A7245" s="38">
        <v>43223</v>
      </c>
      <c r="B7245" s="38" t="s">
        <v>2866</v>
      </c>
      <c r="C7245" s="14" t="s">
        <v>107</v>
      </c>
      <c r="D7245" s="14" t="s">
        <v>90</v>
      </c>
      <c r="E7245" s="14" t="s">
        <v>88</v>
      </c>
      <c r="F7245" s="39">
        <v>12490.978349351428</v>
      </c>
      <c r="G7245" s="40"/>
    </row>
    <row r="7246" spans="1:7" x14ac:dyDescent="0.25">
      <c r="A7246" s="38">
        <v>43223</v>
      </c>
      <c r="B7246" s="38" t="s">
        <v>2230</v>
      </c>
      <c r="C7246" s="14" t="s">
        <v>107</v>
      </c>
      <c r="D7246" s="14" t="s">
        <v>90</v>
      </c>
      <c r="E7246" s="14" t="s">
        <v>88</v>
      </c>
      <c r="F7246" s="39">
        <v>9568.8766576967901</v>
      </c>
      <c r="G7246" s="40"/>
    </row>
    <row r="7247" spans="1:7" x14ac:dyDescent="0.25">
      <c r="A7247" s="38">
        <v>43223</v>
      </c>
      <c r="B7247" s="38" t="s">
        <v>651</v>
      </c>
      <c r="C7247" s="14" t="s">
        <v>107</v>
      </c>
      <c r="D7247" s="14" t="s">
        <v>103</v>
      </c>
      <c r="E7247" s="14" t="s">
        <v>85</v>
      </c>
      <c r="F7247" s="39">
        <v>6333.5663364443772</v>
      </c>
      <c r="G7247" s="40"/>
    </row>
    <row r="7248" spans="1:7" x14ac:dyDescent="0.25">
      <c r="A7248" s="38">
        <v>43223</v>
      </c>
      <c r="B7248" s="38" t="s">
        <v>438</v>
      </c>
      <c r="C7248" s="14" t="s">
        <v>107</v>
      </c>
      <c r="D7248" s="14" t="s">
        <v>84</v>
      </c>
      <c r="E7248" s="14" t="s">
        <v>88</v>
      </c>
      <c r="F7248" s="39">
        <v>581.24751131491394</v>
      </c>
      <c r="G7248" s="40"/>
    </row>
    <row r="7249" spans="1:7" x14ac:dyDescent="0.25">
      <c r="A7249" s="38">
        <v>43224</v>
      </c>
      <c r="B7249" s="38" t="s">
        <v>3175</v>
      </c>
      <c r="C7249" s="14" t="s">
        <v>83</v>
      </c>
      <c r="D7249" s="14" t="s">
        <v>90</v>
      </c>
      <c r="E7249" s="14" t="s">
        <v>88</v>
      </c>
      <c r="F7249" s="39">
        <v>13934.746667568254</v>
      </c>
      <c r="G7249" s="40"/>
    </row>
    <row r="7250" spans="1:7" x14ac:dyDescent="0.25">
      <c r="A7250" s="38">
        <v>43224</v>
      </c>
      <c r="B7250" s="38" t="s">
        <v>2496</v>
      </c>
      <c r="C7250" s="14" t="s">
        <v>83</v>
      </c>
      <c r="D7250" s="14" t="s">
        <v>84</v>
      </c>
      <c r="E7250" s="14" t="s">
        <v>85</v>
      </c>
      <c r="F7250" s="39">
        <v>13548.588097378824</v>
      </c>
      <c r="G7250" s="40"/>
    </row>
    <row r="7251" spans="1:7" x14ac:dyDescent="0.25">
      <c r="A7251" s="38">
        <v>43224</v>
      </c>
      <c r="B7251" s="38" t="s">
        <v>605</v>
      </c>
      <c r="C7251" s="14" t="s">
        <v>83</v>
      </c>
      <c r="D7251" s="14" t="s">
        <v>84</v>
      </c>
      <c r="E7251" s="14" t="s">
        <v>88</v>
      </c>
      <c r="F7251" s="39">
        <v>12666.477481466971</v>
      </c>
      <c r="G7251" s="40"/>
    </row>
    <row r="7252" spans="1:7" x14ac:dyDescent="0.25">
      <c r="A7252" s="38">
        <v>43224</v>
      </c>
      <c r="B7252" s="38" t="s">
        <v>2941</v>
      </c>
      <c r="C7252" s="14" t="s">
        <v>83</v>
      </c>
      <c r="D7252" s="14" t="s">
        <v>103</v>
      </c>
      <c r="E7252" s="14" t="s">
        <v>88</v>
      </c>
      <c r="F7252" s="39">
        <v>7181.4817981086808</v>
      </c>
      <c r="G7252" s="40"/>
    </row>
    <row r="7253" spans="1:7" x14ac:dyDescent="0.25">
      <c r="A7253" s="38">
        <v>43224</v>
      </c>
      <c r="B7253" s="38" t="s">
        <v>3215</v>
      </c>
      <c r="C7253" s="14" t="s">
        <v>83</v>
      </c>
      <c r="D7253" s="14" t="s">
        <v>103</v>
      </c>
      <c r="E7253" s="14" t="s">
        <v>88</v>
      </c>
      <c r="F7253" s="39">
        <v>388.45490864357578</v>
      </c>
      <c r="G7253" s="40"/>
    </row>
    <row r="7254" spans="1:7" x14ac:dyDescent="0.25">
      <c r="A7254" s="38">
        <v>43224</v>
      </c>
      <c r="B7254" s="38" t="s">
        <v>2069</v>
      </c>
      <c r="C7254" s="14" t="s">
        <v>100</v>
      </c>
      <c r="D7254" s="14" t="s">
        <v>84</v>
      </c>
      <c r="E7254" s="14" t="s">
        <v>85</v>
      </c>
      <c r="F7254" s="39">
        <v>10379.941916321237</v>
      </c>
      <c r="G7254" s="40"/>
    </row>
    <row r="7255" spans="1:7" x14ac:dyDescent="0.25">
      <c r="A7255" s="38">
        <v>43224</v>
      </c>
      <c r="B7255" s="38" t="s">
        <v>268</v>
      </c>
      <c r="C7255" s="14" t="s">
        <v>102</v>
      </c>
      <c r="D7255" s="14" t="s">
        <v>90</v>
      </c>
      <c r="E7255" s="14" t="s">
        <v>88</v>
      </c>
      <c r="F7255" s="39">
        <v>10339.254700170248</v>
      </c>
      <c r="G7255" s="40"/>
    </row>
    <row r="7256" spans="1:7" x14ac:dyDescent="0.25">
      <c r="A7256" s="38">
        <v>43224</v>
      </c>
      <c r="B7256" s="38" t="s">
        <v>503</v>
      </c>
      <c r="C7256" s="14" t="s">
        <v>102</v>
      </c>
      <c r="D7256" s="14" t="s">
        <v>96</v>
      </c>
      <c r="E7256" s="14" t="s">
        <v>88</v>
      </c>
      <c r="F7256" s="39">
        <v>7511.6050017406114</v>
      </c>
      <c r="G7256" s="40"/>
    </row>
    <row r="7257" spans="1:7" x14ac:dyDescent="0.25">
      <c r="A7257" s="38">
        <v>43224</v>
      </c>
      <c r="B7257" s="38" t="s">
        <v>872</v>
      </c>
      <c r="C7257" s="14" t="s">
        <v>107</v>
      </c>
      <c r="D7257" s="14" t="s">
        <v>90</v>
      </c>
      <c r="E7257" s="14" t="s">
        <v>85</v>
      </c>
      <c r="F7257" s="39">
        <v>8741.3628236356508</v>
      </c>
      <c r="G7257" s="40"/>
    </row>
    <row r="7258" spans="1:7" x14ac:dyDescent="0.25">
      <c r="A7258" s="38">
        <v>43224</v>
      </c>
      <c r="B7258" s="38" t="s">
        <v>717</v>
      </c>
      <c r="C7258" s="14" t="s">
        <v>107</v>
      </c>
      <c r="D7258" s="14" t="s">
        <v>116</v>
      </c>
      <c r="E7258" s="14" t="s">
        <v>88</v>
      </c>
      <c r="F7258" s="39">
        <v>8078.3193637257536</v>
      </c>
      <c r="G7258" s="40"/>
    </row>
    <row r="7259" spans="1:7" x14ac:dyDescent="0.25">
      <c r="A7259" s="38">
        <v>43225</v>
      </c>
      <c r="B7259" s="38" t="s">
        <v>2053</v>
      </c>
      <c r="C7259" s="14" t="s">
        <v>83</v>
      </c>
      <c r="D7259" s="14" t="s">
        <v>103</v>
      </c>
      <c r="E7259" s="14" t="s">
        <v>88</v>
      </c>
      <c r="F7259" s="39">
        <v>14305.856890521945</v>
      </c>
      <c r="G7259" s="40"/>
    </row>
    <row r="7260" spans="1:7" x14ac:dyDescent="0.25">
      <c r="A7260" s="38">
        <v>43225</v>
      </c>
      <c r="B7260" s="38" t="s">
        <v>518</v>
      </c>
      <c r="C7260" s="14" t="s">
        <v>83</v>
      </c>
      <c r="D7260" s="14" t="s">
        <v>103</v>
      </c>
      <c r="E7260" s="14" t="s">
        <v>88</v>
      </c>
      <c r="F7260" s="39">
        <v>11953.32981214452</v>
      </c>
      <c r="G7260" s="40"/>
    </row>
    <row r="7261" spans="1:7" x14ac:dyDescent="0.25">
      <c r="A7261" s="38">
        <v>43225</v>
      </c>
      <c r="B7261" s="38" t="s">
        <v>649</v>
      </c>
      <c r="C7261" s="14" t="s">
        <v>87</v>
      </c>
      <c r="D7261" s="14" t="s">
        <v>84</v>
      </c>
      <c r="E7261" s="14" t="s">
        <v>85</v>
      </c>
      <c r="F7261" s="39">
        <v>5749.302887369804</v>
      </c>
      <c r="G7261" s="40"/>
    </row>
    <row r="7262" spans="1:7" x14ac:dyDescent="0.25">
      <c r="A7262" s="38">
        <v>43225</v>
      </c>
      <c r="B7262" s="38" t="s">
        <v>2839</v>
      </c>
      <c r="C7262" s="14" t="s">
        <v>100</v>
      </c>
      <c r="D7262" s="14" t="s">
        <v>103</v>
      </c>
      <c r="E7262" s="14" t="s">
        <v>85</v>
      </c>
      <c r="F7262" s="39">
        <v>13514.790436369267</v>
      </c>
      <c r="G7262" s="40"/>
    </row>
    <row r="7263" spans="1:7" x14ac:dyDescent="0.25">
      <c r="A7263" s="38">
        <v>43225</v>
      </c>
      <c r="B7263" s="38" t="s">
        <v>986</v>
      </c>
      <c r="C7263" s="14" t="s">
        <v>100</v>
      </c>
      <c r="D7263" s="14" t="s">
        <v>103</v>
      </c>
      <c r="E7263" s="14" t="s">
        <v>88</v>
      </c>
      <c r="F7263" s="39">
        <v>12212.285422870036</v>
      </c>
      <c r="G7263" s="40"/>
    </row>
    <row r="7264" spans="1:7" x14ac:dyDescent="0.25">
      <c r="A7264" s="38">
        <v>43225</v>
      </c>
      <c r="B7264" s="38" t="s">
        <v>775</v>
      </c>
      <c r="C7264" s="14" t="s">
        <v>100</v>
      </c>
      <c r="D7264" s="14" t="s">
        <v>98</v>
      </c>
      <c r="E7264" s="14" t="s">
        <v>88</v>
      </c>
      <c r="F7264" s="39">
        <v>7573.2238111865636</v>
      </c>
      <c r="G7264" s="40"/>
    </row>
    <row r="7265" spans="1:7" x14ac:dyDescent="0.25">
      <c r="A7265" s="38">
        <v>43225</v>
      </c>
      <c r="B7265" s="38" t="s">
        <v>362</v>
      </c>
      <c r="C7265" s="14" t="s">
        <v>100</v>
      </c>
      <c r="D7265" s="14" t="s">
        <v>96</v>
      </c>
      <c r="E7265" s="14" t="s">
        <v>85</v>
      </c>
      <c r="F7265" s="39">
        <v>7337.1219358072658</v>
      </c>
      <c r="G7265" s="40"/>
    </row>
    <row r="7266" spans="1:7" x14ac:dyDescent="0.25">
      <c r="A7266" s="38">
        <v>43225</v>
      </c>
      <c r="B7266" s="38" t="s">
        <v>3216</v>
      </c>
      <c r="C7266" s="14" t="s">
        <v>100</v>
      </c>
      <c r="D7266" s="14" t="s">
        <v>96</v>
      </c>
      <c r="E7266" s="14" t="s">
        <v>88</v>
      </c>
      <c r="F7266" s="39">
        <v>7052.3006232577918</v>
      </c>
      <c r="G7266" s="40"/>
    </row>
    <row r="7267" spans="1:7" x14ac:dyDescent="0.25">
      <c r="A7267" s="38">
        <v>43225</v>
      </c>
      <c r="B7267" s="38" t="s">
        <v>1051</v>
      </c>
      <c r="C7267" s="14" t="s">
        <v>100</v>
      </c>
      <c r="D7267" s="14" t="s">
        <v>96</v>
      </c>
      <c r="E7267" s="14" t="s">
        <v>88</v>
      </c>
      <c r="F7267" s="39">
        <v>1983.9772028252023</v>
      </c>
      <c r="G7267" s="40"/>
    </row>
    <row r="7268" spans="1:7" x14ac:dyDescent="0.25">
      <c r="A7268" s="38">
        <v>43225</v>
      </c>
      <c r="B7268" s="38" t="s">
        <v>578</v>
      </c>
      <c r="C7268" s="14" t="s">
        <v>100</v>
      </c>
      <c r="D7268" s="14" t="s">
        <v>98</v>
      </c>
      <c r="E7268" s="14" t="s">
        <v>88</v>
      </c>
      <c r="F7268" s="39">
        <v>1439.7414471798047</v>
      </c>
      <c r="G7268" s="40"/>
    </row>
    <row r="7269" spans="1:7" x14ac:dyDescent="0.25">
      <c r="A7269" s="38">
        <v>43225</v>
      </c>
      <c r="B7269" s="38" t="s">
        <v>2927</v>
      </c>
      <c r="C7269" s="14" t="s">
        <v>100</v>
      </c>
      <c r="D7269" s="14" t="s">
        <v>98</v>
      </c>
      <c r="E7269" s="14" t="s">
        <v>88</v>
      </c>
      <c r="F7269" s="39">
        <v>196.11696269407827</v>
      </c>
      <c r="G7269" s="40"/>
    </row>
    <row r="7270" spans="1:7" x14ac:dyDescent="0.25">
      <c r="A7270" s="38">
        <v>43225</v>
      </c>
      <c r="B7270" s="38" t="s">
        <v>2646</v>
      </c>
      <c r="C7270" s="14" t="s">
        <v>102</v>
      </c>
      <c r="D7270" s="14" t="s">
        <v>90</v>
      </c>
      <c r="E7270" s="14" t="s">
        <v>88</v>
      </c>
      <c r="F7270" s="39">
        <v>12619.286597517064</v>
      </c>
      <c r="G7270" s="40"/>
    </row>
    <row r="7271" spans="1:7" x14ac:dyDescent="0.25">
      <c r="A7271" s="38">
        <v>43225</v>
      </c>
      <c r="B7271" s="38" t="s">
        <v>2377</v>
      </c>
      <c r="C7271" s="14" t="s">
        <v>102</v>
      </c>
      <c r="D7271" s="14" t="s">
        <v>90</v>
      </c>
      <c r="E7271" s="14" t="s">
        <v>88</v>
      </c>
      <c r="F7271" s="39">
        <v>8287.8784924108022</v>
      </c>
      <c r="G7271" s="40"/>
    </row>
    <row r="7272" spans="1:7" x14ac:dyDescent="0.25">
      <c r="A7272" s="38">
        <v>43225</v>
      </c>
      <c r="B7272" s="38" t="s">
        <v>3217</v>
      </c>
      <c r="C7272" s="14" t="s">
        <v>102</v>
      </c>
      <c r="D7272" s="14" t="s">
        <v>103</v>
      </c>
      <c r="E7272" s="14" t="s">
        <v>85</v>
      </c>
      <c r="F7272" s="39">
        <v>8259.7985920154279</v>
      </c>
      <c r="G7272" s="40"/>
    </row>
    <row r="7273" spans="1:7" x14ac:dyDescent="0.25">
      <c r="A7273" s="38">
        <v>43225</v>
      </c>
      <c r="B7273" s="38" t="s">
        <v>2910</v>
      </c>
      <c r="C7273" s="14" t="s">
        <v>107</v>
      </c>
      <c r="D7273" s="14" t="s">
        <v>96</v>
      </c>
      <c r="E7273" s="14" t="s">
        <v>85</v>
      </c>
      <c r="F7273" s="39">
        <v>14781.23723146068</v>
      </c>
      <c r="G7273" s="40"/>
    </row>
    <row r="7274" spans="1:7" x14ac:dyDescent="0.25">
      <c r="A7274" s="38">
        <v>43225</v>
      </c>
      <c r="B7274" s="38" t="s">
        <v>2779</v>
      </c>
      <c r="C7274" s="14" t="s">
        <v>107</v>
      </c>
      <c r="D7274" s="14" t="s">
        <v>90</v>
      </c>
      <c r="E7274" s="14" t="s">
        <v>88</v>
      </c>
      <c r="F7274" s="39">
        <v>10287.474474369415</v>
      </c>
      <c r="G7274" s="40"/>
    </row>
    <row r="7275" spans="1:7" x14ac:dyDescent="0.25">
      <c r="A7275" s="38">
        <v>43225</v>
      </c>
      <c r="B7275" s="38" t="s">
        <v>754</v>
      </c>
      <c r="C7275" s="14" t="s">
        <v>107</v>
      </c>
      <c r="D7275" s="14" t="s">
        <v>84</v>
      </c>
      <c r="E7275" s="14" t="s">
        <v>85</v>
      </c>
      <c r="F7275" s="39">
        <v>6785.6605126831764</v>
      </c>
      <c r="G7275" s="40"/>
    </row>
    <row r="7276" spans="1:7" x14ac:dyDescent="0.25">
      <c r="A7276" s="38">
        <v>43225</v>
      </c>
      <c r="B7276" s="38" t="s">
        <v>280</v>
      </c>
      <c r="C7276" s="14" t="s">
        <v>107</v>
      </c>
      <c r="D7276" s="14" t="s">
        <v>98</v>
      </c>
      <c r="E7276" s="14" t="s">
        <v>85</v>
      </c>
      <c r="F7276" s="39">
        <v>4027.5703125025029</v>
      </c>
      <c r="G7276" s="40"/>
    </row>
    <row r="7277" spans="1:7" x14ac:dyDescent="0.25">
      <c r="A7277" s="38">
        <v>43226</v>
      </c>
      <c r="B7277" s="38" t="s">
        <v>1896</v>
      </c>
      <c r="C7277" s="14" t="s">
        <v>83</v>
      </c>
      <c r="D7277" s="14" t="s">
        <v>96</v>
      </c>
      <c r="E7277" s="14" t="s">
        <v>85</v>
      </c>
      <c r="F7277" s="39">
        <v>12616.319666013293</v>
      </c>
      <c r="G7277" s="40"/>
    </row>
    <row r="7278" spans="1:7" x14ac:dyDescent="0.25">
      <c r="A7278" s="38">
        <v>43226</v>
      </c>
      <c r="B7278" s="38" t="s">
        <v>1632</v>
      </c>
      <c r="C7278" s="14" t="s">
        <v>83</v>
      </c>
      <c r="D7278" s="14" t="s">
        <v>84</v>
      </c>
      <c r="E7278" s="14" t="s">
        <v>85</v>
      </c>
      <c r="F7278" s="39">
        <v>11990.442283112505</v>
      </c>
      <c r="G7278" s="40"/>
    </row>
    <row r="7279" spans="1:7" x14ac:dyDescent="0.25">
      <c r="A7279" s="38">
        <v>43226</v>
      </c>
      <c r="B7279" s="38" t="s">
        <v>403</v>
      </c>
      <c r="C7279" s="14" t="s">
        <v>83</v>
      </c>
      <c r="D7279" s="14" t="s">
        <v>96</v>
      </c>
      <c r="E7279" s="14" t="s">
        <v>88</v>
      </c>
      <c r="F7279" s="39">
        <v>11505.862420358597</v>
      </c>
      <c r="G7279" s="40"/>
    </row>
    <row r="7280" spans="1:7" x14ac:dyDescent="0.25">
      <c r="A7280" s="38">
        <v>43226</v>
      </c>
      <c r="B7280" s="38" t="s">
        <v>3218</v>
      </c>
      <c r="C7280" s="14" t="s">
        <v>83</v>
      </c>
      <c r="D7280" s="14" t="s">
        <v>116</v>
      </c>
      <c r="E7280" s="14" t="s">
        <v>85</v>
      </c>
      <c r="F7280" s="39">
        <v>8537.6745695898644</v>
      </c>
      <c r="G7280" s="40"/>
    </row>
    <row r="7281" spans="1:7" x14ac:dyDescent="0.25">
      <c r="A7281" s="38">
        <v>43226</v>
      </c>
      <c r="B7281" s="38" t="s">
        <v>2971</v>
      </c>
      <c r="C7281" s="14" t="s">
        <v>83</v>
      </c>
      <c r="D7281" s="14" t="s">
        <v>84</v>
      </c>
      <c r="E7281" s="14" t="s">
        <v>85</v>
      </c>
      <c r="F7281" s="39">
        <v>5327.4571000114956</v>
      </c>
      <c r="G7281" s="40"/>
    </row>
    <row r="7282" spans="1:7" x14ac:dyDescent="0.25">
      <c r="A7282" s="38">
        <v>43226</v>
      </c>
      <c r="B7282" s="38" t="s">
        <v>3219</v>
      </c>
      <c r="C7282" s="14" t="s">
        <v>83</v>
      </c>
      <c r="D7282" s="14" t="s">
        <v>84</v>
      </c>
      <c r="E7282" s="14" t="s">
        <v>85</v>
      </c>
      <c r="F7282" s="39">
        <v>4226.7090421905732</v>
      </c>
      <c r="G7282" s="40"/>
    </row>
    <row r="7283" spans="1:7" x14ac:dyDescent="0.25">
      <c r="A7283" s="38">
        <v>43226</v>
      </c>
      <c r="B7283" s="38" t="s">
        <v>1647</v>
      </c>
      <c r="C7283" s="14" t="s">
        <v>87</v>
      </c>
      <c r="D7283" s="14" t="s">
        <v>84</v>
      </c>
      <c r="E7283" s="14" t="s">
        <v>88</v>
      </c>
      <c r="F7283" s="39">
        <v>13619.711896232748</v>
      </c>
      <c r="G7283" s="40"/>
    </row>
    <row r="7284" spans="1:7" x14ac:dyDescent="0.25">
      <c r="A7284" s="38">
        <v>43226</v>
      </c>
      <c r="B7284" s="38" t="s">
        <v>2466</v>
      </c>
      <c r="C7284" s="14" t="s">
        <v>87</v>
      </c>
      <c r="D7284" s="14" t="s">
        <v>116</v>
      </c>
      <c r="E7284" s="14" t="s">
        <v>85</v>
      </c>
      <c r="F7284" s="39">
        <v>10972.704278877862</v>
      </c>
      <c r="G7284" s="40"/>
    </row>
    <row r="7285" spans="1:7" x14ac:dyDescent="0.25">
      <c r="A7285" s="38">
        <v>43226</v>
      </c>
      <c r="B7285" s="38" t="s">
        <v>1476</v>
      </c>
      <c r="C7285" s="14" t="s">
        <v>87</v>
      </c>
      <c r="D7285" s="14" t="s">
        <v>96</v>
      </c>
      <c r="E7285" s="14" t="s">
        <v>88</v>
      </c>
      <c r="F7285" s="39">
        <v>1389.6271061673669</v>
      </c>
      <c r="G7285" s="40"/>
    </row>
    <row r="7286" spans="1:7" x14ac:dyDescent="0.25">
      <c r="A7286" s="38">
        <v>43226</v>
      </c>
      <c r="B7286" s="38" t="s">
        <v>527</v>
      </c>
      <c r="C7286" s="14" t="s">
        <v>87</v>
      </c>
      <c r="D7286" s="14" t="s">
        <v>98</v>
      </c>
      <c r="E7286" s="14" t="s">
        <v>85</v>
      </c>
      <c r="F7286" s="39">
        <v>1167.6219014012788</v>
      </c>
      <c r="G7286" s="40"/>
    </row>
    <row r="7287" spans="1:7" x14ac:dyDescent="0.25">
      <c r="A7287" s="38">
        <v>43226</v>
      </c>
      <c r="B7287" s="38" t="s">
        <v>306</v>
      </c>
      <c r="C7287" s="14" t="s">
        <v>100</v>
      </c>
      <c r="D7287" s="14" t="s">
        <v>96</v>
      </c>
      <c r="E7287" s="14" t="s">
        <v>85</v>
      </c>
      <c r="F7287" s="39">
        <v>12455.091913280752</v>
      </c>
      <c r="G7287" s="40"/>
    </row>
    <row r="7288" spans="1:7" x14ac:dyDescent="0.25">
      <c r="A7288" s="38">
        <v>43226</v>
      </c>
      <c r="B7288" s="38" t="s">
        <v>2213</v>
      </c>
      <c r="C7288" s="14" t="s">
        <v>100</v>
      </c>
      <c r="D7288" s="14" t="s">
        <v>96</v>
      </c>
      <c r="E7288" s="14" t="s">
        <v>85</v>
      </c>
      <c r="F7288" s="39">
        <v>10461.966772128551</v>
      </c>
      <c r="G7288" s="40"/>
    </row>
    <row r="7289" spans="1:7" x14ac:dyDescent="0.25">
      <c r="A7289" s="38">
        <v>43226</v>
      </c>
      <c r="B7289" s="38" t="s">
        <v>1619</v>
      </c>
      <c r="C7289" s="14" t="s">
        <v>102</v>
      </c>
      <c r="D7289" s="14" t="s">
        <v>84</v>
      </c>
      <c r="E7289" s="14" t="s">
        <v>88</v>
      </c>
      <c r="F7289" s="39">
        <v>9818.9054934432152</v>
      </c>
      <c r="G7289" s="40"/>
    </row>
    <row r="7290" spans="1:7" x14ac:dyDescent="0.25">
      <c r="A7290" s="38">
        <v>43226</v>
      </c>
      <c r="B7290" s="38" t="s">
        <v>822</v>
      </c>
      <c r="C7290" s="14" t="s">
        <v>102</v>
      </c>
      <c r="D7290" s="14" t="s">
        <v>90</v>
      </c>
      <c r="E7290" s="14" t="s">
        <v>85</v>
      </c>
      <c r="F7290" s="39">
        <v>8776.9482592051718</v>
      </c>
      <c r="G7290" s="40"/>
    </row>
    <row r="7291" spans="1:7" x14ac:dyDescent="0.25">
      <c r="A7291" s="38">
        <v>43226</v>
      </c>
      <c r="B7291" s="38" t="s">
        <v>2235</v>
      </c>
      <c r="C7291" s="14" t="s">
        <v>102</v>
      </c>
      <c r="D7291" s="14" t="s">
        <v>98</v>
      </c>
      <c r="E7291" s="14" t="s">
        <v>85</v>
      </c>
      <c r="F7291" s="39">
        <v>7992.6122270621127</v>
      </c>
      <c r="G7291" s="40"/>
    </row>
    <row r="7292" spans="1:7" x14ac:dyDescent="0.25">
      <c r="A7292" s="38">
        <v>43226</v>
      </c>
      <c r="B7292" s="38" t="s">
        <v>3220</v>
      </c>
      <c r="C7292" s="14" t="s">
        <v>102</v>
      </c>
      <c r="D7292" s="14" t="s">
        <v>103</v>
      </c>
      <c r="E7292" s="14" t="s">
        <v>85</v>
      </c>
      <c r="F7292" s="39">
        <v>6416.9465894462455</v>
      </c>
      <c r="G7292" s="40"/>
    </row>
    <row r="7293" spans="1:7" x14ac:dyDescent="0.25">
      <c r="A7293" s="38">
        <v>43226</v>
      </c>
      <c r="B7293" s="38" t="s">
        <v>2891</v>
      </c>
      <c r="C7293" s="14" t="s">
        <v>107</v>
      </c>
      <c r="D7293" s="14" t="s">
        <v>125</v>
      </c>
      <c r="E7293" s="14" t="s">
        <v>85</v>
      </c>
      <c r="F7293" s="39">
        <v>12924.957367906145</v>
      </c>
      <c r="G7293" s="40"/>
    </row>
    <row r="7294" spans="1:7" x14ac:dyDescent="0.25">
      <c r="A7294" s="38">
        <v>43226</v>
      </c>
      <c r="B7294" s="38" t="s">
        <v>2330</v>
      </c>
      <c r="C7294" s="14" t="s">
        <v>107</v>
      </c>
      <c r="D7294" s="14" t="s">
        <v>116</v>
      </c>
      <c r="E7294" s="14" t="s">
        <v>88</v>
      </c>
      <c r="F7294" s="39">
        <v>8975.1882043645164</v>
      </c>
      <c r="G7294" s="40"/>
    </row>
    <row r="7295" spans="1:7" x14ac:dyDescent="0.25">
      <c r="A7295" s="38">
        <v>43226</v>
      </c>
      <c r="B7295" s="38" t="s">
        <v>1541</v>
      </c>
      <c r="C7295" s="14" t="s">
        <v>107</v>
      </c>
      <c r="D7295" s="14" t="s">
        <v>96</v>
      </c>
      <c r="E7295" s="14" t="s">
        <v>85</v>
      </c>
      <c r="F7295" s="39">
        <v>6577.2050922839035</v>
      </c>
      <c r="G7295" s="40"/>
    </row>
    <row r="7296" spans="1:7" x14ac:dyDescent="0.25">
      <c r="A7296" s="38">
        <v>43227</v>
      </c>
      <c r="B7296" s="38" t="s">
        <v>3218</v>
      </c>
      <c r="C7296" s="14" t="s">
        <v>83</v>
      </c>
      <c r="D7296" s="14" t="s">
        <v>84</v>
      </c>
      <c r="E7296" s="14" t="s">
        <v>88</v>
      </c>
      <c r="F7296" s="39">
        <v>14591.563530045398</v>
      </c>
      <c r="G7296" s="40"/>
    </row>
    <row r="7297" spans="1:7" x14ac:dyDescent="0.25">
      <c r="A7297" s="38">
        <v>43227</v>
      </c>
      <c r="B7297" s="38" t="s">
        <v>2716</v>
      </c>
      <c r="C7297" s="14" t="s">
        <v>83</v>
      </c>
      <c r="D7297" s="14" t="s">
        <v>96</v>
      </c>
      <c r="E7297" s="14" t="s">
        <v>85</v>
      </c>
      <c r="F7297" s="39">
        <v>14040.934767421484</v>
      </c>
      <c r="G7297" s="40"/>
    </row>
    <row r="7298" spans="1:7" x14ac:dyDescent="0.25">
      <c r="A7298" s="38">
        <v>43227</v>
      </c>
      <c r="B7298" s="38" t="s">
        <v>3221</v>
      </c>
      <c r="C7298" s="14" t="s">
        <v>83</v>
      </c>
      <c r="D7298" s="14" t="s">
        <v>90</v>
      </c>
      <c r="E7298" s="14" t="s">
        <v>85</v>
      </c>
      <c r="F7298" s="39">
        <v>7796.0514411802105</v>
      </c>
      <c r="G7298" s="40"/>
    </row>
    <row r="7299" spans="1:7" x14ac:dyDescent="0.25">
      <c r="A7299" s="38">
        <v>43227</v>
      </c>
      <c r="B7299" s="38" t="s">
        <v>2509</v>
      </c>
      <c r="C7299" s="14" t="s">
        <v>87</v>
      </c>
      <c r="D7299" s="14" t="s">
        <v>103</v>
      </c>
      <c r="E7299" s="14" t="s">
        <v>85</v>
      </c>
      <c r="F7299" s="39">
        <v>14030.481984873682</v>
      </c>
      <c r="G7299" s="40"/>
    </row>
    <row r="7300" spans="1:7" x14ac:dyDescent="0.25">
      <c r="A7300" s="38">
        <v>43227</v>
      </c>
      <c r="B7300" s="38" t="s">
        <v>2091</v>
      </c>
      <c r="C7300" s="14" t="s">
        <v>87</v>
      </c>
      <c r="D7300" s="14" t="s">
        <v>98</v>
      </c>
      <c r="E7300" s="14" t="s">
        <v>85</v>
      </c>
      <c r="F7300" s="39">
        <v>2951.7325031352952</v>
      </c>
      <c r="G7300" s="40"/>
    </row>
    <row r="7301" spans="1:7" x14ac:dyDescent="0.25">
      <c r="A7301" s="38">
        <v>43227</v>
      </c>
      <c r="B7301" s="38" t="s">
        <v>1632</v>
      </c>
      <c r="C7301" s="14" t="s">
        <v>100</v>
      </c>
      <c r="D7301" s="14" t="s">
        <v>125</v>
      </c>
      <c r="E7301" s="14" t="s">
        <v>85</v>
      </c>
      <c r="F7301" s="39">
        <v>14513.02642798864</v>
      </c>
      <c r="G7301" s="40"/>
    </row>
    <row r="7302" spans="1:7" x14ac:dyDescent="0.25">
      <c r="A7302" s="38">
        <v>43227</v>
      </c>
      <c r="B7302" s="38" t="s">
        <v>551</v>
      </c>
      <c r="C7302" s="14" t="s">
        <v>100</v>
      </c>
      <c r="D7302" s="14" t="s">
        <v>90</v>
      </c>
      <c r="E7302" s="14" t="s">
        <v>88</v>
      </c>
      <c r="F7302" s="39">
        <v>14252.594299264898</v>
      </c>
      <c r="G7302" s="40"/>
    </row>
    <row r="7303" spans="1:7" x14ac:dyDescent="0.25">
      <c r="A7303" s="38">
        <v>43227</v>
      </c>
      <c r="B7303" s="38" t="s">
        <v>3222</v>
      </c>
      <c r="C7303" s="14" t="s">
        <v>100</v>
      </c>
      <c r="D7303" s="14" t="s">
        <v>90</v>
      </c>
      <c r="E7303" s="14" t="s">
        <v>85</v>
      </c>
      <c r="F7303" s="39">
        <v>9643.3597459240282</v>
      </c>
      <c r="G7303" s="40"/>
    </row>
    <row r="7304" spans="1:7" x14ac:dyDescent="0.25">
      <c r="A7304" s="38">
        <v>43227</v>
      </c>
      <c r="B7304" s="38" t="s">
        <v>2327</v>
      </c>
      <c r="C7304" s="14" t="s">
        <v>100</v>
      </c>
      <c r="D7304" s="14" t="s">
        <v>96</v>
      </c>
      <c r="E7304" s="14" t="s">
        <v>88</v>
      </c>
      <c r="F7304" s="39">
        <v>1281.1806904352663</v>
      </c>
      <c r="G7304" s="40"/>
    </row>
    <row r="7305" spans="1:7" x14ac:dyDescent="0.25">
      <c r="A7305" s="38">
        <v>43227</v>
      </c>
      <c r="B7305" s="38" t="s">
        <v>431</v>
      </c>
      <c r="C7305" s="14" t="s">
        <v>100</v>
      </c>
      <c r="D7305" s="14" t="s">
        <v>96</v>
      </c>
      <c r="E7305" s="14" t="s">
        <v>88</v>
      </c>
      <c r="F7305" s="39">
        <v>839.89101172086146</v>
      </c>
      <c r="G7305" s="40"/>
    </row>
    <row r="7306" spans="1:7" x14ac:dyDescent="0.25">
      <c r="A7306" s="38">
        <v>43227</v>
      </c>
      <c r="B7306" s="38" t="s">
        <v>1145</v>
      </c>
      <c r="C7306" s="14" t="s">
        <v>102</v>
      </c>
      <c r="D7306" s="14" t="s">
        <v>125</v>
      </c>
      <c r="E7306" s="14" t="s">
        <v>88</v>
      </c>
      <c r="F7306" s="39">
        <v>14727.531218980919</v>
      </c>
      <c r="G7306" s="40"/>
    </row>
    <row r="7307" spans="1:7" x14ac:dyDescent="0.25">
      <c r="A7307" s="38">
        <v>43227</v>
      </c>
      <c r="B7307" s="38" t="s">
        <v>704</v>
      </c>
      <c r="C7307" s="14" t="s">
        <v>102</v>
      </c>
      <c r="D7307" s="14" t="s">
        <v>125</v>
      </c>
      <c r="E7307" s="14" t="s">
        <v>85</v>
      </c>
      <c r="F7307" s="39">
        <v>13995.388611091681</v>
      </c>
      <c r="G7307" s="40"/>
    </row>
    <row r="7308" spans="1:7" x14ac:dyDescent="0.25">
      <c r="A7308" s="38">
        <v>43227</v>
      </c>
      <c r="B7308" s="38" t="s">
        <v>1720</v>
      </c>
      <c r="C7308" s="14" t="s">
        <v>102</v>
      </c>
      <c r="D7308" s="14" t="s">
        <v>90</v>
      </c>
      <c r="E7308" s="14" t="s">
        <v>85</v>
      </c>
      <c r="F7308" s="39">
        <v>11566.491619401029</v>
      </c>
      <c r="G7308" s="40"/>
    </row>
    <row r="7309" spans="1:7" x14ac:dyDescent="0.25">
      <c r="A7309" s="38">
        <v>43227</v>
      </c>
      <c r="B7309" s="38" t="s">
        <v>3223</v>
      </c>
      <c r="C7309" s="14" t="s">
        <v>102</v>
      </c>
      <c r="D7309" s="14" t="s">
        <v>84</v>
      </c>
      <c r="E7309" s="14" t="s">
        <v>88</v>
      </c>
      <c r="F7309" s="39">
        <v>10946.813420243574</v>
      </c>
      <c r="G7309" s="40"/>
    </row>
    <row r="7310" spans="1:7" x14ac:dyDescent="0.25">
      <c r="A7310" s="38">
        <v>43227</v>
      </c>
      <c r="B7310" s="38" t="s">
        <v>1371</v>
      </c>
      <c r="C7310" s="14" t="s">
        <v>102</v>
      </c>
      <c r="D7310" s="14" t="s">
        <v>116</v>
      </c>
      <c r="E7310" s="14" t="s">
        <v>88</v>
      </c>
      <c r="F7310" s="39">
        <v>8289.6518348488353</v>
      </c>
      <c r="G7310" s="40"/>
    </row>
    <row r="7311" spans="1:7" x14ac:dyDescent="0.25">
      <c r="A7311" s="38">
        <v>43227</v>
      </c>
      <c r="B7311" s="38" t="s">
        <v>2039</v>
      </c>
      <c r="C7311" s="14" t="s">
        <v>102</v>
      </c>
      <c r="D7311" s="14" t="s">
        <v>103</v>
      </c>
      <c r="E7311" s="14" t="s">
        <v>85</v>
      </c>
      <c r="F7311" s="39">
        <v>7956.2594701263115</v>
      </c>
      <c r="G7311" s="40"/>
    </row>
    <row r="7312" spans="1:7" x14ac:dyDescent="0.25">
      <c r="A7312" s="38">
        <v>43227</v>
      </c>
      <c r="B7312" s="38" t="s">
        <v>2994</v>
      </c>
      <c r="C7312" s="14" t="s">
        <v>102</v>
      </c>
      <c r="D7312" s="14" t="s">
        <v>103</v>
      </c>
      <c r="E7312" s="14" t="s">
        <v>85</v>
      </c>
      <c r="F7312" s="39">
        <v>5873.0830837134527</v>
      </c>
      <c r="G7312" s="40"/>
    </row>
    <row r="7313" spans="1:7" x14ac:dyDescent="0.25">
      <c r="A7313" s="38">
        <v>43227</v>
      </c>
      <c r="B7313" s="38" t="s">
        <v>1474</v>
      </c>
      <c r="C7313" s="14" t="s">
        <v>102</v>
      </c>
      <c r="D7313" s="14" t="s">
        <v>84</v>
      </c>
      <c r="E7313" s="14" t="s">
        <v>85</v>
      </c>
      <c r="F7313" s="39">
        <v>2392.9080138118043</v>
      </c>
      <c r="G7313" s="40"/>
    </row>
    <row r="7314" spans="1:7" x14ac:dyDescent="0.25">
      <c r="A7314" s="38">
        <v>43227</v>
      </c>
      <c r="B7314" s="38" t="s">
        <v>842</v>
      </c>
      <c r="C7314" s="14" t="s">
        <v>107</v>
      </c>
      <c r="D7314" s="14" t="s">
        <v>90</v>
      </c>
      <c r="E7314" s="14" t="s">
        <v>85</v>
      </c>
      <c r="F7314" s="39">
        <v>12661.168319645176</v>
      </c>
      <c r="G7314" s="40"/>
    </row>
    <row r="7315" spans="1:7" x14ac:dyDescent="0.25">
      <c r="A7315" s="38">
        <v>43227</v>
      </c>
      <c r="B7315" s="38" t="s">
        <v>1773</v>
      </c>
      <c r="C7315" s="14" t="s">
        <v>107</v>
      </c>
      <c r="D7315" s="14" t="s">
        <v>98</v>
      </c>
      <c r="E7315" s="14" t="s">
        <v>85</v>
      </c>
      <c r="F7315" s="39">
        <v>7539.7751752762961</v>
      </c>
      <c r="G7315" s="40"/>
    </row>
    <row r="7316" spans="1:7" x14ac:dyDescent="0.25">
      <c r="A7316" s="38">
        <v>43227</v>
      </c>
      <c r="B7316" s="38" t="s">
        <v>730</v>
      </c>
      <c r="C7316" s="14" t="s">
        <v>107</v>
      </c>
      <c r="D7316" s="14" t="s">
        <v>84</v>
      </c>
      <c r="E7316" s="14" t="s">
        <v>85</v>
      </c>
      <c r="F7316" s="39">
        <v>4754.0957611745634</v>
      </c>
      <c r="G7316" s="40"/>
    </row>
    <row r="7317" spans="1:7" x14ac:dyDescent="0.25">
      <c r="A7317" s="38">
        <v>43227</v>
      </c>
      <c r="B7317" s="38" t="s">
        <v>317</v>
      </c>
      <c r="C7317" s="14" t="s">
        <v>107</v>
      </c>
      <c r="D7317" s="14" t="s">
        <v>90</v>
      </c>
      <c r="E7317" s="14" t="s">
        <v>88</v>
      </c>
      <c r="F7317" s="39">
        <v>3199.7518007473445</v>
      </c>
      <c r="G7317" s="40"/>
    </row>
    <row r="7318" spans="1:7" x14ac:dyDescent="0.25">
      <c r="A7318" s="38">
        <v>43227</v>
      </c>
      <c r="B7318" s="38" t="s">
        <v>1226</v>
      </c>
      <c r="C7318" s="14" t="s">
        <v>107</v>
      </c>
      <c r="D7318" s="14" t="s">
        <v>84</v>
      </c>
      <c r="E7318" s="14" t="s">
        <v>85</v>
      </c>
      <c r="F7318" s="39">
        <v>674.80924305170458</v>
      </c>
      <c r="G7318" s="40"/>
    </row>
    <row r="7319" spans="1:7" x14ac:dyDescent="0.25">
      <c r="A7319" s="38">
        <v>43228</v>
      </c>
      <c r="B7319" s="38" t="s">
        <v>1168</v>
      </c>
      <c r="C7319" s="14" t="s">
        <v>83</v>
      </c>
      <c r="D7319" s="14" t="s">
        <v>84</v>
      </c>
      <c r="E7319" s="14" t="s">
        <v>88</v>
      </c>
      <c r="F7319" s="39">
        <v>12714.791050362632</v>
      </c>
      <c r="G7319" s="40"/>
    </row>
    <row r="7320" spans="1:7" x14ac:dyDescent="0.25">
      <c r="A7320" s="38">
        <v>43228</v>
      </c>
      <c r="B7320" s="38" t="s">
        <v>578</v>
      </c>
      <c r="C7320" s="14" t="s">
        <v>83</v>
      </c>
      <c r="D7320" s="14" t="s">
        <v>84</v>
      </c>
      <c r="E7320" s="14" t="s">
        <v>85</v>
      </c>
      <c r="F7320" s="39">
        <v>9590.7109273901624</v>
      </c>
      <c r="G7320" s="40"/>
    </row>
    <row r="7321" spans="1:7" x14ac:dyDescent="0.25">
      <c r="A7321" s="38">
        <v>43228</v>
      </c>
      <c r="B7321" s="38" t="s">
        <v>1122</v>
      </c>
      <c r="C7321" s="14" t="s">
        <v>83</v>
      </c>
      <c r="D7321" s="14" t="s">
        <v>103</v>
      </c>
      <c r="E7321" s="14" t="s">
        <v>88</v>
      </c>
      <c r="F7321" s="39">
        <v>8808.4782004590634</v>
      </c>
      <c r="G7321" s="40"/>
    </row>
    <row r="7322" spans="1:7" x14ac:dyDescent="0.25">
      <c r="A7322" s="38">
        <v>43228</v>
      </c>
      <c r="B7322" s="38" t="s">
        <v>1623</v>
      </c>
      <c r="C7322" s="14" t="s">
        <v>87</v>
      </c>
      <c r="D7322" s="14" t="s">
        <v>96</v>
      </c>
      <c r="E7322" s="14" t="s">
        <v>88</v>
      </c>
      <c r="F7322" s="39">
        <v>12046.371816981655</v>
      </c>
      <c r="G7322" s="40"/>
    </row>
    <row r="7323" spans="1:7" x14ac:dyDescent="0.25">
      <c r="A7323" s="38">
        <v>43228</v>
      </c>
      <c r="B7323" s="38" t="s">
        <v>1331</v>
      </c>
      <c r="C7323" s="14" t="s">
        <v>87</v>
      </c>
      <c r="D7323" s="14" t="s">
        <v>116</v>
      </c>
      <c r="E7323" s="14" t="s">
        <v>88</v>
      </c>
      <c r="F7323" s="39">
        <v>11488.788515861213</v>
      </c>
      <c r="G7323" s="40"/>
    </row>
    <row r="7324" spans="1:7" x14ac:dyDescent="0.25">
      <c r="A7324" s="38">
        <v>43228</v>
      </c>
      <c r="B7324" s="38" t="s">
        <v>3224</v>
      </c>
      <c r="C7324" s="14" t="s">
        <v>87</v>
      </c>
      <c r="D7324" s="14" t="s">
        <v>90</v>
      </c>
      <c r="E7324" s="14" t="s">
        <v>85</v>
      </c>
      <c r="F7324" s="39">
        <v>8485.9859644744756</v>
      </c>
      <c r="G7324" s="40"/>
    </row>
    <row r="7325" spans="1:7" x14ac:dyDescent="0.25">
      <c r="A7325" s="38">
        <v>43228</v>
      </c>
      <c r="B7325" s="38" t="s">
        <v>2700</v>
      </c>
      <c r="C7325" s="14" t="s">
        <v>87</v>
      </c>
      <c r="D7325" s="14" t="s">
        <v>103</v>
      </c>
      <c r="E7325" s="14" t="s">
        <v>88</v>
      </c>
      <c r="F7325" s="39">
        <v>7156.3557404856128</v>
      </c>
      <c r="G7325" s="40"/>
    </row>
    <row r="7326" spans="1:7" x14ac:dyDescent="0.25">
      <c r="A7326" s="38">
        <v>43228</v>
      </c>
      <c r="B7326" s="38" t="s">
        <v>2779</v>
      </c>
      <c r="C7326" s="14" t="s">
        <v>87</v>
      </c>
      <c r="D7326" s="14" t="s">
        <v>84</v>
      </c>
      <c r="E7326" s="14" t="s">
        <v>85</v>
      </c>
      <c r="F7326" s="39">
        <v>3639.6755433016665</v>
      </c>
      <c r="G7326" s="40"/>
    </row>
    <row r="7327" spans="1:7" x14ac:dyDescent="0.25">
      <c r="A7327" s="38">
        <v>43228</v>
      </c>
      <c r="B7327" s="38" t="s">
        <v>3225</v>
      </c>
      <c r="C7327" s="14" t="s">
        <v>100</v>
      </c>
      <c r="D7327" s="14" t="s">
        <v>125</v>
      </c>
      <c r="E7327" s="14" t="s">
        <v>88</v>
      </c>
      <c r="F7327" s="39">
        <v>14273.128240826021</v>
      </c>
      <c r="G7327" s="40"/>
    </row>
    <row r="7328" spans="1:7" x14ac:dyDescent="0.25">
      <c r="A7328" s="38">
        <v>43228</v>
      </c>
      <c r="B7328" s="38" t="s">
        <v>1711</v>
      </c>
      <c r="C7328" s="14" t="s">
        <v>100</v>
      </c>
      <c r="D7328" s="14" t="s">
        <v>96</v>
      </c>
      <c r="E7328" s="14" t="s">
        <v>85</v>
      </c>
      <c r="F7328" s="39">
        <v>12864.398734216411</v>
      </c>
      <c r="G7328" s="40"/>
    </row>
    <row r="7329" spans="1:7" x14ac:dyDescent="0.25">
      <c r="A7329" s="38">
        <v>43228</v>
      </c>
      <c r="B7329" s="38" t="s">
        <v>3226</v>
      </c>
      <c r="C7329" s="14" t="s">
        <v>100</v>
      </c>
      <c r="D7329" s="14" t="s">
        <v>90</v>
      </c>
      <c r="E7329" s="14" t="s">
        <v>88</v>
      </c>
      <c r="F7329" s="39">
        <v>8874.6199339007508</v>
      </c>
      <c r="G7329" s="40"/>
    </row>
    <row r="7330" spans="1:7" x14ac:dyDescent="0.25">
      <c r="A7330" s="38">
        <v>43228</v>
      </c>
      <c r="B7330" s="38" t="s">
        <v>2007</v>
      </c>
      <c r="C7330" s="14" t="s">
        <v>100</v>
      </c>
      <c r="D7330" s="14" t="s">
        <v>96</v>
      </c>
      <c r="E7330" s="14" t="s">
        <v>85</v>
      </c>
      <c r="F7330" s="39">
        <v>1086.2429923337525</v>
      </c>
      <c r="G7330" s="40"/>
    </row>
    <row r="7331" spans="1:7" x14ac:dyDescent="0.25">
      <c r="A7331" s="38">
        <v>43228</v>
      </c>
      <c r="B7331" s="38" t="s">
        <v>2752</v>
      </c>
      <c r="C7331" s="14" t="s">
        <v>102</v>
      </c>
      <c r="D7331" s="14" t="s">
        <v>84</v>
      </c>
      <c r="E7331" s="14" t="s">
        <v>88</v>
      </c>
      <c r="F7331" s="39">
        <v>14576.131171207291</v>
      </c>
      <c r="G7331" s="40"/>
    </row>
    <row r="7332" spans="1:7" x14ac:dyDescent="0.25">
      <c r="A7332" s="38">
        <v>43228</v>
      </c>
      <c r="B7332" s="38" t="s">
        <v>2620</v>
      </c>
      <c r="C7332" s="14" t="s">
        <v>102</v>
      </c>
      <c r="D7332" s="14" t="s">
        <v>84</v>
      </c>
      <c r="E7332" s="14" t="s">
        <v>88</v>
      </c>
      <c r="F7332" s="39">
        <v>11449.000199300885</v>
      </c>
      <c r="G7332" s="40"/>
    </row>
    <row r="7333" spans="1:7" x14ac:dyDescent="0.25">
      <c r="A7333" s="38">
        <v>43228</v>
      </c>
      <c r="B7333" s="38" t="s">
        <v>2889</v>
      </c>
      <c r="C7333" s="14" t="s">
        <v>102</v>
      </c>
      <c r="D7333" s="14" t="s">
        <v>84</v>
      </c>
      <c r="E7333" s="14" t="s">
        <v>88</v>
      </c>
      <c r="F7333" s="39">
        <v>3083.2589657941121</v>
      </c>
      <c r="G7333" s="40"/>
    </row>
    <row r="7334" spans="1:7" x14ac:dyDescent="0.25">
      <c r="A7334" s="38">
        <v>43228</v>
      </c>
      <c r="B7334" s="38" t="s">
        <v>3227</v>
      </c>
      <c r="C7334" s="14" t="s">
        <v>102</v>
      </c>
      <c r="D7334" s="14" t="s">
        <v>96</v>
      </c>
      <c r="E7334" s="14" t="s">
        <v>85</v>
      </c>
      <c r="F7334" s="39">
        <v>1502.1025047908122</v>
      </c>
      <c r="G7334" s="40"/>
    </row>
    <row r="7335" spans="1:7" x14ac:dyDescent="0.25">
      <c r="A7335" s="38">
        <v>43228</v>
      </c>
      <c r="B7335" s="38" t="s">
        <v>3228</v>
      </c>
      <c r="C7335" s="14" t="s">
        <v>107</v>
      </c>
      <c r="D7335" s="14" t="s">
        <v>103</v>
      </c>
      <c r="E7335" s="14" t="s">
        <v>88</v>
      </c>
      <c r="F7335" s="39">
        <v>7885.7883427964116</v>
      </c>
      <c r="G7335" s="40"/>
    </row>
    <row r="7336" spans="1:7" x14ac:dyDescent="0.25">
      <c r="A7336" s="38">
        <v>43228</v>
      </c>
      <c r="B7336" s="38" t="s">
        <v>2545</v>
      </c>
      <c r="C7336" s="14" t="s">
        <v>107</v>
      </c>
      <c r="D7336" s="14" t="s">
        <v>96</v>
      </c>
      <c r="E7336" s="14" t="s">
        <v>88</v>
      </c>
      <c r="F7336" s="39">
        <v>6066.5465903599406</v>
      </c>
      <c r="G7336" s="40"/>
    </row>
    <row r="7337" spans="1:7" x14ac:dyDescent="0.25">
      <c r="A7337" s="38">
        <v>43228</v>
      </c>
      <c r="B7337" s="38" t="s">
        <v>645</v>
      </c>
      <c r="C7337" s="14" t="s">
        <v>107</v>
      </c>
      <c r="D7337" s="14" t="s">
        <v>98</v>
      </c>
      <c r="E7337" s="14" t="s">
        <v>88</v>
      </c>
      <c r="F7337" s="39">
        <v>4225.7560892505726</v>
      </c>
      <c r="G7337" s="40"/>
    </row>
    <row r="7338" spans="1:7" x14ac:dyDescent="0.25">
      <c r="A7338" s="38">
        <v>43228</v>
      </c>
      <c r="B7338" s="38" t="s">
        <v>1252</v>
      </c>
      <c r="C7338" s="14" t="s">
        <v>107</v>
      </c>
      <c r="D7338" s="14" t="s">
        <v>98</v>
      </c>
      <c r="E7338" s="14" t="s">
        <v>88</v>
      </c>
      <c r="F7338" s="39">
        <v>3974.9043973034527</v>
      </c>
      <c r="G7338" s="40"/>
    </row>
    <row r="7339" spans="1:7" x14ac:dyDescent="0.25">
      <c r="A7339" s="38">
        <v>43228</v>
      </c>
      <c r="B7339" s="38" t="s">
        <v>812</v>
      </c>
      <c r="C7339" s="14" t="s">
        <v>107</v>
      </c>
      <c r="D7339" s="14" t="s">
        <v>96</v>
      </c>
      <c r="E7339" s="14" t="s">
        <v>88</v>
      </c>
      <c r="F7339" s="39">
        <v>2836.226927477418</v>
      </c>
      <c r="G7339" s="40"/>
    </row>
    <row r="7340" spans="1:7" x14ac:dyDescent="0.25">
      <c r="A7340" s="38">
        <v>43228</v>
      </c>
      <c r="B7340" s="38" t="s">
        <v>3131</v>
      </c>
      <c r="C7340" s="14" t="s">
        <v>107</v>
      </c>
      <c r="D7340" s="14" t="s">
        <v>98</v>
      </c>
      <c r="E7340" s="14" t="s">
        <v>88</v>
      </c>
      <c r="F7340" s="39">
        <v>2299.2195232229724</v>
      </c>
      <c r="G7340" s="40"/>
    </row>
    <row r="7341" spans="1:7" x14ac:dyDescent="0.25">
      <c r="A7341" s="38">
        <v>43229</v>
      </c>
      <c r="B7341" s="38" t="s">
        <v>3153</v>
      </c>
      <c r="C7341" s="14" t="s">
        <v>83</v>
      </c>
      <c r="D7341" s="14" t="s">
        <v>116</v>
      </c>
      <c r="E7341" s="14" t="s">
        <v>85</v>
      </c>
      <c r="F7341" s="39">
        <v>9872.558469541631</v>
      </c>
      <c r="G7341" s="40"/>
    </row>
    <row r="7342" spans="1:7" x14ac:dyDescent="0.25">
      <c r="A7342" s="38">
        <v>43229</v>
      </c>
      <c r="B7342" s="38" t="s">
        <v>2177</v>
      </c>
      <c r="C7342" s="14" t="s">
        <v>83</v>
      </c>
      <c r="D7342" s="14" t="s">
        <v>98</v>
      </c>
      <c r="E7342" s="14" t="s">
        <v>88</v>
      </c>
      <c r="F7342" s="39">
        <v>2196.7626821246859</v>
      </c>
      <c r="G7342" s="40"/>
    </row>
    <row r="7343" spans="1:7" x14ac:dyDescent="0.25">
      <c r="A7343" s="38">
        <v>43229</v>
      </c>
      <c r="B7343" s="38" t="s">
        <v>3229</v>
      </c>
      <c r="C7343" s="14" t="s">
        <v>83</v>
      </c>
      <c r="D7343" s="14" t="s">
        <v>84</v>
      </c>
      <c r="E7343" s="14" t="s">
        <v>88</v>
      </c>
      <c r="F7343" s="39">
        <v>1961.3895501186864</v>
      </c>
      <c r="G7343" s="40"/>
    </row>
    <row r="7344" spans="1:7" x14ac:dyDescent="0.25">
      <c r="A7344" s="38">
        <v>43229</v>
      </c>
      <c r="B7344" s="38" t="s">
        <v>3230</v>
      </c>
      <c r="C7344" s="14" t="s">
        <v>87</v>
      </c>
      <c r="D7344" s="14" t="s">
        <v>103</v>
      </c>
      <c r="E7344" s="14" t="s">
        <v>88</v>
      </c>
      <c r="F7344" s="39">
        <v>11264.16189000431</v>
      </c>
      <c r="G7344" s="40"/>
    </row>
    <row r="7345" spans="1:7" x14ac:dyDescent="0.25">
      <c r="A7345" s="38">
        <v>43229</v>
      </c>
      <c r="B7345" s="38" t="s">
        <v>1863</v>
      </c>
      <c r="C7345" s="14" t="s">
        <v>87</v>
      </c>
      <c r="D7345" s="14" t="s">
        <v>90</v>
      </c>
      <c r="E7345" s="14" t="s">
        <v>88</v>
      </c>
      <c r="F7345" s="39">
        <v>8144.6138370270864</v>
      </c>
      <c r="G7345" s="40"/>
    </row>
    <row r="7346" spans="1:7" x14ac:dyDescent="0.25">
      <c r="A7346" s="38">
        <v>43229</v>
      </c>
      <c r="B7346" s="38" t="s">
        <v>1225</v>
      </c>
      <c r="C7346" s="14" t="s">
        <v>87</v>
      </c>
      <c r="D7346" s="14" t="s">
        <v>96</v>
      </c>
      <c r="E7346" s="14" t="s">
        <v>85</v>
      </c>
      <c r="F7346" s="39">
        <v>5725.2258076886656</v>
      </c>
      <c r="G7346" s="40"/>
    </row>
    <row r="7347" spans="1:7" x14ac:dyDescent="0.25">
      <c r="A7347" s="38">
        <v>43229</v>
      </c>
      <c r="B7347" s="38" t="s">
        <v>3045</v>
      </c>
      <c r="C7347" s="14" t="s">
        <v>87</v>
      </c>
      <c r="D7347" s="14" t="s">
        <v>90</v>
      </c>
      <c r="E7347" s="14" t="s">
        <v>85</v>
      </c>
      <c r="F7347" s="39">
        <v>273.71781662355562</v>
      </c>
      <c r="G7347" s="40"/>
    </row>
    <row r="7348" spans="1:7" x14ac:dyDescent="0.25">
      <c r="A7348" s="38">
        <v>43229</v>
      </c>
      <c r="B7348" s="38" t="s">
        <v>1323</v>
      </c>
      <c r="C7348" s="14" t="s">
        <v>87</v>
      </c>
      <c r="D7348" s="14" t="s">
        <v>96</v>
      </c>
      <c r="E7348" s="14" t="s">
        <v>85</v>
      </c>
      <c r="F7348" s="39">
        <v>265.19836513346218</v>
      </c>
      <c r="G7348" s="40"/>
    </row>
    <row r="7349" spans="1:7" x14ac:dyDescent="0.25">
      <c r="A7349" s="38">
        <v>43229</v>
      </c>
      <c r="B7349" s="38" t="s">
        <v>1470</v>
      </c>
      <c r="C7349" s="14" t="s">
        <v>100</v>
      </c>
      <c r="D7349" s="14" t="s">
        <v>103</v>
      </c>
      <c r="E7349" s="14" t="s">
        <v>85</v>
      </c>
      <c r="F7349" s="39">
        <v>11044.546683726832</v>
      </c>
      <c r="G7349" s="40"/>
    </row>
    <row r="7350" spans="1:7" x14ac:dyDescent="0.25">
      <c r="A7350" s="38">
        <v>43229</v>
      </c>
      <c r="B7350" s="38" t="s">
        <v>1059</v>
      </c>
      <c r="C7350" s="14" t="s">
        <v>102</v>
      </c>
      <c r="D7350" s="14" t="s">
        <v>84</v>
      </c>
      <c r="E7350" s="14" t="s">
        <v>85</v>
      </c>
      <c r="F7350" s="39">
        <v>10793.64923056213</v>
      </c>
      <c r="G7350" s="40"/>
    </row>
    <row r="7351" spans="1:7" x14ac:dyDescent="0.25">
      <c r="A7351" s="38">
        <v>43229</v>
      </c>
      <c r="B7351" s="38" t="s">
        <v>856</v>
      </c>
      <c r="C7351" s="14" t="s">
        <v>107</v>
      </c>
      <c r="D7351" s="14" t="s">
        <v>84</v>
      </c>
      <c r="E7351" s="14" t="s">
        <v>85</v>
      </c>
      <c r="F7351" s="39">
        <v>14769.79250063938</v>
      </c>
      <c r="G7351" s="40"/>
    </row>
    <row r="7352" spans="1:7" x14ac:dyDescent="0.25">
      <c r="A7352" s="38">
        <v>43229</v>
      </c>
      <c r="B7352" s="38" t="s">
        <v>1033</v>
      </c>
      <c r="C7352" s="14" t="s">
        <v>107</v>
      </c>
      <c r="D7352" s="14" t="s">
        <v>84</v>
      </c>
      <c r="E7352" s="14" t="s">
        <v>85</v>
      </c>
      <c r="F7352" s="39">
        <v>13861.894737535398</v>
      </c>
      <c r="G7352" s="40"/>
    </row>
    <row r="7353" spans="1:7" x14ac:dyDescent="0.25">
      <c r="A7353" s="38">
        <v>43229</v>
      </c>
      <c r="B7353" s="38" t="s">
        <v>696</v>
      </c>
      <c r="C7353" s="14" t="s">
        <v>107</v>
      </c>
      <c r="D7353" s="14" t="s">
        <v>90</v>
      </c>
      <c r="E7353" s="14" t="s">
        <v>88</v>
      </c>
      <c r="F7353" s="39">
        <v>12981.95623295545</v>
      </c>
      <c r="G7353" s="40"/>
    </row>
    <row r="7354" spans="1:7" x14ac:dyDescent="0.25">
      <c r="A7354" s="38">
        <v>43229</v>
      </c>
      <c r="B7354" s="38" t="s">
        <v>3231</v>
      </c>
      <c r="C7354" s="14" t="s">
        <v>107</v>
      </c>
      <c r="D7354" s="14" t="s">
        <v>90</v>
      </c>
      <c r="E7354" s="14" t="s">
        <v>88</v>
      </c>
      <c r="F7354" s="39">
        <v>7016.3894860911769</v>
      </c>
      <c r="G7354" s="40"/>
    </row>
    <row r="7355" spans="1:7" x14ac:dyDescent="0.25">
      <c r="A7355" s="38">
        <v>43229</v>
      </c>
      <c r="B7355" s="38" t="s">
        <v>710</v>
      </c>
      <c r="C7355" s="14" t="s">
        <v>107</v>
      </c>
      <c r="D7355" s="14" t="s">
        <v>84</v>
      </c>
      <c r="E7355" s="14" t="s">
        <v>88</v>
      </c>
      <c r="F7355" s="39">
        <v>5795.3008070179194</v>
      </c>
      <c r="G7355" s="40"/>
    </row>
    <row r="7356" spans="1:7" x14ac:dyDescent="0.25">
      <c r="A7356" s="38">
        <v>43229</v>
      </c>
      <c r="B7356" s="38" t="s">
        <v>3201</v>
      </c>
      <c r="C7356" s="14" t="s">
        <v>107</v>
      </c>
      <c r="D7356" s="14" t="s">
        <v>90</v>
      </c>
      <c r="E7356" s="14" t="s">
        <v>85</v>
      </c>
      <c r="F7356" s="39">
        <v>3858.6748526711881</v>
      </c>
      <c r="G7356" s="40"/>
    </row>
    <row r="7357" spans="1:7" x14ac:dyDescent="0.25">
      <c r="A7357" s="38">
        <v>43230</v>
      </c>
      <c r="B7357" s="38" t="s">
        <v>160</v>
      </c>
      <c r="C7357" s="14" t="s">
        <v>83</v>
      </c>
      <c r="D7357" s="14" t="s">
        <v>116</v>
      </c>
      <c r="E7357" s="14" t="s">
        <v>88</v>
      </c>
      <c r="F7357" s="39">
        <v>8159.4391432192024</v>
      </c>
      <c r="G7357" s="40"/>
    </row>
    <row r="7358" spans="1:7" x14ac:dyDescent="0.25">
      <c r="A7358" s="38">
        <v>43230</v>
      </c>
      <c r="B7358" s="38" t="s">
        <v>155</v>
      </c>
      <c r="C7358" s="14" t="s">
        <v>87</v>
      </c>
      <c r="D7358" s="14" t="s">
        <v>90</v>
      </c>
      <c r="E7358" s="14" t="s">
        <v>88</v>
      </c>
      <c r="F7358" s="39">
        <v>11411.688622902626</v>
      </c>
      <c r="G7358" s="40"/>
    </row>
    <row r="7359" spans="1:7" x14ac:dyDescent="0.25">
      <c r="A7359" s="38">
        <v>43230</v>
      </c>
      <c r="B7359" s="38" t="s">
        <v>1345</v>
      </c>
      <c r="C7359" s="14" t="s">
        <v>87</v>
      </c>
      <c r="D7359" s="14" t="s">
        <v>98</v>
      </c>
      <c r="E7359" s="14" t="s">
        <v>85</v>
      </c>
      <c r="F7359" s="39">
        <v>5043.7356894145987</v>
      </c>
      <c r="G7359" s="40"/>
    </row>
    <row r="7360" spans="1:7" x14ac:dyDescent="0.25">
      <c r="A7360" s="38">
        <v>43230</v>
      </c>
      <c r="B7360" s="38" t="s">
        <v>1256</v>
      </c>
      <c r="C7360" s="14" t="s">
        <v>87</v>
      </c>
      <c r="D7360" s="14" t="s">
        <v>96</v>
      </c>
      <c r="E7360" s="14" t="s">
        <v>85</v>
      </c>
      <c r="F7360" s="39">
        <v>3673.6370646734495</v>
      </c>
      <c r="G7360" s="40"/>
    </row>
    <row r="7361" spans="1:7" x14ac:dyDescent="0.25">
      <c r="A7361" s="38">
        <v>43230</v>
      </c>
      <c r="B7361" s="38" t="s">
        <v>1669</v>
      </c>
      <c r="C7361" s="14" t="s">
        <v>87</v>
      </c>
      <c r="D7361" s="14" t="s">
        <v>98</v>
      </c>
      <c r="E7361" s="14" t="s">
        <v>88</v>
      </c>
      <c r="F7361" s="39">
        <v>1523.159098807733</v>
      </c>
      <c r="G7361" s="40"/>
    </row>
    <row r="7362" spans="1:7" x14ac:dyDescent="0.25">
      <c r="A7362" s="38">
        <v>43230</v>
      </c>
      <c r="B7362" s="38" t="s">
        <v>781</v>
      </c>
      <c r="C7362" s="14" t="s">
        <v>87</v>
      </c>
      <c r="D7362" s="14" t="s">
        <v>96</v>
      </c>
      <c r="E7362" s="14" t="s">
        <v>85</v>
      </c>
      <c r="F7362" s="39">
        <v>1493.9051362491716</v>
      </c>
      <c r="G7362" s="40"/>
    </row>
    <row r="7363" spans="1:7" x14ac:dyDescent="0.25">
      <c r="A7363" s="38">
        <v>43230</v>
      </c>
      <c r="B7363" s="38" t="s">
        <v>595</v>
      </c>
      <c r="C7363" s="14" t="s">
        <v>87</v>
      </c>
      <c r="D7363" s="14" t="s">
        <v>90</v>
      </c>
      <c r="E7363" s="14" t="s">
        <v>85</v>
      </c>
      <c r="F7363" s="39">
        <v>1233.0852779099282</v>
      </c>
      <c r="G7363" s="40"/>
    </row>
    <row r="7364" spans="1:7" x14ac:dyDescent="0.25">
      <c r="A7364" s="38">
        <v>43230</v>
      </c>
      <c r="B7364" s="38" t="s">
        <v>3232</v>
      </c>
      <c r="C7364" s="14" t="s">
        <v>100</v>
      </c>
      <c r="D7364" s="14" t="s">
        <v>84</v>
      </c>
      <c r="E7364" s="14" t="s">
        <v>85</v>
      </c>
      <c r="F7364" s="39">
        <v>13640.485061224805</v>
      </c>
      <c r="G7364" s="40"/>
    </row>
    <row r="7365" spans="1:7" x14ac:dyDescent="0.25">
      <c r="A7365" s="38">
        <v>43230</v>
      </c>
      <c r="B7365" s="38" t="s">
        <v>3233</v>
      </c>
      <c r="C7365" s="14" t="s">
        <v>100</v>
      </c>
      <c r="D7365" s="14" t="s">
        <v>116</v>
      </c>
      <c r="E7365" s="14" t="s">
        <v>88</v>
      </c>
      <c r="F7365" s="39">
        <v>8875.7520089844602</v>
      </c>
      <c r="G7365" s="40"/>
    </row>
    <row r="7366" spans="1:7" x14ac:dyDescent="0.25">
      <c r="A7366" s="38">
        <v>43230</v>
      </c>
      <c r="B7366" s="38" t="s">
        <v>274</v>
      </c>
      <c r="C7366" s="14" t="s">
        <v>100</v>
      </c>
      <c r="D7366" s="14" t="s">
        <v>96</v>
      </c>
      <c r="E7366" s="14" t="s">
        <v>88</v>
      </c>
      <c r="F7366" s="39">
        <v>8671.4932574453414</v>
      </c>
      <c r="G7366" s="40"/>
    </row>
    <row r="7367" spans="1:7" x14ac:dyDescent="0.25">
      <c r="A7367" s="38">
        <v>43230</v>
      </c>
      <c r="B7367" s="38" t="s">
        <v>3234</v>
      </c>
      <c r="C7367" s="14" t="s">
        <v>100</v>
      </c>
      <c r="D7367" s="14" t="s">
        <v>84</v>
      </c>
      <c r="E7367" s="14" t="s">
        <v>85</v>
      </c>
      <c r="F7367" s="39">
        <v>7041.6360998248801</v>
      </c>
      <c r="G7367" s="40"/>
    </row>
    <row r="7368" spans="1:7" x14ac:dyDescent="0.25">
      <c r="A7368" s="38">
        <v>43230</v>
      </c>
      <c r="B7368" s="38" t="s">
        <v>319</v>
      </c>
      <c r="C7368" s="14" t="s">
        <v>100</v>
      </c>
      <c r="D7368" s="14" t="s">
        <v>96</v>
      </c>
      <c r="E7368" s="14" t="s">
        <v>85</v>
      </c>
      <c r="F7368" s="39">
        <v>1894.4412766226594</v>
      </c>
      <c r="G7368" s="40"/>
    </row>
    <row r="7369" spans="1:7" x14ac:dyDescent="0.25">
      <c r="A7369" s="38">
        <v>43230</v>
      </c>
      <c r="B7369" s="38" t="s">
        <v>3235</v>
      </c>
      <c r="C7369" s="14" t="s">
        <v>102</v>
      </c>
      <c r="D7369" s="14" t="s">
        <v>98</v>
      </c>
      <c r="E7369" s="14" t="s">
        <v>88</v>
      </c>
      <c r="F7369" s="39">
        <v>2647.7873852914599</v>
      </c>
      <c r="G7369" s="40"/>
    </row>
    <row r="7370" spans="1:7" x14ac:dyDescent="0.25">
      <c r="A7370" s="38">
        <v>43230</v>
      </c>
      <c r="B7370" s="38" t="s">
        <v>1415</v>
      </c>
      <c r="C7370" s="14" t="s">
        <v>102</v>
      </c>
      <c r="D7370" s="14" t="s">
        <v>90</v>
      </c>
      <c r="E7370" s="14" t="s">
        <v>88</v>
      </c>
      <c r="F7370" s="39">
        <v>2325.6605950489916</v>
      </c>
      <c r="G7370" s="40"/>
    </row>
    <row r="7371" spans="1:7" x14ac:dyDescent="0.25">
      <c r="A7371" s="38">
        <v>43230</v>
      </c>
      <c r="B7371" s="38" t="s">
        <v>3236</v>
      </c>
      <c r="C7371" s="14" t="s">
        <v>107</v>
      </c>
      <c r="D7371" s="14" t="s">
        <v>84</v>
      </c>
      <c r="E7371" s="14" t="s">
        <v>88</v>
      </c>
      <c r="F7371" s="39">
        <v>14628.327286824726</v>
      </c>
      <c r="G7371" s="40"/>
    </row>
    <row r="7372" spans="1:7" x14ac:dyDescent="0.25">
      <c r="A7372" s="38">
        <v>43230</v>
      </c>
      <c r="B7372" s="38" t="s">
        <v>1052</v>
      </c>
      <c r="C7372" s="14" t="s">
        <v>107</v>
      </c>
      <c r="D7372" s="14" t="s">
        <v>103</v>
      </c>
      <c r="E7372" s="14" t="s">
        <v>88</v>
      </c>
      <c r="F7372" s="39">
        <v>10697.800040022181</v>
      </c>
      <c r="G7372" s="40"/>
    </row>
    <row r="7373" spans="1:7" x14ac:dyDescent="0.25">
      <c r="A7373" s="38">
        <v>43230</v>
      </c>
      <c r="B7373" s="38" t="s">
        <v>1078</v>
      </c>
      <c r="C7373" s="14" t="s">
        <v>107</v>
      </c>
      <c r="D7373" s="14" t="s">
        <v>84</v>
      </c>
      <c r="E7373" s="14" t="s">
        <v>85</v>
      </c>
      <c r="F7373" s="39">
        <v>4432.6379695505293</v>
      </c>
      <c r="G7373" s="40"/>
    </row>
    <row r="7374" spans="1:7" x14ac:dyDescent="0.25">
      <c r="A7374" s="38">
        <v>43230</v>
      </c>
      <c r="B7374" s="38" t="s">
        <v>1871</v>
      </c>
      <c r="C7374" s="14" t="s">
        <v>107</v>
      </c>
      <c r="D7374" s="14" t="s">
        <v>84</v>
      </c>
      <c r="E7374" s="14" t="s">
        <v>88</v>
      </c>
      <c r="F7374" s="39">
        <v>2111.2167211326287</v>
      </c>
      <c r="G7374" s="40"/>
    </row>
    <row r="7375" spans="1:7" x14ac:dyDescent="0.25">
      <c r="A7375" s="38">
        <v>43231</v>
      </c>
      <c r="B7375" s="38" t="s">
        <v>3237</v>
      </c>
      <c r="C7375" s="14" t="s">
        <v>83</v>
      </c>
      <c r="D7375" s="14" t="s">
        <v>103</v>
      </c>
      <c r="E7375" s="14" t="s">
        <v>88</v>
      </c>
      <c r="F7375" s="39">
        <v>14254.767645464788</v>
      </c>
      <c r="G7375" s="40"/>
    </row>
    <row r="7376" spans="1:7" x14ac:dyDescent="0.25">
      <c r="A7376" s="38">
        <v>43231</v>
      </c>
      <c r="B7376" s="38" t="s">
        <v>2971</v>
      </c>
      <c r="C7376" s="14" t="s">
        <v>83</v>
      </c>
      <c r="D7376" s="14" t="s">
        <v>84</v>
      </c>
      <c r="E7376" s="14" t="s">
        <v>85</v>
      </c>
      <c r="F7376" s="39">
        <v>11157.032258694873</v>
      </c>
      <c r="G7376" s="40"/>
    </row>
    <row r="7377" spans="1:7" x14ac:dyDescent="0.25">
      <c r="A7377" s="38">
        <v>43231</v>
      </c>
      <c r="B7377" s="38" t="s">
        <v>2295</v>
      </c>
      <c r="C7377" s="14" t="s">
        <v>83</v>
      </c>
      <c r="D7377" s="14" t="s">
        <v>84</v>
      </c>
      <c r="E7377" s="14" t="s">
        <v>85</v>
      </c>
      <c r="F7377" s="39">
        <v>1847.3320709518493</v>
      </c>
      <c r="G7377" s="40"/>
    </row>
    <row r="7378" spans="1:7" x14ac:dyDescent="0.25">
      <c r="A7378" s="38">
        <v>43231</v>
      </c>
      <c r="B7378" s="38" t="s">
        <v>3238</v>
      </c>
      <c r="C7378" s="14" t="s">
        <v>83</v>
      </c>
      <c r="D7378" s="14" t="s">
        <v>96</v>
      </c>
      <c r="E7378" s="14" t="s">
        <v>85</v>
      </c>
      <c r="F7378" s="39">
        <v>1667.926538457433</v>
      </c>
      <c r="G7378" s="40"/>
    </row>
    <row r="7379" spans="1:7" x14ac:dyDescent="0.25">
      <c r="A7379" s="38">
        <v>43231</v>
      </c>
      <c r="B7379" s="38" t="s">
        <v>3239</v>
      </c>
      <c r="C7379" s="14" t="s">
        <v>87</v>
      </c>
      <c r="D7379" s="14" t="s">
        <v>125</v>
      </c>
      <c r="E7379" s="14" t="s">
        <v>88</v>
      </c>
      <c r="F7379" s="39">
        <v>14635.428590320154</v>
      </c>
      <c r="G7379" s="40"/>
    </row>
    <row r="7380" spans="1:7" x14ac:dyDescent="0.25">
      <c r="A7380" s="38">
        <v>43231</v>
      </c>
      <c r="B7380" s="38" t="s">
        <v>2576</v>
      </c>
      <c r="C7380" s="14" t="s">
        <v>87</v>
      </c>
      <c r="D7380" s="14" t="s">
        <v>90</v>
      </c>
      <c r="E7380" s="14" t="s">
        <v>88</v>
      </c>
      <c r="F7380" s="39">
        <v>12316.129899360059</v>
      </c>
      <c r="G7380" s="40"/>
    </row>
    <row r="7381" spans="1:7" x14ac:dyDescent="0.25">
      <c r="A7381" s="38">
        <v>43231</v>
      </c>
      <c r="B7381" s="38" t="s">
        <v>1270</v>
      </c>
      <c r="C7381" s="14" t="s">
        <v>87</v>
      </c>
      <c r="D7381" s="14" t="s">
        <v>96</v>
      </c>
      <c r="E7381" s="14" t="s">
        <v>85</v>
      </c>
      <c r="F7381" s="39">
        <v>8894.7241344845352</v>
      </c>
      <c r="G7381" s="40"/>
    </row>
    <row r="7382" spans="1:7" x14ac:dyDescent="0.25">
      <c r="A7382" s="38">
        <v>43231</v>
      </c>
      <c r="B7382" s="38" t="s">
        <v>666</v>
      </c>
      <c r="C7382" s="14" t="s">
        <v>87</v>
      </c>
      <c r="D7382" s="14" t="s">
        <v>90</v>
      </c>
      <c r="E7382" s="14" t="s">
        <v>88</v>
      </c>
      <c r="F7382" s="39">
        <v>4888.4750479261565</v>
      </c>
      <c r="G7382" s="40"/>
    </row>
    <row r="7383" spans="1:7" x14ac:dyDescent="0.25">
      <c r="A7383" s="38">
        <v>43231</v>
      </c>
      <c r="B7383" s="38" t="s">
        <v>2535</v>
      </c>
      <c r="C7383" s="14" t="s">
        <v>87</v>
      </c>
      <c r="D7383" s="14" t="s">
        <v>96</v>
      </c>
      <c r="E7383" s="14" t="s">
        <v>85</v>
      </c>
      <c r="F7383" s="39">
        <v>563.33330434423965</v>
      </c>
      <c r="G7383" s="40"/>
    </row>
    <row r="7384" spans="1:7" x14ac:dyDescent="0.25">
      <c r="A7384" s="38">
        <v>43231</v>
      </c>
      <c r="B7384" s="38" t="s">
        <v>2704</v>
      </c>
      <c r="C7384" s="14" t="s">
        <v>100</v>
      </c>
      <c r="D7384" s="14" t="s">
        <v>84</v>
      </c>
      <c r="E7384" s="14" t="s">
        <v>85</v>
      </c>
      <c r="F7384" s="39">
        <v>12867.816861544425</v>
      </c>
      <c r="G7384" s="40"/>
    </row>
    <row r="7385" spans="1:7" x14ac:dyDescent="0.25">
      <c r="A7385" s="38">
        <v>43231</v>
      </c>
      <c r="B7385" s="38" t="s">
        <v>665</v>
      </c>
      <c r="C7385" s="14" t="s">
        <v>100</v>
      </c>
      <c r="D7385" s="14" t="s">
        <v>96</v>
      </c>
      <c r="E7385" s="14" t="s">
        <v>85</v>
      </c>
      <c r="F7385" s="39">
        <v>11171.558091797768</v>
      </c>
      <c r="G7385" s="40"/>
    </row>
    <row r="7386" spans="1:7" x14ac:dyDescent="0.25">
      <c r="A7386" s="38">
        <v>43231</v>
      </c>
      <c r="B7386" s="38" t="s">
        <v>1696</v>
      </c>
      <c r="C7386" s="14" t="s">
        <v>100</v>
      </c>
      <c r="D7386" s="14" t="s">
        <v>90</v>
      </c>
      <c r="E7386" s="14" t="s">
        <v>88</v>
      </c>
      <c r="F7386" s="39">
        <v>9430.6888878903428</v>
      </c>
      <c r="G7386" s="40"/>
    </row>
    <row r="7387" spans="1:7" x14ac:dyDescent="0.25">
      <c r="A7387" s="38">
        <v>43231</v>
      </c>
      <c r="B7387" s="38" t="s">
        <v>2858</v>
      </c>
      <c r="C7387" s="14" t="s">
        <v>100</v>
      </c>
      <c r="D7387" s="14" t="s">
        <v>103</v>
      </c>
      <c r="E7387" s="14" t="s">
        <v>85</v>
      </c>
      <c r="F7387" s="39">
        <v>6936.4998031436235</v>
      </c>
      <c r="G7387" s="40"/>
    </row>
    <row r="7388" spans="1:7" x14ac:dyDescent="0.25">
      <c r="A7388" s="38">
        <v>43231</v>
      </c>
      <c r="B7388" s="38" t="s">
        <v>1982</v>
      </c>
      <c r="C7388" s="14" t="s">
        <v>100</v>
      </c>
      <c r="D7388" s="14" t="s">
        <v>98</v>
      </c>
      <c r="E7388" s="14" t="s">
        <v>88</v>
      </c>
      <c r="F7388" s="39">
        <v>4780.054293723445</v>
      </c>
      <c r="G7388" s="40"/>
    </row>
    <row r="7389" spans="1:7" x14ac:dyDescent="0.25">
      <c r="A7389" s="38">
        <v>43231</v>
      </c>
      <c r="B7389" s="38" t="s">
        <v>1363</v>
      </c>
      <c r="C7389" s="14" t="s">
        <v>102</v>
      </c>
      <c r="D7389" s="14" t="s">
        <v>96</v>
      </c>
      <c r="E7389" s="14" t="s">
        <v>85</v>
      </c>
      <c r="F7389" s="39">
        <v>10914.911991613528</v>
      </c>
      <c r="G7389" s="40"/>
    </row>
    <row r="7390" spans="1:7" x14ac:dyDescent="0.25">
      <c r="A7390" s="38">
        <v>43231</v>
      </c>
      <c r="B7390" s="38" t="s">
        <v>991</v>
      </c>
      <c r="C7390" s="14" t="s">
        <v>102</v>
      </c>
      <c r="D7390" s="14" t="s">
        <v>96</v>
      </c>
      <c r="E7390" s="14" t="s">
        <v>85</v>
      </c>
      <c r="F7390" s="39">
        <v>486.24404457562474</v>
      </c>
      <c r="G7390" s="40"/>
    </row>
    <row r="7391" spans="1:7" x14ac:dyDescent="0.25">
      <c r="A7391" s="38">
        <v>43231</v>
      </c>
      <c r="B7391" s="38" t="s">
        <v>2735</v>
      </c>
      <c r="C7391" s="14" t="s">
        <v>107</v>
      </c>
      <c r="D7391" s="14" t="s">
        <v>84</v>
      </c>
      <c r="E7391" s="14" t="s">
        <v>88</v>
      </c>
      <c r="F7391" s="39">
        <v>14773.980554721407</v>
      </c>
      <c r="G7391" s="40"/>
    </row>
    <row r="7392" spans="1:7" x14ac:dyDescent="0.25">
      <c r="A7392" s="38">
        <v>43231</v>
      </c>
      <c r="B7392" s="38" t="s">
        <v>2073</v>
      </c>
      <c r="C7392" s="14" t="s">
        <v>107</v>
      </c>
      <c r="D7392" s="14" t="s">
        <v>103</v>
      </c>
      <c r="E7392" s="14" t="s">
        <v>85</v>
      </c>
      <c r="F7392" s="39">
        <v>14472.477479304982</v>
      </c>
      <c r="G7392" s="40"/>
    </row>
    <row r="7393" spans="1:7" x14ac:dyDescent="0.25">
      <c r="A7393" s="38">
        <v>43231</v>
      </c>
      <c r="B7393" s="38" t="s">
        <v>365</v>
      </c>
      <c r="C7393" s="14" t="s">
        <v>107</v>
      </c>
      <c r="D7393" s="14" t="s">
        <v>125</v>
      </c>
      <c r="E7393" s="14" t="s">
        <v>85</v>
      </c>
      <c r="F7393" s="39">
        <v>12654.499411718398</v>
      </c>
      <c r="G7393" s="40"/>
    </row>
    <row r="7394" spans="1:7" x14ac:dyDescent="0.25">
      <c r="A7394" s="38">
        <v>43231</v>
      </c>
      <c r="B7394" s="38" t="s">
        <v>2504</v>
      </c>
      <c r="C7394" s="14" t="s">
        <v>107</v>
      </c>
      <c r="D7394" s="14" t="s">
        <v>84</v>
      </c>
      <c r="E7394" s="14" t="s">
        <v>85</v>
      </c>
      <c r="F7394" s="39">
        <v>10573.816279168846</v>
      </c>
      <c r="G7394" s="40"/>
    </row>
    <row r="7395" spans="1:7" x14ac:dyDescent="0.25">
      <c r="A7395" s="38">
        <v>43231</v>
      </c>
      <c r="B7395" s="38" t="s">
        <v>1455</v>
      </c>
      <c r="C7395" s="14" t="s">
        <v>107</v>
      </c>
      <c r="D7395" s="14" t="s">
        <v>84</v>
      </c>
      <c r="E7395" s="14" t="s">
        <v>85</v>
      </c>
      <c r="F7395" s="39">
        <v>4523.3340566824772</v>
      </c>
      <c r="G7395" s="40"/>
    </row>
    <row r="7396" spans="1:7" x14ac:dyDescent="0.25">
      <c r="A7396" s="38">
        <v>43231</v>
      </c>
      <c r="B7396" s="38" t="s">
        <v>2896</v>
      </c>
      <c r="C7396" s="14" t="s">
        <v>107</v>
      </c>
      <c r="D7396" s="14" t="s">
        <v>98</v>
      </c>
      <c r="E7396" s="14" t="s">
        <v>85</v>
      </c>
      <c r="F7396" s="39">
        <v>431.58680644433332</v>
      </c>
      <c r="G7396" s="40"/>
    </row>
    <row r="7397" spans="1:7" x14ac:dyDescent="0.25">
      <c r="A7397" s="38">
        <v>43232</v>
      </c>
      <c r="B7397" s="38" t="s">
        <v>1681</v>
      </c>
      <c r="C7397" s="14" t="s">
        <v>83</v>
      </c>
      <c r="D7397" s="14" t="s">
        <v>96</v>
      </c>
      <c r="E7397" s="14" t="s">
        <v>88</v>
      </c>
      <c r="F7397" s="39">
        <v>13238.905998097016</v>
      </c>
      <c r="G7397" s="40"/>
    </row>
    <row r="7398" spans="1:7" x14ac:dyDescent="0.25">
      <c r="A7398" s="38">
        <v>43232</v>
      </c>
      <c r="B7398" s="38" t="s">
        <v>1883</v>
      </c>
      <c r="C7398" s="14" t="s">
        <v>83</v>
      </c>
      <c r="D7398" s="14" t="s">
        <v>103</v>
      </c>
      <c r="E7398" s="14" t="s">
        <v>85</v>
      </c>
      <c r="F7398" s="39">
        <v>6281.0791081368361</v>
      </c>
      <c r="G7398" s="40"/>
    </row>
    <row r="7399" spans="1:7" x14ac:dyDescent="0.25">
      <c r="A7399" s="38">
        <v>43232</v>
      </c>
      <c r="B7399" s="38" t="s">
        <v>2067</v>
      </c>
      <c r="C7399" s="14" t="s">
        <v>87</v>
      </c>
      <c r="D7399" s="14" t="s">
        <v>125</v>
      </c>
      <c r="E7399" s="14" t="s">
        <v>88</v>
      </c>
      <c r="F7399" s="39">
        <v>13299.124978287266</v>
      </c>
      <c r="G7399" s="40"/>
    </row>
    <row r="7400" spans="1:7" x14ac:dyDescent="0.25">
      <c r="A7400" s="38">
        <v>43232</v>
      </c>
      <c r="B7400" s="38" t="s">
        <v>2819</v>
      </c>
      <c r="C7400" s="14" t="s">
        <v>87</v>
      </c>
      <c r="D7400" s="14" t="s">
        <v>84</v>
      </c>
      <c r="E7400" s="14" t="s">
        <v>85</v>
      </c>
      <c r="F7400" s="39">
        <v>12424.359224271015</v>
      </c>
      <c r="G7400" s="40"/>
    </row>
    <row r="7401" spans="1:7" x14ac:dyDescent="0.25">
      <c r="A7401" s="38">
        <v>43232</v>
      </c>
      <c r="B7401" s="38" t="s">
        <v>2984</v>
      </c>
      <c r="C7401" s="14" t="s">
        <v>87</v>
      </c>
      <c r="D7401" s="14" t="s">
        <v>103</v>
      </c>
      <c r="E7401" s="14" t="s">
        <v>88</v>
      </c>
      <c r="F7401" s="39">
        <v>9189.8780211398898</v>
      </c>
      <c r="G7401" s="40"/>
    </row>
    <row r="7402" spans="1:7" x14ac:dyDescent="0.25">
      <c r="A7402" s="38">
        <v>43232</v>
      </c>
      <c r="B7402" s="38" t="s">
        <v>3024</v>
      </c>
      <c r="C7402" s="14" t="s">
        <v>100</v>
      </c>
      <c r="D7402" s="14" t="s">
        <v>90</v>
      </c>
      <c r="E7402" s="14" t="s">
        <v>88</v>
      </c>
      <c r="F7402" s="39">
        <v>14974.273058362085</v>
      </c>
      <c r="G7402" s="40"/>
    </row>
    <row r="7403" spans="1:7" x14ac:dyDescent="0.25">
      <c r="A7403" s="38">
        <v>43232</v>
      </c>
      <c r="B7403" s="38" t="s">
        <v>1317</v>
      </c>
      <c r="C7403" s="14" t="s">
        <v>100</v>
      </c>
      <c r="D7403" s="14" t="s">
        <v>103</v>
      </c>
      <c r="E7403" s="14" t="s">
        <v>88</v>
      </c>
      <c r="F7403" s="39">
        <v>5224.5881311009389</v>
      </c>
      <c r="G7403" s="40"/>
    </row>
    <row r="7404" spans="1:7" x14ac:dyDescent="0.25">
      <c r="A7404" s="38">
        <v>43232</v>
      </c>
      <c r="B7404" s="38" t="s">
        <v>2303</v>
      </c>
      <c r="C7404" s="14" t="s">
        <v>102</v>
      </c>
      <c r="D7404" s="14" t="s">
        <v>84</v>
      </c>
      <c r="E7404" s="14" t="s">
        <v>85</v>
      </c>
      <c r="F7404" s="39">
        <v>10851.557614288249</v>
      </c>
      <c r="G7404" s="40"/>
    </row>
    <row r="7405" spans="1:7" x14ac:dyDescent="0.25">
      <c r="A7405" s="38">
        <v>43232</v>
      </c>
      <c r="B7405" s="38" t="s">
        <v>2069</v>
      </c>
      <c r="C7405" s="14" t="s">
        <v>102</v>
      </c>
      <c r="D7405" s="14" t="s">
        <v>90</v>
      </c>
      <c r="E7405" s="14" t="s">
        <v>88</v>
      </c>
      <c r="F7405" s="39">
        <v>2500.5853171215444</v>
      </c>
      <c r="G7405" s="40"/>
    </row>
    <row r="7406" spans="1:7" x14ac:dyDescent="0.25">
      <c r="A7406" s="38">
        <v>43232</v>
      </c>
      <c r="B7406" s="38" t="s">
        <v>276</v>
      </c>
      <c r="C7406" s="14" t="s">
        <v>107</v>
      </c>
      <c r="D7406" s="14" t="s">
        <v>84</v>
      </c>
      <c r="E7406" s="14" t="s">
        <v>88</v>
      </c>
      <c r="F7406" s="39">
        <v>15000.998743058353</v>
      </c>
      <c r="G7406" s="40"/>
    </row>
    <row r="7407" spans="1:7" x14ac:dyDescent="0.25">
      <c r="A7407" s="38">
        <v>43232</v>
      </c>
      <c r="B7407" s="38" t="s">
        <v>1143</v>
      </c>
      <c r="C7407" s="14" t="s">
        <v>107</v>
      </c>
      <c r="D7407" s="14" t="s">
        <v>116</v>
      </c>
      <c r="E7407" s="14" t="s">
        <v>88</v>
      </c>
      <c r="F7407" s="39">
        <v>10112.445988422052</v>
      </c>
      <c r="G7407" s="40"/>
    </row>
    <row r="7408" spans="1:7" x14ac:dyDescent="0.25">
      <c r="A7408" s="38">
        <v>43232</v>
      </c>
      <c r="B7408" s="38" t="s">
        <v>1762</v>
      </c>
      <c r="C7408" s="14" t="s">
        <v>107</v>
      </c>
      <c r="D7408" s="14" t="s">
        <v>84</v>
      </c>
      <c r="E7408" s="14" t="s">
        <v>85</v>
      </c>
      <c r="F7408" s="39">
        <v>6152.2886936531004</v>
      </c>
      <c r="G7408" s="40"/>
    </row>
    <row r="7409" spans="1:7" x14ac:dyDescent="0.25">
      <c r="A7409" s="38">
        <v>43232</v>
      </c>
      <c r="B7409" s="38" t="s">
        <v>3240</v>
      </c>
      <c r="C7409" s="14" t="s">
        <v>107</v>
      </c>
      <c r="D7409" s="14" t="s">
        <v>96</v>
      </c>
      <c r="E7409" s="14" t="s">
        <v>88</v>
      </c>
      <c r="F7409" s="39">
        <v>3078.0558541162795</v>
      </c>
      <c r="G7409" s="40"/>
    </row>
    <row r="7410" spans="1:7" x14ac:dyDescent="0.25">
      <c r="A7410" s="38">
        <v>43232</v>
      </c>
      <c r="B7410" s="38" t="s">
        <v>2997</v>
      </c>
      <c r="C7410" s="14" t="s">
        <v>107</v>
      </c>
      <c r="D7410" s="14" t="s">
        <v>84</v>
      </c>
      <c r="E7410" s="14" t="s">
        <v>85</v>
      </c>
      <c r="F7410" s="39">
        <v>461.21060924558157</v>
      </c>
      <c r="G7410" s="40"/>
    </row>
    <row r="7411" spans="1:7" x14ac:dyDescent="0.25">
      <c r="A7411" s="38">
        <v>43233</v>
      </c>
      <c r="B7411" s="38" t="s">
        <v>762</v>
      </c>
      <c r="C7411" s="14" t="s">
        <v>83</v>
      </c>
      <c r="D7411" s="14" t="s">
        <v>90</v>
      </c>
      <c r="E7411" s="14" t="s">
        <v>88</v>
      </c>
      <c r="F7411" s="39">
        <v>7029.5027789841297</v>
      </c>
      <c r="G7411" s="40"/>
    </row>
    <row r="7412" spans="1:7" x14ac:dyDescent="0.25">
      <c r="A7412" s="38">
        <v>43233</v>
      </c>
      <c r="B7412" s="38" t="s">
        <v>1623</v>
      </c>
      <c r="C7412" s="14" t="s">
        <v>83</v>
      </c>
      <c r="D7412" s="14" t="s">
        <v>103</v>
      </c>
      <c r="E7412" s="14" t="s">
        <v>85</v>
      </c>
      <c r="F7412" s="39">
        <v>374.60255914905611</v>
      </c>
      <c r="G7412" s="40"/>
    </row>
    <row r="7413" spans="1:7" x14ac:dyDescent="0.25">
      <c r="A7413" s="38">
        <v>43233</v>
      </c>
      <c r="B7413" s="38" t="s">
        <v>774</v>
      </c>
      <c r="C7413" s="14" t="s">
        <v>87</v>
      </c>
      <c r="D7413" s="14" t="s">
        <v>103</v>
      </c>
      <c r="E7413" s="14" t="s">
        <v>88</v>
      </c>
      <c r="F7413" s="39">
        <v>14935.468027715769</v>
      </c>
      <c r="G7413" s="40"/>
    </row>
    <row r="7414" spans="1:7" x14ac:dyDescent="0.25">
      <c r="A7414" s="38">
        <v>43233</v>
      </c>
      <c r="B7414" s="38" t="s">
        <v>2509</v>
      </c>
      <c r="C7414" s="14" t="s">
        <v>87</v>
      </c>
      <c r="D7414" s="14" t="s">
        <v>84</v>
      </c>
      <c r="E7414" s="14" t="s">
        <v>88</v>
      </c>
      <c r="F7414" s="39">
        <v>14200.815241397391</v>
      </c>
      <c r="G7414" s="40"/>
    </row>
    <row r="7415" spans="1:7" x14ac:dyDescent="0.25">
      <c r="A7415" s="38">
        <v>43233</v>
      </c>
      <c r="B7415" s="38" t="s">
        <v>3241</v>
      </c>
      <c r="C7415" s="14" t="s">
        <v>87</v>
      </c>
      <c r="D7415" s="14" t="s">
        <v>116</v>
      </c>
      <c r="E7415" s="14" t="s">
        <v>85</v>
      </c>
      <c r="F7415" s="39">
        <v>11780.605962507647</v>
      </c>
      <c r="G7415" s="40"/>
    </row>
    <row r="7416" spans="1:7" x14ac:dyDescent="0.25">
      <c r="A7416" s="38">
        <v>43233</v>
      </c>
      <c r="B7416" s="38" t="s">
        <v>2417</v>
      </c>
      <c r="C7416" s="14" t="s">
        <v>87</v>
      </c>
      <c r="D7416" s="14" t="s">
        <v>96</v>
      </c>
      <c r="E7416" s="14" t="s">
        <v>88</v>
      </c>
      <c r="F7416" s="39">
        <v>10426.410508602406</v>
      </c>
      <c r="G7416" s="40"/>
    </row>
    <row r="7417" spans="1:7" x14ac:dyDescent="0.25">
      <c r="A7417" s="38">
        <v>43233</v>
      </c>
      <c r="B7417" s="38" t="s">
        <v>3175</v>
      </c>
      <c r="C7417" s="14" t="s">
        <v>100</v>
      </c>
      <c r="D7417" s="14" t="s">
        <v>84</v>
      </c>
      <c r="E7417" s="14" t="s">
        <v>88</v>
      </c>
      <c r="F7417" s="39">
        <v>11421.541813072761</v>
      </c>
      <c r="G7417" s="40"/>
    </row>
    <row r="7418" spans="1:7" x14ac:dyDescent="0.25">
      <c r="A7418" s="38">
        <v>43233</v>
      </c>
      <c r="B7418" s="38" t="s">
        <v>937</v>
      </c>
      <c r="C7418" s="14" t="s">
        <v>100</v>
      </c>
      <c r="D7418" s="14" t="s">
        <v>90</v>
      </c>
      <c r="E7418" s="14" t="s">
        <v>88</v>
      </c>
      <c r="F7418" s="39">
        <v>8023.7944876501952</v>
      </c>
      <c r="G7418" s="40"/>
    </row>
    <row r="7419" spans="1:7" x14ac:dyDescent="0.25">
      <c r="A7419" s="38">
        <v>43233</v>
      </c>
      <c r="B7419" s="38" t="s">
        <v>2002</v>
      </c>
      <c r="C7419" s="14" t="s">
        <v>100</v>
      </c>
      <c r="D7419" s="14" t="s">
        <v>98</v>
      </c>
      <c r="E7419" s="14" t="s">
        <v>88</v>
      </c>
      <c r="F7419" s="39">
        <v>6029.3931646064775</v>
      </c>
      <c r="G7419" s="40"/>
    </row>
    <row r="7420" spans="1:7" x14ac:dyDescent="0.25">
      <c r="A7420" s="38">
        <v>43233</v>
      </c>
      <c r="B7420" s="38" t="s">
        <v>450</v>
      </c>
      <c r="C7420" s="14" t="s">
        <v>102</v>
      </c>
      <c r="D7420" s="14" t="s">
        <v>96</v>
      </c>
      <c r="E7420" s="14" t="s">
        <v>88</v>
      </c>
      <c r="F7420" s="39">
        <v>12273.965523164245</v>
      </c>
      <c r="G7420" s="40"/>
    </row>
    <row r="7421" spans="1:7" x14ac:dyDescent="0.25">
      <c r="A7421" s="38">
        <v>43233</v>
      </c>
      <c r="B7421" s="38" t="s">
        <v>3227</v>
      </c>
      <c r="C7421" s="14" t="s">
        <v>102</v>
      </c>
      <c r="D7421" s="14" t="s">
        <v>116</v>
      </c>
      <c r="E7421" s="14" t="s">
        <v>85</v>
      </c>
      <c r="F7421" s="39">
        <v>9624.4157781071099</v>
      </c>
      <c r="G7421" s="40"/>
    </row>
    <row r="7422" spans="1:7" x14ac:dyDescent="0.25">
      <c r="A7422" s="38">
        <v>43233</v>
      </c>
      <c r="B7422" s="38" t="s">
        <v>3238</v>
      </c>
      <c r="C7422" s="14" t="s">
        <v>102</v>
      </c>
      <c r="D7422" s="14" t="s">
        <v>90</v>
      </c>
      <c r="E7422" s="14" t="s">
        <v>88</v>
      </c>
      <c r="F7422" s="39">
        <v>6922.2492587898487</v>
      </c>
      <c r="G7422" s="40"/>
    </row>
    <row r="7423" spans="1:7" x14ac:dyDescent="0.25">
      <c r="A7423" s="38">
        <v>43233</v>
      </c>
      <c r="B7423" s="38" t="s">
        <v>661</v>
      </c>
      <c r="C7423" s="14" t="s">
        <v>102</v>
      </c>
      <c r="D7423" s="14" t="s">
        <v>96</v>
      </c>
      <c r="E7423" s="14" t="s">
        <v>85</v>
      </c>
      <c r="F7423" s="39">
        <v>6364.464874373889</v>
      </c>
      <c r="G7423" s="40"/>
    </row>
    <row r="7424" spans="1:7" x14ac:dyDescent="0.25">
      <c r="A7424" s="38">
        <v>43233</v>
      </c>
      <c r="B7424" s="38" t="s">
        <v>215</v>
      </c>
      <c r="C7424" s="14" t="s">
        <v>102</v>
      </c>
      <c r="D7424" s="14" t="s">
        <v>84</v>
      </c>
      <c r="E7424" s="14" t="s">
        <v>88</v>
      </c>
      <c r="F7424" s="39">
        <v>6245.1771164636248</v>
      </c>
      <c r="G7424" s="40"/>
    </row>
    <row r="7425" spans="1:7" x14ac:dyDescent="0.25">
      <c r="A7425" s="38">
        <v>43233</v>
      </c>
      <c r="B7425" s="38" t="s">
        <v>1526</v>
      </c>
      <c r="C7425" s="14" t="s">
        <v>102</v>
      </c>
      <c r="D7425" s="14" t="s">
        <v>98</v>
      </c>
      <c r="E7425" s="14" t="s">
        <v>85</v>
      </c>
      <c r="F7425" s="39">
        <v>4593.7493652130861</v>
      </c>
      <c r="G7425" s="40"/>
    </row>
    <row r="7426" spans="1:7" x14ac:dyDescent="0.25">
      <c r="A7426" s="38">
        <v>43233</v>
      </c>
      <c r="B7426" s="38" t="s">
        <v>3242</v>
      </c>
      <c r="C7426" s="14" t="s">
        <v>102</v>
      </c>
      <c r="D7426" s="14" t="s">
        <v>90</v>
      </c>
      <c r="E7426" s="14" t="s">
        <v>85</v>
      </c>
      <c r="F7426" s="39">
        <v>3134.4038632882421</v>
      </c>
      <c r="G7426" s="40"/>
    </row>
    <row r="7427" spans="1:7" x14ac:dyDescent="0.25">
      <c r="A7427" s="38">
        <v>43233</v>
      </c>
      <c r="B7427" s="38" t="s">
        <v>1996</v>
      </c>
      <c r="C7427" s="14" t="s">
        <v>102</v>
      </c>
      <c r="D7427" s="14" t="s">
        <v>84</v>
      </c>
      <c r="E7427" s="14" t="s">
        <v>88</v>
      </c>
      <c r="F7427" s="39">
        <v>309.72186453589597</v>
      </c>
      <c r="G7427" s="40"/>
    </row>
    <row r="7428" spans="1:7" x14ac:dyDescent="0.25">
      <c r="A7428" s="38">
        <v>43233</v>
      </c>
      <c r="B7428" s="38" t="s">
        <v>3094</v>
      </c>
      <c r="C7428" s="14" t="s">
        <v>107</v>
      </c>
      <c r="D7428" s="14" t="s">
        <v>84</v>
      </c>
      <c r="E7428" s="14" t="s">
        <v>88</v>
      </c>
      <c r="F7428" s="39">
        <v>10571.735770129259</v>
      </c>
      <c r="G7428" s="40"/>
    </row>
    <row r="7429" spans="1:7" x14ac:dyDescent="0.25">
      <c r="A7429" s="38">
        <v>43233</v>
      </c>
      <c r="B7429" s="38" t="s">
        <v>405</v>
      </c>
      <c r="C7429" s="14" t="s">
        <v>107</v>
      </c>
      <c r="D7429" s="14" t="s">
        <v>90</v>
      </c>
      <c r="E7429" s="14" t="s">
        <v>85</v>
      </c>
      <c r="F7429" s="39">
        <v>1139.1960913330281</v>
      </c>
      <c r="G7429" s="40"/>
    </row>
    <row r="7430" spans="1:7" x14ac:dyDescent="0.25">
      <c r="A7430" s="38">
        <v>43234</v>
      </c>
      <c r="B7430" s="38" t="s">
        <v>889</v>
      </c>
      <c r="C7430" s="14" t="s">
        <v>83</v>
      </c>
      <c r="D7430" s="14" t="s">
        <v>84</v>
      </c>
      <c r="E7430" s="14" t="s">
        <v>85</v>
      </c>
      <c r="F7430" s="39">
        <v>3776.0790721735439</v>
      </c>
      <c r="G7430" s="40"/>
    </row>
    <row r="7431" spans="1:7" x14ac:dyDescent="0.25">
      <c r="A7431" s="38">
        <v>43234</v>
      </c>
      <c r="B7431" s="38" t="s">
        <v>3243</v>
      </c>
      <c r="C7431" s="14" t="s">
        <v>87</v>
      </c>
      <c r="D7431" s="14" t="s">
        <v>90</v>
      </c>
      <c r="E7431" s="14" t="s">
        <v>85</v>
      </c>
      <c r="F7431" s="39">
        <v>6303.0554012527182</v>
      </c>
      <c r="G7431" s="40"/>
    </row>
    <row r="7432" spans="1:7" x14ac:dyDescent="0.25">
      <c r="A7432" s="38">
        <v>43234</v>
      </c>
      <c r="B7432" s="38" t="s">
        <v>2939</v>
      </c>
      <c r="C7432" s="14" t="s">
        <v>87</v>
      </c>
      <c r="D7432" s="14" t="s">
        <v>96</v>
      </c>
      <c r="E7432" s="14" t="s">
        <v>85</v>
      </c>
      <c r="F7432" s="39">
        <v>4807.822243091261</v>
      </c>
      <c r="G7432" s="40"/>
    </row>
    <row r="7433" spans="1:7" x14ac:dyDescent="0.25">
      <c r="A7433" s="38">
        <v>43234</v>
      </c>
      <c r="B7433" s="38" t="s">
        <v>3179</v>
      </c>
      <c r="C7433" s="14" t="s">
        <v>100</v>
      </c>
      <c r="D7433" s="14" t="s">
        <v>90</v>
      </c>
      <c r="E7433" s="14" t="s">
        <v>88</v>
      </c>
      <c r="F7433" s="39">
        <v>10541.262432338905</v>
      </c>
      <c r="G7433" s="40"/>
    </row>
    <row r="7434" spans="1:7" x14ac:dyDescent="0.25">
      <c r="A7434" s="38">
        <v>43234</v>
      </c>
      <c r="B7434" s="38" t="s">
        <v>2281</v>
      </c>
      <c r="C7434" s="14" t="s">
        <v>100</v>
      </c>
      <c r="D7434" s="14" t="s">
        <v>103</v>
      </c>
      <c r="E7434" s="14" t="s">
        <v>88</v>
      </c>
      <c r="F7434" s="39">
        <v>8524.1566009092076</v>
      </c>
      <c r="G7434" s="40"/>
    </row>
    <row r="7435" spans="1:7" x14ac:dyDescent="0.25">
      <c r="A7435" s="38">
        <v>43234</v>
      </c>
      <c r="B7435" s="38" t="s">
        <v>1822</v>
      </c>
      <c r="C7435" s="14" t="s">
        <v>100</v>
      </c>
      <c r="D7435" s="14" t="s">
        <v>84</v>
      </c>
      <c r="E7435" s="14" t="s">
        <v>88</v>
      </c>
      <c r="F7435" s="39">
        <v>7073.1805822848746</v>
      </c>
      <c r="G7435" s="40"/>
    </row>
    <row r="7436" spans="1:7" x14ac:dyDescent="0.25">
      <c r="A7436" s="38">
        <v>43234</v>
      </c>
      <c r="B7436" s="38" t="s">
        <v>3244</v>
      </c>
      <c r="C7436" s="14" t="s">
        <v>100</v>
      </c>
      <c r="D7436" s="14" t="s">
        <v>103</v>
      </c>
      <c r="E7436" s="14" t="s">
        <v>85</v>
      </c>
      <c r="F7436" s="39">
        <v>5409.0526726753778</v>
      </c>
      <c r="G7436" s="40"/>
    </row>
    <row r="7437" spans="1:7" x14ac:dyDescent="0.25">
      <c r="A7437" s="38">
        <v>43234</v>
      </c>
      <c r="B7437" s="38" t="s">
        <v>3245</v>
      </c>
      <c r="C7437" s="14" t="s">
        <v>100</v>
      </c>
      <c r="D7437" s="14" t="s">
        <v>98</v>
      </c>
      <c r="E7437" s="14" t="s">
        <v>88</v>
      </c>
      <c r="F7437" s="39">
        <v>1564.8699976082466</v>
      </c>
      <c r="G7437" s="40"/>
    </row>
    <row r="7438" spans="1:7" x14ac:dyDescent="0.25">
      <c r="A7438" s="38">
        <v>43234</v>
      </c>
      <c r="B7438" s="38" t="s">
        <v>1165</v>
      </c>
      <c r="C7438" s="14" t="s">
        <v>102</v>
      </c>
      <c r="D7438" s="14" t="s">
        <v>103</v>
      </c>
      <c r="E7438" s="14" t="s">
        <v>88</v>
      </c>
      <c r="F7438" s="39">
        <v>12198.926542397166</v>
      </c>
      <c r="G7438" s="40"/>
    </row>
    <row r="7439" spans="1:7" x14ac:dyDescent="0.25">
      <c r="A7439" s="38">
        <v>43234</v>
      </c>
      <c r="B7439" s="38" t="s">
        <v>242</v>
      </c>
      <c r="C7439" s="14" t="s">
        <v>102</v>
      </c>
      <c r="D7439" s="14" t="s">
        <v>116</v>
      </c>
      <c r="E7439" s="14" t="s">
        <v>88</v>
      </c>
      <c r="F7439" s="39">
        <v>10485.789943407128</v>
      </c>
      <c r="G7439" s="40"/>
    </row>
    <row r="7440" spans="1:7" x14ac:dyDescent="0.25">
      <c r="A7440" s="38">
        <v>43234</v>
      </c>
      <c r="B7440" s="38" t="s">
        <v>3246</v>
      </c>
      <c r="C7440" s="14" t="s">
        <v>102</v>
      </c>
      <c r="D7440" s="14" t="s">
        <v>103</v>
      </c>
      <c r="E7440" s="14" t="s">
        <v>88</v>
      </c>
      <c r="F7440" s="39">
        <v>9230.4857100166537</v>
      </c>
      <c r="G7440" s="40"/>
    </row>
    <row r="7441" spans="1:7" x14ac:dyDescent="0.25">
      <c r="A7441" s="38">
        <v>43234</v>
      </c>
      <c r="B7441" s="38" t="s">
        <v>1723</v>
      </c>
      <c r="C7441" s="14" t="s">
        <v>107</v>
      </c>
      <c r="D7441" s="14" t="s">
        <v>125</v>
      </c>
      <c r="E7441" s="14" t="s">
        <v>85</v>
      </c>
      <c r="F7441" s="39">
        <v>13322.255988000999</v>
      </c>
      <c r="G7441" s="40"/>
    </row>
    <row r="7442" spans="1:7" x14ac:dyDescent="0.25">
      <c r="A7442" s="38">
        <v>43234</v>
      </c>
      <c r="B7442" s="38" t="s">
        <v>1805</v>
      </c>
      <c r="C7442" s="14" t="s">
        <v>107</v>
      </c>
      <c r="D7442" s="14" t="s">
        <v>96</v>
      </c>
      <c r="E7442" s="14" t="s">
        <v>88</v>
      </c>
      <c r="F7442" s="39">
        <v>10291.944325626011</v>
      </c>
      <c r="G7442" s="40"/>
    </row>
    <row r="7443" spans="1:7" x14ac:dyDescent="0.25">
      <c r="A7443" s="38">
        <v>43234</v>
      </c>
      <c r="B7443" s="38" t="s">
        <v>177</v>
      </c>
      <c r="C7443" s="14" t="s">
        <v>107</v>
      </c>
      <c r="D7443" s="14" t="s">
        <v>84</v>
      </c>
      <c r="E7443" s="14" t="s">
        <v>85</v>
      </c>
      <c r="F7443" s="39">
        <v>7267.8698134749802</v>
      </c>
      <c r="G7443" s="40"/>
    </row>
    <row r="7444" spans="1:7" x14ac:dyDescent="0.25">
      <c r="A7444" s="38">
        <v>43234</v>
      </c>
      <c r="B7444" s="38" t="s">
        <v>3247</v>
      </c>
      <c r="C7444" s="14" t="s">
        <v>107</v>
      </c>
      <c r="D7444" s="14" t="s">
        <v>103</v>
      </c>
      <c r="E7444" s="14" t="s">
        <v>88</v>
      </c>
      <c r="F7444" s="39">
        <v>6033.5579153875515</v>
      </c>
      <c r="G7444" s="40"/>
    </row>
    <row r="7445" spans="1:7" x14ac:dyDescent="0.25">
      <c r="A7445" s="38">
        <v>43234</v>
      </c>
      <c r="B7445" s="38" t="s">
        <v>839</v>
      </c>
      <c r="C7445" s="14" t="s">
        <v>107</v>
      </c>
      <c r="D7445" s="14" t="s">
        <v>96</v>
      </c>
      <c r="E7445" s="14" t="s">
        <v>88</v>
      </c>
      <c r="F7445" s="39">
        <v>140.79304418560153</v>
      </c>
      <c r="G7445" s="40"/>
    </row>
    <row r="7446" spans="1:7" x14ac:dyDescent="0.25">
      <c r="A7446" s="38">
        <v>43235</v>
      </c>
      <c r="B7446" s="38" t="s">
        <v>2286</v>
      </c>
      <c r="C7446" s="14" t="s">
        <v>83</v>
      </c>
      <c r="D7446" s="14" t="s">
        <v>84</v>
      </c>
      <c r="E7446" s="14" t="s">
        <v>88</v>
      </c>
      <c r="F7446" s="39">
        <v>14243.053094065546</v>
      </c>
      <c r="G7446" s="40"/>
    </row>
    <row r="7447" spans="1:7" x14ac:dyDescent="0.25">
      <c r="A7447" s="38">
        <v>43235</v>
      </c>
      <c r="B7447" s="38" t="s">
        <v>3138</v>
      </c>
      <c r="C7447" s="14" t="s">
        <v>83</v>
      </c>
      <c r="D7447" s="14" t="s">
        <v>103</v>
      </c>
      <c r="E7447" s="14" t="s">
        <v>88</v>
      </c>
      <c r="F7447" s="39">
        <v>13548.990803952121</v>
      </c>
      <c r="G7447" s="40"/>
    </row>
    <row r="7448" spans="1:7" x14ac:dyDescent="0.25">
      <c r="A7448" s="38">
        <v>43235</v>
      </c>
      <c r="B7448" s="38" t="s">
        <v>3248</v>
      </c>
      <c r="C7448" s="14" t="s">
        <v>83</v>
      </c>
      <c r="D7448" s="14" t="s">
        <v>125</v>
      </c>
      <c r="E7448" s="14" t="s">
        <v>88</v>
      </c>
      <c r="F7448" s="39">
        <v>12189.235934619608</v>
      </c>
      <c r="G7448" s="40"/>
    </row>
    <row r="7449" spans="1:7" x14ac:dyDescent="0.25">
      <c r="A7449" s="38">
        <v>43235</v>
      </c>
      <c r="B7449" s="38" t="s">
        <v>2619</v>
      </c>
      <c r="C7449" s="14" t="s">
        <v>83</v>
      </c>
      <c r="D7449" s="14" t="s">
        <v>96</v>
      </c>
      <c r="E7449" s="14" t="s">
        <v>88</v>
      </c>
      <c r="F7449" s="39">
        <v>10043.077286019219</v>
      </c>
      <c r="G7449" s="40"/>
    </row>
    <row r="7450" spans="1:7" x14ac:dyDescent="0.25">
      <c r="A7450" s="38">
        <v>43235</v>
      </c>
      <c r="B7450" s="38" t="s">
        <v>1128</v>
      </c>
      <c r="C7450" s="14" t="s">
        <v>83</v>
      </c>
      <c r="D7450" s="14" t="s">
        <v>103</v>
      </c>
      <c r="E7450" s="14" t="s">
        <v>85</v>
      </c>
      <c r="F7450" s="39">
        <v>8038.6787789278533</v>
      </c>
      <c r="G7450" s="40"/>
    </row>
    <row r="7451" spans="1:7" x14ac:dyDescent="0.25">
      <c r="A7451" s="38">
        <v>43235</v>
      </c>
      <c r="B7451" s="38" t="s">
        <v>940</v>
      </c>
      <c r="C7451" s="14" t="s">
        <v>83</v>
      </c>
      <c r="D7451" s="14" t="s">
        <v>84</v>
      </c>
      <c r="E7451" s="14" t="s">
        <v>88</v>
      </c>
      <c r="F7451" s="39">
        <v>5451.9210987151318</v>
      </c>
      <c r="G7451" s="40"/>
    </row>
    <row r="7452" spans="1:7" x14ac:dyDescent="0.25">
      <c r="A7452" s="38">
        <v>43235</v>
      </c>
      <c r="B7452" s="38" t="s">
        <v>1188</v>
      </c>
      <c r="C7452" s="14" t="s">
        <v>83</v>
      </c>
      <c r="D7452" s="14" t="s">
        <v>96</v>
      </c>
      <c r="E7452" s="14" t="s">
        <v>85</v>
      </c>
      <c r="F7452" s="39">
        <v>4555.8096255163564</v>
      </c>
      <c r="G7452" s="40"/>
    </row>
    <row r="7453" spans="1:7" x14ac:dyDescent="0.25">
      <c r="A7453" s="38">
        <v>43235</v>
      </c>
      <c r="B7453" s="38" t="s">
        <v>264</v>
      </c>
      <c r="C7453" s="14" t="s">
        <v>83</v>
      </c>
      <c r="D7453" s="14" t="s">
        <v>90</v>
      </c>
      <c r="E7453" s="14" t="s">
        <v>88</v>
      </c>
      <c r="F7453" s="39">
        <v>4055.2919752927469</v>
      </c>
      <c r="G7453" s="40"/>
    </row>
    <row r="7454" spans="1:7" x14ac:dyDescent="0.25">
      <c r="A7454" s="38">
        <v>43235</v>
      </c>
      <c r="B7454" s="38" t="s">
        <v>425</v>
      </c>
      <c r="C7454" s="14" t="s">
        <v>87</v>
      </c>
      <c r="D7454" s="14" t="s">
        <v>84</v>
      </c>
      <c r="E7454" s="14" t="s">
        <v>88</v>
      </c>
      <c r="F7454" s="39">
        <v>13594.671748511297</v>
      </c>
      <c r="G7454" s="40"/>
    </row>
    <row r="7455" spans="1:7" x14ac:dyDescent="0.25">
      <c r="A7455" s="38">
        <v>43235</v>
      </c>
      <c r="B7455" s="38" t="s">
        <v>2517</v>
      </c>
      <c r="C7455" s="14" t="s">
        <v>87</v>
      </c>
      <c r="D7455" s="14" t="s">
        <v>125</v>
      </c>
      <c r="E7455" s="14" t="s">
        <v>85</v>
      </c>
      <c r="F7455" s="39">
        <v>12852.856811960166</v>
      </c>
      <c r="G7455" s="40"/>
    </row>
    <row r="7456" spans="1:7" x14ac:dyDescent="0.25">
      <c r="A7456" s="38">
        <v>43235</v>
      </c>
      <c r="B7456" s="38" t="s">
        <v>1875</v>
      </c>
      <c r="C7456" s="14" t="s">
        <v>87</v>
      </c>
      <c r="D7456" s="14" t="s">
        <v>103</v>
      </c>
      <c r="E7456" s="14" t="s">
        <v>88</v>
      </c>
      <c r="F7456" s="39">
        <v>10021.037368883321</v>
      </c>
      <c r="G7456" s="40"/>
    </row>
    <row r="7457" spans="1:7" x14ac:dyDescent="0.25">
      <c r="A7457" s="38">
        <v>43235</v>
      </c>
      <c r="B7457" s="38" t="s">
        <v>3249</v>
      </c>
      <c r="C7457" s="14" t="s">
        <v>87</v>
      </c>
      <c r="D7457" s="14" t="s">
        <v>98</v>
      </c>
      <c r="E7457" s="14" t="s">
        <v>85</v>
      </c>
      <c r="F7457" s="39">
        <v>5311.8628061835971</v>
      </c>
      <c r="G7457" s="40"/>
    </row>
    <row r="7458" spans="1:7" x14ac:dyDescent="0.25">
      <c r="A7458" s="38">
        <v>43235</v>
      </c>
      <c r="B7458" s="38" t="s">
        <v>605</v>
      </c>
      <c r="C7458" s="14" t="s">
        <v>100</v>
      </c>
      <c r="D7458" s="14" t="s">
        <v>125</v>
      </c>
      <c r="E7458" s="14" t="s">
        <v>85</v>
      </c>
      <c r="F7458" s="39">
        <v>14010.272665510633</v>
      </c>
      <c r="G7458" s="40"/>
    </row>
    <row r="7459" spans="1:7" x14ac:dyDescent="0.25">
      <c r="A7459" s="38">
        <v>43235</v>
      </c>
      <c r="B7459" s="38" t="s">
        <v>1336</v>
      </c>
      <c r="C7459" s="14" t="s">
        <v>100</v>
      </c>
      <c r="D7459" s="14" t="s">
        <v>84</v>
      </c>
      <c r="E7459" s="14" t="s">
        <v>85</v>
      </c>
      <c r="F7459" s="39">
        <v>10244.18140635632</v>
      </c>
      <c r="G7459" s="40"/>
    </row>
    <row r="7460" spans="1:7" x14ac:dyDescent="0.25">
      <c r="A7460" s="38">
        <v>43235</v>
      </c>
      <c r="B7460" s="38" t="s">
        <v>1131</v>
      </c>
      <c r="C7460" s="14" t="s">
        <v>100</v>
      </c>
      <c r="D7460" s="14" t="s">
        <v>84</v>
      </c>
      <c r="E7460" s="14" t="s">
        <v>85</v>
      </c>
      <c r="F7460" s="39">
        <v>9098.6981011057796</v>
      </c>
      <c r="G7460" s="40"/>
    </row>
    <row r="7461" spans="1:7" x14ac:dyDescent="0.25">
      <c r="A7461" s="38">
        <v>43235</v>
      </c>
      <c r="B7461" s="38" t="s">
        <v>1657</v>
      </c>
      <c r="C7461" s="14" t="s">
        <v>100</v>
      </c>
      <c r="D7461" s="14" t="s">
        <v>98</v>
      </c>
      <c r="E7461" s="14" t="s">
        <v>88</v>
      </c>
      <c r="F7461" s="39">
        <v>7860.9113671385012</v>
      </c>
      <c r="G7461" s="40"/>
    </row>
    <row r="7462" spans="1:7" x14ac:dyDescent="0.25">
      <c r="A7462" s="38">
        <v>43235</v>
      </c>
      <c r="B7462" s="38" t="s">
        <v>545</v>
      </c>
      <c r="C7462" s="14" t="s">
        <v>100</v>
      </c>
      <c r="D7462" s="14" t="s">
        <v>103</v>
      </c>
      <c r="E7462" s="14" t="s">
        <v>85</v>
      </c>
      <c r="F7462" s="39">
        <v>7058.2950482403048</v>
      </c>
      <c r="G7462" s="40"/>
    </row>
    <row r="7463" spans="1:7" x14ac:dyDescent="0.25">
      <c r="A7463" s="38">
        <v>43235</v>
      </c>
      <c r="B7463" s="38" t="s">
        <v>3100</v>
      </c>
      <c r="C7463" s="14" t="s">
        <v>100</v>
      </c>
      <c r="D7463" s="14" t="s">
        <v>103</v>
      </c>
      <c r="E7463" s="14" t="s">
        <v>88</v>
      </c>
      <c r="F7463" s="39">
        <v>4128.8595107758883</v>
      </c>
      <c r="G7463" s="40"/>
    </row>
    <row r="7464" spans="1:7" x14ac:dyDescent="0.25">
      <c r="A7464" s="38">
        <v>43235</v>
      </c>
      <c r="B7464" s="38" t="s">
        <v>2367</v>
      </c>
      <c r="C7464" s="14" t="s">
        <v>100</v>
      </c>
      <c r="D7464" s="14" t="s">
        <v>96</v>
      </c>
      <c r="E7464" s="14" t="s">
        <v>85</v>
      </c>
      <c r="F7464" s="39">
        <v>2558.8921673665986</v>
      </c>
      <c r="G7464" s="40"/>
    </row>
    <row r="7465" spans="1:7" x14ac:dyDescent="0.25">
      <c r="A7465" s="38">
        <v>43235</v>
      </c>
      <c r="B7465" s="38" t="s">
        <v>2314</v>
      </c>
      <c r="C7465" s="14" t="s">
        <v>100</v>
      </c>
      <c r="D7465" s="14" t="s">
        <v>96</v>
      </c>
      <c r="E7465" s="14" t="s">
        <v>88</v>
      </c>
      <c r="F7465" s="39">
        <v>2545.5913209240562</v>
      </c>
      <c r="G7465" s="40"/>
    </row>
    <row r="7466" spans="1:7" x14ac:dyDescent="0.25">
      <c r="A7466" s="38">
        <v>43235</v>
      </c>
      <c r="B7466" s="38" t="s">
        <v>3170</v>
      </c>
      <c r="C7466" s="14" t="s">
        <v>100</v>
      </c>
      <c r="D7466" s="14" t="s">
        <v>84</v>
      </c>
      <c r="E7466" s="14" t="s">
        <v>88</v>
      </c>
      <c r="F7466" s="39">
        <v>2285.6597146105669</v>
      </c>
      <c r="G7466" s="40"/>
    </row>
    <row r="7467" spans="1:7" x14ac:dyDescent="0.25">
      <c r="A7467" s="38">
        <v>43235</v>
      </c>
      <c r="B7467" s="38" t="s">
        <v>2747</v>
      </c>
      <c r="C7467" s="14" t="s">
        <v>100</v>
      </c>
      <c r="D7467" s="14" t="s">
        <v>103</v>
      </c>
      <c r="E7467" s="14" t="s">
        <v>85</v>
      </c>
      <c r="F7467" s="39">
        <v>1877.1898193948293</v>
      </c>
      <c r="G7467" s="40"/>
    </row>
    <row r="7468" spans="1:7" x14ac:dyDescent="0.25">
      <c r="A7468" s="38">
        <v>43235</v>
      </c>
      <c r="B7468" s="38" t="s">
        <v>1515</v>
      </c>
      <c r="C7468" s="14" t="s">
        <v>100</v>
      </c>
      <c r="D7468" s="14" t="s">
        <v>90</v>
      </c>
      <c r="E7468" s="14" t="s">
        <v>88</v>
      </c>
      <c r="F7468" s="39">
        <v>1522.1332480685776</v>
      </c>
      <c r="G7468" s="40"/>
    </row>
    <row r="7469" spans="1:7" x14ac:dyDescent="0.25">
      <c r="A7469" s="38">
        <v>43235</v>
      </c>
      <c r="B7469" s="38" t="s">
        <v>1331</v>
      </c>
      <c r="C7469" s="14" t="s">
        <v>102</v>
      </c>
      <c r="D7469" s="14" t="s">
        <v>84</v>
      </c>
      <c r="E7469" s="14" t="s">
        <v>88</v>
      </c>
      <c r="F7469" s="39">
        <v>10457.732355850228</v>
      </c>
      <c r="G7469" s="40"/>
    </row>
    <row r="7470" spans="1:7" x14ac:dyDescent="0.25">
      <c r="A7470" s="38">
        <v>43235</v>
      </c>
      <c r="B7470" s="38" t="s">
        <v>2973</v>
      </c>
      <c r="C7470" s="14" t="s">
        <v>102</v>
      </c>
      <c r="D7470" s="14" t="s">
        <v>84</v>
      </c>
      <c r="E7470" s="14" t="s">
        <v>88</v>
      </c>
      <c r="F7470" s="39">
        <v>7292.6211787834154</v>
      </c>
      <c r="G7470" s="40"/>
    </row>
    <row r="7471" spans="1:7" x14ac:dyDescent="0.25">
      <c r="A7471" s="38">
        <v>43235</v>
      </c>
      <c r="B7471" s="38" t="s">
        <v>3250</v>
      </c>
      <c r="C7471" s="14" t="s">
        <v>102</v>
      </c>
      <c r="D7471" s="14" t="s">
        <v>90</v>
      </c>
      <c r="E7471" s="14" t="s">
        <v>85</v>
      </c>
      <c r="F7471" s="39">
        <v>6097.0540259978861</v>
      </c>
      <c r="G7471" s="40"/>
    </row>
    <row r="7472" spans="1:7" x14ac:dyDescent="0.25">
      <c r="A7472" s="38">
        <v>43235</v>
      </c>
      <c r="B7472" s="38" t="s">
        <v>1728</v>
      </c>
      <c r="C7472" s="14" t="s">
        <v>102</v>
      </c>
      <c r="D7472" s="14" t="s">
        <v>103</v>
      </c>
      <c r="E7472" s="14" t="s">
        <v>85</v>
      </c>
      <c r="F7472" s="39">
        <v>857.4796442679459</v>
      </c>
      <c r="G7472" s="40"/>
    </row>
    <row r="7473" spans="1:7" x14ac:dyDescent="0.25">
      <c r="A7473" s="38">
        <v>43235</v>
      </c>
      <c r="B7473" s="38" t="s">
        <v>2347</v>
      </c>
      <c r="C7473" s="14" t="s">
        <v>107</v>
      </c>
      <c r="D7473" s="14" t="s">
        <v>90</v>
      </c>
      <c r="E7473" s="14" t="s">
        <v>88</v>
      </c>
      <c r="F7473" s="39">
        <v>12492.508753627877</v>
      </c>
      <c r="G7473" s="40"/>
    </row>
    <row r="7474" spans="1:7" x14ac:dyDescent="0.25">
      <c r="A7474" s="38">
        <v>43235</v>
      </c>
      <c r="B7474" s="38" t="s">
        <v>2860</v>
      </c>
      <c r="C7474" s="14" t="s">
        <v>107</v>
      </c>
      <c r="D7474" s="14" t="s">
        <v>103</v>
      </c>
      <c r="E7474" s="14" t="s">
        <v>85</v>
      </c>
      <c r="F7474" s="39">
        <v>11956.437799738631</v>
      </c>
      <c r="G7474" s="40"/>
    </row>
    <row r="7475" spans="1:7" x14ac:dyDescent="0.25">
      <c r="A7475" s="38">
        <v>43235</v>
      </c>
      <c r="B7475" s="38" t="s">
        <v>1448</v>
      </c>
      <c r="C7475" s="14" t="s">
        <v>107</v>
      </c>
      <c r="D7475" s="14" t="s">
        <v>84</v>
      </c>
      <c r="E7475" s="14" t="s">
        <v>88</v>
      </c>
      <c r="F7475" s="39">
        <v>8419.0249368480709</v>
      </c>
      <c r="G7475" s="40"/>
    </row>
    <row r="7476" spans="1:7" x14ac:dyDescent="0.25">
      <c r="A7476" s="38">
        <v>43235</v>
      </c>
      <c r="B7476" s="38" t="s">
        <v>3175</v>
      </c>
      <c r="C7476" s="14" t="s">
        <v>107</v>
      </c>
      <c r="D7476" s="14" t="s">
        <v>98</v>
      </c>
      <c r="E7476" s="14" t="s">
        <v>85</v>
      </c>
      <c r="F7476" s="39">
        <v>1590.0011806193745</v>
      </c>
      <c r="G7476" s="40"/>
    </row>
    <row r="7477" spans="1:7" x14ac:dyDescent="0.25">
      <c r="A7477" s="38">
        <v>43236</v>
      </c>
      <c r="B7477" s="38" t="s">
        <v>751</v>
      </c>
      <c r="C7477" s="14" t="s">
        <v>83</v>
      </c>
      <c r="D7477" s="14" t="s">
        <v>96</v>
      </c>
      <c r="E7477" s="14" t="s">
        <v>85</v>
      </c>
      <c r="F7477" s="39">
        <v>11714.858498154279</v>
      </c>
      <c r="G7477" s="40"/>
    </row>
    <row r="7478" spans="1:7" x14ac:dyDescent="0.25">
      <c r="A7478" s="38">
        <v>43236</v>
      </c>
      <c r="B7478" s="38" t="s">
        <v>1587</v>
      </c>
      <c r="C7478" s="14" t="s">
        <v>83</v>
      </c>
      <c r="D7478" s="14" t="s">
        <v>116</v>
      </c>
      <c r="E7478" s="14" t="s">
        <v>85</v>
      </c>
      <c r="F7478" s="39">
        <v>10447.877950811364</v>
      </c>
      <c r="G7478" s="40"/>
    </row>
    <row r="7479" spans="1:7" x14ac:dyDescent="0.25">
      <c r="A7479" s="38">
        <v>43236</v>
      </c>
      <c r="B7479" s="38" t="s">
        <v>801</v>
      </c>
      <c r="C7479" s="14" t="s">
        <v>83</v>
      </c>
      <c r="D7479" s="14" t="s">
        <v>90</v>
      </c>
      <c r="E7479" s="14" t="s">
        <v>85</v>
      </c>
      <c r="F7479" s="39">
        <v>7275.6168708307459</v>
      </c>
      <c r="G7479" s="40"/>
    </row>
    <row r="7480" spans="1:7" x14ac:dyDescent="0.25">
      <c r="A7480" s="38">
        <v>43236</v>
      </c>
      <c r="B7480" s="38" t="s">
        <v>1535</v>
      </c>
      <c r="C7480" s="14" t="s">
        <v>83</v>
      </c>
      <c r="D7480" s="14" t="s">
        <v>90</v>
      </c>
      <c r="E7480" s="14" t="s">
        <v>85</v>
      </c>
      <c r="F7480" s="39">
        <v>5400.2176387808959</v>
      </c>
      <c r="G7480" s="40"/>
    </row>
    <row r="7481" spans="1:7" x14ac:dyDescent="0.25">
      <c r="A7481" s="38">
        <v>43236</v>
      </c>
      <c r="B7481" s="38" t="s">
        <v>2273</v>
      </c>
      <c r="C7481" s="14" t="s">
        <v>87</v>
      </c>
      <c r="D7481" s="14" t="s">
        <v>103</v>
      </c>
      <c r="E7481" s="14" t="s">
        <v>88</v>
      </c>
      <c r="F7481" s="39">
        <v>11338.018161560045</v>
      </c>
      <c r="G7481" s="40"/>
    </row>
    <row r="7482" spans="1:7" x14ac:dyDescent="0.25">
      <c r="A7482" s="38">
        <v>43236</v>
      </c>
      <c r="B7482" s="38" t="s">
        <v>993</v>
      </c>
      <c r="C7482" s="14" t="s">
        <v>87</v>
      </c>
      <c r="D7482" s="14" t="s">
        <v>90</v>
      </c>
      <c r="E7482" s="14" t="s">
        <v>88</v>
      </c>
      <c r="F7482" s="39">
        <v>10493.046174543757</v>
      </c>
      <c r="G7482" s="40"/>
    </row>
    <row r="7483" spans="1:7" x14ac:dyDescent="0.25">
      <c r="A7483" s="38">
        <v>43236</v>
      </c>
      <c r="B7483" s="38" t="s">
        <v>2355</v>
      </c>
      <c r="C7483" s="14" t="s">
        <v>87</v>
      </c>
      <c r="D7483" s="14" t="s">
        <v>90</v>
      </c>
      <c r="E7483" s="14" t="s">
        <v>85</v>
      </c>
      <c r="F7483" s="39">
        <v>6963.3122203115308</v>
      </c>
      <c r="G7483" s="40"/>
    </row>
    <row r="7484" spans="1:7" x14ac:dyDescent="0.25">
      <c r="A7484" s="38">
        <v>43236</v>
      </c>
      <c r="B7484" s="38" t="s">
        <v>3251</v>
      </c>
      <c r="C7484" s="14" t="s">
        <v>87</v>
      </c>
      <c r="D7484" s="14" t="s">
        <v>103</v>
      </c>
      <c r="E7484" s="14" t="s">
        <v>85</v>
      </c>
      <c r="F7484" s="39">
        <v>5339.5041719533365</v>
      </c>
      <c r="G7484" s="40"/>
    </row>
    <row r="7485" spans="1:7" x14ac:dyDescent="0.25">
      <c r="A7485" s="38">
        <v>43236</v>
      </c>
      <c r="B7485" s="38" t="s">
        <v>1864</v>
      </c>
      <c r="C7485" s="14" t="s">
        <v>87</v>
      </c>
      <c r="D7485" s="14" t="s">
        <v>90</v>
      </c>
      <c r="E7485" s="14" t="s">
        <v>88</v>
      </c>
      <c r="F7485" s="39">
        <v>5056.4979482674235</v>
      </c>
      <c r="G7485" s="40"/>
    </row>
    <row r="7486" spans="1:7" x14ac:dyDescent="0.25">
      <c r="A7486" s="38">
        <v>43236</v>
      </c>
      <c r="B7486" s="38" t="s">
        <v>2170</v>
      </c>
      <c r="C7486" s="14" t="s">
        <v>87</v>
      </c>
      <c r="D7486" s="14" t="s">
        <v>98</v>
      </c>
      <c r="E7486" s="14" t="s">
        <v>85</v>
      </c>
      <c r="F7486" s="39">
        <v>4443.1439221474029</v>
      </c>
      <c r="G7486" s="40"/>
    </row>
    <row r="7487" spans="1:7" x14ac:dyDescent="0.25">
      <c r="A7487" s="38">
        <v>43236</v>
      </c>
      <c r="B7487" s="38" t="s">
        <v>3122</v>
      </c>
      <c r="C7487" s="14" t="s">
        <v>100</v>
      </c>
      <c r="D7487" s="14" t="s">
        <v>96</v>
      </c>
      <c r="E7487" s="14" t="s">
        <v>88</v>
      </c>
      <c r="F7487" s="39">
        <v>12479.152898883674</v>
      </c>
      <c r="G7487" s="40"/>
    </row>
    <row r="7488" spans="1:7" x14ac:dyDescent="0.25">
      <c r="A7488" s="38">
        <v>43236</v>
      </c>
      <c r="B7488" s="38" t="s">
        <v>701</v>
      </c>
      <c r="C7488" s="14" t="s">
        <v>100</v>
      </c>
      <c r="D7488" s="14" t="s">
        <v>116</v>
      </c>
      <c r="E7488" s="14" t="s">
        <v>85</v>
      </c>
      <c r="F7488" s="39">
        <v>11968.112088341191</v>
      </c>
      <c r="G7488" s="40"/>
    </row>
    <row r="7489" spans="1:7" x14ac:dyDescent="0.25">
      <c r="A7489" s="38">
        <v>43236</v>
      </c>
      <c r="B7489" s="38" t="s">
        <v>1696</v>
      </c>
      <c r="C7489" s="14" t="s">
        <v>100</v>
      </c>
      <c r="D7489" s="14" t="s">
        <v>96</v>
      </c>
      <c r="E7489" s="14" t="s">
        <v>88</v>
      </c>
      <c r="F7489" s="39">
        <v>8580.7280390636352</v>
      </c>
      <c r="G7489" s="40"/>
    </row>
    <row r="7490" spans="1:7" x14ac:dyDescent="0.25">
      <c r="A7490" s="38">
        <v>43236</v>
      </c>
      <c r="B7490" s="38" t="s">
        <v>1121</v>
      </c>
      <c r="C7490" s="14" t="s">
        <v>102</v>
      </c>
      <c r="D7490" s="14" t="s">
        <v>84</v>
      </c>
      <c r="E7490" s="14" t="s">
        <v>85</v>
      </c>
      <c r="F7490" s="39">
        <v>14473.683751297867</v>
      </c>
      <c r="G7490" s="40"/>
    </row>
    <row r="7491" spans="1:7" x14ac:dyDescent="0.25">
      <c r="A7491" s="38">
        <v>43236</v>
      </c>
      <c r="B7491" s="38" t="s">
        <v>3252</v>
      </c>
      <c r="C7491" s="14" t="s">
        <v>102</v>
      </c>
      <c r="D7491" s="14" t="s">
        <v>90</v>
      </c>
      <c r="E7491" s="14" t="s">
        <v>88</v>
      </c>
      <c r="F7491" s="39">
        <v>13802.012388324769</v>
      </c>
      <c r="G7491" s="40"/>
    </row>
    <row r="7492" spans="1:7" x14ac:dyDescent="0.25">
      <c r="A7492" s="38">
        <v>43236</v>
      </c>
      <c r="B7492" s="38" t="s">
        <v>2543</v>
      </c>
      <c r="C7492" s="14" t="s">
        <v>102</v>
      </c>
      <c r="D7492" s="14" t="s">
        <v>90</v>
      </c>
      <c r="E7492" s="14" t="s">
        <v>85</v>
      </c>
      <c r="F7492" s="39">
        <v>13464.533230399913</v>
      </c>
      <c r="G7492" s="40"/>
    </row>
    <row r="7493" spans="1:7" x14ac:dyDescent="0.25">
      <c r="A7493" s="38">
        <v>43236</v>
      </c>
      <c r="B7493" s="38" t="s">
        <v>3213</v>
      </c>
      <c r="C7493" s="14" t="s">
        <v>102</v>
      </c>
      <c r="D7493" s="14" t="s">
        <v>90</v>
      </c>
      <c r="E7493" s="14" t="s">
        <v>88</v>
      </c>
      <c r="F7493" s="39">
        <v>10459.560817713782</v>
      </c>
      <c r="G7493" s="40"/>
    </row>
    <row r="7494" spans="1:7" x14ac:dyDescent="0.25">
      <c r="A7494" s="38">
        <v>43236</v>
      </c>
      <c r="B7494" s="38" t="s">
        <v>637</v>
      </c>
      <c r="C7494" s="14" t="s">
        <v>107</v>
      </c>
      <c r="D7494" s="14" t="s">
        <v>125</v>
      </c>
      <c r="E7494" s="14" t="s">
        <v>85</v>
      </c>
      <c r="F7494" s="39">
        <v>12981.857007897232</v>
      </c>
      <c r="G7494" s="40"/>
    </row>
    <row r="7495" spans="1:7" x14ac:dyDescent="0.25">
      <c r="A7495" s="38">
        <v>43236</v>
      </c>
      <c r="B7495" s="38" t="s">
        <v>2953</v>
      </c>
      <c r="C7495" s="14" t="s">
        <v>107</v>
      </c>
      <c r="D7495" s="14" t="s">
        <v>116</v>
      </c>
      <c r="E7495" s="14" t="s">
        <v>88</v>
      </c>
      <c r="F7495" s="39">
        <v>10448.911804618647</v>
      </c>
      <c r="G7495" s="40"/>
    </row>
    <row r="7496" spans="1:7" x14ac:dyDescent="0.25">
      <c r="A7496" s="38">
        <v>43236</v>
      </c>
      <c r="B7496" s="38" t="s">
        <v>2658</v>
      </c>
      <c r="C7496" s="14" t="s">
        <v>107</v>
      </c>
      <c r="D7496" s="14" t="s">
        <v>90</v>
      </c>
      <c r="E7496" s="14" t="s">
        <v>88</v>
      </c>
      <c r="F7496" s="39">
        <v>8228.040492088614</v>
      </c>
      <c r="G7496" s="40"/>
    </row>
    <row r="7497" spans="1:7" x14ac:dyDescent="0.25">
      <c r="A7497" s="38">
        <v>43237</v>
      </c>
      <c r="B7497" s="38" t="s">
        <v>3253</v>
      </c>
      <c r="C7497" s="14" t="s">
        <v>83</v>
      </c>
      <c r="D7497" s="14" t="s">
        <v>96</v>
      </c>
      <c r="E7497" s="14" t="s">
        <v>85</v>
      </c>
      <c r="F7497" s="39">
        <v>3385.2709684839283</v>
      </c>
      <c r="G7497" s="40"/>
    </row>
    <row r="7498" spans="1:7" x14ac:dyDescent="0.25">
      <c r="A7498" s="38">
        <v>43237</v>
      </c>
      <c r="B7498" s="38" t="s">
        <v>2763</v>
      </c>
      <c r="C7498" s="14" t="s">
        <v>83</v>
      </c>
      <c r="D7498" s="14" t="s">
        <v>96</v>
      </c>
      <c r="E7498" s="14" t="s">
        <v>88</v>
      </c>
      <c r="F7498" s="39">
        <v>1646.8919752605411</v>
      </c>
      <c r="G7498" s="40"/>
    </row>
    <row r="7499" spans="1:7" x14ac:dyDescent="0.25">
      <c r="A7499" s="38">
        <v>43237</v>
      </c>
      <c r="B7499" s="38" t="s">
        <v>2399</v>
      </c>
      <c r="C7499" s="14" t="s">
        <v>87</v>
      </c>
      <c r="D7499" s="14" t="s">
        <v>90</v>
      </c>
      <c r="E7499" s="14" t="s">
        <v>88</v>
      </c>
      <c r="F7499" s="39">
        <v>12911.463589052799</v>
      </c>
      <c r="G7499" s="40"/>
    </row>
    <row r="7500" spans="1:7" x14ac:dyDescent="0.25">
      <c r="A7500" s="38">
        <v>43237</v>
      </c>
      <c r="B7500" s="38" t="s">
        <v>2755</v>
      </c>
      <c r="C7500" s="14" t="s">
        <v>100</v>
      </c>
      <c r="D7500" s="14" t="s">
        <v>84</v>
      </c>
      <c r="E7500" s="14" t="s">
        <v>85</v>
      </c>
      <c r="F7500" s="39">
        <v>10099.340946831744</v>
      </c>
      <c r="G7500" s="40"/>
    </row>
    <row r="7501" spans="1:7" x14ac:dyDescent="0.25">
      <c r="A7501" s="38">
        <v>43237</v>
      </c>
      <c r="B7501" s="38" t="s">
        <v>3254</v>
      </c>
      <c r="C7501" s="14" t="s">
        <v>100</v>
      </c>
      <c r="D7501" s="14" t="s">
        <v>90</v>
      </c>
      <c r="E7501" s="14" t="s">
        <v>85</v>
      </c>
      <c r="F7501" s="39">
        <v>9884.1270859768629</v>
      </c>
      <c r="G7501" s="40"/>
    </row>
    <row r="7502" spans="1:7" x14ac:dyDescent="0.25">
      <c r="A7502" s="38">
        <v>43237</v>
      </c>
      <c r="B7502" s="38" t="s">
        <v>423</v>
      </c>
      <c r="C7502" s="14" t="s">
        <v>102</v>
      </c>
      <c r="D7502" s="14" t="s">
        <v>103</v>
      </c>
      <c r="E7502" s="14" t="s">
        <v>85</v>
      </c>
      <c r="F7502" s="39">
        <v>10030.022263266745</v>
      </c>
      <c r="G7502" s="40"/>
    </row>
    <row r="7503" spans="1:7" x14ac:dyDescent="0.25">
      <c r="A7503" s="38">
        <v>43237</v>
      </c>
      <c r="B7503" s="38" t="s">
        <v>821</v>
      </c>
      <c r="C7503" s="14" t="s">
        <v>107</v>
      </c>
      <c r="D7503" s="14" t="s">
        <v>84</v>
      </c>
      <c r="E7503" s="14" t="s">
        <v>88</v>
      </c>
      <c r="F7503" s="39">
        <v>11209.954234677814</v>
      </c>
      <c r="G7503" s="40"/>
    </row>
    <row r="7504" spans="1:7" x14ac:dyDescent="0.25">
      <c r="A7504" s="38">
        <v>43237</v>
      </c>
      <c r="B7504" s="38" t="s">
        <v>3219</v>
      </c>
      <c r="C7504" s="14" t="s">
        <v>107</v>
      </c>
      <c r="D7504" s="14" t="s">
        <v>84</v>
      </c>
      <c r="E7504" s="14" t="s">
        <v>85</v>
      </c>
      <c r="F7504" s="39">
        <v>7379.9737891385757</v>
      </c>
      <c r="G7504" s="40"/>
    </row>
    <row r="7505" spans="1:7" x14ac:dyDescent="0.25">
      <c r="A7505" s="38">
        <v>43237</v>
      </c>
      <c r="B7505" s="38" t="s">
        <v>828</v>
      </c>
      <c r="C7505" s="14" t="s">
        <v>107</v>
      </c>
      <c r="D7505" s="14" t="s">
        <v>84</v>
      </c>
      <c r="E7505" s="14" t="s">
        <v>88</v>
      </c>
      <c r="F7505" s="39">
        <v>4487.3199059358049</v>
      </c>
      <c r="G7505" s="40"/>
    </row>
    <row r="7506" spans="1:7" x14ac:dyDescent="0.25">
      <c r="A7506" s="38">
        <v>43237</v>
      </c>
      <c r="B7506" s="38" t="s">
        <v>2527</v>
      </c>
      <c r="C7506" s="14" t="s">
        <v>107</v>
      </c>
      <c r="D7506" s="14" t="s">
        <v>90</v>
      </c>
      <c r="E7506" s="14" t="s">
        <v>85</v>
      </c>
      <c r="F7506" s="39">
        <v>133.91234118463291</v>
      </c>
      <c r="G7506" s="40"/>
    </row>
    <row r="7507" spans="1:7" x14ac:dyDescent="0.25">
      <c r="A7507" s="38">
        <v>43238</v>
      </c>
      <c r="B7507" s="38" t="s">
        <v>3255</v>
      </c>
      <c r="C7507" s="14" t="s">
        <v>83</v>
      </c>
      <c r="D7507" s="14" t="s">
        <v>103</v>
      </c>
      <c r="E7507" s="14" t="s">
        <v>88</v>
      </c>
      <c r="F7507" s="39">
        <v>14507.503485397889</v>
      </c>
      <c r="G7507" s="40"/>
    </row>
    <row r="7508" spans="1:7" x14ac:dyDescent="0.25">
      <c r="A7508" s="38">
        <v>43238</v>
      </c>
      <c r="B7508" s="38" t="s">
        <v>1490</v>
      </c>
      <c r="C7508" s="14" t="s">
        <v>83</v>
      </c>
      <c r="D7508" s="14" t="s">
        <v>103</v>
      </c>
      <c r="E7508" s="14" t="s">
        <v>88</v>
      </c>
      <c r="F7508" s="39">
        <v>11769.887696875627</v>
      </c>
      <c r="G7508" s="40"/>
    </row>
    <row r="7509" spans="1:7" x14ac:dyDescent="0.25">
      <c r="A7509" s="38">
        <v>43238</v>
      </c>
      <c r="B7509" s="38" t="s">
        <v>221</v>
      </c>
      <c r="C7509" s="14" t="s">
        <v>83</v>
      </c>
      <c r="D7509" s="14" t="s">
        <v>103</v>
      </c>
      <c r="E7509" s="14" t="s">
        <v>88</v>
      </c>
      <c r="F7509" s="39">
        <v>4850.1971292786529</v>
      </c>
      <c r="G7509" s="40"/>
    </row>
    <row r="7510" spans="1:7" x14ac:dyDescent="0.25">
      <c r="A7510" s="38">
        <v>43238</v>
      </c>
      <c r="B7510" s="38" t="s">
        <v>2796</v>
      </c>
      <c r="C7510" s="14" t="s">
        <v>83</v>
      </c>
      <c r="D7510" s="14" t="s">
        <v>90</v>
      </c>
      <c r="E7510" s="14" t="s">
        <v>88</v>
      </c>
      <c r="F7510" s="39">
        <v>2427.8004145521259</v>
      </c>
      <c r="G7510" s="40"/>
    </row>
    <row r="7511" spans="1:7" x14ac:dyDescent="0.25">
      <c r="A7511" s="38">
        <v>43238</v>
      </c>
      <c r="B7511" s="38" t="s">
        <v>738</v>
      </c>
      <c r="C7511" s="14" t="s">
        <v>83</v>
      </c>
      <c r="D7511" s="14" t="s">
        <v>98</v>
      </c>
      <c r="E7511" s="14" t="s">
        <v>88</v>
      </c>
      <c r="F7511" s="39">
        <v>1578.6234689943362</v>
      </c>
      <c r="G7511" s="40"/>
    </row>
    <row r="7512" spans="1:7" x14ac:dyDescent="0.25">
      <c r="A7512" s="38">
        <v>43238</v>
      </c>
      <c r="B7512" s="38" t="s">
        <v>3024</v>
      </c>
      <c r="C7512" s="14" t="s">
        <v>87</v>
      </c>
      <c r="D7512" s="14" t="s">
        <v>96</v>
      </c>
      <c r="E7512" s="14" t="s">
        <v>88</v>
      </c>
      <c r="F7512" s="39">
        <v>12909.034679814526</v>
      </c>
      <c r="G7512" s="40"/>
    </row>
    <row r="7513" spans="1:7" x14ac:dyDescent="0.25">
      <c r="A7513" s="38">
        <v>43238</v>
      </c>
      <c r="B7513" s="38" t="s">
        <v>1605</v>
      </c>
      <c r="C7513" s="14" t="s">
        <v>87</v>
      </c>
      <c r="D7513" s="14" t="s">
        <v>84</v>
      </c>
      <c r="E7513" s="14" t="s">
        <v>85</v>
      </c>
      <c r="F7513" s="39">
        <v>1682.497667773526</v>
      </c>
      <c r="G7513" s="40"/>
    </row>
    <row r="7514" spans="1:7" x14ac:dyDescent="0.25">
      <c r="A7514" s="38">
        <v>43238</v>
      </c>
      <c r="B7514" s="38" t="s">
        <v>1505</v>
      </c>
      <c r="C7514" s="14" t="s">
        <v>100</v>
      </c>
      <c r="D7514" s="14" t="s">
        <v>90</v>
      </c>
      <c r="E7514" s="14" t="s">
        <v>88</v>
      </c>
      <c r="F7514" s="39">
        <v>11409.422545459873</v>
      </c>
      <c r="G7514" s="40"/>
    </row>
    <row r="7515" spans="1:7" x14ac:dyDescent="0.25">
      <c r="A7515" s="38">
        <v>43238</v>
      </c>
      <c r="B7515" s="38" t="s">
        <v>3256</v>
      </c>
      <c r="C7515" s="14" t="s">
        <v>100</v>
      </c>
      <c r="D7515" s="14" t="s">
        <v>96</v>
      </c>
      <c r="E7515" s="14" t="s">
        <v>85</v>
      </c>
      <c r="F7515" s="39">
        <v>1936.7118105984694</v>
      </c>
      <c r="G7515" s="40"/>
    </row>
    <row r="7516" spans="1:7" x14ac:dyDescent="0.25">
      <c r="A7516" s="38">
        <v>43238</v>
      </c>
      <c r="B7516" s="38" t="s">
        <v>1011</v>
      </c>
      <c r="C7516" s="14" t="s">
        <v>100</v>
      </c>
      <c r="D7516" s="14" t="s">
        <v>103</v>
      </c>
      <c r="E7516" s="14" t="s">
        <v>88</v>
      </c>
      <c r="F7516" s="39">
        <v>507.57653350245124</v>
      </c>
      <c r="G7516" s="40"/>
    </row>
    <row r="7517" spans="1:7" x14ac:dyDescent="0.25">
      <c r="A7517" s="38">
        <v>43238</v>
      </c>
      <c r="B7517" s="38" t="s">
        <v>1165</v>
      </c>
      <c r="C7517" s="14" t="s">
        <v>102</v>
      </c>
      <c r="D7517" s="14" t="s">
        <v>96</v>
      </c>
      <c r="E7517" s="14" t="s">
        <v>88</v>
      </c>
      <c r="F7517" s="39">
        <v>9286.871623232013</v>
      </c>
      <c r="G7517" s="40"/>
    </row>
    <row r="7518" spans="1:7" x14ac:dyDescent="0.25">
      <c r="A7518" s="38">
        <v>43238</v>
      </c>
      <c r="B7518" s="38" t="s">
        <v>1472</v>
      </c>
      <c r="C7518" s="14" t="s">
        <v>102</v>
      </c>
      <c r="D7518" s="14" t="s">
        <v>90</v>
      </c>
      <c r="E7518" s="14" t="s">
        <v>88</v>
      </c>
      <c r="F7518" s="39">
        <v>7625.6154788133053</v>
      </c>
      <c r="G7518" s="40"/>
    </row>
    <row r="7519" spans="1:7" x14ac:dyDescent="0.25">
      <c r="A7519" s="38">
        <v>43238</v>
      </c>
      <c r="B7519" s="38" t="s">
        <v>1559</v>
      </c>
      <c r="C7519" s="14" t="s">
        <v>102</v>
      </c>
      <c r="D7519" s="14" t="s">
        <v>96</v>
      </c>
      <c r="E7519" s="14" t="s">
        <v>85</v>
      </c>
      <c r="F7519" s="39">
        <v>5221.3298921374289</v>
      </c>
      <c r="G7519" s="40"/>
    </row>
    <row r="7520" spans="1:7" x14ac:dyDescent="0.25">
      <c r="A7520" s="38">
        <v>43238</v>
      </c>
      <c r="B7520" s="38" t="s">
        <v>1541</v>
      </c>
      <c r="C7520" s="14" t="s">
        <v>107</v>
      </c>
      <c r="D7520" s="14" t="s">
        <v>84</v>
      </c>
      <c r="E7520" s="14" t="s">
        <v>85</v>
      </c>
      <c r="F7520" s="39">
        <v>14608.598432143464</v>
      </c>
      <c r="G7520" s="40"/>
    </row>
    <row r="7521" spans="1:7" x14ac:dyDescent="0.25">
      <c r="A7521" s="38">
        <v>43238</v>
      </c>
      <c r="B7521" s="38" t="s">
        <v>1385</v>
      </c>
      <c r="C7521" s="14" t="s">
        <v>107</v>
      </c>
      <c r="D7521" s="14" t="s">
        <v>103</v>
      </c>
      <c r="E7521" s="14" t="s">
        <v>85</v>
      </c>
      <c r="F7521" s="39">
        <v>2382.2259838811769</v>
      </c>
      <c r="G7521" s="40"/>
    </row>
    <row r="7522" spans="1:7" x14ac:dyDescent="0.25">
      <c r="A7522" s="38">
        <v>43239</v>
      </c>
      <c r="B7522" s="38" t="s">
        <v>1675</v>
      </c>
      <c r="C7522" s="14" t="s">
        <v>83</v>
      </c>
      <c r="D7522" s="14" t="s">
        <v>103</v>
      </c>
      <c r="E7522" s="14" t="s">
        <v>85</v>
      </c>
      <c r="F7522" s="39">
        <v>12980.403254944124</v>
      </c>
      <c r="G7522" s="40"/>
    </row>
    <row r="7523" spans="1:7" x14ac:dyDescent="0.25">
      <c r="A7523" s="38">
        <v>43239</v>
      </c>
      <c r="B7523" s="38" t="s">
        <v>1107</v>
      </c>
      <c r="C7523" s="14" t="s">
        <v>83</v>
      </c>
      <c r="D7523" s="14" t="s">
        <v>116</v>
      </c>
      <c r="E7523" s="14" t="s">
        <v>88</v>
      </c>
      <c r="F7523" s="39">
        <v>11955.351577162597</v>
      </c>
      <c r="G7523" s="40"/>
    </row>
    <row r="7524" spans="1:7" x14ac:dyDescent="0.25">
      <c r="A7524" s="38">
        <v>43239</v>
      </c>
      <c r="B7524" s="38" t="s">
        <v>3257</v>
      </c>
      <c r="C7524" s="14" t="s">
        <v>83</v>
      </c>
      <c r="D7524" s="14" t="s">
        <v>90</v>
      </c>
      <c r="E7524" s="14" t="s">
        <v>88</v>
      </c>
      <c r="F7524" s="39">
        <v>11033.078752334124</v>
      </c>
      <c r="G7524" s="40"/>
    </row>
    <row r="7525" spans="1:7" x14ac:dyDescent="0.25">
      <c r="A7525" s="38">
        <v>43239</v>
      </c>
      <c r="B7525" s="38" t="s">
        <v>715</v>
      </c>
      <c r="C7525" s="14" t="s">
        <v>83</v>
      </c>
      <c r="D7525" s="14" t="s">
        <v>84</v>
      </c>
      <c r="E7525" s="14" t="s">
        <v>85</v>
      </c>
      <c r="F7525" s="39">
        <v>10711.512947160943</v>
      </c>
      <c r="G7525" s="40"/>
    </row>
    <row r="7526" spans="1:7" x14ac:dyDescent="0.25">
      <c r="A7526" s="38">
        <v>43239</v>
      </c>
      <c r="B7526" s="38" t="s">
        <v>1761</v>
      </c>
      <c r="C7526" s="14" t="s">
        <v>83</v>
      </c>
      <c r="D7526" s="14" t="s">
        <v>84</v>
      </c>
      <c r="E7526" s="14" t="s">
        <v>88</v>
      </c>
      <c r="F7526" s="39">
        <v>9660.7550031483279</v>
      </c>
      <c r="G7526" s="40"/>
    </row>
    <row r="7527" spans="1:7" x14ac:dyDescent="0.25">
      <c r="A7527" s="38">
        <v>43239</v>
      </c>
      <c r="B7527" s="38" t="s">
        <v>3258</v>
      </c>
      <c r="C7527" s="14" t="s">
        <v>83</v>
      </c>
      <c r="D7527" s="14" t="s">
        <v>90</v>
      </c>
      <c r="E7527" s="14" t="s">
        <v>85</v>
      </c>
      <c r="F7527" s="39">
        <v>1688.750926128778</v>
      </c>
      <c r="G7527" s="40"/>
    </row>
    <row r="7528" spans="1:7" x14ac:dyDescent="0.25">
      <c r="A7528" s="38">
        <v>43239</v>
      </c>
      <c r="B7528" s="38" t="s">
        <v>2963</v>
      </c>
      <c r="C7528" s="14" t="s">
        <v>87</v>
      </c>
      <c r="D7528" s="14" t="s">
        <v>90</v>
      </c>
      <c r="E7528" s="14" t="s">
        <v>85</v>
      </c>
      <c r="F7528" s="39">
        <v>14473.022256333401</v>
      </c>
      <c r="G7528" s="40"/>
    </row>
    <row r="7529" spans="1:7" x14ac:dyDescent="0.25">
      <c r="A7529" s="38">
        <v>43239</v>
      </c>
      <c r="B7529" s="38" t="s">
        <v>2975</v>
      </c>
      <c r="C7529" s="14" t="s">
        <v>87</v>
      </c>
      <c r="D7529" s="14" t="s">
        <v>125</v>
      </c>
      <c r="E7529" s="14" t="s">
        <v>88</v>
      </c>
      <c r="F7529" s="39">
        <v>14071.205865368125</v>
      </c>
      <c r="G7529" s="40"/>
    </row>
    <row r="7530" spans="1:7" x14ac:dyDescent="0.25">
      <c r="A7530" s="38">
        <v>43239</v>
      </c>
      <c r="B7530" s="38" t="s">
        <v>1087</v>
      </c>
      <c r="C7530" s="14" t="s">
        <v>87</v>
      </c>
      <c r="D7530" s="14" t="s">
        <v>116</v>
      </c>
      <c r="E7530" s="14" t="s">
        <v>85</v>
      </c>
      <c r="F7530" s="39">
        <v>10616.999634343119</v>
      </c>
      <c r="G7530" s="40"/>
    </row>
    <row r="7531" spans="1:7" x14ac:dyDescent="0.25">
      <c r="A7531" s="38">
        <v>43239</v>
      </c>
      <c r="B7531" s="38" t="s">
        <v>3259</v>
      </c>
      <c r="C7531" s="14" t="s">
        <v>87</v>
      </c>
      <c r="D7531" s="14" t="s">
        <v>103</v>
      </c>
      <c r="E7531" s="14" t="s">
        <v>85</v>
      </c>
      <c r="F7531" s="39">
        <v>10191.441174385576</v>
      </c>
      <c r="G7531" s="40"/>
    </row>
    <row r="7532" spans="1:7" x14ac:dyDescent="0.25">
      <c r="A7532" s="38">
        <v>43239</v>
      </c>
      <c r="B7532" s="38" t="s">
        <v>358</v>
      </c>
      <c r="C7532" s="14" t="s">
        <v>87</v>
      </c>
      <c r="D7532" s="14" t="s">
        <v>116</v>
      </c>
      <c r="E7532" s="14" t="s">
        <v>85</v>
      </c>
      <c r="F7532" s="39">
        <v>8487.4741087864077</v>
      </c>
      <c r="G7532" s="40"/>
    </row>
    <row r="7533" spans="1:7" x14ac:dyDescent="0.25">
      <c r="A7533" s="38">
        <v>43239</v>
      </c>
      <c r="B7533" s="38" t="s">
        <v>855</v>
      </c>
      <c r="C7533" s="14" t="s">
        <v>87</v>
      </c>
      <c r="D7533" s="14" t="s">
        <v>84</v>
      </c>
      <c r="E7533" s="14" t="s">
        <v>88</v>
      </c>
      <c r="F7533" s="39">
        <v>1960.6470569583573</v>
      </c>
      <c r="G7533" s="40"/>
    </row>
    <row r="7534" spans="1:7" x14ac:dyDescent="0.25">
      <c r="A7534" s="38">
        <v>43239</v>
      </c>
      <c r="B7534" s="38" t="s">
        <v>1153</v>
      </c>
      <c r="C7534" s="14" t="s">
        <v>100</v>
      </c>
      <c r="D7534" s="14" t="s">
        <v>125</v>
      </c>
      <c r="E7534" s="14" t="s">
        <v>85</v>
      </c>
      <c r="F7534" s="39">
        <v>12073.38207307282</v>
      </c>
      <c r="G7534" s="40"/>
    </row>
    <row r="7535" spans="1:7" x14ac:dyDescent="0.25">
      <c r="A7535" s="38">
        <v>43239</v>
      </c>
      <c r="B7535" s="38" t="s">
        <v>2457</v>
      </c>
      <c r="C7535" s="14" t="s">
        <v>102</v>
      </c>
      <c r="D7535" s="14" t="s">
        <v>103</v>
      </c>
      <c r="E7535" s="14" t="s">
        <v>88</v>
      </c>
      <c r="F7535" s="39">
        <v>10381.942585704226</v>
      </c>
      <c r="G7535" s="40"/>
    </row>
    <row r="7536" spans="1:7" x14ac:dyDescent="0.25">
      <c r="A7536" s="38">
        <v>43239</v>
      </c>
      <c r="B7536" s="38" t="s">
        <v>813</v>
      </c>
      <c r="C7536" s="14" t="s">
        <v>102</v>
      </c>
      <c r="D7536" s="14" t="s">
        <v>90</v>
      </c>
      <c r="E7536" s="14" t="s">
        <v>88</v>
      </c>
      <c r="F7536" s="39">
        <v>9466.2051793049723</v>
      </c>
      <c r="G7536" s="40"/>
    </row>
    <row r="7537" spans="1:7" x14ac:dyDescent="0.25">
      <c r="A7537" s="38">
        <v>43239</v>
      </c>
      <c r="B7537" s="38" t="s">
        <v>1599</v>
      </c>
      <c r="C7537" s="14" t="s">
        <v>102</v>
      </c>
      <c r="D7537" s="14" t="s">
        <v>84</v>
      </c>
      <c r="E7537" s="14" t="s">
        <v>85</v>
      </c>
      <c r="F7537" s="39">
        <v>8034.6136814291494</v>
      </c>
      <c r="G7537" s="40"/>
    </row>
    <row r="7538" spans="1:7" x14ac:dyDescent="0.25">
      <c r="A7538" s="38">
        <v>43239</v>
      </c>
      <c r="B7538" s="38" t="s">
        <v>321</v>
      </c>
      <c r="C7538" s="14" t="s">
        <v>102</v>
      </c>
      <c r="D7538" s="14" t="s">
        <v>90</v>
      </c>
      <c r="E7538" s="14" t="s">
        <v>88</v>
      </c>
      <c r="F7538" s="39">
        <v>6795.4133942211347</v>
      </c>
      <c r="G7538" s="40"/>
    </row>
    <row r="7539" spans="1:7" x14ac:dyDescent="0.25">
      <c r="A7539" s="38">
        <v>43239</v>
      </c>
      <c r="B7539" s="38" t="s">
        <v>2212</v>
      </c>
      <c r="C7539" s="14" t="s">
        <v>102</v>
      </c>
      <c r="D7539" s="14" t="s">
        <v>96</v>
      </c>
      <c r="E7539" s="14" t="s">
        <v>88</v>
      </c>
      <c r="F7539" s="39">
        <v>5062.3566058410488</v>
      </c>
      <c r="G7539" s="40"/>
    </row>
    <row r="7540" spans="1:7" x14ac:dyDescent="0.25">
      <c r="A7540" s="38">
        <v>43239</v>
      </c>
      <c r="B7540" s="38" t="s">
        <v>2435</v>
      </c>
      <c r="C7540" s="14" t="s">
        <v>107</v>
      </c>
      <c r="D7540" s="14" t="s">
        <v>125</v>
      </c>
      <c r="E7540" s="14" t="s">
        <v>88</v>
      </c>
      <c r="F7540" s="39">
        <v>12833.528208307</v>
      </c>
      <c r="G7540" s="40"/>
    </row>
    <row r="7541" spans="1:7" x14ac:dyDescent="0.25">
      <c r="A7541" s="38">
        <v>43239</v>
      </c>
      <c r="B7541" s="38" t="s">
        <v>1708</v>
      </c>
      <c r="C7541" s="14" t="s">
        <v>107</v>
      </c>
      <c r="D7541" s="14" t="s">
        <v>116</v>
      </c>
      <c r="E7541" s="14" t="s">
        <v>85</v>
      </c>
      <c r="F7541" s="39">
        <v>10009.431152173134</v>
      </c>
      <c r="G7541" s="40"/>
    </row>
    <row r="7542" spans="1:7" x14ac:dyDescent="0.25">
      <c r="A7542" s="38">
        <v>43239</v>
      </c>
      <c r="B7542" s="38" t="s">
        <v>1965</v>
      </c>
      <c r="C7542" s="14" t="s">
        <v>107</v>
      </c>
      <c r="D7542" s="14" t="s">
        <v>103</v>
      </c>
      <c r="E7542" s="14" t="s">
        <v>88</v>
      </c>
      <c r="F7542" s="39">
        <v>8736.6756932883945</v>
      </c>
      <c r="G7542" s="40"/>
    </row>
    <row r="7543" spans="1:7" x14ac:dyDescent="0.25">
      <c r="A7543" s="38">
        <v>43239</v>
      </c>
      <c r="B7543" s="38" t="s">
        <v>3260</v>
      </c>
      <c r="C7543" s="14" t="s">
        <v>107</v>
      </c>
      <c r="D7543" s="14" t="s">
        <v>84</v>
      </c>
      <c r="E7543" s="14" t="s">
        <v>85</v>
      </c>
      <c r="F7543" s="39">
        <v>5507.0457449427668</v>
      </c>
      <c r="G7543" s="40"/>
    </row>
    <row r="7544" spans="1:7" x14ac:dyDescent="0.25">
      <c r="A7544" s="38">
        <v>43239</v>
      </c>
      <c r="B7544" s="38" t="s">
        <v>807</v>
      </c>
      <c r="C7544" s="14" t="s">
        <v>107</v>
      </c>
      <c r="D7544" s="14" t="s">
        <v>90</v>
      </c>
      <c r="E7544" s="14" t="s">
        <v>88</v>
      </c>
      <c r="F7544" s="39">
        <v>5339.1047443059269</v>
      </c>
      <c r="G7544" s="40"/>
    </row>
    <row r="7545" spans="1:7" x14ac:dyDescent="0.25">
      <c r="A7545" s="38">
        <v>43239</v>
      </c>
      <c r="B7545" s="38" t="s">
        <v>1105</v>
      </c>
      <c r="C7545" s="14" t="s">
        <v>107</v>
      </c>
      <c r="D7545" s="14" t="s">
        <v>90</v>
      </c>
      <c r="E7545" s="14" t="s">
        <v>85</v>
      </c>
      <c r="F7545" s="39">
        <v>2207.1468092633654</v>
      </c>
      <c r="G7545" s="40"/>
    </row>
    <row r="7546" spans="1:7" x14ac:dyDescent="0.25">
      <c r="A7546" s="38">
        <v>43240</v>
      </c>
      <c r="B7546" s="38" t="s">
        <v>1163</v>
      </c>
      <c r="C7546" s="14" t="s">
        <v>83</v>
      </c>
      <c r="D7546" s="14" t="s">
        <v>84</v>
      </c>
      <c r="E7546" s="14" t="s">
        <v>85</v>
      </c>
      <c r="F7546" s="39">
        <v>12542.950844912511</v>
      </c>
      <c r="G7546" s="40"/>
    </row>
    <row r="7547" spans="1:7" x14ac:dyDescent="0.25">
      <c r="A7547" s="38">
        <v>43240</v>
      </c>
      <c r="B7547" s="38" t="s">
        <v>2022</v>
      </c>
      <c r="C7547" s="14" t="s">
        <v>83</v>
      </c>
      <c r="D7547" s="14" t="s">
        <v>84</v>
      </c>
      <c r="E7547" s="14" t="s">
        <v>88</v>
      </c>
      <c r="F7547" s="39">
        <v>11708.802669988911</v>
      </c>
      <c r="G7547" s="40"/>
    </row>
    <row r="7548" spans="1:7" x14ac:dyDescent="0.25">
      <c r="A7548" s="38">
        <v>43240</v>
      </c>
      <c r="B7548" s="38" t="s">
        <v>1892</v>
      </c>
      <c r="C7548" s="14" t="s">
        <v>83</v>
      </c>
      <c r="D7548" s="14" t="s">
        <v>90</v>
      </c>
      <c r="E7548" s="14" t="s">
        <v>85</v>
      </c>
      <c r="F7548" s="39">
        <v>11402.884548374137</v>
      </c>
      <c r="G7548" s="40"/>
    </row>
    <row r="7549" spans="1:7" x14ac:dyDescent="0.25">
      <c r="A7549" s="38">
        <v>43240</v>
      </c>
      <c r="B7549" s="38" t="s">
        <v>3261</v>
      </c>
      <c r="C7549" s="14" t="s">
        <v>83</v>
      </c>
      <c r="D7549" s="14" t="s">
        <v>103</v>
      </c>
      <c r="E7549" s="14" t="s">
        <v>88</v>
      </c>
      <c r="F7549" s="39">
        <v>10813.147823623502</v>
      </c>
      <c r="G7549" s="40"/>
    </row>
    <row r="7550" spans="1:7" x14ac:dyDescent="0.25">
      <c r="A7550" s="38">
        <v>43240</v>
      </c>
      <c r="B7550" s="38" t="s">
        <v>2472</v>
      </c>
      <c r="C7550" s="14" t="s">
        <v>83</v>
      </c>
      <c r="D7550" s="14" t="s">
        <v>98</v>
      </c>
      <c r="E7550" s="14" t="s">
        <v>85</v>
      </c>
      <c r="F7550" s="39">
        <v>1158.6679082326571</v>
      </c>
      <c r="G7550" s="40"/>
    </row>
    <row r="7551" spans="1:7" x14ac:dyDescent="0.25">
      <c r="A7551" s="38">
        <v>43240</v>
      </c>
      <c r="B7551" s="38" t="s">
        <v>315</v>
      </c>
      <c r="C7551" s="14" t="s">
        <v>83</v>
      </c>
      <c r="D7551" s="14" t="s">
        <v>90</v>
      </c>
      <c r="E7551" s="14" t="s">
        <v>85</v>
      </c>
      <c r="F7551" s="39">
        <v>442.79806207082555</v>
      </c>
      <c r="G7551" s="40"/>
    </row>
    <row r="7552" spans="1:7" x14ac:dyDescent="0.25">
      <c r="A7552" s="38">
        <v>43240</v>
      </c>
      <c r="B7552" s="38" t="s">
        <v>3262</v>
      </c>
      <c r="C7552" s="14" t="s">
        <v>87</v>
      </c>
      <c r="D7552" s="14" t="s">
        <v>96</v>
      </c>
      <c r="E7552" s="14" t="s">
        <v>85</v>
      </c>
      <c r="F7552" s="39">
        <v>14394.403013407002</v>
      </c>
      <c r="G7552" s="40"/>
    </row>
    <row r="7553" spans="1:7" x14ac:dyDescent="0.25">
      <c r="A7553" s="38">
        <v>43240</v>
      </c>
      <c r="B7553" s="38" t="s">
        <v>2258</v>
      </c>
      <c r="C7553" s="14" t="s">
        <v>87</v>
      </c>
      <c r="D7553" s="14" t="s">
        <v>90</v>
      </c>
      <c r="E7553" s="14" t="s">
        <v>85</v>
      </c>
      <c r="F7553" s="39">
        <v>9860.9570190589911</v>
      </c>
      <c r="G7553" s="40"/>
    </row>
    <row r="7554" spans="1:7" x14ac:dyDescent="0.25">
      <c r="A7554" s="38">
        <v>43240</v>
      </c>
      <c r="B7554" s="38" t="s">
        <v>992</v>
      </c>
      <c r="C7554" s="14" t="s">
        <v>87</v>
      </c>
      <c r="D7554" s="14" t="s">
        <v>90</v>
      </c>
      <c r="E7554" s="14" t="s">
        <v>85</v>
      </c>
      <c r="F7554" s="39">
        <v>3445.15759941652</v>
      </c>
      <c r="G7554" s="40"/>
    </row>
    <row r="7555" spans="1:7" x14ac:dyDescent="0.25">
      <c r="A7555" s="38">
        <v>43240</v>
      </c>
      <c r="B7555" s="38" t="s">
        <v>1956</v>
      </c>
      <c r="C7555" s="14" t="s">
        <v>100</v>
      </c>
      <c r="D7555" s="14" t="s">
        <v>116</v>
      </c>
      <c r="E7555" s="14" t="s">
        <v>85</v>
      </c>
      <c r="F7555" s="39">
        <v>11623.298413873461</v>
      </c>
      <c r="G7555" s="40"/>
    </row>
    <row r="7556" spans="1:7" x14ac:dyDescent="0.25">
      <c r="A7556" s="38">
        <v>43240</v>
      </c>
      <c r="B7556" s="38" t="s">
        <v>837</v>
      </c>
      <c r="C7556" s="14" t="s">
        <v>100</v>
      </c>
      <c r="D7556" s="14" t="s">
        <v>96</v>
      </c>
      <c r="E7556" s="14" t="s">
        <v>85</v>
      </c>
      <c r="F7556" s="39">
        <v>11593.835938996686</v>
      </c>
      <c r="G7556" s="40"/>
    </row>
    <row r="7557" spans="1:7" x14ac:dyDescent="0.25">
      <c r="A7557" s="38">
        <v>43240</v>
      </c>
      <c r="B7557" s="38" t="s">
        <v>2074</v>
      </c>
      <c r="C7557" s="14" t="s">
        <v>100</v>
      </c>
      <c r="D7557" s="14" t="s">
        <v>116</v>
      </c>
      <c r="E7557" s="14" t="s">
        <v>88</v>
      </c>
      <c r="F7557" s="39">
        <v>10269.916525031565</v>
      </c>
      <c r="G7557" s="40"/>
    </row>
    <row r="7558" spans="1:7" x14ac:dyDescent="0.25">
      <c r="A7558" s="38">
        <v>43240</v>
      </c>
      <c r="B7558" s="38" t="s">
        <v>86</v>
      </c>
      <c r="C7558" s="14" t="s">
        <v>100</v>
      </c>
      <c r="D7558" s="14" t="s">
        <v>90</v>
      </c>
      <c r="E7558" s="14" t="s">
        <v>85</v>
      </c>
      <c r="F7558" s="39">
        <v>6889.9100925472585</v>
      </c>
      <c r="G7558" s="40"/>
    </row>
    <row r="7559" spans="1:7" x14ac:dyDescent="0.25">
      <c r="A7559" s="38">
        <v>43240</v>
      </c>
      <c r="B7559" s="38" t="s">
        <v>132</v>
      </c>
      <c r="C7559" s="14" t="s">
        <v>102</v>
      </c>
      <c r="D7559" s="14" t="s">
        <v>96</v>
      </c>
      <c r="E7559" s="14" t="s">
        <v>85</v>
      </c>
      <c r="F7559" s="39">
        <v>3221.8638591394019</v>
      </c>
      <c r="G7559" s="40"/>
    </row>
    <row r="7560" spans="1:7" x14ac:dyDescent="0.25">
      <c r="A7560" s="38">
        <v>43240</v>
      </c>
      <c r="B7560" s="38" t="s">
        <v>2611</v>
      </c>
      <c r="C7560" s="14" t="s">
        <v>107</v>
      </c>
      <c r="D7560" s="14" t="s">
        <v>84</v>
      </c>
      <c r="E7560" s="14" t="s">
        <v>85</v>
      </c>
      <c r="F7560" s="39">
        <v>13182.607230564663</v>
      </c>
      <c r="G7560" s="40"/>
    </row>
    <row r="7561" spans="1:7" x14ac:dyDescent="0.25">
      <c r="A7561" s="38">
        <v>43240</v>
      </c>
      <c r="B7561" s="38" t="s">
        <v>3263</v>
      </c>
      <c r="C7561" s="14" t="s">
        <v>107</v>
      </c>
      <c r="D7561" s="14" t="s">
        <v>96</v>
      </c>
      <c r="E7561" s="14" t="s">
        <v>88</v>
      </c>
      <c r="F7561" s="39">
        <v>11225.598030651134</v>
      </c>
      <c r="G7561" s="40"/>
    </row>
    <row r="7562" spans="1:7" x14ac:dyDescent="0.25">
      <c r="A7562" s="38">
        <v>43240</v>
      </c>
      <c r="B7562" s="38" t="s">
        <v>625</v>
      </c>
      <c r="C7562" s="14" t="s">
        <v>107</v>
      </c>
      <c r="D7562" s="14" t="s">
        <v>116</v>
      </c>
      <c r="E7562" s="14" t="s">
        <v>85</v>
      </c>
      <c r="F7562" s="39">
        <v>10838.125596571919</v>
      </c>
      <c r="G7562" s="40"/>
    </row>
    <row r="7563" spans="1:7" x14ac:dyDescent="0.25">
      <c r="A7563" s="38">
        <v>43240</v>
      </c>
      <c r="B7563" s="38" t="s">
        <v>2954</v>
      </c>
      <c r="C7563" s="14" t="s">
        <v>107</v>
      </c>
      <c r="D7563" s="14" t="s">
        <v>103</v>
      </c>
      <c r="E7563" s="14" t="s">
        <v>85</v>
      </c>
      <c r="F7563" s="39">
        <v>6822.5253748630903</v>
      </c>
      <c r="G7563" s="40"/>
    </row>
    <row r="7564" spans="1:7" x14ac:dyDescent="0.25">
      <c r="A7564" s="38">
        <v>43240</v>
      </c>
      <c r="B7564" s="38" t="s">
        <v>287</v>
      </c>
      <c r="C7564" s="14" t="s">
        <v>107</v>
      </c>
      <c r="D7564" s="14" t="s">
        <v>84</v>
      </c>
      <c r="E7564" s="14" t="s">
        <v>85</v>
      </c>
      <c r="F7564" s="39">
        <v>4918.2552418716314</v>
      </c>
      <c r="G7564" s="40"/>
    </row>
    <row r="7565" spans="1:7" x14ac:dyDescent="0.25">
      <c r="A7565" s="38">
        <v>43240</v>
      </c>
      <c r="B7565" s="38" t="s">
        <v>333</v>
      </c>
      <c r="C7565" s="14" t="s">
        <v>107</v>
      </c>
      <c r="D7565" s="14" t="s">
        <v>90</v>
      </c>
      <c r="E7565" s="14" t="s">
        <v>85</v>
      </c>
      <c r="F7565" s="39">
        <v>2680.8707802330082</v>
      </c>
      <c r="G7565" s="40"/>
    </row>
    <row r="7566" spans="1:7" x14ac:dyDescent="0.25">
      <c r="A7566" s="38">
        <v>43240</v>
      </c>
      <c r="B7566" s="38" t="s">
        <v>3029</v>
      </c>
      <c r="C7566" s="14" t="s">
        <v>107</v>
      </c>
      <c r="D7566" s="14" t="s">
        <v>96</v>
      </c>
      <c r="E7566" s="14" t="s">
        <v>88</v>
      </c>
      <c r="F7566" s="39">
        <v>2136.7898890103829</v>
      </c>
      <c r="G7566" s="40"/>
    </row>
    <row r="7567" spans="1:7" x14ac:dyDescent="0.25">
      <c r="A7567" s="38">
        <v>43240</v>
      </c>
      <c r="B7567" s="38" t="s">
        <v>2319</v>
      </c>
      <c r="C7567" s="14" t="s">
        <v>107</v>
      </c>
      <c r="D7567" s="14" t="s">
        <v>90</v>
      </c>
      <c r="E7567" s="14" t="s">
        <v>85</v>
      </c>
      <c r="F7567" s="39">
        <v>1659.0248957793094</v>
      </c>
      <c r="G7567" s="40"/>
    </row>
    <row r="7568" spans="1:7" x14ac:dyDescent="0.25">
      <c r="A7568" s="38">
        <v>43240</v>
      </c>
      <c r="B7568" s="38" t="s">
        <v>578</v>
      </c>
      <c r="C7568" s="14" t="s">
        <v>107</v>
      </c>
      <c r="D7568" s="14" t="s">
        <v>90</v>
      </c>
      <c r="E7568" s="14" t="s">
        <v>88</v>
      </c>
      <c r="F7568" s="39">
        <v>1012.4967111370588</v>
      </c>
      <c r="G7568" s="40"/>
    </row>
    <row r="7569" spans="1:7" x14ac:dyDescent="0.25">
      <c r="A7569" s="38">
        <v>43241</v>
      </c>
      <c r="B7569" s="38" t="s">
        <v>1795</v>
      </c>
      <c r="C7569" s="14" t="s">
        <v>83</v>
      </c>
      <c r="D7569" s="14" t="s">
        <v>90</v>
      </c>
      <c r="E7569" s="14" t="s">
        <v>85</v>
      </c>
      <c r="F7569" s="39">
        <v>13545.073444133839</v>
      </c>
      <c r="G7569" s="40"/>
    </row>
    <row r="7570" spans="1:7" x14ac:dyDescent="0.25">
      <c r="A7570" s="38">
        <v>43241</v>
      </c>
      <c r="B7570" s="38" t="s">
        <v>2201</v>
      </c>
      <c r="C7570" s="14" t="s">
        <v>83</v>
      </c>
      <c r="D7570" s="14" t="s">
        <v>103</v>
      </c>
      <c r="E7570" s="14" t="s">
        <v>85</v>
      </c>
      <c r="F7570" s="39">
        <v>10063.295018347613</v>
      </c>
      <c r="G7570" s="40"/>
    </row>
    <row r="7571" spans="1:7" x14ac:dyDescent="0.25">
      <c r="A7571" s="38">
        <v>43241</v>
      </c>
      <c r="B7571" s="38" t="s">
        <v>2029</v>
      </c>
      <c r="C7571" s="14" t="s">
        <v>83</v>
      </c>
      <c r="D7571" s="14" t="s">
        <v>116</v>
      </c>
      <c r="E7571" s="14" t="s">
        <v>85</v>
      </c>
      <c r="F7571" s="39">
        <v>8899.2033090626173</v>
      </c>
      <c r="G7571" s="40"/>
    </row>
    <row r="7572" spans="1:7" x14ac:dyDescent="0.25">
      <c r="A7572" s="38">
        <v>43241</v>
      </c>
      <c r="B7572" s="38" t="s">
        <v>3264</v>
      </c>
      <c r="C7572" s="14" t="s">
        <v>87</v>
      </c>
      <c r="D7572" s="14" t="s">
        <v>103</v>
      </c>
      <c r="E7572" s="14" t="s">
        <v>88</v>
      </c>
      <c r="F7572" s="39">
        <v>14207.4269834263</v>
      </c>
      <c r="G7572" s="40"/>
    </row>
    <row r="7573" spans="1:7" x14ac:dyDescent="0.25">
      <c r="A7573" s="38">
        <v>43241</v>
      </c>
      <c r="B7573" s="38" t="s">
        <v>2642</v>
      </c>
      <c r="C7573" s="14" t="s">
        <v>87</v>
      </c>
      <c r="D7573" s="14" t="s">
        <v>84</v>
      </c>
      <c r="E7573" s="14" t="s">
        <v>88</v>
      </c>
      <c r="F7573" s="39">
        <v>10963.956264130082</v>
      </c>
      <c r="G7573" s="40"/>
    </row>
    <row r="7574" spans="1:7" x14ac:dyDescent="0.25">
      <c r="A7574" s="38">
        <v>43241</v>
      </c>
      <c r="B7574" s="38" t="s">
        <v>373</v>
      </c>
      <c r="C7574" s="14" t="s">
        <v>87</v>
      </c>
      <c r="D7574" s="14" t="s">
        <v>90</v>
      </c>
      <c r="E7574" s="14" t="s">
        <v>85</v>
      </c>
      <c r="F7574" s="39">
        <v>10463.487907616116</v>
      </c>
      <c r="G7574" s="40"/>
    </row>
    <row r="7575" spans="1:7" x14ac:dyDescent="0.25">
      <c r="A7575" s="38">
        <v>43241</v>
      </c>
      <c r="B7575" s="38" t="s">
        <v>2088</v>
      </c>
      <c r="C7575" s="14" t="s">
        <v>87</v>
      </c>
      <c r="D7575" s="14" t="s">
        <v>103</v>
      </c>
      <c r="E7575" s="14" t="s">
        <v>85</v>
      </c>
      <c r="F7575" s="39">
        <v>2865.0659408957299</v>
      </c>
      <c r="G7575" s="40"/>
    </row>
    <row r="7576" spans="1:7" x14ac:dyDescent="0.25">
      <c r="A7576" s="38">
        <v>43241</v>
      </c>
      <c r="B7576" s="38" t="s">
        <v>3059</v>
      </c>
      <c r="C7576" s="14" t="s">
        <v>87</v>
      </c>
      <c r="D7576" s="14" t="s">
        <v>96</v>
      </c>
      <c r="E7576" s="14" t="s">
        <v>88</v>
      </c>
      <c r="F7576" s="39">
        <v>149.31673815663117</v>
      </c>
      <c r="G7576" s="40"/>
    </row>
    <row r="7577" spans="1:7" x14ac:dyDescent="0.25">
      <c r="A7577" s="38">
        <v>43241</v>
      </c>
      <c r="B7577" s="38" t="s">
        <v>2793</v>
      </c>
      <c r="C7577" s="14" t="s">
        <v>100</v>
      </c>
      <c r="D7577" s="14" t="s">
        <v>103</v>
      </c>
      <c r="E7577" s="14" t="s">
        <v>85</v>
      </c>
      <c r="F7577" s="39">
        <v>14368.124495129066</v>
      </c>
      <c r="G7577" s="40"/>
    </row>
    <row r="7578" spans="1:7" x14ac:dyDescent="0.25">
      <c r="A7578" s="38">
        <v>43241</v>
      </c>
      <c r="B7578" s="38" t="s">
        <v>1415</v>
      </c>
      <c r="C7578" s="14" t="s">
        <v>100</v>
      </c>
      <c r="D7578" s="14" t="s">
        <v>103</v>
      </c>
      <c r="E7578" s="14" t="s">
        <v>85</v>
      </c>
      <c r="F7578" s="39">
        <v>13016.789487869817</v>
      </c>
      <c r="G7578" s="40"/>
    </row>
    <row r="7579" spans="1:7" x14ac:dyDescent="0.25">
      <c r="A7579" s="38">
        <v>43241</v>
      </c>
      <c r="B7579" s="38" t="s">
        <v>1796</v>
      </c>
      <c r="C7579" s="14" t="s">
        <v>100</v>
      </c>
      <c r="D7579" s="14" t="s">
        <v>84</v>
      </c>
      <c r="E7579" s="14" t="s">
        <v>88</v>
      </c>
      <c r="F7579" s="39">
        <v>6298.865548734585</v>
      </c>
      <c r="G7579" s="40"/>
    </row>
    <row r="7580" spans="1:7" x14ac:dyDescent="0.25">
      <c r="A7580" s="38">
        <v>43241</v>
      </c>
      <c r="B7580" s="38" t="s">
        <v>1086</v>
      </c>
      <c r="C7580" s="14" t="s">
        <v>100</v>
      </c>
      <c r="D7580" s="14" t="s">
        <v>96</v>
      </c>
      <c r="E7580" s="14" t="s">
        <v>88</v>
      </c>
      <c r="F7580" s="39">
        <v>2173.8432134685759</v>
      </c>
      <c r="G7580" s="40"/>
    </row>
    <row r="7581" spans="1:7" x14ac:dyDescent="0.25">
      <c r="A7581" s="38">
        <v>43241</v>
      </c>
      <c r="B7581" s="38" t="s">
        <v>3051</v>
      </c>
      <c r="C7581" s="14" t="s">
        <v>102</v>
      </c>
      <c r="D7581" s="14" t="s">
        <v>90</v>
      </c>
      <c r="E7581" s="14" t="s">
        <v>88</v>
      </c>
      <c r="F7581" s="39">
        <v>11136.386779242446</v>
      </c>
      <c r="G7581" s="40"/>
    </row>
    <row r="7582" spans="1:7" x14ac:dyDescent="0.25">
      <c r="A7582" s="38">
        <v>43241</v>
      </c>
      <c r="B7582" s="38" t="s">
        <v>1249</v>
      </c>
      <c r="C7582" s="14" t="s">
        <v>102</v>
      </c>
      <c r="D7582" s="14" t="s">
        <v>90</v>
      </c>
      <c r="E7582" s="14" t="s">
        <v>85</v>
      </c>
      <c r="F7582" s="39">
        <v>3747.3827563408745</v>
      </c>
      <c r="G7582" s="40"/>
    </row>
    <row r="7583" spans="1:7" x14ac:dyDescent="0.25">
      <c r="A7583" s="38">
        <v>43241</v>
      </c>
      <c r="B7583" s="38" t="s">
        <v>2945</v>
      </c>
      <c r="C7583" s="14" t="s">
        <v>102</v>
      </c>
      <c r="D7583" s="14" t="s">
        <v>90</v>
      </c>
      <c r="E7583" s="14" t="s">
        <v>88</v>
      </c>
      <c r="F7583" s="39">
        <v>633.11881986823823</v>
      </c>
      <c r="G7583" s="40"/>
    </row>
    <row r="7584" spans="1:7" x14ac:dyDescent="0.25">
      <c r="A7584" s="38">
        <v>43241</v>
      </c>
      <c r="B7584" s="38" t="s">
        <v>3265</v>
      </c>
      <c r="C7584" s="14" t="s">
        <v>107</v>
      </c>
      <c r="D7584" s="14" t="s">
        <v>116</v>
      </c>
      <c r="E7584" s="14" t="s">
        <v>88</v>
      </c>
      <c r="F7584" s="39">
        <v>11744.538121076444</v>
      </c>
      <c r="G7584" s="40"/>
    </row>
    <row r="7585" spans="1:7" x14ac:dyDescent="0.25">
      <c r="A7585" s="38">
        <v>43241</v>
      </c>
      <c r="B7585" s="38" t="s">
        <v>1272</v>
      </c>
      <c r="C7585" s="14" t="s">
        <v>107</v>
      </c>
      <c r="D7585" s="14" t="s">
        <v>103</v>
      </c>
      <c r="E7585" s="14" t="s">
        <v>85</v>
      </c>
      <c r="F7585" s="39">
        <v>11671.848528929511</v>
      </c>
      <c r="G7585" s="40"/>
    </row>
    <row r="7586" spans="1:7" x14ac:dyDescent="0.25">
      <c r="A7586" s="38">
        <v>43241</v>
      </c>
      <c r="B7586" s="38" t="s">
        <v>635</v>
      </c>
      <c r="C7586" s="14" t="s">
        <v>107</v>
      </c>
      <c r="D7586" s="14" t="s">
        <v>90</v>
      </c>
      <c r="E7586" s="14" t="s">
        <v>88</v>
      </c>
      <c r="F7586" s="39">
        <v>9364.5637275558402</v>
      </c>
      <c r="G7586" s="40"/>
    </row>
    <row r="7587" spans="1:7" x14ac:dyDescent="0.25">
      <c r="A7587" s="38">
        <v>43241</v>
      </c>
      <c r="B7587" s="38" t="s">
        <v>2800</v>
      </c>
      <c r="C7587" s="14" t="s">
        <v>107</v>
      </c>
      <c r="D7587" s="14" t="s">
        <v>90</v>
      </c>
      <c r="E7587" s="14" t="s">
        <v>88</v>
      </c>
      <c r="F7587" s="39">
        <v>7173.4988389846576</v>
      </c>
      <c r="G7587" s="40"/>
    </row>
    <row r="7588" spans="1:7" x14ac:dyDescent="0.25">
      <c r="A7588" s="38">
        <v>43242</v>
      </c>
      <c r="B7588" s="38" t="s">
        <v>886</v>
      </c>
      <c r="C7588" s="14" t="s">
        <v>83</v>
      </c>
      <c r="D7588" s="14" t="s">
        <v>103</v>
      </c>
      <c r="E7588" s="14" t="s">
        <v>88</v>
      </c>
      <c r="F7588" s="39">
        <v>12436.831582620209</v>
      </c>
      <c r="G7588" s="40"/>
    </row>
    <row r="7589" spans="1:7" x14ac:dyDescent="0.25">
      <c r="A7589" s="38">
        <v>43242</v>
      </c>
      <c r="B7589" s="38" t="s">
        <v>1151</v>
      </c>
      <c r="C7589" s="14" t="s">
        <v>87</v>
      </c>
      <c r="D7589" s="14" t="s">
        <v>96</v>
      </c>
      <c r="E7589" s="14" t="s">
        <v>88</v>
      </c>
      <c r="F7589" s="39">
        <v>14392.894810478188</v>
      </c>
      <c r="G7589" s="40"/>
    </row>
    <row r="7590" spans="1:7" x14ac:dyDescent="0.25">
      <c r="A7590" s="38">
        <v>43242</v>
      </c>
      <c r="B7590" s="38" t="s">
        <v>3266</v>
      </c>
      <c r="C7590" s="14" t="s">
        <v>87</v>
      </c>
      <c r="D7590" s="14" t="s">
        <v>84</v>
      </c>
      <c r="E7590" s="14" t="s">
        <v>85</v>
      </c>
      <c r="F7590" s="39">
        <v>13473.59624380493</v>
      </c>
      <c r="G7590" s="40"/>
    </row>
    <row r="7591" spans="1:7" x14ac:dyDescent="0.25">
      <c r="A7591" s="38">
        <v>43242</v>
      </c>
      <c r="B7591" s="38" t="s">
        <v>1268</v>
      </c>
      <c r="C7591" s="14" t="s">
        <v>87</v>
      </c>
      <c r="D7591" s="14" t="s">
        <v>125</v>
      </c>
      <c r="E7591" s="14" t="s">
        <v>85</v>
      </c>
      <c r="F7591" s="39">
        <v>13261.349637124282</v>
      </c>
      <c r="G7591" s="40"/>
    </row>
    <row r="7592" spans="1:7" x14ac:dyDescent="0.25">
      <c r="A7592" s="38">
        <v>43242</v>
      </c>
      <c r="B7592" s="38" t="s">
        <v>2453</v>
      </c>
      <c r="C7592" s="14" t="s">
        <v>87</v>
      </c>
      <c r="D7592" s="14" t="s">
        <v>90</v>
      </c>
      <c r="E7592" s="14" t="s">
        <v>85</v>
      </c>
      <c r="F7592" s="39">
        <v>10405.008807371807</v>
      </c>
      <c r="G7592" s="40"/>
    </row>
    <row r="7593" spans="1:7" x14ac:dyDescent="0.25">
      <c r="A7593" s="38">
        <v>43242</v>
      </c>
      <c r="B7593" s="38" t="s">
        <v>869</v>
      </c>
      <c r="C7593" s="14" t="s">
        <v>87</v>
      </c>
      <c r="D7593" s="14" t="s">
        <v>96</v>
      </c>
      <c r="E7593" s="14" t="s">
        <v>85</v>
      </c>
      <c r="F7593" s="39">
        <v>9748.8327650438223</v>
      </c>
      <c r="G7593" s="40"/>
    </row>
    <row r="7594" spans="1:7" x14ac:dyDescent="0.25">
      <c r="A7594" s="38">
        <v>43242</v>
      </c>
      <c r="B7594" s="38" t="s">
        <v>1948</v>
      </c>
      <c r="C7594" s="14" t="s">
        <v>87</v>
      </c>
      <c r="D7594" s="14" t="s">
        <v>84</v>
      </c>
      <c r="E7594" s="14" t="s">
        <v>88</v>
      </c>
      <c r="F7594" s="39">
        <v>9514.9356807257427</v>
      </c>
      <c r="G7594" s="40"/>
    </row>
    <row r="7595" spans="1:7" x14ac:dyDescent="0.25">
      <c r="A7595" s="38">
        <v>43242</v>
      </c>
      <c r="B7595" s="38" t="s">
        <v>1702</v>
      </c>
      <c r="C7595" s="14" t="s">
        <v>87</v>
      </c>
      <c r="D7595" s="14" t="s">
        <v>84</v>
      </c>
      <c r="E7595" s="14" t="s">
        <v>85</v>
      </c>
      <c r="F7595" s="39">
        <v>6949.7303712399898</v>
      </c>
      <c r="G7595" s="40"/>
    </row>
    <row r="7596" spans="1:7" x14ac:dyDescent="0.25">
      <c r="A7596" s="38">
        <v>43242</v>
      </c>
      <c r="B7596" s="38" t="s">
        <v>3087</v>
      </c>
      <c r="C7596" s="14" t="s">
        <v>87</v>
      </c>
      <c r="D7596" s="14" t="s">
        <v>90</v>
      </c>
      <c r="E7596" s="14" t="s">
        <v>88</v>
      </c>
      <c r="F7596" s="39">
        <v>867.21967787642109</v>
      </c>
      <c r="G7596" s="40"/>
    </row>
    <row r="7597" spans="1:7" x14ac:dyDescent="0.25">
      <c r="A7597" s="38">
        <v>43242</v>
      </c>
      <c r="B7597" s="38" t="s">
        <v>1529</v>
      </c>
      <c r="C7597" s="14" t="s">
        <v>100</v>
      </c>
      <c r="D7597" s="14" t="s">
        <v>84</v>
      </c>
      <c r="E7597" s="14" t="s">
        <v>88</v>
      </c>
      <c r="F7597" s="39">
        <v>13921.351226917286</v>
      </c>
      <c r="G7597" s="40"/>
    </row>
    <row r="7598" spans="1:7" x14ac:dyDescent="0.25">
      <c r="A7598" s="38">
        <v>43242</v>
      </c>
      <c r="B7598" s="38" t="s">
        <v>1869</v>
      </c>
      <c r="C7598" s="14" t="s">
        <v>100</v>
      </c>
      <c r="D7598" s="14" t="s">
        <v>125</v>
      </c>
      <c r="E7598" s="14" t="s">
        <v>88</v>
      </c>
      <c r="F7598" s="39">
        <v>12214.980546909957</v>
      </c>
      <c r="G7598" s="40"/>
    </row>
    <row r="7599" spans="1:7" x14ac:dyDescent="0.25">
      <c r="A7599" s="38">
        <v>43242</v>
      </c>
      <c r="B7599" s="38" t="s">
        <v>656</v>
      </c>
      <c r="C7599" s="14" t="s">
        <v>100</v>
      </c>
      <c r="D7599" s="14" t="s">
        <v>103</v>
      </c>
      <c r="E7599" s="14" t="s">
        <v>88</v>
      </c>
      <c r="F7599" s="39">
        <v>9483.874304427809</v>
      </c>
      <c r="G7599" s="40"/>
    </row>
    <row r="7600" spans="1:7" x14ac:dyDescent="0.25">
      <c r="A7600" s="38">
        <v>43242</v>
      </c>
      <c r="B7600" s="38" t="s">
        <v>263</v>
      </c>
      <c r="C7600" s="14" t="s">
        <v>100</v>
      </c>
      <c r="D7600" s="14" t="s">
        <v>98</v>
      </c>
      <c r="E7600" s="14" t="s">
        <v>88</v>
      </c>
      <c r="F7600" s="39">
        <v>5931.7096441232779</v>
      </c>
      <c r="G7600" s="40"/>
    </row>
    <row r="7601" spans="1:7" x14ac:dyDescent="0.25">
      <c r="A7601" s="38">
        <v>43242</v>
      </c>
      <c r="B7601" s="38" t="s">
        <v>3267</v>
      </c>
      <c r="C7601" s="14" t="s">
        <v>100</v>
      </c>
      <c r="D7601" s="14" t="s">
        <v>90</v>
      </c>
      <c r="E7601" s="14" t="s">
        <v>88</v>
      </c>
      <c r="F7601" s="39">
        <v>3682.5281551091616</v>
      </c>
      <c r="G7601" s="40"/>
    </row>
    <row r="7602" spans="1:7" x14ac:dyDescent="0.25">
      <c r="A7602" s="38">
        <v>43242</v>
      </c>
      <c r="B7602" s="38" t="s">
        <v>1057</v>
      </c>
      <c r="C7602" s="14" t="s">
        <v>102</v>
      </c>
      <c r="D7602" s="14" t="s">
        <v>96</v>
      </c>
      <c r="E7602" s="14" t="s">
        <v>85</v>
      </c>
      <c r="F7602" s="39">
        <v>14267.05113649031</v>
      </c>
      <c r="G7602" s="40"/>
    </row>
    <row r="7603" spans="1:7" x14ac:dyDescent="0.25">
      <c r="A7603" s="38">
        <v>43242</v>
      </c>
      <c r="B7603" s="38" t="s">
        <v>1696</v>
      </c>
      <c r="C7603" s="14" t="s">
        <v>102</v>
      </c>
      <c r="D7603" s="14" t="s">
        <v>96</v>
      </c>
      <c r="E7603" s="14" t="s">
        <v>88</v>
      </c>
      <c r="F7603" s="39">
        <v>7757.3264825045053</v>
      </c>
      <c r="G7603" s="40"/>
    </row>
    <row r="7604" spans="1:7" x14ac:dyDescent="0.25">
      <c r="A7604" s="38">
        <v>43242</v>
      </c>
      <c r="B7604" s="38" t="s">
        <v>2230</v>
      </c>
      <c r="C7604" s="14" t="s">
        <v>102</v>
      </c>
      <c r="D7604" s="14" t="s">
        <v>96</v>
      </c>
      <c r="E7604" s="14" t="s">
        <v>88</v>
      </c>
      <c r="F7604" s="39">
        <v>6179.6095736561019</v>
      </c>
      <c r="G7604" s="40"/>
    </row>
    <row r="7605" spans="1:7" x14ac:dyDescent="0.25">
      <c r="A7605" s="38">
        <v>43242</v>
      </c>
      <c r="B7605" s="38" t="s">
        <v>335</v>
      </c>
      <c r="C7605" s="14" t="s">
        <v>102</v>
      </c>
      <c r="D7605" s="14" t="s">
        <v>96</v>
      </c>
      <c r="E7605" s="14" t="s">
        <v>85</v>
      </c>
      <c r="F7605" s="39">
        <v>6004.1313285778369</v>
      </c>
      <c r="G7605" s="40"/>
    </row>
    <row r="7606" spans="1:7" x14ac:dyDescent="0.25">
      <c r="A7606" s="38">
        <v>43242</v>
      </c>
      <c r="B7606" s="38" t="s">
        <v>833</v>
      </c>
      <c r="C7606" s="14" t="s">
        <v>107</v>
      </c>
      <c r="D7606" s="14" t="s">
        <v>84</v>
      </c>
      <c r="E7606" s="14" t="s">
        <v>85</v>
      </c>
      <c r="F7606" s="39">
        <v>14907.741281248187</v>
      </c>
      <c r="G7606" s="40"/>
    </row>
    <row r="7607" spans="1:7" x14ac:dyDescent="0.25">
      <c r="A7607" s="38">
        <v>43242</v>
      </c>
      <c r="B7607" s="38" t="s">
        <v>1491</v>
      </c>
      <c r="C7607" s="14" t="s">
        <v>107</v>
      </c>
      <c r="D7607" s="14" t="s">
        <v>90</v>
      </c>
      <c r="E7607" s="14" t="s">
        <v>85</v>
      </c>
      <c r="F7607" s="39">
        <v>14516.985817008435</v>
      </c>
      <c r="G7607" s="40"/>
    </row>
    <row r="7608" spans="1:7" x14ac:dyDescent="0.25">
      <c r="A7608" s="38">
        <v>43242</v>
      </c>
      <c r="B7608" s="38" t="s">
        <v>2456</v>
      </c>
      <c r="C7608" s="14" t="s">
        <v>107</v>
      </c>
      <c r="D7608" s="14" t="s">
        <v>84</v>
      </c>
      <c r="E7608" s="14" t="s">
        <v>85</v>
      </c>
      <c r="F7608" s="39">
        <v>11931.60274462266</v>
      </c>
      <c r="G7608" s="40"/>
    </row>
    <row r="7609" spans="1:7" x14ac:dyDescent="0.25">
      <c r="A7609" s="38">
        <v>43242</v>
      </c>
      <c r="B7609" s="38" t="s">
        <v>1581</v>
      </c>
      <c r="C7609" s="14" t="s">
        <v>107</v>
      </c>
      <c r="D7609" s="14" t="s">
        <v>96</v>
      </c>
      <c r="E7609" s="14" t="s">
        <v>88</v>
      </c>
      <c r="F7609" s="39">
        <v>3960.1051073680446</v>
      </c>
      <c r="G7609" s="40"/>
    </row>
    <row r="7610" spans="1:7" x14ac:dyDescent="0.25">
      <c r="A7610" s="38">
        <v>43242</v>
      </c>
      <c r="B7610" s="38" t="s">
        <v>3268</v>
      </c>
      <c r="C7610" s="14" t="s">
        <v>107</v>
      </c>
      <c r="D7610" s="14" t="s">
        <v>84</v>
      </c>
      <c r="E7610" s="14" t="s">
        <v>88</v>
      </c>
      <c r="F7610" s="39">
        <v>330.97555336637305</v>
      </c>
      <c r="G7610" s="40"/>
    </row>
    <row r="7611" spans="1:7" x14ac:dyDescent="0.25">
      <c r="A7611" s="38">
        <v>43243</v>
      </c>
      <c r="B7611" s="38" t="s">
        <v>1940</v>
      </c>
      <c r="C7611" s="14" t="s">
        <v>83</v>
      </c>
      <c r="D7611" s="14" t="s">
        <v>90</v>
      </c>
      <c r="E7611" s="14" t="s">
        <v>85</v>
      </c>
      <c r="F7611" s="39">
        <v>11147.626329817673</v>
      </c>
      <c r="G7611" s="40"/>
    </row>
    <row r="7612" spans="1:7" x14ac:dyDescent="0.25">
      <c r="A7612" s="38">
        <v>43243</v>
      </c>
      <c r="B7612" s="38" t="s">
        <v>2827</v>
      </c>
      <c r="C7612" s="14" t="s">
        <v>83</v>
      </c>
      <c r="D7612" s="14" t="s">
        <v>96</v>
      </c>
      <c r="E7612" s="14" t="s">
        <v>85</v>
      </c>
      <c r="F7612" s="39">
        <v>9002.3059161014935</v>
      </c>
      <c r="G7612" s="40"/>
    </row>
    <row r="7613" spans="1:7" x14ac:dyDescent="0.25">
      <c r="A7613" s="38">
        <v>43243</v>
      </c>
      <c r="B7613" s="38" t="s">
        <v>2356</v>
      </c>
      <c r="C7613" s="14" t="s">
        <v>83</v>
      </c>
      <c r="D7613" s="14" t="s">
        <v>103</v>
      </c>
      <c r="E7613" s="14" t="s">
        <v>85</v>
      </c>
      <c r="F7613" s="39">
        <v>7764.5952189841028</v>
      </c>
      <c r="G7613" s="40"/>
    </row>
    <row r="7614" spans="1:7" x14ac:dyDescent="0.25">
      <c r="A7614" s="38">
        <v>43243</v>
      </c>
      <c r="B7614" s="38" t="s">
        <v>2438</v>
      </c>
      <c r="C7614" s="14" t="s">
        <v>83</v>
      </c>
      <c r="D7614" s="14" t="s">
        <v>98</v>
      </c>
      <c r="E7614" s="14" t="s">
        <v>88</v>
      </c>
      <c r="F7614" s="39">
        <v>4736.526227622051</v>
      </c>
      <c r="G7614" s="40"/>
    </row>
    <row r="7615" spans="1:7" x14ac:dyDescent="0.25">
      <c r="A7615" s="38">
        <v>43243</v>
      </c>
      <c r="B7615" s="38" t="s">
        <v>515</v>
      </c>
      <c r="C7615" s="14" t="s">
        <v>83</v>
      </c>
      <c r="D7615" s="14" t="s">
        <v>103</v>
      </c>
      <c r="E7615" s="14" t="s">
        <v>88</v>
      </c>
      <c r="F7615" s="39">
        <v>2334.9922930361467</v>
      </c>
      <c r="G7615" s="40"/>
    </row>
    <row r="7616" spans="1:7" x14ac:dyDescent="0.25">
      <c r="A7616" s="38">
        <v>43243</v>
      </c>
      <c r="B7616" s="38" t="s">
        <v>1235</v>
      </c>
      <c r="C7616" s="14" t="s">
        <v>87</v>
      </c>
      <c r="D7616" s="14" t="s">
        <v>96</v>
      </c>
      <c r="E7616" s="14" t="s">
        <v>88</v>
      </c>
      <c r="F7616" s="39">
        <v>14502.479930835656</v>
      </c>
      <c r="G7616" s="40"/>
    </row>
    <row r="7617" spans="1:7" x14ac:dyDescent="0.25">
      <c r="A7617" s="38">
        <v>43243</v>
      </c>
      <c r="B7617" s="38" t="s">
        <v>2979</v>
      </c>
      <c r="C7617" s="14" t="s">
        <v>87</v>
      </c>
      <c r="D7617" s="14" t="s">
        <v>84</v>
      </c>
      <c r="E7617" s="14" t="s">
        <v>88</v>
      </c>
      <c r="F7617" s="39">
        <v>12633.581590573172</v>
      </c>
      <c r="G7617" s="40"/>
    </row>
    <row r="7618" spans="1:7" x14ac:dyDescent="0.25">
      <c r="A7618" s="38">
        <v>43243</v>
      </c>
      <c r="B7618" s="38" t="s">
        <v>1951</v>
      </c>
      <c r="C7618" s="14" t="s">
        <v>87</v>
      </c>
      <c r="D7618" s="14" t="s">
        <v>84</v>
      </c>
      <c r="E7618" s="14" t="s">
        <v>85</v>
      </c>
      <c r="F7618" s="39">
        <v>11919.134339514805</v>
      </c>
      <c r="G7618" s="40"/>
    </row>
    <row r="7619" spans="1:7" x14ac:dyDescent="0.25">
      <c r="A7619" s="38">
        <v>43243</v>
      </c>
      <c r="B7619" s="38" t="s">
        <v>1781</v>
      </c>
      <c r="C7619" s="14" t="s">
        <v>87</v>
      </c>
      <c r="D7619" s="14" t="s">
        <v>116</v>
      </c>
      <c r="E7619" s="14" t="s">
        <v>88</v>
      </c>
      <c r="F7619" s="39">
        <v>8101.1192184388901</v>
      </c>
      <c r="G7619" s="40"/>
    </row>
    <row r="7620" spans="1:7" x14ac:dyDescent="0.25">
      <c r="A7620" s="38">
        <v>43243</v>
      </c>
      <c r="B7620" s="38" t="s">
        <v>3235</v>
      </c>
      <c r="C7620" s="14" t="s">
        <v>87</v>
      </c>
      <c r="D7620" s="14" t="s">
        <v>90</v>
      </c>
      <c r="E7620" s="14" t="s">
        <v>88</v>
      </c>
      <c r="F7620" s="39">
        <v>5222.1606999654414</v>
      </c>
      <c r="G7620" s="40"/>
    </row>
    <row r="7621" spans="1:7" x14ac:dyDescent="0.25">
      <c r="A7621" s="38">
        <v>43243</v>
      </c>
      <c r="B7621" s="38" t="s">
        <v>1379</v>
      </c>
      <c r="C7621" s="14" t="s">
        <v>100</v>
      </c>
      <c r="D7621" s="14" t="s">
        <v>84</v>
      </c>
      <c r="E7621" s="14" t="s">
        <v>85</v>
      </c>
      <c r="F7621" s="39">
        <v>12245.000559863009</v>
      </c>
      <c r="G7621" s="40"/>
    </row>
    <row r="7622" spans="1:7" x14ac:dyDescent="0.25">
      <c r="A7622" s="38">
        <v>43243</v>
      </c>
      <c r="B7622" s="38" t="s">
        <v>1404</v>
      </c>
      <c r="C7622" s="14" t="s">
        <v>100</v>
      </c>
      <c r="D7622" s="14" t="s">
        <v>96</v>
      </c>
      <c r="E7622" s="14" t="s">
        <v>88</v>
      </c>
      <c r="F7622" s="39">
        <v>10440.151665385227</v>
      </c>
      <c r="G7622" s="40"/>
    </row>
    <row r="7623" spans="1:7" x14ac:dyDescent="0.25">
      <c r="A7623" s="38">
        <v>43243</v>
      </c>
      <c r="B7623" s="38" t="s">
        <v>3269</v>
      </c>
      <c r="C7623" s="14" t="s">
        <v>100</v>
      </c>
      <c r="D7623" s="14" t="s">
        <v>103</v>
      </c>
      <c r="E7623" s="14" t="s">
        <v>85</v>
      </c>
      <c r="F7623" s="39">
        <v>6536.9762656219018</v>
      </c>
      <c r="G7623" s="40"/>
    </row>
    <row r="7624" spans="1:7" x14ac:dyDescent="0.25">
      <c r="A7624" s="38">
        <v>43243</v>
      </c>
      <c r="B7624" s="38" t="s">
        <v>3000</v>
      </c>
      <c r="C7624" s="14" t="s">
        <v>100</v>
      </c>
      <c r="D7624" s="14" t="s">
        <v>84</v>
      </c>
      <c r="E7624" s="14" t="s">
        <v>88</v>
      </c>
      <c r="F7624" s="39">
        <v>5803.0375484160395</v>
      </c>
      <c r="G7624" s="40"/>
    </row>
    <row r="7625" spans="1:7" x14ac:dyDescent="0.25">
      <c r="A7625" s="38">
        <v>43243</v>
      </c>
      <c r="B7625" s="38" t="s">
        <v>638</v>
      </c>
      <c r="C7625" s="14" t="s">
        <v>100</v>
      </c>
      <c r="D7625" s="14" t="s">
        <v>84</v>
      </c>
      <c r="E7625" s="14" t="s">
        <v>85</v>
      </c>
      <c r="F7625" s="39">
        <v>3828.3172407314855</v>
      </c>
      <c r="G7625" s="40"/>
    </row>
    <row r="7626" spans="1:7" x14ac:dyDescent="0.25">
      <c r="A7626" s="38">
        <v>43243</v>
      </c>
      <c r="B7626" s="38" t="s">
        <v>3270</v>
      </c>
      <c r="C7626" s="14" t="s">
        <v>102</v>
      </c>
      <c r="D7626" s="14" t="s">
        <v>84</v>
      </c>
      <c r="E7626" s="14" t="s">
        <v>85</v>
      </c>
      <c r="F7626" s="39">
        <v>6774.8632249843249</v>
      </c>
      <c r="G7626" s="40"/>
    </row>
    <row r="7627" spans="1:7" x14ac:dyDescent="0.25">
      <c r="A7627" s="38">
        <v>43243</v>
      </c>
      <c r="B7627" s="38" t="s">
        <v>858</v>
      </c>
      <c r="C7627" s="14" t="s">
        <v>102</v>
      </c>
      <c r="D7627" s="14" t="s">
        <v>98</v>
      </c>
      <c r="E7627" s="14" t="s">
        <v>88</v>
      </c>
      <c r="F7627" s="39">
        <v>6181.0252537272672</v>
      </c>
      <c r="G7627" s="40"/>
    </row>
    <row r="7628" spans="1:7" x14ac:dyDescent="0.25">
      <c r="A7628" s="38">
        <v>43243</v>
      </c>
      <c r="B7628" s="38" t="s">
        <v>3271</v>
      </c>
      <c r="C7628" s="14" t="s">
        <v>107</v>
      </c>
      <c r="D7628" s="14" t="s">
        <v>84</v>
      </c>
      <c r="E7628" s="14" t="s">
        <v>88</v>
      </c>
      <c r="F7628" s="39">
        <v>13306.962334393073</v>
      </c>
      <c r="G7628" s="40"/>
    </row>
    <row r="7629" spans="1:7" x14ac:dyDescent="0.25">
      <c r="A7629" s="38">
        <v>43243</v>
      </c>
      <c r="B7629" s="38" t="s">
        <v>2424</v>
      </c>
      <c r="C7629" s="14" t="s">
        <v>107</v>
      </c>
      <c r="D7629" s="14" t="s">
        <v>98</v>
      </c>
      <c r="E7629" s="14" t="s">
        <v>88</v>
      </c>
      <c r="F7629" s="39">
        <v>7185.1115161778489</v>
      </c>
      <c r="G7629" s="40"/>
    </row>
    <row r="7630" spans="1:7" x14ac:dyDescent="0.25">
      <c r="A7630" s="38">
        <v>43243</v>
      </c>
      <c r="B7630" s="38" t="s">
        <v>3187</v>
      </c>
      <c r="C7630" s="14" t="s">
        <v>107</v>
      </c>
      <c r="D7630" s="14" t="s">
        <v>96</v>
      </c>
      <c r="E7630" s="14" t="s">
        <v>88</v>
      </c>
      <c r="F7630" s="39">
        <v>6410.9191591823592</v>
      </c>
      <c r="G7630" s="40"/>
    </row>
    <row r="7631" spans="1:7" x14ac:dyDescent="0.25">
      <c r="A7631" s="38">
        <v>43243</v>
      </c>
      <c r="B7631" s="38" t="s">
        <v>2402</v>
      </c>
      <c r="C7631" s="14" t="s">
        <v>107</v>
      </c>
      <c r="D7631" s="14" t="s">
        <v>98</v>
      </c>
      <c r="E7631" s="14" t="s">
        <v>88</v>
      </c>
      <c r="F7631" s="39">
        <v>3937.1131159076722</v>
      </c>
      <c r="G7631" s="40"/>
    </row>
    <row r="7632" spans="1:7" x14ac:dyDescent="0.25">
      <c r="A7632" s="38">
        <v>43243</v>
      </c>
      <c r="B7632" s="38" t="s">
        <v>2160</v>
      </c>
      <c r="C7632" s="14" t="s">
        <v>107</v>
      </c>
      <c r="D7632" s="14" t="s">
        <v>98</v>
      </c>
      <c r="E7632" s="14" t="s">
        <v>88</v>
      </c>
      <c r="F7632" s="39">
        <v>3210.2398896408117</v>
      </c>
      <c r="G7632" s="40"/>
    </row>
    <row r="7633" spans="1:7" x14ac:dyDescent="0.25">
      <c r="A7633" s="38">
        <v>43243</v>
      </c>
      <c r="B7633" s="38" t="s">
        <v>3272</v>
      </c>
      <c r="C7633" s="14" t="s">
        <v>107</v>
      </c>
      <c r="D7633" s="14" t="s">
        <v>96</v>
      </c>
      <c r="E7633" s="14" t="s">
        <v>85</v>
      </c>
      <c r="F7633" s="39">
        <v>799.52833857896769</v>
      </c>
      <c r="G7633" s="40"/>
    </row>
    <row r="7634" spans="1:7" x14ac:dyDescent="0.25">
      <c r="A7634" s="38">
        <v>43244</v>
      </c>
      <c r="B7634" s="38" t="s">
        <v>2154</v>
      </c>
      <c r="C7634" s="14" t="s">
        <v>83</v>
      </c>
      <c r="D7634" s="14" t="s">
        <v>103</v>
      </c>
      <c r="E7634" s="14" t="s">
        <v>88</v>
      </c>
      <c r="F7634" s="39">
        <v>13937.747893081343</v>
      </c>
      <c r="G7634" s="40"/>
    </row>
    <row r="7635" spans="1:7" x14ac:dyDescent="0.25">
      <c r="A7635" s="38">
        <v>43244</v>
      </c>
      <c r="B7635" s="38" t="s">
        <v>1252</v>
      </c>
      <c r="C7635" s="14" t="s">
        <v>83</v>
      </c>
      <c r="D7635" s="14" t="s">
        <v>90</v>
      </c>
      <c r="E7635" s="14" t="s">
        <v>88</v>
      </c>
      <c r="F7635" s="39">
        <v>10204.47348134606</v>
      </c>
      <c r="G7635" s="40"/>
    </row>
    <row r="7636" spans="1:7" x14ac:dyDescent="0.25">
      <c r="A7636" s="38">
        <v>43244</v>
      </c>
      <c r="B7636" s="38" t="s">
        <v>1920</v>
      </c>
      <c r="C7636" s="14" t="s">
        <v>83</v>
      </c>
      <c r="D7636" s="14" t="s">
        <v>84</v>
      </c>
      <c r="E7636" s="14" t="s">
        <v>88</v>
      </c>
      <c r="F7636" s="39">
        <v>9629.4405965451933</v>
      </c>
      <c r="G7636" s="40"/>
    </row>
    <row r="7637" spans="1:7" x14ac:dyDescent="0.25">
      <c r="A7637" s="38">
        <v>43244</v>
      </c>
      <c r="B7637" s="38" t="s">
        <v>1758</v>
      </c>
      <c r="C7637" s="14" t="s">
        <v>83</v>
      </c>
      <c r="D7637" s="14" t="s">
        <v>98</v>
      </c>
      <c r="E7637" s="14" t="s">
        <v>88</v>
      </c>
      <c r="F7637" s="39">
        <v>2439.7555098030498</v>
      </c>
      <c r="G7637" s="40"/>
    </row>
    <row r="7638" spans="1:7" x14ac:dyDescent="0.25">
      <c r="A7638" s="38">
        <v>43244</v>
      </c>
      <c r="B7638" s="38" t="s">
        <v>2686</v>
      </c>
      <c r="C7638" s="14" t="s">
        <v>87</v>
      </c>
      <c r="D7638" s="14" t="s">
        <v>103</v>
      </c>
      <c r="E7638" s="14" t="s">
        <v>85</v>
      </c>
      <c r="F7638" s="39">
        <v>13756.789745573671</v>
      </c>
      <c r="G7638" s="40"/>
    </row>
    <row r="7639" spans="1:7" x14ac:dyDescent="0.25">
      <c r="A7639" s="38">
        <v>43244</v>
      </c>
      <c r="B7639" s="38" t="s">
        <v>3094</v>
      </c>
      <c r="C7639" s="14" t="s">
        <v>87</v>
      </c>
      <c r="D7639" s="14" t="s">
        <v>116</v>
      </c>
      <c r="E7639" s="14" t="s">
        <v>88</v>
      </c>
      <c r="F7639" s="39">
        <v>9561.5951305106682</v>
      </c>
      <c r="G7639" s="40"/>
    </row>
    <row r="7640" spans="1:7" x14ac:dyDescent="0.25">
      <c r="A7640" s="38">
        <v>43244</v>
      </c>
      <c r="B7640" s="38" t="s">
        <v>634</v>
      </c>
      <c r="C7640" s="14" t="s">
        <v>87</v>
      </c>
      <c r="D7640" s="14" t="s">
        <v>103</v>
      </c>
      <c r="E7640" s="14" t="s">
        <v>88</v>
      </c>
      <c r="F7640" s="39">
        <v>8299.6108126505187</v>
      </c>
      <c r="G7640" s="40"/>
    </row>
    <row r="7641" spans="1:7" x14ac:dyDescent="0.25">
      <c r="A7641" s="38">
        <v>43244</v>
      </c>
      <c r="B7641" s="38" t="s">
        <v>1681</v>
      </c>
      <c r="C7641" s="14" t="s">
        <v>87</v>
      </c>
      <c r="D7641" s="14" t="s">
        <v>98</v>
      </c>
      <c r="E7641" s="14" t="s">
        <v>88</v>
      </c>
      <c r="F7641" s="39">
        <v>4338.261393251647</v>
      </c>
      <c r="G7641" s="40"/>
    </row>
    <row r="7642" spans="1:7" x14ac:dyDescent="0.25">
      <c r="A7642" s="38">
        <v>43244</v>
      </c>
      <c r="B7642" s="38" t="s">
        <v>1776</v>
      </c>
      <c r="C7642" s="14" t="s">
        <v>100</v>
      </c>
      <c r="D7642" s="14" t="s">
        <v>96</v>
      </c>
      <c r="E7642" s="14" t="s">
        <v>88</v>
      </c>
      <c r="F7642" s="39">
        <v>11590.647469314988</v>
      </c>
      <c r="G7642" s="40"/>
    </row>
    <row r="7643" spans="1:7" x14ac:dyDescent="0.25">
      <c r="A7643" s="38">
        <v>43244</v>
      </c>
      <c r="B7643" s="38" t="s">
        <v>229</v>
      </c>
      <c r="C7643" s="14" t="s">
        <v>100</v>
      </c>
      <c r="D7643" s="14" t="s">
        <v>103</v>
      </c>
      <c r="E7643" s="14" t="s">
        <v>85</v>
      </c>
      <c r="F7643" s="39">
        <v>10842.413747450682</v>
      </c>
      <c r="G7643" s="40"/>
    </row>
    <row r="7644" spans="1:7" x14ac:dyDescent="0.25">
      <c r="A7644" s="38">
        <v>43244</v>
      </c>
      <c r="B7644" s="38" t="s">
        <v>2289</v>
      </c>
      <c r="C7644" s="14" t="s">
        <v>100</v>
      </c>
      <c r="D7644" s="14" t="s">
        <v>96</v>
      </c>
      <c r="E7644" s="14" t="s">
        <v>85</v>
      </c>
      <c r="F7644" s="39">
        <v>5357.9923165675064</v>
      </c>
      <c r="G7644" s="40"/>
    </row>
    <row r="7645" spans="1:7" x14ac:dyDescent="0.25">
      <c r="A7645" s="38">
        <v>43244</v>
      </c>
      <c r="B7645" s="38" t="s">
        <v>920</v>
      </c>
      <c r="C7645" s="14" t="s">
        <v>100</v>
      </c>
      <c r="D7645" s="14" t="s">
        <v>90</v>
      </c>
      <c r="E7645" s="14" t="s">
        <v>88</v>
      </c>
      <c r="F7645" s="39">
        <v>1206.8078371737304</v>
      </c>
      <c r="G7645" s="40"/>
    </row>
    <row r="7646" spans="1:7" x14ac:dyDescent="0.25">
      <c r="A7646" s="38">
        <v>43244</v>
      </c>
      <c r="B7646" s="38" t="s">
        <v>1232</v>
      </c>
      <c r="C7646" s="14" t="s">
        <v>102</v>
      </c>
      <c r="D7646" s="14" t="s">
        <v>98</v>
      </c>
      <c r="E7646" s="14" t="s">
        <v>88</v>
      </c>
      <c r="F7646" s="39">
        <v>4610.7155291035415</v>
      </c>
      <c r="G7646" s="40"/>
    </row>
    <row r="7647" spans="1:7" x14ac:dyDescent="0.25">
      <c r="A7647" s="38">
        <v>43244</v>
      </c>
      <c r="B7647" s="38" t="s">
        <v>978</v>
      </c>
      <c r="C7647" s="14" t="s">
        <v>107</v>
      </c>
      <c r="D7647" s="14" t="s">
        <v>125</v>
      </c>
      <c r="E7647" s="14" t="s">
        <v>88</v>
      </c>
      <c r="F7647" s="39">
        <v>14516.926349977804</v>
      </c>
      <c r="G7647" s="40"/>
    </row>
    <row r="7648" spans="1:7" x14ac:dyDescent="0.25">
      <c r="A7648" s="38">
        <v>43244</v>
      </c>
      <c r="B7648" s="38" t="s">
        <v>1825</v>
      </c>
      <c r="C7648" s="14" t="s">
        <v>107</v>
      </c>
      <c r="D7648" s="14" t="s">
        <v>84</v>
      </c>
      <c r="E7648" s="14" t="s">
        <v>88</v>
      </c>
      <c r="F7648" s="39">
        <v>10919.25215472391</v>
      </c>
      <c r="G7648" s="40"/>
    </row>
    <row r="7649" spans="1:7" x14ac:dyDescent="0.25">
      <c r="A7649" s="38">
        <v>43244</v>
      </c>
      <c r="B7649" s="38" t="s">
        <v>3273</v>
      </c>
      <c r="C7649" s="14" t="s">
        <v>107</v>
      </c>
      <c r="D7649" s="14" t="s">
        <v>96</v>
      </c>
      <c r="E7649" s="14" t="s">
        <v>85</v>
      </c>
      <c r="F7649" s="39">
        <v>8415.000970509318</v>
      </c>
      <c r="G7649" s="40"/>
    </row>
    <row r="7650" spans="1:7" x14ac:dyDescent="0.25">
      <c r="A7650" s="38">
        <v>43244</v>
      </c>
      <c r="B7650" s="38" t="s">
        <v>3274</v>
      </c>
      <c r="C7650" s="14" t="s">
        <v>107</v>
      </c>
      <c r="D7650" s="14" t="s">
        <v>84</v>
      </c>
      <c r="E7650" s="14" t="s">
        <v>85</v>
      </c>
      <c r="F7650" s="39">
        <v>4422.6600832880304</v>
      </c>
      <c r="G7650" s="40"/>
    </row>
    <row r="7651" spans="1:7" x14ac:dyDescent="0.25">
      <c r="A7651" s="38">
        <v>43245</v>
      </c>
      <c r="B7651" s="38" t="s">
        <v>540</v>
      </c>
      <c r="C7651" s="14" t="s">
        <v>83</v>
      </c>
      <c r="D7651" s="14" t="s">
        <v>103</v>
      </c>
      <c r="E7651" s="14" t="s">
        <v>85</v>
      </c>
      <c r="F7651" s="39">
        <v>14459.768575058344</v>
      </c>
      <c r="G7651" s="40"/>
    </row>
    <row r="7652" spans="1:7" x14ac:dyDescent="0.25">
      <c r="A7652" s="38">
        <v>43245</v>
      </c>
      <c r="B7652" s="38" t="s">
        <v>2011</v>
      </c>
      <c r="C7652" s="14" t="s">
        <v>83</v>
      </c>
      <c r="D7652" s="14" t="s">
        <v>84</v>
      </c>
      <c r="E7652" s="14" t="s">
        <v>85</v>
      </c>
      <c r="F7652" s="39">
        <v>14080.423485574469</v>
      </c>
      <c r="G7652" s="40"/>
    </row>
    <row r="7653" spans="1:7" x14ac:dyDescent="0.25">
      <c r="A7653" s="38">
        <v>43245</v>
      </c>
      <c r="B7653" s="38" t="s">
        <v>899</v>
      </c>
      <c r="C7653" s="14" t="s">
        <v>83</v>
      </c>
      <c r="D7653" s="14" t="s">
        <v>96</v>
      </c>
      <c r="E7653" s="14" t="s">
        <v>85</v>
      </c>
      <c r="F7653" s="39">
        <v>11649.444039016304</v>
      </c>
      <c r="G7653" s="40"/>
    </row>
    <row r="7654" spans="1:7" x14ac:dyDescent="0.25">
      <c r="A7654" s="38">
        <v>43245</v>
      </c>
      <c r="B7654" s="38" t="s">
        <v>3275</v>
      </c>
      <c r="C7654" s="14" t="s">
        <v>83</v>
      </c>
      <c r="D7654" s="14" t="s">
        <v>103</v>
      </c>
      <c r="E7654" s="14" t="s">
        <v>85</v>
      </c>
      <c r="F7654" s="39">
        <v>6740.3218324417239</v>
      </c>
      <c r="G7654" s="40"/>
    </row>
    <row r="7655" spans="1:7" x14ac:dyDescent="0.25">
      <c r="A7655" s="38">
        <v>43245</v>
      </c>
      <c r="B7655" s="38" t="s">
        <v>2669</v>
      </c>
      <c r="C7655" s="14" t="s">
        <v>87</v>
      </c>
      <c r="D7655" s="14" t="s">
        <v>90</v>
      </c>
      <c r="E7655" s="14" t="s">
        <v>85</v>
      </c>
      <c r="F7655" s="39">
        <v>12262.781634503659</v>
      </c>
      <c r="G7655" s="40"/>
    </row>
    <row r="7656" spans="1:7" x14ac:dyDescent="0.25">
      <c r="A7656" s="38">
        <v>43245</v>
      </c>
      <c r="B7656" s="38" t="s">
        <v>284</v>
      </c>
      <c r="C7656" s="14" t="s">
        <v>87</v>
      </c>
      <c r="D7656" s="14" t="s">
        <v>96</v>
      </c>
      <c r="E7656" s="14" t="s">
        <v>85</v>
      </c>
      <c r="F7656" s="39">
        <v>2594.5051934647622</v>
      </c>
      <c r="G7656" s="40"/>
    </row>
    <row r="7657" spans="1:7" x14ac:dyDescent="0.25">
      <c r="A7657" s="38">
        <v>43245</v>
      </c>
      <c r="B7657" s="38" t="s">
        <v>1918</v>
      </c>
      <c r="C7657" s="14" t="s">
        <v>100</v>
      </c>
      <c r="D7657" s="14" t="s">
        <v>84</v>
      </c>
      <c r="E7657" s="14" t="s">
        <v>85</v>
      </c>
      <c r="F7657" s="39">
        <v>13052.652337782925</v>
      </c>
      <c r="G7657" s="40"/>
    </row>
    <row r="7658" spans="1:7" x14ac:dyDescent="0.25">
      <c r="A7658" s="38">
        <v>43245</v>
      </c>
      <c r="B7658" s="38" t="s">
        <v>429</v>
      </c>
      <c r="C7658" s="14" t="s">
        <v>102</v>
      </c>
      <c r="D7658" s="14" t="s">
        <v>84</v>
      </c>
      <c r="E7658" s="14" t="s">
        <v>85</v>
      </c>
      <c r="F7658" s="39">
        <v>10327.618256780732</v>
      </c>
      <c r="G7658" s="40"/>
    </row>
    <row r="7659" spans="1:7" x14ac:dyDescent="0.25">
      <c r="A7659" s="38">
        <v>43245</v>
      </c>
      <c r="B7659" s="38" t="s">
        <v>2055</v>
      </c>
      <c r="C7659" s="14" t="s">
        <v>102</v>
      </c>
      <c r="D7659" s="14" t="s">
        <v>84</v>
      </c>
      <c r="E7659" s="14" t="s">
        <v>88</v>
      </c>
      <c r="F7659" s="39">
        <v>7920.9711645974439</v>
      </c>
      <c r="G7659" s="40"/>
    </row>
    <row r="7660" spans="1:7" x14ac:dyDescent="0.25">
      <c r="A7660" s="38">
        <v>43245</v>
      </c>
      <c r="B7660" s="38" t="s">
        <v>1339</v>
      </c>
      <c r="C7660" s="14" t="s">
        <v>107</v>
      </c>
      <c r="D7660" s="14" t="s">
        <v>84</v>
      </c>
      <c r="E7660" s="14" t="s">
        <v>88</v>
      </c>
      <c r="F7660" s="39">
        <v>11941.091549810437</v>
      </c>
      <c r="G7660" s="40"/>
    </row>
    <row r="7661" spans="1:7" x14ac:dyDescent="0.25">
      <c r="A7661" s="38">
        <v>43245</v>
      </c>
      <c r="B7661" s="38" t="s">
        <v>838</v>
      </c>
      <c r="C7661" s="14" t="s">
        <v>107</v>
      </c>
      <c r="D7661" s="14" t="s">
        <v>96</v>
      </c>
      <c r="E7661" s="14" t="s">
        <v>85</v>
      </c>
      <c r="F7661" s="39">
        <v>9437.0594040304622</v>
      </c>
      <c r="G7661" s="40"/>
    </row>
    <row r="7662" spans="1:7" x14ac:dyDescent="0.25">
      <c r="A7662" s="38">
        <v>43245</v>
      </c>
      <c r="B7662" s="38" t="s">
        <v>3210</v>
      </c>
      <c r="C7662" s="14" t="s">
        <v>107</v>
      </c>
      <c r="D7662" s="14" t="s">
        <v>90</v>
      </c>
      <c r="E7662" s="14" t="s">
        <v>88</v>
      </c>
      <c r="F7662" s="39">
        <v>6074.7692896531971</v>
      </c>
      <c r="G7662" s="40"/>
    </row>
    <row r="7663" spans="1:7" x14ac:dyDescent="0.25">
      <c r="A7663" s="38">
        <v>43245</v>
      </c>
      <c r="B7663" s="38" t="s">
        <v>2799</v>
      </c>
      <c r="C7663" s="14" t="s">
        <v>107</v>
      </c>
      <c r="D7663" s="14" t="s">
        <v>98</v>
      </c>
      <c r="E7663" s="14" t="s">
        <v>85</v>
      </c>
      <c r="F7663" s="39">
        <v>5532.7130960058666</v>
      </c>
      <c r="G7663" s="40"/>
    </row>
    <row r="7664" spans="1:7" x14ac:dyDescent="0.25">
      <c r="A7664" s="38">
        <v>43245</v>
      </c>
      <c r="B7664" s="38" t="s">
        <v>1954</v>
      </c>
      <c r="C7664" s="14" t="s">
        <v>107</v>
      </c>
      <c r="D7664" s="14" t="s">
        <v>98</v>
      </c>
      <c r="E7664" s="14" t="s">
        <v>88</v>
      </c>
      <c r="F7664" s="39">
        <v>513.36181218245645</v>
      </c>
      <c r="G7664" s="40"/>
    </row>
    <row r="7665" spans="1:7" x14ac:dyDescent="0.25">
      <c r="A7665" s="38">
        <v>43246</v>
      </c>
      <c r="B7665" s="38" t="s">
        <v>3132</v>
      </c>
      <c r="C7665" s="14" t="s">
        <v>83</v>
      </c>
      <c r="D7665" s="14" t="s">
        <v>103</v>
      </c>
      <c r="E7665" s="14" t="s">
        <v>88</v>
      </c>
      <c r="F7665" s="39">
        <v>13850.203716039287</v>
      </c>
      <c r="G7665" s="40"/>
    </row>
    <row r="7666" spans="1:7" x14ac:dyDescent="0.25">
      <c r="A7666" s="38">
        <v>43246</v>
      </c>
      <c r="B7666" s="38" t="s">
        <v>1801</v>
      </c>
      <c r="C7666" s="14" t="s">
        <v>83</v>
      </c>
      <c r="D7666" s="14" t="s">
        <v>96</v>
      </c>
      <c r="E7666" s="14" t="s">
        <v>85</v>
      </c>
      <c r="F7666" s="39">
        <v>13523.958213286762</v>
      </c>
      <c r="G7666" s="40"/>
    </row>
    <row r="7667" spans="1:7" x14ac:dyDescent="0.25">
      <c r="A7667" s="38">
        <v>43246</v>
      </c>
      <c r="B7667" s="38" t="s">
        <v>3276</v>
      </c>
      <c r="C7667" s="14" t="s">
        <v>83</v>
      </c>
      <c r="D7667" s="14" t="s">
        <v>90</v>
      </c>
      <c r="E7667" s="14" t="s">
        <v>85</v>
      </c>
      <c r="F7667" s="39">
        <v>13067.598926559</v>
      </c>
      <c r="G7667" s="40"/>
    </row>
    <row r="7668" spans="1:7" x14ac:dyDescent="0.25">
      <c r="A7668" s="38">
        <v>43246</v>
      </c>
      <c r="B7668" s="38" t="s">
        <v>2276</v>
      </c>
      <c r="C7668" s="14" t="s">
        <v>83</v>
      </c>
      <c r="D7668" s="14" t="s">
        <v>103</v>
      </c>
      <c r="E7668" s="14" t="s">
        <v>88</v>
      </c>
      <c r="F7668" s="39">
        <v>7362.7300625732287</v>
      </c>
      <c r="G7668" s="40"/>
    </row>
    <row r="7669" spans="1:7" x14ac:dyDescent="0.25">
      <c r="A7669" s="38">
        <v>43246</v>
      </c>
      <c r="B7669" s="38" t="s">
        <v>3035</v>
      </c>
      <c r="C7669" s="14" t="s">
        <v>87</v>
      </c>
      <c r="D7669" s="14" t="s">
        <v>103</v>
      </c>
      <c r="E7669" s="14" t="s">
        <v>85</v>
      </c>
      <c r="F7669" s="39">
        <v>14346.7137649163</v>
      </c>
      <c r="G7669" s="40"/>
    </row>
    <row r="7670" spans="1:7" x14ac:dyDescent="0.25">
      <c r="A7670" s="38">
        <v>43246</v>
      </c>
      <c r="B7670" s="38" t="s">
        <v>169</v>
      </c>
      <c r="C7670" s="14" t="s">
        <v>87</v>
      </c>
      <c r="D7670" s="14" t="s">
        <v>103</v>
      </c>
      <c r="E7670" s="14" t="s">
        <v>88</v>
      </c>
      <c r="F7670" s="39">
        <v>10037.138114172585</v>
      </c>
      <c r="G7670" s="40"/>
    </row>
    <row r="7671" spans="1:7" x14ac:dyDescent="0.25">
      <c r="A7671" s="38">
        <v>43246</v>
      </c>
      <c r="B7671" s="38" t="s">
        <v>2220</v>
      </c>
      <c r="C7671" s="14" t="s">
        <v>87</v>
      </c>
      <c r="D7671" s="14" t="s">
        <v>84</v>
      </c>
      <c r="E7671" s="14" t="s">
        <v>88</v>
      </c>
      <c r="F7671" s="39">
        <v>8457.5811899353648</v>
      </c>
      <c r="G7671" s="40"/>
    </row>
    <row r="7672" spans="1:7" x14ac:dyDescent="0.25">
      <c r="A7672" s="38">
        <v>43246</v>
      </c>
      <c r="B7672" s="38" t="s">
        <v>2557</v>
      </c>
      <c r="C7672" s="14" t="s">
        <v>87</v>
      </c>
      <c r="D7672" s="14" t="s">
        <v>98</v>
      </c>
      <c r="E7672" s="14" t="s">
        <v>88</v>
      </c>
      <c r="F7672" s="39">
        <v>6705.2196807413757</v>
      </c>
      <c r="G7672" s="40"/>
    </row>
    <row r="7673" spans="1:7" x14ac:dyDescent="0.25">
      <c r="A7673" s="38">
        <v>43246</v>
      </c>
      <c r="B7673" s="38" t="s">
        <v>2296</v>
      </c>
      <c r="C7673" s="14" t="s">
        <v>87</v>
      </c>
      <c r="D7673" s="14" t="s">
        <v>84</v>
      </c>
      <c r="E7673" s="14" t="s">
        <v>88</v>
      </c>
      <c r="F7673" s="39">
        <v>5896.4588138083964</v>
      </c>
      <c r="G7673" s="40"/>
    </row>
    <row r="7674" spans="1:7" x14ac:dyDescent="0.25">
      <c r="A7674" s="38">
        <v>43246</v>
      </c>
      <c r="B7674" s="38" t="s">
        <v>707</v>
      </c>
      <c r="C7674" s="14" t="s">
        <v>87</v>
      </c>
      <c r="D7674" s="14" t="s">
        <v>96</v>
      </c>
      <c r="E7674" s="14" t="s">
        <v>88</v>
      </c>
      <c r="F7674" s="39">
        <v>1266.4095047454805</v>
      </c>
      <c r="G7674" s="40"/>
    </row>
    <row r="7675" spans="1:7" x14ac:dyDescent="0.25">
      <c r="A7675" s="38">
        <v>43246</v>
      </c>
      <c r="B7675" s="38" t="s">
        <v>3277</v>
      </c>
      <c r="C7675" s="14" t="s">
        <v>100</v>
      </c>
      <c r="D7675" s="14" t="s">
        <v>84</v>
      </c>
      <c r="E7675" s="14" t="s">
        <v>88</v>
      </c>
      <c r="F7675" s="39">
        <v>9184.4911028989773</v>
      </c>
      <c r="G7675" s="40"/>
    </row>
    <row r="7676" spans="1:7" x14ac:dyDescent="0.25">
      <c r="A7676" s="38">
        <v>43246</v>
      </c>
      <c r="B7676" s="38" t="s">
        <v>1340</v>
      </c>
      <c r="C7676" s="14" t="s">
        <v>100</v>
      </c>
      <c r="D7676" s="14" t="s">
        <v>84</v>
      </c>
      <c r="E7676" s="14" t="s">
        <v>85</v>
      </c>
      <c r="F7676" s="39">
        <v>5987.1383761367733</v>
      </c>
      <c r="G7676" s="40"/>
    </row>
    <row r="7677" spans="1:7" x14ac:dyDescent="0.25">
      <c r="A7677" s="38">
        <v>43246</v>
      </c>
      <c r="B7677" s="38" t="s">
        <v>1763</v>
      </c>
      <c r="C7677" s="14" t="s">
        <v>100</v>
      </c>
      <c r="D7677" s="14" t="s">
        <v>96</v>
      </c>
      <c r="E7677" s="14" t="s">
        <v>88</v>
      </c>
      <c r="F7677" s="39">
        <v>3760.9516682521489</v>
      </c>
      <c r="G7677" s="40"/>
    </row>
    <row r="7678" spans="1:7" x14ac:dyDescent="0.25">
      <c r="A7678" s="38">
        <v>43246</v>
      </c>
      <c r="B7678" s="38" t="s">
        <v>1624</v>
      </c>
      <c r="C7678" s="14" t="s">
        <v>100</v>
      </c>
      <c r="D7678" s="14" t="s">
        <v>103</v>
      </c>
      <c r="E7678" s="14" t="s">
        <v>85</v>
      </c>
      <c r="F7678" s="39">
        <v>2531.1050270345613</v>
      </c>
      <c r="G7678" s="40"/>
    </row>
    <row r="7679" spans="1:7" x14ac:dyDescent="0.25">
      <c r="A7679" s="38">
        <v>43246</v>
      </c>
      <c r="B7679" s="38" t="s">
        <v>1312</v>
      </c>
      <c r="C7679" s="14" t="s">
        <v>102</v>
      </c>
      <c r="D7679" s="14" t="s">
        <v>116</v>
      </c>
      <c r="E7679" s="14" t="s">
        <v>88</v>
      </c>
      <c r="F7679" s="39">
        <v>10426.545407941903</v>
      </c>
      <c r="G7679" s="40"/>
    </row>
    <row r="7680" spans="1:7" x14ac:dyDescent="0.25">
      <c r="A7680" s="38">
        <v>43246</v>
      </c>
      <c r="B7680" s="38" t="s">
        <v>2926</v>
      </c>
      <c r="C7680" s="14" t="s">
        <v>102</v>
      </c>
      <c r="D7680" s="14" t="s">
        <v>84</v>
      </c>
      <c r="E7680" s="14" t="s">
        <v>88</v>
      </c>
      <c r="F7680" s="39">
        <v>7949.8758388173128</v>
      </c>
      <c r="G7680" s="40"/>
    </row>
    <row r="7681" spans="1:7" x14ac:dyDescent="0.25">
      <c r="A7681" s="38">
        <v>43246</v>
      </c>
      <c r="B7681" s="38" t="s">
        <v>310</v>
      </c>
      <c r="C7681" s="14" t="s">
        <v>102</v>
      </c>
      <c r="D7681" s="14" t="s">
        <v>98</v>
      </c>
      <c r="E7681" s="14" t="s">
        <v>88</v>
      </c>
      <c r="F7681" s="39">
        <v>254.17226518423536</v>
      </c>
      <c r="G7681" s="40"/>
    </row>
    <row r="7682" spans="1:7" x14ac:dyDescent="0.25">
      <c r="A7682" s="38">
        <v>43246</v>
      </c>
      <c r="B7682" s="38" t="s">
        <v>3278</v>
      </c>
      <c r="C7682" s="14" t="s">
        <v>107</v>
      </c>
      <c r="D7682" s="14" t="s">
        <v>96</v>
      </c>
      <c r="E7682" s="14" t="s">
        <v>88</v>
      </c>
      <c r="F7682" s="39">
        <v>12747.252069619544</v>
      </c>
      <c r="G7682" s="40"/>
    </row>
    <row r="7683" spans="1:7" x14ac:dyDescent="0.25">
      <c r="A7683" s="38">
        <v>43246</v>
      </c>
      <c r="B7683" s="38" t="s">
        <v>323</v>
      </c>
      <c r="C7683" s="14" t="s">
        <v>107</v>
      </c>
      <c r="D7683" s="14" t="s">
        <v>98</v>
      </c>
      <c r="E7683" s="14" t="s">
        <v>88</v>
      </c>
      <c r="F7683" s="39">
        <v>2480.7120358062925</v>
      </c>
      <c r="G7683" s="40"/>
    </row>
    <row r="7684" spans="1:7" x14ac:dyDescent="0.25">
      <c r="A7684" s="38">
        <v>43246</v>
      </c>
      <c r="B7684" s="38" t="s">
        <v>2216</v>
      </c>
      <c r="C7684" s="14" t="s">
        <v>107</v>
      </c>
      <c r="D7684" s="14" t="s">
        <v>98</v>
      </c>
      <c r="E7684" s="14" t="s">
        <v>85</v>
      </c>
      <c r="F7684" s="39">
        <v>1140.7107471454085</v>
      </c>
      <c r="G7684" s="40"/>
    </row>
    <row r="7685" spans="1:7" x14ac:dyDescent="0.25">
      <c r="A7685" s="38">
        <v>43246</v>
      </c>
      <c r="B7685" s="38" t="s">
        <v>2480</v>
      </c>
      <c r="C7685" s="14" t="s">
        <v>107</v>
      </c>
      <c r="D7685" s="14" t="s">
        <v>103</v>
      </c>
      <c r="E7685" s="14" t="s">
        <v>88</v>
      </c>
      <c r="F7685" s="39">
        <v>673.90520087667539</v>
      </c>
      <c r="G7685" s="40"/>
    </row>
    <row r="7686" spans="1:7" x14ac:dyDescent="0.25">
      <c r="A7686" s="38">
        <v>43247</v>
      </c>
      <c r="B7686" s="38" t="s">
        <v>2285</v>
      </c>
      <c r="C7686" s="14" t="s">
        <v>83</v>
      </c>
      <c r="D7686" s="14" t="s">
        <v>103</v>
      </c>
      <c r="E7686" s="14" t="s">
        <v>88</v>
      </c>
      <c r="F7686" s="39">
        <v>6150.2137424211023</v>
      </c>
      <c r="G7686" s="40"/>
    </row>
    <row r="7687" spans="1:7" x14ac:dyDescent="0.25">
      <c r="A7687" s="38">
        <v>43247</v>
      </c>
      <c r="B7687" s="38" t="s">
        <v>2077</v>
      </c>
      <c r="C7687" s="14" t="s">
        <v>87</v>
      </c>
      <c r="D7687" s="14" t="s">
        <v>90</v>
      </c>
      <c r="E7687" s="14" t="s">
        <v>88</v>
      </c>
      <c r="F7687" s="39">
        <v>14676.597617981604</v>
      </c>
      <c r="G7687" s="40"/>
    </row>
    <row r="7688" spans="1:7" x14ac:dyDescent="0.25">
      <c r="A7688" s="38">
        <v>43247</v>
      </c>
      <c r="B7688" s="38" t="s">
        <v>999</v>
      </c>
      <c r="C7688" s="14" t="s">
        <v>87</v>
      </c>
      <c r="D7688" s="14" t="s">
        <v>84</v>
      </c>
      <c r="E7688" s="14" t="s">
        <v>85</v>
      </c>
      <c r="F7688" s="39">
        <v>14523.645229084217</v>
      </c>
      <c r="G7688" s="40"/>
    </row>
    <row r="7689" spans="1:7" x14ac:dyDescent="0.25">
      <c r="A7689" s="38">
        <v>43247</v>
      </c>
      <c r="B7689" s="38" t="s">
        <v>2108</v>
      </c>
      <c r="C7689" s="14" t="s">
        <v>87</v>
      </c>
      <c r="D7689" s="14" t="s">
        <v>84</v>
      </c>
      <c r="E7689" s="14" t="s">
        <v>85</v>
      </c>
      <c r="F7689" s="39">
        <v>14048.166506659634</v>
      </c>
      <c r="G7689" s="40"/>
    </row>
    <row r="7690" spans="1:7" x14ac:dyDescent="0.25">
      <c r="A7690" s="38">
        <v>43247</v>
      </c>
      <c r="B7690" s="38" t="s">
        <v>1931</v>
      </c>
      <c r="C7690" s="14" t="s">
        <v>87</v>
      </c>
      <c r="D7690" s="14" t="s">
        <v>90</v>
      </c>
      <c r="E7690" s="14" t="s">
        <v>85</v>
      </c>
      <c r="F7690" s="39">
        <v>13578.224028374656</v>
      </c>
      <c r="G7690" s="40"/>
    </row>
    <row r="7691" spans="1:7" x14ac:dyDescent="0.25">
      <c r="A7691" s="38">
        <v>43247</v>
      </c>
      <c r="B7691" s="38" t="s">
        <v>1982</v>
      </c>
      <c r="C7691" s="14" t="s">
        <v>87</v>
      </c>
      <c r="D7691" s="14" t="s">
        <v>90</v>
      </c>
      <c r="E7691" s="14" t="s">
        <v>85</v>
      </c>
      <c r="F7691" s="39">
        <v>7604.3359727937041</v>
      </c>
      <c r="G7691" s="40"/>
    </row>
    <row r="7692" spans="1:7" x14ac:dyDescent="0.25">
      <c r="A7692" s="38">
        <v>43247</v>
      </c>
      <c r="B7692" s="38" t="s">
        <v>3279</v>
      </c>
      <c r="C7692" s="14" t="s">
        <v>87</v>
      </c>
      <c r="D7692" s="14" t="s">
        <v>90</v>
      </c>
      <c r="E7692" s="14" t="s">
        <v>85</v>
      </c>
      <c r="F7692" s="39">
        <v>6964.148993200708</v>
      </c>
      <c r="G7692" s="40"/>
    </row>
    <row r="7693" spans="1:7" x14ac:dyDescent="0.25">
      <c r="A7693" s="38">
        <v>43247</v>
      </c>
      <c r="B7693" s="38" t="s">
        <v>133</v>
      </c>
      <c r="C7693" s="14" t="s">
        <v>87</v>
      </c>
      <c r="D7693" s="14" t="s">
        <v>103</v>
      </c>
      <c r="E7693" s="14" t="s">
        <v>85</v>
      </c>
      <c r="F7693" s="39">
        <v>4772.6085016101606</v>
      </c>
      <c r="G7693" s="40"/>
    </row>
    <row r="7694" spans="1:7" x14ac:dyDescent="0.25">
      <c r="A7694" s="38">
        <v>43247</v>
      </c>
      <c r="B7694" s="38" t="s">
        <v>1079</v>
      </c>
      <c r="C7694" s="14" t="s">
        <v>87</v>
      </c>
      <c r="D7694" s="14" t="s">
        <v>103</v>
      </c>
      <c r="E7694" s="14" t="s">
        <v>88</v>
      </c>
      <c r="F7694" s="39">
        <v>3670.1412925070335</v>
      </c>
      <c r="G7694" s="40"/>
    </row>
    <row r="7695" spans="1:7" x14ac:dyDescent="0.25">
      <c r="A7695" s="38">
        <v>43247</v>
      </c>
      <c r="B7695" s="38" t="s">
        <v>2647</v>
      </c>
      <c r="C7695" s="14" t="s">
        <v>87</v>
      </c>
      <c r="D7695" s="14" t="s">
        <v>90</v>
      </c>
      <c r="E7695" s="14" t="s">
        <v>85</v>
      </c>
      <c r="F7695" s="39">
        <v>3417.3835662603633</v>
      </c>
      <c r="G7695" s="40"/>
    </row>
    <row r="7696" spans="1:7" x14ac:dyDescent="0.25">
      <c r="A7696" s="38">
        <v>43247</v>
      </c>
      <c r="B7696" s="38" t="s">
        <v>1638</v>
      </c>
      <c r="C7696" s="14" t="s">
        <v>87</v>
      </c>
      <c r="D7696" s="14" t="s">
        <v>98</v>
      </c>
      <c r="E7696" s="14" t="s">
        <v>88</v>
      </c>
      <c r="F7696" s="39">
        <v>1131.8392417591247</v>
      </c>
      <c r="G7696" s="40"/>
    </row>
    <row r="7697" spans="1:7" x14ac:dyDescent="0.25">
      <c r="A7697" s="38">
        <v>43247</v>
      </c>
      <c r="B7697" s="38" t="s">
        <v>244</v>
      </c>
      <c r="C7697" s="14" t="s">
        <v>87</v>
      </c>
      <c r="D7697" s="14" t="s">
        <v>84</v>
      </c>
      <c r="E7697" s="14" t="s">
        <v>85</v>
      </c>
      <c r="F7697" s="39">
        <v>1056.8388553523243</v>
      </c>
      <c r="G7697" s="40"/>
    </row>
    <row r="7698" spans="1:7" x14ac:dyDescent="0.25">
      <c r="A7698" s="38">
        <v>43247</v>
      </c>
      <c r="B7698" s="38" t="s">
        <v>3280</v>
      </c>
      <c r="C7698" s="14" t="s">
        <v>100</v>
      </c>
      <c r="D7698" s="14" t="s">
        <v>84</v>
      </c>
      <c r="E7698" s="14" t="s">
        <v>85</v>
      </c>
      <c r="F7698" s="39">
        <v>10339.377839567176</v>
      </c>
      <c r="G7698" s="40"/>
    </row>
    <row r="7699" spans="1:7" x14ac:dyDescent="0.25">
      <c r="A7699" s="38">
        <v>43247</v>
      </c>
      <c r="B7699" s="38" t="s">
        <v>441</v>
      </c>
      <c r="C7699" s="14" t="s">
        <v>100</v>
      </c>
      <c r="D7699" s="14" t="s">
        <v>98</v>
      </c>
      <c r="E7699" s="14" t="s">
        <v>85</v>
      </c>
      <c r="F7699" s="39">
        <v>7519.2747336616521</v>
      </c>
      <c r="G7699" s="40"/>
    </row>
    <row r="7700" spans="1:7" x14ac:dyDescent="0.25">
      <c r="A7700" s="38">
        <v>43247</v>
      </c>
      <c r="B7700" s="38" t="s">
        <v>2191</v>
      </c>
      <c r="C7700" s="14" t="s">
        <v>100</v>
      </c>
      <c r="D7700" s="14" t="s">
        <v>98</v>
      </c>
      <c r="E7700" s="14" t="s">
        <v>88</v>
      </c>
      <c r="F7700" s="39">
        <v>6635.6101649339926</v>
      </c>
      <c r="G7700" s="40"/>
    </row>
    <row r="7701" spans="1:7" x14ac:dyDescent="0.25">
      <c r="A7701" s="38">
        <v>43247</v>
      </c>
      <c r="B7701" s="38" t="s">
        <v>860</v>
      </c>
      <c r="C7701" s="14" t="s">
        <v>102</v>
      </c>
      <c r="D7701" s="14" t="s">
        <v>90</v>
      </c>
      <c r="E7701" s="14" t="s">
        <v>85</v>
      </c>
      <c r="F7701" s="39">
        <v>12612.002510844351</v>
      </c>
      <c r="G7701" s="40"/>
    </row>
    <row r="7702" spans="1:7" x14ac:dyDescent="0.25">
      <c r="A7702" s="38">
        <v>43247</v>
      </c>
      <c r="B7702" s="38" t="s">
        <v>135</v>
      </c>
      <c r="C7702" s="14" t="s">
        <v>102</v>
      </c>
      <c r="D7702" s="14" t="s">
        <v>96</v>
      </c>
      <c r="E7702" s="14" t="s">
        <v>88</v>
      </c>
      <c r="F7702" s="39">
        <v>8492.7052210226702</v>
      </c>
      <c r="G7702" s="40"/>
    </row>
    <row r="7703" spans="1:7" x14ac:dyDescent="0.25">
      <c r="A7703" s="38">
        <v>43247</v>
      </c>
      <c r="B7703" s="38" t="s">
        <v>2044</v>
      </c>
      <c r="C7703" s="14" t="s">
        <v>102</v>
      </c>
      <c r="D7703" s="14" t="s">
        <v>90</v>
      </c>
      <c r="E7703" s="14" t="s">
        <v>85</v>
      </c>
      <c r="F7703" s="39">
        <v>6136.4424021344839</v>
      </c>
      <c r="G7703" s="40"/>
    </row>
    <row r="7704" spans="1:7" x14ac:dyDescent="0.25">
      <c r="A7704" s="38">
        <v>43247</v>
      </c>
      <c r="B7704" s="38" t="s">
        <v>267</v>
      </c>
      <c r="C7704" s="14" t="s">
        <v>102</v>
      </c>
      <c r="D7704" s="14" t="s">
        <v>84</v>
      </c>
      <c r="E7704" s="14" t="s">
        <v>88</v>
      </c>
      <c r="F7704" s="39">
        <v>5492.6179580978278</v>
      </c>
      <c r="G7704" s="40"/>
    </row>
    <row r="7705" spans="1:7" x14ac:dyDescent="0.25">
      <c r="A7705" s="38">
        <v>43247</v>
      </c>
      <c r="B7705" s="38" t="s">
        <v>3281</v>
      </c>
      <c r="C7705" s="14" t="s">
        <v>107</v>
      </c>
      <c r="D7705" s="14" t="s">
        <v>90</v>
      </c>
      <c r="E7705" s="14" t="s">
        <v>85</v>
      </c>
      <c r="F7705" s="39">
        <v>14619.459722665155</v>
      </c>
      <c r="G7705" s="40"/>
    </row>
    <row r="7706" spans="1:7" x14ac:dyDescent="0.25">
      <c r="A7706" s="38">
        <v>43247</v>
      </c>
      <c r="B7706" s="38" t="s">
        <v>1366</v>
      </c>
      <c r="C7706" s="14" t="s">
        <v>107</v>
      </c>
      <c r="D7706" s="14" t="s">
        <v>84</v>
      </c>
      <c r="E7706" s="14" t="s">
        <v>88</v>
      </c>
      <c r="F7706" s="39">
        <v>13909.094458096723</v>
      </c>
      <c r="G7706" s="40"/>
    </row>
    <row r="7707" spans="1:7" x14ac:dyDescent="0.25">
      <c r="A7707" s="38">
        <v>43247</v>
      </c>
      <c r="B7707" s="38" t="s">
        <v>362</v>
      </c>
      <c r="C7707" s="14" t="s">
        <v>107</v>
      </c>
      <c r="D7707" s="14" t="s">
        <v>90</v>
      </c>
      <c r="E7707" s="14" t="s">
        <v>85</v>
      </c>
      <c r="F7707" s="39">
        <v>7624.0567350187257</v>
      </c>
      <c r="G7707" s="40"/>
    </row>
    <row r="7708" spans="1:7" x14ac:dyDescent="0.25">
      <c r="A7708" s="38">
        <v>43247</v>
      </c>
      <c r="B7708" s="38" t="s">
        <v>1655</v>
      </c>
      <c r="C7708" s="14" t="s">
        <v>107</v>
      </c>
      <c r="D7708" s="14" t="s">
        <v>98</v>
      </c>
      <c r="E7708" s="14" t="s">
        <v>85</v>
      </c>
      <c r="F7708" s="39">
        <v>6477.5370213761898</v>
      </c>
      <c r="G7708" s="40"/>
    </row>
    <row r="7709" spans="1:7" x14ac:dyDescent="0.25">
      <c r="A7709" s="38">
        <v>43248</v>
      </c>
      <c r="B7709" s="38" t="s">
        <v>300</v>
      </c>
      <c r="C7709" s="14" t="s">
        <v>83</v>
      </c>
      <c r="D7709" s="14" t="s">
        <v>103</v>
      </c>
      <c r="E7709" s="14" t="s">
        <v>88</v>
      </c>
      <c r="F7709" s="39">
        <v>11521.230856690079</v>
      </c>
      <c r="G7709" s="40"/>
    </row>
    <row r="7710" spans="1:7" x14ac:dyDescent="0.25">
      <c r="A7710" s="38">
        <v>43248</v>
      </c>
      <c r="B7710" s="38" t="s">
        <v>1141</v>
      </c>
      <c r="C7710" s="14" t="s">
        <v>83</v>
      </c>
      <c r="D7710" s="14" t="s">
        <v>103</v>
      </c>
      <c r="E7710" s="14" t="s">
        <v>88</v>
      </c>
      <c r="F7710" s="39">
        <v>8501.1749322392407</v>
      </c>
      <c r="G7710" s="40"/>
    </row>
    <row r="7711" spans="1:7" x14ac:dyDescent="0.25">
      <c r="A7711" s="38">
        <v>43248</v>
      </c>
      <c r="B7711" s="38" t="s">
        <v>1350</v>
      </c>
      <c r="C7711" s="14" t="s">
        <v>83</v>
      </c>
      <c r="D7711" s="14" t="s">
        <v>96</v>
      </c>
      <c r="E7711" s="14" t="s">
        <v>88</v>
      </c>
      <c r="F7711" s="39">
        <v>5231.6212764815346</v>
      </c>
      <c r="G7711" s="40"/>
    </row>
    <row r="7712" spans="1:7" x14ac:dyDescent="0.25">
      <c r="A7712" s="38">
        <v>43248</v>
      </c>
      <c r="B7712" s="38" t="s">
        <v>2904</v>
      </c>
      <c r="C7712" s="14" t="s">
        <v>83</v>
      </c>
      <c r="D7712" s="14" t="s">
        <v>90</v>
      </c>
      <c r="E7712" s="14" t="s">
        <v>88</v>
      </c>
      <c r="F7712" s="39">
        <v>2017.466127772492</v>
      </c>
      <c r="G7712" s="40"/>
    </row>
    <row r="7713" spans="1:7" x14ac:dyDescent="0.25">
      <c r="A7713" s="38">
        <v>43248</v>
      </c>
      <c r="B7713" s="38" t="s">
        <v>1757</v>
      </c>
      <c r="C7713" s="14" t="s">
        <v>87</v>
      </c>
      <c r="D7713" s="14" t="s">
        <v>96</v>
      </c>
      <c r="E7713" s="14" t="s">
        <v>88</v>
      </c>
      <c r="F7713" s="39">
        <v>14503.140276961196</v>
      </c>
      <c r="G7713" s="40"/>
    </row>
    <row r="7714" spans="1:7" x14ac:dyDescent="0.25">
      <c r="A7714" s="38">
        <v>43248</v>
      </c>
      <c r="B7714" s="38" t="s">
        <v>1346</v>
      </c>
      <c r="C7714" s="14" t="s">
        <v>87</v>
      </c>
      <c r="D7714" s="14" t="s">
        <v>103</v>
      </c>
      <c r="E7714" s="14" t="s">
        <v>88</v>
      </c>
      <c r="F7714" s="39">
        <v>13976.569248715326</v>
      </c>
      <c r="G7714" s="40"/>
    </row>
    <row r="7715" spans="1:7" x14ac:dyDescent="0.25">
      <c r="A7715" s="38">
        <v>43248</v>
      </c>
      <c r="B7715" s="38" t="s">
        <v>1630</v>
      </c>
      <c r="C7715" s="14" t="s">
        <v>87</v>
      </c>
      <c r="D7715" s="14" t="s">
        <v>103</v>
      </c>
      <c r="E7715" s="14" t="s">
        <v>88</v>
      </c>
      <c r="F7715" s="39">
        <v>10137.576227867568</v>
      </c>
      <c r="G7715" s="40"/>
    </row>
    <row r="7716" spans="1:7" x14ac:dyDescent="0.25">
      <c r="A7716" s="38">
        <v>43248</v>
      </c>
      <c r="B7716" s="38" t="s">
        <v>1806</v>
      </c>
      <c r="C7716" s="14" t="s">
        <v>87</v>
      </c>
      <c r="D7716" s="14" t="s">
        <v>103</v>
      </c>
      <c r="E7716" s="14" t="s">
        <v>85</v>
      </c>
      <c r="F7716" s="39">
        <v>9310.0295841858642</v>
      </c>
      <c r="G7716" s="40"/>
    </row>
    <row r="7717" spans="1:7" x14ac:dyDescent="0.25">
      <c r="A7717" s="38">
        <v>43248</v>
      </c>
      <c r="B7717" s="38" t="s">
        <v>2785</v>
      </c>
      <c r="C7717" s="14" t="s">
        <v>87</v>
      </c>
      <c r="D7717" s="14" t="s">
        <v>98</v>
      </c>
      <c r="E7717" s="14" t="s">
        <v>85</v>
      </c>
      <c r="F7717" s="39">
        <v>2083.2030072282614</v>
      </c>
      <c r="G7717" s="40"/>
    </row>
    <row r="7718" spans="1:7" x14ac:dyDescent="0.25">
      <c r="A7718" s="38">
        <v>43248</v>
      </c>
      <c r="B7718" s="38" t="s">
        <v>2894</v>
      </c>
      <c r="C7718" s="14" t="s">
        <v>100</v>
      </c>
      <c r="D7718" s="14" t="s">
        <v>96</v>
      </c>
      <c r="E7718" s="14" t="s">
        <v>85</v>
      </c>
      <c r="F7718" s="39">
        <v>11924.801874142933</v>
      </c>
      <c r="G7718" s="40"/>
    </row>
    <row r="7719" spans="1:7" x14ac:dyDescent="0.25">
      <c r="A7719" s="38">
        <v>43248</v>
      </c>
      <c r="B7719" s="38" t="s">
        <v>2416</v>
      </c>
      <c r="C7719" s="14" t="s">
        <v>100</v>
      </c>
      <c r="D7719" s="14" t="s">
        <v>96</v>
      </c>
      <c r="E7719" s="14" t="s">
        <v>85</v>
      </c>
      <c r="F7719" s="39">
        <v>10675.354408666053</v>
      </c>
      <c r="G7719" s="40"/>
    </row>
    <row r="7720" spans="1:7" x14ac:dyDescent="0.25">
      <c r="A7720" s="38">
        <v>43248</v>
      </c>
      <c r="B7720" s="38" t="s">
        <v>2815</v>
      </c>
      <c r="C7720" s="14" t="s">
        <v>100</v>
      </c>
      <c r="D7720" s="14" t="s">
        <v>103</v>
      </c>
      <c r="E7720" s="14" t="s">
        <v>85</v>
      </c>
      <c r="F7720" s="39">
        <v>5236.9723648176177</v>
      </c>
      <c r="G7720" s="40"/>
    </row>
    <row r="7721" spans="1:7" x14ac:dyDescent="0.25">
      <c r="A7721" s="38">
        <v>43248</v>
      </c>
      <c r="B7721" s="38" t="s">
        <v>754</v>
      </c>
      <c r="C7721" s="14" t="s">
        <v>102</v>
      </c>
      <c r="D7721" s="14" t="s">
        <v>103</v>
      </c>
      <c r="E7721" s="14" t="s">
        <v>85</v>
      </c>
      <c r="F7721" s="39">
        <v>14044.287438423491</v>
      </c>
      <c r="G7721" s="40"/>
    </row>
    <row r="7722" spans="1:7" x14ac:dyDescent="0.25">
      <c r="A7722" s="38">
        <v>43248</v>
      </c>
      <c r="B7722" s="38" t="s">
        <v>2549</v>
      </c>
      <c r="C7722" s="14" t="s">
        <v>102</v>
      </c>
      <c r="D7722" s="14" t="s">
        <v>103</v>
      </c>
      <c r="E7722" s="14" t="s">
        <v>88</v>
      </c>
      <c r="F7722" s="39">
        <v>12651.574295980623</v>
      </c>
      <c r="G7722" s="40"/>
    </row>
    <row r="7723" spans="1:7" x14ac:dyDescent="0.25">
      <c r="A7723" s="38">
        <v>43248</v>
      </c>
      <c r="B7723" s="38" t="s">
        <v>1786</v>
      </c>
      <c r="C7723" s="14" t="s">
        <v>102</v>
      </c>
      <c r="D7723" s="14" t="s">
        <v>84</v>
      </c>
      <c r="E7723" s="14" t="s">
        <v>85</v>
      </c>
      <c r="F7723" s="39">
        <v>8583.0516270464559</v>
      </c>
      <c r="G7723" s="40"/>
    </row>
    <row r="7724" spans="1:7" x14ac:dyDescent="0.25">
      <c r="A7724" s="38">
        <v>43248</v>
      </c>
      <c r="B7724" s="38" t="s">
        <v>2121</v>
      </c>
      <c r="C7724" s="14" t="s">
        <v>102</v>
      </c>
      <c r="D7724" s="14" t="s">
        <v>96</v>
      </c>
      <c r="E7724" s="14" t="s">
        <v>88</v>
      </c>
      <c r="F7724" s="39">
        <v>5596.4265453655398</v>
      </c>
      <c r="G7724" s="40"/>
    </row>
    <row r="7725" spans="1:7" x14ac:dyDescent="0.25">
      <c r="A7725" s="38">
        <v>43248</v>
      </c>
      <c r="B7725" s="38" t="s">
        <v>2577</v>
      </c>
      <c r="C7725" s="14" t="s">
        <v>102</v>
      </c>
      <c r="D7725" s="14" t="s">
        <v>84</v>
      </c>
      <c r="E7725" s="14" t="s">
        <v>88</v>
      </c>
      <c r="F7725" s="39">
        <v>5098.9064240245034</v>
      </c>
      <c r="G7725" s="40"/>
    </row>
    <row r="7726" spans="1:7" x14ac:dyDescent="0.25">
      <c r="A7726" s="38">
        <v>43248</v>
      </c>
      <c r="B7726" s="38" t="s">
        <v>298</v>
      </c>
      <c r="C7726" s="14" t="s">
        <v>102</v>
      </c>
      <c r="D7726" s="14" t="s">
        <v>96</v>
      </c>
      <c r="E7726" s="14" t="s">
        <v>85</v>
      </c>
      <c r="F7726" s="39">
        <v>1905.1352131578819</v>
      </c>
      <c r="G7726" s="40"/>
    </row>
    <row r="7727" spans="1:7" x14ac:dyDescent="0.25">
      <c r="A7727" s="38">
        <v>43248</v>
      </c>
      <c r="B7727" s="38" t="s">
        <v>1193</v>
      </c>
      <c r="C7727" s="14" t="s">
        <v>107</v>
      </c>
      <c r="D7727" s="14" t="s">
        <v>96</v>
      </c>
      <c r="E7727" s="14" t="s">
        <v>88</v>
      </c>
      <c r="F7727" s="39">
        <v>12558.642632405121</v>
      </c>
      <c r="G7727" s="40"/>
    </row>
    <row r="7728" spans="1:7" x14ac:dyDescent="0.25">
      <c r="A7728" s="38">
        <v>43248</v>
      </c>
      <c r="B7728" s="38" t="s">
        <v>924</v>
      </c>
      <c r="C7728" s="14" t="s">
        <v>107</v>
      </c>
      <c r="D7728" s="14" t="s">
        <v>96</v>
      </c>
      <c r="E7728" s="14" t="s">
        <v>88</v>
      </c>
      <c r="F7728" s="39">
        <v>11311.159652222676</v>
      </c>
      <c r="G7728" s="40"/>
    </row>
    <row r="7729" spans="1:7" x14ac:dyDescent="0.25">
      <c r="A7729" s="38">
        <v>43248</v>
      </c>
      <c r="B7729" s="38" t="s">
        <v>654</v>
      </c>
      <c r="C7729" s="14" t="s">
        <v>107</v>
      </c>
      <c r="D7729" s="14" t="s">
        <v>84</v>
      </c>
      <c r="E7729" s="14" t="s">
        <v>88</v>
      </c>
      <c r="F7729" s="39">
        <v>7367.7668456591691</v>
      </c>
      <c r="G7729" s="40"/>
    </row>
    <row r="7730" spans="1:7" x14ac:dyDescent="0.25">
      <c r="A7730" s="38">
        <v>43248</v>
      </c>
      <c r="B7730" s="38" t="s">
        <v>451</v>
      </c>
      <c r="C7730" s="14" t="s">
        <v>107</v>
      </c>
      <c r="D7730" s="14" t="s">
        <v>103</v>
      </c>
      <c r="E7730" s="14" t="s">
        <v>85</v>
      </c>
      <c r="F7730" s="39">
        <v>5928.9680681031905</v>
      </c>
      <c r="G7730" s="40"/>
    </row>
    <row r="7731" spans="1:7" x14ac:dyDescent="0.25">
      <c r="A7731" s="38">
        <v>43249</v>
      </c>
      <c r="B7731" s="38" t="s">
        <v>3282</v>
      </c>
      <c r="C7731" s="14" t="s">
        <v>83</v>
      </c>
      <c r="D7731" s="14" t="s">
        <v>116</v>
      </c>
      <c r="E7731" s="14" t="s">
        <v>88</v>
      </c>
      <c r="F7731" s="39">
        <v>11825.437867199817</v>
      </c>
      <c r="G7731" s="40"/>
    </row>
    <row r="7732" spans="1:7" x14ac:dyDescent="0.25">
      <c r="A7732" s="38">
        <v>43249</v>
      </c>
      <c r="B7732" s="38" t="s">
        <v>1326</v>
      </c>
      <c r="C7732" s="14" t="s">
        <v>83</v>
      </c>
      <c r="D7732" s="14" t="s">
        <v>84</v>
      </c>
      <c r="E7732" s="14" t="s">
        <v>85</v>
      </c>
      <c r="F7732" s="39">
        <v>7887.5108432496072</v>
      </c>
      <c r="G7732" s="40"/>
    </row>
    <row r="7733" spans="1:7" x14ac:dyDescent="0.25">
      <c r="A7733" s="38">
        <v>43249</v>
      </c>
      <c r="B7733" s="38" t="s">
        <v>3283</v>
      </c>
      <c r="C7733" s="14" t="s">
        <v>83</v>
      </c>
      <c r="D7733" s="14" t="s">
        <v>84</v>
      </c>
      <c r="E7733" s="14" t="s">
        <v>88</v>
      </c>
      <c r="F7733" s="39">
        <v>3497.9550095314439</v>
      </c>
      <c r="G7733" s="40"/>
    </row>
    <row r="7734" spans="1:7" x14ac:dyDescent="0.25">
      <c r="A7734" s="38">
        <v>43249</v>
      </c>
      <c r="B7734" s="38" t="s">
        <v>3284</v>
      </c>
      <c r="C7734" s="14" t="s">
        <v>83</v>
      </c>
      <c r="D7734" s="14" t="s">
        <v>103</v>
      </c>
      <c r="E7734" s="14" t="s">
        <v>85</v>
      </c>
      <c r="F7734" s="39">
        <v>3054.5193839418871</v>
      </c>
      <c r="G7734" s="40"/>
    </row>
    <row r="7735" spans="1:7" x14ac:dyDescent="0.25">
      <c r="A7735" s="38">
        <v>43249</v>
      </c>
      <c r="B7735" s="38" t="s">
        <v>550</v>
      </c>
      <c r="C7735" s="14" t="s">
        <v>87</v>
      </c>
      <c r="D7735" s="14" t="s">
        <v>125</v>
      </c>
      <c r="E7735" s="14" t="s">
        <v>88</v>
      </c>
      <c r="F7735" s="39">
        <v>12862.727117687624</v>
      </c>
      <c r="G7735" s="40"/>
    </row>
    <row r="7736" spans="1:7" x14ac:dyDescent="0.25">
      <c r="A7736" s="38">
        <v>43249</v>
      </c>
      <c r="B7736" s="38" t="s">
        <v>853</v>
      </c>
      <c r="C7736" s="14" t="s">
        <v>87</v>
      </c>
      <c r="D7736" s="14" t="s">
        <v>84</v>
      </c>
      <c r="E7736" s="14" t="s">
        <v>85</v>
      </c>
      <c r="F7736" s="39">
        <v>8956.2838021132793</v>
      </c>
      <c r="G7736" s="40"/>
    </row>
    <row r="7737" spans="1:7" x14ac:dyDescent="0.25">
      <c r="A7737" s="38">
        <v>43249</v>
      </c>
      <c r="B7737" s="38" t="s">
        <v>2635</v>
      </c>
      <c r="C7737" s="14" t="s">
        <v>87</v>
      </c>
      <c r="D7737" s="14" t="s">
        <v>103</v>
      </c>
      <c r="E7737" s="14" t="s">
        <v>88</v>
      </c>
      <c r="F7737" s="39">
        <v>5945.3259608675526</v>
      </c>
      <c r="G7737" s="40"/>
    </row>
    <row r="7738" spans="1:7" x14ac:dyDescent="0.25">
      <c r="A7738" s="38">
        <v>43249</v>
      </c>
      <c r="B7738" s="38" t="s">
        <v>862</v>
      </c>
      <c r="C7738" s="14" t="s">
        <v>87</v>
      </c>
      <c r="D7738" s="14" t="s">
        <v>103</v>
      </c>
      <c r="E7738" s="14" t="s">
        <v>88</v>
      </c>
      <c r="F7738" s="39">
        <v>1385.5038089684881</v>
      </c>
      <c r="G7738" s="40"/>
    </row>
    <row r="7739" spans="1:7" x14ac:dyDescent="0.25">
      <c r="A7739" s="38">
        <v>43249</v>
      </c>
      <c r="B7739" s="38" t="s">
        <v>1848</v>
      </c>
      <c r="C7739" s="14" t="s">
        <v>100</v>
      </c>
      <c r="D7739" s="14" t="s">
        <v>90</v>
      </c>
      <c r="E7739" s="14" t="s">
        <v>88</v>
      </c>
      <c r="F7739" s="39">
        <v>12111.079601152283</v>
      </c>
      <c r="G7739" s="40"/>
    </row>
    <row r="7740" spans="1:7" x14ac:dyDescent="0.25">
      <c r="A7740" s="38">
        <v>43249</v>
      </c>
      <c r="B7740" s="38" t="s">
        <v>2708</v>
      </c>
      <c r="C7740" s="14" t="s">
        <v>100</v>
      </c>
      <c r="D7740" s="14" t="s">
        <v>125</v>
      </c>
      <c r="E7740" s="14" t="s">
        <v>85</v>
      </c>
      <c r="F7740" s="39">
        <v>12109.393105502817</v>
      </c>
      <c r="G7740" s="40"/>
    </row>
    <row r="7741" spans="1:7" x14ac:dyDescent="0.25">
      <c r="A7741" s="38">
        <v>43249</v>
      </c>
      <c r="B7741" s="38" t="s">
        <v>270</v>
      </c>
      <c r="C7741" s="14" t="s">
        <v>100</v>
      </c>
      <c r="D7741" s="14" t="s">
        <v>98</v>
      </c>
      <c r="E7741" s="14" t="s">
        <v>85</v>
      </c>
      <c r="F7741" s="39">
        <v>5810.959649903677</v>
      </c>
      <c r="G7741" s="40"/>
    </row>
    <row r="7742" spans="1:7" x14ac:dyDescent="0.25">
      <c r="A7742" s="38">
        <v>43249</v>
      </c>
      <c r="B7742" s="38" t="s">
        <v>1809</v>
      </c>
      <c r="C7742" s="14" t="s">
        <v>102</v>
      </c>
      <c r="D7742" s="14" t="s">
        <v>116</v>
      </c>
      <c r="E7742" s="14" t="s">
        <v>88</v>
      </c>
      <c r="F7742" s="39">
        <v>8559.908709294954</v>
      </c>
      <c r="G7742" s="40"/>
    </row>
    <row r="7743" spans="1:7" x14ac:dyDescent="0.25">
      <c r="A7743" s="38">
        <v>43249</v>
      </c>
      <c r="B7743" s="38" t="s">
        <v>2869</v>
      </c>
      <c r="C7743" s="14" t="s">
        <v>102</v>
      </c>
      <c r="D7743" s="14" t="s">
        <v>98</v>
      </c>
      <c r="E7743" s="14" t="s">
        <v>88</v>
      </c>
      <c r="F7743" s="39">
        <v>6769.4019469207842</v>
      </c>
      <c r="G7743" s="40"/>
    </row>
    <row r="7744" spans="1:7" x14ac:dyDescent="0.25">
      <c r="A7744" s="38">
        <v>43249</v>
      </c>
      <c r="B7744" s="38" t="s">
        <v>2931</v>
      </c>
      <c r="C7744" s="14" t="s">
        <v>107</v>
      </c>
      <c r="D7744" s="14" t="s">
        <v>90</v>
      </c>
      <c r="E7744" s="14" t="s">
        <v>85</v>
      </c>
      <c r="F7744" s="39">
        <v>13778.016014085784</v>
      </c>
      <c r="G7744" s="40"/>
    </row>
    <row r="7745" spans="1:7" x14ac:dyDescent="0.25">
      <c r="A7745" s="38">
        <v>43249</v>
      </c>
      <c r="B7745" s="38" t="s">
        <v>1665</v>
      </c>
      <c r="C7745" s="14" t="s">
        <v>107</v>
      </c>
      <c r="D7745" s="14" t="s">
        <v>103</v>
      </c>
      <c r="E7745" s="14" t="s">
        <v>85</v>
      </c>
      <c r="F7745" s="39">
        <v>12596.600262676575</v>
      </c>
      <c r="G7745" s="40"/>
    </row>
    <row r="7746" spans="1:7" x14ac:dyDescent="0.25">
      <c r="A7746" s="38">
        <v>43249</v>
      </c>
      <c r="B7746" s="38" t="s">
        <v>2262</v>
      </c>
      <c r="C7746" s="14" t="s">
        <v>107</v>
      </c>
      <c r="D7746" s="14" t="s">
        <v>103</v>
      </c>
      <c r="E7746" s="14" t="s">
        <v>88</v>
      </c>
      <c r="F7746" s="39">
        <v>11530.072725124102</v>
      </c>
      <c r="G7746" s="40"/>
    </row>
    <row r="7747" spans="1:7" x14ac:dyDescent="0.25">
      <c r="A7747" s="38">
        <v>43249</v>
      </c>
      <c r="B7747" s="38" t="s">
        <v>1880</v>
      </c>
      <c r="C7747" s="14" t="s">
        <v>107</v>
      </c>
      <c r="D7747" s="14" t="s">
        <v>96</v>
      </c>
      <c r="E7747" s="14" t="s">
        <v>85</v>
      </c>
      <c r="F7747" s="39">
        <v>10694.072711823927</v>
      </c>
      <c r="G7747" s="40"/>
    </row>
    <row r="7748" spans="1:7" x14ac:dyDescent="0.25">
      <c r="A7748" s="38">
        <v>43249</v>
      </c>
      <c r="B7748" s="38" t="s">
        <v>2866</v>
      </c>
      <c r="C7748" s="14" t="s">
        <v>107</v>
      </c>
      <c r="D7748" s="14" t="s">
        <v>98</v>
      </c>
      <c r="E7748" s="14" t="s">
        <v>85</v>
      </c>
      <c r="F7748" s="39">
        <v>2129.6488900879017</v>
      </c>
      <c r="G7748" s="40"/>
    </row>
    <row r="7749" spans="1:7" x14ac:dyDescent="0.25">
      <c r="A7749" s="38">
        <v>43250</v>
      </c>
      <c r="B7749" s="38" t="s">
        <v>2709</v>
      </c>
      <c r="C7749" s="14" t="s">
        <v>83</v>
      </c>
      <c r="D7749" s="14" t="s">
        <v>96</v>
      </c>
      <c r="E7749" s="14" t="s">
        <v>88</v>
      </c>
      <c r="F7749" s="39">
        <v>13158.756855937268</v>
      </c>
      <c r="G7749" s="40"/>
    </row>
    <row r="7750" spans="1:7" x14ac:dyDescent="0.25">
      <c r="A7750" s="38">
        <v>43250</v>
      </c>
      <c r="B7750" s="38" t="s">
        <v>1012</v>
      </c>
      <c r="C7750" s="14" t="s">
        <v>83</v>
      </c>
      <c r="D7750" s="14" t="s">
        <v>103</v>
      </c>
      <c r="E7750" s="14" t="s">
        <v>85</v>
      </c>
      <c r="F7750" s="39">
        <v>11960.644956271319</v>
      </c>
      <c r="G7750" s="40"/>
    </row>
    <row r="7751" spans="1:7" x14ac:dyDescent="0.25">
      <c r="A7751" s="38">
        <v>43250</v>
      </c>
      <c r="B7751" s="38" t="s">
        <v>1534</v>
      </c>
      <c r="C7751" s="14" t="s">
        <v>83</v>
      </c>
      <c r="D7751" s="14" t="s">
        <v>96</v>
      </c>
      <c r="E7751" s="14" t="s">
        <v>88</v>
      </c>
      <c r="F7751" s="39">
        <v>11429.917485741438</v>
      </c>
      <c r="G7751" s="40"/>
    </row>
    <row r="7752" spans="1:7" x14ac:dyDescent="0.25">
      <c r="A7752" s="38">
        <v>43250</v>
      </c>
      <c r="B7752" s="38" t="s">
        <v>338</v>
      </c>
      <c r="C7752" s="14" t="s">
        <v>87</v>
      </c>
      <c r="D7752" s="14" t="s">
        <v>125</v>
      </c>
      <c r="E7752" s="14" t="s">
        <v>88</v>
      </c>
      <c r="F7752" s="39">
        <v>14993.800845345582</v>
      </c>
      <c r="G7752" s="40"/>
    </row>
    <row r="7753" spans="1:7" x14ac:dyDescent="0.25">
      <c r="A7753" s="38">
        <v>43250</v>
      </c>
      <c r="B7753" s="38" t="s">
        <v>3006</v>
      </c>
      <c r="C7753" s="14" t="s">
        <v>87</v>
      </c>
      <c r="D7753" s="14" t="s">
        <v>84</v>
      </c>
      <c r="E7753" s="14" t="s">
        <v>88</v>
      </c>
      <c r="F7753" s="39">
        <v>13812.479986331571</v>
      </c>
      <c r="G7753" s="40"/>
    </row>
    <row r="7754" spans="1:7" x14ac:dyDescent="0.25">
      <c r="A7754" s="38">
        <v>43250</v>
      </c>
      <c r="B7754" s="38" t="s">
        <v>2479</v>
      </c>
      <c r="C7754" s="14" t="s">
        <v>87</v>
      </c>
      <c r="D7754" s="14" t="s">
        <v>116</v>
      </c>
      <c r="E7754" s="14" t="s">
        <v>85</v>
      </c>
      <c r="F7754" s="39">
        <v>9802.4864944243873</v>
      </c>
      <c r="G7754" s="40"/>
    </row>
    <row r="7755" spans="1:7" x14ac:dyDescent="0.25">
      <c r="A7755" s="38">
        <v>43250</v>
      </c>
      <c r="B7755" s="38" t="s">
        <v>675</v>
      </c>
      <c r="C7755" s="14" t="s">
        <v>87</v>
      </c>
      <c r="D7755" s="14" t="s">
        <v>96</v>
      </c>
      <c r="E7755" s="14" t="s">
        <v>88</v>
      </c>
      <c r="F7755" s="39">
        <v>9220.6931362961495</v>
      </c>
      <c r="G7755" s="40"/>
    </row>
    <row r="7756" spans="1:7" x14ac:dyDescent="0.25">
      <c r="A7756" s="38">
        <v>43250</v>
      </c>
      <c r="B7756" s="38" t="s">
        <v>1014</v>
      </c>
      <c r="C7756" s="14" t="s">
        <v>87</v>
      </c>
      <c r="D7756" s="14" t="s">
        <v>90</v>
      </c>
      <c r="E7756" s="14" t="s">
        <v>85</v>
      </c>
      <c r="F7756" s="39">
        <v>8326.016537305155</v>
      </c>
      <c r="G7756" s="40"/>
    </row>
    <row r="7757" spans="1:7" x14ac:dyDescent="0.25">
      <c r="A7757" s="38">
        <v>43250</v>
      </c>
      <c r="B7757" s="38" t="s">
        <v>1839</v>
      </c>
      <c r="C7757" s="14" t="s">
        <v>100</v>
      </c>
      <c r="D7757" s="14" t="s">
        <v>103</v>
      </c>
      <c r="E7757" s="14" t="s">
        <v>88</v>
      </c>
      <c r="F7757" s="39">
        <v>14273.18037606882</v>
      </c>
      <c r="G7757" s="40"/>
    </row>
    <row r="7758" spans="1:7" x14ac:dyDescent="0.25">
      <c r="A7758" s="38">
        <v>43250</v>
      </c>
      <c r="B7758" s="38" t="s">
        <v>2267</v>
      </c>
      <c r="C7758" s="14" t="s">
        <v>100</v>
      </c>
      <c r="D7758" s="14" t="s">
        <v>98</v>
      </c>
      <c r="E7758" s="14" t="s">
        <v>85</v>
      </c>
      <c r="F7758" s="39">
        <v>7018.6411692308047</v>
      </c>
      <c r="G7758" s="40"/>
    </row>
    <row r="7759" spans="1:7" x14ac:dyDescent="0.25">
      <c r="A7759" s="38">
        <v>43250</v>
      </c>
      <c r="B7759" s="38" t="s">
        <v>2201</v>
      </c>
      <c r="C7759" s="14" t="s">
        <v>100</v>
      </c>
      <c r="D7759" s="14" t="s">
        <v>90</v>
      </c>
      <c r="E7759" s="14" t="s">
        <v>85</v>
      </c>
      <c r="F7759" s="39">
        <v>6992.9956864581882</v>
      </c>
      <c r="G7759" s="40"/>
    </row>
    <row r="7760" spans="1:7" x14ac:dyDescent="0.25">
      <c r="A7760" s="38">
        <v>43250</v>
      </c>
      <c r="B7760" s="38" t="s">
        <v>1700</v>
      </c>
      <c r="C7760" s="14" t="s">
        <v>100</v>
      </c>
      <c r="D7760" s="14" t="s">
        <v>84</v>
      </c>
      <c r="E7760" s="14" t="s">
        <v>85</v>
      </c>
      <c r="F7760" s="39">
        <v>6945.6406525166449</v>
      </c>
      <c r="G7760" s="40"/>
    </row>
    <row r="7761" spans="1:7" x14ac:dyDescent="0.25">
      <c r="A7761" s="38">
        <v>43250</v>
      </c>
      <c r="B7761" s="38" t="s">
        <v>764</v>
      </c>
      <c r="C7761" s="14" t="s">
        <v>102</v>
      </c>
      <c r="D7761" s="14" t="s">
        <v>103</v>
      </c>
      <c r="E7761" s="14" t="s">
        <v>88</v>
      </c>
      <c r="F7761" s="39">
        <v>11146.049712783157</v>
      </c>
      <c r="G7761" s="40"/>
    </row>
    <row r="7762" spans="1:7" x14ac:dyDescent="0.25">
      <c r="A7762" s="38">
        <v>43250</v>
      </c>
      <c r="B7762" s="38" t="s">
        <v>327</v>
      </c>
      <c r="C7762" s="14" t="s">
        <v>102</v>
      </c>
      <c r="D7762" s="14" t="s">
        <v>116</v>
      </c>
      <c r="E7762" s="14" t="s">
        <v>85</v>
      </c>
      <c r="F7762" s="39">
        <v>11009.72289270048</v>
      </c>
      <c r="G7762" s="40"/>
    </row>
    <row r="7763" spans="1:7" x14ac:dyDescent="0.25">
      <c r="A7763" s="38">
        <v>43250</v>
      </c>
      <c r="B7763" s="38" t="s">
        <v>3285</v>
      </c>
      <c r="C7763" s="14" t="s">
        <v>107</v>
      </c>
      <c r="D7763" s="14" t="s">
        <v>116</v>
      </c>
      <c r="E7763" s="14" t="s">
        <v>85</v>
      </c>
      <c r="F7763" s="39">
        <v>10636.049306077588</v>
      </c>
      <c r="G7763" s="40"/>
    </row>
    <row r="7764" spans="1:7" x14ac:dyDescent="0.25">
      <c r="A7764" s="38">
        <v>43250</v>
      </c>
      <c r="B7764" s="38" t="s">
        <v>1273</v>
      </c>
      <c r="C7764" s="14" t="s">
        <v>107</v>
      </c>
      <c r="D7764" s="14" t="s">
        <v>103</v>
      </c>
      <c r="E7764" s="14" t="s">
        <v>88</v>
      </c>
      <c r="F7764" s="39">
        <v>7687.8002534519255</v>
      </c>
      <c r="G7764" s="40"/>
    </row>
    <row r="7765" spans="1:7" x14ac:dyDescent="0.25">
      <c r="A7765" s="38">
        <v>43250</v>
      </c>
      <c r="B7765" s="38" t="s">
        <v>2211</v>
      </c>
      <c r="C7765" s="14" t="s">
        <v>107</v>
      </c>
      <c r="D7765" s="14" t="s">
        <v>103</v>
      </c>
      <c r="E7765" s="14" t="s">
        <v>88</v>
      </c>
      <c r="F7765" s="39">
        <v>4414.795477802335</v>
      </c>
      <c r="G7765" s="40"/>
    </row>
    <row r="7766" spans="1:7" x14ac:dyDescent="0.25">
      <c r="A7766" s="38">
        <v>43251</v>
      </c>
      <c r="B7766" s="38" t="s">
        <v>417</v>
      </c>
      <c r="C7766" s="14" t="s">
        <v>83</v>
      </c>
      <c r="D7766" s="14" t="s">
        <v>96</v>
      </c>
      <c r="E7766" s="14" t="s">
        <v>85</v>
      </c>
      <c r="F7766" s="39">
        <v>9828.584747747158</v>
      </c>
      <c r="G7766" s="40"/>
    </row>
    <row r="7767" spans="1:7" x14ac:dyDescent="0.25">
      <c r="A7767" s="38">
        <v>43251</v>
      </c>
      <c r="B7767" s="38" t="s">
        <v>1186</v>
      </c>
      <c r="C7767" s="14" t="s">
        <v>83</v>
      </c>
      <c r="D7767" s="14" t="s">
        <v>90</v>
      </c>
      <c r="E7767" s="14" t="s">
        <v>85</v>
      </c>
      <c r="F7767" s="39">
        <v>3164.1275494763045</v>
      </c>
      <c r="G7767" s="40"/>
    </row>
    <row r="7768" spans="1:7" x14ac:dyDescent="0.25">
      <c r="A7768" s="38">
        <v>43251</v>
      </c>
      <c r="B7768" s="38" t="s">
        <v>3137</v>
      </c>
      <c r="C7768" s="14" t="s">
        <v>87</v>
      </c>
      <c r="D7768" s="14" t="s">
        <v>125</v>
      </c>
      <c r="E7768" s="14" t="s">
        <v>85</v>
      </c>
      <c r="F7768" s="39">
        <v>14707.266752533424</v>
      </c>
      <c r="G7768" s="40"/>
    </row>
    <row r="7769" spans="1:7" x14ac:dyDescent="0.25">
      <c r="A7769" s="38">
        <v>43251</v>
      </c>
      <c r="B7769" s="38" t="s">
        <v>554</v>
      </c>
      <c r="C7769" s="14" t="s">
        <v>87</v>
      </c>
      <c r="D7769" s="14" t="s">
        <v>90</v>
      </c>
      <c r="E7769" s="14" t="s">
        <v>88</v>
      </c>
      <c r="F7769" s="39">
        <v>12107.099844786868</v>
      </c>
      <c r="G7769" s="40"/>
    </row>
    <row r="7770" spans="1:7" x14ac:dyDescent="0.25">
      <c r="A7770" s="38">
        <v>43251</v>
      </c>
      <c r="B7770" s="38" t="s">
        <v>307</v>
      </c>
      <c r="C7770" s="14" t="s">
        <v>87</v>
      </c>
      <c r="D7770" s="14" t="s">
        <v>90</v>
      </c>
      <c r="E7770" s="14" t="s">
        <v>88</v>
      </c>
      <c r="F7770" s="39">
        <v>9954.2559682295032</v>
      </c>
      <c r="G7770" s="40"/>
    </row>
    <row r="7771" spans="1:7" x14ac:dyDescent="0.25">
      <c r="A7771" s="38">
        <v>43251</v>
      </c>
      <c r="B7771" s="38" t="s">
        <v>3286</v>
      </c>
      <c r="C7771" s="14" t="s">
        <v>87</v>
      </c>
      <c r="D7771" s="14" t="s">
        <v>84</v>
      </c>
      <c r="E7771" s="14" t="s">
        <v>88</v>
      </c>
      <c r="F7771" s="39">
        <v>7423.4055729968513</v>
      </c>
      <c r="G7771" s="40"/>
    </row>
    <row r="7772" spans="1:7" x14ac:dyDescent="0.25">
      <c r="A7772" s="38">
        <v>43251</v>
      </c>
      <c r="B7772" s="38" t="s">
        <v>229</v>
      </c>
      <c r="C7772" s="14" t="s">
        <v>87</v>
      </c>
      <c r="D7772" s="14" t="s">
        <v>90</v>
      </c>
      <c r="E7772" s="14" t="s">
        <v>85</v>
      </c>
      <c r="F7772" s="39">
        <v>6954.5459361418798</v>
      </c>
      <c r="G7772" s="40"/>
    </row>
    <row r="7773" spans="1:7" x14ac:dyDescent="0.25">
      <c r="A7773" s="38">
        <v>43251</v>
      </c>
      <c r="B7773" s="38" t="s">
        <v>1093</v>
      </c>
      <c r="C7773" s="14" t="s">
        <v>87</v>
      </c>
      <c r="D7773" s="14" t="s">
        <v>103</v>
      </c>
      <c r="E7773" s="14" t="s">
        <v>88</v>
      </c>
      <c r="F7773" s="39">
        <v>5915.5580645116397</v>
      </c>
      <c r="G7773" s="40"/>
    </row>
    <row r="7774" spans="1:7" x14ac:dyDescent="0.25">
      <c r="A7774" s="38">
        <v>43251</v>
      </c>
      <c r="B7774" s="38" t="s">
        <v>2633</v>
      </c>
      <c r="C7774" s="14" t="s">
        <v>87</v>
      </c>
      <c r="D7774" s="14" t="s">
        <v>84</v>
      </c>
      <c r="E7774" s="14" t="s">
        <v>88</v>
      </c>
      <c r="F7774" s="39">
        <v>4659.0682327369459</v>
      </c>
      <c r="G7774" s="40"/>
    </row>
    <row r="7775" spans="1:7" x14ac:dyDescent="0.25">
      <c r="A7775" s="38">
        <v>43251</v>
      </c>
      <c r="B7775" s="38" t="s">
        <v>2786</v>
      </c>
      <c r="C7775" s="14" t="s">
        <v>87</v>
      </c>
      <c r="D7775" s="14" t="s">
        <v>98</v>
      </c>
      <c r="E7775" s="14" t="s">
        <v>85</v>
      </c>
      <c r="F7775" s="39">
        <v>4095.6489878935586</v>
      </c>
      <c r="G7775" s="40"/>
    </row>
    <row r="7776" spans="1:7" x14ac:dyDescent="0.25">
      <c r="A7776" s="38">
        <v>43251</v>
      </c>
      <c r="B7776" s="38" t="s">
        <v>3287</v>
      </c>
      <c r="C7776" s="14" t="s">
        <v>100</v>
      </c>
      <c r="D7776" s="14" t="s">
        <v>90</v>
      </c>
      <c r="E7776" s="14" t="s">
        <v>85</v>
      </c>
      <c r="F7776" s="39">
        <v>11142.130531043553</v>
      </c>
      <c r="G7776" s="40"/>
    </row>
    <row r="7777" spans="1:7" x14ac:dyDescent="0.25">
      <c r="A7777" s="38">
        <v>43251</v>
      </c>
      <c r="B7777" s="38" t="s">
        <v>3288</v>
      </c>
      <c r="C7777" s="14" t="s">
        <v>100</v>
      </c>
      <c r="D7777" s="14" t="s">
        <v>90</v>
      </c>
      <c r="E7777" s="14" t="s">
        <v>85</v>
      </c>
      <c r="F7777" s="39">
        <v>9289.6988236003199</v>
      </c>
      <c r="G7777" s="40"/>
    </row>
    <row r="7778" spans="1:7" x14ac:dyDescent="0.25">
      <c r="A7778" s="38">
        <v>43251</v>
      </c>
      <c r="B7778" s="38" t="s">
        <v>2624</v>
      </c>
      <c r="C7778" s="14" t="s">
        <v>100</v>
      </c>
      <c r="D7778" s="14" t="s">
        <v>96</v>
      </c>
      <c r="E7778" s="14" t="s">
        <v>88</v>
      </c>
      <c r="F7778" s="39">
        <v>6506.3263677337354</v>
      </c>
      <c r="G7778" s="40"/>
    </row>
    <row r="7779" spans="1:7" x14ac:dyDescent="0.25">
      <c r="A7779" s="38">
        <v>43251</v>
      </c>
      <c r="B7779" s="38" t="s">
        <v>1073</v>
      </c>
      <c r="C7779" s="14" t="s">
        <v>100</v>
      </c>
      <c r="D7779" s="14" t="s">
        <v>96</v>
      </c>
      <c r="E7779" s="14" t="s">
        <v>88</v>
      </c>
      <c r="F7779" s="39">
        <v>971.58204010795851</v>
      </c>
      <c r="G7779" s="40"/>
    </row>
    <row r="7780" spans="1:7" x14ac:dyDescent="0.25">
      <c r="A7780" s="38">
        <v>43251</v>
      </c>
      <c r="B7780" s="38" t="s">
        <v>1833</v>
      </c>
      <c r="C7780" s="14" t="s">
        <v>102</v>
      </c>
      <c r="D7780" s="14" t="s">
        <v>96</v>
      </c>
      <c r="E7780" s="14" t="s">
        <v>88</v>
      </c>
      <c r="F7780" s="39">
        <v>8996.4805260771791</v>
      </c>
      <c r="G7780" s="40"/>
    </row>
    <row r="7781" spans="1:7" x14ac:dyDescent="0.25">
      <c r="A7781" s="38">
        <v>43251</v>
      </c>
      <c r="B7781" s="38" t="s">
        <v>275</v>
      </c>
      <c r="C7781" s="14" t="s">
        <v>102</v>
      </c>
      <c r="D7781" s="14" t="s">
        <v>84</v>
      </c>
      <c r="E7781" s="14" t="s">
        <v>88</v>
      </c>
      <c r="F7781" s="39">
        <v>6137.9315563051896</v>
      </c>
      <c r="G7781" s="40"/>
    </row>
    <row r="7782" spans="1:7" x14ac:dyDescent="0.25">
      <c r="A7782" s="38">
        <v>43251</v>
      </c>
      <c r="B7782" s="38" t="s">
        <v>720</v>
      </c>
      <c r="C7782" s="14" t="s">
        <v>102</v>
      </c>
      <c r="D7782" s="14" t="s">
        <v>98</v>
      </c>
      <c r="E7782" s="14" t="s">
        <v>85</v>
      </c>
      <c r="F7782" s="39">
        <v>3677.6145714053828</v>
      </c>
      <c r="G7782" s="40"/>
    </row>
    <row r="7783" spans="1:7" x14ac:dyDescent="0.25">
      <c r="A7783" s="38">
        <v>43251</v>
      </c>
      <c r="B7783" s="38" t="s">
        <v>399</v>
      </c>
      <c r="C7783" s="14" t="s">
        <v>107</v>
      </c>
      <c r="D7783" s="14" t="s">
        <v>125</v>
      </c>
      <c r="E7783" s="14" t="s">
        <v>85</v>
      </c>
      <c r="F7783" s="39">
        <v>12957.590055988387</v>
      </c>
      <c r="G7783" s="40"/>
    </row>
    <row r="7784" spans="1:7" x14ac:dyDescent="0.25">
      <c r="A7784" s="38">
        <v>43251</v>
      </c>
      <c r="B7784" s="38" t="s">
        <v>1677</v>
      </c>
      <c r="C7784" s="14" t="s">
        <v>107</v>
      </c>
      <c r="D7784" s="14" t="s">
        <v>103</v>
      </c>
      <c r="E7784" s="14" t="s">
        <v>85</v>
      </c>
      <c r="F7784" s="39">
        <v>12923.837349113415</v>
      </c>
      <c r="G7784" s="40"/>
    </row>
    <row r="7785" spans="1:7" x14ac:dyDescent="0.25">
      <c r="A7785" s="38">
        <v>43251</v>
      </c>
      <c r="B7785" s="38" t="s">
        <v>678</v>
      </c>
      <c r="C7785" s="14" t="s">
        <v>107</v>
      </c>
      <c r="D7785" s="14" t="s">
        <v>103</v>
      </c>
      <c r="E7785" s="14" t="s">
        <v>85</v>
      </c>
      <c r="F7785" s="39">
        <v>12132.745272125676</v>
      </c>
      <c r="G7785" s="40"/>
    </row>
    <row r="7786" spans="1:7" x14ac:dyDescent="0.25">
      <c r="A7786" s="38">
        <v>43251</v>
      </c>
      <c r="B7786" s="38" t="s">
        <v>3289</v>
      </c>
      <c r="C7786" s="14" t="s">
        <v>107</v>
      </c>
      <c r="D7786" s="14" t="s">
        <v>90</v>
      </c>
      <c r="E7786" s="14" t="s">
        <v>88</v>
      </c>
      <c r="F7786" s="39">
        <v>4035.8189880135355</v>
      </c>
      <c r="G7786" s="40"/>
    </row>
    <row r="7787" spans="1:7" x14ac:dyDescent="0.25">
      <c r="A7787" s="38">
        <v>43252</v>
      </c>
      <c r="B7787" s="38" t="s">
        <v>151</v>
      </c>
      <c r="C7787" s="14" t="s">
        <v>83</v>
      </c>
      <c r="D7787" s="14" t="s">
        <v>116</v>
      </c>
      <c r="E7787" s="14" t="s">
        <v>88</v>
      </c>
      <c r="F7787" s="39">
        <v>11752.178690848512</v>
      </c>
      <c r="G7787" s="40"/>
    </row>
    <row r="7788" spans="1:7" x14ac:dyDescent="0.25">
      <c r="A7788" s="38">
        <v>43252</v>
      </c>
      <c r="B7788" s="38" t="s">
        <v>2013</v>
      </c>
      <c r="C7788" s="14" t="s">
        <v>83</v>
      </c>
      <c r="D7788" s="14" t="s">
        <v>103</v>
      </c>
      <c r="E7788" s="14" t="s">
        <v>88</v>
      </c>
      <c r="F7788" s="39">
        <v>8720.0658552183377</v>
      </c>
      <c r="G7788" s="40"/>
    </row>
    <row r="7789" spans="1:7" x14ac:dyDescent="0.25">
      <c r="A7789" s="38">
        <v>43252</v>
      </c>
      <c r="B7789" s="38" t="s">
        <v>1670</v>
      </c>
      <c r="C7789" s="14" t="s">
        <v>83</v>
      </c>
      <c r="D7789" s="14" t="s">
        <v>116</v>
      </c>
      <c r="E7789" s="14" t="s">
        <v>85</v>
      </c>
      <c r="F7789" s="39">
        <v>8475.6858785311433</v>
      </c>
      <c r="G7789" s="40"/>
    </row>
    <row r="7790" spans="1:7" x14ac:dyDescent="0.25">
      <c r="A7790" s="38">
        <v>43252</v>
      </c>
      <c r="B7790" s="38" t="s">
        <v>2443</v>
      </c>
      <c r="C7790" s="14" t="s">
        <v>83</v>
      </c>
      <c r="D7790" s="14" t="s">
        <v>103</v>
      </c>
      <c r="E7790" s="14" t="s">
        <v>85</v>
      </c>
      <c r="F7790" s="39">
        <v>5337.5045342383992</v>
      </c>
      <c r="G7790" s="40"/>
    </row>
    <row r="7791" spans="1:7" x14ac:dyDescent="0.25">
      <c r="A7791" s="38">
        <v>43252</v>
      </c>
      <c r="B7791" s="38" t="s">
        <v>869</v>
      </c>
      <c r="C7791" s="14" t="s">
        <v>83</v>
      </c>
      <c r="D7791" s="14" t="s">
        <v>90</v>
      </c>
      <c r="E7791" s="14" t="s">
        <v>88</v>
      </c>
      <c r="F7791" s="39">
        <v>4634.3790824574962</v>
      </c>
      <c r="G7791" s="40"/>
    </row>
    <row r="7792" spans="1:7" x14ac:dyDescent="0.25">
      <c r="A7792" s="38">
        <v>43252</v>
      </c>
      <c r="B7792" s="38" t="s">
        <v>641</v>
      </c>
      <c r="C7792" s="14" t="s">
        <v>83</v>
      </c>
      <c r="D7792" s="14" t="s">
        <v>103</v>
      </c>
      <c r="E7792" s="14" t="s">
        <v>85</v>
      </c>
      <c r="F7792" s="39">
        <v>2795.7512492689066</v>
      </c>
      <c r="G7792" s="40"/>
    </row>
    <row r="7793" spans="1:7" x14ac:dyDescent="0.25">
      <c r="A7793" s="38">
        <v>43252</v>
      </c>
      <c r="B7793" s="38" t="s">
        <v>3017</v>
      </c>
      <c r="C7793" s="14" t="s">
        <v>87</v>
      </c>
      <c r="D7793" s="14" t="s">
        <v>103</v>
      </c>
      <c r="E7793" s="14" t="s">
        <v>85</v>
      </c>
      <c r="F7793" s="39">
        <v>10857.734757330278</v>
      </c>
      <c r="G7793" s="40"/>
    </row>
    <row r="7794" spans="1:7" x14ac:dyDescent="0.25">
      <c r="A7794" s="38">
        <v>43252</v>
      </c>
      <c r="B7794" s="38" t="s">
        <v>3290</v>
      </c>
      <c r="C7794" s="14" t="s">
        <v>87</v>
      </c>
      <c r="D7794" s="14" t="s">
        <v>116</v>
      </c>
      <c r="E7794" s="14" t="s">
        <v>88</v>
      </c>
      <c r="F7794" s="39">
        <v>10121.829375405481</v>
      </c>
      <c r="G7794" s="40"/>
    </row>
    <row r="7795" spans="1:7" x14ac:dyDescent="0.25">
      <c r="A7795" s="38">
        <v>43252</v>
      </c>
      <c r="B7795" s="38" t="s">
        <v>3291</v>
      </c>
      <c r="C7795" s="14" t="s">
        <v>87</v>
      </c>
      <c r="D7795" s="14" t="s">
        <v>103</v>
      </c>
      <c r="E7795" s="14" t="s">
        <v>88</v>
      </c>
      <c r="F7795" s="39">
        <v>10035.827927440718</v>
      </c>
      <c r="G7795" s="40"/>
    </row>
    <row r="7796" spans="1:7" x14ac:dyDescent="0.25">
      <c r="A7796" s="38">
        <v>43252</v>
      </c>
      <c r="B7796" s="38" t="s">
        <v>211</v>
      </c>
      <c r="C7796" s="14" t="s">
        <v>87</v>
      </c>
      <c r="D7796" s="14" t="s">
        <v>96</v>
      </c>
      <c r="E7796" s="14" t="s">
        <v>88</v>
      </c>
      <c r="F7796" s="39">
        <v>5879.9981643400924</v>
      </c>
      <c r="G7796" s="40"/>
    </row>
    <row r="7797" spans="1:7" x14ac:dyDescent="0.25">
      <c r="A7797" s="38">
        <v>43252</v>
      </c>
      <c r="B7797" s="38" t="s">
        <v>1019</v>
      </c>
      <c r="C7797" s="14" t="s">
        <v>87</v>
      </c>
      <c r="D7797" s="14" t="s">
        <v>90</v>
      </c>
      <c r="E7797" s="14" t="s">
        <v>85</v>
      </c>
      <c r="F7797" s="39">
        <v>5579.5156200994334</v>
      </c>
      <c r="G7797" s="40"/>
    </row>
    <row r="7798" spans="1:7" x14ac:dyDescent="0.25">
      <c r="A7798" s="38">
        <v>43252</v>
      </c>
      <c r="B7798" s="38" t="s">
        <v>445</v>
      </c>
      <c r="C7798" s="14" t="s">
        <v>87</v>
      </c>
      <c r="D7798" s="14" t="s">
        <v>90</v>
      </c>
      <c r="E7798" s="14" t="s">
        <v>88</v>
      </c>
      <c r="F7798" s="39">
        <v>4442.9358686502883</v>
      </c>
      <c r="G7798" s="40"/>
    </row>
    <row r="7799" spans="1:7" x14ac:dyDescent="0.25">
      <c r="A7799" s="38">
        <v>43252</v>
      </c>
      <c r="B7799" s="38" t="s">
        <v>3292</v>
      </c>
      <c r="C7799" s="14" t="s">
        <v>100</v>
      </c>
      <c r="D7799" s="14" t="s">
        <v>84</v>
      </c>
      <c r="E7799" s="14" t="s">
        <v>88</v>
      </c>
      <c r="F7799" s="39">
        <v>10488.350216048913</v>
      </c>
      <c r="G7799" s="40"/>
    </row>
    <row r="7800" spans="1:7" x14ac:dyDescent="0.25">
      <c r="A7800" s="38">
        <v>43252</v>
      </c>
      <c r="B7800" s="38" t="s">
        <v>2084</v>
      </c>
      <c r="C7800" s="14" t="s">
        <v>100</v>
      </c>
      <c r="D7800" s="14" t="s">
        <v>84</v>
      </c>
      <c r="E7800" s="14" t="s">
        <v>85</v>
      </c>
      <c r="F7800" s="39">
        <v>4731.637945654169</v>
      </c>
      <c r="G7800" s="40"/>
    </row>
    <row r="7801" spans="1:7" x14ac:dyDescent="0.25">
      <c r="A7801" s="38">
        <v>43252</v>
      </c>
      <c r="B7801" s="38" t="s">
        <v>1239</v>
      </c>
      <c r="C7801" s="14" t="s">
        <v>100</v>
      </c>
      <c r="D7801" s="14" t="s">
        <v>98</v>
      </c>
      <c r="E7801" s="14" t="s">
        <v>88</v>
      </c>
      <c r="F7801" s="39">
        <v>3913.274968734278</v>
      </c>
      <c r="G7801" s="40"/>
    </row>
    <row r="7802" spans="1:7" x14ac:dyDescent="0.25">
      <c r="A7802" s="38">
        <v>43252</v>
      </c>
      <c r="B7802" s="38" t="s">
        <v>2305</v>
      </c>
      <c r="C7802" s="14" t="s">
        <v>102</v>
      </c>
      <c r="D7802" s="14" t="s">
        <v>96</v>
      </c>
      <c r="E7802" s="14" t="s">
        <v>85</v>
      </c>
      <c r="F7802" s="39">
        <v>12254.128484826277</v>
      </c>
      <c r="G7802" s="40"/>
    </row>
    <row r="7803" spans="1:7" x14ac:dyDescent="0.25">
      <c r="A7803" s="38">
        <v>43252</v>
      </c>
      <c r="B7803" s="38" t="s">
        <v>1588</v>
      </c>
      <c r="C7803" s="14" t="s">
        <v>102</v>
      </c>
      <c r="D7803" s="14" t="s">
        <v>96</v>
      </c>
      <c r="E7803" s="14" t="s">
        <v>88</v>
      </c>
      <c r="F7803" s="39">
        <v>9982.51976289706</v>
      </c>
      <c r="G7803" s="40"/>
    </row>
    <row r="7804" spans="1:7" x14ac:dyDescent="0.25">
      <c r="A7804" s="38">
        <v>43252</v>
      </c>
      <c r="B7804" s="38" t="s">
        <v>762</v>
      </c>
      <c r="C7804" s="14" t="s">
        <v>102</v>
      </c>
      <c r="D7804" s="14" t="s">
        <v>96</v>
      </c>
      <c r="E7804" s="14" t="s">
        <v>85</v>
      </c>
      <c r="F7804" s="39">
        <v>9823.7875464092576</v>
      </c>
      <c r="G7804" s="40"/>
    </row>
    <row r="7805" spans="1:7" x14ac:dyDescent="0.25">
      <c r="A7805" s="38">
        <v>43252</v>
      </c>
      <c r="B7805" s="38" t="s">
        <v>434</v>
      </c>
      <c r="C7805" s="14" t="s">
        <v>102</v>
      </c>
      <c r="D7805" s="14" t="s">
        <v>90</v>
      </c>
      <c r="E7805" s="14" t="s">
        <v>85</v>
      </c>
      <c r="F7805" s="39">
        <v>6242.5482843430664</v>
      </c>
      <c r="G7805" s="40"/>
    </row>
    <row r="7806" spans="1:7" x14ac:dyDescent="0.25">
      <c r="A7806" s="38">
        <v>43252</v>
      </c>
      <c r="B7806" s="38" t="s">
        <v>3177</v>
      </c>
      <c r="C7806" s="14" t="s">
        <v>102</v>
      </c>
      <c r="D7806" s="14" t="s">
        <v>84</v>
      </c>
      <c r="E7806" s="14" t="s">
        <v>85</v>
      </c>
      <c r="F7806" s="39">
        <v>4169.2377063739887</v>
      </c>
      <c r="G7806" s="40"/>
    </row>
    <row r="7807" spans="1:7" x14ac:dyDescent="0.25">
      <c r="A7807" s="38">
        <v>43252</v>
      </c>
      <c r="B7807" s="38" t="s">
        <v>171</v>
      </c>
      <c r="C7807" s="14" t="s">
        <v>102</v>
      </c>
      <c r="D7807" s="14" t="s">
        <v>98</v>
      </c>
      <c r="E7807" s="14" t="s">
        <v>85</v>
      </c>
      <c r="F7807" s="39">
        <v>3508.2533089832109</v>
      </c>
      <c r="G7807" s="40"/>
    </row>
    <row r="7808" spans="1:7" x14ac:dyDescent="0.25">
      <c r="A7808" s="38">
        <v>43252</v>
      </c>
      <c r="B7808" s="38" t="s">
        <v>1625</v>
      </c>
      <c r="C7808" s="14" t="s">
        <v>102</v>
      </c>
      <c r="D7808" s="14" t="s">
        <v>90</v>
      </c>
      <c r="E7808" s="14" t="s">
        <v>88</v>
      </c>
      <c r="F7808" s="39">
        <v>406.07377130194436</v>
      </c>
      <c r="G7808" s="40"/>
    </row>
    <row r="7809" spans="1:7" x14ac:dyDescent="0.25">
      <c r="A7809" s="38">
        <v>43252</v>
      </c>
      <c r="B7809" s="38" t="s">
        <v>1822</v>
      </c>
      <c r="C7809" s="14" t="s">
        <v>107</v>
      </c>
      <c r="D7809" s="14" t="s">
        <v>96</v>
      </c>
      <c r="E7809" s="14" t="s">
        <v>85</v>
      </c>
      <c r="F7809" s="39">
        <v>13435.589061947987</v>
      </c>
      <c r="G7809" s="40"/>
    </row>
    <row r="7810" spans="1:7" x14ac:dyDescent="0.25">
      <c r="A7810" s="38">
        <v>43252</v>
      </c>
      <c r="B7810" s="38" t="s">
        <v>2763</v>
      </c>
      <c r="C7810" s="14" t="s">
        <v>107</v>
      </c>
      <c r="D7810" s="14" t="s">
        <v>90</v>
      </c>
      <c r="E7810" s="14" t="s">
        <v>88</v>
      </c>
      <c r="F7810" s="39">
        <v>11782.903500437113</v>
      </c>
      <c r="G7810" s="40"/>
    </row>
    <row r="7811" spans="1:7" x14ac:dyDescent="0.25">
      <c r="A7811" s="38">
        <v>43252</v>
      </c>
      <c r="B7811" s="38" t="s">
        <v>3293</v>
      </c>
      <c r="C7811" s="14" t="s">
        <v>107</v>
      </c>
      <c r="D7811" s="14" t="s">
        <v>96</v>
      </c>
      <c r="E7811" s="14" t="s">
        <v>85</v>
      </c>
      <c r="F7811" s="39">
        <v>11704.68342127178</v>
      </c>
      <c r="G7811" s="40"/>
    </row>
    <row r="7812" spans="1:7" x14ac:dyDescent="0.25">
      <c r="A7812" s="38">
        <v>43252</v>
      </c>
      <c r="B7812" s="38" t="s">
        <v>2298</v>
      </c>
      <c r="C7812" s="14" t="s">
        <v>107</v>
      </c>
      <c r="D7812" s="14" t="s">
        <v>96</v>
      </c>
      <c r="E7812" s="14" t="s">
        <v>85</v>
      </c>
      <c r="F7812" s="39">
        <v>11003.743515836532</v>
      </c>
      <c r="G7812" s="40"/>
    </row>
    <row r="7813" spans="1:7" x14ac:dyDescent="0.25">
      <c r="A7813" s="38">
        <v>43252</v>
      </c>
      <c r="B7813" s="38" t="s">
        <v>504</v>
      </c>
      <c r="C7813" s="14" t="s">
        <v>107</v>
      </c>
      <c r="D7813" s="14" t="s">
        <v>90</v>
      </c>
      <c r="E7813" s="14" t="s">
        <v>85</v>
      </c>
      <c r="F7813" s="39">
        <v>10776.810584076999</v>
      </c>
      <c r="G7813" s="40"/>
    </row>
    <row r="7814" spans="1:7" x14ac:dyDescent="0.25">
      <c r="A7814" s="38">
        <v>43253</v>
      </c>
      <c r="B7814" s="38" t="s">
        <v>1472</v>
      </c>
      <c r="C7814" s="14" t="s">
        <v>83</v>
      </c>
      <c r="D7814" s="14" t="s">
        <v>84</v>
      </c>
      <c r="E7814" s="14" t="s">
        <v>88</v>
      </c>
      <c r="F7814" s="39">
        <v>11855.280278796712</v>
      </c>
      <c r="G7814" s="40"/>
    </row>
    <row r="7815" spans="1:7" x14ac:dyDescent="0.25">
      <c r="A7815" s="38">
        <v>43253</v>
      </c>
      <c r="B7815" s="38" t="s">
        <v>2171</v>
      </c>
      <c r="C7815" s="14" t="s">
        <v>87</v>
      </c>
      <c r="D7815" s="14" t="s">
        <v>90</v>
      </c>
      <c r="E7815" s="14" t="s">
        <v>88</v>
      </c>
      <c r="F7815" s="39">
        <v>14803.737162938791</v>
      </c>
      <c r="G7815" s="40"/>
    </row>
    <row r="7816" spans="1:7" x14ac:dyDescent="0.25">
      <c r="A7816" s="38">
        <v>43253</v>
      </c>
      <c r="B7816" s="38" t="s">
        <v>1097</v>
      </c>
      <c r="C7816" s="14" t="s">
        <v>87</v>
      </c>
      <c r="D7816" s="14" t="s">
        <v>84</v>
      </c>
      <c r="E7816" s="14" t="s">
        <v>88</v>
      </c>
      <c r="F7816" s="39">
        <v>12357.294338953641</v>
      </c>
      <c r="G7816" s="40"/>
    </row>
    <row r="7817" spans="1:7" x14ac:dyDescent="0.25">
      <c r="A7817" s="38">
        <v>43253</v>
      </c>
      <c r="B7817" s="38" t="s">
        <v>1029</v>
      </c>
      <c r="C7817" s="14" t="s">
        <v>87</v>
      </c>
      <c r="D7817" s="14" t="s">
        <v>103</v>
      </c>
      <c r="E7817" s="14" t="s">
        <v>88</v>
      </c>
      <c r="F7817" s="39">
        <v>9871.4045362412853</v>
      </c>
      <c r="G7817" s="40"/>
    </row>
    <row r="7818" spans="1:7" x14ac:dyDescent="0.25">
      <c r="A7818" s="38">
        <v>43253</v>
      </c>
      <c r="B7818" s="38" t="s">
        <v>2394</v>
      </c>
      <c r="C7818" s="14" t="s">
        <v>87</v>
      </c>
      <c r="D7818" s="14" t="s">
        <v>96</v>
      </c>
      <c r="E7818" s="14" t="s">
        <v>88</v>
      </c>
      <c r="F7818" s="39">
        <v>5301.1897208856681</v>
      </c>
      <c r="G7818" s="40"/>
    </row>
    <row r="7819" spans="1:7" x14ac:dyDescent="0.25">
      <c r="A7819" s="38">
        <v>43253</v>
      </c>
      <c r="B7819" s="38" t="s">
        <v>1539</v>
      </c>
      <c r="C7819" s="14" t="s">
        <v>87</v>
      </c>
      <c r="D7819" s="14" t="s">
        <v>98</v>
      </c>
      <c r="E7819" s="14" t="s">
        <v>85</v>
      </c>
      <c r="F7819" s="39">
        <v>867.19644841538559</v>
      </c>
      <c r="G7819" s="40"/>
    </row>
    <row r="7820" spans="1:7" x14ac:dyDescent="0.25">
      <c r="A7820" s="38">
        <v>43253</v>
      </c>
      <c r="B7820" s="38" t="s">
        <v>2917</v>
      </c>
      <c r="C7820" s="14" t="s">
        <v>100</v>
      </c>
      <c r="D7820" s="14" t="s">
        <v>103</v>
      </c>
      <c r="E7820" s="14" t="s">
        <v>88</v>
      </c>
      <c r="F7820" s="39">
        <v>14464.127620432739</v>
      </c>
      <c r="G7820" s="40"/>
    </row>
    <row r="7821" spans="1:7" x14ac:dyDescent="0.25">
      <c r="A7821" s="38">
        <v>43253</v>
      </c>
      <c r="B7821" s="38" t="s">
        <v>2646</v>
      </c>
      <c r="C7821" s="14" t="s">
        <v>100</v>
      </c>
      <c r="D7821" s="14" t="s">
        <v>84</v>
      </c>
      <c r="E7821" s="14" t="s">
        <v>85</v>
      </c>
      <c r="F7821" s="39">
        <v>14074.308903469289</v>
      </c>
      <c r="G7821" s="40"/>
    </row>
    <row r="7822" spans="1:7" x14ac:dyDescent="0.25">
      <c r="A7822" s="38">
        <v>43253</v>
      </c>
      <c r="B7822" s="38" t="s">
        <v>3151</v>
      </c>
      <c r="C7822" s="14" t="s">
        <v>100</v>
      </c>
      <c r="D7822" s="14" t="s">
        <v>84</v>
      </c>
      <c r="E7822" s="14" t="s">
        <v>88</v>
      </c>
      <c r="F7822" s="39">
        <v>13874.838346910115</v>
      </c>
      <c r="G7822" s="40"/>
    </row>
    <row r="7823" spans="1:7" x14ac:dyDescent="0.25">
      <c r="A7823" s="38">
        <v>43253</v>
      </c>
      <c r="B7823" s="38" t="s">
        <v>1531</v>
      </c>
      <c r="C7823" s="14" t="s">
        <v>100</v>
      </c>
      <c r="D7823" s="14" t="s">
        <v>125</v>
      </c>
      <c r="E7823" s="14" t="s">
        <v>88</v>
      </c>
      <c r="F7823" s="39">
        <v>12641.592033747795</v>
      </c>
      <c r="G7823" s="40"/>
    </row>
    <row r="7824" spans="1:7" x14ac:dyDescent="0.25">
      <c r="A7824" s="38">
        <v>43253</v>
      </c>
      <c r="B7824" s="38" t="s">
        <v>3294</v>
      </c>
      <c r="C7824" s="14" t="s">
        <v>100</v>
      </c>
      <c r="D7824" s="14" t="s">
        <v>103</v>
      </c>
      <c r="E7824" s="14" t="s">
        <v>88</v>
      </c>
      <c r="F7824" s="39">
        <v>11837.337403995392</v>
      </c>
      <c r="G7824" s="40"/>
    </row>
    <row r="7825" spans="1:7" x14ac:dyDescent="0.25">
      <c r="A7825" s="38">
        <v>43253</v>
      </c>
      <c r="B7825" s="38" t="s">
        <v>1623</v>
      </c>
      <c r="C7825" s="14" t="s">
        <v>102</v>
      </c>
      <c r="D7825" s="14" t="s">
        <v>84</v>
      </c>
      <c r="E7825" s="14" t="s">
        <v>85</v>
      </c>
      <c r="F7825" s="39">
        <v>14521.320331147661</v>
      </c>
      <c r="G7825" s="40"/>
    </row>
    <row r="7826" spans="1:7" x14ac:dyDescent="0.25">
      <c r="A7826" s="38">
        <v>43253</v>
      </c>
      <c r="B7826" s="38" t="s">
        <v>2236</v>
      </c>
      <c r="C7826" s="14" t="s">
        <v>102</v>
      </c>
      <c r="D7826" s="14" t="s">
        <v>103</v>
      </c>
      <c r="E7826" s="14" t="s">
        <v>88</v>
      </c>
      <c r="F7826" s="39">
        <v>12040.126445729464</v>
      </c>
      <c r="G7826" s="40"/>
    </row>
    <row r="7827" spans="1:7" x14ac:dyDescent="0.25">
      <c r="A7827" s="38">
        <v>43253</v>
      </c>
      <c r="B7827" s="38" t="s">
        <v>3295</v>
      </c>
      <c r="C7827" s="14" t="s">
        <v>102</v>
      </c>
      <c r="D7827" s="14" t="s">
        <v>90</v>
      </c>
      <c r="E7827" s="14" t="s">
        <v>88</v>
      </c>
      <c r="F7827" s="39">
        <v>10496.595753528598</v>
      </c>
      <c r="G7827" s="40"/>
    </row>
    <row r="7828" spans="1:7" x14ac:dyDescent="0.25">
      <c r="A7828" s="38">
        <v>43253</v>
      </c>
      <c r="B7828" s="38" t="s">
        <v>1473</v>
      </c>
      <c r="C7828" s="14" t="s">
        <v>102</v>
      </c>
      <c r="D7828" s="14" t="s">
        <v>90</v>
      </c>
      <c r="E7828" s="14" t="s">
        <v>88</v>
      </c>
      <c r="F7828" s="39">
        <v>6876.5103651452418</v>
      </c>
      <c r="G7828" s="40"/>
    </row>
    <row r="7829" spans="1:7" x14ac:dyDescent="0.25">
      <c r="A7829" s="38">
        <v>43253</v>
      </c>
      <c r="B7829" s="38" t="s">
        <v>133</v>
      </c>
      <c r="C7829" s="14" t="s">
        <v>102</v>
      </c>
      <c r="D7829" s="14" t="s">
        <v>103</v>
      </c>
      <c r="E7829" s="14" t="s">
        <v>85</v>
      </c>
      <c r="F7829" s="39">
        <v>5574.2391615571305</v>
      </c>
      <c r="G7829" s="40"/>
    </row>
    <row r="7830" spans="1:7" x14ac:dyDescent="0.25">
      <c r="A7830" s="38">
        <v>43253</v>
      </c>
      <c r="B7830" s="38" t="s">
        <v>784</v>
      </c>
      <c r="C7830" s="14" t="s">
        <v>102</v>
      </c>
      <c r="D7830" s="14" t="s">
        <v>103</v>
      </c>
      <c r="E7830" s="14" t="s">
        <v>88</v>
      </c>
      <c r="F7830" s="39">
        <v>4017.2241409273561</v>
      </c>
      <c r="G7830" s="40"/>
    </row>
    <row r="7831" spans="1:7" x14ac:dyDescent="0.25">
      <c r="A7831" s="38">
        <v>43253</v>
      </c>
      <c r="B7831" s="38" t="s">
        <v>380</v>
      </c>
      <c r="C7831" s="14" t="s">
        <v>102</v>
      </c>
      <c r="D7831" s="14" t="s">
        <v>90</v>
      </c>
      <c r="E7831" s="14" t="s">
        <v>85</v>
      </c>
      <c r="F7831" s="39">
        <v>2212.7813620993152</v>
      </c>
      <c r="G7831" s="40"/>
    </row>
    <row r="7832" spans="1:7" x14ac:dyDescent="0.25">
      <c r="A7832" s="38">
        <v>43253</v>
      </c>
      <c r="B7832" s="38" t="s">
        <v>2965</v>
      </c>
      <c r="C7832" s="14" t="s">
        <v>102</v>
      </c>
      <c r="D7832" s="14" t="s">
        <v>84</v>
      </c>
      <c r="E7832" s="14" t="s">
        <v>88</v>
      </c>
      <c r="F7832" s="39">
        <v>1536.5190403051758</v>
      </c>
      <c r="G7832" s="40"/>
    </row>
    <row r="7833" spans="1:7" x14ac:dyDescent="0.25">
      <c r="A7833" s="38">
        <v>43253</v>
      </c>
      <c r="B7833" s="38" t="s">
        <v>425</v>
      </c>
      <c r="C7833" s="14" t="s">
        <v>107</v>
      </c>
      <c r="D7833" s="14" t="s">
        <v>90</v>
      </c>
      <c r="E7833" s="14" t="s">
        <v>85</v>
      </c>
      <c r="F7833" s="39">
        <v>6796.6568743015578</v>
      </c>
      <c r="G7833" s="40"/>
    </row>
    <row r="7834" spans="1:7" x14ac:dyDescent="0.25">
      <c r="A7834" s="38">
        <v>43253</v>
      </c>
      <c r="B7834" s="38" t="s">
        <v>216</v>
      </c>
      <c r="C7834" s="14" t="s">
        <v>107</v>
      </c>
      <c r="D7834" s="14" t="s">
        <v>103</v>
      </c>
      <c r="E7834" s="14" t="s">
        <v>88</v>
      </c>
      <c r="F7834" s="39">
        <v>3009.248225663709</v>
      </c>
      <c r="G7834" s="40"/>
    </row>
    <row r="7835" spans="1:7" x14ac:dyDescent="0.25">
      <c r="A7835" s="38">
        <v>43253</v>
      </c>
      <c r="B7835" s="38" t="s">
        <v>140</v>
      </c>
      <c r="C7835" s="14" t="s">
        <v>107</v>
      </c>
      <c r="D7835" s="14" t="s">
        <v>96</v>
      </c>
      <c r="E7835" s="14" t="s">
        <v>88</v>
      </c>
      <c r="F7835" s="39">
        <v>1236.7664634996829</v>
      </c>
      <c r="G7835" s="40"/>
    </row>
    <row r="7836" spans="1:7" x14ac:dyDescent="0.25">
      <c r="A7836" s="38">
        <v>43254</v>
      </c>
      <c r="B7836" s="38" t="s">
        <v>3232</v>
      </c>
      <c r="C7836" s="14" t="s">
        <v>83</v>
      </c>
      <c r="D7836" s="14" t="s">
        <v>116</v>
      </c>
      <c r="E7836" s="14" t="s">
        <v>85</v>
      </c>
      <c r="F7836" s="39">
        <v>9330.4121879818031</v>
      </c>
      <c r="G7836" s="40"/>
    </row>
    <row r="7837" spans="1:7" x14ac:dyDescent="0.25">
      <c r="A7837" s="38">
        <v>43254</v>
      </c>
      <c r="B7837" s="38" t="s">
        <v>2036</v>
      </c>
      <c r="C7837" s="14" t="s">
        <v>83</v>
      </c>
      <c r="D7837" s="14" t="s">
        <v>98</v>
      </c>
      <c r="E7837" s="14" t="s">
        <v>88</v>
      </c>
      <c r="F7837" s="39">
        <v>4467.8503002359057</v>
      </c>
      <c r="G7837" s="40"/>
    </row>
    <row r="7838" spans="1:7" x14ac:dyDescent="0.25">
      <c r="A7838" s="38">
        <v>43254</v>
      </c>
      <c r="B7838" s="38" t="s">
        <v>3296</v>
      </c>
      <c r="C7838" s="14" t="s">
        <v>83</v>
      </c>
      <c r="D7838" s="14" t="s">
        <v>90</v>
      </c>
      <c r="E7838" s="14" t="s">
        <v>85</v>
      </c>
      <c r="F7838" s="39">
        <v>3842.9449938858365</v>
      </c>
      <c r="G7838" s="40"/>
    </row>
    <row r="7839" spans="1:7" x14ac:dyDescent="0.25">
      <c r="A7839" s="38">
        <v>43254</v>
      </c>
      <c r="B7839" s="38" t="s">
        <v>3297</v>
      </c>
      <c r="C7839" s="14" t="s">
        <v>87</v>
      </c>
      <c r="D7839" s="14" t="s">
        <v>90</v>
      </c>
      <c r="E7839" s="14" t="s">
        <v>88</v>
      </c>
      <c r="F7839" s="39">
        <v>12229.378089268694</v>
      </c>
      <c r="G7839" s="40"/>
    </row>
    <row r="7840" spans="1:7" x14ac:dyDescent="0.25">
      <c r="A7840" s="38">
        <v>43254</v>
      </c>
      <c r="B7840" s="38" t="s">
        <v>2737</v>
      </c>
      <c r="C7840" s="14" t="s">
        <v>87</v>
      </c>
      <c r="D7840" s="14" t="s">
        <v>90</v>
      </c>
      <c r="E7840" s="14" t="s">
        <v>85</v>
      </c>
      <c r="F7840" s="39">
        <v>485.89842158689351</v>
      </c>
      <c r="G7840" s="40"/>
    </row>
    <row r="7841" spans="1:7" x14ac:dyDescent="0.25">
      <c r="A7841" s="38">
        <v>43254</v>
      </c>
      <c r="B7841" s="38" t="s">
        <v>3298</v>
      </c>
      <c r="C7841" s="14" t="s">
        <v>100</v>
      </c>
      <c r="D7841" s="14" t="s">
        <v>103</v>
      </c>
      <c r="E7841" s="14" t="s">
        <v>88</v>
      </c>
      <c r="F7841" s="39">
        <v>13830.152349242286</v>
      </c>
      <c r="G7841" s="40"/>
    </row>
    <row r="7842" spans="1:7" x14ac:dyDescent="0.25">
      <c r="A7842" s="38">
        <v>43254</v>
      </c>
      <c r="B7842" s="38" t="s">
        <v>459</v>
      </c>
      <c r="C7842" s="14" t="s">
        <v>100</v>
      </c>
      <c r="D7842" s="14" t="s">
        <v>103</v>
      </c>
      <c r="E7842" s="14" t="s">
        <v>88</v>
      </c>
      <c r="F7842" s="39">
        <v>10850.152694313827</v>
      </c>
      <c r="G7842" s="40"/>
    </row>
    <row r="7843" spans="1:7" x14ac:dyDescent="0.25">
      <c r="A7843" s="38">
        <v>43254</v>
      </c>
      <c r="B7843" s="38" t="s">
        <v>2844</v>
      </c>
      <c r="C7843" s="14" t="s">
        <v>100</v>
      </c>
      <c r="D7843" s="14" t="s">
        <v>116</v>
      </c>
      <c r="E7843" s="14" t="s">
        <v>88</v>
      </c>
      <c r="F7843" s="39">
        <v>9461.8999921023715</v>
      </c>
      <c r="G7843" s="40"/>
    </row>
    <row r="7844" spans="1:7" x14ac:dyDescent="0.25">
      <c r="A7844" s="38">
        <v>43254</v>
      </c>
      <c r="B7844" s="38" t="s">
        <v>1437</v>
      </c>
      <c r="C7844" s="14" t="s">
        <v>100</v>
      </c>
      <c r="D7844" s="14" t="s">
        <v>90</v>
      </c>
      <c r="E7844" s="14" t="s">
        <v>88</v>
      </c>
      <c r="F7844" s="39">
        <v>8096.402441789116</v>
      </c>
      <c r="G7844" s="40"/>
    </row>
    <row r="7845" spans="1:7" x14ac:dyDescent="0.25">
      <c r="A7845" s="38">
        <v>43254</v>
      </c>
      <c r="B7845" s="38" t="s">
        <v>1848</v>
      </c>
      <c r="C7845" s="14" t="s">
        <v>102</v>
      </c>
      <c r="D7845" s="14" t="s">
        <v>103</v>
      </c>
      <c r="E7845" s="14" t="s">
        <v>85</v>
      </c>
      <c r="F7845" s="39">
        <v>6907.2761184646015</v>
      </c>
      <c r="G7845" s="40"/>
    </row>
    <row r="7846" spans="1:7" x14ac:dyDescent="0.25">
      <c r="A7846" s="38">
        <v>43254</v>
      </c>
      <c r="B7846" s="38" t="s">
        <v>1228</v>
      </c>
      <c r="C7846" s="14" t="s">
        <v>107</v>
      </c>
      <c r="D7846" s="14" t="s">
        <v>125</v>
      </c>
      <c r="E7846" s="14" t="s">
        <v>88</v>
      </c>
      <c r="F7846" s="39">
        <v>12923.879050226535</v>
      </c>
      <c r="G7846" s="40"/>
    </row>
    <row r="7847" spans="1:7" x14ac:dyDescent="0.25">
      <c r="A7847" s="38">
        <v>43254</v>
      </c>
      <c r="B7847" s="38" t="s">
        <v>1317</v>
      </c>
      <c r="C7847" s="14" t="s">
        <v>107</v>
      </c>
      <c r="D7847" s="14" t="s">
        <v>116</v>
      </c>
      <c r="E7847" s="14" t="s">
        <v>88</v>
      </c>
      <c r="F7847" s="39">
        <v>11675.540566439586</v>
      </c>
      <c r="G7847" s="40"/>
    </row>
    <row r="7848" spans="1:7" x14ac:dyDescent="0.25">
      <c r="A7848" s="38">
        <v>43254</v>
      </c>
      <c r="B7848" s="38" t="s">
        <v>1204</v>
      </c>
      <c r="C7848" s="14" t="s">
        <v>107</v>
      </c>
      <c r="D7848" s="14" t="s">
        <v>103</v>
      </c>
      <c r="E7848" s="14" t="s">
        <v>85</v>
      </c>
      <c r="F7848" s="39">
        <v>8890.8606034424047</v>
      </c>
      <c r="G7848" s="40"/>
    </row>
    <row r="7849" spans="1:7" x14ac:dyDescent="0.25">
      <c r="A7849" s="38">
        <v>43255</v>
      </c>
      <c r="B7849" s="38" t="s">
        <v>1154</v>
      </c>
      <c r="C7849" s="14" t="s">
        <v>83</v>
      </c>
      <c r="D7849" s="14" t="s">
        <v>103</v>
      </c>
      <c r="E7849" s="14" t="s">
        <v>88</v>
      </c>
      <c r="F7849" s="39">
        <v>5200.0552904426095</v>
      </c>
      <c r="G7849" s="40"/>
    </row>
    <row r="7850" spans="1:7" x14ac:dyDescent="0.25">
      <c r="A7850" s="38">
        <v>43255</v>
      </c>
      <c r="B7850" s="38" t="s">
        <v>2862</v>
      </c>
      <c r="C7850" s="14" t="s">
        <v>83</v>
      </c>
      <c r="D7850" s="14" t="s">
        <v>98</v>
      </c>
      <c r="E7850" s="14" t="s">
        <v>85</v>
      </c>
      <c r="F7850" s="39">
        <v>5165.2685015043862</v>
      </c>
      <c r="G7850" s="40"/>
    </row>
    <row r="7851" spans="1:7" x14ac:dyDescent="0.25">
      <c r="A7851" s="38">
        <v>43255</v>
      </c>
      <c r="B7851" s="38" t="s">
        <v>3299</v>
      </c>
      <c r="C7851" s="14" t="s">
        <v>83</v>
      </c>
      <c r="D7851" s="14" t="s">
        <v>90</v>
      </c>
      <c r="E7851" s="14" t="s">
        <v>88</v>
      </c>
      <c r="F7851" s="39">
        <v>2119.7047515796999</v>
      </c>
      <c r="G7851" s="40"/>
    </row>
    <row r="7852" spans="1:7" x14ac:dyDescent="0.25">
      <c r="A7852" s="38">
        <v>43255</v>
      </c>
      <c r="B7852" s="38" t="s">
        <v>663</v>
      </c>
      <c r="C7852" s="14" t="s">
        <v>87</v>
      </c>
      <c r="D7852" s="14" t="s">
        <v>96</v>
      </c>
      <c r="E7852" s="14" t="s">
        <v>85</v>
      </c>
      <c r="F7852" s="39">
        <v>13103.742760299363</v>
      </c>
      <c r="G7852" s="40"/>
    </row>
    <row r="7853" spans="1:7" x14ac:dyDescent="0.25">
      <c r="A7853" s="38">
        <v>43255</v>
      </c>
      <c r="B7853" s="38" t="s">
        <v>3206</v>
      </c>
      <c r="C7853" s="14" t="s">
        <v>87</v>
      </c>
      <c r="D7853" s="14" t="s">
        <v>84</v>
      </c>
      <c r="E7853" s="14" t="s">
        <v>88</v>
      </c>
      <c r="F7853" s="39">
        <v>2180.4188336827146</v>
      </c>
      <c r="G7853" s="40"/>
    </row>
    <row r="7854" spans="1:7" x14ac:dyDescent="0.25">
      <c r="A7854" s="38">
        <v>43255</v>
      </c>
      <c r="B7854" s="38" t="s">
        <v>1966</v>
      </c>
      <c r="C7854" s="14" t="s">
        <v>87</v>
      </c>
      <c r="D7854" s="14" t="s">
        <v>103</v>
      </c>
      <c r="E7854" s="14" t="s">
        <v>88</v>
      </c>
      <c r="F7854" s="39">
        <v>1677.4570763604611</v>
      </c>
      <c r="G7854" s="40"/>
    </row>
    <row r="7855" spans="1:7" x14ac:dyDescent="0.25">
      <c r="A7855" s="38">
        <v>43255</v>
      </c>
      <c r="B7855" s="38" t="s">
        <v>3230</v>
      </c>
      <c r="C7855" s="14" t="s">
        <v>100</v>
      </c>
      <c r="D7855" s="14" t="s">
        <v>84</v>
      </c>
      <c r="E7855" s="14" t="s">
        <v>88</v>
      </c>
      <c r="F7855" s="39">
        <v>14266.4534137596</v>
      </c>
      <c r="G7855" s="40"/>
    </row>
    <row r="7856" spans="1:7" x14ac:dyDescent="0.25">
      <c r="A7856" s="38">
        <v>43255</v>
      </c>
      <c r="B7856" s="38" t="s">
        <v>3300</v>
      </c>
      <c r="C7856" s="14" t="s">
        <v>100</v>
      </c>
      <c r="D7856" s="14" t="s">
        <v>116</v>
      </c>
      <c r="E7856" s="14" t="s">
        <v>85</v>
      </c>
      <c r="F7856" s="39">
        <v>11258.352681808859</v>
      </c>
      <c r="G7856" s="40"/>
    </row>
    <row r="7857" spans="1:7" x14ac:dyDescent="0.25">
      <c r="A7857" s="38">
        <v>43255</v>
      </c>
      <c r="B7857" s="38" t="s">
        <v>1147</v>
      </c>
      <c r="C7857" s="14" t="s">
        <v>100</v>
      </c>
      <c r="D7857" s="14" t="s">
        <v>116</v>
      </c>
      <c r="E7857" s="14" t="s">
        <v>85</v>
      </c>
      <c r="F7857" s="39">
        <v>8703.9173560742674</v>
      </c>
      <c r="G7857" s="40"/>
    </row>
    <row r="7858" spans="1:7" x14ac:dyDescent="0.25">
      <c r="A7858" s="38">
        <v>43255</v>
      </c>
      <c r="B7858" s="38" t="s">
        <v>3301</v>
      </c>
      <c r="C7858" s="14" t="s">
        <v>100</v>
      </c>
      <c r="D7858" s="14" t="s">
        <v>103</v>
      </c>
      <c r="E7858" s="14" t="s">
        <v>88</v>
      </c>
      <c r="F7858" s="39">
        <v>8475.5751845093891</v>
      </c>
      <c r="G7858" s="40"/>
    </row>
    <row r="7859" spans="1:7" x14ac:dyDescent="0.25">
      <c r="A7859" s="38">
        <v>43255</v>
      </c>
      <c r="B7859" s="38" t="s">
        <v>1917</v>
      </c>
      <c r="C7859" s="14" t="s">
        <v>100</v>
      </c>
      <c r="D7859" s="14" t="s">
        <v>116</v>
      </c>
      <c r="E7859" s="14" t="s">
        <v>88</v>
      </c>
      <c r="F7859" s="39">
        <v>8426.0166455223516</v>
      </c>
      <c r="G7859" s="40"/>
    </row>
    <row r="7860" spans="1:7" x14ac:dyDescent="0.25">
      <c r="A7860" s="38">
        <v>43255</v>
      </c>
      <c r="B7860" s="38" t="s">
        <v>1074</v>
      </c>
      <c r="C7860" s="14" t="s">
        <v>100</v>
      </c>
      <c r="D7860" s="14" t="s">
        <v>98</v>
      </c>
      <c r="E7860" s="14" t="s">
        <v>85</v>
      </c>
      <c r="F7860" s="39">
        <v>3101.4365654696462</v>
      </c>
      <c r="G7860" s="40"/>
    </row>
    <row r="7861" spans="1:7" x14ac:dyDescent="0.25">
      <c r="A7861" s="38">
        <v>43255</v>
      </c>
      <c r="B7861" s="38" t="s">
        <v>105</v>
      </c>
      <c r="C7861" s="14" t="s">
        <v>100</v>
      </c>
      <c r="D7861" s="14" t="s">
        <v>90</v>
      </c>
      <c r="E7861" s="14" t="s">
        <v>85</v>
      </c>
      <c r="F7861" s="39">
        <v>265.23972585844973</v>
      </c>
      <c r="G7861" s="40"/>
    </row>
    <row r="7862" spans="1:7" x14ac:dyDescent="0.25">
      <c r="A7862" s="38">
        <v>43255</v>
      </c>
      <c r="B7862" s="38" t="s">
        <v>2598</v>
      </c>
      <c r="C7862" s="14" t="s">
        <v>102</v>
      </c>
      <c r="D7862" s="14" t="s">
        <v>96</v>
      </c>
      <c r="E7862" s="14" t="s">
        <v>85</v>
      </c>
      <c r="F7862" s="39">
        <v>9086.9541008729902</v>
      </c>
      <c r="G7862" s="40"/>
    </row>
    <row r="7863" spans="1:7" x14ac:dyDescent="0.25">
      <c r="A7863" s="38">
        <v>43255</v>
      </c>
      <c r="B7863" s="38" t="s">
        <v>524</v>
      </c>
      <c r="C7863" s="14" t="s">
        <v>102</v>
      </c>
      <c r="D7863" s="14" t="s">
        <v>103</v>
      </c>
      <c r="E7863" s="14" t="s">
        <v>88</v>
      </c>
      <c r="F7863" s="39">
        <v>1489.4615516997087</v>
      </c>
      <c r="G7863" s="40"/>
    </row>
    <row r="7864" spans="1:7" x14ac:dyDescent="0.25">
      <c r="A7864" s="38">
        <v>43255</v>
      </c>
      <c r="B7864" s="38" t="s">
        <v>3302</v>
      </c>
      <c r="C7864" s="14" t="s">
        <v>107</v>
      </c>
      <c r="D7864" s="14" t="s">
        <v>103</v>
      </c>
      <c r="E7864" s="14" t="s">
        <v>85</v>
      </c>
      <c r="F7864" s="39">
        <v>14887.522852874687</v>
      </c>
      <c r="G7864" s="40"/>
    </row>
    <row r="7865" spans="1:7" x14ac:dyDescent="0.25">
      <c r="A7865" s="38">
        <v>43255</v>
      </c>
      <c r="B7865" s="38" t="s">
        <v>2400</v>
      </c>
      <c r="C7865" s="14" t="s">
        <v>107</v>
      </c>
      <c r="D7865" s="14" t="s">
        <v>116</v>
      </c>
      <c r="E7865" s="14" t="s">
        <v>88</v>
      </c>
      <c r="F7865" s="39">
        <v>11674.492360142063</v>
      </c>
      <c r="G7865" s="40"/>
    </row>
    <row r="7866" spans="1:7" x14ac:dyDescent="0.25">
      <c r="A7866" s="38">
        <v>43255</v>
      </c>
      <c r="B7866" s="38" t="s">
        <v>3303</v>
      </c>
      <c r="C7866" s="14" t="s">
        <v>107</v>
      </c>
      <c r="D7866" s="14" t="s">
        <v>84</v>
      </c>
      <c r="E7866" s="14" t="s">
        <v>85</v>
      </c>
      <c r="F7866" s="39">
        <v>10726.251467709884</v>
      </c>
      <c r="G7866" s="40"/>
    </row>
    <row r="7867" spans="1:7" x14ac:dyDescent="0.25">
      <c r="A7867" s="38">
        <v>43255</v>
      </c>
      <c r="B7867" s="38" t="s">
        <v>2939</v>
      </c>
      <c r="C7867" s="14" t="s">
        <v>107</v>
      </c>
      <c r="D7867" s="14" t="s">
        <v>84</v>
      </c>
      <c r="E7867" s="14" t="s">
        <v>85</v>
      </c>
      <c r="F7867" s="39">
        <v>10578.986308180434</v>
      </c>
      <c r="G7867" s="40"/>
    </row>
    <row r="7868" spans="1:7" x14ac:dyDescent="0.25">
      <c r="A7868" s="38">
        <v>43255</v>
      </c>
      <c r="B7868" s="38" t="s">
        <v>3304</v>
      </c>
      <c r="C7868" s="14" t="s">
        <v>107</v>
      </c>
      <c r="D7868" s="14" t="s">
        <v>84</v>
      </c>
      <c r="E7868" s="14" t="s">
        <v>85</v>
      </c>
      <c r="F7868" s="39">
        <v>10431.602003741138</v>
      </c>
      <c r="G7868" s="40"/>
    </row>
    <row r="7869" spans="1:7" x14ac:dyDescent="0.25">
      <c r="A7869" s="38">
        <v>43255</v>
      </c>
      <c r="B7869" s="38" t="s">
        <v>2317</v>
      </c>
      <c r="C7869" s="14" t="s">
        <v>107</v>
      </c>
      <c r="D7869" s="14" t="s">
        <v>90</v>
      </c>
      <c r="E7869" s="14" t="s">
        <v>85</v>
      </c>
      <c r="F7869" s="39">
        <v>9761.0389034762975</v>
      </c>
      <c r="G7869" s="40"/>
    </row>
    <row r="7870" spans="1:7" x14ac:dyDescent="0.25">
      <c r="A7870" s="38">
        <v>43255</v>
      </c>
      <c r="B7870" s="38" t="s">
        <v>1162</v>
      </c>
      <c r="C7870" s="14" t="s">
        <v>107</v>
      </c>
      <c r="D7870" s="14" t="s">
        <v>84</v>
      </c>
      <c r="E7870" s="14" t="s">
        <v>85</v>
      </c>
      <c r="F7870" s="39">
        <v>1712.9111508584617</v>
      </c>
      <c r="G7870" s="40"/>
    </row>
    <row r="7871" spans="1:7" x14ac:dyDescent="0.25">
      <c r="A7871" s="38">
        <v>43255</v>
      </c>
      <c r="B7871" s="38" t="s">
        <v>1490</v>
      </c>
      <c r="C7871" s="14" t="s">
        <v>107</v>
      </c>
      <c r="D7871" s="14" t="s">
        <v>84</v>
      </c>
      <c r="E7871" s="14" t="s">
        <v>88</v>
      </c>
      <c r="F7871" s="39">
        <v>1040.0019448330161</v>
      </c>
      <c r="G7871" s="40"/>
    </row>
    <row r="7872" spans="1:7" x14ac:dyDescent="0.25">
      <c r="A7872" s="38">
        <v>43256</v>
      </c>
      <c r="B7872" s="38" t="s">
        <v>1244</v>
      </c>
      <c r="C7872" s="14" t="s">
        <v>83</v>
      </c>
      <c r="D7872" s="14" t="s">
        <v>96</v>
      </c>
      <c r="E7872" s="14" t="s">
        <v>88</v>
      </c>
      <c r="F7872" s="39">
        <v>11867.72439785045</v>
      </c>
      <c r="G7872" s="40"/>
    </row>
    <row r="7873" spans="1:7" x14ac:dyDescent="0.25">
      <c r="A7873" s="38">
        <v>43256</v>
      </c>
      <c r="B7873" s="38" t="s">
        <v>1666</v>
      </c>
      <c r="C7873" s="14" t="s">
        <v>83</v>
      </c>
      <c r="D7873" s="14" t="s">
        <v>90</v>
      </c>
      <c r="E7873" s="14" t="s">
        <v>88</v>
      </c>
      <c r="F7873" s="39">
        <v>6080.4255080067896</v>
      </c>
      <c r="G7873" s="40"/>
    </row>
    <row r="7874" spans="1:7" x14ac:dyDescent="0.25">
      <c r="A7874" s="38">
        <v>43256</v>
      </c>
      <c r="B7874" s="38" t="s">
        <v>3119</v>
      </c>
      <c r="C7874" s="14" t="s">
        <v>83</v>
      </c>
      <c r="D7874" s="14" t="s">
        <v>103</v>
      </c>
      <c r="E7874" s="14" t="s">
        <v>85</v>
      </c>
      <c r="F7874" s="39">
        <v>4024.0340112259837</v>
      </c>
      <c r="G7874" s="40"/>
    </row>
    <row r="7875" spans="1:7" x14ac:dyDescent="0.25">
      <c r="A7875" s="38">
        <v>43256</v>
      </c>
      <c r="B7875" s="38" t="s">
        <v>2471</v>
      </c>
      <c r="C7875" s="14" t="s">
        <v>83</v>
      </c>
      <c r="D7875" s="14" t="s">
        <v>96</v>
      </c>
      <c r="E7875" s="14" t="s">
        <v>85</v>
      </c>
      <c r="F7875" s="39">
        <v>3474.4676674862781</v>
      </c>
      <c r="G7875" s="40"/>
    </row>
    <row r="7876" spans="1:7" x14ac:dyDescent="0.25">
      <c r="A7876" s="38">
        <v>43256</v>
      </c>
      <c r="B7876" s="38" t="s">
        <v>3305</v>
      </c>
      <c r="C7876" s="14" t="s">
        <v>87</v>
      </c>
      <c r="D7876" s="14" t="s">
        <v>98</v>
      </c>
      <c r="E7876" s="14" t="s">
        <v>88</v>
      </c>
      <c r="F7876" s="39">
        <v>3158.485276766377</v>
      </c>
      <c r="G7876" s="40"/>
    </row>
    <row r="7877" spans="1:7" x14ac:dyDescent="0.25">
      <c r="A7877" s="38">
        <v>43256</v>
      </c>
      <c r="B7877" s="38" t="s">
        <v>2931</v>
      </c>
      <c r="C7877" s="14" t="s">
        <v>100</v>
      </c>
      <c r="D7877" s="14" t="s">
        <v>84</v>
      </c>
      <c r="E7877" s="14" t="s">
        <v>85</v>
      </c>
      <c r="F7877" s="39">
        <v>13453.303255507259</v>
      </c>
      <c r="G7877" s="40"/>
    </row>
    <row r="7878" spans="1:7" x14ac:dyDescent="0.25">
      <c r="A7878" s="38">
        <v>43256</v>
      </c>
      <c r="B7878" s="38" t="s">
        <v>2494</v>
      </c>
      <c r="C7878" s="14" t="s">
        <v>100</v>
      </c>
      <c r="D7878" s="14" t="s">
        <v>103</v>
      </c>
      <c r="E7878" s="14" t="s">
        <v>88</v>
      </c>
      <c r="F7878" s="39">
        <v>9363.2872936665808</v>
      </c>
      <c r="G7878" s="40"/>
    </row>
    <row r="7879" spans="1:7" x14ac:dyDescent="0.25">
      <c r="A7879" s="38">
        <v>43256</v>
      </c>
      <c r="B7879" s="38" t="s">
        <v>2692</v>
      </c>
      <c r="C7879" s="14" t="s">
        <v>100</v>
      </c>
      <c r="D7879" s="14" t="s">
        <v>96</v>
      </c>
      <c r="E7879" s="14" t="s">
        <v>88</v>
      </c>
      <c r="F7879" s="39">
        <v>6468.3590410598263</v>
      </c>
      <c r="G7879" s="40"/>
    </row>
    <row r="7880" spans="1:7" x14ac:dyDescent="0.25">
      <c r="A7880" s="38">
        <v>43256</v>
      </c>
      <c r="B7880" s="38" t="s">
        <v>3306</v>
      </c>
      <c r="C7880" s="14" t="s">
        <v>100</v>
      </c>
      <c r="D7880" s="14" t="s">
        <v>90</v>
      </c>
      <c r="E7880" s="14" t="s">
        <v>85</v>
      </c>
      <c r="F7880" s="39">
        <v>4730.3069132658711</v>
      </c>
      <c r="G7880" s="40"/>
    </row>
    <row r="7881" spans="1:7" x14ac:dyDescent="0.25">
      <c r="A7881" s="38">
        <v>43256</v>
      </c>
      <c r="B7881" s="38" t="s">
        <v>2407</v>
      </c>
      <c r="C7881" s="14" t="s">
        <v>100</v>
      </c>
      <c r="D7881" s="14" t="s">
        <v>84</v>
      </c>
      <c r="E7881" s="14" t="s">
        <v>88</v>
      </c>
      <c r="F7881" s="39">
        <v>3566.7286377043952</v>
      </c>
      <c r="G7881" s="40"/>
    </row>
    <row r="7882" spans="1:7" x14ac:dyDescent="0.25">
      <c r="A7882" s="38">
        <v>43256</v>
      </c>
      <c r="B7882" s="38" t="s">
        <v>1855</v>
      </c>
      <c r="C7882" s="14" t="s">
        <v>100</v>
      </c>
      <c r="D7882" s="14" t="s">
        <v>90</v>
      </c>
      <c r="E7882" s="14" t="s">
        <v>85</v>
      </c>
      <c r="F7882" s="39">
        <v>1665.9935699592904</v>
      </c>
      <c r="G7882" s="40"/>
    </row>
    <row r="7883" spans="1:7" x14ac:dyDescent="0.25">
      <c r="A7883" s="38">
        <v>43256</v>
      </c>
      <c r="B7883" s="38" t="s">
        <v>2991</v>
      </c>
      <c r="C7883" s="14" t="s">
        <v>100</v>
      </c>
      <c r="D7883" s="14" t="s">
        <v>98</v>
      </c>
      <c r="E7883" s="14" t="s">
        <v>88</v>
      </c>
      <c r="F7883" s="39">
        <v>1028.7733396852936</v>
      </c>
      <c r="G7883" s="40"/>
    </row>
    <row r="7884" spans="1:7" x14ac:dyDescent="0.25">
      <c r="A7884" s="38">
        <v>43256</v>
      </c>
      <c r="B7884" s="38" t="s">
        <v>2817</v>
      </c>
      <c r="C7884" s="14" t="s">
        <v>102</v>
      </c>
      <c r="D7884" s="14" t="s">
        <v>116</v>
      </c>
      <c r="E7884" s="14" t="s">
        <v>85</v>
      </c>
      <c r="F7884" s="39">
        <v>10694.058435975614</v>
      </c>
      <c r="G7884" s="40"/>
    </row>
    <row r="7885" spans="1:7" x14ac:dyDescent="0.25">
      <c r="A7885" s="38">
        <v>43256</v>
      </c>
      <c r="B7885" s="38" t="s">
        <v>2300</v>
      </c>
      <c r="C7885" s="14" t="s">
        <v>102</v>
      </c>
      <c r="D7885" s="14" t="s">
        <v>90</v>
      </c>
      <c r="E7885" s="14" t="s">
        <v>88</v>
      </c>
      <c r="F7885" s="39">
        <v>7567.8498041845396</v>
      </c>
      <c r="G7885" s="40"/>
    </row>
    <row r="7886" spans="1:7" x14ac:dyDescent="0.25">
      <c r="A7886" s="38">
        <v>43256</v>
      </c>
      <c r="B7886" s="38" t="s">
        <v>744</v>
      </c>
      <c r="C7886" s="14" t="s">
        <v>102</v>
      </c>
      <c r="D7886" s="14" t="s">
        <v>103</v>
      </c>
      <c r="E7886" s="14" t="s">
        <v>88</v>
      </c>
      <c r="F7886" s="39">
        <v>5403.5562257950623</v>
      </c>
      <c r="G7886" s="40"/>
    </row>
    <row r="7887" spans="1:7" x14ac:dyDescent="0.25">
      <c r="A7887" s="38">
        <v>43256</v>
      </c>
      <c r="B7887" s="38" t="s">
        <v>134</v>
      </c>
      <c r="C7887" s="14" t="s">
        <v>102</v>
      </c>
      <c r="D7887" s="14" t="s">
        <v>103</v>
      </c>
      <c r="E7887" s="14" t="s">
        <v>88</v>
      </c>
      <c r="F7887" s="39">
        <v>5135.3179310675878</v>
      </c>
      <c r="G7887" s="40"/>
    </row>
    <row r="7888" spans="1:7" x14ac:dyDescent="0.25">
      <c r="A7888" s="38">
        <v>43256</v>
      </c>
      <c r="B7888" s="38" t="s">
        <v>1747</v>
      </c>
      <c r="C7888" s="14" t="s">
        <v>102</v>
      </c>
      <c r="D7888" s="14" t="s">
        <v>98</v>
      </c>
      <c r="E7888" s="14" t="s">
        <v>85</v>
      </c>
      <c r="F7888" s="39">
        <v>4766.373178216063</v>
      </c>
      <c r="G7888" s="40"/>
    </row>
    <row r="7889" spans="1:7" x14ac:dyDescent="0.25">
      <c r="A7889" s="38">
        <v>43256</v>
      </c>
      <c r="B7889" s="38" t="s">
        <v>3246</v>
      </c>
      <c r="C7889" s="14" t="s">
        <v>107</v>
      </c>
      <c r="D7889" s="14" t="s">
        <v>90</v>
      </c>
      <c r="E7889" s="14" t="s">
        <v>85</v>
      </c>
      <c r="F7889" s="39">
        <v>14096.794658851028</v>
      </c>
      <c r="G7889" s="40"/>
    </row>
    <row r="7890" spans="1:7" x14ac:dyDescent="0.25">
      <c r="A7890" s="38">
        <v>43256</v>
      </c>
      <c r="B7890" s="38" t="s">
        <v>3307</v>
      </c>
      <c r="C7890" s="14" t="s">
        <v>107</v>
      </c>
      <c r="D7890" s="14" t="s">
        <v>84</v>
      </c>
      <c r="E7890" s="14" t="s">
        <v>88</v>
      </c>
      <c r="F7890" s="39">
        <v>12834.933515887895</v>
      </c>
      <c r="G7890" s="40"/>
    </row>
    <row r="7891" spans="1:7" x14ac:dyDescent="0.25">
      <c r="A7891" s="38">
        <v>43256</v>
      </c>
      <c r="B7891" s="38" t="s">
        <v>1592</v>
      </c>
      <c r="C7891" s="14" t="s">
        <v>107</v>
      </c>
      <c r="D7891" s="14" t="s">
        <v>116</v>
      </c>
      <c r="E7891" s="14" t="s">
        <v>88</v>
      </c>
      <c r="F7891" s="39">
        <v>9887.4989205111779</v>
      </c>
      <c r="G7891" s="40"/>
    </row>
    <row r="7892" spans="1:7" x14ac:dyDescent="0.25">
      <c r="A7892" s="38">
        <v>43256</v>
      </c>
      <c r="B7892" s="38" t="s">
        <v>421</v>
      </c>
      <c r="C7892" s="14" t="s">
        <v>107</v>
      </c>
      <c r="D7892" s="14" t="s">
        <v>116</v>
      </c>
      <c r="E7892" s="14" t="s">
        <v>88</v>
      </c>
      <c r="F7892" s="39">
        <v>8761.6279540931355</v>
      </c>
      <c r="G7892" s="40"/>
    </row>
    <row r="7893" spans="1:7" x14ac:dyDescent="0.25">
      <c r="A7893" s="38">
        <v>43256</v>
      </c>
      <c r="B7893" s="38" t="s">
        <v>874</v>
      </c>
      <c r="C7893" s="14" t="s">
        <v>107</v>
      </c>
      <c r="D7893" s="14" t="s">
        <v>96</v>
      </c>
      <c r="E7893" s="14" t="s">
        <v>88</v>
      </c>
      <c r="F7893" s="39">
        <v>4784.6205004569756</v>
      </c>
      <c r="G7893" s="40"/>
    </row>
    <row r="7894" spans="1:7" x14ac:dyDescent="0.25">
      <c r="A7894" s="38">
        <v>43256</v>
      </c>
      <c r="B7894" s="38" t="s">
        <v>162</v>
      </c>
      <c r="C7894" s="14" t="s">
        <v>107</v>
      </c>
      <c r="D7894" s="14" t="s">
        <v>103</v>
      </c>
      <c r="E7894" s="14" t="s">
        <v>85</v>
      </c>
      <c r="F7894" s="39">
        <v>4669.8016673502188</v>
      </c>
      <c r="G7894" s="40"/>
    </row>
    <row r="7895" spans="1:7" x14ac:dyDescent="0.25">
      <c r="A7895" s="38">
        <v>43256</v>
      </c>
      <c r="B7895" s="38" t="s">
        <v>2483</v>
      </c>
      <c r="C7895" s="14" t="s">
        <v>107</v>
      </c>
      <c r="D7895" s="14" t="s">
        <v>90</v>
      </c>
      <c r="E7895" s="14" t="s">
        <v>85</v>
      </c>
      <c r="F7895" s="39">
        <v>4542.2559865761541</v>
      </c>
      <c r="G7895" s="40"/>
    </row>
    <row r="7896" spans="1:7" x14ac:dyDescent="0.25">
      <c r="A7896" s="38">
        <v>43256</v>
      </c>
      <c r="B7896" s="38" t="s">
        <v>994</v>
      </c>
      <c r="C7896" s="14" t="s">
        <v>107</v>
      </c>
      <c r="D7896" s="14" t="s">
        <v>98</v>
      </c>
      <c r="E7896" s="14" t="s">
        <v>88</v>
      </c>
      <c r="F7896" s="39">
        <v>3636.5755494748532</v>
      </c>
      <c r="G7896" s="40"/>
    </row>
    <row r="7897" spans="1:7" x14ac:dyDescent="0.25">
      <c r="A7897" s="38">
        <v>43256</v>
      </c>
      <c r="B7897" s="38" t="s">
        <v>2470</v>
      </c>
      <c r="C7897" s="14" t="s">
        <v>107</v>
      </c>
      <c r="D7897" s="14" t="s">
        <v>90</v>
      </c>
      <c r="E7897" s="14" t="s">
        <v>88</v>
      </c>
      <c r="F7897" s="39">
        <v>477.33075248956771</v>
      </c>
      <c r="G7897" s="40"/>
    </row>
    <row r="7898" spans="1:7" x14ac:dyDescent="0.25">
      <c r="A7898" s="38">
        <v>43257</v>
      </c>
      <c r="B7898" s="38" t="s">
        <v>3046</v>
      </c>
      <c r="C7898" s="14" t="s">
        <v>83</v>
      </c>
      <c r="D7898" s="14" t="s">
        <v>103</v>
      </c>
      <c r="E7898" s="14" t="s">
        <v>85</v>
      </c>
      <c r="F7898" s="39">
        <v>5103.5149790591649</v>
      </c>
      <c r="G7898" s="40"/>
    </row>
    <row r="7899" spans="1:7" x14ac:dyDescent="0.25">
      <c r="A7899" s="38">
        <v>43257</v>
      </c>
      <c r="B7899" s="38" t="s">
        <v>415</v>
      </c>
      <c r="C7899" s="14" t="s">
        <v>83</v>
      </c>
      <c r="D7899" s="14" t="s">
        <v>103</v>
      </c>
      <c r="E7899" s="14" t="s">
        <v>88</v>
      </c>
      <c r="F7899" s="39">
        <v>1664.4412973703006</v>
      </c>
      <c r="G7899" s="40"/>
    </row>
    <row r="7900" spans="1:7" x14ac:dyDescent="0.25">
      <c r="A7900" s="38">
        <v>43257</v>
      </c>
      <c r="B7900" s="38" t="s">
        <v>1877</v>
      </c>
      <c r="C7900" s="14" t="s">
        <v>87</v>
      </c>
      <c r="D7900" s="14" t="s">
        <v>90</v>
      </c>
      <c r="E7900" s="14" t="s">
        <v>88</v>
      </c>
      <c r="F7900" s="39">
        <v>14021.673157683041</v>
      </c>
      <c r="G7900" s="40"/>
    </row>
    <row r="7901" spans="1:7" x14ac:dyDescent="0.25">
      <c r="A7901" s="38">
        <v>43257</v>
      </c>
      <c r="B7901" s="38" t="s">
        <v>2815</v>
      </c>
      <c r="C7901" s="14" t="s">
        <v>87</v>
      </c>
      <c r="D7901" s="14" t="s">
        <v>84</v>
      </c>
      <c r="E7901" s="14" t="s">
        <v>88</v>
      </c>
      <c r="F7901" s="39">
        <v>8444.732560301758</v>
      </c>
      <c r="G7901" s="40"/>
    </row>
    <row r="7902" spans="1:7" x14ac:dyDescent="0.25">
      <c r="A7902" s="38">
        <v>43257</v>
      </c>
      <c r="B7902" s="38" t="s">
        <v>2812</v>
      </c>
      <c r="C7902" s="14" t="s">
        <v>87</v>
      </c>
      <c r="D7902" s="14" t="s">
        <v>96</v>
      </c>
      <c r="E7902" s="14" t="s">
        <v>88</v>
      </c>
      <c r="F7902" s="39">
        <v>4754.0144289820992</v>
      </c>
      <c r="G7902" s="40"/>
    </row>
    <row r="7903" spans="1:7" x14ac:dyDescent="0.25">
      <c r="A7903" s="38">
        <v>43257</v>
      </c>
      <c r="B7903" s="38" t="s">
        <v>1802</v>
      </c>
      <c r="C7903" s="14" t="s">
        <v>100</v>
      </c>
      <c r="D7903" s="14" t="s">
        <v>90</v>
      </c>
      <c r="E7903" s="14" t="s">
        <v>85</v>
      </c>
      <c r="F7903" s="39">
        <v>13390.109977514598</v>
      </c>
      <c r="G7903" s="40"/>
    </row>
    <row r="7904" spans="1:7" x14ac:dyDescent="0.25">
      <c r="A7904" s="38">
        <v>43257</v>
      </c>
      <c r="B7904" s="38" t="s">
        <v>828</v>
      </c>
      <c r="C7904" s="14" t="s">
        <v>100</v>
      </c>
      <c r="D7904" s="14" t="s">
        <v>84</v>
      </c>
      <c r="E7904" s="14" t="s">
        <v>88</v>
      </c>
      <c r="F7904" s="39">
        <v>12177.506320314773</v>
      </c>
      <c r="G7904" s="40"/>
    </row>
    <row r="7905" spans="1:7" x14ac:dyDescent="0.25">
      <c r="A7905" s="38">
        <v>43257</v>
      </c>
      <c r="B7905" s="38" t="s">
        <v>904</v>
      </c>
      <c r="C7905" s="14" t="s">
        <v>100</v>
      </c>
      <c r="D7905" s="14" t="s">
        <v>103</v>
      </c>
      <c r="E7905" s="14" t="s">
        <v>85</v>
      </c>
      <c r="F7905" s="39">
        <v>5214.4877430814558</v>
      </c>
      <c r="G7905" s="40"/>
    </row>
    <row r="7906" spans="1:7" x14ac:dyDescent="0.25">
      <c r="A7906" s="38">
        <v>43257</v>
      </c>
      <c r="B7906" s="38" t="s">
        <v>1193</v>
      </c>
      <c r="C7906" s="14" t="s">
        <v>100</v>
      </c>
      <c r="D7906" s="14" t="s">
        <v>90</v>
      </c>
      <c r="E7906" s="14" t="s">
        <v>85</v>
      </c>
      <c r="F7906" s="39">
        <v>3858.5479315903958</v>
      </c>
      <c r="G7906" s="40"/>
    </row>
    <row r="7907" spans="1:7" x14ac:dyDescent="0.25">
      <c r="A7907" s="38">
        <v>43257</v>
      </c>
      <c r="B7907" s="38" t="s">
        <v>412</v>
      </c>
      <c r="C7907" s="14" t="s">
        <v>100</v>
      </c>
      <c r="D7907" s="14" t="s">
        <v>103</v>
      </c>
      <c r="E7907" s="14" t="s">
        <v>85</v>
      </c>
      <c r="F7907" s="39">
        <v>3429.9265811506539</v>
      </c>
      <c r="G7907" s="40"/>
    </row>
    <row r="7908" spans="1:7" x14ac:dyDescent="0.25">
      <c r="A7908" s="38">
        <v>43257</v>
      </c>
      <c r="B7908" s="38" t="s">
        <v>1130</v>
      </c>
      <c r="C7908" s="14" t="s">
        <v>100</v>
      </c>
      <c r="D7908" s="14" t="s">
        <v>90</v>
      </c>
      <c r="E7908" s="14" t="s">
        <v>88</v>
      </c>
      <c r="F7908" s="39">
        <v>3218.8127188246499</v>
      </c>
      <c r="G7908" s="40"/>
    </row>
    <row r="7909" spans="1:7" x14ac:dyDescent="0.25">
      <c r="A7909" s="38">
        <v>43257</v>
      </c>
      <c r="B7909" s="38" t="s">
        <v>1921</v>
      </c>
      <c r="C7909" s="14" t="s">
        <v>100</v>
      </c>
      <c r="D7909" s="14" t="s">
        <v>90</v>
      </c>
      <c r="E7909" s="14" t="s">
        <v>88</v>
      </c>
      <c r="F7909" s="39">
        <v>1411.5281708337718</v>
      </c>
      <c r="G7909" s="40"/>
    </row>
    <row r="7910" spans="1:7" x14ac:dyDescent="0.25">
      <c r="A7910" s="38">
        <v>43257</v>
      </c>
      <c r="B7910" s="38" t="s">
        <v>2454</v>
      </c>
      <c r="C7910" s="14" t="s">
        <v>102</v>
      </c>
      <c r="D7910" s="14" t="s">
        <v>90</v>
      </c>
      <c r="E7910" s="14" t="s">
        <v>85</v>
      </c>
      <c r="F7910" s="39">
        <v>11657.598417381589</v>
      </c>
      <c r="G7910" s="40"/>
    </row>
    <row r="7911" spans="1:7" x14ac:dyDescent="0.25">
      <c r="A7911" s="38">
        <v>43257</v>
      </c>
      <c r="B7911" s="38" t="s">
        <v>2831</v>
      </c>
      <c r="C7911" s="14" t="s">
        <v>107</v>
      </c>
      <c r="D7911" s="14" t="s">
        <v>125</v>
      </c>
      <c r="E7911" s="14" t="s">
        <v>85</v>
      </c>
      <c r="F7911" s="39">
        <v>14818.744757976943</v>
      </c>
      <c r="G7911" s="40"/>
    </row>
    <row r="7912" spans="1:7" x14ac:dyDescent="0.25">
      <c r="A7912" s="38">
        <v>43257</v>
      </c>
      <c r="B7912" s="38" t="s">
        <v>1641</v>
      </c>
      <c r="C7912" s="14" t="s">
        <v>107</v>
      </c>
      <c r="D7912" s="14" t="s">
        <v>90</v>
      </c>
      <c r="E7912" s="14" t="s">
        <v>88</v>
      </c>
      <c r="F7912" s="39">
        <v>4305.8561420423403</v>
      </c>
      <c r="G7912" s="40"/>
    </row>
    <row r="7913" spans="1:7" x14ac:dyDescent="0.25">
      <c r="A7913" s="38">
        <v>43257</v>
      </c>
      <c r="B7913" s="38" t="s">
        <v>3044</v>
      </c>
      <c r="C7913" s="14" t="s">
        <v>107</v>
      </c>
      <c r="D7913" s="14" t="s">
        <v>98</v>
      </c>
      <c r="E7913" s="14" t="s">
        <v>85</v>
      </c>
      <c r="F7913" s="39">
        <v>1470.8883724124357</v>
      </c>
      <c r="G7913" s="40"/>
    </row>
    <row r="7914" spans="1:7" x14ac:dyDescent="0.25">
      <c r="A7914" s="38">
        <v>43258</v>
      </c>
      <c r="B7914" s="38" t="s">
        <v>2242</v>
      </c>
      <c r="C7914" s="14" t="s">
        <v>83</v>
      </c>
      <c r="D7914" s="14" t="s">
        <v>90</v>
      </c>
      <c r="E7914" s="14" t="s">
        <v>88</v>
      </c>
      <c r="F7914" s="39">
        <v>11248.922994068082</v>
      </c>
      <c r="G7914" s="40"/>
    </row>
    <row r="7915" spans="1:7" x14ac:dyDescent="0.25">
      <c r="A7915" s="38">
        <v>43258</v>
      </c>
      <c r="B7915" s="38" t="s">
        <v>3198</v>
      </c>
      <c r="C7915" s="14" t="s">
        <v>83</v>
      </c>
      <c r="D7915" s="14" t="s">
        <v>103</v>
      </c>
      <c r="E7915" s="14" t="s">
        <v>88</v>
      </c>
      <c r="F7915" s="39">
        <v>10187.478773168008</v>
      </c>
      <c r="G7915" s="40"/>
    </row>
    <row r="7916" spans="1:7" x14ac:dyDescent="0.25">
      <c r="A7916" s="38">
        <v>43258</v>
      </c>
      <c r="B7916" s="38" t="s">
        <v>1249</v>
      </c>
      <c r="C7916" s="14" t="s">
        <v>87</v>
      </c>
      <c r="D7916" s="14" t="s">
        <v>84</v>
      </c>
      <c r="E7916" s="14" t="s">
        <v>85</v>
      </c>
      <c r="F7916" s="39">
        <v>11674.315751579608</v>
      </c>
      <c r="G7916" s="40"/>
    </row>
    <row r="7917" spans="1:7" x14ac:dyDescent="0.25">
      <c r="A7917" s="38">
        <v>43258</v>
      </c>
      <c r="B7917" s="38" t="s">
        <v>2722</v>
      </c>
      <c r="C7917" s="14" t="s">
        <v>87</v>
      </c>
      <c r="D7917" s="14" t="s">
        <v>84</v>
      </c>
      <c r="E7917" s="14" t="s">
        <v>88</v>
      </c>
      <c r="F7917" s="39">
        <v>11416.567858207292</v>
      </c>
      <c r="G7917" s="40"/>
    </row>
    <row r="7918" spans="1:7" x14ac:dyDescent="0.25">
      <c r="A7918" s="38">
        <v>43258</v>
      </c>
      <c r="B7918" s="38" t="s">
        <v>3240</v>
      </c>
      <c r="C7918" s="14" t="s">
        <v>87</v>
      </c>
      <c r="D7918" s="14" t="s">
        <v>90</v>
      </c>
      <c r="E7918" s="14" t="s">
        <v>88</v>
      </c>
      <c r="F7918" s="39">
        <v>9310.7689287656031</v>
      </c>
      <c r="G7918" s="40"/>
    </row>
    <row r="7919" spans="1:7" x14ac:dyDescent="0.25">
      <c r="A7919" s="38">
        <v>43258</v>
      </c>
      <c r="B7919" s="38" t="s">
        <v>2158</v>
      </c>
      <c r="C7919" s="14" t="s">
        <v>87</v>
      </c>
      <c r="D7919" s="14" t="s">
        <v>90</v>
      </c>
      <c r="E7919" s="14" t="s">
        <v>85</v>
      </c>
      <c r="F7919" s="39">
        <v>7026.1585440476056</v>
      </c>
      <c r="G7919" s="40"/>
    </row>
    <row r="7920" spans="1:7" x14ac:dyDescent="0.25">
      <c r="A7920" s="38">
        <v>43258</v>
      </c>
      <c r="B7920" s="38" t="s">
        <v>82</v>
      </c>
      <c r="C7920" s="14" t="s">
        <v>87</v>
      </c>
      <c r="D7920" s="14" t="s">
        <v>84</v>
      </c>
      <c r="E7920" s="14" t="s">
        <v>85</v>
      </c>
      <c r="F7920" s="39">
        <v>3657.49545655564</v>
      </c>
      <c r="G7920" s="40"/>
    </row>
    <row r="7921" spans="1:7" x14ac:dyDescent="0.25">
      <c r="A7921" s="38">
        <v>43258</v>
      </c>
      <c r="B7921" s="38" t="s">
        <v>2009</v>
      </c>
      <c r="C7921" s="14" t="s">
        <v>87</v>
      </c>
      <c r="D7921" s="14" t="s">
        <v>98</v>
      </c>
      <c r="E7921" s="14" t="s">
        <v>88</v>
      </c>
      <c r="F7921" s="39">
        <v>3409.3478298102063</v>
      </c>
      <c r="G7921" s="40"/>
    </row>
    <row r="7922" spans="1:7" x14ac:dyDescent="0.25">
      <c r="A7922" s="38">
        <v>43258</v>
      </c>
      <c r="B7922" s="38" t="s">
        <v>2530</v>
      </c>
      <c r="C7922" s="14" t="s">
        <v>100</v>
      </c>
      <c r="D7922" s="14" t="s">
        <v>96</v>
      </c>
      <c r="E7922" s="14" t="s">
        <v>88</v>
      </c>
      <c r="F7922" s="39">
        <v>13695.998436159491</v>
      </c>
      <c r="G7922" s="40"/>
    </row>
    <row r="7923" spans="1:7" x14ac:dyDescent="0.25">
      <c r="A7923" s="38">
        <v>43258</v>
      </c>
      <c r="B7923" s="38" t="s">
        <v>2664</v>
      </c>
      <c r="C7923" s="14" t="s">
        <v>100</v>
      </c>
      <c r="D7923" s="14" t="s">
        <v>98</v>
      </c>
      <c r="E7923" s="14" t="s">
        <v>85</v>
      </c>
      <c r="F7923" s="39">
        <v>7501.8442233604892</v>
      </c>
      <c r="G7923" s="40"/>
    </row>
    <row r="7924" spans="1:7" x14ac:dyDescent="0.25">
      <c r="A7924" s="38">
        <v>43258</v>
      </c>
      <c r="B7924" s="38" t="s">
        <v>644</v>
      </c>
      <c r="C7924" s="14" t="s">
        <v>102</v>
      </c>
      <c r="D7924" s="14" t="s">
        <v>90</v>
      </c>
      <c r="E7924" s="14" t="s">
        <v>88</v>
      </c>
      <c r="F7924" s="39">
        <v>11299.970066240949</v>
      </c>
      <c r="G7924" s="40"/>
    </row>
    <row r="7925" spans="1:7" x14ac:dyDescent="0.25">
      <c r="A7925" s="38">
        <v>43258</v>
      </c>
      <c r="B7925" s="38" t="s">
        <v>2584</v>
      </c>
      <c r="C7925" s="14" t="s">
        <v>102</v>
      </c>
      <c r="D7925" s="14" t="s">
        <v>96</v>
      </c>
      <c r="E7925" s="14" t="s">
        <v>88</v>
      </c>
      <c r="F7925" s="39">
        <v>2942.1022374538711</v>
      </c>
      <c r="G7925" s="40"/>
    </row>
    <row r="7926" spans="1:7" x14ac:dyDescent="0.25">
      <c r="A7926" s="38">
        <v>43258</v>
      </c>
      <c r="B7926" s="38" t="s">
        <v>2052</v>
      </c>
      <c r="C7926" s="14" t="s">
        <v>102</v>
      </c>
      <c r="D7926" s="14" t="s">
        <v>103</v>
      </c>
      <c r="E7926" s="14" t="s">
        <v>85</v>
      </c>
      <c r="F7926" s="39">
        <v>2184.2652512441541</v>
      </c>
      <c r="G7926" s="40"/>
    </row>
    <row r="7927" spans="1:7" x14ac:dyDescent="0.25">
      <c r="A7927" s="38">
        <v>43258</v>
      </c>
      <c r="B7927" s="38" t="s">
        <v>2208</v>
      </c>
      <c r="C7927" s="14" t="s">
        <v>102</v>
      </c>
      <c r="D7927" s="14" t="s">
        <v>84</v>
      </c>
      <c r="E7927" s="14" t="s">
        <v>88</v>
      </c>
      <c r="F7927" s="39">
        <v>420.77809922735844</v>
      </c>
      <c r="G7927" s="40"/>
    </row>
    <row r="7928" spans="1:7" x14ac:dyDescent="0.25">
      <c r="A7928" s="38">
        <v>43258</v>
      </c>
      <c r="B7928" s="38" t="s">
        <v>834</v>
      </c>
      <c r="C7928" s="14" t="s">
        <v>107</v>
      </c>
      <c r="D7928" s="14" t="s">
        <v>84</v>
      </c>
      <c r="E7928" s="14" t="s">
        <v>88</v>
      </c>
      <c r="F7928" s="39">
        <v>351.11099675602941</v>
      </c>
      <c r="G7928" s="40"/>
    </row>
    <row r="7929" spans="1:7" x14ac:dyDescent="0.25">
      <c r="A7929" s="38">
        <v>43259</v>
      </c>
      <c r="B7929" s="38" t="s">
        <v>3273</v>
      </c>
      <c r="C7929" s="14" t="s">
        <v>83</v>
      </c>
      <c r="D7929" s="14" t="s">
        <v>103</v>
      </c>
      <c r="E7929" s="14" t="s">
        <v>85</v>
      </c>
      <c r="F7929" s="39">
        <v>13788.843996773216</v>
      </c>
      <c r="G7929" s="40"/>
    </row>
    <row r="7930" spans="1:7" x14ac:dyDescent="0.25">
      <c r="A7930" s="38">
        <v>43259</v>
      </c>
      <c r="B7930" s="38" t="s">
        <v>538</v>
      </c>
      <c r="C7930" s="14" t="s">
        <v>83</v>
      </c>
      <c r="D7930" s="14" t="s">
        <v>84</v>
      </c>
      <c r="E7930" s="14" t="s">
        <v>85</v>
      </c>
      <c r="F7930" s="39">
        <v>11415.318502026836</v>
      </c>
      <c r="G7930" s="40"/>
    </row>
    <row r="7931" spans="1:7" x14ac:dyDescent="0.25">
      <c r="A7931" s="38">
        <v>43259</v>
      </c>
      <c r="B7931" s="38" t="s">
        <v>2570</v>
      </c>
      <c r="C7931" s="14" t="s">
        <v>83</v>
      </c>
      <c r="D7931" s="14" t="s">
        <v>96</v>
      </c>
      <c r="E7931" s="14" t="s">
        <v>85</v>
      </c>
      <c r="F7931" s="39">
        <v>10798.004800077435</v>
      </c>
      <c r="G7931" s="40"/>
    </row>
    <row r="7932" spans="1:7" x14ac:dyDescent="0.25">
      <c r="A7932" s="38">
        <v>43259</v>
      </c>
      <c r="B7932" s="38" t="s">
        <v>2067</v>
      </c>
      <c r="C7932" s="14" t="s">
        <v>83</v>
      </c>
      <c r="D7932" s="14" t="s">
        <v>98</v>
      </c>
      <c r="E7932" s="14" t="s">
        <v>88</v>
      </c>
      <c r="F7932" s="39">
        <v>2290.8661616502609</v>
      </c>
      <c r="G7932" s="40"/>
    </row>
    <row r="7933" spans="1:7" x14ac:dyDescent="0.25">
      <c r="A7933" s="38">
        <v>43259</v>
      </c>
      <c r="B7933" s="38" t="s">
        <v>2713</v>
      </c>
      <c r="C7933" s="14" t="s">
        <v>83</v>
      </c>
      <c r="D7933" s="14" t="s">
        <v>90</v>
      </c>
      <c r="E7933" s="14" t="s">
        <v>88</v>
      </c>
      <c r="F7933" s="39">
        <v>414.14754873092772</v>
      </c>
      <c r="G7933" s="40"/>
    </row>
    <row r="7934" spans="1:7" x14ac:dyDescent="0.25">
      <c r="A7934" s="38">
        <v>43259</v>
      </c>
      <c r="B7934" s="38" t="s">
        <v>2644</v>
      </c>
      <c r="C7934" s="14" t="s">
        <v>87</v>
      </c>
      <c r="D7934" s="14" t="s">
        <v>90</v>
      </c>
      <c r="E7934" s="14" t="s">
        <v>85</v>
      </c>
      <c r="F7934" s="39">
        <v>5507.0514094169712</v>
      </c>
      <c r="G7934" s="40"/>
    </row>
    <row r="7935" spans="1:7" x14ac:dyDescent="0.25">
      <c r="A7935" s="38">
        <v>43259</v>
      </c>
      <c r="B7935" s="38" t="s">
        <v>3308</v>
      </c>
      <c r="C7935" s="14" t="s">
        <v>87</v>
      </c>
      <c r="D7935" s="14" t="s">
        <v>84</v>
      </c>
      <c r="E7935" s="14" t="s">
        <v>85</v>
      </c>
      <c r="F7935" s="39">
        <v>1605.044753268631</v>
      </c>
      <c r="G7935" s="40"/>
    </row>
    <row r="7936" spans="1:7" x14ac:dyDescent="0.25">
      <c r="A7936" s="38">
        <v>43259</v>
      </c>
      <c r="B7936" s="38" t="s">
        <v>765</v>
      </c>
      <c r="C7936" s="14" t="s">
        <v>87</v>
      </c>
      <c r="D7936" s="14" t="s">
        <v>84</v>
      </c>
      <c r="E7936" s="14" t="s">
        <v>85</v>
      </c>
      <c r="F7936" s="39">
        <v>553.15848935767565</v>
      </c>
      <c r="G7936" s="40"/>
    </row>
    <row r="7937" spans="1:7" x14ac:dyDescent="0.25">
      <c r="A7937" s="38">
        <v>43259</v>
      </c>
      <c r="B7937" s="38" t="s">
        <v>2386</v>
      </c>
      <c r="C7937" s="14" t="s">
        <v>100</v>
      </c>
      <c r="D7937" s="14" t="s">
        <v>103</v>
      </c>
      <c r="E7937" s="14" t="s">
        <v>85</v>
      </c>
      <c r="F7937" s="39">
        <v>9568.050508039456</v>
      </c>
      <c r="G7937" s="40"/>
    </row>
    <row r="7938" spans="1:7" x14ac:dyDescent="0.25">
      <c r="A7938" s="38">
        <v>43259</v>
      </c>
      <c r="B7938" s="38" t="s">
        <v>388</v>
      </c>
      <c r="C7938" s="14" t="s">
        <v>100</v>
      </c>
      <c r="D7938" s="14" t="s">
        <v>96</v>
      </c>
      <c r="E7938" s="14" t="s">
        <v>88</v>
      </c>
      <c r="F7938" s="39">
        <v>2411.8638069979397</v>
      </c>
      <c r="G7938" s="40"/>
    </row>
    <row r="7939" spans="1:7" x14ac:dyDescent="0.25">
      <c r="A7939" s="38">
        <v>43259</v>
      </c>
      <c r="B7939" s="38" t="s">
        <v>1393</v>
      </c>
      <c r="C7939" s="14" t="s">
        <v>102</v>
      </c>
      <c r="D7939" s="14" t="s">
        <v>125</v>
      </c>
      <c r="E7939" s="14" t="s">
        <v>88</v>
      </c>
      <c r="F7939" s="39">
        <v>13955.580216738135</v>
      </c>
      <c r="G7939" s="40"/>
    </row>
    <row r="7940" spans="1:7" x14ac:dyDescent="0.25">
      <c r="A7940" s="38">
        <v>43259</v>
      </c>
      <c r="B7940" s="38" t="s">
        <v>3166</v>
      </c>
      <c r="C7940" s="14" t="s">
        <v>102</v>
      </c>
      <c r="D7940" s="14" t="s">
        <v>96</v>
      </c>
      <c r="E7940" s="14" t="s">
        <v>85</v>
      </c>
      <c r="F7940" s="39">
        <v>6772.3140976458462</v>
      </c>
      <c r="G7940" s="40"/>
    </row>
    <row r="7941" spans="1:7" x14ac:dyDescent="0.25">
      <c r="A7941" s="38">
        <v>43259</v>
      </c>
      <c r="B7941" s="38" t="s">
        <v>1692</v>
      </c>
      <c r="C7941" s="14" t="s">
        <v>102</v>
      </c>
      <c r="D7941" s="14" t="s">
        <v>96</v>
      </c>
      <c r="E7941" s="14" t="s">
        <v>85</v>
      </c>
      <c r="F7941" s="39">
        <v>3403.6418088254645</v>
      </c>
      <c r="G7941" s="40"/>
    </row>
    <row r="7942" spans="1:7" x14ac:dyDescent="0.25">
      <c r="A7942" s="38">
        <v>43259</v>
      </c>
      <c r="B7942" s="38" t="s">
        <v>3184</v>
      </c>
      <c r="C7942" s="14" t="s">
        <v>107</v>
      </c>
      <c r="D7942" s="14" t="s">
        <v>84</v>
      </c>
      <c r="E7942" s="14" t="s">
        <v>85</v>
      </c>
      <c r="F7942" s="39">
        <v>5857.1165341876922</v>
      </c>
      <c r="G7942" s="40"/>
    </row>
    <row r="7943" spans="1:7" x14ac:dyDescent="0.25">
      <c r="A7943" s="38">
        <v>43259</v>
      </c>
      <c r="B7943" s="38" t="s">
        <v>3309</v>
      </c>
      <c r="C7943" s="14" t="s">
        <v>107</v>
      </c>
      <c r="D7943" s="14" t="s">
        <v>90</v>
      </c>
      <c r="E7943" s="14" t="s">
        <v>85</v>
      </c>
      <c r="F7943" s="39">
        <v>1599.5882411547179</v>
      </c>
      <c r="G7943" s="40"/>
    </row>
    <row r="7944" spans="1:7" x14ac:dyDescent="0.25">
      <c r="A7944" s="38">
        <v>43259</v>
      </c>
      <c r="B7944" s="38" t="s">
        <v>1835</v>
      </c>
      <c r="C7944" s="14" t="s">
        <v>107</v>
      </c>
      <c r="D7944" s="14" t="s">
        <v>96</v>
      </c>
      <c r="E7944" s="14" t="s">
        <v>85</v>
      </c>
      <c r="F7944" s="39">
        <v>1350.0254494499729</v>
      </c>
      <c r="G7944" s="40"/>
    </row>
    <row r="7945" spans="1:7" x14ac:dyDescent="0.25">
      <c r="A7945" s="38">
        <v>43260</v>
      </c>
      <c r="B7945" s="38" t="s">
        <v>3028</v>
      </c>
      <c r="C7945" s="14" t="s">
        <v>83</v>
      </c>
      <c r="D7945" s="14" t="s">
        <v>84</v>
      </c>
      <c r="E7945" s="14" t="s">
        <v>85</v>
      </c>
      <c r="F7945" s="39">
        <v>9992.3458405855927</v>
      </c>
      <c r="G7945" s="40"/>
    </row>
    <row r="7946" spans="1:7" x14ac:dyDescent="0.25">
      <c r="A7946" s="38">
        <v>43260</v>
      </c>
      <c r="B7946" s="38" t="s">
        <v>3310</v>
      </c>
      <c r="C7946" s="14" t="s">
        <v>83</v>
      </c>
      <c r="D7946" s="14" t="s">
        <v>84</v>
      </c>
      <c r="E7946" s="14" t="s">
        <v>88</v>
      </c>
      <c r="F7946" s="39">
        <v>7939.5742842779382</v>
      </c>
      <c r="G7946" s="40"/>
    </row>
    <row r="7947" spans="1:7" x14ac:dyDescent="0.25">
      <c r="A7947" s="38">
        <v>43260</v>
      </c>
      <c r="B7947" s="38" t="s">
        <v>1161</v>
      </c>
      <c r="C7947" s="14" t="s">
        <v>83</v>
      </c>
      <c r="D7947" s="14" t="s">
        <v>98</v>
      </c>
      <c r="E7947" s="14" t="s">
        <v>85</v>
      </c>
      <c r="F7947" s="39">
        <v>5682.318449641929</v>
      </c>
      <c r="G7947" s="40"/>
    </row>
    <row r="7948" spans="1:7" x14ac:dyDescent="0.25">
      <c r="A7948" s="38">
        <v>43260</v>
      </c>
      <c r="B7948" s="38" t="s">
        <v>3311</v>
      </c>
      <c r="C7948" s="14" t="s">
        <v>83</v>
      </c>
      <c r="D7948" s="14" t="s">
        <v>103</v>
      </c>
      <c r="E7948" s="14" t="s">
        <v>88</v>
      </c>
      <c r="F7948" s="39">
        <v>5603.6755749203739</v>
      </c>
      <c r="G7948" s="40"/>
    </row>
    <row r="7949" spans="1:7" x14ac:dyDescent="0.25">
      <c r="A7949" s="38">
        <v>43260</v>
      </c>
      <c r="B7949" s="38" t="s">
        <v>443</v>
      </c>
      <c r="C7949" s="14" t="s">
        <v>87</v>
      </c>
      <c r="D7949" s="14" t="s">
        <v>96</v>
      </c>
      <c r="E7949" s="14" t="s">
        <v>85</v>
      </c>
      <c r="F7949" s="39">
        <v>12221.821294308666</v>
      </c>
      <c r="G7949" s="40"/>
    </row>
    <row r="7950" spans="1:7" x14ac:dyDescent="0.25">
      <c r="A7950" s="38">
        <v>43260</v>
      </c>
      <c r="B7950" s="38" t="s">
        <v>3312</v>
      </c>
      <c r="C7950" s="14" t="s">
        <v>87</v>
      </c>
      <c r="D7950" s="14" t="s">
        <v>90</v>
      </c>
      <c r="E7950" s="14" t="s">
        <v>88</v>
      </c>
      <c r="F7950" s="39">
        <v>8971.8704994767613</v>
      </c>
      <c r="G7950" s="40"/>
    </row>
    <row r="7951" spans="1:7" x14ac:dyDescent="0.25">
      <c r="A7951" s="38">
        <v>43260</v>
      </c>
      <c r="B7951" s="38" t="s">
        <v>2113</v>
      </c>
      <c r="C7951" s="14" t="s">
        <v>87</v>
      </c>
      <c r="D7951" s="14" t="s">
        <v>96</v>
      </c>
      <c r="E7951" s="14" t="s">
        <v>88</v>
      </c>
      <c r="F7951" s="39">
        <v>6232.8519135135557</v>
      </c>
      <c r="G7951" s="40"/>
    </row>
    <row r="7952" spans="1:7" x14ac:dyDescent="0.25">
      <c r="A7952" s="38">
        <v>43260</v>
      </c>
      <c r="B7952" s="38" t="s">
        <v>1839</v>
      </c>
      <c r="C7952" s="14" t="s">
        <v>87</v>
      </c>
      <c r="D7952" s="14" t="s">
        <v>84</v>
      </c>
      <c r="E7952" s="14" t="s">
        <v>85</v>
      </c>
      <c r="F7952" s="39">
        <v>4964.8132040594473</v>
      </c>
      <c r="G7952" s="40"/>
    </row>
    <row r="7953" spans="1:7" x14ac:dyDescent="0.25">
      <c r="A7953" s="38">
        <v>43260</v>
      </c>
      <c r="B7953" s="38" t="s">
        <v>3313</v>
      </c>
      <c r="C7953" s="14" t="s">
        <v>87</v>
      </c>
      <c r="D7953" s="14" t="s">
        <v>98</v>
      </c>
      <c r="E7953" s="14" t="s">
        <v>88</v>
      </c>
      <c r="F7953" s="39">
        <v>4664.7329821100711</v>
      </c>
      <c r="G7953" s="40"/>
    </row>
    <row r="7954" spans="1:7" x14ac:dyDescent="0.25">
      <c r="A7954" s="38">
        <v>43260</v>
      </c>
      <c r="B7954" s="38" t="s">
        <v>2106</v>
      </c>
      <c r="C7954" s="14" t="s">
        <v>100</v>
      </c>
      <c r="D7954" s="14" t="s">
        <v>103</v>
      </c>
      <c r="E7954" s="14" t="s">
        <v>85</v>
      </c>
      <c r="F7954" s="39">
        <v>2915.1874958190174</v>
      </c>
      <c r="G7954" s="40"/>
    </row>
    <row r="7955" spans="1:7" x14ac:dyDescent="0.25">
      <c r="A7955" s="38">
        <v>43260</v>
      </c>
      <c r="B7955" s="38" t="s">
        <v>1056</v>
      </c>
      <c r="C7955" s="14" t="s">
        <v>102</v>
      </c>
      <c r="D7955" s="14" t="s">
        <v>90</v>
      </c>
      <c r="E7955" s="14" t="s">
        <v>88</v>
      </c>
      <c r="F7955" s="39">
        <v>14481.190630526053</v>
      </c>
      <c r="G7955" s="40"/>
    </row>
    <row r="7956" spans="1:7" x14ac:dyDescent="0.25">
      <c r="A7956" s="38">
        <v>43260</v>
      </c>
      <c r="B7956" s="38" t="s">
        <v>682</v>
      </c>
      <c r="C7956" s="14" t="s">
        <v>102</v>
      </c>
      <c r="D7956" s="14" t="s">
        <v>96</v>
      </c>
      <c r="E7956" s="14" t="s">
        <v>85</v>
      </c>
      <c r="F7956" s="39">
        <v>13515.390822992013</v>
      </c>
      <c r="G7956" s="40"/>
    </row>
    <row r="7957" spans="1:7" x14ac:dyDescent="0.25">
      <c r="A7957" s="38">
        <v>43260</v>
      </c>
      <c r="B7957" s="38" t="s">
        <v>1143</v>
      </c>
      <c r="C7957" s="14" t="s">
        <v>102</v>
      </c>
      <c r="D7957" s="14" t="s">
        <v>103</v>
      </c>
      <c r="E7957" s="14" t="s">
        <v>88</v>
      </c>
      <c r="F7957" s="39">
        <v>9671.8865634364738</v>
      </c>
      <c r="G7957" s="40"/>
    </row>
    <row r="7958" spans="1:7" x14ac:dyDescent="0.25">
      <c r="A7958" s="38">
        <v>43260</v>
      </c>
      <c r="B7958" s="38" t="s">
        <v>2703</v>
      </c>
      <c r="C7958" s="14" t="s">
        <v>102</v>
      </c>
      <c r="D7958" s="14" t="s">
        <v>98</v>
      </c>
      <c r="E7958" s="14" t="s">
        <v>88</v>
      </c>
      <c r="F7958" s="39">
        <v>6557.591613290414</v>
      </c>
      <c r="G7958" s="40"/>
    </row>
    <row r="7959" spans="1:7" x14ac:dyDescent="0.25">
      <c r="A7959" s="38">
        <v>43260</v>
      </c>
      <c r="B7959" s="38" t="s">
        <v>3314</v>
      </c>
      <c r="C7959" s="14" t="s">
        <v>102</v>
      </c>
      <c r="D7959" s="14" t="s">
        <v>103</v>
      </c>
      <c r="E7959" s="14" t="s">
        <v>85</v>
      </c>
      <c r="F7959" s="39">
        <v>5951.8080192673542</v>
      </c>
      <c r="G7959" s="40"/>
    </row>
    <row r="7960" spans="1:7" x14ac:dyDescent="0.25">
      <c r="A7960" s="38">
        <v>43260</v>
      </c>
      <c r="B7960" s="38" t="s">
        <v>847</v>
      </c>
      <c r="C7960" s="14" t="s">
        <v>102</v>
      </c>
      <c r="D7960" s="14" t="s">
        <v>90</v>
      </c>
      <c r="E7960" s="14" t="s">
        <v>88</v>
      </c>
      <c r="F7960" s="39">
        <v>2185.9244154057064</v>
      </c>
      <c r="G7960" s="40"/>
    </row>
    <row r="7961" spans="1:7" x14ac:dyDescent="0.25">
      <c r="A7961" s="38">
        <v>43260</v>
      </c>
      <c r="B7961" s="38" t="s">
        <v>2419</v>
      </c>
      <c r="C7961" s="14" t="s">
        <v>107</v>
      </c>
      <c r="D7961" s="14" t="s">
        <v>90</v>
      </c>
      <c r="E7961" s="14" t="s">
        <v>88</v>
      </c>
      <c r="F7961" s="39">
        <v>12055.596267862362</v>
      </c>
      <c r="G7961" s="40"/>
    </row>
    <row r="7962" spans="1:7" x14ac:dyDescent="0.25">
      <c r="A7962" s="38">
        <v>43260</v>
      </c>
      <c r="B7962" s="38" t="s">
        <v>1330</v>
      </c>
      <c r="C7962" s="14" t="s">
        <v>107</v>
      </c>
      <c r="D7962" s="14" t="s">
        <v>103</v>
      </c>
      <c r="E7962" s="14" t="s">
        <v>88</v>
      </c>
      <c r="F7962" s="39">
        <v>11021.725738518826</v>
      </c>
      <c r="G7962" s="40"/>
    </row>
    <row r="7963" spans="1:7" x14ac:dyDescent="0.25">
      <c r="A7963" s="38">
        <v>43260</v>
      </c>
      <c r="B7963" s="38" t="s">
        <v>1295</v>
      </c>
      <c r="C7963" s="14" t="s">
        <v>107</v>
      </c>
      <c r="D7963" s="14" t="s">
        <v>96</v>
      </c>
      <c r="E7963" s="14" t="s">
        <v>85</v>
      </c>
      <c r="F7963" s="39">
        <v>8370.0681667993886</v>
      </c>
      <c r="G7963" s="40"/>
    </row>
    <row r="7964" spans="1:7" x14ac:dyDescent="0.25">
      <c r="A7964" s="38">
        <v>43260</v>
      </c>
      <c r="B7964" s="38" t="s">
        <v>3315</v>
      </c>
      <c r="C7964" s="14" t="s">
        <v>107</v>
      </c>
      <c r="D7964" s="14" t="s">
        <v>90</v>
      </c>
      <c r="E7964" s="14" t="s">
        <v>85</v>
      </c>
      <c r="F7964" s="39">
        <v>6080.9421191482916</v>
      </c>
      <c r="G7964" s="40"/>
    </row>
    <row r="7965" spans="1:7" x14ac:dyDescent="0.25">
      <c r="A7965" s="38">
        <v>43261</v>
      </c>
      <c r="B7965" s="38" t="s">
        <v>3316</v>
      </c>
      <c r="C7965" s="14" t="s">
        <v>83</v>
      </c>
      <c r="D7965" s="14" t="s">
        <v>116</v>
      </c>
      <c r="E7965" s="14" t="s">
        <v>88</v>
      </c>
      <c r="F7965" s="39">
        <v>11686.069203968294</v>
      </c>
      <c r="G7965" s="40"/>
    </row>
    <row r="7966" spans="1:7" x14ac:dyDescent="0.25">
      <c r="A7966" s="38">
        <v>43261</v>
      </c>
      <c r="B7966" s="38" t="s">
        <v>3317</v>
      </c>
      <c r="C7966" s="14" t="s">
        <v>83</v>
      </c>
      <c r="D7966" s="14" t="s">
        <v>96</v>
      </c>
      <c r="E7966" s="14" t="s">
        <v>85</v>
      </c>
      <c r="F7966" s="39">
        <v>5513.8732598008546</v>
      </c>
      <c r="G7966" s="40"/>
    </row>
    <row r="7967" spans="1:7" x14ac:dyDescent="0.25">
      <c r="A7967" s="38">
        <v>43261</v>
      </c>
      <c r="B7967" s="38" t="s">
        <v>2846</v>
      </c>
      <c r="C7967" s="14" t="s">
        <v>83</v>
      </c>
      <c r="D7967" s="14" t="s">
        <v>103</v>
      </c>
      <c r="E7967" s="14" t="s">
        <v>85</v>
      </c>
      <c r="F7967" s="39">
        <v>5244.3575159814372</v>
      </c>
      <c r="G7967" s="40"/>
    </row>
    <row r="7968" spans="1:7" x14ac:dyDescent="0.25">
      <c r="A7968" s="38">
        <v>43261</v>
      </c>
      <c r="B7968" s="38" t="s">
        <v>414</v>
      </c>
      <c r="C7968" s="14" t="s">
        <v>87</v>
      </c>
      <c r="D7968" s="14" t="s">
        <v>84</v>
      </c>
      <c r="E7968" s="14" t="s">
        <v>85</v>
      </c>
      <c r="F7968" s="39">
        <v>10286.2110598524</v>
      </c>
      <c r="G7968" s="40"/>
    </row>
    <row r="7969" spans="1:7" x14ac:dyDescent="0.25">
      <c r="A7969" s="38">
        <v>43261</v>
      </c>
      <c r="B7969" s="38" t="s">
        <v>2829</v>
      </c>
      <c r="C7969" s="14" t="s">
        <v>87</v>
      </c>
      <c r="D7969" s="14" t="s">
        <v>96</v>
      </c>
      <c r="E7969" s="14" t="s">
        <v>85</v>
      </c>
      <c r="F7969" s="39">
        <v>3354.9810314633069</v>
      </c>
      <c r="G7969" s="40"/>
    </row>
    <row r="7970" spans="1:7" x14ac:dyDescent="0.25">
      <c r="A7970" s="38">
        <v>43261</v>
      </c>
      <c r="B7970" s="38" t="s">
        <v>966</v>
      </c>
      <c r="C7970" s="14" t="s">
        <v>100</v>
      </c>
      <c r="D7970" s="14" t="s">
        <v>103</v>
      </c>
      <c r="E7970" s="14" t="s">
        <v>88</v>
      </c>
      <c r="F7970" s="39">
        <v>11952.554997152876</v>
      </c>
      <c r="G7970" s="40"/>
    </row>
    <row r="7971" spans="1:7" x14ac:dyDescent="0.25">
      <c r="A7971" s="38">
        <v>43261</v>
      </c>
      <c r="B7971" s="38" t="s">
        <v>511</v>
      </c>
      <c r="C7971" s="14" t="s">
        <v>100</v>
      </c>
      <c r="D7971" s="14" t="s">
        <v>103</v>
      </c>
      <c r="E7971" s="14" t="s">
        <v>88</v>
      </c>
      <c r="F7971" s="39">
        <v>11184.304714077385</v>
      </c>
      <c r="G7971" s="40"/>
    </row>
    <row r="7972" spans="1:7" x14ac:dyDescent="0.25">
      <c r="A7972" s="38">
        <v>43261</v>
      </c>
      <c r="B7972" s="38" t="s">
        <v>2132</v>
      </c>
      <c r="C7972" s="14" t="s">
        <v>100</v>
      </c>
      <c r="D7972" s="14" t="s">
        <v>103</v>
      </c>
      <c r="E7972" s="14" t="s">
        <v>88</v>
      </c>
      <c r="F7972" s="39">
        <v>5525.1049257932091</v>
      </c>
      <c r="G7972" s="40"/>
    </row>
    <row r="7973" spans="1:7" x14ac:dyDescent="0.25">
      <c r="A7973" s="38">
        <v>43261</v>
      </c>
      <c r="B7973" s="38" t="s">
        <v>948</v>
      </c>
      <c r="C7973" s="14" t="s">
        <v>100</v>
      </c>
      <c r="D7973" s="14" t="s">
        <v>98</v>
      </c>
      <c r="E7973" s="14" t="s">
        <v>85</v>
      </c>
      <c r="F7973" s="39">
        <v>3496.1214803722</v>
      </c>
      <c r="G7973" s="40"/>
    </row>
    <row r="7974" spans="1:7" x14ac:dyDescent="0.25">
      <c r="A7974" s="38">
        <v>43261</v>
      </c>
      <c r="B7974" s="38" t="s">
        <v>513</v>
      </c>
      <c r="C7974" s="14" t="s">
        <v>100</v>
      </c>
      <c r="D7974" s="14" t="s">
        <v>96</v>
      </c>
      <c r="E7974" s="14" t="s">
        <v>85</v>
      </c>
      <c r="F7974" s="39">
        <v>369.07694400506108</v>
      </c>
      <c r="G7974" s="40"/>
    </row>
    <row r="7975" spans="1:7" x14ac:dyDescent="0.25">
      <c r="A7975" s="38">
        <v>43261</v>
      </c>
      <c r="B7975" s="38" t="s">
        <v>2566</v>
      </c>
      <c r="C7975" s="14" t="s">
        <v>102</v>
      </c>
      <c r="D7975" s="14" t="s">
        <v>125</v>
      </c>
      <c r="E7975" s="14" t="s">
        <v>88</v>
      </c>
      <c r="F7975" s="39">
        <v>13273.621227231881</v>
      </c>
      <c r="G7975" s="40"/>
    </row>
    <row r="7976" spans="1:7" x14ac:dyDescent="0.25">
      <c r="A7976" s="38">
        <v>43261</v>
      </c>
      <c r="B7976" s="38" t="s">
        <v>896</v>
      </c>
      <c r="C7976" s="14" t="s">
        <v>102</v>
      </c>
      <c r="D7976" s="14" t="s">
        <v>125</v>
      </c>
      <c r="E7976" s="14" t="s">
        <v>88</v>
      </c>
      <c r="F7976" s="39">
        <v>12757.953711610458</v>
      </c>
      <c r="G7976" s="40"/>
    </row>
    <row r="7977" spans="1:7" x14ac:dyDescent="0.25">
      <c r="A7977" s="38">
        <v>43261</v>
      </c>
      <c r="B7977" s="38" t="s">
        <v>1454</v>
      </c>
      <c r="C7977" s="14" t="s">
        <v>102</v>
      </c>
      <c r="D7977" s="14" t="s">
        <v>84</v>
      </c>
      <c r="E7977" s="14" t="s">
        <v>88</v>
      </c>
      <c r="F7977" s="39">
        <v>10623.713036917112</v>
      </c>
      <c r="G7977" s="40"/>
    </row>
    <row r="7978" spans="1:7" x14ac:dyDescent="0.25">
      <c r="A7978" s="38">
        <v>43261</v>
      </c>
      <c r="B7978" s="38" t="s">
        <v>3318</v>
      </c>
      <c r="C7978" s="14" t="s">
        <v>102</v>
      </c>
      <c r="D7978" s="14" t="s">
        <v>98</v>
      </c>
      <c r="E7978" s="14" t="s">
        <v>85</v>
      </c>
      <c r="F7978" s="39">
        <v>6632.2093295443301</v>
      </c>
      <c r="G7978" s="40"/>
    </row>
    <row r="7979" spans="1:7" x14ac:dyDescent="0.25">
      <c r="A7979" s="38">
        <v>43261</v>
      </c>
      <c r="B7979" s="38" t="s">
        <v>3319</v>
      </c>
      <c r="C7979" s="14" t="s">
        <v>102</v>
      </c>
      <c r="D7979" s="14" t="s">
        <v>84</v>
      </c>
      <c r="E7979" s="14" t="s">
        <v>88</v>
      </c>
      <c r="F7979" s="39">
        <v>2785.2074608810758</v>
      </c>
      <c r="G7979" s="40"/>
    </row>
    <row r="7980" spans="1:7" x14ac:dyDescent="0.25">
      <c r="A7980" s="38">
        <v>43261</v>
      </c>
      <c r="B7980" s="38" t="s">
        <v>1088</v>
      </c>
      <c r="C7980" s="14" t="s">
        <v>102</v>
      </c>
      <c r="D7980" s="14" t="s">
        <v>96</v>
      </c>
      <c r="E7980" s="14" t="s">
        <v>88</v>
      </c>
      <c r="F7980" s="39">
        <v>2330.563454096327</v>
      </c>
      <c r="G7980" s="40"/>
    </row>
    <row r="7981" spans="1:7" x14ac:dyDescent="0.25">
      <c r="A7981" s="38">
        <v>43261</v>
      </c>
      <c r="B7981" s="38" t="s">
        <v>948</v>
      </c>
      <c r="C7981" s="14" t="s">
        <v>107</v>
      </c>
      <c r="D7981" s="14" t="s">
        <v>125</v>
      </c>
      <c r="E7981" s="14" t="s">
        <v>85</v>
      </c>
      <c r="F7981" s="39">
        <v>14914.566229384374</v>
      </c>
      <c r="G7981" s="40"/>
    </row>
    <row r="7982" spans="1:7" x14ac:dyDescent="0.25">
      <c r="A7982" s="38">
        <v>43261</v>
      </c>
      <c r="B7982" s="38" t="s">
        <v>2424</v>
      </c>
      <c r="C7982" s="14" t="s">
        <v>107</v>
      </c>
      <c r="D7982" s="14" t="s">
        <v>103</v>
      </c>
      <c r="E7982" s="14" t="s">
        <v>88</v>
      </c>
      <c r="F7982" s="39">
        <v>7591.7457431877874</v>
      </c>
      <c r="G7982" s="40"/>
    </row>
    <row r="7983" spans="1:7" x14ac:dyDescent="0.25">
      <c r="A7983" s="38">
        <v>43261</v>
      </c>
      <c r="B7983" s="38" t="s">
        <v>2499</v>
      </c>
      <c r="C7983" s="14" t="s">
        <v>107</v>
      </c>
      <c r="D7983" s="14" t="s">
        <v>98</v>
      </c>
      <c r="E7983" s="14" t="s">
        <v>85</v>
      </c>
      <c r="F7983" s="39">
        <v>7043.5327333484429</v>
      </c>
      <c r="G7983" s="40"/>
    </row>
    <row r="7984" spans="1:7" x14ac:dyDescent="0.25">
      <c r="A7984" s="38">
        <v>43261</v>
      </c>
      <c r="B7984" s="38" t="s">
        <v>3266</v>
      </c>
      <c r="C7984" s="14" t="s">
        <v>107</v>
      </c>
      <c r="D7984" s="14" t="s">
        <v>84</v>
      </c>
      <c r="E7984" s="14" t="s">
        <v>85</v>
      </c>
      <c r="F7984" s="39">
        <v>4143.9140887779513</v>
      </c>
      <c r="G7984" s="40"/>
    </row>
    <row r="7985" spans="1:7" x14ac:dyDescent="0.25">
      <c r="A7985" s="38">
        <v>43261</v>
      </c>
      <c r="B7985" s="38" t="s">
        <v>1479</v>
      </c>
      <c r="C7985" s="14" t="s">
        <v>107</v>
      </c>
      <c r="D7985" s="14" t="s">
        <v>84</v>
      </c>
      <c r="E7985" s="14" t="s">
        <v>85</v>
      </c>
      <c r="F7985" s="39">
        <v>297.66043667335225</v>
      </c>
      <c r="G7985" s="40"/>
    </row>
    <row r="7986" spans="1:7" x14ac:dyDescent="0.25">
      <c r="A7986" s="38">
        <v>43262</v>
      </c>
      <c r="B7986" s="38" t="s">
        <v>2929</v>
      </c>
      <c r="C7986" s="14" t="s">
        <v>83</v>
      </c>
      <c r="D7986" s="14" t="s">
        <v>90</v>
      </c>
      <c r="E7986" s="14" t="s">
        <v>88</v>
      </c>
      <c r="F7986" s="39">
        <v>11042.165044377549</v>
      </c>
      <c r="G7986" s="40"/>
    </row>
    <row r="7987" spans="1:7" x14ac:dyDescent="0.25">
      <c r="A7987" s="38">
        <v>43262</v>
      </c>
      <c r="B7987" s="38" t="s">
        <v>1717</v>
      </c>
      <c r="C7987" s="14" t="s">
        <v>83</v>
      </c>
      <c r="D7987" s="14" t="s">
        <v>96</v>
      </c>
      <c r="E7987" s="14" t="s">
        <v>88</v>
      </c>
      <c r="F7987" s="39">
        <v>8584.7244394605677</v>
      </c>
      <c r="G7987" s="40"/>
    </row>
    <row r="7988" spans="1:7" x14ac:dyDescent="0.25">
      <c r="A7988" s="38">
        <v>43262</v>
      </c>
      <c r="B7988" s="38" t="s">
        <v>2879</v>
      </c>
      <c r="C7988" s="14" t="s">
        <v>83</v>
      </c>
      <c r="D7988" s="14" t="s">
        <v>96</v>
      </c>
      <c r="E7988" s="14" t="s">
        <v>88</v>
      </c>
      <c r="F7988" s="39">
        <v>7199.4339712886513</v>
      </c>
      <c r="G7988" s="40"/>
    </row>
    <row r="7989" spans="1:7" x14ac:dyDescent="0.25">
      <c r="A7989" s="38">
        <v>43262</v>
      </c>
      <c r="B7989" s="38" t="s">
        <v>188</v>
      </c>
      <c r="C7989" s="14" t="s">
        <v>83</v>
      </c>
      <c r="D7989" s="14" t="s">
        <v>103</v>
      </c>
      <c r="E7989" s="14" t="s">
        <v>85</v>
      </c>
      <c r="F7989" s="39">
        <v>1934.5072308984115</v>
      </c>
      <c r="G7989" s="40"/>
    </row>
    <row r="7990" spans="1:7" x14ac:dyDescent="0.25">
      <c r="A7990" s="38">
        <v>43262</v>
      </c>
      <c r="B7990" s="38" t="s">
        <v>592</v>
      </c>
      <c r="C7990" s="14" t="s">
        <v>83</v>
      </c>
      <c r="D7990" s="14" t="s">
        <v>103</v>
      </c>
      <c r="E7990" s="14" t="s">
        <v>88</v>
      </c>
      <c r="F7990" s="39">
        <v>1264.2453683679562</v>
      </c>
      <c r="G7990" s="40"/>
    </row>
    <row r="7991" spans="1:7" x14ac:dyDescent="0.25">
      <c r="A7991" s="38">
        <v>43262</v>
      </c>
      <c r="B7991" s="38" t="s">
        <v>3075</v>
      </c>
      <c r="C7991" s="14" t="s">
        <v>87</v>
      </c>
      <c r="D7991" s="14" t="s">
        <v>84</v>
      </c>
      <c r="E7991" s="14" t="s">
        <v>85</v>
      </c>
      <c r="F7991" s="39">
        <v>11002.809954744393</v>
      </c>
      <c r="G7991" s="40"/>
    </row>
    <row r="7992" spans="1:7" x14ac:dyDescent="0.25">
      <c r="A7992" s="38">
        <v>43262</v>
      </c>
      <c r="B7992" s="38" t="s">
        <v>1089</v>
      </c>
      <c r="C7992" s="14" t="s">
        <v>87</v>
      </c>
      <c r="D7992" s="14" t="s">
        <v>96</v>
      </c>
      <c r="E7992" s="14" t="s">
        <v>88</v>
      </c>
      <c r="F7992" s="39">
        <v>6503.4169012826032</v>
      </c>
      <c r="G7992" s="40"/>
    </row>
    <row r="7993" spans="1:7" x14ac:dyDescent="0.25">
      <c r="A7993" s="38">
        <v>43262</v>
      </c>
      <c r="B7993" s="38" t="s">
        <v>3320</v>
      </c>
      <c r="C7993" s="14" t="s">
        <v>87</v>
      </c>
      <c r="D7993" s="14" t="s">
        <v>98</v>
      </c>
      <c r="E7993" s="14" t="s">
        <v>88</v>
      </c>
      <c r="F7993" s="39">
        <v>6365.1126685632025</v>
      </c>
      <c r="G7993" s="40"/>
    </row>
    <row r="7994" spans="1:7" x14ac:dyDescent="0.25">
      <c r="A7994" s="38">
        <v>43262</v>
      </c>
      <c r="B7994" s="38" t="s">
        <v>620</v>
      </c>
      <c r="C7994" s="14" t="s">
        <v>87</v>
      </c>
      <c r="D7994" s="14" t="s">
        <v>96</v>
      </c>
      <c r="E7994" s="14" t="s">
        <v>88</v>
      </c>
      <c r="F7994" s="39">
        <v>5719.6990122305824</v>
      </c>
      <c r="G7994" s="40"/>
    </row>
    <row r="7995" spans="1:7" x14ac:dyDescent="0.25">
      <c r="A7995" s="38">
        <v>43262</v>
      </c>
      <c r="B7995" s="38" t="s">
        <v>1334</v>
      </c>
      <c r="C7995" s="14" t="s">
        <v>100</v>
      </c>
      <c r="D7995" s="14" t="s">
        <v>90</v>
      </c>
      <c r="E7995" s="14" t="s">
        <v>85</v>
      </c>
      <c r="F7995" s="39">
        <v>14873.740279464688</v>
      </c>
      <c r="G7995" s="40"/>
    </row>
    <row r="7996" spans="1:7" x14ac:dyDescent="0.25">
      <c r="A7996" s="38">
        <v>43262</v>
      </c>
      <c r="B7996" s="38" t="s">
        <v>769</v>
      </c>
      <c r="C7996" s="14" t="s">
        <v>100</v>
      </c>
      <c r="D7996" s="14" t="s">
        <v>90</v>
      </c>
      <c r="E7996" s="14" t="s">
        <v>85</v>
      </c>
      <c r="F7996" s="39">
        <v>14338.389140311227</v>
      </c>
      <c r="G7996" s="40"/>
    </row>
    <row r="7997" spans="1:7" x14ac:dyDescent="0.25">
      <c r="A7997" s="38">
        <v>43262</v>
      </c>
      <c r="B7997" s="38" t="s">
        <v>129</v>
      </c>
      <c r="C7997" s="14" t="s">
        <v>100</v>
      </c>
      <c r="D7997" s="14" t="s">
        <v>98</v>
      </c>
      <c r="E7997" s="14" t="s">
        <v>88</v>
      </c>
      <c r="F7997" s="39">
        <v>1395.2715687611953</v>
      </c>
      <c r="G7997" s="40"/>
    </row>
    <row r="7998" spans="1:7" x14ac:dyDescent="0.25">
      <c r="A7998" s="38">
        <v>43262</v>
      </c>
      <c r="B7998" s="38" t="s">
        <v>1413</v>
      </c>
      <c r="C7998" s="14" t="s">
        <v>102</v>
      </c>
      <c r="D7998" s="14" t="s">
        <v>98</v>
      </c>
      <c r="E7998" s="14" t="s">
        <v>88</v>
      </c>
      <c r="F7998" s="39">
        <v>6879.1366173717342</v>
      </c>
      <c r="G7998" s="40"/>
    </row>
    <row r="7999" spans="1:7" x14ac:dyDescent="0.25">
      <c r="A7999" s="38">
        <v>43262</v>
      </c>
      <c r="B7999" s="38" t="s">
        <v>1038</v>
      </c>
      <c r="C7999" s="14" t="s">
        <v>102</v>
      </c>
      <c r="D7999" s="14" t="s">
        <v>90</v>
      </c>
      <c r="E7999" s="14" t="s">
        <v>85</v>
      </c>
      <c r="F7999" s="39">
        <v>1694.5972240723306</v>
      </c>
      <c r="G7999" s="40"/>
    </row>
    <row r="8000" spans="1:7" x14ac:dyDescent="0.25">
      <c r="A8000" s="38">
        <v>43262</v>
      </c>
      <c r="B8000" s="38" t="s">
        <v>1206</v>
      </c>
      <c r="C8000" s="14" t="s">
        <v>107</v>
      </c>
      <c r="D8000" s="14" t="s">
        <v>96</v>
      </c>
      <c r="E8000" s="14" t="s">
        <v>88</v>
      </c>
      <c r="F8000" s="39">
        <v>7488.912960411325</v>
      </c>
      <c r="G8000" s="40"/>
    </row>
    <row r="8001" spans="1:7" x14ac:dyDescent="0.25">
      <c r="A8001" s="38">
        <v>43262</v>
      </c>
      <c r="B8001" s="38" t="s">
        <v>3234</v>
      </c>
      <c r="C8001" s="14" t="s">
        <v>107</v>
      </c>
      <c r="D8001" s="14" t="s">
        <v>103</v>
      </c>
      <c r="E8001" s="14" t="s">
        <v>88</v>
      </c>
      <c r="F8001" s="39">
        <v>4029.0026032827363</v>
      </c>
      <c r="G8001" s="40"/>
    </row>
    <row r="8002" spans="1:7" x14ac:dyDescent="0.25">
      <c r="A8002" s="38">
        <v>43262</v>
      </c>
      <c r="B8002" s="38" t="s">
        <v>256</v>
      </c>
      <c r="C8002" s="14" t="s">
        <v>107</v>
      </c>
      <c r="D8002" s="14" t="s">
        <v>96</v>
      </c>
      <c r="E8002" s="14" t="s">
        <v>85</v>
      </c>
      <c r="F8002" s="39">
        <v>902.80505318442522</v>
      </c>
      <c r="G8002" s="40"/>
    </row>
    <row r="8003" spans="1:7" x14ac:dyDescent="0.25">
      <c r="A8003" s="38">
        <v>43263</v>
      </c>
      <c r="B8003" s="38" t="s">
        <v>791</v>
      </c>
      <c r="C8003" s="14" t="s">
        <v>83</v>
      </c>
      <c r="D8003" s="14" t="s">
        <v>90</v>
      </c>
      <c r="E8003" s="14" t="s">
        <v>88</v>
      </c>
      <c r="F8003" s="39">
        <v>8148.9526790471127</v>
      </c>
      <c r="G8003" s="40"/>
    </row>
    <row r="8004" spans="1:7" x14ac:dyDescent="0.25">
      <c r="A8004" s="38">
        <v>43263</v>
      </c>
      <c r="B8004" s="38" t="s">
        <v>1031</v>
      </c>
      <c r="C8004" s="14" t="s">
        <v>83</v>
      </c>
      <c r="D8004" s="14" t="s">
        <v>96</v>
      </c>
      <c r="E8004" s="14" t="s">
        <v>85</v>
      </c>
      <c r="F8004" s="39">
        <v>7517.1109389410749</v>
      </c>
      <c r="G8004" s="40"/>
    </row>
    <row r="8005" spans="1:7" x14ac:dyDescent="0.25">
      <c r="A8005" s="38">
        <v>43263</v>
      </c>
      <c r="B8005" s="38" t="s">
        <v>1446</v>
      </c>
      <c r="C8005" s="14" t="s">
        <v>83</v>
      </c>
      <c r="D8005" s="14" t="s">
        <v>98</v>
      </c>
      <c r="E8005" s="14" t="s">
        <v>88</v>
      </c>
      <c r="F8005" s="39">
        <v>4659.4223157724118</v>
      </c>
      <c r="G8005" s="40"/>
    </row>
    <row r="8006" spans="1:7" x14ac:dyDescent="0.25">
      <c r="A8006" s="38">
        <v>43263</v>
      </c>
      <c r="B8006" s="38" t="s">
        <v>2055</v>
      </c>
      <c r="C8006" s="14" t="s">
        <v>83</v>
      </c>
      <c r="D8006" s="14" t="s">
        <v>84</v>
      </c>
      <c r="E8006" s="14" t="s">
        <v>85</v>
      </c>
      <c r="F8006" s="39">
        <v>2802.7656911520107</v>
      </c>
      <c r="G8006" s="40"/>
    </row>
    <row r="8007" spans="1:7" x14ac:dyDescent="0.25">
      <c r="A8007" s="38">
        <v>43263</v>
      </c>
      <c r="B8007" s="38" t="s">
        <v>1560</v>
      </c>
      <c r="C8007" s="14" t="s">
        <v>87</v>
      </c>
      <c r="D8007" s="14" t="s">
        <v>90</v>
      </c>
      <c r="E8007" s="14" t="s">
        <v>88</v>
      </c>
      <c r="F8007" s="39">
        <v>7819.4605997606895</v>
      </c>
      <c r="G8007" s="40"/>
    </row>
    <row r="8008" spans="1:7" x14ac:dyDescent="0.25">
      <c r="A8008" s="38">
        <v>43263</v>
      </c>
      <c r="B8008" s="38" t="s">
        <v>845</v>
      </c>
      <c r="C8008" s="14" t="s">
        <v>87</v>
      </c>
      <c r="D8008" s="14" t="s">
        <v>84</v>
      </c>
      <c r="E8008" s="14" t="s">
        <v>85</v>
      </c>
      <c r="F8008" s="39">
        <v>154.50272580722819</v>
      </c>
      <c r="G8008" s="40"/>
    </row>
    <row r="8009" spans="1:7" x14ac:dyDescent="0.25">
      <c r="A8009" s="38">
        <v>43263</v>
      </c>
      <c r="B8009" s="38" t="s">
        <v>3321</v>
      </c>
      <c r="C8009" s="14" t="s">
        <v>100</v>
      </c>
      <c r="D8009" s="14" t="s">
        <v>90</v>
      </c>
      <c r="E8009" s="14" t="s">
        <v>85</v>
      </c>
      <c r="F8009" s="39">
        <v>14885.261267823085</v>
      </c>
      <c r="G8009" s="40"/>
    </row>
    <row r="8010" spans="1:7" x14ac:dyDescent="0.25">
      <c r="A8010" s="38">
        <v>43263</v>
      </c>
      <c r="B8010" s="38" t="s">
        <v>3250</v>
      </c>
      <c r="C8010" s="14" t="s">
        <v>100</v>
      </c>
      <c r="D8010" s="14" t="s">
        <v>96</v>
      </c>
      <c r="E8010" s="14" t="s">
        <v>88</v>
      </c>
      <c r="F8010" s="39">
        <v>10692.857444346406</v>
      </c>
      <c r="G8010" s="40"/>
    </row>
    <row r="8011" spans="1:7" x14ac:dyDescent="0.25">
      <c r="A8011" s="38">
        <v>43263</v>
      </c>
      <c r="B8011" s="38" t="s">
        <v>1960</v>
      </c>
      <c r="C8011" s="14" t="s">
        <v>100</v>
      </c>
      <c r="D8011" s="14" t="s">
        <v>103</v>
      </c>
      <c r="E8011" s="14" t="s">
        <v>88</v>
      </c>
      <c r="F8011" s="39">
        <v>1808.8313578502662</v>
      </c>
      <c r="G8011" s="40"/>
    </row>
    <row r="8012" spans="1:7" x14ac:dyDescent="0.25">
      <c r="A8012" s="38">
        <v>43263</v>
      </c>
      <c r="B8012" s="38" t="s">
        <v>184</v>
      </c>
      <c r="C8012" s="14" t="s">
        <v>102</v>
      </c>
      <c r="D8012" s="14" t="s">
        <v>103</v>
      </c>
      <c r="E8012" s="14" t="s">
        <v>85</v>
      </c>
      <c r="F8012" s="39">
        <v>9794.4490088646598</v>
      </c>
      <c r="G8012" s="40"/>
    </row>
    <row r="8013" spans="1:7" x14ac:dyDescent="0.25">
      <c r="A8013" s="38">
        <v>43263</v>
      </c>
      <c r="B8013" s="38" t="s">
        <v>1432</v>
      </c>
      <c r="C8013" s="14" t="s">
        <v>102</v>
      </c>
      <c r="D8013" s="14" t="s">
        <v>96</v>
      </c>
      <c r="E8013" s="14" t="s">
        <v>88</v>
      </c>
      <c r="F8013" s="39">
        <v>9545.1996097784086</v>
      </c>
      <c r="G8013" s="40"/>
    </row>
    <row r="8014" spans="1:7" x14ac:dyDescent="0.25">
      <c r="A8014" s="38">
        <v>43263</v>
      </c>
      <c r="B8014" s="38" t="s">
        <v>2359</v>
      </c>
      <c r="C8014" s="14" t="s">
        <v>102</v>
      </c>
      <c r="D8014" s="14" t="s">
        <v>103</v>
      </c>
      <c r="E8014" s="14" t="s">
        <v>88</v>
      </c>
      <c r="F8014" s="39">
        <v>7491.5108152044604</v>
      </c>
      <c r="G8014" s="40"/>
    </row>
    <row r="8015" spans="1:7" x14ac:dyDescent="0.25">
      <c r="A8015" s="38">
        <v>43263</v>
      </c>
      <c r="B8015" s="38" t="s">
        <v>628</v>
      </c>
      <c r="C8015" s="14" t="s">
        <v>102</v>
      </c>
      <c r="D8015" s="14" t="s">
        <v>96</v>
      </c>
      <c r="E8015" s="14" t="s">
        <v>88</v>
      </c>
      <c r="F8015" s="39">
        <v>5306.2176451692349</v>
      </c>
      <c r="G8015" s="40"/>
    </row>
    <row r="8016" spans="1:7" x14ac:dyDescent="0.25">
      <c r="A8016" s="38">
        <v>43263</v>
      </c>
      <c r="B8016" s="38" t="s">
        <v>3322</v>
      </c>
      <c r="C8016" s="14" t="s">
        <v>102</v>
      </c>
      <c r="D8016" s="14" t="s">
        <v>98</v>
      </c>
      <c r="E8016" s="14" t="s">
        <v>88</v>
      </c>
      <c r="F8016" s="39">
        <v>381.14564325545501</v>
      </c>
      <c r="G8016" s="40"/>
    </row>
    <row r="8017" spans="1:7" x14ac:dyDescent="0.25">
      <c r="A8017" s="38">
        <v>43263</v>
      </c>
      <c r="B8017" s="38" t="s">
        <v>2981</v>
      </c>
      <c r="C8017" s="14" t="s">
        <v>102</v>
      </c>
      <c r="D8017" s="14" t="s">
        <v>103</v>
      </c>
      <c r="E8017" s="14" t="s">
        <v>88</v>
      </c>
      <c r="F8017" s="39">
        <v>189.0694704964308</v>
      </c>
      <c r="G8017" s="40"/>
    </row>
    <row r="8018" spans="1:7" x14ac:dyDescent="0.25">
      <c r="A8018" s="38">
        <v>43263</v>
      </c>
      <c r="B8018" s="38" t="s">
        <v>869</v>
      </c>
      <c r="C8018" s="14" t="s">
        <v>102</v>
      </c>
      <c r="D8018" s="14" t="s">
        <v>90</v>
      </c>
      <c r="E8018" s="14" t="s">
        <v>88</v>
      </c>
      <c r="F8018" s="39">
        <v>149.5122528132687</v>
      </c>
      <c r="G8018" s="40"/>
    </row>
    <row r="8019" spans="1:7" x14ac:dyDescent="0.25">
      <c r="A8019" s="38">
        <v>43263</v>
      </c>
      <c r="B8019" s="38" t="s">
        <v>235</v>
      </c>
      <c r="C8019" s="14" t="s">
        <v>107</v>
      </c>
      <c r="D8019" s="14" t="s">
        <v>84</v>
      </c>
      <c r="E8019" s="14" t="s">
        <v>85</v>
      </c>
      <c r="F8019" s="39">
        <v>14939.173162559042</v>
      </c>
      <c r="G8019" s="40"/>
    </row>
    <row r="8020" spans="1:7" x14ac:dyDescent="0.25">
      <c r="A8020" s="38">
        <v>43263</v>
      </c>
      <c r="B8020" s="38" t="s">
        <v>2264</v>
      </c>
      <c r="C8020" s="14" t="s">
        <v>107</v>
      </c>
      <c r="D8020" s="14" t="s">
        <v>103</v>
      </c>
      <c r="E8020" s="14" t="s">
        <v>85</v>
      </c>
      <c r="F8020" s="39">
        <v>12077.007181627174</v>
      </c>
      <c r="G8020" s="40"/>
    </row>
    <row r="8021" spans="1:7" x14ac:dyDescent="0.25">
      <c r="A8021" s="38">
        <v>43263</v>
      </c>
      <c r="B8021" s="38" t="s">
        <v>3323</v>
      </c>
      <c r="C8021" s="14" t="s">
        <v>107</v>
      </c>
      <c r="D8021" s="14" t="s">
        <v>84</v>
      </c>
      <c r="E8021" s="14" t="s">
        <v>88</v>
      </c>
      <c r="F8021" s="39">
        <v>10712.631080693014</v>
      </c>
      <c r="G8021" s="40"/>
    </row>
    <row r="8022" spans="1:7" x14ac:dyDescent="0.25">
      <c r="A8022" s="38">
        <v>43263</v>
      </c>
      <c r="B8022" s="38" t="s">
        <v>732</v>
      </c>
      <c r="C8022" s="14" t="s">
        <v>107</v>
      </c>
      <c r="D8022" s="14" t="s">
        <v>103</v>
      </c>
      <c r="E8022" s="14" t="s">
        <v>88</v>
      </c>
      <c r="F8022" s="39">
        <v>9572.1942723479387</v>
      </c>
      <c r="G8022" s="40"/>
    </row>
    <row r="8023" spans="1:7" x14ac:dyDescent="0.25">
      <c r="A8023" s="38">
        <v>43263</v>
      </c>
      <c r="B8023" s="38" t="s">
        <v>623</v>
      </c>
      <c r="C8023" s="14" t="s">
        <v>107</v>
      </c>
      <c r="D8023" s="14" t="s">
        <v>90</v>
      </c>
      <c r="E8023" s="14" t="s">
        <v>88</v>
      </c>
      <c r="F8023" s="39">
        <v>7401.605893987612</v>
      </c>
      <c r="G8023" s="40"/>
    </row>
    <row r="8024" spans="1:7" x14ac:dyDescent="0.25">
      <c r="A8024" s="38">
        <v>43264</v>
      </c>
      <c r="B8024" s="38" t="s">
        <v>2982</v>
      </c>
      <c r="C8024" s="14" t="s">
        <v>83</v>
      </c>
      <c r="D8024" s="14" t="s">
        <v>90</v>
      </c>
      <c r="E8024" s="14" t="s">
        <v>88</v>
      </c>
      <c r="F8024" s="39">
        <v>10533.829612131154</v>
      </c>
      <c r="G8024" s="40"/>
    </row>
    <row r="8025" spans="1:7" x14ac:dyDescent="0.25">
      <c r="A8025" s="38">
        <v>43264</v>
      </c>
      <c r="B8025" s="38" t="s">
        <v>1370</v>
      </c>
      <c r="C8025" s="14" t="s">
        <v>83</v>
      </c>
      <c r="D8025" s="14" t="s">
        <v>84</v>
      </c>
      <c r="E8025" s="14" t="s">
        <v>88</v>
      </c>
      <c r="F8025" s="39">
        <v>4124.1027685445133</v>
      </c>
      <c r="G8025" s="40"/>
    </row>
    <row r="8026" spans="1:7" x14ac:dyDescent="0.25">
      <c r="A8026" s="38">
        <v>43264</v>
      </c>
      <c r="B8026" s="38" t="s">
        <v>975</v>
      </c>
      <c r="C8026" s="14" t="s">
        <v>87</v>
      </c>
      <c r="D8026" s="14" t="s">
        <v>84</v>
      </c>
      <c r="E8026" s="14" t="s">
        <v>88</v>
      </c>
      <c r="F8026" s="39">
        <v>9472.6606352732815</v>
      </c>
      <c r="G8026" s="40"/>
    </row>
    <row r="8027" spans="1:7" x14ac:dyDescent="0.25">
      <c r="A8027" s="38">
        <v>43264</v>
      </c>
      <c r="B8027" s="38" t="s">
        <v>575</v>
      </c>
      <c r="C8027" s="14" t="s">
        <v>87</v>
      </c>
      <c r="D8027" s="14" t="s">
        <v>84</v>
      </c>
      <c r="E8027" s="14" t="s">
        <v>85</v>
      </c>
      <c r="F8027" s="39">
        <v>9389.9716904007164</v>
      </c>
      <c r="G8027" s="40"/>
    </row>
    <row r="8028" spans="1:7" x14ac:dyDescent="0.25">
      <c r="A8028" s="38">
        <v>43264</v>
      </c>
      <c r="B8028" s="38" t="s">
        <v>3030</v>
      </c>
      <c r="C8028" s="14" t="s">
        <v>87</v>
      </c>
      <c r="D8028" s="14" t="s">
        <v>98</v>
      </c>
      <c r="E8028" s="14" t="s">
        <v>88</v>
      </c>
      <c r="F8028" s="39">
        <v>5605.4589869208994</v>
      </c>
      <c r="G8028" s="40"/>
    </row>
    <row r="8029" spans="1:7" x14ac:dyDescent="0.25">
      <c r="A8029" s="38">
        <v>43264</v>
      </c>
      <c r="B8029" s="38" t="s">
        <v>1988</v>
      </c>
      <c r="C8029" s="14" t="s">
        <v>87</v>
      </c>
      <c r="D8029" s="14" t="s">
        <v>103</v>
      </c>
      <c r="E8029" s="14" t="s">
        <v>88</v>
      </c>
      <c r="F8029" s="39">
        <v>4569.9562573170524</v>
      </c>
      <c r="G8029" s="40"/>
    </row>
    <row r="8030" spans="1:7" x14ac:dyDescent="0.25">
      <c r="A8030" s="38">
        <v>43264</v>
      </c>
      <c r="B8030" s="38" t="s">
        <v>2345</v>
      </c>
      <c r="C8030" s="14" t="s">
        <v>87</v>
      </c>
      <c r="D8030" s="14" t="s">
        <v>103</v>
      </c>
      <c r="E8030" s="14" t="s">
        <v>88</v>
      </c>
      <c r="F8030" s="39">
        <v>2622.2885275933891</v>
      </c>
      <c r="G8030" s="40"/>
    </row>
    <row r="8031" spans="1:7" x14ac:dyDescent="0.25">
      <c r="A8031" s="38">
        <v>43264</v>
      </c>
      <c r="B8031" s="38" t="s">
        <v>3324</v>
      </c>
      <c r="C8031" s="14" t="s">
        <v>100</v>
      </c>
      <c r="D8031" s="14" t="s">
        <v>125</v>
      </c>
      <c r="E8031" s="14" t="s">
        <v>85</v>
      </c>
      <c r="F8031" s="39">
        <v>14344.382625455077</v>
      </c>
      <c r="G8031" s="40"/>
    </row>
    <row r="8032" spans="1:7" x14ac:dyDescent="0.25">
      <c r="A8032" s="38">
        <v>43264</v>
      </c>
      <c r="B8032" s="38" t="s">
        <v>3129</v>
      </c>
      <c r="C8032" s="14" t="s">
        <v>100</v>
      </c>
      <c r="D8032" s="14" t="s">
        <v>125</v>
      </c>
      <c r="E8032" s="14" t="s">
        <v>88</v>
      </c>
      <c r="F8032" s="39">
        <v>12587.334921401429</v>
      </c>
      <c r="G8032" s="40"/>
    </row>
    <row r="8033" spans="1:7" x14ac:dyDescent="0.25">
      <c r="A8033" s="38">
        <v>43264</v>
      </c>
      <c r="B8033" s="38" t="s">
        <v>365</v>
      </c>
      <c r="C8033" s="14" t="s">
        <v>100</v>
      </c>
      <c r="D8033" s="14" t="s">
        <v>96</v>
      </c>
      <c r="E8033" s="14" t="s">
        <v>88</v>
      </c>
      <c r="F8033" s="39">
        <v>5790.113612215142</v>
      </c>
      <c r="G8033" s="40"/>
    </row>
    <row r="8034" spans="1:7" x14ac:dyDescent="0.25">
      <c r="A8034" s="38">
        <v>43264</v>
      </c>
      <c r="B8034" s="38" t="s">
        <v>3325</v>
      </c>
      <c r="C8034" s="14" t="s">
        <v>100</v>
      </c>
      <c r="D8034" s="14" t="s">
        <v>103</v>
      </c>
      <c r="E8034" s="14" t="s">
        <v>85</v>
      </c>
      <c r="F8034" s="39">
        <v>5655.2308242444342</v>
      </c>
      <c r="G8034" s="40"/>
    </row>
    <row r="8035" spans="1:7" x14ac:dyDescent="0.25">
      <c r="A8035" s="38">
        <v>43264</v>
      </c>
      <c r="B8035" s="38" t="s">
        <v>3243</v>
      </c>
      <c r="C8035" s="14" t="s">
        <v>100</v>
      </c>
      <c r="D8035" s="14" t="s">
        <v>96</v>
      </c>
      <c r="E8035" s="14" t="s">
        <v>85</v>
      </c>
      <c r="F8035" s="39">
        <v>5192.8615219359735</v>
      </c>
      <c r="G8035" s="40"/>
    </row>
    <row r="8036" spans="1:7" x14ac:dyDescent="0.25">
      <c r="A8036" s="38">
        <v>43264</v>
      </c>
      <c r="B8036" s="38" t="s">
        <v>3001</v>
      </c>
      <c r="C8036" s="14" t="s">
        <v>100</v>
      </c>
      <c r="D8036" s="14" t="s">
        <v>98</v>
      </c>
      <c r="E8036" s="14" t="s">
        <v>85</v>
      </c>
      <c r="F8036" s="39">
        <v>5010.8588429318861</v>
      </c>
      <c r="G8036" s="40"/>
    </row>
    <row r="8037" spans="1:7" x14ac:dyDescent="0.25">
      <c r="A8037" s="38">
        <v>43264</v>
      </c>
      <c r="B8037" s="38" t="s">
        <v>2593</v>
      </c>
      <c r="C8037" s="14" t="s">
        <v>100</v>
      </c>
      <c r="D8037" s="14" t="s">
        <v>96</v>
      </c>
      <c r="E8037" s="14" t="s">
        <v>88</v>
      </c>
      <c r="F8037" s="39">
        <v>2731.0954938811055</v>
      </c>
      <c r="G8037" s="40"/>
    </row>
    <row r="8038" spans="1:7" x14ac:dyDescent="0.25">
      <c r="A8038" s="38">
        <v>43264</v>
      </c>
      <c r="B8038" s="38" t="s">
        <v>3136</v>
      </c>
      <c r="C8038" s="14" t="s">
        <v>100</v>
      </c>
      <c r="D8038" s="14" t="s">
        <v>90</v>
      </c>
      <c r="E8038" s="14" t="s">
        <v>88</v>
      </c>
      <c r="F8038" s="39">
        <v>2167.9359682744671</v>
      </c>
      <c r="G8038" s="40"/>
    </row>
    <row r="8039" spans="1:7" x14ac:dyDescent="0.25">
      <c r="A8039" s="38">
        <v>43264</v>
      </c>
      <c r="B8039" s="38" t="s">
        <v>1348</v>
      </c>
      <c r="C8039" s="14" t="s">
        <v>100</v>
      </c>
      <c r="D8039" s="14" t="s">
        <v>90</v>
      </c>
      <c r="E8039" s="14" t="s">
        <v>88</v>
      </c>
      <c r="F8039" s="39">
        <v>1326.0286954083342</v>
      </c>
      <c r="G8039" s="40"/>
    </row>
    <row r="8040" spans="1:7" x14ac:dyDescent="0.25">
      <c r="A8040" s="38">
        <v>43264</v>
      </c>
      <c r="B8040" s="38" t="s">
        <v>146</v>
      </c>
      <c r="C8040" s="14" t="s">
        <v>100</v>
      </c>
      <c r="D8040" s="14" t="s">
        <v>96</v>
      </c>
      <c r="E8040" s="14" t="s">
        <v>88</v>
      </c>
      <c r="F8040" s="39">
        <v>677.96072271245157</v>
      </c>
      <c r="G8040" s="40"/>
    </row>
    <row r="8041" spans="1:7" x14ac:dyDescent="0.25">
      <c r="A8041" s="38">
        <v>43264</v>
      </c>
      <c r="B8041" s="38" t="s">
        <v>1563</v>
      </c>
      <c r="C8041" s="14" t="s">
        <v>100</v>
      </c>
      <c r="D8041" s="14" t="s">
        <v>84</v>
      </c>
      <c r="E8041" s="14" t="s">
        <v>88</v>
      </c>
      <c r="F8041" s="39">
        <v>246.57500918298811</v>
      </c>
      <c r="G8041" s="40"/>
    </row>
    <row r="8042" spans="1:7" x14ac:dyDescent="0.25">
      <c r="A8042" s="38">
        <v>43264</v>
      </c>
      <c r="B8042" s="38" t="s">
        <v>1766</v>
      </c>
      <c r="C8042" s="14" t="s">
        <v>102</v>
      </c>
      <c r="D8042" s="14" t="s">
        <v>90</v>
      </c>
      <c r="E8042" s="14" t="s">
        <v>85</v>
      </c>
      <c r="F8042" s="39">
        <v>13704.810959353092</v>
      </c>
      <c r="G8042" s="40"/>
    </row>
    <row r="8043" spans="1:7" x14ac:dyDescent="0.25">
      <c r="A8043" s="38">
        <v>43264</v>
      </c>
      <c r="B8043" s="38" t="s">
        <v>3323</v>
      </c>
      <c r="C8043" s="14" t="s">
        <v>102</v>
      </c>
      <c r="D8043" s="14" t="s">
        <v>84</v>
      </c>
      <c r="E8043" s="14" t="s">
        <v>85</v>
      </c>
      <c r="F8043" s="39">
        <v>5854.0402868631463</v>
      </c>
      <c r="G8043" s="40"/>
    </row>
    <row r="8044" spans="1:7" x14ac:dyDescent="0.25">
      <c r="A8044" s="38">
        <v>43264</v>
      </c>
      <c r="B8044" s="38" t="s">
        <v>1546</v>
      </c>
      <c r="C8044" s="14" t="s">
        <v>102</v>
      </c>
      <c r="D8044" s="14" t="s">
        <v>84</v>
      </c>
      <c r="E8044" s="14" t="s">
        <v>88</v>
      </c>
      <c r="F8044" s="39">
        <v>4674.0689279064736</v>
      </c>
      <c r="G8044" s="40"/>
    </row>
    <row r="8045" spans="1:7" x14ac:dyDescent="0.25">
      <c r="A8045" s="38">
        <v>43264</v>
      </c>
      <c r="B8045" s="38" t="s">
        <v>2125</v>
      </c>
      <c r="C8045" s="14" t="s">
        <v>102</v>
      </c>
      <c r="D8045" s="14" t="s">
        <v>96</v>
      </c>
      <c r="E8045" s="14" t="s">
        <v>88</v>
      </c>
      <c r="F8045" s="39">
        <v>1492.2998360312729</v>
      </c>
      <c r="G8045" s="40"/>
    </row>
    <row r="8046" spans="1:7" x14ac:dyDescent="0.25">
      <c r="A8046" s="38">
        <v>43264</v>
      </c>
      <c r="B8046" s="38" t="s">
        <v>299</v>
      </c>
      <c r="C8046" s="14" t="s">
        <v>107</v>
      </c>
      <c r="D8046" s="14" t="s">
        <v>96</v>
      </c>
      <c r="E8046" s="14" t="s">
        <v>88</v>
      </c>
      <c r="F8046" s="39">
        <v>14878.539824748985</v>
      </c>
      <c r="G8046" s="40"/>
    </row>
    <row r="8047" spans="1:7" x14ac:dyDescent="0.25">
      <c r="A8047" s="38">
        <v>43264</v>
      </c>
      <c r="B8047" s="38" t="s">
        <v>3326</v>
      </c>
      <c r="C8047" s="14" t="s">
        <v>107</v>
      </c>
      <c r="D8047" s="14" t="s">
        <v>84</v>
      </c>
      <c r="E8047" s="14" t="s">
        <v>88</v>
      </c>
      <c r="F8047" s="39">
        <v>14732.754820988088</v>
      </c>
      <c r="G8047" s="40"/>
    </row>
    <row r="8048" spans="1:7" x14ac:dyDescent="0.25">
      <c r="A8048" s="38">
        <v>43264</v>
      </c>
      <c r="B8048" s="38" t="s">
        <v>963</v>
      </c>
      <c r="C8048" s="14" t="s">
        <v>107</v>
      </c>
      <c r="D8048" s="14" t="s">
        <v>90</v>
      </c>
      <c r="E8048" s="14" t="s">
        <v>88</v>
      </c>
      <c r="F8048" s="39">
        <v>12569.630093550086</v>
      </c>
      <c r="G8048" s="40"/>
    </row>
    <row r="8049" spans="1:7" x14ac:dyDescent="0.25">
      <c r="A8049" s="38">
        <v>43264</v>
      </c>
      <c r="B8049" s="38" t="s">
        <v>416</v>
      </c>
      <c r="C8049" s="14" t="s">
        <v>107</v>
      </c>
      <c r="D8049" s="14" t="s">
        <v>96</v>
      </c>
      <c r="E8049" s="14" t="s">
        <v>85</v>
      </c>
      <c r="F8049" s="39">
        <v>12225.563172174696</v>
      </c>
      <c r="G8049" s="40"/>
    </row>
    <row r="8050" spans="1:7" x14ac:dyDescent="0.25">
      <c r="A8050" s="38">
        <v>43264</v>
      </c>
      <c r="B8050" s="38" t="s">
        <v>3010</v>
      </c>
      <c r="C8050" s="14" t="s">
        <v>107</v>
      </c>
      <c r="D8050" s="14" t="s">
        <v>116</v>
      </c>
      <c r="E8050" s="14" t="s">
        <v>85</v>
      </c>
      <c r="F8050" s="39">
        <v>10910.257736265063</v>
      </c>
      <c r="G8050" s="40"/>
    </row>
    <row r="8051" spans="1:7" x14ac:dyDescent="0.25">
      <c r="A8051" s="38">
        <v>43264</v>
      </c>
      <c r="B8051" s="38" t="s">
        <v>3080</v>
      </c>
      <c r="C8051" s="14" t="s">
        <v>107</v>
      </c>
      <c r="D8051" s="14" t="s">
        <v>84</v>
      </c>
      <c r="E8051" s="14" t="s">
        <v>85</v>
      </c>
      <c r="F8051" s="39">
        <v>10791.461163610722</v>
      </c>
      <c r="G8051" s="40"/>
    </row>
    <row r="8052" spans="1:7" x14ac:dyDescent="0.25">
      <c r="A8052" s="38">
        <v>43264</v>
      </c>
      <c r="B8052" s="38" t="s">
        <v>2601</v>
      </c>
      <c r="C8052" s="14" t="s">
        <v>107</v>
      </c>
      <c r="D8052" s="14" t="s">
        <v>116</v>
      </c>
      <c r="E8052" s="14" t="s">
        <v>85</v>
      </c>
      <c r="F8052" s="39">
        <v>9436.914702975786</v>
      </c>
      <c r="G8052" s="40"/>
    </row>
    <row r="8053" spans="1:7" x14ac:dyDescent="0.25">
      <c r="A8053" s="38">
        <v>43264</v>
      </c>
      <c r="B8053" s="38" t="s">
        <v>1921</v>
      </c>
      <c r="C8053" s="14" t="s">
        <v>107</v>
      </c>
      <c r="D8053" s="14" t="s">
        <v>96</v>
      </c>
      <c r="E8053" s="14" t="s">
        <v>88</v>
      </c>
      <c r="F8053" s="39">
        <v>7844.4155580290799</v>
      </c>
      <c r="G8053" s="40"/>
    </row>
    <row r="8054" spans="1:7" x14ac:dyDescent="0.25">
      <c r="A8054" s="38">
        <v>43264</v>
      </c>
      <c r="B8054" s="38" t="s">
        <v>230</v>
      </c>
      <c r="C8054" s="14" t="s">
        <v>107</v>
      </c>
      <c r="D8054" s="14" t="s">
        <v>84</v>
      </c>
      <c r="E8054" s="14" t="s">
        <v>88</v>
      </c>
      <c r="F8054" s="39">
        <v>7821.3989611283223</v>
      </c>
      <c r="G8054" s="40"/>
    </row>
    <row r="8055" spans="1:7" x14ac:dyDescent="0.25">
      <c r="A8055" s="38">
        <v>43264</v>
      </c>
      <c r="B8055" s="38" t="s">
        <v>3185</v>
      </c>
      <c r="C8055" s="14" t="s">
        <v>107</v>
      </c>
      <c r="D8055" s="14" t="s">
        <v>84</v>
      </c>
      <c r="E8055" s="14" t="s">
        <v>85</v>
      </c>
      <c r="F8055" s="39">
        <v>7102.7046844415454</v>
      </c>
      <c r="G8055" s="40"/>
    </row>
    <row r="8056" spans="1:7" x14ac:dyDescent="0.25">
      <c r="A8056" s="38">
        <v>43264</v>
      </c>
      <c r="B8056" s="38" t="s">
        <v>2829</v>
      </c>
      <c r="C8056" s="14" t="s">
        <v>107</v>
      </c>
      <c r="D8056" s="14" t="s">
        <v>84</v>
      </c>
      <c r="E8056" s="14" t="s">
        <v>88</v>
      </c>
      <c r="F8056" s="39">
        <v>6095.9176147505377</v>
      </c>
      <c r="G8056" s="40"/>
    </row>
    <row r="8057" spans="1:7" x14ac:dyDescent="0.25">
      <c r="A8057" s="38">
        <v>43264</v>
      </c>
      <c r="B8057" s="38" t="s">
        <v>2377</v>
      </c>
      <c r="C8057" s="14" t="s">
        <v>107</v>
      </c>
      <c r="D8057" s="14" t="s">
        <v>96</v>
      </c>
      <c r="E8057" s="14" t="s">
        <v>85</v>
      </c>
      <c r="F8057" s="39">
        <v>1791.0596024462488</v>
      </c>
      <c r="G8057" s="40"/>
    </row>
    <row r="8058" spans="1:7" x14ac:dyDescent="0.25">
      <c r="A8058" s="38">
        <v>43265</v>
      </c>
      <c r="B8058" s="38" t="s">
        <v>1558</v>
      </c>
      <c r="C8058" s="14" t="s">
        <v>83</v>
      </c>
      <c r="D8058" s="14" t="s">
        <v>103</v>
      </c>
      <c r="E8058" s="14" t="s">
        <v>85</v>
      </c>
      <c r="F8058" s="39">
        <v>3213.9883744643489</v>
      </c>
      <c r="G8058" s="40"/>
    </row>
    <row r="8059" spans="1:7" x14ac:dyDescent="0.25">
      <c r="A8059" s="38">
        <v>43265</v>
      </c>
      <c r="B8059" s="38" t="s">
        <v>3327</v>
      </c>
      <c r="C8059" s="14" t="s">
        <v>87</v>
      </c>
      <c r="D8059" s="14" t="s">
        <v>96</v>
      </c>
      <c r="E8059" s="14" t="s">
        <v>88</v>
      </c>
      <c r="F8059" s="39">
        <v>11349.38015427123</v>
      </c>
      <c r="G8059" s="40"/>
    </row>
    <row r="8060" spans="1:7" x14ac:dyDescent="0.25">
      <c r="A8060" s="38">
        <v>43265</v>
      </c>
      <c r="B8060" s="38" t="s">
        <v>3128</v>
      </c>
      <c r="C8060" s="14" t="s">
        <v>100</v>
      </c>
      <c r="D8060" s="14" t="s">
        <v>90</v>
      </c>
      <c r="E8060" s="14" t="s">
        <v>88</v>
      </c>
      <c r="F8060" s="39">
        <v>7949.9178932493114</v>
      </c>
      <c r="G8060" s="40"/>
    </row>
    <row r="8061" spans="1:7" x14ac:dyDescent="0.25">
      <c r="A8061" s="38">
        <v>43265</v>
      </c>
      <c r="B8061" s="38" t="s">
        <v>310</v>
      </c>
      <c r="C8061" s="14" t="s">
        <v>100</v>
      </c>
      <c r="D8061" s="14" t="s">
        <v>90</v>
      </c>
      <c r="E8061" s="14" t="s">
        <v>88</v>
      </c>
      <c r="F8061" s="39">
        <v>5642.4082969414021</v>
      </c>
      <c r="G8061" s="40"/>
    </row>
    <row r="8062" spans="1:7" x14ac:dyDescent="0.25">
      <c r="A8062" s="38">
        <v>43265</v>
      </c>
      <c r="B8062" s="38" t="s">
        <v>1718</v>
      </c>
      <c r="C8062" s="14" t="s">
        <v>100</v>
      </c>
      <c r="D8062" s="14" t="s">
        <v>84</v>
      </c>
      <c r="E8062" s="14" t="s">
        <v>85</v>
      </c>
      <c r="F8062" s="39">
        <v>1803.9516113046413</v>
      </c>
      <c r="G8062" s="40"/>
    </row>
    <row r="8063" spans="1:7" x14ac:dyDescent="0.25">
      <c r="A8063" s="38">
        <v>43265</v>
      </c>
      <c r="B8063" s="38" t="s">
        <v>2141</v>
      </c>
      <c r="C8063" s="14" t="s">
        <v>100</v>
      </c>
      <c r="D8063" s="14" t="s">
        <v>96</v>
      </c>
      <c r="E8063" s="14" t="s">
        <v>88</v>
      </c>
      <c r="F8063" s="39">
        <v>738.66910130846759</v>
      </c>
      <c r="G8063" s="40"/>
    </row>
    <row r="8064" spans="1:7" x14ac:dyDescent="0.25">
      <c r="A8064" s="38">
        <v>43265</v>
      </c>
      <c r="B8064" s="38" t="s">
        <v>1597</v>
      </c>
      <c r="C8064" s="14" t="s">
        <v>102</v>
      </c>
      <c r="D8064" s="14" t="s">
        <v>98</v>
      </c>
      <c r="E8064" s="14" t="s">
        <v>88</v>
      </c>
      <c r="F8064" s="39">
        <v>2883.3145148059762</v>
      </c>
      <c r="G8064" s="40"/>
    </row>
    <row r="8065" spans="1:7" x14ac:dyDescent="0.25">
      <c r="A8065" s="38">
        <v>43265</v>
      </c>
      <c r="B8065" s="38" t="s">
        <v>3044</v>
      </c>
      <c r="C8065" s="14" t="s">
        <v>107</v>
      </c>
      <c r="D8065" s="14" t="s">
        <v>103</v>
      </c>
      <c r="E8065" s="14" t="s">
        <v>88</v>
      </c>
      <c r="F8065" s="39">
        <v>11888.69926667471</v>
      </c>
      <c r="G8065" s="40"/>
    </row>
    <row r="8066" spans="1:7" x14ac:dyDescent="0.25">
      <c r="A8066" s="38">
        <v>43265</v>
      </c>
      <c r="B8066" s="38" t="s">
        <v>3320</v>
      </c>
      <c r="C8066" s="14" t="s">
        <v>107</v>
      </c>
      <c r="D8066" s="14" t="s">
        <v>96</v>
      </c>
      <c r="E8066" s="14" t="s">
        <v>85</v>
      </c>
      <c r="F8066" s="39">
        <v>11378.445491994931</v>
      </c>
      <c r="G8066" s="40"/>
    </row>
    <row r="8067" spans="1:7" x14ac:dyDescent="0.25">
      <c r="A8067" s="38">
        <v>43265</v>
      </c>
      <c r="B8067" s="38" t="s">
        <v>2346</v>
      </c>
      <c r="C8067" s="14" t="s">
        <v>107</v>
      </c>
      <c r="D8067" s="14" t="s">
        <v>90</v>
      </c>
      <c r="E8067" s="14" t="s">
        <v>85</v>
      </c>
      <c r="F8067" s="39">
        <v>8436.8528061828001</v>
      </c>
      <c r="G8067" s="40"/>
    </row>
    <row r="8068" spans="1:7" x14ac:dyDescent="0.25">
      <c r="A8068" s="38">
        <v>43265</v>
      </c>
      <c r="B8068" s="38" t="s">
        <v>1013</v>
      </c>
      <c r="C8068" s="14" t="s">
        <v>107</v>
      </c>
      <c r="D8068" s="14" t="s">
        <v>98</v>
      </c>
      <c r="E8068" s="14" t="s">
        <v>85</v>
      </c>
      <c r="F8068" s="39">
        <v>2608.817611718835</v>
      </c>
      <c r="G8068" s="40"/>
    </row>
    <row r="8069" spans="1:7" x14ac:dyDescent="0.25">
      <c r="A8069" s="38">
        <v>43265</v>
      </c>
      <c r="B8069" s="38" t="s">
        <v>346</v>
      </c>
      <c r="C8069" s="14" t="s">
        <v>107</v>
      </c>
      <c r="D8069" s="14" t="s">
        <v>90</v>
      </c>
      <c r="E8069" s="14" t="s">
        <v>85</v>
      </c>
      <c r="F8069" s="39">
        <v>1320.9728983257714</v>
      </c>
      <c r="G8069" s="40"/>
    </row>
    <row r="8070" spans="1:7" x14ac:dyDescent="0.25">
      <c r="A8070" s="38">
        <v>43266</v>
      </c>
      <c r="B8070" s="38" t="s">
        <v>1529</v>
      </c>
      <c r="C8070" s="14" t="s">
        <v>83</v>
      </c>
      <c r="D8070" s="14" t="s">
        <v>103</v>
      </c>
      <c r="E8070" s="14" t="s">
        <v>85</v>
      </c>
      <c r="F8070" s="39">
        <v>12338.879912297643</v>
      </c>
      <c r="G8070" s="40"/>
    </row>
    <row r="8071" spans="1:7" x14ac:dyDescent="0.25">
      <c r="A8071" s="38">
        <v>43266</v>
      </c>
      <c r="B8071" s="38" t="s">
        <v>2907</v>
      </c>
      <c r="C8071" s="14" t="s">
        <v>83</v>
      </c>
      <c r="D8071" s="14" t="s">
        <v>103</v>
      </c>
      <c r="E8071" s="14" t="s">
        <v>85</v>
      </c>
      <c r="F8071" s="39">
        <v>8392.1080683676173</v>
      </c>
      <c r="G8071" s="40"/>
    </row>
    <row r="8072" spans="1:7" x14ac:dyDescent="0.25">
      <c r="A8072" s="38">
        <v>43266</v>
      </c>
      <c r="B8072" s="38" t="s">
        <v>394</v>
      </c>
      <c r="C8072" s="14" t="s">
        <v>83</v>
      </c>
      <c r="D8072" s="14" t="s">
        <v>103</v>
      </c>
      <c r="E8072" s="14" t="s">
        <v>88</v>
      </c>
      <c r="F8072" s="39">
        <v>781.57847047966618</v>
      </c>
      <c r="G8072" s="40"/>
    </row>
    <row r="8073" spans="1:7" x14ac:dyDescent="0.25">
      <c r="A8073" s="38">
        <v>43266</v>
      </c>
      <c r="B8073" s="38" t="s">
        <v>1944</v>
      </c>
      <c r="C8073" s="14" t="s">
        <v>87</v>
      </c>
      <c r="D8073" s="14" t="s">
        <v>103</v>
      </c>
      <c r="E8073" s="14" t="s">
        <v>85</v>
      </c>
      <c r="F8073" s="39">
        <v>7764.5886599144242</v>
      </c>
      <c r="G8073" s="40"/>
    </row>
    <row r="8074" spans="1:7" x14ac:dyDescent="0.25">
      <c r="A8074" s="38">
        <v>43266</v>
      </c>
      <c r="B8074" s="38" t="s">
        <v>2018</v>
      </c>
      <c r="C8074" s="14" t="s">
        <v>87</v>
      </c>
      <c r="D8074" s="14" t="s">
        <v>90</v>
      </c>
      <c r="E8074" s="14" t="s">
        <v>88</v>
      </c>
      <c r="F8074" s="39">
        <v>852.02243515196403</v>
      </c>
      <c r="G8074" s="40"/>
    </row>
    <row r="8075" spans="1:7" x14ac:dyDescent="0.25">
      <c r="A8075" s="38">
        <v>43266</v>
      </c>
      <c r="B8075" s="38" t="s">
        <v>3328</v>
      </c>
      <c r="C8075" s="14" t="s">
        <v>100</v>
      </c>
      <c r="D8075" s="14" t="s">
        <v>103</v>
      </c>
      <c r="E8075" s="14" t="s">
        <v>88</v>
      </c>
      <c r="F8075" s="39">
        <v>12066.580924911275</v>
      </c>
      <c r="G8075" s="40"/>
    </row>
    <row r="8076" spans="1:7" x14ac:dyDescent="0.25">
      <c r="A8076" s="38">
        <v>43266</v>
      </c>
      <c r="B8076" s="38" t="s">
        <v>3329</v>
      </c>
      <c r="C8076" s="14" t="s">
        <v>100</v>
      </c>
      <c r="D8076" s="14" t="s">
        <v>96</v>
      </c>
      <c r="E8076" s="14" t="s">
        <v>85</v>
      </c>
      <c r="F8076" s="39">
        <v>926.7664945175452</v>
      </c>
      <c r="G8076" s="40"/>
    </row>
    <row r="8077" spans="1:7" x14ac:dyDescent="0.25">
      <c r="A8077" s="38">
        <v>43266</v>
      </c>
      <c r="B8077" s="38" t="s">
        <v>1894</v>
      </c>
      <c r="C8077" s="14" t="s">
        <v>102</v>
      </c>
      <c r="D8077" s="14" t="s">
        <v>116</v>
      </c>
      <c r="E8077" s="14" t="s">
        <v>88</v>
      </c>
      <c r="F8077" s="39">
        <v>8926.6502774287746</v>
      </c>
      <c r="G8077" s="40"/>
    </row>
    <row r="8078" spans="1:7" x14ac:dyDescent="0.25">
      <c r="A8078" s="38">
        <v>43266</v>
      </c>
      <c r="B8078" s="38" t="s">
        <v>308</v>
      </c>
      <c r="C8078" s="14" t="s">
        <v>102</v>
      </c>
      <c r="D8078" s="14" t="s">
        <v>103</v>
      </c>
      <c r="E8078" s="14" t="s">
        <v>88</v>
      </c>
      <c r="F8078" s="39">
        <v>5603.3349248245349</v>
      </c>
      <c r="G8078" s="40"/>
    </row>
    <row r="8079" spans="1:7" x14ac:dyDescent="0.25">
      <c r="A8079" s="38">
        <v>43266</v>
      </c>
      <c r="B8079" s="38" t="s">
        <v>1281</v>
      </c>
      <c r="C8079" s="14" t="s">
        <v>102</v>
      </c>
      <c r="D8079" s="14" t="s">
        <v>96</v>
      </c>
      <c r="E8079" s="14" t="s">
        <v>88</v>
      </c>
      <c r="F8079" s="39">
        <v>1648.9179893258276</v>
      </c>
      <c r="G8079" s="40"/>
    </row>
    <row r="8080" spans="1:7" x14ac:dyDescent="0.25">
      <c r="A8080" s="38">
        <v>43266</v>
      </c>
      <c r="B8080" s="38" t="s">
        <v>1703</v>
      </c>
      <c r="C8080" s="14" t="s">
        <v>107</v>
      </c>
      <c r="D8080" s="14" t="s">
        <v>84</v>
      </c>
      <c r="E8080" s="14" t="s">
        <v>85</v>
      </c>
      <c r="F8080" s="39">
        <v>8348.4222766177263</v>
      </c>
      <c r="G8080" s="40"/>
    </row>
    <row r="8081" spans="1:7" x14ac:dyDescent="0.25">
      <c r="A8081" s="38">
        <v>43266</v>
      </c>
      <c r="B8081" s="38" t="s">
        <v>2727</v>
      </c>
      <c r="C8081" s="14" t="s">
        <v>107</v>
      </c>
      <c r="D8081" s="14" t="s">
        <v>90</v>
      </c>
      <c r="E8081" s="14" t="s">
        <v>85</v>
      </c>
      <c r="F8081" s="39">
        <v>7976.7860481552407</v>
      </c>
      <c r="G8081" s="40"/>
    </row>
    <row r="8082" spans="1:7" x14ac:dyDescent="0.25">
      <c r="A8082" s="38">
        <v>43266</v>
      </c>
      <c r="B8082" s="38" t="s">
        <v>1294</v>
      </c>
      <c r="C8082" s="14" t="s">
        <v>107</v>
      </c>
      <c r="D8082" s="14" t="s">
        <v>96</v>
      </c>
      <c r="E8082" s="14" t="s">
        <v>85</v>
      </c>
      <c r="F8082" s="39">
        <v>7763.1418366212265</v>
      </c>
      <c r="G8082" s="40"/>
    </row>
    <row r="8083" spans="1:7" x14ac:dyDescent="0.25">
      <c r="A8083" s="38">
        <v>43266</v>
      </c>
      <c r="B8083" s="38" t="s">
        <v>3330</v>
      </c>
      <c r="C8083" s="14" t="s">
        <v>107</v>
      </c>
      <c r="D8083" s="14" t="s">
        <v>98</v>
      </c>
      <c r="E8083" s="14" t="s">
        <v>85</v>
      </c>
      <c r="F8083" s="39">
        <v>6906.2392277554663</v>
      </c>
      <c r="G8083" s="40"/>
    </row>
    <row r="8084" spans="1:7" x14ac:dyDescent="0.25">
      <c r="A8084" s="38">
        <v>43266</v>
      </c>
      <c r="B8084" s="38" t="s">
        <v>3331</v>
      </c>
      <c r="C8084" s="14" t="s">
        <v>107</v>
      </c>
      <c r="D8084" s="14" t="s">
        <v>103</v>
      </c>
      <c r="E8084" s="14" t="s">
        <v>88</v>
      </c>
      <c r="F8084" s="39">
        <v>636.76665108702809</v>
      </c>
      <c r="G8084" s="40"/>
    </row>
    <row r="8085" spans="1:7" x14ac:dyDescent="0.25">
      <c r="A8085" s="38">
        <v>43267</v>
      </c>
      <c r="B8085" s="38" t="s">
        <v>1977</v>
      </c>
      <c r="C8085" s="14" t="s">
        <v>83</v>
      </c>
      <c r="D8085" s="14" t="s">
        <v>84</v>
      </c>
      <c r="E8085" s="14" t="s">
        <v>85</v>
      </c>
      <c r="F8085" s="39">
        <v>13334.553441442909</v>
      </c>
      <c r="G8085" s="40"/>
    </row>
    <row r="8086" spans="1:7" x14ac:dyDescent="0.25">
      <c r="A8086" s="38">
        <v>43267</v>
      </c>
      <c r="B8086" s="38" t="s">
        <v>2732</v>
      </c>
      <c r="C8086" s="14" t="s">
        <v>83</v>
      </c>
      <c r="D8086" s="14" t="s">
        <v>116</v>
      </c>
      <c r="E8086" s="14" t="s">
        <v>88</v>
      </c>
      <c r="F8086" s="39">
        <v>11937.038937723095</v>
      </c>
      <c r="G8086" s="40"/>
    </row>
    <row r="8087" spans="1:7" x14ac:dyDescent="0.25">
      <c r="A8087" s="38">
        <v>43267</v>
      </c>
      <c r="B8087" s="38" t="s">
        <v>3332</v>
      </c>
      <c r="C8087" s="14" t="s">
        <v>83</v>
      </c>
      <c r="D8087" s="14" t="s">
        <v>84</v>
      </c>
      <c r="E8087" s="14" t="s">
        <v>85</v>
      </c>
      <c r="F8087" s="39">
        <v>8238.9232732989512</v>
      </c>
      <c r="G8087" s="40"/>
    </row>
    <row r="8088" spans="1:7" x14ac:dyDescent="0.25">
      <c r="A8088" s="38">
        <v>43267</v>
      </c>
      <c r="B8088" s="38" t="s">
        <v>2457</v>
      </c>
      <c r="C8088" s="14" t="s">
        <v>83</v>
      </c>
      <c r="D8088" s="14" t="s">
        <v>98</v>
      </c>
      <c r="E8088" s="14" t="s">
        <v>88</v>
      </c>
      <c r="F8088" s="39">
        <v>6698.1114076438353</v>
      </c>
      <c r="G8088" s="40"/>
    </row>
    <row r="8089" spans="1:7" x14ac:dyDescent="0.25">
      <c r="A8089" s="38">
        <v>43267</v>
      </c>
      <c r="B8089" s="38" t="s">
        <v>2488</v>
      </c>
      <c r="C8089" s="14" t="s">
        <v>83</v>
      </c>
      <c r="D8089" s="14" t="s">
        <v>98</v>
      </c>
      <c r="E8089" s="14" t="s">
        <v>85</v>
      </c>
      <c r="F8089" s="39">
        <v>2750.8932508405487</v>
      </c>
      <c r="G8089" s="40"/>
    </row>
    <row r="8090" spans="1:7" x14ac:dyDescent="0.25">
      <c r="A8090" s="38">
        <v>43267</v>
      </c>
      <c r="B8090" s="38" t="s">
        <v>3333</v>
      </c>
      <c r="C8090" s="14" t="s">
        <v>87</v>
      </c>
      <c r="D8090" s="14" t="s">
        <v>103</v>
      </c>
      <c r="E8090" s="14" t="s">
        <v>85</v>
      </c>
      <c r="F8090" s="39">
        <v>6961.7794683308821</v>
      </c>
      <c r="G8090" s="40"/>
    </row>
    <row r="8091" spans="1:7" x14ac:dyDescent="0.25">
      <c r="A8091" s="38">
        <v>43267</v>
      </c>
      <c r="B8091" s="38" t="s">
        <v>2838</v>
      </c>
      <c r="C8091" s="14" t="s">
        <v>87</v>
      </c>
      <c r="D8091" s="14" t="s">
        <v>96</v>
      </c>
      <c r="E8091" s="14" t="s">
        <v>85</v>
      </c>
      <c r="F8091" s="39">
        <v>6823.6973001642891</v>
      </c>
      <c r="G8091" s="40"/>
    </row>
    <row r="8092" spans="1:7" x14ac:dyDescent="0.25">
      <c r="A8092" s="38">
        <v>43267</v>
      </c>
      <c r="B8092" s="38" t="s">
        <v>2400</v>
      </c>
      <c r="C8092" s="14" t="s">
        <v>87</v>
      </c>
      <c r="D8092" s="14" t="s">
        <v>84</v>
      </c>
      <c r="E8092" s="14" t="s">
        <v>85</v>
      </c>
      <c r="F8092" s="39">
        <v>5197.8871795224395</v>
      </c>
      <c r="G8092" s="40"/>
    </row>
    <row r="8093" spans="1:7" x14ac:dyDescent="0.25">
      <c r="A8093" s="38">
        <v>43267</v>
      </c>
      <c r="B8093" s="38" t="s">
        <v>2788</v>
      </c>
      <c r="C8093" s="14" t="s">
        <v>100</v>
      </c>
      <c r="D8093" s="14" t="s">
        <v>103</v>
      </c>
      <c r="E8093" s="14" t="s">
        <v>88</v>
      </c>
      <c r="F8093" s="39">
        <v>14351.728773058914</v>
      </c>
      <c r="G8093" s="40"/>
    </row>
    <row r="8094" spans="1:7" x14ac:dyDescent="0.25">
      <c r="A8094" s="38">
        <v>43267</v>
      </c>
      <c r="B8094" s="38" t="s">
        <v>2758</v>
      </c>
      <c r="C8094" s="14" t="s">
        <v>100</v>
      </c>
      <c r="D8094" s="14" t="s">
        <v>103</v>
      </c>
      <c r="E8094" s="14" t="s">
        <v>85</v>
      </c>
      <c r="F8094" s="39">
        <v>13571.671554165705</v>
      </c>
      <c r="G8094" s="40"/>
    </row>
    <row r="8095" spans="1:7" x14ac:dyDescent="0.25">
      <c r="A8095" s="38">
        <v>43267</v>
      </c>
      <c r="B8095" s="38" t="s">
        <v>2748</v>
      </c>
      <c r="C8095" s="14" t="s">
        <v>100</v>
      </c>
      <c r="D8095" s="14" t="s">
        <v>90</v>
      </c>
      <c r="E8095" s="14" t="s">
        <v>85</v>
      </c>
      <c r="F8095" s="39">
        <v>13312.349785188404</v>
      </c>
      <c r="G8095" s="40"/>
    </row>
    <row r="8096" spans="1:7" x14ac:dyDescent="0.25">
      <c r="A8096" s="38">
        <v>43267</v>
      </c>
      <c r="B8096" s="38" t="s">
        <v>1956</v>
      </c>
      <c r="C8096" s="14" t="s">
        <v>100</v>
      </c>
      <c r="D8096" s="14" t="s">
        <v>90</v>
      </c>
      <c r="E8096" s="14" t="s">
        <v>85</v>
      </c>
      <c r="F8096" s="39">
        <v>9122.8224993784479</v>
      </c>
      <c r="G8096" s="40"/>
    </row>
    <row r="8097" spans="1:7" x14ac:dyDescent="0.25">
      <c r="A8097" s="38">
        <v>43267</v>
      </c>
      <c r="B8097" s="38" t="s">
        <v>1644</v>
      </c>
      <c r="C8097" s="14" t="s">
        <v>100</v>
      </c>
      <c r="D8097" s="14" t="s">
        <v>103</v>
      </c>
      <c r="E8097" s="14" t="s">
        <v>85</v>
      </c>
      <c r="F8097" s="39">
        <v>8596.7704557068428</v>
      </c>
      <c r="G8097" s="40"/>
    </row>
    <row r="8098" spans="1:7" x14ac:dyDescent="0.25">
      <c r="A8098" s="38">
        <v>43267</v>
      </c>
      <c r="B8098" s="38" t="s">
        <v>3334</v>
      </c>
      <c r="C8098" s="14" t="s">
        <v>100</v>
      </c>
      <c r="D8098" s="14" t="s">
        <v>103</v>
      </c>
      <c r="E8098" s="14" t="s">
        <v>85</v>
      </c>
      <c r="F8098" s="39">
        <v>7930.5297111711625</v>
      </c>
      <c r="G8098" s="40"/>
    </row>
    <row r="8099" spans="1:7" x14ac:dyDescent="0.25">
      <c r="A8099" s="38">
        <v>43267</v>
      </c>
      <c r="B8099" s="38" t="s">
        <v>1200</v>
      </c>
      <c r="C8099" s="14" t="s">
        <v>100</v>
      </c>
      <c r="D8099" s="14" t="s">
        <v>96</v>
      </c>
      <c r="E8099" s="14" t="s">
        <v>85</v>
      </c>
      <c r="F8099" s="39">
        <v>7583.1595061572843</v>
      </c>
      <c r="G8099" s="40"/>
    </row>
    <row r="8100" spans="1:7" x14ac:dyDescent="0.25">
      <c r="A8100" s="38">
        <v>43267</v>
      </c>
      <c r="B8100" s="38" t="s">
        <v>1180</v>
      </c>
      <c r="C8100" s="14" t="s">
        <v>100</v>
      </c>
      <c r="D8100" s="14" t="s">
        <v>96</v>
      </c>
      <c r="E8100" s="14" t="s">
        <v>88</v>
      </c>
      <c r="F8100" s="39">
        <v>2586.1213601175768</v>
      </c>
      <c r="G8100" s="40"/>
    </row>
    <row r="8101" spans="1:7" x14ac:dyDescent="0.25">
      <c r="A8101" s="38">
        <v>43267</v>
      </c>
      <c r="B8101" s="38" t="s">
        <v>3335</v>
      </c>
      <c r="C8101" s="14" t="s">
        <v>100</v>
      </c>
      <c r="D8101" s="14" t="s">
        <v>103</v>
      </c>
      <c r="E8101" s="14" t="s">
        <v>85</v>
      </c>
      <c r="F8101" s="39">
        <v>863.68372223506617</v>
      </c>
      <c r="G8101" s="40"/>
    </row>
    <row r="8102" spans="1:7" x14ac:dyDescent="0.25">
      <c r="A8102" s="38">
        <v>43267</v>
      </c>
      <c r="B8102" s="38" t="s">
        <v>2475</v>
      </c>
      <c r="C8102" s="14" t="s">
        <v>102</v>
      </c>
      <c r="D8102" s="14" t="s">
        <v>125</v>
      </c>
      <c r="E8102" s="14" t="s">
        <v>88</v>
      </c>
      <c r="F8102" s="39">
        <v>12897.716655789518</v>
      </c>
      <c r="G8102" s="40"/>
    </row>
    <row r="8103" spans="1:7" x14ac:dyDescent="0.25">
      <c r="A8103" s="38">
        <v>43267</v>
      </c>
      <c r="B8103" s="38" t="s">
        <v>724</v>
      </c>
      <c r="C8103" s="14" t="s">
        <v>102</v>
      </c>
      <c r="D8103" s="14" t="s">
        <v>103</v>
      </c>
      <c r="E8103" s="14" t="s">
        <v>85</v>
      </c>
      <c r="F8103" s="39">
        <v>10369.036338727854</v>
      </c>
      <c r="G8103" s="40"/>
    </row>
    <row r="8104" spans="1:7" x14ac:dyDescent="0.25">
      <c r="A8104" s="38">
        <v>43267</v>
      </c>
      <c r="B8104" s="38" t="s">
        <v>868</v>
      </c>
      <c r="C8104" s="14" t="s">
        <v>102</v>
      </c>
      <c r="D8104" s="14" t="s">
        <v>84</v>
      </c>
      <c r="E8104" s="14" t="s">
        <v>85</v>
      </c>
      <c r="F8104" s="39">
        <v>3566.9353152923804</v>
      </c>
      <c r="G8104" s="40"/>
    </row>
    <row r="8105" spans="1:7" x14ac:dyDescent="0.25">
      <c r="A8105" s="38">
        <v>43267</v>
      </c>
      <c r="B8105" s="38" t="s">
        <v>3336</v>
      </c>
      <c r="C8105" s="14" t="s">
        <v>107</v>
      </c>
      <c r="D8105" s="14" t="s">
        <v>90</v>
      </c>
      <c r="E8105" s="14" t="s">
        <v>88</v>
      </c>
      <c r="F8105" s="39">
        <v>12700.424502237984</v>
      </c>
      <c r="G8105" s="40"/>
    </row>
    <row r="8106" spans="1:7" x14ac:dyDescent="0.25">
      <c r="A8106" s="38">
        <v>43267</v>
      </c>
      <c r="B8106" s="38" t="s">
        <v>515</v>
      </c>
      <c r="C8106" s="14" t="s">
        <v>107</v>
      </c>
      <c r="D8106" s="14" t="s">
        <v>103</v>
      </c>
      <c r="E8106" s="14" t="s">
        <v>88</v>
      </c>
      <c r="F8106" s="39">
        <v>8227.8819996131424</v>
      </c>
      <c r="G8106" s="40"/>
    </row>
    <row r="8107" spans="1:7" x14ac:dyDescent="0.25">
      <c r="A8107" s="38">
        <v>43267</v>
      </c>
      <c r="B8107" s="38" t="s">
        <v>1128</v>
      </c>
      <c r="C8107" s="14" t="s">
        <v>107</v>
      </c>
      <c r="D8107" s="14" t="s">
        <v>84</v>
      </c>
      <c r="E8107" s="14" t="s">
        <v>85</v>
      </c>
      <c r="F8107" s="39">
        <v>4982.4861195956191</v>
      </c>
      <c r="G8107" s="40"/>
    </row>
    <row r="8108" spans="1:7" x14ac:dyDescent="0.25">
      <c r="A8108" s="38">
        <v>43267</v>
      </c>
      <c r="B8108" s="38" t="s">
        <v>3337</v>
      </c>
      <c r="C8108" s="14" t="s">
        <v>107</v>
      </c>
      <c r="D8108" s="14" t="s">
        <v>96</v>
      </c>
      <c r="E8108" s="14" t="s">
        <v>88</v>
      </c>
      <c r="F8108" s="39">
        <v>4906.2249777298375</v>
      </c>
      <c r="G8108" s="40"/>
    </row>
    <row r="8109" spans="1:7" x14ac:dyDescent="0.25">
      <c r="A8109" s="38">
        <v>43267</v>
      </c>
      <c r="B8109" s="38" t="s">
        <v>1888</v>
      </c>
      <c r="C8109" s="14" t="s">
        <v>107</v>
      </c>
      <c r="D8109" s="14" t="s">
        <v>90</v>
      </c>
      <c r="E8109" s="14" t="s">
        <v>85</v>
      </c>
      <c r="F8109" s="39">
        <v>1405.3087545969024</v>
      </c>
      <c r="G8109" s="40"/>
    </row>
    <row r="8110" spans="1:7" x14ac:dyDescent="0.25">
      <c r="A8110" s="38">
        <v>43268</v>
      </c>
      <c r="B8110" s="38" t="s">
        <v>3096</v>
      </c>
      <c r="C8110" s="14" t="s">
        <v>83</v>
      </c>
      <c r="D8110" s="14" t="s">
        <v>116</v>
      </c>
      <c r="E8110" s="14" t="s">
        <v>85</v>
      </c>
      <c r="F8110" s="39">
        <v>10824.931163881132</v>
      </c>
      <c r="G8110" s="40"/>
    </row>
    <row r="8111" spans="1:7" x14ac:dyDescent="0.25">
      <c r="A8111" s="38">
        <v>43268</v>
      </c>
      <c r="B8111" s="38" t="s">
        <v>1371</v>
      </c>
      <c r="C8111" s="14" t="s">
        <v>83</v>
      </c>
      <c r="D8111" s="14" t="s">
        <v>84</v>
      </c>
      <c r="E8111" s="14" t="s">
        <v>85</v>
      </c>
      <c r="F8111" s="39">
        <v>5523.2689768220844</v>
      </c>
      <c r="G8111" s="40"/>
    </row>
    <row r="8112" spans="1:7" x14ac:dyDescent="0.25">
      <c r="A8112" s="38">
        <v>43268</v>
      </c>
      <c r="B8112" s="38" t="s">
        <v>2279</v>
      </c>
      <c r="C8112" s="14" t="s">
        <v>83</v>
      </c>
      <c r="D8112" s="14" t="s">
        <v>98</v>
      </c>
      <c r="E8112" s="14" t="s">
        <v>85</v>
      </c>
      <c r="F8112" s="39">
        <v>1431.3424582515165</v>
      </c>
      <c r="G8112" s="40"/>
    </row>
    <row r="8113" spans="1:7" x14ac:dyDescent="0.25">
      <c r="A8113" s="38">
        <v>43268</v>
      </c>
      <c r="B8113" s="38" t="s">
        <v>1765</v>
      </c>
      <c r="C8113" s="14" t="s">
        <v>87</v>
      </c>
      <c r="D8113" s="14" t="s">
        <v>84</v>
      </c>
      <c r="E8113" s="14" t="s">
        <v>85</v>
      </c>
      <c r="F8113" s="39">
        <v>12075.69050664711</v>
      </c>
      <c r="G8113" s="40"/>
    </row>
    <row r="8114" spans="1:7" x14ac:dyDescent="0.25">
      <c r="A8114" s="38">
        <v>43268</v>
      </c>
      <c r="B8114" s="38" t="s">
        <v>3338</v>
      </c>
      <c r="C8114" s="14" t="s">
        <v>87</v>
      </c>
      <c r="D8114" s="14" t="s">
        <v>116</v>
      </c>
      <c r="E8114" s="14" t="s">
        <v>88</v>
      </c>
      <c r="F8114" s="39">
        <v>11933.187499416324</v>
      </c>
      <c r="G8114" s="40"/>
    </row>
    <row r="8115" spans="1:7" x14ac:dyDescent="0.25">
      <c r="A8115" s="38">
        <v>43268</v>
      </c>
      <c r="B8115" s="38" t="s">
        <v>1339</v>
      </c>
      <c r="C8115" s="14" t="s">
        <v>87</v>
      </c>
      <c r="D8115" s="14" t="s">
        <v>116</v>
      </c>
      <c r="E8115" s="14" t="s">
        <v>88</v>
      </c>
      <c r="F8115" s="39">
        <v>8873.4927888077582</v>
      </c>
      <c r="G8115" s="40"/>
    </row>
    <row r="8116" spans="1:7" x14ac:dyDescent="0.25">
      <c r="A8116" s="38">
        <v>43268</v>
      </c>
      <c r="B8116" s="38" t="s">
        <v>1781</v>
      </c>
      <c r="C8116" s="14" t="s">
        <v>87</v>
      </c>
      <c r="D8116" s="14" t="s">
        <v>103</v>
      </c>
      <c r="E8116" s="14" t="s">
        <v>88</v>
      </c>
      <c r="F8116" s="39">
        <v>8002.7312234502215</v>
      </c>
      <c r="G8116" s="40"/>
    </row>
    <row r="8117" spans="1:7" x14ac:dyDescent="0.25">
      <c r="A8117" s="38">
        <v>43268</v>
      </c>
      <c r="B8117" s="38" t="s">
        <v>835</v>
      </c>
      <c r="C8117" s="14" t="s">
        <v>100</v>
      </c>
      <c r="D8117" s="14" t="s">
        <v>96</v>
      </c>
      <c r="E8117" s="14" t="s">
        <v>88</v>
      </c>
      <c r="F8117" s="39">
        <v>6827.4382996796267</v>
      </c>
      <c r="G8117" s="40"/>
    </row>
    <row r="8118" spans="1:7" x14ac:dyDescent="0.25">
      <c r="A8118" s="38">
        <v>43268</v>
      </c>
      <c r="B8118" s="38" t="s">
        <v>3152</v>
      </c>
      <c r="C8118" s="14" t="s">
        <v>100</v>
      </c>
      <c r="D8118" s="14" t="s">
        <v>84</v>
      </c>
      <c r="E8118" s="14" t="s">
        <v>85</v>
      </c>
      <c r="F8118" s="39">
        <v>2012.0585256372106</v>
      </c>
      <c r="G8118" s="40"/>
    </row>
    <row r="8119" spans="1:7" x14ac:dyDescent="0.25">
      <c r="A8119" s="38">
        <v>43268</v>
      </c>
      <c r="B8119" s="38" t="s">
        <v>1562</v>
      </c>
      <c r="C8119" s="14" t="s">
        <v>100</v>
      </c>
      <c r="D8119" s="14" t="s">
        <v>98</v>
      </c>
      <c r="E8119" s="14" t="s">
        <v>88</v>
      </c>
      <c r="F8119" s="39">
        <v>1741.0917162797127</v>
      </c>
      <c r="G8119" s="40"/>
    </row>
    <row r="8120" spans="1:7" x14ac:dyDescent="0.25">
      <c r="A8120" s="38">
        <v>43268</v>
      </c>
      <c r="B8120" s="38" t="s">
        <v>2345</v>
      </c>
      <c r="C8120" s="14" t="s">
        <v>102</v>
      </c>
      <c r="D8120" s="14" t="s">
        <v>84</v>
      </c>
      <c r="E8120" s="14" t="s">
        <v>88</v>
      </c>
      <c r="F8120" s="39">
        <v>10084.553955286567</v>
      </c>
      <c r="G8120" s="40"/>
    </row>
    <row r="8121" spans="1:7" x14ac:dyDescent="0.25">
      <c r="A8121" s="38">
        <v>43268</v>
      </c>
      <c r="B8121" s="38" t="s">
        <v>2994</v>
      </c>
      <c r="C8121" s="14" t="s">
        <v>102</v>
      </c>
      <c r="D8121" s="14" t="s">
        <v>84</v>
      </c>
      <c r="E8121" s="14" t="s">
        <v>85</v>
      </c>
      <c r="F8121" s="39">
        <v>4553.9441136990763</v>
      </c>
      <c r="G8121" s="40"/>
    </row>
    <row r="8122" spans="1:7" x14ac:dyDescent="0.25">
      <c r="A8122" s="38">
        <v>43268</v>
      </c>
      <c r="B8122" s="38" t="s">
        <v>1748</v>
      </c>
      <c r="C8122" s="14" t="s">
        <v>102</v>
      </c>
      <c r="D8122" s="14" t="s">
        <v>96</v>
      </c>
      <c r="E8122" s="14" t="s">
        <v>85</v>
      </c>
      <c r="F8122" s="39">
        <v>2482.3139219399718</v>
      </c>
      <c r="G8122" s="40"/>
    </row>
    <row r="8123" spans="1:7" x14ac:dyDescent="0.25">
      <c r="A8123" s="38">
        <v>43268</v>
      </c>
      <c r="B8123" s="38" t="s">
        <v>289</v>
      </c>
      <c r="C8123" s="14" t="s">
        <v>102</v>
      </c>
      <c r="D8123" s="14" t="s">
        <v>103</v>
      </c>
      <c r="E8123" s="14" t="s">
        <v>85</v>
      </c>
      <c r="F8123" s="39">
        <v>1973.868939217426</v>
      </c>
      <c r="G8123" s="40"/>
    </row>
    <row r="8124" spans="1:7" x14ac:dyDescent="0.25">
      <c r="A8124" s="38">
        <v>43268</v>
      </c>
      <c r="B8124" s="38" t="s">
        <v>3168</v>
      </c>
      <c r="C8124" s="14" t="s">
        <v>107</v>
      </c>
      <c r="D8124" s="14" t="s">
        <v>96</v>
      </c>
      <c r="E8124" s="14" t="s">
        <v>88</v>
      </c>
      <c r="F8124" s="39">
        <v>12738.906882884829</v>
      </c>
      <c r="G8124" s="40"/>
    </row>
    <row r="8125" spans="1:7" x14ac:dyDescent="0.25">
      <c r="A8125" s="38">
        <v>43268</v>
      </c>
      <c r="B8125" s="38" t="s">
        <v>2600</v>
      </c>
      <c r="C8125" s="14" t="s">
        <v>107</v>
      </c>
      <c r="D8125" s="14" t="s">
        <v>103</v>
      </c>
      <c r="E8125" s="14" t="s">
        <v>85</v>
      </c>
      <c r="F8125" s="39">
        <v>9426.0788478067698</v>
      </c>
      <c r="G8125" s="40"/>
    </row>
    <row r="8126" spans="1:7" x14ac:dyDescent="0.25">
      <c r="A8126" s="38">
        <v>43268</v>
      </c>
      <c r="B8126" s="38" t="s">
        <v>2845</v>
      </c>
      <c r="C8126" s="14" t="s">
        <v>107</v>
      </c>
      <c r="D8126" s="14" t="s">
        <v>103</v>
      </c>
      <c r="E8126" s="14" t="s">
        <v>88</v>
      </c>
      <c r="F8126" s="39">
        <v>8911.2799645065916</v>
      </c>
      <c r="G8126" s="40"/>
    </row>
    <row r="8127" spans="1:7" x14ac:dyDescent="0.25">
      <c r="A8127" s="38">
        <v>43268</v>
      </c>
      <c r="B8127" s="38" t="s">
        <v>2214</v>
      </c>
      <c r="C8127" s="14" t="s">
        <v>107</v>
      </c>
      <c r="D8127" s="14" t="s">
        <v>84</v>
      </c>
      <c r="E8127" s="14" t="s">
        <v>88</v>
      </c>
      <c r="F8127" s="39">
        <v>8765.0466228865753</v>
      </c>
      <c r="G8127" s="40"/>
    </row>
    <row r="8128" spans="1:7" x14ac:dyDescent="0.25">
      <c r="A8128" s="38">
        <v>43268</v>
      </c>
      <c r="B8128" s="38" t="s">
        <v>2792</v>
      </c>
      <c r="C8128" s="14" t="s">
        <v>107</v>
      </c>
      <c r="D8128" s="14" t="s">
        <v>90</v>
      </c>
      <c r="E8128" s="14" t="s">
        <v>88</v>
      </c>
      <c r="F8128" s="39">
        <v>7800.0904770933466</v>
      </c>
      <c r="G8128" s="40"/>
    </row>
    <row r="8129" spans="1:7" x14ac:dyDescent="0.25">
      <c r="A8129" s="38">
        <v>43269</v>
      </c>
      <c r="B8129" s="38" t="s">
        <v>790</v>
      </c>
      <c r="C8129" s="14" t="s">
        <v>83</v>
      </c>
      <c r="D8129" s="14" t="s">
        <v>103</v>
      </c>
      <c r="E8129" s="14" t="s">
        <v>88</v>
      </c>
      <c r="F8129" s="39">
        <v>997.28519424998979</v>
      </c>
      <c r="G8129" s="40"/>
    </row>
    <row r="8130" spans="1:7" x14ac:dyDescent="0.25">
      <c r="A8130" s="38">
        <v>43269</v>
      </c>
      <c r="B8130" s="38" t="s">
        <v>1556</v>
      </c>
      <c r="C8130" s="14" t="s">
        <v>87</v>
      </c>
      <c r="D8130" s="14" t="s">
        <v>125</v>
      </c>
      <c r="E8130" s="14" t="s">
        <v>88</v>
      </c>
      <c r="F8130" s="39">
        <v>14575.391512022983</v>
      </c>
      <c r="G8130" s="40"/>
    </row>
    <row r="8131" spans="1:7" x14ac:dyDescent="0.25">
      <c r="A8131" s="38">
        <v>43269</v>
      </c>
      <c r="B8131" s="38" t="s">
        <v>3307</v>
      </c>
      <c r="C8131" s="14" t="s">
        <v>87</v>
      </c>
      <c r="D8131" s="14" t="s">
        <v>103</v>
      </c>
      <c r="E8131" s="14" t="s">
        <v>85</v>
      </c>
      <c r="F8131" s="39">
        <v>10463.440256463995</v>
      </c>
      <c r="G8131" s="40"/>
    </row>
    <row r="8132" spans="1:7" x14ac:dyDescent="0.25">
      <c r="A8132" s="38">
        <v>43269</v>
      </c>
      <c r="B8132" s="38" t="s">
        <v>2723</v>
      </c>
      <c r="C8132" s="14" t="s">
        <v>87</v>
      </c>
      <c r="D8132" s="14" t="s">
        <v>116</v>
      </c>
      <c r="E8132" s="14" t="s">
        <v>85</v>
      </c>
      <c r="F8132" s="39">
        <v>10187.729783473444</v>
      </c>
      <c r="G8132" s="40"/>
    </row>
    <row r="8133" spans="1:7" x14ac:dyDescent="0.25">
      <c r="A8133" s="38">
        <v>43269</v>
      </c>
      <c r="B8133" s="38" t="s">
        <v>2557</v>
      </c>
      <c r="C8133" s="14" t="s">
        <v>87</v>
      </c>
      <c r="D8133" s="14" t="s">
        <v>96</v>
      </c>
      <c r="E8133" s="14" t="s">
        <v>88</v>
      </c>
      <c r="F8133" s="39">
        <v>7242.3178386182753</v>
      </c>
      <c r="G8133" s="40"/>
    </row>
    <row r="8134" spans="1:7" x14ac:dyDescent="0.25">
      <c r="A8134" s="38">
        <v>43269</v>
      </c>
      <c r="B8134" s="38" t="s">
        <v>1593</v>
      </c>
      <c r="C8134" s="14" t="s">
        <v>87</v>
      </c>
      <c r="D8134" s="14" t="s">
        <v>96</v>
      </c>
      <c r="E8134" s="14" t="s">
        <v>88</v>
      </c>
      <c r="F8134" s="39">
        <v>2418.6580959997336</v>
      </c>
      <c r="G8134" s="40"/>
    </row>
    <row r="8135" spans="1:7" x14ac:dyDescent="0.25">
      <c r="A8135" s="38">
        <v>43269</v>
      </c>
      <c r="B8135" s="38" t="s">
        <v>609</v>
      </c>
      <c r="C8135" s="14" t="s">
        <v>87</v>
      </c>
      <c r="D8135" s="14" t="s">
        <v>98</v>
      </c>
      <c r="E8135" s="14" t="s">
        <v>85</v>
      </c>
      <c r="F8135" s="39">
        <v>2256.5730106753049</v>
      </c>
      <c r="G8135" s="40"/>
    </row>
    <row r="8136" spans="1:7" x14ac:dyDescent="0.25">
      <c r="A8136" s="38">
        <v>43269</v>
      </c>
      <c r="B8136" s="38" t="s">
        <v>1442</v>
      </c>
      <c r="C8136" s="14" t="s">
        <v>100</v>
      </c>
      <c r="D8136" s="14" t="s">
        <v>90</v>
      </c>
      <c r="E8136" s="14" t="s">
        <v>85</v>
      </c>
      <c r="F8136" s="39">
        <v>9426.8029577603156</v>
      </c>
      <c r="G8136" s="40"/>
    </row>
    <row r="8137" spans="1:7" x14ac:dyDescent="0.25">
      <c r="A8137" s="38">
        <v>43269</v>
      </c>
      <c r="B8137" s="38" t="s">
        <v>648</v>
      </c>
      <c r="C8137" s="14" t="s">
        <v>100</v>
      </c>
      <c r="D8137" s="14" t="s">
        <v>96</v>
      </c>
      <c r="E8137" s="14" t="s">
        <v>85</v>
      </c>
      <c r="F8137" s="39">
        <v>9196.5021829818324</v>
      </c>
      <c r="G8137" s="40"/>
    </row>
    <row r="8138" spans="1:7" x14ac:dyDescent="0.25">
      <c r="A8138" s="38">
        <v>43269</v>
      </c>
      <c r="B8138" s="38" t="s">
        <v>2868</v>
      </c>
      <c r="C8138" s="14" t="s">
        <v>100</v>
      </c>
      <c r="D8138" s="14" t="s">
        <v>84</v>
      </c>
      <c r="E8138" s="14" t="s">
        <v>88</v>
      </c>
      <c r="F8138" s="39">
        <v>8285.57635897414</v>
      </c>
      <c r="G8138" s="40"/>
    </row>
    <row r="8139" spans="1:7" x14ac:dyDescent="0.25">
      <c r="A8139" s="38">
        <v>43269</v>
      </c>
      <c r="B8139" s="38" t="s">
        <v>1711</v>
      </c>
      <c r="C8139" s="14" t="s">
        <v>100</v>
      </c>
      <c r="D8139" s="14" t="s">
        <v>96</v>
      </c>
      <c r="E8139" s="14" t="s">
        <v>85</v>
      </c>
      <c r="F8139" s="39">
        <v>5123.2580204465739</v>
      </c>
      <c r="G8139" s="40"/>
    </row>
    <row r="8140" spans="1:7" x14ac:dyDescent="0.25">
      <c r="A8140" s="38">
        <v>43269</v>
      </c>
      <c r="B8140" s="38" t="s">
        <v>3339</v>
      </c>
      <c r="C8140" s="14" t="s">
        <v>100</v>
      </c>
      <c r="D8140" s="14" t="s">
        <v>90</v>
      </c>
      <c r="E8140" s="14" t="s">
        <v>88</v>
      </c>
      <c r="F8140" s="39">
        <v>2120.2892796767619</v>
      </c>
      <c r="G8140" s="40"/>
    </row>
    <row r="8141" spans="1:7" x14ac:dyDescent="0.25">
      <c r="A8141" s="38">
        <v>43269</v>
      </c>
      <c r="B8141" s="38" t="s">
        <v>1235</v>
      </c>
      <c r="C8141" s="14" t="s">
        <v>100</v>
      </c>
      <c r="D8141" s="14" t="s">
        <v>90</v>
      </c>
      <c r="E8141" s="14" t="s">
        <v>88</v>
      </c>
      <c r="F8141" s="39">
        <v>144.12983517381895</v>
      </c>
      <c r="G8141" s="40"/>
    </row>
    <row r="8142" spans="1:7" x14ac:dyDescent="0.25">
      <c r="A8142" s="38">
        <v>43269</v>
      </c>
      <c r="B8142" s="38" t="s">
        <v>3340</v>
      </c>
      <c r="C8142" s="14" t="s">
        <v>102</v>
      </c>
      <c r="D8142" s="14" t="s">
        <v>116</v>
      </c>
      <c r="E8142" s="14" t="s">
        <v>85</v>
      </c>
      <c r="F8142" s="39">
        <v>11065.316424398141</v>
      </c>
      <c r="G8142" s="40"/>
    </row>
    <row r="8143" spans="1:7" x14ac:dyDescent="0.25">
      <c r="A8143" s="38">
        <v>43269</v>
      </c>
      <c r="B8143" s="38" t="s">
        <v>1991</v>
      </c>
      <c r="C8143" s="14" t="s">
        <v>102</v>
      </c>
      <c r="D8143" s="14" t="s">
        <v>90</v>
      </c>
      <c r="E8143" s="14" t="s">
        <v>85</v>
      </c>
      <c r="F8143" s="39">
        <v>11012.95723848417</v>
      </c>
      <c r="G8143" s="40"/>
    </row>
    <row r="8144" spans="1:7" x14ac:dyDescent="0.25">
      <c r="A8144" s="38">
        <v>43269</v>
      </c>
      <c r="B8144" s="38" t="s">
        <v>2882</v>
      </c>
      <c r="C8144" s="14" t="s">
        <v>102</v>
      </c>
      <c r="D8144" s="14" t="s">
        <v>96</v>
      </c>
      <c r="E8144" s="14" t="s">
        <v>88</v>
      </c>
      <c r="F8144" s="39">
        <v>9510.2978581138414</v>
      </c>
      <c r="G8144" s="40"/>
    </row>
    <row r="8145" spans="1:7" x14ac:dyDescent="0.25">
      <c r="A8145" s="38">
        <v>43269</v>
      </c>
      <c r="B8145" s="38" t="s">
        <v>314</v>
      </c>
      <c r="C8145" s="14" t="s">
        <v>102</v>
      </c>
      <c r="D8145" s="14" t="s">
        <v>96</v>
      </c>
      <c r="E8145" s="14" t="s">
        <v>88</v>
      </c>
      <c r="F8145" s="39">
        <v>9432.6149418367859</v>
      </c>
      <c r="G8145" s="40"/>
    </row>
    <row r="8146" spans="1:7" x14ac:dyDescent="0.25">
      <c r="A8146" s="38">
        <v>43269</v>
      </c>
      <c r="B8146" s="38" t="s">
        <v>2811</v>
      </c>
      <c r="C8146" s="14" t="s">
        <v>102</v>
      </c>
      <c r="D8146" s="14" t="s">
        <v>90</v>
      </c>
      <c r="E8146" s="14" t="s">
        <v>85</v>
      </c>
      <c r="F8146" s="39">
        <v>5251.3382175726292</v>
      </c>
      <c r="G8146" s="40"/>
    </row>
    <row r="8147" spans="1:7" x14ac:dyDescent="0.25">
      <c r="A8147" s="38">
        <v>43269</v>
      </c>
      <c r="B8147" s="38" t="s">
        <v>2046</v>
      </c>
      <c r="C8147" s="14" t="s">
        <v>107</v>
      </c>
      <c r="D8147" s="14" t="s">
        <v>96</v>
      </c>
      <c r="E8147" s="14" t="s">
        <v>85</v>
      </c>
      <c r="F8147" s="39">
        <v>14537.278876019358</v>
      </c>
      <c r="G8147" s="40"/>
    </row>
    <row r="8148" spans="1:7" x14ac:dyDescent="0.25">
      <c r="A8148" s="38">
        <v>43269</v>
      </c>
      <c r="B8148" s="38" t="s">
        <v>812</v>
      </c>
      <c r="C8148" s="14" t="s">
        <v>107</v>
      </c>
      <c r="D8148" s="14" t="s">
        <v>125</v>
      </c>
      <c r="E8148" s="14" t="s">
        <v>88</v>
      </c>
      <c r="F8148" s="39">
        <v>12449.707341194298</v>
      </c>
      <c r="G8148" s="40"/>
    </row>
    <row r="8149" spans="1:7" x14ac:dyDescent="0.25">
      <c r="A8149" s="38">
        <v>43269</v>
      </c>
      <c r="B8149" s="38" t="s">
        <v>203</v>
      </c>
      <c r="C8149" s="14" t="s">
        <v>107</v>
      </c>
      <c r="D8149" s="14" t="s">
        <v>125</v>
      </c>
      <c r="E8149" s="14" t="s">
        <v>85</v>
      </c>
      <c r="F8149" s="39">
        <v>12354.195164836234</v>
      </c>
      <c r="G8149" s="40"/>
    </row>
    <row r="8150" spans="1:7" x14ac:dyDescent="0.25">
      <c r="A8150" s="38">
        <v>43269</v>
      </c>
      <c r="B8150" s="38" t="s">
        <v>2694</v>
      </c>
      <c r="C8150" s="14" t="s">
        <v>107</v>
      </c>
      <c r="D8150" s="14" t="s">
        <v>84</v>
      </c>
      <c r="E8150" s="14" t="s">
        <v>88</v>
      </c>
      <c r="F8150" s="39">
        <v>4106.4989674509825</v>
      </c>
      <c r="G8150" s="40"/>
    </row>
    <row r="8151" spans="1:7" x14ac:dyDescent="0.25">
      <c r="A8151" s="38">
        <v>43270</v>
      </c>
      <c r="B8151" s="38" t="s">
        <v>2865</v>
      </c>
      <c r="C8151" s="14" t="s">
        <v>83</v>
      </c>
      <c r="D8151" s="14" t="s">
        <v>90</v>
      </c>
      <c r="E8151" s="14" t="s">
        <v>85</v>
      </c>
      <c r="F8151" s="39">
        <v>13960.833726797478</v>
      </c>
      <c r="G8151" s="40"/>
    </row>
    <row r="8152" spans="1:7" x14ac:dyDescent="0.25">
      <c r="A8152" s="38">
        <v>43270</v>
      </c>
      <c r="B8152" s="38" t="s">
        <v>1625</v>
      </c>
      <c r="C8152" s="14" t="s">
        <v>83</v>
      </c>
      <c r="D8152" s="14" t="s">
        <v>90</v>
      </c>
      <c r="E8152" s="14" t="s">
        <v>85</v>
      </c>
      <c r="F8152" s="39">
        <v>7117.5228822287218</v>
      </c>
      <c r="G8152" s="40"/>
    </row>
    <row r="8153" spans="1:7" x14ac:dyDescent="0.25">
      <c r="A8153" s="38">
        <v>43270</v>
      </c>
      <c r="B8153" s="38" t="s">
        <v>2896</v>
      </c>
      <c r="C8153" s="14" t="s">
        <v>83</v>
      </c>
      <c r="D8153" s="14" t="s">
        <v>98</v>
      </c>
      <c r="E8153" s="14" t="s">
        <v>88</v>
      </c>
      <c r="F8153" s="39">
        <v>6512.5559632786481</v>
      </c>
      <c r="G8153" s="40"/>
    </row>
    <row r="8154" spans="1:7" x14ac:dyDescent="0.25">
      <c r="A8154" s="38">
        <v>43270</v>
      </c>
      <c r="B8154" s="38" t="s">
        <v>3154</v>
      </c>
      <c r="C8154" s="14" t="s">
        <v>87</v>
      </c>
      <c r="D8154" s="14" t="s">
        <v>103</v>
      </c>
      <c r="E8154" s="14" t="s">
        <v>85</v>
      </c>
      <c r="F8154" s="39">
        <v>13668.761666581406</v>
      </c>
      <c r="G8154" s="40"/>
    </row>
    <row r="8155" spans="1:7" x14ac:dyDescent="0.25">
      <c r="A8155" s="38">
        <v>43270</v>
      </c>
      <c r="B8155" s="38" t="s">
        <v>3229</v>
      </c>
      <c r="C8155" s="14" t="s">
        <v>87</v>
      </c>
      <c r="D8155" s="14" t="s">
        <v>84</v>
      </c>
      <c r="E8155" s="14" t="s">
        <v>85</v>
      </c>
      <c r="F8155" s="39">
        <v>13424.488262460871</v>
      </c>
      <c r="G8155" s="40"/>
    </row>
    <row r="8156" spans="1:7" x14ac:dyDescent="0.25">
      <c r="A8156" s="38">
        <v>43270</v>
      </c>
      <c r="B8156" s="38" t="s">
        <v>596</v>
      </c>
      <c r="C8156" s="14" t="s">
        <v>87</v>
      </c>
      <c r="D8156" s="14" t="s">
        <v>125</v>
      </c>
      <c r="E8156" s="14" t="s">
        <v>88</v>
      </c>
      <c r="F8156" s="39">
        <v>12705.158852531998</v>
      </c>
      <c r="G8156" s="40"/>
    </row>
    <row r="8157" spans="1:7" x14ac:dyDescent="0.25">
      <c r="A8157" s="38">
        <v>43270</v>
      </c>
      <c r="B8157" s="38" t="s">
        <v>1878</v>
      </c>
      <c r="C8157" s="14" t="s">
        <v>87</v>
      </c>
      <c r="D8157" s="14" t="s">
        <v>84</v>
      </c>
      <c r="E8157" s="14" t="s">
        <v>85</v>
      </c>
      <c r="F8157" s="39">
        <v>7842.1196090522235</v>
      </c>
      <c r="G8157" s="40"/>
    </row>
    <row r="8158" spans="1:7" x14ac:dyDescent="0.25">
      <c r="A8158" s="38">
        <v>43270</v>
      </c>
      <c r="B8158" s="38" t="s">
        <v>2668</v>
      </c>
      <c r="C8158" s="14" t="s">
        <v>87</v>
      </c>
      <c r="D8158" s="14" t="s">
        <v>96</v>
      </c>
      <c r="E8158" s="14" t="s">
        <v>85</v>
      </c>
      <c r="F8158" s="39">
        <v>4485.0534521703057</v>
      </c>
      <c r="G8158" s="40"/>
    </row>
    <row r="8159" spans="1:7" x14ac:dyDescent="0.25">
      <c r="A8159" s="38">
        <v>43270</v>
      </c>
      <c r="B8159" s="38" t="s">
        <v>602</v>
      </c>
      <c r="C8159" s="14" t="s">
        <v>87</v>
      </c>
      <c r="D8159" s="14" t="s">
        <v>90</v>
      </c>
      <c r="E8159" s="14" t="s">
        <v>85</v>
      </c>
      <c r="F8159" s="39">
        <v>1766.617576442839</v>
      </c>
      <c r="G8159" s="40"/>
    </row>
    <row r="8160" spans="1:7" x14ac:dyDescent="0.25">
      <c r="A8160" s="38">
        <v>43270</v>
      </c>
      <c r="B8160" s="38" t="s">
        <v>2037</v>
      </c>
      <c r="C8160" s="14" t="s">
        <v>100</v>
      </c>
      <c r="D8160" s="14" t="s">
        <v>116</v>
      </c>
      <c r="E8160" s="14" t="s">
        <v>88</v>
      </c>
      <c r="F8160" s="39">
        <v>10227.545905349512</v>
      </c>
      <c r="G8160" s="40"/>
    </row>
    <row r="8161" spans="1:7" x14ac:dyDescent="0.25">
      <c r="A8161" s="38">
        <v>43270</v>
      </c>
      <c r="B8161" s="38" t="s">
        <v>2383</v>
      </c>
      <c r="C8161" s="14" t="s">
        <v>100</v>
      </c>
      <c r="D8161" s="14" t="s">
        <v>90</v>
      </c>
      <c r="E8161" s="14" t="s">
        <v>88</v>
      </c>
      <c r="F8161" s="39">
        <v>7192.9782819285901</v>
      </c>
      <c r="G8161" s="40"/>
    </row>
    <row r="8162" spans="1:7" x14ac:dyDescent="0.25">
      <c r="A8162" s="38">
        <v>43270</v>
      </c>
      <c r="B8162" s="38" t="s">
        <v>2829</v>
      </c>
      <c r="C8162" s="14" t="s">
        <v>100</v>
      </c>
      <c r="D8162" s="14" t="s">
        <v>90</v>
      </c>
      <c r="E8162" s="14" t="s">
        <v>88</v>
      </c>
      <c r="F8162" s="39">
        <v>5105.7850184022409</v>
      </c>
      <c r="G8162" s="40"/>
    </row>
    <row r="8163" spans="1:7" x14ac:dyDescent="0.25">
      <c r="A8163" s="38">
        <v>43270</v>
      </c>
      <c r="B8163" s="38" t="s">
        <v>681</v>
      </c>
      <c r="C8163" s="14" t="s">
        <v>102</v>
      </c>
      <c r="D8163" s="14" t="s">
        <v>84</v>
      </c>
      <c r="E8163" s="14" t="s">
        <v>85</v>
      </c>
      <c r="F8163" s="39">
        <v>14612.298289694831</v>
      </c>
      <c r="G8163" s="40"/>
    </row>
    <row r="8164" spans="1:7" x14ac:dyDescent="0.25">
      <c r="A8164" s="38">
        <v>43270</v>
      </c>
      <c r="B8164" s="38" t="s">
        <v>2022</v>
      </c>
      <c r="C8164" s="14" t="s">
        <v>102</v>
      </c>
      <c r="D8164" s="14" t="s">
        <v>90</v>
      </c>
      <c r="E8164" s="14" t="s">
        <v>88</v>
      </c>
      <c r="F8164" s="39">
        <v>11627.072424546259</v>
      </c>
      <c r="G8164" s="40"/>
    </row>
    <row r="8165" spans="1:7" x14ac:dyDescent="0.25">
      <c r="A8165" s="38">
        <v>43270</v>
      </c>
      <c r="B8165" s="38" t="s">
        <v>2789</v>
      </c>
      <c r="C8165" s="14" t="s">
        <v>102</v>
      </c>
      <c r="D8165" s="14" t="s">
        <v>90</v>
      </c>
      <c r="E8165" s="14" t="s">
        <v>88</v>
      </c>
      <c r="F8165" s="39">
        <v>10349.636730974165</v>
      </c>
      <c r="G8165" s="40"/>
    </row>
    <row r="8166" spans="1:7" x14ac:dyDescent="0.25">
      <c r="A8166" s="38">
        <v>43270</v>
      </c>
      <c r="B8166" s="38" t="s">
        <v>2978</v>
      </c>
      <c r="C8166" s="14" t="s">
        <v>102</v>
      </c>
      <c r="D8166" s="14" t="s">
        <v>98</v>
      </c>
      <c r="E8166" s="14" t="s">
        <v>85</v>
      </c>
      <c r="F8166" s="39">
        <v>6063.1241594190778</v>
      </c>
      <c r="G8166" s="40"/>
    </row>
    <row r="8167" spans="1:7" x14ac:dyDescent="0.25">
      <c r="A8167" s="38">
        <v>43270</v>
      </c>
      <c r="B8167" s="38" t="s">
        <v>1987</v>
      </c>
      <c r="C8167" s="14" t="s">
        <v>102</v>
      </c>
      <c r="D8167" s="14" t="s">
        <v>84</v>
      </c>
      <c r="E8167" s="14" t="s">
        <v>88</v>
      </c>
      <c r="F8167" s="39">
        <v>4595.6745958665933</v>
      </c>
      <c r="G8167" s="40"/>
    </row>
    <row r="8168" spans="1:7" x14ac:dyDescent="0.25">
      <c r="A8168" s="38">
        <v>43270</v>
      </c>
      <c r="B8168" s="38" t="s">
        <v>3341</v>
      </c>
      <c r="C8168" s="14" t="s">
        <v>102</v>
      </c>
      <c r="D8168" s="14" t="s">
        <v>98</v>
      </c>
      <c r="E8168" s="14" t="s">
        <v>85</v>
      </c>
      <c r="F8168" s="39">
        <v>4109.4933210865138</v>
      </c>
      <c r="G8168" s="40"/>
    </row>
    <row r="8169" spans="1:7" x14ac:dyDescent="0.25">
      <c r="A8169" s="38">
        <v>43270</v>
      </c>
      <c r="B8169" s="38" t="s">
        <v>434</v>
      </c>
      <c r="C8169" s="14" t="s">
        <v>102</v>
      </c>
      <c r="D8169" s="14" t="s">
        <v>96</v>
      </c>
      <c r="E8169" s="14" t="s">
        <v>88</v>
      </c>
      <c r="F8169" s="39">
        <v>2470.5110260168863</v>
      </c>
      <c r="G8169" s="40"/>
    </row>
    <row r="8170" spans="1:7" x14ac:dyDescent="0.25">
      <c r="A8170" s="38">
        <v>43270</v>
      </c>
      <c r="B8170" s="38" t="s">
        <v>1678</v>
      </c>
      <c r="C8170" s="14" t="s">
        <v>102</v>
      </c>
      <c r="D8170" s="14" t="s">
        <v>98</v>
      </c>
      <c r="E8170" s="14" t="s">
        <v>85</v>
      </c>
      <c r="F8170" s="39">
        <v>1662.1133810225499</v>
      </c>
      <c r="G8170" s="40"/>
    </row>
    <row r="8171" spans="1:7" x14ac:dyDescent="0.25">
      <c r="A8171" s="38">
        <v>43270</v>
      </c>
      <c r="B8171" s="38" t="s">
        <v>1496</v>
      </c>
      <c r="C8171" s="14" t="s">
        <v>102</v>
      </c>
      <c r="D8171" s="14" t="s">
        <v>96</v>
      </c>
      <c r="E8171" s="14" t="s">
        <v>85</v>
      </c>
      <c r="F8171" s="39">
        <v>1089.6031182842728</v>
      </c>
      <c r="G8171" s="40"/>
    </row>
    <row r="8172" spans="1:7" x14ac:dyDescent="0.25">
      <c r="A8172" s="38">
        <v>43270</v>
      </c>
      <c r="B8172" s="38" t="s">
        <v>2999</v>
      </c>
      <c r="C8172" s="14" t="s">
        <v>107</v>
      </c>
      <c r="D8172" s="14" t="s">
        <v>103</v>
      </c>
      <c r="E8172" s="14" t="s">
        <v>85</v>
      </c>
      <c r="F8172" s="39">
        <v>10576.356837472791</v>
      </c>
      <c r="G8172" s="40"/>
    </row>
    <row r="8173" spans="1:7" x14ac:dyDescent="0.25">
      <c r="A8173" s="38">
        <v>43270</v>
      </c>
      <c r="B8173" s="38" t="s">
        <v>2188</v>
      </c>
      <c r="C8173" s="14" t="s">
        <v>107</v>
      </c>
      <c r="D8173" s="14" t="s">
        <v>116</v>
      </c>
      <c r="E8173" s="14" t="s">
        <v>88</v>
      </c>
      <c r="F8173" s="39">
        <v>10158.826577095768</v>
      </c>
      <c r="G8173" s="40"/>
    </row>
    <row r="8174" spans="1:7" x14ac:dyDescent="0.25">
      <c r="A8174" s="38">
        <v>43270</v>
      </c>
      <c r="B8174" s="38" t="s">
        <v>2244</v>
      </c>
      <c r="C8174" s="14" t="s">
        <v>107</v>
      </c>
      <c r="D8174" s="14" t="s">
        <v>116</v>
      </c>
      <c r="E8174" s="14" t="s">
        <v>85</v>
      </c>
      <c r="F8174" s="39">
        <v>8891.9220566794957</v>
      </c>
      <c r="G8174" s="40"/>
    </row>
    <row r="8175" spans="1:7" x14ac:dyDescent="0.25">
      <c r="A8175" s="38">
        <v>43270</v>
      </c>
      <c r="B8175" s="38" t="s">
        <v>2407</v>
      </c>
      <c r="C8175" s="14" t="s">
        <v>107</v>
      </c>
      <c r="D8175" s="14" t="s">
        <v>96</v>
      </c>
      <c r="E8175" s="14" t="s">
        <v>88</v>
      </c>
      <c r="F8175" s="39">
        <v>4819.9594330935388</v>
      </c>
      <c r="G8175" s="40"/>
    </row>
    <row r="8176" spans="1:7" x14ac:dyDescent="0.25">
      <c r="A8176" s="38">
        <v>43270</v>
      </c>
      <c r="B8176" s="38" t="s">
        <v>541</v>
      </c>
      <c r="C8176" s="14" t="s">
        <v>107</v>
      </c>
      <c r="D8176" s="14" t="s">
        <v>96</v>
      </c>
      <c r="E8176" s="14" t="s">
        <v>85</v>
      </c>
      <c r="F8176" s="39">
        <v>837.11118084608233</v>
      </c>
      <c r="G8176" s="40"/>
    </row>
    <row r="8177" spans="1:7" x14ac:dyDescent="0.25">
      <c r="A8177" s="38">
        <v>43271</v>
      </c>
      <c r="B8177" s="38" t="s">
        <v>779</v>
      </c>
      <c r="C8177" s="14" t="s">
        <v>83</v>
      </c>
      <c r="D8177" s="14" t="s">
        <v>125</v>
      </c>
      <c r="E8177" s="14" t="s">
        <v>88</v>
      </c>
      <c r="F8177" s="39">
        <v>13780.516190174034</v>
      </c>
      <c r="G8177" s="40"/>
    </row>
    <row r="8178" spans="1:7" x14ac:dyDescent="0.25">
      <c r="A8178" s="38">
        <v>43271</v>
      </c>
      <c r="B8178" s="38" t="s">
        <v>3342</v>
      </c>
      <c r="C8178" s="14" t="s">
        <v>83</v>
      </c>
      <c r="D8178" s="14" t="s">
        <v>90</v>
      </c>
      <c r="E8178" s="14" t="s">
        <v>88</v>
      </c>
      <c r="F8178" s="39">
        <v>12454.831345936644</v>
      </c>
      <c r="G8178" s="40"/>
    </row>
    <row r="8179" spans="1:7" x14ac:dyDescent="0.25">
      <c r="A8179" s="38">
        <v>43271</v>
      </c>
      <c r="B8179" s="38" t="s">
        <v>735</v>
      </c>
      <c r="C8179" s="14" t="s">
        <v>83</v>
      </c>
      <c r="D8179" s="14" t="s">
        <v>96</v>
      </c>
      <c r="E8179" s="14" t="s">
        <v>85</v>
      </c>
      <c r="F8179" s="39">
        <v>11431.939003913572</v>
      </c>
      <c r="G8179" s="40"/>
    </row>
    <row r="8180" spans="1:7" x14ac:dyDescent="0.25">
      <c r="A8180" s="38">
        <v>43271</v>
      </c>
      <c r="B8180" s="38" t="s">
        <v>3343</v>
      </c>
      <c r="C8180" s="14" t="s">
        <v>83</v>
      </c>
      <c r="D8180" s="14" t="s">
        <v>84</v>
      </c>
      <c r="E8180" s="14" t="s">
        <v>85</v>
      </c>
      <c r="F8180" s="39">
        <v>9816.8464300390642</v>
      </c>
      <c r="G8180" s="40"/>
    </row>
    <row r="8181" spans="1:7" x14ac:dyDescent="0.25">
      <c r="A8181" s="38">
        <v>43271</v>
      </c>
      <c r="B8181" s="38" t="s">
        <v>3091</v>
      </c>
      <c r="C8181" s="14" t="s">
        <v>87</v>
      </c>
      <c r="D8181" s="14" t="s">
        <v>90</v>
      </c>
      <c r="E8181" s="14" t="s">
        <v>85</v>
      </c>
      <c r="F8181" s="39">
        <v>13074.133265994393</v>
      </c>
      <c r="G8181" s="40"/>
    </row>
    <row r="8182" spans="1:7" x14ac:dyDescent="0.25">
      <c r="A8182" s="38">
        <v>43271</v>
      </c>
      <c r="B8182" s="38" t="s">
        <v>374</v>
      </c>
      <c r="C8182" s="14" t="s">
        <v>87</v>
      </c>
      <c r="D8182" s="14" t="s">
        <v>125</v>
      </c>
      <c r="E8182" s="14" t="s">
        <v>88</v>
      </c>
      <c r="F8182" s="39">
        <v>12200.388625492375</v>
      </c>
      <c r="G8182" s="40"/>
    </row>
    <row r="8183" spans="1:7" x14ac:dyDescent="0.25">
      <c r="A8183" s="38">
        <v>43271</v>
      </c>
      <c r="B8183" s="38" t="s">
        <v>1410</v>
      </c>
      <c r="C8183" s="14" t="s">
        <v>87</v>
      </c>
      <c r="D8183" s="14" t="s">
        <v>90</v>
      </c>
      <c r="E8183" s="14" t="s">
        <v>88</v>
      </c>
      <c r="F8183" s="39">
        <v>9854.7820671790196</v>
      </c>
      <c r="G8183" s="40"/>
    </row>
    <row r="8184" spans="1:7" x14ac:dyDescent="0.25">
      <c r="A8184" s="38">
        <v>43271</v>
      </c>
      <c r="B8184" s="38" t="s">
        <v>2496</v>
      </c>
      <c r="C8184" s="14" t="s">
        <v>87</v>
      </c>
      <c r="D8184" s="14" t="s">
        <v>103</v>
      </c>
      <c r="E8184" s="14" t="s">
        <v>88</v>
      </c>
      <c r="F8184" s="39">
        <v>7200.9295988520789</v>
      </c>
      <c r="G8184" s="40"/>
    </row>
    <row r="8185" spans="1:7" x14ac:dyDescent="0.25">
      <c r="A8185" s="38">
        <v>43271</v>
      </c>
      <c r="B8185" s="38" t="s">
        <v>2379</v>
      </c>
      <c r="C8185" s="14" t="s">
        <v>87</v>
      </c>
      <c r="D8185" s="14" t="s">
        <v>96</v>
      </c>
      <c r="E8185" s="14" t="s">
        <v>88</v>
      </c>
      <c r="F8185" s="39">
        <v>6299.690400497173</v>
      </c>
      <c r="G8185" s="40"/>
    </row>
    <row r="8186" spans="1:7" x14ac:dyDescent="0.25">
      <c r="A8186" s="38">
        <v>43271</v>
      </c>
      <c r="B8186" s="38" t="s">
        <v>2933</v>
      </c>
      <c r="C8186" s="14" t="s">
        <v>100</v>
      </c>
      <c r="D8186" s="14" t="s">
        <v>84</v>
      </c>
      <c r="E8186" s="14" t="s">
        <v>85</v>
      </c>
      <c r="F8186" s="39">
        <v>9961.5746201183447</v>
      </c>
      <c r="G8186" s="40"/>
    </row>
    <row r="8187" spans="1:7" x14ac:dyDescent="0.25">
      <c r="A8187" s="38">
        <v>43271</v>
      </c>
      <c r="B8187" s="38" t="s">
        <v>1513</v>
      </c>
      <c r="C8187" s="14" t="s">
        <v>100</v>
      </c>
      <c r="D8187" s="14" t="s">
        <v>103</v>
      </c>
      <c r="E8187" s="14" t="s">
        <v>85</v>
      </c>
      <c r="F8187" s="39">
        <v>8247.5604314107186</v>
      </c>
      <c r="G8187" s="40"/>
    </row>
    <row r="8188" spans="1:7" x14ac:dyDescent="0.25">
      <c r="A8188" s="38">
        <v>43271</v>
      </c>
      <c r="B8188" s="38" t="s">
        <v>907</v>
      </c>
      <c r="C8188" s="14" t="s">
        <v>100</v>
      </c>
      <c r="D8188" s="14" t="s">
        <v>96</v>
      </c>
      <c r="E8188" s="14" t="s">
        <v>88</v>
      </c>
      <c r="F8188" s="39">
        <v>5673.4636719867767</v>
      </c>
      <c r="G8188" s="40"/>
    </row>
    <row r="8189" spans="1:7" x14ac:dyDescent="0.25">
      <c r="A8189" s="38">
        <v>43271</v>
      </c>
      <c r="B8189" s="38" t="s">
        <v>875</v>
      </c>
      <c r="C8189" s="14" t="s">
        <v>100</v>
      </c>
      <c r="D8189" s="14" t="s">
        <v>103</v>
      </c>
      <c r="E8189" s="14" t="s">
        <v>88</v>
      </c>
      <c r="F8189" s="39">
        <v>1423.6707752686127</v>
      </c>
      <c r="G8189" s="40"/>
    </row>
    <row r="8190" spans="1:7" x14ac:dyDescent="0.25">
      <c r="A8190" s="38">
        <v>43271</v>
      </c>
      <c r="B8190" s="38" t="s">
        <v>1115</v>
      </c>
      <c r="C8190" s="14" t="s">
        <v>102</v>
      </c>
      <c r="D8190" s="14" t="s">
        <v>125</v>
      </c>
      <c r="E8190" s="14" t="s">
        <v>85</v>
      </c>
      <c r="F8190" s="39">
        <v>13379.225003833841</v>
      </c>
      <c r="G8190" s="40"/>
    </row>
    <row r="8191" spans="1:7" x14ac:dyDescent="0.25">
      <c r="A8191" s="38">
        <v>43271</v>
      </c>
      <c r="B8191" s="38" t="s">
        <v>3332</v>
      </c>
      <c r="C8191" s="14" t="s">
        <v>102</v>
      </c>
      <c r="D8191" s="14" t="s">
        <v>84</v>
      </c>
      <c r="E8191" s="14" t="s">
        <v>85</v>
      </c>
      <c r="F8191" s="39">
        <v>12022.814806987159</v>
      </c>
      <c r="G8191" s="40"/>
    </row>
    <row r="8192" spans="1:7" x14ac:dyDescent="0.25">
      <c r="A8192" s="38">
        <v>43271</v>
      </c>
      <c r="B8192" s="38" t="s">
        <v>2788</v>
      </c>
      <c r="C8192" s="14" t="s">
        <v>102</v>
      </c>
      <c r="D8192" s="14" t="s">
        <v>116</v>
      </c>
      <c r="E8192" s="14" t="s">
        <v>88</v>
      </c>
      <c r="F8192" s="39">
        <v>10559.82456741641</v>
      </c>
      <c r="G8192" s="40"/>
    </row>
    <row r="8193" spans="1:7" x14ac:dyDescent="0.25">
      <c r="A8193" s="38">
        <v>43271</v>
      </c>
      <c r="B8193" s="38" t="s">
        <v>1679</v>
      </c>
      <c r="C8193" s="14" t="s">
        <v>102</v>
      </c>
      <c r="D8193" s="14" t="s">
        <v>103</v>
      </c>
      <c r="E8193" s="14" t="s">
        <v>88</v>
      </c>
      <c r="F8193" s="39">
        <v>3035.0979449485894</v>
      </c>
      <c r="G8193" s="40"/>
    </row>
    <row r="8194" spans="1:7" x14ac:dyDescent="0.25">
      <c r="A8194" s="38">
        <v>43271</v>
      </c>
      <c r="B8194" s="38" t="s">
        <v>2623</v>
      </c>
      <c r="C8194" s="14" t="s">
        <v>102</v>
      </c>
      <c r="D8194" s="14" t="s">
        <v>96</v>
      </c>
      <c r="E8194" s="14" t="s">
        <v>85</v>
      </c>
      <c r="F8194" s="39">
        <v>951.33613622772839</v>
      </c>
      <c r="G8194" s="40"/>
    </row>
    <row r="8195" spans="1:7" x14ac:dyDescent="0.25">
      <c r="A8195" s="38">
        <v>43271</v>
      </c>
      <c r="B8195" s="38" t="s">
        <v>3344</v>
      </c>
      <c r="C8195" s="14" t="s">
        <v>107</v>
      </c>
      <c r="D8195" s="14" t="s">
        <v>84</v>
      </c>
      <c r="E8195" s="14" t="s">
        <v>88</v>
      </c>
      <c r="F8195" s="39">
        <v>13134.167183064823</v>
      </c>
      <c r="G8195" s="40"/>
    </row>
    <row r="8196" spans="1:7" x14ac:dyDescent="0.25">
      <c r="A8196" s="38">
        <v>43271</v>
      </c>
      <c r="B8196" s="38" t="s">
        <v>2010</v>
      </c>
      <c r="C8196" s="14" t="s">
        <v>107</v>
      </c>
      <c r="D8196" s="14" t="s">
        <v>96</v>
      </c>
      <c r="E8196" s="14" t="s">
        <v>85</v>
      </c>
      <c r="F8196" s="39">
        <v>10682.813684149824</v>
      </c>
      <c r="G8196" s="40"/>
    </row>
    <row r="8197" spans="1:7" x14ac:dyDescent="0.25">
      <c r="A8197" s="38">
        <v>43271</v>
      </c>
      <c r="B8197" s="38" t="s">
        <v>1058</v>
      </c>
      <c r="C8197" s="14" t="s">
        <v>107</v>
      </c>
      <c r="D8197" s="14" t="s">
        <v>98</v>
      </c>
      <c r="E8197" s="14" t="s">
        <v>85</v>
      </c>
      <c r="F8197" s="39">
        <v>2769.8055095740351</v>
      </c>
      <c r="G8197" s="40"/>
    </row>
    <row r="8198" spans="1:7" x14ac:dyDescent="0.25">
      <c r="A8198" s="38">
        <v>43272</v>
      </c>
      <c r="B8198" s="38" t="s">
        <v>2334</v>
      </c>
      <c r="C8198" s="14" t="s">
        <v>83</v>
      </c>
      <c r="D8198" s="14" t="s">
        <v>125</v>
      </c>
      <c r="E8198" s="14" t="s">
        <v>88</v>
      </c>
      <c r="F8198" s="39">
        <v>14929.242384476105</v>
      </c>
      <c r="G8198" s="40"/>
    </row>
    <row r="8199" spans="1:7" x14ac:dyDescent="0.25">
      <c r="A8199" s="38">
        <v>43272</v>
      </c>
      <c r="B8199" s="38" t="s">
        <v>2906</v>
      </c>
      <c r="C8199" s="14" t="s">
        <v>83</v>
      </c>
      <c r="D8199" s="14" t="s">
        <v>96</v>
      </c>
      <c r="E8199" s="14" t="s">
        <v>88</v>
      </c>
      <c r="F8199" s="39">
        <v>14459.19888660578</v>
      </c>
      <c r="G8199" s="40"/>
    </row>
    <row r="8200" spans="1:7" x14ac:dyDescent="0.25">
      <c r="A8200" s="38">
        <v>43272</v>
      </c>
      <c r="B8200" s="38" t="s">
        <v>1495</v>
      </c>
      <c r="C8200" s="14" t="s">
        <v>83</v>
      </c>
      <c r="D8200" s="14" t="s">
        <v>103</v>
      </c>
      <c r="E8200" s="14" t="s">
        <v>85</v>
      </c>
      <c r="F8200" s="39">
        <v>14244.619277166661</v>
      </c>
      <c r="G8200" s="40"/>
    </row>
    <row r="8201" spans="1:7" x14ac:dyDescent="0.25">
      <c r="A8201" s="38">
        <v>43272</v>
      </c>
      <c r="B8201" s="38" t="s">
        <v>2015</v>
      </c>
      <c r="C8201" s="14" t="s">
        <v>83</v>
      </c>
      <c r="D8201" s="14" t="s">
        <v>116</v>
      </c>
      <c r="E8201" s="14" t="s">
        <v>88</v>
      </c>
      <c r="F8201" s="39">
        <v>8479.7835916880013</v>
      </c>
      <c r="G8201" s="40"/>
    </row>
    <row r="8202" spans="1:7" x14ac:dyDescent="0.25">
      <c r="A8202" s="38">
        <v>43272</v>
      </c>
      <c r="B8202" s="38" t="s">
        <v>204</v>
      </c>
      <c r="C8202" s="14" t="s">
        <v>83</v>
      </c>
      <c r="D8202" s="14" t="s">
        <v>98</v>
      </c>
      <c r="E8202" s="14" t="s">
        <v>88</v>
      </c>
      <c r="F8202" s="39">
        <v>6765.5422773075798</v>
      </c>
      <c r="G8202" s="40"/>
    </row>
    <row r="8203" spans="1:7" x14ac:dyDescent="0.25">
      <c r="A8203" s="38">
        <v>43272</v>
      </c>
      <c r="B8203" s="38" t="s">
        <v>2085</v>
      </c>
      <c r="C8203" s="14" t="s">
        <v>87</v>
      </c>
      <c r="D8203" s="14" t="s">
        <v>103</v>
      </c>
      <c r="E8203" s="14" t="s">
        <v>88</v>
      </c>
      <c r="F8203" s="39">
        <v>11362.406967895204</v>
      </c>
      <c r="G8203" s="40"/>
    </row>
    <row r="8204" spans="1:7" x14ac:dyDescent="0.25">
      <c r="A8204" s="38">
        <v>43272</v>
      </c>
      <c r="B8204" s="38" t="s">
        <v>318</v>
      </c>
      <c r="C8204" s="14" t="s">
        <v>87</v>
      </c>
      <c r="D8204" s="14" t="s">
        <v>103</v>
      </c>
      <c r="E8204" s="14" t="s">
        <v>88</v>
      </c>
      <c r="F8204" s="39">
        <v>7492.3972564939222</v>
      </c>
      <c r="G8204" s="40"/>
    </row>
    <row r="8205" spans="1:7" x14ac:dyDescent="0.25">
      <c r="A8205" s="38">
        <v>43272</v>
      </c>
      <c r="B8205" s="38" t="s">
        <v>2590</v>
      </c>
      <c r="C8205" s="14" t="s">
        <v>87</v>
      </c>
      <c r="D8205" s="14" t="s">
        <v>103</v>
      </c>
      <c r="E8205" s="14" t="s">
        <v>85</v>
      </c>
      <c r="F8205" s="39">
        <v>2583.8383134247479</v>
      </c>
      <c r="G8205" s="40"/>
    </row>
    <row r="8206" spans="1:7" x14ac:dyDescent="0.25">
      <c r="A8206" s="38">
        <v>43272</v>
      </c>
      <c r="B8206" s="38" t="s">
        <v>612</v>
      </c>
      <c r="C8206" s="14" t="s">
        <v>100</v>
      </c>
      <c r="D8206" s="14" t="s">
        <v>125</v>
      </c>
      <c r="E8206" s="14" t="s">
        <v>88</v>
      </c>
      <c r="F8206" s="39">
        <v>13795.956038327186</v>
      </c>
      <c r="G8206" s="40"/>
    </row>
    <row r="8207" spans="1:7" x14ac:dyDescent="0.25">
      <c r="A8207" s="38">
        <v>43272</v>
      </c>
      <c r="B8207" s="38" t="s">
        <v>3276</v>
      </c>
      <c r="C8207" s="14" t="s">
        <v>100</v>
      </c>
      <c r="D8207" s="14" t="s">
        <v>96</v>
      </c>
      <c r="E8207" s="14" t="s">
        <v>85</v>
      </c>
      <c r="F8207" s="39">
        <v>962.24371155486801</v>
      </c>
      <c r="G8207" s="40"/>
    </row>
    <row r="8208" spans="1:7" x14ac:dyDescent="0.25">
      <c r="A8208" s="38">
        <v>43272</v>
      </c>
      <c r="B8208" s="38" t="s">
        <v>760</v>
      </c>
      <c r="C8208" s="14" t="s">
        <v>100</v>
      </c>
      <c r="D8208" s="14" t="s">
        <v>96</v>
      </c>
      <c r="E8208" s="14" t="s">
        <v>85</v>
      </c>
      <c r="F8208" s="39">
        <v>446.84452300847465</v>
      </c>
      <c r="G8208" s="40"/>
    </row>
    <row r="8209" spans="1:7" x14ac:dyDescent="0.25">
      <c r="A8209" s="38">
        <v>43272</v>
      </c>
      <c r="B8209" s="38" t="s">
        <v>1332</v>
      </c>
      <c r="C8209" s="14" t="s">
        <v>102</v>
      </c>
      <c r="D8209" s="14" t="s">
        <v>84</v>
      </c>
      <c r="E8209" s="14" t="s">
        <v>88</v>
      </c>
      <c r="F8209" s="39">
        <v>7388.6578143165716</v>
      </c>
      <c r="G8209" s="40"/>
    </row>
    <row r="8210" spans="1:7" x14ac:dyDescent="0.25">
      <c r="A8210" s="38">
        <v>43272</v>
      </c>
      <c r="B8210" s="38" t="s">
        <v>2545</v>
      </c>
      <c r="C8210" s="14" t="s">
        <v>102</v>
      </c>
      <c r="D8210" s="14" t="s">
        <v>96</v>
      </c>
      <c r="E8210" s="14" t="s">
        <v>85</v>
      </c>
      <c r="F8210" s="39">
        <v>4091.264231014236</v>
      </c>
      <c r="G8210" s="40"/>
    </row>
    <row r="8211" spans="1:7" x14ac:dyDescent="0.25">
      <c r="A8211" s="38">
        <v>43272</v>
      </c>
      <c r="B8211" s="38" t="s">
        <v>1732</v>
      </c>
      <c r="C8211" s="14" t="s">
        <v>107</v>
      </c>
      <c r="D8211" s="14" t="s">
        <v>84</v>
      </c>
      <c r="E8211" s="14" t="s">
        <v>85</v>
      </c>
      <c r="F8211" s="39">
        <v>9190.1792404420648</v>
      </c>
      <c r="G8211" s="40"/>
    </row>
    <row r="8212" spans="1:7" x14ac:dyDescent="0.25">
      <c r="A8212" s="38">
        <v>43272</v>
      </c>
      <c r="B8212" s="38" t="s">
        <v>2233</v>
      </c>
      <c r="C8212" s="14" t="s">
        <v>107</v>
      </c>
      <c r="D8212" s="14" t="s">
        <v>116</v>
      </c>
      <c r="E8212" s="14" t="s">
        <v>88</v>
      </c>
      <c r="F8212" s="39">
        <v>8322.7569458747021</v>
      </c>
      <c r="G8212" s="40"/>
    </row>
    <row r="8213" spans="1:7" x14ac:dyDescent="0.25">
      <c r="A8213" s="38">
        <v>43273</v>
      </c>
      <c r="B8213" s="38" t="s">
        <v>3345</v>
      </c>
      <c r="C8213" s="14" t="s">
        <v>83</v>
      </c>
      <c r="D8213" s="14" t="s">
        <v>84</v>
      </c>
      <c r="E8213" s="14" t="s">
        <v>88</v>
      </c>
      <c r="F8213" s="39">
        <v>9787.0710530095857</v>
      </c>
      <c r="G8213" s="40"/>
    </row>
    <row r="8214" spans="1:7" x14ac:dyDescent="0.25">
      <c r="A8214" s="38">
        <v>43273</v>
      </c>
      <c r="B8214" s="38" t="s">
        <v>1328</v>
      </c>
      <c r="C8214" s="14" t="s">
        <v>83</v>
      </c>
      <c r="D8214" s="14" t="s">
        <v>96</v>
      </c>
      <c r="E8214" s="14" t="s">
        <v>88</v>
      </c>
      <c r="F8214" s="39">
        <v>7687.1893988887132</v>
      </c>
      <c r="G8214" s="40"/>
    </row>
    <row r="8215" spans="1:7" x14ac:dyDescent="0.25">
      <c r="A8215" s="38">
        <v>43273</v>
      </c>
      <c r="B8215" s="38" t="s">
        <v>3197</v>
      </c>
      <c r="C8215" s="14" t="s">
        <v>87</v>
      </c>
      <c r="D8215" s="14" t="s">
        <v>84</v>
      </c>
      <c r="E8215" s="14" t="s">
        <v>88</v>
      </c>
      <c r="F8215" s="39">
        <v>11897.959811584669</v>
      </c>
      <c r="G8215" s="40"/>
    </row>
    <row r="8216" spans="1:7" x14ac:dyDescent="0.25">
      <c r="A8216" s="38">
        <v>43273</v>
      </c>
      <c r="B8216" s="38" t="s">
        <v>2772</v>
      </c>
      <c r="C8216" s="14" t="s">
        <v>87</v>
      </c>
      <c r="D8216" s="14" t="s">
        <v>103</v>
      </c>
      <c r="E8216" s="14" t="s">
        <v>88</v>
      </c>
      <c r="F8216" s="39">
        <v>1957.837051648562</v>
      </c>
      <c r="G8216" s="40"/>
    </row>
    <row r="8217" spans="1:7" x14ac:dyDescent="0.25">
      <c r="A8217" s="38">
        <v>43273</v>
      </c>
      <c r="B8217" s="38" t="s">
        <v>2709</v>
      </c>
      <c r="C8217" s="14" t="s">
        <v>100</v>
      </c>
      <c r="D8217" s="14" t="s">
        <v>103</v>
      </c>
      <c r="E8217" s="14" t="s">
        <v>85</v>
      </c>
      <c r="F8217" s="39">
        <v>9993.1405935780367</v>
      </c>
      <c r="G8217" s="40"/>
    </row>
    <row r="8218" spans="1:7" x14ac:dyDescent="0.25">
      <c r="A8218" s="38">
        <v>43273</v>
      </c>
      <c r="B8218" s="38" t="s">
        <v>536</v>
      </c>
      <c r="C8218" s="14" t="s">
        <v>100</v>
      </c>
      <c r="D8218" s="14" t="s">
        <v>84</v>
      </c>
      <c r="E8218" s="14" t="s">
        <v>85</v>
      </c>
      <c r="F8218" s="39">
        <v>8094.9319358047096</v>
      </c>
      <c r="G8218" s="40"/>
    </row>
    <row r="8219" spans="1:7" x14ac:dyDescent="0.25">
      <c r="A8219" s="38">
        <v>43273</v>
      </c>
      <c r="B8219" s="38" t="s">
        <v>327</v>
      </c>
      <c r="C8219" s="14" t="s">
        <v>100</v>
      </c>
      <c r="D8219" s="14" t="s">
        <v>103</v>
      </c>
      <c r="E8219" s="14" t="s">
        <v>88</v>
      </c>
      <c r="F8219" s="39">
        <v>6767.8348187582033</v>
      </c>
      <c r="G8219" s="40"/>
    </row>
    <row r="8220" spans="1:7" x14ac:dyDescent="0.25">
      <c r="A8220" s="38">
        <v>43273</v>
      </c>
      <c r="B8220" s="38" t="s">
        <v>447</v>
      </c>
      <c r="C8220" s="14" t="s">
        <v>100</v>
      </c>
      <c r="D8220" s="14" t="s">
        <v>84</v>
      </c>
      <c r="E8220" s="14" t="s">
        <v>88</v>
      </c>
      <c r="F8220" s="39">
        <v>5910.0788469354575</v>
      </c>
      <c r="G8220" s="40"/>
    </row>
    <row r="8221" spans="1:7" x14ac:dyDescent="0.25">
      <c r="A8221" s="38">
        <v>43273</v>
      </c>
      <c r="B8221" s="38" t="s">
        <v>378</v>
      </c>
      <c r="C8221" s="14" t="s">
        <v>100</v>
      </c>
      <c r="D8221" s="14" t="s">
        <v>98</v>
      </c>
      <c r="E8221" s="14" t="s">
        <v>85</v>
      </c>
      <c r="F8221" s="39">
        <v>4206.9270615811129</v>
      </c>
      <c r="G8221" s="40"/>
    </row>
    <row r="8222" spans="1:7" x14ac:dyDescent="0.25">
      <c r="A8222" s="38">
        <v>43273</v>
      </c>
      <c r="B8222" s="38" t="s">
        <v>3109</v>
      </c>
      <c r="C8222" s="14" t="s">
        <v>100</v>
      </c>
      <c r="D8222" s="14" t="s">
        <v>96</v>
      </c>
      <c r="E8222" s="14" t="s">
        <v>88</v>
      </c>
      <c r="F8222" s="39">
        <v>2674.8268083935914</v>
      </c>
      <c r="G8222" s="40"/>
    </row>
    <row r="8223" spans="1:7" x14ac:dyDescent="0.25">
      <c r="A8223" s="38">
        <v>43273</v>
      </c>
      <c r="B8223" s="38" t="s">
        <v>1580</v>
      </c>
      <c r="C8223" s="14" t="s">
        <v>100</v>
      </c>
      <c r="D8223" s="14" t="s">
        <v>84</v>
      </c>
      <c r="E8223" s="14" t="s">
        <v>85</v>
      </c>
      <c r="F8223" s="39">
        <v>2549.4247658810064</v>
      </c>
      <c r="G8223" s="40"/>
    </row>
    <row r="8224" spans="1:7" x14ac:dyDescent="0.25">
      <c r="A8224" s="38">
        <v>43273</v>
      </c>
      <c r="B8224" s="38" t="s">
        <v>1061</v>
      </c>
      <c r="C8224" s="14" t="s">
        <v>100</v>
      </c>
      <c r="D8224" s="14" t="s">
        <v>90</v>
      </c>
      <c r="E8224" s="14" t="s">
        <v>88</v>
      </c>
      <c r="F8224" s="39">
        <v>1807.7677358899532</v>
      </c>
      <c r="G8224" s="40"/>
    </row>
    <row r="8225" spans="1:7" x14ac:dyDescent="0.25">
      <c r="A8225" s="38">
        <v>43273</v>
      </c>
      <c r="B8225" s="38" t="s">
        <v>2826</v>
      </c>
      <c r="C8225" s="14" t="s">
        <v>100</v>
      </c>
      <c r="D8225" s="14" t="s">
        <v>84</v>
      </c>
      <c r="E8225" s="14" t="s">
        <v>88</v>
      </c>
      <c r="F8225" s="39">
        <v>1367.8135690666209</v>
      </c>
      <c r="G8225" s="40"/>
    </row>
    <row r="8226" spans="1:7" x14ac:dyDescent="0.25">
      <c r="A8226" s="38">
        <v>43273</v>
      </c>
      <c r="B8226" s="38" t="s">
        <v>2721</v>
      </c>
      <c r="C8226" s="14" t="s">
        <v>102</v>
      </c>
      <c r="D8226" s="14" t="s">
        <v>103</v>
      </c>
      <c r="E8226" s="14" t="s">
        <v>88</v>
      </c>
      <c r="F8226" s="39">
        <v>14552.003662923335</v>
      </c>
      <c r="G8226" s="40"/>
    </row>
    <row r="8227" spans="1:7" x14ac:dyDescent="0.25">
      <c r="A8227" s="38">
        <v>43273</v>
      </c>
      <c r="B8227" s="38" t="s">
        <v>851</v>
      </c>
      <c r="C8227" s="14" t="s">
        <v>102</v>
      </c>
      <c r="D8227" s="14" t="s">
        <v>96</v>
      </c>
      <c r="E8227" s="14" t="s">
        <v>85</v>
      </c>
      <c r="F8227" s="39">
        <v>11758.055333101844</v>
      </c>
      <c r="G8227" s="40"/>
    </row>
    <row r="8228" spans="1:7" x14ac:dyDescent="0.25">
      <c r="A8228" s="38">
        <v>43273</v>
      </c>
      <c r="B8228" s="38" t="s">
        <v>3321</v>
      </c>
      <c r="C8228" s="14" t="s">
        <v>102</v>
      </c>
      <c r="D8228" s="14" t="s">
        <v>116</v>
      </c>
      <c r="E8228" s="14" t="s">
        <v>85</v>
      </c>
      <c r="F8228" s="39">
        <v>10500.718404441195</v>
      </c>
      <c r="G8228" s="40"/>
    </row>
    <row r="8229" spans="1:7" x14ac:dyDescent="0.25">
      <c r="A8229" s="38">
        <v>43273</v>
      </c>
      <c r="B8229" s="38" t="s">
        <v>2492</v>
      </c>
      <c r="C8229" s="14" t="s">
        <v>102</v>
      </c>
      <c r="D8229" s="14" t="s">
        <v>116</v>
      </c>
      <c r="E8229" s="14" t="s">
        <v>88</v>
      </c>
      <c r="F8229" s="39">
        <v>8012.9431363200647</v>
      </c>
      <c r="G8229" s="40"/>
    </row>
    <row r="8230" spans="1:7" x14ac:dyDescent="0.25">
      <c r="A8230" s="38">
        <v>43273</v>
      </c>
      <c r="B8230" s="38" t="s">
        <v>3346</v>
      </c>
      <c r="C8230" s="14" t="s">
        <v>102</v>
      </c>
      <c r="D8230" s="14" t="s">
        <v>84</v>
      </c>
      <c r="E8230" s="14" t="s">
        <v>85</v>
      </c>
      <c r="F8230" s="39">
        <v>7731.5421393779352</v>
      </c>
      <c r="G8230" s="40"/>
    </row>
    <row r="8231" spans="1:7" x14ac:dyDescent="0.25">
      <c r="A8231" s="38">
        <v>43273</v>
      </c>
      <c r="B8231" s="38" t="s">
        <v>3185</v>
      </c>
      <c r="C8231" s="14" t="s">
        <v>102</v>
      </c>
      <c r="D8231" s="14" t="s">
        <v>98</v>
      </c>
      <c r="E8231" s="14" t="s">
        <v>85</v>
      </c>
      <c r="F8231" s="39">
        <v>6729.0912400235147</v>
      </c>
      <c r="G8231" s="40"/>
    </row>
    <row r="8232" spans="1:7" x14ac:dyDescent="0.25">
      <c r="A8232" s="38">
        <v>43273</v>
      </c>
      <c r="B8232" s="38" t="s">
        <v>730</v>
      </c>
      <c r="C8232" s="14" t="s">
        <v>102</v>
      </c>
      <c r="D8232" s="14" t="s">
        <v>90</v>
      </c>
      <c r="E8232" s="14" t="s">
        <v>85</v>
      </c>
      <c r="F8232" s="39">
        <v>2987.8852380943003</v>
      </c>
      <c r="G8232" s="40"/>
    </row>
    <row r="8233" spans="1:7" x14ac:dyDescent="0.25">
      <c r="A8233" s="38">
        <v>43273</v>
      </c>
      <c r="B8233" s="38" t="s">
        <v>1406</v>
      </c>
      <c r="C8233" s="14" t="s">
        <v>107</v>
      </c>
      <c r="D8233" s="14" t="s">
        <v>103</v>
      </c>
      <c r="E8233" s="14" t="s">
        <v>88</v>
      </c>
      <c r="F8233" s="39">
        <v>7747.5525897624348</v>
      </c>
      <c r="G8233" s="40"/>
    </row>
    <row r="8234" spans="1:7" x14ac:dyDescent="0.25">
      <c r="A8234" s="38">
        <v>43273</v>
      </c>
      <c r="B8234" s="38" t="s">
        <v>1205</v>
      </c>
      <c r="C8234" s="14" t="s">
        <v>107</v>
      </c>
      <c r="D8234" s="14" t="s">
        <v>98</v>
      </c>
      <c r="E8234" s="14" t="s">
        <v>85</v>
      </c>
      <c r="F8234" s="39">
        <v>7559.5001754102404</v>
      </c>
      <c r="G8234" s="40"/>
    </row>
    <row r="8235" spans="1:7" x14ac:dyDescent="0.25">
      <c r="A8235" s="38">
        <v>43273</v>
      </c>
      <c r="B8235" s="38" t="s">
        <v>1709</v>
      </c>
      <c r="C8235" s="14" t="s">
        <v>107</v>
      </c>
      <c r="D8235" s="14" t="s">
        <v>90</v>
      </c>
      <c r="E8235" s="14" t="s">
        <v>88</v>
      </c>
      <c r="F8235" s="39">
        <v>2947.1876975831633</v>
      </c>
      <c r="G8235" s="40"/>
    </row>
    <row r="8236" spans="1:7" x14ac:dyDescent="0.25">
      <c r="A8236" s="38">
        <v>43273</v>
      </c>
      <c r="B8236" s="38" t="s">
        <v>250</v>
      </c>
      <c r="C8236" s="14" t="s">
        <v>107</v>
      </c>
      <c r="D8236" s="14" t="s">
        <v>84</v>
      </c>
      <c r="E8236" s="14" t="s">
        <v>88</v>
      </c>
      <c r="F8236" s="39">
        <v>1234.4735579826968</v>
      </c>
      <c r="G8236" s="40"/>
    </row>
    <row r="8237" spans="1:7" x14ac:dyDescent="0.25">
      <c r="A8237" s="38">
        <v>43274</v>
      </c>
      <c r="B8237" s="38" t="s">
        <v>2945</v>
      </c>
      <c r="C8237" s="14" t="s">
        <v>83</v>
      </c>
      <c r="D8237" s="14" t="s">
        <v>84</v>
      </c>
      <c r="E8237" s="14" t="s">
        <v>88</v>
      </c>
      <c r="F8237" s="39">
        <v>11345.991994709573</v>
      </c>
      <c r="G8237" s="40"/>
    </row>
    <row r="8238" spans="1:7" x14ac:dyDescent="0.25">
      <c r="A8238" s="38">
        <v>43274</v>
      </c>
      <c r="B8238" s="38" t="s">
        <v>3239</v>
      </c>
      <c r="C8238" s="14" t="s">
        <v>83</v>
      </c>
      <c r="D8238" s="14" t="s">
        <v>96</v>
      </c>
      <c r="E8238" s="14" t="s">
        <v>88</v>
      </c>
      <c r="F8238" s="39">
        <v>10805.00107156746</v>
      </c>
      <c r="G8238" s="40"/>
    </row>
    <row r="8239" spans="1:7" x14ac:dyDescent="0.25">
      <c r="A8239" s="38">
        <v>43274</v>
      </c>
      <c r="B8239" s="38" t="s">
        <v>425</v>
      </c>
      <c r="C8239" s="14" t="s">
        <v>83</v>
      </c>
      <c r="D8239" s="14" t="s">
        <v>90</v>
      </c>
      <c r="E8239" s="14" t="s">
        <v>88</v>
      </c>
      <c r="F8239" s="39">
        <v>6093.9879547227511</v>
      </c>
      <c r="G8239" s="40"/>
    </row>
    <row r="8240" spans="1:7" x14ac:dyDescent="0.25">
      <c r="A8240" s="38">
        <v>43274</v>
      </c>
      <c r="B8240" s="38" t="s">
        <v>3347</v>
      </c>
      <c r="C8240" s="14" t="s">
        <v>83</v>
      </c>
      <c r="D8240" s="14" t="s">
        <v>90</v>
      </c>
      <c r="E8240" s="14" t="s">
        <v>88</v>
      </c>
      <c r="F8240" s="39">
        <v>103.12920868642767</v>
      </c>
      <c r="G8240" s="40"/>
    </row>
    <row r="8241" spans="1:7" x14ac:dyDescent="0.25">
      <c r="A8241" s="38">
        <v>43274</v>
      </c>
      <c r="B8241" s="38" t="s">
        <v>3348</v>
      </c>
      <c r="C8241" s="14" t="s">
        <v>87</v>
      </c>
      <c r="D8241" s="14" t="s">
        <v>96</v>
      </c>
      <c r="E8241" s="14" t="s">
        <v>85</v>
      </c>
      <c r="F8241" s="39">
        <v>14160.588113738519</v>
      </c>
      <c r="G8241" s="40"/>
    </row>
    <row r="8242" spans="1:7" x14ac:dyDescent="0.25">
      <c r="A8242" s="38">
        <v>43274</v>
      </c>
      <c r="B8242" s="38" t="s">
        <v>1625</v>
      </c>
      <c r="C8242" s="14" t="s">
        <v>87</v>
      </c>
      <c r="D8242" s="14" t="s">
        <v>96</v>
      </c>
      <c r="E8242" s="14" t="s">
        <v>88</v>
      </c>
      <c r="F8242" s="39">
        <v>13966.142443189601</v>
      </c>
      <c r="G8242" s="40"/>
    </row>
    <row r="8243" spans="1:7" x14ac:dyDescent="0.25">
      <c r="A8243" s="38">
        <v>43274</v>
      </c>
      <c r="B8243" s="38" t="s">
        <v>901</v>
      </c>
      <c r="C8243" s="14" t="s">
        <v>87</v>
      </c>
      <c r="D8243" s="14" t="s">
        <v>84</v>
      </c>
      <c r="E8243" s="14" t="s">
        <v>85</v>
      </c>
      <c r="F8243" s="39">
        <v>7015.1560653151764</v>
      </c>
      <c r="G8243" s="40"/>
    </row>
    <row r="8244" spans="1:7" x14ac:dyDescent="0.25">
      <c r="A8244" s="38">
        <v>43274</v>
      </c>
      <c r="B8244" s="38" t="s">
        <v>3349</v>
      </c>
      <c r="C8244" s="14" t="s">
        <v>87</v>
      </c>
      <c r="D8244" s="14" t="s">
        <v>84</v>
      </c>
      <c r="E8244" s="14" t="s">
        <v>88</v>
      </c>
      <c r="F8244" s="39">
        <v>6936.3719902779685</v>
      </c>
      <c r="G8244" s="40"/>
    </row>
    <row r="8245" spans="1:7" x14ac:dyDescent="0.25">
      <c r="A8245" s="38">
        <v>43274</v>
      </c>
      <c r="B8245" s="38" t="s">
        <v>2188</v>
      </c>
      <c r="C8245" s="14" t="s">
        <v>87</v>
      </c>
      <c r="D8245" s="14" t="s">
        <v>98</v>
      </c>
      <c r="E8245" s="14" t="s">
        <v>88</v>
      </c>
      <c r="F8245" s="39">
        <v>5307.6341601988142</v>
      </c>
      <c r="G8245" s="40"/>
    </row>
    <row r="8246" spans="1:7" x14ac:dyDescent="0.25">
      <c r="A8246" s="38">
        <v>43274</v>
      </c>
      <c r="B8246" s="38" t="s">
        <v>904</v>
      </c>
      <c r="C8246" s="14" t="s">
        <v>87</v>
      </c>
      <c r="D8246" s="14" t="s">
        <v>98</v>
      </c>
      <c r="E8246" s="14" t="s">
        <v>85</v>
      </c>
      <c r="F8246" s="39">
        <v>2988.6014241506737</v>
      </c>
      <c r="G8246" s="40"/>
    </row>
    <row r="8247" spans="1:7" x14ac:dyDescent="0.25">
      <c r="A8247" s="38">
        <v>43274</v>
      </c>
      <c r="B8247" s="38" t="s">
        <v>1134</v>
      </c>
      <c r="C8247" s="14" t="s">
        <v>87</v>
      </c>
      <c r="D8247" s="14" t="s">
        <v>103</v>
      </c>
      <c r="E8247" s="14" t="s">
        <v>85</v>
      </c>
      <c r="F8247" s="39">
        <v>1249.8463226857652</v>
      </c>
      <c r="G8247" s="40"/>
    </row>
    <row r="8248" spans="1:7" x14ac:dyDescent="0.25">
      <c r="A8248" s="38">
        <v>43274</v>
      </c>
      <c r="B8248" s="38" t="s">
        <v>2988</v>
      </c>
      <c r="C8248" s="14" t="s">
        <v>100</v>
      </c>
      <c r="D8248" s="14" t="s">
        <v>84</v>
      </c>
      <c r="E8248" s="14" t="s">
        <v>85</v>
      </c>
      <c r="F8248" s="39">
        <v>14838.709199757073</v>
      </c>
      <c r="G8248" s="40"/>
    </row>
    <row r="8249" spans="1:7" x14ac:dyDescent="0.25">
      <c r="A8249" s="38">
        <v>43274</v>
      </c>
      <c r="B8249" s="38" t="s">
        <v>1004</v>
      </c>
      <c r="C8249" s="14" t="s">
        <v>100</v>
      </c>
      <c r="D8249" s="14" t="s">
        <v>125</v>
      </c>
      <c r="E8249" s="14" t="s">
        <v>85</v>
      </c>
      <c r="F8249" s="39">
        <v>12190.178537223626</v>
      </c>
      <c r="G8249" s="40"/>
    </row>
    <row r="8250" spans="1:7" x14ac:dyDescent="0.25">
      <c r="A8250" s="38">
        <v>43274</v>
      </c>
      <c r="B8250" s="38" t="s">
        <v>95</v>
      </c>
      <c r="C8250" s="14" t="s">
        <v>100</v>
      </c>
      <c r="D8250" s="14" t="s">
        <v>84</v>
      </c>
      <c r="E8250" s="14" t="s">
        <v>85</v>
      </c>
      <c r="F8250" s="39">
        <v>9430.3174325376676</v>
      </c>
      <c r="G8250" s="40"/>
    </row>
    <row r="8251" spans="1:7" x14ac:dyDescent="0.25">
      <c r="A8251" s="38">
        <v>43274</v>
      </c>
      <c r="B8251" s="38" t="s">
        <v>657</v>
      </c>
      <c r="C8251" s="14" t="s">
        <v>100</v>
      </c>
      <c r="D8251" s="14" t="s">
        <v>116</v>
      </c>
      <c r="E8251" s="14" t="s">
        <v>85</v>
      </c>
      <c r="F8251" s="39">
        <v>8421.908411439008</v>
      </c>
      <c r="G8251" s="40"/>
    </row>
    <row r="8252" spans="1:7" x14ac:dyDescent="0.25">
      <c r="A8252" s="38">
        <v>43274</v>
      </c>
      <c r="B8252" s="38" t="s">
        <v>2959</v>
      </c>
      <c r="C8252" s="14" t="s">
        <v>100</v>
      </c>
      <c r="D8252" s="14" t="s">
        <v>96</v>
      </c>
      <c r="E8252" s="14" t="s">
        <v>88</v>
      </c>
      <c r="F8252" s="39">
        <v>7889.8012909750623</v>
      </c>
      <c r="G8252" s="40"/>
    </row>
    <row r="8253" spans="1:7" x14ac:dyDescent="0.25">
      <c r="A8253" s="38">
        <v>43274</v>
      </c>
      <c r="B8253" s="38" t="s">
        <v>2606</v>
      </c>
      <c r="C8253" s="14" t="s">
        <v>100</v>
      </c>
      <c r="D8253" s="14" t="s">
        <v>98</v>
      </c>
      <c r="E8253" s="14" t="s">
        <v>85</v>
      </c>
      <c r="F8253" s="39">
        <v>1097.411938293423</v>
      </c>
      <c r="G8253" s="40"/>
    </row>
    <row r="8254" spans="1:7" x14ac:dyDescent="0.25">
      <c r="A8254" s="38">
        <v>43274</v>
      </c>
      <c r="B8254" s="38" t="s">
        <v>424</v>
      </c>
      <c r="C8254" s="14" t="s">
        <v>102</v>
      </c>
      <c r="D8254" s="14" t="s">
        <v>103</v>
      </c>
      <c r="E8254" s="14" t="s">
        <v>85</v>
      </c>
      <c r="F8254" s="39">
        <v>14222.299945606819</v>
      </c>
      <c r="G8254" s="40"/>
    </row>
    <row r="8255" spans="1:7" x14ac:dyDescent="0.25">
      <c r="A8255" s="38">
        <v>43274</v>
      </c>
      <c r="B8255" s="38" t="s">
        <v>3350</v>
      </c>
      <c r="C8255" s="14" t="s">
        <v>102</v>
      </c>
      <c r="D8255" s="14" t="s">
        <v>84</v>
      </c>
      <c r="E8255" s="14" t="s">
        <v>85</v>
      </c>
      <c r="F8255" s="39">
        <v>5494.0971750840426</v>
      </c>
      <c r="G8255" s="40"/>
    </row>
    <row r="8256" spans="1:7" x14ac:dyDescent="0.25">
      <c r="A8256" s="38">
        <v>43274</v>
      </c>
      <c r="B8256" s="38" t="s">
        <v>1272</v>
      </c>
      <c r="C8256" s="14" t="s">
        <v>107</v>
      </c>
      <c r="D8256" s="14" t="s">
        <v>84</v>
      </c>
      <c r="E8256" s="14" t="s">
        <v>85</v>
      </c>
      <c r="F8256" s="39">
        <v>10811.963352717776</v>
      </c>
      <c r="G8256" s="40"/>
    </row>
    <row r="8257" spans="1:7" x14ac:dyDescent="0.25">
      <c r="A8257" s="38">
        <v>43274</v>
      </c>
      <c r="B8257" s="38" t="s">
        <v>744</v>
      </c>
      <c r="C8257" s="14" t="s">
        <v>107</v>
      </c>
      <c r="D8257" s="14" t="s">
        <v>84</v>
      </c>
      <c r="E8257" s="14" t="s">
        <v>85</v>
      </c>
      <c r="F8257" s="39">
        <v>5209.5058614207273</v>
      </c>
      <c r="G8257" s="40"/>
    </row>
    <row r="8258" spans="1:7" x14ac:dyDescent="0.25">
      <c r="A8258" s="38">
        <v>43274</v>
      </c>
      <c r="B8258" s="38" t="s">
        <v>1097</v>
      </c>
      <c r="C8258" s="14" t="s">
        <v>107</v>
      </c>
      <c r="D8258" s="14" t="s">
        <v>103</v>
      </c>
      <c r="E8258" s="14" t="s">
        <v>88</v>
      </c>
      <c r="F8258" s="39">
        <v>4488.8460632649876</v>
      </c>
      <c r="G8258" s="40"/>
    </row>
    <row r="8259" spans="1:7" x14ac:dyDescent="0.25">
      <c r="A8259" s="38">
        <v>43274</v>
      </c>
      <c r="B8259" s="38" t="s">
        <v>1382</v>
      </c>
      <c r="C8259" s="14" t="s">
        <v>107</v>
      </c>
      <c r="D8259" s="14" t="s">
        <v>98</v>
      </c>
      <c r="E8259" s="14" t="s">
        <v>85</v>
      </c>
      <c r="F8259" s="39">
        <v>741.2628814329114</v>
      </c>
      <c r="G8259" s="40"/>
    </row>
    <row r="8260" spans="1:7" x14ac:dyDescent="0.25">
      <c r="A8260" s="38">
        <v>43274</v>
      </c>
      <c r="B8260" s="38" t="s">
        <v>3351</v>
      </c>
      <c r="C8260" s="14" t="s">
        <v>107</v>
      </c>
      <c r="D8260" s="14" t="s">
        <v>90</v>
      </c>
      <c r="E8260" s="14" t="s">
        <v>85</v>
      </c>
      <c r="F8260" s="39">
        <v>350.22296875171418</v>
      </c>
      <c r="G8260" s="40"/>
    </row>
    <row r="8261" spans="1:7" x14ac:dyDescent="0.25">
      <c r="A8261" s="38">
        <v>43275</v>
      </c>
      <c r="B8261" s="38" t="s">
        <v>2249</v>
      </c>
      <c r="C8261" s="14" t="s">
        <v>83</v>
      </c>
      <c r="D8261" s="14" t="s">
        <v>103</v>
      </c>
      <c r="E8261" s="14" t="s">
        <v>85</v>
      </c>
      <c r="F8261" s="39">
        <v>11138.217669348494</v>
      </c>
      <c r="G8261" s="40"/>
    </row>
    <row r="8262" spans="1:7" x14ac:dyDescent="0.25">
      <c r="A8262" s="38">
        <v>43275</v>
      </c>
      <c r="B8262" s="38" t="s">
        <v>890</v>
      </c>
      <c r="C8262" s="14" t="s">
        <v>83</v>
      </c>
      <c r="D8262" s="14" t="s">
        <v>84</v>
      </c>
      <c r="E8262" s="14" t="s">
        <v>85</v>
      </c>
      <c r="F8262" s="39">
        <v>10279.149175396171</v>
      </c>
      <c r="G8262" s="40"/>
    </row>
    <row r="8263" spans="1:7" x14ac:dyDescent="0.25">
      <c r="A8263" s="38">
        <v>43275</v>
      </c>
      <c r="B8263" s="38" t="s">
        <v>3333</v>
      </c>
      <c r="C8263" s="14" t="s">
        <v>83</v>
      </c>
      <c r="D8263" s="14" t="s">
        <v>84</v>
      </c>
      <c r="E8263" s="14" t="s">
        <v>88</v>
      </c>
      <c r="F8263" s="39">
        <v>7378.5898085712151</v>
      </c>
      <c r="G8263" s="40"/>
    </row>
    <row r="8264" spans="1:7" x14ac:dyDescent="0.25">
      <c r="A8264" s="38">
        <v>43275</v>
      </c>
      <c r="B8264" s="38" t="s">
        <v>2530</v>
      </c>
      <c r="C8264" s="14" t="s">
        <v>87</v>
      </c>
      <c r="D8264" s="14" t="s">
        <v>84</v>
      </c>
      <c r="E8264" s="14" t="s">
        <v>88</v>
      </c>
      <c r="F8264" s="39">
        <v>13958.625662000462</v>
      </c>
      <c r="G8264" s="40"/>
    </row>
    <row r="8265" spans="1:7" x14ac:dyDescent="0.25">
      <c r="A8265" s="38">
        <v>43275</v>
      </c>
      <c r="B8265" s="38" t="s">
        <v>1074</v>
      </c>
      <c r="C8265" s="14" t="s">
        <v>87</v>
      </c>
      <c r="D8265" s="14" t="s">
        <v>125</v>
      </c>
      <c r="E8265" s="14" t="s">
        <v>88</v>
      </c>
      <c r="F8265" s="39">
        <v>13468.988850650992</v>
      </c>
      <c r="G8265" s="40"/>
    </row>
    <row r="8266" spans="1:7" x14ac:dyDescent="0.25">
      <c r="A8266" s="38">
        <v>43275</v>
      </c>
      <c r="B8266" s="38" t="s">
        <v>3036</v>
      </c>
      <c r="C8266" s="14" t="s">
        <v>87</v>
      </c>
      <c r="D8266" s="14" t="s">
        <v>90</v>
      </c>
      <c r="E8266" s="14" t="s">
        <v>85</v>
      </c>
      <c r="F8266" s="39">
        <v>12786.365471476005</v>
      </c>
      <c r="G8266" s="40"/>
    </row>
    <row r="8267" spans="1:7" x14ac:dyDescent="0.25">
      <c r="A8267" s="38">
        <v>43275</v>
      </c>
      <c r="B8267" s="38" t="s">
        <v>1469</v>
      </c>
      <c r="C8267" s="14" t="s">
        <v>87</v>
      </c>
      <c r="D8267" s="14" t="s">
        <v>96</v>
      </c>
      <c r="E8267" s="14" t="s">
        <v>85</v>
      </c>
      <c r="F8267" s="39">
        <v>11571.828694742657</v>
      </c>
      <c r="G8267" s="40"/>
    </row>
    <row r="8268" spans="1:7" x14ac:dyDescent="0.25">
      <c r="A8268" s="38">
        <v>43275</v>
      </c>
      <c r="B8268" s="38" t="s">
        <v>1497</v>
      </c>
      <c r="C8268" s="14" t="s">
        <v>87</v>
      </c>
      <c r="D8268" s="14" t="s">
        <v>96</v>
      </c>
      <c r="E8268" s="14" t="s">
        <v>85</v>
      </c>
      <c r="F8268" s="39">
        <v>3112.4051950664948</v>
      </c>
      <c r="G8268" s="40"/>
    </row>
    <row r="8269" spans="1:7" x14ac:dyDescent="0.25">
      <c r="A8269" s="38">
        <v>43275</v>
      </c>
      <c r="B8269" s="38" t="s">
        <v>2410</v>
      </c>
      <c r="C8269" s="14" t="s">
        <v>100</v>
      </c>
      <c r="D8269" s="14" t="s">
        <v>116</v>
      </c>
      <c r="E8269" s="14" t="s">
        <v>85</v>
      </c>
      <c r="F8269" s="39">
        <v>10126.99191777436</v>
      </c>
      <c r="G8269" s="40"/>
    </row>
    <row r="8270" spans="1:7" x14ac:dyDescent="0.25">
      <c r="A8270" s="38">
        <v>43275</v>
      </c>
      <c r="B8270" s="38" t="s">
        <v>3271</v>
      </c>
      <c r="C8270" s="14" t="s">
        <v>102</v>
      </c>
      <c r="D8270" s="14" t="s">
        <v>90</v>
      </c>
      <c r="E8270" s="14" t="s">
        <v>85</v>
      </c>
      <c r="F8270" s="39">
        <v>10161.155528428524</v>
      </c>
      <c r="G8270" s="40"/>
    </row>
    <row r="8271" spans="1:7" x14ac:dyDescent="0.25">
      <c r="A8271" s="38">
        <v>43275</v>
      </c>
      <c r="B8271" s="38" t="s">
        <v>195</v>
      </c>
      <c r="C8271" s="14" t="s">
        <v>102</v>
      </c>
      <c r="D8271" s="14" t="s">
        <v>103</v>
      </c>
      <c r="E8271" s="14" t="s">
        <v>88</v>
      </c>
      <c r="F8271" s="39">
        <v>5034.8063985800873</v>
      </c>
      <c r="G8271" s="40"/>
    </row>
    <row r="8272" spans="1:7" x14ac:dyDescent="0.25">
      <c r="A8272" s="38">
        <v>43275</v>
      </c>
      <c r="B8272" s="38" t="s">
        <v>1483</v>
      </c>
      <c r="C8272" s="14" t="s">
        <v>107</v>
      </c>
      <c r="D8272" s="14" t="s">
        <v>116</v>
      </c>
      <c r="E8272" s="14" t="s">
        <v>85</v>
      </c>
      <c r="F8272" s="39">
        <v>11517.538579366063</v>
      </c>
      <c r="G8272" s="40"/>
    </row>
    <row r="8273" spans="1:7" x14ac:dyDescent="0.25">
      <c r="A8273" s="38">
        <v>43275</v>
      </c>
      <c r="B8273" s="38" t="s">
        <v>1330</v>
      </c>
      <c r="C8273" s="14" t="s">
        <v>107</v>
      </c>
      <c r="D8273" s="14" t="s">
        <v>116</v>
      </c>
      <c r="E8273" s="14" t="s">
        <v>88</v>
      </c>
      <c r="F8273" s="39">
        <v>9535.2619532988992</v>
      </c>
      <c r="G8273" s="40"/>
    </row>
    <row r="8274" spans="1:7" x14ac:dyDescent="0.25">
      <c r="A8274" s="38">
        <v>43275</v>
      </c>
      <c r="B8274" s="38" t="s">
        <v>2693</v>
      </c>
      <c r="C8274" s="14" t="s">
        <v>107</v>
      </c>
      <c r="D8274" s="14" t="s">
        <v>103</v>
      </c>
      <c r="E8274" s="14" t="s">
        <v>85</v>
      </c>
      <c r="F8274" s="39">
        <v>6069.3239344838594</v>
      </c>
      <c r="G8274" s="40"/>
    </row>
    <row r="8275" spans="1:7" x14ac:dyDescent="0.25">
      <c r="A8275" s="38">
        <v>43275</v>
      </c>
      <c r="B8275" s="38" t="s">
        <v>1848</v>
      </c>
      <c r="C8275" s="14" t="s">
        <v>107</v>
      </c>
      <c r="D8275" s="14" t="s">
        <v>96</v>
      </c>
      <c r="E8275" s="14" t="s">
        <v>88</v>
      </c>
      <c r="F8275" s="39">
        <v>3380.2906967016997</v>
      </c>
      <c r="G8275" s="40"/>
    </row>
    <row r="8276" spans="1:7" x14ac:dyDescent="0.25">
      <c r="A8276" s="38">
        <v>43275</v>
      </c>
      <c r="B8276" s="38" t="s">
        <v>3134</v>
      </c>
      <c r="C8276" s="14" t="s">
        <v>107</v>
      </c>
      <c r="D8276" s="14" t="s">
        <v>98</v>
      </c>
      <c r="E8276" s="14" t="s">
        <v>85</v>
      </c>
      <c r="F8276" s="39">
        <v>3139.293762048329</v>
      </c>
      <c r="G8276" s="40"/>
    </row>
    <row r="8277" spans="1:7" x14ac:dyDescent="0.25">
      <c r="A8277" s="38">
        <v>43275</v>
      </c>
      <c r="B8277" s="38" t="s">
        <v>1123</v>
      </c>
      <c r="C8277" s="14" t="s">
        <v>107</v>
      </c>
      <c r="D8277" s="14" t="s">
        <v>84</v>
      </c>
      <c r="E8277" s="14" t="s">
        <v>88</v>
      </c>
      <c r="F8277" s="39">
        <v>2597.618498257762</v>
      </c>
      <c r="G8277" s="40"/>
    </row>
    <row r="8278" spans="1:7" x14ac:dyDescent="0.25">
      <c r="A8278" s="38">
        <v>43275</v>
      </c>
      <c r="B8278" s="38" t="s">
        <v>3352</v>
      </c>
      <c r="C8278" s="14" t="s">
        <v>107</v>
      </c>
      <c r="D8278" s="14" t="s">
        <v>84</v>
      </c>
      <c r="E8278" s="14" t="s">
        <v>85</v>
      </c>
      <c r="F8278" s="39">
        <v>1731.1865127750091</v>
      </c>
      <c r="G8278" s="40"/>
    </row>
    <row r="8279" spans="1:7" x14ac:dyDescent="0.25">
      <c r="A8279" s="38">
        <v>43276</v>
      </c>
      <c r="B8279" s="38" t="s">
        <v>2333</v>
      </c>
      <c r="C8279" s="14" t="s">
        <v>83</v>
      </c>
      <c r="D8279" s="14" t="s">
        <v>125</v>
      </c>
      <c r="E8279" s="14" t="s">
        <v>88</v>
      </c>
      <c r="F8279" s="39">
        <v>14521.045691016121</v>
      </c>
      <c r="G8279" s="40"/>
    </row>
    <row r="8280" spans="1:7" x14ac:dyDescent="0.25">
      <c r="A8280" s="38">
        <v>43276</v>
      </c>
      <c r="B8280" s="38" t="s">
        <v>3234</v>
      </c>
      <c r="C8280" s="14" t="s">
        <v>83</v>
      </c>
      <c r="D8280" s="14" t="s">
        <v>90</v>
      </c>
      <c r="E8280" s="14" t="s">
        <v>88</v>
      </c>
      <c r="F8280" s="39">
        <v>10746.683857042621</v>
      </c>
      <c r="G8280" s="40"/>
    </row>
    <row r="8281" spans="1:7" x14ac:dyDescent="0.25">
      <c r="A8281" s="38">
        <v>43276</v>
      </c>
      <c r="B8281" s="38" t="s">
        <v>286</v>
      </c>
      <c r="C8281" s="14" t="s">
        <v>83</v>
      </c>
      <c r="D8281" s="14" t="s">
        <v>98</v>
      </c>
      <c r="E8281" s="14" t="s">
        <v>85</v>
      </c>
      <c r="F8281" s="39">
        <v>5426.7538242325181</v>
      </c>
      <c r="G8281" s="40"/>
    </row>
    <row r="8282" spans="1:7" x14ac:dyDescent="0.25">
      <c r="A8282" s="38">
        <v>43276</v>
      </c>
      <c r="B8282" s="38" t="s">
        <v>1307</v>
      </c>
      <c r="C8282" s="14" t="s">
        <v>83</v>
      </c>
      <c r="D8282" s="14" t="s">
        <v>90</v>
      </c>
      <c r="E8282" s="14" t="s">
        <v>88</v>
      </c>
      <c r="F8282" s="39">
        <v>4362.2452851764383</v>
      </c>
      <c r="G8282" s="40"/>
    </row>
    <row r="8283" spans="1:7" x14ac:dyDescent="0.25">
      <c r="A8283" s="38">
        <v>43276</v>
      </c>
      <c r="B8283" s="38" t="s">
        <v>1847</v>
      </c>
      <c r="C8283" s="14" t="s">
        <v>87</v>
      </c>
      <c r="D8283" s="14" t="s">
        <v>90</v>
      </c>
      <c r="E8283" s="14" t="s">
        <v>85</v>
      </c>
      <c r="F8283" s="39">
        <v>13303.553562014988</v>
      </c>
      <c r="G8283" s="40"/>
    </row>
    <row r="8284" spans="1:7" x14ac:dyDescent="0.25">
      <c r="A8284" s="38">
        <v>43276</v>
      </c>
      <c r="B8284" s="38" t="s">
        <v>2823</v>
      </c>
      <c r="C8284" s="14" t="s">
        <v>87</v>
      </c>
      <c r="D8284" s="14" t="s">
        <v>84</v>
      </c>
      <c r="E8284" s="14" t="s">
        <v>85</v>
      </c>
      <c r="F8284" s="39">
        <v>7296.3823182236674</v>
      </c>
      <c r="G8284" s="40"/>
    </row>
    <row r="8285" spans="1:7" x14ac:dyDescent="0.25">
      <c r="A8285" s="38">
        <v>43276</v>
      </c>
      <c r="B8285" s="38" t="s">
        <v>2904</v>
      </c>
      <c r="C8285" s="14" t="s">
        <v>87</v>
      </c>
      <c r="D8285" s="14" t="s">
        <v>84</v>
      </c>
      <c r="E8285" s="14" t="s">
        <v>88</v>
      </c>
      <c r="F8285" s="39">
        <v>6111.5830336904228</v>
      </c>
      <c r="G8285" s="40"/>
    </row>
    <row r="8286" spans="1:7" x14ac:dyDescent="0.25">
      <c r="A8286" s="38">
        <v>43276</v>
      </c>
      <c r="B8286" s="38" t="s">
        <v>1857</v>
      </c>
      <c r="C8286" s="14" t="s">
        <v>100</v>
      </c>
      <c r="D8286" s="14" t="s">
        <v>90</v>
      </c>
      <c r="E8286" s="14" t="s">
        <v>88</v>
      </c>
      <c r="F8286" s="39">
        <v>12728.187201377003</v>
      </c>
      <c r="G8286" s="40"/>
    </row>
    <row r="8287" spans="1:7" x14ac:dyDescent="0.25">
      <c r="A8287" s="38">
        <v>43276</v>
      </c>
      <c r="B8287" s="38" t="s">
        <v>2204</v>
      </c>
      <c r="C8287" s="14" t="s">
        <v>100</v>
      </c>
      <c r="D8287" s="14" t="s">
        <v>84</v>
      </c>
      <c r="E8287" s="14" t="s">
        <v>88</v>
      </c>
      <c r="F8287" s="39">
        <v>10195.791405578797</v>
      </c>
      <c r="G8287" s="40"/>
    </row>
    <row r="8288" spans="1:7" x14ac:dyDescent="0.25">
      <c r="A8288" s="38">
        <v>43276</v>
      </c>
      <c r="B8288" s="38" t="s">
        <v>746</v>
      </c>
      <c r="C8288" s="14" t="s">
        <v>100</v>
      </c>
      <c r="D8288" s="14" t="s">
        <v>103</v>
      </c>
      <c r="E8288" s="14" t="s">
        <v>88</v>
      </c>
      <c r="F8288" s="39">
        <v>4198.2544333597625</v>
      </c>
      <c r="G8288" s="40"/>
    </row>
    <row r="8289" spans="1:7" x14ac:dyDescent="0.25">
      <c r="A8289" s="38">
        <v>43276</v>
      </c>
      <c r="B8289" s="38" t="s">
        <v>3353</v>
      </c>
      <c r="C8289" s="14" t="s">
        <v>100</v>
      </c>
      <c r="D8289" s="14" t="s">
        <v>98</v>
      </c>
      <c r="E8289" s="14" t="s">
        <v>85</v>
      </c>
      <c r="F8289" s="39">
        <v>1513.9686458604326</v>
      </c>
      <c r="G8289" s="40"/>
    </row>
    <row r="8290" spans="1:7" x14ac:dyDescent="0.25">
      <c r="A8290" s="38">
        <v>43276</v>
      </c>
      <c r="B8290" s="38" t="s">
        <v>700</v>
      </c>
      <c r="C8290" s="14" t="s">
        <v>102</v>
      </c>
      <c r="D8290" s="14" t="s">
        <v>90</v>
      </c>
      <c r="E8290" s="14" t="s">
        <v>85</v>
      </c>
      <c r="F8290" s="39">
        <v>6619.0474967861692</v>
      </c>
      <c r="G8290" s="40"/>
    </row>
    <row r="8291" spans="1:7" x14ac:dyDescent="0.25">
      <c r="A8291" s="38">
        <v>43276</v>
      </c>
      <c r="B8291" s="38" t="s">
        <v>123</v>
      </c>
      <c r="C8291" s="14" t="s">
        <v>107</v>
      </c>
      <c r="D8291" s="14" t="s">
        <v>125</v>
      </c>
      <c r="E8291" s="14" t="s">
        <v>85</v>
      </c>
      <c r="F8291" s="39">
        <v>14854.827645919548</v>
      </c>
      <c r="G8291" s="40"/>
    </row>
    <row r="8292" spans="1:7" x14ac:dyDescent="0.25">
      <c r="A8292" s="38">
        <v>43276</v>
      </c>
      <c r="B8292" s="38" t="s">
        <v>2182</v>
      </c>
      <c r="C8292" s="14" t="s">
        <v>107</v>
      </c>
      <c r="D8292" s="14" t="s">
        <v>90</v>
      </c>
      <c r="E8292" s="14" t="s">
        <v>85</v>
      </c>
      <c r="F8292" s="39">
        <v>13062.111278871696</v>
      </c>
      <c r="G8292" s="40"/>
    </row>
    <row r="8293" spans="1:7" x14ac:dyDescent="0.25">
      <c r="A8293" s="38">
        <v>43276</v>
      </c>
      <c r="B8293" s="38" t="s">
        <v>2093</v>
      </c>
      <c r="C8293" s="14" t="s">
        <v>107</v>
      </c>
      <c r="D8293" s="14" t="s">
        <v>90</v>
      </c>
      <c r="E8293" s="14" t="s">
        <v>85</v>
      </c>
      <c r="F8293" s="39">
        <v>9035.4550239562359</v>
      </c>
      <c r="G8293" s="40"/>
    </row>
    <row r="8294" spans="1:7" x14ac:dyDescent="0.25">
      <c r="A8294" s="38">
        <v>43276</v>
      </c>
      <c r="B8294" s="38" t="s">
        <v>1954</v>
      </c>
      <c r="C8294" s="14" t="s">
        <v>107</v>
      </c>
      <c r="D8294" s="14" t="s">
        <v>98</v>
      </c>
      <c r="E8294" s="14" t="s">
        <v>85</v>
      </c>
      <c r="F8294" s="39">
        <v>6650.0963582141731</v>
      </c>
      <c r="G8294" s="40"/>
    </row>
    <row r="8295" spans="1:7" x14ac:dyDescent="0.25">
      <c r="A8295" s="38">
        <v>43276</v>
      </c>
      <c r="B8295" s="38" t="s">
        <v>1376</v>
      </c>
      <c r="C8295" s="14" t="s">
        <v>107</v>
      </c>
      <c r="D8295" s="14" t="s">
        <v>90</v>
      </c>
      <c r="E8295" s="14" t="s">
        <v>88</v>
      </c>
      <c r="F8295" s="39">
        <v>5841.1667495431238</v>
      </c>
      <c r="G8295" s="40"/>
    </row>
    <row r="8296" spans="1:7" x14ac:dyDescent="0.25">
      <c r="A8296" s="38">
        <v>43277</v>
      </c>
      <c r="B8296" s="38" t="s">
        <v>3354</v>
      </c>
      <c r="C8296" s="14" t="s">
        <v>83</v>
      </c>
      <c r="D8296" s="14" t="s">
        <v>103</v>
      </c>
      <c r="E8296" s="14" t="s">
        <v>88</v>
      </c>
      <c r="F8296" s="39">
        <v>378.36535698903367</v>
      </c>
      <c r="G8296" s="40"/>
    </row>
    <row r="8297" spans="1:7" x14ac:dyDescent="0.25">
      <c r="A8297" s="38">
        <v>43277</v>
      </c>
      <c r="B8297" s="38" t="s">
        <v>1631</v>
      </c>
      <c r="C8297" s="14" t="s">
        <v>87</v>
      </c>
      <c r="D8297" s="14" t="s">
        <v>96</v>
      </c>
      <c r="E8297" s="14" t="s">
        <v>85</v>
      </c>
      <c r="F8297" s="39">
        <v>9589.3732584693644</v>
      </c>
      <c r="G8297" s="40"/>
    </row>
    <row r="8298" spans="1:7" x14ac:dyDescent="0.25">
      <c r="A8298" s="38">
        <v>43277</v>
      </c>
      <c r="B8298" s="38" t="s">
        <v>1085</v>
      </c>
      <c r="C8298" s="14" t="s">
        <v>87</v>
      </c>
      <c r="D8298" s="14" t="s">
        <v>96</v>
      </c>
      <c r="E8298" s="14" t="s">
        <v>85</v>
      </c>
      <c r="F8298" s="39">
        <v>948.61962469255377</v>
      </c>
      <c r="G8298" s="40"/>
    </row>
    <row r="8299" spans="1:7" x14ac:dyDescent="0.25">
      <c r="A8299" s="38">
        <v>43277</v>
      </c>
      <c r="B8299" s="38" t="s">
        <v>1410</v>
      </c>
      <c r="C8299" s="14" t="s">
        <v>100</v>
      </c>
      <c r="D8299" s="14" t="s">
        <v>103</v>
      </c>
      <c r="E8299" s="14" t="s">
        <v>85</v>
      </c>
      <c r="F8299" s="39">
        <v>14910.689269066484</v>
      </c>
      <c r="G8299" s="40"/>
    </row>
    <row r="8300" spans="1:7" x14ac:dyDescent="0.25">
      <c r="A8300" s="38">
        <v>43277</v>
      </c>
      <c r="B8300" s="38" t="s">
        <v>128</v>
      </c>
      <c r="C8300" s="14" t="s">
        <v>100</v>
      </c>
      <c r="D8300" s="14" t="s">
        <v>90</v>
      </c>
      <c r="E8300" s="14" t="s">
        <v>85</v>
      </c>
      <c r="F8300" s="39">
        <v>14242.231325668945</v>
      </c>
      <c r="G8300" s="40"/>
    </row>
    <row r="8301" spans="1:7" x14ac:dyDescent="0.25">
      <c r="A8301" s="38">
        <v>43277</v>
      </c>
      <c r="B8301" s="38" t="s">
        <v>1120</v>
      </c>
      <c r="C8301" s="14" t="s">
        <v>100</v>
      </c>
      <c r="D8301" s="14" t="s">
        <v>84</v>
      </c>
      <c r="E8301" s="14" t="s">
        <v>88</v>
      </c>
      <c r="F8301" s="39">
        <v>5675.9763731909698</v>
      </c>
      <c r="G8301" s="40"/>
    </row>
    <row r="8302" spans="1:7" x14ac:dyDescent="0.25">
      <c r="A8302" s="38">
        <v>43277</v>
      </c>
      <c r="B8302" s="38" t="s">
        <v>3270</v>
      </c>
      <c r="C8302" s="14" t="s">
        <v>100</v>
      </c>
      <c r="D8302" s="14" t="s">
        <v>84</v>
      </c>
      <c r="E8302" s="14" t="s">
        <v>85</v>
      </c>
      <c r="F8302" s="39">
        <v>4050.3424044985154</v>
      </c>
      <c r="G8302" s="40"/>
    </row>
    <row r="8303" spans="1:7" x14ac:dyDescent="0.25">
      <c r="A8303" s="38">
        <v>43277</v>
      </c>
      <c r="B8303" s="38" t="s">
        <v>1854</v>
      </c>
      <c r="C8303" s="14" t="s">
        <v>100</v>
      </c>
      <c r="D8303" s="14" t="s">
        <v>103</v>
      </c>
      <c r="E8303" s="14" t="s">
        <v>88</v>
      </c>
      <c r="F8303" s="39">
        <v>1008.8598039061237</v>
      </c>
      <c r="G8303" s="40"/>
    </row>
    <row r="8304" spans="1:7" x14ac:dyDescent="0.25">
      <c r="A8304" s="38">
        <v>43277</v>
      </c>
      <c r="B8304" s="38" t="s">
        <v>3355</v>
      </c>
      <c r="C8304" s="14" t="s">
        <v>102</v>
      </c>
      <c r="D8304" s="14" t="s">
        <v>103</v>
      </c>
      <c r="E8304" s="14" t="s">
        <v>88</v>
      </c>
      <c r="F8304" s="39">
        <v>13845.383416640932</v>
      </c>
      <c r="G8304" s="40"/>
    </row>
    <row r="8305" spans="1:7" x14ac:dyDescent="0.25">
      <c r="A8305" s="38">
        <v>43277</v>
      </c>
      <c r="B8305" s="38" t="s">
        <v>2457</v>
      </c>
      <c r="C8305" s="14" t="s">
        <v>102</v>
      </c>
      <c r="D8305" s="14" t="s">
        <v>84</v>
      </c>
      <c r="E8305" s="14" t="s">
        <v>88</v>
      </c>
      <c r="F8305" s="39">
        <v>8950.5693818352174</v>
      </c>
      <c r="G8305" s="40"/>
    </row>
    <row r="8306" spans="1:7" x14ac:dyDescent="0.25">
      <c r="A8306" s="38">
        <v>43277</v>
      </c>
      <c r="B8306" s="38" t="s">
        <v>2617</v>
      </c>
      <c r="C8306" s="14" t="s">
        <v>102</v>
      </c>
      <c r="D8306" s="14" t="s">
        <v>116</v>
      </c>
      <c r="E8306" s="14" t="s">
        <v>88</v>
      </c>
      <c r="F8306" s="39">
        <v>8274.7895407362612</v>
      </c>
      <c r="G8306" s="40"/>
    </row>
    <row r="8307" spans="1:7" x14ac:dyDescent="0.25">
      <c r="A8307" s="38">
        <v>43277</v>
      </c>
      <c r="B8307" s="38" t="s">
        <v>734</v>
      </c>
      <c r="C8307" s="14" t="s">
        <v>102</v>
      </c>
      <c r="D8307" s="14" t="s">
        <v>103</v>
      </c>
      <c r="E8307" s="14" t="s">
        <v>88</v>
      </c>
      <c r="F8307" s="39">
        <v>6528.9328025753093</v>
      </c>
      <c r="G8307" s="40"/>
    </row>
    <row r="8308" spans="1:7" x14ac:dyDescent="0.25">
      <c r="A8308" s="38">
        <v>43277</v>
      </c>
      <c r="B8308" s="38" t="s">
        <v>1546</v>
      </c>
      <c r="C8308" s="14" t="s">
        <v>102</v>
      </c>
      <c r="D8308" s="14" t="s">
        <v>84</v>
      </c>
      <c r="E8308" s="14" t="s">
        <v>85</v>
      </c>
      <c r="F8308" s="39">
        <v>6392.6286060164894</v>
      </c>
      <c r="G8308" s="40"/>
    </row>
    <row r="8309" spans="1:7" x14ac:dyDescent="0.25">
      <c r="A8309" s="38">
        <v>43277</v>
      </c>
      <c r="B8309" s="38" t="s">
        <v>2919</v>
      </c>
      <c r="C8309" s="14" t="s">
        <v>102</v>
      </c>
      <c r="D8309" s="14" t="s">
        <v>90</v>
      </c>
      <c r="E8309" s="14" t="s">
        <v>88</v>
      </c>
      <c r="F8309" s="39">
        <v>5381.0510199179762</v>
      </c>
      <c r="G8309" s="40"/>
    </row>
    <row r="8310" spans="1:7" x14ac:dyDescent="0.25">
      <c r="A8310" s="38">
        <v>43277</v>
      </c>
      <c r="B8310" s="38" t="s">
        <v>3290</v>
      </c>
      <c r="C8310" s="14" t="s">
        <v>107</v>
      </c>
      <c r="D8310" s="14" t="s">
        <v>103</v>
      </c>
      <c r="E8310" s="14" t="s">
        <v>88</v>
      </c>
      <c r="F8310" s="39">
        <v>9933.0075167364375</v>
      </c>
      <c r="G8310" s="40"/>
    </row>
    <row r="8311" spans="1:7" x14ac:dyDescent="0.25">
      <c r="A8311" s="38">
        <v>43277</v>
      </c>
      <c r="B8311" s="38" t="s">
        <v>2734</v>
      </c>
      <c r="C8311" s="14" t="s">
        <v>107</v>
      </c>
      <c r="D8311" s="14" t="s">
        <v>98</v>
      </c>
      <c r="E8311" s="14" t="s">
        <v>85</v>
      </c>
      <c r="F8311" s="39">
        <v>6454.7439407139609</v>
      </c>
      <c r="G8311" s="40"/>
    </row>
    <row r="8312" spans="1:7" x14ac:dyDescent="0.25">
      <c r="A8312" s="38">
        <v>43277</v>
      </c>
      <c r="B8312" s="38" t="s">
        <v>663</v>
      </c>
      <c r="C8312" s="14" t="s">
        <v>107</v>
      </c>
      <c r="D8312" s="14" t="s">
        <v>96</v>
      </c>
      <c r="E8312" s="14" t="s">
        <v>88</v>
      </c>
      <c r="F8312" s="39">
        <v>4069.1549263684878</v>
      </c>
      <c r="G8312" s="40"/>
    </row>
    <row r="8313" spans="1:7" x14ac:dyDescent="0.25">
      <c r="A8313" s="38">
        <v>43277</v>
      </c>
      <c r="B8313" s="38" t="s">
        <v>1448</v>
      </c>
      <c r="C8313" s="14" t="s">
        <v>107</v>
      </c>
      <c r="D8313" s="14" t="s">
        <v>90</v>
      </c>
      <c r="E8313" s="14" t="s">
        <v>88</v>
      </c>
      <c r="F8313" s="39">
        <v>1762.4565746191633</v>
      </c>
      <c r="G8313" s="40"/>
    </row>
    <row r="8314" spans="1:7" x14ac:dyDescent="0.25">
      <c r="A8314" s="38">
        <v>43278</v>
      </c>
      <c r="B8314" s="38" t="s">
        <v>2377</v>
      </c>
      <c r="C8314" s="14" t="s">
        <v>83</v>
      </c>
      <c r="D8314" s="14" t="s">
        <v>103</v>
      </c>
      <c r="E8314" s="14" t="s">
        <v>88</v>
      </c>
      <c r="F8314" s="39">
        <v>13801.839307080505</v>
      </c>
      <c r="G8314" s="40"/>
    </row>
    <row r="8315" spans="1:7" x14ac:dyDescent="0.25">
      <c r="A8315" s="38">
        <v>43278</v>
      </c>
      <c r="B8315" s="38" t="s">
        <v>3312</v>
      </c>
      <c r="C8315" s="14" t="s">
        <v>83</v>
      </c>
      <c r="D8315" s="14" t="s">
        <v>84</v>
      </c>
      <c r="E8315" s="14" t="s">
        <v>88</v>
      </c>
      <c r="F8315" s="39">
        <v>13476.034192898145</v>
      </c>
      <c r="G8315" s="40"/>
    </row>
    <row r="8316" spans="1:7" x14ac:dyDescent="0.25">
      <c r="A8316" s="38">
        <v>43278</v>
      </c>
      <c r="B8316" s="38" t="s">
        <v>2456</v>
      </c>
      <c r="C8316" s="14" t="s">
        <v>83</v>
      </c>
      <c r="D8316" s="14" t="s">
        <v>90</v>
      </c>
      <c r="E8316" s="14" t="s">
        <v>88</v>
      </c>
      <c r="F8316" s="39">
        <v>12235.526593559289</v>
      </c>
      <c r="G8316" s="40"/>
    </row>
    <row r="8317" spans="1:7" x14ac:dyDescent="0.25">
      <c r="A8317" s="38">
        <v>43278</v>
      </c>
      <c r="B8317" s="38" t="s">
        <v>1808</v>
      </c>
      <c r="C8317" s="14" t="s">
        <v>83</v>
      </c>
      <c r="D8317" s="14" t="s">
        <v>96</v>
      </c>
      <c r="E8317" s="14" t="s">
        <v>88</v>
      </c>
      <c r="F8317" s="39">
        <v>8999.7994433505228</v>
      </c>
      <c r="G8317" s="40"/>
    </row>
    <row r="8318" spans="1:7" x14ac:dyDescent="0.25">
      <c r="A8318" s="38">
        <v>43278</v>
      </c>
      <c r="B8318" s="38" t="s">
        <v>2095</v>
      </c>
      <c r="C8318" s="14" t="s">
        <v>83</v>
      </c>
      <c r="D8318" s="14" t="s">
        <v>90</v>
      </c>
      <c r="E8318" s="14" t="s">
        <v>88</v>
      </c>
      <c r="F8318" s="39">
        <v>7669.0271527212226</v>
      </c>
      <c r="G8318" s="40"/>
    </row>
    <row r="8319" spans="1:7" x14ac:dyDescent="0.25">
      <c r="A8319" s="38">
        <v>43278</v>
      </c>
      <c r="B8319" s="38" t="s">
        <v>3356</v>
      </c>
      <c r="C8319" s="14" t="s">
        <v>83</v>
      </c>
      <c r="D8319" s="14" t="s">
        <v>84</v>
      </c>
      <c r="E8319" s="14" t="s">
        <v>85</v>
      </c>
      <c r="F8319" s="39">
        <v>6962.6072134433098</v>
      </c>
      <c r="G8319" s="40"/>
    </row>
    <row r="8320" spans="1:7" x14ac:dyDescent="0.25">
      <c r="A8320" s="38">
        <v>43278</v>
      </c>
      <c r="B8320" s="38" t="s">
        <v>2227</v>
      </c>
      <c r="C8320" s="14" t="s">
        <v>87</v>
      </c>
      <c r="D8320" s="14" t="s">
        <v>84</v>
      </c>
      <c r="E8320" s="14" t="s">
        <v>88</v>
      </c>
      <c r="F8320" s="39">
        <v>8863.1144310379841</v>
      </c>
      <c r="G8320" s="40"/>
    </row>
    <row r="8321" spans="1:7" x14ac:dyDescent="0.25">
      <c r="A8321" s="38">
        <v>43278</v>
      </c>
      <c r="B8321" s="38" t="s">
        <v>1405</v>
      </c>
      <c r="C8321" s="14" t="s">
        <v>100</v>
      </c>
      <c r="D8321" s="14" t="s">
        <v>90</v>
      </c>
      <c r="E8321" s="14" t="s">
        <v>85</v>
      </c>
      <c r="F8321" s="39">
        <v>9821.4546164137719</v>
      </c>
      <c r="G8321" s="40"/>
    </row>
    <row r="8322" spans="1:7" x14ac:dyDescent="0.25">
      <c r="A8322" s="38">
        <v>43278</v>
      </c>
      <c r="B8322" s="38" t="s">
        <v>687</v>
      </c>
      <c r="C8322" s="14" t="s">
        <v>100</v>
      </c>
      <c r="D8322" s="14" t="s">
        <v>103</v>
      </c>
      <c r="E8322" s="14" t="s">
        <v>85</v>
      </c>
      <c r="F8322" s="39">
        <v>7941.4021446319366</v>
      </c>
      <c r="G8322" s="40"/>
    </row>
    <row r="8323" spans="1:7" x14ac:dyDescent="0.25">
      <c r="A8323" s="38">
        <v>43278</v>
      </c>
      <c r="B8323" s="38" t="s">
        <v>239</v>
      </c>
      <c r="C8323" s="14" t="s">
        <v>100</v>
      </c>
      <c r="D8323" s="14" t="s">
        <v>90</v>
      </c>
      <c r="E8323" s="14" t="s">
        <v>85</v>
      </c>
      <c r="F8323" s="39">
        <v>7802.2865806355148</v>
      </c>
      <c r="G8323" s="40"/>
    </row>
    <row r="8324" spans="1:7" x14ac:dyDescent="0.25">
      <c r="A8324" s="38">
        <v>43278</v>
      </c>
      <c r="B8324" s="38" t="s">
        <v>1782</v>
      </c>
      <c r="C8324" s="14" t="s">
        <v>100</v>
      </c>
      <c r="D8324" s="14" t="s">
        <v>96</v>
      </c>
      <c r="E8324" s="14" t="s">
        <v>88</v>
      </c>
      <c r="F8324" s="39">
        <v>6144.4905948200876</v>
      </c>
      <c r="G8324" s="40"/>
    </row>
    <row r="8325" spans="1:7" x14ac:dyDescent="0.25">
      <c r="A8325" s="38">
        <v>43278</v>
      </c>
      <c r="B8325" s="38" t="s">
        <v>1383</v>
      </c>
      <c r="C8325" s="14" t="s">
        <v>100</v>
      </c>
      <c r="D8325" s="14" t="s">
        <v>84</v>
      </c>
      <c r="E8325" s="14" t="s">
        <v>85</v>
      </c>
      <c r="F8325" s="39">
        <v>6088.3998626178382</v>
      </c>
      <c r="G8325" s="40"/>
    </row>
    <row r="8326" spans="1:7" x14ac:dyDescent="0.25">
      <c r="A8326" s="38">
        <v>43278</v>
      </c>
      <c r="B8326" s="38" t="s">
        <v>1192</v>
      </c>
      <c r="C8326" s="14" t="s">
        <v>102</v>
      </c>
      <c r="D8326" s="14" t="s">
        <v>125</v>
      </c>
      <c r="E8326" s="14" t="s">
        <v>85</v>
      </c>
      <c r="F8326" s="39">
        <v>13112.049624614461</v>
      </c>
      <c r="G8326" s="40"/>
    </row>
    <row r="8327" spans="1:7" x14ac:dyDescent="0.25">
      <c r="A8327" s="38">
        <v>43278</v>
      </c>
      <c r="B8327" s="38" t="s">
        <v>391</v>
      </c>
      <c r="C8327" s="14" t="s">
        <v>102</v>
      </c>
      <c r="D8327" s="14" t="s">
        <v>103</v>
      </c>
      <c r="E8327" s="14" t="s">
        <v>85</v>
      </c>
      <c r="F8327" s="39">
        <v>2145.0491221642355</v>
      </c>
      <c r="G8327" s="40"/>
    </row>
    <row r="8328" spans="1:7" x14ac:dyDescent="0.25">
      <c r="A8328" s="38">
        <v>43278</v>
      </c>
      <c r="B8328" s="38" t="s">
        <v>2928</v>
      </c>
      <c r="C8328" s="14" t="s">
        <v>102</v>
      </c>
      <c r="D8328" s="14" t="s">
        <v>103</v>
      </c>
      <c r="E8328" s="14" t="s">
        <v>85</v>
      </c>
      <c r="F8328" s="39">
        <v>1922.6243441795193</v>
      </c>
      <c r="G8328" s="40"/>
    </row>
    <row r="8329" spans="1:7" x14ac:dyDescent="0.25">
      <c r="A8329" s="38">
        <v>43278</v>
      </c>
      <c r="B8329" s="38" t="s">
        <v>1317</v>
      </c>
      <c r="C8329" s="14" t="s">
        <v>107</v>
      </c>
      <c r="D8329" s="14" t="s">
        <v>116</v>
      </c>
      <c r="E8329" s="14" t="s">
        <v>88</v>
      </c>
      <c r="F8329" s="39">
        <v>11526.34378402589</v>
      </c>
      <c r="G8329" s="40"/>
    </row>
    <row r="8330" spans="1:7" x14ac:dyDescent="0.25">
      <c r="A8330" s="38">
        <v>43278</v>
      </c>
      <c r="B8330" s="38" t="s">
        <v>1652</v>
      </c>
      <c r="C8330" s="14" t="s">
        <v>107</v>
      </c>
      <c r="D8330" s="14" t="s">
        <v>84</v>
      </c>
      <c r="E8330" s="14" t="s">
        <v>88</v>
      </c>
      <c r="F8330" s="39">
        <v>7876.4739539855454</v>
      </c>
      <c r="G8330" s="40"/>
    </row>
    <row r="8331" spans="1:7" x14ac:dyDescent="0.25">
      <c r="A8331" s="38">
        <v>43278</v>
      </c>
      <c r="B8331" s="38" t="s">
        <v>1935</v>
      </c>
      <c r="C8331" s="14" t="s">
        <v>107</v>
      </c>
      <c r="D8331" s="14" t="s">
        <v>103</v>
      </c>
      <c r="E8331" s="14" t="s">
        <v>88</v>
      </c>
      <c r="F8331" s="39">
        <v>5257.2017345662434</v>
      </c>
      <c r="G8331" s="40"/>
    </row>
    <row r="8332" spans="1:7" x14ac:dyDescent="0.25">
      <c r="A8332" s="38">
        <v>43278</v>
      </c>
      <c r="B8332" s="38" t="s">
        <v>2894</v>
      </c>
      <c r="C8332" s="14" t="s">
        <v>107</v>
      </c>
      <c r="D8332" s="14" t="s">
        <v>90</v>
      </c>
      <c r="E8332" s="14" t="s">
        <v>88</v>
      </c>
      <c r="F8332" s="39">
        <v>3357.8817885572835</v>
      </c>
      <c r="G8332" s="40"/>
    </row>
    <row r="8333" spans="1:7" x14ac:dyDescent="0.25">
      <c r="A8333" s="38">
        <v>43279</v>
      </c>
      <c r="B8333" s="38" t="s">
        <v>1525</v>
      </c>
      <c r="C8333" s="14" t="s">
        <v>83</v>
      </c>
      <c r="D8333" s="14" t="s">
        <v>125</v>
      </c>
      <c r="E8333" s="14" t="s">
        <v>85</v>
      </c>
      <c r="F8333" s="39">
        <v>14415.03027016331</v>
      </c>
      <c r="G8333" s="40"/>
    </row>
    <row r="8334" spans="1:7" x14ac:dyDescent="0.25">
      <c r="A8334" s="38">
        <v>43279</v>
      </c>
      <c r="B8334" s="38" t="s">
        <v>536</v>
      </c>
      <c r="C8334" s="14" t="s">
        <v>87</v>
      </c>
      <c r="D8334" s="14" t="s">
        <v>90</v>
      </c>
      <c r="E8334" s="14" t="s">
        <v>88</v>
      </c>
      <c r="F8334" s="39">
        <v>14605.279232132305</v>
      </c>
      <c r="G8334" s="40"/>
    </row>
    <row r="8335" spans="1:7" x14ac:dyDescent="0.25">
      <c r="A8335" s="38">
        <v>43279</v>
      </c>
      <c r="B8335" s="38" t="s">
        <v>1418</v>
      </c>
      <c r="C8335" s="14" t="s">
        <v>87</v>
      </c>
      <c r="D8335" s="14" t="s">
        <v>96</v>
      </c>
      <c r="E8335" s="14" t="s">
        <v>85</v>
      </c>
      <c r="F8335" s="39">
        <v>14473.729448454522</v>
      </c>
      <c r="G8335" s="40"/>
    </row>
    <row r="8336" spans="1:7" x14ac:dyDescent="0.25">
      <c r="A8336" s="38">
        <v>43279</v>
      </c>
      <c r="B8336" s="38" t="s">
        <v>768</v>
      </c>
      <c r="C8336" s="14" t="s">
        <v>87</v>
      </c>
      <c r="D8336" s="14" t="s">
        <v>98</v>
      </c>
      <c r="E8336" s="14" t="s">
        <v>88</v>
      </c>
      <c r="F8336" s="39">
        <v>5911.5192625289119</v>
      </c>
      <c r="G8336" s="40"/>
    </row>
    <row r="8337" spans="1:7" x14ac:dyDescent="0.25">
      <c r="A8337" s="38">
        <v>43279</v>
      </c>
      <c r="B8337" s="38" t="s">
        <v>3236</v>
      </c>
      <c r="C8337" s="14" t="s">
        <v>100</v>
      </c>
      <c r="D8337" s="14" t="s">
        <v>90</v>
      </c>
      <c r="E8337" s="14" t="s">
        <v>85</v>
      </c>
      <c r="F8337" s="39">
        <v>6878.7393186164982</v>
      </c>
      <c r="G8337" s="40"/>
    </row>
    <row r="8338" spans="1:7" x14ac:dyDescent="0.25">
      <c r="A8338" s="38">
        <v>43279</v>
      </c>
      <c r="B8338" s="38" t="s">
        <v>1150</v>
      </c>
      <c r="C8338" s="14" t="s">
        <v>100</v>
      </c>
      <c r="D8338" s="14" t="s">
        <v>96</v>
      </c>
      <c r="E8338" s="14" t="s">
        <v>85</v>
      </c>
      <c r="F8338" s="39">
        <v>6556.2640056495829</v>
      </c>
      <c r="G8338" s="40"/>
    </row>
    <row r="8339" spans="1:7" x14ac:dyDescent="0.25">
      <c r="A8339" s="38">
        <v>43279</v>
      </c>
      <c r="B8339" s="38" t="s">
        <v>464</v>
      </c>
      <c r="C8339" s="14" t="s">
        <v>102</v>
      </c>
      <c r="D8339" s="14" t="s">
        <v>84</v>
      </c>
      <c r="E8339" s="14" t="s">
        <v>88</v>
      </c>
      <c r="F8339" s="39">
        <v>14479.502820012998</v>
      </c>
      <c r="G8339" s="40"/>
    </row>
    <row r="8340" spans="1:7" x14ac:dyDescent="0.25">
      <c r="A8340" s="38">
        <v>43279</v>
      </c>
      <c r="B8340" s="38" t="s">
        <v>2382</v>
      </c>
      <c r="C8340" s="14" t="s">
        <v>102</v>
      </c>
      <c r="D8340" s="14" t="s">
        <v>103</v>
      </c>
      <c r="E8340" s="14" t="s">
        <v>88</v>
      </c>
      <c r="F8340" s="39">
        <v>13780.046003917469</v>
      </c>
      <c r="G8340" s="40"/>
    </row>
    <row r="8341" spans="1:7" x14ac:dyDescent="0.25">
      <c r="A8341" s="38">
        <v>43279</v>
      </c>
      <c r="B8341" s="38" t="s">
        <v>1953</v>
      </c>
      <c r="C8341" s="14" t="s">
        <v>102</v>
      </c>
      <c r="D8341" s="14" t="s">
        <v>125</v>
      </c>
      <c r="E8341" s="14" t="s">
        <v>88</v>
      </c>
      <c r="F8341" s="39">
        <v>13747.696985127503</v>
      </c>
      <c r="G8341" s="40"/>
    </row>
    <row r="8342" spans="1:7" x14ac:dyDescent="0.25">
      <c r="A8342" s="38">
        <v>43279</v>
      </c>
      <c r="B8342" s="38" t="s">
        <v>139</v>
      </c>
      <c r="C8342" s="14" t="s">
        <v>102</v>
      </c>
      <c r="D8342" s="14" t="s">
        <v>84</v>
      </c>
      <c r="E8342" s="14" t="s">
        <v>85</v>
      </c>
      <c r="F8342" s="39">
        <v>12954.887578224179</v>
      </c>
      <c r="G8342" s="40"/>
    </row>
    <row r="8343" spans="1:7" x14ac:dyDescent="0.25">
      <c r="A8343" s="38">
        <v>43279</v>
      </c>
      <c r="B8343" s="38" t="s">
        <v>375</v>
      </c>
      <c r="C8343" s="14" t="s">
        <v>102</v>
      </c>
      <c r="D8343" s="14" t="s">
        <v>96</v>
      </c>
      <c r="E8343" s="14" t="s">
        <v>85</v>
      </c>
      <c r="F8343" s="39">
        <v>12779.119502474687</v>
      </c>
      <c r="G8343" s="40"/>
    </row>
    <row r="8344" spans="1:7" x14ac:dyDescent="0.25">
      <c r="A8344" s="38">
        <v>43279</v>
      </c>
      <c r="B8344" s="38" t="s">
        <v>2340</v>
      </c>
      <c r="C8344" s="14" t="s">
        <v>102</v>
      </c>
      <c r="D8344" s="14" t="s">
        <v>84</v>
      </c>
      <c r="E8344" s="14" t="s">
        <v>88</v>
      </c>
      <c r="F8344" s="39">
        <v>12346.543329213622</v>
      </c>
      <c r="G8344" s="40"/>
    </row>
    <row r="8345" spans="1:7" x14ac:dyDescent="0.25">
      <c r="A8345" s="38">
        <v>43279</v>
      </c>
      <c r="B8345" s="38" t="s">
        <v>2193</v>
      </c>
      <c r="C8345" s="14" t="s">
        <v>102</v>
      </c>
      <c r="D8345" s="14" t="s">
        <v>116</v>
      </c>
      <c r="E8345" s="14" t="s">
        <v>85</v>
      </c>
      <c r="F8345" s="39">
        <v>9811.0780995732075</v>
      </c>
      <c r="G8345" s="40"/>
    </row>
    <row r="8346" spans="1:7" x14ac:dyDescent="0.25">
      <c r="A8346" s="38">
        <v>43279</v>
      </c>
      <c r="B8346" s="38" t="s">
        <v>154</v>
      </c>
      <c r="C8346" s="14" t="s">
        <v>102</v>
      </c>
      <c r="D8346" s="14" t="s">
        <v>90</v>
      </c>
      <c r="E8346" s="14" t="s">
        <v>88</v>
      </c>
      <c r="F8346" s="39">
        <v>4942.4922435909748</v>
      </c>
      <c r="G8346" s="40"/>
    </row>
    <row r="8347" spans="1:7" x14ac:dyDescent="0.25">
      <c r="A8347" s="38">
        <v>43279</v>
      </c>
      <c r="B8347" s="38" t="s">
        <v>2881</v>
      </c>
      <c r="C8347" s="14" t="s">
        <v>107</v>
      </c>
      <c r="D8347" s="14" t="s">
        <v>96</v>
      </c>
      <c r="E8347" s="14" t="s">
        <v>88</v>
      </c>
      <c r="F8347" s="39">
        <v>11480.590334680448</v>
      </c>
      <c r="G8347" s="40"/>
    </row>
    <row r="8348" spans="1:7" x14ac:dyDescent="0.25">
      <c r="A8348" s="38">
        <v>43279</v>
      </c>
      <c r="B8348" s="38" t="s">
        <v>2398</v>
      </c>
      <c r="C8348" s="14" t="s">
        <v>107</v>
      </c>
      <c r="D8348" s="14" t="s">
        <v>96</v>
      </c>
      <c r="E8348" s="14" t="s">
        <v>88</v>
      </c>
      <c r="F8348" s="39">
        <v>11453.463482915744</v>
      </c>
      <c r="G8348" s="40"/>
    </row>
    <row r="8349" spans="1:7" x14ac:dyDescent="0.25">
      <c r="A8349" s="38">
        <v>43279</v>
      </c>
      <c r="B8349" s="38" t="s">
        <v>1428</v>
      </c>
      <c r="C8349" s="14" t="s">
        <v>107</v>
      </c>
      <c r="D8349" s="14" t="s">
        <v>98</v>
      </c>
      <c r="E8349" s="14" t="s">
        <v>85</v>
      </c>
      <c r="F8349" s="39">
        <v>2480.2420326512897</v>
      </c>
      <c r="G8349" s="40"/>
    </row>
    <row r="8350" spans="1:7" x14ac:dyDescent="0.25">
      <c r="A8350" s="38">
        <v>43279</v>
      </c>
      <c r="B8350" s="38" t="s">
        <v>3357</v>
      </c>
      <c r="C8350" s="14" t="s">
        <v>107</v>
      </c>
      <c r="D8350" s="14" t="s">
        <v>84</v>
      </c>
      <c r="E8350" s="14" t="s">
        <v>85</v>
      </c>
      <c r="F8350" s="39">
        <v>1891.4922564607048</v>
      </c>
      <c r="G8350" s="40"/>
    </row>
    <row r="8351" spans="1:7" x14ac:dyDescent="0.25">
      <c r="A8351" s="38">
        <v>43280</v>
      </c>
      <c r="B8351" s="38" t="s">
        <v>3278</v>
      </c>
      <c r="C8351" s="14" t="s">
        <v>83</v>
      </c>
      <c r="D8351" s="14" t="s">
        <v>96</v>
      </c>
      <c r="E8351" s="14" t="s">
        <v>88</v>
      </c>
      <c r="F8351" s="39">
        <v>11749.017710904187</v>
      </c>
      <c r="G8351" s="40"/>
    </row>
    <row r="8352" spans="1:7" x14ac:dyDescent="0.25">
      <c r="A8352" s="38">
        <v>43280</v>
      </c>
      <c r="B8352" s="38" t="s">
        <v>286</v>
      </c>
      <c r="C8352" s="14" t="s">
        <v>83</v>
      </c>
      <c r="D8352" s="14" t="s">
        <v>96</v>
      </c>
      <c r="E8352" s="14" t="s">
        <v>85</v>
      </c>
      <c r="F8352" s="39">
        <v>9286.8502962173261</v>
      </c>
      <c r="G8352" s="40"/>
    </row>
    <row r="8353" spans="1:7" x14ac:dyDescent="0.25">
      <c r="A8353" s="38">
        <v>43280</v>
      </c>
      <c r="B8353" s="38" t="s">
        <v>1580</v>
      </c>
      <c r="C8353" s="14" t="s">
        <v>83</v>
      </c>
      <c r="D8353" s="14" t="s">
        <v>103</v>
      </c>
      <c r="E8353" s="14" t="s">
        <v>88</v>
      </c>
      <c r="F8353" s="39">
        <v>7401.2550386935745</v>
      </c>
      <c r="G8353" s="40"/>
    </row>
    <row r="8354" spans="1:7" x14ac:dyDescent="0.25">
      <c r="A8354" s="38">
        <v>43280</v>
      </c>
      <c r="B8354" s="38" t="s">
        <v>3229</v>
      </c>
      <c r="C8354" s="14" t="s">
        <v>83</v>
      </c>
      <c r="D8354" s="14" t="s">
        <v>84</v>
      </c>
      <c r="E8354" s="14" t="s">
        <v>88</v>
      </c>
      <c r="F8354" s="39">
        <v>2043.8461268259391</v>
      </c>
      <c r="G8354" s="40"/>
    </row>
    <row r="8355" spans="1:7" x14ac:dyDescent="0.25">
      <c r="A8355" s="38">
        <v>43280</v>
      </c>
      <c r="B8355" s="38" t="s">
        <v>2220</v>
      </c>
      <c r="C8355" s="14" t="s">
        <v>87</v>
      </c>
      <c r="D8355" s="14" t="s">
        <v>84</v>
      </c>
      <c r="E8355" s="14" t="s">
        <v>88</v>
      </c>
      <c r="F8355" s="39">
        <v>1419.231190497791</v>
      </c>
      <c r="G8355" s="40"/>
    </row>
    <row r="8356" spans="1:7" x14ac:dyDescent="0.25">
      <c r="A8356" s="38">
        <v>43280</v>
      </c>
      <c r="B8356" s="38" t="s">
        <v>3196</v>
      </c>
      <c r="C8356" s="14" t="s">
        <v>87</v>
      </c>
      <c r="D8356" s="14" t="s">
        <v>98</v>
      </c>
      <c r="E8356" s="14" t="s">
        <v>85</v>
      </c>
      <c r="F8356" s="39">
        <v>769.55208485101252</v>
      </c>
      <c r="G8356" s="40"/>
    </row>
    <row r="8357" spans="1:7" x14ac:dyDescent="0.25">
      <c r="A8357" s="38">
        <v>43280</v>
      </c>
      <c r="B8357" s="38" t="s">
        <v>2370</v>
      </c>
      <c r="C8357" s="14" t="s">
        <v>100</v>
      </c>
      <c r="D8357" s="14" t="s">
        <v>96</v>
      </c>
      <c r="E8357" s="14" t="s">
        <v>85</v>
      </c>
      <c r="F8357" s="39">
        <v>12581.865983576545</v>
      </c>
      <c r="G8357" s="40"/>
    </row>
    <row r="8358" spans="1:7" x14ac:dyDescent="0.25">
      <c r="A8358" s="38">
        <v>43280</v>
      </c>
      <c r="B8358" s="38" t="s">
        <v>3007</v>
      </c>
      <c r="C8358" s="14" t="s">
        <v>100</v>
      </c>
      <c r="D8358" s="14" t="s">
        <v>116</v>
      </c>
      <c r="E8358" s="14" t="s">
        <v>85</v>
      </c>
      <c r="F8358" s="39">
        <v>11223.822989892333</v>
      </c>
      <c r="G8358" s="40"/>
    </row>
    <row r="8359" spans="1:7" x14ac:dyDescent="0.25">
      <c r="A8359" s="38">
        <v>43280</v>
      </c>
      <c r="B8359" s="38" t="s">
        <v>1964</v>
      </c>
      <c r="C8359" s="14" t="s">
        <v>100</v>
      </c>
      <c r="D8359" s="14" t="s">
        <v>96</v>
      </c>
      <c r="E8359" s="14" t="s">
        <v>88</v>
      </c>
      <c r="F8359" s="39">
        <v>11087.352885365146</v>
      </c>
      <c r="G8359" s="40"/>
    </row>
    <row r="8360" spans="1:7" x14ac:dyDescent="0.25">
      <c r="A8360" s="38">
        <v>43280</v>
      </c>
      <c r="B8360" s="38" t="s">
        <v>374</v>
      </c>
      <c r="C8360" s="14" t="s">
        <v>100</v>
      </c>
      <c r="D8360" s="14" t="s">
        <v>84</v>
      </c>
      <c r="E8360" s="14" t="s">
        <v>85</v>
      </c>
      <c r="F8360" s="39">
        <v>10824.291633591447</v>
      </c>
      <c r="G8360" s="40"/>
    </row>
    <row r="8361" spans="1:7" x14ac:dyDescent="0.25">
      <c r="A8361" s="38">
        <v>43280</v>
      </c>
      <c r="B8361" s="38" t="s">
        <v>2113</v>
      </c>
      <c r="C8361" s="14" t="s">
        <v>100</v>
      </c>
      <c r="D8361" s="14" t="s">
        <v>90</v>
      </c>
      <c r="E8361" s="14" t="s">
        <v>85</v>
      </c>
      <c r="F8361" s="39">
        <v>10820.271448514244</v>
      </c>
      <c r="G8361" s="40"/>
    </row>
    <row r="8362" spans="1:7" x14ac:dyDescent="0.25">
      <c r="A8362" s="38">
        <v>43280</v>
      </c>
      <c r="B8362" s="38" t="s">
        <v>181</v>
      </c>
      <c r="C8362" s="14" t="s">
        <v>100</v>
      </c>
      <c r="D8362" s="14" t="s">
        <v>90</v>
      </c>
      <c r="E8362" s="14" t="s">
        <v>88</v>
      </c>
      <c r="F8362" s="39">
        <v>8800.3807545303916</v>
      </c>
      <c r="G8362" s="40"/>
    </row>
    <row r="8363" spans="1:7" x14ac:dyDescent="0.25">
      <c r="A8363" s="38">
        <v>43280</v>
      </c>
      <c r="B8363" s="38" t="s">
        <v>834</v>
      </c>
      <c r="C8363" s="14" t="s">
        <v>100</v>
      </c>
      <c r="D8363" s="14" t="s">
        <v>96</v>
      </c>
      <c r="E8363" s="14" t="s">
        <v>88</v>
      </c>
      <c r="F8363" s="39">
        <v>8444.9256076679267</v>
      </c>
      <c r="G8363" s="40"/>
    </row>
    <row r="8364" spans="1:7" x14ac:dyDescent="0.25">
      <c r="A8364" s="38">
        <v>43280</v>
      </c>
      <c r="B8364" s="38" t="s">
        <v>3355</v>
      </c>
      <c r="C8364" s="14" t="s">
        <v>100</v>
      </c>
      <c r="D8364" s="14" t="s">
        <v>90</v>
      </c>
      <c r="E8364" s="14" t="s">
        <v>85</v>
      </c>
      <c r="F8364" s="39">
        <v>8201.1189317065928</v>
      </c>
      <c r="G8364" s="40"/>
    </row>
    <row r="8365" spans="1:7" x14ac:dyDescent="0.25">
      <c r="A8365" s="38">
        <v>43280</v>
      </c>
      <c r="B8365" s="38" t="s">
        <v>1760</v>
      </c>
      <c r="C8365" s="14" t="s">
        <v>100</v>
      </c>
      <c r="D8365" s="14" t="s">
        <v>103</v>
      </c>
      <c r="E8365" s="14" t="s">
        <v>88</v>
      </c>
      <c r="F8365" s="39">
        <v>8041.503099500691</v>
      </c>
      <c r="G8365" s="40"/>
    </row>
    <row r="8366" spans="1:7" x14ac:dyDescent="0.25">
      <c r="A8366" s="38">
        <v>43280</v>
      </c>
      <c r="B8366" s="38" t="s">
        <v>2222</v>
      </c>
      <c r="C8366" s="14" t="s">
        <v>100</v>
      </c>
      <c r="D8366" s="14" t="s">
        <v>98</v>
      </c>
      <c r="E8366" s="14" t="s">
        <v>88</v>
      </c>
      <c r="F8366" s="39">
        <v>5579.9535169322507</v>
      </c>
      <c r="G8366" s="40"/>
    </row>
    <row r="8367" spans="1:7" x14ac:dyDescent="0.25">
      <c r="A8367" s="38">
        <v>43280</v>
      </c>
      <c r="B8367" s="38" t="s">
        <v>1141</v>
      </c>
      <c r="C8367" s="14" t="s">
        <v>100</v>
      </c>
      <c r="D8367" s="14" t="s">
        <v>90</v>
      </c>
      <c r="E8367" s="14" t="s">
        <v>88</v>
      </c>
      <c r="F8367" s="39">
        <v>1447.166236388045</v>
      </c>
      <c r="G8367" s="40"/>
    </row>
    <row r="8368" spans="1:7" x14ac:dyDescent="0.25">
      <c r="A8368" s="38">
        <v>43280</v>
      </c>
      <c r="B8368" s="38" t="s">
        <v>1085</v>
      </c>
      <c r="C8368" s="14" t="s">
        <v>100</v>
      </c>
      <c r="D8368" s="14" t="s">
        <v>84</v>
      </c>
      <c r="E8368" s="14" t="s">
        <v>88</v>
      </c>
      <c r="F8368" s="39">
        <v>608.78438714136792</v>
      </c>
      <c r="G8368" s="40"/>
    </row>
    <row r="8369" spans="1:7" x14ac:dyDescent="0.25">
      <c r="A8369" s="38">
        <v>43280</v>
      </c>
      <c r="B8369" s="38" t="s">
        <v>417</v>
      </c>
      <c r="C8369" s="14" t="s">
        <v>102</v>
      </c>
      <c r="D8369" s="14" t="s">
        <v>84</v>
      </c>
      <c r="E8369" s="14" t="s">
        <v>88</v>
      </c>
      <c r="F8369" s="39">
        <v>13863.336082940063</v>
      </c>
      <c r="G8369" s="40"/>
    </row>
    <row r="8370" spans="1:7" x14ac:dyDescent="0.25">
      <c r="A8370" s="38">
        <v>43280</v>
      </c>
      <c r="B8370" s="38" t="s">
        <v>1086</v>
      </c>
      <c r="C8370" s="14" t="s">
        <v>102</v>
      </c>
      <c r="D8370" s="14" t="s">
        <v>96</v>
      </c>
      <c r="E8370" s="14" t="s">
        <v>88</v>
      </c>
      <c r="F8370" s="39">
        <v>9984.1039115078893</v>
      </c>
      <c r="G8370" s="40"/>
    </row>
    <row r="8371" spans="1:7" x14ac:dyDescent="0.25">
      <c r="A8371" s="38">
        <v>43280</v>
      </c>
      <c r="B8371" s="38" t="s">
        <v>3034</v>
      </c>
      <c r="C8371" s="14" t="s">
        <v>102</v>
      </c>
      <c r="D8371" s="14" t="s">
        <v>84</v>
      </c>
      <c r="E8371" s="14" t="s">
        <v>85</v>
      </c>
      <c r="F8371" s="39">
        <v>4371.9247419816611</v>
      </c>
      <c r="G8371" s="40"/>
    </row>
    <row r="8372" spans="1:7" x14ac:dyDescent="0.25">
      <c r="A8372" s="38">
        <v>43280</v>
      </c>
      <c r="B8372" s="38" t="s">
        <v>3076</v>
      </c>
      <c r="C8372" s="14" t="s">
        <v>102</v>
      </c>
      <c r="D8372" s="14" t="s">
        <v>96</v>
      </c>
      <c r="E8372" s="14" t="s">
        <v>85</v>
      </c>
      <c r="F8372" s="39">
        <v>4051.0246984188893</v>
      </c>
      <c r="G8372" s="40"/>
    </row>
    <row r="8373" spans="1:7" x14ac:dyDescent="0.25">
      <c r="A8373" s="38">
        <v>43280</v>
      </c>
      <c r="B8373" s="38" t="s">
        <v>2419</v>
      </c>
      <c r="C8373" s="14" t="s">
        <v>107</v>
      </c>
      <c r="D8373" s="14" t="s">
        <v>84</v>
      </c>
      <c r="E8373" s="14" t="s">
        <v>88</v>
      </c>
      <c r="F8373" s="39">
        <v>6513.8857806099941</v>
      </c>
      <c r="G8373" s="40"/>
    </row>
    <row r="8374" spans="1:7" x14ac:dyDescent="0.25">
      <c r="A8374" s="38">
        <v>43280</v>
      </c>
      <c r="B8374" s="38" t="s">
        <v>2215</v>
      </c>
      <c r="C8374" s="14" t="s">
        <v>107</v>
      </c>
      <c r="D8374" s="14" t="s">
        <v>96</v>
      </c>
      <c r="E8374" s="14" t="s">
        <v>85</v>
      </c>
      <c r="F8374" s="39">
        <v>1141.225975876614</v>
      </c>
      <c r="G8374" s="40"/>
    </row>
    <row r="8375" spans="1:7" x14ac:dyDescent="0.25">
      <c r="A8375" s="38">
        <v>43281</v>
      </c>
      <c r="B8375" s="38" t="s">
        <v>224</v>
      </c>
      <c r="C8375" s="14" t="s">
        <v>83</v>
      </c>
      <c r="D8375" s="14" t="s">
        <v>96</v>
      </c>
      <c r="E8375" s="14" t="s">
        <v>85</v>
      </c>
      <c r="F8375" s="39">
        <v>14248.003644863191</v>
      </c>
      <c r="G8375" s="40"/>
    </row>
    <row r="8376" spans="1:7" x14ac:dyDescent="0.25">
      <c r="A8376" s="38">
        <v>43281</v>
      </c>
      <c r="B8376" s="38" t="s">
        <v>1050</v>
      </c>
      <c r="C8376" s="14" t="s">
        <v>83</v>
      </c>
      <c r="D8376" s="14" t="s">
        <v>84</v>
      </c>
      <c r="E8376" s="14" t="s">
        <v>88</v>
      </c>
      <c r="F8376" s="39">
        <v>13297.306546203794</v>
      </c>
      <c r="G8376" s="40"/>
    </row>
    <row r="8377" spans="1:7" x14ac:dyDescent="0.25">
      <c r="A8377" s="38">
        <v>43281</v>
      </c>
      <c r="B8377" s="38" t="s">
        <v>2040</v>
      </c>
      <c r="C8377" s="14" t="s">
        <v>83</v>
      </c>
      <c r="D8377" s="14" t="s">
        <v>96</v>
      </c>
      <c r="E8377" s="14" t="s">
        <v>88</v>
      </c>
      <c r="F8377" s="39">
        <v>10622.950910414598</v>
      </c>
      <c r="G8377" s="40"/>
    </row>
    <row r="8378" spans="1:7" x14ac:dyDescent="0.25">
      <c r="A8378" s="38">
        <v>43281</v>
      </c>
      <c r="B8378" s="38" t="s">
        <v>1691</v>
      </c>
      <c r="C8378" s="14" t="s">
        <v>83</v>
      </c>
      <c r="D8378" s="14" t="s">
        <v>84</v>
      </c>
      <c r="E8378" s="14" t="s">
        <v>88</v>
      </c>
      <c r="F8378" s="39">
        <v>8316.8817921676582</v>
      </c>
      <c r="G8378" s="40"/>
    </row>
    <row r="8379" spans="1:7" x14ac:dyDescent="0.25">
      <c r="A8379" s="38">
        <v>43281</v>
      </c>
      <c r="B8379" s="38" t="s">
        <v>722</v>
      </c>
      <c r="C8379" s="14" t="s">
        <v>87</v>
      </c>
      <c r="D8379" s="14" t="s">
        <v>116</v>
      </c>
      <c r="E8379" s="14" t="s">
        <v>85</v>
      </c>
      <c r="F8379" s="39">
        <v>11237.76203698376</v>
      </c>
      <c r="G8379" s="40"/>
    </row>
    <row r="8380" spans="1:7" x14ac:dyDescent="0.25">
      <c r="A8380" s="38">
        <v>43281</v>
      </c>
      <c r="B8380" s="38" t="s">
        <v>530</v>
      </c>
      <c r="C8380" s="14" t="s">
        <v>87</v>
      </c>
      <c r="D8380" s="14" t="s">
        <v>90</v>
      </c>
      <c r="E8380" s="14" t="s">
        <v>85</v>
      </c>
      <c r="F8380" s="39">
        <v>7843.2205174104038</v>
      </c>
      <c r="G8380" s="40"/>
    </row>
    <row r="8381" spans="1:7" x14ac:dyDescent="0.25">
      <c r="A8381" s="38">
        <v>43281</v>
      </c>
      <c r="B8381" s="38" t="s">
        <v>1701</v>
      </c>
      <c r="C8381" s="14" t="s">
        <v>87</v>
      </c>
      <c r="D8381" s="14" t="s">
        <v>96</v>
      </c>
      <c r="E8381" s="14" t="s">
        <v>85</v>
      </c>
      <c r="F8381" s="39">
        <v>5320.6542713582385</v>
      </c>
      <c r="G8381" s="40"/>
    </row>
    <row r="8382" spans="1:7" x14ac:dyDescent="0.25">
      <c r="A8382" s="38">
        <v>43281</v>
      </c>
      <c r="B8382" s="38" t="s">
        <v>2798</v>
      </c>
      <c r="C8382" s="14" t="s">
        <v>87</v>
      </c>
      <c r="D8382" s="14" t="s">
        <v>98</v>
      </c>
      <c r="E8382" s="14" t="s">
        <v>88</v>
      </c>
      <c r="F8382" s="39">
        <v>4309.6360646480243</v>
      </c>
      <c r="G8382" s="40"/>
    </row>
    <row r="8383" spans="1:7" x14ac:dyDescent="0.25">
      <c r="A8383" s="38">
        <v>43281</v>
      </c>
      <c r="B8383" s="38" t="s">
        <v>3332</v>
      </c>
      <c r="C8383" s="14" t="s">
        <v>87</v>
      </c>
      <c r="D8383" s="14" t="s">
        <v>103</v>
      </c>
      <c r="E8383" s="14" t="s">
        <v>85</v>
      </c>
      <c r="F8383" s="39">
        <v>3548.045755841385</v>
      </c>
      <c r="G8383" s="40"/>
    </row>
    <row r="8384" spans="1:7" x14ac:dyDescent="0.25">
      <c r="A8384" s="38">
        <v>43281</v>
      </c>
      <c r="B8384" s="38" t="s">
        <v>366</v>
      </c>
      <c r="C8384" s="14" t="s">
        <v>87</v>
      </c>
      <c r="D8384" s="14" t="s">
        <v>98</v>
      </c>
      <c r="E8384" s="14" t="s">
        <v>88</v>
      </c>
      <c r="F8384" s="39">
        <v>3385.1694231756337</v>
      </c>
      <c r="G8384" s="40"/>
    </row>
    <row r="8385" spans="1:7" x14ac:dyDescent="0.25">
      <c r="A8385" s="38">
        <v>43281</v>
      </c>
      <c r="B8385" s="38" t="s">
        <v>313</v>
      </c>
      <c r="C8385" s="14" t="s">
        <v>100</v>
      </c>
      <c r="D8385" s="14" t="s">
        <v>96</v>
      </c>
      <c r="E8385" s="14" t="s">
        <v>88</v>
      </c>
      <c r="F8385" s="39">
        <v>4983.4111158111018</v>
      </c>
      <c r="G8385" s="40"/>
    </row>
    <row r="8386" spans="1:7" x14ac:dyDescent="0.25">
      <c r="A8386" s="38">
        <v>43281</v>
      </c>
      <c r="B8386" s="38" t="s">
        <v>1991</v>
      </c>
      <c r="C8386" s="14" t="s">
        <v>100</v>
      </c>
      <c r="D8386" s="14" t="s">
        <v>98</v>
      </c>
      <c r="E8386" s="14" t="s">
        <v>85</v>
      </c>
      <c r="F8386" s="39">
        <v>2494.7560773023042</v>
      </c>
      <c r="G8386" s="40"/>
    </row>
    <row r="8387" spans="1:7" x14ac:dyDescent="0.25">
      <c r="A8387" s="38">
        <v>43281</v>
      </c>
      <c r="B8387" s="38" t="s">
        <v>1417</v>
      </c>
      <c r="C8387" s="14" t="s">
        <v>102</v>
      </c>
      <c r="D8387" s="14" t="s">
        <v>125</v>
      </c>
      <c r="E8387" s="14" t="s">
        <v>88</v>
      </c>
      <c r="F8387" s="39">
        <v>12774.899552986884</v>
      </c>
      <c r="G8387" s="40"/>
    </row>
    <row r="8388" spans="1:7" x14ac:dyDescent="0.25">
      <c r="A8388" s="38">
        <v>43281</v>
      </c>
      <c r="B8388" s="38" t="s">
        <v>708</v>
      </c>
      <c r="C8388" s="14" t="s">
        <v>102</v>
      </c>
      <c r="D8388" s="14" t="s">
        <v>96</v>
      </c>
      <c r="E8388" s="14" t="s">
        <v>85</v>
      </c>
      <c r="F8388" s="39">
        <v>11269.440196640779</v>
      </c>
      <c r="G8388" s="40"/>
    </row>
    <row r="8389" spans="1:7" x14ac:dyDescent="0.25">
      <c r="A8389" s="38">
        <v>43281</v>
      </c>
      <c r="B8389" s="38" t="s">
        <v>2582</v>
      </c>
      <c r="C8389" s="14" t="s">
        <v>102</v>
      </c>
      <c r="D8389" s="14" t="s">
        <v>103</v>
      </c>
      <c r="E8389" s="14" t="s">
        <v>88</v>
      </c>
      <c r="F8389" s="39">
        <v>8503.0440848808466</v>
      </c>
      <c r="G8389" s="40"/>
    </row>
    <row r="8390" spans="1:7" x14ac:dyDescent="0.25">
      <c r="A8390" s="38">
        <v>43281</v>
      </c>
      <c r="B8390" s="38" t="s">
        <v>2997</v>
      </c>
      <c r="C8390" s="14" t="s">
        <v>102</v>
      </c>
      <c r="D8390" s="14" t="s">
        <v>84</v>
      </c>
      <c r="E8390" s="14" t="s">
        <v>85</v>
      </c>
      <c r="F8390" s="39">
        <v>259.9376169038224</v>
      </c>
      <c r="G8390" s="40"/>
    </row>
    <row r="8391" spans="1:7" x14ac:dyDescent="0.25">
      <c r="A8391" s="38">
        <v>43281</v>
      </c>
      <c r="B8391" s="38" t="s">
        <v>117</v>
      </c>
      <c r="C8391" s="14" t="s">
        <v>107</v>
      </c>
      <c r="D8391" s="14" t="s">
        <v>125</v>
      </c>
      <c r="E8391" s="14" t="s">
        <v>88</v>
      </c>
      <c r="F8391" s="39">
        <v>14943.724149233056</v>
      </c>
      <c r="G8391" s="40"/>
    </row>
    <row r="8392" spans="1:7" x14ac:dyDescent="0.25">
      <c r="A8392" s="38">
        <v>43281</v>
      </c>
      <c r="B8392" s="38" t="s">
        <v>1265</v>
      </c>
      <c r="C8392" s="14" t="s">
        <v>107</v>
      </c>
      <c r="D8392" s="14" t="s">
        <v>103</v>
      </c>
      <c r="E8392" s="14" t="s">
        <v>85</v>
      </c>
      <c r="F8392" s="39">
        <v>9354.7643736416812</v>
      </c>
      <c r="G8392" s="40"/>
    </row>
    <row r="8393" spans="1:7" x14ac:dyDescent="0.25">
      <c r="A8393" s="38">
        <v>43281</v>
      </c>
      <c r="B8393" s="38" t="s">
        <v>3358</v>
      </c>
      <c r="C8393" s="14" t="s">
        <v>107</v>
      </c>
      <c r="D8393" s="14" t="s">
        <v>96</v>
      </c>
      <c r="E8393" s="14" t="s">
        <v>88</v>
      </c>
      <c r="F8393" s="39">
        <v>8418.3429165779507</v>
      </c>
      <c r="G8393" s="40"/>
    </row>
    <row r="8394" spans="1:7" x14ac:dyDescent="0.25">
      <c r="A8394" s="38">
        <v>43281</v>
      </c>
      <c r="B8394" s="38" t="s">
        <v>784</v>
      </c>
      <c r="C8394" s="14" t="s">
        <v>107</v>
      </c>
      <c r="D8394" s="14" t="s">
        <v>96</v>
      </c>
      <c r="E8394" s="14" t="s">
        <v>85</v>
      </c>
      <c r="F8394" s="39">
        <v>188.35267246157389</v>
      </c>
      <c r="G8394" s="40"/>
    </row>
    <row r="8395" spans="1:7" x14ac:dyDescent="0.25">
      <c r="A8395" s="38">
        <v>43282</v>
      </c>
      <c r="B8395" s="38" t="s">
        <v>2888</v>
      </c>
      <c r="C8395" s="14" t="s">
        <v>83</v>
      </c>
      <c r="D8395" s="14" t="s">
        <v>98</v>
      </c>
      <c r="E8395" s="14" t="s">
        <v>85</v>
      </c>
      <c r="F8395" s="39">
        <v>2148.8287942313914</v>
      </c>
      <c r="G8395" s="40"/>
    </row>
    <row r="8396" spans="1:7" x14ac:dyDescent="0.25">
      <c r="A8396" s="38">
        <v>43282</v>
      </c>
      <c r="B8396" s="38" t="s">
        <v>358</v>
      </c>
      <c r="C8396" s="14" t="s">
        <v>100</v>
      </c>
      <c r="D8396" s="14" t="s">
        <v>90</v>
      </c>
      <c r="E8396" s="14" t="s">
        <v>88</v>
      </c>
      <c r="F8396" s="39">
        <v>13052.269434597149</v>
      </c>
      <c r="G8396" s="40"/>
    </row>
    <row r="8397" spans="1:7" x14ac:dyDescent="0.25">
      <c r="A8397" s="38">
        <v>43282</v>
      </c>
      <c r="B8397" s="38" t="s">
        <v>807</v>
      </c>
      <c r="C8397" s="14" t="s">
        <v>100</v>
      </c>
      <c r="D8397" s="14" t="s">
        <v>84</v>
      </c>
      <c r="E8397" s="14" t="s">
        <v>88</v>
      </c>
      <c r="F8397" s="39">
        <v>9216.8444692289577</v>
      </c>
      <c r="G8397" s="40"/>
    </row>
    <row r="8398" spans="1:7" x14ac:dyDescent="0.25">
      <c r="A8398" s="38">
        <v>43282</v>
      </c>
      <c r="B8398" s="38" t="s">
        <v>814</v>
      </c>
      <c r="C8398" s="14" t="s">
        <v>100</v>
      </c>
      <c r="D8398" s="14" t="s">
        <v>96</v>
      </c>
      <c r="E8398" s="14" t="s">
        <v>85</v>
      </c>
      <c r="F8398" s="39">
        <v>8374.9339753325876</v>
      </c>
      <c r="G8398" s="40"/>
    </row>
    <row r="8399" spans="1:7" x14ac:dyDescent="0.25">
      <c r="A8399" s="38">
        <v>43282</v>
      </c>
      <c r="B8399" s="38" t="s">
        <v>813</v>
      </c>
      <c r="C8399" s="14" t="s">
        <v>100</v>
      </c>
      <c r="D8399" s="14" t="s">
        <v>84</v>
      </c>
      <c r="E8399" s="14" t="s">
        <v>85</v>
      </c>
      <c r="F8399" s="39">
        <v>3949.8535422538976</v>
      </c>
      <c r="G8399" s="40"/>
    </row>
    <row r="8400" spans="1:7" x14ac:dyDescent="0.25">
      <c r="A8400" s="38">
        <v>43282</v>
      </c>
      <c r="B8400" s="38" t="s">
        <v>1645</v>
      </c>
      <c r="C8400" s="14" t="s">
        <v>102</v>
      </c>
      <c r="D8400" s="14" t="s">
        <v>96</v>
      </c>
      <c r="E8400" s="14" t="s">
        <v>88</v>
      </c>
      <c r="F8400" s="39">
        <v>14458.54945513458</v>
      </c>
      <c r="G8400" s="40"/>
    </row>
    <row r="8401" spans="1:7" x14ac:dyDescent="0.25">
      <c r="A8401" s="38">
        <v>43282</v>
      </c>
      <c r="B8401" s="38" t="s">
        <v>699</v>
      </c>
      <c r="C8401" s="14" t="s">
        <v>102</v>
      </c>
      <c r="D8401" s="14" t="s">
        <v>103</v>
      </c>
      <c r="E8401" s="14" t="s">
        <v>85</v>
      </c>
      <c r="F8401" s="39">
        <v>13636.92234438316</v>
      </c>
      <c r="G8401" s="40"/>
    </row>
    <row r="8402" spans="1:7" x14ac:dyDescent="0.25">
      <c r="A8402" s="38">
        <v>43282</v>
      </c>
      <c r="B8402" s="38" t="s">
        <v>2831</v>
      </c>
      <c r="C8402" s="14" t="s">
        <v>102</v>
      </c>
      <c r="D8402" s="14" t="s">
        <v>96</v>
      </c>
      <c r="E8402" s="14" t="s">
        <v>88</v>
      </c>
      <c r="F8402" s="39">
        <v>13449.858618239245</v>
      </c>
      <c r="G8402" s="40"/>
    </row>
    <row r="8403" spans="1:7" x14ac:dyDescent="0.25">
      <c r="A8403" s="38">
        <v>43282</v>
      </c>
      <c r="B8403" s="38" t="s">
        <v>1319</v>
      </c>
      <c r="C8403" s="14" t="s">
        <v>102</v>
      </c>
      <c r="D8403" s="14" t="s">
        <v>103</v>
      </c>
      <c r="E8403" s="14" t="s">
        <v>88</v>
      </c>
      <c r="F8403" s="39">
        <v>12535.609337393378</v>
      </c>
      <c r="G8403" s="40"/>
    </row>
    <row r="8404" spans="1:7" x14ac:dyDescent="0.25">
      <c r="A8404" s="38">
        <v>43282</v>
      </c>
      <c r="B8404" s="38" t="s">
        <v>1124</v>
      </c>
      <c r="C8404" s="14" t="s">
        <v>102</v>
      </c>
      <c r="D8404" s="14" t="s">
        <v>90</v>
      </c>
      <c r="E8404" s="14" t="s">
        <v>88</v>
      </c>
      <c r="F8404" s="39">
        <v>9900.3536952275008</v>
      </c>
      <c r="G8404" s="40"/>
    </row>
    <row r="8405" spans="1:7" x14ac:dyDescent="0.25">
      <c r="A8405" s="38">
        <v>43282</v>
      </c>
      <c r="B8405" s="38" t="s">
        <v>2193</v>
      </c>
      <c r="C8405" s="14" t="s">
        <v>102</v>
      </c>
      <c r="D8405" s="14" t="s">
        <v>90</v>
      </c>
      <c r="E8405" s="14" t="s">
        <v>85</v>
      </c>
      <c r="F8405" s="39">
        <v>6373.0619394321166</v>
      </c>
      <c r="G8405" s="40"/>
    </row>
    <row r="8406" spans="1:7" x14ac:dyDescent="0.25">
      <c r="A8406" s="38">
        <v>43282</v>
      </c>
      <c r="B8406" s="38" t="s">
        <v>1478</v>
      </c>
      <c r="C8406" s="14" t="s">
        <v>102</v>
      </c>
      <c r="D8406" s="14" t="s">
        <v>90</v>
      </c>
      <c r="E8406" s="14" t="s">
        <v>85</v>
      </c>
      <c r="F8406" s="39">
        <v>3558.8421949873095</v>
      </c>
      <c r="G8406" s="40"/>
    </row>
    <row r="8407" spans="1:7" x14ac:dyDescent="0.25">
      <c r="A8407" s="38">
        <v>43282</v>
      </c>
      <c r="B8407" s="38" t="s">
        <v>925</v>
      </c>
      <c r="C8407" s="14" t="s">
        <v>107</v>
      </c>
      <c r="D8407" s="14" t="s">
        <v>84</v>
      </c>
      <c r="E8407" s="14" t="s">
        <v>88</v>
      </c>
      <c r="F8407" s="39">
        <v>7342.5592986702068</v>
      </c>
      <c r="G8407" s="40"/>
    </row>
    <row r="8408" spans="1:7" x14ac:dyDescent="0.25">
      <c r="A8408" s="38">
        <v>43282</v>
      </c>
      <c r="B8408" s="38" t="s">
        <v>3359</v>
      </c>
      <c r="C8408" s="14" t="s">
        <v>107</v>
      </c>
      <c r="D8408" s="14" t="s">
        <v>103</v>
      </c>
      <c r="E8408" s="14" t="s">
        <v>85</v>
      </c>
      <c r="F8408" s="39">
        <v>3511.9705044868424</v>
      </c>
      <c r="G8408" s="40"/>
    </row>
    <row r="8409" spans="1:7" x14ac:dyDescent="0.25">
      <c r="A8409" s="38">
        <v>43283</v>
      </c>
      <c r="B8409" s="38" t="s">
        <v>2892</v>
      </c>
      <c r="C8409" s="14" t="s">
        <v>83</v>
      </c>
      <c r="D8409" s="14" t="s">
        <v>84</v>
      </c>
      <c r="E8409" s="14" t="s">
        <v>85</v>
      </c>
      <c r="F8409" s="39">
        <v>13756.507912164048</v>
      </c>
      <c r="G8409" s="40"/>
    </row>
    <row r="8410" spans="1:7" x14ac:dyDescent="0.25">
      <c r="A8410" s="38">
        <v>43283</v>
      </c>
      <c r="B8410" s="38" t="s">
        <v>2277</v>
      </c>
      <c r="C8410" s="14" t="s">
        <v>83</v>
      </c>
      <c r="D8410" s="14" t="s">
        <v>84</v>
      </c>
      <c r="E8410" s="14" t="s">
        <v>88</v>
      </c>
      <c r="F8410" s="39">
        <v>10723.020010074197</v>
      </c>
      <c r="G8410" s="40"/>
    </row>
    <row r="8411" spans="1:7" x14ac:dyDescent="0.25">
      <c r="A8411" s="38">
        <v>43283</v>
      </c>
      <c r="B8411" s="38" t="s">
        <v>2268</v>
      </c>
      <c r="C8411" s="14" t="s">
        <v>83</v>
      </c>
      <c r="D8411" s="14" t="s">
        <v>98</v>
      </c>
      <c r="E8411" s="14" t="s">
        <v>85</v>
      </c>
      <c r="F8411" s="39">
        <v>811.0248664166952</v>
      </c>
      <c r="G8411" s="40"/>
    </row>
    <row r="8412" spans="1:7" x14ac:dyDescent="0.25">
      <c r="A8412" s="38">
        <v>43283</v>
      </c>
      <c r="B8412" s="38" t="s">
        <v>2438</v>
      </c>
      <c r="C8412" s="14" t="s">
        <v>87</v>
      </c>
      <c r="D8412" s="14" t="s">
        <v>84</v>
      </c>
      <c r="E8412" s="14" t="s">
        <v>88</v>
      </c>
      <c r="F8412" s="39">
        <v>9651.4225342034824</v>
      </c>
      <c r="G8412" s="40"/>
    </row>
    <row r="8413" spans="1:7" x14ac:dyDescent="0.25">
      <c r="A8413" s="38">
        <v>43283</v>
      </c>
      <c r="B8413" s="38" t="s">
        <v>121</v>
      </c>
      <c r="C8413" s="14" t="s">
        <v>87</v>
      </c>
      <c r="D8413" s="14" t="s">
        <v>90</v>
      </c>
      <c r="E8413" s="14" t="s">
        <v>85</v>
      </c>
      <c r="F8413" s="39">
        <v>4585.2737804557992</v>
      </c>
      <c r="G8413" s="40"/>
    </row>
    <row r="8414" spans="1:7" x14ac:dyDescent="0.25">
      <c r="A8414" s="38">
        <v>43283</v>
      </c>
      <c r="B8414" s="38" t="s">
        <v>2234</v>
      </c>
      <c r="C8414" s="14" t="s">
        <v>87</v>
      </c>
      <c r="D8414" s="14" t="s">
        <v>103</v>
      </c>
      <c r="E8414" s="14" t="s">
        <v>88</v>
      </c>
      <c r="F8414" s="39">
        <v>2973.0589930980987</v>
      </c>
      <c r="G8414" s="40"/>
    </row>
    <row r="8415" spans="1:7" x14ac:dyDescent="0.25">
      <c r="A8415" s="38">
        <v>43283</v>
      </c>
      <c r="B8415" s="38" t="s">
        <v>791</v>
      </c>
      <c r="C8415" s="14" t="s">
        <v>87</v>
      </c>
      <c r="D8415" s="14" t="s">
        <v>103</v>
      </c>
      <c r="E8415" s="14" t="s">
        <v>88</v>
      </c>
      <c r="F8415" s="39">
        <v>904.31663830396292</v>
      </c>
      <c r="G8415" s="40"/>
    </row>
    <row r="8416" spans="1:7" x14ac:dyDescent="0.25">
      <c r="A8416" s="38">
        <v>43283</v>
      </c>
      <c r="B8416" s="38" t="s">
        <v>895</v>
      </c>
      <c r="C8416" s="14" t="s">
        <v>100</v>
      </c>
      <c r="D8416" s="14" t="s">
        <v>84</v>
      </c>
      <c r="E8416" s="14" t="s">
        <v>85</v>
      </c>
      <c r="F8416" s="39">
        <v>12449.419018074599</v>
      </c>
      <c r="G8416" s="40"/>
    </row>
    <row r="8417" spans="1:7" x14ac:dyDescent="0.25">
      <c r="A8417" s="38">
        <v>43283</v>
      </c>
      <c r="B8417" s="38" t="s">
        <v>563</v>
      </c>
      <c r="C8417" s="14" t="s">
        <v>100</v>
      </c>
      <c r="D8417" s="14" t="s">
        <v>90</v>
      </c>
      <c r="E8417" s="14" t="s">
        <v>85</v>
      </c>
      <c r="F8417" s="39">
        <v>11547.342319776859</v>
      </c>
      <c r="G8417" s="40"/>
    </row>
    <row r="8418" spans="1:7" x14ac:dyDescent="0.25">
      <c r="A8418" s="38">
        <v>43283</v>
      </c>
      <c r="B8418" s="38" t="s">
        <v>3319</v>
      </c>
      <c r="C8418" s="14" t="s">
        <v>100</v>
      </c>
      <c r="D8418" s="14" t="s">
        <v>84</v>
      </c>
      <c r="E8418" s="14" t="s">
        <v>85</v>
      </c>
      <c r="F8418" s="39">
        <v>11544.931526581413</v>
      </c>
      <c r="G8418" s="40"/>
    </row>
    <row r="8419" spans="1:7" x14ac:dyDescent="0.25">
      <c r="A8419" s="38">
        <v>43283</v>
      </c>
      <c r="B8419" s="38" t="s">
        <v>728</v>
      </c>
      <c r="C8419" s="14" t="s">
        <v>100</v>
      </c>
      <c r="D8419" s="14" t="s">
        <v>103</v>
      </c>
      <c r="E8419" s="14" t="s">
        <v>85</v>
      </c>
      <c r="F8419" s="39">
        <v>11022.685580395073</v>
      </c>
      <c r="G8419" s="40"/>
    </row>
    <row r="8420" spans="1:7" x14ac:dyDescent="0.25">
      <c r="A8420" s="38">
        <v>43283</v>
      </c>
      <c r="B8420" s="38" t="s">
        <v>594</v>
      </c>
      <c r="C8420" s="14" t="s">
        <v>100</v>
      </c>
      <c r="D8420" s="14" t="s">
        <v>90</v>
      </c>
      <c r="E8420" s="14" t="s">
        <v>85</v>
      </c>
      <c r="F8420" s="39">
        <v>5025.9178169124762</v>
      </c>
      <c r="G8420" s="40"/>
    </row>
    <row r="8421" spans="1:7" x14ac:dyDescent="0.25">
      <c r="A8421" s="38">
        <v>43283</v>
      </c>
      <c r="B8421" s="38" t="s">
        <v>3360</v>
      </c>
      <c r="C8421" s="14" t="s">
        <v>107</v>
      </c>
      <c r="D8421" s="14" t="s">
        <v>125</v>
      </c>
      <c r="E8421" s="14" t="s">
        <v>88</v>
      </c>
      <c r="F8421" s="39">
        <v>13019.680702164975</v>
      </c>
      <c r="G8421" s="40"/>
    </row>
    <row r="8422" spans="1:7" x14ac:dyDescent="0.25">
      <c r="A8422" s="38">
        <v>43283</v>
      </c>
      <c r="B8422" s="38" t="s">
        <v>818</v>
      </c>
      <c r="C8422" s="14" t="s">
        <v>107</v>
      </c>
      <c r="D8422" s="14" t="s">
        <v>103</v>
      </c>
      <c r="E8422" s="14" t="s">
        <v>88</v>
      </c>
      <c r="F8422" s="39">
        <v>12377.299237674</v>
      </c>
      <c r="G8422" s="40"/>
    </row>
    <row r="8423" spans="1:7" x14ac:dyDescent="0.25">
      <c r="A8423" s="38">
        <v>43283</v>
      </c>
      <c r="B8423" s="38" t="s">
        <v>3347</v>
      </c>
      <c r="C8423" s="14" t="s">
        <v>107</v>
      </c>
      <c r="D8423" s="14" t="s">
        <v>84</v>
      </c>
      <c r="E8423" s="14" t="s">
        <v>88</v>
      </c>
      <c r="F8423" s="39">
        <v>9150.9171774213537</v>
      </c>
      <c r="G8423" s="40"/>
    </row>
    <row r="8424" spans="1:7" x14ac:dyDescent="0.25">
      <c r="A8424" s="38">
        <v>43284</v>
      </c>
      <c r="B8424" s="38" t="s">
        <v>207</v>
      </c>
      <c r="C8424" s="14" t="s">
        <v>83</v>
      </c>
      <c r="D8424" s="14" t="s">
        <v>84</v>
      </c>
      <c r="E8424" s="14" t="s">
        <v>85</v>
      </c>
      <c r="F8424" s="39">
        <v>14492.363759018906</v>
      </c>
      <c r="G8424" s="40"/>
    </row>
    <row r="8425" spans="1:7" x14ac:dyDescent="0.25">
      <c r="A8425" s="38">
        <v>43284</v>
      </c>
      <c r="B8425" s="38" t="s">
        <v>1837</v>
      </c>
      <c r="C8425" s="14" t="s">
        <v>83</v>
      </c>
      <c r="D8425" s="14" t="s">
        <v>103</v>
      </c>
      <c r="E8425" s="14" t="s">
        <v>85</v>
      </c>
      <c r="F8425" s="39">
        <v>12564.322566772131</v>
      </c>
      <c r="G8425" s="40"/>
    </row>
    <row r="8426" spans="1:7" x14ac:dyDescent="0.25">
      <c r="A8426" s="38">
        <v>43284</v>
      </c>
      <c r="B8426" s="38" t="s">
        <v>2086</v>
      </c>
      <c r="C8426" s="14" t="s">
        <v>83</v>
      </c>
      <c r="D8426" s="14" t="s">
        <v>84</v>
      </c>
      <c r="E8426" s="14" t="s">
        <v>85</v>
      </c>
      <c r="F8426" s="39">
        <v>9572.9507148116791</v>
      </c>
      <c r="G8426" s="40"/>
    </row>
    <row r="8427" spans="1:7" x14ac:dyDescent="0.25">
      <c r="A8427" s="38">
        <v>43284</v>
      </c>
      <c r="B8427" s="38" t="s">
        <v>3361</v>
      </c>
      <c r="C8427" s="14" t="s">
        <v>83</v>
      </c>
      <c r="D8427" s="14" t="s">
        <v>84</v>
      </c>
      <c r="E8427" s="14" t="s">
        <v>88</v>
      </c>
      <c r="F8427" s="39">
        <v>7547.4666377539761</v>
      </c>
      <c r="G8427" s="40"/>
    </row>
    <row r="8428" spans="1:7" x14ac:dyDescent="0.25">
      <c r="A8428" s="38">
        <v>43284</v>
      </c>
      <c r="B8428" s="38" t="s">
        <v>1424</v>
      </c>
      <c r="C8428" s="14" t="s">
        <v>83</v>
      </c>
      <c r="D8428" s="14" t="s">
        <v>103</v>
      </c>
      <c r="E8428" s="14" t="s">
        <v>88</v>
      </c>
      <c r="F8428" s="39">
        <v>6838.5930994330356</v>
      </c>
      <c r="G8428" s="40"/>
    </row>
    <row r="8429" spans="1:7" x14ac:dyDescent="0.25">
      <c r="A8429" s="38">
        <v>43284</v>
      </c>
      <c r="B8429" s="38" t="s">
        <v>1030</v>
      </c>
      <c r="C8429" s="14" t="s">
        <v>83</v>
      </c>
      <c r="D8429" s="14" t="s">
        <v>84</v>
      </c>
      <c r="E8429" s="14" t="s">
        <v>88</v>
      </c>
      <c r="F8429" s="39">
        <v>6768.3160087703627</v>
      </c>
      <c r="G8429" s="40"/>
    </row>
    <row r="8430" spans="1:7" x14ac:dyDescent="0.25">
      <c r="A8430" s="38">
        <v>43284</v>
      </c>
      <c r="B8430" s="38" t="s">
        <v>2556</v>
      </c>
      <c r="C8430" s="14" t="s">
        <v>87</v>
      </c>
      <c r="D8430" s="14" t="s">
        <v>84</v>
      </c>
      <c r="E8430" s="14" t="s">
        <v>85</v>
      </c>
      <c r="F8430" s="39">
        <v>9634.4342537733082</v>
      </c>
      <c r="G8430" s="40"/>
    </row>
    <row r="8431" spans="1:7" x14ac:dyDescent="0.25">
      <c r="A8431" s="38">
        <v>43284</v>
      </c>
      <c r="B8431" s="38" t="s">
        <v>474</v>
      </c>
      <c r="C8431" s="14" t="s">
        <v>87</v>
      </c>
      <c r="D8431" s="14" t="s">
        <v>96</v>
      </c>
      <c r="E8431" s="14" t="s">
        <v>85</v>
      </c>
      <c r="F8431" s="39">
        <v>9042.631479062873</v>
      </c>
      <c r="G8431" s="40"/>
    </row>
    <row r="8432" spans="1:7" x14ac:dyDescent="0.25">
      <c r="A8432" s="38">
        <v>43284</v>
      </c>
      <c r="B8432" s="38" t="s">
        <v>884</v>
      </c>
      <c r="C8432" s="14" t="s">
        <v>87</v>
      </c>
      <c r="D8432" s="14" t="s">
        <v>90</v>
      </c>
      <c r="E8432" s="14" t="s">
        <v>88</v>
      </c>
      <c r="F8432" s="39">
        <v>6369.2948447073531</v>
      </c>
      <c r="G8432" s="40"/>
    </row>
    <row r="8433" spans="1:7" x14ac:dyDescent="0.25">
      <c r="A8433" s="38">
        <v>43284</v>
      </c>
      <c r="B8433" s="38" t="s">
        <v>2924</v>
      </c>
      <c r="C8433" s="14" t="s">
        <v>87</v>
      </c>
      <c r="D8433" s="14" t="s">
        <v>90</v>
      </c>
      <c r="E8433" s="14" t="s">
        <v>88</v>
      </c>
      <c r="F8433" s="39">
        <v>654.53293873472433</v>
      </c>
      <c r="G8433" s="40"/>
    </row>
    <row r="8434" spans="1:7" x14ac:dyDescent="0.25">
      <c r="A8434" s="38">
        <v>43284</v>
      </c>
      <c r="B8434" s="38" t="s">
        <v>3303</v>
      </c>
      <c r="C8434" s="14" t="s">
        <v>100</v>
      </c>
      <c r="D8434" s="14" t="s">
        <v>90</v>
      </c>
      <c r="E8434" s="14" t="s">
        <v>88</v>
      </c>
      <c r="F8434" s="39">
        <v>8911.5223816874441</v>
      </c>
      <c r="G8434" s="40"/>
    </row>
    <row r="8435" spans="1:7" x14ac:dyDescent="0.25">
      <c r="A8435" s="38">
        <v>43284</v>
      </c>
      <c r="B8435" s="38" t="s">
        <v>3219</v>
      </c>
      <c r="C8435" s="14" t="s">
        <v>100</v>
      </c>
      <c r="D8435" s="14" t="s">
        <v>103</v>
      </c>
      <c r="E8435" s="14" t="s">
        <v>85</v>
      </c>
      <c r="F8435" s="39">
        <v>3897.2265440919036</v>
      </c>
      <c r="G8435" s="40"/>
    </row>
    <row r="8436" spans="1:7" x14ac:dyDescent="0.25">
      <c r="A8436" s="38">
        <v>43284</v>
      </c>
      <c r="B8436" s="38" t="s">
        <v>392</v>
      </c>
      <c r="C8436" s="14" t="s">
        <v>100</v>
      </c>
      <c r="D8436" s="14" t="s">
        <v>84</v>
      </c>
      <c r="E8436" s="14" t="s">
        <v>85</v>
      </c>
      <c r="F8436" s="39">
        <v>3547.0799440566411</v>
      </c>
      <c r="G8436" s="40"/>
    </row>
    <row r="8437" spans="1:7" x14ac:dyDescent="0.25">
      <c r="A8437" s="38">
        <v>43284</v>
      </c>
      <c r="B8437" s="38" t="s">
        <v>929</v>
      </c>
      <c r="C8437" s="14" t="s">
        <v>100</v>
      </c>
      <c r="D8437" s="14" t="s">
        <v>90</v>
      </c>
      <c r="E8437" s="14" t="s">
        <v>85</v>
      </c>
      <c r="F8437" s="39">
        <v>2707.0390380657841</v>
      </c>
      <c r="G8437" s="40"/>
    </row>
    <row r="8438" spans="1:7" x14ac:dyDescent="0.25">
      <c r="A8438" s="38">
        <v>43284</v>
      </c>
      <c r="B8438" s="38" t="s">
        <v>2509</v>
      </c>
      <c r="C8438" s="14" t="s">
        <v>102</v>
      </c>
      <c r="D8438" s="14" t="s">
        <v>103</v>
      </c>
      <c r="E8438" s="14" t="s">
        <v>88</v>
      </c>
      <c r="F8438" s="39">
        <v>10830.046461074584</v>
      </c>
      <c r="G8438" s="40"/>
    </row>
    <row r="8439" spans="1:7" x14ac:dyDescent="0.25">
      <c r="A8439" s="38">
        <v>43284</v>
      </c>
      <c r="B8439" s="38" t="s">
        <v>1459</v>
      </c>
      <c r="C8439" s="14" t="s">
        <v>102</v>
      </c>
      <c r="D8439" s="14" t="s">
        <v>84</v>
      </c>
      <c r="E8439" s="14" t="s">
        <v>85</v>
      </c>
      <c r="F8439" s="39">
        <v>6919.3333700362764</v>
      </c>
      <c r="G8439" s="40"/>
    </row>
    <row r="8440" spans="1:7" x14ac:dyDescent="0.25">
      <c r="A8440" s="38">
        <v>43284</v>
      </c>
      <c r="B8440" s="38" t="s">
        <v>2983</v>
      </c>
      <c r="C8440" s="14" t="s">
        <v>102</v>
      </c>
      <c r="D8440" s="14" t="s">
        <v>98</v>
      </c>
      <c r="E8440" s="14" t="s">
        <v>88</v>
      </c>
      <c r="F8440" s="39">
        <v>1898.9901290681862</v>
      </c>
      <c r="G8440" s="40"/>
    </row>
    <row r="8441" spans="1:7" x14ac:dyDescent="0.25">
      <c r="A8441" s="38">
        <v>43285</v>
      </c>
      <c r="B8441" s="38" t="s">
        <v>1411</v>
      </c>
      <c r="C8441" s="14" t="s">
        <v>83</v>
      </c>
      <c r="D8441" s="14" t="s">
        <v>96</v>
      </c>
      <c r="E8441" s="14" t="s">
        <v>88</v>
      </c>
      <c r="F8441" s="39">
        <v>12649.213740696297</v>
      </c>
      <c r="G8441" s="40"/>
    </row>
    <row r="8442" spans="1:7" x14ac:dyDescent="0.25">
      <c r="A8442" s="38">
        <v>43285</v>
      </c>
      <c r="B8442" s="38" t="s">
        <v>2405</v>
      </c>
      <c r="C8442" s="14" t="s">
        <v>83</v>
      </c>
      <c r="D8442" s="14" t="s">
        <v>103</v>
      </c>
      <c r="E8442" s="14" t="s">
        <v>88</v>
      </c>
      <c r="F8442" s="39">
        <v>10797.675159130373</v>
      </c>
      <c r="G8442" s="40"/>
    </row>
    <row r="8443" spans="1:7" x14ac:dyDescent="0.25">
      <c r="A8443" s="38">
        <v>43285</v>
      </c>
      <c r="B8443" s="38" t="s">
        <v>3362</v>
      </c>
      <c r="C8443" s="14" t="s">
        <v>83</v>
      </c>
      <c r="D8443" s="14" t="s">
        <v>90</v>
      </c>
      <c r="E8443" s="14" t="s">
        <v>88</v>
      </c>
      <c r="F8443" s="39">
        <v>7934.0390038616652</v>
      </c>
      <c r="G8443" s="40"/>
    </row>
    <row r="8444" spans="1:7" x14ac:dyDescent="0.25">
      <c r="A8444" s="38">
        <v>43285</v>
      </c>
      <c r="B8444" s="38" t="s">
        <v>479</v>
      </c>
      <c r="C8444" s="14" t="s">
        <v>83</v>
      </c>
      <c r="D8444" s="14" t="s">
        <v>103</v>
      </c>
      <c r="E8444" s="14" t="s">
        <v>85</v>
      </c>
      <c r="F8444" s="39">
        <v>2555.2684193318314</v>
      </c>
      <c r="G8444" s="40"/>
    </row>
    <row r="8445" spans="1:7" x14ac:dyDescent="0.25">
      <c r="A8445" s="38">
        <v>43285</v>
      </c>
      <c r="B8445" s="38" t="s">
        <v>1704</v>
      </c>
      <c r="C8445" s="14" t="s">
        <v>87</v>
      </c>
      <c r="D8445" s="14" t="s">
        <v>96</v>
      </c>
      <c r="E8445" s="14" t="s">
        <v>85</v>
      </c>
      <c r="F8445" s="39">
        <v>14801.4991523552</v>
      </c>
      <c r="G8445" s="40"/>
    </row>
    <row r="8446" spans="1:7" x14ac:dyDescent="0.25">
      <c r="A8446" s="38">
        <v>43285</v>
      </c>
      <c r="B8446" s="38" t="s">
        <v>1635</v>
      </c>
      <c r="C8446" s="14" t="s">
        <v>87</v>
      </c>
      <c r="D8446" s="14" t="s">
        <v>90</v>
      </c>
      <c r="E8446" s="14" t="s">
        <v>88</v>
      </c>
      <c r="F8446" s="39">
        <v>13016.954487623303</v>
      </c>
      <c r="G8446" s="40"/>
    </row>
    <row r="8447" spans="1:7" x14ac:dyDescent="0.25">
      <c r="A8447" s="38">
        <v>43285</v>
      </c>
      <c r="B8447" s="38" t="s">
        <v>1962</v>
      </c>
      <c r="C8447" s="14" t="s">
        <v>87</v>
      </c>
      <c r="D8447" s="14" t="s">
        <v>96</v>
      </c>
      <c r="E8447" s="14" t="s">
        <v>88</v>
      </c>
      <c r="F8447" s="39">
        <v>10637.314040519239</v>
      </c>
      <c r="G8447" s="40"/>
    </row>
    <row r="8448" spans="1:7" x14ac:dyDescent="0.25">
      <c r="A8448" s="38">
        <v>43285</v>
      </c>
      <c r="B8448" s="38" t="s">
        <v>1180</v>
      </c>
      <c r="C8448" s="14" t="s">
        <v>87</v>
      </c>
      <c r="D8448" s="14" t="s">
        <v>116</v>
      </c>
      <c r="E8448" s="14" t="s">
        <v>85</v>
      </c>
      <c r="F8448" s="39">
        <v>8563.2499087347096</v>
      </c>
      <c r="G8448" s="40"/>
    </row>
    <row r="8449" spans="1:7" x14ac:dyDescent="0.25">
      <c r="A8449" s="38">
        <v>43285</v>
      </c>
      <c r="B8449" s="38" t="s">
        <v>2818</v>
      </c>
      <c r="C8449" s="14" t="s">
        <v>87</v>
      </c>
      <c r="D8449" s="14" t="s">
        <v>116</v>
      </c>
      <c r="E8449" s="14" t="s">
        <v>85</v>
      </c>
      <c r="F8449" s="39">
        <v>8323.1778482590744</v>
      </c>
      <c r="G8449" s="40"/>
    </row>
    <row r="8450" spans="1:7" x14ac:dyDescent="0.25">
      <c r="A8450" s="38">
        <v>43285</v>
      </c>
      <c r="B8450" s="38" t="s">
        <v>490</v>
      </c>
      <c r="C8450" s="14" t="s">
        <v>87</v>
      </c>
      <c r="D8450" s="14" t="s">
        <v>98</v>
      </c>
      <c r="E8450" s="14" t="s">
        <v>85</v>
      </c>
      <c r="F8450" s="39">
        <v>3943.4597680991355</v>
      </c>
      <c r="G8450" s="40"/>
    </row>
    <row r="8451" spans="1:7" x14ac:dyDescent="0.25">
      <c r="A8451" s="38">
        <v>43285</v>
      </c>
      <c r="B8451" s="38" t="s">
        <v>1892</v>
      </c>
      <c r="C8451" s="14" t="s">
        <v>87</v>
      </c>
      <c r="D8451" s="14" t="s">
        <v>98</v>
      </c>
      <c r="E8451" s="14" t="s">
        <v>85</v>
      </c>
      <c r="F8451" s="39">
        <v>602.56180821495661</v>
      </c>
      <c r="G8451" s="40"/>
    </row>
    <row r="8452" spans="1:7" x14ac:dyDescent="0.25">
      <c r="A8452" s="38">
        <v>43285</v>
      </c>
      <c r="B8452" s="38" t="s">
        <v>936</v>
      </c>
      <c r="C8452" s="14" t="s">
        <v>87</v>
      </c>
      <c r="D8452" s="14" t="s">
        <v>96</v>
      </c>
      <c r="E8452" s="14" t="s">
        <v>88</v>
      </c>
      <c r="F8452" s="39">
        <v>524.37218327973392</v>
      </c>
      <c r="G8452" s="40"/>
    </row>
    <row r="8453" spans="1:7" x14ac:dyDescent="0.25">
      <c r="A8453" s="38">
        <v>43285</v>
      </c>
      <c r="B8453" s="38" t="s">
        <v>781</v>
      </c>
      <c r="C8453" s="14" t="s">
        <v>100</v>
      </c>
      <c r="D8453" s="14" t="s">
        <v>96</v>
      </c>
      <c r="E8453" s="14" t="s">
        <v>85</v>
      </c>
      <c r="F8453" s="39">
        <v>14494.232960555473</v>
      </c>
      <c r="G8453" s="40"/>
    </row>
    <row r="8454" spans="1:7" x14ac:dyDescent="0.25">
      <c r="A8454" s="38">
        <v>43285</v>
      </c>
      <c r="B8454" s="38" t="s">
        <v>3230</v>
      </c>
      <c r="C8454" s="14" t="s">
        <v>100</v>
      </c>
      <c r="D8454" s="14" t="s">
        <v>84</v>
      </c>
      <c r="E8454" s="14" t="s">
        <v>88</v>
      </c>
      <c r="F8454" s="39">
        <v>9387.1250425282014</v>
      </c>
      <c r="G8454" s="40"/>
    </row>
    <row r="8455" spans="1:7" x14ac:dyDescent="0.25">
      <c r="A8455" s="38">
        <v>43285</v>
      </c>
      <c r="B8455" s="38" t="s">
        <v>1100</v>
      </c>
      <c r="C8455" s="14" t="s">
        <v>100</v>
      </c>
      <c r="D8455" s="14" t="s">
        <v>103</v>
      </c>
      <c r="E8455" s="14" t="s">
        <v>85</v>
      </c>
      <c r="F8455" s="39">
        <v>1494.7141960835613</v>
      </c>
      <c r="G8455" s="40"/>
    </row>
    <row r="8456" spans="1:7" x14ac:dyDescent="0.25">
      <c r="A8456" s="38">
        <v>43285</v>
      </c>
      <c r="B8456" s="38" t="s">
        <v>2975</v>
      </c>
      <c r="C8456" s="14" t="s">
        <v>102</v>
      </c>
      <c r="D8456" s="14" t="s">
        <v>116</v>
      </c>
      <c r="E8456" s="14" t="s">
        <v>85</v>
      </c>
      <c r="F8456" s="39">
        <v>9948.3088174342938</v>
      </c>
      <c r="G8456" s="40"/>
    </row>
    <row r="8457" spans="1:7" x14ac:dyDescent="0.25">
      <c r="A8457" s="38">
        <v>43285</v>
      </c>
      <c r="B8457" s="38" t="s">
        <v>2568</v>
      </c>
      <c r="C8457" s="14" t="s">
        <v>102</v>
      </c>
      <c r="D8457" s="14" t="s">
        <v>98</v>
      </c>
      <c r="E8457" s="14" t="s">
        <v>88</v>
      </c>
      <c r="F8457" s="39">
        <v>7022.3078989162195</v>
      </c>
      <c r="G8457" s="40"/>
    </row>
    <row r="8458" spans="1:7" x14ac:dyDescent="0.25">
      <c r="A8458" s="38">
        <v>43285</v>
      </c>
      <c r="B8458" s="38" t="s">
        <v>1864</v>
      </c>
      <c r="C8458" s="14" t="s">
        <v>102</v>
      </c>
      <c r="D8458" s="14" t="s">
        <v>90</v>
      </c>
      <c r="E8458" s="14" t="s">
        <v>85</v>
      </c>
      <c r="F8458" s="39">
        <v>4731.814288190817</v>
      </c>
      <c r="G8458" s="40"/>
    </row>
    <row r="8459" spans="1:7" x14ac:dyDescent="0.25">
      <c r="A8459" s="38">
        <v>43285</v>
      </c>
      <c r="B8459" s="38" t="s">
        <v>2199</v>
      </c>
      <c r="C8459" s="14" t="s">
        <v>102</v>
      </c>
      <c r="D8459" s="14" t="s">
        <v>98</v>
      </c>
      <c r="E8459" s="14" t="s">
        <v>88</v>
      </c>
      <c r="F8459" s="39">
        <v>3498.3986498588624</v>
      </c>
      <c r="G8459" s="40"/>
    </row>
    <row r="8460" spans="1:7" x14ac:dyDescent="0.25">
      <c r="A8460" s="38">
        <v>43285</v>
      </c>
      <c r="B8460" s="38" t="s">
        <v>1310</v>
      </c>
      <c r="C8460" s="14" t="s">
        <v>107</v>
      </c>
      <c r="D8460" s="14" t="s">
        <v>103</v>
      </c>
      <c r="E8460" s="14" t="s">
        <v>88</v>
      </c>
      <c r="F8460" s="39">
        <v>7096.8356875265245</v>
      </c>
      <c r="G8460" s="40"/>
    </row>
    <row r="8461" spans="1:7" x14ac:dyDescent="0.25">
      <c r="A8461" s="38">
        <v>43286</v>
      </c>
      <c r="B8461" s="38" t="s">
        <v>599</v>
      </c>
      <c r="C8461" s="14" t="s">
        <v>83</v>
      </c>
      <c r="D8461" s="14" t="s">
        <v>90</v>
      </c>
      <c r="E8461" s="14" t="s">
        <v>85</v>
      </c>
      <c r="F8461" s="39">
        <v>14244.88109830702</v>
      </c>
      <c r="G8461" s="40"/>
    </row>
    <row r="8462" spans="1:7" x14ac:dyDescent="0.25">
      <c r="A8462" s="38">
        <v>43286</v>
      </c>
      <c r="B8462" s="38" t="s">
        <v>2220</v>
      </c>
      <c r="C8462" s="14" t="s">
        <v>83</v>
      </c>
      <c r="D8462" s="14" t="s">
        <v>84</v>
      </c>
      <c r="E8462" s="14" t="s">
        <v>85</v>
      </c>
      <c r="F8462" s="39">
        <v>12943.398742731817</v>
      </c>
      <c r="G8462" s="40"/>
    </row>
    <row r="8463" spans="1:7" x14ac:dyDescent="0.25">
      <c r="A8463" s="38">
        <v>43286</v>
      </c>
      <c r="B8463" s="38" t="s">
        <v>1328</v>
      </c>
      <c r="C8463" s="14" t="s">
        <v>83</v>
      </c>
      <c r="D8463" s="14" t="s">
        <v>96</v>
      </c>
      <c r="E8463" s="14" t="s">
        <v>85</v>
      </c>
      <c r="F8463" s="39">
        <v>11220.326302446438</v>
      </c>
      <c r="G8463" s="40"/>
    </row>
    <row r="8464" spans="1:7" x14ac:dyDescent="0.25">
      <c r="A8464" s="38">
        <v>43286</v>
      </c>
      <c r="B8464" s="38" t="s">
        <v>2737</v>
      </c>
      <c r="C8464" s="14" t="s">
        <v>83</v>
      </c>
      <c r="D8464" s="14" t="s">
        <v>90</v>
      </c>
      <c r="E8464" s="14" t="s">
        <v>85</v>
      </c>
      <c r="F8464" s="39">
        <v>9689.6913858643893</v>
      </c>
      <c r="G8464" s="40"/>
    </row>
    <row r="8465" spans="1:7" x14ac:dyDescent="0.25">
      <c r="A8465" s="38">
        <v>43286</v>
      </c>
      <c r="B8465" s="38" t="s">
        <v>3363</v>
      </c>
      <c r="C8465" s="14" t="s">
        <v>83</v>
      </c>
      <c r="D8465" s="14" t="s">
        <v>84</v>
      </c>
      <c r="E8465" s="14" t="s">
        <v>88</v>
      </c>
      <c r="F8465" s="39">
        <v>3692.4483383616393</v>
      </c>
      <c r="G8465" s="40"/>
    </row>
    <row r="8466" spans="1:7" x14ac:dyDescent="0.25">
      <c r="A8466" s="38">
        <v>43286</v>
      </c>
      <c r="B8466" s="38" t="s">
        <v>3364</v>
      </c>
      <c r="C8466" s="14" t="s">
        <v>83</v>
      </c>
      <c r="D8466" s="14" t="s">
        <v>98</v>
      </c>
      <c r="E8466" s="14" t="s">
        <v>88</v>
      </c>
      <c r="F8466" s="39">
        <v>2102.5302986084757</v>
      </c>
      <c r="G8466" s="40"/>
    </row>
    <row r="8467" spans="1:7" x14ac:dyDescent="0.25">
      <c r="A8467" s="38">
        <v>43286</v>
      </c>
      <c r="B8467" s="38" t="s">
        <v>2972</v>
      </c>
      <c r="C8467" s="14" t="s">
        <v>87</v>
      </c>
      <c r="D8467" s="14" t="s">
        <v>90</v>
      </c>
      <c r="E8467" s="14" t="s">
        <v>88</v>
      </c>
      <c r="F8467" s="39">
        <v>9946.3149750760876</v>
      </c>
      <c r="G8467" s="40"/>
    </row>
    <row r="8468" spans="1:7" x14ac:dyDescent="0.25">
      <c r="A8468" s="38">
        <v>43286</v>
      </c>
      <c r="B8468" s="38" t="s">
        <v>829</v>
      </c>
      <c r="C8468" s="14" t="s">
        <v>87</v>
      </c>
      <c r="D8468" s="14" t="s">
        <v>90</v>
      </c>
      <c r="E8468" s="14" t="s">
        <v>85</v>
      </c>
      <c r="F8468" s="39">
        <v>7997.8390101916229</v>
      </c>
      <c r="G8468" s="40"/>
    </row>
    <row r="8469" spans="1:7" x14ac:dyDescent="0.25">
      <c r="A8469" s="38">
        <v>43286</v>
      </c>
      <c r="B8469" s="38" t="s">
        <v>3059</v>
      </c>
      <c r="C8469" s="14" t="s">
        <v>87</v>
      </c>
      <c r="D8469" s="14" t="s">
        <v>103</v>
      </c>
      <c r="E8469" s="14" t="s">
        <v>88</v>
      </c>
      <c r="F8469" s="39">
        <v>5624.4227286654814</v>
      </c>
      <c r="G8469" s="40"/>
    </row>
    <row r="8470" spans="1:7" x14ac:dyDescent="0.25">
      <c r="A8470" s="38">
        <v>43286</v>
      </c>
      <c r="B8470" s="38" t="s">
        <v>2735</v>
      </c>
      <c r="C8470" s="14" t="s">
        <v>87</v>
      </c>
      <c r="D8470" s="14" t="s">
        <v>98</v>
      </c>
      <c r="E8470" s="14" t="s">
        <v>85</v>
      </c>
      <c r="F8470" s="39">
        <v>5030.7113489569374</v>
      </c>
      <c r="G8470" s="40"/>
    </row>
    <row r="8471" spans="1:7" x14ac:dyDescent="0.25">
      <c r="A8471" s="38">
        <v>43286</v>
      </c>
      <c r="B8471" s="38" t="s">
        <v>2827</v>
      </c>
      <c r="C8471" s="14" t="s">
        <v>87</v>
      </c>
      <c r="D8471" s="14" t="s">
        <v>96</v>
      </c>
      <c r="E8471" s="14" t="s">
        <v>85</v>
      </c>
      <c r="F8471" s="39">
        <v>1723.9612349741037</v>
      </c>
      <c r="G8471" s="40"/>
    </row>
    <row r="8472" spans="1:7" x14ac:dyDescent="0.25">
      <c r="A8472" s="38">
        <v>43286</v>
      </c>
      <c r="B8472" s="38" t="s">
        <v>3169</v>
      </c>
      <c r="C8472" s="14" t="s">
        <v>100</v>
      </c>
      <c r="D8472" s="14" t="s">
        <v>96</v>
      </c>
      <c r="E8472" s="14" t="s">
        <v>85</v>
      </c>
      <c r="F8472" s="39">
        <v>12246.40460664324</v>
      </c>
      <c r="G8472" s="40"/>
    </row>
    <row r="8473" spans="1:7" x14ac:dyDescent="0.25">
      <c r="A8473" s="38">
        <v>43286</v>
      </c>
      <c r="B8473" s="38" t="s">
        <v>2749</v>
      </c>
      <c r="C8473" s="14" t="s">
        <v>100</v>
      </c>
      <c r="D8473" s="14" t="s">
        <v>90</v>
      </c>
      <c r="E8473" s="14" t="s">
        <v>88</v>
      </c>
      <c r="F8473" s="39">
        <v>10420.271470449163</v>
      </c>
      <c r="G8473" s="40"/>
    </row>
    <row r="8474" spans="1:7" x14ac:dyDescent="0.25">
      <c r="A8474" s="38">
        <v>43286</v>
      </c>
      <c r="B8474" s="38" t="s">
        <v>1524</v>
      </c>
      <c r="C8474" s="14" t="s">
        <v>100</v>
      </c>
      <c r="D8474" s="14" t="s">
        <v>96</v>
      </c>
      <c r="E8474" s="14" t="s">
        <v>88</v>
      </c>
      <c r="F8474" s="39">
        <v>5029.2390910704544</v>
      </c>
      <c r="G8474" s="40"/>
    </row>
    <row r="8475" spans="1:7" x14ac:dyDescent="0.25">
      <c r="A8475" s="38">
        <v>43286</v>
      </c>
      <c r="B8475" s="38" t="s">
        <v>2647</v>
      </c>
      <c r="C8475" s="14" t="s">
        <v>102</v>
      </c>
      <c r="D8475" s="14" t="s">
        <v>90</v>
      </c>
      <c r="E8475" s="14" t="s">
        <v>88</v>
      </c>
      <c r="F8475" s="39">
        <v>13848.429964394225</v>
      </c>
      <c r="G8475" s="40"/>
    </row>
    <row r="8476" spans="1:7" x14ac:dyDescent="0.25">
      <c r="A8476" s="38">
        <v>43286</v>
      </c>
      <c r="B8476" s="38" t="s">
        <v>1598</v>
      </c>
      <c r="C8476" s="14" t="s">
        <v>102</v>
      </c>
      <c r="D8476" s="14" t="s">
        <v>84</v>
      </c>
      <c r="E8476" s="14" t="s">
        <v>88</v>
      </c>
      <c r="F8476" s="39">
        <v>12529.507888234193</v>
      </c>
      <c r="G8476" s="40"/>
    </row>
    <row r="8477" spans="1:7" x14ac:dyDescent="0.25">
      <c r="A8477" s="38">
        <v>43286</v>
      </c>
      <c r="B8477" s="38" t="s">
        <v>3194</v>
      </c>
      <c r="C8477" s="14" t="s">
        <v>102</v>
      </c>
      <c r="D8477" s="14" t="s">
        <v>116</v>
      </c>
      <c r="E8477" s="14" t="s">
        <v>88</v>
      </c>
      <c r="F8477" s="39">
        <v>11095.753990594525</v>
      </c>
      <c r="G8477" s="40"/>
    </row>
    <row r="8478" spans="1:7" x14ac:dyDescent="0.25">
      <c r="A8478" s="38">
        <v>43286</v>
      </c>
      <c r="B8478" s="38" t="s">
        <v>834</v>
      </c>
      <c r="C8478" s="14" t="s">
        <v>102</v>
      </c>
      <c r="D8478" s="14" t="s">
        <v>103</v>
      </c>
      <c r="E8478" s="14" t="s">
        <v>85</v>
      </c>
      <c r="F8478" s="39">
        <v>8894.9199510087819</v>
      </c>
      <c r="G8478" s="40"/>
    </row>
    <row r="8479" spans="1:7" x14ac:dyDescent="0.25">
      <c r="A8479" s="38">
        <v>43286</v>
      </c>
      <c r="B8479" s="38" t="s">
        <v>2002</v>
      </c>
      <c r="C8479" s="14" t="s">
        <v>102</v>
      </c>
      <c r="D8479" s="14" t="s">
        <v>96</v>
      </c>
      <c r="E8479" s="14" t="s">
        <v>85</v>
      </c>
      <c r="F8479" s="39">
        <v>5547.4603554210244</v>
      </c>
      <c r="G8479" s="40"/>
    </row>
    <row r="8480" spans="1:7" x14ac:dyDescent="0.25">
      <c r="A8480" s="38">
        <v>43286</v>
      </c>
      <c r="B8480" s="38" t="s">
        <v>200</v>
      </c>
      <c r="C8480" s="14" t="s">
        <v>102</v>
      </c>
      <c r="D8480" s="14" t="s">
        <v>90</v>
      </c>
      <c r="E8480" s="14" t="s">
        <v>88</v>
      </c>
      <c r="F8480" s="39">
        <v>4094.2880116030815</v>
      </c>
      <c r="G8480" s="40"/>
    </row>
    <row r="8481" spans="1:7" x14ac:dyDescent="0.25">
      <c r="A8481" s="38">
        <v>43286</v>
      </c>
      <c r="B8481" s="38" t="s">
        <v>3348</v>
      </c>
      <c r="C8481" s="14" t="s">
        <v>102</v>
      </c>
      <c r="D8481" s="14" t="s">
        <v>103</v>
      </c>
      <c r="E8481" s="14" t="s">
        <v>88</v>
      </c>
      <c r="F8481" s="39">
        <v>3474.6301659121978</v>
      </c>
      <c r="G8481" s="40"/>
    </row>
    <row r="8482" spans="1:7" x14ac:dyDescent="0.25">
      <c r="A8482" s="38">
        <v>43286</v>
      </c>
      <c r="B8482" s="38" t="s">
        <v>3365</v>
      </c>
      <c r="C8482" s="14" t="s">
        <v>107</v>
      </c>
      <c r="D8482" s="14" t="s">
        <v>90</v>
      </c>
      <c r="E8482" s="14" t="s">
        <v>85</v>
      </c>
      <c r="F8482" s="39">
        <v>12621.740461773996</v>
      </c>
      <c r="G8482" s="40"/>
    </row>
    <row r="8483" spans="1:7" x14ac:dyDescent="0.25">
      <c r="A8483" s="38">
        <v>43286</v>
      </c>
      <c r="B8483" s="38" t="s">
        <v>226</v>
      </c>
      <c r="C8483" s="14" t="s">
        <v>107</v>
      </c>
      <c r="D8483" s="14" t="s">
        <v>103</v>
      </c>
      <c r="E8483" s="14" t="s">
        <v>88</v>
      </c>
      <c r="F8483" s="39">
        <v>9110.0465927725691</v>
      </c>
      <c r="G8483" s="40"/>
    </row>
    <row r="8484" spans="1:7" x14ac:dyDescent="0.25">
      <c r="A8484" s="38">
        <v>43286</v>
      </c>
      <c r="B8484" s="38" t="s">
        <v>1366</v>
      </c>
      <c r="C8484" s="14" t="s">
        <v>107</v>
      </c>
      <c r="D8484" s="14" t="s">
        <v>103</v>
      </c>
      <c r="E8484" s="14" t="s">
        <v>85</v>
      </c>
      <c r="F8484" s="39">
        <v>3932.0747738130285</v>
      </c>
      <c r="G8484" s="40"/>
    </row>
    <row r="8485" spans="1:7" x14ac:dyDescent="0.25">
      <c r="A8485" s="38">
        <v>43286</v>
      </c>
      <c r="B8485" s="38" t="s">
        <v>2846</v>
      </c>
      <c r="C8485" s="14" t="s">
        <v>107</v>
      </c>
      <c r="D8485" s="14" t="s">
        <v>90</v>
      </c>
      <c r="E8485" s="14" t="s">
        <v>88</v>
      </c>
      <c r="F8485" s="39">
        <v>1102.2748242543512</v>
      </c>
      <c r="G8485" s="40"/>
    </row>
    <row r="8486" spans="1:7" x14ac:dyDescent="0.25">
      <c r="A8486" s="38">
        <v>43286</v>
      </c>
      <c r="B8486" s="38" t="s">
        <v>189</v>
      </c>
      <c r="C8486" s="14" t="s">
        <v>107</v>
      </c>
      <c r="D8486" s="14" t="s">
        <v>103</v>
      </c>
      <c r="E8486" s="14" t="s">
        <v>85</v>
      </c>
      <c r="F8486" s="39">
        <v>651.56462443682278</v>
      </c>
      <c r="G8486" s="40"/>
    </row>
    <row r="8487" spans="1:7" x14ac:dyDescent="0.25">
      <c r="A8487" s="38">
        <v>43286</v>
      </c>
      <c r="B8487" s="38" t="s">
        <v>937</v>
      </c>
      <c r="C8487" s="14" t="s">
        <v>107</v>
      </c>
      <c r="D8487" s="14" t="s">
        <v>103</v>
      </c>
      <c r="E8487" s="14" t="s">
        <v>88</v>
      </c>
      <c r="F8487" s="39">
        <v>350.69017367906531</v>
      </c>
      <c r="G8487" s="40"/>
    </row>
    <row r="8488" spans="1:7" x14ac:dyDescent="0.25">
      <c r="A8488" s="38">
        <v>43287</v>
      </c>
      <c r="B8488" s="38" t="s">
        <v>311</v>
      </c>
      <c r="C8488" s="14" t="s">
        <v>83</v>
      </c>
      <c r="D8488" s="14" t="s">
        <v>103</v>
      </c>
      <c r="E8488" s="14" t="s">
        <v>85</v>
      </c>
      <c r="F8488" s="39">
        <v>13998.320696554885</v>
      </c>
      <c r="G8488" s="40"/>
    </row>
    <row r="8489" spans="1:7" x14ac:dyDescent="0.25">
      <c r="A8489" s="38">
        <v>43287</v>
      </c>
      <c r="B8489" s="38" t="s">
        <v>2250</v>
      </c>
      <c r="C8489" s="14" t="s">
        <v>83</v>
      </c>
      <c r="D8489" s="14" t="s">
        <v>90</v>
      </c>
      <c r="E8489" s="14" t="s">
        <v>88</v>
      </c>
      <c r="F8489" s="39">
        <v>4483.4210131845794</v>
      </c>
      <c r="G8489" s="40"/>
    </row>
    <row r="8490" spans="1:7" x14ac:dyDescent="0.25">
      <c r="A8490" s="38">
        <v>43287</v>
      </c>
      <c r="B8490" s="38" t="s">
        <v>2144</v>
      </c>
      <c r="C8490" s="14" t="s">
        <v>83</v>
      </c>
      <c r="D8490" s="14" t="s">
        <v>84</v>
      </c>
      <c r="E8490" s="14" t="s">
        <v>88</v>
      </c>
      <c r="F8490" s="39">
        <v>2988.2726554210039</v>
      </c>
      <c r="G8490" s="40"/>
    </row>
    <row r="8491" spans="1:7" x14ac:dyDescent="0.25">
      <c r="A8491" s="38">
        <v>43287</v>
      </c>
      <c r="B8491" s="38" t="s">
        <v>3228</v>
      </c>
      <c r="C8491" s="14" t="s">
        <v>87</v>
      </c>
      <c r="D8491" s="14" t="s">
        <v>90</v>
      </c>
      <c r="E8491" s="14" t="s">
        <v>88</v>
      </c>
      <c r="F8491" s="39">
        <v>13079.626414134214</v>
      </c>
      <c r="G8491" s="40"/>
    </row>
    <row r="8492" spans="1:7" x14ac:dyDescent="0.25">
      <c r="A8492" s="38">
        <v>43287</v>
      </c>
      <c r="B8492" s="38" t="s">
        <v>3366</v>
      </c>
      <c r="C8492" s="14" t="s">
        <v>87</v>
      </c>
      <c r="D8492" s="14" t="s">
        <v>90</v>
      </c>
      <c r="E8492" s="14" t="s">
        <v>85</v>
      </c>
      <c r="F8492" s="39">
        <v>7933.2464394966973</v>
      </c>
      <c r="G8492" s="40"/>
    </row>
    <row r="8493" spans="1:7" x14ac:dyDescent="0.25">
      <c r="A8493" s="38">
        <v>43287</v>
      </c>
      <c r="B8493" s="38" t="s">
        <v>126</v>
      </c>
      <c r="C8493" s="14" t="s">
        <v>87</v>
      </c>
      <c r="D8493" s="14" t="s">
        <v>103</v>
      </c>
      <c r="E8493" s="14" t="s">
        <v>85</v>
      </c>
      <c r="F8493" s="39">
        <v>1891.8823649937272</v>
      </c>
      <c r="G8493" s="40"/>
    </row>
    <row r="8494" spans="1:7" x14ac:dyDescent="0.25">
      <c r="A8494" s="38">
        <v>43287</v>
      </c>
      <c r="B8494" s="38" t="s">
        <v>1794</v>
      </c>
      <c r="C8494" s="14" t="s">
        <v>100</v>
      </c>
      <c r="D8494" s="14" t="s">
        <v>125</v>
      </c>
      <c r="E8494" s="14" t="s">
        <v>88</v>
      </c>
      <c r="F8494" s="39">
        <v>12140.794025155607</v>
      </c>
      <c r="G8494" s="40"/>
    </row>
    <row r="8495" spans="1:7" x14ac:dyDescent="0.25">
      <c r="A8495" s="38">
        <v>43287</v>
      </c>
      <c r="B8495" s="38" t="s">
        <v>3098</v>
      </c>
      <c r="C8495" s="14" t="s">
        <v>100</v>
      </c>
      <c r="D8495" s="14" t="s">
        <v>96</v>
      </c>
      <c r="E8495" s="14" t="s">
        <v>88</v>
      </c>
      <c r="F8495" s="39">
        <v>5176.3420168835055</v>
      </c>
      <c r="G8495" s="40"/>
    </row>
    <row r="8496" spans="1:7" x14ac:dyDescent="0.25">
      <c r="A8496" s="38">
        <v>43287</v>
      </c>
      <c r="B8496" s="38" t="s">
        <v>3367</v>
      </c>
      <c r="C8496" s="14" t="s">
        <v>100</v>
      </c>
      <c r="D8496" s="14" t="s">
        <v>98</v>
      </c>
      <c r="E8496" s="14" t="s">
        <v>88</v>
      </c>
      <c r="F8496" s="39">
        <v>3238.0684903604097</v>
      </c>
      <c r="G8496" s="40"/>
    </row>
    <row r="8497" spans="1:7" x14ac:dyDescent="0.25">
      <c r="A8497" s="38">
        <v>43287</v>
      </c>
      <c r="B8497" s="38" t="s">
        <v>1131</v>
      </c>
      <c r="C8497" s="14" t="s">
        <v>102</v>
      </c>
      <c r="D8497" s="14" t="s">
        <v>96</v>
      </c>
      <c r="E8497" s="14" t="s">
        <v>85</v>
      </c>
      <c r="F8497" s="39">
        <v>12407.40887349964</v>
      </c>
      <c r="G8497" s="40"/>
    </row>
    <row r="8498" spans="1:7" x14ac:dyDescent="0.25">
      <c r="A8498" s="38">
        <v>43287</v>
      </c>
      <c r="B8498" s="38" t="s">
        <v>2558</v>
      </c>
      <c r="C8498" s="14" t="s">
        <v>102</v>
      </c>
      <c r="D8498" s="14" t="s">
        <v>116</v>
      </c>
      <c r="E8498" s="14" t="s">
        <v>85</v>
      </c>
      <c r="F8498" s="39">
        <v>11791.476729634396</v>
      </c>
      <c r="G8498" s="40"/>
    </row>
    <row r="8499" spans="1:7" x14ac:dyDescent="0.25">
      <c r="A8499" s="38">
        <v>43287</v>
      </c>
      <c r="B8499" s="38" t="s">
        <v>3082</v>
      </c>
      <c r="C8499" s="14" t="s">
        <v>102</v>
      </c>
      <c r="D8499" s="14" t="s">
        <v>90</v>
      </c>
      <c r="E8499" s="14" t="s">
        <v>85</v>
      </c>
      <c r="F8499" s="39">
        <v>8599.2184310689609</v>
      </c>
      <c r="G8499" s="40"/>
    </row>
    <row r="8500" spans="1:7" x14ac:dyDescent="0.25">
      <c r="A8500" s="38">
        <v>43287</v>
      </c>
      <c r="B8500" s="38" t="s">
        <v>791</v>
      </c>
      <c r="C8500" s="14" t="s">
        <v>102</v>
      </c>
      <c r="D8500" s="14" t="s">
        <v>96</v>
      </c>
      <c r="E8500" s="14" t="s">
        <v>88</v>
      </c>
      <c r="F8500" s="39">
        <v>8341.0524963981679</v>
      </c>
      <c r="G8500" s="40"/>
    </row>
    <row r="8501" spans="1:7" x14ac:dyDescent="0.25">
      <c r="A8501" s="38">
        <v>43287</v>
      </c>
      <c r="B8501" s="38" t="s">
        <v>2105</v>
      </c>
      <c r="C8501" s="14" t="s">
        <v>102</v>
      </c>
      <c r="D8501" s="14" t="s">
        <v>98</v>
      </c>
      <c r="E8501" s="14" t="s">
        <v>88</v>
      </c>
      <c r="F8501" s="39">
        <v>6922.7172312986349</v>
      </c>
      <c r="G8501" s="40"/>
    </row>
    <row r="8502" spans="1:7" x14ac:dyDescent="0.25">
      <c r="A8502" s="38">
        <v>43287</v>
      </c>
      <c r="B8502" s="38" t="s">
        <v>1696</v>
      </c>
      <c r="C8502" s="14" t="s">
        <v>102</v>
      </c>
      <c r="D8502" s="14" t="s">
        <v>103</v>
      </c>
      <c r="E8502" s="14" t="s">
        <v>88</v>
      </c>
      <c r="F8502" s="39">
        <v>6798.5588223865025</v>
      </c>
      <c r="G8502" s="40"/>
    </row>
    <row r="8503" spans="1:7" x14ac:dyDescent="0.25">
      <c r="A8503" s="38">
        <v>43287</v>
      </c>
      <c r="B8503" s="38" t="s">
        <v>2121</v>
      </c>
      <c r="C8503" s="14" t="s">
        <v>107</v>
      </c>
      <c r="D8503" s="14" t="s">
        <v>90</v>
      </c>
      <c r="E8503" s="14" t="s">
        <v>88</v>
      </c>
      <c r="F8503" s="39">
        <v>11225.942957597079</v>
      </c>
      <c r="G8503" s="40"/>
    </row>
    <row r="8504" spans="1:7" x14ac:dyDescent="0.25">
      <c r="A8504" s="38">
        <v>43287</v>
      </c>
      <c r="B8504" s="38" t="s">
        <v>140</v>
      </c>
      <c r="C8504" s="14" t="s">
        <v>107</v>
      </c>
      <c r="D8504" s="14" t="s">
        <v>116</v>
      </c>
      <c r="E8504" s="14" t="s">
        <v>88</v>
      </c>
      <c r="F8504" s="39">
        <v>10280.172680765798</v>
      </c>
      <c r="G8504" s="40"/>
    </row>
    <row r="8505" spans="1:7" x14ac:dyDescent="0.25">
      <c r="A8505" s="38">
        <v>43287</v>
      </c>
      <c r="B8505" s="38" t="s">
        <v>2354</v>
      </c>
      <c r="C8505" s="14" t="s">
        <v>107</v>
      </c>
      <c r="D8505" s="14" t="s">
        <v>103</v>
      </c>
      <c r="E8505" s="14" t="s">
        <v>85</v>
      </c>
      <c r="F8505" s="39">
        <v>4058.1539655284987</v>
      </c>
      <c r="G8505" s="40"/>
    </row>
    <row r="8506" spans="1:7" x14ac:dyDescent="0.25">
      <c r="A8506" s="38">
        <v>43288</v>
      </c>
      <c r="B8506" s="38" t="s">
        <v>287</v>
      </c>
      <c r="C8506" s="14" t="s">
        <v>83</v>
      </c>
      <c r="D8506" s="14" t="s">
        <v>96</v>
      </c>
      <c r="E8506" s="14" t="s">
        <v>88</v>
      </c>
      <c r="F8506" s="39">
        <v>11613.394439315543</v>
      </c>
      <c r="G8506" s="40"/>
    </row>
    <row r="8507" spans="1:7" x14ac:dyDescent="0.25">
      <c r="A8507" s="38">
        <v>43288</v>
      </c>
      <c r="B8507" s="38" t="s">
        <v>3017</v>
      </c>
      <c r="C8507" s="14" t="s">
        <v>83</v>
      </c>
      <c r="D8507" s="14" t="s">
        <v>84</v>
      </c>
      <c r="E8507" s="14" t="s">
        <v>88</v>
      </c>
      <c r="F8507" s="39">
        <v>9128.9498059100224</v>
      </c>
      <c r="G8507" s="40"/>
    </row>
    <row r="8508" spans="1:7" x14ac:dyDescent="0.25">
      <c r="A8508" s="38">
        <v>43288</v>
      </c>
      <c r="B8508" s="38" t="s">
        <v>3366</v>
      </c>
      <c r="C8508" s="14" t="s">
        <v>83</v>
      </c>
      <c r="D8508" s="14" t="s">
        <v>90</v>
      </c>
      <c r="E8508" s="14" t="s">
        <v>88</v>
      </c>
      <c r="F8508" s="39">
        <v>5446.8430180883934</v>
      </c>
      <c r="G8508" s="40"/>
    </row>
    <row r="8509" spans="1:7" x14ac:dyDescent="0.25">
      <c r="A8509" s="38">
        <v>43288</v>
      </c>
      <c r="B8509" s="38" t="s">
        <v>2346</v>
      </c>
      <c r="C8509" s="14" t="s">
        <v>87</v>
      </c>
      <c r="D8509" s="14" t="s">
        <v>90</v>
      </c>
      <c r="E8509" s="14" t="s">
        <v>88</v>
      </c>
      <c r="F8509" s="39">
        <v>10308.942711611013</v>
      </c>
      <c r="G8509" s="40"/>
    </row>
    <row r="8510" spans="1:7" x14ac:dyDescent="0.25">
      <c r="A8510" s="38">
        <v>43288</v>
      </c>
      <c r="B8510" s="38" t="s">
        <v>1687</v>
      </c>
      <c r="C8510" s="14" t="s">
        <v>87</v>
      </c>
      <c r="D8510" s="14" t="s">
        <v>90</v>
      </c>
      <c r="E8510" s="14" t="s">
        <v>85</v>
      </c>
      <c r="F8510" s="39">
        <v>1399.3353984334806</v>
      </c>
      <c r="G8510" s="40"/>
    </row>
    <row r="8511" spans="1:7" x14ac:dyDescent="0.25">
      <c r="A8511" s="38">
        <v>43288</v>
      </c>
      <c r="B8511" s="38" t="s">
        <v>1197</v>
      </c>
      <c r="C8511" s="14" t="s">
        <v>87</v>
      </c>
      <c r="D8511" s="14" t="s">
        <v>103</v>
      </c>
      <c r="E8511" s="14" t="s">
        <v>88</v>
      </c>
      <c r="F8511" s="39">
        <v>1261.119396210368</v>
      </c>
      <c r="G8511" s="40"/>
    </row>
    <row r="8512" spans="1:7" x14ac:dyDescent="0.25">
      <c r="A8512" s="38">
        <v>43288</v>
      </c>
      <c r="B8512" s="38" t="s">
        <v>1545</v>
      </c>
      <c r="C8512" s="14" t="s">
        <v>87</v>
      </c>
      <c r="D8512" s="14" t="s">
        <v>98</v>
      </c>
      <c r="E8512" s="14" t="s">
        <v>88</v>
      </c>
      <c r="F8512" s="39">
        <v>182.52249871020868</v>
      </c>
      <c r="G8512" s="40"/>
    </row>
    <row r="8513" spans="1:7" x14ac:dyDescent="0.25">
      <c r="A8513" s="38">
        <v>43288</v>
      </c>
      <c r="B8513" s="38" t="s">
        <v>625</v>
      </c>
      <c r="C8513" s="14" t="s">
        <v>100</v>
      </c>
      <c r="D8513" s="14" t="s">
        <v>84</v>
      </c>
      <c r="E8513" s="14" t="s">
        <v>88</v>
      </c>
      <c r="F8513" s="39">
        <v>14139.854695359099</v>
      </c>
      <c r="G8513" s="40"/>
    </row>
    <row r="8514" spans="1:7" x14ac:dyDescent="0.25">
      <c r="A8514" s="38">
        <v>43288</v>
      </c>
      <c r="B8514" s="38" t="s">
        <v>1860</v>
      </c>
      <c r="C8514" s="14" t="s">
        <v>100</v>
      </c>
      <c r="D8514" s="14" t="s">
        <v>103</v>
      </c>
      <c r="E8514" s="14" t="s">
        <v>88</v>
      </c>
      <c r="F8514" s="39">
        <v>8477.5938351471759</v>
      </c>
      <c r="G8514" s="40"/>
    </row>
    <row r="8515" spans="1:7" x14ac:dyDescent="0.25">
      <c r="A8515" s="38">
        <v>43288</v>
      </c>
      <c r="B8515" s="38" t="s">
        <v>399</v>
      </c>
      <c r="C8515" s="14" t="s">
        <v>100</v>
      </c>
      <c r="D8515" s="14" t="s">
        <v>103</v>
      </c>
      <c r="E8515" s="14" t="s">
        <v>88</v>
      </c>
      <c r="F8515" s="39">
        <v>7632.4296398752522</v>
      </c>
      <c r="G8515" s="40"/>
    </row>
    <row r="8516" spans="1:7" x14ac:dyDescent="0.25">
      <c r="A8516" s="38">
        <v>43288</v>
      </c>
      <c r="B8516" s="38" t="s">
        <v>3368</v>
      </c>
      <c r="C8516" s="14" t="s">
        <v>100</v>
      </c>
      <c r="D8516" s="14" t="s">
        <v>98</v>
      </c>
      <c r="E8516" s="14" t="s">
        <v>88</v>
      </c>
      <c r="F8516" s="39">
        <v>6272.0511975290638</v>
      </c>
      <c r="G8516" s="40"/>
    </row>
    <row r="8517" spans="1:7" x14ac:dyDescent="0.25">
      <c r="A8517" s="38">
        <v>43288</v>
      </c>
      <c r="B8517" s="38" t="s">
        <v>2194</v>
      </c>
      <c r="C8517" s="14" t="s">
        <v>100</v>
      </c>
      <c r="D8517" s="14" t="s">
        <v>96</v>
      </c>
      <c r="E8517" s="14" t="s">
        <v>85</v>
      </c>
      <c r="F8517" s="39">
        <v>6058.3105527512298</v>
      </c>
      <c r="G8517" s="40"/>
    </row>
    <row r="8518" spans="1:7" x14ac:dyDescent="0.25">
      <c r="A8518" s="38">
        <v>43288</v>
      </c>
      <c r="B8518" s="38" t="s">
        <v>1031</v>
      </c>
      <c r="C8518" s="14" t="s">
        <v>102</v>
      </c>
      <c r="D8518" s="14" t="s">
        <v>96</v>
      </c>
      <c r="E8518" s="14" t="s">
        <v>88</v>
      </c>
      <c r="F8518" s="39">
        <v>14260.285873145114</v>
      </c>
      <c r="G8518" s="40"/>
    </row>
    <row r="8519" spans="1:7" x14ac:dyDescent="0.25">
      <c r="A8519" s="38">
        <v>43288</v>
      </c>
      <c r="B8519" s="38" t="s">
        <v>3326</v>
      </c>
      <c r="C8519" s="14" t="s">
        <v>102</v>
      </c>
      <c r="D8519" s="14" t="s">
        <v>90</v>
      </c>
      <c r="E8519" s="14" t="s">
        <v>85</v>
      </c>
      <c r="F8519" s="39">
        <v>13106.199900952841</v>
      </c>
      <c r="G8519" s="40"/>
    </row>
    <row r="8520" spans="1:7" x14ac:dyDescent="0.25">
      <c r="A8520" s="38">
        <v>43288</v>
      </c>
      <c r="B8520" s="38" t="s">
        <v>2218</v>
      </c>
      <c r="C8520" s="14" t="s">
        <v>102</v>
      </c>
      <c r="D8520" s="14" t="s">
        <v>103</v>
      </c>
      <c r="E8520" s="14" t="s">
        <v>85</v>
      </c>
      <c r="F8520" s="39">
        <v>12606.76966839442</v>
      </c>
      <c r="G8520" s="40"/>
    </row>
    <row r="8521" spans="1:7" x14ac:dyDescent="0.25">
      <c r="A8521" s="38">
        <v>43288</v>
      </c>
      <c r="B8521" s="38" t="s">
        <v>121</v>
      </c>
      <c r="C8521" s="14" t="s">
        <v>102</v>
      </c>
      <c r="D8521" s="14" t="s">
        <v>96</v>
      </c>
      <c r="E8521" s="14" t="s">
        <v>88</v>
      </c>
      <c r="F8521" s="39">
        <v>4249.5851904478332</v>
      </c>
      <c r="G8521" s="40"/>
    </row>
    <row r="8522" spans="1:7" x14ac:dyDescent="0.25">
      <c r="A8522" s="38">
        <v>43288</v>
      </c>
      <c r="B8522" s="38" t="s">
        <v>492</v>
      </c>
      <c r="C8522" s="14" t="s">
        <v>107</v>
      </c>
      <c r="D8522" s="14" t="s">
        <v>96</v>
      </c>
      <c r="E8522" s="14" t="s">
        <v>88</v>
      </c>
      <c r="F8522" s="39">
        <v>9933.9837740807998</v>
      </c>
      <c r="G8522" s="40"/>
    </row>
    <row r="8523" spans="1:7" x14ac:dyDescent="0.25">
      <c r="A8523" s="38">
        <v>43288</v>
      </c>
      <c r="B8523" s="38" t="s">
        <v>1746</v>
      </c>
      <c r="C8523" s="14" t="s">
        <v>107</v>
      </c>
      <c r="D8523" s="14" t="s">
        <v>90</v>
      </c>
      <c r="E8523" s="14" t="s">
        <v>88</v>
      </c>
      <c r="F8523" s="39">
        <v>7329.2104722575959</v>
      </c>
      <c r="G8523" s="40"/>
    </row>
    <row r="8524" spans="1:7" x14ac:dyDescent="0.25">
      <c r="A8524" s="38">
        <v>43288</v>
      </c>
      <c r="B8524" s="38" t="s">
        <v>415</v>
      </c>
      <c r="C8524" s="14" t="s">
        <v>107</v>
      </c>
      <c r="D8524" s="14" t="s">
        <v>103</v>
      </c>
      <c r="E8524" s="14" t="s">
        <v>88</v>
      </c>
      <c r="F8524" s="39">
        <v>4706.4731136394767</v>
      </c>
      <c r="G8524" s="40"/>
    </row>
    <row r="8525" spans="1:7" x14ac:dyDescent="0.25">
      <c r="A8525" s="38">
        <v>43289</v>
      </c>
      <c r="B8525" s="38" t="s">
        <v>779</v>
      </c>
      <c r="C8525" s="14" t="s">
        <v>83</v>
      </c>
      <c r="D8525" s="14" t="s">
        <v>125</v>
      </c>
      <c r="E8525" s="14" t="s">
        <v>88</v>
      </c>
      <c r="F8525" s="39">
        <v>14416.073996569787</v>
      </c>
      <c r="G8525" s="40"/>
    </row>
    <row r="8526" spans="1:7" x14ac:dyDescent="0.25">
      <c r="A8526" s="38">
        <v>43289</v>
      </c>
      <c r="B8526" s="38" t="s">
        <v>886</v>
      </c>
      <c r="C8526" s="14" t="s">
        <v>83</v>
      </c>
      <c r="D8526" s="14" t="s">
        <v>103</v>
      </c>
      <c r="E8526" s="14" t="s">
        <v>85</v>
      </c>
      <c r="F8526" s="39">
        <v>12786.930979699355</v>
      </c>
      <c r="G8526" s="40"/>
    </row>
    <row r="8527" spans="1:7" x14ac:dyDescent="0.25">
      <c r="A8527" s="38">
        <v>43289</v>
      </c>
      <c r="B8527" s="38" t="s">
        <v>468</v>
      </c>
      <c r="C8527" s="14" t="s">
        <v>83</v>
      </c>
      <c r="D8527" s="14" t="s">
        <v>98</v>
      </c>
      <c r="E8527" s="14" t="s">
        <v>88</v>
      </c>
      <c r="F8527" s="39">
        <v>5206.1328430964986</v>
      </c>
      <c r="G8527" s="40"/>
    </row>
    <row r="8528" spans="1:7" x14ac:dyDescent="0.25">
      <c r="A8528" s="38">
        <v>43289</v>
      </c>
      <c r="B8528" s="38" t="s">
        <v>566</v>
      </c>
      <c r="C8528" s="14" t="s">
        <v>83</v>
      </c>
      <c r="D8528" s="14" t="s">
        <v>90</v>
      </c>
      <c r="E8528" s="14" t="s">
        <v>88</v>
      </c>
      <c r="F8528" s="39">
        <v>931.62678878377119</v>
      </c>
      <c r="G8528" s="40"/>
    </row>
    <row r="8529" spans="1:7" x14ac:dyDescent="0.25">
      <c r="A8529" s="38">
        <v>43289</v>
      </c>
      <c r="B8529" s="38" t="s">
        <v>3298</v>
      </c>
      <c r="C8529" s="14" t="s">
        <v>87</v>
      </c>
      <c r="D8529" s="14" t="s">
        <v>90</v>
      </c>
      <c r="E8529" s="14" t="s">
        <v>88</v>
      </c>
      <c r="F8529" s="39">
        <v>14872.026557097182</v>
      </c>
      <c r="G8529" s="40"/>
    </row>
    <row r="8530" spans="1:7" x14ac:dyDescent="0.25">
      <c r="A8530" s="38">
        <v>43289</v>
      </c>
      <c r="B8530" s="38" t="s">
        <v>239</v>
      </c>
      <c r="C8530" s="14" t="s">
        <v>87</v>
      </c>
      <c r="D8530" s="14" t="s">
        <v>90</v>
      </c>
      <c r="E8530" s="14" t="s">
        <v>88</v>
      </c>
      <c r="F8530" s="39">
        <v>7931.3608938013413</v>
      </c>
      <c r="G8530" s="40"/>
    </row>
    <row r="8531" spans="1:7" x14ac:dyDescent="0.25">
      <c r="A8531" s="38">
        <v>43289</v>
      </c>
      <c r="B8531" s="38" t="s">
        <v>3035</v>
      </c>
      <c r="C8531" s="14" t="s">
        <v>87</v>
      </c>
      <c r="D8531" s="14" t="s">
        <v>84</v>
      </c>
      <c r="E8531" s="14" t="s">
        <v>88</v>
      </c>
      <c r="F8531" s="39">
        <v>3222.7291327211419</v>
      </c>
      <c r="G8531" s="40"/>
    </row>
    <row r="8532" spans="1:7" x14ac:dyDescent="0.25">
      <c r="A8532" s="38">
        <v>43289</v>
      </c>
      <c r="B8532" s="38" t="s">
        <v>2233</v>
      </c>
      <c r="C8532" s="14" t="s">
        <v>100</v>
      </c>
      <c r="D8532" s="14" t="s">
        <v>84</v>
      </c>
      <c r="E8532" s="14" t="s">
        <v>88</v>
      </c>
      <c r="F8532" s="39">
        <v>14704.309189019905</v>
      </c>
      <c r="G8532" s="40"/>
    </row>
    <row r="8533" spans="1:7" x14ac:dyDescent="0.25">
      <c r="A8533" s="38">
        <v>43289</v>
      </c>
      <c r="B8533" s="38" t="s">
        <v>161</v>
      </c>
      <c r="C8533" s="14" t="s">
        <v>100</v>
      </c>
      <c r="D8533" s="14" t="s">
        <v>96</v>
      </c>
      <c r="E8533" s="14" t="s">
        <v>85</v>
      </c>
      <c r="F8533" s="39">
        <v>10192.450541637783</v>
      </c>
      <c r="G8533" s="40"/>
    </row>
    <row r="8534" spans="1:7" x14ac:dyDescent="0.25">
      <c r="A8534" s="38">
        <v>43289</v>
      </c>
      <c r="B8534" s="38" t="s">
        <v>1360</v>
      </c>
      <c r="C8534" s="14" t="s">
        <v>100</v>
      </c>
      <c r="D8534" s="14" t="s">
        <v>103</v>
      </c>
      <c r="E8534" s="14" t="s">
        <v>85</v>
      </c>
      <c r="F8534" s="39">
        <v>5409.2304569098969</v>
      </c>
      <c r="G8534" s="40"/>
    </row>
    <row r="8535" spans="1:7" x14ac:dyDescent="0.25">
      <c r="A8535" s="38">
        <v>43289</v>
      </c>
      <c r="B8535" s="38" t="s">
        <v>3103</v>
      </c>
      <c r="C8535" s="14" t="s">
        <v>102</v>
      </c>
      <c r="D8535" s="14" t="s">
        <v>103</v>
      </c>
      <c r="E8535" s="14" t="s">
        <v>85</v>
      </c>
      <c r="F8535" s="39">
        <v>14917.811501067894</v>
      </c>
      <c r="G8535" s="40"/>
    </row>
    <row r="8536" spans="1:7" x14ac:dyDescent="0.25">
      <c r="A8536" s="38">
        <v>43289</v>
      </c>
      <c r="B8536" s="38" t="s">
        <v>619</v>
      </c>
      <c r="C8536" s="14" t="s">
        <v>102</v>
      </c>
      <c r="D8536" s="14" t="s">
        <v>90</v>
      </c>
      <c r="E8536" s="14" t="s">
        <v>85</v>
      </c>
      <c r="F8536" s="39">
        <v>13741.851645013176</v>
      </c>
      <c r="G8536" s="40"/>
    </row>
    <row r="8537" spans="1:7" x14ac:dyDescent="0.25">
      <c r="A8537" s="38">
        <v>43289</v>
      </c>
      <c r="B8537" s="38" t="s">
        <v>2921</v>
      </c>
      <c r="C8537" s="14" t="s">
        <v>102</v>
      </c>
      <c r="D8537" s="14" t="s">
        <v>96</v>
      </c>
      <c r="E8537" s="14" t="s">
        <v>88</v>
      </c>
      <c r="F8537" s="39">
        <v>4947.6888311949433</v>
      </c>
      <c r="G8537" s="40"/>
    </row>
    <row r="8538" spans="1:7" x14ac:dyDescent="0.25">
      <c r="A8538" s="38">
        <v>43289</v>
      </c>
      <c r="B8538" s="38" t="s">
        <v>3369</v>
      </c>
      <c r="C8538" s="14" t="s">
        <v>102</v>
      </c>
      <c r="D8538" s="14" t="s">
        <v>96</v>
      </c>
      <c r="E8538" s="14" t="s">
        <v>85</v>
      </c>
      <c r="F8538" s="39">
        <v>3495.1487350133898</v>
      </c>
      <c r="G8538" s="40"/>
    </row>
    <row r="8539" spans="1:7" x14ac:dyDescent="0.25">
      <c r="A8539" s="38">
        <v>43289</v>
      </c>
      <c r="B8539" s="38" t="s">
        <v>2967</v>
      </c>
      <c r="C8539" s="14" t="s">
        <v>102</v>
      </c>
      <c r="D8539" s="14" t="s">
        <v>90</v>
      </c>
      <c r="E8539" s="14" t="s">
        <v>88</v>
      </c>
      <c r="F8539" s="39">
        <v>2197.8885774886298</v>
      </c>
      <c r="G8539" s="40"/>
    </row>
    <row r="8540" spans="1:7" x14ac:dyDescent="0.25">
      <c r="A8540" s="38">
        <v>43289</v>
      </c>
      <c r="B8540" s="38" t="s">
        <v>1682</v>
      </c>
      <c r="C8540" s="14" t="s">
        <v>107</v>
      </c>
      <c r="D8540" s="14" t="s">
        <v>96</v>
      </c>
      <c r="E8540" s="14" t="s">
        <v>88</v>
      </c>
      <c r="F8540" s="39">
        <v>7475.0440344207709</v>
      </c>
      <c r="G8540" s="40"/>
    </row>
    <row r="8541" spans="1:7" x14ac:dyDescent="0.25">
      <c r="A8541" s="38">
        <v>43289</v>
      </c>
      <c r="B8541" s="38" t="s">
        <v>852</v>
      </c>
      <c r="C8541" s="14" t="s">
        <v>107</v>
      </c>
      <c r="D8541" s="14" t="s">
        <v>103</v>
      </c>
      <c r="E8541" s="14" t="s">
        <v>85</v>
      </c>
      <c r="F8541" s="39">
        <v>5736.0641792260631</v>
      </c>
      <c r="G8541" s="40"/>
    </row>
    <row r="8542" spans="1:7" x14ac:dyDescent="0.25">
      <c r="A8542" s="38">
        <v>43290</v>
      </c>
      <c r="B8542" s="38" t="s">
        <v>1850</v>
      </c>
      <c r="C8542" s="14" t="s">
        <v>83</v>
      </c>
      <c r="D8542" s="14" t="s">
        <v>103</v>
      </c>
      <c r="E8542" s="14" t="s">
        <v>88</v>
      </c>
      <c r="F8542" s="39">
        <v>14170.86447774207</v>
      </c>
      <c r="G8542" s="40"/>
    </row>
    <row r="8543" spans="1:7" x14ac:dyDescent="0.25">
      <c r="A8543" s="38">
        <v>43290</v>
      </c>
      <c r="B8543" s="38" t="s">
        <v>1375</v>
      </c>
      <c r="C8543" s="14" t="s">
        <v>83</v>
      </c>
      <c r="D8543" s="14" t="s">
        <v>96</v>
      </c>
      <c r="E8543" s="14" t="s">
        <v>85</v>
      </c>
      <c r="F8543" s="39">
        <v>11447.856220918035</v>
      </c>
      <c r="G8543" s="40"/>
    </row>
    <row r="8544" spans="1:7" x14ac:dyDescent="0.25">
      <c r="A8544" s="38">
        <v>43290</v>
      </c>
      <c r="B8544" s="38" t="s">
        <v>249</v>
      </c>
      <c r="C8544" s="14" t="s">
        <v>83</v>
      </c>
      <c r="D8544" s="14" t="s">
        <v>98</v>
      </c>
      <c r="E8544" s="14" t="s">
        <v>88</v>
      </c>
      <c r="F8544" s="39">
        <v>6554.8233287980838</v>
      </c>
      <c r="G8544" s="40"/>
    </row>
    <row r="8545" spans="1:7" x14ac:dyDescent="0.25">
      <c r="A8545" s="38">
        <v>43290</v>
      </c>
      <c r="B8545" s="38" t="s">
        <v>1744</v>
      </c>
      <c r="C8545" s="14" t="s">
        <v>83</v>
      </c>
      <c r="D8545" s="14" t="s">
        <v>96</v>
      </c>
      <c r="E8545" s="14" t="s">
        <v>85</v>
      </c>
      <c r="F8545" s="39">
        <v>6233.3621290752653</v>
      </c>
      <c r="G8545" s="40"/>
    </row>
    <row r="8546" spans="1:7" x14ac:dyDescent="0.25">
      <c r="A8546" s="38">
        <v>43290</v>
      </c>
      <c r="B8546" s="38" t="s">
        <v>1998</v>
      </c>
      <c r="C8546" s="14" t="s">
        <v>83</v>
      </c>
      <c r="D8546" s="14" t="s">
        <v>98</v>
      </c>
      <c r="E8546" s="14" t="s">
        <v>85</v>
      </c>
      <c r="F8546" s="39">
        <v>4934.7122005732153</v>
      </c>
      <c r="G8546" s="40"/>
    </row>
    <row r="8547" spans="1:7" x14ac:dyDescent="0.25">
      <c r="A8547" s="38">
        <v>43290</v>
      </c>
      <c r="B8547" s="38" t="s">
        <v>3370</v>
      </c>
      <c r="C8547" s="14" t="s">
        <v>87</v>
      </c>
      <c r="D8547" s="14" t="s">
        <v>84</v>
      </c>
      <c r="E8547" s="14" t="s">
        <v>88</v>
      </c>
      <c r="F8547" s="39">
        <v>11929.908183615191</v>
      </c>
      <c r="G8547" s="40"/>
    </row>
    <row r="8548" spans="1:7" x14ac:dyDescent="0.25">
      <c r="A8548" s="38">
        <v>43290</v>
      </c>
      <c r="B8548" s="38" t="s">
        <v>2985</v>
      </c>
      <c r="C8548" s="14" t="s">
        <v>100</v>
      </c>
      <c r="D8548" s="14" t="s">
        <v>96</v>
      </c>
      <c r="E8548" s="14" t="s">
        <v>85</v>
      </c>
      <c r="F8548" s="39">
        <v>11871.563201587933</v>
      </c>
      <c r="G8548" s="40"/>
    </row>
    <row r="8549" spans="1:7" x14ac:dyDescent="0.25">
      <c r="A8549" s="38">
        <v>43290</v>
      </c>
      <c r="B8549" s="38" t="s">
        <v>3371</v>
      </c>
      <c r="C8549" s="14" t="s">
        <v>100</v>
      </c>
      <c r="D8549" s="14" t="s">
        <v>90</v>
      </c>
      <c r="E8549" s="14" t="s">
        <v>85</v>
      </c>
      <c r="F8549" s="39">
        <v>11744.270129396729</v>
      </c>
      <c r="G8549" s="40"/>
    </row>
    <row r="8550" spans="1:7" x14ac:dyDescent="0.25">
      <c r="A8550" s="38">
        <v>43290</v>
      </c>
      <c r="B8550" s="38" t="s">
        <v>1221</v>
      </c>
      <c r="C8550" s="14" t="s">
        <v>100</v>
      </c>
      <c r="D8550" s="14" t="s">
        <v>90</v>
      </c>
      <c r="E8550" s="14" t="s">
        <v>88</v>
      </c>
      <c r="F8550" s="39">
        <v>4015.8273820270351</v>
      </c>
      <c r="G8550" s="40"/>
    </row>
    <row r="8551" spans="1:7" x14ac:dyDescent="0.25">
      <c r="A8551" s="38">
        <v>43290</v>
      </c>
      <c r="B8551" s="38" t="s">
        <v>2276</v>
      </c>
      <c r="C8551" s="14" t="s">
        <v>102</v>
      </c>
      <c r="D8551" s="14" t="s">
        <v>90</v>
      </c>
      <c r="E8551" s="14" t="s">
        <v>88</v>
      </c>
      <c r="F8551" s="39">
        <v>10053.260034158589</v>
      </c>
      <c r="G8551" s="40"/>
    </row>
    <row r="8552" spans="1:7" x14ac:dyDescent="0.25">
      <c r="A8552" s="38">
        <v>43290</v>
      </c>
      <c r="B8552" s="38" t="s">
        <v>3372</v>
      </c>
      <c r="C8552" s="14" t="s">
        <v>107</v>
      </c>
      <c r="D8552" s="14" t="s">
        <v>90</v>
      </c>
      <c r="E8552" s="14" t="s">
        <v>85</v>
      </c>
      <c r="F8552" s="39">
        <v>14784.637673171337</v>
      </c>
      <c r="G8552" s="40"/>
    </row>
    <row r="8553" spans="1:7" x14ac:dyDescent="0.25">
      <c r="A8553" s="38">
        <v>43290</v>
      </c>
      <c r="B8553" s="38" t="s">
        <v>312</v>
      </c>
      <c r="C8553" s="14" t="s">
        <v>107</v>
      </c>
      <c r="D8553" s="14" t="s">
        <v>90</v>
      </c>
      <c r="E8553" s="14" t="s">
        <v>85</v>
      </c>
      <c r="F8553" s="39">
        <v>12285.379155115515</v>
      </c>
      <c r="G8553" s="40"/>
    </row>
    <row r="8554" spans="1:7" x14ac:dyDescent="0.25">
      <c r="A8554" s="38">
        <v>43290</v>
      </c>
      <c r="B8554" s="38" t="s">
        <v>1062</v>
      </c>
      <c r="C8554" s="14" t="s">
        <v>107</v>
      </c>
      <c r="D8554" s="14" t="s">
        <v>90</v>
      </c>
      <c r="E8554" s="14" t="s">
        <v>85</v>
      </c>
      <c r="F8554" s="39">
        <v>8071.842437432203</v>
      </c>
      <c r="G8554" s="40"/>
    </row>
    <row r="8555" spans="1:7" x14ac:dyDescent="0.25">
      <c r="A8555" s="38">
        <v>43290</v>
      </c>
      <c r="B8555" s="38" t="s">
        <v>3117</v>
      </c>
      <c r="C8555" s="14" t="s">
        <v>107</v>
      </c>
      <c r="D8555" s="14" t="s">
        <v>98</v>
      </c>
      <c r="E8555" s="14" t="s">
        <v>85</v>
      </c>
      <c r="F8555" s="39">
        <v>5950.1406979093772</v>
      </c>
      <c r="G8555" s="40"/>
    </row>
    <row r="8556" spans="1:7" x14ac:dyDescent="0.25">
      <c r="A8556" s="38">
        <v>43290</v>
      </c>
      <c r="B8556" s="38" t="s">
        <v>2504</v>
      </c>
      <c r="C8556" s="14" t="s">
        <v>107</v>
      </c>
      <c r="D8556" s="14" t="s">
        <v>98</v>
      </c>
      <c r="E8556" s="14" t="s">
        <v>88</v>
      </c>
      <c r="F8556" s="39">
        <v>3916.5950309315726</v>
      </c>
      <c r="G8556" s="40"/>
    </row>
    <row r="8557" spans="1:7" x14ac:dyDescent="0.25">
      <c r="A8557" s="38">
        <v>43290</v>
      </c>
      <c r="B8557" s="38" t="s">
        <v>2613</v>
      </c>
      <c r="C8557" s="14" t="s">
        <v>107</v>
      </c>
      <c r="D8557" s="14" t="s">
        <v>90</v>
      </c>
      <c r="E8557" s="14" t="s">
        <v>85</v>
      </c>
      <c r="F8557" s="39">
        <v>1358.5148860350614</v>
      </c>
      <c r="G8557" s="40"/>
    </row>
    <row r="8558" spans="1:7" x14ac:dyDescent="0.25">
      <c r="A8558" s="38">
        <v>43291</v>
      </c>
      <c r="B8558" s="38" t="s">
        <v>2107</v>
      </c>
      <c r="C8558" s="14" t="s">
        <v>83</v>
      </c>
      <c r="D8558" s="14" t="s">
        <v>103</v>
      </c>
      <c r="E8558" s="14" t="s">
        <v>88</v>
      </c>
      <c r="F8558" s="39">
        <v>13420.307332039501</v>
      </c>
      <c r="G8558" s="40"/>
    </row>
    <row r="8559" spans="1:7" x14ac:dyDescent="0.25">
      <c r="A8559" s="38">
        <v>43291</v>
      </c>
      <c r="B8559" s="38" t="s">
        <v>179</v>
      </c>
      <c r="C8559" s="14" t="s">
        <v>83</v>
      </c>
      <c r="D8559" s="14" t="s">
        <v>103</v>
      </c>
      <c r="E8559" s="14" t="s">
        <v>88</v>
      </c>
      <c r="F8559" s="39">
        <v>8387.8918188061543</v>
      </c>
      <c r="G8559" s="40"/>
    </row>
    <row r="8560" spans="1:7" x14ac:dyDescent="0.25">
      <c r="A8560" s="38">
        <v>43291</v>
      </c>
      <c r="B8560" s="38" t="s">
        <v>1014</v>
      </c>
      <c r="C8560" s="14" t="s">
        <v>83</v>
      </c>
      <c r="D8560" s="14" t="s">
        <v>90</v>
      </c>
      <c r="E8560" s="14" t="s">
        <v>85</v>
      </c>
      <c r="F8560" s="39">
        <v>7114.3253672171395</v>
      </c>
      <c r="G8560" s="40"/>
    </row>
    <row r="8561" spans="1:7" x14ac:dyDescent="0.25">
      <c r="A8561" s="38">
        <v>43291</v>
      </c>
      <c r="B8561" s="38" t="s">
        <v>3373</v>
      </c>
      <c r="C8561" s="14" t="s">
        <v>87</v>
      </c>
      <c r="D8561" s="14" t="s">
        <v>84</v>
      </c>
      <c r="E8561" s="14" t="s">
        <v>85</v>
      </c>
      <c r="F8561" s="39">
        <v>7482.7011271547899</v>
      </c>
      <c r="G8561" s="40"/>
    </row>
    <row r="8562" spans="1:7" x14ac:dyDescent="0.25">
      <c r="A8562" s="38">
        <v>43291</v>
      </c>
      <c r="B8562" s="38" t="s">
        <v>1613</v>
      </c>
      <c r="C8562" s="14" t="s">
        <v>87</v>
      </c>
      <c r="D8562" s="14" t="s">
        <v>96</v>
      </c>
      <c r="E8562" s="14" t="s">
        <v>88</v>
      </c>
      <c r="F8562" s="39">
        <v>3474.7587363129646</v>
      </c>
      <c r="G8562" s="40"/>
    </row>
    <row r="8563" spans="1:7" x14ac:dyDescent="0.25">
      <c r="A8563" s="38">
        <v>43291</v>
      </c>
      <c r="B8563" s="38" t="s">
        <v>1000</v>
      </c>
      <c r="C8563" s="14" t="s">
        <v>100</v>
      </c>
      <c r="D8563" s="14" t="s">
        <v>103</v>
      </c>
      <c r="E8563" s="14" t="s">
        <v>85</v>
      </c>
      <c r="F8563" s="39">
        <v>14975.184132411612</v>
      </c>
      <c r="G8563" s="40"/>
    </row>
    <row r="8564" spans="1:7" x14ac:dyDescent="0.25">
      <c r="A8564" s="38">
        <v>43291</v>
      </c>
      <c r="B8564" s="38" t="s">
        <v>1208</v>
      </c>
      <c r="C8564" s="14" t="s">
        <v>100</v>
      </c>
      <c r="D8564" s="14" t="s">
        <v>103</v>
      </c>
      <c r="E8564" s="14" t="s">
        <v>85</v>
      </c>
      <c r="F8564" s="39">
        <v>11004.607785153299</v>
      </c>
      <c r="G8564" s="40"/>
    </row>
    <row r="8565" spans="1:7" x14ac:dyDescent="0.25">
      <c r="A8565" s="38">
        <v>43291</v>
      </c>
      <c r="B8565" s="38" t="s">
        <v>2016</v>
      </c>
      <c r="C8565" s="14" t="s">
        <v>100</v>
      </c>
      <c r="D8565" s="14" t="s">
        <v>103</v>
      </c>
      <c r="E8565" s="14" t="s">
        <v>85</v>
      </c>
      <c r="F8565" s="39">
        <v>9617.4762135696201</v>
      </c>
      <c r="G8565" s="40"/>
    </row>
    <row r="8566" spans="1:7" x14ac:dyDescent="0.25">
      <c r="A8566" s="38">
        <v>43291</v>
      </c>
      <c r="B8566" s="38" t="s">
        <v>2314</v>
      </c>
      <c r="C8566" s="14" t="s">
        <v>100</v>
      </c>
      <c r="D8566" s="14" t="s">
        <v>103</v>
      </c>
      <c r="E8566" s="14" t="s">
        <v>85</v>
      </c>
      <c r="F8566" s="39">
        <v>8447.0178020687945</v>
      </c>
      <c r="G8566" s="40"/>
    </row>
    <row r="8567" spans="1:7" x14ac:dyDescent="0.25">
      <c r="A8567" s="38">
        <v>43291</v>
      </c>
      <c r="B8567" s="38" t="s">
        <v>2659</v>
      </c>
      <c r="C8567" s="14" t="s">
        <v>100</v>
      </c>
      <c r="D8567" s="14" t="s">
        <v>84</v>
      </c>
      <c r="E8567" s="14" t="s">
        <v>85</v>
      </c>
      <c r="F8567" s="39">
        <v>8046.8407907081082</v>
      </c>
      <c r="G8567" s="40"/>
    </row>
    <row r="8568" spans="1:7" x14ac:dyDescent="0.25">
      <c r="A8568" s="38">
        <v>43291</v>
      </c>
      <c r="B8568" s="38" t="s">
        <v>2234</v>
      </c>
      <c r="C8568" s="14" t="s">
        <v>100</v>
      </c>
      <c r="D8568" s="14" t="s">
        <v>96</v>
      </c>
      <c r="E8568" s="14" t="s">
        <v>85</v>
      </c>
      <c r="F8568" s="39">
        <v>6698.6874916001861</v>
      </c>
      <c r="G8568" s="40"/>
    </row>
    <row r="8569" spans="1:7" x14ac:dyDescent="0.25">
      <c r="A8569" s="38">
        <v>43291</v>
      </c>
      <c r="B8569" s="38" t="s">
        <v>822</v>
      </c>
      <c r="C8569" s="14" t="s">
        <v>100</v>
      </c>
      <c r="D8569" s="14" t="s">
        <v>90</v>
      </c>
      <c r="E8569" s="14" t="s">
        <v>85</v>
      </c>
      <c r="F8569" s="39">
        <v>1026.9752310698022</v>
      </c>
      <c r="G8569" s="40"/>
    </row>
    <row r="8570" spans="1:7" x14ac:dyDescent="0.25">
      <c r="A8570" s="38">
        <v>43291</v>
      </c>
      <c r="B8570" s="38" t="s">
        <v>1330</v>
      </c>
      <c r="C8570" s="14" t="s">
        <v>102</v>
      </c>
      <c r="D8570" s="14" t="s">
        <v>90</v>
      </c>
      <c r="E8570" s="14" t="s">
        <v>85</v>
      </c>
      <c r="F8570" s="39">
        <v>14595.299868648153</v>
      </c>
      <c r="G8570" s="40"/>
    </row>
    <row r="8571" spans="1:7" x14ac:dyDescent="0.25">
      <c r="A8571" s="38">
        <v>43291</v>
      </c>
      <c r="B8571" s="38" t="s">
        <v>1093</v>
      </c>
      <c r="C8571" s="14" t="s">
        <v>102</v>
      </c>
      <c r="D8571" s="14" t="s">
        <v>84</v>
      </c>
      <c r="E8571" s="14" t="s">
        <v>88</v>
      </c>
      <c r="F8571" s="39">
        <v>13528.943168238793</v>
      </c>
      <c r="G8571" s="40"/>
    </row>
    <row r="8572" spans="1:7" x14ac:dyDescent="0.25">
      <c r="A8572" s="38">
        <v>43291</v>
      </c>
      <c r="B8572" s="38" t="s">
        <v>2574</v>
      </c>
      <c r="C8572" s="14" t="s">
        <v>102</v>
      </c>
      <c r="D8572" s="14" t="s">
        <v>84</v>
      </c>
      <c r="E8572" s="14" t="s">
        <v>88</v>
      </c>
      <c r="F8572" s="39">
        <v>1950.8350988559316</v>
      </c>
      <c r="G8572" s="40"/>
    </row>
    <row r="8573" spans="1:7" x14ac:dyDescent="0.25">
      <c r="A8573" s="38">
        <v>43291</v>
      </c>
      <c r="B8573" s="38" t="s">
        <v>700</v>
      </c>
      <c r="C8573" s="14" t="s">
        <v>107</v>
      </c>
      <c r="D8573" s="14" t="s">
        <v>103</v>
      </c>
      <c r="E8573" s="14" t="s">
        <v>85</v>
      </c>
      <c r="F8573" s="39">
        <v>5570.2267158878904</v>
      </c>
      <c r="G8573" s="40"/>
    </row>
    <row r="8574" spans="1:7" x14ac:dyDescent="0.25">
      <c r="A8574" s="38">
        <v>43291</v>
      </c>
      <c r="B8574" s="38" t="s">
        <v>1388</v>
      </c>
      <c r="C8574" s="14" t="s">
        <v>107</v>
      </c>
      <c r="D8574" s="14" t="s">
        <v>84</v>
      </c>
      <c r="E8574" s="14" t="s">
        <v>85</v>
      </c>
      <c r="F8574" s="39">
        <v>5504.4952105724924</v>
      </c>
      <c r="G8574" s="40"/>
    </row>
    <row r="8575" spans="1:7" x14ac:dyDescent="0.25">
      <c r="A8575" s="38">
        <v>43291</v>
      </c>
      <c r="B8575" s="38" t="s">
        <v>166</v>
      </c>
      <c r="C8575" s="14" t="s">
        <v>107</v>
      </c>
      <c r="D8575" s="14" t="s">
        <v>96</v>
      </c>
      <c r="E8575" s="14" t="s">
        <v>88</v>
      </c>
      <c r="F8575" s="39">
        <v>3427.3027113006519</v>
      </c>
      <c r="G8575" s="40"/>
    </row>
    <row r="8576" spans="1:7" x14ac:dyDescent="0.25">
      <c r="A8576" s="38">
        <v>43292</v>
      </c>
      <c r="B8576" s="38" t="s">
        <v>3374</v>
      </c>
      <c r="C8576" s="14" t="s">
        <v>83</v>
      </c>
      <c r="D8576" s="14" t="s">
        <v>103</v>
      </c>
      <c r="E8576" s="14" t="s">
        <v>88</v>
      </c>
      <c r="F8576" s="39">
        <v>2183.408159652141</v>
      </c>
      <c r="G8576" s="40"/>
    </row>
    <row r="8577" spans="1:7" x14ac:dyDescent="0.25">
      <c r="A8577" s="38">
        <v>43292</v>
      </c>
      <c r="B8577" s="38" t="s">
        <v>1328</v>
      </c>
      <c r="C8577" s="14" t="s">
        <v>83</v>
      </c>
      <c r="D8577" s="14" t="s">
        <v>103</v>
      </c>
      <c r="E8577" s="14" t="s">
        <v>85</v>
      </c>
      <c r="F8577" s="39">
        <v>1659.7480492443524</v>
      </c>
      <c r="G8577" s="40"/>
    </row>
    <row r="8578" spans="1:7" x14ac:dyDescent="0.25">
      <c r="A8578" s="38">
        <v>43292</v>
      </c>
      <c r="B8578" s="38" t="s">
        <v>403</v>
      </c>
      <c r="C8578" s="14" t="s">
        <v>87</v>
      </c>
      <c r="D8578" s="14" t="s">
        <v>84</v>
      </c>
      <c r="E8578" s="14" t="s">
        <v>85</v>
      </c>
      <c r="F8578" s="39">
        <v>12454.479175054714</v>
      </c>
      <c r="G8578" s="40"/>
    </row>
    <row r="8579" spans="1:7" x14ac:dyDescent="0.25">
      <c r="A8579" s="38">
        <v>43292</v>
      </c>
      <c r="B8579" s="38" t="s">
        <v>1671</v>
      </c>
      <c r="C8579" s="14" t="s">
        <v>87</v>
      </c>
      <c r="D8579" s="14" t="s">
        <v>103</v>
      </c>
      <c r="E8579" s="14" t="s">
        <v>85</v>
      </c>
      <c r="F8579" s="39">
        <v>11101.053468520853</v>
      </c>
      <c r="G8579" s="40"/>
    </row>
    <row r="8580" spans="1:7" x14ac:dyDescent="0.25">
      <c r="A8580" s="38">
        <v>43292</v>
      </c>
      <c r="B8580" s="38" t="s">
        <v>2986</v>
      </c>
      <c r="C8580" s="14" t="s">
        <v>87</v>
      </c>
      <c r="D8580" s="14" t="s">
        <v>90</v>
      </c>
      <c r="E8580" s="14" t="s">
        <v>88</v>
      </c>
      <c r="F8580" s="39">
        <v>9205.8738871518635</v>
      </c>
      <c r="G8580" s="40"/>
    </row>
    <row r="8581" spans="1:7" x14ac:dyDescent="0.25">
      <c r="A8581" s="38">
        <v>43292</v>
      </c>
      <c r="B8581" s="38" t="s">
        <v>2408</v>
      </c>
      <c r="C8581" s="14" t="s">
        <v>87</v>
      </c>
      <c r="D8581" s="14" t="s">
        <v>96</v>
      </c>
      <c r="E8581" s="14" t="s">
        <v>88</v>
      </c>
      <c r="F8581" s="39">
        <v>6559.5404612429256</v>
      </c>
      <c r="G8581" s="40"/>
    </row>
    <row r="8582" spans="1:7" x14ac:dyDescent="0.25">
      <c r="A8582" s="38">
        <v>43292</v>
      </c>
      <c r="B8582" s="38" t="s">
        <v>713</v>
      </c>
      <c r="C8582" s="14" t="s">
        <v>87</v>
      </c>
      <c r="D8582" s="14" t="s">
        <v>98</v>
      </c>
      <c r="E8582" s="14" t="s">
        <v>85</v>
      </c>
      <c r="F8582" s="39">
        <v>3308.1437251082093</v>
      </c>
      <c r="G8582" s="40"/>
    </row>
    <row r="8583" spans="1:7" x14ac:dyDescent="0.25">
      <c r="A8583" s="38">
        <v>43292</v>
      </c>
      <c r="B8583" s="38" t="s">
        <v>1223</v>
      </c>
      <c r="C8583" s="14" t="s">
        <v>100</v>
      </c>
      <c r="D8583" s="14" t="s">
        <v>90</v>
      </c>
      <c r="E8583" s="14" t="s">
        <v>88</v>
      </c>
      <c r="F8583" s="39">
        <v>11455.736491041069</v>
      </c>
      <c r="G8583" s="40"/>
    </row>
    <row r="8584" spans="1:7" x14ac:dyDescent="0.25">
      <c r="A8584" s="38">
        <v>43292</v>
      </c>
      <c r="B8584" s="38" t="s">
        <v>2944</v>
      </c>
      <c r="C8584" s="14" t="s">
        <v>100</v>
      </c>
      <c r="D8584" s="14" t="s">
        <v>96</v>
      </c>
      <c r="E8584" s="14" t="s">
        <v>88</v>
      </c>
      <c r="F8584" s="39">
        <v>10610.178428189041</v>
      </c>
      <c r="G8584" s="40"/>
    </row>
    <row r="8585" spans="1:7" x14ac:dyDescent="0.25">
      <c r="A8585" s="38">
        <v>43292</v>
      </c>
      <c r="B8585" s="38" t="s">
        <v>745</v>
      </c>
      <c r="C8585" s="14" t="s">
        <v>102</v>
      </c>
      <c r="D8585" s="14" t="s">
        <v>125</v>
      </c>
      <c r="E8585" s="14" t="s">
        <v>85</v>
      </c>
      <c r="F8585" s="39">
        <v>14602.511024067111</v>
      </c>
      <c r="G8585" s="40"/>
    </row>
    <row r="8586" spans="1:7" x14ac:dyDescent="0.25">
      <c r="A8586" s="38">
        <v>43292</v>
      </c>
      <c r="B8586" s="38" t="s">
        <v>2370</v>
      </c>
      <c r="C8586" s="14" t="s">
        <v>102</v>
      </c>
      <c r="D8586" s="14" t="s">
        <v>103</v>
      </c>
      <c r="E8586" s="14" t="s">
        <v>88</v>
      </c>
      <c r="F8586" s="39">
        <v>7799.5302071392898</v>
      </c>
      <c r="G8586" s="40"/>
    </row>
    <row r="8587" spans="1:7" x14ac:dyDescent="0.25">
      <c r="A8587" s="38">
        <v>43292</v>
      </c>
      <c r="B8587" s="38" t="s">
        <v>3375</v>
      </c>
      <c r="C8587" s="14" t="s">
        <v>102</v>
      </c>
      <c r="D8587" s="14" t="s">
        <v>90</v>
      </c>
      <c r="E8587" s="14" t="s">
        <v>88</v>
      </c>
      <c r="F8587" s="39">
        <v>4878.2911335170384</v>
      </c>
      <c r="G8587" s="40"/>
    </row>
    <row r="8588" spans="1:7" x14ac:dyDescent="0.25">
      <c r="A8588" s="38">
        <v>43292</v>
      </c>
      <c r="B8588" s="38" t="s">
        <v>3376</v>
      </c>
      <c r="C8588" s="14" t="s">
        <v>102</v>
      </c>
      <c r="D8588" s="14" t="s">
        <v>90</v>
      </c>
      <c r="E8588" s="14" t="s">
        <v>85</v>
      </c>
      <c r="F8588" s="39">
        <v>4377.533165890597</v>
      </c>
      <c r="G8588" s="40"/>
    </row>
    <row r="8589" spans="1:7" x14ac:dyDescent="0.25">
      <c r="A8589" s="38">
        <v>43292</v>
      </c>
      <c r="B8589" s="38" t="s">
        <v>3025</v>
      </c>
      <c r="C8589" s="14" t="s">
        <v>102</v>
      </c>
      <c r="D8589" s="14" t="s">
        <v>98</v>
      </c>
      <c r="E8589" s="14" t="s">
        <v>88</v>
      </c>
      <c r="F8589" s="39">
        <v>3007.5264330208743</v>
      </c>
      <c r="G8589" s="40"/>
    </row>
    <row r="8590" spans="1:7" x14ac:dyDescent="0.25">
      <c r="A8590" s="38">
        <v>43292</v>
      </c>
      <c r="B8590" s="38" t="s">
        <v>488</v>
      </c>
      <c r="C8590" s="14" t="s">
        <v>107</v>
      </c>
      <c r="D8590" s="14" t="s">
        <v>125</v>
      </c>
      <c r="E8590" s="14" t="s">
        <v>85</v>
      </c>
      <c r="F8590" s="39">
        <v>14958.228289892399</v>
      </c>
      <c r="G8590" s="40"/>
    </row>
    <row r="8591" spans="1:7" x14ac:dyDescent="0.25">
      <c r="A8591" s="38">
        <v>43292</v>
      </c>
      <c r="B8591" s="38" t="s">
        <v>1244</v>
      </c>
      <c r="C8591" s="14" t="s">
        <v>107</v>
      </c>
      <c r="D8591" s="14" t="s">
        <v>90</v>
      </c>
      <c r="E8591" s="14" t="s">
        <v>88</v>
      </c>
      <c r="F8591" s="39">
        <v>13998.009168567736</v>
      </c>
      <c r="G8591" s="40"/>
    </row>
    <row r="8592" spans="1:7" x14ac:dyDescent="0.25">
      <c r="A8592" s="38">
        <v>43292</v>
      </c>
      <c r="B8592" s="38" t="s">
        <v>940</v>
      </c>
      <c r="C8592" s="14" t="s">
        <v>107</v>
      </c>
      <c r="D8592" s="14" t="s">
        <v>103</v>
      </c>
      <c r="E8592" s="14" t="s">
        <v>88</v>
      </c>
      <c r="F8592" s="39">
        <v>5411.9840014854435</v>
      </c>
      <c r="G8592" s="40"/>
    </row>
    <row r="8593" spans="1:7" x14ac:dyDescent="0.25">
      <c r="A8593" s="38">
        <v>43292</v>
      </c>
      <c r="B8593" s="38" t="s">
        <v>1475</v>
      </c>
      <c r="C8593" s="14" t="s">
        <v>107</v>
      </c>
      <c r="D8593" s="14" t="s">
        <v>96</v>
      </c>
      <c r="E8593" s="14" t="s">
        <v>85</v>
      </c>
      <c r="F8593" s="39">
        <v>4986.4537276047968</v>
      </c>
      <c r="G8593" s="40"/>
    </row>
    <row r="8594" spans="1:7" x14ac:dyDescent="0.25">
      <c r="A8594" s="38">
        <v>43293</v>
      </c>
      <c r="B8594" s="38" t="s">
        <v>2110</v>
      </c>
      <c r="C8594" s="14" t="s">
        <v>83</v>
      </c>
      <c r="D8594" s="14" t="s">
        <v>103</v>
      </c>
      <c r="E8594" s="14" t="s">
        <v>88</v>
      </c>
      <c r="F8594" s="39">
        <v>13084.429372059785</v>
      </c>
      <c r="G8594" s="40"/>
    </row>
    <row r="8595" spans="1:7" x14ac:dyDescent="0.25">
      <c r="A8595" s="38">
        <v>43293</v>
      </c>
      <c r="B8595" s="38" t="s">
        <v>566</v>
      </c>
      <c r="C8595" s="14" t="s">
        <v>83</v>
      </c>
      <c r="D8595" s="14" t="s">
        <v>90</v>
      </c>
      <c r="E8595" s="14" t="s">
        <v>85</v>
      </c>
      <c r="F8595" s="39">
        <v>12642.416728307986</v>
      </c>
      <c r="G8595" s="40"/>
    </row>
    <row r="8596" spans="1:7" x14ac:dyDescent="0.25">
      <c r="A8596" s="38">
        <v>43293</v>
      </c>
      <c r="B8596" s="38" t="s">
        <v>3069</v>
      </c>
      <c r="C8596" s="14" t="s">
        <v>83</v>
      </c>
      <c r="D8596" s="14" t="s">
        <v>84</v>
      </c>
      <c r="E8596" s="14" t="s">
        <v>88</v>
      </c>
      <c r="F8596" s="39">
        <v>10676.417031457479</v>
      </c>
      <c r="G8596" s="40"/>
    </row>
    <row r="8597" spans="1:7" x14ac:dyDescent="0.25">
      <c r="A8597" s="38">
        <v>43293</v>
      </c>
      <c r="B8597" s="38" t="s">
        <v>2325</v>
      </c>
      <c r="C8597" s="14" t="s">
        <v>87</v>
      </c>
      <c r="D8597" s="14" t="s">
        <v>98</v>
      </c>
      <c r="E8597" s="14" t="s">
        <v>88</v>
      </c>
      <c r="F8597" s="39">
        <v>3749.937498862279</v>
      </c>
      <c r="G8597" s="40"/>
    </row>
    <row r="8598" spans="1:7" x14ac:dyDescent="0.25">
      <c r="A8598" s="38">
        <v>43293</v>
      </c>
      <c r="B8598" s="38" t="s">
        <v>763</v>
      </c>
      <c r="C8598" s="14" t="s">
        <v>100</v>
      </c>
      <c r="D8598" s="14" t="s">
        <v>125</v>
      </c>
      <c r="E8598" s="14" t="s">
        <v>85</v>
      </c>
      <c r="F8598" s="39">
        <v>13897.838364925443</v>
      </c>
      <c r="G8598" s="40"/>
    </row>
    <row r="8599" spans="1:7" x14ac:dyDescent="0.25">
      <c r="A8599" s="38">
        <v>43293</v>
      </c>
      <c r="B8599" s="38" t="s">
        <v>1925</v>
      </c>
      <c r="C8599" s="14" t="s">
        <v>100</v>
      </c>
      <c r="D8599" s="14" t="s">
        <v>103</v>
      </c>
      <c r="E8599" s="14" t="s">
        <v>88</v>
      </c>
      <c r="F8599" s="39">
        <v>11290.860568648935</v>
      </c>
      <c r="G8599" s="40"/>
    </row>
    <row r="8600" spans="1:7" x14ac:dyDescent="0.25">
      <c r="A8600" s="38">
        <v>43293</v>
      </c>
      <c r="B8600" s="38" t="s">
        <v>2220</v>
      </c>
      <c r="C8600" s="14" t="s">
        <v>100</v>
      </c>
      <c r="D8600" s="14" t="s">
        <v>90</v>
      </c>
      <c r="E8600" s="14" t="s">
        <v>85</v>
      </c>
      <c r="F8600" s="39">
        <v>8716.5021595211747</v>
      </c>
      <c r="G8600" s="40"/>
    </row>
    <row r="8601" spans="1:7" x14ac:dyDescent="0.25">
      <c r="A8601" s="38">
        <v>43293</v>
      </c>
      <c r="B8601" s="38" t="s">
        <v>2277</v>
      </c>
      <c r="C8601" s="14" t="s">
        <v>100</v>
      </c>
      <c r="D8601" s="14" t="s">
        <v>103</v>
      </c>
      <c r="E8601" s="14" t="s">
        <v>88</v>
      </c>
      <c r="F8601" s="39">
        <v>6656.7683768304005</v>
      </c>
      <c r="G8601" s="40"/>
    </row>
    <row r="8602" spans="1:7" x14ac:dyDescent="0.25">
      <c r="A8602" s="38">
        <v>43293</v>
      </c>
      <c r="B8602" s="38" t="s">
        <v>3317</v>
      </c>
      <c r="C8602" s="14" t="s">
        <v>100</v>
      </c>
      <c r="D8602" s="14" t="s">
        <v>84</v>
      </c>
      <c r="E8602" s="14" t="s">
        <v>88</v>
      </c>
      <c r="F8602" s="39">
        <v>5195.1172383779458</v>
      </c>
      <c r="G8602" s="40"/>
    </row>
    <row r="8603" spans="1:7" x14ac:dyDescent="0.25">
      <c r="A8603" s="38">
        <v>43293</v>
      </c>
      <c r="B8603" s="38" t="s">
        <v>746</v>
      </c>
      <c r="C8603" s="14" t="s">
        <v>102</v>
      </c>
      <c r="D8603" s="14" t="s">
        <v>84</v>
      </c>
      <c r="E8603" s="14" t="s">
        <v>85</v>
      </c>
      <c r="F8603" s="39">
        <v>9141.1701145619209</v>
      </c>
      <c r="G8603" s="40"/>
    </row>
    <row r="8604" spans="1:7" x14ac:dyDescent="0.25">
      <c r="A8604" s="38">
        <v>43293</v>
      </c>
      <c r="B8604" s="38" t="s">
        <v>3322</v>
      </c>
      <c r="C8604" s="14" t="s">
        <v>102</v>
      </c>
      <c r="D8604" s="14" t="s">
        <v>103</v>
      </c>
      <c r="E8604" s="14" t="s">
        <v>88</v>
      </c>
      <c r="F8604" s="39">
        <v>4139.4376030554731</v>
      </c>
      <c r="G8604" s="40"/>
    </row>
    <row r="8605" spans="1:7" x14ac:dyDescent="0.25">
      <c r="A8605" s="38">
        <v>43293</v>
      </c>
      <c r="B8605" s="38" t="s">
        <v>645</v>
      </c>
      <c r="C8605" s="14" t="s">
        <v>107</v>
      </c>
      <c r="D8605" s="14" t="s">
        <v>103</v>
      </c>
      <c r="E8605" s="14" t="s">
        <v>85</v>
      </c>
      <c r="F8605" s="39">
        <v>12001.898845837697</v>
      </c>
      <c r="G8605" s="40"/>
    </row>
    <row r="8606" spans="1:7" x14ac:dyDescent="0.25">
      <c r="A8606" s="38">
        <v>43293</v>
      </c>
      <c r="B8606" s="38" t="s">
        <v>1420</v>
      </c>
      <c r="C8606" s="14" t="s">
        <v>107</v>
      </c>
      <c r="D8606" s="14" t="s">
        <v>90</v>
      </c>
      <c r="E8606" s="14" t="s">
        <v>88</v>
      </c>
      <c r="F8606" s="39">
        <v>7050.9997710782645</v>
      </c>
      <c r="G8606" s="40"/>
    </row>
    <row r="8607" spans="1:7" x14ac:dyDescent="0.25">
      <c r="A8607" s="38">
        <v>43293</v>
      </c>
      <c r="B8607" s="38" t="s">
        <v>641</v>
      </c>
      <c r="C8607" s="14" t="s">
        <v>107</v>
      </c>
      <c r="D8607" s="14" t="s">
        <v>103</v>
      </c>
      <c r="E8607" s="14" t="s">
        <v>85</v>
      </c>
      <c r="F8607" s="39">
        <v>3721.6376762817413</v>
      </c>
      <c r="G8607" s="40"/>
    </row>
    <row r="8608" spans="1:7" x14ac:dyDescent="0.25">
      <c r="A8608" s="38">
        <v>43294</v>
      </c>
      <c r="B8608" s="38" t="s">
        <v>3295</v>
      </c>
      <c r="C8608" s="14" t="s">
        <v>83</v>
      </c>
      <c r="D8608" s="14" t="s">
        <v>96</v>
      </c>
      <c r="E8608" s="14" t="s">
        <v>85</v>
      </c>
      <c r="F8608" s="39">
        <v>11429.972159178262</v>
      </c>
      <c r="G8608" s="40"/>
    </row>
    <row r="8609" spans="1:7" x14ac:dyDescent="0.25">
      <c r="A8609" s="38">
        <v>43294</v>
      </c>
      <c r="B8609" s="38" t="s">
        <v>3017</v>
      </c>
      <c r="C8609" s="14" t="s">
        <v>83</v>
      </c>
      <c r="D8609" s="14" t="s">
        <v>84</v>
      </c>
      <c r="E8609" s="14" t="s">
        <v>85</v>
      </c>
      <c r="F8609" s="39">
        <v>9097.7492779957938</v>
      </c>
      <c r="G8609" s="40"/>
    </row>
    <row r="8610" spans="1:7" x14ac:dyDescent="0.25">
      <c r="A8610" s="38">
        <v>43294</v>
      </c>
      <c r="B8610" s="38" t="s">
        <v>747</v>
      </c>
      <c r="C8610" s="14" t="s">
        <v>83</v>
      </c>
      <c r="D8610" s="14" t="s">
        <v>98</v>
      </c>
      <c r="E8610" s="14" t="s">
        <v>85</v>
      </c>
      <c r="F8610" s="39">
        <v>4618.6219134659095</v>
      </c>
      <c r="G8610" s="40"/>
    </row>
    <row r="8611" spans="1:7" x14ac:dyDescent="0.25">
      <c r="A8611" s="38">
        <v>43294</v>
      </c>
      <c r="B8611" s="38" t="s">
        <v>2340</v>
      </c>
      <c r="C8611" s="14" t="s">
        <v>87</v>
      </c>
      <c r="D8611" s="14" t="s">
        <v>103</v>
      </c>
      <c r="E8611" s="14" t="s">
        <v>85</v>
      </c>
      <c r="F8611" s="39">
        <v>14773.361624777808</v>
      </c>
      <c r="G8611" s="40"/>
    </row>
    <row r="8612" spans="1:7" x14ac:dyDescent="0.25">
      <c r="A8612" s="38">
        <v>43294</v>
      </c>
      <c r="B8612" s="38" t="s">
        <v>1033</v>
      </c>
      <c r="C8612" s="14" t="s">
        <v>87</v>
      </c>
      <c r="D8612" s="14" t="s">
        <v>84</v>
      </c>
      <c r="E8612" s="14" t="s">
        <v>85</v>
      </c>
      <c r="F8612" s="39">
        <v>11380.654412329999</v>
      </c>
      <c r="G8612" s="40"/>
    </row>
    <row r="8613" spans="1:7" x14ac:dyDescent="0.25">
      <c r="A8613" s="38">
        <v>43294</v>
      </c>
      <c r="B8613" s="38" t="s">
        <v>403</v>
      </c>
      <c r="C8613" s="14" t="s">
        <v>87</v>
      </c>
      <c r="D8613" s="14" t="s">
        <v>116</v>
      </c>
      <c r="E8613" s="14" t="s">
        <v>88</v>
      </c>
      <c r="F8613" s="39">
        <v>11008.46942723264</v>
      </c>
      <c r="G8613" s="40"/>
    </row>
    <row r="8614" spans="1:7" x14ac:dyDescent="0.25">
      <c r="A8614" s="38">
        <v>43294</v>
      </c>
      <c r="B8614" s="38" t="s">
        <v>787</v>
      </c>
      <c r="C8614" s="14" t="s">
        <v>87</v>
      </c>
      <c r="D8614" s="14" t="s">
        <v>90</v>
      </c>
      <c r="E8614" s="14" t="s">
        <v>88</v>
      </c>
      <c r="F8614" s="39">
        <v>9994.3803838354706</v>
      </c>
      <c r="G8614" s="40"/>
    </row>
    <row r="8615" spans="1:7" x14ac:dyDescent="0.25">
      <c r="A8615" s="38">
        <v>43294</v>
      </c>
      <c r="B8615" s="38" t="s">
        <v>3377</v>
      </c>
      <c r="C8615" s="14" t="s">
        <v>87</v>
      </c>
      <c r="D8615" s="14" t="s">
        <v>96</v>
      </c>
      <c r="E8615" s="14" t="s">
        <v>85</v>
      </c>
      <c r="F8615" s="39">
        <v>8555.6704494237583</v>
      </c>
      <c r="G8615" s="40"/>
    </row>
    <row r="8616" spans="1:7" x14ac:dyDescent="0.25">
      <c r="A8616" s="38">
        <v>43294</v>
      </c>
      <c r="B8616" s="38" t="s">
        <v>3062</v>
      </c>
      <c r="C8616" s="14" t="s">
        <v>100</v>
      </c>
      <c r="D8616" s="14" t="s">
        <v>96</v>
      </c>
      <c r="E8616" s="14" t="s">
        <v>88</v>
      </c>
      <c r="F8616" s="39">
        <v>987.01861426115386</v>
      </c>
      <c r="G8616" s="40"/>
    </row>
    <row r="8617" spans="1:7" x14ac:dyDescent="0.25">
      <c r="A8617" s="38">
        <v>43294</v>
      </c>
      <c r="B8617" s="38" t="s">
        <v>541</v>
      </c>
      <c r="C8617" s="14" t="s">
        <v>100</v>
      </c>
      <c r="D8617" s="14" t="s">
        <v>84</v>
      </c>
      <c r="E8617" s="14" t="s">
        <v>88</v>
      </c>
      <c r="F8617" s="39">
        <v>381.8712823014954</v>
      </c>
      <c r="G8617" s="40"/>
    </row>
    <row r="8618" spans="1:7" x14ac:dyDescent="0.25">
      <c r="A8618" s="38">
        <v>43294</v>
      </c>
      <c r="B8618" s="38" t="s">
        <v>1628</v>
      </c>
      <c r="C8618" s="14" t="s">
        <v>102</v>
      </c>
      <c r="D8618" s="14" t="s">
        <v>84</v>
      </c>
      <c r="E8618" s="14" t="s">
        <v>85</v>
      </c>
      <c r="F8618" s="39">
        <v>5343.8541767246043</v>
      </c>
      <c r="G8618" s="40"/>
    </row>
    <row r="8619" spans="1:7" x14ac:dyDescent="0.25">
      <c r="A8619" s="38">
        <v>43294</v>
      </c>
      <c r="B8619" s="38" t="s">
        <v>1517</v>
      </c>
      <c r="C8619" s="14" t="s">
        <v>102</v>
      </c>
      <c r="D8619" s="14" t="s">
        <v>98</v>
      </c>
      <c r="E8619" s="14" t="s">
        <v>85</v>
      </c>
      <c r="F8619" s="39">
        <v>1068.789639901554</v>
      </c>
      <c r="G8619" s="40"/>
    </row>
    <row r="8620" spans="1:7" x14ac:dyDescent="0.25">
      <c r="A8620" s="38">
        <v>43294</v>
      </c>
      <c r="B8620" s="38" t="s">
        <v>3378</v>
      </c>
      <c r="C8620" s="14" t="s">
        <v>107</v>
      </c>
      <c r="D8620" s="14" t="s">
        <v>96</v>
      </c>
      <c r="E8620" s="14" t="s">
        <v>88</v>
      </c>
      <c r="F8620" s="39">
        <v>6005.1659829540185</v>
      </c>
      <c r="G8620" s="40"/>
    </row>
    <row r="8621" spans="1:7" x14ac:dyDescent="0.25">
      <c r="A8621" s="38">
        <v>43295</v>
      </c>
      <c r="B8621" s="38" t="s">
        <v>3379</v>
      </c>
      <c r="C8621" s="14" t="s">
        <v>83</v>
      </c>
      <c r="D8621" s="14" t="s">
        <v>96</v>
      </c>
      <c r="E8621" s="14" t="s">
        <v>85</v>
      </c>
      <c r="F8621" s="39">
        <v>8279.4322402385951</v>
      </c>
      <c r="G8621" s="40"/>
    </row>
    <row r="8622" spans="1:7" x14ac:dyDescent="0.25">
      <c r="A8622" s="38">
        <v>43295</v>
      </c>
      <c r="B8622" s="38" t="s">
        <v>966</v>
      </c>
      <c r="C8622" s="14" t="s">
        <v>83</v>
      </c>
      <c r="D8622" s="14" t="s">
        <v>98</v>
      </c>
      <c r="E8622" s="14" t="s">
        <v>88</v>
      </c>
      <c r="F8622" s="39">
        <v>5366.856157556359</v>
      </c>
      <c r="G8622" s="40"/>
    </row>
    <row r="8623" spans="1:7" x14ac:dyDescent="0.25">
      <c r="A8623" s="38">
        <v>43295</v>
      </c>
      <c r="B8623" s="38" t="s">
        <v>1774</v>
      </c>
      <c r="C8623" s="14" t="s">
        <v>83</v>
      </c>
      <c r="D8623" s="14" t="s">
        <v>90</v>
      </c>
      <c r="E8623" s="14" t="s">
        <v>88</v>
      </c>
      <c r="F8623" s="39">
        <v>3766.7659247617453</v>
      </c>
      <c r="G8623" s="40"/>
    </row>
    <row r="8624" spans="1:7" x14ac:dyDescent="0.25">
      <c r="A8624" s="38">
        <v>43295</v>
      </c>
      <c r="B8624" s="38" t="s">
        <v>1792</v>
      </c>
      <c r="C8624" s="14" t="s">
        <v>83</v>
      </c>
      <c r="D8624" s="14" t="s">
        <v>96</v>
      </c>
      <c r="E8624" s="14" t="s">
        <v>88</v>
      </c>
      <c r="F8624" s="39">
        <v>913.64038542137723</v>
      </c>
      <c r="G8624" s="40"/>
    </row>
    <row r="8625" spans="1:7" x14ac:dyDescent="0.25">
      <c r="A8625" s="38">
        <v>43295</v>
      </c>
      <c r="B8625" s="38" t="s">
        <v>3380</v>
      </c>
      <c r="C8625" s="14" t="s">
        <v>87</v>
      </c>
      <c r="D8625" s="14" t="s">
        <v>96</v>
      </c>
      <c r="E8625" s="14" t="s">
        <v>85</v>
      </c>
      <c r="F8625" s="39">
        <v>13454.649485321048</v>
      </c>
      <c r="G8625" s="40"/>
    </row>
    <row r="8626" spans="1:7" x14ac:dyDescent="0.25">
      <c r="A8626" s="38">
        <v>43295</v>
      </c>
      <c r="B8626" s="38" t="s">
        <v>995</v>
      </c>
      <c r="C8626" s="14" t="s">
        <v>87</v>
      </c>
      <c r="D8626" s="14" t="s">
        <v>103</v>
      </c>
      <c r="E8626" s="14" t="s">
        <v>88</v>
      </c>
      <c r="F8626" s="39">
        <v>8780.1952193369161</v>
      </c>
      <c r="G8626" s="40"/>
    </row>
    <row r="8627" spans="1:7" x14ac:dyDescent="0.25">
      <c r="A8627" s="38">
        <v>43295</v>
      </c>
      <c r="B8627" s="38" t="s">
        <v>392</v>
      </c>
      <c r="C8627" s="14" t="s">
        <v>87</v>
      </c>
      <c r="D8627" s="14" t="s">
        <v>116</v>
      </c>
      <c r="E8627" s="14" t="s">
        <v>88</v>
      </c>
      <c r="F8627" s="39">
        <v>8714.1350608261509</v>
      </c>
      <c r="G8627" s="40"/>
    </row>
    <row r="8628" spans="1:7" x14ac:dyDescent="0.25">
      <c r="A8628" s="38">
        <v>43295</v>
      </c>
      <c r="B8628" s="38" t="s">
        <v>2319</v>
      </c>
      <c r="C8628" s="14" t="s">
        <v>87</v>
      </c>
      <c r="D8628" s="14" t="s">
        <v>98</v>
      </c>
      <c r="E8628" s="14" t="s">
        <v>88</v>
      </c>
      <c r="F8628" s="39">
        <v>6162.5464738746605</v>
      </c>
      <c r="G8628" s="40"/>
    </row>
    <row r="8629" spans="1:7" x14ac:dyDescent="0.25">
      <c r="A8629" s="38">
        <v>43295</v>
      </c>
      <c r="B8629" s="38" t="s">
        <v>1163</v>
      </c>
      <c r="C8629" s="14" t="s">
        <v>87</v>
      </c>
      <c r="D8629" s="14" t="s">
        <v>103</v>
      </c>
      <c r="E8629" s="14" t="s">
        <v>88</v>
      </c>
      <c r="F8629" s="39">
        <v>5117.574481082971</v>
      </c>
      <c r="G8629" s="40"/>
    </row>
    <row r="8630" spans="1:7" x14ac:dyDescent="0.25">
      <c r="A8630" s="38">
        <v>43295</v>
      </c>
      <c r="B8630" s="38" t="s">
        <v>1862</v>
      </c>
      <c r="C8630" s="14" t="s">
        <v>100</v>
      </c>
      <c r="D8630" s="14" t="s">
        <v>84</v>
      </c>
      <c r="E8630" s="14" t="s">
        <v>85</v>
      </c>
      <c r="F8630" s="39">
        <v>12694.699849981522</v>
      </c>
      <c r="G8630" s="40"/>
    </row>
    <row r="8631" spans="1:7" x14ac:dyDescent="0.25">
      <c r="A8631" s="38">
        <v>43295</v>
      </c>
      <c r="B8631" s="38" t="s">
        <v>1322</v>
      </c>
      <c r="C8631" s="14" t="s">
        <v>100</v>
      </c>
      <c r="D8631" s="14" t="s">
        <v>98</v>
      </c>
      <c r="E8631" s="14" t="s">
        <v>85</v>
      </c>
      <c r="F8631" s="39">
        <v>3746.080861675804</v>
      </c>
      <c r="G8631" s="40"/>
    </row>
    <row r="8632" spans="1:7" x14ac:dyDescent="0.25">
      <c r="A8632" s="38">
        <v>43295</v>
      </c>
      <c r="B8632" s="38" t="s">
        <v>1967</v>
      </c>
      <c r="C8632" s="14" t="s">
        <v>100</v>
      </c>
      <c r="D8632" s="14" t="s">
        <v>90</v>
      </c>
      <c r="E8632" s="14" t="s">
        <v>85</v>
      </c>
      <c r="F8632" s="39">
        <v>1292.0956630895071</v>
      </c>
      <c r="G8632" s="40"/>
    </row>
    <row r="8633" spans="1:7" x14ac:dyDescent="0.25">
      <c r="A8633" s="38">
        <v>43295</v>
      </c>
      <c r="B8633" s="38" t="s">
        <v>2969</v>
      </c>
      <c r="C8633" s="14" t="s">
        <v>102</v>
      </c>
      <c r="D8633" s="14" t="s">
        <v>90</v>
      </c>
      <c r="E8633" s="14" t="s">
        <v>85</v>
      </c>
      <c r="F8633" s="39">
        <v>14724.07492695486</v>
      </c>
      <c r="G8633" s="40"/>
    </row>
    <row r="8634" spans="1:7" x14ac:dyDescent="0.25">
      <c r="A8634" s="38">
        <v>43295</v>
      </c>
      <c r="B8634" s="38" t="s">
        <v>1259</v>
      </c>
      <c r="C8634" s="14" t="s">
        <v>102</v>
      </c>
      <c r="D8634" s="14" t="s">
        <v>125</v>
      </c>
      <c r="E8634" s="14" t="s">
        <v>88</v>
      </c>
      <c r="F8634" s="39">
        <v>13435.453264563717</v>
      </c>
      <c r="G8634" s="40"/>
    </row>
    <row r="8635" spans="1:7" x14ac:dyDescent="0.25">
      <c r="A8635" s="38">
        <v>43295</v>
      </c>
      <c r="B8635" s="38" t="s">
        <v>1693</v>
      </c>
      <c r="C8635" s="14" t="s">
        <v>102</v>
      </c>
      <c r="D8635" s="14" t="s">
        <v>90</v>
      </c>
      <c r="E8635" s="14" t="s">
        <v>85</v>
      </c>
      <c r="F8635" s="39">
        <v>11347.386985203348</v>
      </c>
      <c r="G8635" s="40"/>
    </row>
    <row r="8636" spans="1:7" x14ac:dyDescent="0.25">
      <c r="A8636" s="38">
        <v>43295</v>
      </c>
      <c r="B8636" s="38" t="s">
        <v>2771</v>
      </c>
      <c r="C8636" s="14" t="s">
        <v>102</v>
      </c>
      <c r="D8636" s="14" t="s">
        <v>84</v>
      </c>
      <c r="E8636" s="14" t="s">
        <v>88</v>
      </c>
      <c r="F8636" s="39">
        <v>5025.0690115894886</v>
      </c>
      <c r="G8636" s="40"/>
    </row>
    <row r="8637" spans="1:7" x14ac:dyDescent="0.25">
      <c r="A8637" s="38">
        <v>43295</v>
      </c>
      <c r="B8637" s="38" t="s">
        <v>1372</v>
      </c>
      <c r="C8637" s="14" t="s">
        <v>102</v>
      </c>
      <c r="D8637" s="14" t="s">
        <v>103</v>
      </c>
      <c r="E8637" s="14" t="s">
        <v>85</v>
      </c>
      <c r="F8637" s="39">
        <v>4897.7886305048951</v>
      </c>
      <c r="G8637" s="40"/>
    </row>
    <row r="8638" spans="1:7" x14ac:dyDescent="0.25">
      <c r="A8638" s="38">
        <v>43295</v>
      </c>
      <c r="B8638" s="38" t="s">
        <v>2300</v>
      </c>
      <c r="C8638" s="14" t="s">
        <v>107</v>
      </c>
      <c r="D8638" s="14" t="s">
        <v>90</v>
      </c>
      <c r="E8638" s="14" t="s">
        <v>85</v>
      </c>
      <c r="F8638" s="39">
        <v>782.2406626319281</v>
      </c>
      <c r="G8638" s="40"/>
    </row>
    <row r="8639" spans="1:7" x14ac:dyDescent="0.25">
      <c r="A8639" s="38">
        <v>43296</v>
      </c>
      <c r="B8639" s="38" t="s">
        <v>1782</v>
      </c>
      <c r="C8639" s="14" t="s">
        <v>83</v>
      </c>
      <c r="D8639" s="14" t="s">
        <v>96</v>
      </c>
      <c r="E8639" s="14" t="s">
        <v>85</v>
      </c>
      <c r="F8639" s="39">
        <v>6809.7228340009178</v>
      </c>
      <c r="G8639" s="40"/>
    </row>
    <row r="8640" spans="1:7" x14ac:dyDescent="0.25">
      <c r="A8640" s="38">
        <v>43296</v>
      </c>
      <c r="B8640" s="38" t="s">
        <v>3381</v>
      </c>
      <c r="C8640" s="14" t="s">
        <v>83</v>
      </c>
      <c r="D8640" s="14" t="s">
        <v>98</v>
      </c>
      <c r="E8640" s="14" t="s">
        <v>88</v>
      </c>
      <c r="F8640" s="39">
        <v>2796.2554829694541</v>
      </c>
      <c r="G8640" s="40"/>
    </row>
    <row r="8641" spans="1:7" x14ac:dyDescent="0.25">
      <c r="A8641" s="38">
        <v>43296</v>
      </c>
      <c r="B8641" s="38" t="s">
        <v>2388</v>
      </c>
      <c r="C8641" s="14" t="s">
        <v>83</v>
      </c>
      <c r="D8641" s="14" t="s">
        <v>98</v>
      </c>
      <c r="E8641" s="14" t="s">
        <v>85</v>
      </c>
      <c r="F8641" s="39">
        <v>2165.1018625344627</v>
      </c>
      <c r="G8641" s="40"/>
    </row>
    <row r="8642" spans="1:7" x14ac:dyDescent="0.25">
      <c r="A8642" s="38">
        <v>43296</v>
      </c>
      <c r="B8642" s="38" t="s">
        <v>1361</v>
      </c>
      <c r="C8642" s="14" t="s">
        <v>87</v>
      </c>
      <c r="D8642" s="14" t="s">
        <v>84</v>
      </c>
      <c r="E8642" s="14" t="s">
        <v>85</v>
      </c>
      <c r="F8642" s="39">
        <v>12919.95177985627</v>
      </c>
      <c r="G8642" s="40"/>
    </row>
    <row r="8643" spans="1:7" x14ac:dyDescent="0.25">
      <c r="A8643" s="38">
        <v>43296</v>
      </c>
      <c r="B8643" s="38" t="s">
        <v>1869</v>
      </c>
      <c r="C8643" s="14" t="s">
        <v>87</v>
      </c>
      <c r="D8643" s="14" t="s">
        <v>90</v>
      </c>
      <c r="E8643" s="14" t="s">
        <v>88</v>
      </c>
      <c r="F8643" s="39">
        <v>12291.172278740296</v>
      </c>
      <c r="G8643" s="40"/>
    </row>
    <row r="8644" spans="1:7" x14ac:dyDescent="0.25">
      <c r="A8644" s="38">
        <v>43296</v>
      </c>
      <c r="B8644" s="38" t="s">
        <v>1332</v>
      </c>
      <c r="C8644" s="14" t="s">
        <v>100</v>
      </c>
      <c r="D8644" s="14" t="s">
        <v>96</v>
      </c>
      <c r="E8644" s="14" t="s">
        <v>85</v>
      </c>
      <c r="F8644" s="39">
        <v>13304.872363522027</v>
      </c>
      <c r="G8644" s="40"/>
    </row>
    <row r="8645" spans="1:7" x14ac:dyDescent="0.25">
      <c r="A8645" s="38">
        <v>43296</v>
      </c>
      <c r="B8645" s="38" t="s">
        <v>2697</v>
      </c>
      <c r="C8645" s="14" t="s">
        <v>100</v>
      </c>
      <c r="D8645" s="14" t="s">
        <v>84</v>
      </c>
      <c r="E8645" s="14" t="s">
        <v>85</v>
      </c>
      <c r="F8645" s="39">
        <v>13055.601312698045</v>
      </c>
      <c r="G8645" s="40"/>
    </row>
    <row r="8646" spans="1:7" x14ac:dyDescent="0.25">
      <c r="A8646" s="38">
        <v>43296</v>
      </c>
      <c r="B8646" s="38" t="s">
        <v>491</v>
      </c>
      <c r="C8646" s="14" t="s">
        <v>100</v>
      </c>
      <c r="D8646" s="14" t="s">
        <v>96</v>
      </c>
      <c r="E8646" s="14" t="s">
        <v>85</v>
      </c>
      <c r="F8646" s="39">
        <v>11019.23947158519</v>
      </c>
      <c r="G8646" s="40"/>
    </row>
    <row r="8647" spans="1:7" x14ac:dyDescent="0.25">
      <c r="A8647" s="38">
        <v>43296</v>
      </c>
      <c r="B8647" s="38" t="s">
        <v>1595</v>
      </c>
      <c r="C8647" s="14" t="s">
        <v>100</v>
      </c>
      <c r="D8647" s="14" t="s">
        <v>116</v>
      </c>
      <c r="E8647" s="14" t="s">
        <v>85</v>
      </c>
      <c r="F8647" s="39">
        <v>10295.538936014513</v>
      </c>
      <c r="G8647" s="40"/>
    </row>
    <row r="8648" spans="1:7" x14ac:dyDescent="0.25">
      <c r="A8648" s="38">
        <v>43296</v>
      </c>
      <c r="B8648" s="38" t="s">
        <v>387</v>
      </c>
      <c r="C8648" s="14" t="s">
        <v>100</v>
      </c>
      <c r="D8648" s="14" t="s">
        <v>84</v>
      </c>
      <c r="E8648" s="14" t="s">
        <v>85</v>
      </c>
      <c r="F8648" s="39">
        <v>10081.145425256571</v>
      </c>
      <c r="G8648" s="40"/>
    </row>
    <row r="8649" spans="1:7" x14ac:dyDescent="0.25">
      <c r="A8649" s="38">
        <v>43296</v>
      </c>
      <c r="B8649" s="38" t="s">
        <v>1202</v>
      </c>
      <c r="C8649" s="14" t="s">
        <v>100</v>
      </c>
      <c r="D8649" s="14" t="s">
        <v>96</v>
      </c>
      <c r="E8649" s="14" t="s">
        <v>88</v>
      </c>
      <c r="F8649" s="39">
        <v>7455.6741698520163</v>
      </c>
      <c r="G8649" s="40"/>
    </row>
    <row r="8650" spans="1:7" x14ac:dyDescent="0.25">
      <c r="A8650" s="38">
        <v>43296</v>
      </c>
      <c r="B8650" s="38" t="s">
        <v>3070</v>
      </c>
      <c r="C8650" s="14" t="s">
        <v>100</v>
      </c>
      <c r="D8650" s="14" t="s">
        <v>96</v>
      </c>
      <c r="E8650" s="14" t="s">
        <v>85</v>
      </c>
      <c r="F8650" s="39">
        <v>7247.521063969928</v>
      </c>
      <c r="G8650" s="40"/>
    </row>
    <row r="8651" spans="1:7" x14ac:dyDescent="0.25">
      <c r="A8651" s="38">
        <v>43296</v>
      </c>
      <c r="B8651" s="38" t="s">
        <v>1406</v>
      </c>
      <c r="C8651" s="14" t="s">
        <v>100</v>
      </c>
      <c r="D8651" s="14" t="s">
        <v>103</v>
      </c>
      <c r="E8651" s="14" t="s">
        <v>85</v>
      </c>
      <c r="F8651" s="39">
        <v>2461.3390494062987</v>
      </c>
      <c r="G8651" s="40"/>
    </row>
    <row r="8652" spans="1:7" x14ac:dyDescent="0.25">
      <c r="A8652" s="38">
        <v>43296</v>
      </c>
      <c r="B8652" s="38" t="s">
        <v>301</v>
      </c>
      <c r="C8652" s="14" t="s">
        <v>102</v>
      </c>
      <c r="D8652" s="14" t="s">
        <v>90</v>
      </c>
      <c r="E8652" s="14" t="s">
        <v>88</v>
      </c>
      <c r="F8652" s="39">
        <v>11529.877410083649</v>
      </c>
      <c r="G8652" s="40"/>
    </row>
    <row r="8653" spans="1:7" x14ac:dyDescent="0.25">
      <c r="A8653" s="38">
        <v>43296</v>
      </c>
      <c r="B8653" s="38" t="s">
        <v>3071</v>
      </c>
      <c r="C8653" s="14" t="s">
        <v>102</v>
      </c>
      <c r="D8653" s="14" t="s">
        <v>116</v>
      </c>
      <c r="E8653" s="14" t="s">
        <v>88</v>
      </c>
      <c r="F8653" s="39">
        <v>10088.722526108058</v>
      </c>
      <c r="G8653" s="40"/>
    </row>
    <row r="8654" spans="1:7" x14ac:dyDescent="0.25">
      <c r="A8654" s="38">
        <v>43296</v>
      </c>
      <c r="B8654" s="38" t="s">
        <v>3382</v>
      </c>
      <c r="C8654" s="14" t="s">
        <v>102</v>
      </c>
      <c r="D8654" s="14" t="s">
        <v>103</v>
      </c>
      <c r="E8654" s="14" t="s">
        <v>85</v>
      </c>
      <c r="F8654" s="39">
        <v>8090.0899075063198</v>
      </c>
      <c r="G8654" s="40"/>
    </row>
    <row r="8655" spans="1:7" x14ac:dyDescent="0.25">
      <c r="A8655" s="38">
        <v>43296</v>
      </c>
      <c r="B8655" s="38" t="s">
        <v>2028</v>
      </c>
      <c r="C8655" s="14" t="s">
        <v>102</v>
      </c>
      <c r="D8655" s="14" t="s">
        <v>103</v>
      </c>
      <c r="E8655" s="14" t="s">
        <v>85</v>
      </c>
      <c r="F8655" s="39">
        <v>1916.5559146453325</v>
      </c>
      <c r="G8655" s="40"/>
    </row>
    <row r="8656" spans="1:7" x14ac:dyDescent="0.25">
      <c r="A8656" s="38">
        <v>43296</v>
      </c>
      <c r="B8656" s="38" t="s">
        <v>1382</v>
      </c>
      <c r="C8656" s="14" t="s">
        <v>107</v>
      </c>
      <c r="D8656" s="14" t="s">
        <v>84</v>
      </c>
      <c r="E8656" s="14" t="s">
        <v>88</v>
      </c>
      <c r="F8656" s="39">
        <v>4749.4787044680825</v>
      </c>
      <c r="G8656" s="40"/>
    </row>
    <row r="8657" spans="1:7" x14ac:dyDescent="0.25">
      <c r="A8657" s="38">
        <v>43297</v>
      </c>
      <c r="B8657" s="38" t="s">
        <v>2202</v>
      </c>
      <c r="C8657" s="14" t="s">
        <v>83</v>
      </c>
      <c r="D8657" s="14" t="s">
        <v>96</v>
      </c>
      <c r="E8657" s="14" t="s">
        <v>85</v>
      </c>
      <c r="F8657" s="39">
        <v>13977.109063280097</v>
      </c>
      <c r="G8657" s="40"/>
    </row>
    <row r="8658" spans="1:7" x14ac:dyDescent="0.25">
      <c r="A8658" s="38">
        <v>43297</v>
      </c>
      <c r="B8658" s="38" t="s">
        <v>271</v>
      </c>
      <c r="C8658" s="14" t="s">
        <v>83</v>
      </c>
      <c r="D8658" s="14" t="s">
        <v>103</v>
      </c>
      <c r="E8658" s="14" t="s">
        <v>85</v>
      </c>
      <c r="F8658" s="39">
        <v>10850.765046422584</v>
      </c>
      <c r="G8658" s="40"/>
    </row>
    <row r="8659" spans="1:7" x14ac:dyDescent="0.25">
      <c r="A8659" s="38">
        <v>43297</v>
      </c>
      <c r="B8659" s="38" t="s">
        <v>3225</v>
      </c>
      <c r="C8659" s="14" t="s">
        <v>83</v>
      </c>
      <c r="D8659" s="14" t="s">
        <v>84</v>
      </c>
      <c r="E8659" s="14" t="s">
        <v>85</v>
      </c>
      <c r="F8659" s="39">
        <v>2955.4275533971136</v>
      </c>
      <c r="G8659" s="40"/>
    </row>
    <row r="8660" spans="1:7" x14ac:dyDescent="0.25">
      <c r="A8660" s="38">
        <v>43297</v>
      </c>
      <c r="B8660" s="38" t="s">
        <v>3162</v>
      </c>
      <c r="C8660" s="14" t="s">
        <v>83</v>
      </c>
      <c r="D8660" s="14" t="s">
        <v>98</v>
      </c>
      <c r="E8660" s="14" t="s">
        <v>85</v>
      </c>
      <c r="F8660" s="39">
        <v>1311.7505414142267</v>
      </c>
      <c r="G8660" s="40"/>
    </row>
    <row r="8661" spans="1:7" x14ac:dyDescent="0.25">
      <c r="A8661" s="38">
        <v>43297</v>
      </c>
      <c r="B8661" s="38" t="s">
        <v>2621</v>
      </c>
      <c r="C8661" s="14" t="s">
        <v>87</v>
      </c>
      <c r="D8661" s="14" t="s">
        <v>90</v>
      </c>
      <c r="E8661" s="14" t="s">
        <v>88</v>
      </c>
      <c r="F8661" s="39">
        <v>13768.203622154708</v>
      </c>
      <c r="G8661" s="40"/>
    </row>
    <row r="8662" spans="1:7" x14ac:dyDescent="0.25">
      <c r="A8662" s="38">
        <v>43297</v>
      </c>
      <c r="B8662" s="38" t="s">
        <v>521</v>
      </c>
      <c r="C8662" s="14" t="s">
        <v>87</v>
      </c>
      <c r="D8662" s="14" t="s">
        <v>103</v>
      </c>
      <c r="E8662" s="14" t="s">
        <v>85</v>
      </c>
      <c r="F8662" s="39">
        <v>9870.7853009653536</v>
      </c>
      <c r="G8662" s="40"/>
    </row>
    <row r="8663" spans="1:7" x14ac:dyDescent="0.25">
      <c r="A8663" s="38">
        <v>43297</v>
      </c>
      <c r="B8663" s="38" t="s">
        <v>1828</v>
      </c>
      <c r="C8663" s="14" t="s">
        <v>87</v>
      </c>
      <c r="D8663" s="14" t="s">
        <v>98</v>
      </c>
      <c r="E8663" s="14" t="s">
        <v>88</v>
      </c>
      <c r="F8663" s="39">
        <v>7726.3872087014552</v>
      </c>
      <c r="G8663" s="40"/>
    </row>
    <row r="8664" spans="1:7" x14ac:dyDescent="0.25">
      <c r="A8664" s="38">
        <v>43297</v>
      </c>
      <c r="B8664" s="38" t="s">
        <v>979</v>
      </c>
      <c r="C8664" s="14" t="s">
        <v>87</v>
      </c>
      <c r="D8664" s="14" t="s">
        <v>98</v>
      </c>
      <c r="E8664" s="14" t="s">
        <v>88</v>
      </c>
      <c r="F8664" s="39">
        <v>6295.8315109385712</v>
      </c>
      <c r="G8664" s="40"/>
    </row>
    <row r="8665" spans="1:7" x14ac:dyDescent="0.25">
      <c r="A8665" s="38">
        <v>43297</v>
      </c>
      <c r="B8665" s="38" t="s">
        <v>1872</v>
      </c>
      <c r="C8665" s="14" t="s">
        <v>87</v>
      </c>
      <c r="D8665" s="14" t="s">
        <v>96</v>
      </c>
      <c r="E8665" s="14" t="s">
        <v>85</v>
      </c>
      <c r="F8665" s="39">
        <v>331.21416010015747</v>
      </c>
      <c r="G8665" s="40"/>
    </row>
    <row r="8666" spans="1:7" x14ac:dyDescent="0.25">
      <c r="A8666" s="38">
        <v>43297</v>
      </c>
      <c r="B8666" s="38" t="s">
        <v>238</v>
      </c>
      <c r="C8666" s="14" t="s">
        <v>100</v>
      </c>
      <c r="D8666" s="14" t="s">
        <v>103</v>
      </c>
      <c r="E8666" s="14" t="s">
        <v>88</v>
      </c>
      <c r="F8666" s="39">
        <v>14029.948505973982</v>
      </c>
      <c r="G8666" s="40"/>
    </row>
    <row r="8667" spans="1:7" x14ac:dyDescent="0.25">
      <c r="A8667" s="38">
        <v>43297</v>
      </c>
      <c r="B8667" s="38" t="s">
        <v>297</v>
      </c>
      <c r="C8667" s="14" t="s">
        <v>100</v>
      </c>
      <c r="D8667" s="14" t="s">
        <v>90</v>
      </c>
      <c r="E8667" s="14" t="s">
        <v>85</v>
      </c>
      <c r="F8667" s="39">
        <v>11699.404086450699</v>
      </c>
      <c r="G8667" s="40"/>
    </row>
    <row r="8668" spans="1:7" x14ac:dyDescent="0.25">
      <c r="A8668" s="38">
        <v>43297</v>
      </c>
      <c r="B8668" s="38" t="s">
        <v>2427</v>
      </c>
      <c r="C8668" s="14" t="s">
        <v>100</v>
      </c>
      <c r="D8668" s="14" t="s">
        <v>84</v>
      </c>
      <c r="E8668" s="14" t="s">
        <v>88</v>
      </c>
      <c r="F8668" s="39">
        <v>11628.05129718137</v>
      </c>
      <c r="G8668" s="40"/>
    </row>
    <row r="8669" spans="1:7" x14ac:dyDescent="0.25">
      <c r="A8669" s="38">
        <v>43297</v>
      </c>
      <c r="B8669" s="38" t="s">
        <v>658</v>
      </c>
      <c r="C8669" s="14" t="s">
        <v>100</v>
      </c>
      <c r="D8669" s="14" t="s">
        <v>84</v>
      </c>
      <c r="E8669" s="14" t="s">
        <v>85</v>
      </c>
      <c r="F8669" s="39">
        <v>10942.83635921524</v>
      </c>
      <c r="G8669" s="40"/>
    </row>
    <row r="8670" spans="1:7" x14ac:dyDescent="0.25">
      <c r="A8670" s="38">
        <v>43297</v>
      </c>
      <c r="B8670" s="38" t="s">
        <v>2945</v>
      </c>
      <c r="C8670" s="14" t="s">
        <v>100</v>
      </c>
      <c r="D8670" s="14" t="s">
        <v>90</v>
      </c>
      <c r="E8670" s="14" t="s">
        <v>85</v>
      </c>
      <c r="F8670" s="39">
        <v>6992.1021042291341</v>
      </c>
      <c r="G8670" s="40"/>
    </row>
    <row r="8671" spans="1:7" x14ac:dyDescent="0.25">
      <c r="A8671" s="38">
        <v>43297</v>
      </c>
      <c r="B8671" s="38" t="s">
        <v>2972</v>
      </c>
      <c r="C8671" s="14" t="s">
        <v>100</v>
      </c>
      <c r="D8671" s="14" t="s">
        <v>84</v>
      </c>
      <c r="E8671" s="14" t="s">
        <v>85</v>
      </c>
      <c r="F8671" s="39">
        <v>4162.8468683442343</v>
      </c>
      <c r="G8671" s="40"/>
    </row>
    <row r="8672" spans="1:7" x14ac:dyDescent="0.25">
      <c r="A8672" s="38">
        <v>43297</v>
      </c>
      <c r="B8672" s="38" t="s">
        <v>1060</v>
      </c>
      <c r="C8672" s="14" t="s">
        <v>100</v>
      </c>
      <c r="D8672" s="14" t="s">
        <v>90</v>
      </c>
      <c r="E8672" s="14" t="s">
        <v>88</v>
      </c>
      <c r="F8672" s="39">
        <v>3397.0648184309857</v>
      </c>
      <c r="G8672" s="40"/>
    </row>
    <row r="8673" spans="1:7" x14ac:dyDescent="0.25">
      <c r="A8673" s="38">
        <v>43297</v>
      </c>
      <c r="B8673" s="38" t="s">
        <v>2117</v>
      </c>
      <c r="C8673" s="14" t="s">
        <v>102</v>
      </c>
      <c r="D8673" s="14" t="s">
        <v>96</v>
      </c>
      <c r="E8673" s="14" t="s">
        <v>85</v>
      </c>
      <c r="F8673" s="39">
        <v>14071.801759663867</v>
      </c>
      <c r="G8673" s="40"/>
    </row>
    <row r="8674" spans="1:7" x14ac:dyDescent="0.25">
      <c r="A8674" s="38">
        <v>43297</v>
      </c>
      <c r="B8674" s="38" t="s">
        <v>1582</v>
      </c>
      <c r="C8674" s="14" t="s">
        <v>102</v>
      </c>
      <c r="D8674" s="14" t="s">
        <v>96</v>
      </c>
      <c r="E8674" s="14" t="s">
        <v>85</v>
      </c>
      <c r="F8674" s="39">
        <v>13275.209972586103</v>
      </c>
      <c r="G8674" s="40"/>
    </row>
    <row r="8675" spans="1:7" x14ac:dyDescent="0.25">
      <c r="A8675" s="38">
        <v>43297</v>
      </c>
      <c r="B8675" s="38" t="s">
        <v>2737</v>
      </c>
      <c r="C8675" s="14" t="s">
        <v>102</v>
      </c>
      <c r="D8675" s="14" t="s">
        <v>103</v>
      </c>
      <c r="E8675" s="14" t="s">
        <v>88</v>
      </c>
      <c r="F8675" s="39">
        <v>11583.120176009092</v>
      </c>
      <c r="G8675" s="40"/>
    </row>
    <row r="8676" spans="1:7" x14ac:dyDescent="0.25">
      <c r="A8676" s="38">
        <v>43297</v>
      </c>
      <c r="B8676" s="38" t="s">
        <v>2953</v>
      </c>
      <c r="C8676" s="14" t="s">
        <v>102</v>
      </c>
      <c r="D8676" s="14" t="s">
        <v>103</v>
      </c>
      <c r="E8676" s="14" t="s">
        <v>85</v>
      </c>
      <c r="F8676" s="39">
        <v>6265.165046008291</v>
      </c>
      <c r="G8676" s="40"/>
    </row>
    <row r="8677" spans="1:7" x14ac:dyDescent="0.25">
      <c r="A8677" s="38">
        <v>43297</v>
      </c>
      <c r="B8677" s="38" t="s">
        <v>780</v>
      </c>
      <c r="C8677" s="14" t="s">
        <v>102</v>
      </c>
      <c r="D8677" s="14" t="s">
        <v>96</v>
      </c>
      <c r="E8677" s="14" t="s">
        <v>88</v>
      </c>
      <c r="F8677" s="39">
        <v>1537.3413467361315</v>
      </c>
      <c r="G8677" s="40"/>
    </row>
    <row r="8678" spans="1:7" x14ac:dyDescent="0.25">
      <c r="A8678" s="38">
        <v>43297</v>
      </c>
      <c r="B8678" s="38" t="s">
        <v>2826</v>
      </c>
      <c r="C8678" s="14" t="s">
        <v>107</v>
      </c>
      <c r="D8678" s="14" t="s">
        <v>90</v>
      </c>
      <c r="E8678" s="14" t="s">
        <v>85</v>
      </c>
      <c r="F8678" s="39">
        <v>10555.981690345123</v>
      </c>
      <c r="G8678" s="40"/>
    </row>
    <row r="8679" spans="1:7" x14ac:dyDescent="0.25">
      <c r="A8679" s="38">
        <v>43297</v>
      </c>
      <c r="B8679" s="38" t="s">
        <v>189</v>
      </c>
      <c r="C8679" s="14" t="s">
        <v>107</v>
      </c>
      <c r="D8679" s="14" t="s">
        <v>90</v>
      </c>
      <c r="E8679" s="14" t="s">
        <v>88</v>
      </c>
      <c r="F8679" s="39">
        <v>1856.0108802196071</v>
      </c>
      <c r="G8679" s="40"/>
    </row>
    <row r="8680" spans="1:7" x14ac:dyDescent="0.25">
      <c r="A8680" s="38">
        <v>43298</v>
      </c>
      <c r="B8680" s="38" t="s">
        <v>2400</v>
      </c>
      <c r="C8680" s="14" t="s">
        <v>83</v>
      </c>
      <c r="D8680" s="14" t="s">
        <v>103</v>
      </c>
      <c r="E8680" s="14" t="s">
        <v>85</v>
      </c>
      <c r="F8680" s="39">
        <v>13860.65407439429</v>
      </c>
      <c r="G8680" s="40"/>
    </row>
    <row r="8681" spans="1:7" x14ac:dyDescent="0.25">
      <c r="A8681" s="38">
        <v>43298</v>
      </c>
      <c r="B8681" s="38" t="s">
        <v>1001</v>
      </c>
      <c r="C8681" s="14" t="s">
        <v>83</v>
      </c>
      <c r="D8681" s="14" t="s">
        <v>84</v>
      </c>
      <c r="E8681" s="14" t="s">
        <v>88</v>
      </c>
      <c r="F8681" s="39">
        <v>9918.1823934151726</v>
      </c>
      <c r="G8681" s="40"/>
    </row>
    <row r="8682" spans="1:7" x14ac:dyDescent="0.25">
      <c r="A8682" s="38">
        <v>43298</v>
      </c>
      <c r="B8682" s="38" t="s">
        <v>3259</v>
      </c>
      <c r="C8682" s="14" t="s">
        <v>83</v>
      </c>
      <c r="D8682" s="14" t="s">
        <v>96</v>
      </c>
      <c r="E8682" s="14" t="s">
        <v>85</v>
      </c>
      <c r="F8682" s="39">
        <v>8224.4192408056751</v>
      </c>
      <c r="G8682" s="40"/>
    </row>
    <row r="8683" spans="1:7" x14ac:dyDescent="0.25">
      <c r="A8683" s="38">
        <v>43298</v>
      </c>
      <c r="B8683" s="38" t="s">
        <v>2338</v>
      </c>
      <c r="C8683" s="14" t="s">
        <v>87</v>
      </c>
      <c r="D8683" s="14" t="s">
        <v>103</v>
      </c>
      <c r="E8683" s="14" t="s">
        <v>88</v>
      </c>
      <c r="F8683" s="39">
        <v>7112.8206236796204</v>
      </c>
      <c r="G8683" s="40"/>
    </row>
    <row r="8684" spans="1:7" x14ac:dyDescent="0.25">
      <c r="A8684" s="38">
        <v>43298</v>
      </c>
      <c r="B8684" s="38" t="s">
        <v>517</v>
      </c>
      <c r="C8684" s="14" t="s">
        <v>87</v>
      </c>
      <c r="D8684" s="14" t="s">
        <v>84</v>
      </c>
      <c r="E8684" s="14" t="s">
        <v>88</v>
      </c>
      <c r="F8684" s="39">
        <v>6514.5481364327297</v>
      </c>
      <c r="G8684" s="40"/>
    </row>
    <row r="8685" spans="1:7" x14ac:dyDescent="0.25">
      <c r="A8685" s="38">
        <v>43298</v>
      </c>
      <c r="B8685" s="38" t="s">
        <v>2121</v>
      </c>
      <c r="C8685" s="14" t="s">
        <v>87</v>
      </c>
      <c r="D8685" s="14" t="s">
        <v>96</v>
      </c>
      <c r="E8685" s="14" t="s">
        <v>85</v>
      </c>
      <c r="F8685" s="39">
        <v>5296.1262267692882</v>
      </c>
      <c r="G8685" s="40"/>
    </row>
    <row r="8686" spans="1:7" x14ac:dyDescent="0.25">
      <c r="A8686" s="38">
        <v>43298</v>
      </c>
      <c r="B8686" s="38" t="s">
        <v>774</v>
      </c>
      <c r="C8686" s="14" t="s">
        <v>87</v>
      </c>
      <c r="D8686" s="14" t="s">
        <v>98</v>
      </c>
      <c r="E8686" s="14" t="s">
        <v>88</v>
      </c>
      <c r="F8686" s="39">
        <v>2549.976389304748</v>
      </c>
      <c r="G8686" s="40"/>
    </row>
    <row r="8687" spans="1:7" x14ac:dyDescent="0.25">
      <c r="A8687" s="38">
        <v>43298</v>
      </c>
      <c r="B8687" s="38" t="s">
        <v>2538</v>
      </c>
      <c r="C8687" s="14" t="s">
        <v>100</v>
      </c>
      <c r="D8687" s="14" t="s">
        <v>103</v>
      </c>
      <c r="E8687" s="14" t="s">
        <v>85</v>
      </c>
      <c r="F8687" s="39">
        <v>14762.692293934655</v>
      </c>
      <c r="G8687" s="40"/>
    </row>
    <row r="8688" spans="1:7" x14ac:dyDescent="0.25">
      <c r="A8688" s="38">
        <v>43298</v>
      </c>
      <c r="B8688" s="38" t="s">
        <v>1386</v>
      </c>
      <c r="C8688" s="14" t="s">
        <v>102</v>
      </c>
      <c r="D8688" s="14" t="s">
        <v>103</v>
      </c>
      <c r="E8688" s="14" t="s">
        <v>88</v>
      </c>
      <c r="F8688" s="39">
        <v>10624.550970336777</v>
      </c>
      <c r="G8688" s="40"/>
    </row>
    <row r="8689" spans="1:7" x14ac:dyDescent="0.25">
      <c r="A8689" s="38">
        <v>43298</v>
      </c>
      <c r="B8689" s="38" t="s">
        <v>2595</v>
      </c>
      <c r="C8689" s="14" t="s">
        <v>102</v>
      </c>
      <c r="D8689" s="14" t="s">
        <v>103</v>
      </c>
      <c r="E8689" s="14" t="s">
        <v>85</v>
      </c>
      <c r="F8689" s="39">
        <v>9718.4177764477099</v>
      </c>
      <c r="G8689" s="40"/>
    </row>
    <row r="8690" spans="1:7" x14ac:dyDescent="0.25">
      <c r="A8690" s="38">
        <v>43298</v>
      </c>
      <c r="B8690" s="38" t="s">
        <v>2914</v>
      </c>
      <c r="C8690" s="14" t="s">
        <v>102</v>
      </c>
      <c r="D8690" s="14" t="s">
        <v>103</v>
      </c>
      <c r="E8690" s="14" t="s">
        <v>85</v>
      </c>
      <c r="F8690" s="39">
        <v>5806.9060607063184</v>
      </c>
      <c r="G8690" s="40"/>
    </row>
    <row r="8691" spans="1:7" x14ac:dyDescent="0.25">
      <c r="A8691" s="38">
        <v>43298</v>
      </c>
      <c r="B8691" s="38" t="s">
        <v>1930</v>
      </c>
      <c r="C8691" s="14" t="s">
        <v>102</v>
      </c>
      <c r="D8691" s="14" t="s">
        <v>90</v>
      </c>
      <c r="E8691" s="14" t="s">
        <v>88</v>
      </c>
      <c r="F8691" s="39">
        <v>392.77795419463661</v>
      </c>
      <c r="G8691" s="40"/>
    </row>
    <row r="8692" spans="1:7" x14ac:dyDescent="0.25">
      <c r="A8692" s="38">
        <v>43298</v>
      </c>
      <c r="B8692" s="38" t="s">
        <v>458</v>
      </c>
      <c r="C8692" s="14" t="s">
        <v>107</v>
      </c>
      <c r="D8692" s="14" t="s">
        <v>103</v>
      </c>
      <c r="E8692" s="14" t="s">
        <v>85</v>
      </c>
      <c r="F8692" s="39">
        <v>14506.749090085901</v>
      </c>
      <c r="G8692" s="40"/>
    </row>
    <row r="8693" spans="1:7" x14ac:dyDescent="0.25">
      <c r="A8693" s="38">
        <v>43298</v>
      </c>
      <c r="B8693" s="38" t="s">
        <v>1169</v>
      </c>
      <c r="C8693" s="14" t="s">
        <v>107</v>
      </c>
      <c r="D8693" s="14" t="s">
        <v>90</v>
      </c>
      <c r="E8693" s="14" t="s">
        <v>88</v>
      </c>
      <c r="F8693" s="39">
        <v>7988.873275327901</v>
      </c>
      <c r="G8693" s="40"/>
    </row>
    <row r="8694" spans="1:7" x14ac:dyDescent="0.25">
      <c r="A8694" s="38">
        <v>43298</v>
      </c>
      <c r="B8694" s="38" t="s">
        <v>2304</v>
      </c>
      <c r="C8694" s="14" t="s">
        <v>107</v>
      </c>
      <c r="D8694" s="14" t="s">
        <v>90</v>
      </c>
      <c r="E8694" s="14" t="s">
        <v>88</v>
      </c>
      <c r="F8694" s="39">
        <v>5563.3275930450836</v>
      </c>
      <c r="G8694" s="40"/>
    </row>
    <row r="8695" spans="1:7" x14ac:dyDescent="0.25">
      <c r="A8695" s="38">
        <v>43298</v>
      </c>
      <c r="B8695" s="38" t="s">
        <v>2567</v>
      </c>
      <c r="C8695" s="14" t="s">
        <v>107</v>
      </c>
      <c r="D8695" s="14" t="s">
        <v>96</v>
      </c>
      <c r="E8695" s="14" t="s">
        <v>88</v>
      </c>
      <c r="F8695" s="39">
        <v>4407.2408508778653</v>
      </c>
      <c r="G8695" s="40"/>
    </row>
    <row r="8696" spans="1:7" x14ac:dyDescent="0.25">
      <c r="A8696" s="38">
        <v>43298</v>
      </c>
      <c r="B8696" s="38" t="s">
        <v>159</v>
      </c>
      <c r="C8696" s="14" t="s">
        <v>107</v>
      </c>
      <c r="D8696" s="14" t="s">
        <v>90</v>
      </c>
      <c r="E8696" s="14" t="s">
        <v>88</v>
      </c>
      <c r="F8696" s="39">
        <v>594.69897533573976</v>
      </c>
      <c r="G8696" s="40"/>
    </row>
    <row r="8697" spans="1:7" x14ac:dyDescent="0.25">
      <c r="A8697" s="38">
        <v>43299</v>
      </c>
      <c r="B8697" s="38" t="s">
        <v>2571</v>
      </c>
      <c r="C8697" s="14" t="s">
        <v>83</v>
      </c>
      <c r="D8697" s="14" t="s">
        <v>103</v>
      </c>
      <c r="E8697" s="14" t="s">
        <v>88</v>
      </c>
      <c r="F8697" s="39">
        <v>13725.684338586969</v>
      </c>
      <c r="G8697" s="40"/>
    </row>
    <row r="8698" spans="1:7" x14ac:dyDescent="0.25">
      <c r="A8698" s="38">
        <v>43299</v>
      </c>
      <c r="B8698" s="38" t="s">
        <v>1675</v>
      </c>
      <c r="C8698" s="14" t="s">
        <v>83</v>
      </c>
      <c r="D8698" s="14" t="s">
        <v>96</v>
      </c>
      <c r="E8698" s="14" t="s">
        <v>85</v>
      </c>
      <c r="F8698" s="39">
        <v>12339.834113409193</v>
      </c>
      <c r="G8698" s="40"/>
    </row>
    <row r="8699" spans="1:7" x14ac:dyDescent="0.25">
      <c r="A8699" s="38">
        <v>43299</v>
      </c>
      <c r="B8699" s="38" t="s">
        <v>1464</v>
      </c>
      <c r="C8699" s="14" t="s">
        <v>83</v>
      </c>
      <c r="D8699" s="14" t="s">
        <v>116</v>
      </c>
      <c r="E8699" s="14" t="s">
        <v>88</v>
      </c>
      <c r="F8699" s="39">
        <v>10175.103281354861</v>
      </c>
      <c r="G8699" s="40"/>
    </row>
    <row r="8700" spans="1:7" x14ac:dyDescent="0.25">
      <c r="A8700" s="38">
        <v>43299</v>
      </c>
      <c r="B8700" s="38" t="s">
        <v>2389</v>
      </c>
      <c r="C8700" s="14" t="s">
        <v>83</v>
      </c>
      <c r="D8700" s="14" t="s">
        <v>96</v>
      </c>
      <c r="E8700" s="14" t="s">
        <v>85</v>
      </c>
      <c r="F8700" s="39">
        <v>8447.0370058823464</v>
      </c>
      <c r="G8700" s="40"/>
    </row>
    <row r="8701" spans="1:7" x14ac:dyDescent="0.25">
      <c r="A8701" s="38">
        <v>43299</v>
      </c>
      <c r="B8701" s="38" t="s">
        <v>2257</v>
      </c>
      <c r="C8701" s="14" t="s">
        <v>83</v>
      </c>
      <c r="D8701" s="14" t="s">
        <v>96</v>
      </c>
      <c r="E8701" s="14" t="s">
        <v>85</v>
      </c>
      <c r="F8701" s="39">
        <v>8353.5921011048049</v>
      </c>
      <c r="G8701" s="40"/>
    </row>
    <row r="8702" spans="1:7" x14ac:dyDescent="0.25">
      <c r="A8702" s="38">
        <v>43299</v>
      </c>
      <c r="B8702" s="38" t="s">
        <v>1744</v>
      </c>
      <c r="C8702" s="14" t="s">
        <v>83</v>
      </c>
      <c r="D8702" s="14" t="s">
        <v>96</v>
      </c>
      <c r="E8702" s="14" t="s">
        <v>85</v>
      </c>
      <c r="F8702" s="39">
        <v>7900.5071008428849</v>
      </c>
      <c r="G8702" s="40"/>
    </row>
    <row r="8703" spans="1:7" x14ac:dyDescent="0.25">
      <c r="A8703" s="38">
        <v>43299</v>
      </c>
      <c r="B8703" s="38" t="s">
        <v>1611</v>
      </c>
      <c r="C8703" s="14" t="s">
        <v>87</v>
      </c>
      <c r="D8703" s="14" t="s">
        <v>125</v>
      </c>
      <c r="E8703" s="14" t="s">
        <v>85</v>
      </c>
      <c r="F8703" s="39">
        <v>13194.773356763208</v>
      </c>
      <c r="G8703" s="40"/>
    </row>
    <row r="8704" spans="1:7" x14ac:dyDescent="0.25">
      <c r="A8704" s="38">
        <v>43299</v>
      </c>
      <c r="B8704" s="38" t="s">
        <v>1929</v>
      </c>
      <c r="C8704" s="14" t="s">
        <v>87</v>
      </c>
      <c r="D8704" s="14" t="s">
        <v>96</v>
      </c>
      <c r="E8704" s="14" t="s">
        <v>88</v>
      </c>
      <c r="F8704" s="39">
        <v>11724.865611265652</v>
      </c>
      <c r="G8704" s="40"/>
    </row>
    <row r="8705" spans="1:7" x14ac:dyDescent="0.25">
      <c r="A8705" s="38">
        <v>43299</v>
      </c>
      <c r="B8705" s="38" t="s">
        <v>3360</v>
      </c>
      <c r="C8705" s="14" t="s">
        <v>87</v>
      </c>
      <c r="D8705" s="14" t="s">
        <v>103</v>
      </c>
      <c r="E8705" s="14" t="s">
        <v>85</v>
      </c>
      <c r="F8705" s="39">
        <v>11546.436961698128</v>
      </c>
      <c r="G8705" s="40"/>
    </row>
    <row r="8706" spans="1:7" x14ac:dyDescent="0.25">
      <c r="A8706" s="38">
        <v>43299</v>
      </c>
      <c r="B8706" s="38" t="s">
        <v>2531</v>
      </c>
      <c r="C8706" s="14" t="s">
        <v>87</v>
      </c>
      <c r="D8706" s="14" t="s">
        <v>96</v>
      </c>
      <c r="E8706" s="14" t="s">
        <v>88</v>
      </c>
      <c r="F8706" s="39">
        <v>5147.8256137277467</v>
      </c>
      <c r="G8706" s="40"/>
    </row>
    <row r="8707" spans="1:7" x14ac:dyDescent="0.25">
      <c r="A8707" s="38">
        <v>43299</v>
      </c>
      <c r="B8707" s="38" t="s">
        <v>757</v>
      </c>
      <c r="C8707" s="14" t="s">
        <v>87</v>
      </c>
      <c r="D8707" s="14" t="s">
        <v>103</v>
      </c>
      <c r="E8707" s="14" t="s">
        <v>85</v>
      </c>
      <c r="F8707" s="39">
        <v>4483.6913541417825</v>
      </c>
      <c r="G8707" s="40"/>
    </row>
    <row r="8708" spans="1:7" x14ac:dyDescent="0.25">
      <c r="A8708" s="38">
        <v>43299</v>
      </c>
      <c r="B8708" s="38" t="s">
        <v>2059</v>
      </c>
      <c r="C8708" s="14" t="s">
        <v>87</v>
      </c>
      <c r="D8708" s="14" t="s">
        <v>103</v>
      </c>
      <c r="E8708" s="14" t="s">
        <v>85</v>
      </c>
      <c r="F8708" s="39">
        <v>4134.7350533896615</v>
      </c>
      <c r="G8708" s="40"/>
    </row>
    <row r="8709" spans="1:7" x14ac:dyDescent="0.25">
      <c r="A8709" s="38">
        <v>43299</v>
      </c>
      <c r="B8709" s="38" t="s">
        <v>1735</v>
      </c>
      <c r="C8709" s="14" t="s">
        <v>87</v>
      </c>
      <c r="D8709" s="14" t="s">
        <v>84</v>
      </c>
      <c r="E8709" s="14" t="s">
        <v>88</v>
      </c>
      <c r="F8709" s="39">
        <v>3808.7928581102101</v>
      </c>
      <c r="G8709" s="40"/>
    </row>
    <row r="8710" spans="1:7" x14ac:dyDescent="0.25">
      <c r="A8710" s="38">
        <v>43299</v>
      </c>
      <c r="B8710" s="38" t="s">
        <v>2073</v>
      </c>
      <c r="C8710" s="14" t="s">
        <v>87</v>
      </c>
      <c r="D8710" s="14" t="s">
        <v>103</v>
      </c>
      <c r="E8710" s="14" t="s">
        <v>85</v>
      </c>
      <c r="F8710" s="39">
        <v>3288.6103838465324</v>
      </c>
      <c r="G8710" s="40"/>
    </row>
    <row r="8711" spans="1:7" x14ac:dyDescent="0.25">
      <c r="A8711" s="38">
        <v>43299</v>
      </c>
      <c r="B8711" s="38" t="s">
        <v>519</v>
      </c>
      <c r="C8711" s="14" t="s">
        <v>87</v>
      </c>
      <c r="D8711" s="14" t="s">
        <v>84</v>
      </c>
      <c r="E8711" s="14" t="s">
        <v>85</v>
      </c>
      <c r="F8711" s="39">
        <v>434.77099440053701</v>
      </c>
      <c r="G8711" s="40"/>
    </row>
    <row r="8712" spans="1:7" x14ac:dyDescent="0.25">
      <c r="A8712" s="38">
        <v>43299</v>
      </c>
      <c r="B8712" s="38" t="s">
        <v>202</v>
      </c>
      <c r="C8712" s="14" t="s">
        <v>100</v>
      </c>
      <c r="D8712" s="14" t="s">
        <v>116</v>
      </c>
      <c r="E8712" s="14" t="s">
        <v>88</v>
      </c>
      <c r="F8712" s="39">
        <v>8452.7829915472485</v>
      </c>
      <c r="G8712" s="40"/>
    </row>
    <row r="8713" spans="1:7" x14ac:dyDescent="0.25">
      <c r="A8713" s="38">
        <v>43299</v>
      </c>
      <c r="B8713" s="38" t="s">
        <v>3244</v>
      </c>
      <c r="C8713" s="14" t="s">
        <v>100</v>
      </c>
      <c r="D8713" s="14" t="s">
        <v>96</v>
      </c>
      <c r="E8713" s="14" t="s">
        <v>88</v>
      </c>
      <c r="F8713" s="39">
        <v>6746.8403809783758</v>
      </c>
      <c r="G8713" s="40"/>
    </row>
    <row r="8714" spans="1:7" x14ac:dyDescent="0.25">
      <c r="A8714" s="38">
        <v>43299</v>
      </c>
      <c r="B8714" s="38" t="s">
        <v>122</v>
      </c>
      <c r="C8714" s="14" t="s">
        <v>100</v>
      </c>
      <c r="D8714" s="14" t="s">
        <v>103</v>
      </c>
      <c r="E8714" s="14" t="s">
        <v>85</v>
      </c>
      <c r="F8714" s="39">
        <v>5845.4596888352198</v>
      </c>
      <c r="G8714" s="40"/>
    </row>
    <row r="8715" spans="1:7" x14ac:dyDescent="0.25">
      <c r="A8715" s="38">
        <v>43299</v>
      </c>
      <c r="B8715" s="38" t="s">
        <v>650</v>
      </c>
      <c r="C8715" s="14" t="s">
        <v>100</v>
      </c>
      <c r="D8715" s="14" t="s">
        <v>103</v>
      </c>
      <c r="E8715" s="14" t="s">
        <v>85</v>
      </c>
      <c r="F8715" s="39">
        <v>3091.5437270518864</v>
      </c>
      <c r="G8715" s="40"/>
    </row>
    <row r="8716" spans="1:7" x14ac:dyDescent="0.25">
      <c r="A8716" s="38">
        <v>43299</v>
      </c>
      <c r="B8716" s="38" t="s">
        <v>2342</v>
      </c>
      <c r="C8716" s="14" t="s">
        <v>100</v>
      </c>
      <c r="D8716" s="14" t="s">
        <v>96</v>
      </c>
      <c r="E8716" s="14" t="s">
        <v>88</v>
      </c>
      <c r="F8716" s="39">
        <v>217.15633640850527</v>
      </c>
      <c r="G8716" s="40"/>
    </row>
    <row r="8717" spans="1:7" x14ac:dyDescent="0.25">
      <c r="A8717" s="38">
        <v>43299</v>
      </c>
      <c r="B8717" s="38" t="s">
        <v>1748</v>
      </c>
      <c r="C8717" s="14" t="s">
        <v>102</v>
      </c>
      <c r="D8717" s="14" t="s">
        <v>84</v>
      </c>
      <c r="E8717" s="14" t="s">
        <v>85</v>
      </c>
      <c r="F8717" s="39">
        <v>12520.546421085712</v>
      </c>
      <c r="G8717" s="40"/>
    </row>
    <row r="8718" spans="1:7" x14ac:dyDescent="0.25">
      <c r="A8718" s="38">
        <v>43299</v>
      </c>
      <c r="B8718" s="38" t="s">
        <v>495</v>
      </c>
      <c r="C8718" s="14" t="s">
        <v>102</v>
      </c>
      <c r="D8718" s="14" t="s">
        <v>103</v>
      </c>
      <c r="E8718" s="14" t="s">
        <v>85</v>
      </c>
      <c r="F8718" s="39">
        <v>12045.017211123315</v>
      </c>
      <c r="G8718" s="40"/>
    </row>
    <row r="8719" spans="1:7" x14ac:dyDescent="0.25">
      <c r="A8719" s="38">
        <v>43299</v>
      </c>
      <c r="B8719" s="38" t="s">
        <v>2861</v>
      </c>
      <c r="C8719" s="14" t="s">
        <v>102</v>
      </c>
      <c r="D8719" s="14" t="s">
        <v>96</v>
      </c>
      <c r="E8719" s="14" t="s">
        <v>85</v>
      </c>
      <c r="F8719" s="39">
        <v>10759.68245665175</v>
      </c>
      <c r="G8719" s="40"/>
    </row>
    <row r="8720" spans="1:7" x14ac:dyDescent="0.25">
      <c r="A8720" s="38">
        <v>43299</v>
      </c>
      <c r="B8720" s="38" t="s">
        <v>1636</v>
      </c>
      <c r="C8720" s="14" t="s">
        <v>102</v>
      </c>
      <c r="D8720" s="14" t="s">
        <v>90</v>
      </c>
      <c r="E8720" s="14" t="s">
        <v>88</v>
      </c>
      <c r="F8720" s="39">
        <v>7086.1523931199745</v>
      </c>
      <c r="G8720" s="40"/>
    </row>
    <row r="8721" spans="1:7" x14ac:dyDescent="0.25">
      <c r="A8721" s="38">
        <v>43299</v>
      </c>
      <c r="B8721" s="38" t="s">
        <v>644</v>
      </c>
      <c r="C8721" s="14" t="s">
        <v>102</v>
      </c>
      <c r="D8721" s="14" t="s">
        <v>103</v>
      </c>
      <c r="E8721" s="14" t="s">
        <v>88</v>
      </c>
      <c r="F8721" s="39">
        <v>4541.8205845312013</v>
      </c>
      <c r="G8721" s="40"/>
    </row>
    <row r="8722" spans="1:7" x14ac:dyDescent="0.25">
      <c r="A8722" s="38">
        <v>43299</v>
      </c>
      <c r="B8722" s="38" t="s">
        <v>2600</v>
      </c>
      <c r="C8722" s="14" t="s">
        <v>107</v>
      </c>
      <c r="D8722" s="14" t="s">
        <v>84</v>
      </c>
      <c r="E8722" s="14" t="s">
        <v>85</v>
      </c>
      <c r="F8722" s="39">
        <v>8561.2121652190726</v>
      </c>
      <c r="G8722" s="40"/>
    </row>
    <row r="8723" spans="1:7" x14ac:dyDescent="0.25">
      <c r="A8723" s="38">
        <v>43299</v>
      </c>
      <c r="B8723" s="38" t="s">
        <v>1793</v>
      </c>
      <c r="C8723" s="14" t="s">
        <v>107</v>
      </c>
      <c r="D8723" s="14" t="s">
        <v>103</v>
      </c>
      <c r="E8723" s="14" t="s">
        <v>85</v>
      </c>
      <c r="F8723" s="39">
        <v>1495.8349228161619</v>
      </c>
      <c r="G8723" s="40"/>
    </row>
    <row r="8724" spans="1:7" x14ac:dyDescent="0.25">
      <c r="A8724" s="38">
        <v>43299</v>
      </c>
      <c r="B8724" s="38" t="s">
        <v>273</v>
      </c>
      <c r="C8724" s="14" t="s">
        <v>107</v>
      </c>
      <c r="D8724" s="14" t="s">
        <v>103</v>
      </c>
      <c r="E8724" s="14" t="s">
        <v>88</v>
      </c>
      <c r="F8724" s="39">
        <v>685.55615773615341</v>
      </c>
      <c r="G8724" s="40"/>
    </row>
    <row r="8725" spans="1:7" x14ac:dyDescent="0.25">
      <c r="A8725" s="38">
        <v>43300</v>
      </c>
      <c r="B8725" s="38" t="s">
        <v>3037</v>
      </c>
      <c r="C8725" s="14" t="s">
        <v>83</v>
      </c>
      <c r="D8725" s="14" t="s">
        <v>90</v>
      </c>
      <c r="E8725" s="14" t="s">
        <v>85</v>
      </c>
      <c r="F8725" s="39">
        <v>11626.4094305579</v>
      </c>
      <c r="G8725" s="40"/>
    </row>
    <row r="8726" spans="1:7" x14ac:dyDescent="0.25">
      <c r="A8726" s="38">
        <v>43300</v>
      </c>
      <c r="B8726" s="38" t="s">
        <v>2667</v>
      </c>
      <c r="C8726" s="14" t="s">
        <v>83</v>
      </c>
      <c r="D8726" s="14" t="s">
        <v>116</v>
      </c>
      <c r="E8726" s="14" t="s">
        <v>88</v>
      </c>
      <c r="F8726" s="39">
        <v>9152.0794945324542</v>
      </c>
      <c r="G8726" s="40"/>
    </row>
    <row r="8727" spans="1:7" x14ac:dyDescent="0.25">
      <c r="A8727" s="38">
        <v>43300</v>
      </c>
      <c r="B8727" s="38" t="s">
        <v>1544</v>
      </c>
      <c r="C8727" s="14" t="s">
        <v>83</v>
      </c>
      <c r="D8727" s="14" t="s">
        <v>96</v>
      </c>
      <c r="E8727" s="14" t="s">
        <v>88</v>
      </c>
      <c r="F8727" s="39">
        <v>2103.3992417783115</v>
      </c>
      <c r="G8727" s="40"/>
    </row>
    <row r="8728" spans="1:7" x14ac:dyDescent="0.25">
      <c r="A8728" s="38">
        <v>43300</v>
      </c>
      <c r="B8728" s="38" t="s">
        <v>3383</v>
      </c>
      <c r="C8728" s="14" t="s">
        <v>87</v>
      </c>
      <c r="D8728" s="14" t="s">
        <v>116</v>
      </c>
      <c r="E8728" s="14" t="s">
        <v>85</v>
      </c>
      <c r="F8728" s="39">
        <v>9248.6700289093114</v>
      </c>
      <c r="G8728" s="40"/>
    </row>
    <row r="8729" spans="1:7" x14ac:dyDescent="0.25">
      <c r="A8729" s="38">
        <v>43300</v>
      </c>
      <c r="B8729" s="38" t="s">
        <v>3226</v>
      </c>
      <c r="C8729" s="14" t="s">
        <v>87</v>
      </c>
      <c r="D8729" s="14" t="s">
        <v>90</v>
      </c>
      <c r="E8729" s="14" t="s">
        <v>88</v>
      </c>
      <c r="F8729" s="39">
        <v>8536.9467695148978</v>
      </c>
      <c r="G8729" s="40"/>
    </row>
    <row r="8730" spans="1:7" x14ac:dyDescent="0.25">
      <c r="A8730" s="38">
        <v>43300</v>
      </c>
      <c r="B8730" s="38" t="s">
        <v>1702</v>
      </c>
      <c r="C8730" s="14" t="s">
        <v>87</v>
      </c>
      <c r="D8730" s="14" t="s">
        <v>84</v>
      </c>
      <c r="E8730" s="14" t="s">
        <v>85</v>
      </c>
      <c r="F8730" s="39">
        <v>3304.2242000921028</v>
      </c>
      <c r="G8730" s="40"/>
    </row>
    <row r="8731" spans="1:7" x14ac:dyDescent="0.25">
      <c r="A8731" s="38">
        <v>43300</v>
      </c>
      <c r="B8731" s="38" t="s">
        <v>210</v>
      </c>
      <c r="C8731" s="14" t="s">
        <v>100</v>
      </c>
      <c r="D8731" s="14" t="s">
        <v>96</v>
      </c>
      <c r="E8731" s="14" t="s">
        <v>88</v>
      </c>
      <c r="F8731" s="39">
        <v>14519.591111082762</v>
      </c>
      <c r="G8731" s="40"/>
    </row>
    <row r="8732" spans="1:7" x14ac:dyDescent="0.25">
      <c r="A8732" s="38">
        <v>43300</v>
      </c>
      <c r="B8732" s="38" t="s">
        <v>1661</v>
      </c>
      <c r="C8732" s="14" t="s">
        <v>100</v>
      </c>
      <c r="D8732" s="14" t="s">
        <v>96</v>
      </c>
      <c r="E8732" s="14" t="s">
        <v>85</v>
      </c>
      <c r="F8732" s="39">
        <v>12689.03121345103</v>
      </c>
      <c r="G8732" s="40"/>
    </row>
    <row r="8733" spans="1:7" x14ac:dyDescent="0.25">
      <c r="A8733" s="38">
        <v>43300</v>
      </c>
      <c r="B8733" s="38" t="s">
        <v>1641</v>
      </c>
      <c r="C8733" s="14" t="s">
        <v>100</v>
      </c>
      <c r="D8733" s="14" t="s">
        <v>103</v>
      </c>
      <c r="E8733" s="14" t="s">
        <v>88</v>
      </c>
      <c r="F8733" s="39">
        <v>10150.064729775393</v>
      </c>
      <c r="G8733" s="40"/>
    </row>
    <row r="8734" spans="1:7" x14ac:dyDescent="0.25">
      <c r="A8734" s="38">
        <v>43300</v>
      </c>
      <c r="B8734" s="38" t="s">
        <v>2370</v>
      </c>
      <c r="C8734" s="14" t="s">
        <v>100</v>
      </c>
      <c r="D8734" s="14" t="s">
        <v>98</v>
      </c>
      <c r="E8734" s="14" t="s">
        <v>88</v>
      </c>
      <c r="F8734" s="39">
        <v>6190.8448625306391</v>
      </c>
      <c r="G8734" s="40"/>
    </row>
    <row r="8735" spans="1:7" x14ac:dyDescent="0.25">
      <c r="A8735" s="38">
        <v>43300</v>
      </c>
      <c r="B8735" s="38" t="s">
        <v>3067</v>
      </c>
      <c r="C8735" s="14" t="s">
        <v>100</v>
      </c>
      <c r="D8735" s="14" t="s">
        <v>96</v>
      </c>
      <c r="E8735" s="14" t="s">
        <v>85</v>
      </c>
      <c r="F8735" s="39">
        <v>4559.821884747189</v>
      </c>
      <c r="G8735" s="40"/>
    </row>
    <row r="8736" spans="1:7" x14ac:dyDescent="0.25">
      <c r="A8736" s="38">
        <v>43300</v>
      </c>
      <c r="B8736" s="38" t="s">
        <v>2743</v>
      </c>
      <c r="C8736" s="14" t="s">
        <v>100</v>
      </c>
      <c r="D8736" s="14" t="s">
        <v>103</v>
      </c>
      <c r="E8736" s="14" t="s">
        <v>85</v>
      </c>
      <c r="F8736" s="39">
        <v>4047.8927960697856</v>
      </c>
      <c r="G8736" s="40"/>
    </row>
    <row r="8737" spans="1:7" x14ac:dyDescent="0.25">
      <c r="A8737" s="38">
        <v>43300</v>
      </c>
      <c r="B8737" s="38" t="s">
        <v>3384</v>
      </c>
      <c r="C8737" s="14" t="s">
        <v>100</v>
      </c>
      <c r="D8737" s="14" t="s">
        <v>84</v>
      </c>
      <c r="E8737" s="14" t="s">
        <v>88</v>
      </c>
      <c r="F8737" s="39">
        <v>222.42570900576632</v>
      </c>
      <c r="G8737" s="40"/>
    </row>
    <row r="8738" spans="1:7" x14ac:dyDescent="0.25">
      <c r="A8738" s="38">
        <v>43300</v>
      </c>
      <c r="B8738" s="38" t="s">
        <v>1892</v>
      </c>
      <c r="C8738" s="14" t="s">
        <v>102</v>
      </c>
      <c r="D8738" s="14" t="s">
        <v>103</v>
      </c>
      <c r="E8738" s="14" t="s">
        <v>85</v>
      </c>
      <c r="F8738" s="39">
        <v>2932.529546424149</v>
      </c>
      <c r="G8738" s="40"/>
    </row>
    <row r="8739" spans="1:7" x14ac:dyDescent="0.25">
      <c r="A8739" s="38">
        <v>43300</v>
      </c>
      <c r="B8739" s="38" t="s">
        <v>2304</v>
      </c>
      <c r="C8739" s="14" t="s">
        <v>107</v>
      </c>
      <c r="D8739" s="14" t="s">
        <v>84</v>
      </c>
      <c r="E8739" s="14" t="s">
        <v>85</v>
      </c>
      <c r="F8739" s="39">
        <v>11408.654677992943</v>
      </c>
      <c r="G8739" s="40"/>
    </row>
    <row r="8740" spans="1:7" x14ac:dyDescent="0.25">
      <c r="A8740" s="38">
        <v>43300</v>
      </c>
      <c r="B8740" s="38" t="s">
        <v>816</v>
      </c>
      <c r="C8740" s="14" t="s">
        <v>107</v>
      </c>
      <c r="D8740" s="14" t="s">
        <v>84</v>
      </c>
      <c r="E8740" s="14" t="s">
        <v>85</v>
      </c>
      <c r="F8740" s="39">
        <v>8908.6094198216997</v>
      </c>
      <c r="G8740" s="40"/>
    </row>
    <row r="8741" spans="1:7" x14ac:dyDescent="0.25">
      <c r="A8741" s="38">
        <v>43300</v>
      </c>
      <c r="B8741" s="38" t="s">
        <v>128</v>
      </c>
      <c r="C8741" s="14" t="s">
        <v>107</v>
      </c>
      <c r="D8741" s="14" t="s">
        <v>98</v>
      </c>
      <c r="E8741" s="14" t="s">
        <v>85</v>
      </c>
      <c r="F8741" s="39">
        <v>2727.3338251024134</v>
      </c>
      <c r="G8741" s="40"/>
    </row>
    <row r="8742" spans="1:7" x14ac:dyDescent="0.25">
      <c r="A8742" s="38">
        <v>43301</v>
      </c>
      <c r="B8742" s="38" t="s">
        <v>1256</v>
      </c>
      <c r="C8742" s="14" t="s">
        <v>83</v>
      </c>
      <c r="D8742" s="14" t="s">
        <v>116</v>
      </c>
      <c r="E8742" s="14" t="s">
        <v>85</v>
      </c>
      <c r="F8742" s="39">
        <v>10040.414283345845</v>
      </c>
      <c r="G8742" s="40"/>
    </row>
    <row r="8743" spans="1:7" x14ac:dyDescent="0.25">
      <c r="A8743" s="38">
        <v>43301</v>
      </c>
      <c r="B8743" s="38" t="s">
        <v>1072</v>
      </c>
      <c r="C8743" s="14" t="s">
        <v>83</v>
      </c>
      <c r="D8743" s="14" t="s">
        <v>98</v>
      </c>
      <c r="E8743" s="14" t="s">
        <v>85</v>
      </c>
      <c r="F8743" s="39">
        <v>6622.5754943091779</v>
      </c>
      <c r="G8743" s="40"/>
    </row>
    <row r="8744" spans="1:7" x14ac:dyDescent="0.25">
      <c r="A8744" s="38">
        <v>43301</v>
      </c>
      <c r="B8744" s="38" t="s">
        <v>1514</v>
      </c>
      <c r="C8744" s="14" t="s">
        <v>83</v>
      </c>
      <c r="D8744" s="14" t="s">
        <v>90</v>
      </c>
      <c r="E8744" s="14" t="s">
        <v>85</v>
      </c>
      <c r="F8744" s="39">
        <v>5289.9474938402391</v>
      </c>
      <c r="G8744" s="40"/>
    </row>
    <row r="8745" spans="1:7" x14ac:dyDescent="0.25">
      <c r="A8745" s="38">
        <v>43301</v>
      </c>
      <c r="B8745" s="38" t="s">
        <v>1220</v>
      </c>
      <c r="C8745" s="14" t="s">
        <v>83</v>
      </c>
      <c r="D8745" s="14" t="s">
        <v>98</v>
      </c>
      <c r="E8745" s="14" t="s">
        <v>88</v>
      </c>
      <c r="F8745" s="39">
        <v>3785.0409470760214</v>
      </c>
      <c r="G8745" s="40"/>
    </row>
    <row r="8746" spans="1:7" x14ac:dyDescent="0.25">
      <c r="A8746" s="38">
        <v>43301</v>
      </c>
      <c r="B8746" s="38" t="s">
        <v>2079</v>
      </c>
      <c r="C8746" s="14" t="s">
        <v>83</v>
      </c>
      <c r="D8746" s="14" t="s">
        <v>103</v>
      </c>
      <c r="E8746" s="14" t="s">
        <v>88</v>
      </c>
      <c r="F8746" s="39">
        <v>1297.5733357982863</v>
      </c>
      <c r="G8746" s="40"/>
    </row>
    <row r="8747" spans="1:7" x14ac:dyDescent="0.25">
      <c r="A8747" s="38">
        <v>43301</v>
      </c>
      <c r="B8747" s="38" t="s">
        <v>1145</v>
      </c>
      <c r="C8747" s="14" t="s">
        <v>87</v>
      </c>
      <c r="D8747" s="14" t="s">
        <v>96</v>
      </c>
      <c r="E8747" s="14" t="s">
        <v>85</v>
      </c>
      <c r="F8747" s="39">
        <v>13361.739157433549</v>
      </c>
      <c r="G8747" s="40"/>
    </row>
    <row r="8748" spans="1:7" x14ac:dyDescent="0.25">
      <c r="A8748" s="38">
        <v>43301</v>
      </c>
      <c r="B8748" s="38" t="s">
        <v>1695</v>
      </c>
      <c r="C8748" s="14" t="s">
        <v>87</v>
      </c>
      <c r="D8748" s="14" t="s">
        <v>103</v>
      </c>
      <c r="E8748" s="14" t="s">
        <v>85</v>
      </c>
      <c r="F8748" s="39">
        <v>9838.3433307443356</v>
      </c>
      <c r="G8748" s="40"/>
    </row>
    <row r="8749" spans="1:7" x14ac:dyDescent="0.25">
      <c r="A8749" s="38">
        <v>43301</v>
      </c>
      <c r="B8749" s="38" t="s">
        <v>3185</v>
      </c>
      <c r="C8749" s="14" t="s">
        <v>87</v>
      </c>
      <c r="D8749" s="14" t="s">
        <v>103</v>
      </c>
      <c r="E8749" s="14" t="s">
        <v>85</v>
      </c>
      <c r="F8749" s="39">
        <v>8294.3228393684731</v>
      </c>
      <c r="G8749" s="40"/>
    </row>
    <row r="8750" spans="1:7" x14ac:dyDescent="0.25">
      <c r="A8750" s="38">
        <v>43301</v>
      </c>
      <c r="B8750" s="38" t="s">
        <v>3176</v>
      </c>
      <c r="C8750" s="14" t="s">
        <v>87</v>
      </c>
      <c r="D8750" s="14" t="s">
        <v>103</v>
      </c>
      <c r="E8750" s="14" t="s">
        <v>88</v>
      </c>
      <c r="F8750" s="39">
        <v>5324.2540842093968</v>
      </c>
      <c r="G8750" s="40"/>
    </row>
    <row r="8751" spans="1:7" x14ac:dyDescent="0.25">
      <c r="A8751" s="38">
        <v>43301</v>
      </c>
      <c r="B8751" s="38" t="s">
        <v>2895</v>
      </c>
      <c r="C8751" s="14" t="s">
        <v>87</v>
      </c>
      <c r="D8751" s="14" t="s">
        <v>90</v>
      </c>
      <c r="E8751" s="14" t="s">
        <v>85</v>
      </c>
      <c r="F8751" s="39">
        <v>2327.3994701246388</v>
      </c>
      <c r="G8751" s="40"/>
    </row>
    <row r="8752" spans="1:7" x14ac:dyDescent="0.25">
      <c r="A8752" s="38">
        <v>43301</v>
      </c>
      <c r="B8752" s="38" t="s">
        <v>2736</v>
      </c>
      <c r="C8752" s="14" t="s">
        <v>100</v>
      </c>
      <c r="D8752" s="14" t="s">
        <v>125</v>
      </c>
      <c r="E8752" s="14" t="s">
        <v>85</v>
      </c>
      <c r="F8752" s="39">
        <v>14694.329273893643</v>
      </c>
      <c r="G8752" s="40"/>
    </row>
    <row r="8753" spans="1:7" x14ac:dyDescent="0.25">
      <c r="A8753" s="38">
        <v>43301</v>
      </c>
      <c r="B8753" s="38" t="s">
        <v>271</v>
      </c>
      <c r="C8753" s="14" t="s">
        <v>100</v>
      </c>
      <c r="D8753" s="14" t="s">
        <v>90</v>
      </c>
      <c r="E8753" s="14" t="s">
        <v>85</v>
      </c>
      <c r="F8753" s="39">
        <v>14166.928031108468</v>
      </c>
      <c r="G8753" s="40"/>
    </row>
    <row r="8754" spans="1:7" x14ac:dyDescent="0.25">
      <c r="A8754" s="38">
        <v>43301</v>
      </c>
      <c r="B8754" s="38" t="s">
        <v>2421</v>
      </c>
      <c r="C8754" s="14" t="s">
        <v>100</v>
      </c>
      <c r="D8754" s="14" t="s">
        <v>90</v>
      </c>
      <c r="E8754" s="14" t="s">
        <v>85</v>
      </c>
      <c r="F8754" s="39">
        <v>14028.887437652733</v>
      </c>
      <c r="G8754" s="40"/>
    </row>
    <row r="8755" spans="1:7" x14ac:dyDescent="0.25">
      <c r="A8755" s="38">
        <v>43301</v>
      </c>
      <c r="B8755" s="38" t="s">
        <v>2797</v>
      </c>
      <c r="C8755" s="14" t="s">
        <v>100</v>
      </c>
      <c r="D8755" s="14" t="s">
        <v>90</v>
      </c>
      <c r="E8755" s="14" t="s">
        <v>85</v>
      </c>
      <c r="F8755" s="39">
        <v>13789.505799047847</v>
      </c>
      <c r="G8755" s="40"/>
    </row>
    <row r="8756" spans="1:7" x14ac:dyDescent="0.25">
      <c r="A8756" s="38">
        <v>43301</v>
      </c>
      <c r="B8756" s="38" t="s">
        <v>3222</v>
      </c>
      <c r="C8756" s="14" t="s">
        <v>100</v>
      </c>
      <c r="D8756" s="14" t="s">
        <v>84</v>
      </c>
      <c r="E8756" s="14" t="s">
        <v>88</v>
      </c>
      <c r="F8756" s="39">
        <v>11319.948097773193</v>
      </c>
      <c r="G8756" s="40"/>
    </row>
    <row r="8757" spans="1:7" x14ac:dyDescent="0.25">
      <c r="A8757" s="38">
        <v>43301</v>
      </c>
      <c r="B8757" s="38" t="s">
        <v>338</v>
      </c>
      <c r="C8757" s="14" t="s">
        <v>100</v>
      </c>
      <c r="D8757" s="14" t="s">
        <v>84</v>
      </c>
      <c r="E8757" s="14" t="s">
        <v>85</v>
      </c>
      <c r="F8757" s="39">
        <v>10576.385537224176</v>
      </c>
      <c r="G8757" s="40"/>
    </row>
    <row r="8758" spans="1:7" x14ac:dyDescent="0.25">
      <c r="A8758" s="38">
        <v>43301</v>
      </c>
      <c r="B8758" s="38" t="s">
        <v>2321</v>
      </c>
      <c r="C8758" s="14" t="s">
        <v>100</v>
      </c>
      <c r="D8758" s="14" t="s">
        <v>116</v>
      </c>
      <c r="E8758" s="14" t="s">
        <v>88</v>
      </c>
      <c r="F8758" s="39">
        <v>9157.8630914486785</v>
      </c>
      <c r="G8758" s="40"/>
    </row>
    <row r="8759" spans="1:7" x14ac:dyDescent="0.25">
      <c r="A8759" s="38">
        <v>43301</v>
      </c>
      <c r="B8759" s="38" t="s">
        <v>2710</v>
      </c>
      <c r="C8759" s="14" t="s">
        <v>100</v>
      </c>
      <c r="D8759" s="14" t="s">
        <v>98</v>
      </c>
      <c r="E8759" s="14" t="s">
        <v>85</v>
      </c>
      <c r="F8759" s="39">
        <v>5834.603218701699</v>
      </c>
      <c r="G8759" s="40"/>
    </row>
    <row r="8760" spans="1:7" x14ac:dyDescent="0.25">
      <c r="A8760" s="38">
        <v>43301</v>
      </c>
      <c r="B8760" s="38" t="s">
        <v>2519</v>
      </c>
      <c r="C8760" s="14" t="s">
        <v>100</v>
      </c>
      <c r="D8760" s="14" t="s">
        <v>96</v>
      </c>
      <c r="E8760" s="14" t="s">
        <v>88</v>
      </c>
      <c r="F8760" s="39">
        <v>2744.2554874451112</v>
      </c>
      <c r="G8760" s="40"/>
    </row>
    <row r="8761" spans="1:7" x14ac:dyDescent="0.25">
      <c r="A8761" s="38">
        <v>43301</v>
      </c>
      <c r="B8761" s="38" t="s">
        <v>1915</v>
      </c>
      <c r="C8761" s="14" t="s">
        <v>100</v>
      </c>
      <c r="D8761" s="14" t="s">
        <v>96</v>
      </c>
      <c r="E8761" s="14" t="s">
        <v>85</v>
      </c>
      <c r="F8761" s="39">
        <v>2537.6797784085052</v>
      </c>
      <c r="G8761" s="40"/>
    </row>
    <row r="8762" spans="1:7" x14ac:dyDescent="0.25">
      <c r="A8762" s="38">
        <v>43301</v>
      </c>
      <c r="B8762" s="38" t="s">
        <v>2415</v>
      </c>
      <c r="C8762" s="14" t="s">
        <v>100</v>
      </c>
      <c r="D8762" s="14" t="s">
        <v>96</v>
      </c>
      <c r="E8762" s="14" t="s">
        <v>85</v>
      </c>
      <c r="F8762" s="39">
        <v>1675.4620439346984</v>
      </c>
      <c r="G8762" s="40"/>
    </row>
    <row r="8763" spans="1:7" x14ac:dyDescent="0.25">
      <c r="A8763" s="38">
        <v>43301</v>
      </c>
      <c r="B8763" s="38" t="s">
        <v>2034</v>
      </c>
      <c r="C8763" s="14" t="s">
        <v>100</v>
      </c>
      <c r="D8763" s="14" t="s">
        <v>98</v>
      </c>
      <c r="E8763" s="14" t="s">
        <v>88</v>
      </c>
      <c r="F8763" s="39">
        <v>1411.3885379327644</v>
      </c>
      <c r="G8763" s="40"/>
    </row>
    <row r="8764" spans="1:7" x14ac:dyDescent="0.25">
      <c r="A8764" s="38">
        <v>43301</v>
      </c>
      <c r="B8764" s="38" t="s">
        <v>2130</v>
      </c>
      <c r="C8764" s="14" t="s">
        <v>100</v>
      </c>
      <c r="D8764" s="14" t="s">
        <v>96</v>
      </c>
      <c r="E8764" s="14" t="s">
        <v>85</v>
      </c>
      <c r="F8764" s="39">
        <v>313.50354649095169</v>
      </c>
      <c r="G8764" s="40"/>
    </row>
    <row r="8765" spans="1:7" x14ac:dyDescent="0.25">
      <c r="A8765" s="38">
        <v>43301</v>
      </c>
      <c r="B8765" s="38" t="s">
        <v>2468</v>
      </c>
      <c r="C8765" s="14" t="s">
        <v>102</v>
      </c>
      <c r="D8765" s="14" t="s">
        <v>103</v>
      </c>
      <c r="E8765" s="14" t="s">
        <v>88</v>
      </c>
      <c r="F8765" s="39">
        <v>14239.167829075925</v>
      </c>
      <c r="G8765" s="40"/>
    </row>
    <row r="8766" spans="1:7" x14ac:dyDescent="0.25">
      <c r="A8766" s="38">
        <v>43301</v>
      </c>
      <c r="B8766" s="38" t="s">
        <v>1729</v>
      </c>
      <c r="C8766" s="14" t="s">
        <v>102</v>
      </c>
      <c r="D8766" s="14" t="s">
        <v>103</v>
      </c>
      <c r="E8766" s="14" t="s">
        <v>85</v>
      </c>
      <c r="F8766" s="39">
        <v>12136.329223448487</v>
      </c>
      <c r="G8766" s="40"/>
    </row>
    <row r="8767" spans="1:7" x14ac:dyDescent="0.25">
      <c r="A8767" s="38">
        <v>43301</v>
      </c>
      <c r="B8767" s="38" t="s">
        <v>3385</v>
      </c>
      <c r="C8767" s="14" t="s">
        <v>102</v>
      </c>
      <c r="D8767" s="14" t="s">
        <v>103</v>
      </c>
      <c r="E8767" s="14" t="s">
        <v>88</v>
      </c>
      <c r="F8767" s="39">
        <v>9907.8763344454928</v>
      </c>
      <c r="G8767" s="40"/>
    </row>
    <row r="8768" spans="1:7" x14ac:dyDescent="0.25">
      <c r="A8768" s="38">
        <v>43301</v>
      </c>
      <c r="B8768" s="38" t="s">
        <v>1660</v>
      </c>
      <c r="C8768" s="14" t="s">
        <v>102</v>
      </c>
      <c r="D8768" s="14" t="s">
        <v>103</v>
      </c>
      <c r="E8768" s="14" t="s">
        <v>85</v>
      </c>
      <c r="F8768" s="39">
        <v>5137.5508054428865</v>
      </c>
      <c r="G8768" s="40"/>
    </row>
    <row r="8769" spans="1:7" x14ac:dyDescent="0.25">
      <c r="A8769" s="38">
        <v>43301</v>
      </c>
      <c r="B8769" s="38" t="s">
        <v>2787</v>
      </c>
      <c r="C8769" s="14" t="s">
        <v>102</v>
      </c>
      <c r="D8769" s="14" t="s">
        <v>90</v>
      </c>
      <c r="E8769" s="14" t="s">
        <v>85</v>
      </c>
      <c r="F8769" s="39">
        <v>4954.4892815122776</v>
      </c>
      <c r="G8769" s="40"/>
    </row>
    <row r="8770" spans="1:7" x14ac:dyDescent="0.25">
      <c r="A8770" s="38">
        <v>43301</v>
      </c>
      <c r="B8770" s="38" t="s">
        <v>1586</v>
      </c>
      <c r="C8770" s="14" t="s">
        <v>102</v>
      </c>
      <c r="D8770" s="14" t="s">
        <v>96</v>
      </c>
      <c r="E8770" s="14" t="s">
        <v>88</v>
      </c>
      <c r="F8770" s="39">
        <v>3804.7182808540779</v>
      </c>
      <c r="G8770" s="40"/>
    </row>
    <row r="8771" spans="1:7" x14ac:dyDescent="0.25">
      <c r="A8771" s="38">
        <v>43301</v>
      </c>
      <c r="B8771" s="38" t="s">
        <v>2165</v>
      </c>
      <c r="C8771" s="14" t="s">
        <v>102</v>
      </c>
      <c r="D8771" s="14" t="s">
        <v>103</v>
      </c>
      <c r="E8771" s="14" t="s">
        <v>85</v>
      </c>
      <c r="F8771" s="39">
        <v>3140.1879303552232</v>
      </c>
      <c r="G8771" s="40"/>
    </row>
    <row r="8772" spans="1:7" x14ac:dyDescent="0.25">
      <c r="A8772" s="38">
        <v>43301</v>
      </c>
      <c r="B8772" s="38" t="s">
        <v>3386</v>
      </c>
      <c r="C8772" s="14" t="s">
        <v>102</v>
      </c>
      <c r="D8772" s="14" t="s">
        <v>103</v>
      </c>
      <c r="E8772" s="14" t="s">
        <v>85</v>
      </c>
      <c r="F8772" s="39">
        <v>1428.7722014464657</v>
      </c>
      <c r="G8772" s="40"/>
    </row>
    <row r="8773" spans="1:7" x14ac:dyDescent="0.25">
      <c r="A8773" s="38">
        <v>43301</v>
      </c>
      <c r="B8773" s="38" t="s">
        <v>3387</v>
      </c>
      <c r="C8773" s="14" t="s">
        <v>107</v>
      </c>
      <c r="D8773" s="14" t="s">
        <v>125</v>
      </c>
      <c r="E8773" s="14" t="s">
        <v>88</v>
      </c>
      <c r="F8773" s="39">
        <v>13225.390194556059</v>
      </c>
      <c r="G8773" s="40"/>
    </row>
    <row r="8774" spans="1:7" x14ac:dyDescent="0.25">
      <c r="A8774" s="38">
        <v>43301</v>
      </c>
      <c r="B8774" s="38" t="s">
        <v>687</v>
      </c>
      <c r="C8774" s="14" t="s">
        <v>107</v>
      </c>
      <c r="D8774" s="14" t="s">
        <v>125</v>
      </c>
      <c r="E8774" s="14" t="s">
        <v>85</v>
      </c>
      <c r="F8774" s="39">
        <v>12430.864874700714</v>
      </c>
      <c r="G8774" s="40"/>
    </row>
    <row r="8775" spans="1:7" x14ac:dyDescent="0.25">
      <c r="A8775" s="38">
        <v>43301</v>
      </c>
      <c r="B8775" s="38" t="s">
        <v>950</v>
      </c>
      <c r="C8775" s="14" t="s">
        <v>107</v>
      </c>
      <c r="D8775" s="14" t="s">
        <v>90</v>
      </c>
      <c r="E8775" s="14" t="s">
        <v>85</v>
      </c>
      <c r="F8775" s="39">
        <v>7340.6241899695542</v>
      </c>
      <c r="G8775" s="40"/>
    </row>
    <row r="8776" spans="1:7" x14ac:dyDescent="0.25">
      <c r="A8776" s="38">
        <v>43301</v>
      </c>
      <c r="B8776" s="38" t="s">
        <v>1962</v>
      </c>
      <c r="C8776" s="14" t="s">
        <v>107</v>
      </c>
      <c r="D8776" s="14" t="s">
        <v>98</v>
      </c>
      <c r="E8776" s="14" t="s">
        <v>85</v>
      </c>
      <c r="F8776" s="39">
        <v>1673.7950254324196</v>
      </c>
      <c r="G8776" s="40"/>
    </row>
    <row r="8777" spans="1:7" x14ac:dyDescent="0.25">
      <c r="A8777" s="38">
        <v>43301</v>
      </c>
      <c r="B8777" s="38" t="s">
        <v>1114</v>
      </c>
      <c r="C8777" s="14" t="s">
        <v>107</v>
      </c>
      <c r="D8777" s="14" t="s">
        <v>90</v>
      </c>
      <c r="E8777" s="14" t="s">
        <v>88</v>
      </c>
      <c r="F8777" s="39">
        <v>1420.3912519470066</v>
      </c>
      <c r="G8777" s="40"/>
    </row>
    <row r="8778" spans="1:7" x14ac:dyDescent="0.25">
      <c r="A8778" s="38">
        <v>43302</v>
      </c>
      <c r="B8778" s="38" t="s">
        <v>1887</v>
      </c>
      <c r="C8778" s="14" t="s">
        <v>100</v>
      </c>
      <c r="D8778" s="14" t="s">
        <v>90</v>
      </c>
      <c r="E8778" s="14" t="s">
        <v>85</v>
      </c>
      <c r="F8778" s="39">
        <v>14906.085726175796</v>
      </c>
      <c r="G8778" s="40"/>
    </row>
    <row r="8779" spans="1:7" x14ac:dyDescent="0.25">
      <c r="A8779" s="38">
        <v>43302</v>
      </c>
      <c r="B8779" s="38" t="s">
        <v>1945</v>
      </c>
      <c r="C8779" s="14" t="s">
        <v>100</v>
      </c>
      <c r="D8779" s="14" t="s">
        <v>96</v>
      </c>
      <c r="E8779" s="14" t="s">
        <v>88</v>
      </c>
      <c r="F8779" s="39">
        <v>14698.736295954019</v>
      </c>
      <c r="G8779" s="40"/>
    </row>
    <row r="8780" spans="1:7" x14ac:dyDescent="0.25">
      <c r="A8780" s="38">
        <v>43302</v>
      </c>
      <c r="B8780" s="38" t="s">
        <v>1691</v>
      </c>
      <c r="C8780" s="14" t="s">
        <v>100</v>
      </c>
      <c r="D8780" s="14" t="s">
        <v>90</v>
      </c>
      <c r="E8780" s="14" t="s">
        <v>85</v>
      </c>
      <c r="F8780" s="39">
        <v>6852.0031765511212</v>
      </c>
      <c r="G8780" s="40"/>
    </row>
    <row r="8781" spans="1:7" x14ac:dyDescent="0.25">
      <c r="A8781" s="38">
        <v>43302</v>
      </c>
      <c r="B8781" s="38" t="s">
        <v>902</v>
      </c>
      <c r="C8781" s="14" t="s">
        <v>100</v>
      </c>
      <c r="D8781" s="14" t="s">
        <v>90</v>
      </c>
      <c r="E8781" s="14" t="s">
        <v>85</v>
      </c>
      <c r="F8781" s="39">
        <v>6291.9710770267402</v>
      </c>
      <c r="G8781" s="40"/>
    </row>
    <row r="8782" spans="1:7" x14ac:dyDescent="0.25">
      <c r="A8782" s="38">
        <v>43302</v>
      </c>
      <c r="B8782" s="38" t="s">
        <v>931</v>
      </c>
      <c r="C8782" s="14" t="s">
        <v>102</v>
      </c>
      <c r="D8782" s="14" t="s">
        <v>84</v>
      </c>
      <c r="E8782" s="14" t="s">
        <v>85</v>
      </c>
      <c r="F8782" s="39">
        <v>14517.485988828832</v>
      </c>
      <c r="G8782" s="40"/>
    </row>
    <row r="8783" spans="1:7" x14ac:dyDescent="0.25">
      <c r="A8783" s="38">
        <v>43302</v>
      </c>
      <c r="B8783" s="38" t="s">
        <v>2307</v>
      </c>
      <c r="C8783" s="14" t="s">
        <v>102</v>
      </c>
      <c r="D8783" s="14" t="s">
        <v>103</v>
      </c>
      <c r="E8783" s="14" t="s">
        <v>88</v>
      </c>
      <c r="F8783" s="39">
        <v>8444.3075498695889</v>
      </c>
      <c r="G8783" s="40"/>
    </row>
    <row r="8784" spans="1:7" x14ac:dyDescent="0.25">
      <c r="A8784" s="38">
        <v>43302</v>
      </c>
      <c r="B8784" s="38" t="s">
        <v>675</v>
      </c>
      <c r="C8784" s="14" t="s">
        <v>102</v>
      </c>
      <c r="D8784" s="14" t="s">
        <v>84</v>
      </c>
      <c r="E8784" s="14" t="s">
        <v>85</v>
      </c>
      <c r="F8784" s="39">
        <v>7485.4100365344166</v>
      </c>
      <c r="G8784" s="40"/>
    </row>
    <row r="8785" spans="1:7" x14ac:dyDescent="0.25">
      <c r="A8785" s="38">
        <v>43302</v>
      </c>
      <c r="B8785" s="38" t="s">
        <v>3388</v>
      </c>
      <c r="C8785" s="14" t="s">
        <v>107</v>
      </c>
      <c r="D8785" s="14" t="s">
        <v>125</v>
      </c>
      <c r="E8785" s="14" t="s">
        <v>88</v>
      </c>
      <c r="F8785" s="39">
        <v>14761.015130096674</v>
      </c>
      <c r="G8785" s="40"/>
    </row>
    <row r="8786" spans="1:7" x14ac:dyDescent="0.25">
      <c r="A8786" s="38">
        <v>43302</v>
      </c>
      <c r="B8786" s="38" t="s">
        <v>748</v>
      </c>
      <c r="C8786" s="14" t="s">
        <v>107</v>
      </c>
      <c r="D8786" s="14" t="s">
        <v>84</v>
      </c>
      <c r="E8786" s="14" t="s">
        <v>85</v>
      </c>
      <c r="F8786" s="39">
        <v>9640.5124649550889</v>
      </c>
      <c r="G8786" s="40"/>
    </row>
    <row r="8787" spans="1:7" x14ac:dyDescent="0.25">
      <c r="A8787" s="38">
        <v>43302</v>
      </c>
      <c r="B8787" s="38" t="s">
        <v>499</v>
      </c>
      <c r="C8787" s="14" t="s">
        <v>107</v>
      </c>
      <c r="D8787" s="14" t="s">
        <v>96</v>
      </c>
      <c r="E8787" s="14" t="s">
        <v>88</v>
      </c>
      <c r="F8787" s="39">
        <v>6105.7986011768726</v>
      </c>
      <c r="G8787" s="40"/>
    </row>
    <row r="8788" spans="1:7" x14ac:dyDescent="0.25">
      <c r="A8788" s="38">
        <v>43302</v>
      </c>
      <c r="B8788" s="38" t="s">
        <v>2097</v>
      </c>
      <c r="C8788" s="14" t="s">
        <v>107</v>
      </c>
      <c r="D8788" s="14" t="s">
        <v>96</v>
      </c>
      <c r="E8788" s="14" t="s">
        <v>85</v>
      </c>
      <c r="F8788" s="39">
        <v>2423.0008853649301</v>
      </c>
      <c r="G8788" s="40"/>
    </row>
    <row r="8789" spans="1:7" x14ac:dyDescent="0.25">
      <c r="A8789" s="38">
        <v>43302</v>
      </c>
      <c r="B8789" s="38" t="s">
        <v>1304</v>
      </c>
      <c r="C8789" s="14" t="s">
        <v>107</v>
      </c>
      <c r="D8789" s="14" t="s">
        <v>98</v>
      </c>
      <c r="E8789" s="14" t="s">
        <v>88</v>
      </c>
      <c r="F8789" s="39">
        <v>2132.258114523634</v>
      </c>
      <c r="G8789" s="40"/>
    </row>
    <row r="8790" spans="1:7" x14ac:dyDescent="0.25">
      <c r="A8790" s="38">
        <v>43303</v>
      </c>
      <c r="B8790" s="38" t="s">
        <v>2561</v>
      </c>
      <c r="C8790" s="14" t="s">
        <v>83</v>
      </c>
      <c r="D8790" s="14" t="s">
        <v>125</v>
      </c>
      <c r="E8790" s="14" t="s">
        <v>85</v>
      </c>
      <c r="F8790" s="39">
        <v>14513.700427501988</v>
      </c>
      <c r="G8790" s="40"/>
    </row>
    <row r="8791" spans="1:7" x14ac:dyDescent="0.25">
      <c r="A8791" s="38">
        <v>43303</v>
      </c>
      <c r="B8791" s="38" t="s">
        <v>2563</v>
      </c>
      <c r="C8791" s="14" t="s">
        <v>83</v>
      </c>
      <c r="D8791" s="14" t="s">
        <v>90</v>
      </c>
      <c r="E8791" s="14" t="s">
        <v>88</v>
      </c>
      <c r="F8791" s="39">
        <v>10502.248527576183</v>
      </c>
      <c r="G8791" s="40"/>
    </row>
    <row r="8792" spans="1:7" x14ac:dyDescent="0.25">
      <c r="A8792" s="38">
        <v>43303</v>
      </c>
      <c r="B8792" s="38" t="s">
        <v>3132</v>
      </c>
      <c r="C8792" s="14" t="s">
        <v>83</v>
      </c>
      <c r="D8792" s="14" t="s">
        <v>90</v>
      </c>
      <c r="E8792" s="14" t="s">
        <v>85</v>
      </c>
      <c r="F8792" s="39">
        <v>7886.8118950137623</v>
      </c>
      <c r="G8792" s="40"/>
    </row>
    <row r="8793" spans="1:7" x14ac:dyDescent="0.25">
      <c r="A8793" s="38">
        <v>43303</v>
      </c>
      <c r="B8793" s="38" t="s">
        <v>1217</v>
      </c>
      <c r="C8793" s="14" t="s">
        <v>83</v>
      </c>
      <c r="D8793" s="14" t="s">
        <v>96</v>
      </c>
      <c r="E8793" s="14" t="s">
        <v>88</v>
      </c>
      <c r="F8793" s="39">
        <v>7115.0796152671892</v>
      </c>
      <c r="G8793" s="40"/>
    </row>
    <row r="8794" spans="1:7" x14ac:dyDescent="0.25">
      <c r="A8794" s="38">
        <v>43303</v>
      </c>
      <c r="B8794" s="38" t="s">
        <v>274</v>
      </c>
      <c r="C8794" s="14" t="s">
        <v>83</v>
      </c>
      <c r="D8794" s="14" t="s">
        <v>103</v>
      </c>
      <c r="E8794" s="14" t="s">
        <v>88</v>
      </c>
      <c r="F8794" s="39">
        <v>5076.5348803801216</v>
      </c>
      <c r="G8794" s="40"/>
    </row>
    <row r="8795" spans="1:7" x14ac:dyDescent="0.25">
      <c r="A8795" s="38">
        <v>43303</v>
      </c>
      <c r="B8795" s="38" t="s">
        <v>3389</v>
      </c>
      <c r="C8795" s="14" t="s">
        <v>87</v>
      </c>
      <c r="D8795" s="14" t="s">
        <v>90</v>
      </c>
      <c r="E8795" s="14" t="s">
        <v>85</v>
      </c>
      <c r="F8795" s="39">
        <v>10405.076850030435</v>
      </c>
      <c r="G8795" s="40"/>
    </row>
    <row r="8796" spans="1:7" x14ac:dyDescent="0.25">
      <c r="A8796" s="38">
        <v>43303</v>
      </c>
      <c r="B8796" s="38" t="s">
        <v>1980</v>
      </c>
      <c r="C8796" s="14" t="s">
        <v>87</v>
      </c>
      <c r="D8796" s="14" t="s">
        <v>84</v>
      </c>
      <c r="E8796" s="14" t="s">
        <v>85</v>
      </c>
      <c r="F8796" s="39">
        <v>6705.894705868106</v>
      </c>
      <c r="G8796" s="40"/>
    </row>
    <row r="8797" spans="1:7" x14ac:dyDescent="0.25">
      <c r="A8797" s="38">
        <v>43303</v>
      </c>
      <c r="B8797" s="38" t="s">
        <v>3390</v>
      </c>
      <c r="C8797" s="14" t="s">
        <v>87</v>
      </c>
      <c r="D8797" s="14" t="s">
        <v>84</v>
      </c>
      <c r="E8797" s="14" t="s">
        <v>88</v>
      </c>
      <c r="F8797" s="39">
        <v>5046.4209660663473</v>
      </c>
      <c r="G8797" s="40"/>
    </row>
    <row r="8798" spans="1:7" x14ac:dyDescent="0.25">
      <c r="A8798" s="38">
        <v>43303</v>
      </c>
      <c r="B8798" s="38" t="s">
        <v>3148</v>
      </c>
      <c r="C8798" s="14" t="s">
        <v>87</v>
      </c>
      <c r="D8798" s="14" t="s">
        <v>103</v>
      </c>
      <c r="E8798" s="14" t="s">
        <v>85</v>
      </c>
      <c r="F8798" s="39">
        <v>3241.1897620532409</v>
      </c>
      <c r="G8798" s="40"/>
    </row>
    <row r="8799" spans="1:7" x14ac:dyDescent="0.25">
      <c r="A8799" s="38">
        <v>43303</v>
      </c>
      <c r="B8799" s="38" t="s">
        <v>3391</v>
      </c>
      <c r="C8799" s="14" t="s">
        <v>100</v>
      </c>
      <c r="D8799" s="14" t="s">
        <v>96</v>
      </c>
      <c r="E8799" s="14" t="s">
        <v>88</v>
      </c>
      <c r="F8799" s="39">
        <v>13817.44908094928</v>
      </c>
      <c r="G8799" s="40"/>
    </row>
    <row r="8800" spans="1:7" x14ac:dyDescent="0.25">
      <c r="A8800" s="38">
        <v>43303</v>
      </c>
      <c r="B8800" s="38" t="s">
        <v>2579</v>
      </c>
      <c r="C8800" s="14" t="s">
        <v>100</v>
      </c>
      <c r="D8800" s="14" t="s">
        <v>96</v>
      </c>
      <c r="E8800" s="14" t="s">
        <v>88</v>
      </c>
      <c r="F8800" s="39">
        <v>6376.5089468132255</v>
      </c>
      <c r="G8800" s="40"/>
    </row>
    <row r="8801" spans="1:7" x14ac:dyDescent="0.25">
      <c r="A8801" s="38">
        <v>43303</v>
      </c>
      <c r="B8801" s="38" t="s">
        <v>1999</v>
      </c>
      <c r="C8801" s="14" t="s">
        <v>100</v>
      </c>
      <c r="D8801" s="14" t="s">
        <v>84</v>
      </c>
      <c r="E8801" s="14" t="s">
        <v>85</v>
      </c>
      <c r="F8801" s="39">
        <v>2188.9915006689912</v>
      </c>
      <c r="G8801" s="40"/>
    </row>
    <row r="8802" spans="1:7" x14ac:dyDescent="0.25">
      <c r="A8802" s="38">
        <v>43303</v>
      </c>
      <c r="B8802" s="38" t="s">
        <v>3392</v>
      </c>
      <c r="C8802" s="14" t="s">
        <v>102</v>
      </c>
      <c r="D8802" s="14" t="s">
        <v>96</v>
      </c>
      <c r="E8802" s="14" t="s">
        <v>85</v>
      </c>
      <c r="F8802" s="39">
        <v>10249.328559560168</v>
      </c>
      <c r="G8802" s="40"/>
    </row>
    <row r="8803" spans="1:7" x14ac:dyDescent="0.25">
      <c r="A8803" s="38">
        <v>43303</v>
      </c>
      <c r="B8803" s="38" t="s">
        <v>2241</v>
      </c>
      <c r="C8803" s="14" t="s">
        <v>102</v>
      </c>
      <c r="D8803" s="14" t="s">
        <v>84</v>
      </c>
      <c r="E8803" s="14" t="s">
        <v>88</v>
      </c>
      <c r="F8803" s="39">
        <v>7070.7977396805954</v>
      </c>
      <c r="G8803" s="40"/>
    </row>
    <row r="8804" spans="1:7" x14ac:dyDescent="0.25">
      <c r="A8804" s="38">
        <v>43303</v>
      </c>
      <c r="B8804" s="38" t="s">
        <v>849</v>
      </c>
      <c r="C8804" s="14" t="s">
        <v>102</v>
      </c>
      <c r="D8804" s="14" t="s">
        <v>98</v>
      </c>
      <c r="E8804" s="14" t="s">
        <v>85</v>
      </c>
      <c r="F8804" s="39">
        <v>2139.8266913371835</v>
      </c>
      <c r="G8804" s="40"/>
    </row>
    <row r="8805" spans="1:7" x14ac:dyDescent="0.25">
      <c r="A8805" s="38">
        <v>43303</v>
      </c>
      <c r="B8805" s="38" t="s">
        <v>737</v>
      </c>
      <c r="C8805" s="14" t="s">
        <v>102</v>
      </c>
      <c r="D8805" s="14" t="s">
        <v>84</v>
      </c>
      <c r="E8805" s="14" t="s">
        <v>85</v>
      </c>
      <c r="F8805" s="39">
        <v>894.11585303927825</v>
      </c>
      <c r="G8805" s="40"/>
    </row>
    <row r="8806" spans="1:7" x14ac:dyDescent="0.25">
      <c r="A8806" s="38">
        <v>43303</v>
      </c>
      <c r="B8806" s="38" t="s">
        <v>939</v>
      </c>
      <c r="C8806" s="14" t="s">
        <v>107</v>
      </c>
      <c r="D8806" s="14" t="s">
        <v>90</v>
      </c>
      <c r="E8806" s="14" t="s">
        <v>88</v>
      </c>
      <c r="F8806" s="39">
        <v>13549.31792752531</v>
      </c>
      <c r="G8806" s="40"/>
    </row>
    <row r="8807" spans="1:7" x14ac:dyDescent="0.25">
      <c r="A8807" s="38">
        <v>43303</v>
      </c>
      <c r="B8807" s="38" t="s">
        <v>729</v>
      </c>
      <c r="C8807" s="14" t="s">
        <v>107</v>
      </c>
      <c r="D8807" s="14" t="s">
        <v>84</v>
      </c>
      <c r="E8807" s="14" t="s">
        <v>88</v>
      </c>
      <c r="F8807" s="39">
        <v>10757.836650354982</v>
      </c>
      <c r="G8807" s="40"/>
    </row>
    <row r="8808" spans="1:7" x14ac:dyDescent="0.25">
      <c r="A8808" s="38">
        <v>43303</v>
      </c>
      <c r="B8808" s="38" t="s">
        <v>906</v>
      </c>
      <c r="C8808" s="14" t="s">
        <v>107</v>
      </c>
      <c r="D8808" s="14" t="s">
        <v>96</v>
      </c>
      <c r="E8808" s="14" t="s">
        <v>88</v>
      </c>
      <c r="F8808" s="39">
        <v>4431.7980049885673</v>
      </c>
      <c r="G8808" s="40"/>
    </row>
    <row r="8809" spans="1:7" x14ac:dyDescent="0.25">
      <c r="A8809" s="38">
        <v>43304</v>
      </c>
      <c r="B8809" s="38" t="s">
        <v>1622</v>
      </c>
      <c r="C8809" s="14" t="s">
        <v>83</v>
      </c>
      <c r="D8809" s="14" t="s">
        <v>103</v>
      </c>
      <c r="E8809" s="14" t="s">
        <v>85</v>
      </c>
      <c r="F8809" s="39">
        <v>11469.122079871902</v>
      </c>
      <c r="G8809" s="40"/>
    </row>
    <row r="8810" spans="1:7" x14ac:dyDescent="0.25">
      <c r="A8810" s="38">
        <v>43304</v>
      </c>
      <c r="B8810" s="38" t="s">
        <v>1419</v>
      </c>
      <c r="C8810" s="14" t="s">
        <v>83</v>
      </c>
      <c r="D8810" s="14" t="s">
        <v>90</v>
      </c>
      <c r="E8810" s="14" t="s">
        <v>88</v>
      </c>
      <c r="F8810" s="39">
        <v>8923.1877943773034</v>
      </c>
      <c r="G8810" s="40"/>
    </row>
    <row r="8811" spans="1:7" x14ac:dyDescent="0.25">
      <c r="A8811" s="38">
        <v>43304</v>
      </c>
      <c r="B8811" s="38" t="s">
        <v>3393</v>
      </c>
      <c r="C8811" s="14" t="s">
        <v>83</v>
      </c>
      <c r="D8811" s="14" t="s">
        <v>96</v>
      </c>
      <c r="E8811" s="14" t="s">
        <v>88</v>
      </c>
      <c r="F8811" s="39">
        <v>8547.0192964915932</v>
      </c>
      <c r="G8811" s="40"/>
    </row>
    <row r="8812" spans="1:7" x14ac:dyDescent="0.25">
      <c r="A8812" s="38">
        <v>43304</v>
      </c>
      <c r="B8812" s="38" t="s">
        <v>3189</v>
      </c>
      <c r="C8812" s="14" t="s">
        <v>83</v>
      </c>
      <c r="D8812" s="14" t="s">
        <v>98</v>
      </c>
      <c r="E8812" s="14" t="s">
        <v>85</v>
      </c>
      <c r="F8812" s="39">
        <v>7766.3818821742389</v>
      </c>
      <c r="G8812" s="40"/>
    </row>
    <row r="8813" spans="1:7" x14ac:dyDescent="0.25">
      <c r="A8813" s="38">
        <v>43304</v>
      </c>
      <c r="B8813" s="38" t="s">
        <v>844</v>
      </c>
      <c r="C8813" s="14" t="s">
        <v>83</v>
      </c>
      <c r="D8813" s="14" t="s">
        <v>84</v>
      </c>
      <c r="E8813" s="14" t="s">
        <v>85</v>
      </c>
      <c r="F8813" s="39">
        <v>2586.690746791332</v>
      </c>
      <c r="G8813" s="40"/>
    </row>
    <row r="8814" spans="1:7" x14ac:dyDescent="0.25">
      <c r="A8814" s="38">
        <v>43304</v>
      </c>
      <c r="B8814" s="38" t="s">
        <v>1704</v>
      </c>
      <c r="C8814" s="14" t="s">
        <v>87</v>
      </c>
      <c r="D8814" s="14" t="s">
        <v>103</v>
      </c>
      <c r="E8814" s="14" t="s">
        <v>85</v>
      </c>
      <c r="F8814" s="39">
        <v>10185.00007716101</v>
      </c>
      <c r="G8814" s="40"/>
    </row>
    <row r="8815" spans="1:7" x14ac:dyDescent="0.25">
      <c r="A8815" s="38">
        <v>43304</v>
      </c>
      <c r="B8815" s="38" t="s">
        <v>2959</v>
      </c>
      <c r="C8815" s="14" t="s">
        <v>87</v>
      </c>
      <c r="D8815" s="14" t="s">
        <v>84</v>
      </c>
      <c r="E8815" s="14" t="s">
        <v>85</v>
      </c>
      <c r="F8815" s="39">
        <v>4032.7664411560127</v>
      </c>
      <c r="G8815" s="40"/>
    </row>
    <row r="8816" spans="1:7" x14ac:dyDescent="0.25">
      <c r="A8816" s="38">
        <v>43304</v>
      </c>
      <c r="B8816" s="38" t="s">
        <v>1647</v>
      </c>
      <c r="C8816" s="14" t="s">
        <v>87</v>
      </c>
      <c r="D8816" s="14" t="s">
        <v>96</v>
      </c>
      <c r="E8816" s="14" t="s">
        <v>85</v>
      </c>
      <c r="F8816" s="39">
        <v>692.39750306823782</v>
      </c>
      <c r="G8816" s="40"/>
    </row>
    <row r="8817" spans="1:7" x14ac:dyDescent="0.25">
      <c r="A8817" s="38">
        <v>43304</v>
      </c>
      <c r="B8817" s="38" t="s">
        <v>3251</v>
      </c>
      <c r="C8817" s="14" t="s">
        <v>100</v>
      </c>
      <c r="D8817" s="14" t="s">
        <v>96</v>
      </c>
      <c r="E8817" s="14" t="s">
        <v>85</v>
      </c>
      <c r="F8817" s="39">
        <v>14659.446408157914</v>
      </c>
      <c r="G8817" s="40"/>
    </row>
    <row r="8818" spans="1:7" x14ac:dyDescent="0.25">
      <c r="A8818" s="38">
        <v>43304</v>
      </c>
      <c r="B8818" s="38" t="s">
        <v>2273</v>
      </c>
      <c r="C8818" s="14" t="s">
        <v>100</v>
      </c>
      <c r="D8818" s="14" t="s">
        <v>90</v>
      </c>
      <c r="E8818" s="14" t="s">
        <v>85</v>
      </c>
      <c r="F8818" s="39">
        <v>13193.853256419767</v>
      </c>
      <c r="G8818" s="40"/>
    </row>
    <row r="8819" spans="1:7" x14ac:dyDescent="0.25">
      <c r="A8819" s="38">
        <v>43304</v>
      </c>
      <c r="B8819" s="38" t="s">
        <v>179</v>
      </c>
      <c r="C8819" s="14" t="s">
        <v>100</v>
      </c>
      <c r="D8819" s="14" t="s">
        <v>96</v>
      </c>
      <c r="E8819" s="14" t="s">
        <v>85</v>
      </c>
      <c r="F8819" s="39">
        <v>12488.379404306064</v>
      </c>
      <c r="G8819" s="40"/>
    </row>
    <row r="8820" spans="1:7" x14ac:dyDescent="0.25">
      <c r="A8820" s="38">
        <v>43304</v>
      </c>
      <c r="B8820" s="38" t="s">
        <v>1014</v>
      </c>
      <c r="C8820" s="14" t="s">
        <v>100</v>
      </c>
      <c r="D8820" s="14" t="s">
        <v>84</v>
      </c>
      <c r="E8820" s="14" t="s">
        <v>85</v>
      </c>
      <c r="F8820" s="39">
        <v>2696.6366640332117</v>
      </c>
      <c r="G8820" s="40"/>
    </row>
    <row r="8821" spans="1:7" x14ac:dyDescent="0.25">
      <c r="A8821" s="38">
        <v>43304</v>
      </c>
      <c r="B8821" s="38" t="s">
        <v>2428</v>
      </c>
      <c r="C8821" s="14" t="s">
        <v>100</v>
      </c>
      <c r="D8821" s="14" t="s">
        <v>84</v>
      </c>
      <c r="E8821" s="14" t="s">
        <v>85</v>
      </c>
      <c r="F8821" s="39">
        <v>1125.2402750930733</v>
      </c>
      <c r="G8821" s="40"/>
    </row>
    <row r="8822" spans="1:7" x14ac:dyDescent="0.25">
      <c r="A8822" s="38">
        <v>43304</v>
      </c>
      <c r="B8822" s="38" t="s">
        <v>3394</v>
      </c>
      <c r="C8822" s="14" t="s">
        <v>102</v>
      </c>
      <c r="D8822" s="14" t="s">
        <v>96</v>
      </c>
      <c r="E8822" s="14" t="s">
        <v>85</v>
      </c>
      <c r="F8822" s="39">
        <v>13508.94127354073</v>
      </c>
      <c r="G8822" s="40"/>
    </row>
    <row r="8823" spans="1:7" x14ac:dyDescent="0.25">
      <c r="A8823" s="38">
        <v>43304</v>
      </c>
      <c r="B8823" s="38" t="s">
        <v>3395</v>
      </c>
      <c r="C8823" s="14" t="s">
        <v>102</v>
      </c>
      <c r="D8823" s="14" t="s">
        <v>103</v>
      </c>
      <c r="E8823" s="14" t="s">
        <v>85</v>
      </c>
      <c r="F8823" s="39">
        <v>10290.26872472807</v>
      </c>
      <c r="G8823" s="40"/>
    </row>
    <row r="8824" spans="1:7" x14ac:dyDescent="0.25">
      <c r="A8824" s="38">
        <v>43304</v>
      </c>
      <c r="B8824" s="38" t="s">
        <v>3396</v>
      </c>
      <c r="C8824" s="14" t="s">
        <v>102</v>
      </c>
      <c r="D8824" s="14" t="s">
        <v>96</v>
      </c>
      <c r="E8824" s="14" t="s">
        <v>85</v>
      </c>
      <c r="F8824" s="39">
        <v>9346.1629232066825</v>
      </c>
      <c r="G8824" s="40"/>
    </row>
    <row r="8825" spans="1:7" x14ac:dyDescent="0.25">
      <c r="A8825" s="38">
        <v>43304</v>
      </c>
      <c r="B8825" s="38" t="s">
        <v>2298</v>
      </c>
      <c r="C8825" s="14" t="s">
        <v>102</v>
      </c>
      <c r="D8825" s="14" t="s">
        <v>90</v>
      </c>
      <c r="E8825" s="14" t="s">
        <v>88</v>
      </c>
      <c r="F8825" s="39">
        <v>4298.222414047591</v>
      </c>
      <c r="G8825" s="40"/>
    </row>
    <row r="8826" spans="1:7" x14ac:dyDescent="0.25">
      <c r="A8826" s="38">
        <v>43304</v>
      </c>
      <c r="B8826" s="38" t="s">
        <v>3397</v>
      </c>
      <c r="C8826" s="14" t="s">
        <v>107</v>
      </c>
      <c r="D8826" s="14" t="s">
        <v>125</v>
      </c>
      <c r="E8826" s="14" t="s">
        <v>85</v>
      </c>
      <c r="F8826" s="39">
        <v>13787.658485678419</v>
      </c>
      <c r="G8826" s="40"/>
    </row>
    <row r="8827" spans="1:7" x14ac:dyDescent="0.25">
      <c r="A8827" s="38">
        <v>43304</v>
      </c>
      <c r="B8827" s="38" t="s">
        <v>1481</v>
      </c>
      <c r="C8827" s="14" t="s">
        <v>107</v>
      </c>
      <c r="D8827" s="14" t="s">
        <v>90</v>
      </c>
      <c r="E8827" s="14" t="s">
        <v>85</v>
      </c>
      <c r="F8827" s="39">
        <v>3654.7753371229978</v>
      </c>
      <c r="G8827" s="40"/>
    </row>
    <row r="8828" spans="1:7" x14ac:dyDescent="0.25">
      <c r="A8828" s="38">
        <v>43304</v>
      </c>
      <c r="B8828" s="38" t="s">
        <v>1176</v>
      </c>
      <c r="C8828" s="14" t="s">
        <v>107</v>
      </c>
      <c r="D8828" s="14" t="s">
        <v>103</v>
      </c>
      <c r="E8828" s="14" t="s">
        <v>88</v>
      </c>
      <c r="F8828" s="39">
        <v>2328.8998314172554</v>
      </c>
      <c r="G8828" s="40"/>
    </row>
    <row r="8829" spans="1:7" x14ac:dyDescent="0.25">
      <c r="A8829" s="38">
        <v>43304</v>
      </c>
      <c r="B8829" s="38" t="s">
        <v>271</v>
      </c>
      <c r="C8829" s="14" t="s">
        <v>107</v>
      </c>
      <c r="D8829" s="14" t="s">
        <v>96</v>
      </c>
      <c r="E8829" s="14" t="s">
        <v>85</v>
      </c>
      <c r="F8829" s="39">
        <v>1552.7718968289469</v>
      </c>
      <c r="G8829" s="40"/>
    </row>
    <row r="8830" spans="1:7" x14ac:dyDescent="0.25">
      <c r="A8830" s="38">
        <v>43304</v>
      </c>
      <c r="B8830" s="38" t="s">
        <v>2837</v>
      </c>
      <c r="C8830" s="14" t="s">
        <v>107</v>
      </c>
      <c r="D8830" s="14" t="s">
        <v>103</v>
      </c>
      <c r="E8830" s="14" t="s">
        <v>88</v>
      </c>
      <c r="F8830" s="39">
        <v>318.23209502785255</v>
      </c>
      <c r="G8830" s="40"/>
    </row>
    <row r="8831" spans="1:7" x14ac:dyDescent="0.25">
      <c r="A8831" s="38">
        <v>43305</v>
      </c>
      <c r="B8831" s="38" t="s">
        <v>2365</v>
      </c>
      <c r="C8831" s="14" t="s">
        <v>83</v>
      </c>
      <c r="D8831" s="14" t="s">
        <v>90</v>
      </c>
      <c r="E8831" s="14" t="s">
        <v>85</v>
      </c>
      <c r="F8831" s="39">
        <v>8430.9618957002513</v>
      </c>
      <c r="G8831" s="40"/>
    </row>
    <row r="8832" spans="1:7" x14ac:dyDescent="0.25">
      <c r="A8832" s="38">
        <v>43305</v>
      </c>
      <c r="B8832" s="38" t="s">
        <v>3051</v>
      </c>
      <c r="C8832" s="14" t="s">
        <v>83</v>
      </c>
      <c r="D8832" s="14" t="s">
        <v>103</v>
      </c>
      <c r="E8832" s="14" t="s">
        <v>88</v>
      </c>
      <c r="F8832" s="39">
        <v>4554.5718022583633</v>
      </c>
      <c r="G8832" s="40"/>
    </row>
    <row r="8833" spans="1:7" x14ac:dyDescent="0.25">
      <c r="A8833" s="38">
        <v>43305</v>
      </c>
      <c r="B8833" s="38" t="s">
        <v>723</v>
      </c>
      <c r="C8833" s="14" t="s">
        <v>100</v>
      </c>
      <c r="D8833" s="14" t="s">
        <v>125</v>
      </c>
      <c r="E8833" s="14" t="s">
        <v>85</v>
      </c>
      <c r="F8833" s="39">
        <v>12145.769761111145</v>
      </c>
      <c r="G8833" s="40"/>
    </row>
    <row r="8834" spans="1:7" x14ac:dyDescent="0.25">
      <c r="A8834" s="38">
        <v>43305</v>
      </c>
      <c r="B8834" s="38" t="s">
        <v>3398</v>
      </c>
      <c r="C8834" s="14" t="s">
        <v>100</v>
      </c>
      <c r="D8834" s="14" t="s">
        <v>96</v>
      </c>
      <c r="E8834" s="14" t="s">
        <v>88</v>
      </c>
      <c r="F8834" s="39">
        <v>11792.776979862656</v>
      </c>
      <c r="G8834" s="40"/>
    </row>
    <row r="8835" spans="1:7" x14ac:dyDescent="0.25">
      <c r="A8835" s="38">
        <v>43305</v>
      </c>
      <c r="B8835" s="38" t="s">
        <v>917</v>
      </c>
      <c r="C8835" s="14" t="s">
        <v>100</v>
      </c>
      <c r="D8835" s="14" t="s">
        <v>90</v>
      </c>
      <c r="E8835" s="14" t="s">
        <v>85</v>
      </c>
      <c r="F8835" s="39">
        <v>8991.2763876538083</v>
      </c>
      <c r="G8835" s="40"/>
    </row>
    <row r="8836" spans="1:7" x14ac:dyDescent="0.25">
      <c r="A8836" s="38">
        <v>43305</v>
      </c>
      <c r="B8836" s="38" t="s">
        <v>510</v>
      </c>
      <c r="C8836" s="14" t="s">
        <v>100</v>
      </c>
      <c r="D8836" s="14" t="s">
        <v>96</v>
      </c>
      <c r="E8836" s="14" t="s">
        <v>85</v>
      </c>
      <c r="F8836" s="39">
        <v>6702.870429106184</v>
      </c>
      <c r="G8836" s="40"/>
    </row>
    <row r="8837" spans="1:7" x14ac:dyDescent="0.25">
      <c r="A8837" s="38">
        <v>43305</v>
      </c>
      <c r="B8837" s="38" t="s">
        <v>1325</v>
      </c>
      <c r="C8837" s="14" t="s">
        <v>100</v>
      </c>
      <c r="D8837" s="14" t="s">
        <v>98</v>
      </c>
      <c r="E8837" s="14" t="s">
        <v>85</v>
      </c>
      <c r="F8837" s="39">
        <v>3465.0899093054536</v>
      </c>
      <c r="G8837" s="40"/>
    </row>
    <row r="8838" spans="1:7" x14ac:dyDescent="0.25">
      <c r="A8838" s="38">
        <v>43305</v>
      </c>
      <c r="B8838" s="38" t="s">
        <v>3399</v>
      </c>
      <c r="C8838" s="14" t="s">
        <v>102</v>
      </c>
      <c r="D8838" s="14" t="s">
        <v>90</v>
      </c>
      <c r="E8838" s="14" t="s">
        <v>85</v>
      </c>
      <c r="F8838" s="39">
        <v>14033.377325572097</v>
      </c>
      <c r="G8838" s="40"/>
    </row>
    <row r="8839" spans="1:7" x14ac:dyDescent="0.25">
      <c r="A8839" s="38">
        <v>43305</v>
      </c>
      <c r="B8839" s="38" t="s">
        <v>1030</v>
      </c>
      <c r="C8839" s="14" t="s">
        <v>102</v>
      </c>
      <c r="D8839" s="14" t="s">
        <v>90</v>
      </c>
      <c r="E8839" s="14" t="s">
        <v>88</v>
      </c>
      <c r="F8839" s="39">
        <v>13659.913463190684</v>
      </c>
      <c r="G8839" s="40"/>
    </row>
    <row r="8840" spans="1:7" x14ac:dyDescent="0.25">
      <c r="A8840" s="38">
        <v>43305</v>
      </c>
      <c r="B8840" s="38" t="s">
        <v>114</v>
      </c>
      <c r="C8840" s="14" t="s">
        <v>102</v>
      </c>
      <c r="D8840" s="14" t="s">
        <v>103</v>
      </c>
      <c r="E8840" s="14" t="s">
        <v>88</v>
      </c>
      <c r="F8840" s="39">
        <v>13451.82197608362</v>
      </c>
      <c r="G8840" s="40"/>
    </row>
    <row r="8841" spans="1:7" x14ac:dyDescent="0.25">
      <c r="A8841" s="38">
        <v>43305</v>
      </c>
      <c r="B8841" s="38" t="s">
        <v>402</v>
      </c>
      <c r="C8841" s="14" t="s">
        <v>102</v>
      </c>
      <c r="D8841" s="14" t="s">
        <v>98</v>
      </c>
      <c r="E8841" s="14" t="s">
        <v>88</v>
      </c>
      <c r="F8841" s="39">
        <v>1052.5767549028301</v>
      </c>
      <c r="G8841" s="40"/>
    </row>
    <row r="8842" spans="1:7" x14ac:dyDescent="0.25">
      <c r="A8842" s="38">
        <v>43305</v>
      </c>
      <c r="B8842" s="38" t="s">
        <v>2375</v>
      </c>
      <c r="C8842" s="14" t="s">
        <v>102</v>
      </c>
      <c r="D8842" s="14" t="s">
        <v>90</v>
      </c>
      <c r="E8842" s="14" t="s">
        <v>85</v>
      </c>
      <c r="F8842" s="39">
        <v>608.06136179231703</v>
      </c>
      <c r="G8842" s="40"/>
    </row>
    <row r="8843" spans="1:7" x14ac:dyDescent="0.25">
      <c r="A8843" s="38">
        <v>43305</v>
      </c>
      <c r="B8843" s="38" t="s">
        <v>1722</v>
      </c>
      <c r="C8843" s="14" t="s">
        <v>107</v>
      </c>
      <c r="D8843" s="14" t="s">
        <v>125</v>
      </c>
      <c r="E8843" s="14" t="s">
        <v>88</v>
      </c>
      <c r="F8843" s="39">
        <v>13745.813074899817</v>
      </c>
      <c r="G8843" s="40"/>
    </row>
    <row r="8844" spans="1:7" x14ac:dyDescent="0.25">
      <c r="A8844" s="38">
        <v>43305</v>
      </c>
      <c r="B8844" s="38" t="s">
        <v>2973</v>
      </c>
      <c r="C8844" s="14" t="s">
        <v>107</v>
      </c>
      <c r="D8844" s="14" t="s">
        <v>90</v>
      </c>
      <c r="E8844" s="14" t="s">
        <v>88</v>
      </c>
      <c r="F8844" s="39">
        <v>12561.033918866888</v>
      </c>
      <c r="G8844" s="40"/>
    </row>
    <row r="8845" spans="1:7" x14ac:dyDescent="0.25">
      <c r="A8845" s="38">
        <v>43305</v>
      </c>
      <c r="B8845" s="38" t="s">
        <v>1339</v>
      </c>
      <c r="C8845" s="14" t="s">
        <v>107</v>
      </c>
      <c r="D8845" s="14" t="s">
        <v>90</v>
      </c>
      <c r="E8845" s="14" t="s">
        <v>85</v>
      </c>
      <c r="F8845" s="39">
        <v>8345.7822569384716</v>
      </c>
      <c r="G8845" s="40"/>
    </row>
    <row r="8846" spans="1:7" x14ac:dyDescent="0.25">
      <c r="A8846" s="38">
        <v>43306</v>
      </c>
      <c r="B8846" s="38" t="s">
        <v>3096</v>
      </c>
      <c r="C8846" s="14" t="s">
        <v>83</v>
      </c>
      <c r="D8846" s="14" t="s">
        <v>84</v>
      </c>
      <c r="E8846" s="14" t="s">
        <v>85</v>
      </c>
      <c r="F8846" s="39">
        <v>14972.909064048376</v>
      </c>
      <c r="G8846" s="40"/>
    </row>
    <row r="8847" spans="1:7" x14ac:dyDescent="0.25">
      <c r="A8847" s="38">
        <v>43306</v>
      </c>
      <c r="B8847" s="38" t="s">
        <v>2094</v>
      </c>
      <c r="C8847" s="14" t="s">
        <v>83</v>
      </c>
      <c r="D8847" s="14" t="s">
        <v>103</v>
      </c>
      <c r="E8847" s="14" t="s">
        <v>85</v>
      </c>
      <c r="F8847" s="39">
        <v>11378.795094573732</v>
      </c>
      <c r="G8847" s="40"/>
    </row>
    <row r="8848" spans="1:7" x14ac:dyDescent="0.25">
      <c r="A8848" s="38">
        <v>43306</v>
      </c>
      <c r="B8848" s="38" t="s">
        <v>1919</v>
      </c>
      <c r="C8848" s="14" t="s">
        <v>83</v>
      </c>
      <c r="D8848" s="14" t="s">
        <v>103</v>
      </c>
      <c r="E8848" s="14" t="s">
        <v>88</v>
      </c>
      <c r="F8848" s="39">
        <v>5894.2567190764312</v>
      </c>
      <c r="G8848" s="40"/>
    </row>
    <row r="8849" spans="1:7" x14ac:dyDescent="0.25">
      <c r="A8849" s="38">
        <v>43306</v>
      </c>
      <c r="B8849" s="38" t="s">
        <v>1341</v>
      </c>
      <c r="C8849" s="14" t="s">
        <v>83</v>
      </c>
      <c r="D8849" s="14" t="s">
        <v>98</v>
      </c>
      <c r="E8849" s="14" t="s">
        <v>85</v>
      </c>
      <c r="F8849" s="39">
        <v>4494.6749242494952</v>
      </c>
      <c r="G8849" s="40"/>
    </row>
    <row r="8850" spans="1:7" x14ac:dyDescent="0.25">
      <c r="A8850" s="38">
        <v>43306</v>
      </c>
      <c r="B8850" s="38" t="s">
        <v>717</v>
      </c>
      <c r="C8850" s="14" t="s">
        <v>87</v>
      </c>
      <c r="D8850" s="14" t="s">
        <v>84</v>
      </c>
      <c r="E8850" s="14" t="s">
        <v>85</v>
      </c>
      <c r="F8850" s="39">
        <v>7178.5947650165999</v>
      </c>
      <c r="G8850" s="40"/>
    </row>
    <row r="8851" spans="1:7" x14ac:dyDescent="0.25">
      <c r="A8851" s="38">
        <v>43306</v>
      </c>
      <c r="B8851" s="38" t="s">
        <v>2085</v>
      </c>
      <c r="C8851" s="14" t="s">
        <v>87</v>
      </c>
      <c r="D8851" s="14" t="s">
        <v>96</v>
      </c>
      <c r="E8851" s="14" t="s">
        <v>88</v>
      </c>
      <c r="F8851" s="39">
        <v>5118.7626830573672</v>
      </c>
      <c r="G8851" s="40"/>
    </row>
    <row r="8852" spans="1:7" x14ac:dyDescent="0.25">
      <c r="A8852" s="38">
        <v>43306</v>
      </c>
      <c r="B8852" s="38" t="s">
        <v>1560</v>
      </c>
      <c r="C8852" s="14" t="s">
        <v>87</v>
      </c>
      <c r="D8852" s="14" t="s">
        <v>103</v>
      </c>
      <c r="E8852" s="14" t="s">
        <v>85</v>
      </c>
      <c r="F8852" s="39">
        <v>641.81929213337423</v>
      </c>
      <c r="G8852" s="40"/>
    </row>
    <row r="8853" spans="1:7" x14ac:dyDescent="0.25">
      <c r="A8853" s="38">
        <v>43306</v>
      </c>
      <c r="B8853" s="38" t="s">
        <v>1992</v>
      </c>
      <c r="C8853" s="14" t="s">
        <v>100</v>
      </c>
      <c r="D8853" s="14" t="s">
        <v>103</v>
      </c>
      <c r="E8853" s="14" t="s">
        <v>88</v>
      </c>
      <c r="F8853" s="39">
        <v>7608.7180886541637</v>
      </c>
      <c r="G8853" s="40"/>
    </row>
    <row r="8854" spans="1:7" x14ac:dyDescent="0.25">
      <c r="A8854" s="38">
        <v>43306</v>
      </c>
      <c r="B8854" s="38" t="s">
        <v>616</v>
      </c>
      <c r="C8854" s="14" t="s">
        <v>100</v>
      </c>
      <c r="D8854" s="14" t="s">
        <v>98</v>
      </c>
      <c r="E8854" s="14" t="s">
        <v>88</v>
      </c>
      <c r="F8854" s="39">
        <v>346.05055172192459</v>
      </c>
      <c r="G8854" s="40"/>
    </row>
    <row r="8855" spans="1:7" x14ac:dyDescent="0.25">
      <c r="A8855" s="38">
        <v>43306</v>
      </c>
      <c r="B8855" s="38" t="s">
        <v>608</v>
      </c>
      <c r="C8855" s="14" t="s">
        <v>102</v>
      </c>
      <c r="D8855" s="14" t="s">
        <v>84</v>
      </c>
      <c r="E8855" s="14" t="s">
        <v>88</v>
      </c>
      <c r="F8855" s="39">
        <v>6497.3320168362934</v>
      </c>
      <c r="G8855" s="40"/>
    </row>
    <row r="8856" spans="1:7" x14ac:dyDescent="0.25">
      <c r="A8856" s="38">
        <v>43306</v>
      </c>
      <c r="B8856" s="38" t="s">
        <v>667</v>
      </c>
      <c r="C8856" s="14" t="s">
        <v>102</v>
      </c>
      <c r="D8856" s="14" t="s">
        <v>90</v>
      </c>
      <c r="E8856" s="14" t="s">
        <v>85</v>
      </c>
      <c r="F8856" s="39">
        <v>6325.6425257334758</v>
      </c>
      <c r="G8856" s="40"/>
    </row>
    <row r="8857" spans="1:7" x14ac:dyDescent="0.25">
      <c r="A8857" s="38">
        <v>43306</v>
      </c>
      <c r="B8857" s="38" t="s">
        <v>518</v>
      </c>
      <c r="C8857" s="14" t="s">
        <v>102</v>
      </c>
      <c r="D8857" s="14" t="s">
        <v>96</v>
      </c>
      <c r="E8857" s="14" t="s">
        <v>88</v>
      </c>
      <c r="F8857" s="39">
        <v>1104.6362702546051</v>
      </c>
      <c r="G8857" s="40"/>
    </row>
    <row r="8858" spans="1:7" x14ac:dyDescent="0.25">
      <c r="A8858" s="38">
        <v>43306</v>
      </c>
      <c r="B8858" s="38" t="s">
        <v>3185</v>
      </c>
      <c r="C8858" s="14" t="s">
        <v>107</v>
      </c>
      <c r="D8858" s="14" t="s">
        <v>96</v>
      </c>
      <c r="E8858" s="14" t="s">
        <v>85</v>
      </c>
      <c r="F8858" s="39">
        <v>9839.7754478182833</v>
      </c>
      <c r="G8858" s="40"/>
    </row>
    <row r="8859" spans="1:7" x14ac:dyDescent="0.25">
      <c r="A8859" s="38">
        <v>43306</v>
      </c>
      <c r="B8859" s="38" t="s">
        <v>3400</v>
      </c>
      <c r="C8859" s="14" t="s">
        <v>107</v>
      </c>
      <c r="D8859" s="14" t="s">
        <v>103</v>
      </c>
      <c r="E8859" s="14" t="s">
        <v>85</v>
      </c>
      <c r="F8859" s="39">
        <v>6003.806467628785</v>
      </c>
      <c r="G8859" s="40"/>
    </row>
    <row r="8860" spans="1:7" x14ac:dyDescent="0.25">
      <c r="A8860" s="38">
        <v>43307</v>
      </c>
      <c r="B8860" s="38" t="s">
        <v>1422</v>
      </c>
      <c r="C8860" s="14" t="s">
        <v>83</v>
      </c>
      <c r="D8860" s="14" t="s">
        <v>90</v>
      </c>
      <c r="E8860" s="14" t="s">
        <v>85</v>
      </c>
      <c r="F8860" s="39">
        <v>14388.242121669084</v>
      </c>
      <c r="G8860" s="40"/>
    </row>
    <row r="8861" spans="1:7" x14ac:dyDescent="0.25">
      <c r="A8861" s="38">
        <v>43307</v>
      </c>
      <c r="B8861" s="38" t="s">
        <v>2571</v>
      </c>
      <c r="C8861" s="14" t="s">
        <v>83</v>
      </c>
      <c r="D8861" s="14" t="s">
        <v>96</v>
      </c>
      <c r="E8861" s="14" t="s">
        <v>85</v>
      </c>
      <c r="F8861" s="39">
        <v>8382.0921047308602</v>
      </c>
      <c r="G8861" s="40"/>
    </row>
    <row r="8862" spans="1:7" x14ac:dyDescent="0.25">
      <c r="A8862" s="38">
        <v>43307</v>
      </c>
      <c r="B8862" s="38" t="s">
        <v>1709</v>
      </c>
      <c r="C8862" s="14" t="s">
        <v>87</v>
      </c>
      <c r="D8862" s="14" t="s">
        <v>90</v>
      </c>
      <c r="E8862" s="14" t="s">
        <v>88</v>
      </c>
      <c r="F8862" s="39">
        <v>9584.1085199545923</v>
      </c>
      <c r="G8862" s="40"/>
    </row>
    <row r="8863" spans="1:7" x14ac:dyDescent="0.25">
      <c r="A8863" s="38">
        <v>43307</v>
      </c>
      <c r="B8863" s="38" t="s">
        <v>3401</v>
      </c>
      <c r="C8863" s="14" t="s">
        <v>87</v>
      </c>
      <c r="D8863" s="14" t="s">
        <v>90</v>
      </c>
      <c r="E8863" s="14" t="s">
        <v>88</v>
      </c>
      <c r="F8863" s="39">
        <v>9424.3708304496995</v>
      </c>
      <c r="G8863" s="40"/>
    </row>
    <row r="8864" spans="1:7" x14ac:dyDescent="0.25">
      <c r="A8864" s="38">
        <v>43307</v>
      </c>
      <c r="B8864" s="38" t="s">
        <v>1599</v>
      </c>
      <c r="C8864" s="14" t="s">
        <v>87</v>
      </c>
      <c r="D8864" s="14" t="s">
        <v>90</v>
      </c>
      <c r="E8864" s="14" t="s">
        <v>88</v>
      </c>
      <c r="F8864" s="39">
        <v>5853.9509287653127</v>
      </c>
      <c r="G8864" s="40"/>
    </row>
    <row r="8865" spans="1:7" x14ac:dyDescent="0.25">
      <c r="A8865" s="38">
        <v>43307</v>
      </c>
      <c r="B8865" s="38" t="s">
        <v>1576</v>
      </c>
      <c r="C8865" s="14" t="s">
        <v>87</v>
      </c>
      <c r="D8865" s="14" t="s">
        <v>98</v>
      </c>
      <c r="E8865" s="14" t="s">
        <v>88</v>
      </c>
      <c r="F8865" s="39">
        <v>3027.862792579896</v>
      </c>
      <c r="G8865" s="40"/>
    </row>
    <row r="8866" spans="1:7" x14ac:dyDescent="0.25">
      <c r="A8866" s="38">
        <v>43307</v>
      </c>
      <c r="B8866" s="38" t="s">
        <v>2991</v>
      </c>
      <c r="C8866" s="14" t="s">
        <v>87</v>
      </c>
      <c r="D8866" s="14" t="s">
        <v>103</v>
      </c>
      <c r="E8866" s="14" t="s">
        <v>88</v>
      </c>
      <c r="F8866" s="39">
        <v>2597.4201880203686</v>
      </c>
      <c r="G8866" s="40"/>
    </row>
    <row r="8867" spans="1:7" x14ac:dyDescent="0.25">
      <c r="A8867" s="38">
        <v>43307</v>
      </c>
      <c r="B8867" s="38" t="s">
        <v>1508</v>
      </c>
      <c r="C8867" s="14" t="s">
        <v>100</v>
      </c>
      <c r="D8867" s="14" t="s">
        <v>103</v>
      </c>
      <c r="E8867" s="14" t="s">
        <v>85</v>
      </c>
      <c r="F8867" s="39">
        <v>7213.0150860674894</v>
      </c>
      <c r="G8867" s="40"/>
    </row>
    <row r="8868" spans="1:7" x14ac:dyDescent="0.25">
      <c r="A8868" s="38">
        <v>43307</v>
      </c>
      <c r="B8868" s="38" t="s">
        <v>3402</v>
      </c>
      <c r="C8868" s="14" t="s">
        <v>100</v>
      </c>
      <c r="D8868" s="14" t="s">
        <v>98</v>
      </c>
      <c r="E8868" s="14" t="s">
        <v>85</v>
      </c>
      <c r="F8868" s="39">
        <v>2215.6836874953592</v>
      </c>
      <c r="G8868" s="40"/>
    </row>
    <row r="8869" spans="1:7" x14ac:dyDescent="0.25">
      <c r="A8869" s="38">
        <v>43307</v>
      </c>
      <c r="B8869" s="38" t="s">
        <v>2993</v>
      </c>
      <c r="C8869" s="14" t="s">
        <v>100</v>
      </c>
      <c r="D8869" s="14" t="s">
        <v>84</v>
      </c>
      <c r="E8869" s="14" t="s">
        <v>88</v>
      </c>
      <c r="F8869" s="39">
        <v>1314.7407973323591</v>
      </c>
      <c r="G8869" s="40"/>
    </row>
    <row r="8870" spans="1:7" x14ac:dyDescent="0.25">
      <c r="A8870" s="38">
        <v>43307</v>
      </c>
      <c r="B8870" s="38" t="s">
        <v>3285</v>
      </c>
      <c r="C8870" s="14" t="s">
        <v>102</v>
      </c>
      <c r="D8870" s="14" t="s">
        <v>116</v>
      </c>
      <c r="E8870" s="14" t="s">
        <v>88</v>
      </c>
      <c r="F8870" s="39">
        <v>10493.404033844767</v>
      </c>
      <c r="G8870" s="40"/>
    </row>
    <row r="8871" spans="1:7" x14ac:dyDescent="0.25">
      <c r="A8871" s="38">
        <v>43307</v>
      </c>
      <c r="B8871" s="38" t="s">
        <v>3389</v>
      </c>
      <c r="C8871" s="14" t="s">
        <v>102</v>
      </c>
      <c r="D8871" s="14" t="s">
        <v>116</v>
      </c>
      <c r="E8871" s="14" t="s">
        <v>88</v>
      </c>
      <c r="F8871" s="39">
        <v>10088.827139831288</v>
      </c>
      <c r="G8871" s="40"/>
    </row>
    <row r="8872" spans="1:7" x14ac:dyDescent="0.25">
      <c r="A8872" s="38">
        <v>43307</v>
      </c>
      <c r="B8872" s="38" t="s">
        <v>293</v>
      </c>
      <c r="C8872" s="14" t="s">
        <v>102</v>
      </c>
      <c r="D8872" s="14" t="s">
        <v>116</v>
      </c>
      <c r="E8872" s="14" t="s">
        <v>88</v>
      </c>
      <c r="F8872" s="39">
        <v>8385.2862543738229</v>
      </c>
      <c r="G8872" s="40"/>
    </row>
    <row r="8873" spans="1:7" x14ac:dyDescent="0.25">
      <c r="A8873" s="38">
        <v>43307</v>
      </c>
      <c r="B8873" s="38" t="s">
        <v>1280</v>
      </c>
      <c r="C8873" s="14" t="s">
        <v>107</v>
      </c>
      <c r="D8873" s="14" t="s">
        <v>125</v>
      </c>
      <c r="E8873" s="14" t="s">
        <v>88</v>
      </c>
      <c r="F8873" s="39">
        <v>13878.602254802714</v>
      </c>
      <c r="G8873" s="40"/>
    </row>
    <row r="8874" spans="1:7" x14ac:dyDescent="0.25">
      <c r="A8874" s="38">
        <v>43307</v>
      </c>
      <c r="B8874" s="38" t="s">
        <v>1074</v>
      </c>
      <c r="C8874" s="14" t="s">
        <v>107</v>
      </c>
      <c r="D8874" s="14" t="s">
        <v>96</v>
      </c>
      <c r="E8874" s="14" t="s">
        <v>88</v>
      </c>
      <c r="F8874" s="39">
        <v>13419.631898007377</v>
      </c>
      <c r="G8874" s="40"/>
    </row>
    <row r="8875" spans="1:7" x14ac:dyDescent="0.25">
      <c r="A8875" s="38">
        <v>43307</v>
      </c>
      <c r="B8875" s="38" t="s">
        <v>3403</v>
      </c>
      <c r="C8875" s="14" t="s">
        <v>107</v>
      </c>
      <c r="D8875" s="14" t="s">
        <v>90</v>
      </c>
      <c r="E8875" s="14" t="s">
        <v>88</v>
      </c>
      <c r="F8875" s="39">
        <v>10770.640905778975</v>
      </c>
      <c r="G8875" s="40"/>
    </row>
    <row r="8876" spans="1:7" x14ac:dyDescent="0.25">
      <c r="A8876" s="38">
        <v>43307</v>
      </c>
      <c r="B8876" s="38" t="s">
        <v>3404</v>
      </c>
      <c r="C8876" s="14" t="s">
        <v>107</v>
      </c>
      <c r="D8876" s="14" t="s">
        <v>90</v>
      </c>
      <c r="E8876" s="14" t="s">
        <v>88</v>
      </c>
      <c r="F8876" s="39">
        <v>8400.3338454287223</v>
      </c>
      <c r="G8876" s="40"/>
    </row>
    <row r="8877" spans="1:7" x14ac:dyDescent="0.25">
      <c r="A8877" s="38">
        <v>43307</v>
      </c>
      <c r="B8877" s="38" t="s">
        <v>3140</v>
      </c>
      <c r="C8877" s="14" t="s">
        <v>107</v>
      </c>
      <c r="D8877" s="14" t="s">
        <v>98</v>
      </c>
      <c r="E8877" s="14" t="s">
        <v>88</v>
      </c>
      <c r="F8877" s="39">
        <v>7805.6857118487706</v>
      </c>
      <c r="G8877" s="40"/>
    </row>
    <row r="8878" spans="1:7" x14ac:dyDescent="0.25">
      <c r="A8878" s="38">
        <v>43307</v>
      </c>
      <c r="B8878" s="38" t="s">
        <v>3405</v>
      </c>
      <c r="C8878" s="14" t="s">
        <v>107</v>
      </c>
      <c r="D8878" s="14" t="s">
        <v>98</v>
      </c>
      <c r="E8878" s="14" t="s">
        <v>88</v>
      </c>
      <c r="F8878" s="39">
        <v>5996.5441162048419</v>
      </c>
      <c r="G8878" s="40"/>
    </row>
    <row r="8879" spans="1:7" x14ac:dyDescent="0.25">
      <c r="A8879" s="38">
        <v>43307</v>
      </c>
      <c r="B8879" s="38" t="s">
        <v>2598</v>
      </c>
      <c r="C8879" s="14" t="s">
        <v>107</v>
      </c>
      <c r="D8879" s="14" t="s">
        <v>96</v>
      </c>
      <c r="E8879" s="14" t="s">
        <v>85</v>
      </c>
      <c r="F8879" s="39">
        <v>5442.1540499856428</v>
      </c>
      <c r="G8879" s="40"/>
    </row>
    <row r="8880" spans="1:7" x14ac:dyDescent="0.25">
      <c r="A8880" s="38">
        <v>43307</v>
      </c>
      <c r="B8880" s="38" t="s">
        <v>1921</v>
      </c>
      <c r="C8880" s="14" t="s">
        <v>107</v>
      </c>
      <c r="D8880" s="14" t="s">
        <v>90</v>
      </c>
      <c r="E8880" s="14" t="s">
        <v>88</v>
      </c>
      <c r="F8880" s="39">
        <v>329.39434865409345</v>
      </c>
      <c r="G8880" s="40"/>
    </row>
    <row r="8881" spans="1:7" x14ac:dyDescent="0.25">
      <c r="A8881" s="38">
        <v>43308</v>
      </c>
      <c r="B8881" s="38" t="s">
        <v>1352</v>
      </c>
      <c r="C8881" s="14" t="s">
        <v>83</v>
      </c>
      <c r="D8881" s="14" t="s">
        <v>84</v>
      </c>
      <c r="E8881" s="14" t="s">
        <v>88</v>
      </c>
      <c r="F8881" s="39">
        <v>14232.714624510527</v>
      </c>
      <c r="G8881" s="40"/>
    </row>
    <row r="8882" spans="1:7" x14ac:dyDescent="0.25">
      <c r="A8882" s="38">
        <v>43308</v>
      </c>
      <c r="B8882" s="38" t="s">
        <v>2289</v>
      </c>
      <c r="C8882" s="14" t="s">
        <v>83</v>
      </c>
      <c r="D8882" s="14" t="s">
        <v>90</v>
      </c>
      <c r="E8882" s="14" t="s">
        <v>88</v>
      </c>
      <c r="F8882" s="39">
        <v>11399.727047290777</v>
      </c>
      <c r="G8882" s="40"/>
    </row>
    <row r="8883" spans="1:7" x14ac:dyDescent="0.25">
      <c r="A8883" s="38">
        <v>43308</v>
      </c>
      <c r="B8883" s="38" t="s">
        <v>2511</v>
      </c>
      <c r="C8883" s="14" t="s">
        <v>83</v>
      </c>
      <c r="D8883" s="14" t="s">
        <v>90</v>
      </c>
      <c r="E8883" s="14" t="s">
        <v>85</v>
      </c>
      <c r="F8883" s="39">
        <v>7436.4221624853271</v>
      </c>
      <c r="G8883" s="40"/>
    </row>
    <row r="8884" spans="1:7" x14ac:dyDescent="0.25">
      <c r="A8884" s="38">
        <v>43308</v>
      </c>
      <c r="B8884" s="38" t="s">
        <v>1230</v>
      </c>
      <c r="C8884" s="14" t="s">
        <v>83</v>
      </c>
      <c r="D8884" s="14" t="s">
        <v>103</v>
      </c>
      <c r="E8884" s="14" t="s">
        <v>88</v>
      </c>
      <c r="F8884" s="39">
        <v>5844.40717973548</v>
      </c>
      <c r="G8884" s="40"/>
    </row>
    <row r="8885" spans="1:7" x14ac:dyDescent="0.25">
      <c r="A8885" s="38">
        <v>43308</v>
      </c>
      <c r="B8885" s="38" t="s">
        <v>3011</v>
      </c>
      <c r="C8885" s="14" t="s">
        <v>83</v>
      </c>
      <c r="D8885" s="14" t="s">
        <v>90</v>
      </c>
      <c r="E8885" s="14" t="s">
        <v>88</v>
      </c>
      <c r="F8885" s="39">
        <v>3003.4084211270078</v>
      </c>
      <c r="G8885" s="40"/>
    </row>
    <row r="8886" spans="1:7" x14ac:dyDescent="0.25">
      <c r="A8886" s="38">
        <v>43308</v>
      </c>
      <c r="B8886" s="38" t="s">
        <v>3237</v>
      </c>
      <c r="C8886" s="14" t="s">
        <v>83</v>
      </c>
      <c r="D8886" s="14" t="s">
        <v>90</v>
      </c>
      <c r="E8886" s="14" t="s">
        <v>88</v>
      </c>
      <c r="F8886" s="39">
        <v>644.33566290051147</v>
      </c>
      <c r="G8886" s="40"/>
    </row>
    <row r="8887" spans="1:7" x14ac:dyDescent="0.25">
      <c r="A8887" s="38">
        <v>43308</v>
      </c>
      <c r="B8887" s="38" t="s">
        <v>2736</v>
      </c>
      <c r="C8887" s="14" t="s">
        <v>87</v>
      </c>
      <c r="D8887" s="14" t="s">
        <v>125</v>
      </c>
      <c r="E8887" s="14" t="s">
        <v>88</v>
      </c>
      <c r="F8887" s="39">
        <v>13408.073613542467</v>
      </c>
      <c r="G8887" s="40"/>
    </row>
    <row r="8888" spans="1:7" x14ac:dyDescent="0.25">
      <c r="A8888" s="38">
        <v>43308</v>
      </c>
      <c r="B8888" s="38" t="s">
        <v>1561</v>
      </c>
      <c r="C8888" s="14" t="s">
        <v>87</v>
      </c>
      <c r="D8888" s="14" t="s">
        <v>96</v>
      </c>
      <c r="E8888" s="14" t="s">
        <v>88</v>
      </c>
      <c r="F8888" s="39">
        <v>12175.59661558363</v>
      </c>
      <c r="G8888" s="40"/>
    </row>
    <row r="8889" spans="1:7" x14ac:dyDescent="0.25">
      <c r="A8889" s="38">
        <v>43308</v>
      </c>
      <c r="B8889" s="38" t="s">
        <v>2875</v>
      </c>
      <c r="C8889" s="14" t="s">
        <v>87</v>
      </c>
      <c r="D8889" s="14" t="s">
        <v>116</v>
      </c>
      <c r="E8889" s="14" t="s">
        <v>85</v>
      </c>
      <c r="F8889" s="39">
        <v>9677.3149232779051</v>
      </c>
      <c r="G8889" s="40"/>
    </row>
    <row r="8890" spans="1:7" x14ac:dyDescent="0.25">
      <c r="A8890" s="38">
        <v>43308</v>
      </c>
      <c r="B8890" s="38" t="s">
        <v>625</v>
      </c>
      <c r="C8890" s="14" t="s">
        <v>87</v>
      </c>
      <c r="D8890" s="14" t="s">
        <v>96</v>
      </c>
      <c r="E8890" s="14" t="s">
        <v>88</v>
      </c>
      <c r="F8890" s="39">
        <v>9445.9331033797243</v>
      </c>
      <c r="G8890" s="40"/>
    </row>
    <row r="8891" spans="1:7" x14ac:dyDescent="0.25">
      <c r="A8891" s="38">
        <v>43308</v>
      </c>
      <c r="B8891" s="38" t="s">
        <v>3406</v>
      </c>
      <c r="C8891" s="14" t="s">
        <v>87</v>
      </c>
      <c r="D8891" s="14" t="s">
        <v>96</v>
      </c>
      <c r="E8891" s="14" t="s">
        <v>85</v>
      </c>
      <c r="F8891" s="39">
        <v>3048.9509967309777</v>
      </c>
      <c r="G8891" s="40"/>
    </row>
    <row r="8892" spans="1:7" x14ac:dyDescent="0.25">
      <c r="A8892" s="38">
        <v>43308</v>
      </c>
      <c r="B8892" s="38" t="s">
        <v>415</v>
      </c>
      <c r="C8892" s="14" t="s">
        <v>100</v>
      </c>
      <c r="D8892" s="14" t="s">
        <v>90</v>
      </c>
      <c r="E8892" s="14" t="s">
        <v>85</v>
      </c>
      <c r="F8892" s="39">
        <v>9956.3391049418351</v>
      </c>
      <c r="G8892" s="40"/>
    </row>
    <row r="8893" spans="1:7" x14ac:dyDescent="0.25">
      <c r="A8893" s="38">
        <v>43308</v>
      </c>
      <c r="B8893" s="38" t="s">
        <v>1716</v>
      </c>
      <c r="C8893" s="14" t="s">
        <v>100</v>
      </c>
      <c r="D8893" s="14" t="s">
        <v>90</v>
      </c>
      <c r="E8893" s="14" t="s">
        <v>85</v>
      </c>
      <c r="F8893" s="39">
        <v>6123.3133259182323</v>
      </c>
      <c r="G8893" s="40"/>
    </row>
    <row r="8894" spans="1:7" x14ac:dyDescent="0.25">
      <c r="A8894" s="38">
        <v>43308</v>
      </c>
      <c r="B8894" s="38" t="s">
        <v>353</v>
      </c>
      <c r="C8894" s="14" t="s">
        <v>102</v>
      </c>
      <c r="D8894" s="14" t="s">
        <v>125</v>
      </c>
      <c r="E8894" s="14" t="s">
        <v>85</v>
      </c>
      <c r="F8894" s="39">
        <v>13418.725928513033</v>
      </c>
      <c r="G8894" s="40"/>
    </row>
    <row r="8895" spans="1:7" x14ac:dyDescent="0.25">
      <c r="A8895" s="38">
        <v>43308</v>
      </c>
      <c r="B8895" s="38" t="s">
        <v>326</v>
      </c>
      <c r="C8895" s="14" t="s">
        <v>107</v>
      </c>
      <c r="D8895" s="14" t="s">
        <v>90</v>
      </c>
      <c r="E8895" s="14" t="s">
        <v>88</v>
      </c>
      <c r="F8895" s="39">
        <v>9412.4648949558032</v>
      </c>
      <c r="G8895" s="40"/>
    </row>
    <row r="8896" spans="1:7" x14ac:dyDescent="0.25">
      <c r="A8896" s="38">
        <v>43308</v>
      </c>
      <c r="B8896" s="38" t="s">
        <v>1084</v>
      </c>
      <c r="C8896" s="14" t="s">
        <v>107</v>
      </c>
      <c r="D8896" s="14" t="s">
        <v>98</v>
      </c>
      <c r="E8896" s="14" t="s">
        <v>85</v>
      </c>
      <c r="F8896" s="39">
        <v>7122.3578355967456</v>
      </c>
      <c r="G8896" s="40"/>
    </row>
    <row r="8897" spans="1:7" x14ac:dyDescent="0.25">
      <c r="A8897" s="38">
        <v>43308</v>
      </c>
      <c r="B8897" s="38" t="s">
        <v>838</v>
      </c>
      <c r="C8897" s="14" t="s">
        <v>107</v>
      </c>
      <c r="D8897" s="14" t="s">
        <v>96</v>
      </c>
      <c r="E8897" s="14" t="s">
        <v>88</v>
      </c>
      <c r="F8897" s="39">
        <v>4045.4768026126512</v>
      </c>
      <c r="G8897" s="40"/>
    </row>
    <row r="8898" spans="1:7" x14ac:dyDescent="0.25">
      <c r="A8898" s="38">
        <v>43309</v>
      </c>
      <c r="B8898" s="38" t="s">
        <v>2173</v>
      </c>
      <c r="C8898" s="14" t="s">
        <v>83</v>
      </c>
      <c r="D8898" s="14" t="s">
        <v>116</v>
      </c>
      <c r="E8898" s="14" t="s">
        <v>85</v>
      </c>
      <c r="F8898" s="39">
        <v>9465.3268503601594</v>
      </c>
      <c r="G8898" s="40"/>
    </row>
    <row r="8899" spans="1:7" x14ac:dyDescent="0.25">
      <c r="A8899" s="38">
        <v>43309</v>
      </c>
      <c r="B8899" s="38" t="s">
        <v>1134</v>
      </c>
      <c r="C8899" s="14" t="s">
        <v>83</v>
      </c>
      <c r="D8899" s="14" t="s">
        <v>96</v>
      </c>
      <c r="E8899" s="14" t="s">
        <v>85</v>
      </c>
      <c r="F8899" s="39">
        <v>8721.0653904265582</v>
      </c>
      <c r="G8899" s="40"/>
    </row>
    <row r="8900" spans="1:7" x14ac:dyDescent="0.25">
      <c r="A8900" s="38">
        <v>43309</v>
      </c>
      <c r="B8900" s="38" t="s">
        <v>2877</v>
      </c>
      <c r="C8900" s="14" t="s">
        <v>83</v>
      </c>
      <c r="D8900" s="14" t="s">
        <v>84</v>
      </c>
      <c r="E8900" s="14" t="s">
        <v>85</v>
      </c>
      <c r="F8900" s="39">
        <v>4945.1296239003887</v>
      </c>
      <c r="G8900" s="40"/>
    </row>
    <row r="8901" spans="1:7" x14ac:dyDescent="0.25">
      <c r="A8901" s="38">
        <v>43309</v>
      </c>
      <c r="B8901" s="38" t="s">
        <v>1406</v>
      </c>
      <c r="C8901" s="14" t="s">
        <v>83</v>
      </c>
      <c r="D8901" s="14" t="s">
        <v>98</v>
      </c>
      <c r="E8901" s="14" t="s">
        <v>88</v>
      </c>
      <c r="F8901" s="39">
        <v>2168.9929040829807</v>
      </c>
      <c r="G8901" s="40"/>
    </row>
    <row r="8902" spans="1:7" x14ac:dyDescent="0.25">
      <c r="A8902" s="38">
        <v>43309</v>
      </c>
      <c r="B8902" s="38" t="s">
        <v>2691</v>
      </c>
      <c r="C8902" s="14" t="s">
        <v>87</v>
      </c>
      <c r="D8902" s="14" t="s">
        <v>90</v>
      </c>
      <c r="E8902" s="14" t="s">
        <v>88</v>
      </c>
      <c r="F8902" s="39">
        <v>14979.442083580738</v>
      </c>
      <c r="G8902" s="40"/>
    </row>
    <row r="8903" spans="1:7" x14ac:dyDescent="0.25">
      <c r="A8903" s="38">
        <v>43309</v>
      </c>
      <c r="B8903" s="38" t="s">
        <v>3132</v>
      </c>
      <c r="C8903" s="14" t="s">
        <v>87</v>
      </c>
      <c r="D8903" s="14" t="s">
        <v>125</v>
      </c>
      <c r="E8903" s="14" t="s">
        <v>85</v>
      </c>
      <c r="F8903" s="39">
        <v>12356.276317993274</v>
      </c>
      <c r="G8903" s="40"/>
    </row>
    <row r="8904" spans="1:7" x14ac:dyDescent="0.25">
      <c r="A8904" s="38">
        <v>43309</v>
      </c>
      <c r="B8904" s="38" t="s">
        <v>769</v>
      </c>
      <c r="C8904" s="14" t="s">
        <v>87</v>
      </c>
      <c r="D8904" s="14" t="s">
        <v>125</v>
      </c>
      <c r="E8904" s="14" t="s">
        <v>85</v>
      </c>
      <c r="F8904" s="39">
        <v>12210.09909989992</v>
      </c>
      <c r="G8904" s="40"/>
    </row>
    <row r="8905" spans="1:7" x14ac:dyDescent="0.25">
      <c r="A8905" s="38">
        <v>43309</v>
      </c>
      <c r="B8905" s="38" t="s">
        <v>1183</v>
      </c>
      <c r="C8905" s="14" t="s">
        <v>87</v>
      </c>
      <c r="D8905" s="14" t="s">
        <v>103</v>
      </c>
      <c r="E8905" s="14" t="s">
        <v>88</v>
      </c>
      <c r="F8905" s="39">
        <v>6209.6745444120234</v>
      </c>
      <c r="G8905" s="40"/>
    </row>
    <row r="8906" spans="1:7" x14ac:dyDescent="0.25">
      <c r="A8906" s="38">
        <v>43309</v>
      </c>
      <c r="B8906" s="38" t="s">
        <v>639</v>
      </c>
      <c r="C8906" s="14" t="s">
        <v>87</v>
      </c>
      <c r="D8906" s="14" t="s">
        <v>96</v>
      </c>
      <c r="E8906" s="14" t="s">
        <v>85</v>
      </c>
      <c r="F8906" s="39">
        <v>5047.6553176575335</v>
      </c>
      <c r="G8906" s="40"/>
    </row>
    <row r="8907" spans="1:7" x14ac:dyDescent="0.25">
      <c r="A8907" s="38">
        <v>43309</v>
      </c>
      <c r="B8907" s="38" t="s">
        <v>2299</v>
      </c>
      <c r="C8907" s="14" t="s">
        <v>87</v>
      </c>
      <c r="D8907" s="14" t="s">
        <v>103</v>
      </c>
      <c r="E8907" s="14" t="s">
        <v>88</v>
      </c>
      <c r="F8907" s="39">
        <v>2622.1545698558707</v>
      </c>
      <c r="G8907" s="40"/>
    </row>
    <row r="8908" spans="1:7" x14ac:dyDescent="0.25">
      <c r="A8908" s="38">
        <v>43309</v>
      </c>
      <c r="B8908" s="38" t="s">
        <v>2338</v>
      </c>
      <c r="C8908" s="14" t="s">
        <v>87</v>
      </c>
      <c r="D8908" s="14" t="s">
        <v>90</v>
      </c>
      <c r="E8908" s="14" t="s">
        <v>85</v>
      </c>
      <c r="F8908" s="39">
        <v>1305.6802048866887</v>
      </c>
      <c r="G8908" s="40"/>
    </row>
    <row r="8909" spans="1:7" x14ac:dyDescent="0.25">
      <c r="A8909" s="38">
        <v>43309</v>
      </c>
      <c r="B8909" s="38" t="s">
        <v>1690</v>
      </c>
      <c r="C8909" s="14" t="s">
        <v>100</v>
      </c>
      <c r="D8909" s="14" t="s">
        <v>90</v>
      </c>
      <c r="E8909" s="14" t="s">
        <v>85</v>
      </c>
      <c r="F8909" s="39">
        <v>12860.984175265017</v>
      </c>
      <c r="G8909" s="40"/>
    </row>
    <row r="8910" spans="1:7" x14ac:dyDescent="0.25">
      <c r="A8910" s="38">
        <v>43309</v>
      </c>
      <c r="B8910" s="38" t="s">
        <v>601</v>
      </c>
      <c r="C8910" s="14" t="s">
        <v>100</v>
      </c>
      <c r="D8910" s="14" t="s">
        <v>96</v>
      </c>
      <c r="E8910" s="14" t="s">
        <v>85</v>
      </c>
      <c r="F8910" s="39">
        <v>5900.6776929365769</v>
      </c>
      <c r="G8910" s="40"/>
    </row>
    <row r="8911" spans="1:7" x14ac:dyDescent="0.25">
      <c r="A8911" s="38">
        <v>43309</v>
      </c>
      <c r="B8911" s="38" t="s">
        <v>3190</v>
      </c>
      <c r="C8911" s="14" t="s">
        <v>100</v>
      </c>
      <c r="D8911" s="14" t="s">
        <v>98</v>
      </c>
      <c r="E8911" s="14" t="s">
        <v>88</v>
      </c>
      <c r="F8911" s="39">
        <v>368.10023572591928</v>
      </c>
      <c r="G8911" s="40"/>
    </row>
    <row r="8912" spans="1:7" x14ac:dyDescent="0.25">
      <c r="A8912" s="38">
        <v>43309</v>
      </c>
      <c r="B8912" s="38" t="s">
        <v>2729</v>
      </c>
      <c r="C8912" s="14" t="s">
        <v>100</v>
      </c>
      <c r="D8912" s="14" t="s">
        <v>96</v>
      </c>
      <c r="E8912" s="14" t="s">
        <v>85</v>
      </c>
      <c r="F8912" s="39">
        <v>277.06188429753092</v>
      </c>
      <c r="G8912" s="40"/>
    </row>
    <row r="8913" spans="1:7" x14ac:dyDescent="0.25">
      <c r="A8913" s="38">
        <v>43309</v>
      </c>
      <c r="B8913" s="38" t="s">
        <v>786</v>
      </c>
      <c r="C8913" s="14" t="s">
        <v>102</v>
      </c>
      <c r="D8913" s="14" t="s">
        <v>90</v>
      </c>
      <c r="E8913" s="14" t="s">
        <v>85</v>
      </c>
      <c r="F8913" s="39">
        <v>7651.4250702734162</v>
      </c>
      <c r="G8913" s="40"/>
    </row>
    <row r="8914" spans="1:7" x14ac:dyDescent="0.25">
      <c r="A8914" s="38">
        <v>43309</v>
      </c>
      <c r="B8914" s="38" t="s">
        <v>3407</v>
      </c>
      <c r="C8914" s="14" t="s">
        <v>102</v>
      </c>
      <c r="D8914" s="14" t="s">
        <v>96</v>
      </c>
      <c r="E8914" s="14" t="s">
        <v>85</v>
      </c>
      <c r="F8914" s="39">
        <v>1029.0219773993967</v>
      </c>
      <c r="G8914" s="40"/>
    </row>
    <row r="8915" spans="1:7" x14ac:dyDescent="0.25">
      <c r="A8915" s="38">
        <v>43309</v>
      </c>
      <c r="B8915" s="38" t="s">
        <v>1282</v>
      </c>
      <c r="C8915" s="14" t="s">
        <v>102</v>
      </c>
      <c r="D8915" s="14" t="s">
        <v>90</v>
      </c>
      <c r="E8915" s="14" t="s">
        <v>85</v>
      </c>
      <c r="F8915" s="39">
        <v>989.09840818348755</v>
      </c>
      <c r="G8915" s="40"/>
    </row>
    <row r="8916" spans="1:7" x14ac:dyDescent="0.25">
      <c r="A8916" s="38">
        <v>43309</v>
      </c>
      <c r="B8916" s="38" t="s">
        <v>1499</v>
      </c>
      <c r="C8916" s="14" t="s">
        <v>107</v>
      </c>
      <c r="D8916" s="14" t="s">
        <v>84</v>
      </c>
      <c r="E8916" s="14" t="s">
        <v>88</v>
      </c>
      <c r="F8916" s="39">
        <v>14249.676393387314</v>
      </c>
      <c r="G8916" s="40"/>
    </row>
    <row r="8917" spans="1:7" x14ac:dyDescent="0.25">
      <c r="A8917" s="38">
        <v>43309</v>
      </c>
      <c r="B8917" s="38" t="s">
        <v>2282</v>
      </c>
      <c r="C8917" s="14" t="s">
        <v>107</v>
      </c>
      <c r="D8917" s="14" t="s">
        <v>103</v>
      </c>
      <c r="E8917" s="14" t="s">
        <v>88</v>
      </c>
      <c r="F8917" s="39">
        <v>11076.260145132157</v>
      </c>
      <c r="G8917" s="40"/>
    </row>
    <row r="8918" spans="1:7" x14ac:dyDescent="0.25">
      <c r="A8918" s="38">
        <v>43309</v>
      </c>
      <c r="B8918" s="38" t="s">
        <v>905</v>
      </c>
      <c r="C8918" s="14" t="s">
        <v>107</v>
      </c>
      <c r="D8918" s="14" t="s">
        <v>103</v>
      </c>
      <c r="E8918" s="14" t="s">
        <v>88</v>
      </c>
      <c r="F8918" s="39">
        <v>9028.9842695679727</v>
      </c>
      <c r="G8918" s="40"/>
    </row>
    <row r="8919" spans="1:7" x14ac:dyDescent="0.25">
      <c r="A8919" s="38">
        <v>43309</v>
      </c>
      <c r="B8919" s="38" t="s">
        <v>991</v>
      </c>
      <c r="C8919" s="14" t="s">
        <v>107</v>
      </c>
      <c r="D8919" s="14" t="s">
        <v>84</v>
      </c>
      <c r="E8919" s="14" t="s">
        <v>88</v>
      </c>
      <c r="F8919" s="39">
        <v>3999.726952646361</v>
      </c>
      <c r="G8919" s="40"/>
    </row>
    <row r="8920" spans="1:7" x14ac:dyDescent="0.25">
      <c r="A8920" s="38">
        <v>43309</v>
      </c>
      <c r="B8920" s="38" t="s">
        <v>1594</v>
      </c>
      <c r="C8920" s="14" t="s">
        <v>107</v>
      </c>
      <c r="D8920" s="14" t="s">
        <v>90</v>
      </c>
      <c r="E8920" s="14" t="s">
        <v>88</v>
      </c>
      <c r="F8920" s="39">
        <v>3111.9108007313516</v>
      </c>
      <c r="G8920" s="40"/>
    </row>
    <row r="8921" spans="1:7" x14ac:dyDescent="0.25">
      <c r="A8921" s="38">
        <v>43309</v>
      </c>
      <c r="B8921" s="38" t="s">
        <v>449</v>
      </c>
      <c r="C8921" s="14" t="s">
        <v>107</v>
      </c>
      <c r="D8921" s="14" t="s">
        <v>98</v>
      </c>
      <c r="E8921" s="14" t="s">
        <v>88</v>
      </c>
      <c r="F8921" s="39">
        <v>2950.671723223315</v>
      </c>
      <c r="G8921" s="40"/>
    </row>
    <row r="8922" spans="1:7" x14ac:dyDescent="0.25">
      <c r="A8922" s="38">
        <v>43310</v>
      </c>
      <c r="B8922" s="38" t="s">
        <v>1556</v>
      </c>
      <c r="C8922" s="14" t="s">
        <v>83</v>
      </c>
      <c r="D8922" s="14" t="s">
        <v>96</v>
      </c>
      <c r="E8922" s="14" t="s">
        <v>88</v>
      </c>
      <c r="F8922" s="39">
        <v>8889.8034685854727</v>
      </c>
      <c r="G8922" s="40"/>
    </row>
    <row r="8923" spans="1:7" x14ac:dyDescent="0.25">
      <c r="A8923" s="38">
        <v>43310</v>
      </c>
      <c r="B8923" s="38" t="s">
        <v>2909</v>
      </c>
      <c r="C8923" s="14" t="s">
        <v>83</v>
      </c>
      <c r="D8923" s="14" t="s">
        <v>103</v>
      </c>
      <c r="E8923" s="14" t="s">
        <v>88</v>
      </c>
      <c r="F8923" s="39">
        <v>6325.4717493499402</v>
      </c>
      <c r="G8923" s="40"/>
    </row>
    <row r="8924" spans="1:7" x14ac:dyDescent="0.25">
      <c r="A8924" s="38">
        <v>43310</v>
      </c>
      <c r="B8924" s="38" t="s">
        <v>484</v>
      </c>
      <c r="C8924" s="14" t="s">
        <v>83</v>
      </c>
      <c r="D8924" s="14" t="s">
        <v>90</v>
      </c>
      <c r="E8924" s="14" t="s">
        <v>85</v>
      </c>
      <c r="F8924" s="39">
        <v>4341.4634941571621</v>
      </c>
      <c r="G8924" s="40"/>
    </row>
    <row r="8925" spans="1:7" x14ac:dyDescent="0.25">
      <c r="A8925" s="38">
        <v>43310</v>
      </c>
      <c r="B8925" s="38" t="s">
        <v>1960</v>
      </c>
      <c r="C8925" s="14" t="s">
        <v>87</v>
      </c>
      <c r="D8925" s="14" t="s">
        <v>84</v>
      </c>
      <c r="E8925" s="14" t="s">
        <v>85</v>
      </c>
      <c r="F8925" s="39">
        <v>9146.5753290282937</v>
      </c>
      <c r="G8925" s="40"/>
    </row>
    <row r="8926" spans="1:7" x14ac:dyDescent="0.25">
      <c r="A8926" s="38">
        <v>43310</v>
      </c>
      <c r="B8926" s="38" t="s">
        <v>3408</v>
      </c>
      <c r="C8926" s="14" t="s">
        <v>87</v>
      </c>
      <c r="D8926" s="14" t="s">
        <v>84</v>
      </c>
      <c r="E8926" s="14" t="s">
        <v>88</v>
      </c>
      <c r="F8926" s="39">
        <v>6405.4835758834088</v>
      </c>
      <c r="G8926" s="40"/>
    </row>
    <row r="8927" spans="1:7" x14ac:dyDescent="0.25">
      <c r="A8927" s="38">
        <v>43310</v>
      </c>
      <c r="B8927" s="38" t="s">
        <v>1271</v>
      </c>
      <c r="C8927" s="14" t="s">
        <v>87</v>
      </c>
      <c r="D8927" s="14" t="s">
        <v>96</v>
      </c>
      <c r="E8927" s="14" t="s">
        <v>88</v>
      </c>
      <c r="F8927" s="39">
        <v>4124.4196908089216</v>
      </c>
      <c r="G8927" s="40"/>
    </row>
    <row r="8928" spans="1:7" x14ac:dyDescent="0.25">
      <c r="A8928" s="38">
        <v>43310</v>
      </c>
      <c r="B8928" s="38" t="s">
        <v>1672</v>
      </c>
      <c r="C8928" s="14" t="s">
        <v>100</v>
      </c>
      <c r="D8928" s="14" t="s">
        <v>84</v>
      </c>
      <c r="E8928" s="14" t="s">
        <v>85</v>
      </c>
      <c r="F8928" s="39">
        <v>6116.0237341891607</v>
      </c>
      <c r="G8928" s="40"/>
    </row>
    <row r="8929" spans="1:7" x14ac:dyDescent="0.25">
      <c r="A8929" s="38">
        <v>43310</v>
      </c>
      <c r="B8929" s="38" t="s">
        <v>299</v>
      </c>
      <c r="C8929" s="14" t="s">
        <v>100</v>
      </c>
      <c r="D8929" s="14" t="s">
        <v>84</v>
      </c>
      <c r="E8929" s="14" t="s">
        <v>88</v>
      </c>
      <c r="F8929" s="39">
        <v>3045.4241944856999</v>
      </c>
      <c r="G8929" s="40"/>
    </row>
    <row r="8930" spans="1:7" x14ac:dyDescent="0.25">
      <c r="A8930" s="38">
        <v>43310</v>
      </c>
      <c r="B8930" s="38" t="s">
        <v>3409</v>
      </c>
      <c r="C8930" s="14" t="s">
        <v>100</v>
      </c>
      <c r="D8930" s="14" t="s">
        <v>90</v>
      </c>
      <c r="E8930" s="14" t="s">
        <v>85</v>
      </c>
      <c r="F8930" s="39">
        <v>2747.1617823152847</v>
      </c>
      <c r="G8930" s="40"/>
    </row>
    <row r="8931" spans="1:7" x14ac:dyDescent="0.25">
      <c r="A8931" s="38">
        <v>43310</v>
      </c>
      <c r="B8931" s="38" t="s">
        <v>3169</v>
      </c>
      <c r="C8931" s="14" t="s">
        <v>102</v>
      </c>
      <c r="D8931" s="14" t="s">
        <v>103</v>
      </c>
      <c r="E8931" s="14" t="s">
        <v>88</v>
      </c>
      <c r="F8931" s="39">
        <v>14441.207068435384</v>
      </c>
      <c r="G8931" s="40"/>
    </row>
    <row r="8932" spans="1:7" x14ac:dyDescent="0.25">
      <c r="A8932" s="38">
        <v>43310</v>
      </c>
      <c r="B8932" s="38" t="s">
        <v>216</v>
      </c>
      <c r="C8932" s="14" t="s">
        <v>102</v>
      </c>
      <c r="D8932" s="14" t="s">
        <v>90</v>
      </c>
      <c r="E8932" s="14" t="s">
        <v>88</v>
      </c>
      <c r="F8932" s="39">
        <v>13042.875356359995</v>
      </c>
      <c r="G8932" s="40"/>
    </row>
    <row r="8933" spans="1:7" x14ac:dyDescent="0.25">
      <c r="A8933" s="38">
        <v>43310</v>
      </c>
      <c r="B8933" s="38" t="s">
        <v>3410</v>
      </c>
      <c r="C8933" s="14" t="s">
        <v>102</v>
      </c>
      <c r="D8933" s="14" t="s">
        <v>116</v>
      </c>
      <c r="E8933" s="14" t="s">
        <v>88</v>
      </c>
      <c r="F8933" s="39">
        <v>8481.9114615004401</v>
      </c>
      <c r="G8933" s="40"/>
    </row>
    <row r="8934" spans="1:7" x14ac:dyDescent="0.25">
      <c r="A8934" s="38">
        <v>43310</v>
      </c>
      <c r="B8934" s="38" t="s">
        <v>2295</v>
      </c>
      <c r="C8934" s="14" t="s">
        <v>102</v>
      </c>
      <c r="D8934" s="14" t="s">
        <v>90</v>
      </c>
      <c r="E8934" s="14" t="s">
        <v>88</v>
      </c>
      <c r="F8934" s="39">
        <v>3627.5016145413329</v>
      </c>
      <c r="G8934" s="40"/>
    </row>
    <row r="8935" spans="1:7" x14ac:dyDescent="0.25">
      <c r="A8935" s="38">
        <v>43310</v>
      </c>
      <c r="B8935" s="38" t="s">
        <v>1006</v>
      </c>
      <c r="C8935" s="14" t="s">
        <v>102</v>
      </c>
      <c r="D8935" s="14" t="s">
        <v>90</v>
      </c>
      <c r="E8935" s="14" t="s">
        <v>85</v>
      </c>
      <c r="F8935" s="39">
        <v>656.58862151162009</v>
      </c>
      <c r="G8935" s="40"/>
    </row>
    <row r="8936" spans="1:7" x14ac:dyDescent="0.25">
      <c r="A8936" s="38">
        <v>43310</v>
      </c>
      <c r="B8936" s="38" t="s">
        <v>3411</v>
      </c>
      <c r="C8936" s="14" t="s">
        <v>107</v>
      </c>
      <c r="D8936" s="14" t="s">
        <v>96</v>
      </c>
      <c r="E8936" s="14" t="s">
        <v>85</v>
      </c>
      <c r="F8936" s="39">
        <v>14829.58047093701</v>
      </c>
      <c r="G8936" s="40"/>
    </row>
    <row r="8937" spans="1:7" x14ac:dyDescent="0.25">
      <c r="A8937" s="38">
        <v>43310</v>
      </c>
      <c r="B8937" s="38" t="s">
        <v>1174</v>
      </c>
      <c r="C8937" s="14" t="s">
        <v>107</v>
      </c>
      <c r="D8937" s="14" t="s">
        <v>96</v>
      </c>
      <c r="E8937" s="14" t="s">
        <v>88</v>
      </c>
      <c r="F8937" s="39">
        <v>14477.130876195148</v>
      </c>
      <c r="G8937" s="40"/>
    </row>
    <row r="8938" spans="1:7" x14ac:dyDescent="0.25">
      <c r="A8938" s="38">
        <v>43310</v>
      </c>
      <c r="B8938" s="38" t="s">
        <v>3412</v>
      </c>
      <c r="C8938" s="14" t="s">
        <v>107</v>
      </c>
      <c r="D8938" s="14" t="s">
        <v>84</v>
      </c>
      <c r="E8938" s="14" t="s">
        <v>88</v>
      </c>
      <c r="F8938" s="39">
        <v>13789.989641685897</v>
      </c>
      <c r="G8938" s="40"/>
    </row>
    <row r="8939" spans="1:7" x14ac:dyDescent="0.25">
      <c r="A8939" s="38">
        <v>43310</v>
      </c>
      <c r="B8939" s="38" t="s">
        <v>2930</v>
      </c>
      <c r="C8939" s="14" t="s">
        <v>107</v>
      </c>
      <c r="D8939" s="14" t="s">
        <v>96</v>
      </c>
      <c r="E8939" s="14" t="s">
        <v>85</v>
      </c>
      <c r="F8939" s="39">
        <v>11433.528216745468</v>
      </c>
      <c r="G8939" s="40"/>
    </row>
    <row r="8940" spans="1:7" x14ac:dyDescent="0.25">
      <c r="A8940" s="38">
        <v>43310</v>
      </c>
      <c r="B8940" s="38" t="s">
        <v>1753</v>
      </c>
      <c r="C8940" s="14" t="s">
        <v>107</v>
      </c>
      <c r="D8940" s="14" t="s">
        <v>84</v>
      </c>
      <c r="E8940" s="14" t="s">
        <v>88</v>
      </c>
      <c r="F8940" s="39">
        <v>7591.4808186858718</v>
      </c>
      <c r="G8940" s="40"/>
    </row>
    <row r="8941" spans="1:7" x14ac:dyDescent="0.25">
      <c r="A8941" s="38">
        <v>43310</v>
      </c>
      <c r="B8941" s="38" t="s">
        <v>1273</v>
      </c>
      <c r="C8941" s="14" t="s">
        <v>107</v>
      </c>
      <c r="D8941" s="14" t="s">
        <v>98</v>
      </c>
      <c r="E8941" s="14" t="s">
        <v>85</v>
      </c>
      <c r="F8941" s="39">
        <v>6812.7149413241723</v>
      </c>
      <c r="G8941" s="40"/>
    </row>
    <row r="8942" spans="1:7" x14ac:dyDescent="0.25">
      <c r="A8942" s="38">
        <v>43310</v>
      </c>
      <c r="B8942" s="38" t="s">
        <v>3170</v>
      </c>
      <c r="C8942" s="14" t="s">
        <v>107</v>
      </c>
      <c r="D8942" s="14" t="s">
        <v>103</v>
      </c>
      <c r="E8942" s="14" t="s">
        <v>85</v>
      </c>
      <c r="F8942" s="39">
        <v>2451.5761228490214</v>
      </c>
      <c r="G8942" s="40"/>
    </row>
    <row r="8943" spans="1:7" x14ac:dyDescent="0.25">
      <c r="A8943" s="38">
        <v>43311</v>
      </c>
      <c r="B8943" s="38" t="s">
        <v>2575</v>
      </c>
      <c r="C8943" s="14" t="s">
        <v>83</v>
      </c>
      <c r="D8943" s="14" t="s">
        <v>98</v>
      </c>
      <c r="E8943" s="14" t="s">
        <v>88</v>
      </c>
      <c r="F8943" s="39">
        <v>7018.6501051705782</v>
      </c>
      <c r="G8943" s="40"/>
    </row>
    <row r="8944" spans="1:7" x14ac:dyDescent="0.25">
      <c r="A8944" s="38">
        <v>43311</v>
      </c>
      <c r="B8944" s="38" t="s">
        <v>3020</v>
      </c>
      <c r="C8944" s="14" t="s">
        <v>83</v>
      </c>
      <c r="D8944" s="14" t="s">
        <v>90</v>
      </c>
      <c r="E8944" s="14" t="s">
        <v>85</v>
      </c>
      <c r="F8944" s="39">
        <v>3132.4963651697744</v>
      </c>
      <c r="G8944" s="40"/>
    </row>
    <row r="8945" spans="1:7" x14ac:dyDescent="0.25">
      <c r="A8945" s="38">
        <v>43311</v>
      </c>
      <c r="B8945" s="38" t="s">
        <v>3005</v>
      </c>
      <c r="C8945" s="14" t="s">
        <v>83</v>
      </c>
      <c r="D8945" s="14" t="s">
        <v>98</v>
      </c>
      <c r="E8945" s="14" t="s">
        <v>85</v>
      </c>
      <c r="F8945" s="39">
        <v>2318.3967249943507</v>
      </c>
      <c r="G8945" s="40"/>
    </row>
    <row r="8946" spans="1:7" x14ac:dyDescent="0.25">
      <c r="A8946" s="38">
        <v>43311</v>
      </c>
      <c r="B8946" s="38" t="s">
        <v>2016</v>
      </c>
      <c r="C8946" s="14" t="s">
        <v>83</v>
      </c>
      <c r="D8946" s="14" t="s">
        <v>84</v>
      </c>
      <c r="E8946" s="14" t="s">
        <v>88</v>
      </c>
      <c r="F8946" s="39">
        <v>1688.7390120437094</v>
      </c>
      <c r="G8946" s="40"/>
    </row>
    <row r="8947" spans="1:7" x14ac:dyDescent="0.25">
      <c r="A8947" s="38">
        <v>43311</v>
      </c>
      <c r="B8947" s="38" t="s">
        <v>1540</v>
      </c>
      <c r="C8947" s="14" t="s">
        <v>87</v>
      </c>
      <c r="D8947" s="14" t="s">
        <v>90</v>
      </c>
      <c r="E8947" s="14" t="s">
        <v>85</v>
      </c>
      <c r="F8947" s="39">
        <v>12794.121897176643</v>
      </c>
      <c r="G8947" s="40"/>
    </row>
    <row r="8948" spans="1:7" x14ac:dyDescent="0.25">
      <c r="A8948" s="38">
        <v>43311</v>
      </c>
      <c r="B8948" s="38" t="s">
        <v>637</v>
      </c>
      <c r="C8948" s="14" t="s">
        <v>87</v>
      </c>
      <c r="D8948" s="14" t="s">
        <v>96</v>
      </c>
      <c r="E8948" s="14" t="s">
        <v>85</v>
      </c>
      <c r="F8948" s="39">
        <v>11276.527401175934</v>
      </c>
      <c r="G8948" s="40"/>
    </row>
    <row r="8949" spans="1:7" x14ac:dyDescent="0.25">
      <c r="A8949" s="38">
        <v>43311</v>
      </c>
      <c r="B8949" s="38" t="s">
        <v>2827</v>
      </c>
      <c r="C8949" s="14" t="s">
        <v>87</v>
      </c>
      <c r="D8949" s="14" t="s">
        <v>90</v>
      </c>
      <c r="E8949" s="14" t="s">
        <v>85</v>
      </c>
      <c r="F8949" s="39">
        <v>10827.315216182673</v>
      </c>
      <c r="G8949" s="40"/>
    </row>
    <row r="8950" spans="1:7" x14ac:dyDescent="0.25">
      <c r="A8950" s="38">
        <v>43311</v>
      </c>
      <c r="B8950" s="38" t="s">
        <v>1958</v>
      </c>
      <c r="C8950" s="14" t="s">
        <v>87</v>
      </c>
      <c r="D8950" s="14" t="s">
        <v>96</v>
      </c>
      <c r="E8950" s="14" t="s">
        <v>88</v>
      </c>
      <c r="F8950" s="39">
        <v>5959.3609538890487</v>
      </c>
      <c r="G8950" s="40"/>
    </row>
    <row r="8951" spans="1:7" x14ac:dyDescent="0.25">
      <c r="A8951" s="38">
        <v>43311</v>
      </c>
      <c r="B8951" s="38" t="s">
        <v>1077</v>
      </c>
      <c r="C8951" s="14" t="s">
        <v>100</v>
      </c>
      <c r="D8951" s="14" t="s">
        <v>96</v>
      </c>
      <c r="E8951" s="14" t="s">
        <v>88</v>
      </c>
      <c r="F8951" s="39">
        <v>7243.1717403819794</v>
      </c>
      <c r="G8951" s="40"/>
    </row>
    <row r="8952" spans="1:7" x14ac:dyDescent="0.25">
      <c r="A8952" s="38">
        <v>43311</v>
      </c>
      <c r="B8952" s="38" t="s">
        <v>2791</v>
      </c>
      <c r="C8952" s="14" t="s">
        <v>100</v>
      </c>
      <c r="D8952" s="14" t="s">
        <v>103</v>
      </c>
      <c r="E8952" s="14" t="s">
        <v>88</v>
      </c>
      <c r="F8952" s="39">
        <v>7057.4786483957751</v>
      </c>
      <c r="G8952" s="40"/>
    </row>
    <row r="8953" spans="1:7" x14ac:dyDescent="0.25">
      <c r="A8953" s="38">
        <v>43311</v>
      </c>
      <c r="B8953" s="38" t="s">
        <v>2095</v>
      </c>
      <c r="C8953" s="14" t="s">
        <v>100</v>
      </c>
      <c r="D8953" s="14" t="s">
        <v>103</v>
      </c>
      <c r="E8953" s="14" t="s">
        <v>88</v>
      </c>
      <c r="F8953" s="39">
        <v>5998.5102637347909</v>
      </c>
      <c r="G8953" s="40"/>
    </row>
    <row r="8954" spans="1:7" x14ac:dyDescent="0.25">
      <c r="A8954" s="38">
        <v>43311</v>
      </c>
      <c r="B8954" s="38" t="s">
        <v>3396</v>
      </c>
      <c r="C8954" s="14" t="s">
        <v>100</v>
      </c>
      <c r="D8954" s="14" t="s">
        <v>84</v>
      </c>
      <c r="E8954" s="14" t="s">
        <v>85</v>
      </c>
      <c r="F8954" s="39">
        <v>2718.8386988969032</v>
      </c>
      <c r="G8954" s="40"/>
    </row>
    <row r="8955" spans="1:7" x14ac:dyDescent="0.25">
      <c r="A8955" s="38">
        <v>43311</v>
      </c>
      <c r="B8955" s="38" t="s">
        <v>2613</v>
      </c>
      <c r="C8955" s="14" t="s">
        <v>102</v>
      </c>
      <c r="D8955" s="14" t="s">
        <v>84</v>
      </c>
      <c r="E8955" s="14" t="s">
        <v>88</v>
      </c>
      <c r="F8955" s="39">
        <v>13710.884867570092</v>
      </c>
      <c r="G8955" s="40"/>
    </row>
    <row r="8956" spans="1:7" x14ac:dyDescent="0.25">
      <c r="A8956" s="38">
        <v>43311</v>
      </c>
      <c r="B8956" s="38" t="s">
        <v>747</v>
      </c>
      <c r="C8956" s="14" t="s">
        <v>102</v>
      </c>
      <c r="D8956" s="14" t="s">
        <v>125</v>
      </c>
      <c r="E8956" s="14" t="s">
        <v>88</v>
      </c>
      <c r="F8956" s="39">
        <v>13012.318882281214</v>
      </c>
      <c r="G8956" s="40"/>
    </row>
    <row r="8957" spans="1:7" x14ac:dyDescent="0.25">
      <c r="A8957" s="38">
        <v>43311</v>
      </c>
      <c r="B8957" s="38" t="s">
        <v>2346</v>
      </c>
      <c r="C8957" s="14" t="s">
        <v>102</v>
      </c>
      <c r="D8957" s="14" t="s">
        <v>116</v>
      </c>
      <c r="E8957" s="14" t="s">
        <v>88</v>
      </c>
      <c r="F8957" s="39">
        <v>10250.059447163403</v>
      </c>
      <c r="G8957" s="40"/>
    </row>
    <row r="8958" spans="1:7" x14ac:dyDescent="0.25">
      <c r="A8958" s="38">
        <v>43311</v>
      </c>
      <c r="B8958" s="38" t="s">
        <v>3413</v>
      </c>
      <c r="C8958" s="14" t="s">
        <v>107</v>
      </c>
      <c r="D8958" s="14" t="s">
        <v>84</v>
      </c>
      <c r="E8958" s="14" t="s">
        <v>85</v>
      </c>
      <c r="F8958" s="39">
        <v>12447.302637275687</v>
      </c>
      <c r="G8958" s="40"/>
    </row>
    <row r="8959" spans="1:7" x14ac:dyDescent="0.25">
      <c r="A8959" s="38">
        <v>43311</v>
      </c>
      <c r="B8959" s="38" t="s">
        <v>1256</v>
      </c>
      <c r="C8959" s="14" t="s">
        <v>107</v>
      </c>
      <c r="D8959" s="14" t="s">
        <v>103</v>
      </c>
      <c r="E8959" s="14" t="s">
        <v>85</v>
      </c>
      <c r="F8959" s="39">
        <v>9121.081984106213</v>
      </c>
      <c r="G8959" s="40"/>
    </row>
    <row r="8960" spans="1:7" x14ac:dyDescent="0.25">
      <c r="A8960" s="38">
        <v>43311</v>
      </c>
      <c r="B8960" s="38" t="s">
        <v>890</v>
      </c>
      <c r="C8960" s="14" t="s">
        <v>107</v>
      </c>
      <c r="D8960" s="14" t="s">
        <v>96</v>
      </c>
      <c r="E8960" s="14" t="s">
        <v>85</v>
      </c>
      <c r="F8960" s="39">
        <v>7979.1928762054231</v>
      </c>
      <c r="G8960" s="40"/>
    </row>
    <row r="8961" spans="1:7" x14ac:dyDescent="0.25">
      <c r="A8961" s="38">
        <v>43311</v>
      </c>
      <c r="B8961" s="38" t="s">
        <v>876</v>
      </c>
      <c r="C8961" s="14" t="s">
        <v>107</v>
      </c>
      <c r="D8961" s="14" t="s">
        <v>103</v>
      </c>
      <c r="E8961" s="14" t="s">
        <v>88</v>
      </c>
      <c r="F8961" s="39">
        <v>4345.5563768816528</v>
      </c>
      <c r="G8961" s="40"/>
    </row>
    <row r="8962" spans="1:7" x14ac:dyDescent="0.25">
      <c r="A8962" s="38">
        <v>43312</v>
      </c>
      <c r="B8962" s="38" t="s">
        <v>3141</v>
      </c>
      <c r="C8962" s="14" t="s">
        <v>83</v>
      </c>
      <c r="D8962" s="14" t="s">
        <v>84</v>
      </c>
      <c r="E8962" s="14" t="s">
        <v>85</v>
      </c>
      <c r="F8962" s="39">
        <v>14291.949909366527</v>
      </c>
      <c r="G8962" s="40"/>
    </row>
    <row r="8963" spans="1:7" x14ac:dyDescent="0.25">
      <c r="A8963" s="38">
        <v>43312</v>
      </c>
      <c r="B8963" s="38" t="s">
        <v>504</v>
      </c>
      <c r="C8963" s="14" t="s">
        <v>83</v>
      </c>
      <c r="D8963" s="14" t="s">
        <v>90</v>
      </c>
      <c r="E8963" s="14" t="s">
        <v>85</v>
      </c>
      <c r="F8963" s="39">
        <v>13970.305970057001</v>
      </c>
      <c r="G8963" s="40"/>
    </row>
    <row r="8964" spans="1:7" x14ac:dyDescent="0.25">
      <c r="A8964" s="38">
        <v>43312</v>
      </c>
      <c r="B8964" s="38" t="s">
        <v>404</v>
      </c>
      <c r="C8964" s="14" t="s">
        <v>83</v>
      </c>
      <c r="D8964" s="14" t="s">
        <v>90</v>
      </c>
      <c r="E8964" s="14" t="s">
        <v>88</v>
      </c>
      <c r="F8964" s="39">
        <v>12243.416416423937</v>
      </c>
      <c r="G8964" s="40"/>
    </row>
    <row r="8965" spans="1:7" x14ac:dyDescent="0.25">
      <c r="A8965" s="38">
        <v>43312</v>
      </c>
      <c r="B8965" s="38" t="s">
        <v>3414</v>
      </c>
      <c r="C8965" s="14" t="s">
        <v>83</v>
      </c>
      <c r="D8965" s="14" t="s">
        <v>90</v>
      </c>
      <c r="E8965" s="14" t="s">
        <v>88</v>
      </c>
      <c r="F8965" s="39">
        <v>12082.175436512192</v>
      </c>
      <c r="G8965" s="40"/>
    </row>
    <row r="8966" spans="1:7" x14ac:dyDescent="0.25">
      <c r="A8966" s="38">
        <v>43312</v>
      </c>
      <c r="B8966" s="38" t="s">
        <v>208</v>
      </c>
      <c r="C8966" s="14" t="s">
        <v>83</v>
      </c>
      <c r="D8966" s="14" t="s">
        <v>96</v>
      </c>
      <c r="E8966" s="14" t="s">
        <v>85</v>
      </c>
      <c r="F8966" s="39">
        <v>10825.491287073291</v>
      </c>
      <c r="G8966" s="40"/>
    </row>
    <row r="8967" spans="1:7" x14ac:dyDescent="0.25">
      <c r="A8967" s="38">
        <v>43312</v>
      </c>
      <c r="B8967" s="38" t="s">
        <v>1906</v>
      </c>
      <c r="C8967" s="14" t="s">
        <v>83</v>
      </c>
      <c r="D8967" s="14" t="s">
        <v>96</v>
      </c>
      <c r="E8967" s="14" t="s">
        <v>85</v>
      </c>
      <c r="F8967" s="39">
        <v>9275.1365877330954</v>
      </c>
      <c r="G8967" s="40"/>
    </row>
    <row r="8968" spans="1:7" x14ac:dyDescent="0.25">
      <c r="A8968" s="38">
        <v>43312</v>
      </c>
      <c r="B8968" s="38" t="s">
        <v>1035</v>
      </c>
      <c r="C8968" s="14" t="s">
        <v>83</v>
      </c>
      <c r="D8968" s="14" t="s">
        <v>96</v>
      </c>
      <c r="E8968" s="14" t="s">
        <v>88</v>
      </c>
      <c r="F8968" s="39">
        <v>5588.8741124775579</v>
      </c>
      <c r="G8968" s="40"/>
    </row>
    <row r="8969" spans="1:7" x14ac:dyDescent="0.25">
      <c r="A8969" s="38">
        <v>43312</v>
      </c>
      <c r="B8969" s="38" t="s">
        <v>882</v>
      </c>
      <c r="C8969" s="14" t="s">
        <v>83</v>
      </c>
      <c r="D8969" s="14" t="s">
        <v>84</v>
      </c>
      <c r="E8969" s="14" t="s">
        <v>88</v>
      </c>
      <c r="F8969" s="39">
        <v>2231.6922317554122</v>
      </c>
      <c r="G8969" s="40"/>
    </row>
    <row r="8970" spans="1:7" x14ac:dyDescent="0.25">
      <c r="A8970" s="38">
        <v>43312</v>
      </c>
      <c r="B8970" s="38" t="s">
        <v>1200</v>
      </c>
      <c r="C8970" s="14" t="s">
        <v>83</v>
      </c>
      <c r="D8970" s="14" t="s">
        <v>84</v>
      </c>
      <c r="E8970" s="14" t="s">
        <v>85</v>
      </c>
      <c r="F8970" s="39">
        <v>1702.831244927183</v>
      </c>
      <c r="G8970" s="40"/>
    </row>
    <row r="8971" spans="1:7" x14ac:dyDescent="0.25">
      <c r="A8971" s="38">
        <v>43312</v>
      </c>
      <c r="B8971" s="38" t="s">
        <v>1472</v>
      </c>
      <c r="C8971" s="14" t="s">
        <v>87</v>
      </c>
      <c r="D8971" s="14" t="s">
        <v>84</v>
      </c>
      <c r="E8971" s="14" t="s">
        <v>85</v>
      </c>
      <c r="F8971" s="39">
        <v>6034.646268879942</v>
      </c>
      <c r="G8971" s="40"/>
    </row>
    <row r="8972" spans="1:7" x14ac:dyDescent="0.25">
      <c r="A8972" s="38">
        <v>43312</v>
      </c>
      <c r="B8972" s="38" t="s">
        <v>1639</v>
      </c>
      <c r="C8972" s="14" t="s">
        <v>100</v>
      </c>
      <c r="D8972" s="14" t="s">
        <v>90</v>
      </c>
      <c r="E8972" s="14" t="s">
        <v>85</v>
      </c>
      <c r="F8972" s="39">
        <v>12562.301227857757</v>
      </c>
      <c r="G8972" s="40"/>
    </row>
    <row r="8973" spans="1:7" x14ac:dyDescent="0.25">
      <c r="A8973" s="38">
        <v>43312</v>
      </c>
      <c r="B8973" s="38" t="s">
        <v>735</v>
      </c>
      <c r="C8973" s="14" t="s">
        <v>100</v>
      </c>
      <c r="D8973" s="14" t="s">
        <v>96</v>
      </c>
      <c r="E8973" s="14" t="s">
        <v>88</v>
      </c>
      <c r="F8973" s="39">
        <v>9247.6342483638855</v>
      </c>
      <c r="G8973" s="40"/>
    </row>
    <row r="8974" spans="1:7" x14ac:dyDescent="0.25">
      <c r="A8974" s="38">
        <v>43312</v>
      </c>
      <c r="B8974" s="38" t="s">
        <v>720</v>
      </c>
      <c r="C8974" s="14" t="s">
        <v>107</v>
      </c>
      <c r="D8974" s="14" t="s">
        <v>125</v>
      </c>
      <c r="E8974" s="14" t="s">
        <v>88</v>
      </c>
      <c r="F8974" s="39">
        <v>12674.738045685413</v>
      </c>
      <c r="G8974" s="40"/>
    </row>
    <row r="8975" spans="1:7" x14ac:dyDescent="0.25">
      <c r="A8975" s="38">
        <v>43312</v>
      </c>
      <c r="B8975" s="38" t="s">
        <v>3019</v>
      </c>
      <c r="C8975" s="14" t="s">
        <v>107</v>
      </c>
      <c r="D8975" s="14" t="s">
        <v>84</v>
      </c>
      <c r="E8975" s="14" t="s">
        <v>88</v>
      </c>
      <c r="F8975" s="39">
        <v>7206.0857657800925</v>
      </c>
      <c r="G8975" s="40"/>
    </row>
    <row r="8976" spans="1:7" x14ac:dyDescent="0.25">
      <c r="A8976" s="38">
        <v>43312</v>
      </c>
      <c r="B8976" s="38" t="s">
        <v>2174</v>
      </c>
      <c r="C8976" s="14" t="s">
        <v>107</v>
      </c>
      <c r="D8976" s="14" t="s">
        <v>84</v>
      </c>
      <c r="E8976" s="14" t="s">
        <v>88</v>
      </c>
      <c r="F8976" s="39">
        <v>6513.7389123307012</v>
      </c>
      <c r="G8976" s="40"/>
    </row>
    <row r="8977" spans="1:7" x14ac:dyDescent="0.25">
      <c r="A8977" s="38">
        <v>43313</v>
      </c>
      <c r="B8977" s="38" t="s">
        <v>3103</v>
      </c>
      <c r="C8977" s="14" t="s">
        <v>83</v>
      </c>
      <c r="D8977" s="14" t="s">
        <v>116</v>
      </c>
      <c r="E8977" s="14" t="s">
        <v>85</v>
      </c>
      <c r="F8977" s="39">
        <v>11834.223974740462</v>
      </c>
      <c r="G8977" s="40"/>
    </row>
    <row r="8978" spans="1:7" x14ac:dyDescent="0.25">
      <c r="A8978" s="38">
        <v>43313</v>
      </c>
      <c r="B8978" s="38" t="s">
        <v>1266</v>
      </c>
      <c r="C8978" s="14" t="s">
        <v>83</v>
      </c>
      <c r="D8978" s="14" t="s">
        <v>90</v>
      </c>
      <c r="E8978" s="14" t="s">
        <v>88</v>
      </c>
      <c r="F8978" s="39">
        <v>9267.8330577602173</v>
      </c>
      <c r="G8978" s="40"/>
    </row>
    <row r="8979" spans="1:7" x14ac:dyDescent="0.25">
      <c r="A8979" s="38">
        <v>43313</v>
      </c>
      <c r="B8979" s="38" t="s">
        <v>2763</v>
      </c>
      <c r="C8979" s="14" t="s">
        <v>83</v>
      </c>
      <c r="D8979" s="14" t="s">
        <v>84</v>
      </c>
      <c r="E8979" s="14" t="s">
        <v>85</v>
      </c>
      <c r="F8979" s="39">
        <v>938.78474810689318</v>
      </c>
      <c r="G8979" s="40"/>
    </row>
    <row r="8980" spans="1:7" x14ac:dyDescent="0.25">
      <c r="A8980" s="38">
        <v>43313</v>
      </c>
      <c r="B8980" s="38" t="s">
        <v>320</v>
      </c>
      <c r="C8980" s="14" t="s">
        <v>87</v>
      </c>
      <c r="D8980" s="14" t="s">
        <v>84</v>
      </c>
      <c r="E8980" s="14" t="s">
        <v>88</v>
      </c>
      <c r="F8980" s="39">
        <v>10601.347371378499</v>
      </c>
      <c r="G8980" s="40"/>
    </row>
    <row r="8981" spans="1:7" x14ac:dyDescent="0.25">
      <c r="A8981" s="38">
        <v>43313</v>
      </c>
      <c r="B8981" s="38" t="s">
        <v>597</v>
      </c>
      <c r="C8981" s="14" t="s">
        <v>87</v>
      </c>
      <c r="D8981" s="14" t="s">
        <v>98</v>
      </c>
      <c r="E8981" s="14" t="s">
        <v>88</v>
      </c>
      <c r="F8981" s="39">
        <v>5126.7077552202918</v>
      </c>
      <c r="G8981" s="40"/>
    </row>
    <row r="8982" spans="1:7" x14ac:dyDescent="0.25">
      <c r="A8982" s="38">
        <v>43313</v>
      </c>
      <c r="B8982" s="38" t="s">
        <v>3272</v>
      </c>
      <c r="C8982" s="14" t="s">
        <v>100</v>
      </c>
      <c r="D8982" s="14" t="s">
        <v>84</v>
      </c>
      <c r="E8982" s="14" t="s">
        <v>88</v>
      </c>
      <c r="F8982" s="39">
        <v>9309.5027551343865</v>
      </c>
      <c r="G8982" s="40"/>
    </row>
    <row r="8983" spans="1:7" x14ac:dyDescent="0.25">
      <c r="A8983" s="38">
        <v>43313</v>
      </c>
      <c r="B8983" s="38" t="s">
        <v>2182</v>
      </c>
      <c r="C8983" s="14" t="s">
        <v>100</v>
      </c>
      <c r="D8983" s="14" t="s">
        <v>90</v>
      </c>
      <c r="E8983" s="14" t="s">
        <v>88</v>
      </c>
      <c r="F8983" s="39">
        <v>7739.8397372722065</v>
      </c>
      <c r="G8983" s="40"/>
    </row>
    <row r="8984" spans="1:7" x14ac:dyDescent="0.25">
      <c r="A8984" s="38">
        <v>43313</v>
      </c>
      <c r="B8984" s="38" t="s">
        <v>1511</v>
      </c>
      <c r="C8984" s="14" t="s">
        <v>100</v>
      </c>
      <c r="D8984" s="14" t="s">
        <v>96</v>
      </c>
      <c r="E8984" s="14" t="s">
        <v>85</v>
      </c>
      <c r="F8984" s="39">
        <v>4992.9315064583479</v>
      </c>
      <c r="G8984" s="40"/>
    </row>
    <row r="8985" spans="1:7" x14ac:dyDescent="0.25">
      <c r="A8985" s="38">
        <v>43313</v>
      </c>
      <c r="B8985" s="38" t="s">
        <v>2608</v>
      </c>
      <c r="C8985" s="14" t="s">
        <v>100</v>
      </c>
      <c r="D8985" s="14" t="s">
        <v>103</v>
      </c>
      <c r="E8985" s="14" t="s">
        <v>85</v>
      </c>
      <c r="F8985" s="39">
        <v>4812.8364048679778</v>
      </c>
      <c r="G8985" s="40"/>
    </row>
    <row r="8986" spans="1:7" x14ac:dyDescent="0.25">
      <c r="A8986" s="38">
        <v>43313</v>
      </c>
      <c r="B8986" s="38" t="s">
        <v>2054</v>
      </c>
      <c r="C8986" s="14" t="s">
        <v>100</v>
      </c>
      <c r="D8986" s="14" t="s">
        <v>90</v>
      </c>
      <c r="E8986" s="14" t="s">
        <v>88</v>
      </c>
      <c r="F8986" s="39">
        <v>4661.4192603371293</v>
      </c>
      <c r="G8986" s="40"/>
    </row>
    <row r="8987" spans="1:7" x14ac:dyDescent="0.25">
      <c r="A8987" s="38">
        <v>43313</v>
      </c>
      <c r="B8987" s="38" t="s">
        <v>1045</v>
      </c>
      <c r="C8987" s="14" t="s">
        <v>100</v>
      </c>
      <c r="D8987" s="14" t="s">
        <v>84</v>
      </c>
      <c r="E8987" s="14" t="s">
        <v>85</v>
      </c>
      <c r="F8987" s="39">
        <v>4467.9016911054687</v>
      </c>
      <c r="G8987" s="40"/>
    </row>
    <row r="8988" spans="1:7" x14ac:dyDescent="0.25">
      <c r="A8988" s="38">
        <v>43313</v>
      </c>
      <c r="B8988" s="38" t="s">
        <v>1616</v>
      </c>
      <c r="C8988" s="14" t="s">
        <v>102</v>
      </c>
      <c r="D8988" s="14" t="s">
        <v>96</v>
      </c>
      <c r="E8988" s="14" t="s">
        <v>88</v>
      </c>
      <c r="F8988" s="39">
        <v>12531.466311436585</v>
      </c>
      <c r="G8988" s="40"/>
    </row>
    <row r="8989" spans="1:7" x14ac:dyDescent="0.25">
      <c r="A8989" s="38">
        <v>43313</v>
      </c>
      <c r="B8989" s="38" t="s">
        <v>1450</v>
      </c>
      <c r="C8989" s="14" t="s">
        <v>107</v>
      </c>
      <c r="D8989" s="14" t="s">
        <v>84</v>
      </c>
      <c r="E8989" s="14" t="s">
        <v>85</v>
      </c>
      <c r="F8989" s="39">
        <v>1728.715884574877</v>
      </c>
      <c r="G8989" s="40"/>
    </row>
    <row r="8990" spans="1:7" x14ac:dyDescent="0.25">
      <c r="A8990" s="38">
        <v>43313</v>
      </c>
      <c r="B8990" s="38" t="s">
        <v>2866</v>
      </c>
      <c r="C8990" s="14" t="s">
        <v>107</v>
      </c>
      <c r="D8990" s="14" t="s">
        <v>90</v>
      </c>
      <c r="E8990" s="14" t="s">
        <v>88</v>
      </c>
      <c r="F8990" s="39">
        <v>1601.4273024005286</v>
      </c>
      <c r="G8990" s="40"/>
    </row>
    <row r="8991" spans="1:7" x14ac:dyDescent="0.25">
      <c r="A8991" s="38">
        <v>43314</v>
      </c>
      <c r="B8991" s="38" t="s">
        <v>181</v>
      </c>
      <c r="C8991" s="14" t="s">
        <v>83</v>
      </c>
      <c r="D8991" s="14" t="s">
        <v>84</v>
      </c>
      <c r="E8991" s="14" t="s">
        <v>85</v>
      </c>
      <c r="F8991" s="39">
        <v>14215.509887435846</v>
      </c>
      <c r="G8991" s="40"/>
    </row>
    <row r="8992" spans="1:7" x14ac:dyDescent="0.25">
      <c r="A8992" s="38">
        <v>43314</v>
      </c>
      <c r="B8992" s="38" t="s">
        <v>1278</v>
      </c>
      <c r="C8992" s="14" t="s">
        <v>83</v>
      </c>
      <c r="D8992" s="14" t="s">
        <v>103</v>
      </c>
      <c r="E8992" s="14" t="s">
        <v>85</v>
      </c>
      <c r="F8992" s="39">
        <v>11763.87836456329</v>
      </c>
      <c r="G8992" s="40"/>
    </row>
    <row r="8993" spans="1:7" x14ac:dyDescent="0.25">
      <c r="A8993" s="38">
        <v>43314</v>
      </c>
      <c r="B8993" s="38" t="s">
        <v>1592</v>
      </c>
      <c r="C8993" s="14" t="s">
        <v>83</v>
      </c>
      <c r="D8993" s="14" t="s">
        <v>84</v>
      </c>
      <c r="E8993" s="14" t="s">
        <v>88</v>
      </c>
      <c r="F8993" s="39">
        <v>11665.53331515374</v>
      </c>
      <c r="G8993" s="40"/>
    </row>
    <row r="8994" spans="1:7" x14ac:dyDescent="0.25">
      <c r="A8994" s="38">
        <v>43314</v>
      </c>
      <c r="B8994" s="38" t="s">
        <v>2709</v>
      </c>
      <c r="C8994" s="14" t="s">
        <v>83</v>
      </c>
      <c r="D8994" s="14" t="s">
        <v>116</v>
      </c>
      <c r="E8994" s="14" t="s">
        <v>85</v>
      </c>
      <c r="F8994" s="39">
        <v>10678.824498523096</v>
      </c>
      <c r="G8994" s="40"/>
    </row>
    <row r="8995" spans="1:7" x14ac:dyDescent="0.25">
      <c r="A8995" s="38">
        <v>43314</v>
      </c>
      <c r="B8995" s="38" t="s">
        <v>181</v>
      </c>
      <c r="C8995" s="14" t="s">
        <v>83</v>
      </c>
      <c r="D8995" s="14" t="s">
        <v>90</v>
      </c>
      <c r="E8995" s="14" t="s">
        <v>88</v>
      </c>
      <c r="F8995" s="39">
        <v>8903.4410354429456</v>
      </c>
      <c r="G8995" s="40"/>
    </row>
    <row r="8996" spans="1:7" x14ac:dyDescent="0.25">
      <c r="A8996" s="38">
        <v>43314</v>
      </c>
      <c r="B8996" s="38" t="s">
        <v>3282</v>
      </c>
      <c r="C8996" s="14" t="s">
        <v>83</v>
      </c>
      <c r="D8996" s="14" t="s">
        <v>116</v>
      </c>
      <c r="E8996" s="14" t="s">
        <v>88</v>
      </c>
      <c r="F8996" s="39">
        <v>8528.0529303120547</v>
      </c>
      <c r="G8996" s="40"/>
    </row>
    <row r="8997" spans="1:7" x14ac:dyDescent="0.25">
      <c r="A8997" s="38">
        <v>43314</v>
      </c>
      <c r="B8997" s="38" t="s">
        <v>1437</v>
      </c>
      <c r="C8997" s="14" t="s">
        <v>87</v>
      </c>
      <c r="D8997" s="14" t="s">
        <v>116</v>
      </c>
      <c r="E8997" s="14" t="s">
        <v>85</v>
      </c>
      <c r="F8997" s="39">
        <v>9509.6068263040925</v>
      </c>
      <c r="G8997" s="40"/>
    </row>
    <row r="8998" spans="1:7" x14ac:dyDescent="0.25">
      <c r="A8998" s="38">
        <v>43314</v>
      </c>
      <c r="B8998" s="38" t="s">
        <v>1976</v>
      </c>
      <c r="C8998" s="14" t="s">
        <v>100</v>
      </c>
      <c r="D8998" s="14" t="s">
        <v>90</v>
      </c>
      <c r="E8998" s="14" t="s">
        <v>88</v>
      </c>
      <c r="F8998" s="39">
        <v>8490.8884969416231</v>
      </c>
      <c r="G8998" s="40"/>
    </row>
    <row r="8999" spans="1:7" x14ac:dyDescent="0.25">
      <c r="A8999" s="38">
        <v>43314</v>
      </c>
      <c r="B8999" s="38" t="s">
        <v>599</v>
      </c>
      <c r="C8999" s="14" t="s">
        <v>100</v>
      </c>
      <c r="D8999" s="14" t="s">
        <v>103</v>
      </c>
      <c r="E8999" s="14" t="s">
        <v>85</v>
      </c>
      <c r="F8999" s="39">
        <v>7542.4199896546206</v>
      </c>
      <c r="G8999" s="40"/>
    </row>
    <row r="9000" spans="1:7" x14ac:dyDescent="0.25">
      <c r="A9000" s="38">
        <v>43314</v>
      </c>
      <c r="B9000" s="38" t="s">
        <v>1928</v>
      </c>
      <c r="C9000" s="14" t="s">
        <v>100</v>
      </c>
      <c r="D9000" s="14" t="s">
        <v>103</v>
      </c>
      <c r="E9000" s="14" t="s">
        <v>88</v>
      </c>
      <c r="F9000" s="39">
        <v>4934.6185172169535</v>
      </c>
      <c r="G9000" s="40"/>
    </row>
    <row r="9001" spans="1:7" x14ac:dyDescent="0.25">
      <c r="A9001" s="38">
        <v>43314</v>
      </c>
      <c r="B9001" s="38" t="s">
        <v>2202</v>
      </c>
      <c r="C9001" s="14" t="s">
        <v>100</v>
      </c>
      <c r="D9001" s="14" t="s">
        <v>84</v>
      </c>
      <c r="E9001" s="14" t="s">
        <v>88</v>
      </c>
      <c r="F9001" s="39">
        <v>2670.7080433023639</v>
      </c>
      <c r="G9001" s="40"/>
    </row>
    <row r="9002" spans="1:7" x14ac:dyDescent="0.25">
      <c r="A9002" s="38">
        <v>43314</v>
      </c>
      <c r="B9002" s="38" t="s">
        <v>3082</v>
      </c>
      <c r="C9002" s="14" t="s">
        <v>102</v>
      </c>
      <c r="D9002" s="14" t="s">
        <v>116</v>
      </c>
      <c r="E9002" s="14" t="s">
        <v>85</v>
      </c>
      <c r="F9002" s="39">
        <v>10679.774037608826</v>
      </c>
      <c r="G9002" s="40"/>
    </row>
    <row r="9003" spans="1:7" x14ac:dyDescent="0.25">
      <c r="A9003" s="38">
        <v>43314</v>
      </c>
      <c r="B9003" s="38" t="s">
        <v>845</v>
      </c>
      <c r="C9003" s="14" t="s">
        <v>102</v>
      </c>
      <c r="D9003" s="14" t="s">
        <v>103</v>
      </c>
      <c r="E9003" s="14" t="s">
        <v>88</v>
      </c>
      <c r="F9003" s="39">
        <v>9886.1376935791104</v>
      </c>
      <c r="G9003" s="40"/>
    </row>
    <row r="9004" spans="1:7" x14ac:dyDescent="0.25">
      <c r="A9004" s="38">
        <v>43314</v>
      </c>
      <c r="B9004" s="38" t="s">
        <v>296</v>
      </c>
      <c r="C9004" s="14" t="s">
        <v>102</v>
      </c>
      <c r="D9004" s="14" t="s">
        <v>90</v>
      </c>
      <c r="E9004" s="14" t="s">
        <v>88</v>
      </c>
      <c r="F9004" s="39">
        <v>3798.4915976596376</v>
      </c>
      <c r="G9004" s="40"/>
    </row>
    <row r="9005" spans="1:7" x14ac:dyDescent="0.25">
      <c r="A9005" s="38">
        <v>43314</v>
      </c>
      <c r="B9005" s="38" t="s">
        <v>1549</v>
      </c>
      <c r="C9005" s="14" t="s">
        <v>102</v>
      </c>
      <c r="D9005" s="14" t="s">
        <v>103</v>
      </c>
      <c r="E9005" s="14" t="s">
        <v>85</v>
      </c>
      <c r="F9005" s="39">
        <v>1287.5022443175517</v>
      </c>
      <c r="G9005" s="40"/>
    </row>
    <row r="9006" spans="1:7" x14ac:dyDescent="0.25">
      <c r="A9006" s="38">
        <v>43314</v>
      </c>
      <c r="B9006" s="38" t="s">
        <v>597</v>
      </c>
      <c r="C9006" s="14" t="s">
        <v>107</v>
      </c>
      <c r="D9006" s="14" t="s">
        <v>103</v>
      </c>
      <c r="E9006" s="14" t="s">
        <v>85</v>
      </c>
      <c r="F9006" s="39">
        <v>9239.8845689079571</v>
      </c>
      <c r="G9006" s="40"/>
    </row>
    <row r="9007" spans="1:7" x14ac:dyDescent="0.25">
      <c r="A9007" s="38">
        <v>43314</v>
      </c>
      <c r="B9007" s="38" t="s">
        <v>1170</v>
      </c>
      <c r="C9007" s="14" t="s">
        <v>107</v>
      </c>
      <c r="D9007" s="14" t="s">
        <v>103</v>
      </c>
      <c r="E9007" s="14" t="s">
        <v>88</v>
      </c>
      <c r="F9007" s="39">
        <v>8062.1558968170566</v>
      </c>
      <c r="G9007" s="40"/>
    </row>
    <row r="9008" spans="1:7" x14ac:dyDescent="0.25">
      <c r="A9008" s="38">
        <v>43314</v>
      </c>
      <c r="B9008" s="38" t="s">
        <v>783</v>
      </c>
      <c r="C9008" s="14" t="s">
        <v>107</v>
      </c>
      <c r="D9008" s="14" t="s">
        <v>90</v>
      </c>
      <c r="E9008" s="14" t="s">
        <v>88</v>
      </c>
      <c r="F9008" s="39">
        <v>6359.7601287986872</v>
      </c>
      <c r="G9008" s="40"/>
    </row>
    <row r="9009" spans="1:7" x14ac:dyDescent="0.25">
      <c r="A9009" s="38">
        <v>43314</v>
      </c>
      <c r="B9009" s="38" t="s">
        <v>1351</v>
      </c>
      <c r="C9009" s="14" t="s">
        <v>107</v>
      </c>
      <c r="D9009" s="14" t="s">
        <v>90</v>
      </c>
      <c r="E9009" s="14" t="s">
        <v>88</v>
      </c>
      <c r="F9009" s="39">
        <v>1343.662852929775</v>
      </c>
      <c r="G9009" s="40"/>
    </row>
    <row r="9010" spans="1:7" x14ac:dyDescent="0.25">
      <c r="A9010" s="38">
        <v>43315</v>
      </c>
      <c r="B9010" s="38" t="s">
        <v>2632</v>
      </c>
      <c r="C9010" s="14" t="s">
        <v>83</v>
      </c>
      <c r="D9010" s="14" t="s">
        <v>84</v>
      </c>
      <c r="E9010" s="14" t="s">
        <v>88</v>
      </c>
      <c r="F9010" s="39">
        <v>11121.377114977931</v>
      </c>
      <c r="G9010" s="40"/>
    </row>
    <row r="9011" spans="1:7" x14ac:dyDescent="0.25">
      <c r="A9011" s="38">
        <v>43315</v>
      </c>
      <c r="B9011" s="38" t="s">
        <v>2942</v>
      </c>
      <c r="C9011" s="14" t="s">
        <v>83</v>
      </c>
      <c r="D9011" s="14" t="s">
        <v>98</v>
      </c>
      <c r="E9011" s="14" t="s">
        <v>85</v>
      </c>
      <c r="F9011" s="39">
        <v>4340.2718008341099</v>
      </c>
      <c r="G9011" s="40"/>
    </row>
    <row r="9012" spans="1:7" x14ac:dyDescent="0.25">
      <c r="A9012" s="38">
        <v>43315</v>
      </c>
      <c r="B9012" s="38" t="s">
        <v>2499</v>
      </c>
      <c r="C9012" s="14" t="s">
        <v>87</v>
      </c>
      <c r="D9012" s="14" t="s">
        <v>103</v>
      </c>
      <c r="E9012" s="14" t="s">
        <v>85</v>
      </c>
      <c r="F9012" s="39">
        <v>326.32260814977053</v>
      </c>
      <c r="G9012" s="40"/>
    </row>
    <row r="9013" spans="1:7" x14ac:dyDescent="0.25">
      <c r="A9013" s="38">
        <v>43315</v>
      </c>
      <c r="B9013" s="38" t="s">
        <v>2218</v>
      </c>
      <c r="C9013" s="14" t="s">
        <v>100</v>
      </c>
      <c r="D9013" s="14" t="s">
        <v>96</v>
      </c>
      <c r="E9013" s="14" t="s">
        <v>88</v>
      </c>
      <c r="F9013" s="39">
        <v>2529.8335891124534</v>
      </c>
      <c r="G9013" s="40"/>
    </row>
    <row r="9014" spans="1:7" x14ac:dyDescent="0.25">
      <c r="A9014" s="38">
        <v>43315</v>
      </c>
      <c r="B9014" s="38" t="s">
        <v>1142</v>
      </c>
      <c r="C9014" s="14" t="s">
        <v>102</v>
      </c>
      <c r="D9014" s="14" t="s">
        <v>84</v>
      </c>
      <c r="E9014" s="14" t="s">
        <v>85</v>
      </c>
      <c r="F9014" s="39">
        <v>13823.782513895487</v>
      </c>
      <c r="G9014" s="40"/>
    </row>
    <row r="9015" spans="1:7" x14ac:dyDescent="0.25">
      <c r="A9015" s="38">
        <v>43315</v>
      </c>
      <c r="B9015" s="38" t="s">
        <v>2855</v>
      </c>
      <c r="C9015" s="14" t="s">
        <v>102</v>
      </c>
      <c r="D9015" s="14" t="s">
        <v>103</v>
      </c>
      <c r="E9015" s="14" t="s">
        <v>85</v>
      </c>
      <c r="F9015" s="39">
        <v>12019.971987375044</v>
      </c>
      <c r="G9015" s="40"/>
    </row>
    <row r="9016" spans="1:7" x14ac:dyDescent="0.25">
      <c r="A9016" s="38">
        <v>43315</v>
      </c>
      <c r="B9016" s="38" t="s">
        <v>3415</v>
      </c>
      <c r="C9016" s="14" t="s">
        <v>102</v>
      </c>
      <c r="D9016" s="14" t="s">
        <v>103</v>
      </c>
      <c r="E9016" s="14" t="s">
        <v>85</v>
      </c>
      <c r="F9016" s="39">
        <v>10743.871441783325</v>
      </c>
      <c r="G9016" s="40"/>
    </row>
    <row r="9017" spans="1:7" x14ac:dyDescent="0.25">
      <c r="A9017" s="38">
        <v>43315</v>
      </c>
      <c r="B9017" s="38" t="s">
        <v>445</v>
      </c>
      <c r="C9017" s="14" t="s">
        <v>102</v>
      </c>
      <c r="D9017" s="14" t="s">
        <v>98</v>
      </c>
      <c r="E9017" s="14" t="s">
        <v>88</v>
      </c>
      <c r="F9017" s="39">
        <v>3827.3251758442684</v>
      </c>
      <c r="G9017" s="40"/>
    </row>
    <row r="9018" spans="1:7" x14ac:dyDescent="0.25">
      <c r="A9018" s="38">
        <v>43315</v>
      </c>
      <c r="B9018" s="38" t="s">
        <v>2667</v>
      </c>
      <c r="C9018" s="14" t="s">
        <v>107</v>
      </c>
      <c r="D9018" s="14" t="s">
        <v>84</v>
      </c>
      <c r="E9018" s="14" t="s">
        <v>88</v>
      </c>
      <c r="F9018" s="39">
        <v>9803.2825132904527</v>
      </c>
      <c r="G9018" s="40"/>
    </row>
    <row r="9019" spans="1:7" x14ac:dyDescent="0.25">
      <c r="A9019" s="38">
        <v>43315</v>
      </c>
      <c r="B9019" s="38" t="s">
        <v>2545</v>
      </c>
      <c r="C9019" s="14" t="s">
        <v>107</v>
      </c>
      <c r="D9019" s="14" t="s">
        <v>84</v>
      </c>
      <c r="E9019" s="14" t="s">
        <v>88</v>
      </c>
      <c r="F9019" s="39">
        <v>5613.491588410775</v>
      </c>
      <c r="G9019" s="40"/>
    </row>
    <row r="9020" spans="1:7" x14ac:dyDescent="0.25">
      <c r="A9020" s="38">
        <v>43315</v>
      </c>
      <c r="B9020" s="38" t="s">
        <v>457</v>
      </c>
      <c r="C9020" s="14" t="s">
        <v>107</v>
      </c>
      <c r="D9020" s="14" t="s">
        <v>84</v>
      </c>
      <c r="E9020" s="14" t="s">
        <v>88</v>
      </c>
      <c r="F9020" s="39">
        <v>3122.0633350831085</v>
      </c>
      <c r="G9020" s="40"/>
    </row>
    <row r="9021" spans="1:7" x14ac:dyDescent="0.25">
      <c r="A9021" s="38">
        <v>43315</v>
      </c>
      <c r="B9021" s="38" t="s">
        <v>3416</v>
      </c>
      <c r="C9021" s="14" t="s">
        <v>107</v>
      </c>
      <c r="D9021" s="14" t="s">
        <v>103</v>
      </c>
      <c r="E9021" s="14" t="s">
        <v>85</v>
      </c>
      <c r="F9021" s="39">
        <v>433.23013039779977</v>
      </c>
      <c r="G9021" s="40"/>
    </row>
    <row r="9022" spans="1:7" x14ac:dyDescent="0.25">
      <c r="A9022" s="38">
        <v>43316</v>
      </c>
      <c r="B9022" s="38" t="s">
        <v>3211</v>
      </c>
      <c r="C9022" s="14" t="s">
        <v>83</v>
      </c>
      <c r="D9022" s="14" t="s">
        <v>90</v>
      </c>
      <c r="E9022" s="14" t="s">
        <v>88</v>
      </c>
      <c r="F9022" s="39">
        <v>12039.894105181627</v>
      </c>
      <c r="G9022" s="40"/>
    </row>
    <row r="9023" spans="1:7" x14ac:dyDescent="0.25">
      <c r="A9023" s="38">
        <v>43316</v>
      </c>
      <c r="B9023" s="38" t="s">
        <v>2269</v>
      </c>
      <c r="C9023" s="14" t="s">
        <v>83</v>
      </c>
      <c r="D9023" s="14" t="s">
        <v>116</v>
      </c>
      <c r="E9023" s="14" t="s">
        <v>85</v>
      </c>
      <c r="F9023" s="39">
        <v>9852.1288704220897</v>
      </c>
      <c r="G9023" s="40"/>
    </row>
    <row r="9024" spans="1:7" x14ac:dyDescent="0.25">
      <c r="A9024" s="38">
        <v>43316</v>
      </c>
      <c r="B9024" s="38" t="s">
        <v>1722</v>
      </c>
      <c r="C9024" s="14" t="s">
        <v>83</v>
      </c>
      <c r="D9024" s="14" t="s">
        <v>103</v>
      </c>
      <c r="E9024" s="14" t="s">
        <v>88</v>
      </c>
      <c r="F9024" s="39">
        <v>7075.9395793729518</v>
      </c>
      <c r="G9024" s="40"/>
    </row>
    <row r="9025" spans="1:7" x14ac:dyDescent="0.25">
      <c r="A9025" s="38">
        <v>43316</v>
      </c>
      <c r="B9025" s="38" t="s">
        <v>640</v>
      </c>
      <c r="C9025" s="14" t="s">
        <v>87</v>
      </c>
      <c r="D9025" s="14" t="s">
        <v>125</v>
      </c>
      <c r="E9025" s="14" t="s">
        <v>88</v>
      </c>
      <c r="F9025" s="39">
        <v>12780.257344251031</v>
      </c>
      <c r="G9025" s="40"/>
    </row>
    <row r="9026" spans="1:7" x14ac:dyDescent="0.25">
      <c r="A9026" s="38">
        <v>43316</v>
      </c>
      <c r="B9026" s="38" t="s">
        <v>531</v>
      </c>
      <c r="C9026" s="14" t="s">
        <v>87</v>
      </c>
      <c r="D9026" s="14" t="s">
        <v>125</v>
      </c>
      <c r="E9026" s="14" t="s">
        <v>85</v>
      </c>
      <c r="F9026" s="39">
        <v>12648.283495518925</v>
      </c>
      <c r="G9026" s="40"/>
    </row>
    <row r="9027" spans="1:7" x14ac:dyDescent="0.25">
      <c r="A9027" s="38">
        <v>43316</v>
      </c>
      <c r="B9027" s="38" t="s">
        <v>3417</v>
      </c>
      <c r="C9027" s="14" t="s">
        <v>87</v>
      </c>
      <c r="D9027" s="14" t="s">
        <v>125</v>
      </c>
      <c r="E9027" s="14" t="s">
        <v>85</v>
      </c>
      <c r="F9027" s="39">
        <v>12469.586805908755</v>
      </c>
      <c r="G9027" s="40"/>
    </row>
    <row r="9028" spans="1:7" x14ac:dyDescent="0.25">
      <c r="A9028" s="38">
        <v>43316</v>
      </c>
      <c r="B9028" s="38" t="s">
        <v>455</v>
      </c>
      <c r="C9028" s="14" t="s">
        <v>87</v>
      </c>
      <c r="D9028" s="14" t="s">
        <v>96</v>
      </c>
      <c r="E9028" s="14" t="s">
        <v>85</v>
      </c>
      <c r="F9028" s="39">
        <v>3414.9036011629423</v>
      </c>
      <c r="G9028" s="40"/>
    </row>
    <row r="9029" spans="1:7" x14ac:dyDescent="0.25">
      <c r="A9029" s="38">
        <v>43316</v>
      </c>
      <c r="B9029" s="38" t="s">
        <v>1419</v>
      </c>
      <c r="C9029" s="14" t="s">
        <v>100</v>
      </c>
      <c r="D9029" s="14" t="s">
        <v>96</v>
      </c>
      <c r="E9029" s="14" t="s">
        <v>85</v>
      </c>
      <c r="F9029" s="39">
        <v>13567.299634120662</v>
      </c>
      <c r="G9029" s="40"/>
    </row>
    <row r="9030" spans="1:7" x14ac:dyDescent="0.25">
      <c r="A9030" s="38">
        <v>43316</v>
      </c>
      <c r="B9030" s="38" t="s">
        <v>2938</v>
      </c>
      <c r="C9030" s="14" t="s">
        <v>100</v>
      </c>
      <c r="D9030" s="14" t="s">
        <v>84</v>
      </c>
      <c r="E9030" s="14" t="s">
        <v>88</v>
      </c>
      <c r="F9030" s="39">
        <v>9940.766340991273</v>
      </c>
      <c r="G9030" s="40"/>
    </row>
    <row r="9031" spans="1:7" x14ac:dyDescent="0.25">
      <c r="A9031" s="38">
        <v>43316</v>
      </c>
      <c r="B9031" s="38" t="s">
        <v>3355</v>
      </c>
      <c r="C9031" s="14" t="s">
        <v>100</v>
      </c>
      <c r="D9031" s="14" t="s">
        <v>84</v>
      </c>
      <c r="E9031" s="14" t="s">
        <v>88</v>
      </c>
      <c r="F9031" s="39">
        <v>9801.5297117267546</v>
      </c>
      <c r="G9031" s="40"/>
    </row>
    <row r="9032" spans="1:7" x14ac:dyDescent="0.25">
      <c r="A9032" s="38">
        <v>43316</v>
      </c>
      <c r="B9032" s="38" t="s">
        <v>2966</v>
      </c>
      <c r="C9032" s="14" t="s">
        <v>100</v>
      </c>
      <c r="D9032" s="14" t="s">
        <v>103</v>
      </c>
      <c r="E9032" s="14" t="s">
        <v>88</v>
      </c>
      <c r="F9032" s="39">
        <v>7639.9904978873365</v>
      </c>
      <c r="G9032" s="40"/>
    </row>
    <row r="9033" spans="1:7" x14ac:dyDescent="0.25">
      <c r="A9033" s="38">
        <v>43316</v>
      </c>
      <c r="B9033" s="38" t="s">
        <v>2826</v>
      </c>
      <c r="C9033" s="14" t="s">
        <v>102</v>
      </c>
      <c r="D9033" s="14" t="s">
        <v>96</v>
      </c>
      <c r="E9033" s="14" t="s">
        <v>88</v>
      </c>
      <c r="F9033" s="39">
        <v>7006.1136943557258</v>
      </c>
      <c r="G9033" s="40"/>
    </row>
    <row r="9034" spans="1:7" x14ac:dyDescent="0.25">
      <c r="A9034" s="38">
        <v>43316</v>
      </c>
      <c r="B9034" s="38" t="s">
        <v>2610</v>
      </c>
      <c r="C9034" s="14" t="s">
        <v>102</v>
      </c>
      <c r="D9034" s="14" t="s">
        <v>98</v>
      </c>
      <c r="E9034" s="14" t="s">
        <v>85</v>
      </c>
      <c r="F9034" s="39">
        <v>6984.2148724619983</v>
      </c>
      <c r="G9034" s="40"/>
    </row>
    <row r="9035" spans="1:7" x14ac:dyDescent="0.25">
      <c r="A9035" s="38">
        <v>43316</v>
      </c>
      <c r="B9035" s="38" t="s">
        <v>2599</v>
      </c>
      <c r="C9035" s="14" t="s">
        <v>107</v>
      </c>
      <c r="D9035" s="14" t="s">
        <v>116</v>
      </c>
      <c r="E9035" s="14" t="s">
        <v>85</v>
      </c>
      <c r="F9035" s="39">
        <v>10634.103249014945</v>
      </c>
      <c r="G9035" s="40"/>
    </row>
    <row r="9036" spans="1:7" x14ac:dyDescent="0.25">
      <c r="A9036" s="38">
        <v>43316</v>
      </c>
      <c r="B9036" s="38" t="s">
        <v>2834</v>
      </c>
      <c r="C9036" s="14" t="s">
        <v>107</v>
      </c>
      <c r="D9036" s="14" t="s">
        <v>96</v>
      </c>
      <c r="E9036" s="14" t="s">
        <v>85</v>
      </c>
      <c r="F9036" s="39">
        <v>10581.986226367111</v>
      </c>
      <c r="G9036" s="40"/>
    </row>
    <row r="9037" spans="1:7" x14ac:dyDescent="0.25">
      <c r="A9037" s="38">
        <v>43316</v>
      </c>
      <c r="B9037" s="38" t="s">
        <v>1520</v>
      </c>
      <c r="C9037" s="14" t="s">
        <v>107</v>
      </c>
      <c r="D9037" s="14" t="s">
        <v>96</v>
      </c>
      <c r="E9037" s="14" t="s">
        <v>85</v>
      </c>
      <c r="F9037" s="39">
        <v>9119.5021497244397</v>
      </c>
      <c r="G9037" s="40"/>
    </row>
    <row r="9038" spans="1:7" x14ac:dyDescent="0.25">
      <c r="A9038" s="38">
        <v>43316</v>
      </c>
      <c r="B9038" s="38" t="s">
        <v>3418</v>
      </c>
      <c r="C9038" s="14" t="s">
        <v>107</v>
      </c>
      <c r="D9038" s="14" t="s">
        <v>98</v>
      </c>
      <c r="E9038" s="14" t="s">
        <v>88</v>
      </c>
      <c r="F9038" s="39">
        <v>3868.2857423986934</v>
      </c>
      <c r="G9038" s="40"/>
    </row>
    <row r="9039" spans="1:7" x14ac:dyDescent="0.25">
      <c r="A9039" s="38">
        <v>43316</v>
      </c>
      <c r="B9039" s="38" t="s">
        <v>797</v>
      </c>
      <c r="C9039" s="14" t="s">
        <v>107</v>
      </c>
      <c r="D9039" s="14" t="s">
        <v>103</v>
      </c>
      <c r="E9039" s="14" t="s">
        <v>85</v>
      </c>
      <c r="F9039" s="39">
        <v>1747.8679790145713</v>
      </c>
      <c r="G9039" s="40"/>
    </row>
    <row r="9040" spans="1:7" x14ac:dyDescent="0.25">
      <c r="A9040" s="38">
        <v>43317</v>
      </c>
      <c r="B9040" s="38" t="s">
        <v>3127</v>
      </c>
      <c r="C9040" s="14" t="s">
        <v>83</v>
      </c>
      <c r="D9040" s="14" t="s">
        <v>103</v>
      </c>
      <c r="E9040" s="14" t="s">
        <v>85</v>
      </c>
      <c r="F9040" s="39">
        <v>12920.007535291552</v>
      </c>
      <c r="G9040" s="40"/>
    </row>
    <row r="9041" spans="1:7" x14ac:dyDescent="0.25">
      <c r="A9041" s="38">
        <v>43317</v>
      </c>
      <c r="B9041" s="38" t="s">
        <v>2196</v>
      </c>
      <c r="C9041" s="14" t="s">
        <v>83</v>
      </c>
      <c r="D9041" s="14" t="s">
        <v>84</v>
      </c>
      <c r="E9041" s="14" t="s">
        <v>85</v>
      </c>
      <c r="F9041" s="39">
        <v>12885.851365200122</v>
      </c>
      <c r="G9041" s="40"/>
    </row>
    <row r="9042" spans="1:7" x14ac:dyDescent="0.25">
      <c r="A9042" s="38">
        <v>43317</v>
      </c>
      <c r="B9042" s="38" t="s">
        <v>561</v>
      </c>
      <c r="C9042" s="14" t="s">
        <v>83</v>
      </c>
      <c r="D9042" s="14" t="s">
        <v>116</v>
      </c>
      <c r="E9042" s="14" t="s">
        <v>85</v>
      </c>
      <c r="F9042" s="39">
        <v>9095.0871995024481</v>
      </c>
      <c r="G9042" s="40"/>
    </row>
    <row r="9043" spans="1:7" x14ac:dyDescent="0.25">
      <c r="A9043" s="38">
        <v>43317</v>
      </c>
      <c r="B9043" s="38" t="s">
        <v>1884</v>
      </c>
      <c r="C9043" s="14" t="s">
        <v>83</v>
      </c>
      <c r="D9043" s="14" t="s">
        <v>84</v>
      </c>
      <c r="E9043" s="14" t="s">
        <v>88</v>
      </c>
      <c r="F9043" s="39">
        <v>7426.9042297209926</v>
      </c>
      <c r="G9043" s="40"/>
    </row>
    <row r="9044" spans="1:7" x14ac:dyDescent="0.25">
      <c r="A9044" s="38">
        <v>43317</v>
      </c>
      <c r="B9044" s="38" t="s">
        <v>1521</v>
      </c>
      <c r="C9044" s="14" t="s">
        <v>83</v>
      </c>
      <c r="D9044" s="14" t="s">
        <v>96</v>
      </c>
      <c r="E9044" s="14" t="s">
        <v>85</v>
      </c>
      <c r="F9044" s="39">
        <v>7042.8588054726542</v>
      </c>
      <c r="G9044" s="40"/>
    </row>
    <row r="9045" spans="1:7" x14ac:dyDescent="0.25">
      <c r="A9045" s="38">
        <v>43317</v>
      </c>
      <c r="B9045" s="38" t="s">
        <v>3419</v>
      </c>
      <c r="C9045" s="14" t="s">
        <v>87</v>
      </c>
      <c r="D9045" s="14" t="s">
        <v>90</v>
      </c>
      <c r="E9045" s="14" t="s">
        <v>88</v>
      </c>
      <c r="F9045" s="39">
        <v>8427.2533997671198</v>
      </c>
      <c r="G9045" s="40"/>
    </row>
    <row r="9046" spans="1:7" x14ac:dyDescent="0.25">
      <c r="A9046" s="38">
        <v>43317</v>
      </c>
      <c r="B9046" s="38" t="s">
        <v>905</v>
      </c>
      <c r="C9046" s="14" t="s">
        <v>87</v>
      </c>
      <c r="D9046" s="14" t="s">
        <v>84</v>
      </c>
      <c r="E9046" s="14" t="s">
        <v>85</v>
      </c>
      <c r="F9046" s="39">
        <v>6008.4577531929426</v>
      </c>
      <c r="G9046" s="40"/>
    </row>
    <row r="9047" spans="1:7" x14ac:dyDescent="0.25">
      <c r="A9047" s="38">
        <v>43317</v>
      </c>
      <c r="B9047" s="38" t="s">
        <v>2978</v>
      </c>
      <c r="C9047" s="14" t="s">
        <v>100</v>
      </c>
      <c r="D9047" s="14" t="s">
        <v>84</v>
      </c>
      <c r="E9047" s="14" t="s">
        <v>88</v>
      </c>
      <c r="F9047" s="39">
        <v>13387.051084798668</v>
      </c>
      <c r="G9047" s="40"/>
    </row>
    <row r="9048" spans="1:7" x14ac:dyDescent="0.25">
      <c r="A9048" s="38">
        <v>43317</v>
      </c>
      <c r="B9048" s="38" t="s">
        <v>1347</v>
      </c>
      <c r="C9048" s="14" t="s">
        <v>100</v>
      </c>
      <c r="D9048" s="14" t="s">
        <v>84</v>
      </c>
      <c r="E9048" s="14" t="s">
        <v>85</v>
      </c>
      <c r="F9048" s="39">
        <v>11868.569451379708</v>
      </c>
      <c r="G9048" s="40"/>
    </row>
    <row r="9049" spans="1:7" x14ac:dyDescent="0.25">
      <c r="A9049" s="38">
        <v>43317</v>
      </c>
      <c r="B9049" s="38" t="s">
        <v>2565</v>
      </c>
      <c r="C9049" s="14" t="s">
        <v>100</v>
      </c>
      <c r="D9049" s="14" t="s">
        <v>96</v>
      </c>
      <c r="E9049" s="14" t="s">
        <v>88</v>
      </c>
      <c r="F9049" s="39">
        <v>6776.7424438008138</v>
      </c>
      <c r="G9049" s="40"/>
    </row>
    <row r="9050" spans="1:7" x14ac:dyDescent="0.25">
      <c r="A9050" s="38">
        <v>43317</v>
      </c>
      <c r="B9050" s="38" t="s">
        <v>1324</v>
      </c>
      <c r="C9050" s="14" t="s">
        <v>100</v>
      </c>
      <c r="D9050" s="14" t="s">
        <v>103</v>
      </c>
      <c r="E9050" s="14" t="s">
        <v>85</v>
      </c>
      <c r="F9050" s="39">
        <v>5895.0459569472687</v>
      </c>
      <c r="G9050" s="40"/>
    </row>
    <row r="9051" spans="1:7" x14ac:dyDescent="0.25">
      <c r="A9051" s="38">
        <v>43317</v>
      </c>
      <c r="B9051" s="38" t="s">
        <v>3269</v>
      </c>
      <c r="C9051" s="14" t="s">
        <v>100</v>
      </c>
      <c r="D9051" s="14" t="s">
        <v>90</v>
      </c>
      <c r="E9051" s="14" t="s">
        <v>85</v>
      </c>
      <c r="F9051" s="39">
        <v>5497.8885729580606</v>
      </c>
      <c r="G9051" s="40"/>
    </row>
    <row r="9052" spans="1:7" x14ac:dyDescent="0.25">
      <c r="A9052" s="38">
        <v>43317</v>
      </c>
      <c r="B9052" s="38" t="s">
        <v>2853</v>
      </c>
      <c r="C9052" s="14" t="s">
        <v>100</v>
      </c>
      <c r="D9052" s="14" t="s">
        <v>103</v>
      </c>
      <c r="E9052" s="14" t="s">
        <v>88</v>
      </c>
      <c r="F9052" s="39">
        <v>3323.154290903713</v>
      </c>
      <c r="G9052" s="40"/>
    </row>
    <row r="9053" spans="1:7" x14ac:dyDescent="0.25">
      <c r="A9053" s="38">
        <v>43317</v>
      </c>
      <c r="B9053" s="38" t="s">
        <v>744</v>
      </c>
      <c r="C9053" s="14" t="s">
        <v>100</v>
      </c>
      <c r="D9053" s="14" t="s">
        <v>98</v>
      </c>
      <c r="E9053" s="14" t="s">
        <v>88</v>
      </c>
      <c r="F9053" s="39">
        <v>1987.5322914640908</v>
      </c>
      <c r="G9053" s="40"/>
    </row>
    <row r="9054" spans="1:7" x14ac:dyDescent="0.25">
      <c r="A9054" s="38">
        <v>43317</v>
      </c>
      <c r="B9054" s="38" t="s">
        <v>2696</v>
      </c>
      <c r="C9054" s="14" t="s">
        <v>100</v>
      </c>
      <c r="D9054" s="14" t="s">
        <v>103</v>
      </c>
      <c r="E9054" s="14" t="s">
        <v>88</v>
      </c>
      <c r="F9054" s="39">
        <v>1541.6401244301269</v>
      </c>
      <c r="G9054" s="40"/>
    </row>
    <row r="9055" spans="1:7" x14ac:dyDescent="0.25">
      <c r="A9055" s="38">
        <v>43317</v>
      </c>
      <c r="B9055" s="38" t="s">
        <v>1245</v>
      </c>
      <c r="C9055" s="14" t="s">
        <v>102</v>
      </c>
      <c r="D9055" s="14" t="s">
        <v>103</v>
      </c>
      <c r="E9055" s="14" t="s">
        <v>85</v>
      </c>
      <c r="F9055" s="39">
        <v>10912.67752592682</v>
      </c>
      <c r="G9055" s="40"/>
    </row>
    <row r="9056" spans="1:7" x14ac:dyDescent="0.25">
      <c r="A9056" s="38">
        <v>43317</v>
      </c>
      <c r="B9056" s="38" t="s">
        <v>1372</v>
      </c>
      <c r="C9056" s="14" t="s">
        <v>102</v>
      </c>
      <c r="D9056" s="14" t="s">
        <v>103</v>
      </c>
      <c r="E9056" s="14" t="s">
        <v>85</v>
      </c>
      <c r="F9056" s="39">
        <v>9353.4367208959975</v>
      </c>
      <c r="G9056" s="40"/>
    </row>
    <row r="9057" spans="1:7" x14ac:dyDescent="0.25">
      <c r="A9057" s="38">
        <v>43317</v>
      </c>
      <c r="B9057" s="38" t="s">
        <v>1013</v>
      </c>
      <c r="C9057" s="14" t="s">
        <v>102</v>
      </c>
      <c r="D9057" s="14" t="s">
        <v>103</v>
      </c>
      <c r="E9057" s="14" t="s">
        <v>88</v>
      </c>
      <c r="F9057" s="39">
        <v>6880.3918744251514</v>
      </c>
      <c r="G9057" s="40"/>
    </row>
    <row r="9058" spans="1:7" x14ac:dyDescent="0.25">
      <c r="A9058" s="38">
        <v>43317</v>
      </c>
      <c r="B9058" s="38" t="s">
        <v>1463</v>
      </c>
      <c r="C9058" s="14" t="s">
        <v>102</v>
      </c>
      <c r="D9058" s="14" t="s">
        <v>90</v>
      </c>
      <c r="E9058" s="14" t="s">
        <v>88</v>
      </c>
      <c r="F9058" s="39">
        <v>2226.4846238633386</v>
      </c>
      <c r="G9058" s="40"/>
    </row>
    <row r="9059" spans="1:7" x14ac:dyDescent="0.25">
      <c r="A9059" s="38">
        <v>43317</v>
      </c>
      <c r="B9059" s="38" t="s">
        <v>1508</v>
      </c>
      <c r="C9059" s="14" t="s">
        <v>107</v>
      </c>
      <c r="D9059" s="14" t="s">
        <v>84</v>
      </c>
      <c r="E9059" s="14" t="s">
        <v>85</v>
      </c>
      <c r="F9059" s="39">
        <v>12334.42578931881</v>
      </c>
      <c r="G9059" s="40"/>
    </row>
    <row r="9060" spans="1:7" x14ac:dyDescent="0.25">
      <c r="A9060" s="38">
        <v>43317</v>
      </c>
      <c r="B9060" s="38" t="s">
        <v>2703</v>
      </c>
      <c r="C9060" s="14" t="s">
        <v>107</v>
      </c>
      <c r="D9060" s="14" t="s">
        <v>116</v>
      </c>
      <c r="E9060" s="14" t="s">
        <v>85</v>
      </c>
      <c r="F9060" s="39">
        <v>10317.95033985416</v>
      </c>
      <c r="G9060" s="40"/>
    </row>
    <row r="9061" spans="1:7" x14ac:dyDescent="0.25">
      <c r="A9061" s="38">
        <v>43317</v>
      </c>
      <c r="B9061" s="38" t="s">
        <v>2952</v>
      </c>
      <c r="C9061" s="14" t="s">
        <v>107</v>
      </c>
      <c r="D9061" s="14" t="s">
        <v>84</v>
      </c>
      <c r="E9061" s="14" t="s">
        <v>88</v>
      </c>
      <c r="F9061" s="39">
        <v>9571.2989820364619</v>
      </c>
      <c r="G9061" s="40"/>
    </row>
    <row r="9062" spans="1:7" x14ac:dyDescent="0.25">
      <c r="A9062" s="38">
        <v>43317</v>
      </c>
      <c r="B9062" s="38" t="s">
        <v>1804</v>
      </c>
      <c r="C9062" s="14" t="s">
        <v>107</v>
      </c>
      <c r="D9062" s="14" t="s">
        <v>90</v>
      </c>
      <c r="E9062" s="14" t="s">
        <v>88</v>
      </c>
      <c r="F9062" s="39">
        <v>4340.9842734399399</v>
      </c>
      <c r="G9062" s="40"/>
    </row>
    <row r="9063" spans="1:7" x14ac:dyDescent="0.25">
      <c r="A9063" s="38">
        <v>43317</v>
      </c>
      <c r="B9063" s="38" t="s">
        <v>3420</v>
      </c>
      <c r="C9063" s="14" t="s">
        <v>107</v>
      </c>
      <c r="D9063" s="14" t="s">
        <v>103</v>
      </c>
      <c r="E9063" s="14" t="s">
        <v>88</v>
      </c>
      <c r="F9063" s="39">
        <v>1100.2252432455277</v>
      </c>
      <c r="G9063" s="40"/>
    </row>
    <row r="9064" spans="1:7" x14ac:dyDescent="0.25">
      <c r="A9064" s="38">
        <v>43318</v>
      </c>
      <c r="B9064" s="38" t="s">
        <v>3421</v>
      </c>
      <c r="C9064" s="14" t="s">
        <v>83</v>
      </c>
      <c r="D9064" s="14" t="s">
        <v>84</v>
      </c>
      <c r="E9064" s="14" t="s">
        <v>85</v>
      </c>
      <c r="F9064" s="39">
        <v>11258.893386872569</v>
      </c>
      <c r="G9064" s="40"/>
    </row>
    <row r="9065" spans="1:7" x14ac:dyDescent="0.25">
      <c r="A9065" s="38">
        <v>43318</v>
      </c>
      <c r="B9065" s="38" t="s">
        <v>295</v>
      </c>
      <c r="C9065" s="14" t="s">
        <v>83</v>
      </c>
      <c r="D9065" s="14" t="s">
        <v>90</v>
      </c>
      <c r="E9065" s="14" t="s">
        <v>88</v>
      </c>
      <c r="F9065" s="39">
        <v>10223.627472027309</v>
      </c>
      <c r="G9065" s="40"/>
    </row>
    <row r="9066" spans="1:7" x14ac:dyDescent="0.25">
      <c r="A9066" s="38">
        <v>43318</v>
      </c>
      <c r="B9066" s="38" t="s">
        <v>1834</v>
      </c>
      <c r="C9066" s="14" t="s">
        <v>83</v>
      </c>
      <c r="D9066" s="14" t="s">
        <v>96</v>
      </c>
      <c r="E9066" s="14" t="s">
        <v>88</v>
      </c>
      <c r="F9066" s="39">
        <v>8359.5618071875106</v>
      </c>
      <c r="G9066" s="40"/>
    </row>
    <row r="9067" spans="1:7" x14ac:dyDescent="0.25">
      <c r="A9067" s="38">
        <v>43318</v>
      </c>
      <c r="B9067" s="38" t="s">
        <v>3298</v>
      </c>
      <c r="C9067" s="14" t="s">
        <v>83</v>
      </c>
      <c r="D9067" s="14" t="s">
        <v>116</v>
      </c>
      <c r="E9067" s="14" t="s">
        <v>85</v>
      </c>
      <c r="F9067" s="39">
        <v>8356.9004414827668</v>
      </c>
      <c r="G9067" s="40"/>
    </row>
    <row r="9068" spans="1:7" x14ac:dyDescent="0.25">
      <c r="A9068" s="38">
        <v>43318</v>
      </c>
      <c r="B9068" s="38" t="s">
        <v>920</v>
      </c>
      <c r="C9068" s="14" t="s">
        <v>83</v>
      </c>
      <c r="D9068" s="14" t="s">
        <v>103</v>
      </c>
      <c r="E9068" s="14" t="s">
        <v>85</v>
      </c>
      <c r="F9068" s="39">
        <v>6214.4682041762408</v>
      </c>
      <c r="G9068" s="40"/>
    </row>
    <row r="9069" spans="1:7" x14ac:dyDescent="0.25">
      <c r="A9069" s="38">
        <v>43318</v>
      </c>
      <c r="B9069" s="38" t="s">
        <v>3311</v>
      </c>
      <c r="C9069" s="14" t="s">
        <v>83</v>
      </c>
      <c r="D9069" s="14" t="s">
        <v>96</v>
      </c>
      <c r="E9069" s="14" t="s">
        <v>85</v>
      </c>
      <c r="F9069" s="39">
        <v>5765.2709246481336</v>
      </c>
      <c r="G9069" s="40"/>
    </row>
    <row r="9070" spans="1:7" x14ac:dyDescent="0.25">
      <c r="A9070" s="38">
        <v>43318</v>
      </c>
      <c r="B9070" s="38" t="s">
        <v>2845</v>
      </c>
      <c r="C9070" s="14" t="s">
        <v>83</v>
      </c>
      <c r="D9070" s="14" t="s">
        <v>103</v>
      </c>
      <c r="E9070" s="14" t="s">
        <v>85</v>
      </c>
      <c r="F9070" s="39">
        <v>3642.1205460122351</v>
      </c>
      <c r="G9070" s="40"/>
    </row>
    <row r="9071" spans="1:7" x14ac:dyDescent="0.25">
      <c r="A9071" s="38">
        <v>43318</v>
      </c>
      <c r="B9071" s="38" t="s">
        <v>844</v>
      </c>
      <c r="C9071" s="14" t="s">
        <v>87</v>
      </c>
      <c r="D9071" s="14" t="s">
        <v>103</v>
      </c>
      <c r="E9071" s="14" t="s">
        <v>88</v>
      </c>
      <c r="F9071" s="39">
        <v>12344.066259570047</v>
      </c>
      <c r="G9071" s="40"/>
    </row>
    <row r="9072" spans="1:7" x14ac:dyDescent="0.25">
      <c r="A9072" s="38">
        <v>43318</v>
      </c>
      <c r="B9072" s="38" t="s">
        <v>3422</v>
      </c>
      <c r="C9072" s="14" t="s">
        <v>87</v>
      </c>
      <c r="D9072" s="14" t="s">
        <v>103</v>
      </c>
      <c r="E9072" s="14" t="s">
        <v>85</v>
      </c>
      <c r="F9072" s="39">
        <v>7520.9561488635318</v>
      </c>
      <c r="G9072" s="40"/>
    </row>
    <row r="9073" spans="1:7" x14ac:dyDescent="0.25">
      <c r="A9073" s="38">
        <v>43318</v>
      </c>
      <c r="B9073" s="38" t="s">
        <v>3330</v>
      </c>
      <c r="C9073" s="14" t="s">
        <v>100</v>
      </c>
      <c r="D9073" s="14" t="s">
        <v>90</v>
      </c>
      <c r="E9073" s="14" t="s">
        <v>88</v>
      </c>
      <c r="F9073" s="39">
        <v>11694.186692564179</v>
      </c>
      <c r="G9073" s="40"/>
    </row>
    <row r="9074" spans="1:7" x14ac:dyDescent="0.25">
      <c r="A9074" s="38">
        <v>43318</v>
      </c>
      <c r="B9074" s="38" t="s">
        <v>2755</v>
      </c>
      <c r="C9074" s="14" t="s">
        <v>100</v>
      </c>
      <c r="D9074" s="14" t="s">
        <v>116</v>
      </c>
      <c r="E9074" s="14" t="s">
        <v>85</v>
      </c>
      <c r="F9074" s="39">
        <v>11613.500374501567</v>
      </c>
      <c r="G9074" s="40"/>
    </row>
    <row r="9075" spans="1:7" x14ac:dyDescent="0.25">
      <c r="A9075" s="38">
        <v>43318</v>
      </c>
      <c r="B9075" s="38" t="s">
        <v>3070</v>
      </c>
      <c r="C9075" s="14" t="s">
        <v>100</v>
      </c>
      <c r="D9075" s="14" t="s">
        <v>116</v>
      </c>
      <c r="E9075" s="14" t="s">
        <v>85</v>
      </c>
      <c r="F9075" s="39">
        <v>10936.651401605297</v>
      </c>
      <c r="G9075" s="40"/>
    </row>
    <row r="9076" spans="1:7" x14ac:dyDescent="0.25">
      <c r="A9076" s="38">
        <v>43318</v>
      </c>
      <c r="B9076" s="38" t="s">
        <v>540</v>
      </c>
      <c r="C9076" s="14" t="s">
        <v>100</v>
      </c>
      <c r="D9076" s="14" t="s">
        <v>96</v>
      </c>
      <c r="E9076" s="14" t="s">
        <v>88</v>
      </c>
      <c r="F9076" s="39">
        <v>10773.231020693707</v>
      </c>
      <c r="G9076" s="40"/>
    </row>
    <row r="9077" spans="1:7" x14ac:dyDescent="0.25">
      <c r="A9077" s="38">
        <v>43318</v>
      </c>
      <c r="B9077" s="38" t="s">
        <v>1473</v>
      </c>
      <c r="C9077" s="14" t="s">
        <v>100</v>
      </c>
      <c r="D9077" s="14" t="s">
        <v>96</v>
      </c>
      <c r="E9077" s="14" t="s">
        <v>85</v>
      </c>
      <c r="F9077" s="39">
        <v>9736.8411946101478</v>
      </c>
      <c r="G9077" s="40"/>
    </row>
    <row r="9078" spans="1:7" x14ac:dyDescent="0.25">
      <c r="A9078" s="38">
        <v>43318</v>
      </c>
      <c r="B9078" s="38" t="s">
        <v>1215</v>
      </c>
      <c r="C9078" s="14" t="s">
        <v>100</v>
      </c>
      <c r="D9078" s="14" t="s">
        <v>103</v>
      </c>
      <c r="E9078" s="14" t="s">
        <v>88</v>
      </c>
      <c r="F9078" s="39">
        <v>2365.6597957085814</v>
      </c>
      <c r="G9078" s="40"/>
    </row>
    <row r="9079" spans="1:7" x14ac:dyDescent="0.25">
      <c r="A9079" s="38">
        <v>43318</v>
      </c>
      <c r="B9079" s="38" t="s">
        <v>2084</v>
      </c>
      <c r="C9079" s="14" t="s">
        <v>102</v>
      </c>
      <c r="D9079" s="14" t="s">
        <v>103</v>
      </c>
      <c r="E9079" s="14" t="s">
        <v>88</v>
      </c>
      <c r="F9079" s="39">
        <v>11333.842077050305</v>
      </c>
      <c r="G9079" s="40"/>
    </row>
    <row r="9080" spans="1:7" x14ac:dyDescent="0.25">
      <c r="A9080" s="38">
        <v>43318</v>
      </c>
      <c r="B9080" s="38" t="s">
        <v>1485</v>
      </c>
      <c r="C9080" s="14" t="s">
        <v>102</v>
      </c>
      <c r="D9080" s="14" t="s">
        <v>90</v>
      </c>
      <c r="E9080" s="14" t="s">
        <v>88</v>
      </c>
      <c r="F9080" s="39">
        <v>10055.142414293527</v>
      </c>
      <c r="G9080" s="40"/>
    </row>
    <row r="9081" spans="1:7" x14ac:dyDescent="0.25">
      <c r="A9081" s="38">
        <v>43318</v>
      </c>
      <c r="B9081" s="38" t="s">
        <v>2516</v>
      </c>
      <c r="C9081" s="14" t="s">
        <v>102</v>
      </c>
      <c r="D9081" s="14" t="s">
        <v>103</v>
      </c>
      <c r="E9081" s="14" t="s">
        <v>88</v>
      </c>
      <c r="F9081" s="39">
        <v>2230.4730363673416</v>
      </c>
      <c r="G9081" s="40"/>
    </row>
    <row r="9082" spans="1:7" x14ac:dyDescent="0.25">
      <c r="A9082" s="38">
        <v>43318</v>
      </c>
      <c r="B9082" s="38" t="s">
        <v>3362</v>
      </c>
      <c r="C9082" s="14" t="s">
        <v>107</v>
      </c>
      <c r="D9082" s="14" t="s">
        <v>84</v>
      </c>
      <c r="E9082" s="14" t="s">
        <v>88</v>
      </c>
      <c r="F9082" s="39">
        <v>10880.496426435133</v>
      </c>
      <c r="G9082" s="40"/>
    </row>
    <row r="9083" spans="1:7" x14ac:dyDescent="0.25">
      <c r="A9083" s="38">
        <v>43318</v>
      </c>
      <c r="B9083" s="38" t="s">
        <v>740</v>
      </c>
      <c r="C9083" s="14" t="s">
        <v>107</v>
      </c>
      <c r="D9083" s="14" t="s">
        <v>90</v>
      </c>
      <c r="E9083" s="14" t="s">
        <v>88</v>
      </c>
      <c r="F9083" s="39">
        <v>8986.19695635885</v>
      </c>
      <c r="G9083" s="40"/>
    </row>
    <row r="9084" spans="1:7" x14ac:dyDescent="0.25">
      <c r="A9084" s="38">
        <v>43318</v>
      </c>
      <c r="B9084" s="38" t="s">
        <v>3332</v>
      </c>
      <c r="C9084" s="14" t="s">
        <v>107</v>
      </c>
      <c r="D9084" s="14" t="s">
        <v>96</v>
      </c>
      <c r="E9084" s="14" t="s">
        <v>88</v>
      </c>
      <c r="F9084" s="39">
        <v>5839.7452211362543</v>
      </c>
      <c r="G9084" s="40"/>
    </row>
    <row r="9085" spans="1:7" x14ac:dyDescent="0.25">
      <c r="A9085" s="38">
        <v>43318</v>
      </c>
      <c r="B9085" s="38" t="s">
        <v>2874</v>
      </c>
      <c r="C9085" s="14" t="s">
        <v>107</v>
      </c>
      <c r="D9085" s="14" t="s">
        <v>98</v>
      </c>
      <c r="E9085" s="14" t="s">
        <v>88</v>
      </c>
      <c r="F9085" s="39">
        <v>1438.8056177530841</v>
      </c>
      <c r="G9085" s="40"/>
    </row>
    <row r="9086" spans="1:7" x14ac:dyDescent="0.25">
      <c r="A9086" s="38">
        <v>43318</v>
      </c>
      <c r="B9086" s="38" t="s">
        <v>1172</v>
      </c>
      <c r="C9086" s="14" t="s">
        <v>107</v>
      </c>
      <c r="D9086" s="14" t="s">
        <v>84</v>
      </c>
      <c r="E9086" s="14" t="s">
        <v>85</v>
      </c>
      <c r="F9086" s="39">
        <v>678.3177567893681</v>
      </c>
      <c r="G9086" s="40"/>
    </row>
    <row r="9087" spans="1:7" x14ac:dyDescent="0.25">
      <c r="A9087" s="38">
        <v>43319</v>
      </c>
      <c r="B9087" s="38" t="s">
        <v>605</v>
      </c>
      <c r="C9087" s="14" t="s">
        <v>83</v>
      </c>
      <c r="D9087" s="14" t="s">
        <v>84</v>
      </c>
      <c r="E9087" s="14" t="s">
        <v>88</v>
      </c>
      <c r="F9087" s="39">
        <v>14973.879396923026</v>
      </c>
      <c r="G9087" s="40"/>
    </row>
    <row r="9088" spans="1:7" x14ac:dyDescent="0.25">
      <c r="A9088" s="38">
        <v>43319</v>
      </c>
      <c r="B9088" s="38" t="s">
        <v>3423</v>
      </c>
      <c r="C9088" s="14" t="s">
        <v>83</v>
      </c>
      <c r="D9088" s="14" t="s">
        <v>125</v>
      </c>
      <c r="E9088" s="14" t="s">
        <v>88</v>
      </c>
      <c r="F9088" s="39">
        <v>13738.465469906927</v>
      </c>
      <c r="G9088" s="40"/>
    </row>
    <row r="9089" spans="1:7" x14ac:dyDescent="0.25">
      <c r="A9089" s="38">
        <v>43319</v>
      </c>
      <c r="B9089" s="38" t="s">
        <v>735</v>
      </c>
      <c r="C9089" s="14" t="s">
        <v>83</v>
      </c>
      <c r="D9089" s="14" t="s">
        <v>96</v>
      </c>
      <c r="E9089" s="14" t="s">
        <v>88</v>
      </c>
      <c r="F9089" s="39">
        <v>9229.3063323920778</v>
      </c>
      <c r="G9089" s="40"/>
    </row>
    <row r="9090" spans="1:7" x14ac:dyDescent="0.25">
      <c r="A9090" s="38">
        <v>43319</v>
      </c>
      <c r="B9090" s="38" t="s">
        <v>796</v>
      </c>
      <c r="C9090" s="14" t="s">
        <v>83</v>
      </c>
      <c r="D9090" s="14" t="s">
        <v>90</v>
      </c>
      <c r="E9090" s="14" t="s">
        <v>85</v>
      </c>
      <c r="F9090" s="39">
        <v>8402.0960768206114</v>
      </c>
      <c r="G9090" s="40"/>
    </row>
    <row r="9091" spans="1:7" x14ac:dyDescent="0.25">
      <c r="A9091" s="38">
        <v>43319</v>
      </c>
      <c r="B9091" s="38" t="s">
        <v>984</v>
      </c>
      <c r="C9091" s="14" t="s">
        <v>83</v>
      </c>
      <c r="D9091" s="14" t="s">
        <v>103</v>
      </c>
      <c r="E9091" s="14" t="s">
        <v>88</v>
      </c>
      <c r="F9091" s="39">
        <v>7777.3244950783119</v>
      </c>
      <c r="G9091" s="40"/>
    </row>
    <row r="9092" spans="1:7" x14ac:dyDescent="0.25">
      <c r="A9092" s="38">
        <v>43319</v>
      </c>
      <c r="B9092" s="38" t="s">
        <v>602</v>
      </c>
      <c r="C9092" s="14" t="s">
        <v>83</v>
      </c>
      <c r="D9092" s="14" t="s">
        <v>98</v>
      </c>
      <c r="E9092" s="14" t="s">
        <v>85</v>
      </c>
      <c r="F9092" s="39">
        <v>4164.1961974987044</v>
      </c>
      <c r="G9092" s="40"/>
    </row>
    <row r="9093" spans="1:7" x14ac:dyDescent="0.25">
      <c r="A9093" s="38">
        <v>43319</v>
      </c>
      <c r="B9093" s="38" t="s">
        <v>636</v>
      </c>
      <c r="C9093" s="14" t="s">
        <v>87</v>
      </c>
      <c r="D9093" s="14" t="s">
        <v>90</v>
      </c>
      <c r="E9093" s="14" t="s">
        <v>88</v>
      </c>
      <c r="F9093" s="39">
        <v>12307.160559385889</v>
      </c>
      <c r="G9093" s="40"/>
    </row>
    <row r="9094" spans="1:7" x14ac:dyDescent="0.25">
      <c r="A9094" s="38">
        <v>43319</v>
      </c>
      <c r="B9094" s="38" t="s">
        <v>1526</v>
      </c>
      <c r="C9094" s="14" t="s">
        <v>87</v>
      </c>
      <c r="D9094" s="14" t="s">
        <v>84</v>
      </c>
      <c r="E9094" s="14" t="s">
        <v>88</v>
      </c>
      <c r="F9094" s="39">
        <v>585.58412853364928</v>
      </c>
      <c r="G9094" s="40"/>
    </row>
    <row r="9095" spans="1:7" x14ac:dyDescent="0.25">
      <c r="A9095" s="38">
        <v>43319</v>
      </c>
      <c r="B9095" s="38" t="s">
        <v>1001</v>
      </c>
      <c r="C9095" s="14" t="s">
        <v>100</v>
      </c>
      <c r="D9095" s="14" t="s">
        <v>96</v>
      </c>
      <c r="E9095" s="14" t="s">
        <v>88</v>
      </c>
      <c r="F9095" s="39">
        <v>8808.6872341571452</v>
      </c>
      <c r="G9095" s="40"/>
    </row>
    <row r="9096" spans="1:7" x14ac:dyDescent="0.25">
      <c r="A9096" s="38">
        <v>43319</v>
      </c>
      <c r="B9096" s="38" t="s">
        <v>2080</v>
      </c>
      <c r="C9096" s="14" t="s">
        <v>100</v>
      </c>
      <c r="D9096" s="14" t="s">
        <v>103</v>
      </c>
      <c r="E9096" s="14" t="s">
        <v>85</v>
      </c>
      <c r="F9096" s="39">
        <v>6571.5318113654803</v>
      </c>
      <c r="G9096" s="40"/>
    </row>
    <row r="9097" spans="1:7" x14ac:dyDescent="0.25">
      <c r="A9097" s="38">
        <v>43319</v>
      </c>
      <c r="B9097" s="38" t="s">
        <v>3349</v>
      </c>
      <c r="C9097" s="14" t="s">
        <v>102</v>
      </c>
      <c r="D9097" s="14" t="s">
        <v>96</v>
      </c>
      <c r="E9097" s="14" t="s">
        <v>85</v>
      </c>
      <c r="F9097" s="39">
        <v>8034.9022793581526</v>
      </c>
      <c r="G9097" s="40"/>
    </row>
    <row r="9098" spans="1:7" x14ac:dyDescent="0.25">
      <c r="A9098" s="38">
        <v>43319</v>
      </c>
      <c r="B9098" s="38" t="s">
        <v>3274</v>
      </c>
      <c r="C9098" s="14" t="s">
        <v>102</v>
      </c>
      <c r="D9098" s="14" t="s">
        <v>98</v>
      </c>
      <c r="E9098" s="14" t="s">
        <v>88</v>
      </c>
      <c r="F9098" s="39">
        <v>7782.1770330689224</v>
      </c>
      <c r="G9098" s="40"/>
    </row>
    <row r="9099" spans="1:7" x14ac:dyDescent="0.25">
      <c r="A9099" s="38">
        <v>43319</v>
      </c>
      <c r="B9099" s="38" t="s">
        <v>3014</v>
      </c>
      <c r="C9099" s="14" t="s">
        <v>102</v>
      </c>
      <c r="D9099" s="14" t="s">
        <v>96</v>
      </c>
      <c r="E9099" s="14" t="s">
        <v>85</v>
      </c>
      <c r="F9099" s="39">
        <v>1619.1496229272884</v>
      </c>
      <c r="G9099" s="40"/>
    </row>
    <row r="9100" spans="1:7" x14ac:dyDescent="0.25">
      <c r="A9100" s="38">
        <v>43319</v>
      </c>
      <c r="B9100" s="38" t="s">
        <v>3356</v>
      </c>
      <c r="C9100" s="14" t="s">
        <v>102</v>
      </c>
      <c r="D9100" s="14" t="s">
        <v>96</v>
      </c>
      <c r="E9100" s="14" t="s">
        <v>85</v>
      </c>
      <c r="F9100" s="39">
        <v>156.93910655163822</v>
      </c>
      <c r="G9100" s="40"/>
    </row>
    <row r="9101" spans="1:7" x14ac:dyDescent="0.25">
      <c r="A9101" s="38">
        <v>43319</v>
      </c>
      <c r="B9101" s="38" t="s">
        <v>1973</v>
      </c>
      <c r="C9101" s="14" t="s">
        <v>107</v>
      </c>
      <c r="D9101" s="14" t="s">
        <v>90</v>
      </c>
      <c r="E9101" s="14" t="s">
        <v>85</v>
      </c>
      <c r="F9101" s="39">
        <v>7822.5806214408885</v>
      </c>
      <c r="G9101" s="40"/>
    </row>
    <row r="9102" spans="1:7" x14ac:dyDescent="0.25">
      <c r="A9102" s="38">
        <v>43319</v>
      </c>
      <c r="B9102" s="38" t="s">
        <v>2221</v>
      </c>
      <c r="C9102" s="14" t="s">
        <v>107</v>
      </c>
      <c r="D9102" s="14" t="s">
        <v>98</v>
      </c>
      <c r="E9102" s="14" t="s">
        <v>85</v>
      </c>
      <c r="F9102" s="39">
        <v>5934.1411004719594</v>
      </c>
      <c r="G9102" s="40"/>
    </row>
    <row r="9103" spans="1:7" x14ac:dyDescent="0.25">
      <c r="A9103" s="38">
        <v>43319</v>
      </c>
      <c r="B9103" s="38" t="s">
        <v>2489</v>
      </c>
      <c r="C9103" s="14" t="s">
        <v>107</v>
      </c>
      <c r="D9103" s="14" t="s">
        <v>98</v>
      </c>
      <c r="E9103" s="14" t="s">
        <v>88</v>
      </c>
      <c r="F9103" s="39">
        <v>5517.3642294276297</v>
      </c>
      <c r="G9103" s="40"/>
    </row>
    <row r="9104" spans="1:7" x14ac:dyDescent="0.25">
      <c r="A9104" s="38">
        <v>43319</v>
      </c>
      <c r="B9104" s="38" t="s">
        <v>457</v>
      </c>
      <c r="C9104" s="14" t="s">
        <v>107</v>
      </c>
      <c r="D9104" s="14" t="s">
        <v>98</v>
      </c>
      <c r="E9104" s="14" t="s">
        <v>85</v>
      </c>
      <c r="F9104" s="39">
        <v>3208.2550979067837</v>
      </c>
      <c r="G9104" s="40"/>
    </row>
    <row r="9105" spans="1:7" x14ac:dyDescent="0.25">
      <c r="A9105" s="38">
        <v>43319</v>
      </c>
      <c r="B9105" s="38" t="s">
        <v>3424</v>
      </c>
      <c r="C9105" s="14" t="s">
        <v>107</v>
      </c>
      <c r="D9105" s="14" t="s">
        <v>98</v>
      </c>
      <c r="E9105" s="14" t="s">
        <v>88</v>
      </c>
      <c r="F9105" s="39">
        <v>908.87491787489535</v>
      </c>
      <c r="G9105" s="40"/>
    </row>
    <row r="9106" spans="1:7" x14ac:dyDescent="0.25">
      <c r="A9106" s="38">
        <v>43320</v>
      </c>
      <c r="B9106" s="38" t="s">
        <v>1537</v>
      </c>
      <c r="C9106" s="14" t="s">
        <v>83</v>
      </c>
      <c r="D9106" s="14" t="s">
        <v>125</v>
      </c>
      <c r="E9106" s="14" t="s">
        <v>88</v>
      </c>
      <c r="F9106" s="39">
        <v>14252.60454136501</v>
      </c>
      <c r="G9106" s="40"/>
    </row>
    <row r="9107" spans="1:7" x14ac:dyDescent="0.25">
      <c r="A9107" s="38">
        <v>43320</v>
      </c>
      <c r="B9107" s="38" t="s">
        <v>1364</v>
      </c>
      <c r="C9107" s="14" t="s">
        <v>83</v>
      </c>
      <c r="D9107" s="14" t="s">
        <v>90</v>
      </c>
      <c r="E9107" s="14" t="s">
        <v>88</v>
      </c>
      <c r="F9107" s="39">
        <v>11776.352403397888</v>
      </c>
      <c r="G9107" s="40"/>
    </row>
    <row r="9108" spans="1:7" x14ac:dyDescent="0.25">
      <c r="A9108" s="38">
        <v>43320</v>
      </c>
      <c r="B9108" s="38" t="s">
        <v>1238</v>
      </c>
      <c r="C9108" s="14" t="s">
        <v>83</v>
      </c>
      <c r="D9108" s="14" t="s">
        <v>90</v>
      </c>
      <c r="E9108" s="14" t="s">
        <v>88</v>
      </c>
      <c r="F9108" s="39">
        <v>6073.2600006302846</v>
      </c>
      <c r="G9108" s="40"/>
    </row>
    <row r="9109" spans="1:7" x14ac:dyDescent="0.25">
      <c r="A9109" s="38">
        <v>43320</v>
      </c>
      <c r="B9109" s="38" t="s">
        <v>2618</v>
      </c>
      <c r="C9109" s="14" t="s">
        <v>83</v>
      </c>
      <c r="D9109" s="14" t="s">
        <v>90</v>
      </c>
      <c r="E9109" s="14" t="s">
        <v>88</v>
      </c>
      <c r="F9109" s="39">
        <v>3650.666062442599</v>
      </c>
      <c r="G9109" s="40"/>
    </row>
    <row r="9110" spans="1:7" x14ac:dyDescent="0.25">
      <c r="A9110" s="38">
        <v>43320</v>
      </c>
      <c r="B9110" s="38" t="s">
        <v>2230</v>
      </c>
      <c r="C9110" s="14" t="s">
        <v>87</v>
      </c>
      <c r="D9110" s="14" t="s">
        <v>90</v>
      </c>
      <c r="E9110" s="14" t="s">
        <v>88</v>
      </c>
      <c r="F9110" s="39">
        <v>12387.72953072882</v>
      </c>
      <c r="G9110" s="40"/>
    </row>
    <row r="9111" spans="1:7" x14ac:dyDescent="0.25">
      <c r="A9111" s="38">
        <v>43320</v>
      </c>
      <c r="B9111" s="38" t="s">
        <v>1704</v>
      </c>
      <c r="C9111" s="14" t="s">
        <v>87</v>
      </c>
      <c r="D9111" s="14" t="s">
        <v>84</v>
      </c>
      <c r="E9111" s="14" t="s">
        <v>88</v>
      </c>
      <c r="F9111" s="39">
        <v>8659.5612465292925</v>
      </c>
      <c r="G9111" s="40"/>
    </row>
    <row r="9112" spans="1:7" x14ac:dyDescent="0.25">
      <c r="A9112" s="38">
        <v>43320</v>
      </c>
      <c r="B9112" s="38" t="s">
        <v>142</v>
      </c>
      <c r="C9112" s="14" t="s">
        <v>87</v>
      </c>
      <c r="D9112" s="14" t="s">
        <v>98</v>
      </c>
      <c r="E9112" s="14" t="s">
        <v>85</v>
      </c>
      <c r="F9112" s="39">
        <v>7501.5864357455821</v>
      </c>
      <c r="G9112" s="40"/>
    </row>
    <row r="9113" spans="1:7" x14ac:dyDescent="0.25">
      <c r="A9113" s="38">
        <v>43320</v>
      </c>
      <c r="B9113" s="38" t="s">
        <v>1314</v>
      </c>
      <c r="C9113" s="14" t="s">
        <v>87</v>
      </c>
      <c r="D9113" s="14" t="s">
        <v>103</v>
      </c>
      <c r="E9113" s="14" t="s">
        <v>85</v>
      </c>
      <c r="F9113" s="39">
        <v>5465.3304698144157</v>
      </c>
      <c r="G9113" s="40"/>
    </row>
    <row r="9114" spans="1:7" x14ac:dyDescent="0.25">
      <c r="A9114" s="38">
        <v>43320</v>
      </c>
      <c r="B9114" s="38" t="s">
        <v>1907</v>
      </c>
      <c r="C9114" s="14" t="s">
        <v>87</v>
      </c>
      <c r="D9114" s="14" t="s">
        <v>96</v>
      </c>
      <c r="E9114" s="14" t="s">
        <v>85</v>
      </c>
      <c r="F9114" s="39">
        <v>4799.4714567053579</v>
      </c>
      <c r="G9114" s="40"/>
    </row>
    <row r="9115" spans="1:7" x14ac:dyDescent="0.25">
      <c r="A9115" s="38">
        <v>43320</v>
      </c>
      <c r="B9115" s="38" t="s">
        <v>3341</v>
      </c>
      <c r="C9115" s="14" t="s">
        <v>87</v>
      </c>
      <c r="D9115" s="14" t="s">
        <v>103</v>
      </c>
      <c r="E9115" s="14" t="s">
        <v>85</v>
      </c>
      <c r="F9115" s="39">
        <v>686.45051784184875</v>
      </c>
      <c r="G9115" s="40"/>
    </row>
    <row r="9116" spans="1:7" x14ac:dyDescent="0.25">
      <c r="A9116" s="38">
        <v>43320</v>
      </c>
      <c r="B9116" s="38" t="s">
        <v>1405</v>
      </c>
      <c r="C9116" s="14" t="s">
        <v>100</v>
      </c>
      <c r="D9116" s="14" t="s">
        <v>90</v>
      </c>
      <c r="E9116" s="14" t="s">
        <v>88</v>
      </c>
      <c r="F9116" s="39">
        <v>14527.512364858025</v>
      </c>
      <c r="G9116" s="40"/>
    </row>
    <row r="9117" spans="1:7" x14ac:dyDescent="0.25">
      <c r="A9117" s="38">
        <v>43320</v>
      </c>
      <c r="B9117" s="38" t="s">
        <v>1144</v>
      </c>
      <c r="C9117" s="14" t="s">
        <v>100</v>
      </c>
      <c r="D9117" s="14" t="s">
        <v>84</v>
      </c>
      <c r="E9117" s="14" t="s">
        <v>88</v>
      </c>
      <c r="F9117" s="39">
        <v>12769.821207920168</v>
      </c>
      <c r="G9117" s="40"/>
    </row>
    <row r="9118" spans="1:7" x14ac:dyDescent="0.25">
      <c r="A9118" s="38">
        <v>43320</v>
      </c>
      <c r="B9118" s="38" t="s">
        <v>567</v>
      </c>
      <c r="C9118" s="14" t="s">
        <v>100</v>
      </c>
      <c r="D9118" s="14" t="s">
        <v>103</v>
      </c>
      <c r="E9118" s="14" t="s">
        <v>88</v>
      </c>
      <c r="F9118" s="39">
        <v>10298.662814756195</v>
      </c>
      <c r="G9118" s="40"/>
    </row>
    <row r="9119" spans="1:7" x14ac:dyDescent="0.25">
      <c r="A9119" s="38">
        <v>43320</v>
      </c>
      <c r="B9119" s="38" t="s">
        <v>1494</v>
      </c>
      <c r="C9119" s="14" t="s">
        <v>100</v>
      </c>
      <c r="D9119" s="14" t="s">
        <v>96</v>
      </c>
      <c r="E9119" s="14" t="s">
        <v>85</v>
      </c>
      <c r="F9119" s="39">
        <v>7949.0460141804515</v>
      </c>
      <c r="G9119" s="40"/>
    </row>
    <row r="9120" spans="1:7" x14ac:dyDescent="0.25">
      <c r="A9120" s="38">
        <v>43320</v>
      </c>
      <c r="B9120" s="38" t="s">
        <v>1768</v>
      </c>
      <c r="C9120" s="14" t="s">
        <v>100</v>
      </c>
      <c r="D9120" s="14" t="s">
        <v>90</v>
      </c>
      <c r="E9120" s="14" t="s">
        <v>85</v>
      </c>
      <c r="F9120" s="39">
        <v>6838.9933804100801</v>
      </c>
      <c r="G9120" s="40"/>
    </row>
    <row r="9121" spans="1:7" x14ac:dyDescent="0.25">
      <c r="A9121" s="38">
        <v>43320</v>
      </c>
      <c r="B9121" s="38" t="s">
        <v>2235</v>
      </c>
      <c r="C9121" s="14" t="s">
        <v>100</v>
      </c>
      <c r="D9121" s="14" t="s">
        <v>90</v>
      </c>
      <c r="E9121" s="14" t="s">
        <v>88</v>
      </c>
      <c r="F9121" s="39">
        <v>6074.4540181851762</v>
      </c>
      <c r="G9121" s="40"/>
    </row>
    <row r="9122" spans="1:7" x14ac:dyDescent="0.25">
      <c r="A9122" s="38">
        <v>43320</v>
      </c>
      <c r="B9122" s="38" t="s">
        <v>1225</v>
      </c>
      <c r="C9122" s="14" t="s">
        <v>100</v>
      </c>
      <c r="D9122" s="14" t="s">
        <v>103</v>
      </c>
      <c r="E9122" s="14" t="s">
        <v>88</v>
      </c>
      <c r="F9122" s="39">
        <v>5987.0411046783802</v>
      </c>
      <c r="G9122" s="40"/>
    </row>
    <row r="9123" spans="1:7" x14ac:dyDescent="0.25">
      <c r="A9123" s="38">
        <v>43320</v>
      </c>
      <c r="B9123" s="38" t="s">
        <v>2712</v>
      </c>
      <c r="C9123" s="14" t="s">
        <v>100</v>
      </c>
      <c r="D9123" s="14" t="s">
        <v>98</v>
      </c>
      <c r="E9123" s="14" t="s">
        <v>85</v>
      </c>
      <c r="F9123" s="39">
        <v>1573.8581521414765</v>
      </c>
      <c r="G9123" s="40"/>
    </row>
    <row r="9124" spans="1:7" x14ac:dyDescent="0.25">
      <c r="A9124" s="38">
        <v>43320</v>
      </c>
      <c r="B9124" s="38" t="s">
        <v>1313</v>
      </c>
      <c r="C9124" s="14" t="s">
        <v>102</v>
      </c>
      <c r="D9124" s="14" t="s">
        <v>84</v>
      </c>
      <c r="E9124" s="14" t="s">
        <v>88</v>
      </c>
      <c r="F9124" s="39">
        <v>13281.612241417573</v>
      </c>
      <c r="G9124" s="40"/>
    </row>
    <row r="9125" spans="1:7" x14ac:dyDescent="0.25">
      <c r="A9125" s="38">
        <v>43320</v>
      </c>
      <c r="B9125" s="38" t="s">
        <v>958</v>
      </c>
      <c r="C9125" s="14" t="s">
        <v>102</v>
      </c>
      <c r="D9125" s="14" t="s">
        <v>116</v>
      </c>
      <c r="E9125" s="14" t="s">
        <v>85</v>
      </c>
      <c r="F9125" s="39">
        <v>9956.6635734082174</v>
      </c>
      <c r="G9125" s="40"/>
    </row>
    <row r="9126" spans="1:7" x14ac:dyDescent="0.25">
      <c r="A9126" s="38">
        <v>43320</v>
      </c>
      <c r="B9126" s="38" t="s">
        <v>278</v>
      </c>
      <c r="C9126" s="14" t="s">
        <v>102</v>
      </c>
      <c r="D9126" s="14" t="s">
        <v>98</v>
      </c>
      <c r="E9126" s="14" t="s">
        <v>85</v>
      </c>
      <c r="F9126" s="39">
        <v>1465.1896171315718</v>
      </c>
      <c r="G9126" s="40"/>
    </row>
    <row r="9127" spans="1:7" x14ac:dyDescent="0.25">
      <c r="A9127" s="38">
        <v>43320</v>
      </c>
      <c r="B9127" s="38" t="s">
        <v>1388</v>
      </c>
      <c r="C9127" s="14" t="s">
        <v>107</v>
      </c>
      <c r="D9127" s="14" t="s">
        <v>96</v>
      </c>
      <c r="E9127" s="14" t="s">
        <v>88</v>
      </c>
      <c r="F9127" s="39">
        <v>13832.498916201626</v>
      </c>
      <c r="G9127" s="40"/>
    </row>
    <row r="9128" spans="1:7" x14ac:dyDescent="0.25">
      <c r="A9128" s="38">
        <v>43320</v>
      </c>
      <c r="B9128" s="38" t="s">
        <v>669</v>
      </c>
      <c r="C9128" s="14" t="s">
        <v>107</v>
      </c>
      <c r="D9128" s="14" t="s">
        <v>103</v>
      </c>
      <c r="E9128" s="14" t="s">
        <v>88</v>
      </c>
      <c r="F9128" s="39">
        <v>13050.979584295619</v>
      </c>
      <c r="G9128" s="40"/>
    </row>
    <row r="9129" spans="1:7" x14ac:dyDescent="0.25">
      <c r="A9129" s="38">
        <v>43320</v>
      </c>
      <c r="B9129" s="38" t="s">
        <v>2993</v>
      </c>
      <c r="C9129" s="14" t="s">
        <v>107</v>
      </c>
      <c r="D9129" s="14" t="s">
        <v>96</v>
      </c>
      <c r="E9129" s="14" t="s">
        <v>88</v>
      </c>
      <c r="F9129" s="39">
        <v>10289.086256710059</v>
      </c>
      <c r="G9129" s="40"/>
    </row>
    <row r="9130" spans="1:7" x14ac:dyDescent="0.25">
      <c r="A9130" s="38">
        <v>43320</v>
      </c>
      <c r="B9130" s="38" t="s">
        <v>1027</v>
      </c>
      <c r="C9130" s="14" t="s">
        <v>107</v>
      </c>
      <c r="D9130" s="14" t="s">
        <v>96</v>
      </c>
      <c r="E9130" s="14" t="s">
        <v>88</v>
      </c>
      <c r="F9130" s="39">
        <v>8413.1940321667407</v>
      </c>
      <c r="G9130" s="40"/>
    </row>
    <row r="9131" spans="1:7" x14ac:dyDescent="0.25">
      <c r="A9131" s="38">
        <v>43320</v>
      </c>
      <c r="B9131" s="38" t="s">
        <v>1206</v>
      </c>
      <c r="C9131" s="14" t="s">
        <v>107</v>
      </c>
      <c r="D9131" s="14" t="s">
        <v>90</v>
      </c>
      <c r="E9131" s="14" t="s">
        <v>88</v>
      </c>
      <c r="F9131" s="39">
        <v>6587.3257054654059</v>
      </c>
      <c r="G9131" s="40"/>
    </row>
    <row r="9132" spans="1:7" x14ac:dyDescent="0.25">
      <c r="A9132" s="38">
        <v>43321</v>
      </c>
      <c r="B9132" s="38" t="s">
        <v>1829</v>
      </c>
      <c r="C9132" s="14" t="s">
        <v>83</v>
      </c>
      <c r="D9132" s="14" t="s">
        <v>84</v>
      </c>
      <c r="E9132" s="14" t="s">
        <v>88</v>
      </c>
      <c r="F9132" s="39">
        <v>8601.9188967059981</v>
      </c>
      <c r="G9132" s="40"/>
    </row>
    <row r="9133" spans="1:7" x14ac:dyDescent="0.25">
      <c r="A9133" s="38">
        <v>43321</v>
      </c>
      <c r="B9133" s="38" t="s">
        <v>1988</v>
      </c>
      <c r="C9133" s="14" t="s">
        <v>83</v>
      </c>
      <c r="D9133" s="14" t="s">
        <v>84</v>
      </c>
      <c r="E9133" s="14" t="s">
        <v>85</v>
      </c>
      <c r="F9133" s="39">
        <v>4041.2035370563349</v>
      </c>
      <c r="G9133" s="40"/>
    </row>
    <row r="9134" spans="1:7" x14ac:dyDescent="0.25">
      <c r="A9134" s="38">
        <v>43321</v>
      </c>
      <c r="B9134" s="38" t="s">
        <v>1766</v>
      </c>
      <c r="C9134" s="14" t="s">
        <v>83</v>
      </c>
      <c r="D9134" s="14" t="s">
        <v>103</v>
      </c>
      <c r="E9134" s="14" t="s">
        <v>88</v>
      </c>
      <c r="F9134" s="39">
        <v>3296.5754229045488</v>
      </c>
      <c r="G9134" s="40"/>
    </row>
    <row r="9135" spans="1:7" x14ac:dyDescent="0.25">
      <c r="A9135" s="38">
        <v>43321</v>
      </c>
      <c r="B9135" s="38" t="s">
        <v>2613</v>
      </c>
      <c r="C9135" s="14" t="s">
        <v>87</v>
      </c>
      <c r="D9135" s="14" t="s">
        <v>103</v>
      </c>
      <c r="E9135" s="14" t="s">
        <v>85</v>
      </c>
      <c r="F9135" s="39">
        <v>12877.050198420371</v>
      </c>
      <c r="G9135" s="40"/>
    </row>
    <row r="9136" spans="1:7" x14ac:dyDescent="0.25">
      <c r="A9136" s="38">
        <v>43321</v>
      </c>
      <c r="B9136" s="38" t="s">
        <v>1899</v>
      </c>
      <c r="C9136" s="14" t="s">
        <v>87</v>
      </c>
      <c r="D9136" s="14" t="s">
        <v>103</v>
      </c>
      <c r="E9136" s="14" t="s">
        <v>85</v>
      </c>
      <c r="F9136" s="39">
        <v>5827.9709454463009</v>
      </c>
      <c r="G9136" s="40"/>
    </row>
    <row r="9137" spans="1:7" x14ac:dyDescent="0.25">
      <c r="A9137" s="38">
        <v>43321</v>
      </c>
      <c r="B9137" s="38" t="s">
        <v>2525</v>
      </c>
      <c r="C9137" s="14" t="s">
        <v>87</v>
      </c>
      <c r="D9137" s="14" t="s">
        <v>103</v>
      </c>
      <c r="E9137" s="14" t="s">
        <v>85</v>
      </c>
      <c r="F9137" s="39">
        <v>551.31519319086931</v>
      </c>
      <c r="G9137" s="40"/>
    </row>
    <row r="9138" spans="1:7" x14ac:dyDescent="0.25">
      <c r="A9138" s="38">
        <v>43321</v>
      </c>
      <c r="B9138" s="38" t="s">
        <v>3267</v>
      </c>
      <c r="C9138" s="14" t="s">
        <v>100</v>
      </c>
      <c r="D9138" s="14" t="s">
        <v>96</v>
      </c>
      <c r="E9138" s="14" t="s">
        <v>85</v>
      </c>
      <c r="F9138" s="39">
        <v>8109.0912630083576</v>
      </c>
      <c r="G9138" s="40"/>
    </row>
    <row r="9139" spans="1:7" x14ac:dyDescent="0.25">
      <c r="A9139" s="38">
        <v>43321</v>
      </c>
      <c r="B9139" s="38" t="s">
        <v>704</v>
      </c>
      <c r="C9139" s="14" t="s">
        <v>100</v>
      </c>
      <c r="D9139" s="14" t="s">
        <v>90</v>
      </c>
      <c r="E9139" s="14" t="s">
        <v>88</v>
      </c>
      <c r="F9139" s="39">
        <v>4259.3309462067882</v>
      </c>
      <c r="G9139" s="40"/>
    </row>
    <row r="9140" spans="1:7" x14ac:dyDescent="0.25">
      <c r="A9140" s="38">
        <v>43321</v>
      </c>
      <c r="B9140" s="38" t="s">
        <v>3321</v>
      </c>
      <c r="C9140" s="14" t="s">
        <v>100</v>
      </c>
      <c r="D9140" s="14" t="s">
        <v>84</v>
      </c>
      <c r="E9140" s="14" t="s">
        <v>85</v>
      </c>
      <c r="F9140" s="39">
        <v>2182.9095337342246</v>
      </c>
      <c r="G9140" s="40"/>
    </row>
    <row r="9141" spans="1:7" x14ac:dyDescent="0.25">
      <c r="A9141" s="38">
        <v>43321</v>
      </c>
      <c r="B9141" s="38" t="s">
        <v>3144</v>
      </c>
      <c r="C9141" s="14" t="s">
        <v>100</v>
      </c>
      <c r="D9141" s="14" t="s">
        <v>96</v>
      </c>
      <c r="E9141" s="14" t="s">
        <v>85</v>
      </c>
      <c r="F9141" s="39">
        <v>1178.8027086759384</v>
      </c>
      <c r="G9141" s="40"/>
    </row>
    <row r="9142" spans="1:7" x14ac:dyDescent="0.25">
      <c r="A9142" s="38">
        <v>43321</v>
      </c>
      <c r="B9142" s="38" t="s">
        <v>2153</v>
      </c>
      <c r="C9142" s="14" t="s">
        <v>102</v>
      </c>
      <c r="D9142" s="14" t="s">
        <v>96</v>
      </c>
      <c r="E9142" s="14" t="s">
        <v>88</v>
      </c>
      <c r="F9142" s="39">
        <v>14951.182004539794</v>
      </c>
      <c r="G9142" s="40"/>
    </row>
    <row r="9143" spans="1:7" x14ac:dyDescent="0.25">
      <c r="A9143" s="38">
        <v>43321</v>
      </c>
      <c r="B9143" s="38" t="s">
        <v>1016</v>
      </c>
      <c r="C9143" s="14" t="s">
        <v>102</v>
      </c>
      <c r="D9143" s="14" t="s">
        <v>90</v>
      </c>
      <c r="E9143" s="14" t="s">
        <v>85</v>
      </c>
      <c r="F9143" s="39">
        <v>14328.538432043653</v>
      </c>
      <c r="G9143" s="40"/>
    </row>
    <row r="9144" spans="1:7" x14ac:dyDescent="0.25">
      <c r="A9144" s="38">
        <v>43321</v>
      </c>
      <c r="B9144" s="38" t="s">
        <v>1315</v>
      </c>
      <c r="C9144" s="14" t="s">
        <v>102</v>
      </c>
      <c r="D9144" s="14" t="s">
        <v>103</v>
      </c>
      <c r="E9144" s="14" t="s">
        <v>85</v>
      </c>
      <c r="F9144" s="39">
        <v>13054.685274330837</v>
      </c>
      <c r="G9144" s="40"/>
    </row>
    <row r="9145" spans="1:7" x14ac:dyDescent="0.25">
      <c r="A9145" s="38">
        <v>43321</v>
      </c>
      <c r="B9145" s="38" t="s">
        <v>1298</v>
      </c>
      <c r="C9145" s="14" t="s">
        <v>102</v>
      </c>
      <c r="D9145" s="14" t="s">
        <v>116</v>
      </c>
      <c r="E9145" s="14" t="s">
        <v>85</v>
      </c>
      <c r="F9145" s="39">
        <v>11964.06767498985</v>
      </c>
      <c r="G9145" s="40"/>
    </row>
    <row r="9146" spans="1:7" x14ac:dyDescent="0.25">
      <c r="A9146" s="38">
        <v>43321</v>
      </c>
      <c r="B9146" s="38" t="s">
        <v>856</v>
      </c>
      <c r="C9146" s="14" t="s">
        <v>102</v>
      </c>
      <c r="D9146" s="14" t="s">
        <v>116</v>
      </c>
      <c r="E9146" s="14" t="s">
        <v>88</v>
      </c>
      <c r="F9146" s="39">
        <v>10683.110737932677</v>
      </c>
      <c r="G9146" s="40"/>
    </row>
    <row r="9147" spans="1:7" x14ac:dyDescent="0.25">
      <c r="A9147" s="38">
        <v>43321</v>
      </c>
      <c r="B9147" s="38" t="s">
        <v>1417</v>
      </c>
      <c r="C9147" s="14" t="s">
        <v>102</v>
      </c>
      <c r="D9147" s="14" t="s">
        <v>98</v>
      </c>
      <c r="E9147" s="14" t="s">
        <v>85</v>
      </c>
      <c r="F9147" s="39">
        <v>5321.7227811981393</v>
      </c>
      <c r="G9147" s="40"/>
    </row>
    <row r="9148" spans="1:7" x14ac:dyDescent="0.25">
      <c r="A9148" s="38">
        <v>43321</v>
      </c>
      <c r="B9148" s="38" t="s">
        <v>1262</v>
      </c>
      <c r="C9148" s="14" t="s">
        <v>102</v>
      </c>
      <c r="D9148" s="14" t="s">
        <v>103</v>
      </c>
      <c r="E9148" s="14" t="s">
        <v>85</v>
      </c>
      <c r="F9148" s="39">
        <v>3939.8214773691116</v>
      </c>
      <c r="G9148" s="40"/>
    </row>
    <row r="9149" spans="1:7" x14ac:dyDescent="0.25">
      <c r="A9149" s="38">
        <v>43321</v>
      </c>
      <c r="B9149" s="38" t="s">
        <v>723</v>
      </c>
      <c r="C9149" s="14" t="s">
        <v>102</v>
      </c>
      <c r="D9149" s="14" t="s">
        <v>84</v>
      </c>
      <c r="E9149" s="14" t="s">
        <v>85</v>
      </c>
      <c r="F9149" s="39">
        <v>2694.8607218739189</v>
      </c>
      <c r="G9149" s="40"/>
    </row>
    <row r="9150" spans="1:7" x14ac:dyDescent="0.25">
      <c r="A9150" s="38">
        <v>43321</v>
      </c>
      <c r="B9150" s="38" t="s">
        <v>254</v>
      </c>
      <c r="C9150" s="14" t="s">
        <v>102</v>
      </c>
      <c r="D9150" s="14" t="s">
        <v>103</v>
      </c>
      <c r="E9150" s="14" t="s">
        <v>88</v>
      </c>
      <c r="F9150" s="39">
        <v>631.88700218937561</v>
      </c>
      <c r="G9150" s="40"/>
    </row>
    <row r="9151" spans="1:7" x14ac:dyDescent="0.25">
      <c r="A9151" s="38">
        <v>43321</v>
      </c>
      <c r="B9151" s="38" t="s">
        <v>3286</v>
      </c>
      <c r="C9151" s="14" t="s">
        <v>107</v>
      </c>
      <c r="D9151" s="14" t="s">
        <v>116</v>
      </c>
      <c r="E9151" s="14" t="s">
        <v>85</v>
      </c>
      <c r="F9151" s="39">
        <v>11647.450301935751</v>
      </c>
      <c r="G9151" s="40"/>
    </row>
    <row r="9152" spans="1:7" x14ac:dyDescent="0.25">
      <c r="A9152" s="38">
        <v>43321</v>
      </c>
      <c r="B9152" s="38" t="s">
        <v>2579</v>
      </c>
      <c r="C9152" s="14" t="s">
        <v>107</v>
      </c>
      <c r="D9152" s="14" t="s">
        <v>96</v>
      </c>
      <c r="E9152" s="14" t="s">
        <v>85</v>
      </c>
      <c r="F9152" s="39">
        <v>9445.2889969310982</v>
      </c>
      <c r="G9152" s="40"/>
    </row>
    <row r="9153" spans="1:7" x14ac:dyDescent="0.25">
      <c r="A9153" s="38">
        <v>43321</v>
      </c>
      <c r="B9153" s="38" t="s">
        <v>1627</v>
      </c>
      <c r="C9153" s="14" t="s">
        <v>107</v>
      </c>
      <c r="D9153" s="14" t="s">
        <v>98</v>
      </c>
      <c r="E9153" s="14" t="s">
        <v>85</v>
      </c>
      <c r="F9153" s="39">
        <v>5599.4746363182339</v>
      </c>
      <c r="G9153" s="40"/>
    </row>
    <row r="9154" spans="1:7" x14ac:dyDescent="0.25">
      <c r="A9154" s="38">
        <v>43321</v>
      </c>
      <c r="B9154" s="38" t="s">
        <v>382</v>
      </c>
      <c r="C9154" s="14" t="s">
        <v>107</v>
      </c>
      <c r="D9154" s="14" t="s">
        <v>84</v>
      </c>
      <c r="E9154" s="14" t="s">
        <v>85</v>
      </c>
      <c r="F9154" s="39">
        <v>4870.5684690166327</v>
      </c>
      <c r="G9154" s="40"/>
    </row>
    <row r="9155" spans="1:7" x14ac:dyDescent="0.25">
      <c r="A9155" s="38">
        <v>43321</v>
      </c>
      <c r="B9155" s="38" t="s">
        <v>3246</v>
      </c>
      <c r="C9155" s="14" t="s">
        <v>107</v>
      </c>
      <c r="D9155" s="14" t="s">
        <v>96</v>
      </c>
      <c r="E9155" s="14" t="s">
        <v>88</v>
      </c>
      <c r="F9155" s="39">
        <v>4773.8043321869545</v>
      </c>
      <c r="G9155" s="40"/>
    </row>
    <row r="9156" spans="1:7" x14ac:dyDescent="0.25">
      <c r="A9156" s="38">
        <v>43321</v>
      </c>
      <c r="B9156" s="38" t="s">
        <v>1207</v>
      </c>
      <c r="C9156" s="14" t="s">
        <v>107</v>
      </c>
      <c r="D9156" s="14" t="s">
        <v>84</v>
      </c>
      <c r="E9156" s="14" t="s">
        <v>88</v>
      </c>
      <c r="F9156" s="39">
        <v>1805.6068634159476</v>
      </c>
      <c r="G9156" s="40"/>
    </row>
    <row r="9157" spans="1:7" x14ac:dyDescent="0.25">
      <c r="A9157" s="38">
        <v>43321</v>
      </c>
      <c r="B9157" s="38" t="s">
        <v>2905</v>
      </c>
      <c r="C9157" s="14" t="s">
        <v>107</v>
      </c>
      <c r="D9157" s="14" t="s">
        <v>84</v>
      </c>
      <c r="E9157" s="14" t="s">
        <v>88</v>
      </c>
      <c r="F9157" s="39">
        <v>1298.7731558877817</v>
      </c>
      <c r="G9157" s="40"/>
    </row>
    <row r="9158" spans="1:7" x14ac:dyDescent="0.25">
      <c r="A9158" s="38">
        <v>43322</v>
      </c>
      <c r="B9158" s="38" t="s">
        <v>2538</v>
      </c>
      <c r="C9158" s="14" t="s">
        <v>83</v>
      </c>
      <c r="D9158" s="14" t="s">
        <v>90</v>
      </c>
      <c r="E9158" s="14" t="s">
        <v>88</v>
      </c>
      <c r="F9158" s="39">
        <v>11644.683297064053</v>
      </c>
      <c r="G9158" s="40"/>
    </row>
    <row r="9159" spans="1:7" x14ac:dyDescent="0.25">
      <c r="A9159" s="38">
        <v>43322</v>
      </c>
      <c r="B9159" s="38" t="s">
        <v>995</v>
      </c>
      <c r="C9159" s="14" t="s">
        <v>83</v>
      </c>
      <c r="D9159" s="14" t="s">
        <v>96</v>
      </c>
      <c r="E9159" s="14" t="s">
        <v>88</v>
      </c>
      <c r="F9159" s="39">
        <v>7494.977028615087</v>
      </c>
      <c r="G9159" s="40"/>
    </row>
    <row r="9160" spans="1:7" x14ac:dyDescent="0.25">
      <c r="A9160" s="38">
        <v>43322</v>
      </c>
      <c r="B9160" s="38" t="s">
        <v>895</v>
      </c>
      <c r="C9160" s="14" t="s">
        <v>83</v>
      </c>
      <c r="D9160" s="14" t="s">
        <v>90</v>
      </c>
      <c r="E9160" s="14" t="s">
        <v>85</v>
      </c>
      <c r="F9160" s="39">
        <v>5422.8248280707157</v>
      </c>
      <c r="G9160" s="40"/>
    </row>
    <row r="9161" spans="1:7" x14ac:dyDescent="0.25">
      <c r="A9161" s="38">
        <v>43322</v>
      </c>
      <c r="B9161" s="38" t="s">
        <v>622</v>
      </c>
      <c r="C9161" s="14" t="s">
        <v>83</v>
      </c>
      <c r="D9161" s="14" t="s">
        <v>96</v>
      </c>
      <c r="E9161" s="14" t="s">
        <v>88</v>
      </c>
      <c r="F9161" s="39">
        <v>2024.6982116357474</v>
      </c>
      <c r="G9161" s="40"/>
    </row>
    <row r="9162" spans="1:7" x14ac:dyDescent="0.25">
      <c r="A9162" s="38">
        <v>43322</v>
      </c>
      <c r="B9162" s="38" t="s">
        <v>2345</v>
      </c>
      <c r="C9162" s="14" t="s">
        <v>87</v>
      </c>
      <c r="D9162" s="14" t="s">
        <v>84</v>
      </c>
      <c r="E9162" s="14" t="s">
        <v>88</v>
      </c>
      <c r="F9162" s="39">
        <v>8425.2181326188147</v>
      </c>
      <c r="G9162" s="40"/>
    </row>
    <row r="9163" spans="1:7" x14ac:dyDescent="0.25">
      <c r="A9163" s="38">
        <v>43322</v>
      </c>
      <c r="B9163" s="38" t="s">
        <v>2608</v>
      </c>
      <c r="C9163" s="14" t="s">
        <v>87</v>
      </c>
      <c r="D9163" s="14" t="s">
        <v>90</v>
      </c>
      <c r="E9163" s="14" t="s">
        <v>88</v>
      </c>
      <c r="F9163" s="39">
        <v>5834.2673959750464</v>
      </c>
      <c r="G9163" s="40"/>
    </row>
    <row r="9164" spans="1:7" x14ac:dyDescent="0.25">
      <c r="A9164" s="38">
        <v>43322</v>
      </c>
      <c r="B9164" s="38" t="s">
        <v>3425</v>
      </c>
      <c r="C9164" s="14" t="s">
        <v>87</v>
      </c>
      <c r="D9164" s="14" t="s">
        <v>98</v>
      </c>
      <c r="E9164" s="14" t="s">
        <v>88</v>
      </c>
      <c r="F9164" s="39">
        <v>482.53450311082992</v>
      </c>
      <c r="G9164" s="40"/>
    </row>
    <row r="9165" spans="1:7" x14ac:dyDescent="0.25">
      <c r="A9165" s="38">
        <v>43322</v>
      </c>
      <c r="B9165" s="38" t="s">
        <v>1683</v>
      </c>
      <c r="C9165" s="14" t="s">
        <v>100</v>
      </c>
      <c r="D9165" s="14" t="s">
        <v>96</v>
      </c>
      <c r="E9165" s="14" t="s">
        <v>85</v>
      </c>
      <c r="F9165" s="39">
        <v>11210.038137519583</v>
      </c>
      <c r="G9165" s="40"/>
    </row>
    <row r="9166" spans="1:7" x14ac:dyDescent="0.25">
      <c r="A9166" s="38">
        <v>43322</v>
      </c>
      <c r="B9166" s="38" t="s">
        <v>1077</v>
      </c>
      <c r="C9166" s="14" t="s">
        <v>100</v>
      </c>
      <c r="D9166" s="14" t="s">
        <v>84</v>
      </c>
      <c r="E9166" s="14" t="s">
        <v>85</v>
      </c>
      <c r="F9166" s="39">
        <v>10406.251997216819</v>
      </c>
      <c r="G9166" s="40"/>
    </row>
    <row r="9167" spans="1:7" x14ac:dyDescent="0.25">
      <c r="A9167" s="38">
        <v>43322</v>
      </c>
      <c r="B9167" s="38" t="s">
        <v>3002</v>
      </c>
      <c r="C9167" s="14" t="s">
        <v>100</v>
      </c>
      <c r="D9167" s="14" t="s">
        <v>96</v>
      </c>
      <c r="E9167" s="14" t="s">
        <v>85</v>
      </c>
      <c r="F9167" s="39">
        <v>8703.7467889323871</v>
      </c>
      <c r="G9167" s="40"/>
    </row>
    <row r="9168" spans="1:7" x14ac:dyDescent="0.25">
      <c r="A9168" s="38">
        <v>43322</v>
      </c>
      <c r="B9168" s="38" t="s">
        <v>2305</v>
      </c>
      <c r="C9168" s="14" t="s">
        <v>100</v>
      </c>
      <c r="D9168" s="14" t="s">
        <v>98</v>
      </c>
      <c r="E9168" s="14" t="s">
        <v>85</v>
      </c>
      <c r="F9168" s="39">
        <v>1215.4538389052193</v>
      </c>
      <c r="G9168" s="40"/>
    </row>
    <row r="9169" spans="1:7" x14ac:dyDescent="0.25">
      <c r="A9169" s="38">
        <v>43322</v>
      </c>
      <c r="B9169" s="38" t="s">
        <v>1001</v>
      </c>
      <c r="C9169" s="14" t="s">
        <v>102</v>
      </c>
      <c r="D9169" s="14" t="s">
        <v>96</v>
      </c>
      <c r="E9169" s="14" t="s">
        <v>85</v>
      </c>
      <c r="F9169" s="39">
        <v>11606.095341418202</v>
      </c>
      <c r="G9169" s="40"/>
    </row>
    <row r="9170" spans="1:7" x14ac:dyDescent="0.25">
      <c r="A9170" s="38">
        <v>43322</v>
      </c>
      <c r="B9170" s="38" t="s">
        <v>1778</v>
      </c>
      <c r="C9170" s="14" t="s">
        <v>102</v>
      </c>
      <c r="D9170" s="14" t="s">
        <v>103</v>
      </c>
      <c r="E9170" s="14" t="s">
        <v>85</v>
      </c>
      <c r="F9170" s="39">
        <v>6517.8453170402236</v>
      </c>
      <c r="G9170" s="40"/>
    </row>
    <row r="9171" spans="1:7" x14ac:dyDescent="0.25">
      <c r="A9171" s="38">
        <v>43322</v>
      </c>
      <c r="B9171" s="38" t="s">
        <v>185</v>
      </c>
      <c r="C9171" s="14" t="s">
        <v>102</v>
      </c>
      <c r="D9171" s="14" t="s">
        <v>96</v>
      </c>
      <c r="E9171" s="14" t="s">
        <v>85</v>
      </c>
      <c r="F9171" s="39">
        <v>6094.9120756052362</v>
      </c>
      <c r="G9171" s="40"/>
    </row>
    <row r="9172" spans="1:7" x14ac:dyDescent="0.25">
      <c r="A9172" s="38">
        <v>43322</v>
      </c>
      <c r="B9172" s="38" t="s">
        <v>977</v>
      </c>
      <c r="C9172" s="14" t="s">
        <v>102</v>
      </c>
      <c r="D9172" s="14" t="s">
        <v>98</v>
      </c>
      <c r="E9172" s="14" t="s">
        <v>88</v>
      </c>
      <c r="F9172" s="39">
        <v>5936.6939225901833</v>
      </c>
      <c r="G9172" s="40"/>
    </row>
    <row r="9173" spans="1:7" x14ac:dyDescent="0.25">
      <c r="A9173" s="38">
        <v>43322</v>
      </c>
      <c r="B9173" s="38" t="s">
        <v>534</v>
      </c>
      <c r="C9173" s="14" t="s">
        <v>102</v>
      </c>
      <c r="D9173" s="14" t="s">
        <v>103</v>
      </c>
      <c r="E9173" s="14" t="s">
        <v>85</v>
      </c>
      <c r="F9173" s="39">
        <v>4838.9233832487625</v>
      </c>
      <c r="G9173" s="40"/>
    </row>
    <row r="9174" spans="1:7" x14ac:dyDescent="0.25">
      <c r="A9174" s="38">
        <v>43322</v>
      </c>
      <c r="B9174" s="38" t="s">
        <v>724</v>
      </c>
      <c r="C9174" s="14" t="s">
        <v>102</v>
      </c>
      <c r="D9174" s="14" t="s">
        <v>96</v>
      </c>
      <c r="E9174" s="14" t="s">
        <v>85</v>
      </c>
      <c r="F9174" s="39">
        <v>3377.8368205523689</v>
      </c>
      <c r="G9174" s="40"/>
    </row>
    <row r="9175" spans="1:7" x14ac:dyDescent="0.25">
      <c r="A9175" s="38">
        <v>43322</v>
      </c>
      <c r="B9175" s="38" t="s">
        <v>737</v>
      </c>
      <c r="C9175" s="14" t="s">
        <v>107</v>
      </c>
      <c r="D9175" s="14" t="s">
        <v>96</v>
      </c>
      <c r="E9175" s="14" t="s">
        <v>88</v>
      </c>
      <c r="F9175" s="39">
        <v>1015.9211396787874</v>
      </c>
      <c r="G9175" s="40"/>
    </row>
    <row r="9176" spans="1:7" x14ac:dyDescent="0.25">
      <c r="A9176" s="38">
        <v>43323</v>
      </c>
      <c r="B9176" s="38" t="s">
        <v>105</v>
      </c>
      <c r="C9176" s="14" t="s">
        <v>83</v>
      </c>
      <c r="D9176" s="14" t="s">
        <v>96</v>
      </c>
      <c r="E9176" s="14" t="s">
        <v>85</v>
      </c>
      <c r="F9176" s="39">
        <v>12384.48678770651</v>
      </c>
      <c r="G9176" s="40"/>
    </row>
    <row r="9177" spans="1:7" x14ac:dyDescent="0.25">
      <c r="A9177" s="38">
        <v>43323</v>
      </c>
      <c r="B9177" s="38" t="s">
        <v>2879</v>
      </c>
      <c r="C9177" s="14" t="s">
        <v>83</v>
      </c>
      <c r="D9177" s="14" t="s">
        <v>125</v>
      </c>
      <c r="E9177" s="14" t="s">
        <v>85</v>
      </c>
      <c r="F9177" s="39">
        <v>12035.821706924718</v>
      </c>
      <c r="G9177" s="40"/>
    </row>
    <row r="9178" spans="1:7" x14ac:dyDescent="0.25">
      <c r="A9178" s="38">
        <v>43323</v>
      </c>
      <c r="B9178" s="38" t="s">
        <v>3426</v>
      </c>
      <c r="C9178" s="14" t="s">
        <v>83</v>
      </c>
      <c r="D9178" s="14" t="s">
        <v>116</v>
      </c>
      <c r="E9178" s="14" t="s">
        <v>85</v>
      </c>
      <c r="F9178" s="39">
        <v>11524.300017535979</v>
      </c>
      <c r="G9178" s="40"/>
    </row>
    <row r="9179" spans="1:7" x14ac:dyDescent="0.25">
      <c r="A9179" s="38">
        <v>43323</v>
      </c>
      <c r="B9179" s="38" t="s">
        <v>1562</v>
      </c>
      <c r="C9179" s="14" t="s">
        <v>83</v>
      </c>
      <c r="D9179" s="14" t="s">
        <v>96</v>
      </c>
      <c r="E9179" s="14" t="s">
        <v>88</v>
      </c>
      <c r="F9179" s="39">
        <v>9262.8894026401158</v>
      </c>
      <c r="G9179" s="40"/>
    </row>
    <row r="9180" spans="1:7" x14ac:dyDescent="0.25">
      <c r="A9180" s="38">
        <v>43323</v>
      </c>
      <c r="B9180" s="38" t="s">
        <v>428</v>
      </c>
      <c r="C9180" s="14" t="s">
        <v>83</v>
      </c>
      <c r="D9180" s="14" t="s">
        <v>90</v>
      </c>
      <c r="E9180" s="14" t="s">
        <v>85</v>
      </c>
      <c r="F9180" s="39">
        <v>7472.9859319328225</v>
      </c>
      <c r="G9180" s="40"/>
    </row>
    <row r="9181" spans="1:7" x14ac:dyDescent="0.25">
      <c r="A9181" s="38">
        <v>43323</v>
      </c>
      <c r="B9181" s="38" t="s">
        <v>802</v>
      </c>
      <c r="C9181" s="14" t="s">
        <v>83</v>
      </c>
      <c r="D9181" s="14" t="s">
        <v>103</v>
      </c>
      <c r="E9181" s="14" t="s">
        <v>88</v>
      </c>
      <c r="F9181" s="39">
        <v>7066.0812826290858</v>
      </c>
      <c r="G9181" s="40"/>
    </row>
    <row r="9182" spans="1:7" x14ac:dyDescent="0.25">
      <c r="A9182" s="38">
        <v>43323</v>
      </c>
      <c r="B9182" s="38" t="s">
        <v>967</v>
      </c>
      <c r="C9182" s="14" t="s">
        <v>87</v>
      </c>
      <c r="D9182" s="14" t="s">
        <v>96</v>
      </c>
      <c r="E9182" s="14" t="s">
        <v>88</v>
      </c>
      <c r="F9182" s="39">
        <v>14970.217019743637</v>
      </c>
      <c r="G9182" s="40"/>
    </row>
    <row r="9183" spans="1:7" x14ac:dyDescent="0.25">
      <c r="A9183" s="38">
        <v>43323</v>
      </c>
      <c r="B9183" s="38" t="s">
        <v>2408</v>
      </c>
      <c r="C9183" s="14" t="s">
        <v>87</v>
      </c>
      <c r="D9183" s="14" t="s">
        <v>96</v>
      </c>
      <c r="E9183" s="14" t="s">
        <v>88</v>
      </c>
      <c r="F9183" s="39">
        <v>5735.3018534280109</v>
      </c>
      <c r="G9183" s="40"/>
    </row>
    <row r="9184" spans="1:7" x14ac:dyDescent="0.25">
      <c r="A9184" s="38">
        <v>43323</v>
      </c>
      <c r="B9184" s="38" t="s">
        <v>3215</v>
      </c>
      <c r="C9184" s="14" t="s">
        <v>87</v>
      </c>
      <c r="D9184" s="14" t="s">
        <v>103</v>
      </c>
      <c r="E9184" s="14" t="s">
        <v>85</v>
      </c>
      <c r="F9184" s="39">
        <v>5698.1267651140161</v>
      </c>
      <c r="G9184" s="40"/>
    </row>
    <row r="9185" spans="1:7" x14ac:dyDescent="0.25">
      <c r="A9185" s="38">
        <v>43323</v>
      </c>
      <c r="B9185" s="38" t="s">
        <v>272</v>
      </c>
      <c r="C9185" s="14" t="s">
        <v>100</v>
      </c>
      <c r="D9185" s="14" t="s">
        <v>90</v>
      </c>
      <c r="E9185" s="14" t="s">
        <v>88</v>
      </c>
      <c r="F9185" s="39">
        <v>10888.303795635595</v>
      </c>
      <c r="G9185" s="40"/>
    </row>
    <row r="9186" spans="1:7" x14ac:dyDescent="0.25">
      <c r="A9186" s="38">
        <v>43323</v>
      </c>
      <c r="B9186" s="38" t="s">
        <v>1938</v>
      </c>
      <c r="C9186" s="14" t="s">
        <v>100</v>
      </c>
      <c r="D9186" s="14" t="s">
        <v>116</v>
      </c>
      <c r="E9186" s="14" t="s">
        <v>85</v>
      </c>
      <c r="F9186" s="39">
        <v>10716.185602597452</v>
      </c>
      <c r="G9186" s="40"/>
    </row>
    <row r="9187" spans="1:7" x14ac:dyDescent="0.25">
      <c r="A9187" s="38">
        <v>43323</v>
      </c>
      <c r="B9187" s="38" t="s">
        <v>1964</v>
      </c>
      <c r="C9187" s="14" t="s">
        <v>102</v>
      </c>
      <c r="D9187" s="14" t="s">
        <v>125</v>
      </c>
      <c r="E9187" s="14" t="s">
        <v>85</v>
      </c>
      <c r="F9187" s="39">
        <v>14751.151413889771</v>
      </c>
      <c r="G9187" s="40"/>
    </row>
    <row r="9188" spans="1:7" x14ac:dyDescent="0.25">
      <c r="A9188" s="38">
        <v>43323</v>
      </c>
      <c r="B9188" s="38" t="s">
        <v>1065</v>
      </c>
      <c r="C9188" s="14" t="s">
        <v>102</v>
      </c>
      <c r="D9188" s="14" t="s">
        <v>125</v>
      </c>
      <c r="E9188" s="14" t="s">
        <v>85</v>
      </c>
      <c r="F9188" s="39">
        <v>13536.741571975033</v>
      </c>
      <c r="G9188" s="40"/>
    </row>
    <row r="9189" spans="1:7" x14ac:dyDescent="0.25">
      <c r="A9189" s="38">
        <v>43323</v>
      </c>
      <c r="B9189" s="38" t="s">
        <v>2070</v>
      </c>
      <c r="C9189" s="14" t="s">
        <v>102</v>
      </c>
      <c r="D9189" s="14" t="s">
        <v>103</v>
      </c>
      <c r="E9189" s="14" t="s">
        <v>85</v>
      </c>
      <c r="F9189" s="39">
        <v>10256.92803444645</v>
      </c>
      <c r="G9189" s="40"/>
    </row>
    <row r="9190" spans="1:7" x14ac:dyDescent="0.25">
      <c r="A9190" s="38">
        <v>43323</v>
      </c>
      <c r="B9190" s="38" t="s">
        <v>471</v>
      </c>
      <c r="C9190" s="14" t="s">
        <v>102</v>
      </c>
      <c r="D9190" s="14" t="s">
        <v>90</v>
      </c>
      <c r="E9190" s="14" t="s">
        <v>88</v>
      </c>
      <c r="F9190" s="39">
        <v>10123.409405912393</v>
      </c>
      <c r="G9190" s="40"/>
    </row>
    <row r="9191" spans="1:7" x14ac:dyDescent="0.25">
      <c r="A9191" s="38">
        <v>43323</v>
      </c>
      <c r="B9191" s="38" t="s">
        <v>1447</v>
      </c>
      <c r="C9191" s="14" t="s">
        <v>102</v>
      </c>
      <c r="D9191" s="14" t="s">
        <v>96</v>
      </c>
      <c r="E9191" s="14" t="s">
        <v>88</v>
      </c>
      <c r="F9191" s="39">
        <v>2334.3699262111954</v>
      </c>
      <c r="G9191" s="40"/>
    </row>
    <row r="9192" spans="1:7" x14ac:dyDescent="0.25">
      <c r="A9192" s="38">
        <v>43323</v>
      </c>
      <c r="B9192" s="38" t="s">
        <v>2070</v>
      </c>
      <c r="C9192" s="14" t="s">
        <v>102</v>
      </c>
      <c r="D9192" s="14" t="s">
        <v>84</v>
      </c>
      <c r="E9192" s="14" t="s">
        <v>85</v>
      </c>
      <c r="F9192" s="39">
        <v>2008.4178508475545</v>
      </c>
      <c r="G9192" s="40"/>
    </row>
    <row r="9193" spans="1:7" x14ac:dyDescent="0.25">
      <c r="A9193" s="38">
        <v>43323</v>
      </c>
      <c r="B9193" s="38" t="s">
        <v>1263</v>
      </c>
      <c r="C9193" s="14" t="s">
        <v>107</v>
      </c>
      <c r="D9193" s="14" t="s">
        <v>103</v>
      </c>
      <c r="E9193" s="14" t="s">
        <v>85</v>
      </c>
      <c r="F9193" s="39">
        <v>14552.959496881553</v>
      </c>
      <c r="G9193" s="40"/>
    </row>
    <row r="9194" spans="1:7" x14ac:dyDescent="0.25">
      <c r="A9194" s="38">
        <v>43323</v>
      </c>
      <c r="B9194" s="38" t="s">
        <v>1497</v>
      </c>
      <c r="C9194" s="14" t="s">
        <v>107</v>
      </c>
      <c r="D9194" s="14" t="s">
        <v>98</v>
      </c>
      <c r="E9194" s="14" t="s">
        <v>85</v>
      </c>
      <c r="F9194" s="39">
        <v>2473.4739760932812</v>
      </c>
      <c r="G9194" s="40"/>
    </row>
    <row r="9195" spans="1:7" x14ac:dyDescent="0.25">
      <c r="A9195" s="38">
        <v>43324</v>
      </c>
      <c r="B9195" s="38" t="s">
        <v>467</v>
      </c>
      <c r="C9195" s="14" t="s">
        <v>83</v>
      </c>
      <c r="D9195" s="14" t="s">
        <v>90</v>
      </c>
      <c r="E9195" s="14" t="s">
        <v>85</v>
      </c>
      <c r="F9195" s="39">
        <v>12719.294637130031</v>
      </c>
      <c r="G9195" s="40"/>
    </row>
    <row r="9196" spans="1:7" x14ac:dyDescent="0.25">
      <c r="A9196" s="38">
        <v>43324</v>
      </c>
      <c r="B9196" s="38" t="s">
        <v>3152</v>
      </c>
      <c r="C9196" s="14" t="s">
        <v>83</v>
      </c>
      <c r="D9196" s="14" t="s">
        <v>96</v>
      </c>
      <c r="E9196" s="14" t="s">
        <v>85</v>
      </c>
      <c r="F9196" s="39">
        <v>12088.28382095589</v>
      </c>
      <c r="G9196" s="40"/>
    </row>
    <row r="9197" spans="1:7" x14ac:dyDescent="0.25">
      <c r="A9197" s="38">
        <v>43324</v>
      </c>
      <c r="B9197" s="38" t="s">
        <v>1164</v>
      </c>
      <c r="C9197" s="14" t="s">
        <v>83</v>
      </c>
      <c r="D9197" s="14" t="s">
        <v>84</v>
      </c>
      <c r="E9197" s="14" t="s">
        <v>88</v>
      </c>
      <c r="F9197" s="39">
        <v>6001.719059039232</v>
      </c>
      <c r="G9197" s="40"/>
    </row>
    <row r="9198" spans="1:7" x14ac:dyDescent="0.25">
      <c r="A9198" s="38">
        <v>43324</v>
      </c>
      <c r="B9198" s="38" t="s">
        <v>1363</v>
      </c>
      <c r="C9198" s="14" t="s">
        <v>87</v>
      </c>
      <c r="D9198" s="14" t="s">
        <v>90</v>
      </c>
      <c r="E9198" s="14" t="s">
        <v>85</v>
      </c>
      <c r="F9198" s="39">
        <v>9775.4428414676404</v>
      </c>
      <c r="G9198" s="40"/>
    </row>
    <row r="9199" spans="1:7" x14ac:dyDescent="0.25">
      <c r="A9199" s="38">
        <v>43324</v>
      </c>
      <c r="B9199" s="38" t="s">
        <v>119</v>
      </c>
      <c r="C9199" s="14" t="s">
        <v>87</v>
      </c>
      <c r="D9199" s="14" t="s">
        <v>90</v>
      </c>
      <c r="E9199" s="14" t="s">
        <v>85</v>
      </c>
      <c r="F9199" s="39">
        <v>7083.8074882293349</v>
      </c>
      <c r="G9199" s="40"/>
    </row>
    <row r="9200" spans="1:7" x14ac:dyDescent="0.25">
      <c r="A9200" s="38">
        <v>43324</v>
      </c>
      <c r="B9200" s="38" t="s">
        <v>3427</v>
      </c>
      <c r="C9200" s="14" t="s">
        <v>87</v>
      </c>
      <c r="D9200" s="14" t="s">
        <v>90</v>
      </c>
      <c r="E9200" s="14" t="s">
        <v>85</v>
      </c>
      <c r="F9200" s="39">
        <v>2684.9713138227653</v>
      </c>
      <c r="G9200" s="40"/>
    </row>
    <row r="9201" spans="1:7" x14ac:dyDescent="0.25">
      <c r="A9201" s="38">
        <v>43324</v>
      </c>
      <c r="B9201" s="38" t="s">
        <v>2147</v>
      </c>
      <c r="C9201" s="14" t="s">
        <v>87</v>
      </c>
      <c r="D9201" s="14" t="s">
        <v>103</v>
      </c>
      <c r="E9201" s="14" t="s">
        <v>85</v>
      </c>
      <c r="F9201" s="39">
        <v>155.83851370575672</v>
      </c>
      <c r="G9201" s="40"/>
    </row>
    <row r="9202" spans="1:7" x14ac:dyDescent="0.25">
      <c r="A9202" s="38">
        <v>43324</v>
      </c>
      <c r="B9202" s="38" t="s">
        <v>529</v>
      </c>
      <c r="C9202" s="14" t="s">
        <v>100</v>
      </c>
      <c r="D9202" s="14" t="s">
        <v>90</v>
      </c>
      <c r="E9202" s="14" t="s">
        <v>88</v>
      </c>
      <c r="F9202" s="39">
        <v>12113.193788244573</v>
      </c>
      <c r="G9202" s="40"/>
    </row>
    <row r="9203" spans="1:7" x14ac:dyDescent="0.25">
      <c r="A9203" s="38">
        <v>43324</v>
      </c>
      <c r="B9203" s="38" t="s">
        <v>3428</v>
      </c>
      <c r="C9203" s="14" t="s">
        <v>100</v>
      </c>
      <c r="D9203" s="14" t="s">
        <v>96</v>
      </c>
      <c r="E9203" s="14" t="s">
        <v>88</v>
      </c>
      <c r="F9203" s="39">
        <v>7371.8563273212158</v>
      </c>
      <c r="G9203" s="40"/>
    </row>
    <row r="9204" spans="1:7" x14ac:dyDescent="0.25">
      <c r="A9204" s="38">
        <v>43324</v>
      </c>
      <c r="B9204" s="38" t="s">
        <v>2717</v>
      </c>
      <c r="C9204" s="14" t="s">
        <v>100</v>
      </c>
      <c r="D9204" s="14" t="s">
        <v>96</v>
      </c>
      <c r="E9204" s="14" t="s">
        <v>88</v>
      </c>
      <c r="F9204" s="39">
        <v>6188.2865931264532</v>
      </c>
      <c r="G9204" s="40"/>
    </row>
    <row r="9205" spans="1:7" x14ac:dyDescent="0.25">
      <c r="A9205" s="38">
        <v>43324</v>
      </c>
      <c r="B9205" s="38" t="s">
        <v>2861</v>
      </c>
      <c r="C9205" s="14" t="s">
        <v>100</v>
      </c>
      <c r="D9205" s="14" t="s">
        <v>84</v>
      </c>
      <c r="E9205" s="14" t="s">
        <v>88</v>
      </c>
      <c r="F9205" s="39">
        <v>4529.9451153155451</v>
      </c>
      <c r="G9205" s="40"/>
    </row>
    <row r="9206" spans="1:7" x14ac:dyDescent="0.25">
      <c r="A9206" s="38">
        <v>43324</v>
      </c>
      <c r="B9206" s="38" t="s">
        <v>1879</v>
      </c>
      <c r="C9206" s="14" t="s">
        <v>100</v>
      </c>
      <c r="D9206" s="14" t="s">
        <v>84</v>
      </c>
      <c r="E9206" s="14" t="s">
        <v>85</v>
      </c>
      <c r="F9206" s="39">
        <v>3767.9531247329637</v>
      </c>
      <c r="G9206" s="40"/>
    </row>
    <row r="9207" spans="1:7" x14ac:dyDescent="0.25">
      <c r="A9207" s="38">
        <v>43324</v>
      </c>
      <c r="B9207" s="38" t="s">
        <v>1498</v>
      </c>
      <c r="C9207" s="14" t="s">
        <v>100</v>
      </c>
      <c r="D9207" s="14" t="s">
        <v>98</v>
      </c>
      <c r="E9207" s="14" t="s">
        <v>88</v>
      </c>
      <c r="F9207" s="39">
        <v>2543.6108252978202</v>
      </c>
      <c r="G9207" s="40"/>
    </row>
    <row r="9208" spans="1:7" x14ac:dyDescent="0.25">
      <c r="A9208" s="38">
        <v>43324</v>
      </c>
      <c r="B9208" s="38" t="s">
        <v>328</v>
      </c>
      <c r="C9208" s="14" t="s">
        <v>100</v>
      </c>
      <c r="D9208" s="14" t="s">
        <v>96</v>
      </c>
      <c r="E9208" s="14" t="s">
        <v>85</v>
      </c>
      <c r="F9208" s="39">
        <v>623.06361257265928</v>
      </c>
      <c r="G9208" s="40"/>
    </row>
    <row r="9209" spans="1:7" x14ac:dyDescent="0.25">
      <c r="A9209" s="38">
        <v>43324</v>
      </c>
      <c r="B9209" s="38" t="s">
        <v>2678</v>
      </c>
      <c r="C9209" s="14" t="s">
        <v>102</v>
      </c>
      <c r="D9209" s="14" t="s">
        <v>84</v>
      </c>
      <c r="E9209" s="14" t="s">
        <v>88</v>
      </c>
      <c r="F9209" s="39">
        <v>11855.025952706706</v>
      </c>
      <c r="G9209" s="40"/>
    </row>
    <row r="9210" spans="1:7" x14ac:dyDescent="0.25">
      <c r="A9210" s="38">
        <v>43324</v>
      </c>
      <c r="B9210" s="38" t="s">
        <v>2989</v>
      </c>
      <c r="C9210" s="14" t="s">
        <v>102</v>
      </c>
      <c r="D9210" s="14" t="s">
        <v>116</v>
      </c>
      <c r="E9210" s="14" t="s">
        <v>85</v>
      </c>
      <c r="F9210" s="39">
        <v>11437.079690308346</v>
      </c>
      <c r="G9210" s="40"/>
    </row>
    <row r="9211" spans="1:7" x14ac:dyDescent="0.25">
      <c r="A9211" s="38">
        <v>43324</v>
      </c>
      <c r="B9211" s="38" t="s">
        <v>1400</v>
      </c>
      <c r="C9211" s="14" t="s">
        <v>102</v>
      </c>
      <c r="D9211" s="14" t="s">
        <v>96</v>
      </c>
      <c r="E9211" s="14" t="s">
        <v>88</v>
      </c>
      <c r="F9211" s="39">
        <v>8623.3703338756713</v>
      </c>
      <c r="G9211" s="40"/>
    </row>
    <row r="9212" spans="1:7" x14ac:dyDescent="0.25">
      <c r="A9212" s="38">
        <v>43324</v>
      </c>
      <c r="B9212" s="38" t="s">
        <v>847</v>
      </c>
      <c r="C9212" s="14" t="s">
        <v>107</v>
      </c>
      <c r="D9212" s="14" t="s">
        <v>84</v>
      </c>
      <c r="E9212" s="14" t="s">
        <v>88</v>
      </c>
      <c r="F9212" s="39">
        <v>13625.40689860754</v>
      </c>
      <c r="G9212" s="40"/>
    </row>
    <row r="9213" spans="1:7" x14ac:dyDescent="0.25">
      <c r="A9213" s="38">
        <v>43324</v>
      </c>
      <c r="B9213" s="38" t="s">
        <v>1779</v>
      </c>
      <c r="C9213" s="14" t="s">
        <v>107</v>
      </c>
      <c r="D9213" s="14" t="s">
        <v>84</v>
      </c>
      <c r="E9213" s="14" t="s">
        <v>85</v>
      </c>
      <c r="F9213" s="39">
        <v>12999.975920288012</v>
      </c>
      <c r="G9213" s="40"/>
    </row>
    <row r="9214" spans="1:7" x14ac:dyDescent="0.25">
      <c r="A9214" s="38">
        <v>43324</v>
      </c>
      <c r="B9214" s="38" t="s">
        <v>2077</v>
      </c>
      <c r="C9214" s="14" t="s">
        <v>107</v>
      </c>
      <c r="D9214" s="14" t="s">
        <v>84</v>
      </c>
      <c r="E9214" s="14" t="s">
        <v>85</v>
      </c>
      <c r="F9214" s="39">
        <v>9152.2293383164342</v>
      </c>
      <c r="G9214" s="40"/>
    </row>
    <row r="9215" spans="1:7" x14ac:dyDescent="0.25">
      <c r="A9215" s="38">
        <v>43325</v>
      </c>
      <c r="B9215" s="38" t="s">
        <v>155</v>
      </c>
      <c r="C9215" s="14" t="s">
        <v>83</v>
      </c>
      <c r="D9215" s="14" t="s">
        <v>125</v>
      </c>
      <c r="E9215" s="14" t="s">
        <v>85</v>
      </c>
      <c r="F9215" s="39">
        <v>13521.287082160159</v>
      </c>
      <c r="G9215" s="40"/>
    </row>
    <row r="9216" spans="1:7" x14ac:dyDescent="0.25">
      <c r="A9216" s="38">
        <v>43325</v>
      </c>
      <c r="B9216" s="38" t="s">
        <v>616</v>
      </c>
      <c r="C9216" s="14" t="s">
        <v>83</v>
      </c>
      <c r="D9216" s="14" t="s">
        <v>103</v>
      </c>
      <c r="E9216" s="14" t="s">
        <v>85</v>
      </c>
      <c r="F9216" s="39">
        <v>13123.086437771697</v>
      </c>
      <c r="G9216" s="40"/>
    </row>
    <row r="9217" spans="1:7" x14ac:dyDescent="0.25">
      <c r="A9217" s="38">
        <v>43325</v>
      </c>
      <c r="B9217" s="38" t="s">
        <v>3429</v>
      </c>
      <c r="C9217" s="14" t="s">
        <v>83</v>
      </c>
      <c r="D9217" s="14" t="s">
        <v>103</v>
      </c>
      <c r="E9217" s="14" t="s">
        <v>85</v>
      </c>
      <c r="F9217" s="39">
        <v>12742.033388644801</v>
      </c>
      <c r="G9217" s="40"/>
    </row>
    <row r="9218" spans="1:7" x14ac:dyDescent="0.25">
      <c r="A9218" s="38">
        <v>43325</v>
      </c>
      <c r="B9218" s="38" t="s">
        <v>2211</v>
      </c>
      <c r="C9218" s="14" t="s">
        <v>83</v>
      </c>
      <c r="D9218" s="14" t="s">
        <v>84</v>
      </c>
      <c r="E9218" s="14" t="s">
        <v>88</v>
      </c>
      <c r="F9218" s="39">
        <v>9445.8264746265959</v>
      </c>
      <c r="G9218" s="40"/>
    </row>
    <row r="9219" spans="1:7" x14ac:dyDescent="0.25">
      <c r="A9219" s="38">
        <v>43325</v>
      </c>
      <c r="B9219" s="38" t="s">
        <v>812</v>
      </c>
      <c r="C9219" s="14" t="s">
        <v>83</v>
      </c>
      <c r="D9219" s="14" t="s">
        <v>116</v>
      </c>
      <c r="E9219" s="14" t="s">
        <v>85</v>
      </c>
      <c r="F9219" s="39">
        <v>8641.809063983892</v>
      </c>
      <c r="G9219" s="40"/>
    </row>
    <row r="9220" spans="1:7" x14ac:dyDescent="0.25">
      <c r="A9220" s="38">
        <v>43325</v>
      </c>
      <c r="B9220" s="38" t="s">
        <v>3076</v>
      </c>
      <c r="C9220" s="14" t="s">
        <v>83</v>
      </c>
      <c r="D9220" s="14" t="s">
        <v>98</v>
      </c>
      <c r="E9220" s="14" t="s">
        <v>88</v>
      </c>
      <c r="F9220" s="39">
        <v>7156.9838054210295</v>
      </c>
      <c r="G9220" s="40"/>
    </row>
    <row r="9221" spans="1:7" x14ac:dyDescent="0.25">
      <c r="A9221" s="38">
        <v>43325</v>
      </c>
      <c r="B9221" s="38" t="s">
        <v>2209</v>
      </c>
      <c r="C9221" s="14" t="s">
        <v>83</v>
      </c>
      <c r="D9221" s="14" t="s">
        <v>84</v>
      </c>
      <c r="E9221" s="14" t="s">
        <v>88</v>
      </c>
      <c r="F9221" s="39">
        <v>3553.8481207724262</v>
      </c>
      <c r="G9221" s="40"/>
    </row>
    <row r="9222" spans="1:7" x14ac:dyDescent="0.25">
      <c r="A9222" s="38">
        <v>43325</v>
      </c>
      <c r="B9222" s="38" t="s">
        <v>3430</v>
      </c>
      <c r="C9222" s="14" t="s">
        <v>87</v>
      </c>
      <c r="D9222" s="14" t="s">
        <v>90</v>
      </c>
      <c r="E9222" s="14" t="s">
        <v>88</v>
      </c>
      <c r="F9222" s="39">
        <v>10840.240944862118</v>
      </c>
      <c r="G9222" s="40"/>
    </row>
    <row r="9223" spans="1:7" x14ac:dyDescent="0.25">
      <c r="A9223" s="38">
        <v>43325</v>
      </c>
      <c r="B9223" s="38" t="s">
        <v>3081</v>
      </c>
      <c r="C9223" s="14" t="s">
        <v>87</v>
      </c>
      <c r="D9223" s="14" t="s">
        <v>98</v>
      </c>
      <c r="E9223" s="14" t="s">
        <v>85</v>
      </c>
      <c r="F9223" s="39">
        <v>4363.1963758687234</v>
      </c>
      <c r="G9223" s="40"/>
    </row>
    <row r="9224" spans="1:7" x14ac:dyDescent="0.25">
      <c r="A9224" s="38">
        <v>43325</v>
      </c>
      <c r="B9224" s="38" t="s">
        <v>3187</v>
      </c>
      <c r="C9224" s="14" t="s">
        <v>87</v>
      </c>
      <c r="D9224" s="14" t="s">
        <v>90</v>
      </c>
      <c r="E9224" s="14" t="s">
        <v>85</v>
      </c>
      <c r="F9224" s="39">
        <v>3262.3046675196993</v>
      </c>
      <c r="G9224" s="40"/>
    </row>
    <row r="9225" spans="1:7" x14ac:dyDescent="0.25">
      <c r="A9225" s="38">
        <v>43325</v>
      </c>
      <c r="B9225" s="38" t="s">
        <v>319</v>
      </c>
      <c r="C9225" s="14" t="s">
        <v>87</v>
      </c>
      <c r="D9225" s="14" t="s">
        <v>98</v>
      </c>
      <c r="E9225" s="14" t="s">
        <v>88</v>
      </c>
      <c r="F9225" s="39">
        <v>2167.1790162958355</v>
      </c>
      <c r="G9225" s="40"/>
    </row>
    <row r="9226" spans="1:7" x14ac:dyDescent="0.25">
      <c r="A9226" s="38">
        <v>43325</v>
      </c>
      <c r="B9226" s="38" t="s">
        <v>799</v>
      </c>
      <c r="C9226" s="14" t="s">
        <v>100</v>
      </c>
      <c r="D9226" s="14" t="s">
        <v>103</v>
      </c>
      <c r="E9226" s="14" t="s">
        <v>88</v>
      </c>
      <c r="F9226" s="39">
        <v>12473.86530024208</v>
      </c>
      <c r="G9226" s="40"/>
    </row>
    <row r="9227" spans="1:7" x14ac:dyDescent="0.25">
      <c r="A9227" s="38">
        <v>43325</v>
      </c>
      <c r="B9227" s="38" t="s">
        <v>1399</v>
      </c>
      <c r="C9227" s="14" t="s">
        <v>100</v>
      </c>
      <c r="D9227" s="14" t="s">
        <v>90</v>
      </c>
      <c r="E9227" s="14" t="s">
        <v>88</v>
      </c>
      <c r="F9227" s="39">
        <v>11959.833592981808</v>
      </c>
      <c r="G9227" s="40"/>
    </row>
    <row r="9228" spans="1:7" x14ac:dyDescent="0.25">
      <c r="A9228" s="38">
        <v>43325</v>
      </c>
      <c r="B9228" s="38" t="s">
        <v>536</v>
      </c>
      <c r="C9228" s="14" t="s">
        <v>100</v>
      </c>
      <c r="D9228" s="14" t="s">
        <v>84</v>
      </c>
      <c r="E9228" s="14" t="s">
        <v>85</v>
      </c>
      <c r="F9228" s="39">
        <v>11155.856725716047</v>
      </c>
      <c r="G9228" s="40"/>
    </row>
    <row r="9229" spans="1:7" x14ac:dyDescent="0.25">
      <c r="A9229" s="38">
        <v>43325</v>
      </c>
      <c r="B9229" s="38" t="s">
        <v>2657</v>
      </c>
      <c r="C9229" s="14" t="s">
        <v>100</v>
      </c>
      <c r="D9229" s="14" t="s">
        <v>116</v>
      </c>
      <c r="E9229" s="14" t="s">
        <v>88</v>
      </c>
      <c r="F9229" s="39">
        <v>8922.7071872094948</v>
      </c>
      <c r="G9229" s="40"/>
    </row>
    <row r="9230" spans="1:7" x14ac:dyDescent="0.25">
      <c r="A9230" s="38">
        <v>43325</v>
      </c>
      <c r="B9230" s="38" t="s">
        <v>727</v>
      </c>
      <c r="C9230" s="14" t="s">
        <v>100</v>
      </c>
      <c r="D9230" s="14" t="s">
        <v>84</v>
      </c>
      <c r="E9230" s="14" t="s">
        <v>85</v>
      </c>
      <c r="F9230" s="39">
        <v>415.23677237835881</v>
      </c>
      <c r="G9230" s="40"/>
    </row>
    <row r="9231" spans="1:7" x14ac:dyDescent="0.25">
      <c r="A9231" s="38">
        <v>43325</v>
      </c>
      <c r="B9231" s="38" t="s">
        <v>1459</v>
      </c>
      <c r="C9231" s="14" t="s">
        <v>102</v>
      </c>
      <c r="D9231" s="14" t="s">
        <v>116</v>
      </c>
      <c r="E9231" s="14" t="s">
        <v>88</v>
      </c>
      <c r="F9231" s="39">
        <v>11576.851145306462</v>
      </c>
      <c r="G9231" s="40"/>
    </row>
    <row r="9232" spans="1:7" x14ac:dyDescent="0.25">
      <c r="A9232" s="38">
        <v>43325</v>
      </c>
      <c r="B9232" s="38" t="s">
        <v>1782</v>
      </c>
      <c r="C9232" s="14" t="s">
        <v>102</v>
      </c>
      <c r="D9232" s="14" t="s">
        <v>84</v>
      </c>
      <c r="E9232" s="14" t="s">
        <v>88</v>
      </c>
      <c r="F9232" s="39">
        <v>11238.981648493716</v>
      </c>
      <c r="G9232" s="40"/>
    </row>
    <row r="9233" spans="1:7" x14ac:dyDescent="0.25">
      <c r="A9233" s="38">
        <v>43325</v>
      </c>
      <c r="B9233" s="38" t="s">
        <v>1796</v>
      </c>
      <c r="C9233" s="14" t="s">
        <v>102</v>
      </c>
      <c r="D9233" s="14" t="s">
        <v>116</v>
      </c>
      <c r="E9233" s="14" t="s">
        <v>85</v>
      </c>
      <c r="F9233" s="39">
        <v>8223.5334212399539</v>
      </c>
      <c r="G9233" s="40"/>
    </row>
    <row r="9234" spans="1:7" x14ac:dyDescent="0.25">
      <c r="A9234" s="38">
        <v>43325</v>
      </c>
      <c r="B9234" s="38" t="s">
        <v>2810</v>
      </c>
      <c r="C9234" s="14" t="s">
        <v>102</v>
      </c>
      <c r="D9234" s="14" t="s">
        <v>90</v>
      </c>
      <c r="E9234" s="14" t="s">
        <v>88</v>
      </c>
      <c r="F9234" s="39">
        <v>6864.196604573418</v>
      </c>
      <c r="G9234" s="40"/>
    </row>
    <row r="9235" spans="1:7" x14ac:dyDescent="0.25">
      <c r="A9235" s="38">
        <v>43325</v>
      </c>
      <c r="B9235" s="38" t="s">
        <v>259</v>
      </c>
      <c r="C9235" s="14" t="s">
        <v>102</v>
      </c>
      <c r="D9235" s="14" t="s">
        <v>84</v>
      </c>
      <c r="E9235" s="14" t="s">
        <v>85</v>
      </c>
      <c r="F9235" s="39">
        <v>862.40247963788943</v>
      </c>
      <c r="G9235" s="40"/>
    </row>
    <row r="9236" spans="1:7" x14ac:dyDescent="0.25">
      <c r="A9236" s="38">
        <v>43325</v>
      </c>
      <c r="B9236" s="38" t="s">
        <v>872</v>
      </c>
      <c r="C9236" s="14" t="s">
        <v>107</v>
      </c>
      <c r="D9236" s="14" t="s">
        <v>84</v>
      </c>
      <c r="E9236" s="14" t="s">
        <v>85</v>
      </c>
      <c r="F9236" s="39">
        <v>4444.1994385122389</v>
      </c>
      <c r="G9236" s="40"/>
    </row>
    <row r="9237" spans="1:7" x14ac:dyDescent="0.25">
      <c r="A9237" s="38">
        <v>43326</v>
      </c>
      <c r="B9237" s="38" t="s">
        <v>2902</v>
      </c>
      <c r="C9237" s="14" t="s">
        <v>87</v>
      </c>
      <c r="D9237" s="14" t="s">
        <v>84</v>
      </c>
      <c r="E9237" s="14" t="s">
        <v>88</v>
      </c>
      <c r="F9237" s="39">
        <v>13734.074071812478</v>
      </c>
      <c r="G9237" s="40"/>
    </row>
    <row r="9238" spans="1:7" x14ac:dyDescent="0.25">
      <c r="A9238" s="38">
        <v>43326</v>
      </c>
      <c r="B9238" s="38" t="s">
        <v>690</v>
      </c>
      <c r="C9238" s="14" t="s">
        <v>87</v>
      </c>
      <c r="D9238" s="14" t="s">
        <v>98</v>
      </c>
      <c r="E9238" s="14" t="s">
        <v>88</v>
      </c>
      <c r="F9238" s="39">
        <v>986.62037710125855</v>
      </c>
      <c r="G9238" s="40"/>
    </row>
    <row r="9239" spans="1:7" x14ac:dyDescent="0.25">
      <c r="A9239" s="38">
        <v>43326</v>
      </c>
      <c r="B9239" s="38" t="s">
        <v>1266</v>
      </c>
      <c r="C9239" s="14" t="s">
        <v>100</v>
      </c>
      <c r="D9239" s="14" t="s">
        <v>84</v>
      </c>
      <c r="E9239" s="14" t="s">
        <v>88</v>
      </c>
      <c r="F9239" s="39">
        <v>13234.053330889876</v>
      </c>
      <c r="G9239" s="40"/>
    </row>
    <row r="9240" spans="1:7" x14ac:dyDescent="0.25">
      <c r="A9240" s="38">
        <v>43326</v>
      </c>
      <c r="B9240" s="38" t="s">
        <v>2294</v>
      </c>
      <c r="C9240" s="14" t="s">
        <v>100</v>
      </c>
      <c r="D9240" s="14" t="s">
        <v>84</v>
      </c>
      <c r="E9240" s="14" t="s">
        <v>85</v>
      </c>
      <c r="F9240" s="39">
        <v>11065.399198816807</v>
      </c>
      <c r="G9240" s="40"/>
    </row>
    <row r="9241" spans="1:7" x14ac:dyDescent="0.25">
      <c r="A9241" s="38">
        <v>43326</v>
      </c>
      <c r="B9241" s="38" t="s">
        <v>355</v>
      </c>
      <c r="C9241" s="14" t="s">
        <v>100</v>
      </c>
      <c r="D9241" s="14" t="s">
        <v>90</v>
      </c>
      <c r="E9241" s="14" t="s">
        <v>88</v>
      </c>
      <c r="F9241" s="39">
        <v>9702.1345151274854</v>
      </c>
      <c r="G9241" s="40"/>
    </row>
    <row r="9242" spans="1:7" x14ac:dyDescent="0.25">
      <c r="A9242" s="38">
        <v>43326</v>
      </c>
      <c r="B9242" s="38" t="s">
        <v>1787</v>
      </c>
      <c r="C9242" s="14" t="s">
        <v>100</v>
      </c>
      <c r="D9242" s="14" t="s">
        <v>103</v>
      </c>
      <c r="E9242" s="14" t="s">
        <v>88</v>
      </c>
      <c r="F9242" s="39">
        <v>2746.888612816424</v>
      </c>
      <c r="G9242" s="40"/>
    </row>
    <row r="9243" spans="1:7" x14ac:dyDescent="0.25">
      <c r="A9243" s="38">
        <v>43326</v>
      </c>
      <c r="B9243" s="38" t="s">
        <v>1314</v>
      </c>
      <c r="C9243" s="14" t="s">
        <v>100</v>
      </c>
      <c r="D9243" s="14" t="s">
        <v>103</v>
      </c>
      <c r="E9243" s="14" t="s">
        <v>85</v>
      </c>
      <c r="F9243" s="39">
        <v>2663.0467333072215</v>
      </c>
      <c r="G9243" s="40"/>
    </row>
    <row r="9244" spans="1:7" x14ac:dyDescent="0.25">
      <c r="A9244" s="38">
        <v>43326</v>
      </c>
      <c r="B9244" s="38" t="s">
        <v>3240</v>
      </c>
      <c r="C9244" s="14" t="s">
        <v>100</v>
      </c>
      <c r="D9244" s="14" t="s">
        <v>98</v>
      </c>
      <c r="E9244" s="14" t="s">
        <v>85</v>
      </c>
      <c r="F9244" s="39">
        <v>873.0228478650298</v>
      </c>
      <c r="G9244" s="40"/>
    </row>
    <row r="9245" spans="1:7" x14ac:dyDescent="0.25">
      <c r="A9245" s="38">
        <v>43326</v>
      </c>
      <c r="B9245" s="38" t="s">
        <v>2756</v>
      </c>
      <c r="C9245" s="14" t="s">
        <v>100</v>
      </c>
      <c r="D9245" s="14" t="s">
        <v>98</v>
      </c>
      <c r="E9245" s="14" t="s">
        <v>85</v>
      </c>
      <c r="F9245" s="39">
        <v>734.12033857956476</v>
      </c>
      <c r="G9245" s="40"/>
    </row>
    <row r="9246" spans="1:7" x14ac:dyDescent="0.25">
      <c r="A9246" s="38">
        <v>43326</v>
      </c>
      <c r="B9246" s="38" t="s">
        <v>3431</v>
      </c>
      <c r="C9246" s="14" t="s">
        <v>102</v>
      </c>
      <c r="D9246" s="14" t="s">
        <v>96</v>
      </c>
      <c r="E9246" s="14" t="s">
        <v>85</v>
      </c>
      <c r="F9246" s="39">
        <v>13612.762239568763</v>
      </c>
      <c r="G9246" s="40"/>
    </row>
    <row r="9247" spans="1:7" x14ac:dyDescent="0.25">
      <c r="A9247" s="38">
        <v>43326</v>
      </c>
      <c r="B9247" s="38" t="s">
        <v>1804</v>
      </c>
      <c r="C9247" s="14" t="s">
        <v>107</v>
      </c>
      <c r="D9247" s="14" t="s">
        <v>96</v>
      </c>
      <c r="E9247" s="14" t="s">
        <v>85</v>
      </c>
      <c r="F9247" s="39">
        <v>14704.904373675126</v>
      </c>
      <c r="G9247" s="40"/>
    </row>
    <row r="9248" spans="1:7" x14ac:dyDescent="0.25">
      <c r="A9248" s="38">
        <v>43326</v>
      </c>
      <c r="B9248" s="38" t="s">
        <v>3380</v>
      </c>
      <c r="C9248" s="14" t="s">
        <v>107</v>
      </c>
      <c r="D9248" s="14" t="s">
        <v>125</v>
      </c>
      <c r="E9248" s="14" t="s">
        <v>85</v>
      </c>
      <c r="F9248" s="39">
        <v>13648.592976211707</v>
      </c>
      <c r="G9248" s="40"/>
    </row>
    <row r="9249" spans="1:7" x14ac:dyDescent="0.25">
      <c r="A9249" s="38">
        <v>43326</v>
      </c>
      <c r="B9249" s="38" t="s">
        <v>1771</v>
      </c>
      <c r="C9249" s="14" t="s">
        <v>107</v>
      </c>
      <c r="D9249" s="14" t="s">
        <v>90</v>
      </c>
      <c r="E9249" s="14" t="s">
        <v>88</v>
      </c>
      <c r="F9249" s="39">
        <v>9205.7223043571466</v>
      </c>
      <c r="G9249" s="40"/>
    </row>
    <row r="9250" spans="1:7" x14ac:dyDescent="0.25">
      <c r="A9250" s="38">
        <v>43326</v>
      </c>
      <c r="B9250" s="38" t="s">
        <v>106</v>
      </c>
      <c r="C9250" s="14" t="s">
        <v>107</v>
      </c>
      <c r="D9250" s="14" t="s">
        <v>98</v>
      </c>
      <c r="E9250" s="14" t="s">
        <v>85</v>
      </c>
      <c r="F9250" s="39">
        <v>5679.3464372764247</v>
      </c>
      <c r="G9250" s="40"/>
    </row>
    <row r="9251" spans="1:7" x14ac:dyDescent="0.25">
      <c r="A9251" s="38">
        <v>43327</v>
      </c>
      <c r="B9251" s="38" t="s">
        <v>1555</v>
      </c>
      <c r="C9251" s="14" t="s">
        <v>83</v>
      </c>
      <c r="D9251" s="14" t="s">
        <v>90</v>
      </c>
      <c r="E9251" s="14" t="s">
        <v>85</v>
      </c>
      <c r="F9251" s="39">
        <v>9499.489099132983</v>
      </c>
      <c r="G9251" s="40"/>
    </row>
    <row r="9252" spans="1:7" x14ac:dyDescent="0.25">
      <c r="A9252" s="38">
        <v>43327</v>
      </c>
      <c r="B9252" s="38" t="s">
        <v>666</v>
      </c>
      <c r="C9252" s="14" t="s">
        <v>83</v>
      </c>
      <c r="D9252" s="14" t="s">
        <v>84</v>
      </c>
      <c r="E9252" s="14" t="s">
        <v>88</v>
      </c>
      <c r="F9252" s="39">
        <v>4871.7640312813865</v>
      </c>
      <c r="G9252" s="40"/>
    </row>
    <row r="9253" spans="1:7" x14ac:dyDescent="0.25">
      <c r="A9253" s="38">
        <v>43327</v>
      </c>
      <c r="B9253" s="38" t="s">
        <v>3093</v>
      </c>
      <c r="C9253" s="14" t="s">
        <v>83</v>
      </c>
      <c r="D9253" s="14" t="s">
        <v>98</v>
      </c>
      <c r="E9253" s="14" t="s">
        <v>85</v>
      </c>
      <c r="F9253" s="39">
        <v>4724.975677854165</v>
      </c>
      <c r="G9253" s="40"/>
    </row>
    <row r="9254" spans="1:7" x14ac:dyDescent="0.25">
      <c r="A9254" s="38">
        <v>43327</v>
      </c>
      <c r="B9254" s="38" t="s">
        <v>2309</v>
      </c>
      <c r="C9254" s="14" t="s">
        <v>87</v>
      </c>
      <c r="D9254" s="14" t="s">
        <v>125</v>
      </c>
      <c r="E9254" s="14" t="s">
        <v>85</v>
      </c>
      <c r="F9254" s="39">
        <v>13768.294580835984</v>
      </c>
      <c r="G9254" s="40"/>
    </row>
    <row r="9255" spans="1:7" x14ac:dyDescent="0.25">
      <c r="A9255" s="38">
        <v>43327</v>
      </c>
      <c r="B9255" s="38" t="s">
        <v>3432</v>
      </c>
      <c r="C9255" s="14" t="s">
        <v>87</v>
      </c>
      <c r="D9255" s="14" t="s">
        <v>90</v>
      </c>
      <c r="E9255" s="14" t="s">
        <v>88</v>
      </c>
      <c r="F9255" s="39">
        <v>1068.3806570526899</v>
      </c>
      <c r="G9255" s="40"/>
    </row>
    <row r="9256" spans="1:7" x14ac:dyDescent="0.25">
      <c r="A9256" s="38">
        <v>43327</v>
      </c>
      <c r="B9256" s="38" t="s">
        <v>218</v>
      </c>
      <c r="C9256" s="14" t="s">
        <v>100</v>
      </c>
      <c r="D9256" s="14" t="s">
        <v>84</v>
      </c>
      <c r="E9256" s="14" t="s">
        <v>88</v>
      </c>
      <c r="F9256" s="39">
        <v>14827.791854201767</v>
      </c>
      <c r="G9256" s="40"/>
    </row>
    <row r="9257" spans="1:7" x14ac:dyDescent="0.25">
      <c r="A9257" s="38">
        <v>43327</v>
      </c>
      <c r="B9257" s="38" t="s">
        <v>3064</v>
      </c>
      <c r="C9257" s="14" t="s">
        <v>100</v>
      </c>
      <c r="D9257" s="14" t="s">
        <v>90</v>
      </c>
      <c r="E9257" s="14" t="s">
        <v>85</v>
      </c>
      <c r="F9257" s="39">
        <v>14785.589951440979</v>
      </c>
      <c r="G9257" s="40"/>
    </row>
    <row r="9258" spans="1:7" x14ac:dyDescent="0.25">
      <c r="A9258" s="38">
        <v>43327</v>
      </c>
      <c r="B9258" s="38" t="s">
        <v>1864</v>
      </c>
      <c r="C9258" s="14" t="s">
        <v>100</v>
      </c>
      <c r="D9258" s="14" t="s">
        <v>103</v>
      </c>
      <c r="E9258" s="14" t="s">
        <v>85</v>
      </c>
      <c r="F9258" s="39">
        <v>13990.422527031289</v>
      </c>
      <c r="G9258" s="40"/>
    </row>
    <row r="9259" spans="1:7" x14ac:dyDescent="0.25">
      <c r="A9259" s="38">
        <v>43327</v>
      </c>
      <c r="B9259" s="38" t="s">
        <v>3137</v>
      </c>
      <c r="C9259" s="14" t="s">
        <v>100</v>
      </c>
      <c r="D9259" s="14" t="s">
        <v>116</v>
      </c>
      <c r="E9259" s="14" t="s">
        <v>88</v>
      </c>
      <c r="F9259" s="39">
        <v>9049.6453976346147</v>
      </c>
      <c r="G9259" s="40"/>
    </row>
    <row r="9260" spans="1:7" x14ac:dyDescent="0.25">
      <c r="A9260" s="38">
        <v>43327</v>
      </c>
      <c r="B9260" s="38" t="s">
        <v>1776</v>
      </c>
      <c r="C9260" s="14" t="s">
        <v>100</v>
      </c>
      <c r="D9260" s="14" t="s">
        <v>98</v>
      </c>
      <c r="E9260" s="14" t="s">
        <v>85</v>
      </c>
      <c r="F9260" s="39">
        <v>7816.8487169854088</v>
      </c>
      <c r="G9260" s="40"/>
    </row>
    <row r="9261" spans="1:7" x14ac:dyDescent="0.25">
      <c r="A9261" s="38">
        <v>43327</v>
      </c>
      <c r="B9261" s="38" t="s">
        <v>1431</v>
      </c>
      <c r="C9261" s="14" t="s">
        <v>100</v>
      </c>
      <c r="D9261" s="14" t="s">
        <v>96</v>
      </c>
      <c r="E9261" s="14" t="s">
        <v>85</v>
      </c>
      <c r="F9261" s="39">
        <v>5285.8757761304123</v>
      </c>
      <c r="G9261" s="40"/>
    </row>
    <row r="9262" spans="1:7" x14ac:dyDescent="0.25">
      <c r="A9262" s="38">
        <v>43327</v>
      </c>
      <c r="B9262" s="38" t="s">
        <v>786</v>
      </c>
      <c r="C9262" s="14" t="s">
        <v>100</v>
      </c>
      <c r="D9262" s="14" t="s">
        <v>84</v>
      </c>
      <c r="E9262" s="14" t="s">
        <v>88</v>
      </c>
      <c r="F9262" s="39">
        <v>3475.7248744973786</v>
      </c>
      <c r="G9262" s="40"/>
    </row>
    <row r="9263" spans="1:7" x14ac:dyDescent="0.25">
      <c r="A9263" s="38">
        <v>43327</v>
      </c>
      <c r="B9263" s="38" t="s">
        <v>2357</v>
      </c>
      <c r="C9263" s="14" t="s">
        <v>102</v>
      </c>
      <c r="D9263" s="14" t="s">
        <v>96</v>
      </c>
      <c r="E9263" s="14" t="s">
        <v>85</v>
      </c>
      <c r="F9263" s="39">
        <v>14437.363256934133</v>
      </c>
      <c r="G9263" s="40"/>
    </row>
    <row r="9264" spans="1:7" x14ac:dyDescent="0.25">
      <c r="A9264" s="38">
        <v>43327</v>
      </c>
      <c r="B9264" s="38" t="s">
        <v>523</v>
      </c>
      <c r="C9264" s="14" t="s">
        <v>102</v>
      </c>
      <c r="D9264" s="14" t="s">
        <v>103</v>
      </c>
      <c r="E9264" s="14" t="s">
        <v>88</v>
      </c>
      <c r="F9264" s="39">
        <v>9312.5252793510663</v>
      </c>
      <c r="G9264" s="40"/>
    </row>
    <row r="9265" spans="1:7" x14ac:dyDescent="0.25">
      <c r="A9265" s="38">
        <v>43327</v>
      </c>
      <c r="B9265" s="38" t="s">
        <v>2666</v>
      </c>
      <c r="C9265" s="14" t="s">
        <v>102</v>
      </c>
      <c r="D9265" s="14" t="s">
        <v>90</v>
      </c>
      <c r="E9265" s="14" t="s">
        <v>88</v>
      </c>
      <c r="F9265" s="39">
        <v>7773.3926917157069</v>
      </c>
      <c r="G9265" s="40"/>
    </row>
    <row r="9266" spans="1:7" x14ac:dyDescent="0.25">
      <c r="A9266" s="38">
        <v>43327</v>
      </c>
      <c r="B9266" s="38" t="s">
        <v>2370</v>
      </c>
      <c r="C9266" s="14" t="s">
        <v>102</v>
      </c>
      <c r="D9266" s="14" t="s">
        <v>98</v>
      </c>
      <c r="E9266" s="14" t="s">
        <v>88</v>
      </c>
      <c r="F9266" s="39">
        <v>6995.6076596150187</v>
      </c>
      <c r="G9266" s="40"/>
    </row>
    <row r="9267" spans="1:7" x14ac:dyDescent="0.25">
      <c r="A9267" s="38">
        <v>43327</v>
      </c>
      <c r="B9267" s="38" t="s">
        <v>1015</v>
      </c>
      <c r="C9267" s="14" t="s">
        <v>102</v>
      </c>
      <c r="D9267" s="14" t="s">
        <v>103</v>
      </c>
      <c r="E9267" s="14" t="s">
        <v>88</v>
      </c>
      <c r="F9267" s="39">
        <v>4322.557595191387</v>
      </c>
      <c r="G9267" s="40"/>
    </row>
    <row r="9268" spans="1:7" x14ac:dyDescent="0.25">
      <c r="A9268" s="38">
        <v>43327</v>
      </c>
      <c r="B9268" s="38" t="s">
        <v>3008</v>
      </c>
      <c r="C9268" s="14" t="s">
        <v>102</v>
      </c>
      <c r="D9268" s="14" t="s">
        <v>103</v>
      </c>
      <c r="E9268" s="14" t="s">
        <v>85</v>
      </c>
      <c r="F9268" s="39">
        <v>1207.3655357174391</v>
      </c>
      <c r="G9268" s="40"/>
    </row>
    <row r="9269" spans="1:7" x14ac:dyDescent="0.25">
      <c r="A9269" s="38">
        <v>43327</v>
      </c>
      <c r="B9269" s="38" t="s">
        <v>1354</v>
      </c>
      <c r="C9269" s="14" t="s">
        <v>102</v>
      </c>
      <c r="D9269" s="14" t="s">
        <v>103</v>
      </c>
      <c r="E9269" s="14" t="s">
        <v>85</v>
      </c>
      <c r="F9269" s="39">
        <v>945.75599058293176</v>
      </c>
      <c r="G9269" s="40"/>
    </row>
    <row r="9270" spans="1:7" x14ac:dyDescent="0.25">
      <c r="A9270" s="38">
        <v>43327</v>
      </c>
      <c r="B9270" s="38" t="s">
        <v>2818</v>
      </c>
      <c r="C9270" s="14" t="s">
        <v>107</v>
      </c>
      <c r="D9270" s="14" t="s">
        <v>90</v>
      </c>
      <c r="E9270" s="14" t="s">
        <v>88</v>
      </c>
      <c r="F9270" s="39">
        <v>3514.9461843879249</v>
      </c>
      <c r="G9270" s="40"/>
    </row>
    <row r="9271" spans="1:7" x14ac:dyDescent="0.25">
      <c r="A9271" s="38">
        <v>43328</v>
      </c>
      <c r="B9271" s="38" t="s">
        <v>131</v>
      </c>
      <c r="C9271" s="14" t="s">
        <v>83</v>
      </c>
      <c r="D9271" s="14" t="s">
        <v>96</v>
      </c>
      <c r="E9271" s="14" t="s">
        <v>88</v>
      </c>
      <c r="F9271" s="39">
        <v>14896.099900255917</v>
      </c>
      <c r="G9271" s="40"/>
    </row>
    <row r="9272" spans="1:7" x14ac:dyDescent="0.25">
      <c r="A9272" s="38">
        <v>43328</v>
      </c>
      <c r="B9272" s="38" t="s">
        <v>2409</v>
      </c>
      <c r="C9272" s="14" t="s">
        <v>87</v>
      </c>
      <c r="D9272" s="14" t="s">
        <v>98</v>
      </c>
      <c r="E9272" s="14" t="s">
        <v>88</v>
      </c>
      <c r="F9272" s="39">
        <v>5425.3908350890542</v>
      </c>
      <c r="G9272" s="40"/>
    </row>
    <row r="9273" spans="1:7" x14ac:dyDescent="0.25">
      <c r="A9273" s="38">
        <v>43328</v>
      </c>
      <c r="B9273" s="38" t="s">
        <v>3314</v>
      </c>
      <c r="C9273" s="14" t="s">
        <v>87</v>
      </c>
      <c r="D9273" s="14" t="s">
        <v>96</v>
      </c>
      <c r="E9273" s="14" t="s">
        <v>85</v>
      </c>
      <c r="F9273" s="39">
        <v>1007.630678654388</v>
      </c>
      <c r="G9273" s="40"/>
    </row>
    <row r="9274" spans="1:7" x14ac:dyDescent="0.25">
      <c r="A9274" s="38">
        <v>43328</v>
      </c>
      <c r="B9274" s="38" t="s">
        <v>270</v>
      </c>
      <c r="C9274" s="14" t="s">
        <v>100</v>
      </c>
      <c r="D9274" s="14" t="s">
        <v>90</v>
      </c>
      <c r="E9274" s="14" t="s">
        <v>85</v>
      </c>
      <c r="F9274" s="39">
        <v>14198.015419837615</v>
      </c>
      <c r="G9274" s="40"/>
    </row>
    <row r="9275" spans="1:7" x14ac:dyDescent="0.25">
      <c r="A9275" s="38">
        <v>43328</v>
      </c>
      <c r="B9275" s="38" t="s">
        <v>3433</v>
      </c>
      <c r="C9275" s="14" t="s">
        <v>100</v>
      </c>
      <c r="D9275" s="14" t="s">
        <v>96</v>
      </c>
      <c r="E9275" s="14" t="s">
        <v>85</v>
      </c>
      <c r="F9275" s="39">
        <v>12859.290777110036</v>
      </c>
      <c r="G9275" s="40"/>
    </row>
    <row r="9276" spans="1:7" x14ac:dyDescent="0.25">
      <c r="A9276" s="38">
        <v>43328</v>
      </c>
      <c r="B9276" s="38" t="s">
        <v>215</v>
      </c>
      <c r="C9276" s="14" t="s">
        <v>100</v>
      </c>
      <c r="D9276" s="14" t="s">
        <v>98</v>
      </c>
      <c r="E9276" s="14" t="s">
        <v>88</v>
      </c>
      <c r="F9276" s="39">
        <v>5552.8492573894519</v>
      </c>
      <c r="G9276" s="40"/>
    </row>
    <row r="9277" spans="1:7" x14ac:dyDescent="0.25">
      <c r="A9277" s="38">
        <v>43328</v>
      </c>
      <c r="B9277" s="38" t="s">
        <v>120</v>
      </c>
      <c r="C9277" s="14" t="s">
        <v>100</v>
      </c>
      <c r="D9277" s="14" t="s">
        <v>98</v>
      </c>
      <c r="E9277" s="14" t="s">
        <v>88</v>
      </c>
      <c r="F9277" s="39">
        <v>3502.0273488238427</v>
      </c>
      <c r="G9277" s="40"/>
    </row>
    <row r="9278" spans="1:7" x14ac:dyDescent="0.25">
      <c r="A9278" s="38">
        <v>43328</v>
      </c>
      <c r="B9278" s="38" t="s">
        <v>652</v>
      </c>
      <c r="C9278" s="14" t="s">
        <v>100</v>
      </c>
      <c r="D9278" s="14" t="s">
        <v>103</v>
      </c>
      <c r="E9278" s="14" t="s">
        <v>88</v>
      </c>
      <c r="F9278" s="39">
        <v>580.47336526257141</v>
      </c>
      <c r="G9278" s="40"/>
    </row>
    <row r="9279" spans="1:7" x14ac:dyDescent="0.25">
      <c r="A9279" s="38">
        <v>43328</v>
      </c>
      <c r="B9279" s="38" t="s">
        <v>1790</v>
      </c>
      <c r="C9279" s="14" t="s">
        <v>102</v>
      </c>
      <c r="D9279" s="14" t="s">
        <v>96</v>
      </c>
      <c r="E9279" s="14" t="s">
        <v>88</v>
      </c>
      <c r="F9279" s="39">
        <v>14088.138104322114</v>
      </c>
      <c r="G9279" s="40"/>
    </row>
    <row r="9280" spans="1:7" x14ac:dyDescent="0.25">
      <c r="A9280" s="38">
        <v>43328</v>
      </c>
      <c r="B9280" s="38" t="s">
        <v>609</v>
      </c>
      <c r="C9280" s="14" t="s">
        <v>102</v>
      </c>
      <c r="D9280" s="14" t="s">
        <v>84</v>
      </c>
      <c r="E9280" s="14" t="s">
        <v>85</v>
      </c>
      <c r="F9280" s="39">
        <v>12724.267594644572</v>
      </c>
      <c r="G9280" s="40"/>
    </row>
    <row r="9281" spans="1:7" x14ac:dyDescent="0.25">
      <c r="A9281" s="38">
        <v>43328</v>
      </c>
      <c r="B9281" s="38" t="s">
        <v>1722</v>
      </c>
      <c r="C9281" s="14" t="s">
        <v>102</v>
      </c>
      <c r="D9281" s="14" t="s">
        <v>84</v>
      </c>
      <c r="E9281" s="14" t="s">
        <v>88</v>
      </c>
      <c r="F9281" s="39">
        <v>11892.223763442975</v>
      </c>
      <c r="G9281" s="40"/>
    </row>
    <row r="9282" spans="1:7" x14ac:dyDescent="0.25">
      <c r="A9282" s="38">
        <v>43328</v>
      </c>
      <c r="B9282" s="38" t="s">
        <v>3159</v>
      </c>
      <c r="C9282" s="14" t="s">
        <v>102</v>
      </c>
      <c r="D9282" s="14" t="s">
        <v>96</v>
      </c>
      <c r="E9282" s="14" t="s">
        <v>88</v>
      </c>
      <c r="F9282" s="39">
        <v>11546.227861238647</v>
      </c>
      <c r="G9282" s="40"/>
    </row>
    <row r="9283" spans="1:7" x14ac:dyDescent="0.25">
      <c r="A9283" s="38">
        <v>43328</v>
      </c>
      <c r="B9283" s="38" t="s">
        <v>1726</v>
      </c>
      <c r="C9283" s="14" t="s">
        <v>102</v>
      </c>
      <c r="D9283" s="14" t="s">
        <v>103</v>
      </c>
      <c r="E9283" s="14" t="s">
        <v>85</v>
      </c>
      <c r="F9283" s="39">
        <v>9187.3977473257128</v>
      </c>
      <c r="G9283" s="40"/>
    </row>
    <row r="9284" spans="1:7" x14ac:dyDescent="0.25">
      <c r="A9284" s="38">
        <v>43328</v>
      </c>
      <c r="B9284" s="38" t="s">
        <v>833</v>
      </c>
      <c r="C9284" s="14" t="s">
        <v>102</v>
      </c>
      <c r="D9284" s="14" t="s">
        <v>90</v>
      </c>
      <c r="E9284" s="14" t="s">
        <v>85</v>
      </c>
      <c r="F9284" s="39">
        <v>4838.8863967290572</v>
      </c>
      <c r="G9284" s="40"/>
    </row>
    <row r="9285" spans="1:7" x14ac:dyDescent="0.25">
      <c r="A9285" s="38">
        <v>43328</v>
      </c>
      <c r="B9285" s="38" t="s">
        <v>2643</v>
      </c>
      <c r="C9285" s="14" t="s">
        <v>107</v>
      </c>
      <c r="D9285" s="14" t="s">
        <v>103</v>
      </c>
      <c r="E9285" s="14" t="s">
        <v>88</v>
      </c>
      <c r="F9285" s="39">
        <v>14488.470347075285</v>
      </c>
      <c r="G9285" s="40"/>
    </row>
    <row r="9286" spans="1:7" x14ac:dyDescent="0.25">
      <c r="A9286" s="38">
        <v>43328</v>
      </c>
      <c r="B9286" s="38" t="s">
        <v>534</v>
      </c>
      <c r="C9286" s="14" t="s">
        <v>107</v>
      </c>
      <c r="D9286" s="14" t="s">
        <v>84</v>
      </c>
      <c r="E9286" s="14" t="s">
        <v>88</v>
      </c>
      <c r="F9286" s="39">
        <v>5782.9161979190067</v>
      </c>
      <c r="G9286" s="40"/>
    </row>
    <row r="9287" spans="1:7" x14ac:dyDescent="0.25">
      <c r="A9287" s="38">
        <v>43328</v>
      </c>
      <c r="B9287" s="38" t="s">
        <v>3298</v>
      </c>
      <c r="C9287" s="14" t="s">
        <v>107</v>
      </c>
      <c r="D9287" s="14" t="s">
        <v>103</v>
      </c>
      <c r="E9287" s="14" t="s">
        <v>85</v>
      </c>
      <c r="F9287" s="39">
        <v>5681.0211429281371</v>
      </c>
      <c r="G9287" s="40"/>
    </row>
    <row r="9288" spans="1:7" x14ac:dyDescent="0.25">
      <c r="A9288" s="38">
        <v>43329</v>
      </c>
      <c r="B9288" s="38" t="s">
        <v>1189</v>
      </c>
      <c r="C9288" s="14" t="s">
        <v>83</v>
      </c>
      <c r="D9288" s="14" t="s">
        <v>125</v>
      </c>
      <c r="E9288" s="14" t="s">
        <v>85</v>
      </c>
      <c r="F9288" s="39">
        <v>13772.791621360137</v>
      </c>
      <c r="G9288" s="40"/>
    </row>
    <row r="9289" spans="1:7" x14ac:dyDescent="0.25">
      <c r="A9289" s="38">
        <v>43329</v>
      </c>
      <c r="B9289" s="38" t="s">
        <v>3161</v>
      </c>
      <c r="C9289" s="14" t="s">
        <v>83</v>
      </c>
      <c r="D9289" s="14" t="s">
        <v>84</v>
      </c>
      <c r="E9289" s="14" t="s">
        <v>88</v>
      </c>
      <c r="F9289" s="39">
        <v>10572.430174417757</v>
      </c>
      <c r="G9289" s="40"/>
    </row>
    <row r="9290" spans="1:7" x14ac:dyDescent="0.25">
      <c r="A9290" s="38">
        <v>43329</v>
      </c>
      <c r="B9290" s="38" t="s">
        <v>154</v>
      </c>
      <c r="C9290" s="14" t="s">
        <v>83</v>
      </c>
      <c r="D9290" s="14" t="s">
        <v>90</v>
      </c>
      <c r="E9290" s="14" t="s">
        <v>88</v>
      </c>
      <c r="F9290" s="39">
        <v>8374.1699057912901</v>
      </c>
      <c r="G9290" s="40"/>
    </row>
    <row r="9291" spans="1:7" x14ac:dyDescent="0.25">
      <c r="A9291" s="38">
        <v>43329</v>
      </c>
      <c r="B9291" s="38" t="s">
        <v>500</v>
      </c>
      <c r="C9291" s="14" t="s">
        <v>83</v>
      </c>
      <c r="D9291" s="14" t="s">
        <v>98</v>
      </c>
      <c r="E9291" s="14" t="s">
        <v>88</v>
      </c>
      <c r="F9291" s="39">
        <v>3287.420956096772</v>
      </c>
      <c r="G9291" s="40"/>
    </row>
    <row r="9292" spans="1:7" x14ac:dyDescent="0.25">
      <c r="A9292" s="38">
        <v>43329</v>
      </c>
      <c r="B9292" s="38" t="s">
        <v>3424</v>
      </c>
      <c r="C9292" s="14" t="s">
        <v>83</v>
      </c>
      <c r="D9292" s="14" t="s">
        <v>98</v>
      </c>
      <c r="E9292" s="14" t="s">
        <v>88</v>
      </c>
      <c r="F9292" s="39">
        <v>3083.1491223057305</v>
      </c>
      <c r="G9292" s="40"/>
    </row>
    <row r="9293" spans="1:7" x14ac:dyDescent="0.25">
      <c r="A9293" s="38">
        <v>43329</v>
      </c>
      <c r="B9293" s="38" t="s">
        <v>1612</v>
      </c>
      <c r="C9293" s="14" t="s">
        <v>83</v>
      </c>
      <c r="D9293" s="14" t="s">
        <v>90</v>
      </c>
      <c r="E9293" s="14" t="s">
        <v>85</v>
      </c>
      <c r="F9293" s="39">
        <v>2308.8323010310187</v>
      </c>
      <c r="G9293" s="40"/>
    </row>
    <row r="9294" spans="1:7" x14ac:dyDescent="0.25">
      <c r="A9294" s="38">
        <v>43329</v>
      </c>
      <c r="B9294" s="38" t="s">
        <v>2234</v>
      </c>
      <c r="C9294" s="14" t="s">
        <v>87</v>
      </c>
      <c r="D9294" s="14" t="s">
        <v>90</v>
      </c>
      <c r="E9294" s="14" t="s">
        <v>88</v>
      </c>
      <c r="F9294" s="39">
        <v>3835.5677839167538</v>
      </c>
      <c r="G9294" s="40"/>
    </row>
    <row r="9295" spans="1:7" x14ac:dyDescent="0.25">
      <c r="A9295" s="38">
        <v>43329</v>
      </c>
      <c r="B9295" s="38" t="s">
        <v>1627</v>
      </c>
      <c r="C9295" s="14" t="s">
        <v>100</v>
      </c>
      <c r="D9295" s="14" t="s">
        <v>90</v>
      </c>
      <c r="E9295" s="14" t="s">
        <v>85</v>
      </c>
      <c r="F9295" s="39">
        <v>3997.3486058694857</v>
      </c>
      <c r="G9295" s="40"/>
    </row>
    <row r="9296" spans="1:7" x14ac:dyDescent="0.25">
      <c r="A9296" s="38">
        <v>43329</v>
      </c>
      <c r="B9296" s="38" t="s">
        <v>790</v>
      </c>
      <c r="C9296" s="14" t="s">
        <v>100</v>
      </c>
      <c r="D9296" s="14" t="s">
        <v>96</v>
      </c>
      <c r="E9296" s="14" t="s">
        <v>85</v>
      </c>
      <c r="F9296" s="39">
        <v>3250.9169193045641</v>
      </c>
      <c r="G9296" s="40"/>
    </row>
    <row r="9297" spans="1:7" x14ac:dyDescent="0.25">
      <c r="A9297" s="38">
        <v>43329</v>
      </c>
      <c r="B9297" s="38" t="s">
        <v>319</v>
      </c>
      <c r="C9297" s="14" t="s">
        <v>100</v>
      </c>
      <c r="D9297" s="14" t="s">
        <v>96</v>
      </c>
      <c r="E9297" s="14" t="s">
        <v>85</v>
      </c>
      <c r="F9297" s="39">
        <v>102.37997007533649</v>
      </c>
      <c r="G9297" s="40"/>
    </row>
    <row r="9298" spans="1:7" x14ac:dyDescent="0.25">
      <c r="A9298" s="38">
        <v>43329</v>
      </c>
      <c r="B9298" s="38" t="s">
        <v>340</v>
      </c>
      <c r="C9298" s="14" t="s">
        <v>102</v>
      </c>
      <c r="D9298" s="14" t="s">
        <v>96</v>
      </c>
      <c r="E9298" s="14" t="s">
        <v>85</v>
      </c>
      <c r="F9298" s="39">
        <v>10787.307026106781</v>
      </c>
      <c r="G9298" s="40"/>
    </row>
    <row r="9299" spans="1:7" x14ac:dyDescent="0.25">
      <c r="A9299" s="38">
        <v>43329</v>
      </c>
      <c r="B9299" s="38" t="s">
        <v>3434</v>
      </c>
      <c r="C9299" s="14" t="s">
        <v>102</v>
      </c>
      <c r="D9299" s="14" t="s">
        <v>116</v>
      </c>
      <c r="E9299" s="14" t="s">
        <v>85</v>
      </c>
      <c r="F9299" s="39">
        <v>9812.6747891261839</v>
      </c>
      <c r="G9299" s="40"/>
    </row>
    <row r="9300" spans="1:7" x14ac:dyDescent="0.25">
      <c r="A9300" s="38">
        <v>43329</v>
      </c>
      <c r="B9300" s="38" t="s">
        <v>3342</v>
      </c>
      <c r="C9300" s="14" t="s">
        <v>102</v>
      </c>
      <c r="D9300" s="14" t="s">
        <v>96</v>
      </c>
      <c r="E9300" s="14" t="s">
        <v>85</v>
      </c>
      <c r="F9300" s="39">
        <v>8210.404785998986</v>
      </c>
      <c r="G9300" s="40"/>
    </row>
    <row r="9301" spans="1:7" x14ac:dyDescent="0.25">
      <c r="A9301" s="38">
        <v>43329</v>
      </c>
      <c r="B9301" s="38" t="s">
        <v>3267</v>
      </c>
      <c r="C9301" s="14" t="s">
        <v>102</v>
      </c>
      <c r="D9301" s="14" t="s">
        <v>96</v>
      </c>
      <c r="E9301" s="14" t="s">
        <v>85</v>
      </c>
      <c r="F9301" s="39">
        <v>7056.6166418683251</v>
      </c>
      <c r="G9301" s="40"/>
    </row>
    <row r="9302" spans="1:7" x14ac:dyDescent="0.25">
      <c r="A9302" s="38">
        <v>43329</v>
      </c>
      <c r="B9302" s="38" t="s">
        <v>2151</v>
      </c>
      <c r="C9302" s="14" t="s">
        <v>102</v>
      </c>
      <c r="D9302" s="14" t="s">
        <v>96</v>
      </c>
      <c r="E9302" s="14" t="s">
        <v>88</v>
      </c>
      <c r="F9302" s="39">
        <v>4209.3140674159013</v>
      </c>
      <c r="G9302" s="40"/>
    </row>
    <row r="9303" spans="1:7" x14ac:dyDescent="0.25">
      <c r="A9303" s="38">
        <v>43329</v>
      </c>
      <c r="B9303" s="38" t="s">
        <v>782</v>
      </c>
      <c r="C9303" s="14" t="s">
        <v>102</v>
      </c>
      <c r="D9303" s="14" t="s">
        <v>98</v>
      </c>
      <c r="E9303" s="14" t="s">
        <v>88</v>
      </c>
      <c r="F9303" s="39">
        <v>173.8703605691291</v>
      </c>
      <c r="G9303" s="40"/>
    </row>
    <row r="9304" spans="1:7" x14ac:dyDescent="0.25">
      <c r="A9304" s="38">
        <v>43329</v>
      </c>
      <c r="B9304" s="38" t="s">
        <v>151</v>
      </c>
      <c r="C9304" s="14" t="s">
        <v>107</v>
      </c>
      <c r="D9304" s="14" t="s">
        <v>96</v>
      </c>
      <c r="E9304" s="14" t="s">
        <v>88</v>
      </c>
      <c r="F9304" s="39">
        <v>14016.135098120936</v>
      </c>
      <c r="G9304" s="40"/>
    </row>
    <row r="9305" spans="1:7" x14ac:dyDescent="0.25">
      <c r="A9305" s="38">
        <v>43329</v>
      </c>
      <c r="B9305" s="38" t="s">
        <v>2970</v>
      </c>
      <c r="C9305" s="14" t="s">
        <v>107</v>
      </c>
      <c r="D9305" s="14" t="s">
        <v>84</v>
      </c>
      <c r="E9305" s="14" t="s">
        <v>88</v>
      </c>
      <c r="F9305" s="39">
        <v>9126.859100868478</v>
      </c>
      <c r="G9305" s="40"/>
    </row>
    <row r="9306" spans="1:7" x14ac:dyDescent="0.25">
      <c r="A9306" s="38">
        <v>43329</v>
      </c>
      <c r="B9306" s="38" t="s">
        <v>2269</v>
      </c>
      <c r="C9306" s="14" t="s">
        <v>107</v>
      </c>
      <c r="D9306" s="14" t="s">
        <v>116</v>
      </c>
      <c r="E9306" s="14" t="s">
        <v>85</v>
      </c>
      <c r="F9306" s="39">
        <v>9060.9353652698464</v>
      </c>
      <c r="G9306" s="40"/>
    </row>
    <row r="9307" spans="1:7" x14ac:dyDescent="0.25">
      <c r="A9307" s="38">
        <v>43329</v>
      </c>
      <c r="B9307" s="38" t="s">
        <v>365</v>
      </c>
      <c r="C9307" s="14" t="s">
        <v>107</v>
      </c>
      <c r="D9307" s="14" t="s">
        <v>103</v>
      </c>
      <c r="E9307" s="14" t="s">
        <v>88</v>
      </c>
      <c r="F9307" s="39">
        <v>5685.4783726032974</v>
      </c>
      <c r="G9307" s="40"/>
    </row>
    <row r="9308" spans="1:7" x14ac:dyDescent="0.25">
      <c r="A9308" s="38">
        <v>43329</v>
      </c>
      <c r="B9308" s="38" t="s">
        <v>2802</v>
      </c>
      <c r="C9308" s="14" t="s">
        <v>107</v>
      </c>
      <c r="D9308" s="14" t="s">
        <v>90</v>
      </c>
      <c r="E9308" s="14" t="s">
        <v>88</v>
      </c>
      <c r="F9308" s="39">
        <v>5390.1817031382025</v>
      </c>
      <c r="G9308" s="40"/>
    </row>
    <row r="9309" spans="1:7" x14ac:dyDescent="0.25">
      <c r="A9309" s="38">
        <v>43330</v>
      </c>
      <c r="B9309" s="38" t="s">
        <v>3396</v>
      </c>
      <c r="C9309" s="14" t="s">
        <v>83</v>
      </c>
      <c r="D9309" s="14" t="s">
        <v>103</v>
      </c>
      <c r="E9309" s="14" t="s">
        <v>85</v>
      </c>
      <c r="F9309" s="39">
        <v>13498.180451931823</v>
      </c>
      <c r="G9309" s="40"/>
    </row>
    <row r="9310" spans="1:7" x14ac:dyDescent="0.25">
      <c r="A9310" s="38">
        <v>43330</v>
      </c>
      <c r="B9310" s="38" t="s">
        <v>2577</v>
      </c>
      <c r="C9310" s="14" t="s">
        <v>83</v>
      </c>
      <c r="D9310" s="14" t="s">
        <v>116</v>
      </c>
      <c r="E9310" s="14" t="s">
        <v>88</v>
      </c>
      <c r="F9310" s="39">
        <v>10481.514825717655</v>
      </c>
      <c r="G9310" s="40"/>
    </row>
    <row r="9311" spans="1:7" x14ac:dyDescent="0.25">
      <c r="A9311" s="38">
        <v>43330</v>
      </c>
      <c r="B9311" s="38" t="s">
        <v>2362</v>
      </c>
      <c r="C9311" s="14" t="s">
        <v>83</v>
      </c>
      <c r="D9311" s="14" t="s">
        <v>103</v>
      </c>
      <c r="E9311" s="14" t="s">
        <v>88</v>
      </c>
      <c r="F9311" s="39">
        <v>7627.4489755329832</v>
      </c>
      <c r="G9311" s="40"/>
    </row>
    <row r="9312" spans="1:7" x14ac:dyDescent="0.25">
      <c r="A9312" s="38">
        <v>43330</v>
      </c>
      <c r="B9312" s="38" t="s">
        <v>3290</v>
      </c>
      <c r="C9312" s="14" t="s">
        <v>87</v>
      </c>
      <c r="D9312" s="14" t="s">
        <v>96</v>
      </c>
      <c r="E9312" s="14" t="s">
        <v>85</v>
      </c>
      <c r="F9312" s="39">
        <v>12739.161407913494</v>
      </c>
      <c r="G9312" s="40"/>
    </row>
    <row r="9313" spans="1:7" x14ac:dyDescent="0.25">
      <c r="A9313" s="38">
        <v>43330</v>
      </c>
      <c r="B9313" s="38" t="s">
        <v>2678</v>
      </c>
      <c r="C9313" s="14" t="s">
        <v>87</v>
      </c>
      <c r="D9313" s="14" t="s">
        <v>84</v>
      </c>
      <c r="E9313" s="14" t="s">
        <v>88</v>
      </c>
      <c r="F9313" s="39">
        <v>12264.519528159397</v>
      </c>
      <c r="G9313" s="40"/>
    </row>
    <row r="9314" spans="1:7" x14ac:dyDescent="0.25">
      <c r="A9314" s="38">
        <v>43330</v>
      </c>
      <c r="B9314" s="38" t="s">
        <v>3352</v>
      </c>
      <c r="C9314" s="14" t="s">
        <v>100</v>
      </c>
      <c r="D9314" s="14" t="s">
        <v>125</v>
      </c>
      <c r="E9314" s="14" t="s">
        <v>88</v>
      </c>
      <c r="F9314" s="39">
        <v>13825.353699837</v>
      </c>
      <c r="G9314" s="40"/>
    </row>
    <row r="9315" spans="1:7" x14ac:dyDescent="0.25">
      <c r="A9315" s="38">
        <v>43330</v>
      </c>
      <c r="B9315" s="38" t="s">
        <v>3389</v>
      </c>
      <c r="C9315" s="14" t="s">
        <v>100</v>
      </c>
      <c r="D9315" s="14" t="s">
        <v>96</v>
      </c>
      <c r="E9315" s="14" t="s">
        <v>88</v>
      </c>
      <c r="F9315" s="39">
        <v>10034.066334211569</v>
      </c>
      <c r="G9315" s="40"/>
    </row>
    <row r="9316" spans="1:7" x14ac:dyDescent="0.25">
      <c r="A9316" s="38">
        <v>43330</v>
      </c>
      <c r="B9316" s="38" t="s">
        <v>1092</v>
      </c>
      <c r="C9316" s="14" t="s">
        <v>100</v>
      </c>
      <c r="D9316" s="14" t="s">
        <v>96</v>
      </c>
      <c r="E9316" s="14" t="s">
        <v>85</v>
      </c>
      <c r="F9316" s="39">
        <v>6778.8575933332595</v>
      </c>
      <c r="G9316" s="40"/>
    </row>
    <row r="9317" spans="1:7" x14ac:dyDescent="0.25">
      <c r="A9317" s="38">
        <v>43330</v>
      </c>
      <c r="B9317" s="38" t="s">
        <v>1239</v>
      </c>
      <c r="C9317" s="14" t="s">
        <v>100</v>
      </c>
      <c r="D9317" s="14" t="s">
        <v>90</v>
      </c>
      <c r="E9317" s="14" t="s">
        <v>88</v>
      </c>
      <c r="F9317" s="39">
        <v>5365.397228497317</v>
      </c>
      <c r="G9317" s="40"/>
    </row>
    <row r="9318" spans="1:7" x14ac:dyDescent="0.25">
      <c r="A9318" s="38">
        <v>43330</v>
      </c>
      <c r="B9318" s="38" t="s">
        <v>1460</v>
      </c>
      <c r="C9318" s="14" t="s">
        <v>102</v>
      </c>
      <c r="D9318" s="14" t="s">
        <v>125</v>
      </c>
      <c r="E9318" s="14" t="s">
        <v>85</v>
      </c>
      <c r="F9318" s="39">
        <v>14710.185733686329</v>
      </c>
      <c r="G9318" s="40"/>
    </row>
    <row r="9319" spans="1:7" x14ac:dyDescent="0.25">
      <c r="A9319" s="38">
        <v>43330</v>
      </c>
      <c r="B9319" s="38" t="s">
        <v>1693</v>
      </c>
      <c r="C9319" s="14" t="s">
        <v>102</v>
      </c>
      <c r="D9319" s="14" t="s">
        <v>103</v>
      </c>
      <c r="E9319" s="14" t="s">
        <v>88</v>
      </c>
      <c r="F9319" s="39">
        <v>11056.489442734914</v>
      </c>
      <c r="G9319" s="40"/>
    </row>
    <row r="9320" spans="1:7" x14ac:dyDescent="0.25">
      <c r="A9320" s="38">
        <v>43330</v>
      </c>
      <c r="B9320" s="38" t="s">
        <v>984</v>
      </c>
      <c r="C9320" s="14" t="s">
        <v>102</v>
      </c>
      <c r="D9320" s="14" t="s">
        <v>116</v>
      </c>
      <c r="E9320" s="14" t="s">
        <v>88</v>
      </c>
      <c r="F9320" s="39">
        <v>10762.613136546364</v>
      </c>
      <c r="G9320" s="40"/>
    </row>
    <row r="9321" spans="1:7" x14ac:dyDescent="0.25">
      <c r="A9321" s="38">
        <v>43330</v>
      </c>
      <c r="B9321" s="38" t="s">
        <v>2680</v>
      </c>
      <c r="C9321" s="14" t="s">
        <v>102</v>
      </c>
      <c r="D9321" s="14" t="s">
        <v>84</v>
      </c>
      <c r="E9321" s="14" t="s">
        <v>85</v>
      </c>
      <c r="F9321" s="39">
        <v>9197.7963051885199</v>
      </c>
      <c r="G9321" s="40"/>
    </row>
    <row r="9322" spans="1:7" x14ac:dyDescent="0.25">
      <c r="A9322" s="38">
        <v>43330</v>
      </c>
      <c r="B9322" s="38" t="s">
        <v>3129</v>
      </c>
      <c r="C9322" s="14" t="s">
        <v>102</v>
      </c>
      <c r="D9322" s="14" t="s">
        <v>90</v>
      </c>
      <c r="E9322" s="14" t="s">
        <v>88</v>
      </c>
      <c r="F9322" s="39">
        <v>6812.5394641920375</v>
      </c>
      <c r="G9322" s="40"/>
    </row>
    <row r="9323" spans="1:7" x14ac:dyDescent="0.25">
      <c r="A9323" s="38">
        <v>43330</v>
      </c>
      <c r="B9323" s="38" t="s">
        <v>1359</v>
      </c>
      <c r="C9323" s="14" t="s">
        <v>102</v>
      </c>
      <c r="D9323" s="14" t="s">
        <v>98</v>
      </c>
      <c r="E9323" s="14" t="s">
        <v>85</v>
      </c>
      <c r="F9323" s="39">
        <v>5516.7600612335182</v>
      </c>
      <c r="G9323" s="40"/>
    </row>
    <row r="9324" spans="1:7" x14ac:dyDescent="0.25">
      <c r="A9324" s="38">
        <v>43330</v>
      </c>
      <c r="B9324" s="38" t="s">
        <v>2693</v>
      </c>
      <c r="C9324" s="14" t="s">
        <v>102</v>
      </c>
      <c r="D9324" s="14" t="s">
        <v>90</v>
      </c>
      <c r="E9324" s="14" t="s">
        <v>88</v>
      </c>
      <c r="F9324" s="39">
        <v>781.69895075324803</v>
      </c>
      <c r="G9324" s="40"/>
    </row>
    <row r="9325" spans="1:7" x14ac:dyDescent="0.25">
      <c r="A9325" s="38">
        <v>43330</v>
      </c>
      <c r="B9325" s="38" t="s">
        <v>799</v>
      </c>
      <c r="C9325" s="14" t="s">
        <v>107</v>
      </c>
      <c r="D9325" s="14" t="s">
        <v>84</v>
      </c>
      <c r="E9325" s="14" t="s">
        <v>85</v>
      </c>
      <c r="F9325" s="39">
        <v>8675.6477153325559</v>
      </c>
      <c r="G9325" s="40"/>
    </row>
    <row r="9326" spans="1:7" x14ac:dyDescent="0.25">
      <c r="A9326" s="38">
        <v>43330</v>
      </c>
      <c r="B9326" s="38" t="s">
        <v>564</v>
      </c>
      <c r="C9326" s="14" t="s">
        <v>107</v>
      </c>
      <c r="D9326" s="14" t="s">
        <v>90</v>
      </c>
      <c r="E9326" s="14" t="s">
        <v>88</v>
      </c>
      <c r="F9326" s="39">
        <v>6479.5355711286511</v>
      </c>
      <c r="G9326" s="40"/>
    </row>
    <row r="9327" spans="1:7" x14ac:dyDescent="0.25">
      <c r="A9327" s="38">
        <v>43330</v>
      </c>
      <c r="B9327" s="38" t="s">
        <v>1207</v>
      </c>
      <c r="C9327" s="14" t="s">
        <v>107</v>
      </c>
      <c r="D9327" s="14" t="s">
        <v>103</v>
      </c>
      <c r="E9327" s="14" t="s">
        <v>85</v>
      </c>
      <c r="F9327" s="39">
        <v>4495.0650044882877</v>
      </c>
      <c r="G9327" s="40"/>
    </row>
    <row r="9328" spans="1:7" x14ac:dyDescent="0.25">
      <c r="A9328" s="38">
        <v>43331</v>
      </c>
      <c r="B9328" s="38" t="s">
        <v>929</v>
      </c>
      <c r="C9328" s="14" t="s">
        <v>83</v>
      </c>
      <c r="D9328" s="14" t="s">
        <v>116</v>
      </c>
      <c r="E9328" s="14" t="s">
        <v>85</v>
      </c>
      <c r="F9328" s="39">
        <v>11998.40221883807</v>
      </c>
      <c r="G9328" s="40"/>
    </row>
    <row r="9329" spans="1:7" x14ac:dyDescent="0.25">
      <c r="A9329" s="38">
        <v>43331</v>
      </c>
      <c r="B9329" s="38" t="s">
        <v>1371</v>
      </c>
      <c r="C9329" s="14" t="s">
        <v>83</v>
      </c>
      <c r="D9329" s="14" t="s">
        <v>116</v>
      </c>
      <c r="E9329" s="14" t="s">
        <v>88</v>
      </c>
      <c r="F9329" s="39">
        <v>8755.8107126119885</v>
      </c>
      <c r="G9329" s="40"/>
    </row>
    <row r="9330" spans="1:7" x14ac:dyDescent="0.25">
      <c r="A9330" s="38">
        <v>43331</v>
      </c>
      <c r="B9330" s="38" t="s">
        <v>2156</v>
      </c>
      <c r="C9330" s="14" t="s">
        <v>87</v>
      </c>
      <c r="D9330" s="14" t="s">
        <v>96</v>
      </c>
      <c r="E9330" s="14" t="s">
        <v>85</v>
      </c>
      <c r="F9330" s="39">
        <v>9091.4118419166189</v>
      </c>
      <c r="G9330" s="40"/>
    </row>
    <row r="9331" spans="1:7" x14ac:dyDescent="0.25">
      <c r="A9331" s="38">
        <v>43331</v>
      </c>
      <c r="B9331" s="38" t="s">
        <v>2658</v>
      </c>
      <c r="C9331" s="14" t="s">
        <v>100</v>
      </c>
      <c r="D9331" s="14" t="s">
        <v>103</v>
      </c>
      <c r="E9331" s="14" t="s">
        <v>85</v>
      </c>
      <c r="F9331" s="39">
        <v>14688.02297112453</v>
      </c>
      <c r="G9331" s="40"/>
    </row>
    <row r="9332" spans="1:7" x14ac:dyDescent="0.25">
      <c r="A9332" s="38">
        <v>43331</v>
      </c>
      <c r="B9332" s="38" t="s">
        <v>913</v>
      </c>
      <c r="C9332" s="14" t="s">
        <v>100</v>
      </c>
      <c r="D9332" s="14" t="s">
        <v>116</v>
      </c>
      <c r="E9332" s="14" t="s">
        <v>85</v>
      </c>
      <c r="F9332" s="39">
        <v>8650.2443786714102</v>
      </c>
      <c r="G9332" s="40"/>
    </row>
    <row r="9333" spans="1:7" x14ac:dyDescent="0.25">
      <c r="A9333" s="38">
        <v>43331</v>
      </c>
      <c r="B9333" s="38" t="s">
        <v>466</v>
      </c>
      <c r="C9333" s="14" t="s">
        <v>102</v>
      </c>
      <c r="D9333" s="14" t="s">
        <v>96</v>
      </c>
      <c r="E9333" s="14" t="s">
        <v>85</v>
      </c>
      <c r="F9333" s="39">
        <v>13208.130179355656</v>
      </c>
      <c r="G9333" s="40"/>
    </row>
    <row r="9334" spans="1:7" x14ac:dyDescent="0.25">
      <c r="A9334" s="38">
        <v>43331</v>
      </c>
      <c r="B9334" s="38" t="s">
        <v>1173</v>
      </c>
      <c r="C9334" s="14" t="s">
        <v>102</v>
      </c>
      <c r="D9334" s="14" t="s">
        <v>98</v>
      </c>
      <c r="E9334" s="14" t="s">
        <v>85</v>
      </c>
      <c r="F9334" s="39">
        <v>453.46871660376166</v>
      </c>
      <c r="G9334" s="40"/>
    </row>
    <row r="9335" spans="1:7" x14ac:dyDescent="0.25">
      <c r="A9335" s="38">
        <v>43332</v>
      </c>
      <c r="B9335" s="38" t="s">
        <v>2406</v>
      </c>
      <c r="C9335" s="14" t="s">
        <v>83</v>
      </c>
      <c r="D9335" s="14" t="s">
        <v>103</v>
      </c>
      <c r="E9335" s="14" t="s">
        <v>88</v>
      </c>
      <c r="F9335" s="39">
        <v>5137.7503724485568</v>
      </c>
      <c r="G9335" s="40"/>
    </row>
    <row r="9336" spans="1:7" x14ac:dyDescent="0.25">
      <c r="A9336" s="38">
        <v>43332</v>
      </c>
      <c r="B9336" s="38" t="s">
        <v>2648</v>
      </c>
      <c r="C9336" s="14" t="s">
        <v>83</v>
      </c>
      <c r="D9336" s="14" t="s">
        <v>103</v>
      </c>
      <c r="E9336" s="14" t="s">
        <v>88</v>
      </c>
      <c r="F9336" s="39">
        <v>792.92287845863905</v>
      </c>
      <c r="G9336" s="40"/>
    </row>
    <row r="9337" spans="1:7" x14ac:dyDescent="0.25">
      <c r="A9337" s="38">
        <v>43332</v>
      </c>
      <c r="B9337" s="38" t="s">
        <v>355</v>
      </c>
      <c r="C9337" s="14" t="s">
        <v>87</v>
      </c>
      <c r="D9337" s="14" t="s">
        <v>103</v>
      </c>
      <c r="E9337" s="14" t="s">
        <v>85</v>
      </c>
      <c r="F9337" s="39">
        <v>581.48271278263508</v>
      </c>
      <c r="G9337" s="40"/>
    </row>
    <row r="9338" spans="1:7" x14ac:dyDescent="0.25">
      <c r="A9338" s="38">
        <v>43332</v>
      </c>
      <c r="B9338" s="38" t="s">
        <v>3362</v>
      </c>
      <c r="C9338" s="14" t="s">
        <v>100</v>
      </c>
      <c r="D9338" s="14" t="s">
        <v>96</v>
      </c>
      <c r="E9338" s="14" t="s">
        <v>88</v>
      </c>
      <c r="F9338" s="39">
        <v>8812.2074069838018</v>
      </c>
      <c r="G9338" s="40"/>
    </row>
    <row r="9339" spans="1:7" x14ac:dyDescent="0.25">
      <c r="A9339" s="38">
        <v>43332</v>
      </c>
      <c r="B9339" s="38" t="s">
        <v>1056</v>
      </c>
      <c r="C9339" s="14" t="s">
        <v>100</v>
      </c>
      <c r="D9339" s="14" t="s">
        <v>90</v>
      </c>
      <c r="E9339" s="14" t="s">
        <v>85</v>
      </c>
      <c r="F9339" s="39">
        <v>7864.6213719241723</v>
      </c>
      <c r="G9339" s="40"/>
    </row>
    <row r="9340" spans="1:7" x14ac:dyDescent="0.25">
      <c r="A9340" s="38">
        <v>43332</v>
      </c>
      <c r="B9340" s="38" t="s">
        <v>1430</v>
      </c>
      <c r="C9340" s="14" t="s">
        <v>100</v>
      </c>
      <c r="D9340" s="14" t="s">
        <v>90</v>
      </c>
      <c r="E9340" s="14" t="s">
        <v>88</v>
      </c>
      <c r="F9340" s="39">
        <v>7243.3764839352534</v>
      </c>
      <c r="G9340" s="40"/>
    </row>
    <row r="9341" spans="1:7" x14ac:dyDescent="0.25">
      <c r="A9341" s="38">
        <v>43332</v>
      </c>
      <c r="B9341" s="38" t="s">
        <v>3435</v>
      </c>
      <c r="C9341" s="14" t="s">
        <v>100</v>
      </c>
      <c r="D9341" s="14" t="s">
        <v>96</v>
      </c>
      <c r="E9341" s="14" t="s">
        <v>85</v>
      </c>
      <c r="F9341" s="39">
        <v>2156.5288975457484</v>
      </c>
      <c r="G9341" s="40"/>
    </row>
    <row r="9342" spans="1:7" x14ac:dyDescent="0.25">
      <c r="A9342" s="38">
        <v>43332</v>
      </c>
      <c r="B9342" s="38" t="s">
        <v>1965</v>
      </c>
      <c r="C9342" s="14" t="s">
        <v>102</v>
      </c>
      <c r="D9342" s="14" t="s">
        <v>84</v>
      </c>
      <c r="E9342" s="14" t="s">
        <v>85</v>
      </c>
      <c r="F9342" s="39">
        <v>8046.8196931279908</v>
      </c>
      <c r="G9342" s="40"/>
    </row>
    <row r="9343" spans="1:7" x14ac:dyDescent="0.25">
      <c r="A9343" s="38">
        <v>43332</v>
      </c>
      <c r="B9343" s="38" t="s">
        <v>97</v>
      </c>
      <c r="C9343" s="14" t="s">
        <v>102</v>
      </c>
      <c r="D9343" s="14" t="s">
        <v>98</v>
      </c>
      <c r="E9343" s="14" t="s">
        <v>88</v>
      </c>
      <c r="F9343" s="39">
        <v>2429.6785054642119</v>
      </c>
      <c r="G9343" s="40"/>
    </row>
    <row r="9344" spans="1:7" x14ac:dyDescent="0.25">
      <c r="A9344" s="38">
        <v>43332</v>
      </c>
      <c r="B9344" s="38" t="s">
        <v>3436</v>
      </c>
      <c r="C9344" s="14" t="s">
        <v>102</v>
      </c>
      <c r="D9344" s="14" t="s">
        <v>90</v>
      </c>
      <c r="E9344" s="14" t="s">
        <v>88</v>
      </c>
      <c r="F9344" s="39">
        <v>1781.2192057978498</v>
      </c>
      <c r="G9344" s="40"/>
    </row>
    <row r="9345" spans="1:7" x14ac:dyDescent="0.25">
      <c r="A9345" s="38">
        <v>43332</v>
      </c>
      <c r="B9345" s="38" t="s">
        <v>1753</v>
      </c>
      <c r="C9345" s="14" t="s">
        <v>107</v>
      </c>
      <c r="D9345" s="14" t="s">
        <v>103</v>
      </c>
      <c r="E9345" s="14" t="s">
        <v>88</v>
      </c>
      <c r="F9345" s="39">
        <v>12020.934640186231</v>
      </c>
      <c r="G9345" s="40"/>
    </row>
    <row r="9346" spans="1:7" x14ac:dyDescent="0.25">
      <c r="A9346" s="38">
        <v>43332</v>
      </c>
      <c r="B9346" s="38" t="s">
        <v>1677</v>
      </c>
      <c r="C9346" s="14" t="s">
        <v>107</v>
      </c>
      <c r="D9346" s="14" t="s">
        <v>90</v>
      </c>
      <c r="E9346" s="14" t="s">
        <v>88</v>
      </c>
      <c r="F9346" s="39">
        <v>2752.1434468703492</v>
      </c>
      <c r="G9346" s="40"/>
    </row>
    <row r="9347" spans="1:7" x14ac:dyDescent="0.25">
      <c r="A9347" s="38">
        <v>43332</v>
      </c>
      <c r="B9347" s="38" t="s">
        <v>1966</v>
      </c>
      <c r="C9347" s="14" t="s">
        <v>107</v>
      </c>
      <c r="D9347" s="14" t="s">
        <v>103</v>
      </c>
      <c r="E9347" s="14" t="s">
        <v>88</v>
      </c>
      <c r="F9347" s="39">
        <v>1081.4787237643854</v>
      </c>
      <c r="G9347" s="40"/>
    </row>
    <row r="9348" spans="1:7" x14ac:dyDescent="0.25">
      <c r="A9348" s="38">
        <v>43333</v>
      </c>
      <c r="B9348" s="38" t="s">
        <v>1112</v>
      </c>
      <c r="C9348" s="14" t="s">
        <v>83</v>
      </c>
      <c r="D9348" s="14" t="s">
        <v>90</v>
      </c>
      <c r="E9348" s="14" t="s">
        <v>85</v>
      </c>
      <c r="F9348" s="39">
        <v>5193.9329887841532</v>
      </c>
      <c r="G9348" s="40"/>
    </row>
    <row r="9349" spans="1:7" x14ac:dyDescent="0.25">
      <c r="A9349" s="38">
        <v>43333</v>
      </c>
      <c r="B9349" s="38" t="s">
        <v>2885</v>
      </c>
      <c r="C9349" s="14" t="s">
        <v>87</v>
      </c>
      <c r="D9349" s="14" t="s">
        <v>90</v>
      </c>
      <c r="E9349" s="14" t="s">
        <v>85</v>
      </c>
      <c r="F9349" s="39">
        <v>11011.977927780414</v>
      </c>
      <c r="G9349" s="40"/>
    </row>
    <row r="9350" spans="1:7" x14ac:dyDescent="0.25">
      <c r="A9350" s="38">
        <v>43333</v>
      </c>
      <c r="B9350" s="38" t="s">
        <v>2118</v>
      </c>
      <c r="C9350" s="14" t="s">
        <v>87</v>
      </c>
      <c r="D9350" s="14" t="s">
        <v>98</v>
      </c>
      <c r="E9350" s="14" t="s">
        <v>88</v>
      </c>
      <c r="F9350" s="39">
        <v>6646.2151365191821</v>
      </c>
      <c r="G9350" s="40"/>
    </row>
    <row r="9351" spans="1:7" x14ac:dyDescent="0.25">
      <c r="A9351" s="38">
        <v>43333</v>
      </c>
      <c r="B9351" s="38" t="s">
        <v>1037</v>
      </c>
      <c r="C9351" s="14" t="s">
        <v>87</v>
      </c>
      <c r="D9351" s="14" t="s">
        <v>103</v>
      </c>
      <c r="E9351" s="14" t="s">
        <v>85</v>
      </c>
      <c r="F9351" s="39">
        <v>6477.7171342513639</v>
      </c>
      <c r="G9351" s="40"/>
    </row>
    <row r="9352" spans="1:7" x14ac:dyDescent="0.25">
      <c r="A9352" s="38">
        <v>43333</v>
      </c>
      <c r="B9352" s="38" t="s">
        <v>931</v>
      </c>
      <c r="C9352" s="14" t="s">
        <v>100</v>
      </c>
      <c r="D9352" s="14" t="s">
        <v>90</v>
      </c>
      <c r="E9352" s="14" t="s">
        <v>88</v>
      </c>
      <c r="F9352" s="39">
        <v>10141.004525917104</v>
      </c>
      <c r="G9352" s="40"/>
    </row>
    <row r="9353" spans="1:7" x14ac:dyDescent="0.25">
      <c r="A9353" s="38">
        <v>43333</v>
      </c>
      <c r="B9353" s="38" t="s">
        <v>1228</v>
      </c>
      <c r="C9353" s="14" t="s">
        <v>100</v>
      </c>
      <c r="D9353" s="14" t="s">
        <v>84</v>
      </c>
      <c r="E9353" s="14" t="s">
        <v>88</v>
      </c>
      <c r="F9353" s="39">
        <v>9389.5460098620042</v>
      </c>
      <c r="G9353" s="40"/>
    </row>
    <row r="9354" spans="1:7" x14ac:dyDescent="0.25">
      <c r="A9354" s="38">
        <v>43333</v>
      </c>
      <c r="B9354" s="38" t="s">
        <v>1624</v>
      </c>
      <c r="C9354" s="14" t="s">
        <v>100</v>
      </c>
      <c r="D9354" s="14" t="s">
        <v>84</v>
      </c>
      <c r="E9354" s="14" t="s">
        <v>88</v>
      </c>
      <c r="F9354" s="39">
        <v>8196.5162206523037</v>
      </c>
      <c r="G9354" s="40"/>
    </row>
    <row r="9355" spans="1:7" x14ac:dyDescent="0.25">
      <c r="A9355" s="38">
        <v>43333</v>
      </c>
      <c r="B9355" s="38" t="s">
        <v>2824</v>
      </c>
      <c r="C9355" s="14" t="s">
        <v>102</v>
      </c>
      <c r="D9355" s="14" t="s">
        <v>84</v>
      </c>
      <c r="E9355" s="14" t="s">
        <v>88</v>
      </c>
      <c r="F9355" s="39">
        <v>7891.8195271719551</v>
      </c>
      <c r="G9355" s="40"/>
    </row>
    <row r="9356" spans="1:7" x14ac:dyDescent="0.25">
      <c r="A9356" s="38">
        <v>43333</v>
      </c>
      <c r="B9356" s="38" t="s">
        <v>487</v>
      </c>
      <c r="C9356" s="14" t="s">
        <v>102</v>
      </c>
      <c r="D9356" s="14" t="s">
        <v>98</v>
      </c>
      <c r="E9356" s="14" t="s">
        <v>88</v>
      </c>
      <c r="F9356" s="39">
        <v>3959.23434624112</v>
      </c>
      <c r="G9356" s="40"/>
    </row>
    <row r="9357" spans="1:7" x14ac:dyDescent="0.25">
      <c r="A9357" s="38">
        <v>43333</v>
      </c>
      <c r="B9357" s="38" t="s">
        <v>1612</v>
      </c>
      <c r="C9357" s="14" t="s">
        <v>102</v>
      </c>
      <c r="D9357" s="14" t="s">
        <v>103</v>
      </c>
      <c r="E9357" s="14" t="s">
        <v>88</v>
      </c>
      <c r="F9357" s="39">
        <v>1965.9844244166854</v>
      </c>
      <c r="G9357" s="40"/>
    </row>
    <row r="9358" spans="1:7" x14ac:dyDescent="0.25">
      <c r="A9358" s="38">
        <v>43333</v>
      </c>
      <c r="B9358" s="38" t="s">
        <v>1897</v>
      </c>
      <c r="C9358" s="14" t="s">
        <v>102</v>
      </c>
      <c r="D9358" s="14" t="s">
        <v>103</v>
      </c>
      <c r="E9358" s="14" t="s">
        <v>85</v>
      </c>
      <c r="F9358" s="39">
        <v>748.262840246206</v>
      </c>
      <c r="G9358" s="40"/>
    </row>
    <row r="9359" spans="1:7" x14ac:dyDescent="0.25">
      <c r="A9359" s="38">
        <v>43333</v>
      </c>
      <c r="B9359" s="38" t="s">
        <v>2638</v>
      </c>
      <c r="C9359" s="14" t="s">
        <v>107</v>
      </c>
      <c r="D9359" s="14" t="s">
        <v>98</v>
      </c>
      <c r="E9359" s="14" t="s">
        <v>85</v>
      </c>
      <c r="F9359" s="39">
        <v>3953.8491615004045</v>
      </c>
      <c r="G9359" s="40"/>
    </row>
    <row r="9360" spans="1:7" x14ac:dyDescent="0.25">
      <c r="A9360" s="38">
        <v>43334</v>
      </c>
      <c r="B9360" s="38" t="s">
        <v>2675</v>
      </c>
      <c r="C9360" s="14" t="s">
        <v>83</v>
      </c>
      <c r="D9360" s="14" t="s">
        <v>103</v>
      </c>
      <c r="E9360" s="14" t="s">
        <v>88</v>
      </c>
      <c r="F9360" s="39">
        <v>12285.688869731652</v>
      </c>
      <c r="G9360" s="40"/>
    </row>
    <row r="9361" spans="1:7" x14ac:dyDescent="0.25">
      <c r="A9361" s="38">
        <v>43334</v>
      </c>
      <c r="B9361" s="38" t="s">
        <v>1818</v>
      </c>
      <c r="C9361" s="14" t="s">
        <v>83</v>
      </c>
      <c r="D9361" s="14" t="s">
        <v>103</v>
      </c>
      <c r="E9361" s="14" t="s">
        <v>85</v>
      </c>
      <c r="F9361" s="39">
        <v>1824.4273993361032</v>
      </c>
      <c r="G9361" s="40"/>
    </row>
    <row r="9362" spans="1:7" x14ac:dyDescent="0.25">
      <c r="A9362" s="38">
        <v>43334</v>
      </c>
      <c r="B9362" s="38" t="s">
        <v>2036</v>
      </c>
      <c r="C9362" s="14" t="s">
        <v>83</v>
      </c>
      <c r="D9362" s="14" t="s">
        <v>96</v>
      </c>
      <c r="E9362" s="14" t="s">
        <v>85</v>
      </c>
      <c r="F9362" s="39">
        <v>1806.7606388205159</v>
      </c>
      <c r="G9362" s="40"/>
    </row>
    <row r="9363" spans="1:7" x14ac:dyDescent="0.25">
      <c r="A9363" s="38">
        <v>43334</v>
      </c>
      <c r="B9363" s="38" t="s">
        <v>1253</v>
      </c>
      <c r="C9363" s="14" t="s">
        <v>87</v>
      </c>
      <c r="D9363" s="14" t="s">
        <v>98</v>
      </c>
      <c r="E9363" s="14" t="s">
        <v>85</v>
      </c>
      <c r="F9363" s="39">
        <v>7066.7611745234353</v>
      </c>
      <c r="G9363" s="40"/>
    </row>
    <row r="9364" spans="1:7" x14ac:dyDescent="0.25">
      <c r="A9364" s="38">
        <v>43334</v>
      </c>
      <c r="B9364" s="38" t="s">
        <v>3188</v>
      </c>
      <c r="C9364" s="14" t="s">
        <v>87</v>
      </c>
      <c r="D9364" s="14" t="s">
        <v>90</v>
      </c>
      <c r="E9364" s="14" t="s">
        <v>85</v>
      </c>
      <c r="F9364" s="39">
        <v>5741.9896782636415</v>
      </c>
      <c r="G9364" s="40"/>
    </row>
    <row r="9365" spans="1:7" x14ac:dyDescent="0.25">
      <c r="A9365" s="38">
        <v>43334</v>
      </c>
      <c r="B9365" s="38" t="s">
        <v>1397</v>
      </c>
      <c r="C9365" s="14" t="s">
        <v>100</v>
      </c>
      <c r="D9365" s="14" t="s">
        <v>96</v>
      </c>
      <c r="E9365" s="14" t="s">
        <v>85</v>
      </c>
      <c r="F9365" s="39">
        <v>8998.7969793309312</v>
      </c>
      <c r="G9365" s="40"/>
    </row>
    <row r="9366" spans="1:7" x14ac:dyDescent="0.25">
      <c r="A9366" s="38">
        <v>43334</v>
      </c>
      <c r="B9366" s="38" t="s">
        <v>179</v>
      </c>
      <c r="C9366" s="14" t="s">
        <v>100</v>
      </c>
      <c r="D9366" s="14" t="s">
        <v>98</v>
      </c>
      <c r="E9366" s="14" t="s">
        <v>85</v>
      </c>
      <c r="F9366" s="39">
        <v>1164.6297475561096</v>
      </c>
      <c r="G9366" s="40"/>
    </row>
    <row r="9367" spans="1:7" x14ac:dyDescent="0.25">
      <c r="A9367" s="38">
        <v>43334</v>
      </c>
      <c r="B9367" s="38" t="s">
        <v>3098</v>
      </c>
      <c r="C9367" s="14" t="s">
        <v>102</v>
      </c>
      <c r="D9367" s="14" t="s">
        <v>90</v>
      </c>
      <c r="E9367" s="14" t="s">
        <v>85</v>
      </c>
      <c r="F9367" s="39">
        <v>10884.359808652862</v>
      </c>
      <c r="G9367" s="40"/>
    </row>
    <row r="9368" spans="1:7" x14ac:dyDescent="0.25">
      <c r="A9368" s="38">
        <v>43334</v>
      </c>
      <c r="B9368" s="38" t="s">
        <v>2517</v>
      </c>
      <c r="C9368" s="14" t="s">
        <v>102</v>
      </c>
      <c r="D9368" s="14" t="s">
        <v>103</v>
      </c>
      <c r="E9368" s="14" t="s">
        <v>85</v>
      </c>
      <c r="F9368" s="39">
        <v>8027.2365931464401</v>
      </c>
      <c r="G9368" s="40"/>
    </row>
    <row r="9369" spans="1:7" x14ac:dyDescent="0.25">
      <c r="A9369" s="38">
        <v>43334</v>
      </c>
      <c r="B9369" s="38" t="s">
        <v>964</v>
      </c>
      <c r="C9369" s="14" t="s">
        <v>102</v>
      </c>
      <c r="D9369" s="14" t="s">
        <v>103</v>
      </c>
      <c r="E9369" s="14" t="s">
        <v>85</v>
      </c>
      <c r="F9369" s="39">
        <v>3905.1947637744106</v>
      </c>
      <c r="G9369" s="40"/>
    </row>
    <row r="9370" spans="1:7" x14ac:dyDescent="0.25">
      <c r="A9370" s="38">
        <v>43334</v>
      </c>
      <c r="B9370" s="38" t="s">
        <v>1075</v>
      </c>
      <c r="C9370" s="14" t="s">
        <v>102</v>
      </c>
      <c r="D9370" s="14" t="s">
        <v>96</v>
      </c>
      <c r="E9370" s="14" t="s">
        <v>88</v>
      </c>
      <c r="F9370" s="39">
        <v>3423.9230400672518</v>
      </c>
      <c r="G9370" s="40"/>
    </row>
    <row r="9371" spans="1:7" x14ac:dyDescent="0.25">
      <c r="A9371" s="38">
        <v>43334</v>
      </c>
      <c r="B9371" s="38" t="s">
        <v>2342</v>
      </c>
      <c r="C9371" s="14" t="s">
        <v>107</v>
      </c>
      <c r="D9371" s="14" t="s">
        <v>84</v>
      </c>
      <c r="E9371" s="14" t="s">
        <v>85</v>
      </c>
      <c r="F9371" s="39">
        <v>11406.273241633015</v>
      </c>
      <c r="G9371" s="40"/>
    </row>
    <row r="9372" spans="1:7" x14ac:dyDescent="0.25">
      <c r="A9372" s="38">
        <v>43334</v>
      </c>
      <c r="B9372" s="38" t="s">
        <v>3437</v>
      </c>
      <c r="C9372" s="14" t="s">
        <v>107</v>
      </c>
      <c r="D9372" s="14" t="s">
        <v>90</v>
      </c>
      <c r="E9372" s="14" t="s">
        <v>85</v>
      </c>
      <c r="F9372" s="39">
        <v>9558.8513913956103</v>
      </c>
      <c r="G9372" s="40"/>
    </row>
    <row r="9373" spans="1:7" x14ac:dyDescent="0.25">
      <c r="A9373" s="38">
        <v>43334</v>
      </c>
      <c r="B9373" s="38" t="s">
        <v>1418</v>
      </c>
      <c r="C9373" s="14" t="s">
        <v>107</v>
      </c>
      <c r="D9373" s="14" t="s">
        <v>90</v>
      </c>
      <c r="E9373" s="14" t="s">
        <v>88</v>
      </c>
      <c r="F9373" s="39">
        <v>6949.0339542556458</v>
      </c>
      <c r="G9373" s="40"/>
    </row>
    <row r="9374" spans="1:7" x14ac:dyDescent="0.25">
      <c r="A9374" s="38">
        <v>43334</v>
      </c>
      <c r="B9374" s="38" t="s">
        <v>2410</v>
      </c>
      <c r="C9374" s="14" t="s">
        <v>107</v>
      </c>
      <c r="D9374" s="14" t="s">
        <v>98</v>
      </c>
      <c r="E9374" s="14" t="s">
        <v>85</v>
      </c>
      <c r="F9374" s="39">
        <v>5236.1775630584652</v>
      </c>
      <c r="G9374" s="40"/>
    </row>
    <row r="9375" spans="1:7" x14ac:dyDescent="0.25">
      <c r="A9375" s="38">
        <v>43334</v>
      </c>
      <c r="B9375" s="38" t="s">
        <v>1790</v>
      </c>
      <c r="C9375" s="14" t="s">
        <v>107</v>
      </c>
      <c r="D9375" s="14" t="s">
        <v>96</v>
      </c>
      <c r="E9375" s="14" t="s">
        <v>85</v>
      </c>
      <c r="F9375" s="39">
        <v>4431.8303182557302</v>
      </c>
      <c r="G9375" s="40"/>
    </row>
    <row r="9376" spans="1:7" x14ac:dyDescent="0.25">
      <c r="A9376" s="38">
        <v>43334</v>
      </c>
      <c r="B9376" s="38" t="s">
        <v>2247</v>
      </c>
      <c r="C9376" s="14" t="s">
        <v>107</v>
      </c>
      <c r="D9376" s="14" t="s">
        <v>103</v>
      </c>
      <c r="E9376" s="14" t="s">
        <v>88</v>
      </c>
      <c r="F9376" s="39">
        <v>3189.8039357291905</v>
      </c>
      <c r="G9376" s="40"/>
    </row>
    <row r="9377" spans="1:7" x14ac:dyDescent="0.25">
      <c r="A9377" s="38">
        <v>43334</v>
      </c>
      <c r="B9377" s="38" t="s">
        <v>1786</v>
      </c>
      <c r="C9377" s="14" t="s">
        <v>107</v>
      </c>
      <c r="D9377" s="14" t="s">
        <v>98</v>
      </c>
      <c r="E9377" s="14" t="s">
        <v>85</v>
      </c>
      <c r="F9377" s="39">
        <v>3188.3978135470688</v>
      </c>
      <c r="G9377" s="40"/>
    </row>
    <row r="9378" spans="1:7" x14ac:dyDescent="0.25">
      <c r="A9378" s="38">
        <v>43334</v>
      </c>
      <c r="B9378" s="38" t="s">
        <v>3438</v>
      </c>
      <c r="C9378" s="14" t="s">
        <v>107</v>
      </c>
      <c r="D9378" s="14" t="s">
        <v>96</v>
      </c>
      <c r="E9378" s="14" t="s">
        <v>88</v>
      </c>
      <c r="F9378" s="39">
        <v>2796.6464821053682</v>
      </c>
      <c r="G9378" s="40"/>
    </row>
    <row r="9379" spans="1:7" x14ac:dyDescent="0.25">
      <c r="A9379" s="38">
        <v>43335</v>
      </c>
      <c r="B9379" s="38" t="s">
        <v>3343</v>
      </c>
      <c r="C9379" s="14" t="s">
        <v>83</v>
      </c>
      <c r="D9379" s="14" t="s">
        <v>125</v>
      </c>
      <c r="E9379" s="14" t="s">
        <v>85</v>
      </c>
      <c r="F9379" s="39">
        <v>12797.854691727074</v>
      </c>
      <c r="G9379" s="40"/>
    </row>
    <row r="9380" spans="1:7" x14ac:dyDescent="0.25">
      <c r="A9380" s="38">
        <v>43335</v>
      </c>
      <c r="B9380" s="38" t="s">
        <v>3439</v>
      </c>
      <c r="C9380" s="14" t="s">
        <v>83</v>
      </c>
      <c r="D9380" s="14" t="s">
        <v>90</v>
      </c>
      <c r="E9380" s="14" t="s">
        <v>85</v>
      </c>
      <c r="F9380" s="39">
        <v>9379.2666754619895</v>
      </c>
      <c r="G9380" s="40"/>
    </row>
    <row r="9381" spans="1:7" x14ac:dyDescent="0.25">
      <c r="A9381" s="38">
        <v>43335</v>
      </c>
      <c r="B9381" s="38" t="s">
        <v>2874</v>
      </c>
      <c r="C9381" s="14" t="s">
        <v>83</v>
      </c>
      <c r="D9381" s="14" t="s">
        <v>98</v>
      </c>
      <c r="E9381" s="14" t="s">
        <v>85</v>
      </c>
      <c r="F9381" s="39">
        <v>5433.4174573679657</v>
      </c>
      <c r="G9381" s="40"/>
    </row>
    <row r="9382" spans="1:7" x14ac:dyDescent="0.25">
      <c r="A9382" s="38">
        <v>43335</v>
      </c>
      <c r="B9382" s="38" t="s">
        <v>3094</v>
      </c>
      <c r="C9382" s="14" t="s">
        <v>83</v>
      </c>
      <c r="D9382" s="14" t="s">
        <v>98</v>
      </c>
      <c r="E9382" s="14" t="s">
        <v>88</v>
      </c>
      <c r="F9382" s="39">
        <v>5018.5672193359324</v>
      </c>
      <c r="G9382" s="40"/>
    </row>
    <row r="9383" spans="1:7" x14ac:dyDescent="0.25">
      <c r="A9383" s="38">
        <v>43335</v>
      </c>
      <c r="B9383" s="38" t="s">
        <v>3204</v>
      </c>
      <c r="C9383" s="14" t="s">
        <v>83</v>
      </c>
      <c r="D9383" s="14" t="s">
        <v>103</v>
      </c>
      <c r="E9383" s="14" t="s">
        <v>88</v>
      </c>
      <c r="F9383" s="39">
        <v>4664.9911268718924</v>
      </c>
      <c r="G9383" s="40"/>
    </row>
    <row r="9384" spans="1:7" x14ac:dyDescent="0.25">
      <c r="A9384" s="38">
        <v>43335</v>
      </c>
      <c r="B9384" s="38" t="s">
        <v>1338</v>
      </c>
      <c r="C9384" s="14" t="s">
        <v>83</v>
      </c>
      <c r="D9384" s="14" t="s">
        <v>103</v>
      </c>
      <c r="E9384" s="14" t="s">
        <v>85</v>
      </c>
      <c r="F9384" s="39">
        <v>2642.7719980458642</v>
      </c>
      <c r="G9384" s="40"/>
    </row>
    <row r="9385" spans="1:7" x14ac:dyDescent="0.25">
      <c r="A9385" s="38">
        <v>43335</v>
      </c>
      <c r="B9385" s="38" t="s">
        <v>1440</v>
      </c>
      <c r="C9385" s="14" t="s">
        <v>83</v>
      </c>
      <c r="D9385" s="14" t="s">
        <v>84</v>
      </c>
      <c r="E9385" s="14" t="s">
        <v>88</v>
      </c>
      <c r="F9385" s="39">
        <v>973.89090887885823</v>
      </c>
      <c r="G9385" s="40"/>
    </row>
    <row r="9386" spans="1:7" x14ac:dyDescent="0.25">
      <c r="A9386" s="38">
        <v>43335</v>
      </c>
      <c r="B9386" s="38" t="s">
        <v>3367</v>
      </c>
      <c r="C9386" s="14" t="s">
        <v>87</v>
      </c>
      <c r="D9386" s="14" t="s">
        <v>84</v>
      </c>
      <c r="E9386" s="14" t="s">
        <v>88</v>
      </c>
      <c r="F9386" s="39">
        <v>10733.468328154007</v>
      </c>
      <c r="G9386" s="40"/>
    </row>
    <row r="9387" spans="1:7" x14ac:dyDescent="0.25">
      <c r="A9387" s="38">
        <v>43335</v>
      </c>
      <c r="B9387" s="38" t="s">
        <v>2910</v>
      </c>
      <c r="C9387" s="14" t="s">
        <v>87</v>
      </c>
      <c r="D9387" s="14" t="s">
        <v>96</v>
      </c>
      <c r="E9387" s="14" t="s">
        <v>88</v>
      </c>
      <c r="F9387" s="39">
        <v>5001.6599673998435</v>
      </c>
      <c r="G9387" s="40"/>
    </row>
    <row r="9388" spans="1:7" x14ac:dyDescent="0.25">
      <c r="A9388" s="38">
        <v>43335</v>
      </c>
      <c r="B9388" s="38" t="s">
        <v>2743</v>
      </c>
      <c r="C9388" s="14" t="s">
        <v>87</v>
      </c>
      <c r="D9388" s="14" t="s">
        <v>98</v>
      </c>
      <c r="E9388" s="14" t="s">
        <v>85</v>
      </c>
      <c r="F9388" s="39">
        <v>2099.9089023002525</v>
      </c>
      <c r="G9388" s="40"/>
    </row>
    <row r="9389" spans="1:7" x14ac:dyDescent="0.25">
      <c r="A9389" s="38">
        <v>43335</v>
      </c>
      <c r="B9389" s="38" t="s">
        <v>526</v>
      </c>
      <c r="C9389" s="14" t="s">
        <v>100</v>
      </c>
      <c r="D9389" s="14" t="s">
        <v>96</v>
      </c>
      <c r="E9389" s="14" t="s">
        <v>85</v>
      </c>
      <c r="F9389" s="39">
        <v>12759.227671934281</v>
      </c>
      <c r="G9389" s="40"/>
    </row>
    <row r="9390" spans="1:7" x14ac:dyDescent="0.25">
      <c r="A9390" s="38">
        <v>43335</v>
      </c>
      <c r="B9390" s="38" t="s">
        <v>3264</v>
      </c>
      <c r="C9390" s="14" t="s">
        <v>100</v>
      </c>
      <c r="D9390" s="14" t="s">
        <v>103</v>
      </c>
      <c r="E9390" s="14" t="s">
        <v>88</v>
      </c>
      <c r="F9390" s="39">
        <v>8447.6024258594152</v>
      </c>
      <c r="G9390" s="40"/>
    </row>
    <row r="9391" spans="1:7" x14ac:dyDescent="0.25">
      <c r="A9391" s="38">
        <v>43335</v>
      </c>
      <c r="B9391" s="38" t="s">
        <v>296</v>
      </c>
      <c r="C9391" s="14" t="s">
        <v>100</v>
      </c>
      <c r="D9391" s="14" t="s">
        <v>103</v>
      </c>
      <c r="E9391" s="14" t="s">
        <v>85</v>
      </c>
      <c r="F9391" s="39">
        <v>6402.6481530243627</v>
      </c>
      <c r="G9391" s="40"/>
    </row>
    <row r="9392" spans="1:7" x14ac:dyDescent="0.25">
      <c r="A9392" s="38">
        <v>43335</v>
      </c>
      <c r="B9392" s="38" t="s">
        <v>365</v>
      </c>
      <c r="C9392" s="14" t="s">
        <v>100</v>
      </c>
      <c r="D9392" s="14" t="s">
        <v>84</v>
      </c>
      <c r="E9392" s="14" t="s">
        <v>88</v>
      </c>
      <c r="F9392" s="39">
        <v>4775.2992385243342</v>
      </c>
      <c r="G9392" s="40"/>
    </row>
    <row r="9393" spans="1:7" x14ac:dyDescent="0.25">
      <c r="A9393" s="38">
        <v>43335</v>
      </c>
      <c r="B9393" s="38" t="s">
        <v>1358</v>
      </c>
      <c r="C9393" s="14" t="s">
        <v>100</v>
      </c>
      <c r="D9393" s="14" t="s">
        <v>84</v>
      </c>
      <c r="E9393" s="14" t="s">
        <v>88</v>
      </c>
      <c r="F9393" s="39">
        <v>529.0202832591757</v>
      </c>
      <c r="G9393" s="40"/>
    </row>
    <row r="9394" spans="1:7" x14ac:dyDescent="0.25">
      <c r="A9394" s="38">
        <v>43335</v>
      </c>
      <c r="B9394" s="38" t="s">
        <v>3201</v>
      </c>
      <c r="C9394" s="14" t="s">
        <v>102</v>
      </c>
      <c r="D9394" s="14" t="s">
        <v>90</v>
      </c>
      <c r="E9394" s="14" t="s">
        <v>88</v>
      </c>
      <c r="F9394" s="39">
        <v>7565.1174249188616</v>
      </c>
      <c r="G9394" s="40"/>
    </row>
    <row r="9395" spans="1:7" x14ac:dyDescent="0.25">
      <c r="A9395" s="38">
        <v>43335</v>
      </c>
      <c r="B9395" s="38" t="s">
        <v>2661</v>
      </c>
      <c r="C9395" s="14" t="s">
        <v>102</v>
      </c>
      <c r="D9395" s="14" t="s">
        <v>84</v>
      </c>
      <c r="E9395" s="14" t="s">
        <v>88</v>
      </c>
      <c r="F9395" s="39">
        <v>2551.0549506777202</v>
      </c>
      <c r="G9395" s="40"/>
    </row>
    <row r="9396" spans="1:7" x14ac:dyDescent="0.25">
      <c r="A9396" s="38">
        <v>43335</v>
      </c>
      <c r="B9396" s="38" t="s">
        <v>2539</v>
      </c>
      <c r="C9396" s="14" t="s">
        <v>107</v>
      </c>
      <c r="D9396" s="14" t="s">
        <v>96</v>
      </c>
      <c r="E9396" s="14" t="s">
        <v>85</v>
      </c>
      <c r="F9396" s="39">
        <v>13128.359122491633</v>
      </c>
      <c r="G9396" s="40"/>
    </row>
    <row r="9397" spans="1:7" x14ac:dyDescent="0.25">
      <c r="A9397" s="38">
        <v>43335</v>
      </c>
      <c r="B9397" s="38" t="s">
        <v>842</v>
      </c>
      <c r="C9397" s="14" t="s">
        <v>107</v>
      </c>
      <c r="D9397" s="14" t="s">
        <v>98</v>
      </c>
      <c r="E9397" s="14" t="s">
        <v>88</v>
      </c>
      <c r="F9397" s="39">
        <v>6035.381461682141</v>
      </c>
      <c r="G9397" s="40"/>
    </row>
    <row r="9398" spans="1:7" x14ac:dyDescent="0.25">
      <c r="A9398" s="38">
        <v>43336</v>
      </c>
      <c r="B9398" s="38" t="s">
        <v>2225</v>
      </c>
      <c r="C9398" s="14" t="s">
        <v>83</v>
      </c>
      <c r="D9398" s="14" t="s">
        <v>84</v>
      </c>
      <c r="E9398" s="14" t="s">
        <v>85</v>
      </c>
      <c r="F9398" s="39">
        <v>14973.573884985499</v>
      </c>
      <c r="G9398" s="40"/>
    </row>
    <row r="9399" spans="1:7" x14ac:dyDescent="0.25">
      <c r="A9399" s="38">
        <v>43336</v>
      </c>
      <c r="B9399" s="38" t="s">
        <v>1185</v>
      </c>
      <c r="C9399" s="14" t="s">
        <v>83</v>
      </c>
      <c r="D9399" s="14" t="s">
        <v>90</v>
      </c>
      <c r="E9399" s="14" t="s">
        <v>88</v>
      </c>
      <c r="F9399" s="39">
        <v>11987.932252493883</v>
      </c>
      <c r="G9399" s="40"/>
    </row>
    <row r="9400" spans="1:7" x14ac:dyDescent="0.25">
      <c r="A9400" s="38">
        <v>43336</v>
      </c>
      <c r="B9400" s="38" t="s">
        <v>297</v>
      </c>
      <c r="C9400" s="14" t="s">
        <v>83</v>
      </c>
      <c r="D9400" s="14" t="s">
        <v>96</v>
      </c>
      <c r="E9400" s="14" t="s">
        <v>88</v>
      </c>
      <c r="F9400" s="39">
        <v>8173.8502434280981</v>
      </c>
      <c r="G9400" s="40"/>
    </row>
    <row r="9401" spans="1:7" x14ac:dyDescent="0.25">
      <c r="A9401" s="38">
        <v>43336</v>
      </c>
      <c r="B9401" s="38" t="s">
        <v>732</v>
      </c>
      <c r="C9401" s="14" t="s">
        <v>83</v>
      </c>
      <c r="D9401" s="14" t="s">
        <v>98</v>
      </c>
      <c r="E9401" s="14" t="s">
        <v>88</v>
      </c>
      <c r="F9401" s="39">
        <v>3335.680148258858</v>
      </c>
      <c r="G9401" s="40"/>
    </row>
    <row r="9402" spans="1:7" x14ac:dyDescent="0.25">
      <c r="A9402" s="38">
        <v>43336</v>
      </c>
      <c r="B9402" s="38" t="s">
        <v>3440</v>
      </c>
      <c r="C9402" s="14" t="s">
        <v>87</v>
      </c>
      <c r="D9402" s="14" t="s">
        <v>125</v>
      </c>
      <c r="E9402" s="14" t="s">
        <v>88</v>
      </c>
      <c r="F9402" s="39">
        <v>14805.60704133828</v>
      </c>
      <c r="G9402" s="40"/>
    </row>
    <row r="9403" spans="1:7" x14ac:dyDescent="0.25">
      <c r="A9403" s="38">
        <v>43336</v>
      </c>
      <c r="B9403" s="38" t="s">
        <v>951</v>
      </c>
      <c r="C9403" s="14" t="s">
        <v>87</v>
      </c>
      <c r="D9403" s="14" t="s">
        <v>90</v>
      </c>
      <c r="E9403" s="14" t="s">
        <v>85</v>
      </c>
      <c r="F9403" s="39">
        <v>14348.301627383427</v>
      </c>
      <c r="G9403" s="40"/>
    </row>
    <row r="9404" spans="1:7" x14ac:dyDescent="0.25">
      <c r="A9404" s="38">
        <v>43336</v>
      </c>
      <c r="B9404" s="38" t="s">
        <v>2074</v>
      </c>
      <c r="C9404" s="14" t="s">
        <v>87</v>
      </c>
      <c r="D9404" s="14" t="s">
        <v>103</v>
      </c>
      <c r="E9404" s="14" t="s">
        <v>88</v>
      </c>
      <c r="F9404" s="39">
        <v>7932.6212981544613</v>
      </c>
      <c r="G9404" s="40"/>
    </row>
    <row r="9405" spans="1:7" x14ac:dyDescent="0.25">
      <c r="A9405" s="38">
        <v>43336</v>
      </c>
      <c r="B9405" s="38" t="s">
        <v>2878</v>
      </c>
      <c r="C9405" s="14" t="s">
        <v>87</v>
      </c>
      <c r="D9405" s="14" t="s">
        <v>90</v>
      </c>
      <c r="E9405" s="14" t="s">
        <v>88</v>
      </c>
      <c r="F9405" s="39">
        <v>4682.9070960375066</v>
      </c>
      <c r="G9405" s="40"/>
    </row>
    <row r="9406" spans="1:7" x14ac:dyDescent="0.25">
      <c r="A9406" s="38">
        <v>43336</v>
      </c>
      <c r="B9406" s="38" t="s">
        <v>689</v>
      </c>
      <c r="C9406" s="14" t="s">
        <v>87</v>
      </c>
      <c r="D9406" s="14" t="s">
        <v>90</v>
      </c>
      <c r="E9406" s="14" t="s">
        <v>88</v>
      </c>
      <c r="F9406" s="39">
        <v>3331.1960926516667</v>
      </c>
      <c r="G9406" s="40"/>
    </row>
    <row r="9407" spans="1:7" x14ac:dyDescent="0.25">
      <c r="A9407" s="38">
        <v>43336</v>
      </c>
      <c r="B9407" s="38" t="s">
        <v>1523</v>
      </c>
      <c r="C9407" s="14" t="s">
        <v>87</v>
      </c>
      <c r="D9407" s="14" t="s">
        <v>84</v>
      </c>
      <c r="E9407" s="14" t="s">
        <v>85</v>
      </c>
      <c r="F9407" s="39">
        <v>1820.2983344168588</v>
      </c>
      <c r="G9407" s="40"/>
    </row>
    <row r="9408" spans="1:7" x14ac:dyDescent="0.25">
      <c r="A9408" s="38">
        <v>43336</v>
      </c>
      <c r="B9408" s="38" t="s">
        <v>3339</v>
      </c>
      <c r="C9408" s="14" t="s">
        <v>100</v>
      </c>
      <c r="D9408" s="14" t="s">
        <v>90</v>
      </c>
      <c r="E9408" s="14" t="s">
        <v>85</v>
      </c>
      <c r="F9408" s="39">
        <v>11682.523741775836</v>
      </c>
      <c r="G9408" s="40"/>
    </row>
    <row r="9409" spans="1:7" x14ac:dyDescent="0.25">
      <c r="A9409" s="38">
        <v>43336</v>
      </c>
      <c r="B9409" s="38" t="s">
        <v>3311</v>
      </c>
      <c r="C9409" s="14" t="s">
        <v>100</v>
      </c>
      <c r="D9409" s="14" t="s">
        <v>90</v>
      </c>
      <c r="E9409" s="14" t="s">
        <v>88</v>
      </c>
      <c r="F9409" s="39">
        <v>9093.4486258516317</v>
      </c>
      <c r="G9409" s="40"/>
    </row>
    <row r="9410" spans="1:7" x14ac:dyDescent="0.25">
      <c r="A9410" s="38">
        <v>43336</v>
      </c>
      <c r="B9410" s="38" t="s">
        <v>2763</v>
      </c>
      <c r="C9410" s="14" t="s">
        <v>100</v>
      </c>
      <c r="D9410" s="14" t="s">
        <v>90</v>
      </c>
      <c r="E9410" s="14" t="s">
        <v>88</v>
      </c>
      <c r="F9410" s="39">
        <v>2851.3780395107265</v>
      </c>
      <c r="G9410" s="40"/>
    </row>
    <row r="9411" spans="1:7" x14ac:dyDescent="0.25">
      <c r="A9411" s="38">
        <v>43336</v>
      </c>
      <c r="B9411" s="38" t="s">
        <v>1539</v>
      </c>
      <c r="C9411" s="14" t="s">
        <v>100</v>
      </c>
      <c r="D9411" s="14" t="s">
        <v>90</v>
      </c>
      <c r="E9411" s="14" t="s">
        <v>88</v>
      </c>
      <c r="F9411" s="39">
        <v>2484.7064256847239</v>
      </c>
      <c r="G9411" s="40"/>
    </row>
    <row r="9412" spans="1:7" x14ac:dyDescent="0.25">
      <c r="A9412" s="38">
        <v>43336</v>
      </c>
      <c r="B9412" s="38" t="s">
        <v>3315</v>
      </c>
      <c r="C9412" s="14" t="s">
        <v>100</v>
      </c>
      <c r="D9412" s="14" t="s">
        <v>98</v>
      </c>
      <c r="E9412" s="14" t="s">
        <v>88</v>
      </c>
      <c r="F9412" s="39">
        <v>1321.2108019076695</v>
      </c>
      <c r="G9412" s="40"/>
    </row>
    <row r="9413" spans="1:7" x14ac:dyDescent="0.25">
      <c r="A9413" s="38">
        <v>43336</v>
      </c>
      <c r="B9413" s="38" t="s">
        <v>3441</v>
      </c>
      <c r="C9413" s="14" t="s">
        <v>102</v>
      </c>
      <c r="D9413" s="14" t="s">
        <v>90</v>
      </c>
      <c r="E9413" s="14" t="s">
        <v>85</v>
      </c>
      <c r="F9413" s="39">
        <v>12974.854944074657</v>
      </c>
      <c r="G9413" s="40"/>
    </row>
    <row r="9414" spans="1:7" x14ac:dyDescent="0.25">
      <c r="A9414" s="38">
        <v>43336</v>
      </c>
      <c r="B9414" s="38" t="s">
        <v>1626</v>
      </c>
      <c r="C9414" s="14" t="s">
        <v>102</v>
      </c>
      <c r="D9414" s="14" t="s">
        <v>103</v>
      </c>
      <c r="E9414" s="14" t="s">
        <v>85</v>
      </c>
      <c r="F9414" s="39">
        <v>7813.5693271188738</v>
      </c>
      <c r="G9414" s="40"/>
    </row>
    <row r="9415" spans="1:7" x14ac:dyDescent="0.25">
      <c r="A9415" s="38">
        <v>43336</v>
      </c>
      <c r="B9415" s="38" t="s">
        <v>3276</v>
      </c>
      <c r="C9415" s="14" t="s">
        <v>102</v>
      </c>
      <c r="D9415" s="14" t="s">
        <v>96</v>
      </c>
      <c r="E9415" s="14" t="s">
        <v>85</v>
      </c>
      <c r="F9415" s="39">
        <v>5387.2494774056922</v>
      </c>
      <c r="G9415" s="40"/>
    </row>
    <row r="9416" spans="1:7" x14ac:dyDescent="0.25">
      <c r="A9416" s="38">
        <v>43336</v>
      </c>
      <c r="B9416" s="38" t="s">
        <v>1969</v>
      </c>
      <c r="C9416" s="14" t="s">
        <v>102</v>
      </c>
      <c r="D9416" s="14" t="s">
        <v>98</v>
      </c>
      <c r="E9416" s="14" t="s">
        <v>88</v>
      </c>
      <c r="F9416" s="39">
        <v>3781.2348371654789</v>
      </c>
      <c r="G9416" s="40"/>
    </row>
    <row r="9417" spans="1:7" x14ac:dyDescent="0.25">
      <c r="A9417" s="38">
        <v>43336</v>
      </c>
      <c r="B9417" s="38" t="s">
        <v>2901</v>
      </c>
      <c r="C9417" s="14" t="s">
        <v>107</v>
      </c>
      <c r="D9417" s="14" t="s">
        <v>84</v>
      </c>
      <c r="E9417" s="14" t="s">
        <v>85</v>
      </c>
      <c r="F9417" s="39">
        <v>12112.536406935091</v>
      </c>
      <c r="G9417" s="40"/>
    </row>
    <row r="9418" spans="1:7" x14ac:dyDescent="0.25">
      <c r="A9418" s="38">
        <v>43336</v>
      </c>
      <c r="B9418" s="38" t="s">
        <v>386</v>
      </c>
      <c r="C9418" s="14" t="s">
        <v>107</v>
      </c>
      <c r="D9418" s="14" t="s">
        <v>103</v>
      </c>
      <c r="E9418" s="14" t="s">
        <v>88</v>
      </c>
      <c r="F9418" s="39">
        <v>8777.8685650026255</v>
      </c>
      <c r="G9418" s="40"/>
    </row>
    <row r="9419" spans="1:7" x14ac:dyDescent="0.25">
      <c r="A9419" s="38">
        <v>43336</v>
      </c>
      <c r="B9419" s="38" t="s">
        <v>1742</v>
      </c>
      <c r="C9419" s="14" t="s">
        <v>107</v>
      </c>
      <c r="D9419" s="14" t="s">
        <v>103</v>
      </c>
      <c r="E9419" s="14" t="s">
        <v>88</v>
      </c>
      <c r="F9419" s="39">
        <v>7972.1212788095154</v>
      </c>
      <c r="G9419" s="40"/>
    </row>
    <row r="9420" spans="1:7" x14ac:dyDescent="0.25">
      <c r="A9420" s="38">
        <v>43337</v>
      </c>
      <c r="B9420" s="38" t="s">
        <v>477</v>
      </c>
      <c r="C9420" s="14" t="s">
        <v>83</v>
      </c>
      <c r="D9420" s="14" t="s">
        <v>90</v>
      </c>
      <c r="E9420" s="14" t="s">
        <v>88</v>
      </c>
      <c r="F9420" s="39">
        <v>10942.152166866617</v>
      </c>
      <c r="G9420" s="40"/>
    </row>
    <row r="9421" spans="1:7" x14ac:dyDescent="0.25">
      <c r="A9421" s="38">
        <v>43337</v>
      </c>
      <c r="B9421" s="38" t="s">
        <v>1661</v>
      </c>
      <c r="C9421" s="14" t="s">
        <v>83</v>
      </c>
      <c r="D9421" s="14" t="s">
        <v>96</v>
      </c>
      <c r="E9421" s="14" t="s">
        <v>85</v>
      </c>
      <c r="F9421" s="39">
        <v>6845.7390015634883</v>
      </c>
      <c r="G9421" s="40"/>
    </row>
    <row r="9422" spans="1:7" x14ac:dyDescent="0.25">
      <c r="A9422" s="38">
        <v>43337</v>
      </c>
      <c r="B9422" s="38" t="s">
        <v>124</v>
      </c>
      <c r="C9422" s="14" t="s">
        <v>83</v>
      </c>
      <c r="D9422" s="14" t="s">
        <v>98</v>
      </c>
      <c r="E9422" s="14" t="s">
        <v>88</v>
      </c>
      <c r="F9422" s="39">
        <v>4902.3926904904156</v>
      </c>
      <c r="G9422" s="40"/>
    </row>
    <row r="9423" spans="1:7" x14ac:dyDescent="0.25">
      <c r="A9423" s="38">
        <v>43337</v>
      </c>
      <c r="B9423" s="38" t="s">
        <v>1095</v>
      </c>
      <c r="C9423" s="14" t="s">
        <v>83</v>
      </c>
      <c r="D9423" s="14" t="s">
        <v>96</v>
      </c>
      <c r="E9423" s="14" t="s">
        <v>88</v>
      </c>
      <c r="F9423" s="39">
        <v>2278.0047096209337</v>
      </c>
      <c r="G9423" s="40"/>
    </row>
    <row r="9424" spans="1:7" x14ac:dyDescent="0.25">
      <c r="A9424" s="38">
        <v>43337</v>
      </c>
      <c r="B9424" s="38" t="s">
        <v>1356</v>
      </c>
      <c r="C9424" s="14" t="s">
        <v>87</v>
      </c>
      <c r="D9424" s="14" t="s">
        <v>125</v>
      </c>
      <c r="E9424" s="14" t="s">
        <v>88</v>
      </c>
      <c r="F9424" s="39">
        <v>13423.651441637001</v>
      </c>
      <c r="G9424" s="40"/>
    </row>
    <row r="9425" spans="1:7" x14ac:dyDescent="0.25">
      <c r="A9425" s="38">
        <v>43337</v>
      </c>
      <c r="B9425" s="38" t="s">
        <v>1492</v>
      </c>
      <c r="C9425" s="14" t="s">
        <v>87</v>
      </c>
      <c r="D9425" s="14" t="s">
        <v>96</v>
      </c>
      <c r="E9425" s="14" t="s">
        <v>88</v>
      </c>
      <c r="F9425" s="39">
        <v>9429.1971094535784</v>
      </c>
      <c r="G9425" s="40"/>
    </row>
    <row r="9426" spans="1:7" x14ac:dyDescent="0.25">
      <c r="A9426" s="38">
        <v>43337</v>
      </c>
      <c r="B9426" s="38" t="s">
        <v>885</v>
      </c>
      <c r="C9426" s="14" t="s">
        <v>87</v>
      </c>
      <c r="D9426" s="14" t="s">
        <v>98</v>
      </c>
      <c r="E9426" s="14" t="s">
        <v>88</v>
      </c>
      <c r="F9426" s="39">
        <v>3052.1880025882692</v>
      </c>
      <c r="G9426" s="40"/>
    </row>
    <row r="9427" spans="1:7" x14ac:dyDescent="0.25">
      <c r="A9427" s="38">
        <v>43337</v>
      </c>
      <c r="B9427" s="38" t="s">
        <v>830</v>
      </c>
      <c r="C9427" s="14" t="s">
        <v>87</v>
      </c>
      <c r="D9427" s="14" t="s">
        <v>96</v>
      </c>
      <c r="E9427" s="14" t="s">
        <v>85</v>
      </c>
      <c r="F9427" s="39">
        <v>946.49586095113852</v>
      </c>
      <c r="G9427" s="40"/>
    </row>
    <row r="9428" spans="1:7" x14ac:dyDescent="0.25">
      <c r="A9428" s="38">
        <v>43337</v>
      </c>
      <c r="B9428" s="38" t="s">
        <v>3152</v>
      </c>
      <c r="C9428" s="14" t="s">
        <v>100</v>
      </c>
      <c r="D9428" s="14" t="s">
        <v>103</v>
      </c>
      <c r="E9428" s="14" t="s">
        <v>88</v>
      </c>
      <c r="F9428" s="39">
        <v>8788.6388854646593</v>
      </c>
      <c r="G9428" s="40"/>
    </row>
    <row r="9429" spans="1:7" x14ac:dyDescent="0.25">
      <c r="A9429" s="38">
        <v>43337</v>
      </c>
      <c r="B9429" s="38" t="s">
        <v>3199</v>
      </c>
      <c r="C9429" s="14" t="s">
        <v>100</v>
      </c>
      <c r="D9429" s="14" t="s">
        <v>103</v>
      </c>
      <c r="E9429" s="14" t="s">
        <v>88</v>
      </c>
      <c r="F9429" s="39">
        <v>5549.961732334441</v>
      </c>
      <c r="G9429" s="40"/>
    </row>
    <row r="9430" spans="1:7" x14ac:dyDescent="0.25">
      <c r="A9430" s="38">
        <v>43337</v>
      </c>
      <c r="B9430" s="38" t="s">
        <v>1086</v>
      </c>
      <c r="C9430" s="14" t="s">
        <v>102</v>
      </c>
      <c r="D9430" s="14" t="s">
        <v>103</v>
      </c>
      <c r="E9430" s="14" t="s">
        <v>85</v>
      </c>
      <c r="F9430" s="39">
        <v>6584.4573586982087</v>
      </c>
      <c r="G9430" s="40"/>
    </row>
    <row r="9431" spans="1:7" x14ac:dyDescent="0.25">
      <c r="A9431" s="38">
        <v>43337</v>
      </c>
      <c r="B9431" s="38" t="s">
        <v>2949</v>
      </c>
      <c r="C9431" s="14" t="s">
        <v>102</v>
      </c>
      <c r="D9431" s="14" t="s">
        <v>96</v>
      </c>
      <c r="E9431" s="14" t="s">
        <v>85</v>
      </c>
      <c r="F9431" s="39">
        <v>6202.4531602287907</v>
      </c>
      <c r="G9431" s="40"/>
    </row>
    <row r="9432" spans="1:7" x14ac:dyDescent="0.25">
      <c r="A9432" s="38">
        <v>43337</v>
      </c>
      <c r="B9432" s="38" t="s">
        <v>801</v>
      </c>
      <c r="C9432" s="14" t="s">
        <v>102</v>
      </c>
      <c r="D9432" s="14" t="s">
        <v>103</v>
      </c>
      <c r="E9432" s="14" t="s">
        <v>88</v>
      </c>
      <c r="F9432" s="39">
        <v>3410.6600238201122</v>
      </c>
      <c r="G9432" s="40"/>
    </row>
    <row r="9433" spans="1:7" x14ac:dyDescent="0.25">
      <c r="A9433" s="38">
        <v>43337</v>
      </c>
      <c r="B9433" s="38" t="s">
        <v>2532</v>
      </c>
      <c r="C9433" s="14" t="s">
        <v>107</v>
      </c>
      <c r="D9433" s="14" t="s">
        <v>90</v>
      </c>
      <c r="E9433" s="14" t="s">
        <v>88</v>
      </c>
      <c r="F9433" s="39">
        <v>12679.084826697328</v>
      </c>
      <c r="G9433" s="40"/>
    </row>
    <row r="9434" spans="1:7" x14ac:dyDescent="0.25">
      <c r="A9434" s="38">
        <v>43337</v>
      </c>
      <c r="B9434" s="38" t="s">
        <v>2281</v>
      </c>
      <c r="C9434" s="14" t="s">
        <v>107</v>
      </c>
      <c r="D9434" s="14" t="s">
        <v>116</v>
      </c>
      <c r="E9434" s="14" t="s">
        <v>85</v>
      </c>
      <c r="F9434" s="39">
        <v>11547.073177880449</v>
      </c>
      <c r="G9434" s="40"/>
    </row>
    <row r="9435" spans="1:7" x14ac:dyDescent="0.25">
      <c r="A9435" s="38">
        <v>43337</v>
      </c>
      <c r="B9435" s="38" t="s">
        <v>634</v>
      </c>
      <c r="C9435" s="14" t="s">
        <v>107</v>
      </c>
      <c r="D9435" s="14" t="s">
        <v>90</v>
      </c>
      <c r="E9435" s="14" t="s">
        <v>85</v>
      </c>
      <c r="F9435" s="39">
        <v>11231.04312420697</v>
      </c>
      <c r="G9435" s="40"/>
    </row>
    <row r="9436" spans="1:7" x14ac:dyDescent="0.25">
      <c r="A9436" s="38">
        <v>43337</v>
      </c>
      <c r="B9436" s="38" t="s">
        <v>1000</v>
      </c>
      <c r="C9436" s="14" t="s">
        <v>107</v>
      </c>
      <c r="D9436" s="14" t="s">
        <v>84</v>
      </c>
      <c r="E9436" s="14" t="s">
        <v>88</v>
      </c>
      <c r="F9436" s="39">
        <v>9953.9269663742871</v>
      </c>
      <c r="G9436" s="40"/>
    </row>
    <row r="9437" spans="1:7" x14ac:dyDescent="0.25">
      <c r="A9437" s="38">
        <v>43337</v>
      </c>
      <c r="B9437" s="38" t="s">
        <v>2530</v>
      </c>
      <c r="C9437" s="14" t="s">
        <v>107</v>
      </c>
      <c r="D9437" s="14" t="s">
        <v>103</v>
      </c>
      <c r="E9437" s="14" t="s">
        <v>88</v>
      </c>
      <c r="F9437" s="39">
        <v>7914.9008902898149</v>
      </c>
      <c r="G9437" s="40"/>
    </row>
    <row r="9438" spans="1:7" x14ac:dyDescent="0.25">
      <c r="A9438" s="38">
        <v>43337</v>
      </c>
      <c r="B9438" s="38" t="s">
        <v>417</v>
      </c>
      <c r="C9438" s="14" t="s">
        <v>107</v>
      </c>
      <c r="D9438" s="14" t="s">
        <v>103</v>
      </c>
      <c r="E9438" s="14" t="s">
        <v>85</v>
      </c>
      <c r="F9438" s="39">
        <v>6496.536259000276</v>
      </c>
      <c r="G9438" s="40"/>
    </row>
    <row r="9439" spans="1:7" x14ac:dyDescent="0.25">
      <c r="A9439" s="38">
        <v>43338</v>
      </c>
      <c r="B9439" s="38" t="s">
        <v>3064</v>
      </c>
      <c r="C9439" s="14" t="s">
        <v>83</v>
      </c>
      <c r="D9439" s="14" t="s">
        <v>84</v>
      </c>
      <c r="E9439" s="14" t="s">
        <v>85</v>
      </c>
      <c r="F9439" s="39">
        <v>10584.468180068083</v>
      </c>
      <c r="G9439" s="40"/>
    </row>
    <row r="9440" spans="1:7" x14ac:dyDescent="0.25">
      <c r="A9440" s="38">
        <v>43338</v>
      </c>
      <c r="B9440" s="38" t="s">
        <v>533</v>
      </c>
      <c r="C9440" s="14" t="s">
        <v>83</v>
      </c>
      <c r="D9440" s="14" t="s">
        <v>90</v>
      </c>
      <c r="E9440" s="14" t="s">
        <v>85</v>
      </c>
      <c r="F9440" s="39">
        <v>8686.660327990463</v>
      </c>
      <c r="G9440" s="40"/>
    </row>
    <row r="9441" spans="1:7" x14ac:dyDescent="0.25">
      <c r="A9441" s="38">
        <v>43338</v>
      </c>
      <c r="B9441" s="38" t="s">
        <v>2410</v>
      </c>
      <c r="C9441" s="14" t="s">
        <v>83</v>
      </c>
      <c r="D9441" s="14" t="s">
        <v>90</v>
      </c>
      <c r="E9441" s="14" t="s">
        <v>88</v>
      </c>
      <c r="F9441" s="39">
        <v>4262.8996352106542</v>
      </c>
      <c r="G9441" s="40"/>
    </row>
    <row r="9442" spans="1:7" x14ac:dyDescent="0.25">
      <c r="A9442" s="38">
        <v>43338</v>
      </c>
      <c r="B9442" s="38" t="s">
        <v>589</v>
      </c>
      <c r="C9442" s="14" t="s">
        <v>83</v>
      </c>
      <c r="D9442" s="14" t="s">
        <v>103</v>
      </c>
      <c r="E9442" s="14" t="s">
        <v>85</v>
      </c>
      <c r="F9442" s="39">
        <v>265.12675589632465</v>
      </c>
      <c r="G9442" s="40"/>
    </row>
    <row r="9443" spans="1:7" x14ac:dyDescent="0.25">
      <c r="A9443" s="38">
        <v>43338</v>
      </c>
      <c r="B9443" s="38" t="s">
        <v>3442</v>
      </c>
      <c r="C9443" s="14" t="s">
        <v>87</v>
      </c>
      <c r="D9443" s="14" t="s">
        <v>90</v>
      </c>
      <c r="E9443" s="14" t="s">
        <v>88</v>
      </c>
      <c r="F9443" s="39">
        <v>13631.60230523668</v>
      </c>
      <c r="G9443" s="40"/>
    </row>
    <row r="9444" spans="1:7" x14ac:dyDescent="0.25">
      <c r="A9444" s="38">
        <v>43338</v>
      </c>
      <c r="B9444" s="38" t="s">
        <v>1009</v>
      </c>
      <c r="C9444" s="14" t="s">
        <v>87</v>
      </c>
      <c r="D9444" s="14" t="s">
        <v>116</v>
      </c>
      <c r="E9444" s="14" t="s">
        <v>88</v>
      </c>
      <c r="F9444" s="39">
        <v>9746.8054343119675</v>
      </c>
      <c r="G9444" s="40"/>
    </row>
    <row r="9445" spans="1:7" x14ac:dyDescent="0.25">
      <c r="A9445" s="38">
        <v>43338</v>
      </c>
      <c r="B9445" s="38" t="s">
        <v>2209</v>
      </c>
      <c r="C9445" s="14" t="s">
        <v>87</v>
      </c>
      <c r="D9445" s="14" t="s">
        <v>98</v>
      </c>
      <c r="E9445" s="14" t="s">
        <v>85</v>
      </c>
      <c r="F9445" s="39">
        <v>3338.07552045801</v>
      </c>
      <c r="G9445" s="40"/>
    </row>
    <row r="9446" spans="1:7" x14ac:dyDescent="0.25">
      <c r="A9446" s="38">
        <v>43338</v>
      </c>
      <c r="B9446" s="38" t="s">
        <v>1211</v>
      </c>
      <c r="C9446" s="14" t="s">
        <v>87</v>
      </c>
      <c r="D9446" s="14" t="s">
        <v>103</v>
      </c>
      <c r="E9446" s="14" t="s">
        <v>88</v>
      </c>
      <c r="F9446" s="39">
        <v>1397.9091726155559</v>
      </c>
      <c r="G9446" s="40"/>
    </row>
    <row r="9447" spans="1:7" x14ac:dyDescent="0.25">
      <c r="A9447" s="38">
        <v>43338</v>
      </c>
      <c r="B9447" s="38" t="s">
        <v>1820</v>
      </c>
      <c r="C9447" s="14" t="s">
        <v>100</v>
      </c>
      <c r="D9447" s="14" t="s">
        <v>98</v>
      </c>
      <c r="E9447" s="14" t="s">
        <v>88</v>
      </c>
      <c r="F9447" s="39">
        <v>6512.4690200443601</v>
      </c>
      <c r="G9447" s="40"/>
    </row>
    <row r="9448" spans="1:7" x14ac:dyDescent="0.25">
      <c r="A9448" s="38">
        <v>43338</v>
      </c>
      <c r="B9448" s="38" t="s">
        <v>2599</v>
      </c>
      <c r="C9448" s="14" t="s">
        <v>100</v>
      </c>
      <c r="D9448" s="14" t="s">
        <v>103</v>
      </c>
      <c r="E9448" s="14" t="s">
        <v>88</v>
      </c>
      <c r="F9448" s="39">
        <v>4161.4336471135066</v>
      </c>
      <c r="G9448" s="40"/>
    </row>
    <row r="9449" spans="1:7" x14ac:dyDescent="0.25">
      <c r="A9449" s="38">
        <v>43338</v>
      </c>
      <c r="B9449" s="38" t="s">
        <v>2828</v>
      </c>
      <c r="C9449" s="14" t="s">
        <v>100</v>
      </c>
      <c r="D9449" s="14" t="s">
        <v>90</v>
      </c>
      <c r="E9449" s="14" t="s">
        <v>85</v>
      </c>
      <c r="F9449" s="39">
        <v>2481.8338863743284</v>
      </c>
      <c r="G9449" s="40"/>
    </row>
    <row r="9450" spans="1:7" x14ac:dyDescent="0.25">
      <c r="A9450" s="38">
        <v>43338</v>
      </c>
      <c r="B9450" s="38" t="s">
        <v>423</v>
      </c>
      <c r="C9450" s="14" t="s">
        <v>100</v>
      </c>
      <c r="D9450" s="14" t="s">
        <v>96</v>
      </c>
      <c r="E9450" s="14" t="s">
        <v>85</v>
      </c>
      <c r="F9450" s="39">
        <v>151.47150613622114</v>
      </c>
      <c r="G9450" s="40"/>
    </row>
    <row r="9451" spans="1:7" x14ac:dyDescent="0.25">
      <c r="A9451" s="38">
        <v>43338</v>
      </c>
      <c r="B9451" s="38" t="s">
        <v>701</v>
      </c>
      <c r="C9451" s="14" t="s">
        <v>102</v>
      </c>
      <c r="D9451" s="14" t="s">
        <v>103</v>
      </c>
      <c r="E9451" s="14" t="s">
        <v>88</v>
      </c>
      <c r="F9451" s="39">
        <v>14239.678324827457</v>
      </c>
      <c r="G9451" s="40"/>
    </row>
    <row r="9452" spans="1:7" x14ac:dyDescent="0.25">
      <c r="A9452" s="38">
        <v>43338</v>
      </c>
      <c r="B9452" s="38" t="s">
        <v>3443</v>
      </c>
      <c r="C9452" s="14" t="s">
        <v>102</v>
      </c>
      <c r="D9452" s="14" t="s">
        <v>98</v>
      </c>
      <c r="E9452" s="14" t="s">
        <v>85</v>
      </c>
      <c r="F9452" s="39">
        <v>7757.8834301964662</v>
      </c>
      <c r="G9452" s="40"/>
    </row>
    <row r="9453" spans="1:7" x14ac:dyDescent="0.25">
      <c r="A9453" s="38">
        <v>43338</v>
      </c>
      <c r="B9453" s="38" t="s">
        <v>2796</v>
      </c>
      <c r="C9453" s="14" t="s">
        <v>102</v>
      </c>
      <c r="D9453" s="14" t="s">
        <v>98</v>
      </c>
      <c r="E9453" s="14" t="s">
        <v>88</v>
      </c>
      <c r="F9453" s="39">
        <v>6142.340581217245</v>
      </c>
      <c r="G9453" s="40"/>
    </row>
    <row r="9454" spans="1:7" x14ac:dyDescent="0.25">
      <c r="A9454" s="38">
        <v>43338</v>
      </c>
      <c r="B9454" s="38" t="s">
        <v>143</v>
      </c>
      <c r="C9454" s="14" t="s">
        <v>102</v>
      </c>
      <c r="D9454" s="14" t="s">
        <v>96</v>
      </c>
      <c r="E9454" s="14" t="s">
        <v>85</v>
      </c>
      <c r="F9454" s="39">
        <v>2207.4321351090503</v>
      </c>
      <c r="G9454" s="40"/>
    </row>
    <row r="9455" spans="1:7" x14ac:dyDescent="0.25">
      <c r="A9455" s="38">
        <v>43338</v>
      </c>
      <c r="B9455" s="38" t="s">
        <v>553</v>
      </c>
      <c r="C9455" s="14" t="s">
        <v>107</v>
      </c>
      <c r="D9455" s="14" t="s">
        <v>103</v>
      </c>
      <c r="E9455" s="14" t="s">
        <v>88</v>
      </c>
      <c r="F9455" s="39">
        <v>14073.201120731974</v>
      </c>
      <c r="G9455" s="40"/>
    </row>
    <row r="9456" spans="1:7" x14ac:dyDescent="0.25">
      <c r="A9456" s="38">
        <v>43338</v>
      </c>
      <c r="B9456" s="38" t="s">
        <v>3052</v>
      </c>
      <c r="C9456" s="14" t="s">
        <v>107</v>
      </c>
      <c r="D9456" s="14" t="s">
        <v>116</v>
      </c>
      <c r="E9456" s="14" t="s">
        <v>88</v>
      </c>
      <c r="F9456" s="39">
        <v>11051.544783937701</v>
      </c>
      <c r="G9456" s="40"/>
    </row>
    <row r="9457" spans="1:7" x14ac:dyDescent="0.25">
      <c r="A9457" s="38">
        <v>43338</v>
      </c>
      <c r="B9457" s="38" t="s">
        <v>1365</v>
      </c>
      <c r="C9457" s="14" t="s">
        <v>107</v>
      </c>
      <c r="D9457" s="14" t="s">
        <v>90</v>
      </c>
      <c r="E9457" s="14" t="s">
        <v>88</v>
      </c>
      <c r="F9457" s="39">
        <v>8560.4814362923462</v>
      </c>
      <c r="G9457" s="40"/>
    </row>
    <row r="9458" spans="1:7" x14ac:dyDescent="0.25">
      <c r="A9458" s="38">
        <v>43338</v>
      </c>
      <c r="B9458" s="38" t="s">
        <v>2867</v>
      </c>
      <c r="C9458" s="14" t="s">
        <v>107</v>
      </c>
      <c r="D9458" s="14" t="s">
        <v>103</v>
      </c>
      <c r="E9458" s="14" t="s">
        <v>85</v>
      </c>
      <c r="F9458" s="39">
        <v>8288.5406775804022</v>
      </c>
      <c r="G9458" s="40"/>
    </row>
    <row r="9459" spans="1:7" x14ac:dyDescent="0.25">
      <c r="A9459" s="38">
        <v>43339</v>
      </c>
      <c r="B9459" s="38" t="s">
        <v>2325</v>
      </c>
      <c r="C9459" s="14" t="s">
        <v>83</v>
      </c>
      <c r="D9459" s="14" t="s">
        <v>90</v>
      </c>
      <c r="E9459" s="14" t="s">
        <v>88</v>
      </c>
      <c r="F9459" s="39">
        <v>13140.107831627827</v>
      </c>
      <c r="G9459" s="40"/>
    </row>
    <row r="9460" spans="1:7" x14ac:dyDescent="0.25">
      <c r="A9460" s="38">
        <v>43339</v>
      </c>
      <c r="B9460" s="38" t="s">
        <v>2021</v>
      </c>
      <c r="C9460" s="14" t="s">
        <v>83</v>
      </c>
      <c r="D9460" s="14" t="s">
        <v>84</v>
      </c>
      <c r="E9460" s="14" t="s">
        <v>88</v>
      </c>
      <c r="F9460" s="39">
        <v>11926.94665511221</v>
      </c>
      <c r="G9460" s="40"/>
    </row>
    <row r="9461" spans="1:7" x14ac:dyDescent="0.25">
      <c r="A9461" s="38">
        <v>43339</v>
      </c>
      <c r="B9461" s="38" t="s">
        <v>1200</v>
      </c>
      <c r="C9461" s="14" t="s">
        <v>83</v>
      </c>
      <c r="D9461" s="14" t="s">
        <v>96</v>
      </c>
      <c r="E9461" s="14" t="s">
        <v>85</v>
      </c>
      <c r="F9461" s="39">
        <v>8288.0242781687521</v>
      </c>
      <c r="G9461" s="40"/>
    </row>
    <row r="9462" spans="1:7" x14ac:dyDescent="0.25">
      <c r="A9462" s="38">
        <v>43339</v>
      </c>
      <c r="B9462" s="38" t="s">
        <v>3116</v>
      </c>
      <c r="C9462" s="14" t="s">
        <v>83</v>
      </c>
      <c r="D9462" s="14" t="s">
        <v>103</v>
      </c>
      <c r="E9462" s="14" t="s">
        <v>85</v>
      </c>
      <c r="F9462" s="39">
        <v>4702.0911409224582</v>
      </c>
      <c r="G9462" s="40"/>
    </row>
    <row r="9463" spans="1:7" x14ac:dyDescent="0.25">
      <c r="A9463" s="38">
        <v>43339</v>
      </c>
      <c r="B9463" s="38" t="s">
        <v>3268</v>
      </c>
      <c r="C9463" s="14" t="s">
        <v>87</v>
      </c>
      <c r="D9463" s="14" t="s">
        <v>90</v>
      </c>
      <c r="E9463" s="14" t="s">
        <v>85</v>
      </c>
      <c r="F9463" s="39">
        <v>8705.0924966658549</v>
      </c>
      <c r="G9463" s="40"/>
    </row>
    <row r="9464" spans="1:7" x14ac:dyDescent="0.25">
      <c r="A9464" s="38">
        <v>43339</v>
      </c>
      <c r="B9464" s="38" t="s">
        <v>2427</v>
      </c>
      <c r="C9464" s="14" t="s">
        <v>87</v>
      </c>
      <c r="D9464" s="14" t="s">
        <v>84</v>
      </c>
      <c r="E9464" s="14" t="s">
        <v>88</v>
      </c>
      <c r="F9464" s="39">
        <v>7944.4488586900598</v>
      </c>
      <c r="G9464" s="40"/>
    </row>
    <row r="9465" spans="1:7" x14ac:dyDescent="0.25">
      <c r="A9465" s="38">
        <v>43339</v>
      </c>
      <c r="B9465" s="38" t="s">
        <v>1120</v>
      </c>
      <c r="C9465" s="14" t="s">
        <v>87</v>
      </c>
      <c r="D9465" s="14" t="s">
        <v>96</v>
      </c>
      <c r="E9465" s="14" t="s">
        <v>88</v>
      </c>
      <c r="F9465" s="39">
        <v>1763.9190978155998</v>
      </c>
      <c r="G9465" s="40"/>
    </row>
    <row r="9466" spans="1:7" x14ac:dyDescent="0.25">
      <c r="A9466" s="38">
        <v>43339</v>
      </c>
      <c r="B9466" s="38" t="s">
        <v>3244</v>
      </c>
      <c r="C9466" s="14" t="s">
        <v>100</v>
      </c>
      <c r="D9466" s="14" t="s">
        <v>96</v>
      </c>
      <c r="E9466" s="14" t="s">
        <v>85</v>
      </c>
      <c r="F9466" s="39">
        <v>14477.714771239269</v>
      </c>
      <c r="G9466" s="40"/>
    </row>
    <row r="9467" spans="1:7" x14ac:dyDescent="0.25">
      <c r="A9467" s="38">
        <v>43339</v>
      </c>
      <c r="B9467" s="38" t="s">
        <v>3361</v>
      </c>
      <c r="C9467" s="14" t="s">
        <v>100</v>
      </c>
      <c r="D9467" s="14" t="s">
        <v>103</v>
      </c>
      <c r="E9467" s="14" t="s">
        <v>88</v>
      </c>
      <c r="F9467" s="39">
        <v>6774.6261758760747</v>
      </c>
      <c r="G9467" s="40"/>
    </row>
    <row r="9468" spans="1:7" x14ac:dyDescent="0.25">
      <c r="A9468" s="38">
        <v>43339</v>
      </c>
      <c r="B9468" s="38" t="s">
        <v>3444</v>
      </c>
      <c r="C9468" s="14" t="s">
        <v>100</v>
      </c>
      <c r="D9468" s="14" t="s">
        <v>90</v>
      </c>
      <c r="E9468" s="14" t="s">
        <v>88</v>
      </c>
      <c r="F9468" s="39">
        <v>6157.8833235054299</v>
      </c>
      <c r="G9468" s="40"/>
    </row>
    <row r="9469" spans="1:7" x14ac:dyDescent="0.25">
      <c r="A9469" s="38">
        <v>43339</v>
      </c>
      <c r="B9469" s="38" t="s">
        <v>2752</v>
      </c>
      <c r="C9469" s="14" t="s">
        <v>100</v>
      </c>
      <c r="D9469" s="14" t="s">
        <v>98</v>
      </c>
      <c r="E9469" s="14" t="s">
        <v>85</v>
      </c>
      <c r="F9469" s="39">
        <v>697.23391187317793</v>
      </c>
      <c r="G9469" s="40"/>
    </row>
    <row r="9470" spans="1:7" x14ac:dyDescent="0.25">
      <c r="A9470" s="38">
        <v>43339</v>
      </c>
      <c r="B9470" s="38" t="s">
        <v>3445</v>
      </c>
      <c r="C9470" s="14" t="s">
        <v>102</v>
      </c>
      <c r="D9470" s="14" t="s">
        <v>116</v>
      </c>
      <c r="E9470" s="14" t="s">
        <v>88</v>
      </c>
      <c r="F9470" s="39">
        <v>11354.233344908629</v>
      </c>
      <c r="G9470" s="40"/>
    </row>
    <row r="9471" spans="1:7" x14ac:dyDescent="0.25">
      <c r="A9471" s="38">
        <v>43339</v>
      </c>
      <c r="B9471" s="38" t="s">
        <v>2568</v>
      </c>
      <c r="C9471" s="14" t="s">
        <v>107</v>
      </c>
      <c r="D9471" s="14" t="s">
        <v>84</v>
      </c>
      <c r="E9471" s="14" t="s">
        <v>88</v>
      </c>
      <c r="F9471" s="39">
        <v>14729.590201698538</v>
      </c>
      <c r="G9471" s="40"/>
    </row>
    <row r="9472" spans="1:7" x14ac:dyDescent="0.25">
      <c r="A9472" s="38">
        <v>43339</v>
      </c>
      <c r="B9472" s="38" t="s">
        <v>750</v>
      </c>
      <c r="C9472" s="14" t="s">
        <v>107</v>
      </c>
      <c r="D9472" s="14" t="s">
        <v>96</v>
      </c>
      <c r="E9472" s="14" t="s">
        <v>88</v>
      </c>
      <c r="F9472" s="39">
        <v>13388.03598964624</v>
      </c>
      <c r="G9472" s="40"/>
    </row>
    <row r="9473" spans="1:7" x14ac:dyDescent="0.25">
      <c r="A9473" s="38">
        <v>43339</v>
      </c>
      <c r="B9473" s="38" t="s">
        <v>1605</v>
      </c>
      <c r="C9473" s="14" t="s">
        <v>107</v>
      </c>
      <c r="D9473" s="14" t="s">
        <v>90</v>
      </c>
      <c r="E9473" s="14" t="s">
        <v>88</v>
      </c>
      <c r="F9473" s="39">
        <v>12190.31862893088</v>
      </c>
      <c r="G9473" s="40"/>
    </row>
    <row r="9474" spans="1:7" x14ac:dyDescent="0.25">
      <c r="A9474" s="38">
        <v>43339</v>
      </c>
      <c r="B9474" s="38" t="s">
        <v>2653</v>
      </c>
      <c r="C9474" s="14" t="s">
        <v>107</v>
      </c>
      <c r="D9474" s="14" t="s">
        <v>96</v>
      </c>
      <c r="E9474" s="14" t="s">
        <v>85</v>
      </c>
      <c r="F9474" s="39">
        <v>10158.083054112556</v>
      </c>
      <c r="G9474" s="40"/>
    </row>
    <row r="9475" spans="1:7" x14ac:dyDescent="0.25">
      <c r="A9475" s="38">
        <v>43339</v>
      </c>
      <c r="B9475" s="38" t="s">
        <v>3150</v>
      </c>
      <c r="C9475" s="14" t="s">
        <v>107</v>
      </c>
      <c r="D9475" s="14" t="s">
        <v>84</v>
      </c>
      <c r="E9475" s="14" t="s">
        <v>88</v>
      </c>
      <c r="F9475" s="39">
        <v>7365.5540994677031</v>
      </c>
      <c r="G9475" s="40"/>
    </row>
    <row r="9476" spans="1:7" x14ac:dyDescent="0.25">
      <c r="A9476" s="38">
        <v>43339</v>
      </c>
      <c r="B9476" s="38" t="s">
        <v>908</v>
      </c>
      <c r="C9476" s="14" t="s">
        <v>107</v>
      </c>
      <c r="D9476" s="14" t="s">
        <v>103</v>
      </c>
      <c r="E9476" s="14" t="s">
        <v>85</v>
      </c>
      <c r="F9476" s="39">
        <v>5442.6337939001214</v>
      </c>
      <c r="G9476" s="40"/>
    </row>
    <row r="9477" spans="1:7" x14ac:dyDescent="0.25">
      <c r="A9477" s="38">
        <v>43339</v>
      </c>
      <c r="B9477" s="38" t="s">
        <v>3199</v>
      </c>
      <c r="C9477" s="14" t="s">
        <v>107</v>
      </c>
      <c r="D9477" s="14" t="s">
        <v>103</v>
      </c>
      <c r="E9477" s="14" t="s">
        <v>88</v>
      </c>
      <c r="F9477" s="39">
        <v>4851.2055670193704</v>
      </c>
      <c r="G9477" s="40"/>
    </row>
    <row r="9478" spans="1:7" x14ac:dyDescent="0.25">
      <c r="A9478" s="38">
        <v>43339</v>
      </c>
      <c r="B9478" s="38" t="s">
        <v>3446</v>
      </c>
      <c r="C9478" s="14" t="s">
        <v>107</v>
      </c>
      <c r="D9478" s="14" t="s">
        <v>84</v>
      </c>
      <c r="E9478" s="14" t="s">
        <v>85</v>
      </c>
      <c r="F9478" s="39">
        <v>2707.499701924472</v>
      </c>
      <c r="G9478" s="40"/>
    </row>
    <row r="9479" spans="1:7" x14ac:dyDescent="0.25">
      <c r="A9479" s="38">
        <v>43340</v>
      </c>
      <c r="B9479" s="38" t="s">
        <v>2933</v>
      </c>
      <c r="C9479" s="14" t="s">
        <v>83</v>
      </c>
      <c r="D9479" s="14" t="s">
        <v>90</v>
      </c>
      <c r="E9479" s="14" t="s">
        <v>88</v>
      </c>
      <c r="F9479" s="39">
        <v>13074.420480049916</v>
      </c>
      <c r="G9479" s="40"/>
    </row>
    <row r="9480" spans="1:7" x14ac:dyDescent="0.25">
      <c r="A9480" s="38">
        <v>43340</v>
      </c>
      <c r="B9480" s="38" t="s">
        <v>2586</v>
      </c>
      <c r="C9480" s="14" t="s">
        <v>83</v>
      </c>
      <c r="D9480" s="14" t="s">
        <v>84</v>
      </c>
      <c r="E9480" s="14" t="s">
        <v>85</v>
      </c>
      <c r="F9480" s="39">
        <v>10558.050512629274</v>
      </c>
      <c r="G9480" s="40"/>
    </row>
    <row r="9481" spans="1:7" x14ac:dyDescent="0.25">
      <c r="A9481" s="38">
        <v>43340</v>
      </c>
      <c r="B9481" s="38" t="s">
        <v>1688</v>
      </c>
      <c r="C9481" s="14" t="s">
        <v>83</v>
      </c>
      <c r="D9481" s="14" t="s">
        <v>96</v>
      </c>
      <c r="E9481" s="14" t="s">
        <v>88</v>
      </c>
      <c r="F9481" s="39">
        <v>8477.5897237252029</v>
      </c>
      <c r="G9481" s="40"/>
    </row>
    <row r="9482" spans="1:7" x14ac:dyDescent="0.25">
      <c r="A9482" s="38">
        <v>43340</v>
      </c>
      <c r="B9482" s="38" t="s">
        <v>1381</v>
      </c>
      <c r="C9482" s="14" t="s">
        <v>83</v>
      </c>
      <c r="D9482" s="14" t="s">
        <v>98</v>
      </c>
      <c r="E9482" s="14" t="s">
        <v>88</v>
      </c>
      <c r="F9482" s="39">
        <v>2973.502772965579</v>
      </c>
      <c r="G9482" s="40"/>
    </row>
    <row r="9483" spans="1:7" x14ac:dyDescent="0.25">
      <c r="A9483" s="38">
        <v>43340</v>
      </c>
      <c r="B9483" s="38" t="s">
        <v>371</v>
      </c>
      <c r="C9483" s="14" t="s">
        <v>87</v>
      </c>
      <c r="D9483" s="14" t="s">
        <v>103</v>
      </c>
      <c r="E9483" s="14" t="s">
        <v>85</v>
      </c>
      <c r="F9483" s="39">
        <v>14840.219460367209</v>
      </c>
      <c r="G9483" s="40"/>
    </row>
    <row r="9484" spans="1:7" x14ac:dyDescent="0.25">
      <c r="A9484" s="38">
        <v>43340</v>
      </c>
      <c r="B9484" s="38" t="s">
        <v>2853</v>
      </c>
      <c r="C9484" s="14" t="s">
        <v>87</v>
      </c>
      <c r="D9484" s="14" t="s">
        <v>103</v>
      </c>
      <c r="E9484" s="14" t="s">
        <v>85</v>
      </c>
      <c r="F9484" s="39">
        <v>9041.3873765944372</v>
      </c>
      <c r="G9484" s="40"/>
    </row>
    <row r="9485" spans="1:7" x14ac:dyDescent="0.25">
      <c r="A9485" s="38">
        <v>43340</v>
      </c>
      <c r="B9485" s="38" t="s">
        <v>1695</v>
      </c>
      <c r="C9485" s="14" t="s">
        <v>87</v>
      </c>
      <c r="D9485" s="14" t="s">
        <v>103</v>
      </c>
      <c r="E9485" s="14" t="s">
        <v>85</v>
      </c>
      <c r="F9485" s="39">
        <v>3651.6309408839784</v>
      </c>
      <c r="G9485" s="40"/>
    </row>
    <row r="9486" spans="1:7" x14ac:dyDescent="0.25">
      <c r="A9486" s="38">
        <v>43340</v>
      </c>
      <c r="B9486" s="38" t="s">
        <v>2092</v>
      </c>
      <c r="C9486" s="14" t="s">
        <v>100</v>
      </c>
      <c r="D9486" s="14" t="s">
        <v>90</v>
      </c>
      <c r="E9486" s="14" t="s">
        <v>88</v>
      </c>
      <c r="F9486" s="39">
        <v>12617.746517018008</v>
      </c>
      <c r="G9486" s="40"/>
    </row>
    <row r="9487" spans="1:7" x14ac:dyDescent="0.25">
      <c r="A9487" s="38">
        <v>43340</v>
      </c>
      <c r="B9487" s="38" t="s">
        <v>2363</v>
      </c>
      <c r="C9487" s="14" t="s">
        <v>100</v>
      </c>
      <c r="D9487" s="14" t="s">
        <v>125</v>
      </c>
      <c r="E9487" s="14" t="s">
        <v>85</v>
      </c>
      <c r="F9487" s="39">
        <v>12518.654587292753</v>
      </c>
      <c r="G9487" s="40"/>
    </row>
    <row r="9488" spans="1:7" x14ac:dyDescent="0.25">
      <c r="A9488" s="38">
        <v>43340</v>
      </c>
      <c r="B9488" s="38" t="s">
        <v>3447</v>
      </c>
      <c r="C9488" s="14" t="s">
        <v>100</v>
      </c>
      <c r="D9488" s="14" t="s">
        <v>96</v>
      </c>
      <c r="E9488" s="14" t="s">
        <v>88</v>
      </c>
      <c r="F9488" s="39">
        <v>6530.5944721056403</v>
      </c>
      <c r="G9488" s="40"/>
    </row>
    <row r="9489" spans="1:7" x14ac:dyDescent="0.25">
      <c r="A9489" s="38">
        <v>43340</v>
      </c>
      <c r="B9489" s="38" t="s">
        <v>500</v>
      </c>
      <c r="C9489" s="14" t="s">
        <v>100</v>
      </c>
      <c r="D9489" s="14" t="s">
        <v>84</v>
      </c>
      <c r="E9489" s="14" t="s">
        <v>85</v>
      </c>
      <c r="F9489" s="39">
        <v>5077.1690079800401</v>
      </c>
      <c r="G9489" s="40"/>
    </row>
    <row r="9490" spans="1:7" x14ac:dyDescent="0.25">
      <c r="A9490" s="38">
        <v>43340</v>
      </c>
      <c r="B9490" s="38" t="s">
        <v>3362</v>
      </c>
      <c r="C9490" s="14" t="s">
        <v>100</v>
      </c>
      <c r="D9490" s="14" t="s">
        <v>84</v>
      </c>
      <c r="E9490" s="14" t="s">
        <v>88</v>
      </c>
      <c r="F9490" s="39">
        <v>4731.1509100499607</v>
      </c>
      <c r="G9490" s="40"/>
    </row>
    <row r="9491" spans="1:7" x14ac:dyDescent="0.25">
      <c r="A9491" s="38">
        <v>43340</v>
      </c>
      <c r="B9491" s="38" t="s">
        <v>2506</v>
      </c>
      <c r="C9491" s="14" t="s">
        <v>100</v>
      </c>
      <c r="D9491" s="14" t="s">
        <v>84</v>
      </c>
      <c r="E9491" s="14" t="s">
        <v>88</v>
      </c>
      <c r="F9491" s="39">
        <v>1400.9413352605281</v>
      </c>
      <c r="G9491" s="40"/>
    </row>
    <row r="9492" spans="1:7" x14ac:dyDescent="0.25">
      <c r="A9492" s="38">
        <v>43340</v>
      </c>
      <c r="B9492" s="38" t="s">
        <v>1320</v>
      </c>
      <c r="C9492" s="14" t="s">
        <v>100</v>
      </c>
      <c r="D9492" s="14" t="s">
        <v>90</v>
      </c>
      <c r="E9492" s="14" t="s">
        <v>88</v>
      </c>
      <c r="F9492" s="39">
        <v>1073.2916820607036</v>
      </c>
      <c r="G9492" s="40"/>
    </row>
    <row r="9493" spans="1:7" x14ac:dyDescent="0.25">
      <c r="A9493" s="38">
        <v>43340</v>
      </c>
      <c r="B9493" s="38" t="s">
        <v>1467</v>
      </c>
      <c r="C9493" s="14" t="s">
        <v>102</v>
      </c>
      <c r="D9493" s="14" t="s">
        <v>96</v>
      </c>
      <c r="E9493" s="14" t="s">
        <v>85</v>
      </c>
      <c r="F9493" s="39">
        <v>13734.075580274761</v>
      </c>
      <c r="G9493" s="40"/>
    </row>
    <row r="9494" spans="1:7" x14ac:dyDescent="0.25">
      <c r="A9494" s="38">
        <v>43340</v>
      </c>
      <c r="B9494" s="38" t="s">
        <v>1313</v>
      </c>
      <c r="C9494" s="14" t="s">
        <v>102</v>
      </c>
      <c r="D9494" s="14" t="s">
        <v>116</v>
      </c>
      <c r="E9494" s="14" t="s">
        <v>85</v>
      </c>
      <c r="F9494" s="39">
        <v>11894.091873303312</v>
      </c>
      <c r="G9494" s="40"/>
    </row>
    <row r="9495" spans="1:7" x14ac:dyDescent="0.25">
      <c r="A9495" s="38">
        <v>43340</v>
      </c>
      <c r="B9495" s="38" t="s">
        <v>2594</v>
      </c>
      <c r="C9495" s="14" t="s">
        <v>102</v>
      </c>
      <c r="D9495" s="14" t="s">
        <v>103</v>
      </c>
      <c r="E9495" s="14" t="s">
        <v>88</v>
      </c>
      <c r="F9495" s="39">
        <v>8383.1693117224386</v>
      </c>
      <c r="G9495" s="40"/>
    </row>
    <row r="9496" spans="1:7" x14ac:dyDescent="0.25">
      <c r="A9496" s="38">
        <v>43340</v>
      </c>
      <c r="B9496" s="38" t="s">
        <v>2917</v>
      </c>
      <c r="C9496" s="14" t="s">
        <v>102</v>
      </c>
      <c r="D9496" s="14" t="s">
        <v>84</v>
      </c>
      <c r="E9496" s="14" t="s">
        <v>85</v>
      </c>
      <c r="F9496" s="39">
        <v>7671.3236065619731</v>
      </c>
      <c r="G9496" s="40"/>
    </row>
    <row r="9497" spans="1:7" x14ac:dyDescent="0.25">
      <c r="A9497" s="38">
        <v>43340</v>
      </c>
      <c r="B9497" s="38" t="s">
        <v>1334</v>
      </c>
      <c r="C9497" s="14" t="s">
        <v>102</v>
      </c>
      <c r="D9497" s="14" t="s">
        <v>90</v>
      </c>
      <c r="E9497" s="14" t="s">
        <v>85</v>
      </c>
      <c r="F9497" s="39">
        <v>6908.1879230925097</v>
      </c>
      <c r="G9497" s="40"/>
    </row>
    <row r="9498" spans="1:7" x14ac:dyDescent="0.25">
      <c r="A9498" s="38">
        <v>43340</v>
      </c>
      <c r="B9498" s="38" t="s">
        <v>2515</v>
      </c>
      <c r="C9498" s="14" t="s">
        <v>102</v>
      </c>
      <c r="D9498" s="14" t="s">
        <v>90</v>
      </c>
      <c r="E9498" s="14" t="s">
        <v>88</v>
      </c>
      <c r="F9498" s="39">
        <v>5718.7475323148974</v>
      </c>
      <c r="G9498" s="40"/>
    </row>
    <row r="9499" spans="1:7" x14ac:dyDescent="0.25">
      <c r="A9499" s="38">
        <v>43340</v>
      </c>
      <c r="B9499" s="38" t="s">
        <v>2771</v>
      </c>
      <c r="C9499" s="14" t="s">
        <v>102</v>
      </c>
      <c r="D9499" s="14" t="s">
        <v>84</v>
      </c>
      <c r="E9499" s="14" t="s">
        <v>85</v>
      </c>
      <c r="F9499" s="39">
        <v>3287.8922757183896</v>
      </c>
      <c r="G9499" s="40"/>
    </row>
    <row r="9500" spans="1:7" x14ac:dyDescent="0.25">
      <c r="A9500" s="38">
        <v>43340</v>
      </c>
      <c r="B9500" s="38" t="s">
        <v>2937</v>
      </c>
      <c r="C9500" s="14" t="s">
        <v>107</v>
      </c>
      <c r="D9500" s="14" t="s">
        <v>125</v>
      </c>
      <c r="E9500" s="14" t="s">
        <v>85</v>
      </c>
      <c r="F9500" s="39">
        <v>13821.694870282779</v>
      </c>
      <c r="G9500" s="40"/>
    </row>
    <row r="9501" spans="1:7" x14ac:dyDescent="0.25">
      <c r="A9501" s="38">
        <v>43340</v>
      </c>
      <c r="B9501" s="38" t="s">
        <v>2909</v>
      </c>
      <c r="C9501" s="14" t="s">
        <v>107</v>
      </c>
      <c r="D9501" s="14" t="s">
        <v>125</v>
      </c>
      <c r="E9501" s="14" t="s">
        <v>88</v>
      </c>
      <c r="F9501" s="39">
        <v>12321.743583662368</v>
      </c>
      <c r="G9501" s="40"/>
    </row>
    <row r="9502" spans="1:7" x14ac:dyDescent="0.25">
      <c r="A9502" s="38">
        <v>43340</v>
      </c>
      <c r="B9502" s="38" t="s">
        <v>2935</v>
      </c>
      <c r="C9502" s="14" t="s">
        <v>107</v>
      </c>
      <c r="D9502" s="14" t="s">
        <v>84</v>
      </c>
      <c r="E9502" s="14" t="s">
        <v>88</v>
      </c>
      <c r="F9502" s="39">
        <v>11917.955326408637</v>
      </c>
      <c r="G9502" s="40"/>
    </row>
    <row r="9503" spans="1:7" x14ac:dyDescent="0.25">
      <c r="A9503" s="38">
        <v>43340</v>
      </c>
      <c r="B9503" s="38" t="s">
        <v>1920</v>
      </c>
      <c r="C9503" s="14" t="s">
        <v>107</v>
      </c>
      <c r="D9503" s="14" t="s">
        <v>98</v>
      </c>
      <c r="E9503" s="14" t="s">
        <v>85</v>
      </c>
      <c r="F9503" s="39">
        <v>7886.1799592005391</v>
      </c>
      <c r="G9503" s="40"/>
    </row>
    <row r="9504" spans="1:7" x14ac:dyDescent="0.25">
      <c r="A9504" s="38">
        <v>43340</v>
      </c>
      <c r="B9504" s="38" t="s">
        <v>2349</v>
      </c>
      <c r="C9504" s="14" t="s">
        <v>107</v>
      </c>
      <c r="D9504" s="14" t="s">
        <v>98</v>
      </c>
      <c r="E9504" s="14" t="s">
        <v>88</v>
      </c>
      <c r="F9504" s="39">
        <v>4023.9718211737454</v>
      </c>
      <c r="G9504" s="40"/>
    </row>
    <row r="9505" spans="1:7" x14ac:dyDescent="0.25">
      <c r="A9505" s="38">
        <v>43340</v>
      </c>
      <c r="B9505" s="38" t="s">
        <v>3180</v>
      </c>
      <c r="C9505" s="14" t="s">
        <v>107</v>
      </c>
      <c r="D9505" s="14" t="s">
        <v>96</v>
      </c>
      <c r="E9505" s="14" t="s">
        <v>88</v>
      </c>
      <c r="F9505" s="39">
        <v>3334.8020290947729</v>
      </c>
      <c r="G9505" s="40"/>
    </row>
    <row r="9506" spans="1:7" x14ac:dyDescent="0.25">
      <c r="A9506" s="38">
        <v>43340</v>
      </c>
      <c r="B9506" s="38" t="s">
        <v>2224</v>
      </c>
      <c r="C9506" s="14" t="s">
        <v>107</v>
      </c>
      <c r="D9506" s="14" t="s">
        <v>98</v>
      </c>
      <c r="E9506" s="14" t="s">
        <v>85</v>
      </c>
      <c r="F9506" s="39">
        <v>1930.2964287858094</v>
      </c>
      <c r="G9506" s="40"/>
    </row>
    <row r="9507" spans="1:7" x14ac:dyDescent="0.25">
      <c r="A9507" s="38">
        <v>43341</v>
      </c>
      <c r="B9507" s="38" t="s">
        <v>3275</v>
      </c>
      <c r="C9507" s="14" t="s">
        <v>83</v>
      </c>
      <c r="D9507" s="14" t="s">
        <v>96</v>
      </c>
      <c r="E9507" s="14" t="s">
        <v>85</v>
      </c>
      <c r="F9507" s="39">
        <v>14004.884681575319</v>
      </c>
      <c r="G9507" s="40"/>
    </row>
    <row r="9508" spans="1:7" x14ac:dyDescent="0.25">
      <c r="A9508" s="38">
        <v>43341</v>
      </c>
      <c r="B9508" s="38" t="s">
        <v>1657</v>
      </c>
      <c r="C9508" s="14" t="s">
        <v>83</v>
      </c>
      <c r="D9508" s="14" t="s">
        <v>103</v>
      </c>
      <c r="E9508" s="14" t="s">
        <v>85</v>
      </c>
      <c r="F9508" s="39">
        <v>4397.2723704678938</v>
      </c>
      <c r="G9508" s="40"/>
    </row>
    <row r="9509" spans="1:7" x14ac:dyDescent="0.25">
      <c r="A9509" s="38">
        <v>43341</v>
      </c>
      <c r="B9509" s="38" t="s">
        <v>2286</v>
      </c>
      <c r="C9509" s="14" t="s">
        <v>83</v>
      </c>
      <c r="D9509" s="14" t="s">
        <v>84</v>
      </c>
      <c r="E9509" s="14" t="s">
        <v>85</v>
      </c>
      <c r="F9509" s="39">
        <v>4241.1076736316982</v>
      </c>
      <c r="G9509" s="40"/>
    </row>
    <row r="9510" spans="1:7" x14ac:dyDescent="0.25">
      <c r="A9510" s="38">
        <v>43341</v>
      </c>
      <c r="B9510" s="38" t="s">
        <v>143</v>
      </c>
      <c r="C9510" s="14" t="s">
        <v>87</v>
      </c>
      <c r="D9510" s="14" t="s">
        <v>96</v>
      </c>
      <c r="E9510" s="14" t="s">
        <v>85</v>
      </c>
      <c r="F9510" s="39">
        <v>14478.131408730644</v>
      </c>
      <c r="G9510" s="40"/>
    </row>
    <row r="9511" spans="1:7" x14ac:dyDescent="0.25">
      <c r="A9511" s="38">
        <v>43341</v>
      </c>
      <c r="B9511" s="38" t="s">
        <v>3448</v>
      </c>
      <c r="C9511" s="14" t="s">
        <v>87</v>
      </c>
      <c r="D9511" s="14" t="s">
        <v>96</v>
      </c>
      <c r="E9511" s="14" t="s">
        <v>88</v>
      </c>
      <c r="F9511" s="39">
        <v>11796.038927977135</v>
      </c>
      <c r="G9511" s="40"/>
    </row>
    <row r="9512" spans="1:7" x14ac:dyDescent="0.25">
      <c r="A9512" s="38">
        <v>43341</v>
      </c>
      <c r="B9512" s="38" t="s">
        <v>794</v>
      </c>
      <c r="C9512" s="14" t="s">
        <v>87</v>
      </c>
      <c r="D9512" s="14" t="s">
        <v>103</v>
      </c>
      <c r="E9512" s="14" t="s">
        <v>85</v>
      </c>
      <c r="F9512" s="39">
        <v>10178.977329977355</v>
      </c>
      <c r="G9512" s="40"/>
    </row>
    <row r="9513" spans="1:7" x14ac:dyDescent="0.25">
      <c r="A9513" s="38">
        <v>43341</v>
      </c>
      <c r="B9513" s="38" t="s">
        <v>3139</v>
      </c>
      <c r="C9513" s="14" t="s">
        <v>87</v>
      </c>
      <c r="D9513" s="14" t="s">
        <v>90</v>
      </c>
      <c r="E9513" s="14" t="s">
        <v>88</v>
      </c>
      <c r="F9513" s="39">
        <v>3073.2285045070698</v>
      </c>
      <c r="G9513" s="40"/>
    </row>
    <row r="9514" spans="1:7" x14ac:dyDescent="0.25">
      <c r="A9514" s="38">
        <v>43341</v>
      </c>
      <c r="B9514" s="38" t="s">
        <v>2344</v>
      </c>
      <c r="C9514" s="14" t="s">
        <v>87</v>
      </c>
      <c r="D9514" s="14" t="s">
        <v>98</v>
      </c>
      <c r="E9514" s="14" t="s">
        <v>85</v>
      </c>
      <c r="F9514" s="39">
        <v>250.77241647003535</v>
      </c>
      <c r="G9514" s="40"/>
    </row>
    <row r="9515" spans="1:7" x14ac:dyDescent="0.25">
      <c r="A9515" s="38">
        <v>43341</v>
      </c>
      <c r="B9515" s="38" t="s">
        <v>1953</v>
      </c>
      <c r="C9515" s="14" t="s">
        <v>100</v>
      </c>
      <c r="D9515" s="14" t="s">
        <v>96</v>
      </c>
      <c r="E9515" s="14" t="s">
        <v>88</v>
      </c>
      <c r="F9515" s="39">
        <v>7647.8522970817885</v>
      </c>
      <c r="G9515" s="40"/>
    </row>
    <row r="9516" spans="1:7" x14ac:dyDescent="0.25">
      <c r="A9516" s="38">
        <v>43341</v>
      </c>
      <c r="B9516" s="38" t="s">
        <v>2542</v>
      </c>
      <c r="C9516" s="14" t="s">
        <v>100</v>
      </c>
      <c r="D9516" s="14" t="s">
        <v>103</v>
      </c>
      <c r="E9516" s="14" t="s">
        <v>88</v>
      </c>
      <c r="F9516" s="39">
        <v>4164.7256433789917</v>
      </c>
      <c r="G9516" s="40"/>
    </row>
    <row r="9517" spans="1:7" x14ac:dyDescent="0.25">
      <c r="A9517" s="38">
        <v>43341</v>
      </c>
      <c r="B9517" s="38" t="s">
        <v>301</v>
      </c>
      <c r="C9517" s="14" t="s">
        <v>100</v>
      </c>
      <c r="D9517" s="14" t="s">
        <v>96</v>
      </c>
      <c r="E9517" s="14" t="s">
        <v>85</v>
      </c>
      <c r="F9517" s="39">
        <v>982.78748311139793</v>
      </c>
      <c r="G9517" s="40"/>
    </row>
    <row r="9518" spans="1:7" x14ac:dyDescent="0.25">
      <c r="A9518" s="38">
        <v>43341</v>
      </c>
      <c r="B9518" s="38" t="s">
        <v>1165</v>
      </c>
      <c r="C9518" s="14" t="s">
        <v>102</v>
      </c>
      <c r="D9518" s="14" t="s">
        <v>96</v>
      </c>
      <c r="E9518" s="14" t="s">
        <v>85</v>
      </c>
      <c r="F9518" s="39">
        <v>14520.206132171088</v>
      </c>
      <c r="G9518" s="40"/>
    </row>
    <row r="9519" spans="1:7" x14ac:dyDescent="0.25">
      <c r="A9519" s="38">
        <v>43341</v>
      </c>
      <c r="B9519" s="38" t="s">
        <v>2979</v>
      </c>
      <c r="C9519" s="14" t="s">
        <v>102</v>
      </c>
      <c r="D9519" s="14" t="s">
        <v>84</v>
      </c>
      <c r="E9519" s="14" t="s">
        <v>85</v>
      </c>
      <c r="F9519" s="39">
        <v>10479.939670940757</v>
      </c>
      <c r="G9519" s="40"/>
    </row>
    <row r="9520" spans="1:7" x14ac:dyDescent="0.25">
      <c r="A9520" s="38">
        <v>43341</v>
      </c>
      <c r="B9520" s="38" t="s">
        <v>3291</v>
      </c>
      <c r="C9520" s="14" t="s">
        <v>102</v>
      </c>
      <c r="D9520" s="14" t="s">
        <v>116</v>
      </c>
      <c r="E9520" s="14" t="s">
        <v>85</v>
      </c>
      <c r="F9520" s="39">
        <v>9740.9064717621113</v>
      </c>
      <c r="G9520" s="40"/>
    </row>
    <row r="9521" spans="1:7" x14ac:dyDescent="0.25">
      <c r="A9521" s="38">
        <v>43341</v>
      </c>
      <c r="B9521" s="38" t="s">
        <v>1105</v>
      </c>
      <c r="C9521" s="14" t="s">
        <v>102</v>
      </c>
      <c r="D9521" s="14" t="s">
        <v>98</v>
      </c>
      <c r="E9521" s="14" t="s">
        <v>85</v>
      </c>
      <c r="F9521" s="39">
        <v>4856.2808025127515</v>
      </c>
      <c r="G9521" s="40"/>
    </row>
    <row r="9522" spans="1:7" x14ac:dyDescent="0.25">
      <c r="A9522" s="38">
        <v>43341</v>
      </c>
      <c r="B9522" s="38" t="s">
        <v>3042</v>
      </c>
      <c r="C9522" s="14" t="s">
        <v>102</v>
      </c>
      <c r="D9522" s="14" t="s">
        <v>90</v>
      </c>
      <c r="E9522" s="14" t="s">
        <v>88</v>
      </c>
      <c r="F9522" s="39">
        <v>1581.6980201633535</v>
      </c>
      <c r="G9522" s="40"/>
    </row>
    <row r="9523" spans="1:7" x14ac:dyDescent="0.25">
      <c r="A9523" s="38">
        <v>43341</v>
      </c>
      <c r="B9523" s="38" t="s">
        <v>3412</v>
      </c>
      <c r="C9523" s="14" t="s">
        <v>102</v>
      </c>
      <c r="D9523" s="14" t="s">
        <v>96</v>
      </c>
      <c r="E9523" s="14" t="s">
        <v>88</v>
      </c>
      <c r="F9523" s="39">
        <v>1453.446418254551</v>
      </c>
      <c r="G9523" s="40"/>
    </row>
    <row r="9524" spans="1:7" x14ac:dyDescent="0.25">
      <c r="A9524" s="38">
        <v>43342</v>
      </c>
      <c r="B9524" s="38" t="s">
        <v>3426</v>
      </c>
      <c r="C9524" s="14" t="s">
        <v>83</v>
      </c>
      <c r="D9524" s="14" t="s">
        <v>84</v>
      </c>
      <c r="E9524" s="14" t="s">
        <v>88</v>
      </c>
      <c r="F9524" s="39">
        <v>9806.0389899541369</v>
      </c>
      <c r="G9524" s="40"/>
    </row>
    <row r="9525" spans="1:7" x14ac:dyDescent="0.25">
      <c r="A9525" s="38">
        <v>43342</v>
      </c>
      <c r="B9525" s="38" t="s">
        <v>3449</v>
      </c>
      <c r="C9525" s="14" t="s">
        <v>83</v>
      </c>
      <c r="D9525" s="14" t="s">
        <v>116</v>
      </c>
      <c r="E9525" s="14" t="s">
        <v>88</v>
      </c>
      <c r="F9525" s="39">
        <v>9066.3582983660817</v>
      </c>
      <c r="G9525" s="40"/>
    </row>
    <row r="9526" spans="1:7" x14ac:dyDescent="0.25">
      <c r="A9526" s="38">
        <v>43342</v>
      </c>
      <c r="B9526" s="38" t="s">
        <v>1685</v>
      </c>
      <c r="C9526" s="14" t="s">
        <v>83</v>
      </c>
      <c r="D9526" s="14" t="s">
        <v>96</v>
      </c>
      <c r="E9526" s="14" t="s">
        <v>85</v>
      </c>
      <c r="F9526" s="39">
        <v>5005.3351018203184</v>
      </c>
      <c r="G9526" s="40"/>
    </row>
    <row r="9527" spans="1:7" x14ac:dyDescent="0.25">
      <c r="A9527" s="38">
        <v>43342</v>
      </c>
      <c r="B9527" s="38" t="s">
        <v>3450</v>
      </c>
      <c r="C9527" s="14" t="s">
        <v>83</v>
      </c>
      <c r="D9527" s="14" t="s">
        <v>96</v>
      </c>
      <c r="E9527" s="14" t="s">
        <v>85</v>
      </c>
      <c r="F9527" s="39">
        <v>4257.9399557277147</v>
      </c>
      <c r="G9527" s="40"/>
    </row>
    <row r="9528" spans="1:7" x14ac:dyDescent="0.25">
      <c r="A9528" s="38">
        <v>43342</v>
      </c>
      <c r="B9528" s="38" t="s">
        <v>1753</v>
      </c>
      <c r="C9528" s="14" t="s">
        <v>87</v>
      </c>
      <c r="D9528" s="14" t="s">
        <v>96</v>
      </c>
      <c r="E9528" s="14" t="s">
        <v>85</v>
      </c>
      <c r="F9528" s="39">
        <v>11654.251734011526</v>
      </c>
      <c r="G9528" s="40"/>
    </row>
    <row r="9529" spans="1:7" x14ac:dyDescent="0.25">
      <c r="A9529" s="38">
        <v>43342</v>
      </c>
      <c r="B9529" s="38" t="s">
        <v>870</v>
      </c>
      <c r="C9529" s="14" t="s">
        <v>87</v>
      </c>
      <c r="D9529" s="14" t="s">
        <v>90</v>
      </c>
      <c r="E9529" s="14" t="s">
        <v>88</v>
      </c>
      <c r="F9529" s="39">
        <v>11157.434340787215</v>
      </c>
      <c r="G9529" s="40"/>
    </row>
    <row r="9530" spans="1:7" x14ac:dyDescent="0.25">
      <c r="A9530" s="38">
        <v>43342</v>
      </c>
      <c r="B9530" s="38" t="s">
        <v>744</v>
      </c>
      <c r="C9530" s="14" t="s">
        <v>87</v>
      </c>
      <c r="D9530" s="14" t="s">
        <v>98</v>
      </c>
      <c r="E9530" s="14" t="s">
        <v>85</v>
      </c>
      <c r="F9530" s="39">
        <v>4738.3744773475064</v>
      </c>
      <c r="G9530" s="40"/>
    </row>
    <row r="9531" spans="1:7" x14ac:dyDescent="0.25">
      <c r="A9531" s="38">
        <v>43342</v>
      </c>
      <c r="B9531" s="38" t="s">
        <v>1069</v>
      </c>
      <c r="C9531" s="14" t="s">
        <v>87</v>
      </c>
      <c r="D9531" s="14" t="s">
        <v>96</v>
      </c>
      <c r="E9531" s="14" t="s">
        <v>88</v>
      </c>
      <c r="F9531" s="39">
        <v>1779.2261717540609</v>
      </c>
      <c r="G9531" s="40"/>
    </row>
    <row r="9532" spans="1:7" x14ac:dyDescent="0.25">
      <c r="A9532" s="38">
        <v>43342</v>
      </c>
      <c r="B9532" s="38" t="s">
        <v>3451</v>
      </c>
      <c r="C9532" s="14" t="s">
        <v>100</v>
      </c>
      <c r="D9532" s="14" t="s">
        <v>84</v>
      </c>
      <c r="E9532" s="14" t="s">
        <v>85</v>
      </c>
      <c r="F9532" s="39">
        <v>11916.891057250406</v>
      </c>
      <c r="G9532" s="40"/>
    </row>
    <row r="9533" spans="1:7" x14ac:dyDescent="0.25">
      <c r="A9533" s="38">
        <v>43342</v>
      </c>
      <c r="B9533" s="38" t="s">
        <v>2514</v>
      </c>
      <c r="C9533" s="14" t="s">
        <v>100</v>
      </c>
      <c r="D9533" s="14" t="s">
        <v>116</v>
      </c>
      <c r="E9533" s="14" t="s">
        <v>85</v>
      </c>
      <c r="F9533" s="39">
        <v>9964.4597818396178</v>
      </c>
      <c r="G9533" s="40"/>
    </row>
    <row r="9534" spans="1:7" x14ac:dyDescent="0.25">
      <c r="A9534" s="38">
        <v>43342</v>
      </c>
      <c r="B9534" s="38" t="s">
        <v>171</v>
      </c>
      <c r="C9534" s="14" t="s">
        <v>100</v>
      </c>
      <c r="D9534" s="14" t="s">
        <v>103</v>
      </c>
      <c r="E9534" s="14" t="s">
        <v>85</v>
      </c>
      <c r="F9534" s="39">
        <v>7224.9773751908942</v>
      </c>
      <c r="G9534" s="40"/>
    </row>
    <row r="9535" spans="1:7" x14ac:dyDescent="0.25">
      <c r="A9535" s="38">
        <v>43342</v>
      </c>
      <c r="B9535" s="38" t="s">
        <v>3452</v>
      </c>
      <c r="C9535" s="14" t="s">
        <v>100</v>
      </c>
      <c r="D9535" s="14" t="s">
        <v>84</v>
      </c>
      <c r="E9535" s="14" t="s">
        <v>88</v>
      </c>
      <c r="F9535" s="39">
        <v>6255.3292094467861</v>
      </c>
      <c r="G9535" s="40"/>
    </row>
    <row r="9536" spans="1:7" x14ac:dyDescent="0.25">
      <c r="A9536" s="38">
        <v>43342</v>
      </c>
      <c r="B9536" s="38" t="s">
        <v>3453</v>
      </c>
      <c r="C9536" s="14" t="s">
        <v>102</v>
      </c>
      <c r="D9536" s="14" t="s">
        <v>96</v>
      </c>
      <c r="E9536" s="14" t="s">
        <v>85</v>
      </c>
      <c r="F9536" s="39">
        <v>8571.9788257955352</v>
      </c>
      <c r="G9536" s="40"/>
    </row>
    <row r="9537" spans="1:7" x14ac:dyDescent="0.25">
      <c r="A9537" s="38">
        <v>43342</v>
      </c>
      <c r="B9537" s="38" t="s">
        <v>1583</v>
      </c>
      <c r="C9537" s="14" t="s">
        <v>107</v>
      </c>
      <c r="D9537" s="14" t="s">
        <v>90</v>
      </c>
      <c r="E9537" s="14" t="s">
        <v>88</v>
      </c>
      <c r="F9537" s="39">
        <v>11617.997119699392</v>
      </c>
      <c r="G9537" s="40"/>
    </row>
    <row r="9538" spans="1:7" x14ac:dyDescent="0.25">
      <c r="A9538" s="38">
        <v>43342</v>
      </c>
      <c r="B9538" s="38" t="s">
        <v>790</v>
      </c>
      <c r="C9538" s="14" t="s">
        <v>107</v>
      </c>
      <c r="D9538" s="14" t="s">
        <v>90</v>
      </c>
      <c r="E9538" s="14" t="s">
        <v>88</v>
      </c>
      <c r="F9538" s="39">
        <v>8371.3070973947615</v>
      </c>
      <c r="G9538" s="40"/>
    </row>
    <row r="9539" spans="1:7" x14ac:dyDescent="0.25">
      <c r="A9539" s="38">
        <v>43342</v>
      </c>
      <c r="B9539" s="38" t="s">
        <v>3281</v>
      </c>
      <c r="C9539" s="14" t="s">
        <v>107</v>
      </c>
      <c r="D9539" s="14" t="s">
        <v>84</v>
      </c>
      <c r="E9539" s="14" t="s">
        <v>88</v>
      </c>
      <c r="F9539" s="39">
        <v>317.41616766982986</v>
      </c>
      <c r="G9539" s="40"/>
    </row>
    <row r="9540" spans="1:7" x14ac:dyDescent="0.25">
      <c r="A9540" s="38">
        <v>43343</v>
      </c>
      <c r="B9540" s="38" t="s">
        <v>3454</v>
      </c>
      <c r="C9540" s="14" t="s">
        <v>83</v>
      </c>
      <c r="D9540" s="14" t="s">
        <v>90</v>
      </c>
      <c r="E9540" s="14" t="s">
        <v>85</v>
      </c>
      <c r="F9540" s="39">
        <v>12046.959539011041</v>
      </c>
      <c r="G9540" s="40"/>
    </row>
    <row r="9541" spans="1:7" x14ac:dyDescent="0.25">
      <c r="A9541" s="38">
        <v>43343</v>
      </c>
      <c r="B9541" s="38" t="s">
        <v>3455</v>
      </c>
      <c r="C9541" s="14" t="s">
        <v>83</v>
      </c>
      <c r="D9541" s="14" t="s">
        <v>116</v>
      </c>
      <c r="E9541" s="14" t="s">
        <v>85</v>
      </c>
      <c r="F9541" s="39">
        <v>8246.9919362273376</v>
      </c>
      <c r="G9541" s="40"/>
    </row>
    <row r="9542" spans="1:7" x14ac:dyDescent="0.25">
      <c r="A9542" s="38">
        <v>43343</v>
      </c>
      <c r="B9542" s="38" t="s">
        <v>834</v>
      </c>
      <c r="C9542" s="14" t="s">
        <v>83</v>
      </c>
      <c r="D9542" s="14" t="s">
        <v>84</v>
      </c>
      <c r="E9542" s="14" t="s">
        <v>88</v>
      </c>
      <c r="F9542" s="39">
        <v>3051.3969373090795</v>
      </c>
      <c r="G9542" s="40"/>
    </row>
    <row r="9543" spans="1:7" x14ac:dyDescent="0.25">
      <c r="A9543" s="38">
        <v>43343</v>
      </c>
      <c r="B9543" s="38" t="s">
        <v>837</v>
      </c>
      <c r="C9543" s="14" t="s">
        <v>87</v>
      </c>
      <c r="D9543" s="14" t="s">
        <v>96</v>
      </c>
      <c r="E9543" s="14" t="s">
        <v>85</v>
      </c>
      <c r="F9543" s="39">
        <v>12302.404107803966</v>
      </c>
      <c r="G9543" s="40"/>
    </row>
    <row r="9544" spans="1:7" x14ac:dyDescent="0.25">
      <c r="A9544" s="38">
        <v>43343</v>
      </c>
      <c r="B9544" s="38" t="s">
        <v>2314</v>
      </c>
      <c r="C9544" s="14" t="s">
        <v>87</v>
      </c>
      <c r="D9544" s="14" t="s">
        <v>90</v>
      </c>
      <c r="E9544" s="14" t="s">
        <v>88</v>
      </c>
      <c r="F9544" s="39">
        <v>8308.7122826159248</v>
      </c>
      <c r="G9544" s="40"/>
    </row>
    <row r="9545" spans="1:7" x14ac:dyDescent="0.25">
      <c r="A9545" s="38">
        <v>43343</v>
      </c>
      <c r="B9545" s="38" t="s">
        <v>1624</v>
      </c>
      <c r="C9545" s="14" t="s">
        <v>87</v>
      </c>
      <c r="D9545" s="14" t="s">
        <v>84</v>
      </c>
      <c r="E9545" s="14" t="s">
        <v>85</v>
      </c>
      <c r="F9545" s="39">
        <v>7336.4977977878061</v>
      </c>
      <c r="G9545" s="40"/>
    </row>
    <row r="9546" spans="1:7" x14ac:dyDescent="0.25">
      <c r="A9546" s="38">
        <v>43343</v>
      </c>
      <c r="B9546" s="38" t="s">
        <v>3139</v>
      </c>
      <c r="C9546" s="14" t="s">
        <v>87</v>
      </c>
      <c r="D9546" s="14" t="s">
        <v>98</v>
      </c>
      <c r="E9546" s="14" t="s">
        <v>88</v>
      </c>
      <c r="F9546" s="39">
        <v>6158.4597743193672</v>
      </c>
      <c r="G9546" s="40"/>
    </row>
    <row r="9547" spans="1:7" x14ac:dyDescent="0.25">
      <c r="A9547" s="38">
        <v>43343</v>
      </c>
      <c r="B9547" s="38" t="s">
        <v>1729</v>
      </c>
      <c r="C9547" s="14" t="s">
        <v>87</v>
      </c>
      <c r="D9547" s="14" t="s">
        <v>84</v>
      </c>
      <c r="E9547" s="14" t="s">
        <v>85</v>
      </c>
      <c r="F9547" s="39">
        <v>2108.3533127880478</v>
      </c>
      <c r="G9547" s="40"/>
    </row>
    <row r="9548" spans="1:7" x14ac:dyDescent="0.25">
      <c r="A9548" s="38">
        <v>43343</v>
      </c>
      <c r="B9548" s="38" t="s">
        <v>1693</v>
      </c>
      <c r="C9548" s="14" t="s">
        <v>87</v>
      </c>
      <c r="D9548" s="14" t="s">
        <v>84</v>
      </c>
      <c r="E9548" s="14" t="s">
        <v>88</v>
      </c>
      <c r="F9548" s="39">
        <v>1819.43263289579</v>
      </c>
      <c r="G9548" s="40"/>
    </row>
    <row r="9549" spans="1:7" x14ac:dyDescent="0.25">
      <c r="A9549" s="38">
        <v>43343</v>
      </c>
      <c r="B9549" s="38" t="s">
        <v>1327</v>
      </c>
      <c r="C9549" s="14" t="s">
        <v>87</v>
      </c>
      <c r="D9549" s="14" t="s">
        <v>96</v>
      </c>
      <c r="E9549" s="14" t="s">
        <v>85</v>
      </c>
      <c r="F9549" s="39">
        <v>1624.0314406218822</v>
      </c>
      <c r="G9549" s="40"/>
    </row>
    <row r="9550" spans="1:7" x14ac:dyDescent="0.25">
      <c r="A9550" s="38">
        <v>43343</v>
      </c>
      <c r="B9550" s="38" t="s">
        <v>2788</v>
      </c>
      <c r="C9550" s="14" t="s">
        <v>87</v>
      </c>
      <c r="D9550" s="14" t="s">
        <v>84</v>
      </c>
      <c r="E9550" s="14" t="s">
        <v>88</v>
      </c>
      <c r="F9550" s="39">
        <v>994.15193089145532</v>
      </c>
      <c r="G9550" s="40"/>
    </row>
    <row r="9551" spans="1:7" x14ac:dyDescent="0.25">
      <c r="A9551" s="38">
        <v>43343</v>
      </c>
      <c r="B9551" s="38" t="s">
        <v>2964</v>
      </c>
      <c r="C9551" s="14" t="s">
        <v>87</v>
      </c>
      <c r="D9551" s="14" t="s">
        <v>96</v>
      </c>
      <c r="E9551" s="14" t="s">
        <v>88</v>
      </c>
      <c r="F9551" s="39">
        <v>412.33331493142538</v>
      </c>
      <c r="G9551" s="40"/>
    </row>
    <row r="9552" spans="1:7" x14ac:dyDescent="0.25">
      <c r="A9552" s="38">
        <v>43343</v>
      </c>
      <c r="B9552" s="38" t="s">
        <v>2743</v>
      </c>
      <c r="C9552" s="14" t="s">
        <v>100</v>
      </c>
      <c r="D9552" s="14" t="s">
        <v>103</v>
      </c>
      <c r="E9552" s="14" t="s">
        <v>85</v>
      </c>
      <c r="F9552" s="39">
        <v>13815.9110915118</v>
      </c>
      <c r="G9552" s="40"/>
    </row>
    <row r="9553" spans="1:7" x14ac:dyDescent="0.25">
      <c r="A9553" s="38">
        <v>43343</v>
      </c>
      <c r="B9553" s="38" t="s">
        <v>2259</v>
      </c>
      <c r="C9553" s="14" t="s">
        <v>100</v>
      </c>
      <c r="D9553" s="14" t="s">
        <v>90</v>
      </c>
      <c r="E9553" s="14" t="s">
        <v>88</v>
      </c>
      <c r="F9553" s="39">
        <v>9756.5611496870933</v>
      </c>
      <c r="G9553" s="40"/>
    </row>
    <row r="9554" spans="1:7" x14ac:dyDescent="0.25">
      <c r="A9554" s="38">
        <v>43343</v>
      </c>
      <c r="B9554" s="38" t="s">
        <v>3456</v>
      </c>
      <c r="C9554" s="14" t="s">
        <v>100</v>
      </c>
      <c r="D9554" s="14" t="s">
        <v>90</v>
      </c>
      <c r="E9554" s="14" t="s">
        <v>85</v>
      </c>
      <c r="F9554" s="39">
        <v>9143.2231149699674</v>
      </c>
      <c r="G9554" s="40"/>
    </row>
    <row r="9555" spans="1:7" x14ac:dyDescent="0.25">
      <c r="A9555" s="38">
        <v>43343</v>
      </c>
      <c r="B9555" s="38" t="s">
        <v>445</v>
      </c>
      <c r="C9555" s="14" t="s">
        <v>100</v>
      </c>
      <c r="D9555" s="14" t="s">
        <v>90</v>
      </c>
      <c r="E9555" s="14" t="s">
        <v>88</v>
      </c>
      <c r="F9555" s="39">
        <v>7953.0059784380346</v>
      </c>
      <c r="G9555" s="40"/>
    </row>
    <row r="9556" spans="1:7" x14ac:dyDescent="0.25">
      <c r="A9556" s="38">
        <v>43343</v>
      </c>
      <c r="B9556" s="38" t="s">
        <v>2420</v>
      </c>
      <c r="C9556" s="14" t="s">
        <v>100</v>
      </c>
      <c r="D9556" s="14" t="s">
        <v>103</v>
      </c>
      <c r="E9556" s="14" t="s">
        <v>88</v>
      </c>
      <c r="F9556" s="39">
        <v>5147.6944575109274</v>
      </c>
      <c r="G9556" s="40"/>
    </row>
    <row r="9557" spans="1:7" x14ac:dyDescent="0.25">
      <c r="A9557" s="38">
        <v>43343</v>
      </c>
      <c r="B9557" s="38" t="s">
        <v>2702</v>
      </c>
      <c r="C9557" s="14" t="s">
        <v>100</v>
      </c>
      <c r="D9557" s="14" t="s">
        <v>103</v>
      </c>
      <c r="E9557" s="14" t="s">
        <v>85</v>
      </c>
      <c r="F9557" s="39">
        <v>3430.0070402797169</v>
      </c>
      <c r="G9557" s="40"/>
    </row>
    <row r="9558" spans="1:7" x14ac:dyDescent="0.25">
      <c r="A9558" s="38">
        <v>43343</v>
      </c>
      <c r="B9558" s="38" t="s">
        <v>1618</v>
      </c>
      <c r="C9558" s="14" t="s">
        <v>100</v>
      </c>
      <c r="D9558" s="14" t="s">
        <v>103</v>
      </c>
      <c r="E9558" s="14" t="s">
        <v>88</v>
      </c>
      <c r="F9558" s="39">
        <v>2355.7856868243939</v>
      </c>
      <c r="G9558" s="40"/>
    </row>
    <row r="9559" spans="1:7" x14ac:dyDescent="0.25">
      <c r="A9559" s="38">
        <v>43343</v>
      </c>
      <c r="B9559" s="38" t="s">
        <v>428</v>
      </c>
      <c r="C9559" s="14" t="s">
        <v>100</v>
      </c>
      <c r="D9559" s="14" t="s">
        <v>90</v>
      </c>
      <c r="E9559" s="14" t="s">
        <v>85</v>
      </c>
      <c r="F9559" s="39">
        <v>1431.1215599702864</v>
      </c>
      <c r="G9559" s="40"/>
    </row>
    <row r="9560" spans="1:7" x14ac:dyDescent="0.25">
      <c r="A9560" s="38">
        <v>43343</v>
      </c>
      <c r="B9560" s="38" t="s">
        <v>3236</v>
      </c>
      <c r="C9560" s="14" t="s">
        <v>102</v>
      </c>
      <c r="D9560" s="14" t="s">
        <v>90</v>
      </c>
      <c r="E9560" s="14" t="s">
        <v>88</v>
      </c>
      <c r="F9560" s="39">
        <v>8453.9488245357243</v>
      </c>
      <c r="G9560" s="40"/>
    </row>
    <row r="9561" spans="1:7" x14ac:dyDescent="0.25">
      <c r="A9561" s="38">
        <v>43343</v>
      </c>
      <c r="B9561" s="38" t="s">
        <v>3457</v>
      </c>
      <c r="C9561" s="14" t="s">
        <v>102</v>
      </c>
      <c r="D9561" s="14" t="s">
        <v>103</v>
      </c>
      <c r="E9561" s="14" t="s">
        <v>88</v>
      </c>
      <c r="F9561" s="39">
        <v>6279.0900219203868</v>
      </c>
      <c r="G9561" s="40"/>
    </row>
    <row r="9562" spans="1:7" x14ac:dyDescent="0.25">
      <c r="A9562" s="38">
        <v>43343</v>
      </c>
      <c r="B9562" s="38" t="s">
        <v>2237</v>
      </c>
      <c r="C9562" s="14" t="s">
        <v>102</v>
      </c>
      <c r="D9562" s="14" t="s">
        <v>98</v>
      </c>
      <c r="E9562" s="14" t="s">
        <v>85</v>
      </c>
      <c r="F9562" s="39">
        <v>6012.2508201707296</v>
      </c>
      <c r="G9562" s="40"/>
    </row>
    <row r="9563" spans="1:7" x14ac:dyDescent="0.25">
      <c r="A9563" s="38">
        <v>43343</v>
      </c>
      <c r="B9563" s="38" t="s">
        <v>130</v>
      </c>
      <c r="C9563" s="14" t="s">
        <v>102</v>
      </c>
      <c r="D9563" s="14" t="s">
        <v>90</v>
      </c>
      <c r="E9563" s="14" t="s">
        <v>85</v>
      </c>
      <c r="F9563" s="39">
        <v>4590.2721325854163</v>
      </c>
      <c r="G9563" s="40"/>
    </row>
    <row r="9564" spans="1:7" x14ac:dyDescent="0.25">
      <c r="A9564" s="38">
        <v>43343</v>
      </c>
      <c r="B9564" s="38" t="s">
        <v>1446</v>
      </c>
      <c r="C9564" s="14" t="s">
        <v>107</v>
      </c>
      <c r="D9564" s="14" t="s">
        <v>90</v>
      </c>
      <c r="E9564" s="14" t="s">
        <v>85</v>
      </c>
      <c r="F9564" s="39">
        <v>14243.104073337145</v>
      </c>
      <c r="G9564" s="40"/>
    </row>
    <row r="9565" spans="1:7" x14ac:dyDescent="0.25">
      <c r="A9565" s="38">
        <v>43343</v>
      </c>
      <c r="B9565" s="38" t="s">
        <v>2493</v>
      </c>
      <c r="C9565" s="14" t="s">
        <v>107</v>
      </c>
      <c r="D9565" s="14" t="s">
        <v>96</v>
      </c>
      <c r="E9565" s="14" t="s">
        <v>85</v>
      </c>
      <c r="F9565" s="39">
        <v>13725.906261575692</v>
      </c>
      <c r="G9565" s="40"/>
    </row>
    <row r="9566" spans="1:7" x14ac:dyDescent="0.25">
      <c r="A9566" s="38">
        <v>43343</v>
      </c>
      <c r="B9566" s="38" t="s">
        <v>976</v>
      </c>
      <c r="C9566" s="14" t="s">
        <v>107</v>
      </c>
      <c r="D9566" s="14" t="s">
        <v>116</v>
      </c>
      <c r="E9566" s="14" t="s">
        <v>85</v>
      </c>
      <c r="F9566" s="39">
        <v>11501.21320126994</v>
      </c>
      <c r="G9566" s="40"/>
    </row>
    <row r="9567" spans="1:7" x14ac:dyDescent="0.25">
      <c r="A9567" s="38">
        <v>43343</v>
      </c>
      <c r="B9567" s="38" t="s">
        <v>1343</v>
      </c>
      <c r="C9567" s="14" t="s">
        <v>107</v>
      </c>
      <c r="D9567" s="14" t="s">
        <v>96</v>
      </c>
      <c r="E9567" s="14" t="s">
        <v>85</v>
      </c>
      <c r="F9567" s="39">
        <v>11138.97617180819</v>
      </c>
      <c r="G9567" s="40"/>
    </row>
    <row r="9568" spans="1:7" x14ac:dyDescent="0.25">
      <c r="A9568" s="38">
        <v>43343</v>
      </c>
      <c r="B9568" s="38" t="s">
        <v>1439</v>
      </c>
      <c r="C9568" s="14" t="s">
        <v>107</v>
      </c>
      <c r="D9568" s="14" t="s">
        <v>96</v>
      </c>
      <c r="E9568" s="14" t="s">
        <v>85</v>
      </c>
      <c r="F9568" s="39">
        <v>8349.8993781529753</v>
      </c>
      <c r="G9568" s="40"/>
    </row>
    <row r="9569" spans="1:7" x14ac:dyDescent="0.25">
      <c r="A9569" s="38">
        <v>43343</v>
      </c>
      <c r="B9569" s="38" t="s">
        <v>498</v>
      </c>
      <c r="C9569" s="14" t="s">
        <v>107</v>
      </c>
      <c r="D9569" s="14" t="s">
        <v>98</v>
      </c>
      <c r="E9569" s="14" t="s">
        <v>88</v>
      </c>
      <c r="F9569" s="39">
        <v>6004.6348206199009</v>
      </c>
      <c r="G9569" s="40"/>
    </row>
    <row r="9570" spans="1:7" x14ac:dyDescent="0.25">
      <c r="A9570" s="38">
        <v>43343</v>
      </c>
      <c r="B9570" s="38" t="s">
        <v>2814</v>
      </c>
      <c r="C9570" s="14" t="s">
        <v>107</v>
      </c>
      <c r="D9570" s="14" t="s">
        <v>103</v>
      </c>
      <c r="E9570" s="14" t="s">
        <v>88</v>
      </c>
      <c r="F9570" s="39">
        <v>916.47187481024241</v>
      </c>
      <c r="G9570" s="40"/>
    </row>
    <row r="9571" spans="1:7" x14ac:dyDescent="0.25">
      <c r="A9571" s="38">
        <v>43344</v>
      </c>
      <c r="B9571" s="38" t="s">
        <v>2975</v>
      </c>
      <c r="C9571" s="14" t="s">
        <v>83</v>
      </c>
      <c r="D9571" s="14" t="s">
        <v>125</v>
      </c>
      <c r="E9571" s="14" t="s">
        <v>88</v>
      </c>
      <c r="F9571" s="39">
        <v>12746.949381913781</v>
      </c>
      <c r="G9571" s="40"/>
    </row>
    <row r="9572" spans="1:7" x14ac:dyDescent="0.25">
      <c r="A9572" s="38">
        <v>43344</v>
      </c>
      <c r="B9572" s="38" t="s">
        <v>2004</v>
      </c>
      <c r="C9572" s="14" t="s">
        <v>83</v>
      </c>
      <c r="D9572" s="14" t="s">
        <v>90</v>
      </c>
      <c r="E9572" s="14" t="s">
        <v>85</v>
      </c>
      <c r="F9572" s="39">
        <v>12424.197059072496</v>
      </c>
      <c r="G9572" s="40"/>
    </row>
    <row r="9573" spans="1:7" x14ac:dyDescent="0.25">
      <c r="A9573" s="38">
        <v>43344</v>
      </c>
      <c r="B9573" s="38" t="s">
        <v>481</v>
      </c>
      <c r="C9573" s="14" t="s">
        <v>83</v>
      </c>
      <c r="D9573" s="14" t="s">
        <v>96</v>
      </c>
      <c r="E9573" s="14" t="s">
        <v>88</v>
      </c>
      <c r="F9573" s="39">
        <v>4433.12797395698</v>
      </c>
      <c r="G9573" s="40"/>
    </row>
    <row r="9574" spans="1:7" x14ac:dyDescent="0.25">
      <c r="A9574" s="38">
        <v>43344</v>
      </c>
      <c r="B9574" s="38" t="s">
        <v>926</v>
      </c>
      <c r="C9574" s="14" t="s">
        <v>87</v>
      </c>
      <c r="D9574" s="14" t="s">
        <v>84</v>
      </c>
      <c r="E9574" s="14" t="s">
        <v>88</v>
      </c>
      <c r="F9574" s="39">
        <v>8138.9782301026498</v>
      </c>
      <c r="G9574" s="40"/>
    </row>
    <row r="9575" spans="1:7" x14ac:dyDescent="0.25">
      <c r="A9575" s="38">
        <v>43344</v>
      </c>
      <c r="B9575" s="38" t="s">
        <v>3372</v>
      </c>
      <c r="C9575" s="14" t="s">
        <v>87</v>
      </c>
      <c r="D9575" s="14" t="s">
        <v>103</v>
      </c>
      <c r="E9575" s="14" t="s">
        <v>88</v>
      </c>
      <c r="F9575" s="39">
        <v>2382.6132794151922</v>
      </c>
      <c r="G9575" s="40"/>
    </row>
    <row r="9576" spans="1:7" x14ac:dyDescent="0.25">
      <c r="A9576" s="38">
        <v>43344</v>
      </c>
      <c r="B9576" s="38" t="s">
        <v>137</v>
      </c>
      <c r="C9576" s="14" t="s">
        <v>87</v>
      </c>
      <c r="D9576" s="14" t="s">
        <v>96</v>
      </c>
      <c r="E9576" s="14" t="s">
        <v>85</v>
      </c>
      <c r="F9576" s="39">
        <v>1980.7005965892267</v>
      </c>
      <c r="G9576" s="40"/>
    </row>
    <row r="9577" spans="1:7" x14ac:dyDescent="0.25">
      <c r="A9577" s="38">
        <v>43344</v>
      </c>
      <c r="B9577" s="38" t="s">
        <v>3175</v>
      </c>
      <c r="C9577" s="14" t="s">
        <v>87</v>
      </c>
      <c r="D9577" s="14" t="s">
        <v>96</v>
      </c>
      <c r="E9577" s="14" t="s">
        <v>85</v>
      </c>
      <c r="F9577" s="39">
        <v>1875.0266087262637</v>
      </c>
      <c r="G9577" s="40"/>
    </row>
    <row r="9578" spans="1:7" x14ac:dyDescent="0.25">
      <c r="A9578" s="38">
        <v>43344</v>
      </c>
      <c r="B9578" s="38" t="s">
        <v>3458</v>
      </c>
      <c r="C9578" s="14" t="s">
        <v>87</v>
      </c>
      <c r="D9578" s="14" t="s">
        <v>84</v>
      </c>
      <c r="E9578" s="14" t="s">
        <v>88</v>
      </c>
      <c r="F9578" s="39">
        <v>797.64683004743904</v>
      </c>
      <c r="G9578" s="40"/>
    </row>
    <row r="9579" spans="1:7" x14ac:dyDescent="0.25">
      <c r="A9579" s="38">
        <v>43344</v>
      </c>
      <c r="B9579" s="38" t="s">
        <v>189</v>
      </c>
      <c r="C9579" s="14" t="s">
        <v>87</v>
      </c>
      <c r="D9579" s="14" t="s">
        <v>103</v>
      </c>
      <c r="E9579" s="14" t="s">
        <v>85</v>
      </c>
      <c r="F9579" s="39">
        <v>481.80768989502229</v>
      </c>
      <c r="G9579" s="40"/>
    </row>
    <row r="9580" spans="1:7" x14ac:dyDescent="0.25">
      <c r="A9580" s="38">
        <v>43344</v>
      </c>
      <c r="B9580" s="38" t="s">
        <v>587</v>
      </c>
      <c r="C9580" s="14" t="s">
        <v>100</v>
      </c>
      <c r="D9580" s="14" t="s">
        <v>90</v>
      </c>
      <c r="E9580" s="14" t="s">
        <v>85</v>
      </c>
      <c r="F9580" s="39">
        <v>10923.84509394363</v>
      </c>
      <c r="G9580" s="40"/>
    </row>
    <row r="9581" spans="1:7" x14ac:dyDescent="0.25">
      <c r="A9581" s="38">
        <v>43344</v>
      </c>
      <c r="B9581" s="38" t="s">
        <v>3459</v>
      </c>
      <c r="C9581" s="14" t="s">
        <v>100</v>
      </c>
      <c r="D9581" s="14" t="s">
        <v>98</v>
      </c>
      <c r="E9581" s="14" t="s">
        <v>88</v>
      </c>
      <c r="F9581" s="39">
        <v>7169.8140663425092</v>
      </c>
      <c r="G9581" s="40"/>
    </row>
    <row r="9582" spans="1:7" x14ac:dyDescent="0.25">
      <c r="A9582" s="38">
        <v>43344</v>
      </c>
      <c r="B9582" s="38" t="s">
        <v>926</v>
      </c>
      <c r="C9582" s="14" t="s">
        <v>100</v>
      </c>
      <c r="D9582" s="14" t="s">
        <v>98</v>
      </c>
      <c r="E9582" s="14" t="s">
        <v>88</v>
      </c>
      <c r="F9582" s="39">
        <v>5714.1022497218119</v>
      </c>
      <c r="G9582" s="40"/>
    </row>
    <row r="9583" spans="1:7" x14ac:dyDescent="0.25">
      <c r="A9583" s="38">
        <v>43344</v>
      </c>
      <c r="B9583" s="38" t="s">
        <v>1728</v>
      </c>
      <c r="C9583" s="14" t="s">
        <v>100</v>
      </c>
      <c r="D9583" s="14" t="s">
        <v>103</v>
      </c>
      <c r="E9583" s="14" t="s">
        <v>85</v>
      </c>
      <c r="F9583" s="39">
        <v>925.64061183302283</v>
      </c>
      <c r="G9583" s="40"/>
    </row>
    <row r="9584" spans="1:7" x14ac:dyDescent="0.25">
      <c r="A9584" s="38">
        <v>43344</v>
      </c>
      <c r="B9584" s="38" t="s">
        <v>3005</v>
      </c>
      <c r="C9584" s="14" t="s">
        <v>102</v>
      </c>
      <c r="D9584" s="14" t="s">
        <v>90</v>
      </c>
      <c r="E9584" s="14" t="s">
        <v>85</v>
      </c>
      <c r="F9584" s="39">
        <v>11842.323604502819</v>
      </c>
      <c r="G9584" s="40"/>
    </row>
    <row r="9585" spans="1:7" x14ac:dyDescent="0.25">
      <c r="A9585" s="38">
        <v>43344</v>
      </c>
      <c r="B9585" s="38" t="s">
        <v>1440</v>
      </c>
      <c r="C9585" s="14" t="s">
        <v>102</v>
      </c>
      <c r="D9585" s="14" t="s">
        <v>96</v>
      </c>
      <c r="E9585" s="14" t="s">
        <v>88</v>
      </c>
      <c r="F9585" s="39">
        <v>10244.86879841086</v>
      </c>
      <c r="G9585" s="40"/>
    </row>
    <row r="9586" spans="1:7" x14ac:dyDescent="0.25">
      <c r="A9586" s="38">
        <v>43344</v>
      </c>
      <c r="B9586" s="38" t="s">
        <v>970</v>
      </c>
      <c r="C9586" s="14" t="s">
        <v>102</v>
      </c>
      <c r="D9586" s="14" t="s">
        <v>98</v>
      </c>
      <c r="E9586" s="14" t="s">
        <v>85</v>
      </c>
      <c r="F9586" s="39">
        <v>4203.9278395075016</v>
      </c>
      <c r="G9586" s="40"/>
    </row>
    <row r="9587" spans="1:7" x14ac:dyDescent="0.25">
      <c r="A9587" s="38">
        <v>43344</v>
      </c>
      <c r="B9587" s="38" t="s">
        <v>2046</v>
      </c>
      <c r="C9587" s="14" t="s">
        <v>102</v>
      </c>
      <c r="D9587" s="14" t="s">
        <v>103</v>
      </c>
      <c r="E9587" s="14" t="s">
        <v>85</v>
      </c>
      <c r="F9587" s="39">
        <v>1927.5131849795348</v>
      </c>
      <c r="G9587" s="40"/>
    </row>
    <row r="9588" spans="1:7" x14ac:dyDescent="0.25">
      <c r="A9588" s="38">
        <v>43344</v>
      </c>
      <c r="B9588" s="38" t="s">
        <v>2050</v>
      </c>
      <c r="C9588" s="14" t="s">
        <v>107</v>
      </c>
      <c r="D9588" s="14" t="s">
        <v>90</v>
      </c>
      <c r="E9588" s="14" t="s">
        <v>85</v>
      </c>
      <c r="F9588" s="39">
        <v>12189.444145132456</v>
      </c>
      <c r="G9588" s="40"/>
    </row>
    <row r="9589" spans="1:7" x14ac:dyDescent="0.25">
      <c r="A9589" s="38">
        <v>43344</v>
      </c>
      <c r="B9589" s="38" t="s">
        <v>2193</v>
      </c>
      <c r="C9589" s="14" t="s">
        <v>107</v>
      </c>
      <c r="D9589" s="14" t="s">
        <v>84</v>
      </c>
      <c r="E9589" s="14" t="s">
        <v>88</v>
      </c>
      <c r="F9589" s="39">
        <v>10406.847641624225</v>
      </c>
      <c r="G9589" s="40"/>
    </row>
    <row r="9590" spans="1:7" x14ac:dyDescent="0.25">
      <c r="A9590" s="38">
        <v>43344</v>
      </c>
      <c r="B9590" s="38" t="s">
        <v>2574</v>
      </c>
      <c r="C9590" s="14" t="s">
        <v>107</v>
      </c>
      <c r="D9590" s="14" t="s">
        <v>103</v>
      </c>
      <c r="E9590" s="14" t="s">
        <v>85</v>
      </c>
      <c r="F9590" s="39">
        <v>3609.9107206964559</v>
      </c>
      <c r="G9590" s="40"/>
    </row>
    <row r="9591" spans="1:7" x14ac:dyDescent="0.25">
      <c r="A9591" s="38">
        <v>43344</v>
      </c>
      <c r="B9591" s="38" t="s">
        <v>266</v>
      </c>
      <c r="C9591" s="14" t="s">
        <v>107</v>
      </c>
      <c r="D9591" s="14" t="s">
        <v>103</v>
      </c>
      <c r="E9591" s="14" t="s">
        <v>88</v>
      </c>
      <c r="F9591" s="39">
        <v>285.26741866268475</v>
      </c>
      <c r="G9591" s="40"/>
    </row>
    <row r="9592" spans="1:7" x14ac:dyDescent="0.25">
      <c r="A9592" s="38">
        <v>43345</v>
      </c>
      <c r="B9592" s="38" t="s">
        <v>2555</v>
      </c>
      <c r="C9592" s="14" t="s">
        <v>83</v>
      </c>
      <c r="D9592" s="14" t="s">
        <v>96</v>
      </c>
      <c r="E9592" s="14" t="s">
        <v>88</v>
      </c>
      <c r="F9592" s="39">
        <v>3917.4926299324338</v>
      </c>
      <c r="G9592" s="40"/>
    </row>
    <row r="9593" spans="1:7" x14ac:dyDescent="0.25">
      <c r="A9593" s="38">
        <v>43345</v>
      </c>
      <c r="B9593" s="38" t="s">
        <v>1522</v>
      </c>
      <c r="C9593" s="14" t="s">
        <v>83</v>
      </c>
      <c r="D9593" s="14" t="s">
        <v>90</v>
      </c>
      <c r="E9593" s="14" t="s">
        <v>85</v>
      </c>
      <c r="F9593" s="39">
        <v>370.39915452756412</v>
      </c>
      <c r="G9593" s="40"/>
    </row>
    <row r="9594" spans="1:7" x14ac:dyDescent="0.25">
      <c r="A9594" s="38">
        <v>43345</v>
      </c>
      <c r="B9594" s="38" t="s">
        <v>2560</v>
      </c>
      <c r="C9594" s="14" t="s">
        <v>87</v>
      </c>
      <c r="D9594" s="14" t="s">
        <v>96</v>
      </c>
      <c r="E9594" s="14" t="s">
        <v>85</v>
      </c>
      <c r="F9594" s="39">
        <v>7553.016736740512</v>
      </c>
      <c r="G9594" s="40"/>
    </row>
    <row r="9595" spans="1:7" x14ac:dyDescent="0.25">
      <c r="A9595" s="38">
        <v>43345</v>
      </c>
      <c r="B9595" s="38" t="s">
        <v>2367</v>
      </c>
      <c r="C9595" s="14" t="s">
        <v>87</v>
      </c>
      <c r="D9595" s="14" t="s">
        <v>84</v>
      </c>
      <c r="E9595" s="14" t="s">
        <v>85</v>
      </c>
      <c r="F9595" s="39">
        <v>1888.5734729857209</v>
      </c>
      <c r="G9595" s="40"/>
    </row>
    <row r="9596" spans="1:7" x14ac:dyDescent="0.25">
      <c r="A9596" s="38">
        <v>43345</v>
      </c>
      <c r="B9596" s="38" t="s">
        <v>3029</v>
      </c>
      <c r="C9596" s="14" t="s">
        <v>100</v>
      </c>
      <c r="D9596" s="14" t="s">
        <v>84</v>
      </c>
      <c r="E9596" s="14" t="s">
        <v>85</v>
      </c>
      <c r="F9596" s="39">
        <v>1105.1728652772051</v>
      </c>
      <c r="G9596" s="40"/>
    </row>
    <row r="9597" spans="1:7" x14ac:dyDescent="0.25">
      <c r="A9597" s="38">
        <v>43345</v>
      </c>
      <c r="B9597" s="38" t="s">
        <v>160</v>
      </c>
      <c r="C9597" s="14" t="s">
        <v>102</v>
      </c>
      <c r="D9597" s="14" t="s">
        <v>90</v>
      </c>
      <c r="E9597" s="14" t="s">
        <v>85</v>
      </c>
      <c r="F9597" s="39">
        <v>13573.339780929147</v>
      </c>
      <c r="G9597" s="40"/>
    </row>
    <row r="9598" spans="1:7" x14ac:dyDescent="0.25">
      <c r="A9598" s="38">
        <v>43345</v>
      </c>
      <c r="B9598" s="38" t="s">
        <v>2973</v>
      </c>
      <c r="C9598" s="14" t="s">
        <v>102</v>
      </c>
      <c r="D9598" s="14" t="s">
        <v>84</v>
      </c>
      <c r="E9598" s="14" t="s">
        <v>88</v>
      </c>
      <c r="F9598" s="39">
        <v>2036.4618090316749</v>
      </c>
      <c r="G9598" s="40"/>
    </row>
    <row r="9599" spans="1:7" x14ac:dyDescent="0.25">
      <c r="A9599" s="38">
        <v>43345</v>
      </c>
      <c r="B9599" s="38" t="s">
        <v>3077</v>
      </c>
      <c r="C9599" s="14" t="s">
        <v>107</v>
      </c>
      <c r="D9599" s="14" t="s">
        <v>96</v>
      </c>
      <c r="E9599" s="14" t="s">
        <v>88</v>
      </c>
      <c r="F9599" s="39">
        <v>12982.24741520122</v>
      </c>
      <c r="G9599" s="40"/>
    </row>
    <row r="9600" spans="1:7" x14ac:dyDescent="0.25">
      <c r="A9600" s="38">
        <v>43345</v>
      </c>
      <c r="B9600" s="38" t="s">
        <v>2750</v>
      </c>
      <c r="C9600" s="14" t="s">
        <v>107</v>
      </c>
      <c r="D9600" s="14" t="s">
        <v>90</v>
      </c>
      <c r="E9600" s="14" t="s">
        <v>85</v>
      </c>
      <c r="F9600" s="39">
        <v>11389.729383844358</v>
      </c>
      <c r="G9600" s="40"/>
    </row>
    <row r="9601" spans="1:7" x14ac:dyDescent="0.25">
      <c r="A9601" s="38">
        <v>43345</v>
      </c>
      <c r="B9601" s="38" t="s">
        <v>3203</v>
      </c>
      <c r="C9601" s="14" t="s">
        <v>107</v>
      </c>
      <c r="D9601" s="14" t="s">
        <v>116</v>
      </c>
      <c r="E9601" s="14" t="s">
        <v>85</v>
      </c>
      <c r="F9601" s="39">
        <v>9667.076358974984</v>
      </c>
      <c r="G9601" s="40"/>
    </row>
    <row r="9602" spans="1:7" x14ac:dyDescent="0.25">
      <c r="A9602" s="38">
        <v>43345</v>
      </c>
      <c r="B9602" s="38" t="s">
        <v>2718</v>
      </c>
      <c r="C9602" s="14" t="s">
        <v>107</v>
      </c>
      <c r="D9602" s="14" t="s">
        <v>96</v>
      </c>
      <c r="E9602" s="14" t="s">
        <v>85</v>
      </c>
      <c r="F9602" s="39">
        <v>7128.6286056591234</v>
      </c>
      <c r="G9602" s="40"/>
    </row>
    <row r="9603" spans="1:7" x14ac:dyDescent="0.25">
      <c r="A9603" s="38">
        <v>43345</v>
      </c>
      <c r="B9603" s="38" t="s">
        <v>1840</v>
      </c>
      <c r="C9603" s="14" t="s">
        <v>107</v>
      </c>
      <c r="D9603" s="14" t="s">
        <v>98</v>
      </c>
      <c r="E9603" s="14" t="s">
        <v>88</v>
      </c>
      <c r="F9603" s="39">
        <v>4263.5829721726222</v>
      </c>
      <c r="G9603" s="40"/>
    </row>
    <row r="9604" spans="1:7" x14ac:dyDescent="0.25">
      <c r="A9604" s="38">
        <v>43345</v>
      </c>
      <c r="B9604" s="38" t="s">
        <v>3130</v>
      </c>
      <c r="C9604" s="14" t="s">
        <v>107</v>
      </c>
      <c r="D9604" s="14" t="s">
        <v>98</v>
      </c>
      <c r="E9604" s="14" t="s">
        <v>88</v>
      </c>
      <c r="F9604" s="39">
        <v>1380.9771539012436</v>
      </c>
      <c r="G9604" s="40"/>
    </row>
    <row r="9605" spans="1:7" x14ac:dyDescent="0.25">
      <c r="A9605" s="38">
        <v>43346</v>
      </c>
      <c r="B9605" s="38" t="s">
        <v>3047</v>
      </c>
      <c r="C9605" s="14" t="s">
        <v>83</v>
      </c>
      <c r="D9605" s="14" t="s">
        <v>84</v>
      </c>
      <c r="E9605" s="14" t="s">
        <v>85</v>
      </c>
      <c r="F9605" s="39">
        <v>14143.170470424891</v>
      </c>
      <c r="G9605" s="40"/>
    </row>
    <row r="9606" spans="1:7" x14ac:dyDescent="0.25">
      <c r="A9606" s="38">
        <v>43346</v>
      </c>
      <c r="B9606" s="38" t="s">
        <v>3434</v>
      </c>
      <c r="C9606" s="14" t="s">
        <v>83</v>
      </c>
      <c r="D9606" s="14" t="s">
        <v>96</v>
      </c>
      <c r="E9606" s="14" t="s">
        <v>88</v>
      </c>
      <c r="F9606" s="39">
        <v>12773.874447989678</v>
      </c>
      <c r="G9606" s="40"/>
    </row>
    <row r="9607" spans="1:7" x14ac:dyDescent="0.25">
      <c r="A9607" s="38">
        <v>43346</v>
      </c>
      <c r="B9607" s="38" t="s">
        <v>128</v>
      </c>
      <c r="C9607" s="14" t="s">
        <v>83</v>
      </c>
      <c r="D9607" s="14" t="s">
        <v>84</v>
      </c>
      <c r="E9607" s="14" t="s">
        <v>88</v>
      </c>
      <c r="F9607" s="39">
        <v>7895.7579804619863</v>
      </c>
      <c r="G9607" s="40"/>
    </row>
    <row r="9608" spans="1:7" x14ac:dyDescent="0.25">
      <c r="A9608" s="38">
        <v>43346</v>
      </c>
      <c r="B9608" s="38" t="s">
        <v>3137</v>
      </c>
      <c r="C9608" s="14" t="s">
        <v>83</v>
      </c>
      <c r="D9608" s="14" t="s">
        <v>96</v>
      </c>
      <c r="E9608" s="14" t="s">
        <v>85</v>
      </c>
      <c r="F9608" s="39">
        <v>6937.7151280269291</v>
      </c>
      <c r="G9608" s="40"/>
    </row>
    <row r="9609" spans="1:7" x14ac:dyDescent="0.25">
      <c r="A9609" s="38">
        <v>43346</v>
      </c>
      <c r="B9609" s="38" t="s">
        <v>315</v>
      </c>
      <c r="C9609" s="14" t="s">
        <v>83</v>
      </c>
      <c r="D9609" s="14" t="s">
        <v>84</v>
      </c>
      <c r="E9609" s="14" t="s">
        <v>85</v>
      </c>
      <c r="F9609" s="39">
        <v>5982.6046252803144</v>
      </c>
      <c r="G9609" s="40"/>
    </row>
    <row r="9610" spans="1:7" x14ac:dyDescent="0.25">
      <c r="A9610" s="38">
        <v>43346</v>
      </c>
      <c r="B9610" s="38" t="s">
        <v>2267</v>
      </c>
      <c r="C9610" s="14" t="s">
        <v>83</v>
      </c>
      <c r="D9610" s="14" t="s">
        <v>96</v>
      </c>
      <c r="E9610" s="14" t="s">
        <v>88</v>
      </c>
      <c r="F9610" s="39">
        <v>2708.5050596584483</v>
      </c>
      <c r="G9610" s="40"/>
    </row>
    <row r="9611" spans="1:7" x14ac:dyDescent="0.25">
      <c r="A9611" s="38">
        <v>43346</v>
      </c>
      <c r="B9611" s="38" t="s">
        <v>751</v>
      </c>
      <c r="C9611" s="14" t="s">
        <v>87</v>
      </c>
      <c r="D9611" s="14" t="s">
        <v>96</v>
      </c>
      <c r="E9611" s="14" t="s">
        <v>85</v>
      </c>
      <c r="F9611" s="39">
        <v>13017.718863110769</v>
      </c>
      <c r="G9611" s="40"/>
    </row>
    <row r="9612" spans="1:7" x14ac:dyDescent="0.25">
      <c r="A9612" s="38">
        <v>43346</v>
      </c>
      <c r="B9612" s="38" t="s">
        <v>1695</v>
      </c>
      <c r="C9612" s="14" t="s">
        <v>87</v>
      </c>
      <c r="D9612" s="14" t="s">
        <v>90</v>
      </c>
      <c r="E9612" s="14" t="s">
        <v>85</v>
      </c>
      <c r="F9612" s="39">
        <v>10996.911571284036</v>
      </c>
      <c r="G9612" s="40"/>
    </row>
    <row r="9613" spans="1:7" x14ac:dyDescent="0.25">
      <c r="A9613" s="38">
        <v>43346</v>
      </c>
      <c r="B9613" s="38" t="s">
        <v>2482</v>
      </c>
      <c r="C9613" s="14" t="s">
        <v>87</v>
      </c>
      <c r="D9613" s="14" t="s">
        <v>116</v>
      </c>
      <c r="E9613" s="14" t="s">
        <v>88</v>
      </c>
      <c r="F9613" s="39">
        <v>9106.8419546360165</v>
      </c>
      <c r="G9613" s="40"/>
    </row>
    <row r="9614" spans="1:7" x14ac:dyDescent="0.25">
      <c r="A9614" s="38">
        <v>43346</v>
      </c>
      <c r="B9614" s="38" t="s">
        <v>2636</v>
      </c>
      <c r="C9614" s="14" t="s">
        <v>87</v>
      </c>
      <c r="D9614" s="14" t="s">
        <v>103</v>
      </c>
      <c r="E9614" s="14" t="s">
        <v>88</v>
      </c>
      <c r="F9614" s="39">
        <v>6625.3949176899023</v>
      </c>
      <c r="G9614" s="40"/>
    </row>
    <row r="9615" spans="1:7" x14ac:dyDescent="0.25">
      <c r="A9615" s="38">
        <v>43346</v>
      </c>
      <c r="B9615" s="38" t="s">
        <v>2201</v>
      </c>
      <c r="C9615" s="14" t="s">
        <v>87</v>
      </c>
      <c r="D9615" s="14" t="s">
        <v>98</v>
      </c>
      <c r="E9615" s="14" t="s">
        <v>88</v>
      </c>
      <c r="F9615" s="39">
        <v>5276.3813298403975</v>
      </c>
      <c r="G9615" s="40"/>
    </row>
    <row r="9616" spans="1:7" x14ac:dyDescent="0.25">
      <c r="A9616" s="38">
        <v>43346</v>
      </c>
      <c r="B9616" s="38" t="s">
        <v>1941</v>
      </c>
      <c r="C9616" s="14" t="s">
        <v>87</v>
      </c>
      <c r="D9616" s="14" t="s">
        <v>98</v>
      </c>
      <c r="E9616" s="14" t="s">
        <v>88</v>
      </c>
      <c r="F9616" s="39">
        <v>2512.0066062647884</v>
      </c>
      <c r="G9616" s="40"/>
    </row>
    <row r="9617" spans="1:7" x14ac:dyDescent="0.25">
      <c r="A9617" s="38">
        <v>43346</v>
      </c>
      <c r="B9617" s="38" t="s">
        <v>672</v>
      </c>
      <c r="C9617" s="14" t="s">
        <v>87</v>
      </c>
      <c r="D9617" s="14" t="s">
        <v>84</v>
      </c>
      <c r="E9617" s="14" t="s">
        <v>85</v>
      </c>
      <c r="F9617" s="39">
        <v>958.69620365307617</v>
      </c>
      <c r="G9617" s="40"/>
    </row>
    <row r="9618" spans="1:7" x14ac:dyDescent="0.25">
      <c r="A9618" s="38">
        <v>43346</v>
      </c>
      <c r="B9618" s="38" t="s">
        <v>2736</v>
      </c>
      <c r="C9618" s="14" t="s">
        <v>87</v>
      </c>
      <c r="D9618" s="14" t="s">
        <v>84</v>
      </c>
      <c r="E9618" s="14" t="s">
        <v>88</v>
      </c>
      <c r="F9618" s="39">
        <v>368.80833964710871</v>
      </c>
      <c r="G9618" s="40"/>
    </row>
    <row r="9619" spans="1:7" x14ac:dyDescent="0.25">
      <c r="A9619" s="38">
        <v>43346</v>
      </c>
      <c r="B9619" s="38" t="s">
        <v>1979</v>
      </c>
      <c r="C9619" s="14" t="s">
        <v>100</v>
      </c>
      <c r="D9619" s="14" t="s">
        <v>125</v>
      </c>
      <c r="E9619" s="14" t="s">
        <v>85</v>
      </c>
      <c r="F9619" s="39">
        <v>12664.051574392604</v>
      </c>
      <c r="G9619" s="40"/>
    </row>
    <row r="9620" spans="1:7" x14ac:dyDescent="0.25">
      <c r="A9620" s="38">
        <v>43346</v>
      </c>
      <c r="B9620" s="38" t="s">
        <v>2593</v>
      </c>
      <c r="C9620" s="14" t="s">
        <v>100</v>
      </c>
      <c r="D9620" s="14" t="s">
        <v>84</v>
      </c>
      <c r="E9620" s="14" t="s">
        <v>85</v>
      </c>
      <c r="F9620" s="39">
        <v>8681.231090594576</v>
      </c>
      <c r="G9620" s="40"/>
    </row>
    <row r="9621" spans="1:7" x14ac:dyDescent="0.25">
      <c r="A9621" s="38">
        <v>43346</v>
      </c>
      <c r="B9621" s="38" t="s">
        <v>3219</v>
      </c>
      <c r="C9621" s="14" t="s">
        <v>100</v>
      </c>
      <c r="D9621" s="14" t="s">
        <v>98</v>
      </c>
      <c r="E9621" s="14" t="s">
        <v>85</v>
      </c>
      <c r="F9621" s="39">
        <v>4371.4010418696416</v>
      </c>
      <c r="G9621" s="40"/>
    </row>
    <row r="9622" spans="1:7" x14ac:dyDescent="0.25">
      <c r="A9622" s="38">
        <v>43346</v>
      </c>
      <c r="B9622" s="38" t="s">
        <v>1451</v>
      </c>
      <c r="C9622" s="14" t="s">
        <v>102</v>
      </c>
      <c r="D9622" s="14" t="s">
        <v>84</v>
      </c>
      <c r="E9622" s="14" t="s">
        <v>88</v>
      </c>
      <c r="F9622" s="39">
        <v>6395.3279221375597</v>
      </c>
      <c r="G9622" s="40"/>
    </row>
    <row r="9623" spans="1:7" x14ac:dyDescent="0.25">
      <c r="A9623" s="38">
        <v>43346</v>
      </c>
      <c r="B9623" s="38" t="s">
        <v>3420</v>
      </c>
      <c r="C9623" s="14" t="s">
        <v>107</v>
      </c>
      <c r="D9623" s="14" t="s">
        <v>90</v>
      </c>
      <c r="E9623" s="14" t="s">
        <v>85</v>
      </c>
      <c r="F9623" s="39">
        <v>13155.706552154037</v>
      </c>
      <c r="G9623" s="40"/>
    </row>
    <row r="9624" spans="1:7" x14ac:dyDescent="0.25">
      <c r="A9624" s="38">
        <v>43346</v>
      </c>
      <c r="B9624" s="38" t="s">
        <v>2343</v>
      </c>
      <c r="C9624" s="14" t="s">
        <v>107</v>
      </c>
      <c r="D9624" s="14" t="s">
        <v>84</v>
      </c>
      <c r="E9624" s="14" t="s">
        <v>85</v>
      </c>
      <c r="F9624" s="39">
        <v>10602.892260490722</v>
      </c>
      <c r="G9624" s="40"/>
    </row>
    <row r="9625" spans="1:7" x14ac:dyDescent="0.25">
      <c r="A9625" s="38">
        <v>43346</v>
      </c>
      <c r="B9625" s="38" t="s">
        <v>2025</v>
      </c>
      <c r="C9625" s="14" t="s">
        <v>107</v>
      </c>
      <c r="D9625" s="14" t="s">
        <v>84</v>
      </c>
      <c r="E9625" s="14" t="s">
        <v>85</v>
      </c>
      <c r="F9625" s="39">
        <v>10040.73618424999</v>
      </c>
      <c r="G9625" s="40"/>
    </row>
    <row r="9626" spans="1:7" x14ac:dyDescent="0.25">
      <c r="A9626" s="38">
        <v>43346</v>
      </c>
      <c r="B9626" s="38" t="s">
        <v>3460</v>
      </c>
      <c r="C9626" s="14" t="s">
        <v>107</v>
      </c>
      <c r="D9626" s="14" t="s">
        <v>96</v>
      </c>
      <c r="E9626" s="14" t="s">
        <v>85</v>
      </c>
      <c r="F9626" s="39">
        <v>5530.8596241668647</v>
      </c>
      <c r="G9626" s="40"/>
    </row>
    <row r="9627" spans="1:7" x14ac:dyDescent="0.25">
      <c r="A9627" s="38">
        <v>43346</v>
      </c>
      <c r="B9627" s="38" t="s">
        <v>2606</v>
      </c>
      <c r="C9627" s="14" t="s">
        <v>107</v>
      </c>
      <c r="D9627" s="14" t="s">
        <v>98</v>
      </c>
      <c r="E9627" s="14" t="s">
        <v>88</v>
      </c>
      <c r="F9627" s="39">
        <v>4494.3880227436412</v>
      </c>
      <c r="G9627" s="40"/>
    </row>
    <row r="9628" spans="1:7" x14ac:dyDescent="0.25">
      <c r="A9628" s="38">
        <v>43347</v>
      </c>
      <c r="B9628" s="38" t="s">
        <v>2313</v>
      </c>
      <c r="C9628" s="14" t="s">
        <v>83</v>
      </c>
      <c r="D9628" s="14" t="s">
        <v>84</v>
      </c>
      <c r="E9628" s="14" t="s">
        <v>88</v>
      </c>
      <c r="F9628" s="39">
        <v>9972.9125062579751</v>
      </c>
      <c r="G9628" s="40"/>
    </row>
    <row r="9629" spans="1:7" x14ac:dyDescent="0.25">
      <c r="A9629" s="38">
        <v>43347</v>
      </c>
      <c r="B9629" s="38" t="s">
        <v>2656</v>
      </c>
      <c r="C9629" s="14" t="s">
        <v>87</v>
      </c>
      <c r="D9629" s="14" t="s">
        <v>103</v>
      </c>
      <c r="E9629" s="14" t="s">
        <v>85</v>
      </c>
      <c r="F9629" s="39">
        <v>13985.365583394077</v>
      </c>
      <c r="G9629" s="40"/>
    </row>
    <row r="9630" spans="1:7" x14ac:dyDescent="0.25">
      <c r="A9630" s="38">
        <v>43347</v>
      </c>
      <c r="B9630" s="38" t="s">
        <v>916</v>
      </c>
      <c r="C9630" s="14" t="s">
        <v>87</v>
      </c>
      <c r="D9630" s="14" t="s">
        <v>84</v>
      </c>
      <c r="E9630" s="14" t="s">
        <v>88</v>
      </c>
      <c r="F9630" s="39">
        <v>13877.677242762456</v>
      </c>
      <c r="G9630" s="40"/>
    </row>
    <row r="9631" spans="1:7" x14ac:dyDescent="0.25">
      <c r="A9631" s="38">
        <v>43347</v>
      </c>
      <c r="B9631" s="38" t="s">
        <v>1082</v>
      </c>
      <c r="C9631" s="14" t="s">
        <v>87</v>
      </c>
      <c r="D9631" s="14" t="s">
        <v>103</v>
      </c>
      <c r="E9631" s="14" t="s">
        <v>88</v>
      </c>
      <c r="F9631" s="39">
        <v>13867.825680501381</v>
      </c>
      <c r="G9631" s="40"/>
    </row>
    <row r="9632" spans="1:7" x14ac:dyDescent="0.25">
      <c r="A9632" s="38">
        <v>43347</v>
      </c>
      <c r="B9632" s="38" t="s">
        <v>899</v>
      </c>
      <c r="C9632" s="14" t="s">
        <v>87</v>
      </c>
      <c r="D9632" s="14" t="s">
        <v>103</v>
      </c>
      <c r="E9632" s="14" t="s">
        <v>88</v>
      </c>
      <c r="F9632" s="39">
        <v>10385.089639127173</v>
      </c>
      <c r="G9632" s="40"/>
    </row>
    <row r="9633" spans="1:7" x14ac:dyDescent="0.25">
      <c r="A9633" s="38">
        <v>43347</v>
      </c>
      <c r="B9633" s="38" t="s">
        <v>2675</v>
      </c>
      <c r="C9633" s="14" t="s">
        <v>87</v>
      </c>
      <c r="D9633" s="14" t="s">
        <v>98</v>
      </c>
      <c r="E9633" s="14" t="s">
        <v>88</v>
      </c>
      <c r="F9633" s="39">
        <v>6021.4013077958598</v>
      </c>
      <c r="G9633" s="40"/>
    </row>
    <row r="9634" spans="1:7" x14ac:dyDescent="0.25">
      <c r="A9634" s="38">
        <v>43347</v>
      </c>
      <c r="B9634" s="38" t="s">
        <v>3461</v>
      </c>
      <c r="C9634" s="14" t="s">
        <v>87</v>
      </c>
      <c r="D9634" s="14" t="s">
        <v>96</v>
      </c>
      <c r="E9634" s="14" t="s">
        <v>88</v>
      </c>
      <c r="F9634" s="39">
        <v>5662.4418612386471</v>
      </c>
      <c r="G9634" s="40"/>
    </row>
    <row r="9635" spans="1:7" x14ac:dyDescent="0.25">
      <c r="A9635" s="38">
        <v>43347</v>
      </c>
      <c r="B9635" s="38" t="s">
        <v>1265</v>
      </c>
      <c r="C9635" s="14" t="s">
        <v>87</v>
      </c>
      <c r="D9635" s="14" t="s">
        <v>103</v>
      </c>
      <c r="E9635" s="14" t="s">
        <v>88</v>
      </c>
      <c r="F9635" s="39">
        <v>2705.2604552824569</v>
      </c>
      <c r="G9635" s="40"/>
    </row>
    <row r="9636" spans="1:7" x14ac:dyDescent="0.25">
      <c r="A9636" s="38">
        <v>43347</v>
      </c>
      <c r="B9636" s="38" t="s">
        <v>1231</v>
      </c>
      <c r="C9636" s="14" t="s">
        <v>100</v>
      </c>
      <c r="D9636" s="14" t="s">
        <v>90</v>
      </c>
      <c r="E9636" s="14" t="s">
        <v>88</v>
      </c>
      <c r="F9636" s="39">
        <v>8777.0924986298614</v>
      </c>
      <c r="G9636" s="40"/>
    </row>
    <row r="9637" spans="1:7" x14ac:dyDescent="0.25">
      <c r="A9637" s="38">
        <v>43347</v>
      </c>
      <c r="B9637" s="38" t="s">
        <v>3367</v>
      </c>
      <c r="C9637" s="14" t="s">
        <v>100</v>
      </c>
      <c r="D9637" s="14" t="s">
        <v>84</v>
      </c>
      <c r="E9637" s="14" t="s">
        <v>88</v>
      </c>
      <c r="F9637" s="39">
        <v>4023.1883488546387</v>
      </c>
      <c r="G9637" s="40"/>
    </row>
    <row r="9638" spans="1:7" x14ac:dyDescent="0.25">
      <c r="A9638" s="38">
        <v>43347</v>
      </c>
      <c r="B9638" s="38" t="s">
        <v>710</v>
      </c>
      <c r="C9638" s="14" t="s">
        <v>102</v>
      </c>
      <c r="D9638" s="14" t="s">
        <v>84</v>
      </c>
      <c r="E9638" s="14" t="s">
        <v>88</v>
      </c>
      <c r="F9638" s="39">
        <v>14002.857800070151</v>
      </c>
      <c r="G9638" s="40"/>
    </row>
    <row r="9639" spans="1:7" x14ac:dyDescent="0.25">
      <c r="A9639" s="38">
        <v>43347</v>
      </c>
      <c r="B9639" s="38" t="s">
        <v>1771</v>
      </c>
      <c r="C9639" s="14" t="s">
        <v>102</v>
      </c>
      <c r="D9639" s="14" t="s">
        <v>103</v>
      </c>
      <c r="E9639" s="14" t="s">
        <v>88</v>
      </c>
      <c r="F9639" s="39">
        <v>13434.675964098158</v>
      </c>
      <c r="G9639" s="40"/>
    </row>
    <row r="9640" spans="1:7" x14ac:dyDescent="0.25">
      <c r="A9640" s="38">
        <v>43347</v>
      </c>
      <c r="B9640" s="38" t="s">
        <v>2718</v>
      </c>
      <c r="C9640" s="14" t="s">
        <v>102</v>
      </c>
      <c r="D9640" s="14" t="s">
        <v>125</v>
      </c>
      <c r="E9640" s="14" t="s">
        <v>85</v>
      </c>
      <c r="F9640" s="39">
        <v>12570.091239984147</v>
      </c>
      <c r="G9640" s="40"/>
    </row>
    <row r="9641" spans="1:7" x14ac:dyDescent="0.25">
      <c r="A9641" s="38">
        <v>43347</v>
      </c>
      <c r="B9641" s="38" t="s">
        <v>1983</v>
      </c>
      <c r="C9641" s="14" t="s">
        <v>102</v>
      </c>
      <c r="D9641" s="14" t="s">
        <v>84</v>
      </c>
      <c r="E9641" s="14" t="s">
        <v>85</v>
      </c>
      <c r="F9641" s="39">
        <v>10607.651540074785</v>
      </c>
      <c r="G9641" s="40"/>
    </row>
    <row r="9642" spans="1:7" x14ac:dyDescent="0.25">
      <c r="A9642" s="38">
        <v>43347</v>
      </c>
      <c r="B9642" s="38" t="s">
        <v>2817</v>
      </c>
      <c r="C9642" s="14" t="s">
        <v>102</v>
      </c>
      <c r="D9642" s="14" t="s">
        <v>84</v>
      </c>
      <c r="E9642" s="14" t="s">
        <v>85</v>
      </c>
      <c r="F9642" s="39">
        <v>8153.623437917975</v>
      </c>
      <c r="G9642" s="40"/>
    </row>
    <row r="9643" spans="1:7" x14ac:dyDescent="0.25">
      <c r="A9643" s="38">
        <v>43347</v>
      </c>
      <c r="B9643" s="38" t="s">
        <v>3011</v>
      </c>
      <c r="C9643" s="14" t="s">
        <v>102</v>
      </c>
      <c r="D9643" s="14" t="s">
        <v>84</v>
      </c>
      <c r="E9643" s="14" t="s">
        <v>88</v>
      </c>
      <c r="F9643" s="39">
        <v>7810.7986085776902</v>
      </c>
      <c r="G9643" s="40"/>
    </row>
    <row r="9644" spans="1:7" x14ac:dyDescent="0.25">
      <c r="A9644" s="38">
        <v>43347</v>
      </c>
      <c r="B9644" s="38" t="s">
        <v>1125</v>
      </c>
      <c r="C9644" s="14" t="s">
        <v>102</v>
      </c>
      <c r="D9644" s="14" t="s">
        <v>96</v>
      </c>
      <c r="E9644" s="14" t="s">
        <v>85</v>
      </c>
      <c r="F9644" s="39">
        <v>7077.2963658935705</v>
      </c>
      <c r="G9644" s="40"/>
    </row>
    <row r="9645" spans="1:7" x14ac:dyDescent="0.25">
      <c r="A9645" s="38">
        <v>43347</v>
      </c>
      <c r="B9645" s="38" t="s">
        <v>1320</v>
      </c>
      <c r="C9645" s="14" t="s">
        <v>102</v>
      </c>
      <c r="D9645" s="14" t="s">
        <v>98</v>
      </c>
      <c r="E9645" s="14" t="s">
        <v>85</v>
      </c>
      <c r="F9645" s="39">
        <v>2856.165227880917</v>
      </c>
      <c r="G9645" s="40"/>
    </row>
    <row r="9646" spans="1:7" x14ac:dyDescent="0.25">
      <c r="A9646" s="38">
        <v>43347</v>
      </c>
      <c r="B9646" s="38" t="s">
        <v>3095</v>
      </c>
      <c r="C9646" s="14" t="s">
        <v>102</v>
      </c>
      <c r="D9646" s="14" t="s">
        <v>90</v>
      </c>
      <c r="E9646" s="14" t="s">
        <v>85</v>
      </c>
      <c r="F9646" s="39">
        <v>221.89592975711454</v>
      </c>
      <c r="G9646" s="40"/>
    </row>
    <row r="9647" spans="1:7" x14ac:dyDescent="0.25">
      <c r="A9647" s="38">
        <v>43347</v>
      </c>
      <c r="B9647" s="38" t="s">
        <v>1176</v>
      </c>
      <c r="C9647" s="14" t="s">
        <v>107</v>
      </c>
      <c r="D9647" s="14" t="s">
        <v>96</v>
      </c>
      <c r="E9647" s="14" t="s">
        <v>85</v>
      </c>
      <c r="F9647" s="39">
        <v>8428.5674575448265</v>
      </c>
      <c r="G9647" s="40"/>
    </row>
    <row r="9648" spans="1:7" x14ac:dyDescent="0.25">
      <c r="A9648" s="38">
        <v>43348</v>
      </c>
      <c r="B9648" s="38" t="s">
        <v>904</v>
      </c>
      <c r="C9648" s="14" t="s">
        <v>83</v>
      </c>
      <c r="D9648" s="14" t="s">
        <v>103</v>
      </c>
      <c r="E9648" s="14" t="s">
        <v>88</v>
      </c>
      <c r="F9648" s="39">
        <v>14930.078112416222</v>
      </c>
      <c r="G9648" s="40"/>
    </row>
    <row r="9649" spans="1:7" x14ac:dyDescent="0.25">
      <c r="A9649" s="38">
        <v>43348</v>
      </c>
      <c r="B9649" s="38" t="s">
        <v>1580</v>
      </c>
      <c r="C9649" s="14" t="s">
        <v>83</v>
      </c>
      <c r="D9649" s="14" t="s">
        <v>90</v>
      </c>
      <c r="E9649" s="14" t="s">
        <v>88</v>
      </c>
      <c r="F9649" s="39">
        <v>2558.4546743378255</v>
      </c>
      <c r="G9649" s="40"/>
    </row>
    <row r="9650" spans="1:7" x14ac:dyDescent="0.25">
      <c r="A9650" s="38">
        <v>43348</v>
      </c>
      <c r="B9650" s="38" t="s">
        <v>2938</v>
      </c>
      <c r="C9650" s="14" t="s">
        <v>83</v>
      </c>
      <c r="D9650" s="14" t="s">
        <v>98</v>
      </c>
      <c r="E9650" s="14" t="s">
        <v>85</v>
      </c>
      <c r="F9650" s="39">
        <v>2175.7733629800655</v>
      </c>
      <c r="G9650" s="40"/>
    </row>
    <row r="9651" spans="1:7" x14ac:dyDescent="0.25">
      <c r="A9651" s="38">
        <v>43348</v>
      </c>
      <c r="B9651" s="38" t="s">
        <v>561</v>
      </c>
      <c r="C9651" s="14" t="s">
        <v>87</v>
      </c>
      <c r="D9651" s="14" t="s">
        <v>98</v>
      </c>
      <c r="E9651" s="14" t="s">
        <v>85</v>
      </c>
      <c r="F9651" s="39">
        <v>7507.493701260586</v>
      </c>
      <c r="G9651" s="40"/>
    </row>
    <row r="9652" spans="1:7" x14ac:dyDescent="0.25">
      <c r="A9652" s="38">
        <v>43348</v>
      </c>
      <c r="B9652" s="38" t="s">
        <v>1730</v>
      </c>
      <c r="C9652" s="14" t="s">
        <v>87</v>
      </c>
      <c r="D9652" s="14" t="s">
        <v>103</v>
      </c>
      <c r="E9652" s="14" t="s">
        <v>88</v>
      </c>
      <c r="F9652" s="39">
        <v>5864.8448544731555</v>
      </c>
      <c r="G9652" s="40"/>
    </row>
    <row r="9653" spans="1:7" x14ac:dyDescent="0.25">
      <c r="A9653" s="38">
        <v>43348</v>
      </c>
      <c r="B9653" s="38" t="s">
        <v>3462</v>
      </c>
      <c r="C9653" s="14" t="s">
        <v>87</v>
      </c>
      <c r="D9653" s="14" t="s">
        <v>96</v>
      </c>
      <c r="E9653" s="14" t="s">
        <v>85</v>
      </c>
      <c r="F9653" s="39">
        <v>2551.4141059258204</v>
      </c>
      <c r="G9653" s="40"/>
    </row>
    <row r="9654" spans="1:7" x14ac:dyDescent="0.25">
      <c r="A9654" s="38">
        <v>43348</v>
      </c>
      <c r="B9654" s="38" t="s">
        <v>2794</v>
      </c>
      <c r="C9654" s="14" t="s">
        <v>87</v>
      </c>
      <c r="D9654" s="14" t="s">
        <v>103</v>
      </c>
      <c r="E9654" s="14" t="s">
        <v>88</v>
      </c>
      <c r="F9654" s="39">
        <v>1839.9674600174046</v>
      </c>
      <c r="G9654" s="40"/>
    </row>
    <row r="9655" spans="1:7" x14ac:dyDescent="0.25">
      <c r="A9655" s="38">
        <v>43348</v>
      </c>
      <c r="B9655" s="38" t="s">
        <v>593</v>
      </c>
      <c r="C9655" s="14" t="s">
        <v>87</v>
      </c>
      <c r="D9655" s="14" t="s">
        <v>98</v>
      </c>
      <c r="E9655" s="14" t="s">
        <v>85</v>
      </c>
      <c r="F9655" s="39">
        <v>214.37340440824948</v>
      </c>
      <c r="G9655" s="40"/>
    </row>
    <row r="9656" spans="1:7" x14ac:dyDescent="0.25">
      <c r="A9656" s="38">
        <v>43348</v>
      </c>
      <c r="B9656" s="38" t="s">
        <v>2044</v>
      </c>
      <c r="C9656" s="14" t="s">
        <v>100</v>
      </c>
      <c r="D9656" s="14" t="s">
        <v>116</v>
      </c>
      <c r="E9656" s="14" t="s">
        <v>88</v>
      </c>
      <c r="F9656" s="39">
        <v>8460.203976253797</v>
      </c>
      <c r="G9656" s="40"/>
    </row>
    <row r="9657" spans="1:7" x14ac:dyDescent="0.25">
      <c r="A9657" s="38">
        <v>43348</v>
      </c>
      <c r="B9657" s="38" t="s">
        <v>1339</v>
      </c>
      <c r="C9657" s="14" t="s">
        <v>100</v>
      </c>
      <c r="D9657" s="14" t="s">
        <v>84</v>
      </c>
      <c r="E9657" s="14" t="s">
        <v>88</v>
      </c>
      <c r="F9657" s="39">
        <v>8126.169531067967</v>
      </c>
      <c r="G9657" s="40"/>
    </row>
    <row r="9658" spans="1:7" x14ac:dyDescent="0.25">
      <c r="A9658" s="38">
        <v>43348</v>
      </c>
      <c r="B9658" s="38" t="s">
        <v>3463</v>
      </c>
      <c r="C9658" s="14" t="s">
        <v>100</v>
      </c>
      <c r="D9658" s="14" t="s">
        <v>103</v>
      </c>
      <c r="E9658" s="14" t="s">
        <v>85</v>
      </c>
      <c r="F9658" s="39">
        <v>6231.3146986899301</v>
      </c>
      <c r="G9658" s="40"/>
    </row>
    <row r="9659" spans="1:7" x14ac:dyDescent="0.25">
      <c r="A9659" s="38">
        <v>43348</v>
      </c>
      <c r="B9659" s="38" t="s">
        <v>1618</v>
      </c>
      <c r="C9659" s="14" t="s">
        <v>102</v>
      </c>
      <c r="D9659" s="14" t="s">
        <v>125</v>
      </c>
      <c r="E9659" s="14" t="s">
        <v>85</v>
      </c>
      <c r="F9659" s="39">
        <v>14447.014038464977</v>
      </c>
      <c r="G9659" s="40"/>
    </row>
    <row r="9660" spans="1:7" x14ac:dyDescent="0.25">
      <c r="A9660" s="38">
        <v>43348</v>
      </c>
      <c r="B9660" s="38" t="s">
        <v>2967</v>
      </c>
      <c r="C9660" s="14" t="s">
        <v>102</v>
      </c>
      <c r="D9660" s="14" t="s">
        <v>90</v>
      </c>
      <c r="E9660" s="14" t="s">
        <v>88</v>
      </c>
      <c r="F9660" s="39">
        <v>9778.513012647285</v>
      </c>
      <c r="G9660" s="40"/>
    </row>
    <row r="9661" spans="1:7" x14ac:dyDescent="0.25">
      <c r="A9661" s="38">
        <v>43348</v>
      </c>
      <c r="B9661" s="38" t="s">
        <v>1222</v>
      </c>
      <c r="C9661" s="14" t="s">
        <v>102</v>
      </c>
      <c r="D9661" s="14" t="s">
        <v>103</v>
      </c>
      <c r="E9661" s="14" t="s">
        <v>88</v>
      </c>
      <c r="F9661" s="39">
        <v>8298.8232208074933</v>
      </c>
      <c r="G9661" s="40"/>
    </row>
    <row r="9662" spans="1:7" x14ac:dyDescent="0.25">
      <c r="A9662" s="38">
        <v>43348</v>
      </c>
      <c r="B9662" s="38" t="s">
        <v>2197</v>
      </c>
      <c r="C9662" s="14" t="s">
        <v>102</v>
      </c>
      <c r="D9662" s="14" t="s">
        <v>90</v>
      </c>
      <c r="E9662" s="14" t="s">
        <v>85</v>
      </c>
      <c r="F9662" s="39">
        <v>8026.7147217135243</v>
      </c>
      <c r="G9662" s="40"/>
    </row>
    <row r="9663" spans="1:7" x14ac:dyDescent="0.25">
      <c r="A9663" s="38">
        <v>43348</v>
      </c>
      <c r="B9663" s="38" t="s">
        <v>336</v>
      </c>
      <c r="C9663" s="14" t="s">
        <v>102</v>
      </c>
      <c r="D9663" s="14" t="s">
        <v>98</v>
      </c>
      <c r="E9663" s="14" t="s">
        <v>88</v>
      </c>
      <c r="F9663" s="39">
        <v>2776.2933464499893</v>
      </c>
      <c r="G9663" s="40"/>
    </row>
    <row r="9664" spans="1:7" x14ac:dyDescent="0.25">
      <c r="A9664" s="38">
        <v>43348</v>
      </c>
      <c r="B9664" s="38" t="s">
        <v>3309</v>
      </c>
      <c r="C9664" s="14" t="s">
        <v>102</v>
      </c>
      <c r="D9664" s="14" t="s">
        <v>84</v>
      </c>
      <c r="E9664" s="14" t="s">
        <v>85</v>
      </c>
      <c r="F9664" s="39">
        <v>765.38706887711885</v>
      </c>
      <c r="G9664" s="40"/>
    </row>
    <row r="9665" spans="1:7" x14ac:dyDescent="0.25">
      <c r="A9665" s="38">
        <v>43348</v>
      </c>
      <c r="B9665" s="38" t="s">
        <v>2416</v>
      </c>
      <c r="C9665" s="14" t="s">
        <v>107</v>
      </c>
      <c r="D9665" s="14" t="s">
        <v>96</v>
      </c>
      <c r="E9665" s="14" t="s">
        <v>85</v>
      </c>
      <c r="F9665" s="39">
        <v>13998.478812828103</v>
      </c>
      <c r="G9665" s="40"/>
    </row>
    <row r="9666" spans="1:7" x14ac:dyDescent="0.25">
      <c r="A9666" s="38">
        <v>43348</v>
      </c>
      <c r="B9666" s="38" t="s">
        <v>2424</v>
      </c>
      <c r="C9666" s="14" t="s">
        <v>107</v>
      </c>
      <c r="D9666" s="14" t="s">
        <v>116</v>
      </c>
      <c r="E9666" s="14" t="s">
        <v>85</v>
      </c>
      <c r="F9666" s="39">
        <v>10602.40103376019</v>
      </c>
      <c r="G9666" s="40"/>
    </row>
    <row r="9667" spans="1:7" x14ac:dyDescent="0.25">
      <c r="A9667" s="38">
        <v>43348</v>
      </c>
      <c r="B9667" s="38" t="s">
        <v>2074</v>
      </c>
      <c r="C9667" s="14" t="s">
        <v>107</v>
      </c>
      <c r="D9667" s="14" t="s">
        <v>103</v>
      </c>
      <c r="E9667" s="14" t="s">
        <v>85</v>
      </c>
      <c r="F9667" s="39">
        <v>5584.6525353920642</v>
      </c>
      <c r="G9667" s="40"/>
    </row>
    <row r="9668" spans="1:7" x14ac:dyDescent="0.25">
      <c r="A9668" s="38">
        <v>43349</v>
      </c>
      <c r="B9668" s="38" t="s">
        <v>2018</v>
      </c>
      <c r="C9668" s="14" t="s">
        <v>83</v>
      </c>
      <c r="D9668" s="14" t="s">
        <v>84</v>
      </c>
      <c r="E9668" s="14" t="s">
        <v>88</v>
      </c>
      <c r="F9668" s="39">
        <v>12563.548613139936</v>
      </c>
      <c r="G9668" s="40"/>
    </row>
    <row r="9669" spans="1:7" x14ac:dyDescent="0.25">
      <c r="A9669" s="38">
        <v>43349</v>
      </c>
      <c r="B9669" s="38" t="s">
        <v>2987</v>
      </c>
      <c r="C9669" s="14" t="s">
        <v>83</v>
      </c>
      <c r="D9669" s="14" t="s">
        <v>103</v>
      </c>
      <c r="E9669" s="14" t="s">
        <v>88</v>
      </c>
      <c r="F9669" s="39">
        <v>3401.1979241700287</v>
      </c>
      <c r="G9669" s="40"/>
    </row>
    <row r="9670" spans="1:7" x14ac:dyDescent="0.25">
      <c r="A9670" s="38">
        <v>43349</v>
      </c>
      <c r="B9670" s="38" t="s">
        <v>3102</v>
      </c>
      <c r="C9670" s="14" t="s">
        <v>83</v>
      </c>
      <c r="D9670" s="14" t="s">
        <v>90</v>
      </c>
      <c r="E9670" s="14" t="s">
        <v>88</v>
      </c>
      <c r="F9670" s="39">
        <v>299.4420378486102</v>
      </c>
      <c r="G9670" s="40"/>
    </row>
    <row r="9671" spans="1:7" x14ac:dyDescent="0.25">
      <c r="A9671" s="38">
        <v>43349</v>
      </c>
      <c r="B9671" s="38" t="s">
        <v>2638</v>
      </c>
      <c r="C9671" s="14" t="s">
        <v>87</v>
      </c>
      <c r="D9671" s="14" t="s">
        <v>98</v>
      </c>
      <c r="E9671" s="14" t="s">
        <v>88</v>
      </c>
      <c r="F9671" s="39">
        <v>1177.4665060228424</v>
      </c>
      <c r="G9671" s="40"/>
    </row>
    <row r="9672" spans="1:7" x14ac:dyDescent="0.25">
      <c r="A9672" s="38">
        <v>43349</v>
      </c>
      <c r="B9672" s="38" t="s">
        <v>3456</v>
      </c>
      <c r="C9672" s="14" t="s">
        <v>100</v>
      </c>
      <c r="D9672" s="14" t="s">
        <v>103</v>
      </c>
      <c r="E9672" s="14" t="s">
        <v>88</v>
      </c>
      <c r="F9672" s="39">
        <v>14719.565941544348</v>
      </c>
      <c r="G9672" s="40"/>
    </row>
    <row r="9673" spans="1:7" x14ac:dyDescent="0.25">
      <c r="A9673" s="38">
        <v>43349</v>
      </c>
      <c r="B9673" s="38" t="s">
        <v>2740</v>
      </c>
      <c r="C9673" s="14" t="s">
        <v>102</v>
      </c>
      <c r="D9673" s="14" t="s">
        <v>96</v>
      </c>
      <c r="E9673" s="14" t="s">
        <v>85</v>
      </c>
      <c r="F9673" s="39">
        <v>14621.171980887051</v>
      </c>
      <c r="G9673" s="40"/>
    </row>
    <row r="9674" spans="1:7" x14ac:dyDescent="0.25">
      <c r="A9674" s="38">
        <v>43349</v>
      </c>
      <c r="B9674" s="38" t="s">
        <v>424</v>
      </c>
      <c r="C9674" s="14" t="s">
        <v>102</v>
      </c>
      <c r="D9674" s="14" t="s">
        <v>98</v>
      </c>
      <c r="E9674" s="14" t="s">
        <v>85</v>
      </c>
      <c r="F9674" s="39">
        <v>7554.6072374333353</v>
      </c>
      <c r="G9674" s="40"/>
    </row>
    <row r="9675" spans="1:7" x14ac:dyDescent="0.25">
      <c r="A9675" s="38">
        <v>43349</v>
      </c>
      <c r="B9675" s="38" t="s">
        <v>1923</v>
      </c>
      <c r="C9675" s="14" t="s">
        <v>102</v>
      </c>
      <c r="D9675" s="14" t="s">
        <v>96</v>
      </c>
      <c r="E9675" s="14" t="s">
        <v>85</v>
      </c>
      <c r="F9675" s="39">
        <v>213.78821153343412</v>
      </c>
      <c r="G9675" s="40"/>
    </row>
    <row r="9676" spans="1:7" x14ac:dyDescent="0.25">
      <c r="A9676" s="38">
        <v>43349</v>
      </c>
      <c r="B9676" s="38" t="s">
        <v>468</v>
      </c>
      <c r="C9676" s="14" t="s">
        <v>107</v>
      </c>
      <c r="D9676" s="14" t="s">
        <v>84</v>
      </c>
      <c r="E9676" s="14" t="s">
        <v>85</v>
      </c>
      <c r="F9676" s="39">
        <v>12622.60658737698</v>
      </c>
      <c r="G9676" s="40"/>
    </row>
    <row r="9677" spans="1:7" x14ac:dyDescent="0.25">
      <c r="A9677" s="38">
        <v>43349</v>
      </c>
      <c r="B9677" s="38" t="s">
        <v>3464</v>
      </c>
      <c r="C9677" s="14" t="s">
        <v>107</v>
      </c>
      <c r="D9677" s="14" t="s">
        <v>103</v>
      </c>
      <c r="E9677" s="14" t="s">
        <v>85</v>
      </c>
      <c r="F9677" s="39">
        <v>11680.064146520459</v>
      </c>
      <c r="G9677" s="40"/>
    </row>
    <row r="9678" spans="1:7" x14ac:dyDescent="0.25">
      <c r="A9678" s="38">
        <v>43349</v>
      </c>
      <c r="B9678" s="38" t="s">
        <v>2125</v>
      </c>
      <c r="C9678" s="14" t="s">
        <v>107</v>
      </c>
      <c r="D9678" s="14" t="s">
        <v>84</v>
      </c>
      <c r="E9678" s="14" t="s">
        <v>85</v>
      </c>
      <c r="F9678" s="39">
        <v>10267.250269088107</v>
      </c>
      <c r="G9678" s="40"/>
    </row>
    <row r="9679" spans="1:7" x14ac:dyDescent="0.25">
      <c r="A9679" s="38">
        <v>43349</v>
      </c>
      <c r="B9679" s="38" t="s">
        <v>1663</v>
      </c>
      <c r="C9679" s="14" t="s">
        <v>107</v>
      </c>
      <c r="D9679" s="14" t="s">
        <v>98</v>
      </c>
      <c r="E9679" s="14" t="s">
        <v>85</v>
      </c>
      <c r="F9679" s="39">
        <v>7046.0141375082321</v>
      </c>
      <c r="G9679" s="40"/>
    </row>
    <row r="9680" spans="1:7" x14ac:dyDescent="0.25">
      <c r="A9680" s="38">
        <v>43349</v>
      </c>
      <c r="B9680" s="38" t="s">
        <v>1400</v>
      </c>
      <c r="C9680" s="14" t="s">
        <v>107</v>
      </c>
      <c r="D9680" s="14" t="s">
        <v>103</v>
      </c>
      <c r="E9680" s="14" t="s">
        <v>85</v>
      </c>
      <c r="F9680" s="39">
        <v>3255.0460087005549</v>
      </c>
      <c r="G9680" s="40"/>
    </row>
    <row r="9681" spans="1:7" x14ac:dyDescent="0.25">
      <c r="A9681" s="38">
        <v>43350</v>
      </c>
      <c r="B9681" s="38" t="s">
        <v>2019</v>
      </c>
      <c r="C9681" s="14" t="s">
        <v>83</v>
      </c>
      <c r="D9681" s="14" t="s">
        <v>90</v>
      </c>
      <c r="E9681" s="14" t="s">
        <v>85</v>
      </c>
      <c r="F9681" s="39">
        <v>6213.885809346486</v>
      </c>
      <c r="G9681" s="40"/>
    </row>
    <row r="9682" spans="1:7" x14ac:dyDescent="0.25">
      <c r="A9682" s="38">
        <v>43350</v>
      </c>
      <c r="B9682" s="38" t="s">
        <v>871</v>
      </c>
      <c r="C9682" s="14" t="s">
        <v>83</v>
      </c>
      <c r="D9682" s="14" t="s">
        <v>90</v>
      </c>
      <c r="E9682" s="14" t="s">
        <v>85</v>
      </c>
      <c r="F9682" s="39">
        <v>5470.7776679506769</v>
      </c>
      <c r="G9682" s="40"/>
    </row>
    <row r="9683" spans="1:7" x14ac:dyDescent="0.25">
      <c r="A9683" s="38">
        <v>43350</v>
      </c>
      <c r="B9683" s="38" t="s">
        <v>2367</v>
      </c>
      <c r="C9683" s="14" t="s">
        <v>87</v>
      </c>
      <c r="D9683" s="14" t="s">
        <v>103</v>
      </c>
      <c r="E9683" s="14" t="s">
        <v>88</v>
      </c>
      <c r="F9683" s="39">
        <v>12620.684069183597</v>
      </c>
      <c r="G9683" s="40"/>
    </row>
    <row r="9684" spans="1:7" x14ac:dyDescent="0.25">
      <c r="A9684" s="38">
        <v>43350</v>
      </c>
      <c r="B9684" s="38" t="s">
        <v>2697</v>
      </c>
      <c r="C9684" s="14" t="s">
        <v>87</v>
      </c>
      <c r="D9684" s="14" t="s">
        <v>96</v>
      </c>
      <c r="E9684" s="14" t="s">
        <v>88</v>
      </c>
      <c r="F9684" s="39">
        <v>8672.8353368695407</v>
      </c>
      <c r="G9684" s="40"/>
    </row>
    <row r="9685" spans="1:7" x14ac:dyDescent="0.25">
      <c r="A9685" s="38">
        <v>43350</v>
      </c>
      <c r="B9685" s="38" t="s">
        <v>2291</v>
      </c>
      <c r="C9685" s="14" t="s">
        <v>100</v>
      </c>
      <c r="D9685" s="14" t="s">
        <v>90</v>
      </c>
      <c r="E9685" s="14" t="s">
        <v>85</v>
      </c>
      <c r="F9685" s="39">
        <v>10440.136583269197</v>
      </c>
      <c r="G9685" s="40"/>
    </row>
    <row r="9686" spans="1:7" x14ac:dyDescent="0.25">
      <c r="A9686" s="38">
        <v>43350</v>
      </c>
      <c r="B9686" s="38" t="s">
        <v>3009</v>
      </c>
      <c r="C9686" s="14" t="s">
        <v>100</v>
      </c>
      <c r="D9686" s="14" t="s">
        <v>103</v>
      </c>
      <c r="E9686" s="14" t="s">
        <v>85</v>
      </c>
      <c r="F9686" s="39">
        <v>8337.6923074915539</v>
      </c>
      <c r="G9686" s="40"/>
    </row>
    <row r="9687" spans="1:7" x14ac:dyDescent="0.25">
      <c r="A9687" s="38">
        <v>43350</v>
      </c>
      <c r="B9687" s="38" t="s">
        <v>2170</v>
      </c>
      <c r="C9687" s="14" t="s">
        <v>100</v>
      </c>
      <c r="D9687" s="14" t="s">
        <v>90</v>
      </c>
      <c r="E9687" s="14" t="s">
        <v>85</v>
      </c>
      <c r="F9687" s="39">
        <v>6158.7553039544864</v>
      </c>
      <c r="G9687" s="40"/>
    </row>
    <row r="9688" spans="1:7" x14ac:dyDescent="0.25">
      <c r="A9688" s="38">
        <v>43350</v>
      </c>
      <c r="B9688" s="38" t="s">
        <v>1336</v>
      </c>
      <c r="C9688" s="14" t="s">
        <v>102</v>
      </c>
      <c r="D9688" s="14" t="s">
        <v>116</v>
      </c>
      <c r="E9688" s="14" t="s">
        <v>85</v>
      </c>
      <c r="F9688" s="39">
        <v>10157.11869831978</v>
      </c>
      <c r="G9688" s="40"/>
    </row>
    <row r="9689" spans="1:7" x14ac:dyDescent="0.25">
      <c r="A9689" s="38">
        <v>43350</v>
      </c>
      <c r="B9689" s="38" t="s">
        <v>3465</v>
      </c>
      <c r="C9689" s="14" t="s">
        <v>102</v>
      </c>
      <c r="D9689" s="14" t="s">
        <v>103</v>
      </c>
      <c r="E9689" s="14" t="s">
        <v>88</v>
      </c>
      <c r="F9689" s="39">
        <v>2443.027392040568</v>
      </c>
      <c r="G9689" s="40"/>
    </row>
    <row r="9690" spans="1:7" x14ac:dyDescent="0.25">
      <c r="A9690" s="38">
        <v>43350</v>
      </c>
      <c r="B9690" s="38" t="s">
        <v>3348</v>
      </c>
      <c r="C9690" s="14" t="s">
        <v>107</v>
      </c>
      <c r="D9690" s="14" t="s">
        <v>84</v>
      </c>
      <c r="E9690" s="14" t="s">
        <v>88</v>
      </c>
      <c r="F9690" s="39">
        <v>13937.534892998121</v>
      </c>
      <c r="G9690" s="40"/>
    </row>
    <row r="9691" spans="1:7" x14ac:dyDescent="0.25">
      <c r="A9691" s="38">
        <v>43350</v>
      </c>
      <c r="B9691" s="38" t="s">
        <v>2368</v>
      </c>
      <c r="C9691" s="14" t="s">
        <v>107</v>
      </c>
      <c r="D9691" s="14" t="s">
        <v>103</v>
      </c>
      <c r="E9691" s="14" t="s">
        <v>85</v>
      </c>
      <c r="F9691" s="39">
        <v>9810.2158758263158</v>
      </c>
      <c r="G9691" s="40"/>
    </row>
    <row r="9692" spans="1:7" x14ac:dyDescent="0.25">
      <c r="A9692" s="38">
        <v>43350</v>
      </c>
      <c r="B9692" s="38" t="s">
        <v>416</v>
      </c>
      <c r="C9692" s="14" t="s">
        <v>107</v>
      </c>
      <c r="D9692" s="14" t="s">
        <v>116</v>
      </c>
      <c r="E9692" s="14" t="s">
        <v>85</v>
      </c>
      <c r="F9692" s="39">
        <v>9364.4466843627251</v>
      </c>
      <c r="G9692" s="40"/>
    </row>
    <row r="9693" spans="1:7" x14ac:dyDescent="0.25">
      <c r="A9693" s="38">
        <v>43350</v>
      </c>
      <c r="B9693" s="38" t="s">
        <v>2839</v>
      </c>
      <c r="C9693" s="14" t="s">
        <v>107</v>
      </c>
      <c r="D9693" s="14" t="s">
        <v>103</v>
      </c>
      <c r="E9693" s="14" t="s">
        <v>85</v>
      </c>
      <c r="F9693" s="39">
        <v>7319.020481832812</v>
      </c>
      <c r="G9693" s="40"/>
    </row>
    <row r="9694" spans="1:7" x14ac:dyDescent="0.25">
      <c r="A9694" s="38">
        <v>43350</v>
      </c>
      <c r="B9694" s="38" t="s">
        <v>3282</v>
      </c>
      <c r="C9694" s="14" t="s">
        <v>107</v>
      </c>
      <c r="D9694" s="14" t="s">
        <v>96</v>
      </c>
      <c r="E9694" s="14" t="s">
        <v>85</v>
      </c>
      <c r="F9694" s="39">
        <v>5808.4354719724379</v>
      </c>
      <c r="G9694" s="40"/>
    </row>
    <row r="9695" spans="1:7" x14ac:dyDescent="0.25">
      <c r="A9695" s="38">
        <v>43350</v>
      </c>
      <c r="B9695" s="38" t="s">
        <v>2148</v>
      </c>
      <c r="C9695" s="14" t="s">
        <v>107</v>
      </c>
      <c r="D9695" s="14" t="s">
        <v>103</v>
      </c>
      <c r="E9695" s="14" t="s">
        <v>88</v>
      </c>
      <c r="F9695" s="39">
        <v>4988.1087381226216</v>
      </c>
      <c r="G9695" s="40"/>
    </row>
    <row r="9696" spans="1:7" x14ac:dyDescent="0.25">
      <c r="A9696" s="38">
        <v>43350</v>
      </c>
      <c r="B9696" s="38" t="s">
        <v>932</v>
      </c>
      <c r="C9696" s="14" t="s">
        <v>107</v>
      </c>
      <c r="D9696" s="14" t="s">
        <v>98</v>
      </c>
      <c r="E9696" s="14" t="s">
        <v>88</v>
      </c>
      <c r="F9696" s="39">
        <v>4682.1946795150216</v>
      </c>
      <c r="G9696" s="40"/>
    </row>
    <row r="9697" spans="1:7" x14ac:dyDescent="0.25">
      <c r="A9697" s="38">
        <v>43350</v>
      </c>
      <c r="B9697" s="38" t="s">
        <v>1242</v>
      </c>
      <c r="C9697" s="14" t="s">
        <v>107</v>
      </c>
      <c r="D9697" s="14" t="s">
        <v>98</v>
      </c>
      <c r="E9697" s="14" t="s">
        <v>88</v>
      </c>
      <c r="F9697" s="39">
        <v>2432.5188679710022</v>
      </c>
      <c r="G9697" s="40"/>
    </row>
    <row r="9698" spans="1:7" x14ac:dyDescent="0.25">
      <c r="A9698" s="38">
        <v>43351</v>
      </c>
      <c r="B9698" s="38" t="s">
        <v>490</v>
      </c>
      <c r="C9698" s="14" t="s">
        <v>87</v>
      </c>
      <c r="D9698" s="14" t="s">
        <v>84</v>
      </c>
      <c r="E9698" s="14" t="s">
        <v>85</v>
      </c>
      <c r="F9698" s="39">
        <v>11844.478851457403</v>
      </c>
      <c r="G9698" s="40"/>
    </row>
    <row r="9699" spans="1:7" x14ac:dyDescent="0.25">
      <c r="A9699" s="38">
        <v>43351</v>
      </c>
      <c r="B9699" s="38" t="s">
        <v>3466</v>
      </c>
      <c r="C9699" s="14" t="s">
        <v>87</v>
      </c>
      <c r="D9699" s="14" t="s">
        <v>96</v>
      </c>
      <c r="E9699" s="14" t="s">
        <v>85</v>
      </c>
      <c r="F9699" s="39">
        <v>10056.560823131216</v>
      </c>
      <c r="G9699" s="40"/>
    </row>
    <row r="9700" spans="1:7" x14ac:dyDescent="0.25">
      <c r="A9700" s="38">
        <v>43351</v>
      </c>
      <c r="B9700" s="38" t="s">
        <v>3467</v>
      </c>
      <c r="C9700" s="14" t="s">
        <v>87</v>
      </c>
      <c r="D9700" s="14" t="s">
        <v>116</v>
      </c>
      <c r="E9700" s="14" t="s">
        <v>85</v>
      </c>
      <c r="F9700" s="39">
        <v>9589.0174862673121</v>
      </c>
      <c r="G9700" s="40"/>
    </row>
    <row r="9701" spans="1:7" x14ac:dyDescent="0.25">
      <c r="A9701" s="38">
        <v>43351</v>
      </c>
      <c r="B9701" s="38" t="s">
        <v>2152</v>
      </c>
      <c r="C9701" s="14" t="s">
        <v>87</v>
      </c>
      <c r="D9701" s="14" t="s">
        <v>98</v>
      </c>
      <c r="E9701" s="14" t="s">
        <v>85</v>
      </c>
      <c r="F9701" s="39">
        <v>7144.8063504877946</v>
      </c>
      <c r="G9701" s="40"/>
    </row>
    <row r="9702" spans="1:7" x14ac:dyDescent="0.25">
      <c r="A9702" s="38">
        <v>43351</v>
      </c>
      <c r="B9702" s="38" t="s">
        <v>3468</v>
      </c>
      <c r="C9702" s="14" t="s">
        <v>87</v>
      </c>
      <c r="D9702" s="14" t="s">
        <v>84</v>
      </c>
      <c r="E9702" s="14" t="s">
        <v>85</v>
      </c>
      <c r="F9702" s="39">
        <v>693.27946663085413</v>
      </c>
      <c r="G9702" s="40"/>
    </row>
    <row r="9703" spans="1:7" x14ac:dyDescent="0.25">
      <c r="A9703" s="38">
        <v>43351</v>
      </c>
      <c r="B9703" s="38" t="s">
        <v>2122</v>
      </c>
      <c r="C9703" s="14" t="s">
        <v>100</v>
      </c>
      <c r="D9703" s="14" t="s">
        <v>84</v>
      </c>
      <c r="E9703" s="14" t="s">
        <v>85</v>
      </c>
      <c r="F9703" s="39">
        <v>11324.303534204651</v>
      </c>
      <c r="G9703" s="40"/>
    </row>
    <row r="9704" spans="1:7" x14ac:dyDescent="0.25">
      <c r="A9704" s="38">
        <v>43351</v>
      </c>
      <c r="B9704" s="38" t="s">
        <v>3469</v>
      </c>
      <c r="C9704" s="14" t="s">
        <v>100</v>
      </c>
      <c r="D9704" s="14" t="s">
        <v>116</v>
      </c>
      <c r="E9704" s="14" t="s">
        <v>88</v>
      </c>
      <c r="F9704" s="39">
        <v>8309.3269022237018</v>
      </c>
      <c r="G9704" s="40"/>
    </row>
    <row r="9705" spans="1:7" x14ac:dyDescent="0.25">
      <c r="A9705" s="38">
        <v>43351</v>
      </c>
      <c r="B9705" s="38" t="s">
        <v>3470</v>
      </c>
      <c r="C9705" s="14" t="s">
        <v>100</v>
      </c>
      <c r="D9705" s="14" t="s">
        <v>103</v>
      </c>
      <c r="E9705" s="14" t="s">
        <v>85</v>
      </c>
      <c r="F9705" s="39">
        <v>3321.4129831465484</v>
      </c>
      <c r="G9705" s="40"/>
    </row>
    <row r="9706" spans="1:7" x14ac:dyDescent="0.25">
      <c r="A9706" s="38">
        <v>43351</v>
      </c>
      <c r="B9706" s="38" t="s">
        <v>3219</v>
      </c>
      <c r="C9706" s="14" t="s">
        <v>100</v>
      </c>
      <c r="D9706" s="14" t="s">
        <v>96</v>
      </c>
      <c r="E9706" s="14" t="s">
        <v>88</v>
      </c>
      <c r="F9706" s="39">
        <v>2785.1965993861036</v>
      </c>
      <c r="G9706" s="40"/>
    </row>
    <row r="9707" spans="1:7" x14ac:dyDescent="0.25">
      <c r="A9707" s="38">
        <v>43351</v>
      </c>
      <c r="B9707" s="38" t="s">
        <v>2944</v>
      </c>
      <c r="C9707" s="14" t="s">
        <v>100</v>
      </c>
      <c r="D9707" s="14" t="s">
        <v>90</v>
      </c>
      <c r="E9707" s="14" t="s">
        <v>88</v>
      </c>
      <c r="F9707" s="39">
        <v>2702.8332152802755</v>
      </c>
      <c r="G9707" s="40"/>
    </row>
    <row r="9708" spans="1:7" x14ac:dyDescent="0.25">
      <c r="A9708" s="38">
        <v>43351</v>
      </c>
      <c r="B9708" s="38" t="s">
        <v>772</v>
      </c>
      <c r="C9708" s="14" t="s">
        <v>100</v>
      </c>
      <c r="D9708" s="14" t="s">
        <v>103</v>
      </c>
      <c r="E9708" s="14" t="s">
        <v>85</v>
      </c>
      <c r="F9708" s="39">
        <v>2219.2702587935164</v>
      </c>
      <c r="G9708" s="40"/>
    </row>
    <row r="9709" spans="1:7" x14ac:dyDescent="0.25">
      <c r="A9709" s="38">
        <v>43351</v>
      </c>
      <c r="B9709" s="38" t="s">
        <v>1056</v>
      </c>
      <c r="C9709" s="14" t="s">
        <v>100</v>
      </c>
      <c r="D9709" s="14" t="s">
        <v>103</v>
      </c>
      <c r="E9709" s="14" t="s">
        <v>85</v>
      </c>
      <c r="F9709" s="39">
        <v>897.49293745946727</v>
      </c>
      <c r="G9709" s="40"/>
    </row>
    <row r="9710" spans="1:7" x14ac:dyDescent="0.25">
      <c r="A9710" s="38">
        <v>43351</v>
      </c>
      <c r="B9710" s="38" t="s">
        <v>2863</v>
      </c>
      <c r="C9710" s="14" t="s">
        <v>102</v>
      </c>
      <c r="D9710" s="14" t="s">
        <v>90</v>
      </c>
      <c r="E9710" s="14" t="s">
        <v>85</v>
      </c>
      <c r="F9710" s="39">
        <v>14030.316900951553</v>
      </c>
      <c r="G9710" s="40"/>
    </row>
    <row r="9711" spans="1:7" x14ac:dyDescent="0.25">
      <c r="A9711" s="38">
        <v>43351</v>
      </c>
      <c r="B9711" s="38" t="s">
        <v>677</v>
      </c>
      <c r="C9711" s="14" t="s">
        <v>102</v>
      </c>
      <c r="D9711" s="14" t="s">
        <v>125</v>
      </c>
      <c r="E9711" s="14" t="s">
        <v>88</v>
      </c>
      <c r="F9711" s="39">
        <v>12298.949426881469</v>
      </c>
      <c r="G9711" s="40"/>
    </row>
    <row r="9712" spans="1:7" x14ac:dyDescent="0.25">
      <c r="A9712" s="38">
        <v>43351</v>
      </c>
      <c r="B9712" s="38" t="s">
        <v>3000</v>
      </c>
      <c r="C9712" s="14" t="s">
        <v>102</v>
      </c>
      <c r="D9712" s="14" t="s">
        <v>103</v>
      </c>
      <c r="E9712" s="14" t="s">
        <v>88</v>
      </c>
      <c r="F9712" s="39">
        <v>9703.6720705023963</v>
      </c>
      <c r="G9712" s="40"/>
    </row>
    <row r="9713" spans="1:7" x14ac:dyDescent="0.25">
      <c r="A9713" s="38">
        <v>43351</v>
      </c>
      <c r="B9713" s="38" t="s">
        <v>2025</v>
      </c>
      <c r="C9713" s="14" t="s">
        <v>102</v>
      </c>
      <c r="D9713" s="14" t="s">
        <v>90</v>
      </c>
      <c r="E9713" s="14" t="s">
        <v>85</v>
      </c>
      <c r="F9713" s="39">
        <v>7651.1325108091451</v>
      </c>
      <c r="G9713" s="40"/>
    </row>
    <row r="9714" spans="1:7" x14ac:dyDescent="0.25">
      <c r="A9714" s="38">
        <v>43351</v>
      </c>
      <c r="B9714" s="38" t="s">
        <v>2848</v>
      </c>
      <c r="C9714" s="14" t="s">
        <v>102</v>
      </c>
      <c r="D9714" s="14" t="s">
        <v>90</v>
      </c>
      <c r="E9714" s="14" t="s">
        <v>88</v>
      </c>
      <c r="F9714" s="39">
        <v>6886.1470465840257</v>
      </c>
      <c r="G9714" s="40"/>
    </row>
    <row r="9715" spans="1:7" x14ac:dyDescent="0.25">
      <c r="A9715" s="38">
        <v>43351</v>
      </c>
      <c r="B9715" s="38" t="s">
        <v>1376</v>
      </c>
      <c r="C9715" s="14" t="s">
        <v>102</v>
      </c>
      <c r="D9715" s="14" t="s">
        <v>103</v>
      </c>
      <c r="E9715" s="14" t="s">
        <v>88</v>
      </c>
      <c r="F9715" s="39">
        <v>2396.732109006367</v>
      </c>
      <c r="G9715" s="40"/>
    </row>
    <row r="9716" spans="1:7" x14ac:dyDescent="0.25">
      <c r="A9716" s="38">
        <v>43351</v>
      </c>
      <c r="B9716" s="38" t="s">
        <v>2743</v>
      </c>
      <c r="C9716" s="14" t="s">
        <v>102</v>
      </c>
      <c r="D9716" s="14" t="s">
        <v>98</v>
      </c>
      <c r="E9716" s="14" t="s">
        <v>88</v>
      </c>
      <c r="F9716" s="39">
        <v>2314.3177617663528</v>
      </c>
      <c r="G9716" s="40"/>
    </row>
    <row r="9717" spans="1:7" x14ac:dyDescent="0.25">
      <c r="A9717" s="38">
        <v>43351</v>
      </c>
      <c r="B9717" s="38" t="s">
        <v>3471</v>
      </c>
      <c r="C9717" s="14" t="s">
        <v>107</v>
      </c>
      <c r="D9717" s="14" t="s">
        <v>125</v>
      </c>
      <c r="E9717" s="14" t="s">
        <v>85</v>
      </c>
      <c r="F9717" s="39">
        <v>13337.335679253409</v>
      </c>
      <c r="G9717" s="40"/>
    </row>
    <row r="9718" spans="1:7" x14ac:dyDescent="0.25">
      <c r="A9718" s="38">
        <v>43351</v>
      </c>
      <c r="B9718" s="38" t="s">
        <v>1936</v>
      </c>
      <c r="C9718" s="14" t="s">
        <v>107</v>
      </c>
      <c r="D9718" s="14" t="s">
        <v>103</v>
      </c>
      <c r="E9718" s="14" t="s">
        <v>88</v>
      </c>
      <c r="F9718" s="39">
        <v>11574.65409379736</v>
      </c>
      <c r="G9718" s="40"/>
    </row>
    <row r="9719" spans="1:7" x14ac:dyDescent="0.25">
      <c r="A9719" s="38">
        <v>43351</v>
      </c>
      <c r="B9719" s="38" t="s">
        <v>2486</v>
      </c>
      <c r="C9719" s="14" t="s">
        <v>107</v>
      </c>
      <c r="D9719" s="14" t="s">
        <v>90</v>
      </c>
      <c r="E9719" s="14" t="s">
        <v>88</v>
      </c>
      <c r="F9719" s="39">
        <v>11035.463086534814</v>
      </c>
      <c r="G9719" s="40"/>
    </row>
    <row r="9720" spans="1:7" x14ac:dyDescent="0.25">
      <c r="A9720" s="38">
        <v>43351</v>
      </c>
      <c r="B9720" s="38" t="s">
        <v>3318</v>
      </c>
      <c r="C9720" s="14" t="s">
        <v>107</v>
      </c>
      <c r="D9720" s="14" t="s">
        <v>96</v>
      </c>
      <c r="E9720" s="14" t="s">
        <v>88</v>
      </c>
      <c r="F9720" s="39">
        <v>2247.0292475764782</v>
      </c>
      <c r="G9720" s="40"/>
    </row>
    <row r="9721" spans="1:7" x14ac:dyDescent="0.25">
      <c r="A9721" s="38">
        <v>43351</v>
      </c>
      <c r="B9721" s="38" t="s">
        <v>702</v>
      </c>
      <c r="C9721" s="14" t="s">
        <v>107</v>
      </c>
      <c r="D9721" s="14" t="s">
        <v>98</v>
      </c>
      <c r="E9721" s="14" t="s">
        <v>88</v>
      </c>
      <c r="F9721" s="39">
        <v>1501.5501857427353</v>
      </c>
      <c r="G9721" s="40"/>
    </row>
    <row r="9722" spans="1:7" x14ac:dyDescent="0.25">
      <c r="A9722" s="38">
        <v>43352</v>
      </c>
      <c r="B9722" s="38" t="s">
        <v>2770</v>
      </c>
      <c r="C9722" s="14" t="s">
        <v>83</v>
      </c>
      <c r="D9722" s="14" t="s">
        <v>84</v>
      </c>
      <c r="E9722" s="14" t="s">
        <v>85</v>
      </c>
      <c r="F9722" s="39">
        <v>12618.887522693831</v>
      </c>
      <c r="G9722" s="40"/>
    </row>
    <row r="9723" spans="1:7" x14ac:dyDescent="0.25">
      <c r="A9723" s="38">
        <v>43352</v>
      </c>
      <c r="B9723" s="38" t="s">
        <v>530</v>
      </c>
      <c r="C9723" s="14" t="s">
        <v>83</v>
      </c>
      <c r="D9723" s="14" t="s">
        <v>96</v>
      </c>
      <c r="E9723" s="14" t="s">
        <v>88</v>
      </c>
      <c r="F9723" s="39">
        <v>12315.065115105324</v>
      </c>
      <c r="G9723" s="40"/>
    </row>
    <row r="9724" spans="1:7" x14ac:dyDescent="0.25">
      <c r="A9724" s="38">
        <v>43352</v>
      </c>
      <c r="B9724" s="38" t="s">
        <v>3374</v>
      </c>
      <c r="C9724" s="14" t="s">
        <v>87</v>
      </c>
      <c r="D9724" s="14" t="s">
        <v>84</v>
      </c>
      <c r="E9724" s="14" t="s">
        <v>85</v>
      </c>
      <c r="F9724" s="39">
        <v>12285.615701887607</v>
      </c>
      <c r="G9724" s="40"/>
    </row>
    <row r="9725" spans="1:7" x14ac:dyDescent="0.25">
      <c r="A9725" s="38">
        <v>43352</v>
      </c>
      <c r="B9725" s="38" t="s">
        <v>1027</v>
      </c>
      <c r="C9725" s="14" t="s">
        <v>87</v>
      </c>
      <c r="D9725" s="14" t="s">
        <v>84</v>
      </c>
      <c r="E9725" s="14" t="s">
        <v>85</v>
      </c>
      <c r="F9725" s="39">
        <v>12174.407134758163</v>
      </c>
      <c r="G9725" s="40"/>
    </row>
    <row r="9726" spans="1:7" x14ac:dyDescent="0.25">
      <c r="A9726" s="38">
        <v>43352</v>
      </c>
      <c r="B9726" s="38" t="s">
        <v>3283</v>
      </c>
      <c r="C9726" s="14" t="s">
        <v>87</v>
      </c>
      <c r="D9726" s="14" t="s">
        <v>90</v>
      </c>
      <c r="E9726" s="14" t="s">
        <v>88</v>
      </c>
      <c r="F9726" s="39">
        <v>11404.634960507221</v>
      </c>
      <c r="G9726" s="40"/>
    </row>
    <row r="9727" spans="1:7" x14ac:dyDescent="0.25">
      <c r="A9727" s="38">
        <v>43352</v>
      </c>
      <c r="B9727" s="38" t="s">
        <v>3188</v>
      </c>
      <c r="C9727" s="14" t="s">
        <v>87</v>
      </c>
      <c r="D9727" s="14" t="s">
        <v>103</v>
      </c>
      <c r="E9727" s="14" t="s">
        <v>88</v>
      </c>
      <c r="F9727" s="39">
        <v>9854.5912534491108</v>
      </c>
      <c r="G9727" s="40"/>
    </row>
    <row r="9728" spans="1:7" x14ac:dyDescent="0.25">
      <c r="A9728" s="38">
        <v>43352</v>
      </c>
      <c r="B9728" s="38" t="s">
        <v>609</v>
      </c>
      <c r="C9728" s="14" t="s">
        <v>87</v>
      </c>
      <c r="D9728" s="14" t="s">
        <v>103</v>
      </c>
      <c r="E9728" s="14" t="s">
        <v>85</v>
      </c>
      <c r="F9728" s="39">
        <v>2684.9643713829068</v>
      </c>
      <c r="G9728" s="40"/>
    </row>
    <row r="9729" spans="1:7" x14ac:dyDescent="0.25">
      <c r="A9729" s="38">
        <v>43352</v>
      </c>
      <c r="B9729" s="38" t="s">
        <v>3201</v>
      </c>
      <c r="C9729" s="14" t="s">
        <v>100</v>
      </c>
      <c r="D9729" s="14" t="s">
        <v>125</v>
      </c>
      <c r="E9729" s="14" t="s">
        <v>88</v>
      </c>
      <c r="F9729" s="39">
        <v>13207.348104673427</v>
      </c>
      <c r="G9729" s="40"/>
    </row>
    <row r="9730" spans="1:7" x14ac:dyDescent="0.25">
      <c r="A9730" s="38">
        <v>43352</v>
      </c>
      <c r="B9730" s="38" t="s">
        <v>336</v>
      </c>
      <c r="C9730" s="14" t="s">
        <v>100</v>
      </c>
      <c r="D9730" s="14" t="s">
        <v>84</v>
      </c>
      <c r="E9730" s="14" t="s">
        <v>85</v>
      </c>
      <c r="F9730" s="39">
        <v>11490.951949175285</v>
      </c>
      <c r="G9730" s="40"/>
    </row>
    <row r="9731" spans="1:7" x14ac:dyDescent="0.25">
      <c r="A9731" s="38">
        <v>43352</v>
      </c>
      <c r="B9731" s="38" t="s">
        <v>1788</v>
      </c>
      <c r="C9731" s="14" t="s">
        <v>102</v>
      </c>
      <c r="D9731" s="14" t="s">
        <v>103</v>
      </c>
      <c r="E9731" s="14" t="s">
        <v>88</v>
      </c>
      <c r="F9731" s="39">
        <v>8776.5889396457296</v>
      </c>
      <c r="G9731" s="40"/>
    </row>
    <row r="9732" spans="1:7" x14ac:dyDescent="0.25">
      <c r="A9732" s="38">
        <v>43352</v>
      </c>
      <c r="B9732" s="38" t="s">
        <v>721</v>
      </c>
      <c r="C9732" s="14" t="s">
        <v>102</v>
      </c>
      <c r="D9732" s="14" t="s">
        <v>96</v>
      </c>
      <c r="E9732" s="14" t="s">
        <v>88</v>
      </c>
      <c r="F9732" s="39">
        <v>8633.2067051503218</v>
      </c>
      <c r="G9732" s="40"/>
    </row>
    <row r="9733" spans="1:7" x14ac:dyDescent="0.25">
      <c r="A9733" s="38">
        <v>43353</v>
      </c>
      <c r="B9733" s="38" t="s">
        <v>528</v>
      </c>
      <c r="C9733" s="14" t="s">
        <v>83</v>
      </c>
      <c r="D9733" s="14" t="s">
        <v>96</v>
      </c>
      <c r="E9733" s="14" t="s">
        <v>85</v>
      </c>
      <c r="F9733" s="39">
        <v>7943.1238367190699</v>
      </c>
      <c r="G9733" s="40"/>
    </row>
    <row r="9734" spans="1:7" x14ac:dyDescent="0.25">
      <c r="A9734" s="38">
        <v>43353</v>
      </c>
      <c r="B9734" s="38" t="s">
        <v>2230</v>
      </c>
      <c r="C9734" s="14" t="s">
        <v>83</v>
      </c>
      <c r="D9734" s="14" t="s">
        <v>96</v>
      </c>
      <c r="E9734" s="14" t="s">
        <v>85</v>
      </c>
      <c r="F9734" s="39">
        <v>4985.2539438462754</v>
      </c>
      <c r="G9734" s="40"/>
    </row>
    <row r="9735" spans="1:7" x14ac:dyDescent="0.25">
      <c r="A9735" s="38">
        <v>43353</v>
      </c>
      <c r="B9735" s="38" t="s">
        <v>2168</v>
      </c>
      <c r="C9735" s="14" t="s">
        <v>83</v>
      </c>
      <c r="D9735" s="14" t="s">
        <v>84</v>
      </c>
      <c r="E9735" s="14" t="s">
        <v>88</v>
      </c>
      <c r="F9735" s="39">
        <v>3023.7723549100797</v>
      </c>
      <c r="G9735" s="40"/>
    </row>
    <row r="9736" spans="1:7" x14ac:dyDescent="0.25">
      <c r="A9736" s="38">
        <v>43353</v>
      </c>
      <c r="B9736" s="38" t="s">
        <v>2856</v>
      </c>
      <c r="C9736" s="14" t="s">
        <v>87</v>
      </c>
      <c r="D9736" s="14" t="s">
        <v>84</v>
      </c>
      <c r="E9736" s="14" t="s">
        <v>88</v>
      </c>
      <c r="F9736" s="39">
        <v>13993.223105020708</v>
      </c>
      <c r="G9736" s="40"/>
    </row>
    <row r="9737" spans="1:7" x14ac:dyDescent="0.25">
      <c r="A9737" s="38">
        <v>43353</v>
      </c>
      <c r="B9737" s="38" t="s">
        <v>2073</v>
      </c>
      <c r="C9737" s="14" t="s">
        <v>87</v>
      </c>
      <c r="D9737" s="14" t="s">
        <v>96</v>
      </c>
      <c r="E9737" s="14" t="s">
        <v>85</v>
      </c>
      <c r="F9737" s="39">
        <v>11490.724645444281</v>
      </c>
      <c r="G9737" s="40"/>
    </row>
    <row r="9738" spans="1:7" x14ac:dyDescent="0.25">
      <c r="A9738" s="38">
        <v>43353</v>
      </c>
      <c r="B9738" s="38" t="s">
        <v>1461</v>
      </c>
      <c r="C9738" s="14" t="s">
        <v>87</v>
      </c>
      <c r="D9738" s="14" t="s">
        <v>103</v>
      </c>
      <c r="E9738" s="14" t="s">
        <v>85</v>
      </c>
      <c r="F9738" s="39">
        <v>8539.0196787339955</v>
      </c>
      <c r="G9738" s="40"/>
    </row>
    <row r="9739" spans="1:7" x14ac:dyDescent="0.25">
      <c r="A9739" s="38">
        <v>43353</v>
      </c>
      <c r="B9739" s="38" t="s">
        <v>2658</v>
      </c>
      <c r="C9739" s="14" t="s">
        <v>87</v>
      </c>
      <c r="D9739" s="14" t="s">
        <v>103</v>
      </c>
      <c r="E9739" s="14" t="s">
        <v>88</v>
      </c>
      <c r="F9739" s="39">
        <v>8062.7556777310137</v>
      </c>
      <c r="G9739" s="40"/>
    </row>
    <row r="9740" spans="1:7" x14ac:dyDescent="0.25">
      <c r="A9740" s="38">
        <v>43353</v>
      </c>
      <c r="B9740" s="38" t="s">
        <v>136</v>
      </c>
      <c r="C9740" s="14" t="s">
        <v>100</v>
      </c>
      <c r="D9740" s="14" t="s">
        <v>116</v>
      </c>
      <c r="E9740" s="14" t="s">
        <v>85</v>
      </c>
      <c r="F9740" s="39">
        <v>9425.4843139357818</v>
      </c>
      <c r="G9740" s="40"/>
    </row>
    <row r="9741" spans="1:7" x14ac:dyDescent="0.25">
      <c r="A9741" s="38">
        <v>43353</v>
      </c>
      <c r="B9741" s="38" t="s">
        <v>938</v>
      </c>
      <c r="C9741" s="14" t="s">
        <v>102</v>
      </c>
      <c r="D9741" s="14" t="s">
        <v>96</v>
      </c>
      <c r="E9741" s="14" t="s">
        <v>85</v>
      </c>
      <c r="F9741" s="39">
        <v>7996.2479573689798</v>
      </c>
      <c r="G9741" s="40"/>
    </row>
    <row r="9742" spans="1:7" x14ac:dyDescent="0.25">
      <c r="A9742" s="38">
        <v>43353</v>
      </c>
      <c r="B9742" s="38" t="s">
        <v>2059</v>
      </c>
      <c r="C9742" s="14" t="s">
        <v>102</v>
      </c>
      <c r="D9742" s="14" t="s">
        <v>98</v>
      </c>
      <c r="E9742" s="14" t="s">
        <v>85</v>
      </c>
      <c r="F9742" s="39">
        <v>5219.1151019606032</v>
      </c>
      <c r="G9742" s="40"/>
    </row>
    <row r="9743" spans="1:7" x14ac:dyDescent="0.25">
      <c r="A9743" s="38">
        <v>43353</v>
      </c>
      <c r="B9743" s="38" t="s">
        <v>1599</v>
      </c>
      <c r="C9743" s="14" t="s">
        <v>102</v>
      </c>
      <c r="D9743" s="14" t="s">
        <v>90</v>
      </c>
      <c r="E9743" s="14" t="s">
        <v>88</v>
      </c>
      <c r="F9743" s="39">
        <v>4874.6304533284465</v>
      </c>
      <c r="G9743" s="40"/>
    </row>
    <row r="9744" spans="1:7" x14ac:dyDescent="0.25">
      <c r="A9744" s="38">
        <v>43353</v>
      </c>
      <c r="B9744" s="38" t="s">
        <v>3349</v>
      </c>
      <c r="C9744" s="14" t="s">
        <v>102</v>
      </c>
      <c r="D9744" s="14" t="s">
        <v>96</v>
      </c>
      <c r="E9744" s="14" t="s">
        <v>85</v>
      </c>
      <c r="F9744" s="39">
        <v>2971.1156926817025</v>
      </c>
      <c r="G9744" s="40"/>
    </row>
    <row r="9745" spans="1:7" x14ac:dyDescent="0.25">
      <c r="A9745" s="38">
        <v>43353</v>
      </c>
      <c r="B9745" s="38" t="s">
        <v>653</v>
      </c>
      <c r="C9745" s="14" t="s">
        <v>107</v>
      </c>
      <c r="D9745" s="14" t="s">
        <v>116</v>
      </c>
      <c r="E9745" s="14" t="s">
        <v>85</v>
      </c>
      <c r="F9745" s="39">
        <v>8622.9391554287868</v>
      </c>
      <c r="G9745" s="40"/>
    </row>
    <row r="9746" spans="1:7" x14ac:dyDescent="0.25">
      <c r="A9746" s="38">
        <v>43353</v>
      </c>
      <c r="B9746" s="38" t="s">
        <v>171</v>
      </c>
      <c r="C9746" s="14" t="s">
        <v>107</v>
      </c>
      <c r="D9746" s="14" t="s">
        <v>90</v>
      </c>
      <c r="E9746" s="14" t="s">
        <v>88</v>
      </c>
      <c r="F9746" s="39">
        <v>5384.1236049420822</v>
      </c>
      <c r="G9746" s="40"/>
    </row>
    <row r="9747" spans="1:7" x14ac:dyDescent="0.25">
      <c r="A9747" s="38">
        <v>43353</v>
      </c>
      <c r="B9747" s="38" t="s">
        <v>786</v>
      </c>
      <c r="C9747" s="14" t="s">
        <v>107</v>
      </c>
      <c r="D9747" s="14" t="s">
        <v>103</v>
      </c>
      <c r="E9747" s="14" t="s">
        <v>88</v>
      </c>
      <c r="F9747" s="39">
        <v>3134.1554831960652</v>
      </c>
      <c r="G9747" s="40"/>
    </row>
    <row r="9748" spans="1:7" x14ac:dyDescent="0.25">
      <c r="A9748" s="38">
        <v>43354</v>
      </c>
      <c r="B9748" s="38" t="s">
        <v>1932</v>
      </c>
      <c r="C9748" s="14" t="s">
        <v>83</v>
      </c>
      <c r="D9748" s="14" t="s">
        <v>84</v>
      </c>
      <c r="E9748" s="14" t="s">
        <v>88</v>
      </c>
      <c r="F9748" s="39">
        <v>13876.046131479969</v>
      </c>
      <c r="G9748" s="40"/>
    </row>
    <row r="9749" spans="1:7" x14ac:dyDescent="0.25">
      <c r="A9749" s="38">
        <v>43354</v>
      </c>
      <c r="B9749" s="38" t="s">
        <v>2186</v>
      </c>
      <c r="C9749" s="14" t="s">
        <v>83</v>
      </c>
      <c r="D9749" s="14" t="s">
        <v>84</v>
      </c>
      <c r="E9749" s="14" t="s">
        <v>88</v>
      </c>
      <c r="F9749" s="39">
        <v>13761.37429084283</v>
      </c>
      <c r="G9749" s="40"/>
    </row>
    <row r="9750" spans="1:7" x14ac:dyDescent="0.25">
      <c r="A9750" s="38">
        <v>43354</v>
      </c>
      <c r="B9750" s="38" t="s">
        <v>2313</v>
      </c>
      <c r="C9750" s="14" t="s">
        <v>83</v>
      </c>
      <c r="D9750" s="14" t="s">
        <v>90</v>
      </c>
      <c r="E9750" s="14" t="s">
        <v>85</v>
      </c>
      <c r="F9750" s="39">
        <v>10125.066129952271</v>
      </c>
      <c r="G9750" s="40"/>
    </row>
    <row r="9751" spans="1:7" x14ac:dyDescent="0.25">
      <c r="A9751" s="38">
        <v>43354</v>
      </c>
      <c r="B9751" s="38" t="s">
        <v>3374</v>
      </c>
      <c r="C9751" s="14" t="s">
        <v>83</v>
      </c>
      <c r="D9751" s="14" t="s">
        <v>84</v>
      </c>
      <c r="E9751" s="14" t="s">
        <v>88</v>
      </c>
      <c r="F9751" s="39">
        <v>3713.4441537778403</v>
      </c>
      <c r="G9751" s="40"/>
    </row>
    <row r="9752" spans="1:7" x14ac:dyDescent="0.25">
      <c r="A9752" s="38">
        <v>43354</v>
      </c>
      <c r="B9752" s="38" t="s">
        <v>593</v>
      </c>
      <c r="C9752" s="14" t="s">
        <v>87</v>
      </c>
      <c r="D9752" s="14" t="s">
        <v>103</v>
      </c>
      <c r="E9752" s="14" t="s">
        <v>85</v>
      </c>
      <c r="F9752" s="39">
        <v>12107.328885567227</v>
      </c>
      <c r="G9752" s="40"/>
    </row>
    <row r="9753" spans="1:7" x14ac:dyDescent="0.25">
      <c r="A9753" s="38">
        <v>43354</v>
      </c>
      <c r="B9753" s="38" t="s">
        <v>1220</v>
      </c>
      <c r="C9753" s="14" t="s">
        <v>87</v>
      </c>
      <c r="D9753" s="14" t="s">
        <v>116</v>
      </c>
      <c r="E9753" s="14" t="s">
        <v>85</v>
      </c>
      <c r="F9753" s="39">
        <v>10195.81070771634</v>
      </c>
      <c r="G9753" s="40"/>
    </row>
    <row r="9754" spans="1:7" x14ac:dyDescent="0.25">
      <c r="A9754" s="38">
        <v>43354</v>
      </c>
      <c r="B9754" s="38" t="s">
        <v>1406</v>
      </c>
      <c r="C9754" s="14" t="s">
        <v>87</v>
      </c>
      <c r="D9754" s="14" t="s">
        <v>96</v>
      </c>
      <c r="E9754" s="14" t="s">
        <v>85</v>
      </c>
      <c r="F9754" s="39">
        <v>237.31777160337768</v>
      </c>
      <c r="G9754" s="40"/>
    </row>
    <row r="9755" spans="1:7" x14ac:dyDescent="0.25">
      <c r="A9755" s="38">
        <v>43354</v>
      </c>
      <c r="B9755" s="38" t="s">
        <v>3279</v>
      </c>
      <c r="C9755" s="14" t="s">
        <v>100</v>
      </c>
      <c r="D9755" s="14" t="s">
        <v>116</v>
      </c>
      <c r="E9755" s="14" t="s">
        <v>85</v>
      </c>
      <c r="F9755" s="39">
        <v>8683.6466173570461</v>
      </c>
      <c r="G9755" s="40"/>
    </row>
    <row r="9756" spans="1:7" x14ac:dyDescent="0.25">
      <c r="A9756" s="38">
        <v>43354</v>
      </c>
      <c r="B9756" s="38" t="s">
        <v>1107</v>
      </c>
      <c r="C9756" s="14" t="s">
        <v>100</v>
      </c>
      <c r="D9756" s="14" t="s">
        <v>103</v>
      </c>
      <c r="E9756" s="14" t="s">
        <v>85</v>
      </c>
      <c r="F9756" s="39">
        <v>3341.0392241628256</v>
      </c>
      <c r="G9756" s="40"/>
    </row>
    <row r="9757" spans="1:7" x14ac:dyDescent="0.25">
      <c r="A9757" s="38">
        <v>43354</v>
      </c>
      <c r="B9757" s="38" t="s">
        <v>2829</v>
      </c>
      <c r="C9757" s="14" t="s">
        <v>100</v>
      </c>
      <c r="D9757" s="14" t="s">
        <v>84</v>
      </c>
      <c r="E9757" s="14" t="s">
        <v>88</v>
      </c>
      <c r="F9757" s="39">
        <v>241.39373250271416</v>
      </c>
      <c r="G9757" s="40"/>
    </row>
    <row r="9758" spans="1:7" x14ac:dyDescent="0.25">
      <c r="A9758" s="38">
        <v>43354</v>
      </c>
      <c r="B9758" s="38" t="s">
        <v>747</v>
      </c>
      <c r="C9758" s="14" t="s">
        <v>102</v>
      </c>
      <c r="D9758" s="14" t="s">
        <v>90</v>
      </c>
      <c r="E9758" s="14" t="s">
        <v>85</v>
      </c>
      <c r="F9758" s="39">
        <v>14913.955181070576</v>
      </c>
      <c r="G9758" s="40"/>
    </row>
    <row r="9759" spans="1:7" x14ac:dyDescent="0.25">
      <c r="A9759" s="38">
        <v>43354</v>
      </c>
      <c r="B9759" s="38" t="s">
        <v>3079</v>
      </c>
      <c r="C9759" s="14" t="s">
        <v>107</v>
      </c>
      <c r="D9759" s="14" t="s">
        <v>96</v>
      </c>
      <c r="E9759" s="14" t="s">
        <v>85</v>
      </c>
      <c r="F9759" s="39">
        <v>14670.650226096126</v>
      </c>
      <c r="G9759" s="40"/>
    </row>
    <row r="9760" spans="1:7" x14ac:dyDescent="0.25">
      <c r="A9760" s="38">
        <v>43354</v>
      </c>
      <c r="B9760" s="38" t="s">
        <v>3472</v>
      </c>
      <c r="C9760" s="14" t="s">
        <v>107</v>
      </c>
      <c r="D9760" s="14" t="s">
        <v>96</v>
      </c>
      <c r="E9760" s="14" t="s">
        <v>88</v>
      </c>
      <c r="F9760" s="39">
        <v>10018.209797482032</v>
      </c>
      <c r="G9760" s="40"/>
    </row>
    <row r="9761" spans="1:7" x14ac:dyDescent="0.25">
      <c r="A9761" s="38">
        <v>43354</v>
      </c>
      <c r="B9761" s="38" t="s">
        <v>2733</v>
      </c>
      <c r="C9761" s="14" t="s">
        <v>107</v>
      </c>
      <c r="D9761" s="14" t="s">
        <v>103</v>
      </c>
      <c r="E9761" s="14" t="s">
        <v>85</v>
      </c>
      <c r="F9761" s="39">
        <v>8043.9078392844649</v>
      </c>
      <c r="G9761" s="40"/>
    </row>
    <row r="9762" spans="1:7" x14ac:dyDescent="0.25">
      <c r="A9762" s="38">
        <v>43354</v>
      </c>
      <c r="B9762" s="38" t="s">
        <v>1181</v>
      </c>
      <c r="C9762" s="14" t="s">
        <v>107</v>
      </c>
      <c r="D9762" s="14" t="s">
        <v>96</v>
      </c>
      <c r="E9762" s="14" t="s">
        <v>85</v>
      </c>
      <c r="F9762" s="39">
        <v>7199.4837645844418</v>
      </c>
      <c r="G9762" s="40"/>
    </row>
    <row r="9763" spans="1:7" x14ac:dyDescent="0.25">
      <c r="A9763" s="38">
        <v>43354</v>
      </c>
      <c r="B9763" s="38" t="s">
        <v>2448</v>
      </c>
      <c r="C9763" s="14" t="s">
        <v>107</v>
      </c>
      <c r="D9763" s="14" t="s">
        <v>103</v>
      </c>
      <c r="E9763" s="14" t="s">
        <v>88</v>
      </c>
      <c r="F9763" s="39">
        <v>4638.0365003419265</v>
      </c>
      <c r="G9763" s="40"/>
    </row>
    <row r="9764" spans="1:7" x14ac:dyDescent="0.25">
      <c r="A9764" s="38">
        <v>43355</v>
      </c>
      <c r="B9764" s="38" t="s">
        <v>3172</v>
      </c>
      <c r="C9764" s="14" t="s">
        <v>83</v>
      </c>
      <c r="D9764" s="14" t="s">
        <v>125</v>
      </c>
      <c r="E9764" s="14" t="s">
        <v>85</v>
      </c>
      <c r="F9764" s="39">
        <v>13403.813622337893</v>
      </c>
      <c r="G9764" s="40"/>
    </row>
    <row r="9765" spans="1:7" x14ac:dyDescent="0.25">
      <c r="A9765" s="38">
        <v>43355</v>
      </c>
      <c r="B9765" s="38" t="s">
        <v>2770</v>
      </c>
      <c r="C9765" s="14" t="s">
        <v>83</v>
      </c>
      <c r="D9765" s="14" t="s">
        <v>96</v>
      </c>
      <c r="E9765" s="14" t="s">
        <v>88</v>
      </c>
      <c r="F9765" s="39">
        <v>12774.241334556222</v>
      </c>
      <c r="G9765" s="40"/>
    </row>
    <row r="9766" spans="1:7" x14ac:dyDescent="0.25">
      <c r="A9766" s="38">
        <v>43355</v>
      </c>
      <c r="B9766" s="38" t="s">
        <v>477</v>
      </c>
      <c r="C9766" s="14" t="s">
        <v>83</v>
      </c>
      <c r="D9766" s="14" t="s">
        <v>84</v>
      </c>
      <c r="E9766" s="14" t="s">
        <v>85</v>
      </c>
      <c r="F9766" s="39">
        <v>11852.192270166168</v>
      </c>
      <c r="G9766" s="40"/>
    </row>
    <row r="9767" spans="1:7" x14ac:dyDescent="0.25">
      <c r="A9767" s="38">
        <v>43355</v>
      </c>
      <c r="B9767" s="38" t="s">
        <v>2604</v>
      </c>
      <c r="C9767" s="14" t="s">
        <v>83</v>
      </c>
      <c r="D9767" s="14" t="s">
        <v>103</v>
      </c>
      <c r="E9767" s="14" t="s">
        <v>85</v>
      </c>
      <c r="F9767" s="39">
        <v>7280.2118423393713</v>
      </c>
      <c r="G9767" s="40"/>
    </row>
    <row r="9768" spans="1:7" x14ac:dyDescent="0.25">
      <c r="A9768" s="38">
        <v>43355</v>
      </c>
      <c r="B9768" s="38" t="s">
        <v>348</v>
      </c>
      <c r="C9768" s="14" t="s">
        <v>83</v>
      </c>
      <c r="D9768" s="14" t="s">
        <v>96</v>
      </c>
      <c r="E9768" s="14" t="s">
        <v>88</v>
      </c>
      <c r="F9768" s="39">
        <v>6803.5412181795291</v>
      </c>
      <c r="G9768" s="40"/>
    </row>
    <row r="9769" spans="1:7" x14ac:dyDescent="0.25">
      <c r="A9769" s="38">
        <v>43355</v>
      </c>
      <c r="B9769" s="38" t="s">
        <v>2944</v>
      </c>
      <c r="C9769" s="14" t="s">
        <v>83</v>
      </c>
      <c r="D9769" s="14" t="s">
        <v>90</v>
      </c>
      <c r="E9769" s="14" t="s">
        <v>85</v>
      </c>
      <c r="F9769" s="39">
        <v>6056.3024279978099</v>
      </c>
      <c r="G9769" s="40"/>
    </row>
    <row r="9770" spans="1:7" x14ac:dyDescent="0.25">
      <c r="A9770" s="38">
        <v>43355</v>
      </c>
      <c r="B9770" s="38" t="s">
        <v>2010</v>
      </c>
      <c r="C9770" s="14" t="s">
        <v>87</v>
      </c>
      <c r="D9770" s="14" t="s">
        <v>96</v>
      </c>
      <c r="E9770" s="14" t="s">
        <v>85</v>
      </c>
      <c r="F9770" s="39">
        <v>13499.644977519283</v>
      </c>
      <c r="G9770" s="40"/>
    </row>
    <row r="9771" spans="1:7" x14ac:dyDescent="0.25">
      <c r="A9771" s="38">
        <v>43355</v>
      </c>
      <c r="B9771" s="38" t="s">
        <v>2254</v>
      </c>
      <c r="C9771" s="14" t="s">
        <v>87</v>
      </c>
      <c r="D9771" s="14" t="s">
        <v>84</v>
      </c>
      <c r="E9771" s="14" t="s">
        <v>88</v>
      </c>
      <c r="F9771" s="39">
        <v>12250.156074290659</v>
      </c>
      <c r="G9771" s="40"/>
    </row>
    <row r="9772" spans="1:7" x14ac:dyDescent="0.25">
      <c r="A9772" s="38">
        <v>43355</v>
      </c>
      <c r="B9772" s="38" t="s">
        <v>697</v>
      </c>
      <c r="C9772" s="14" t="s">
        <v>87</v>
      </c>
      <c r="D9772" s="14" t="s">
        <v>103</v>
      </c>
      <c r="E9772" s="14" t="s">
        <v>88</v>
      </c>
      <c r="F9772" s="39">
        <v>9566.7895016032144</v>
      </c>
      <c r="G9772" s="40"/>
    </row>
    <row r="9773" spans="1:7" x14ac:dyDescent="0.25">
      <c r="A9773" s="38">
        <v>43355</v>
      </c>
      <c r="B9773" s="38" t="s">
        <v>1504</v>
      </c>
      <c r="C9773" s="14" t="s">
        <v>87</v>
      </c>
      <c r="D9773" s="14" t="s">
        <v>84</v>
      </c>
      <c r="E9773" s="14" t="s">
        <v>85</v>
      </c>
      <c r="F9773" s="39">
        <v>8156.3478800562079</v>
      </c>
      <c r="G9773" s="40"/>
    </row>
    <row r="9774" spans="1:7" x14ac:dyDescent="0.25">
      <c r="A9774" s="38">
        <v>43355</v>
      </c>
      <c r="B9774" s="38" t="s">
        <v>1762</v>
      </c>
      <c r="C9774" s="14" t="s">
        <v>100</v>
      </c>
      <c r="D9774" s="14" t="s">
        <v>96</v>
      </c>
      <c r="E9774" s="14" t="s">
        <v>88</v>
      </c>
      <c r="F9774" s="39">
        <v>9057.0236399384085</v>
      </c>
      <c r="G9774" s="40"/>
    </row>
    <row r="9775" spans="1:7" x14ac:dyDescent="0.25">
      <c r="A9775" s="38">
        <v>43355</v>
      </c>
      <c r="B9775" s="38" t="s">
        <v>1870</v>
      </c>
      <c r="C9775" s="14" t="s">
        <v>100</v>
      </c>
      <c r="D9775" s="14" t="s">
        <v>98</v>
      </c>
      <c r="E9775" s="14" t="s">
        <v>85</v>
      </c>
      <c r="F9775" s="39">
        <v>5539.7951456172768</v>
      </c>
      <c r="G9775" s="40"/>
    </row>
    <row r="9776" spans="1:7" x14ac:dyDescent="0.25">
      <c r="A9776" s="38">
        <v>43355</v>
      </c>
      <c r="B9776" s="38" t="s">
        <v>1247</v>
      </c>
      <c r="C9776" s="14" t="s">
        <v>100</v>
      </c>
      <c r="D9776" s="14" t="s">
        <v>98</v>
      </c>
      <c r="E9776" s="14" t="s">
        <v>88</v>
      </c>
      <c r="F9776" s="39">
        <v>5263.70452706587</v>
      </c>
      <c r="G9776" s="40"/>
    </row>
    <row r="9777" spans="1:7" x14ac:dyDescent="0.25">
      <c r="A9777" s="38">
        <v>43355</v>
      </c>
      <c r="B9777" s="38" t="s">
        <v>674</v>
      </c>
      <c r="C9777" s="14" t="s">
        <v>100</v>
      </c>
      <c r="D9777" s="14" t="s">
        <v>90</v>
      </c>
      <c r="E9777" s="14" t="s">
        <v>88</v>
      </c>
      <c r="F9777" s="39">
        <v>4527.1442350097195</v>
      </c>
      <c r="G9777" s="40"/>
    </row>
    <row r="9778" spans="1:7" x14ac:dyDescent="0.25">
      <c r="A9778" s="38">
        <v>43355</v>
      </c>
      <c r="B9778" s="38" t="s">
        <v>1775</v>
      </c>
      <c r="C9778" s="14" t="s">
        <v>100</v>
      </c>
      <c r="D9778" s="14" t="s">
        <v>98</v>
      </c>
      <c r="E9778" s="14" t="s">
        <v>85</v>
      </c>
      <c r="F9778" s="39">
        <v>3765.2782378335978</v>
      </c>
      <c r="G9778" s="40"/>
    </row>
    <row r="9779" spans="1:7" x14ac:dyDescent="0.25">
      <c r="A9779" s="38">
        <v>43355</v>
      </c>
      <c r="B9779" s="38" t="s">
        <v>164</v>
      </c>
      <c r="C9779" s="14" t="s">
        <v>100</v>
      </c>
      <c r="D9779" s="14" t="s">
        <v>98</v>
      </c>
      <c r="E9779" s="14" t="s">
        <v>85</v>
      </c>
      <c r="F9779" s="39">
        <v>1756.760744767312</v>
      </c>
      <c r="G9779" s="40"/>
    </row>
    <row r="9780" spans="1:7" x14ac:dyDescent="0.25">
      <c r="A9780" s="38">
        <v>43355</v>
      </c>
      <c r="B9780" s="38" t="s">
        <v>3473</v>
      </c>
      <c r="C9780" s="14" t="s">
        <v>102</v>
      </c>
      <c r="D9780" s="14" t="s">
        <v>84</v>
      </c>
      <c r="E9780" s="14" t="s">
        <v>85</v>
      </c>
      <c r="F9780" s="39">
        <v>6880.5531887637089</v>
      </c>
      <c r="G9780" s="40"/>
    </row>
    <row r="9781" spans="1:7" x14ac:dyDescent="0.25">
      <c r="A9781" s="38">
        <v>43355</v>
      </c>
      <c r="B9781" s="38" t="s">
        <v>3474</v>
      </c>
      <c r="C9781" s="14" t="s">
        <v>102</v>
      </c>
      <c r="D9781" s="14" t="s">
        <v>98</v>
      </c>
      <c r="E9781" s="14" t="s">
        <v>88</v>
      </c>
      <c r="F9781" s="39">
        <v>3271.9791960718903</v>
      </c>
      <c r="G9781" s="40"/>
    </row>
    <row r="9782" spans="1:7" x14ac:dyDescent="0.25">
      <c r="A9782" s="38">
        <v>43355</v>
      </c>
      <c r="B9782" s="38" t="s">
        <v>2553</v>
      </c>
      <c r="C9782" s="14" t="s">
        <v>102</v>
      </c>
      <c r="D9782" s="14" t="s">
        <v>96</v>
      </c>
      <c r="E9782" s="14" t="s">
        <v>85</v>
      </c>
      <c r="F9782" s="39">
        <v>1770.2454129636083</v>
      </c>
      <c r="G9782" s="40"/>
    </row>
    <row r="9783" spans="1:7" x14ac:dyDescent="0.25">
      <c r="A9783" s="38">
        <v>43355</v>
      </c>
      <c r="B9783" s="38" t="s">
        <v>2135</v>
      </c>
      <c r="C9783" s="14" t="s">
        <v>102</v>
      </c>
      <c r="D9783" s="14" t="s">
        <v>96</v>
      </c>
      <c r="E9783" s="14" t="s">
        <v>88</v>
      </c>
      <c r="F9783" s="39">
        <v>1709.7174278990333</v>
      </c>
      <c r="G9783" s="40"/>
    </row>
    <row r="9784" spans="1:7" x14ac:dyDescent="0.25">
      <c r="A9784" s="38">
        <v>43355</v>
      </c>
      <c r="B9784" s="38" t="s">
        <v>2773</v>
      </c>
      <c r="C9784" s="14" t="s">
        <v>107</v>
      </c>
      <c r="D9784" s="14" t="s">
        <v>84</v>
      </c>
      <c r="E9784" s="14" t="s">
        <v>85</v>
      </c>
      <c r="F9784" s="39">
        <v>13267.930656144583</v>
      </c>
      <c r="G9784" s="40"/>
    </row>
    <row r="9785" spans="1:7" x14ac:dyDescent="0.25">
      <c r="A9785" s="38">
        <v>43355</v>
      </c>
      <c r="B9785" s="38" t="s">
        <v>3184</v>
      </c>
      <c r="C9785" s="14" t="s">
        <v>107</v>
      </c>
      <c r="D9785" s="14" t="s">
        <v>96</v>
      </c>
      <c r="E9785" s="14" t="s">
        <v>85</v>
      </c>
      <c r="F9785" s="39">
        <v>1621.2686413545512</v>
      </c>
      <c r="G9785" s="40"/>
    </row>
    <row r="9786" spans="1:7" x14ac:dyDescent="0.25">
      <c r="A9786" s="38">
        <v>43356</v>
      </c>
      <c r="B9786" s="38" t="s">
        <v>2356</v>
      </c>
      <c r="C9786" s="14" t="s">
        <v>83</v>
      </c>
      <c r="D9786" s="14" t="s">
        <v>90</v>
      </c>
      <c r="E9786" s="14" t="s">
        <v>85</v>
      </c>
      <c r="F9786" s="39">
        <v>13548.323291924036</v>
      </c>
      <c r="G9786" s="40"/>
    </row>
    <row r="9787" spans="1:7" x14ac:dyDescent="0.25">
      <c r="A9787" s="38">
        <v>43356</v>
      </c>
      <c r="B9787" s="38" t="s">
        <v>2542</v>
      </c>
      <c r="C9787" s="14" t="s">
        <v>83</v>
      </c>
      <c r="D9787" s="14" t="s">
        <v>84</v>
      </c>
      <c r="E9787" s="14" t="s">
        <v>88</v>
      </c>
      <c r="F9787" s="39">
        <v>7790.2430445370228</v>
      </c>
      <c r="G9787" s="40"/>
    </row>
    <row r="9788" spans="1:7" x14ac:dyDescent="0.25">
      <c r="A9788" s="38">
        <v>43356</v>
      </c>
      <c r="B9788" s="38" t="s">
        <v>2260</v>
      </c>
      <c r="C9788" s="14" t="s">
        <v>83</v>
      </c>
      <c r="D9788" s="14" t="s">
        <v>84</v>
      </c>
      <c r="E9788" s="14" t="s">
        <v>88</v>
      </c>
      <c r="F9788" s="39">
        <v>684.77332574956802</v>
      </c>
      <c r="G9788" s="40"/>
    </row>
    <row r="9789" spans="1:7" x14ac:dyDescent="0.25">
      <c r="A9789" s="38">
        <v>43356</v>
      </c>
      <c r="B9789" s="38" t="s">
        <v>3475</v>
      </c>
      <c r="C9789" s="14" t="s">
        <v>83</v>
      </c>
      <c r="D9789" s="14" t="s">
        <v>103</v>
      </c>
      <c r="E9789" s="14" t="s">
        <v>85</v>
      </c>
      <c r="F9789" s="39">
        <v>663.70927689005134</v>
      </c>
      <c r="G9789" s="40"/>
    </row>
    <row r="9790" spans="1:7" x14ac:dyDescent="0.25">
      <c r="A9790" s="38">
        <v>43356</v>
      </c>
      <c r="B9790" s="38" t="s">
        <v>228</v>
      </c>
      <c r="C9790" s="14" t="s">
        <v>87</v>
      </c>
      <c r="D9790" s="14" t="s">
        <v>84</v>
      </c>
      <c r="E9790" s="14" t="s">
        <v>88</v>
      </c>
      <c r="F9790" s="39">
        <v>14722.595002778533</v>
      </c>
      <c r="G9790" s="40"/>
    </row>
    <row r="9791" spans="1:7" x14ac:dyDescent="0.25">
      <c r="A9791" s="38">
        <v>43356</v>
      </c>
      <c r="B9791" s="38" t="s">
        <v>1653</v>
      </c>
      <c r="C9791" s="14" t="s">
        <v>87</v>
      </c>
      <c r="D9791" s="14" t="s">
        <v>116</v>
      </c>
      <c r="E9791" s="14" t="s">
        <v>88</v>
      </c>
      <c r="F9791" s="39">
        <v>11079.196427751716</v>
      </c>
      <c r="G9791" s="40"/>
    </row>
    <row r="9792" spans="1:7" x14ac:dyDescent="0.25">
      <c r="A9792" s="38">
        <v>43356</v>
      </c>
      <c r="B9792" s="38" t="s">
        <v>1759</v>
      </c>
      <c r="C9792" s="14" t="s">
        <v>87</v>
      </c>
      <c r="D9792" s="14" t="s">
        <v>103</v>
      </c>
      <c r="E9792" s="14" t="s">
        <v>85</v>
      </c>
      <c r="F9792" s="39">
        <v>6767.3375242133234</v>
      </c>
      <c r="G9792" s="40"/>
    </row>
    <row r="9793" spans="1:7" x14ac:dyDescent="0.25">
      <c r="A9793" s="38">
        <v>43356</v>
      </c>
      <c r="B9793" s="38" t="s">
        <v>1815</v>
      </c>
      <c r="C9793" s="14" t="s">
        <v>87</v>
      </c>
      <c r="D9793" s="14" t="s">
        <v>84</v>
      </c>
      <c r="E9793" s="14" t="s">
        <v>88</v>
      </c>
      <c r="F9793" s="39">
        <v>2484.8638735741724</v>
      </c>
      <c r="G9793" s="40"/>
    </row>
    <row r="9794" spans="1:7" x14ac:dyDescent="0.25">
      <c r="A9794" s="38">
        <v>43356</v>
      </c>
      <c r="B9794" s="38" t="s">
        <v>460</v>
      </c>
      <c r="C9794" s="14" t="s">
        <v>100</v>
      </c>
      <c r="D9794" s="14" t="s">
        <v>84</v>
      </c>
      <c r="E9794" s="14" t="s">
        <v>88</v>
      </c>
      <c r="F9794" s="39">
        <v>13752.184419377636</v>
      </c>
      <c r="G9794" s="40"/>
    </row>
    <row r="9795" spans="1:7" x14ac:dyDescent="0.25">
      <c r="A9795" s="38">
        <v>43356</v>
      </c>
      <c r="B9795" s="38" t="s">
        <v>1632</v>
      </c>
      <c r="C9795" s="14" t="s">
        <v>100</v>
      </c>
      <c r="D9795" s="14" t="s">
        <v>103</v>
      </c>
      <c r="E9795" s="14" t="s">
        <v>85</v>
      </c>
      <c r="F9795" s="39">
        <v>1476.2278931705812</v>
      </c>
      <c r="G9795" s="40"/>
    </row>
    <row r="9796" spans="1:7" x14ac:dyDescent="0.25">
      <c r="A9796" s="38">
        <v>43356</v>
      </c>
      <c r="B9796" s="38" t="s">
        <v>2886</v>
      </c>
      <c r="C9796" s="14" t="s">
        <v>102</v>
      </c>
      <c r="D9796" s="14" t="s">
        <v>125</v>
      </c>
      <c r="E9796" s="14" t="s">
        <v>88</v>
      </c>
      <c r="F9796" s="39">
        <v>14570.945176094505</v>
      </c>
      <c r="G9796" s="40"/>
    </row>
    <row r="9797" spans="1:7" x14ac:dyDescent="0.25">
      <c r="A9797" s="38">
        <v>43356</v>
      </c>
      <c r="B9797" s="38" t="s">
        <v>2467</v>
      </c>
      <c r="C9797" s="14" t="s">
        <v>102</v>
      </c>
      <c r="D9797" s="14" t="s">
        <v>103</v>
      </c>
      <c r="E9797" s="14" t="s">
        <v>85</v>
      </c>
      <c r="F9797" s="39">
        <v>12715.94091939723</v>
      </c>
      <c r="G9797" s="40"/>
    </row>
    <row r="9798" spans="1:7" x14ac:dyDescent="0.25">
      <c r="A9798" s="38">
        <v>43356</v>
      </c>
      <c r="B9798" s="38" t="s">
        <v>1940</v>
      </c>
      <c r="C9798" s="14" t="s">
        <v>102</v>
      </c>
      <c r="D9798" s="14" t="s">
        <v>90</v>
      </c>
      <c r="E9798" s="14" t="s">
        <v>85</v>
      </c>
      <c r="F9798" s="39">
        <v>10832.40594117742</v>
      </c>
      <c r="G9798" s="40"/>
    </row>
    <row r="9799" spans="1:7" x14ac:dyDescent="0.25">
      <c r="A9799" s="38">
        <v>43356</v>
      </c>
      <c r="B9799" s="38" t="s">
        <v>1216</v>
      </c>
      <c r="C9799" s="14" t="s">
        <v>102</v>
      </c>
      <c r="D9799" s="14" t="s">
        <v>96</v>
      </c>
      <c r="E9799" s="14" t="s">
        <v>88</v>
      </c>
      <c r="F9799" s="39">
        <v>4810.3203024162849</v>
      </c>
      <c r="G9799" s="40"/>
    </row>
    <row r="9800" spans="1:7" x14ac:dyDescent="0.25">
      <c r="A9800" s="38">
        <v>43356</v>
      </c>
      <c r="B9800" s="38" t="s">
        <v>1890</v>
      </c>
      <c r="C9800" s="14" t="s">
        <v>102</v>
      </c>
      <c r="D9800" s="14" t="s">
        <v>84</v>
      </c>
      <c r="E9800" s="14" t="s">
        <v>88</v>
      </c>
      <c r="F9800" s="39">
        <v>2093.9729776090317</v>
      </c>
      <c r="G9800" s="40"/>
    </row>
    <row r="9801" spans="1:7" x14ac:dyDescent="0.25">
      <c r="A9801" s="38">
        <v>43356</v>
      </c>
      <c r="B9801" s="38" t="s">
        <v>740</v>
      </c>
      <c r="C9801" s="14" t="s">
        <v>102</v>
      </c>
      <c r="D9801" s="14" t="s">
        <v>84</v>
      </c>
      <c r="E9801" s="14" t="s">
        <v>88</v>
      </c>
      <c r="F9801" s="39">
        <v>1514.235764529192</v>
      </c>
      <c r="G9801" s="40"/>
    </row>
    <row r="9802" spans="1:7" x14ac:dyDescent="0.25">
      <c r="A9802" s="38">
        <v>43356</v>
      </c>
      <c r="B9802" s="38" t="s">
        <v>778</v>
      </c>
      <c r="C9802" s="14" t="s">
        <v>107</v>
      </c>
      <c r="D9802" s="14" t="s">
        <v>103</v>
      </c>
      <c r="E9802" s="14" t="s">
        <v>88</v>
      </c>
      <c r="F9802" s="39">
        <v>10926.631216519731</v>
      </c>
      <c r="G9802" s="40"/>
    </row>
    <row r="9803" spans="1:7" x14ac:dyDescent="0.25">
      <c r="A9803" s="38">
        <v>43356</v>
      </c>
      <c r="B9803" s="38" t="s">
        <v>419</v>
      </c>
      <c r="C9803" s="14" t="s">
        <v>107</v>
      </c>
      <c r="D9803" s="14" t="s">
        <v>84</v>
      </c>
      <c r="E9803" s="14" t="s">
        <v>85</v>
      </c>
      <c r="F9803" s="39">
        <v>10543.174501413865</v>
      </c>
      <c r="G9803" s="40"/>
    </row>
    <row r="9804" spans="1:7" x14ac:dyDescent="0.25">
      <c r="A9804" s="38">
        <v>43356</v>
      </c>
      <c r="B9804" s="38" t="s">
        <v>2842</v>
      </c>
      <c r="C9804" s="14" t="s">
        <v>107</v>
      </c>
      <c r="D9804" s="14" t="s">
        <v>103</v>
      </c>
      <c r="E9804" s="14" t="s">
        <v>88</v>
      </c>
      <c r="F9804" s="39">
        <v>8036.8703842692967</v>
      </c>
      <c r="G9804" s="40"/>
    </row>
    <row r="9805" spans="1:7" x14ac:dyDescent="0.25">
      <c r="A9805" s="38">
        <v>43356</v>
      </c>
      <c r="B9805" s="38" t="s">
        <v>752</v>
      </c>
      <c r="C9805" s="14" t="s">
        <v>107</v>
      </c>
      <c r="D9805" s="14" t="s">
        <v>96</v>
      </c>
      <c r="E9805" s="14" t="s">
        <v>88</v>
      </c>
      <c r="F9805" s="39">
        <v>5725.5752325489175</v>
      </c>
      <c r="G9805" s="40"/>
    </row>
    <row r="9806" spans="1:7" x14ac:dyDescent="0.25">
      <c r="A9806" s="38">
        <v>43356</v>
      </c>
      <c r="B9806" s="38" t="s">
        <v>1495</v>
      </c>
      <c r="C9806" s="14" t="s">
        <v>107</v>
      </c>
      <c r="D9806" s="14" t="s">
        <v>96</v>
      </c>
      <c r="E9806" s="14" t="s">
        <v>88</v>
      </c>
      <c r="F9806" s="39">
        <v>4885.5289405828171</v>
      </c>
      <c r="G9806" s="40"/>
    </row>
    <row r="9807" spans="1:7" x14ac:dyDescent="0.25">
      <c r="A9807" s="38">
        <v>43356</v>
      </c>
      <c r="B9807" s="38" t="s">
        <v>728</v>
      </c>
      <c r="C9807" s="14" t="s">
        <v>107</v>
      </c>
      <c r="D9807" s="14" t="s">
        <v>96</v>
      </c>
      <c r="E9807" s="14" t="s">
        <v>88</v>
      </c>
      <c r="F9807" s="39">
        <v>1892.3311440756906</v>
      </c>
      <c r="G9807" s="40"/>
    </row>
    <row r="9808" spans="1:7" x14ac:dyDescent="0.25">
      <c r="A9808" s="38">
        <v>43357</v>
      </c>
      <c r="B9808" s="38" t="s">
        <v>1939</v>
      </c>
      <c r="C9808" s="14" t="s">
        <v>83</v>
      </c>
      <c r="D9808" s="14" t="s">
        <v>90</v>
      </c>
      <c r="E9808" s="14" t="s">
        <v>88</v>
      </c>
      <c r="F9808" s="39">
        <v>6720.2542369514567</v>
      </c>
      <c r="G9808" s="40"/>
    </row>
    <row r="9809" spans="1:7" x14ac:dyDescent="0.25">
      <c r="A9809" s="38">
        <v>43357</v>
      </c>
      <c r="B9809" s="38" t="s">
        <v>734</v>
      </c>
      <c r="C9809" s="14" t="s">
        <v>87</v>
      </c>
      <c r="D9809" s="14" t="s">
        <v>116</v>
      </c>
      <c r="E9809" s="14" t="s">
        <v>88</v>
      </c>
      <c r="F9809" s="39">
        <v>9023.4715537154807</v>
      </c>
      <c r="G9809" s="40"/>
    </row>
    <row r="9810" spans="1:7" x14ac:dyDescent="0.25">
      <c r="A9810" s="38">
        <v>43357</v>
      </c>
      <c r="B9810" s="38" t="s">
        <v>383</v>
      </c>
      <c r="C9810" s="14" t="s">
        <v>87</v>
      </c>
      <c r="D9810" s="14" t="s">
        <v>116</v>
      </c>
      <c r="E9810" s="14" t="s">
        <v>88</v>
      </c>
      <c r="F9810" s="39">
        <v>8195.7366797996838</v>
      </c>
      <c r="G9810" s="40"/>
    </row>
    <row r="9811" spans="1:7" x14ac:dyDescent="0.25">
      <c r="A9811" s="38">
        <v>43357</v>
      </c>
      <c r="B9811" s="38" t="s">
        <v>840</v>
      </c>
      <c r="C9811" s="14" t="s">
        <v>87</v>
      </c>
      <c r="D9811" s="14" t="s">
        <v>103</v>
      </c>
      <c r="E9811" s="14" t="s">
        <v>88</v>
      </c>
      <c r="F9811" s="39">
        <v>995.77461311683044</v>
      </c>
      <c r="G9811" s="40"/>
    </row>
    <row r="9812" spans="1:7" x14ac:dyDescent="0.25">
      <c r="A9812" s="38">
        <v>43357</v>
      </c>
      <c r="B9812" s="38" t="s">
        <v>136</v>
      </c>
      <c r="C9812" s="14" t="s">
        <v>100</v>
      </c>
      <c r="D9812" s="14" t="s">
        <v>125</v>
      </c>
      <c r="E9812" s="14" t="s">
        <v>88</v>
      </c>
      <c r="F9812" s="39">
        <v>13819.985484935272</v>
      </c>
      <c r="G9812" s="40"/>
    </row>
    <row r="9813" spans="1:7" x14ac:dyDescent="0.25">
      <c r="A9813" s="38">
        <v>43357</v>
      </c>
      <c r="B9813" s="38" t="s">
        <v>2738</v>
      </c>
      <c r="C9813" s="14" t="s">
        <v>100</v>
      </c>
      <c r="D9813" s="14" t="s">
        <v>96</v>
      </c>
      <c r="E9813" s="14" t="s">
        <v>85</v>
      </c>
      <c r="F9813" s="39">
        <v>11439.723988816795</v>
      </c>
      <c r="G9813" s="40"/>
    </row>
    <row r="9814" spans="1:7" x14ac:dyDescent="0.25">
      <c r="A9814" s="38">
        <v>43357</v>
      </c>
      <c r="B9814" s="38" t="s">
        <v>2280</v>
      </c>
      <c r="C9814" s="14" t="s">
        <v>100</v>
      </c>
      <c r="D9814" s="14" t="s">
        <v>96</v>
      </c>
      <c r="E9814" s="14" t="s">
        <v>85</v>
      </c>
      <c r="F9814" s="39">
        <v>1244.9902910157123</v>
      </c>
      <c r="G9814" s="40"/>
    </row>
    <row r="9815" spans="1:7" x14ac:dyDescent="0.25">
      <c r="A9815" s="38">
        <v>43357</v>
      </c>
      <c r="B9815" s="38" t="s">
        <v>3476</v>
      </c>
      <c r="C9815" s="14" t="s">
        <v>102</v>
      </c>
      <c r="D9815" s="14" t="s">
        <v>103</v>
      </c>
      <c r="E9815" s="14" t="s">
        <v>85</v>
      </c>
      <c r="F9815" s="39">
        <v>7916.3317459946702</v>
      </c>
      <c r="G9815" s="40"/>
    </row>
    <row r="9816" spans="1:7" x14ac:dyDescent="0.25">
      <c r="A9816" s="38">
        <v>43357</v>
      </c>
      <c r="B9816" s="38" t="s">
        <v>3311</v>
      </c>
      <c r="C9816" s="14" t="s">
        <v>102</v>
      </c>
      <c r="D9816" s="14" t="s">
        <v>98</v>
      </c>
      <c r="E9816" s="14" t="s">
        <v>88</v>
      </c>
      <c r="F9816" s="39">
        <v>6831.8420486745881</v>
      </c>
      <c r="G9816" s="40"/>
    </row>
    <row r="9817" spans="1:7" x14ac:dyDescent="0.25">
      <c r="A9817" s="38">
        <v>43357</v>
      </c>
      <c r="B9817" s="38" t="s">
        <v>2079</v>
      </c>
      <c r="C9817" s="14" t="s">
        <v>107</v>
      </c>
      <c r="D9817" s="14" t="s">
        <v>96</v>
      </c>
      <c r="E9817" s="14" t="s">
        <v>85</v>
      </c>
      <c r="F9817" s="39">
        <v>1619.5052654127555</v>
      </c>
      <c r="G9817" s="40"/>
    </row>
    <row r="9818" spans="1:7" x14ac:dyDescent="0.25">
      <c r="A9818" s="38">
        <v>43357</v>
      </c>
      <c r="B9818" s="38" t="s">
        <v>3477</v>
      </c>
      <c r="C9818" s="14" t="s">
        <v>107</v>
      </c>
      <c r="D9818" s="14" t="s">
        <v>96</v>
      </c>
      <c r="E9818" s="14" t="s">
        <v>85</v>
      </c>
      <c r="F9818" s="39">
        <v>260.00566810207897</v>
      </c>
      <c r="G9818" s="40"/>
    </row>
    <row r="9819" spans="1:7" x14ac:dyDescent="0.25">
      <c r="A9819" s="38">
        <v>43358</v>
      </c>
      <c r="B9819" s="38" t="s">
        <v>2771</v>
      </c>
      <c r="C9819" s="14" t="s">
        <v>83</v>
      </c>
      <c r="D9819" s="14" t="s">
        <v>125</v>
      </c>
      <c r="E9819" s="14" t="s">
        <v>88</v>
      </c>
      <c r="F9819" s="39">
        <v>14452.908481987282</v>
      </c>
      <c r="G9819" s="40"/>
    </row>
    <row r="9820" spans="1:7" x14ac:dyDescent="0.25">
      <c r="A9820" s="38">
        <v>43358</v>
      </c>
      <c r="B9820" s="38" t="s">
        <v>282</v>
      </c>
      <c r="C9820" s="14" t="s">
        <v>83</v>
      </c>
      <c r="D9820" s="14" t="s">
        <v>103</v>
      </c>
      <c r="E9820" s="14" t="s">
        <v>85</v>
      </c>
      <c r="F9820" s="39">
        <v>13975.399010396455</v>
      </c>
      <c r="G9820" s="40"/>
    </row>
    <row r="9821" spans="1:7" x14ac:dyDescent="0.25">
      <c r="A9821" s="38">
        <v>43358</v>
      </c>
      <c r="B9821" s="38" t="s">
        <v>1054</v>
      </c>
      <c r="C9821" s="14" t="s">
        <v>83</v>
      </c>
      <c r="D9821" s="14" t="s">
        <v>116</v>
      </c>
      <c r="E9821" s="14" t="s">
        <v>88</v>
      </c>
      <c r="F9821" s="39">
        <v>8064.4427826455412</v>
      </c>
      <c r="G9821" s="40"/>
    </row>
    <row r="9822" spans="1:7" x14ac:dyDescent="0.25">
      <c r="A9822" s="38">
        <v>43358</v>
      </c>
      <c r="B9822" s="38" t="s">
        <v>901</v>
      </c>
      <c r="C9822" s="14" t="s">
        <v>83</v>
      </c>
      <c r="D9822" s="14" t="s">
        <v>103</v>
      </c>
      <c r="E9822" s="14" t="s">
        <v>88</v>
      </c>
      <c r="F9822" s="39">
        <v>3251.8460716507034</v>
      </c>
      <c r="G9822" s="40"/>
    </row>
    <row r="9823" spans="1:7" x14ac:dyDescent="0.25">
      <c r="A9823" s="38">
        <v>43358</v>
      </c>
      <c r="B9823" s="38" t="s">
        <v>3045</v>
      </c>
      <c r="C9823" s="14" t="s">
        <v>83</v>
      </c>
      <c r="D9823" s="14" t="s">
        <v>96</v>
      </c>
      <c r="E9823" s="14" t="s">
        <v>88</v>
      </c>
      <c r="F9823" s="39">
        <v>3103.2171535000202</v>
      </c>
      <c r="G9823" s="40"/>
    </row>
    <row r="9824" spans="1:7" x14ac:dyDescent="0.25">
      <c r="A9824" s="38">
        <v>43358</v>
      </c>
      <c r="B9824" s="38" t="s">
        <v>2104</v>
      </c>
      <c r="C9824" s="14" t="s">
        <v>83</v>
      </c>
      <c r="D9824" s="14" t="s">
        <v>103</v>
      </c>
      <c r="E9824" s="14" t="s">
        <v>88</v>
      </c>
      <c r="F9824" s="39">
        <v>1249.0917181323257</v>
      </c>
      <c r="G9824" s="40"/>
    </row>
    <row r="9825" spans="1:7" x14ac:dyDescent="0.25">
      <c r="A9825" s="38">
        <v>43358</v>
      </c>
      <c r="B9825" s="38" t="s">
        <v>111</v>
      </c>
      <c r="C9825" s="14" t="s">
        <v>87</v>
      </c>
      <c r="D9825" s="14" t="s">
        <v>90</v>
      </c>
      <c r="E9825" s="14" t="s">
        <v>85</v>
      </c>
      <c r="F9825" s="39">
        <v>11278.958825963638</v>
      </c>
      <c r="G9825" s="40"/>
    </row>
    <row r="9826" spans="1:7" x14ac:dyDescent="0.25">
      <c r="A9826" s="38">
        <v>43358</v>
      </c>
      <c r="B9826" s="38" t="s">
        <v>3149</v>
      </c>
      <c r="C9826" s="14" t="s">
        <v>87</v>
      </c>
      <c r="D9826" s="14" t="s">
        <v>90</v>
      </c>
      <c r="E9826" s="14" t="s">
        <v>85</v>
      </c>
      <c r="F9826" s="39">
        <v>8919.1720546638007</v>
      </c>
      <c r="G9826" s="40"/>
    </row>
    <row r="9827" spans="1:7" x14ac:dyDescent="0.25">
      <c r="A9827" s="38">
        <v>43358</v>
      </c>
      <c r="B9827" s="38" t="s">
        <v>1060</v>
      </c>
      <c r="C9827" s="14" t="s">
        <v>87</v>
      </c>
      <c r="D9827" s="14" t="s">
        <v>90</v>
      </c>
      <c r="E9827" s="14" t="s">
        <v>88</v>
      </c>
      <c r="F9827" s="39">
        <v>5153.3476241782282</v>
      </c>
      <c r="G9827" s="40"/>
    </row>
    <row r="9828" spans="1:7" x14ac:dyDescent="0.25">
      <c r="A9828" s="38">
        <v>43358</v>
      </c>
      <c r="B9828" s="38" t="s">
        <v>1719</v>
      </c>
      <c r="C9828" s="14" t="s">
        <v>100</v>
      </c>
      <c r="D9828" s="14" t="s">
        <v>116</v>
      </c>
      <c r="E9828" s="14" t="s">
        <v>85</v>
      </c>
      <c r="F9828" s="39">
        <v>11811.800951099829</v>
      </c>
      <c r="G9828" s="40"/>
    </row>
    <row r="9829" spans="1:7" x14ac:dyDescent="0.25">
      <c r="A9829" s="38">
        <v>43358</v>
      </c>
      <c r="B9829" s="38" t="s">
        <v>151</v>
      </c>
      <c r="C9829" s="14" t="s">
        <v>100</v>
      </c>
      <c r="D9829" s="14" t="s">
        <v>96</v>
      </c>
      <c r="E9829" s="14" t="s">
        <v>85</v>
      </c>
      <c r="F9829" s="39">
        <v>10934.685756176188</v>
      </c>
      <c r="G9829" s="40"/>
    </row>
    <row r="9830" spans="1:7" x14ac:dyDescent="0.25">
      <c r="A9830" s="38">
        <v>43358</v>
      </c>
      <c r="B9830" s="38" t="s">
        <v>2532</v>
      </c>
      <c r="C9830" s="14" t="s">
        <v>100</v>
      </c>
      <c r="D9830" s="14" t="s">
        <v>90</v>
      </c>
      <c r="E9830" s="14" t="s">
        <v>88</v>
      </c>
      <c r="F9830" s="39">
        <v>7222.0613988247424</v>
      </c>
      <c r="G9830" s="40"/>
    </row>
    <row r="9831" spans="1:7" x14ac:dyDescent="0.25">
      <c r="A9831" s="38">
        <v>43358</v>
      </c>
      <c r="B9831" s="38" t="s">
        <v>2333</v>
      </c>
      <c r="C9831" s="14" t="s">
        <v>100</v>
      </c>
      <c r="D9831" s="14" t="s">
        <v>103</v>
      </c>
      <c r="E9831" s="14" t="s">
        <v>88</v>
      </c>
      <c r="F9831" s="39">
        <v>5084.4219345184074</v>
      </c>
      <c r="G9831" s="40"/>
    </row>
    <row r="9832" spans="1:7" x14ac:dyDescent="0.25">
      <c r="A9832" s="38">
        <v>43358</v>
      </c>
      <c r="B9832" s="38" t="s">
        <v>1262</v>
      </c>
      <c r="C9832" s="14" t="s">
        <v>100</v>
      </c>
      <c r="D9832" s="14" t="s">
        <v>98</v>
      </c>
      <c r="E9832" s="14" t="s">
        <v>88</v>
      </c>
      <c r="F9832" s="39">
        <v>1530.6865730926615</v>
      </c>
      <c r="G9832" s="40"/>
    </row>
    <row r="9833" spans="1:7" x14ac:dyDescent="0.25">
      <c r="A9833" s="38">
        <v>43358</v>
      </c>
      <c r="B9833" s="38" t="s">
        <v>3087</v>
      </c>
      <c r="C9833" s="14" t="s">
        <v>102</v>
      </c>
      <c r="D9833" s="14" t="s">
        <v>98</v>
      </c>
      <c r="E9833" s="14" t="s">
        <v>88</v>
      </c>
      <c r="F9833" s="39">
        <v>3122.2766644254725</v>
      </c>
      <c r="G9833" s="40"/>
    </row>
    <row r="9834" spans="1:7" x14ac:dyDescent="0.25">
      <c r="A9834" s="38">
        <v>43358</v>
      </c>
      <c r="B9834" s="38" t="s">
        <v>2876</v>
      </c>
      <c r="C9834" s="14" t="s">
        <v>107</v>
      </c>
      <c r="D9834" s="14" t="s">
        <v>84</v>
      </c>
      <c r="E9834" s="14" t="s">
        <v>85</v>
      </c>
      <c r="F9834" s="39">
        <v>7397.7326167200126</v>
      </c>
      <c r="G9834" s="40"/>
    </row>
    <row r="9835" spans="1:7" x14ac:dyDescent="0.25">
      <c r="A9835" s="38">
        <v>43358</v>
      </c>
      <c r="B9835" s="38" t="s">
        <v>1148</v>
      </c>
      <c r="C9835" s="14" t="s">
        <v>107</v>
      </c>
      <c r="D9835" s="14" t="s">
        <v>96</v>
      </c>
      <c r="E9835" s="14" t="s">
        <v>88</v>
      </c>
      <c r="F9835" s="39">
        <v>7048.2066707708964</v>
      </c>
      <c r="G9835" s="40"/>
    </row>
    <row r="9836" spans="1:7" x14ac:dyDescent="0.25">
      <c r="A9836" s="38">
        <v>43358</v>
      </c>
      <c r="B9836" s="38" t="s">
        <v>2736</v>
      </c>
      <c r="C9836" s="14" t="s">
        <v>107</v>
      </c>
      <c r="D9836" s="14" t="s">
        <v>103</v>
      </c>
      <c r="E9836" s="14" t="s">
        <v>85</v>
      </c>
      <c r="F9836" s="39">
        <v>3917.3816956033784</v>
      </c>
      <c r="G9836" s="40"/>
    </row>
    <row r="9837" spans="1:7" x14ac:dyDescent="0.25">
      <c r="A9837" s="38">
        <v>43358</v>
      </c>
      <c r="B9837" s="38" t="s">
        <v>1018</v>
      </c>
      <c r="C9837" s="14" t="s">
        <v>107</v>
      </c>
      <c r="D9837" s="14" t="s">
        <v>84</v>
      </c>
      <c r="E9837" s="14" t="s">
        <v>85</v>
      </c>
      <c r="F9837" s="39">
        <v>2709.8733739350887</v>
      </c>
      <c r="G9837" s="40"/>
    </row>
    <row r="9838" spans="1:7" x14ac:dyDescent="0.25">
      <c r="A9838" s="38">
        <v>43358</v>
      </c>
      <c r="B9838" s="38" t="s">
        <v>2394</v>
      </c>
      <c r="C9838" s="14" t="s">
        <v>107</v>
      </c>
      <c r="D9838" s="14" t="s">
        <v>90</v>
      </c>
      <c r="E9838" s="14" t="s">
        <v>88</v>
      </c>
      <c r="F9838" s="39">
        <v>1861.0295187931836</v>
      </c>
      <c r="G9838" s="40"/>
    </row>
    <row r="9839" spans="1:7" x14ac:dyDescent="0.25">
      <c r="A9839" s="38">
        <v>43359</v>
      </c>
      <c r="B9839" s="38" t="s">
        <v>2171</v>
      </c>
      <c r="C9839" s="14" t="s">
        <v>83</v>
      </c>
      <c r="D9839" s="14" t="s">
        <v>116</v>
      </c>
      <c r="E9839" s="14" t="s">
        <v>88</v>
      </c>
      <c r="F9839" s="39">
        <v>9120.2287924543398</v>
      </c>
      <c r="G9839" s="40"/>
    </row>
    <row r="9840" spans="1:7" x14ac:dyDescent="0.25">
      <c r="A9840" s="38">
        <v>43359</v>
      </c>
      <c r="B9840" s="38" t="s">
        <v>1098</v>
      </c>
      <c r="C9840" s="14" t="s">
        <v>83</v>
      </c>
      <c r="D9840" s="14" t="s">
        <v>96</v>
      </c>
      <c r="E9840" s="14" t="s">
        <v>88</v>
      </c>
      <c r="F9840" s="39">
        <v>8950.3660187535243</v>
      </c>
      <c r="G9840" s="40"/>
    </row>
    <row r="9841" spans="1:7" x14ac:dyDescent="0.25">
      <c r="A9841" s="38">
        <v>43359</v>
      </c>
      <c r="B9841" s="38" t="s">
        <v>1052</v>
      </c>
      <c r="C9841" s="14" t="s">
        <v>83</v>
      </c>
      <c r="D9841" s="14" t="s">
        <v>90</v>
      </c>
      <c r="E9841" s="14" t="s">
        <v>88</v>
      </c>
      <c r="F9841" s="39">
        <v>8053.1403970223482</v>
      </c>
      <c r="G9841" s="40"/>
    </row>
    <row r="9842" spans="1:7" x14ac:dyDescent="0.25">
      <c r="A9842" s="38">
        <v>43359</v>
      </c>
      <c r="B9842" s="38" t="s">
        <v>804</v>
      </c>
      <c r="C9842" s="14" t="s">
        <v>83</v>
      </c>
      <c r="D9842" s="14" t="s">
        <v>98</v>
      </c>
      <c r="E9842" s="14" t="s">
        <v>88</v>
      </c>
      <c r="F9842" s="39">
        <v>7304.989633419038</v>
      </c>
      <c r="G9842" s="40"/>
    </row>
    <row r="9843" spans="1:7" x14ac:dyDescent="0.25">
      <c r="A9843" s="38">
        <v>43359</v>
      </c>
      <c r="B9843" s="38" t="s">
        <v>1409</v>
      </c>
      <c r="C9843" s="14" t="s">
        <v>83</v>
      </c>
      <c r="D9843" s="14" t="s">
        <v>96</v>
      </c>
      <c r="E9843" s="14" t="s">
        <v>85</v>
      </c>
      <c r="F9843" s="39">
        <v>3098.4817335815851</v>
      </c>
      <c r="G9843" s="40"/>
    </row>
    <row r="9844" spans="1:7" x14ac:dyDescent="0.25">
      <c r="A9844" s="38">
        <v>43359</v>
      </c>
      <c r="B9844" s="38" t="s">
        <v>1706</v>
      </c>
      <c r="C9844" s="14" t="s">
        <v>87</v>
      </c>
      <c r="D9844" s="14" t="s">
        <v>96</v>
      </c>
      <c r="E9844" s="14" t="s">
        <v>85</v>
      </c>
      <c r="F9844" s="39">
        <v>11539.351287019692</v>
      </c>
      <c r="G9844" s="40"/>
    </row>
    <row r="9845" spans="1:7" x14ac:dyDescent="0.25">
      <c r="A9845" s="38">
        <v>43359</v>
      </c>
      <c r="B9845" s="38" t="s">
        <v>1820</v>
      </c>
      <c r="C9845" s="14" t="s">
        <v>87</v>
      </c>
      <c r="D9845" s="14" t="s">
        <v>98</v>
      </c>
      <c r="E9845" s="14" t="s">
        <v>85</v>
      </c>
      <c r="F9845" s="39">
        <v>7555.379291745985</v>
      </c>
      <c r="G9845" s="40"/>
    </row>
    <row r="9846" spans="1:7" x14ac:dyDescent="0.25">
      <c r="A9846" s="38">
        <v>43359</v>
      </c>
      <c r="B9846" s="38" t="s">
        <v>3101</v>
      </c>
      <c r="C9846" s="14" t="s">
        <v>87</v>
      </c>
      <c r="D9846" s="14" t="s">
        <v>103</v>
      </c>
      <c r="E9846" s="14" t="s">
        <v>85</v>
      </c>
      <c r="F9846" s="39">
        <v>2870.2229306509926</v>
      </c>
      <c r="G9846" s="40"/>
    </row>
    <row r="9847" spans="1:7" x14ac:dyDescent="0.25">
      <c r="A9847" s="38">
        <v>43359</v>
      </c>
      <c r="B9847" s="38" t="s">
        <v>2695</v>
      </c>
      <c r="C9847" s="14" t="s">
        <v>100</v>
      </c>
      <c r="D9847" s="14" t="s">
        <v>84</v>
      </c>
      <c r="E9847" s="14" t="s">
        <v>88</v>
      </c>
      <c r="F9847" s="39">
        <v>13790.130199276055</v>
      </c>
      <c r="G9847" s="40"/>
    </row>
    <row r="9848" spans="1:7" x14ac:dyDescent="0.25">
      <c r="A9848" s="38">
        <v>43359</v>
      </c>
      <c r="B9848" s="38" t="s">
        <v>2307</v>
      </c>
      <c r="C9848" s="14" t="s">
        <v>100</v>
      </c>
      <c r="D9848" s="14" t="s">
        <v>96</v>
      </c>
      <c r="E9848" s="14" t="s">
        <v>85</v>
      </c>
      <c r="F9848" s="39">
        <v>13029.272793600669</v>
      </c>
      <c r="G9848" s="40"/>
    </row>
    <row r="9849" spans="1:7" x14ac:dyDescent="0.25">
      <c r="A9849" s="38">
        <v>43359</v>
      </c>
      <c r="B9849" s="38" t="s">
        <v>2530</v>
      </c>
      <c r="C9849" s="14" t="s">
        <v>102</v>
      </c>
      <c r="D9849" s="14" t="s">
        <v>103</v>
      </c>
      <c r="E9849" s="14" t="s">
        <v>85</v>
      </c>
      <c r="F9849" s="39">
        <v>12196.616794346821</v>
      </c>
      <c r="G9849" s="40"/>
    </row>
    <row r="9850" spans="1:7" x14ac:dyDescent="0.25">
      <c r="A9850" s="38">
        <v>43359</v>
      </c>
      <c r="B9850" s="38" t="s">
        <v>2113</v>
      </c>
      <c r="C9850" s="14" t="s">
        <v>102</v>
      </c>
      <c r="D9850" s="14" t="s">
        <v>90</v>
      </c>
      <c r="E9850" s="14" t="s">
        <v>85</v>
      </c>
      <c r="F9850" s="39">
        <v>10104.304117101767</v>
      </c>
      <c r="G9850" s="40"/>
    </row>
    <row r="9851" spans="1:7" x14ac:dyDescent="0.25">
      <c r="A9851" s="38">
        <v>43359</v>
      </c>
      <c r="B9851" s="38" t="s">
        <v>1137</v>
      </c>
      <c r="C9851" s="14" t="s">
        <v>102</v>
      </c>
      <c r="D9851" s="14" t="s">
        <v>96</v>
      </c>
      <c r="E9851" s="14" t="s">
        <v>88</v>
      </c>
      <c r="F9851" s="39">
        <v>9514.4941644554401</v>
      </c>
      <c r="G9851" s="40"/>
    </row>
    <row r="9852" spans="1:7" x14ac:dyDescent="0.25">
      <c r="A9852" s="38">
        <v>43359</v>
      </c>
      <c r="B9852" s="38" t="s">
        <v>775</v>
      </c>
      <c r="C9852" s="14" t="s">
        <v>102</v>
      </c>
      <c r="D9852" s="14" t="s">
        <v>96</v>
      </c>
      <c r="E9852" s="14" t="s">
        <v>88</v>
      </c>
      <c r="F9852" s="39">
        <v>6537.5435075848845</v>
      </c>
      <c r="G9852" s="40"/>
    </row>
    <row r="9853" spans="1:7" x14ac:dyDescent="0.25">
      <c r="A9853" s="38">
        <v>43359</v>
      </c>
      <c r="B9853" s="38" t="s">
        <v>1361</v>
      </c>
      <c r="C9853" s="14" t="s">
        <v>102</v>
      </c>
      <c r="D9853" s="14" t="s">
        <v>103</v>
      </c>
      <c r="E9853" s="14" t="s">
        <v>85</v>
      </c>
      <c r="F9853" s="39">
        <v>6215.6421678259749</v>
      </c>
      <c r="G9853" s="40"/>
    </row>
    <row r="9854" spans="1:7" x14ac:dyDescent="0.25">
      <c r="A9854" s="38">
        <v>43359</v>
      </c>
      <c r="B9854" s="38" t="s">
        <v>3478</v>
      </c>
      <c r="C9854" s="14" t="s">
        <v>102</v>
      </c>
      <c r="D9854" s="14" t="s">
        <v>90</v>
      </c>
      <c r="E9854" s="14" t="s">
        <v>88</v>
      </c>
      <c r="F9854" s="39">
        <v>4197.3520102601078</v>
      </c>
      <c r="G9854" s="40"/>
    </row>
    <row r="9855" spans="1:7" x14ac:dyDescent="0.25">
      <c r="A9855" s="38">
        <v>43359</v>
      </c>
      <c r="B9855" s="38" t="s">
        <v>2850</v>
      </c>
      <c r="C9855" s="14" t="s">
        <v>102</v>
      </c>
      <c r="D9855" s="14" t="s">
        <v>96</v>
      </c>
      <c r="E9855" s="14" t="s">
        <v>85</v>
      </c>
      <c r="F9855" s="39">
        <v>2946.8840830955328</v>
      </c>
      <c r="G9855" s="40"/>
    </row>
    <row r="9856" spans="1:7" x14ac:dyDescent="0.25">
      <c r="A9856" s="38">
        <v>43359</v>
      </c>
      <c r="B9856" s="38" t="s">
        <v>989</v>
      </c>
      <c r="C9856" s="14" t="s">
        <v>102</v>
      </c>
      <c r="D9856" s="14" t="s">
        <v>98</v>
      </c>
      <c r="E9856" s="14" t="s">
        <v>85</v>
      </c>
      <c r="F9856" s="39">
        <v>2478.7976580950876</v>
      </c>
      <c r="G9856" s="40"/>
    </row>
    <row r="9857" spans="1:7" x14ac:dyDescent="0.25">
      <c r="A9857" s="38">
        <v>43359</v>
      </c>
      <c r="B9857" s="38" t="s">
        <v>1549</v>
      </c>
      <c r="C9857" s="14" t="s">
        <v>102</v>
      </c>
      <c r="D9857" s="14" t="s">
        <v>84</v>
      </c>
      <c r="E9857" s="14" t="s">
        <v>88</v>
      </c>
      <c r="F9857" s="39">
        <v>2241.3298346150459</v>
      </c>
      <c r="G9857" s="40"/>
    </row>
    <row r="9858" spans="1:7" x14ac:dyDescent="0.25">
      <c r="A9858" s="38">
        <v>43359</v>
      </c>
      <c r="B9858" s="38" t="s">
        <v>1919</v>
      </c>
      <c r="C9858" s="14" t="s">
        <v>107</v>
      </c>
      <c r="D9858" s="14" t="s">
        <v>96</v>
      </c>
      <c r="E9858" s="14" t="s">
        <v>85</v>
      </c>
      <c r="F9858" s="39">
        <v>14792.162239517782</v>
      </c>
      <c r="G9858" s="40"/>
    </row>
    <row r="9859" spans="1:7" x14ac:dyDescent="0.25">
      <c r="A9859" s="38">
        <v>43359</v>
      </c>
      <c r="B9859" s="38" t="s">
        <v>839</v>
      </c>
      <c r="C9859" s="14" t="s">
        <v>107</v>
      </c>
      <c r="D9859" s="14" t="s">
        <v>84</v>
      </c>
      <c r="E9859" s="14" t="s">
        <v>85</v>
      </c>
      <c r="F9859" s="39">
        <v>14213.820275506008</v>
      </c>
      <c r="G9859" s="40"/>
    </row>
    <row r="9860" spans="1:7" x14ac:dyDescent="0.25">
      <c r="A9860" s="38">
        <v>43359</v>
      </c>
      <c r="B9860" s="38" t="s">
        <v>2051</v>
      </c>
      <c r="C9860" s="14" t="s">
        <v>107</v>
      </c>
      <c r="D9860" s="14" t="s">
        <v>84</v>
      </c>
      <c r="E9860" s="14" t="s">
        <v>88</v>
      </c>
      <c r="F9860" s="39">
        <v>9906.2050624623134</v>
      </c>
      <c r="G9860" s="40"/>
    </row>
    <row r="9861" spans="1:7" x14ac:dyDescent="0.25">
      <c r="A9861" s="38">
        <v>43360</v>
      </c>
      <c r="B9861" s="38" t="s">
        <v>3124</v>
      </c>
      <c r="C9861" s="14" t="s">
        <v>83</v>
      </c>
      <c r="D9861" s="14" t="s">
        <v>103</v>
      </c>
      <c r="E9861" s="14" t="s">
        <v>88</v>
      </c>
      <c r="F9861" s="39">
        <v>5159.6104150068322</v>
      </c>
      <c r="G9861" s="40"/>
    </row>
    <row r="9862" spans="1:7" x14ac:dyDescent="0.25">
      <c r="A9862" s="38">
        <v>43360</v>
      </c>
      <c r="B9862" s="38" t="s">
        <v>2555</v>
      </c>
      <c r="C9862" s="14" t="s">
        <v>83</v>
      </c>
      <c r="D9862" s="14" t="s">
        <v>96</v>
      </c>
      <c r="E9862" s="14" t="s">
        <v>85</v>
      </c>
      <c r="F9862" s="39">
        <v>4823.3084402681716</v>
      </c>
      <c r="G9862" s="40"/>
    </row>
    <row r="9863" spans="1:7" x14ac:dyDescent="0.25">
      <c r="A9863" s="38">
        <v>43360</v>
      </c>
      <c r="B9863" s="38" t="s">
        <v>1997</v>
      </c>
      <c r="C9863" s="14" t="s">
        <v>83</v>
      </c>
      <c r="D9863" s="14" t="s">
        <v>96</v>
      </c>
      <c r="E9863" s="14" t="s">
        <v>85</v>
      </c>
      <c r="F9863" s="39">
        <v>3962.3511580208597</v>
      </c>
      <c r="G9863" s="40"/>
    </row>
    <row r="9864" spans="1:7" x14ac:dyDescent="0.25">
      <c r="A9864" s="38">
        <v>43360</v>
      </c>
      <c r="B9864" s="38" t="s">
        <v>1857</v>
      </c>
      <c r="C9864" s="14" t="s">
        <v>83</v>
      </c>
      <c r="D9864" s="14" t="s">
        <v>98</v>
      </c>
      <c r="E9864" s="14" t="s">
        <v>85</v>
      </c>
      <c r="F9864" s="39">
        <v>325.10641022410272</v>
      </c>
      <c r="G9864" s="40"/>
    </row>
    <row r="9865" spans="1:7" x14ac:dyDescent="0.25">
      <c r="A9865" s="38">
        <v>43360</v>
      </c>
      <c r="B9865" s="38" t="s">
        <v>3004</v>
      </c>
      <c r="C9865" s="14" t="s">
        <v>87</v>
      </c>
      <c r="D9865" s="14" t="s">
        <v>90</v>
      </c>
      <c r="E9865" s="14" t="s">
        <v>88</v>
      </c>
      <c r="F9865" s="39">
        <v>14851.108740301428</v>
      </c>
      <c r="G9865" s="40"/>
    </row>
    <row r="9866" spans="1:7" x14ac:dyDescent="0.25">
      <c r="A9866" s="38">
        <v>43360</v>
      </c>
      <c r="B9866" s="38" t="s">
        <v>2341</v>
      </c>
      <c r="C9866" s="14" t="s">
        <v>87</v>
      </c>
      <c r="D9866" s="14" t="s">
        <v>96</v>
      </c>
      <c r="E9866" s="14" t="s">
        <v>88</v>
      </c>
      <c r="F9866" s="39">
        <v>8054.156293276521</v>
      </c>
      <c r="G9866" s="40"/>
    </row>
    <row r="9867" spans="1:7" x14ac:dyDescent="0.25">
      <c r="A9867" s="38">
        <v>43360</v>
      </c>
      <c r="B9867" s="38" t="s">
        <v>295</v>
      </c>
      <c r="C9867" s="14" t="s">
        <v>87</v>
      </c>
      <c r="D9867" s="14" t="s">
        <v>84</v>
      </c>
      <c r="E9867" s="14" t="s">
        <v>88</v>
      </c>
      <c r="F9867" s="39">
        <v>4033.4508218240157</v>
      </c>
      <c r="G9867" s="40"/>
    </row>
    <row r="9868" spans="1:7" x14ac:dyDescent="0.25">
      <c r="A9868" s="38">
        <v>43360</v>
      </c>
      <c r="B9868" s="38" t="s">
        <v>1711</v>
      </c>
      <c r="C9868" s="14" t="s">
        <v>87</v>
      </c>
      <c r="D9868" s="14" t="s">
        <v>96</v>
      </c>
      <c r="E9868" s="14" t="s">
        <v>88</v>
      </c>
      <c r="F9868" s="39">
        <v>2761.5075639965771</v>
      </c>
      <c r="G9868" s="40"/>
    </row>
    <row r="9869" spans="1:7" x14ac:dyDescent="0.25">
      <c r="A9869" s="38">
        <v>43360</v>
      </c>
      <c r="B9869" s="38" t="s">
        <v>259</v>
      </c>
      <c r="C9869" s="14" t="s">
        <v>87</v>
      </c>
      <c r="D9869" s="14" t="s">
        <v>96</v>
      </c>
      <c r="E9869" s="14" t="s">
        <v>88</v>
      </c>
      <c r="F9869" s="39">
        <v>2381.2830465589732</v>
      </c>
      <c r="G9869" s="40"/>
    </row>
    <row r="9870" spans="1:7" x14ac:dyDescent="0.25">
      <c r="A9870" s="38">
        <v>43360</v>
      </c>
      <c r="B9870" s="38" t="s">
        <v>1648</v>
      </c>
      <c r="C9870" s="14" t="s">
        <v>100</v>
      </c>
      <c r="D9870" s="14" t="s">
        <v>103</v>
      </c>
      <c r="E9870" s="14" t="s">
        <v>85</v>
      </c>
      <c r="F9870" s="39">
        <v>13300.212532523698</v>
      </c>
      <c r="G9870" s="40"/>
    </row>
    <row r="9871" spans="1:7" x14ac:dyDescent="0.25">
      <c r="A9871" s="38">
        <v>43360</v>
      </c>
      <c r="B9871" s="38" t="s">
        <v>2074</v>
      </c>
      <c r="C9871" s="14" t="s">
        <v>100</v>
      </c>
      <c r="D9871" s="14" t="s">
        <v>84</v>
      </c>
      <c r="E9871" s="14" t="s">
        <v>88</v>
      </c>
      <c r="F9871" s="39">
        <v>11924.425460617005</v>
      </c>
      <c r="G9871" s="40"/>
    </row>
    <row r="9872" spans="1:7" x14ac:dyDescent="0.25">
      <c r="A9872" s="38">
        <v>43360</v>
      </c>
      <c r="B9872" s="38" t="s">
        <v>2820</v>
      </c>
      <c r="C9872" s="14" t="s">
        <v>100</v>
      </c>
      <c r="D9872" s="14" t="s">
        <v>103</v>
      </c>
      <c r="E9872" s="14" t="s">
        <v>88</v>
      </c>
      <c r="F9872" s="39">
        <v>5880.7993512186331</v>
      </c>
      <c r="G9872" s="40"/>
    </row>
    <row r="9873" spans="1:7" x14ac:dyDescent="0.25">
      <c r="A9873" s="38">
        <v>43360</v>
      </c>
      <c r="B9873" s="38" t="s">
        <v>2449</v>
      </c>
      <c r="C9873" s="14" t="s">
        <v>100</v>
      </c>
      <c r="D9873" s="14" t="s">
        <v>98</v>
      </c>
      <c r="E9873" s="14" t="s">
        <v>88</v>
      </c>
      <c r="F9873" s="39">
        <v>2940.1807107065993</v>
      </c>
      <c r="G9873" s="40"/>
    </row>
    <row r="9874" spans="1:7" x14ac:dyDescent="0.25">
      <c r="A9874" s="38">
        <v>43360</v>
      </c>
      <c r="B9874" s="38" t="s">
        <v>322</v>
      </c>
      <c r="C9874" s="14" t="s">
        <v>100</v>
      </c>
      <c r="D9874" s="14" t="s">
        <v>96</v>
      </c>
      <c r="E9874" s="14" t="s">
        <v>88</v>
      </c>
      <c r="F9874" s="39">
        <v>1205.954299459805</v>
      </c>
      <c r="G9874" s="40"/>
    </row>
    <row r="9875" spans="1:7" x14ac:dyDescent="0.25">
      <c r="A9875" s="38">
        <v>43360</v>
      </c>
      <c r="B9875" s="38" t="s">
        <v>3298</v>
      </c>
      <c r="C9875" s="14" t="s">
        <v>102</v>
      </c>
      <c r="D9875" s="14" t="s">
        <v>90</v>
      </c>
      <c r="E9875" s="14" t="s">
        <v>85</v>
      </c>
      <c r="F9875" s="39">
        <v>10647.228044564348</v>
      </c>
      <c r="G9875" s="40"/>
    </row>
    <row r="9876" spans="1:7" x14ac:dyDescent="0.25">
      <c r="A9876" s="38">
        <v>43360</v>
      </c>
      <c r="B9876" s="38" t="s">
        <v>3246</v>
      </c>
      <c r="C9876" s="14" t="s">
        <v>102</v>
      </c>
      <c r="D9876" s="14" t="s">
        <v>90</v>
      </c>
      <c r="E9876" s="14" t="s">
        <v>88</v>
      </c>
      <c r="F9876" s="39">
        <v>10110.084873278631</v>
      </c>
      <c r="G9876" s="40"/>
    </row>
    <row r="9877" spans="1:7" x14ac:dyDescent="0.25">
      <c r="A9877" s="38">
        <v>43360</v>
      </c>
      <c r="B9877" s="38" t="s">
        <v>2434</v>
      </c>
      <c r="C9877" s="14" t="s">
        <v>107</v>
      </c>
      <c r="D9877" s="14" t="s">
        <v>96</v>
      </c>
      <c r="E9877" s="14" t="s">
        <v>85</v>
      </c>
      <c r="F9877" s="39">
        <v>14750.975296984076</v>
      </c>
      <c r="G9877" s="40"/>
    </row>
    <row r="9878" spans="1:7" x14ac:dyDescent="0.25">
      <c r="A9878" s="38">
        <v>43360</v>
      </c>
      <c r="B9878" s="38" t="s">
        <v>2421</v>
      </c>
      <c r="C9878" s="14" t="s">
        <v>107</v>
      </c>
      <c r="D9878" s="14" t="s">
        <v>90</v>
      </c>
      <c r="E9878" s="14" t="s">
        <v>88</v>
      </c>
      <c r="F9878" s="39">
        <v>7574.7564924240096</v>
      </c>
      <c r="G9878" s="40"/>
    </row>
    <row r="9879" spans="1:7" x14ac:dyDescent="0.25">
      <c r="A9879" s="38">
        <v>43360</v>
      </c>
      <c r="B9879" s="38" t="s">
        <v>3097</v>
      </c>
      <c r="C9879" s="14" t="s">
        <v>107</v>
      </c>
      <c r="D9879" s="14" t="s">
        <v>96</v>
      </c>
      <c r="E9879" s="14" t="s">
        <v>88</v>
      </c>
      <c r="F9879" s="39">
        <v>3979.4362888750175</v>
      </c>
      <c r="G9879" s="40"/>
    </row>
    <row r="9880" spans="1:7" x14ac:dyDescent="0.25">
      <c r="A9880" s="38">
        <v>43360</v>
      </c>
      <c r="B9880" s="38" t="s">
        <v>3182</v>
      </c>
      <c r="C9880" s="14" t="s">
        <v>107</v>
      </c>
      <c r="D9880" s="14" t="s">
        <v>84</v>
      </c>
      <c r="E9880" s="14" t="s">
        <v>88</v>
      </c>
      <c r="F9880" s="39">
        <v>2491.3358714855899</v>
      </c>
      <c r="G9880" s="40"/>
    </row>
    <row r="9881" spans="1:7" x14ac:dyDescent="0.25">
      <c r="A9881" s="38">
        <v>43361</v>
      </c>
      <c r="B9881" s="38" t="s">
        <v>3479</v>
      </c>
      <c r="C9881" s="14" t="s">
        <v>83</v>
      </c>
      <c r="D9881" s="14" t="s">
        <v>90</v>
      </c>
      <c r="E9881" s="14" t="s">
        <v>88</v>
      </c>
      <c r="F9881" s="39">
        <v>14030.740302222513</v>
      </c>
      <c r="G9881" s="40"/>
    </row>
    <row r="9882" spans="1:7" x14ac:dyDescent="0.25">
      <c r="A9882" s="38">
        <v>43361</v>
      </c>
      <c r="B9882" s="38" t="s">
        <v>378</v>
      </c>
      <c r="C9882" s="14" t="s">
        <v>83</v>
      </c>
      <c r="D9882" s="14" t="s">
        <v>103</v>
      </c>
      <c r="E9882" s="14" t="s">
        <v>88</v>
      </c>
      <c r="F9882" s="39">
        <v>10079.060311402207</v>
      </c>
      <c r="G9882" s="40"/>
    </row>
    <row r="9883" spans="1:7" x14ac:dyDescent="0.25">
      <c r="A9883" s="38">
        <v>43361</v>
      </c>
      <c r="B9883" s="38" t="s">
        <v>748</v>
      </c>
      <c r="C9883" s="14" t="s">
        <v>83</v>
      </c>
      <c r="D9883" s="14" t="s">
        <v>103</v>
      </c>
      <c r="E9883" s="14" t="s">
        <v>85</v>
      </c>
      <c r="F9883" s="39">
        <v>8698.5268368078632</v>
      </c>
      <c r="G9883" s="40"/>
    </row>
    <row r="9884" spans="1:7" x14ac:dyDescent="0.25">
      <c r="A9884" s="38">
        <v>43361</v>
      </c>
      <c r="B9884" s="38" t="s">
        <v>481</v>
      </c>
      <c r="C9884" s="14" t="s">
        <v>87</v>
      </c>
      <c r="D9884" s="14" t="s">
        <v>103</v>
      </c>
      <c r="E9884" s="14" t="s">
        <v>88</v>
      </c>
      <c r="F9884" s="39">
        <v>8834.384131491237</v>
      </c>
      <c r="G9884" s="40"/>
    </row>
    <row r="9885" spans="1:7" x14ac:dyDescent="0.25">
      <c r="A9885" s="38">
        <v>43361</v>
      </c>
      <c r="B9885" s="38" t="s">
        <v>1770</v>
      </c>
      <c r="C9885" s="14" t="s">
        <v>87</v>
      </c>
      <c r="D9885" s="14" t="s">
        <v>103</v>
      </c>
      <c r="E9885" s="14" t="s">
        <v>85</v>
      </c>
      <c r="F9885" s="39">
        <v>6454.1376115926132</v>
      </c>
      <c r="G9885" s="40"/>
    </row>
    <row r="9886" spans="1:7" x14ac:dyDescent="0.25">
      <c r="A9886" s="38">
        <v>43361</v>
      </c>
      <c r="B9886" s="38" t="s">
        <v>464</v>
      </c>
      <c r="C9886" s="14" t="s">
        <v>87</v>
      </c>
      <c r="D9886" s="14" t="s">
        <v>84</v>
      </c>
      <c r="E9886" s="14" t="s">
        <v>88</v>
      </c>
      <c r="F9886" s="39">
        <v>4022.0513863660408</v>
      </c>
      <c r="G9886" s="40"/>
    </row>
    <row r="9887" spans="1:7" x14ac:dyDescent="0.25">
      <c r="A9887" s="38">
        <v>43361</v>
      </c>
      <c r="B9887" s="38" t="s">
        <v>2212</v>
      </c>
      <c r="C9887" s="14" t="s">
        <v>100</v>
      </c>
      <c r="D9887" s="14" t="s">
        <v>96</v>
      </c>
      <c r="E9887" s="14" t="s">
        <v>85</v>
      </c>
      <c r="F9887" s="39">
        <v>14543.058290820478</v>
      </c>
      <c r="G9887" s="40"/>
    </row>
    <row r="9888" spans="1:7" x14ac:dyDescent="0.25">
      <c r="A9888" s="38">
        <v>43361</v>
      </c>
      <c r="B9888" s="38" t="s">
        <v>783</v>
      </c>
      <c r="C9888" s="14" t="s">
        <v>100</v>
      </c>
      <c r="D9888" s="14" t="s">
        <v>103</v>
      </c>
      <c r="E9888" s="14" t="s">
        <v>85</v>
      </c>
      <c r="F9888" s="39">
        <v>13131.743261581001</v>
      </c>
      <c r="G9888" s="40"/>
    </row>
    <row r="9889" spans="1:7" x14ac:dyDescent="0.25">
      <c r="A9889" s="38">
        <v>43361</v>
      </c>
      <c r="B9889" s="38" t="s">
        <v>1762</v>
      </c>
      <c r="C9889" s="14" t="s">
        <v>100</v>
      </c>
      <c r="D9889" s="14" t="s">
        <v>84</v>
      </c>
      <c r="E9889" s="14" t="s">
        <v>88</v>
      </c>
      <c r="F9889" s="39">
        <v>2122.8510724435137</v>
      </c>
      <c r="G9889" s="40"/>
    </row>
    <row r="9890" spans="1:7" x14ac:dyDescent="0.25">
      <c r="A9890" s="38">
        <v>43361</v>
      </c>
      <c r="B9890" s="38" t="s">
        <v>1677</v>
      </c>
      <c r="C9890" s="14" t="s">
        <v>100</v>
      </c>
      <c r="D9890" s="14" t="s">
        <v>90</v>
      </c>
      <c r="E9890" s="14" t="s">
        <v>85</v>
      </c>
      <c r="F9890" s="39">
        <v>357.54258791849486</v>
      </c>
      <c r="G9890" s="40"/>
    </row>
    <row r="9891" spans="1:7" x14ac:dyDescent="0.25">
      <c r="A9891" s="38">
        <v>43361</v>
      </c>
      <c r="B9891" s="38" t="s">
        <v>955</v>
      </c>
      <c r="C9891" s="14" t="s">
        <v>100</v>
      </c>
      <c r="D9891" s="14" t="s">
        <v>98</v>
      </c>
      <c r="E9891" s="14" t="s">
        <v>88</v>
      </c>
      <c r="F9891" s="39">
        <v>191.19086857655523</v>
      </c>
      <c r="G9891" s="40"/>
    </row>
    <row r="9892" spans="1:7" x14ac:dyDescent="0.25">
      <c r="A9892" s="38">
        <v>43361</v>
      </c>
      <c r="B9892" s="38" t="s">
        <v>127</v>
      </c>
      <c r="C9892" s="14" t="s">
        <v>102</v>
      </c>
      <c r="D9892" s="14" t="s">
        <v>96</v>
      </c>
      <c r="E9892" s="14" t="s">
        <v>85</v>
      </c>
      <c r="F9892" s="39">
        <v>12086.255741265655</v>
      </c>
      <c r="G9892" s="40"/>
    </row>
    <row r="9893" spans="1:7" x14ac:dyDescent="0.25">
      <c r="A9893" s="38">
        <v>43361</v>
      </c>
      <c r="B9893" s="38" t="s">
        <v>1508</v>
      </c>
      <c r="C9893" s="14" t="s">
        <v>102</v>
      </c>
      <c r="D9893" s="14" t="s">
        <v>96</v>
      </c>
      <c r="E9893" s="14" t="s">
        <v>88</v>
      </c>
      <c r="F9893" s="39">
        <v>5975.4848865462845</v>
      </c>
      <c r="G9893" s="40"/>
    </row>
    <row r="9894" spans="1:7" x14ac:dyDescent="0.25">
      <c r="A9894" s="38">
        <v>43361</v>
      </c>
      <c r="B9894" s="38" t="s">
        <v>1966</v>
      </c>
      <c r="C9894" s="14" t="s">
        <v>107</v>
      </c>
      <c r="D9894" s="14" t="s">
        <v>90</v>
      </c>
      <c r="E9894" s="14" t="s">
        <v>88</v>
      </c>
      <c r="F9894" s="39">
        <v>3097.4409435955072</v>
      </c>
      <c r="G9894" s="40"/>
    </row>
    <row r="9895" spans="1:7" x14ac:dyDescent="0.25">
      <c r="A9895" s="38">
        <v>43361</v>
      </c>
      <c r="B9895" s="38" t="s">
        <v>3125</v>
      </c>
      <c r="C9895" s="14" t="s">
        <v>107</v>
      </c>
      <c r="D9895" s="14" t="s">
        <v>96</v>
      </c>
      <c r="E9895" s="14" t="s">
        <v>88</v>
      </c>
      <c r="F9895" s="39">
        <v>2813.3297100235955</v>
      </c>
      <c r="G9895" s="40"/>
    </row>
    <row r="9896" spans="1:7" x14ac:dyDescent="0.25">
      <c r="A9896" s="38">
        <v>43361</v>
      </c>
      <c r="B9896" s="38" t="s">
        <v>2071</v>
      </c>
      <c r="C9896" s="14" t="s">
        <v>107</v>
      </c>
      <c r="D9896" s="14" t="s">
        <v>103</v>
      </c>
      <c r="E9896" s="14" t="s">
        <v>85</v>
      </c>
      <c r="F9896" s="39">
        <v>581.30381325052974</v>
      </c>
      <c r="G9896" s="40"/>
    </row>
    <row r="9897" spans="1:7" x14ac:dyDescent="0.25">
      <c r="A9897" s="38">
        <v>43362</v>
      </c>
      <c r="B9897" s="38" t="s">
        <v>3162</v>
      </c>
      <c r="C9897" s="14" t="s">
        <v>83</v>
      </c>
      <c r="D9897" s="14" t="s">
        <v>116</v>
      </c>
      <c r="E9897" s="14" t="s">
        <v>88</v>
      </c>
      <c r="F9897" s="39">
        <v>8407.2146926620862</v>
      </c>
      <c r="G9897" s="40"/>
    </row>
    <row r="9898" spans="1:7" x14ac:dyDescent="0.25">
      <c r="A9898" s="38">
        <v>43362</v>
      </c>
      <c r="B9898" s="38" t="s">
        <v>1327</v>
      </c>
      <c r="C9898" s="14" t="s">
        <v>83</v>
      </c>
      <c r="D9898" s="14" t="s">
        <v>103</v>
      </c>
      <c r="E9898" s="14" t="s">
        <v>85</v>
      </c>
      <c r="F9898" s="39">
        <v>4824.6865437772522</v>
      </c>
      <c r="G9898" s="40"/>
    </row>
    <row r="9899" spans="1:7" x14ac:dyDescent="0.25">
      <c r="A9899" s="38">
        <v>43362</v>
      </c>
      <c r="B9899" s="38" t="s">
        <v>399</v>
      </c>
      <c r="C9899" s="14" t="s">
        <v>83</v>
      </c>
      <c r="D9899" s="14" t="s">
        <v>98</v>
      </c>
      <c r="E9899" s="14" t="s">
        <v>85</v>
      </c>
      <c r="F9899" s="39">
        <v>2218.4030070510416</v>
      </c>
      <c r="G9899" s="40"/>
    </row>
    <row r="9900" spans="1:7" x14ac:dyDescent="0.25">
      <c r="A9900" s="38">
        <v>43362</v>
      </c>
      <c r="B9900" s="38" t="s">
        <v>2765</v>
      </c>
      <c r="C9900" s="14" t="s">
        <v>83</v>
      </c>
      <c r="D9900" s="14" t="s">
        <v>103</v>
      </c>
      <c r="E9900" s="14" t="s">
        <v>85</v>
      </c>
      <c r="F9900" s="39">
        <v>1448.3639222370393</v>
      </c>
      <c r="G9900" s="40"/>
    </row>
    <row r="9901" spans="1:7" x14ac:dyDescent="0.25">
      <c r="A9901" s="38">
        <v>43362</v>
      </c>
      <c r="B9901" s="38" t="s">
        <v>369</v>
      </c>
      <c r="C9901" s="14" t="s">
        <v>87</v>
      </c>
      <c r="D9901" s="14" t="s">
        <v>103</v>
      </c>
      <c r="E9901" s="14" t="s">
        <v>88</v>
      </c>
      <c r="F9901" s="39">
        <v>13436.813170345391</v>
      </c>
      <c r="G9901" s="40"/>
    </row>
    <row r="9902" spans="1:7" x14ac:dyDescent="0.25">
      <c r="A9902" s="38">
        <v>43362</v>
      </c>
      <c r="B9902" s="38" t="s">
        <v>1371</v>
      </c>
      <c r="C9902" s="14" t="s">
        <v>87</v>
      </c>
      <c r="D9902" s="14" t="s">
        <v>90</v>
      </c>
      <c r="E9902" s="14" t="s">
        <v>88</v>
      </c>
      <c r="F9902" s="39">
        <v>12483.728353787339</v>
      </c>
      <c r="G9902" s="40"/>
    </row>
    <row r="9903" spans="1:7" x14ac:dyDescent="0.25">
      <c r="A9903" s="38">
        <v>43362</v>
      </c>
      <c r="B9903" s="38" t="s">
        <v>645</v>
      </c>
      <c r="C9903" s="14" t="s">
        <v>87</v>
      </c>
      <c r="D9903" s="14" t="s">
        <v>84</v>
      </c>
      <c r="E9903" s="14" t="s">
        <v>88</v>
      </c>
      <c r="F9903" s="39">
        <v>3913.051601621009</v>
      </c>
      <c r="G9903" s="40"/>
    </row>
    <row r="9904" spans="1:7" x14ac:dyDescent="0.25">
      <c r="A9904" s="38">
        <v>43362</v>
      </c>
      <c r="B9904" s="38" t="s">
        <v>307</v>
      </c>
      <c r="C9904" s="14" t="s">
        <v>87</v>
      </c>
      <c r="D9904" s="14" t="s">
        <v>103</v>
      </c>
      <c r="E9904" s="14" t="s">
        <v>85</v>
      </c>
      <c r="F9904" s="39">
        <v>2408.9482644750028</v>
      </c>
      <c r="G9904" s="40"/>
    </row>
    <row r="9905" spans="1:7" x14ac:dyDescent="0.25">
      <c r="A9905" s="38">
        <v>43362</v>
      </c>
      <c r="B9905" s="38" t="s">
        <v>1065</v>
      </c>
      <c r="C9905" s="14" t="s">
        <v>100</v>
      </c>
      <c r="D9905" s="14" t="s">
        <v>103</v>
      </c>
      <c r="E9905" s="14" t="s">
        <v>88</v>
      </c>
      <c r="F9905" s="39">
        <v>11443.371489994799</v>
      </c>
      <c r="G9905" s="40"/>
    </row>
    <row r="9906" spans="1:7" x14ac:dyDescent="0.25">
      <c r="A9906" s="38">
        <v>43362</v>
      </c>
      <c r="B9906" s="38" t="s">
        <v>2136</v>
      </c>
      <c r="C9906" s="14" t="s">
        <v>100</v>
      </c>
      <c r="D9906" s="14" t="s">
        <v>84</v>
      </c>
      <c r="E9906" s="14" t="s">
        <v>88</v>
      </c>
      <c r="F9906" s="39">
        <v>9108.0381241137875</v>
      </c>
      <c r="G9906" s="40"/>
    </row>
    <row r="9907" spans="1:7" x14ac:dyDescent="0.25">
      <c r="A9907" s="38">
        <v>43362</v>
      </c>
      <c r="B9907" s="38" t="s">
        <v>2395</v>
      </c>
      <c r="C9907" s="14" t="s">
        <v>100</v>
      </c>
      <c r="D9907" s="14" t="s">
        <v>84</v>
      </c>
      <c r="E9907" s="14" t="s">
        <v>88</v>
      </c>
      <c r="F9907" s="39">
        <v>4661.1358134917373</v>
      </c>
      <c r="G9907" s="40"/>
    </row>
    <row r="9908" spans="1:7" x14ac:dyDescent="0.25">
      <c r="A9908" s="38">
        <v>43362</v>
      </c>
      <c r="B9908" s="38" t="s">
        <v>1619</v>
      </c>
      <c r="C9908" s="14" t="s">
        <v>100</v>
      </c>
      <c r="D9908" s="14" t="s">
        <v>103</v>
      </c>
      <c r="E9908" s="14" t="s">
        <v>85</v>
      </c>
      <c r="F9908" s="39">
        <v>3962.4800306324637</v>
      </c>
      <c r="G9908" s="40"/>
    </row>
    <row r="9909" spans="1:7" x14ac:dyDescent="0.25">
      <c r="A9909" s="38">
        <v>43362</v>
      </c>
      <c r="B9909" s="38" t="s">
        <v>2259</v>
      </c>
      <c r="C9909" s="14" t="s">
        <v>102</v>
      </c>
      <c r="D9909" s="14" t="s">
        <v>90</v>
      </c>
      <c r="E9909" s="14" t="s">
        <v>88</v>
      </c>
      <c r="F9909" s="39">
        <v>12067.379825233516</v>
      </c>
      <c r="G9909" s="40"/>
    </row>
    <row r="9910" spans="1:7" x14ac:dyDescent="0.25">
      <c r="A9910" s="38">
        <v>43362</v>
      </c>
      <c r="B9910" s="38" t="s">
        <v>879</v>
      </c>
      <c r="C9910" s="14" t="s">
        <v>102</v>
      </c>
      <c r="D9910" s="14" t="s">
        <v>90</v>
      </c>
      <c r="E9910" s="14" t="s">
        <v>88</v>
      </c>
      <c r="F9910" s="39">
        <v>10961.282157925689</v>
      </c>
      <c r="G9910" s="40"/>
    </row>
    <row r="9911" spans="1:7" x14ac:dyDescent="0.25">
      <c r="A9911" s="38">
        <v>43362</v>
      </c>
      <c r="B9911" s="38" t="s">
        <v>2741</v>
      </c>
      <c r="C9911" s="14" t="s">
        <v>102</v>
      </c>
      <c r="D9911" s="14" t="s">
        <v>84</v>
      </c>
      <c r="E9911" s="14" t="s">
        <v>85</v>
      </c>
      <c r="F9911" s="39">
        <v>6387.75583363243</v>
      </c>
      <c r="G9911" s="40"/>
    </row>
    <row r="9912" spans="1:7" x14ac:dyDescent="0.25">
      <c r="A9912" s="38">
        <v>43362</v>
      </c>
      <c r="B9912" s="38" t="s">
        <v>3480</v>
      </c>
      <c r="C9912" s="14" t="s">
        <v>107</v>
      </c>
      <c r="D9912" s="14" t="s">
        <v>96</v>
      </c>
      <c r="E9912" s="14" t="s">
        <v>88</v>
      </c>
      <c r="F9912" s="39">
        <v>7325.594188265989</v>
      </c>
      <c r="G9912" s="40"/>
    </row>
    <row r="9913" spans="1:7" x14ac:dyDescent="0.25">
      <c r="A9913" s="38">
        <v>43362</v>
      </c>
      <c r="B9913" s="38" t="s">
        <v>3475</v>
      </c>
      <c r="C9913" s="14" t="s">
        <v>107</v>
      </c>
      <c r="D9913" s="14" t="s">
        <v>90</v>
      </c>
      <c r="E9913" s="14" t="s">
        <v>85</v>
      </c>
      <c r="F9913" s="39">
        <v>5406.1338170761146</v>
      </c>
      <c r="G9913" s="40"/>
    </row>
    <row r="9914" spans="1:7" x14ac:dyDescent="0.25">
      <c r="A9914" s="38">
        <v>43362</v>
      </c>
      <c r="B9914" s="38" t="s">
        <v>1067</v>
      </c>
      <c r="C9914" s="14" t="s">
        <v>107</v>
      </c>
      <c r="D9914" s="14" t="s">
        <v>90</v>
      </c>
      <c r="E9914" s="14" t="s">
        <v>88</v>
      </c>
      <c r="F9914" s="39">
        <v>894.08259550430444</v>
      </c>
      <c r="G9914" s="40"/>
    </row>
    <row r="9915" spans="1:7" x14ac:dyDescent="0.25">
      <c r="A9915" s="38">
        <v>43363</v>
      </c>
      <c r="B9915" s="38" t="s">
        <v>1399</v>
      </c>
      <c r="C9915" s="14" t="s">
        <v>83</v>
      </c>
      <c r="D9915" s="14" t="s">
        <v>96</v>
      </c>
      <c r="E9915" s="14" t="s">
        <v>88</v>
      </c>
      <c r="F9915" s="39">
        <v>12150.012995398851</v>
      </c>
      <c r="G9915" s="40"/>
    </row>
    <row r="9916" spans="1:7" x14ac:dyDescent="0.25">
      <c r="A9916" s="38">
        <v>43363</v>
      </c>
      <c r="B9916" s="38" t="s">
        <v>3030</v>
      </c>
      <c r="C9916" s="14" t="s">
        <v>83</v>
      </c>
      <c r="D9916" s="14" t="s">
        <v>116</v>
      </c>
      <c r="E9916" s="14" t="s">
        <v>88</v>
      </c>
      <c r="F9916" s="39">
        <v>9458.1605314065418</v>
      </c>
      <c r="G9916" s="40"/>
    </row>
    <row r="9917" spans="1:7" x14ac:dyDescent="0.25">
      <c r="A9917" s="38">
        <v>43363</v>
      </c>
      <c r="B9917" s="38" t="s">
        <v>3481</v>
      </c>
      <c r="C9917" s="14" t="s">
        <v>83</v>
      </c>
      <c r="D9917" s="14" t="s">
        <v>84</v>
      </c>
      <c r="E9917" s="14" t="s">
        <v>85</v>
      </c>
      <c r="F9917" s="39">
        <v>5669.3723639350546</v>
      </c>
      <c r="G9917" s="40"/>
    </row>
    <row r="9918" spans="1:7" x14ac:dyDescent="0.25">
      <c r="A9918" s="38">
        <v>43363</v>
      </c>
      <c r="B9918" s="38" t="s">
        <v>2868</v>
      </c>
      <c r="C9918" s="14" t="s">
        <v>83</v>
      </c>
      <c r="D9918" s="14" t="s">
        <v>90</v>
      </c>
      <c r="E9918" s="14" t="s">
        <v>85</v>
      </c>
      <c r="F9918" s="39">
        <v>2129.7762946436428</v>
      </c>
      <c r="G9918" s="40"/>
    </row>
    <row r="9919" spans="1:7" x14ac:dyDescent="0.25">
      <c r="A9919" s="38">
        <v>43363</v>
      </c>
      <c r="B9919" s="38" t="s">
        <v>1613</v>
      </c>
      <c r="C9919" s="14" t="s">
        <v>83</v>
      </c>
      <c r="D9919" s="14" t="s">
        <v>103</v>
      </c>
      <c r="E9919" s="14" t="s">
        <v>88</v>
      </c>
      <c r="F9919" s="39">
        <v>1421.5063132530713</v>
      </c>
      <c r="G9919" s="40"/>
    </row>
    <row r="9920" spans="1:7" x14ac:dyDescent="0.25">
      <c r="A9920" s="38">
        <v>43363</v>
      </c>
      <c r="B9920" s="38" t="s">
        <v>727</v>
      </c>
      <c r="C9920" s="14" t="s">
        <v>87</v>
      </c>
      <c r="D9920" s="14" t="s">
        <v>103</v>
      </c>
      <c r="E9920" s="14" t="s">
        <v>85</v>
      </c>
      <c r="F9920" s="39">
        <v>9517.2408305987956</v>
      </c>
      <c r="G9920" s="40"/>
    </row>
    <row r="9921" spans="1:7" x14ac:dyDescent="0.25">
      <c r="A9921" s="38">
        <v>43363</v>
      </c>
      <c r="B9921" s="38" t="s">
        <v>3303</v>
      </c>
      <c r="C9921" s="14" t="s">
        <v>100</v>
      </c>
      <c r="D9921" s="14" t="s">
        <v>90</v>
      </c>
      <c r="E9921" s="14" t="s">
        <v>88</v>
      </c>
      <c r="F9921" s="39">
        <v>8737.8642695538238</v>
      </c>
      <c r="G9921" s="40"/>
    </row>
    <row r="9922" spans="1:7" x14ac:dyDescent="0.25">
      <c r="A9922" s="38">
        <v>43363</v>
      </c>
      <c r="B9922" s="38" t="s">
        <v>691</v>
      </c>
      <c r="C9922" s="14" t="s">
        <v>100</v>
      </c>
      <c r="D9922" s="14" t="s">
        <v>84</v>
      </c>
      <c r="E9922" s="14" t="s">
        <v>88</v>
      </c>
      <c r="F9922" s="39">
        <v>8152.0506054825892</v>
      </c>
      <c r="G9922" s="40"/>
    </row>
    <row r="9923" spans="1:7" x14ac:dyDescent="0.25">
      <c r="A9923" s="38">
        <v>43363</v>
      </c>
      <c r="B9923" s="38" t="s">
        <v>3431</v>
      </c>
      <c r="C9923" s="14" t="s">
        <v>100</v>
      </c>
      <c r="D9923" s="14" t="s">
        <v>90</v>
      </c>
      <c r="E9923" s="14" t="s">
        <v>88</v>
      </c>
      <c r="F9923" s="39">
        <v>2250.0136475714685</v>
      </c>
      <c r="G9923" s="40"/>
    </row>
    <row r="9924" spans="1:7" x14ac:dyDescent="0.25">
      <c r="A9924" s="38">
        <v>43363</v>
      </c>
      <c r="B9924" s="38" t="s">
        <v>2837</v>
      </c>
      <c r="C9924" s="14" t="s">
        <v>102</v>
      </c>
      <c r="D9924" s="14" t="s">
        <v>125</v>
      </c>
      <c r="E9924" s="14" t="s">
        <v>88</v>
      </c>
      <c r="F9924" s="39">
        <v>12923.715255233625</v>
      </c>
      <c r="G9924" s="40"/>
    </row>
    <row r="9925" spans="1:7" x14ac:dyDescent="0.25">
      <c r="A9925" s="38">
        <v>43363</v>
      </c>
      <c r="B9925" s="38" t="s">
        <v>3076</v>
      </c>
      <c r="C9925" s="14" t="s">
        <v>102</v>
      </c>
      <c r="D9925" s="14" t="s">
        <v>96</v>
      </c>
      <c r="E9925" s="14" t="s">
        <v>85</v>
      </c>
      <c r="F9925" s="39">
        <v>7477.7989218584544</v>
      </c>
      <c r="G9925" s="40"/>
    </row>
    <row r="9926" spans="1:7" x14ac:dyDescent="0.25">
      <c r="A9926" s="38">
        <v>43363</v>
      </c>
      <c r="B9926" s="38" t="s">
        <v>2744</v>
      </c>
      <c r="C9926" s="14" t="s">
        <v>102</v>
      </c>
      <c r="D9926" s="14" t="s">
        <v>98</v>
      </c>
      <c r="E9926" s="14" t="s">
        <v>85</v>
      </c>
      <c r="F9926" s="39">
        <v>4844.5484718591388</v>
      </c>
      <c r="G9926" s="40"/>
    </row>
    <row r="9927" spans="1:7" x14ac:dyDescent="0.25">
      <c r="A9927" s="38">
        <v>43363</v>
      </c>
      <c r="B9927" s="38" t="s">
        <v>1866</v>
      </c>
      <c r="C9927" s="14" t="s">
        <v>102</v>
      </c>
      <c r="D9927" s="14" t="s">
        <v>98</v>
      </c>
      <c r="E9927" s="14" t="s">
        <v>85</v>
      </c>
      <c r="F9927" s="39">
        <v>4483.0954036526437</v>
      </c>
      <c r="G9927" s="40"/>
    </row>
    <row r="9928" spans="1:7" x14ac:dyDescent="0.25">
      <c r="A9928" s="38">
        <v>43363</v>
      </c>
      <c r="B9928" s="38" t="s">
        <v>2626</v>
      </c>
      <c r="C9928" s="14" t="s">
        <v>102</v>
      </c>
      <c r="D9928" s="14" t="s">
        <v>96</v>
      </c>
      <c r="E9928" s="14" t="s">
        <v>85</v>
      </c>
      <c r="F9928" s="39">
        <v>2789.8284406180987</v>
      </c>
      <c r="G9928" s="40"/>
    </row>
    <row r="9929" spans="1:7" x14ac:dyDescent="0.25">
      <c r="A9929" s="38">
        <v>43363</v>
      </c>
      <c r="B9929" s="38" t="s">
        <v>1412</v>
      </c>
      <c r="C9929" s="14" t="s">
        <v>102</v>
      </c>
      <c r="D9929" s="14" t="s">
        <v>96</v>
      </c>
      <c r="E9929" s="14" t="s">
        <v>88</v>
      </c>
      <c r="F9929" s="39">
        <v>1390.4714362166258</v>
      </c>
      <c r="G9929" s="40"/>
    </row>
    <row r="9930" spans="1:7" x14ac:dyDescent="0.25">
      <c r="A9930" s="38">
        <v>43363</v>
      </c>
      <c r="B9930" s="38" t="s">
        <v>2317</v>
      </c>
      <c r="C9930" s="14" t="s">
        <v>107</v>
      </c>
      <c r="D9930" s="14" t="s">
        <v>90</v>
      </c>
      <c r="E9930" s="14" t="s">
        <v>88</v>
      </c>
      <c r="F9930" s="39">
        <v>13829.279449821081</v>
      </c>
      <c r="G9930" s="40"/>
    </row>
    <row r="9931" spans="1:7" x14ac:dyDescent="0.25">
      <c r="A9931" s="38">
        <v>43363</v>
      </c>
      <c r="B9931" s="38" t="s">
        <v>3354</v>
      </c>
      <c r="C9931" s="14" t="s">
        <v>107</v>
      </c>
      <c r="D9931" s="14" t="s">
        <v>90</v>
      </c>
      <c r="E9931" s="14" t="s">
        <v>88</v>
      </c>
      <c r="F9931" s="39">
        <v>11558.423095073316</v>
      </c>
      <c r="G9931" s="40"/>
    </row>
    <row r="9932" spans="1:7" x14ac:dyDescent="0.25">
      <c r="A9932" s="38">
        <v>43363</v>
      </c>
      <c r="B9932" s="38" t="s">
        <v>299</v>
      </c>
      <c r="C9932" s="14" t="s">
        <v>107</v>
      </c>
      <c r="D9932" s="14" t="s">
        <v>96</v>
      </c>
      <c r="E9932" s="14" t="s">
        <v>88</v>
      </c>
      <c r="F9932" s="39">
        <v>10123.079599535991</v>
      </c>
      <c r="G9932" s="40"/>
    </row>
    <row r="9933" spans="1:7" x14ac:dyDescent="0.25">
      <c r="A9933" s="38">
        <v>43363</v>
      </c>
      <c r="B9933" s="38" t="s">
        <v>1481</v>
      </c>
      <c r="C9933" s="14" t="s">
        <v>107</v>
      </c>
      <c r="D9933" s="14" t="s">
        <v>96</v>
      </c>
      <c r="E9933" s="14" t="s">
        <v>85</v>
      </c>
      <c r="F9933" s="39">
        <v>3207.3775831687171</v>
      </c>
      <c r="G9933" s="40"/>
    </row>
    <row r="9934" spans="1:7" x14ac:dyDescent="0.25">
      <c r="A9934" s="38">
        <v>43363</v>
      </c>
      <c r="B9934" s="38" t="s">
        <v>3050</v>
      </c>
      <c r="C9934" s="14" t="s">
        <v>107</v>
      </c>
      <c r="D9934" s="14" t="s">
        <v>98</v>
      </c>
      <c r="E9934" s="14" t="s">
        <v>88</v>
      </c>
      <c r="F9934" s="39">
        <v>724.55650469706916</v>
      </c>
      <c r="G9934" s="40"/>
    </row>
    <row r="9935" spans="1:7" x14ac:dyDescent="0.25">
      <c r="A9935" s="38">
        <v>43364</v>
      </c>
      <c r="B9935" s="38" t="s">
        <v>3190</v>
      </c>
      <c r="C9935" s="14" t="s">
        <v>83</v>
      </c>
      <c r="D9935" s="14" t="s">
        <v>103</v>
      </c>
      <c r="E9935" s="14" t="s">
        <v>85</v>
      </c>
      <c r="F9935" s="39">
        <v>12410.274928893206</v>
      </c>
      <c r="G9935" s="40"/>
    </row>
    <row r="9936" spans="1:7" x14ac:dyDescent="0.25">
      <c r="A9936" s="38">
        <v>43364</v>
      </c>
      <c r="B9936" s="38" t="s">
        <v>1125</v>
      </c>
      <c r="C9936" s="14" t="s">
        <v>83</v>
      </c>
      <c r="D9936" s="14" t="s">
        <v>90</v>
      </c>
      <c r="E9936" s="14" t="s">
        <v>88</v>
      </c>
      <c r="F9936" s="39">
        <v>7293.4175891525483</v>
      </c>
      <c r="G9936" s="40"/>
    </row>
    <row r="9937" spans="1:7" x14ac:dyDescent="0.25">
      <c r="A9937" s="38">
        <v>43364</v>
      </c>
      <c r="B9937" s="38" t="s">
        <v>699</v>
      </c>
      <c r="C9937" s="14" t="s">
        <v>83</v>
      </c>
      <c r="D9937" s="14" t="s">
        <v>98</v>
      </c>
      <c r="E9937" s="14" t="s">
        <v>88</v>
      </c>
      <c r="F9937" s="39">
        <v>3666.7258353385077</v>
      </c>
      <c r="G9937" s="40"/>
    </row>
    <row r="9938" spans="1:7" x14ac:dyDescent="0.25">
      <c r="A9938" s="38">
        <v>43364</v>
      </c>
      <c r="B9938" s="38" t="s">
        <v>514</v>
      </c>
      <c r="C9938" s="14" t="s">
        <v>87</v>
      </c>
      <c r="D9938" s="14" t="s">
        <v>90</v>
      </c>
      <c r="E9938" s="14" t="s">
        <v>88</v>
      </c>
      <c r="F9938" s="39">
        <v>14663.446112028514</v>
      </c>
      <c r="G9938" s="40"/>
    </row>
    <row r="9939" spans="1:7" x14ac:dyDescent="0.25">
      <c r="A9939" s="38">
        <v>43364</v>
      </c>
      <c r="B9939" s="38" t="s">
        <v>3482</v>
      </c>
      <c r="C9939" s="14" t="s">
        <v>87</v>
      </c>
      <c r="D9939" s="14" t="s">
        <v>90</v>
      </c>
      <c r="E9939" s="14" t="s">
        <v>88</v>
      </c>
      <c r="F9939" s="39">
        <v>7286.8810319080922</v>
      </c>
      <c r="G9939" s="40"/>
    </row>
    <row r="9940" spans="1:7" x14ac:dyDescent="0.25">
      <c r="A9940" s="38">
        <v>43364</v>
      </c>
      <c r="B9940" s="38" t="s">
        <v>139</v>
      </c>
      <c r="C9940" s="14" t="s">
        <v>100</v>
      </c>
      <c r="D9940" s="14" t="s">
        <v>103</v>
      </c>
      <c r="E9940" s="14" t="s">
        <v>88</v>
      </c>
      <c r="F9940" s="39">
        <v>10129.470908495872</v>
      </c>
      <c r="G9940" s="40"/>
    </row>
    <row r="9941" spans="1:7" x14ac:dyDescent="0.25">
      <c r="A9941" s="38">
        <v>43364</v>
      </c>
      <c r="B9941" s="38" t="s">
        <v>1426</v>
      </c>
      <c r="C9941" s="14" t="s">
        <v>100</v>
      </c>
      <c r="D9941" s="14" t="s">
        <v>90</v>
      </c>
      <c r="E9941" s="14" t="s">
        <v>85</v>
      </c>
      <c r="F9941" s="39">
        <v>8675.7566708289269</v>
      </c>
      <c r="G9941" s="40"/>
    </row>
    <row r="9942" spans="1:7" x14ac:dyDescent="0.25">
      <c r="A9942" s="38">
        <v>43364</v>
      </c>
      <c r="B9942" s="38" t="s">
        <v>2822</v>
      </c>
      <c r="C9942" s="14" t="s">
        <v>100</v>
      </c>
      <c r="D9942" s="14" t="s">
        <v>96</v>
      </c>
      <c r="E9942" s="14" t="s">
        <v>85</v>
      </c>
      <c r="F9942" s="39">
        <v>8226.0212496114182</v>
      </c>
      <c r="G9942" s="40"/>
    </row>
    <row r="9943" spans="1:7" x14ac:dyDescent="0.25">
      <c r="A9943" s="38">
        <v>43364</v>
      </c>
      <c r="B9943" s="38" t="s">
        <v>1864</v>
      </c>
      <c r="C9943" s="14" t="s">
        <v>100</v>
      </c>
      <c r="D9943" s="14" t="s">
        <v>96</v>
      </c>
      <c r="E9943" s="14" t="s">
        <v>88</v>
      </c>
      <c r="F9943" s="39">
        <v>6272.087299753829</v>
      </c>
      <c r="G9943" s="40"/>
    </row>
    <row r="9944" spans="1:7" x14ac:dyDescent="0.25">
      <c r="A9944" s="38">
        <v>43364</v>
      </c>
      <c r="B9944" s="38" t="s">
        <v>1437</v>
      </c>
      <c r="C9944" s="14" t="s">
        <v>102</v>
      </c>
      <c r="D9944" s="14" t="s">
        <v>96</v>
      </c>
      <c r="E9944" s="14" t="s">
        <v>85</v>
      </c>
      <c r="F9944" s="39">
        <v>14303.516411263585</v>
      </c>
      <c r="G9944" s="40"/>
    </row>
    <row r="9945" spans="1:7" x14ac:dyDescent="0.25">
      <c r="A9945" s="38">
        <v>43364</v>
      </c>
      <c r="B9945" s="38" t="s">
        <v>2739</v>
      </c>
      <c r="C9945" s="14" t="s">
        <v>102</v>
      </c>
      <c r="D9945" s="14" t="s">
        <v>103</v>
      </c>
      <c r="E9945" s="14" t="s">
        <v>88</v>
      </c>
      <c r="F9945" s="39">
        <v>14145.322691183073</v>
      </c>
      <c r="G9945" s="40"/>
    </row>
    <row r="9946" spans="1:7" x14ac:dyDescent="0.25">
      <c r="A9946" s="38">
        <v>43364</v>
      </c>
      <c r="B9946" s="38" t="s">
        <v>3226</v>
      </c>
      <c r="C9946" s="14" t="s">
        <v>102</v>
      </c>
      <c r="D9946" s="14" t="s">
        <v>116</v>
      </c>
      <c r="E9946" s="14" t="s">
        <v>85</v>
      </c>
      <c r="F9946" s="39">
        <v>8781.7108036191985</v>
      </c>
      <c r="G9946" s="40"/>
    </row>
    <row r="9947" spans="1:7" x14ac:dyDescent="0.25">
      <c r="A9947" s="38">
        <v>43364</v>
      </c>
      <c r="B9947" s="38" t="s">
        <v>3299</v>
      </c>
      <c r="C9947" s="14" t="s">
        <v>102</v>
      </c>
      <c r="D9947" s="14" t="s">
        <v>90</v>
      </c>
      <c r="E9947" s="14" t="s">
        <v>85</v>
      </c>
      <c r="F9947" s="39">
        <v>8259.3503698615932</v>
      </c>
      <c r="G9947" s="40"/>
    </row>
    <row r="9948" spans="1:7" x14ac:dyDescent="0.25">
      <c r="A9948" s="38">
        <v>43364</v>
      </c>
      <c r="B9948" s="38" t="s">
        <v>2579</v>
      </c>
      <c r="C9948" s="14" t="s">
        <v>102</v>
      </c>
      <c r="D9948" s="14" t="s">
        <v>90</v>
      </c>
      <c r="E9948" s="14" t="s">
        <v>88</v>
      </c>
      <c r="F9948" s="39">
        <v>1036.5792023648855</v>
      </c>
      <c r="G9948" s="40"/>
    </row>
    <row r="9949" spans="1:7" x14ac:dyDescent="0.25">
      <c r="A9949" s="38">
        <v>43364</v>
      </c>
      <c r="B9949" s="38" t="s">
        <v>548</v>
      </c>
      <c r="C9949" s="14" t="s">
        <v>107</v>
      </c>
      <c r="D9949" s="14" t="s">
        <v>90</v>
      </c>
      <c r="E9949" s="14" t="s">
        <v>85</v>
      </c>
      <c r="F9949" s="39">
        <v>9311.4900982786457</v>
      </c>
      <c r="G9949" s="40"/>
    </row>
    <row r="9950" spans="1:7" x14ac:dyDescent="0.25">
      <c r="A9950" s="38">
        <v>43364</v>
      </c>
      <c r="B9950" s="38" t="s">
        <v>119</v>
      </c>
      <c r="C9950" s="14" t="s">
        <v>107</v>
      </c>
      <c r="D9950" s="14" t="s">
        <v>96</v>
      </c>
      <c r="E9950" s="14" t="s">
        <v>88</v>
      </c>
      <c r="F9950" s="39">
        <v>6802.0273747269921</v>
      </c>
      <c r="G9950" s="40"/>
    </row>
    <row r="9951" spans="1:7" x14ac:dyDescent="0.25">
      <c r="A9951" s="38">
        <v>43364</v>
      </c>
      <c r="B9951" s="38" t="s">
        <v>387</v>
      </c>
      <c r="C9951" s="14" t="s">
        <v>107</v>
      </c>
      <c r="D9951" s="14" t="s">
        <v>90</v>
      </c>
      <c r="E9951" s="14" t="s">
        <v>88</v>
      </c>
      <c r="F9951" s="39">
        <v>6062.3725099185667</v>
      </c>
      <c r="G9951" s="40"/>
    </row>
    <row r="9952" spans="1:7" x14ac:dyDescent="0.25">
      <c r="A9952" s="38">
        <v>43365</v>
      </c>
      <c r="B9952" s="38" t="s">
        <v>799</v>
      </c>
      <c r="C9952" s="14" t="s">
        <v>83</v>
      </c>
      <c r="D9952" s="14" t="s">
        <v>84</v>
      </c>
      <c r="E9952" s="14" t="s">
        <v>88</v>
      </c>
      <c r="F9952" s="39">
        <v>10373.529583294836</v>
      </c>
      <c r="G9952" s="40"/>
    </row>
    <row r="9953" spans="1:7" x14ac:dyDescent="0.25">
      <c r="A9953" s="38">
        <v>43365</v>
      </c>
      <c r="B9953" s="38" t="s">
        <v>2333</v>
      </c>
      <c r="C9953" s="14" t="s">
        <v>83</v>
      </c>
      <c r="D9953" s="14" t="s">
        <v>84</v>
      </c>
      <c r="E9953" s="14" t="s">
        <v>85</v>
      </c>
      <c r="F9953" s="39">
        <v>4167.9132523807639</v>
      </c>
      <c r="G9953" s="40"/>
    </row>
    <row r="9954" spans="1:7" x14ac:dyDescent="0.25">
      <c r="A9954" s="38">
        <v>43365</v>
      </c>
      <c r="B9954" s="38" t="s">
        <v>3483</v>
      </c>
      <c r="C9954" s="14" t="s">
        <v>83</v>
      </c>
      <c r="D9954" s="14" t="s">
        <v>90</v>
      </c>
      <c r="E9954" s="14" t="s">
        <v>88</v>
      </c>
      <c r="F9954" s="39">
        <v>3540.2969740789199</v>
      </c>
      <c r="G9954" s="40"/>
    </row>
    <row r="9955" spans="1:7" x14ac:dyDescent="0.25">
      <c r="A9955" s="38">
        <v>43365</v>
      </c>
      <c r="B9955" s="38" t="s">
        <v>3139</v>
      </c>
      <c r="C9955" s="14" t="s">
        <v>83</v>
      </c>
      <c r="D9955" s="14" t="s">
        <v>96</v>
      </c>
      <c r="E9955" s="14" t="s">
        <v>85</v>
      </c>
      <c r="F9955" s="39">
        <v>2356.1901250865758</v>
      </c>
      <c r="G9955" s="40"/>
    </row>
    <row r="9956" spans="1:7" x14ac:dyDescent="0.25">
      <c r="A9956" s="38">
        <v>43365</v>
      </c>
      <c r="B9956" s="38" t="s">
        <v>355</v>
      </c>
      <c r="C9956" s="14" t="s">
        <v>87</v>
      </c>
      <c r="D9956" s="14" t="s">
        <v>90</v>
      </c>
      <c r="E9956" s="14" t="s">
        <v>85</v>
      </c>
      <c r="F9956" s="39">
        <v>14203.235731500401</v>
      </c>
      <c r="G9956" s="40"/>
    </row>
    <row r="9957" spans="1:7" x14ac:dyDescent="0.25">
      <c r="A9957" s="38">
        <v>43365</v>
      </c>
      <c r="B9957" s="38" t="s">
        <v>2773</v>
      </c>
      <c r="C9957" s="14" t="s">
        <v>87</v>
      </c>
      <c r="D9957" s="14" t="s">
        <v>84</v>
      </c>
      <c r="E9957" s="14" t="s">
        <v>88</v>
      </c>
      <c r="F9957" s="39">
        <v>13033.368772203612</v>
      </c>
      <c r="G9957" s="40"/>
    </row>
    <row r="9958" spans="1:7" x14ac:dyDescent="0.25">
      <c r="A9958" s="38">
        <v>43365</v>
      </c>
      <c r="B9958" s="38" t="s">
        <v>3019</v>
      </c>
      <c r="C9958" s="14" t="s">
        <v>87</v>
      </c>
      <c r="D9958" s="14" t="s">
        <v>90</v>
      </c>
      <c r="E9958" s="14" t="s">
        <v>88</v>
      </c>
      <c r="F9958" s="39">
        <v>10213.495220827972</v>
      </c>
      <c r="G9958" s="40"/>
    </row>
    <row r="9959" spans="1:7" x14ac:dyDescent="0.25">
      <c r="A9959" s="38">
        <v>43365</v>
      </c>
      <c r="B9959" s="38" t="s">
        <v>1045</v>
      </c>
      <c r="C9959" s="14" t="s">
        <v>87</v>
      </c>
      <c r="D9959" s="14" t="s">
        <v>84</v>
      </c>
      <c r="E9959" s="14" t="s">
        <v>88</v>
      </c>
      <c r="F9959" s="39">
        <v>3855.9655358105788</v>
      </c>
      <c r="G9959" s="40"/>
    </row>
    <row r="9960" spans="1:7" x14ac:dyDescent="0.25">
      <c r="A9960" s="38">
        <v>43365</v>
      </c>
      <c r="B9960" s="38" t="s">
        <v>2961</v>
      </c>
      <c r="C9960" s="14" t="s">
        <v>87</v>
      </c>
      <c r="D9960" s="14" t="s">
        <v>98</v>
      </c>
      <c r="E9960" s="14" t="s">
        <v>85</v>
      </c>
      <c r="F9960" s="39">
        <v>3573.3778565611356</v>
      </c>
      <c r="G9960" s="40"/>
    </row>
    <row r="9961" spans="1:7" x14ac:dyDescent="0.25">
      <c r="A9961" s="38">
        <v>43365</v>
      </c>
      <c r="B9961" s="38" t="s">
        <v>1966</v>
      </c>
      <c r="C9961" s="14" t="s">
        <v>100</v>
      </c>
      <c r="D9961" s="14" t="s">
        <v>116</v>
      </c>
      <c r="E9961" s="14" t="s">
        <v>85</v>
      </c>
      <c r="F9961" s="39">
        <v>8424.8909515029918</v>
      </c>
      <c r="G9961" s="40"/>
    </row>
    <row r="9962" spans="1:7" x14ac:dyDescent="0.25">
      <c r="A9962" s="38">
        <v>43365</v>
      </c>
      <c r="B9962" s="38" t="s">
        <v>1497</v>
      </c>
      <c r="C9962" s="14" t="s">
        <v>100</v>
      </c>
      <c r="D9962" s="14" t="s">
        <v>90</v>
      </c>
      <c r="E9962" s="14" t="s">
        <v>85</v>
      </c>
      <c r="F9962" s="39">
        <v>7968.2997027062092</v>
      </c>
      <c r="G9962" s="40"/>
    </row>
    <row r="9963" spans="1:7" x14ac:dyDescent="0.25">
      <c r="A9963" s="38">
        <v>43365</v>
      </c>
      <c r="B9963" s="38" t="s">
        <v>3032</v>
      </c>
      <c r="C9963" s="14" t="s">
        <v>100</v>
      </c>
      <c r="D9963" s="14" t="s">
        <v>103</v>
      </c>
      <c r="E9963" s="14" t="s">
        <v>85</v>
      </c>
      <c r="F9963" s="39">
        <v>7940.8123305239242</v>
      </c>
      <c r="G9963" s="40"/>
    </row>
    <row r="9964" spans="1:7" x14ac:dyDescent="0.25">
      <c r="A9964" s="38">
        <v>43365</v>
      </c>
      <c r="B9964" s="38" t="s">
        <v>1816</v>
      </c>
      <c r="C9964" s="14" t="s">
        <v>100</v>
      </c>
      <c r="D9964" s="14" t="s">
        <v>96</v>
      </c>
      <c r="E9964" s="14" t="s">
        <v>85</v>
      </c>
      <c r="F9964" s="39">
        <v>3811.680878533577</v>
      </c>
      <c r="G9964" s="40"/>
    </row>
    <row r="9965" spans="1:7" x14ac:dyDescent="0.25">
      <c r="A9965" s="38">
        <v>43365</v>
      </c>
      <c r="B9965" s="38" t="s">
        <v>3484</v>
      </c>
      <c r="C9965" s="14" t="s">
        <v>100</v>
      </c>
      <c r="D9965" s="14" t="s">
        <v>84</v>
      </c>
      <c r="E9965" s="14" t="s">
        <v>85</v>
      </c>
      <c r="F9965" s="39">
        <v>1073.6734122086095</v>
      </c>
      <c r="G9965" s="40"/>
    </row>
    <row r="9966" spans="1:7" x14ac:dyDescent="0.25">
      <c r="A9966" s="38">
        <v>43365</v>
      </c>
      <c r="B9966" s="38" t="s">
        <v>2970</v>
      </c>
      <c r="C9966" s="14" t="s">
        <v>100</v>
      </c>
      <c r="D9966" s="14" t="s">
        <v>90</v>
      </c>
      <c r="E9966" s="14" t="s">
        <v>88</v>
      </c>
      <c r="F9966" s="39">
        <v>897.99953766355168</v>
      </c>
      <c r="G9966" s="40"/>
    </row>
    <row r="9967" spans="1:7" x14ac:dyDescent="0.25">
      <c r="A9967" s="38">
        <v>43365</v>
      </c>
      <c r="B9967" s="38" t="s">
        <v>2862</v>
      </c>
      <c r="C9967" s="14" t="s">
        <v>100</v>
      </c>
      <c r="D9967" s="14" t="s">
        <v>96</v>
      </c>
      <c r="E9967" s="14" t="s">
        <v>88</v>
      </c>
      <c r="F9967" s="39">
        <v>728.67769760158899</v>
      </c>
      <c r="G9967" s="40"/>
    </row>
    <row r="9968" spans="1:7" x14ac:dyDescent="0.25">
      <c r="A9968" s="38">
        <v>43365</v>
      </c>
      <c r="B9968" s="38" t="s">
        <v>2514</v>
      </c>
      <c r="C9968" s="14" t="s">
        <v>100</v>
      </c>
      <c r="D9968" s="14" t="s">
        <v>96</v>
      </c>
      <c r="E9968" s="14" t="s">
        <v>85</v>
      </c>
      <c r="F9968" s="39">
        <v>569.75164180424122</v>
      </c>
      <c r="G9968" s="40"/>
    </row>
    <row r="9969" spans="1:7" x14ac:dyDescent="0.25">
      <c r="A9969" s="38">
        <v>43365</v>
      </c>
      <c r="B9969" s="38" t="s">
        <v>147</v>
      </c>
      <c r="C9969" s="14" t="s">
        <v>102</v>
      </c>
      <c r="D9969" s="14" t="s">
        <v>125</v>
      </c>
      <c r="E9969" s="14" t="s">
        <v>88</v>
      </c>
      <c r="F9969" s="39">
        <v>13147.060580790072</v>
      </c>
      <c r="G9969" s="40"/>
    </row>
    <row r="9970" spans="1:7" x14ac:dyDescent="0.25">
      <c r="A9970" s="38">
        <v>43365</v>
      </c>
      <c r="B9970" s="38" t="s">
        <v>2479</v>
      </c>
      <c r="C9970" s="14" t="s">
        <v>102</v>
      </c>
      <c r="D9970" s="14" t="s">
        <v>116</v>
      </c>
      <c r="E9970" s="14" t="s">
        <v>88</v>
      </c>
      <c r="F9970" s="39">
        <v>8045.3634358700974</v>
      </c>
      <c r="G9970" s="40"/>
    </row>
    <row r="9971" spans="1:7" x14ac:dyDescent="0.25">
      <c r="A9971" s="38">
        <v>43365</v>
      </c>
      <c r="B9971" s="38" t="s">
        <v>1741</v>
      </c>
      <c r="C9971" s="14" t="s">
        <v>102</v>
      </c>
      <c r="D9971" s="14" t="s">
        <v>96</v>
      </c>
      <c r="E9971" s="14" t="s">
        <v>85</v>
      </c>
      <c r="F9971" s="39">
        <v>212.10743376965752</v>
      </c>
      <c r="G9971" s="40"/>
    </row>
    <row r="9972" spans="1:7" x14ac:dyDescent="0.25">
      <c r="A9972" s="38">
        <v>43365</v>
      </c>
      <c r="B9972" s="38" t="s">
        <v>2211</v>
      </c>
      <c r="C9972" s="14" t="s">
        <v>107</v>
      </c>
      <c r="D9972" s="14" t="s">
        <v>103</v>
      </c>
      <c r="E9972" s="14" t="s">
        <v>88</v>
      </c>
      <c r="F9972" s="39">
        <v>13702.616925291071</v>
      </c>
      <c r="G9972" s="40"/>
    </row>
    <row r="9973" spans="1:7" x14ac:dyDescent="0.25">
      <c r="A9973" s="38">
        <v>43365</v>
      </c>
      <c r="B9973" s="38" t="s">
        <v>1974</v>
      </c>
      <c r="C9973" s="14" t="s">
        <v>107</v>
      </c>
      <c r="D9973" s="14" t="s">
        <v>90</v>
      </c>
      <c r="E9973" s="14" t="s">
        <v>88</v>
      </c>
      <c r="F9973" s="39">
        <v>10988.829319328535</v>
      </c>
      <c r="G9973" s="40"/>
    </row>
    <row r="9974" spans="1:7" x14ac:dyDescent="0.25">
      <c r="A9974" s="38">
        <v>43365</v>
      </c>
      <c r="B9974" s="38" t="s">
        <v>923</v>
      </c>
      <c r="C9974" s="14" t="s">
        <v>107</v>
      </c>
      <c r="D9974" s="14" t="s">
        <v>98</v>
      </c>
      <c r="E9974" s="14" t="s">
        <v>85</v>
      </c>
      <c r="F9974" s="39">
        <v>1650.9874966523325</v>
      </c>
      <c r="G9974" s="40"/>
    </row>
    <row r="9975" spans="1:7" x14ac:dyDescent="0.25">
      <c r="A9975" s="38">
        <v>43365</v>
      </c>
      <c r="B9975" s="38" t="s">
        <v>3472</v>
      </c>
      <c r="C9975" s="14" t="s">
        <v>107</v>
      </c>
      <c r="D9975" s="14" t="s">
        <v>98</v>
      </c>
      <c r="E9975" s="14" t="s">
        <v>85</v>
      </c>
      <c r="F9975" s="39">
        <v>992.86534469163871</v>
      </c>
      <c r="G9975" s="40"/>
    </row>
    <row r="9976" spans="1:7" x14ac:dyDescent="0.25">
      <c r="A9976" s="38">
        <v>43366</v>
      </c>
      <c r="B9976" s="38" t="s">
        <v>467</v>
      </c>
      <c r="C9976" s="14" t="s">
        <v>83</v>
      </c>
      <c r="D9976" s="14" t="s">
        <v>98</v>
      </c>
      <c r="E9976" s="14" t="s">
        <v>85</v>
      </c>
      <c r="F9976" s="39">
        <v>7064.5473782167737</v>
      </c>
      <c r="G9976" s="40"/>
    </row>
    <row r="9977" spans="1:7" x14ac:dyDescent="0.25">
      <c r="A9977" s="38">
        <v>43366</v>
      </c>
      <c r="B9977" s="38" t="s">
        <v>2590</v>
      </c>
      <c r="C9977" s="14" t="s">
        <v>83</v>
      </c>
      <c r="D9977" s="14" t="s">
        <v>98</v>
      </c>
      <c r="E9977" s="14" t="s">
        <v>85</v>
      </c>
      <c r="F9977" s="39">
        <v>4751.5743143587133</v>
      </c>
      <c r="G9977" s="40"/>
    </row>
    <row r="9978" spans="1:7" x14ac:dyDescent="0.25">
      <c r="A9978" s="38">
        <v>43366</v>
      </c>
      <c r="B9978" s="38" t="s">
        <v>2805</v>
      </c>
      <c r="C9978" s="14" t="s">
        <v>83</v>
      </c>
      <c r="D9978" s="14" t="s">
        <v>98</v>
      </c>
      <c r="E9978" s="14" t="s">
        <v>88</v>
      </c>
      <c r="F9978" s="39">
        <v>2440.542423269173</v>
      </c>
      <c r="G9978" s="40"/>
    </row>
    <row r="9979" spans="1:7" x14ac:dyDescent="0.25">
      <c r="A9979" s="38">
        <v>43366</v>
      </c>
      <c r="B9979" s="38" t="s">
        <v>2047</v>
      </c>
      <c r="C9979" s="14" t="s">
        <v>87</v>
      </c>
      <c r="D9979" s="14" t="s">
        <v>125</v>
      </c>
      <c r="E9979" s="14" t="s">
        <v>85</v>
      </c>
      <c r="F9979" s="39">
        <v>13104.003818313118</v>
      </c>
      <c r="G9979" s="40"/>
    </row>
    <row r="9980" spans="1:7" x14ac:dyDescent="0.25">
      <c r="A9980" s="38">
        <v>43366</v>
      </c>
      <c r="B9980" s="38" t="s">
        <v>376</v>
      </c>
      <c r="C9980" s="14" t="s">
        <v>87</v>
      </c>
      <c r="D9980" s="14" t="s">
        <v>103</v>
      </c>
      <c r="E9980" s="14" t="s">
        <v>85</v>
      </c>
      <c r="F9980" s="39">
        <v>5220.2006678262251</v>
      </c>
      <c r="G9980" s="40"/>
    </row>
    <row r="9981" spans="1:7" x14ac:dyDescent="0.25">
      <c r="A9981" s="38">
        <v>43366</v>
      </c>
      <c r="B9981" s="38" t="s">
        <v>680</v>
      </c>
      <c r="C9981" s="14" t="s">
        <v>100</v>
      </c>
      <c r="D9981" s="14" t="s">
        <v>103</v>
      </c>
      <c r="E9981" s="14" t="s">
        <v>88</v>
      </c>
      <c r="F9981" s="39">
        <v>8418.2800871975815</v>
      </c>
      <c r="G9981" s="40"/>
    </row>
    <row r="9982" spans="1:7" x14ac:dyDescent="0.25">
      <c r="A9982" s="38">
        <v>43366</v>
      </c>
      <c r="B9982" s="38" t="s">
        <v>949</v>
      </c>
      <c r="C9982" s="14" t="s">
        <v>100</v>
      </c>
      <c r="D9982" s="14" t="s">
        <v>103</v>
      </c>
      <c r="E9982" s="14" t="s">
        <v>88</v>
      </c>
      <c r="F9982" s="39">
        <v>7469.1240559464168</v>
      </c>
      <c r="G9982" s="40"/>
    </row>
    <row r="9983" spans="1:7" x14ac:dyDescent="0.25">
      <c r="A9983" s="38">
        <v>43366</v>
      </c>
      <c r="B9983" s="38" t="s">
        <v>2844</v>
      </c>
      <c r="C9983" s="14" t="s">
        <v>100</v>
      </c>
      <c r="D9983" s="14" t="s">
        <v>103</v>
      </c>
      <c r="E9983" s="14" t="s">
        <v>85</v>
      </c>
      <c r="F9983" s="39">
        <v>4229.8521111464343</v>
      </c>
      <c r="G9983" s="40"/>
    </row>
    <row r="9984" spans="1:7" x14ac:dyDescent="0.25">
      <c r="A9984" s="38">
        <v>43366</v>
      </c>
      <c r="B9984" s="38" t="s">
        <v>3111</v>
      </c>
      <c r="C9984" s="14" t="s">
        <v>100</v>
      </c>
      <c r="D9984" s="14" t="s">
        <v>103</v>
      </c>
      <c r="E9984" s="14" t="s">
        <v>88</v>
      </c>
      <c r="F9984" s="39">
        <v>2247.8867677383828</v>
      </c>
      <c r="G9984" s="40"/>
    </row>
    <row r="9985" spans="1:7" x14ac:dyDescent="0.25">
      <c r="A9985" s="38">
        <v>43366</v>
      </c>
      <c r="B9985" s="38" t="s">
        <v>1684</v>
      </c>
      <c r="C9985" s="14" t="s">
        <v>102</v>
      </c>
      <c r="D9985" s="14" t="s">
        <v>96</v>
      </c>
      <c r="E9985" s="14" t="s">
        <v>88</v>
      </c>
      <c r="F9985" s="39">
        <v>14995.005552045168</v>
      </c>
      <c r="G9985" s="40"/>
    </row>
    <row r="9986" spans="1:7" x14ac:dyDescent="0.25">
      <c r="A9986" s="38">
        <v>43366</v>
      </c>
      <c r="B9986" s="38" t="s">
        <v>2669</v>
      </c>
      <c r="C9986" s="14" t="s">
        <v>102</v>
      </c>
      <c r="D9986" s="14" t="s">
        <v>103</v>
      </c>
      <c r="E9986" s="14" t="s">
        <v>88</v>
      </c>
      <c r="F9986" s="39">
        <v>14639.829940761741</v>
      </c>
      <c r="G9986" s="40"/>
    </row>
    <row r="9987" spans="1:7" x14ac:dyDescent="0.25">
      <c r="A9987" s="38">
        <v>43366</v>
      </c>
      <c r="B9987" s="38" t="s">
        <v>618</v>
      </c>
      <c r="C9987" s="14" t="s">
        <v>102</v>
      </c>
      <c r="D9987" s="14" t="s">
        <v>90</v>
      </c>
      <c r="E9987" s="14" t="s">
        <v>88</v>
      </c>
      <c r="F9987" s="39">
        <v>10962.316967743196</v>
      </c>
      <c r="G9987" s="40"/>
    </row>
    <row r="9988" spans="1:7" x14ac:dyDescent="0.25">
      <c r="A9988" s="38">
        <v>43366</v>
      </c>
      <c r="B9988" s="38" t="s">
        <v>2965</v>
      </c>
      <c r="C9988" s="14" t="s">
        <v>102</v>
      </c>
      <c r="D9988" s="14" t="s">
        <v>84</v>
      </c>
      <c r="E9988" s="14" t="s">
        <v>88</v>
      </c>
      <c r="F9988" s="39">
        <v>9696.3429203138512</v>
      </c>
      <c r="G9988" s="40"/>
    </row>
    <row r="9989" spans="1:7" x14ac:dyDescent="0.25">
      <c r="A9989" s="38">
        <v>43366</v>
      </c>
      <c r="B9989" s="38" t="s">
        <v>3005</v>
      </c>
      <c r="C9989" s="14" t="s">
        <v>102</v>
      </c>
      <c r="D9989" s="14" t="s">
        <v>103</v>
      </c>
      <c r="E9989" s="14" t="s">
        <v>88</v>
      </c>
      <c r="F9989" s="39">
        <v>523.17400201830867</v>
      </c>
      <c r="G9989" s="40"/>
    </row>
    <row r="9990" spans="1:7" x14ac:dyDescent="0.25">
      <c r="A9990" s="38">
        <v>43366</v>
      </c>
      <c r="B9990" s="38" t="s">
        <v>2853</v>
      </c>
      <c r="C9990" s="14" t="s">
        <v>107</v>
      </c>
      <c r="D9990" s="14" t="s">
        <v>98</v>
      </c>
      <c r="E9990" s="14" t="s">
        <v>88</v>
      </c>
      <c r="F9990" s="39">
        <v>6271.7426005430943</v>
      </c>
      <c r="G9990" s="40"/>
    </row>
    <row r="9991" spans="1:7" x14ac:dyDescent="0.25">
      <c r="A9991" s="38">
        <v>43367</v>
      </c>
      <c r="B9991" s="38" t="s">
        <v>623</v>
      </c>
      <c r="C9991" s="14" t="s">
        <v>83</v>
      </c>
      <c r="D9991" s="14" t="s">
        <v>90</v>
      </c>
      <c r="E9991" s="14" t="s">
        <v>88</v>
      </c>
      <c r="F9991" s="39">
        <v>13615.06990136409</v>
      </c>
      <c r="G9991" s="40"/>
    </row>
    <row r="9992" spans="1:7" x14ac:dyDescent="0.25">
      <c r="A9992" s="38">
        <v>43367</v>
      </c>
      <c r="B9992" s="38" t="s">
        <v>106</v>
      </c>
      <c r="C9992" s="14" t="s">
        <v>83</v>
      </c>
      <c r="D9992" s="14" t="s">
        <v>84</v>
      </c>
      <c r="E9992" s="14" t="s">
        <v>85</v>
      </c>
      <c r="F9992" s="39">
        <v>6175.4509910413672</v>
      </c>
      <c r="G9992" s="40"/>
    </row>
    <row r="9993" spans="1:7" x14ac:dyDescent="0.25">
      <c r="A9993" s="38">
        <v>43367</v>
      </c>
      <c r="B9993" s="38" t="s">
        <v>893</v>
      </c>
      <c r="C9993" s="14" t="s">
        <v>83</v>
      </c>
      <c r="D9993" s="14" t="s">
        <v>84</v>
      </c>
      <c r="E9993" s="14" t="s">
        <v>85</v>
      </c>
      <c r="F9993" s="39">
        <v>2715.7499128939071</v>
      </c>
      <c r="G9993" s="40"/>
    </row>
    <row r="9994" spans="1:7" x14ac:dyDescent="0.25">
      <c r="A9994" s="38">
        <v>43367</v>
      </c>
      <c r="B9994" s="38" t="s">
        <v>1758</v>
      </c>
      <c r="C9994" s="14" t="s">
        <v>87</v>
      </c>
      <c r="D9994" s="14" t="s">
        <v>116</v>
      </c>
      <c r="E9994" s="14" t="s">
        <v>88</v>
      </c>
      <c r="F9994" s="39">
        <v>10771.401843557212</v>
      </c>
      <c r="G9994" s="40"/>
    </row>
    <row r="9995" spans="1:7" x14ac:dyDescent="0.25">
      <c r="A9995" s="38">
        <v>43367</v>
      </c>
      <c r="B9995" s="38" t="s">
        <v>910</v>
      </c>
      <c r="C9995" s="14" t="s">
        <v>87</v>
      </c>
      <c r="D9995" s="14" t="s">
        <v>103</v>
      </c>
      <c r="E9995" s="14" t="s">
        <v>88</v>
      </c>
      <c r="F9995" s="39">
        <v>9461.1607363077364</v>
      </c>
      <c r="G9995" s="40"/>
    </row>
    <row r="9996" spans="1:7" x14ac:dyDescent="0.25">
      <c r="A9996" s="38">
        <v>43367</v>
      </c>
      <c r="B9996" s="38" t="s">
        <v>1957</v>
      </c>
      <c r="C9996" s="14" t="s">
        <v>87</v>
      </c>
      <c r="D9996" s="14" t="s">
        <v>96</v>
      </c>
      <c r="E9996" s="14" t="s">
        <v>88</v>
      </c>
      <c r="F9996" s="39">
        <v>7918.8076978608879</v>
      </c>
      <c r="G9996" s="40"/>
    </row>
    <row r="9997" spans="1:7" x14ac:dyDescent="0.25">
      <c r="A9997" s="38">
        <v>43367</v>
      </c>
      <c r="B9997" s="38" t="s">
        <v>3244</v>
      </c>
      <c r="C9997" s="14" t="s">
        <v>87</v>
      </c>
      <c r="D9997" s="14" t="s">
        <v>84</v>
      </c>
      <c r="E9997" s="14" t="s">
        <v>85</v>
      </c>
      <c r="F9997" s="39">
        <v>7603.1395316560647</v>
      </c>
      <c r="G9997" s="40"/>
    </row>
    <row r="9998" spans="1:7" x14ac:dyDescent="0.25">
      <c r="A9998" s="38">
        <v>43367</v>
      </c>
      <c r="B9998" s="38" t="s">
        <v>1282</v>
      </c>
      <c r="C9998" s="14" t="s">
        <v>87</v>
      </c>
      <c r="D9998" s="14" t="s">
        <v>98</v>
      </c>
      <c r="E9998" s="14" t="s">
        <v>85</v>
      </c>
      <c r="F9998" s="39">
        <v>2396.0821322903889</v>
      </c>
      <c r="G9998" s="40"/>
    </row>
    <row r="9999" spans="1:7" x14ac:dyDescent="0.25">
      <c r="A9999" s="38">
        <v>43367</v>
      </c>
      <c r="B9999" s="38" t="s">
        <v>514</v>
      </c>
      <c r="C9999" s="14" t="s">
        <v>87</v>
      </c>
      <c r="D9999" s="14" t="s">
        <v>96</v>
      </c>
      <c r="E9999" s="14" t="s">
        <v>85</v>
      </c>
      <c r="F9999" s="39">
        <v>848.53543628107195</v>
      </c>
      <c r="G9999" s="40"/>
    </row>
    <row r="10000" spans="1:7" x14ac:dyDescent="0.25">
      <c r="A10000" s="38">
        <v>43367</v>
      </c>
      <c r="B10000" s="38" t="s">
        <v>929</v>
      </c>
      <c r="C10000" s="14" t="s">
        <v>87</v>
      </c>
      <c r="D10000" s="14" t="s">
        <v>103</v>
      </c>
      <c r="E10000" s="14" t="s">
        <v>85</v>
      </c>
      <c r="F10000" s="39">
        <v>769.50486651868971</v>
      </c>
      <c r="G10000" s="40"/>
    </row>
    <row r="10001" spans="1:7" x14ac:dyDescent="0.25">
      <c r="A10001" s="38">
        <v>43367</v>
      </c>
      <c r="B10001" s="38" t="s">
        <v>556</v>
      </c>
      <c r="C10001" s="14" t="s">
        <v>100</v>
      </c>
      <c r="D10001" s="14" t="s">
        <v>125</v>
      </c>
      <c r="E10001" s="14" t="s">
        <v>85</v>
      </c>
      <c r="F10001" s="39">
        <v>12138.431655909464</v>
      </c>
      <c r="G10001" s="40"/>
    </row>
    <row r="10002" spans="1:7" x14ac:dyDescent="0.25">
      <c r="A10002" s="38">
        <v>43367</v>
      </c>
      <c r="B10002" s="38" t="s">
        <v>3447</v>
      </c>
      <c r="C10002" s="14" t="s">
        <v>100</v>
      </c>
      <c r="D10002" s="14" t="s">
        <v>103</v>
      </c>
      <c r="E10002" s="14" t="s">
        <v>88</v>
      </c>
      <c r="F10002" s="39">
        <v>11545.221524551918</v>
      </c>
      <c r="G10002" s="40"/>
    </row>
    <row r="10003" spans="1:7" x14ac:dyDescent="0.25">
      <c r="A10003" s="38">
        <v>43367</v>
      </c>
      <c r="B10003" s="38" t="s">
        <v>1343</v>
      </c>
      <c r="C10003" s="14" t="s">
        <v>100</v>
      </c>
      <c r="D10003" s="14" t="s">
        <v>84</v>
      </c>
      <c r="E10003" s="14" t="s">
        <v>88</v>
      </c>
      <c r="F10003" s="39">
        <v>11058.373675117678</v>
      </c>
      <c r="G10003" s="40"/>
    </row>
    <row r="10004" spans="1:7" x14ac:dyDescent="0.25">
      <c r="A10004" s="38">
        <v>43367</v>
      </c>
      <c r="B10004" s="38" t="s">
        <v>1995</v>
      </c>
      <c r="C10004" s="14" t="s">
        <v>100</v>
      </c>
      <c r="D10004" s="14" t="s">
        <v>103</v>
      </c>
      <c r="E10004" s="14" t="s">
        <v>88</v>
      </c>
      <c r="F10004" s="39">
        <v>10563.79313099088</v>
      </c>
      <c r="G10004" s="40"/>
    </row>
    <row r="10005" spans="1:7" x14ac:dyDescent="0.25">
      <c r="A10005" s="38">
        <v>43367</v>
      </c>
      <c r="B10005" s="38" t="s">
        <v>3079</v>
      </c>
      <c r="C10005" s="14" t="s">
        <v>100</v>
      </c>
      <c r="D10005" s="14" t="s">
        <v>98</v>
      </c>
      <c r="E10005" s="14" t="s">
        <v>88</v>
      </c>
      <c r="F10005" s="39">
        <v>1115.8357830869907</v>
      </c>
      <c r="G10005" s="40"/>
    </row>
    <row r="10006" spans="1:7" x14ac:dyDescent="0.25">
      <c r="A10006" s="38">
        <v>43367</v>
      </c>
      <c r="B10006" s="38" t="s">
        <v>1816</v>
      </c>
      <c r="C10006" s="14" t="s">
        <v>102</v>
      </c>
      <c r="D10006" s="14" t="s">
        <v>84</v>
      </c>
      <c r="E10006" s="14" t="s">
        <v>85</v>
      </c>
      <c r="F10006" s="39">
        <v>11411.394348321788</v>
      </c>
      <c r="G10006" s="40"/>
    </row>
    <row r="10007" spans="1:7" x14ac:dyDescent="0.25">
      <c r="A10007" s="38">
        <v>43367</v>
      </c>
      <c r="B10007" s="38" t="s">
        <v>1318</v>
      </c>
      <c r="C10007" s="14" t="s">
        <v>102</v>
      </c>
      <c r="D10007" s="14" t="s">
        <v>116</v>
      </c>
      <c r="E10007" s="14" t="s">
        <v>85</v>
      </c>
      <c r="F10007" s="39">
        <v>10421.508384590641</v>
      </c>
      <c r="G10007" s="40"/>
    </row>
    <row r="10008" spans="1:7" x14ac:dyDescent="0.25">
      <c r="A10008" s="38">
        <v>43367</v>
      </c>
      <c r="B10008" s="38" t="s">
        <v>514</v>
      </c>
      <c r="C10008" s="14" t="s">
        <v>102</v>
      </c>
      <c r="D10008" s="14" t="s">
        <v>84</v>
      </c>
      <c r="E10008" s="14" t="s">
        <v>88</v>
      </c>
      <c r="F10008" s="39">
        <v>8024.3214209197422</v>
      </c>
      <c r="G10008" s="40"/>
    </row>
    <row r="10009" spans="1:7" x14ac:dyDescent="0.25">
      <c r="A10009" s="38">
        <v>43368</v>
      </c>
      <c r="B10009" s="38" t="s">
        <v>1218</v>
      </c>
      <c r="C10009" s="14" t="s">
        <v>83</v>
      </c>
      <c r="D10009" s="14" t="s">
        <v>103</v>
      </c>
      <c r="E10009" s="14" t="s">
        <v>85</v>
      </c>
      <c r="F10009" s="39">
        <v>14081.478398697354</v>
      </c>
      <c r="G10009" s="40"/>
    </row>
    <row r="10010" spans="1:7" x14ac:dyDescent="0.25">
      <c r="A10010" s="38">
        <v>43368</v>
      </c>
      <c r="B10010" s="38" t="s">
        <v>287</v>
      </c>
      <c r="C10010" s="14" t="s">
        <v>83</v>
      </c>
      <c r="D10010" s="14" t="s">
        <v>90</v>
      </c>
      <c r="E10010" s="14" t="s">
        <v>88</v>
      </c>
      <c r="F10010" s="39">
        <v>13646.557791863637</v>
      </c>
      <c r="G10010" s="40"/>
    </row>
    <row r="10011" spans="1:7" x14ac:dyDescent="0.25">
      <c r="A10011" s="38">
        <v>43368</v>
      </c>
      <c r="B10011" s="38" t="s">
        <v>2810</v>
      </c>
      <c r="C10011" s="14" t="s">
        <v>83</v>
      </c>
      <c r="D10011" s="14" t="s">
        <v>90</v>
      </c>
      <c r="E10011" s="14" t="s">
        <v>88</v>
      </c>
      <c r="F10011" s="39">
        <v>9590.3914359570572</v>
      </c>
      <c r="G10011" s="40"/>
    </row>
    <row r="10012" spans="1:7" x14ac:dyDescent="0.25">
      <c r="A10012" s="38">
        <v>43368</v>
      </c>
      <c r="B10012" s="38" t="s">
        <v>1555</v>
      </c>
      <c r="C10012" s="14" t="s">
        <v>83</v>
      </c>
      <c r="D10012" s="14" t="s">
        <v>84</v>
      </c>
      <c r="E10012" s="14" t="s">
        <v>88</v>
      </c>
      <c r="F10012" s="39">
        <v>8844.1707043268761</v>
      </c>
      <c r="G10012" s="40"/>
    </row>
    <row r="10013" spans="1:7" x14ac:dyDescent="0.25">
      <c r="A10013" s="38">
        <v>43368</v>
      </c>
      <c r="B10013" s="38" t="s">
        <v>277</v>
      </c>
      <c r="C10013" s="14" t="s">
        <v>83</v>
      </c>
      <c r="D10013" s="14" t="s">
        <v>96</v>
      </c>
      <c r="E10013" s="14" t="s">
        <v>88</v>
      </c>
      <c r="F10013" s="39">
        <v>1728.088923884836</v>
      </c>
      <c r="G10013" s="40"/>
    </row>
    <row r="10014" spans="1:7" x14ac:dyDescent="0.25">
      <c r="A10014" s="38">
        <v>43368</v>
      </c>
      <c r="B10014" s="38" t="s">
        <v>693</v>
      </c>
      <c r="C10014" s="14" t="s">
        <v>83</v>
      </c>
      <c r="D10014" s="14" t="s">
        <v>103</v>
      </c>
      <c r="E10014" s="14" t="s">
        <v>88</v>
      </c>
      <c r="F10014" s="39">
        <v>1334.6785977373545</v>
      </c>
      <c r="G10014" s="40"/>
    </row>
    <row r="10015" spans="1:7" x14ac:dyDescent="0.25">
      <c r="A10015" s="38">
        <v>43368</v>
      </c>
      <c r="B10015" s="38" t="s">
        <v>2364</v>
      </c>
      <c r="C10015" s="14" t="s">
        <v>87</v>
      </c>
      <c r="D10015" s="14" t="s">
        <v>84</v>
      </c>
      <c r="E10015" s="14" t="s">
        <v>85</v>
      </c>
      <c r="F10015" s="39">
        <v>14939.676475097636</v>
      </c>
      <c r="G10015" s="40"/>
    </row>
    <row r="10016" spans="1:7" x14ac:dyDescent="0.25">
      <c r="A10016" s="38">
        <v>43368</v>
      </c>
      <c r="B10016" s="38" t="s">
        <v>1840</v>
      </c>
      <c r="C10016" s="14" t="s">
        <v>87</v>
      </c>
      <c r="D10016" s="14" t="s">
        <v>125</v>
      </c>
      <c r="E10016" s="14" t="s">
        <v>88</v>
      </c>
      <c r="F10016" s="39">
        <v>14938.846591620078</v>
      </c>
      <c r="G10016" s="40"/>
    </row>
    <row r="10017" spans="1:7" x14ac:dyDescent="0.25">
      <c r="A10017" s="38">
        <v>43368</v>
      </c>
      <c r="B10017" s="38" t="s">
        <v>2518</v>
      </c>
      <c r="C10017" s="14" t="s">
        <v>87</v>
      </c>
      <c r="D10017" s="14" t="s">
        <v>125</v>
      </c>
      <c r="E10017" s="14" t="s">
        <v>85</v>
      </c>
      <c r="F10017" s="39">
        <v>14482.433076111676</v>
      </c>
      <c r="G10017" s="40"/>
    </row>
    <row r="10018" spans="1:7" x14ac:dyDescent="0.25">
      <c r="A10018" s="38">
        <v>43368</v>
      </c>
      <c r="B10018" s="38" t="s">
        <v>3457</v>
      </c>
      <c r="C10018" s="14" t="s">
        <v>87</v>
      </c>
      <c r="D10018" s="14" t="s">
        <v>103</v>
      </c>
      <c r="E10018" s="14" t="s">
        <v>88</v>
      </c>
      <c r="F10018" s="39">
        <v>13201.057340269273</v>
      </c>
      <c r="G10018" s="40"/>
    </row>
    <row r="10019" spans="1:7" x14ac:dyDescent="0.25">
      <c r="A10019" s="38">
        <v>43368</v>
      </c>
      <c r="B10019" s="38" t="s">
        <v>3245</v>
      </c>
      <c r="C10019" s="14" t="s">
        <v>87</v>
      </c>
      <c r="D10019" s="14" t="s">
        <v>90</v>
      </c>
      <c r="E10019" s="14" t="s">
        <v>85</v>
      </c>
      <c r="F10019" s="39">
        <v>12736.150551238903</v>
      </c>
      <c r="G10019" s="40"/>
    </row>
    <row r="10020" spans="1:7" x14ac:dyDescent="0.25">
      <c r="A10020" s="38">
        <v>43368</v>
      </c>
      <c r="B10020" s="38" t="s">
        <v>1741</v>
      </c>
      <c r="C10020" s="14" t="s">
        <v>87</v>
      </c>
      <c r="D10020" s="14" t="s">
        <v>84</v>
      </c>
      <c r="E10020" s="14" t="s">
        <v>85</v>
      </c>
      <c r="F10020" s="39">
        <v>9971.3721920737316</v>
      </c>
      <c r="G10020" s="40"/>
    </row>
    <row r="10021" spans="1:7" x14ac:dyDescent="0.25">
      <c r="A10021" s="38">
        <v>43368</v>
      </c>
      <c r="B10021" s="38" t="s">
        <v>428</v>
      </c>
      <c r="C10021" s="14" t="s">
        <v>87</v>
      </c>
      <c r="D10021" s="14" t="s">
        <v>90</v>
      </c>
      <c r="E10021" s="14" t="s">
        <v>88</v>
      </c>
      <c r="F10021" s="39">
        <v>9843.6581287907611</v>
      </c>
      <c r="G10021" s="40"/>
    </row>
    <row r="10022" spans="1:7" x14ac:dyDescent="0.25">
      <c r="A10022" s="38">
        <v>43368</v>
      </c>
      <c r="B10022" s="38" t="s">
        <v>2693</v>
      </c>
      <c r="C10022" s="14" t="s">
        <v>87</v>
      </c>
      <c r="D10022" s="14" t="s">
        <v>90</v>
      </c>
      <c r="E10022" s="14" t="s">
        <v>85</v>
      </c>
      <c r="F10022" s="39">
        <v>9177.737438797185</v>
      </c>
      <c r="G10022" s="40"/>
    </row>
    <row r="10023" spans="1:7" x14ac:dyDescent="0.25">
      <c r="A10023" s="38">
        <v>43368</v>
      </c>
      <c r="B10023" s="38" t="s">
        <v>3485</v>
      </c>
      <c r="C10023" s="14" t="s">
        <v>87</v>
      </c>
      <c r="D10023" s="14" t="s">
        <v>96</v>
      </c>
      <c r="E10023" s="14" t="s">
        <v>88</v>
      </c>
      <c r="F10023" s="39">
        <v>8215.2493146292964</v>
      </c>
      <c r="G10023" s="40"/>
    </row>
    <row r="10024" spans="1:7" x14ac:dyDescent="0.25">
      <c r="A10024" s="38">
        <v>43368</v>
      </c>
      <c r="B10024" s="38" t="s">
        <v>3160</v>
      </c>
      <c r="C10024" s="14" t="s">
        <v>87</v>
      </c>
      <c r="D10024" s="14" t="s">
        <v>90</v>
      </c>
      <c r="E10024" s="14" t="s">
        <v>88</v>
      </c>
      <c r="F10024" s="39">
        <v>1336.8040415628698</v>
      </c>
      <c r="G10024" s="40"/>
    </row>
    <row r="10025" spans="1:7" x14ac:dyDescent="0.25">
      <c r="A10025" s="38">
        <v>43368</v>
      </c>
      <c r="B10025" s="38" t="s">
        <v>2046</v>
      </c>
      <c r="C10025" s="14" t="s">
        <v>100</v>
      </c>
      <c r="D10025" s="14" t="s">
        <v>84</v>
      </c>
      <c r="E10025" s="14" t="s">
        <v>88</v>
      </c>
      <c r="F10025" s="39">
        <v>8860.5592411643665</v>
      </c>
      <c r="G10025" s="40"/>
    </row>
    <row r="10026" spans="1:7" x14ac:dyDescent="0.25">
      <c r="A10026" s="38">
        <v>43368</v>
      </c>
      <c r="B10026" s="38" t="s">
        <v>683</v>
      </c>
      <c r="C10026" s="14" t="s">
        <v>100</v>
      </c>
      <c r="D10026" s="14" t="s">
        <v>103</v>
      </c>
      <c r="E10026" s="14" t="s">
        <v>88</v>
      </c>
      <c r="F10026" s="39">
        <v>8011.0107828233995</v>
      </c>
      <c r="G10026" s="40"/>
    </row>
    <row r="10027" spans="1:7" x14ac:dyDescent="0.25">
      <c r="A10027" s="38">
        <v>43368</v>
      </c>
      <c r="B10027" s="38" t="s">
        <v>3486</v>
      </c>
      <c r="C10027" s="14" t="s">
        <v>100</v>
      </c>
      <c r="D10027" s="14" t="s">
        <v>90</v>
      </c>
      <c r="E10027" s="14" t="s">
        <v>88</v>
      </c>
      <c r="F10027" s="39">
        <v>5161.88451574998</v>
      </c>
      <c r="G10027" s="40"/>
    </row>
    <row r="10028" spans="1:7" x14ac:dyDescent="0.25">
      <c r="A10028" s="38">
        <v>43368</v>
      </c>
      <c r="B10028" s="38" t="s">
        <v>1687</v>
      </c>
      <c r="C10028" s="14" t="s">
        <v>100</v>
      </c>
      <c r="D10028" s="14" t="s">
        <v>103</v>
      </c>
      <c r="E10028" s="14" t="s">
        <v>85</v>
      </c>
      <c r="F10028" s="39">
        <v>634.14005174553381</v>
      </c>
      <c r="G10028" s="40"/>
    </row>
    <row r="10029" spans="1:7" x14ac:dyDescent="0.25">
      <c r="A10029" s="38">
        <v>43368</v>
      </c>
      <c r="B10029" s="38" t="s">
        <v>1459</v>
      </c>
      <c r="C10029" s="14" t="s">
        <v>102</v>
      </c>
      <c r="D10029" s="14" t="s">
        <v>96</v>
      </c>
      <c r="E10029" s="14" t="s">
        <v>85</v>
      </c>
      <c r="F10029" s="39">
        <v>13727.01281243345</v>
      </c>
      <c r="G10029" s="40"/>
    </row>
    <row r="10030" spans="1:7" x14ac:dyDescent="0.25">
      <c r="A10030" s="38">
        <v>43368</v>
      </c>
      <c r="B10030" s="38" t="s">
        <v>1169</v>
      </c>
      <c r="C10030" s="14" t="s">
        <v>102</v>
      </c>
      <c r="D10030" s="14" t="s">
        <v>125</v>
      </c>
      <c r="E10030" s="14" t="s">
        <v>88</v>
      </c>
      <c r="F10030" s="39">
        <v>13432.413375293587</v>
      </c>
      <c r="G10030" s="40"/>
    </row>
    <row r="10031" spans="1:7" x14ac:dyDescent="0.25">
      <c r="A10031" s="38">
        <v>43368</v>
      </c>
      <c r="B10031" s="38" t="s">
        <v>2603</v>
      </c>
      <c r="C10031" s="14" t="s">
        <v>102</v>
      </c>
      <c r="D10031" s="14" t="s">
        <v>116</v>
      </c>
      <c r="E10031" s="14" t="s">
        <v>88</v>
      </c>
      <c r="F10031" s="39">
        <v>11902.330974336366</v>
      </c>
      <c r="G10031" s="40"/>
    </row>
    <row r="10032" spans="1:7" x14ac:dyDescent="0.25">
      <c r="A10032" s="38">
        <v>43368</v>
      </c>
      <c r="B10032" s="38" t="s">
        <v>754</v>
      </c>
      <c r="C10032" s="14" t="s">
        <v>102</v>
      </c>
      <c r="D10032" s="14" t="s">
        <v>84</v>
      </c>
      <c r="E10032" s="14" t="s">
        <v>85</v>
      </c>
      <c r="F10032" s="39">
        <v>10602.689382606082</v>
      </c>
      <c r="G10032" s="40"/>
    </row>
    <row r="10033" spans="1:7" x14ac:dyDescent="0.25">
      <c r="A10033" s="38">
        <v>43368</v>
      </c>
      <c r="B10033" s="38" t="s">
        <v>2827</v>
      </c>
      <c r="C10033" s="14" t="s">
        <v>102</v>
      </c>
      <c r="D10033" s="14" t="s">
        <v>90</v>
      </c>
      <c r="E10033" s="14" t="s">
        <v>88</v>
      </c>
      <c r="F10033" s="39">
        <v>10554.457077616053</v>
      </c>
      <c r="G10033" s="40"/>
    </row>
    <row r="10034" spans="1:7" x14ac:dyDescent="0.25">
      <c r="A10034" s="38">
        <v>43368</v>
      </c>
      <c r="B10034" s="38" t="s">
        <v>2730</v>
      </c>
      <c r="C10034" s="14" t="s">
        <v>102</v>
      </c>
      <c r="D10034" s="14" t="s">
        <v>96</v>
      </c>
      <c r="E10034" s="14" t="s">
        <v>85</v>
      </c>
      <c r="F10034" s="39">
        <v>1991.7987577795116</v>
      </c>
      <c r="G10034" s="40"/>
    </row>
    <row r="10035" spans="1:7" x14ac:dyDescent="0.25">
      <c r="A10035" s="38">
        <v>43368</v>
      </c>
      <c r="B10035" s="38" t="s">
        <v>3159</v>
      </c>
      <c r="C10035" s="14" t="s">
        <v>102</v>
      </c>
      <c r="D10035" s="14" t="s">
        <v>84</v>
      </c>
      <c r="E10035" s="14" t="s">
        <v>85</v>
      </c>
      <c r="F10035" s="39">
        <v>1815.9493488123194</v>
      </c>
      <c r="G10035" s="40"/>
    </row>
    <row r="10036" spans="1:7" x14ac:dyDescent="0.25">
      <c r="A10036" s="38">
        <v>43368</v>
      </c>
      <c r="B10036" s="38" t="s">
        <v>1660</v>
      </c>
      <c r="C10036" s="14" t="s">
        <v>102</v>
      </c>
      <c r="D10036" s="14" t="s">
        <v>96</v>
      </c>
      <c r="E10036" s="14" t="s">
        <v>88</v>
      </c>
      <c r="F10036" s="39">
        <v>1656.3476997065509</v>
      </c>
      <c r="G10036" s="40"/>
    </row>
    <row r="10037" spans="1:7" x14ac:dyDescent="0.25">
      <c r="A10037" s="38">
        <v>43368</v>
      </c>
      <c r="B10037" s="38" t="s">
        <v>646</v>
      </c>
      <c r="C10037" s="14" t="s">
        <v>102</v>
      </c>
      <c r="D10037" s="14" t="s">
        <v>96</v>
      </c>
      <c r="E10037" s="14" t="s">
        <v>88</v>
      </c>
      <c r="F10037" s="39">
        <v>1321.440260498465</v>
      </c>
      <c r="G10037" s="40"/>
    </row>
    <row r="10038" spans="1:7" x14ac:dyDescent="0.25">
      <c r="A10038" s="38">
        <v>43368</v>
      </c>
      <c r="B10038" s="38" t="s">
        <v>219</v>
      </c>
      <c r="C10038" s="14" t="s">
        <v>107</v>
      </c>
      <c r="D10038" s="14" t="s">
        <v>96</v>
      </c>
      <c r="E10038" s="14" t="s">
        <v>85</v>
      </c>
      <c r="F10038" s="39">
        <v>13341.96679642961</v>
      </c>
      <c r="G10038" s="40"/>
    </row>
    <row r="10039" spans="1:7" x14ac:dyDescent="0.25">
      <c r="A10039" s="38">
        <v>43368</v>
      </c>
      <c r="B10039" s="38" t="s">
        <v>231</v>
      </c>
      <c r="C10039" s="14" t="s">
        <v>107</v>
      </c>
      <c r="D10039" s="14" t="s">
        <v>90</v>
      </c>
      <c r="E10039" s="14" t="s">
        <v>85</v>
      </c>
      <c r="F10039" s="39">
        <v>8706.7731504742897</v>
      </c>
      <c r="G10039" s="40"/>
    </row>
    <row r="10040" spans="1:7" x14ac:dyDescent="0.25">
      <c r="A10040" s="38">
        <v>43369</v>
      </c>
      <c r="B10040" s="38" t="s">
        <v>2553</v>
      </c>
      <c r="C10040" s="14" t="s">
        <v>83</v>
      </c>
      <c r="D10040" s="14" t="s">
        <v>84</v>
      </c>
      <c r="E10040" s="14" t="s">
        <v>85</v>
      </c>
      <c r="F10040" s="39">
        <v>11793.233127167347</v>
      </c>
      <c r="G10040" s="40"/>
    </row>
    <row r="10041" spans="1:7" x14ac:dyDescent="0.25">
      <c r="A10041" s="38">
        <v>43369</v>
      </c>
      <c r="B10041" s="38" t="s">
        <v>368</v>
      </c>
      <c r="C10041" s="14" t="s">
        <v>87</v>
      </c>
      <c r="D10041" s="14" t="s">
        <v>103</v>
      </c>
      <c r="E10041" s="14" t="s">
        <v>85</v>
      </c>
      <c r="F10041" s="39">
        <v>9583.8609445485927</v>
      </c>
      <c r="G10041" s="40"/>
    </row>
    <row r="10042" spans="1:7" x14ac:dyDescent="0.25">
      <c r="A10042" s="38">
        <v>43369</v>
      </c>
      <c r="B10042" s="38" t="s">
        <v>901</v>
      </c>
      <c r="C10042" s="14" t="s">
        <v>87</v>
      </c>
      <c r="D10042" s="14" t="s">
        <v>84</v>
      </c>
      <c r="E10042" s="14" t="s">
        <v>85</v>
      </c>
      <c r="F10042" s="39">
        <v>9480.5975015567437</v>
      </c>
      <c r="G10042" s="40"/>
    </row>
    <row r="10043" spans="1:7" x14ac:dyDescent="0.25">
      <c r="A10043" s="38">
        <v>43369</v>
      </c>
      <c r="B10043" s="38" t="s">
        <v>1302</v>
      </c>
      <c r="C10043" s="14" t="s">
        <v>87</v>
      </c>
      <c r="D10043" s="14" t="s">
        <v>103</v>
      </c>
      <c r="E10043" s="14" t="s">
        <v>88</v>
      </c>
      <c r="F10043" s="39">
        <v>3181.0750799285338</v>
      </c>
      <c r="G10043" s="40"/>
    </row>
    <row r="10044" spans="1:7" x14ac:dyDescent="0.25">
      <c r="A10044" s="38">
        <v>43369</v>
      </c>
      <c r="B10044" s="38" t="s">
        <v>117</v>
      </c>
      <c r="C10044" s="14" t="s">
        <v>100</v>
      </c>
      <c r="D10044" s="14" t="s">
        <v>96</v>
      </c>
      <c r="E10044" s="14" t="s">
        <v>88</v>
      </c>
      <c r="F10044" s="39">
        <v>14161.422518271125</v>
      </c>
      <c r="G10044" s="40"/>
    </row>
    <row r="10045" spans="1:7" x14ac:dyDescent="0.25">
      <c r="A10045" s="38">
        <v>43369</v>
      </c>
      <c r="B10045" s="38" t="s">
        <v>439</v>
      </c>
      <c r="C10045" s="14" t="s">
        <v>100</v>
      </c>
      <c r="D10045" s="14" t="s">
        <v>98</v>
      </c>
      <c r="E10045" s="14" t="s">
        <v>88</v>
      </c>
      <c r="F10045" s="39">
        <v>7357.5680319579906</v>
      </c>
      <c r="G10045" s="40"/>
    </row>
    <row r="10046" spans="1:7" x14ac:dyDescent="0.25">
      <c r="A10046" s="38">
        <v>43369</v>
      </c>
      <c r="B10046" s="38" t="s">
        <v>1932</v>
      </c>
      <c r="C10046" s="14" t="s">
        <v>100</v>
      </c>
      <c r="D10046" s="14" t="s">
        <v>103</v>
      </c>
      <c r="E10046" s="14" t="s">
        <v>88</v>
      </c>
      <c r="F10046" s="39">
        <v>4456.7215778839536</v>
      </c>
      <c r="G10046" s="40"/>
    </row>
    <row r="10047" spans="1:7" x14ac:dyDescent="0.25">
      <c r="A10047" s="38">
        <v>43369</v>
      </c>
      <c r="B10047" s="38" t="s">
        <v>2609</v>
      </c>
      <c r="C10047" s="14" t="s">
        <v>100</v>
      </c>
      <c r="D10047" s="14" t="s">
        <v>90</v>
      </c>
      <c r="E10047" s="14" t="s">
        <v>85</v>
      </c>
      <c r="F10047" s="39">
        <v>3306.7756681618057</v>
      </c>
      <c r="G10047" s="40"/>
    </row>
    <row r="10048" spans="1:7" x14ac:dyDescent="0.25">
      <c r="A10048" s="38">
        <v>43369</v>
      </c>
      <c r="B10048" s="38" t="s">
        <v>338</v>
      </c>
      <c r="C10048" s="14" t="s">
        <v>100</v>
      </c>
      <c r="D10048" s="14" t="s">
        <v>84</v>
      </c>
      <c r="E10048" s="14" t="s">
        <v>85</v>
      </c>
      <c r="F10048" s="39">
        <v>1511.4091706131089</v>
      </c>
      <c r="G10048" s="40"/>
    </row>
    <row r="10049" spans="1:7" x14ac:dyDescent="0.25">
      <c r="A10049" s="38">
        <v>43369</v>
      </c>
      <c r="B10049" s="38" t="s">
        <v>1427</v>
      </c>
      <c r="C10049" s="14" t="s">
        <v>102</v>
      </c>
      <c r="D10049" s="14" t="s">
        <v>90</v>
      </c>
      <c r="E10049" s="14" t="s">
        <v>88</v>
      </c>
      <c r="F10049" s="39">
        <v>12265.38753956658</v>
      </c>
      <c r="G10049" s="40"/>
    </row>
    <row r="10050" spans="1:7" x14ac:dyDescent="0.25">
      <c r="A10050" s="38">
        <v>43369</v>
      </c>
      <c r="B10050" s="38" t="s">
        <v>3449</v>
      </c>
      <c r="C10050" s="14" t="s">
        <v>102</v>
      </c>
      <c r="D10050" s="14" t="s">
        <v>96</v>
      </c>
      <c r="E10050" s="14" t="s">
        <v>88</v>
      </c>
      <c r="F10050" s="39">
        <v>9888.9564383567231</v>
      </c>
      <c r="G10050" s="40"/>
    </row>
    <row r="10051" spans="1:7" x14ac:dyDescent="0.25">
      <c r="A10051" s="38">
        <v>43369</v>
      </c>
      <c r="B10051" s="38" t="s">
        <v>2194</v>
      </c>
      <c r="C10051" s="14" t="s">
        <v>107</v>
      </c>
      <c r="D10051" s="14" t="s">
        <v>84</v>
      </c>
      <c r="E10051" s="14" t="s">
        <v>85</v>
      </c>
      <c r="F10051" s="39">
        <v>10696.067656767986</v>
      </c>
      <c r="G10051" s="40"/>
    </row>
    <row r="10052" spans="1:7" x14ac:dyDescent="0.25">
      <c r="A10052" s="38">
        <v>43369</v>
      </c>
      <c r="B10052" s="38" t="s">
        <v>3384</v>
      </c>
      <c r="C10052" s="14" t="s">
        <v>107</v>
      </c>
      <c r="D10052" s="14" t="s">
        <v>96</v>
      </c>
      <c r="E10052" s="14" t="s">
        <v>85</v>
      </c>
      <c r="F10052" s="39">
        <v>9925.8821343731252</v>
      </c>
      <c r="G10052" s="40"/>
    </row>
    <row r="10053" spans="1:7" x14ac:dyDescent="0.25">
      <c r="A10053" s="38">
        <v>43369</v>
      </c>
      <c r="B10053" s="38" t="s">
        <v>983</v>
      </c>
      <c r="C10053" s="14" t="s">
        <v>107</v>
      </c>
      <c r="D10053" s="14" t="s">
        <v>90</v>
      </c>
      <c r="E10053" s="14" t="s">
        <v>85</v>
      </c>
      <c r="F10053" s="39">
        <v>9027.6198640453549</v>
      </c>
      <c r="G10053" s="40"/>
    </row>
    <row r="10054" spans="1:7" x14ac:dyDescent="0.25">
      <c r="A10054" s="38">
        <v>43369</v>
      </c>
      <c r="B10054" s="38" t="s">
        <v>3487</v>
      </c>
      <c r="C10054" s="14" t="s">
        <v>107</v>
      </c>
      <c r="D10054" s="14" t="s">
        <v>98</v>
      </c>
      <c r="E10054" s="14" t="s">
        <v>85</v>
      </c>
      <c r="F10054" s="39">
        <v>2682.4882769867227</v>
      </c>
      <c r="G10054" s="40"/>
    </row>
    <row r="10055" spans="1:7" x14ac:dyDescent="0.25">
      <c r="A10055" s="38">
        <v>43370</v>
      </c>
      <c r="B10055" s="38" t="s">
        <v>3224</v>
      </c>
      <c r="C10055" s="14" t="s">
        <v>83</v>
      </c>
      <c r="D10055" s="14" t="s">
        <v>84</v>
      </c>
      <c r="E10055" s="14" t="s">
        <v>85</v>
      </c>
      <c r="F10055" s="39">
        <v>12145.238173411351</v>
      </c>
      <c r="G10055" s="40"/>
    </row>
    <row r="10056" spans="1:7" x14ac:dyDescent="0.25">
      <c r="A10056" s="38">
        <v>43370</v>
      </c>
      <c r="B10056" s="38" t="s">
        <v>423</v>
      </c>
      <c r="C10056" s="14" t="s">
        <v>83</v>
      </c>
      <c r="D10056" s="14" t="s">
        <v>116</v>
      </c>
      <c r="E10056" s="14" t="s">
        <v>88</v>
      </c>
      <c r="F10056" s="39">
        <v>8085.3897041928258</v>
      </c>
      <c r="G10056" s="40"/>
    </row>
    <row r="10057" spans="1:7" x14ac:dyDescent="0.25">
      <c r="A10057" s="38">
        <v>43370</v>
      </c>
      <c r="B10057" s="38" t="s">
        <v>3405</v>
      </c>
      <c r="C10057" s="14" t="s">
        <v>83</v>
      </c>
      <c r="D10057" s="14" t="s">
        <v>98</v>
      </c>
      <c r="E10057" s="14" t="s">
        <v>88</v>
      </c>
      <c r="F10057" s="39">
        <v>6957.9790545673741</v>
      </c>
      <c r="G10057" s="40"/>
    </row>
    <row r="10058" spans="1:7" x14ac:dyDescent="0.25">
      <c r="A10058" s="38">
        <v>43370</v>
      </c>
      <c r="B10058" s="38" t="s">
        <v>1898</v>
      </c>
      <c r="C10058" s="14" t="s">
        <v>83</v>
      </c>
      <c r="D10058" s="14" t="s">
        <v>90</v>
      </c>
      <c r="E10058" s="14" t="s">
        <v>85</v>
      </c>
      <c r="F10058" s="39">
        <v>6116.4990146424298</v>
      </c>
      <c r="G10058" s="40"/>
    </row>
    <row r="10059" spans="1:7" x14ac:dyDescent="0.25">
      <c r="A10059" s="38">
        <v>43370</v>
      </c>
      <c r="B10059" s="38" t="s">
        <v>3331</v>
      </c>
      <c r="C10059" s="14" t="s">
        <v>83</v>
      </c>
      <c r="D10059" s="14" t="s">
        <v>98</v>
      </c>
      <c r="E10059" s="14" t="s">
        <v>88</v>
      </c>
      <c r="F10059" s="39">
        <v>4917.5262217250411</v>
      </c>
      <c r="G10059" s="40"/>
    </row>
    <row r="10060" spans="1:7" x14ac:dyDescent="0.25">
      <c r="A10060" s="38">
        <v>43370</v>
      </c>
      <c r="B10060" s="38" t="s">
        <v>1992</v>
      </c>
      <c r="C10060" s="14" t="s">
        <v>87</v>
      </c>
      <c r="D10060" s="14" t="s">
        <v>90</v>
      </c>
      <c r="E10060" s="14" t="s">
        <v>88</v>
      </c>
      <c r="F10060" s="39">
        <v>11764.079460001552</v>
      </c>
      <c r="G10060" s="40"/>
    </row>
    <row r="10061" spans="1:7" x14ac:dyDescent="0.25">
      <c r="A10061" s="38">
        <v>43370</v>
      </c>
      <c r="B10061" s="38" t="s">
        <v>3488</v>
      </c>
      <c r="C10061" s="14" t="s">
        <v>87</v>
      </c>
      <c r="D10061" s="14" t="s">
        <v>96</v>
      </c>
      <c r="E10061" s="14" t="s">
        <v>85</v>
      </c>
      <c r="F10061" s="39">
        <v>11469.850719671744</v>
      </c>
      <c r="G10061" s="40"/>
    </row>
    <row r="10062" spans="1:7" x14ac:dyDescent="0.25">
      <c r="A10062" s="38">
        <v>43370</v>
      </c>
      <c r="B10062" s="38" t="s">
        <v>1801</v>
      </c>
      <c r="C10062" s="14" t="s">
        <v>87</v>
      </c>
      <c r="D10062" s="14" t="s">
        <v>103</v>
      </c>
      <c r="E10062" s="14" t="s">
        <v>88</v>
      </c>
      <c r="F10062" s="39">
        <v>7099.2446757869538</v>
      </c>
      <c r="G10062" s="40"/>
    </row>
    <row r="10063" spans="1:7" x14ac:dyDescent="0.25">
      <c r="A10063" s="38">
        <v>43370</v>
      </c>
      <c r="B10063" s="38" t="s">
        <v>3397</v>
      </c>
      <c r="C10063" s="14" t="s">
        <v>87</v>
      </c>
      <c r="D10063" s="14" t="s">
        <v>90</v>
      </c>
      <c r="E10063" s="14" t="s">
        <v>88</v>
      </c>
      <c r="F10063" s="39">
        <v>4229.8769204865566</v>
      </c>
      <c r="G10063" s="40"/>
    </row>
    <row r="10064" spans="1:7" x14ac:dyDescent="0.25">
      <c r="A10064" s="38">
        <v>43370</v>
      </c>
      <c r="B10064" s="38" t="s">
        <v>1883</v>
      </c>
      <c r="C10064" s="14" t="s">
        <v>100</v>
      </c>
      <c r="D10064" s="14" t="s">
        <v>90</v>
      </c>
      <c r="E10064" s="14" t="s">
        <v>88</v>
      </c>
      <c r="F10064" s="39">
        <v>693.61493508939805</v>
      </c>
      <c r="G10064" s="40"/>
    </row>
    <row r="10065" spans="1:7" x14ac:dyDescent="0.25">
      <c r="A10065" s="38">
        <v>43370</v>
      </c>
      <c r="B10065" s="38" t="s">
        <v>2776</v>
      </c>
      <c r="C10065" s="14" t="s">
        <v>102</v>
      </c>
      <c r="D10065" s="14" t="s">
        <v>90</v>
      </c>
      <c r="E10065" s="14" t="s">
        <v>85</v>
      </c>
      <c r="F10065" s="39">
        <v>13158.02554591843</v>
      </c>
      <c r="G10065" s="40"/>
    </row>
    <row r="10066" spans="1:7" x14ac:dyDescent="0.25">
      <c r="A10066" s="38">
        <v>43370</v>
      </c>
      <c r="B10066" s="38" t="s">
        <v>2622</v>
      </c>
      <c r="C10066" s="14" t="s">
        <v>102</v>
      </c>
      <c r="D10066" s="14" t="s">
        <v>98</v>
      </c>
      <c r="E10066" s="14" t="s">
        <v>85</v>
      </c>
      <c r="F10066" s="39">
        <v>6241.2779645110104</v>
      </c>
      <c r="G10066" s="40"/>
    </row>
    <row r="10067" spans="1:7" x14ac:dyDescent="0.25">
      <c r="A10067" s="38">
        <v>43370</v>
      </c>
      <c r="B10067" s="38" t="s">
        <v>1633</v>
      </c>
      <c r="C10067" s="14" t="s">
        <v>102</v>
      </c>
      <c r="D10067" s="14" t="s">
        <v>90</v>
      </c>
      <c r="E10067" s="14" t="s">
        <v>85</v>
      </c>
      <c r="F10067" s="39">
        <v>5361.2164853206441</v>
      </c>
      <c r="G10067" s="40"/>
    </row>
    <row r="10068" spans="1:7" x14ac:dyDescent="0.25">
      <c r="A10068" s="38">
        <v>43370</v>
      </c>
      <c r="B10068" s="38" t="s">
        <v>1066</v>
      </c>
      <c r="C10068" s="14" t="s">
        <v>102</v>
      </c>
      <c r="D10068" s="14" t="s">
        <v>84</v>
      </c>
      <c r="E10068" s="14" t="s">
        <v>88</v>
      </c>
      <c r="F10068" s="39">
        <v>1927.3603381911216</v>
      </c>
      <c r="G10068" s="40"/>
    </row>
    <row r="10069" spans="1:7" x14ac:dyDescent="0.25">
      <c r="A10069" s="38">
        <v>43370</v>
      </c>
      <c r="B10069" s="38" t="s">
        <v>566</v>
      </c>
      <c r="C10069" s="14" t="s">
        <v>102</v>
      </c>
      <c r="D10069" s="14" t="s">
        <v>90</v>
      </c>
      <c r="E10069" s="14" t="s">
        <v>85</v>
      </c>
      <c r="F10069" s="39">
        <v>1046.8384897513956</v>
      </c>
      <c r="G10069" s="40"/>
    </row>
    <row r="10070" spans="1:7" x14ac:dyDescent="0.25">
      <c r="A10070" s="38">
        <v>43370</v>
      </c>
      <c r="B10070" s="38" t="s">
        <v>1603</v>
      </c>
      <c r="C10070" s="14" t="s">
        <v>107</v>
      </c>
      <c r="D10070" s="14" t="s">
        <v>125</v>
      </c>
      <c r="E10070" s="14" t="s">
        <v>85</v>
      </c>
      <c r="F10070" s="39">
        <v>13638.986770030917</v>
      </c>
      <c r="G10070" s="40"/>
    </row>
    <row r="10071" spans="1:7" x14ac:dyDescent="0.25">
      <c r="A10071" s="38">
        <v>43370</v>
      </c>
      <c r="B10071" s="38" t="s">
        <v>2878</v>
      </c>
      <c r="C10071" s="14" t="s">
        <v>107</v>
      </c>
      <c r="D10071" s="14" t="s">
        <v>116</v>
      </c>
      <c r="E10071" s="14" t="s">
        <v>88</v>
      </c>
      <c r="F10071" s="39">
        <v>9724.3600831909207</v>
      </c>
      <c r="G10071" s="40"/>
    </row>
    <row r="10072" spans="1:7" x14ac:dyDescent="0.25">
      <c r="A10072" s="38">
        <v>43370</v>
      </c>
      <c r="B10072" s="38" t="s">
        <v>2566</v>
      </c>
      <c r="C10072" s="14" t="s">
        <v>107</v>
      </c>
      <c r="D10072" s="14" t="s">
        <v>98</v>
      </c>
      <c r="E10072" s="14" t="s">
        <v>85</v>
      </c>
      <c r="F10072" s="39">
        <v>7894.8808255848253</v>
      </c>
      <c r="G10072" s="40"/>
    </row>
    <row r="10073" spans="1:7" x14ac:dyDescent="0.25">
      <c r="A10073" s="38">
        <v>43370</v>
      </c>
      <c r="B10073" s="38" t="s">
        <v>566</v>
      </c>
      <c r="C10073" s="14" t="s">
        <v>107</v>
      </c>
      <c r="D10073" s="14" t="s">
        <v>96</v>
      </c>
      <c r="E10073" s="14" t="s">
        <v>88</v>
      </c>
      <c r="F10073" s="39">
        <v>5803.2280181748856</v>
      </c>
      <c r="G10073" s="40"/>
    </row>
    <row r="10074" spans="1:7" x14ac:dyDescent="0.25">
      <c r="A10074" s="38">
        <v>43370</v>
      </c>
      <c r="B10074" s="38" t="s">
        <v>735</v>
      </c>
      <c r="C10074" s="14" t="s">
        <v>107</v>
      </c>
      <c r="D10074" s="14" t="s">
        <v>90</v>
      </c>
      <c r="E10074" s="14" t="s">
        <v>88</v>
      </c>
      <c r="F10074" s="39">
        <v>2660.5115312227354</v>
      </c>
      <c r="G10074" s="40"/>
    </row>
    <row r="10075" spans="1:7" x14ac:dyDescent="0.25">
      <c r="A10075" s="38">
        <v>43371</v>
      </c>
      <c r="B10075" s="38" t="s">
        <v>3489</v>
      </c>
      <c r="C10075" s="14" t="s">
        <v>83</v>
      </c>
      <c r="D10075" s="14" t="s">
        <v>96</v>
      </c>
      <c r="E10075" s="14" t="s">
        <v>85</v>
      </c>
      <c r="F10075" s="39">
        <v>13622.505797097405</v>
      </c>
      <c r="G10075" s="40"/>
    </row>
    <row r="10076" spans="1:7" x14ac:dyDescent="0.25">
      <c r="A10076" s="38">
        <v>43371</v>
      </c>
      <c r="B10076" s="38" t="s">
        <v>953</v>
      </c>
      <c r="C10076" s="14" t="s">
        <v>83</v>
      </c>
      <c r="D10076" s="14" t="s">
        <v>84</v>
      </c>
      <c r="E10076" s="14" t="s">
        <v>85</v>
      </c>
      <c r="F10076" s="39">
        <v>9740.7579802920991</v>
      </c>
      <c r="G10076" s="40"/>
    </row>
    <row r="10077" spans="1:7" x14ac:dyDescent="0.25">
      <c r="A10077" s="38">
        <v>43371</v>
      </c>
      <c r="B10077" s="38" t="s">
        <v>1597</v>
      </c>
      <c r="C10077" s="14" t="s">
        <v>83</v>
      </c>
      <c r="D10077" s="14" t="s">
        <v>84</v>
      </c>
      <c r="E10077" s="14" t="s">
        <v>85</v>
      </c>
      <c r="F10077" s="39">
        <v>9149.2092457987437</v>
      </c>
      <c r="G10077" s="40"/>
    </row>
    <row r="10078" spans="1:7" x14ac:dyDescent="0.25">
      <c r="A10078" s="38">
        <v>43371</v>
      </c>
      <c r="B10078" s="38" t="s">
        <v>1782</v>
      </c>
      <c r="C10078" s="14" t="s">
        <v>83</v>
      </c>
      <c r="D10078" s="14" t="s">
        <v>98</v>
      </c>
      <c r="E10078" s="14" t="s">
        <v>85</v>
      </c>
      <c r="F10078" s="39">
        <v>5835.1378637164053</v>
      </c>
      <c r="G10078" s="40"/>
    </row>
    <row r="10079" spans="1:7" x14ac:dyDescent="0.25">
      <c r="A10079" s="38">
        <v>43371</v>
      </c>
      <c r="B10079" s="38" t="s">
        <v>1845</v>
      </c>
      <c r="C10079" s="14" t="s">
        <v>83</v>
      </c>
      <c r="D10079" s="14" t="s">
        <v>90</v>
      </c>
      <c r="E10079" s="14" t="s">
        <v>85</v>
      </c>
      <c r="F10079" s="39">
        <v>4456.788937797678</v>
      </c>
      <c r="G10079" s="40"/>
    </row>
    <row r="10080" spans="1:7" x14ac:dyDescent="0.25">
      <c r="A10080" s="38">
        <v>43371</v>
      </c>
      <c r="B10080" s="38" t="s">
        <v>3135</v>
      </c>
      <c r="C10080" s="14" t="s">
        <v>87</v>
      </c>
      <c r="D10080" s="14" t="s">
        <v>125</v>
      </c>
      <c r="E10080" s="14" t="s">
        <v>85</v>
      </c>
      <c r="F10080" s="39">
        <v>14140.353214033899</v>
      </c>
      <c r="G10080" s="40"/>
    </row>
    <row r="10081" spans="1:7" x14ac:dyDescent="0.25">
      <c r="A10081" s="38">
        <v>43371</v>
      </c>
      <c r="B10081" s="38" t="s">
        <v>118</v>
      </c>
      <c r="C10081" s="14" t="s">
        <v>87</v>
      </c>
      <c r="D10081" s="14" t="s">
        <v>125</v>
      </c>
      <c r="E10081" s="14" t="s">
        <v>85</v>
      </c>
      <c r="F10081" s="39">
        <v>13873.881947600101</v>
      </c>
      <c r="G10081" s="40"/>
    </row>
    <row r="10082" spans="1:7" x14ac:dyDescent="0.25">
      <c r="A10082" s="38">
        <v>43371</v>
      </c>
      <c r="B10082" s="38" t="s">
        <v>452</v>
      </c>
      <c r="C10082" s="14" t="s">
        <v>87</v>
      </c>
      <c r="D10082" s="14" t="s">
        <v>96</v>
      </c>
      <c r="E10082" s="14" t="s">
        <v>88</v>
      </c>
      <c r="F10082" s="39">
        <v>7750.9169578785104</v>
      </c>
      <c r="G10082" s="40"/>
    </row>
    <row r="10083" spans="1:7" x14ac:dyDescent="0.25">
      <c r="A10083" s="38">
        <v>43371</v>
      </c>
      <c r="B10083" s="38" t="s">
        <v>302</v>
      </c>
      <c r="C10083" s="14" t="s">
        <v>87</v>
      </c>
      <c r="D10083" s="14" t="s">
        <v>84</v>
      </c>
      <c r="E10083" s="14" t="s">
        <v>85</v>
      </c>
      <c r="F10083" s="39">
        <v>5984.2379084075328</v>
      </c>
      <c r="G10083" s="40"/>
    </row>
    <row r="10084" spans="1:7" x14ac:dyDescent="0.25">
      <c r="A10084" s="38">
        <v>43371</v>
      </c>
      <c r="B10084" s="38" t="s">
        <v>1131</v>
      </c>
      <c r="C10084" s="14" t="s">
        <v>87</v>
      </c>
      <c r="D10084" s="14" t="s">
        <v>84</v>
      </c>
      <c r="E10084" s="14" t="s">
        <v>88</v>
      </c>
      <c r="F10084" s="39">
        <v>3841.0596487426515</v>
      </c>
      <c r="G10084" s="40"/>
    </row>
    <row r="10085" spans="1:7" x14ac:dyDescent="0.25">
      <c r="A10085" s="38">
        <v>43371</v>
      </c>
      <c r="B10085" s="38" t="s">
        <v>3490</v>
      </c>
      <c r="C10085" s="14" t="s">
        <v>87</v>
      </c>
      <c r="D10085" s="14" t="s">
        <v>103</v>
      </c>
      <c r="E10085" s="14" t="s">
        <v>88</v>
      </c>
      <c r="F10085" s="39">
        <v>507.46619351999368</v>
      </c>
      <c r="G10085" s="40"/>
    </row>
    <row r="10086" spans="1:7" x14ac:dyDescent="0.25">
      <c r="A10086" s="38">
        <v>43371</v>
      </c>
      <c r="B10086" s="38" t="s">
        <v>1475</v>
      </c>
      <c r="C10086" s="14" t="s">
        <v>100</v>
      </c>
      <c r="D10086" s="14" t="s">
        <v>96</v>
      </c>
      <c r="E10086" s="14" t="s">
        <v>85</v>
      </c>
      <c r="F10086" s="39">
        <v>10919.644158853704</v>
      </c>
      <c r="G10086" s="40"/>
    </row>
    <row r="10087" spans="1:7" x14ac:dyDescent="0.25">
      <c r="A10087" s="38">
        <v>43371</v>
      </c>
      <c r="B10087" s="38" t="s">
        <v>1908</v>
      </c>
      <c r="C10087" s="14" t="s">
        <v>100</v>
      </c>
      <c r="D10087" s="14" t="s">
        <v>96</v>
      </c>
      <c r="E10087" s="14" t="s">
        <v>88</v>
      </c>
      <c r="F10087" s="39">
        <v>3920.7451700498259</v>
      </c>
      <c r="G10087" s="40"/>
    </row>
    <row r="10088" spans="1:7" x14ac:dyDescent="0.25">
      <c r="A10088" s="38">
        <v>43371</v>
      </c>
      <c r="B10088" s="38" t="s">
        <v>1129</v>
      </c>
      <c r="C10088" s="14" t="s">
        <v>102</v>
      </c>
      <c r="D10088" s="14" t="s">
        <v>103</v>
      </c>
      <c r="E10088" s="14" t="s">
        <v>85</v>
      </c>
      <c r="F10088" s="39">
        <v>14131.043879912651</v>
      </c>
      <c r="G10088" s="40"/>
    </row>
    <row r="10089" spans="1:7" x14ac:dyDescent="0.25">
      <c r="A10089" s="38">
        <v>43371</v>
      </c>
      <c r="B10089" s="38" t="s">
        <v>1521</v>
      </c>
      <c r="C10089" s="14" t="s">
        <v>102</v>
      </c>
      <c r="D10089" s="14" t="s">
        <v>84</v>
      </c>
      <c r="E10089" s="14" t="s">
        <v>88</v>
      </c>
      <c r="F10089" s="39">
        <v>9009.5230919473579</v>
      </c>
      <c r="G10089" s="40"/>
    </row>
    <row r="10090" spans="1:7" x14ac:dyDescent="0.25">
      <c r="A10090" s="38">
        <v>43371</v>
      </c>
      <c r="B10090" s="38" t="s">
        <v>2141</v>
      </c>
      <c r="C10090" s="14" t="s">
        <v>102</v>
      </c>
      <c r="D10090" s="14" t="s">
        <v>96</v>
      </c>
      <c r="E10090" s="14" t="s">
        <v>88</v>
      </c>
      <c r="F10090" s="39">
        <v>7731.2916229531011</v>
      </c>
      <c r="G10090" s="40"/>
    </row>
    <row r="10091" spans="1:7" x14ac:dyDescent="0.25">
      <c r="A10091" s="38">
        <v>43371</v>
      </c>
      <c r="B10091" s="38" t="s">
        <v>2941</v>
      </c>
      <c r="C10091" s="14" t="s">
        <v>102</v>
      </c>
      <c r="D10091" s="14" t="s">
        <v>98</v>
      </c>
      <c r="E10091" s="14" t="s">
        <v>88</v>
      </c>
      <c r="F10091" s="39">
        <v>1531.3543397714639</v>
      </c>
      <c r="G10091" s="40"/>
    </row>
    <row r="10092" spans="1:7" x14ac:dyDescent="0.25">
      <c r="A10092" s="38">
        <v>43371</v>
      </c>
      <c r="B10092" s="38" t="s">
        <v>2993</v>
      </c>
      <c r="C10092" s="14" t="s">
        <v>107</v>
      </c>
      <c r="D10092" s="14" t="s">
        <v>96</v>
      </c>
      <c r="E10092" s="14" t="s">
        <v>88</v>
      </c>
      <c r="F10092" s="39">
        <v>14971.285551397606</v>
      </c>
      <c r="G10092" s="40"/>
    </row>
    <row r="10093" spans="1:7" x14ac:dyDescent="0.25">
      <c r="A10093" s="38">
        <v>43371</v>
      </c>
      <c r="B10093" s="38" t="s">
        <v>3321</v>
      </c>
      <c r="C10093" s="14" t="s">
        <v>107</v>
      </c>
      <c r="D10093" s="14" t="s">
        <v>98</v>
      </c>
      <c r="E10093" s="14" t="s">
        <v>88</v>
      </c>
      <c r="F10093" s="39">
        <v>7984.1417165775201</v>
      </c>
      <c r="G10093" s="40"/>
    </row>
    <row r="10094" spans="1:7" x14ac:dyDescent="0.25">
      <c r="A10094" s="38">
        <v>43372</v>
      </c>
      <c r="B10094" s="38" t="s">
        <v>270</v>
      </c>
      <c r="C10094" s="14" t="s">
        <v>83</v>
      </c>
      <c r="D10094" s="14" t="s">
        <v>84</v>
      </c>
      <c r="E10094" s="14" t="s">
        <v>85</v>
      </c>
      <c r="F10094" s="39">
        <v>14552.14010113049</v>
      </c>
      <c r="G10094" s="40"/>
    </row>
    <row r="10095" spans="1:7" x14ac:dyDescent="0.25">
      <c r="A10095" s="38">
        <v>43372</v>
      </c>
      <c r="B10095" s="38" t="s">
        <v>1358</v>
      </c>
      <c r="C10095" s="14" t="s">
        <v>83</v>
      </c>
      <c r="D10095" s="14" t="s">
        <v>98</v>
      </c>
      <c r="E10095" s="14" t="s">
        <v>88</v>
      </c>
      <c r="F10095" s="39">
        <v>7695.6118194153432</v>
      </c>
      <c r="G10095" s="40"/>
    </row>
    <row r="10096" spans="1:7" x14ac:dyDescent="0.25">
      <c r="A10096" s="38">
        <v>43372</v>
      </c>
      <c r="B10096" s="38" t="s">
        <v>2115</v>
      </c>
      <c r="C10096" s="14" t="s">
        <v>83</v>
      </c>
      <c r="D10096" s="14" t="s">
        <v>90</v>
      </c>
      <c r="E10096" s="14" t="s">
        <v>88</v>
      </c>
      <c r="F10096" s="39">
        <v>7153.801557677205</v>
      </c>
      <c r="G10096" s="40"/>
    </row>
    <row r="10097" spans="1:7" x14ac:dyDescent="0.25">
      <c r="A10097" s="38">
        <v>43372</v>
      </c>
      <c r="B10097" s="38" t="s">
        <v>203</v>
      </c>
      <c r="C10097" s="14" t="s">
        <v>83</v>
      </c>
      <c r="D10097" s="14" t="s">
        <v>103</v>
      </c>
      <c r="E10097" s="14" t="s">
        <v>88</v>
      </c>
      <c r="F10097" s="39">
        <v>124.18211678597054</v>
      </c>
      <c r="G10097" s="40"/>
    </row>
    <row r="10098" spans="1:7" x14ac:dyDescent="0.25">
      <c r="A10098" s="38">
        <v>43372</v>
      </c>
      <c r="B10098" s="38" t="s">
        <v>3276</v>
      </c>
      <c r="C10098" s="14" t="s">
        <v>87</v>
      </c>
      <c r="D10098" s="14" t="s">
        <v>90</v>
      </c>
      <c r="E10098" s="14" t="s">
        <v>88</v>
      </c>
      <c r="F10098" s="39">
        <v>12097.761339052749</v>
      </c>
      <c r="G10098" s="40"/>
    </row>
    <row r="10099" spans="1:7" x14ac:dyDescent="0.25">
      <c r="A10099" s="38">
        <v>43372</v>
      </c>
      <c r="B10099" s="38" t="s">
        <v>2121</v>
      </c>
      <c r="C10099" s="14" t="s">
        <v>87</v>
      </c>
      <c r="D10099" s="14" t="s">
        <v>96</v>
      </c>
      <c r="E10099" s="14" t="s">
        <v>88</v>
      </c>
      <c r="F10099" s="39">
        <v>9730.4301833315567</v>
      </c>
      <c r="G10099" s="40"/>
    </row>
    <row r="10100" spans="1:7" x14ac:dyDescent="0.25">
      <c r="A10100" s="38">
        <v>43372</v>
      </c>
      <c r="B10100" s="38" t="s">
        <v>99</v>
      </c>
      <c r="C10100" s="14" t="s">
        <v>87</v>
      </c>
      <c r="D10100" s="14" t="s">
        <v>84</v>
      </c>
      <c r="E10100" s="14" t="s">
        <v>85</v>
      </c>
      <c r="F10100" s="39">
        <v>570.5011989482025</v>
      </c>
      <c r="G10100" s="40"/>
    </row>
    <row r="10101" spans="1:7" x14ac:dyDescent="0.25">
      <c r="A10101" s="38">
        <v>43372</v>
      </c>
      <c r="B10101" s="38" t="s">
        <v>164</v>
      </c>
      <c r="C10101" s="14" t="s">
        <v>100</v>
      </c>
      <c r="D10101" s="14" t="s">
        <v>84</v>
      </c>
      <c r="E10101" s="14" t="s">
        <v>88</v>
      </c>
      <c r="F10101" s="39">
        <v>13757.840731064623</v>
      </c>
      <c r="G10101" s="40"/>
    </row>
    <row r="10102" spans="1:7" x14ac:dyDescent="0.25">
      <c r="A10102" s="38">
        <v>43372</v>
      </c>
      <c r="B10102" s="38" t="s">
        <v>1260</v>
      </c>
      <c r="C10102" s="14" t="s">
        <v>100</v>
      </c>
      <c r="D10102" s="14" t="s">
        <v>96</v>
      </c>
      <c r="E10102" s="14" t="s">
        <v>88</v>
      </c>
      <c r="F10102" s="39">
        <v>12170.811244731136</v>
      </c>
      <c r="G10102" s="40"/>
    </row>
    <row r="10103" spans="1:7" x14ac:dyDescent="0.25">
      <c r="A10103" s="38">
        <v>43372</v>
      </c>
      <c r="B10103" s="38" t="s">
        <v>398</v>
      </c>
      <c r="C10103" s="14" t="s">
        <v>102</v>
      </c>
      <c r="D10103" s="14" t="s">
        <v>84</v>
      </c>
      <c r="E10103" s="14" t="s">
        <v>85</v>
      </c>
      <c r="F10103" s="39">
        <v>14960.080847046485</v>
      </c>
      <c r="G10103" s="40"/>
    </row>
    <row r="10104" spans="1:7" x14ac:dyDescent="0.25">
      <c r="A10104" s="38">
        <v>43372</v>
      </c>
      <c r="B10104" s="38" t="s">
        <v>802</v>
      </c>
      <c r="C10104" s="14" t="s">
        <v>102</v>
      </c>
      <c r="D10104" s="14" t="s">
        <v>103</v>
      </c>
      <c r="E10104" s="14" t="s">
        <v>88</v>
      </c>
      <c r="F10104" s="39">
        <v>14436.970456137378</v>
      </c>
      <c r="G10104" s="40"/>
    </row>
    <row r="10105" spans="1:7" x14ac:dyDescent="0.25">
      <c r="A10105" s="38">
        <v>43372</v>
      </c>
      <c r="B10105" s="38" t="s">
        <v>3248</v>
      </c>
      <c r="C10105" s="14" t="s">
        <v>102</v>
      </c>
      <c r="D10105" s="14" t="s">
        <v>96</v>
      </c>
      <c r="E10105" s="14" t="s">
        <v>88</v>
      </c>
      <c r="F10105" s="39">
        <v>14137.105957022715</v>
      </c>
      <c r="G10105" s="40"/>
    </row>
    <row r="10106" spans="1:7" x14ac:dyDescent="0.25">
      <c r="A10106" s="38">
        <v>43372</v>
      </c>
      <c r="B10106" s="38" t="s">
        <v>2320</v>
      </c>
      <c r="C10106" s="14" t="s">
        <v>102</v>
      </c>
      <c r="D10106" s="14" t="s">
        <v>103</v>
      </c>
      <c r="E10106" s="14" t="s">
        <v>85</v>
      </c>
      <c r="F10106" s="39">
        <v>10868.786482569665</v>
      </c>
      <c r="G10106" s="40"/>
    </row>
    <row r="10107" spans="1:7" x14ac:dyDescent="0.25">
      <c r="A10107" s="38">
        <v>43372</v>
      </c>
      <c r="B10107" s="38" t="s">
        <v>2347</v>
      </c>
      <c r="C10107" s="14" t="s">
        <v>102</v>
      </c>
      <c r="D10107" s="14" t="s">
        <v>103</v>
      </c>
      <c r="E10107" s="14" t="s">
        <v>85</v>
      </c>
      <c r="F10107" s="39">
        <v>8216.9952668340266</v>
      </c>
      <c r="G10107" s="40"/>
    </row>
    <row r="10108" spans="1:7" x14ac:dyDescent="0.25">
      <c r="A10108" s="38">
        <v>43372</v>
      </c>
      <c r="B10108" s="38" t="s">
        <v>1916</v>
      </c>
      <c r="C10108" s="14" t="s">
        <v>102</v>
      </c>
      <c r="D10108" s="14" t="s">
        <v>96</v>
      </c>
      <c r="E10108" s="14" t="s">
        <v>85</v>
      </c>
      <c r="F10108" s="39">
        <v>4960.4010162470713</v>
      </c>
      <c r="G10108" s="40"/>
    </row>
    <row r="10109" spans="1:7" x14ac:dyDescent="0.25">
      <c r="A10109" s="38">
        <v>43372</v>
      </c>
      <c r="B10109" s="38" t="s">
        <v>1375</v>
      </c>
      <c r="C10109" s="14" t="s">
        <v>102</v>
      </c>
      <c r="D10109" s="14" t="s">
        <v>98</v>
      </c>
      <c r="E10109" s="14" t="s">
        <v>88</v>
      </c>
      <c r="F10109" s="39">
        <v>2742.63876667266</v>
      </c>
      <c r="G10109" s="40"/>
    </row>
    <row r="10110" spans="1:7" x14ac:dyDescent="0.25">
      <c r="A10110" s="38">
        <v>43372</v>
      </c>
      <c r="B10110" s="38" t="s">
        <v>2718</v>
      </c>
      <c r="C10110" s="14" t="s">
        <v>102</v>
      </c>
      <c r="D10110" s="14" t="s">
        <v>90</v>
      </c>
      <c r="E10110" s="14" t="s">
        <v>85</v>
      </c>
      <c r="F10110" s="39">
        <v>857.36437200353794</v>
      </c>
      <c r="G10110" s="40"/>
    </row>
    <row r="10111" spans="1:7" x14ac:dyDescent="0.25">
      <c r="A10111" s="38">
        <v>43372</v>
      </c>
      <c r="B10111" s="38" t="s">
        <v>1471</v>
      </c>
      <c r="C10111" s="14" t="s">
        <v>107</v>
      </c>
      <c r="D10111" s="14" t="s">
        <v>125</v>
      </c>
      <c r="E10111" s="14" t="s">
        <v>85</v>
      </c>
      <c r="F10111" s="39">
        <v>14708.139932675287</v>
      </c>
      <c r="G10111" s="40"/>
    </row>
    <row r="10112" spans="1:7" x14ac:dyDescent="0.25">
      <c r="A10112" s="38">
        <v>43372</v>
      </c>
      <c r="B10112" s="38" t="s">
        <v>1060</v>
      </c>
      <c r="C10112" s="14" t="s">
        <v>107</v>
      </c>
      <c r="D10112" s="14" t="s">
        <v>84</v>
      </c>
      <c r="E10112" s="14" t="s">
        <v>88</v>
      </c>
      <c r="F10112" s="39">
        <v>8352.4768793490439</v>
      </c>
      <c r="G10112" s="40"/>
    </row>
    <row r="10113" spans="1:7" x14ac:dyDescent="0.25">
      <c r="A10113" s="38">
        <v>43372</v>
      </c>
      <c r="B10113" s="38" t="s">
        <v>2076</v>
      </c>
      <c r="C10113" s="14" t="s">
        <v>107</v>
      </c>
      <c r="D10113" s="14" t="s">
        <v>84</v>
      </c>
      <c r="E10113" s="14" t="s">
        <v>88</v>
      </c>
      <c r="F10113" s="39">
        <v>5467.3364040401202</v>
      </c>
      <c r="G10113" s="40"/>
    </row>
    <row r="10114" spans="1:7" x14ac:dyDescent="0.25">
      <c r="A10114" s="38">
        <v>43372</v>
      </c>
      <c r="B10114" s="38" t="s">
        <v>1842</v>
      </c>
      <c r="C10114" s="14" t="s">
        <v>107</v>
      </c>
      <c r="D10114" s="14" t="s">
        <v>98</v>
      </c>
      <c r="E10114" s="14" t="s">
        <v>85</v>
      </c>
      <c r="F10114" s="39">
        <v>1100.0359745127021</v>
      </c>
      <c r="G10114" s="40"/>
    </row>
    <row r="10115" spans="1:7" x14ac:dyDescent="0.25">
      <c r="A10115" s="38">
        <v>43373</v>
      </c>
      <c r="B10115" s="38" t="s">
        <v>2168</v>
      </c>
      <c r="C10115" s="14" t="s">
        <v>83</v>
      </c>
      <c r="D10115" s="14" t="s">
        <v>84</v>
      </c>
      <c r="E10115" s="14" t="s">
        <v>85</v>
      </c>
      <c r="F10115" s="39">
        <v>12619.82092907355</v>
      </c>
      <c r="G10115" s="40"/>
    </row>
    <row r="10116" spans="1:7" x14ac:dyDescent="0.25">
      <c r="A10116" s="38">
        <v>43373</v>
      </c>
      <c r="B10116" s="38" t="s">
        <v>1381</v>
      </c>
      <c r="C10116" s="14" t="s">
        <v>83</v>
      </c>
      <c r="D10116" s="14" t="s">
        <v>84</v>
      </c>
      <c r="E10116" s="14" t="s">
        <v>88</v>
      </c>
      <c r="F10116" s="39">
        <v>11119.33912795126</v>
      </c>
      <c r="G10116" s="40"/>
    </row>
    <row r="10117" spans="1:7" x14ac:dyDescent="0.25">
      <c r="A10117" s="38">
        <v>43373</v>
      </c>
      <c r="B10117" s="38" t="s">
        <v>726</v>
      </c>
      <c r="C10117" s="14" t="s">
        <v>83</v>
      </c>
      <c r="D10117" s="14" t="s">
        <v>96</v>
      </c>
      <c r="E10117" s="14" t="s">
        <v>88</v>
      </c>
      <c r="F10117" s="39">
        <v>7214.520646992527</v>
      </c>
      <c r="G10117" s="40"/>
    </row>
    <row r="10118" spans="1:7" x14ac:dyDescent="0.25">
      <c r="A10118" s="38">
        <v>43373</v>
      </c>
      <c r="B10118" s="38" t="s">
        <v>2659</v>
      </c>
      <c r="C10118" s="14" t="s">
        <v>83</v>
      </c>
      <c r="D10118" s="14" t="s">
        <v>98</v>
      </c>
      <c r="E10118" s="14" t="s">
        <v>88</v>
      </c>
      <c r="F10118" s="39">
        <v>2272.8138410410866</v>
      </c>
      <c r="G10118" s="40"/>
    </row>
    <row r="10119" spans="1:7" x14ac:dyDescent="0.25">
      <c r="A10119" s="38">
        <v>43373</v>
      </c>
      <c r="B10119" s="38" t="s">
        <v>2660</v>
      </c>
      <c r="C10119" s="14" t="s">
        <v>87</v>
      </c>
      <c r="D10119" s="14" t="s">
        <v>84</v>
      </c>
      <c r="E10119" s="14" t="s">
        <v>85</v>
      </c>
      <c r="F10119" s="39">
        <v>12397.877491690922</v>
      </c>
      <c r="G10119" s="40"/>
    </row>
    <row r="10120" spans="1:7" x14ac:dyDescent="0.25">
      <c r="A10120" s="38">
        <v>43373</v>
      </c>
      <c r="B10120" s="38" t="s">
        <v>2164</v>
      </c>
      <c r="C10120" s="14" t="s">
        <v>87</v>
      </c>
      <c r="D10120" s="14" t="s">
        <v>98</v>
      </c>
      <c r="E10120" s="14" t="s">
        <v>85</v>
      </c>
      <c r="F10120" s="39">
        <v>1692.753161784236</v>
      </c>
      <c r="G10120" s="40"/>
    </row>
    <row r="10121" spans="1:7" x14ac:dyDescent="0.25">
      <c r="A10121" s="38">
        <v>43373</v>
      </c>
      <c r="B10121" s="38" t="s">
        <v>1214</v>
      </c>
      <c r="C10121" s="14" t="s">
        <v>100</v>
      </c>
      <c r="D10121" s="14" t="s">
        <v>98</v>
      </c>
      <c r="E10121" s="14" t="s">
        <v>85</v>
      </c>
      <c r="F10121" s="39">
        <v>1319.4952756395496</v>
      </c>
      <c r="G10121" s="40"/>
    </row>
    <row r="10122" spans="1:7" x14ac:dyDescent="0.25">
      <c r="A10122" s="38">
        <v>43373</v>
      </c>
      <c r="B10122" s="38" t="s">
        <v>1597</v>
      </c>
      <c r="C10122" s="14" t="s">
        <v>102</v>
      </c>
      <c r="D10122" s="14" t="s">
        <v>90</v>
      </c>
      <c r="E10122" s="14" t="s">
        <v>85</v>
      </c>
      <c r="F10122" s="39">
        <v>7120.7242426752009</v>
      </c>
      <c r="G10122" s="40"/>
    </row>
    <row r="10123" spans="1:7" x14ac:dyDescent="0.25">
      <c r="A10123" s="38">
        <v>43373</v>
      </c>
      <c r="B10123" s="38" t="s">
        <v>3491</v>
      </c>
      <c r="C10123" s="14" t="s">
        <v>102</v>
      </c>
      <c r="D10123" s="14" t="s">
        <v>90</v>
      </c>
      <c r="E10123" s="14" t="s">
        <v>88</v>
      </c>
      <c r="F10123" s="39">
        <v>248.68396528823357</v>
      </c>
      <c r="G10123" s="40"/>
    </row>
    <row r="10124" spans="1:7" x14ac:dyDescent="0.25">
      <c r="A10124" s="38">
        <v>43373</v>
      </c>
      <c r="B10124" s="38" t="s">
        <v>3022</v>
      </c>
      <c r="C10124" s="14" t="s">
        <v>107</v>
      </c>
      <c r="D10124" s="14" t="s">
        <v>90</v>
      </c>
      <c r="E10124" s="14" t="s">
        <v>88</v>
      </c>
      <c r="F10124" s="39">
        <v>14830.71706798484</v>
      </c>
      <c r="G10124" s="40"/>
    </row>
    <row r="10125" spans="1:7" x14ac:dyDescent="0.25">
      <c r="A10125" s="38">
        <v>43373</v>
      </c>
      <c r="B10125" s="38" t="s">
        <v>321</v>
      </c>
      <c r="C10125" s="14" t="s">
        <v>107</v>
      </c>
      <c r="D10125" s="14" t="s">
        <v>84</v>
      </c>
      <c r="E10125" s="14" t="s">
        <v>85</v>
      </c>
      <c r="F10125" s="39">
        <v>9320.6375757886271</v>
      </c>
      <c r="G10125" s="40"/>
    </row>
    <row r="10126" spans="1:7" x14ac:dyDescent="0.25">
      <c r="A10126" s="38">
        <v>43373</v>
      </c>
      <c r="B10126" s="38" t="s">
        <v>2489</v>
      </c>
      <c r="C10126" s="14" t="s">
        <v>107</v>
      </c>
      <c r="D10126" s="14" t="s">
        <v>90</v>
      </c>
      <c r="E10126" s="14" t="s">
        <v>88</v>
      </c>
      <c r="F10126" s="39">
        <v>1709.5011795803218</v>
      </c>
      <c r="G10126" s="40"/>
    </row>
    <row r="10127" spans="1:7" x14ac:dyDescent="0.25">
      <c r="A10127" s="38">
        <v>43374</v>
      </c>
      <c r="B10127" s="38" t="s">
        <v>3492</v>
      </c>
      <c r="C10127" s="14" t="s">
        <v>83</v>
      </c>
      <c r="D10127" s="14" t="s">
        <v>90</v>
      </c>
      <c r="E10127" s="14" t="s">
        <v>85</v>
      </c>
      <c r="F10127" s="39">
        <v>13533.54783431802</v>
      </c>
      <c r="G10127" s="40"/>
    </row>
    <row r="10128" spans="1:7" x14ac:dyDescent="0.25">
      <c r="A10128" s="38">
        <v>43374</v>
      </c>
      <c r="B10128" s="38" t="s">
        <v>2543</v>
      </c>
      <c r="C10128" s="14" t="s">
        <v>83</v>
      </c>
      <c r="D10128" s="14" t="s">
        <v>103</v>
      </c>
      <c r="E10128" s="14" t="s">
        <v>85</v>
      </c>
      <c r="F10128" s="39">
        <v>10627.948492648435</v>
      </c>
      <c r="G10128" s="40"/>
    </row>
    <row r="10129" spans="1:7" x14ac:dyDescent="0.25">
      <c r="A10129" s="38">
        <v>43374</v>
      </c>
      <c r="B10129" s="38" t="s">
        <v>3152</v>
      </c>
      <c r="C10129" s="14" t="s">
        <v>83</v>
      </c>
      <c r="D10129" s="14" t="s">
        <v>103</v>
      </c>
      <c r="E10129" s="14" t="s">
        <v>85</v>
      </c>
      <c r="F10129" s="39">
        <v>7143.7430160706817</v>
      </c>
      <c r="G10129" s="40"/>
    </row>
    <row r="10130" spans="1:7" x14ac:dyDescent="0.25">
      <c r="A10130" s="38">
        <v>43374</v>
      </c>
      <c r="B10130" s="38" t="s">
        <v>2741</v>
      </c>
      <c r="C10130" s="14" t="s">
        <v>83</v>
      </c>
      <c r="D10130" s="14" t="s">
        <v>98</v>
      </c>
      <c r="E10130" s="14" t="s">
        <v>88</v>
      </c>
      <c r="F10130" s="39">
        <v>5634.5464390759043</v>
      </c>
      <c r="G10130" s="40"/>
    </row>
    <row r="10131" spans="1:7" x14ac:dyDescent="0.25">
      <c r="A10131" s="38">
        <v>43374</v>
      </c>
      <c r="B10131" s="38" t="s">
        <v>421</v>
      </c>
      <c r="C10131" s="14" t="s">
        <v>83</v>
      </c>
      <c r="D10131" s="14" t="s">
        <v>96</v>
      </c>
      <c r="E10131" s="14" t="s">
        <v>88</v>
      </c>
      <c r="F10131" s="39">
        <v>5579.6396708134807</v>
      </c>
      <c r="G10131" s="40"/>
    </row>
    <row r="10132" spans="1:7" x14ac:dyDescent="0.25">
      <c r="A10132" s="38">
        <v>43374</v>
      </c>
      <c r="B10132" s="38" t="s">
        <v>1153</v>
      </c>
      <c r="C10132" s="14" t="s">
        <v>87</v>
      </c>
      <c r="D10132" s="14" t="s">
        <v>84</v>
      </c>
      <c r="E10132" s="14" t="s">
        <v>88</v>
      </c>
      <c r="F10132" s="39">
        <v>11930.106043114643</v>
      </c>
      <c r="G10132" s="40"/>
    </row>
    <row r="10133" spans="1:7" x14ac:dyDescent="0.25">
      <c r="A10133" s="38">
        <v>43374</v>
      </c>
      <c r="B10133" s="38" t="s">
        <v>2149</v>
      </c>
      <c r="C10133" s="14" t="s">
        <v>87</v>
      </c>
      <c r="D10133" s="14" t="s">
        <v>84</v>
      </c>
      <c r="E10133" s="14" t="s">
        <v>88</v>
      </c>
      <c r="F10133" s="39">
        <v>8087.4649032323687</v>
      </c>
      <c r="G10133" s="40"/>
    </row>
    <row r="10134" spans="1:7" x14ac:dyDescent="0.25">
      <c r="A10134" s="38">
        <v>43374</v>
      </c>
      <c r="B10134" s="38" t="s">
        <v>749</v>
      </c>
      <c r="C10134" s="14" t="s">
        <v>87</v>
      </c>
      <c r="D10134" s="14" t="s">
        <v>90</v>
      </c>
      <c r="E10134" s="14" t="s">
        <v>88</v>
      </c>
      <c r="F10134" s="39">
        <v>5792.7105881636926</v>
      </c>
      <c r="G10134" s="40"/>
    </row>
    <row r="10135" spans="1:7" x14ac:dyDescent="0.25">
      <c r="A10135" s="38">
        <v>43374</v>
      </c>
      <c r="B10135" s="38" t="s">
        <v>3370</v>
      </c>
      <c r="C10135" s="14" t="s">
        <v>87</v>
      </c>
      <c r="D10135" s="14" t="s">
        <v>84</v>
      </c>
      <c r="E10135" s="14" t="s">
        <v>88</v>
      </c>
      <c r="F10135" s="39">
        <v>2940.0561993466804</v>
      </c>
      <c r="G10135" s="40"/>
    </row>
    <row r="10136" spans="1:7" x14ac:dyDescent="0.25">
      <c r="A10136" s="38">
        <v>43374</v>
      </c>
      <c r="B10136" s="38" t="s">
        <v>2872</v>
      </c>
      <c r="C10136" s="14" t="s">
        <v>87</v>
      </c>
      <c r="D10136" s="14" t="s">
        <v>96</v>
      </c>
      <c r="E10136" s="14" t="s">
        <v>88</v>
      </c>
      <c r="F10136" s="39">
        <v>1646.054237978246</v>
      </c>
      <c r="G10136" s="40"/>
    </row>
    <row r="10137" spans="1:7" x14ac:dyDescent="0.25">
      <c r="A10137" s="38">
        <v>43374</v>
      </c>
      <c r="B10137" s="38" t="s">
        <v>1320</v>
      </c>
      <c r="C10137" s="14" t="s">
        <v>100</v>
      </c>
      <c r="D10137" s="14" t="s">
        <v>103</v>
      </c>
      <c r="E10137" s="14" t="s">
        <v>88</v>
      </c>
      <c r="F10137" s="39">
        <v>14448.676335228685</v>
      </c>
      <c r="G10137" s="40"/>
    </row>
    <row r="10138" spans="1:7" x14ac:dyDescent="0.25">
      <c r="A10138" s="38">
        <v>43374</v>
      </c>
      <c r="B10138" s="38" t="s">
        <v>676</v>
      </c>
      <c r="C10138" s="14" t="s">
        <v>100</v>
      </c>
      <c r="D10138" s="14" t="s">
        <v>96</v>
      </c>
      <c r="E10138" s="14" t="s">
        <v>85</v>
      </c>
      <c r="F10138" s="39">
        <v>13641.502987194594</v>
      </c>
      <c r="G10138" s="40"/>
    </row>
    <row r="10139" spans="1:7" x14ac:dyDescent="0.25">
      <c r="A10139" s="38">
        <v>43374</v>
      </c>
      <c r="B10139" s="38" t="s">
        <v>2934</v>
      </c>
      <c r="C10139" s="14" t="s">
        <v>100</v>
      </c>
      <c r="D10139" s="14" t="s">
        <v>96</v>
      </c>
      <c r="E10139" s="14" t="s">
        <v>88</v>
      </c>
      <c r="F10139" s="39">
        <v>13551.489993955942</v>
      </c>
      <c r="G10139" s="40"/>
    </row>
    <row r="10140" spans="1:7" x14ac:dyDescent="0.25">
      <c r="A10140" s="38">
        <v>43374</v>
      </c>
      <c r="B10140" s="38" t="s">
        <v>2492</v>
      </c>
      <c r="C10140" s="14" t="s">
        <v>100</v>
      </c>
      <c r="D10140" s="14" t="s">
        <v>90</v>
      </c>
      <c r="E10140" s="14" t="s">
        <v>85</v>
      </c>
      <c r="F10140" s="39">
        <v>12135.295764488967</v>
      </c>
      <c r="G10140" s="40"/>
    </row>
    <row r="10141" spans="1:7" x14ac:dyDescent="0.25">
      <c r="A10141" s="38">
        <v>43374</v>
      </c>
      <c r="B10141" s="38" t="s">
        <v>1491</v>
      </c>
      <c r="C10141" s="14" t="s">
        <v>100</v>
      </c>
      <c r="D10141" s="14" t="s">
        <v>96</v>
      </c>
      <c r="E10141" s="14" t="s">
        <v>88</v>
      </c>
      <c r="F10141" s="39">
        <v>11487.301491628681</v>
      </c>
      <c r="G10141" s="40"/>
    </row>
    <row r="10142" spans="1:7" x14ac:dyDescent="0.25">
      <c r="A10142" s="38">
        <v>43374</v>
      </c>
      <c r="B10142" s="38" t="s">
        <v>2523</v>
      </c>
      <c r="C10142" s="14" t="s">
        <v>100</v>
      </c>
      <c r="D10142" s="14" t="s">
        <v>103</v>
      </c>
      <c r="E10142" s="14" t="s">
        <v>85</v>
      </c>
      <c r="F10142" s="39">
        <v>7352.1451545191812</v>
      </c>
      <c r="G10142" s="40"/>
    </row>
    <row r="10143" spans="1:7" x14ac:dyDescent="0.25">
      <c r="A10143" s="38">
        <v>43374</v>
      </c>
      <c r="B10143" s="38" t="s">
        <v>1470</v>
      </c>
      <c r="C10143" s="14" t="s">
        <v>102</v>
      </c>
      <c r="D10143" s="14" t="s">
        <v>84</v>
      </c>
      <c r="E10143" s="14" t="s">
        <v>85</v>
      </c>
      <c r="F10143" s="39">
        <v>14091.371949376795</v>
      </c>
      <c r="G10143" s="40"/>
    </row>
    <row r="10144" spans="1:7" x14ac:dyDescent="0.25">
      <c r="A10144" s="38">
        <v>43374</v>
      </c>
      <c r="B10144" s="38" t="s">
        <v>909</v>
      </c>
      <c r="C10144" s="14" t="s">
        <v>102</v>
      </c>
      <c r="D10144" s="14" t="s">
        <v>125</v>
      </c>
      <c r="E10144" s="14" t="s">
        <v>88</v>
      </c>
      <c r="F10144" s="39">
        <v>12805.010081338311</v>
      </c>
      <c r="G10144" s="40"/>
    </row>
    <row r="10145" spans="1:7" x14ac:dyDescent="0.25">
      <c r="A10145" s="38">
        <v>43374</v>
      </c>
      <c r="B10145" s="38" t="s">
        <v>3062</v>
      </c>
      <c r="C10145" s="14" t="s">
        <v>102</v>
      </c>
      <c r="D10145" s="14" t="s">
        <v>96</v>
      </c>
      <c r="E10145" s="14" t="s">
        <v>85</v>
      </c>
      <c r="F10145" s="39">
        <v>11250.622750028948</v>
      </c>
      <c r="G10145" s="40"/>
    </row>
    <row r="10146" spans="1:7" x14ac:dyDescent="0.25">
      <c r="A10146" s="38">
        <v>43374</v>
      </c>
      <c r="B10146" s="38" t="s">
        <v>670</v>
      </c>
      <c r="C10146" s="14" t="s">
        <v>102</v>
      </c>
      <c r="D10146" s="14" t="s">
        <v>96</v>
      </c>
      <c r="E10146" s="14" t="s">
        <v>85</v>
      </c>
      <c r="F10146" s="39">
        <v>5931.8002195814806</v>
      </c>
      <c r="G10146" s="40"/>
    </row>
    <row r="10147" spans="1:7" x14ac:dyDescent="0.25">
      <c r="A10147" s="38">
        <v>43374</v>
      </c>
      <c r="B10147" s="38" t="s">
        <v>3036</v>
      </c>
      <c r="C10147" s="14" t="s">
        <v>102</v>
      </c>
      <c r="D10147" s="14" t="s">
        <v>98</v>
      </c>
      <c r="E10147" s="14" t="s">
        <v>88</v>
      </c>
      <c r="F10147" s="39">
        <v>4970.1326502814973</v>
      </c>
      <c r="G10147" s="40"/>
    </row>
    <row r="10148" spans="1:7" x14ac:dyDescent="0.25">
      <c r="A10148" s="38">
        <v>43374</v>
      </c>
      <c r="B10148" s="38" t="s">
        <v>2181</v>
      </c>
      <c r="C10148" s="14" t="s">
        <v>102</v>
      </c>
      <c r="D10148" s="14" t="s">
        <v>84</v>
      </c>
      <c r="E10148" s="14" t="s">
        <v>88</v>
      </c>
      <c r="F10148" s="39">
        <v>4775.3597208385991</v>
      </c>
      <c r="G10148" s="40"/>
    </row>
    <row r="10149" spans="1:7" x14ac:dyDescent="0.25">
      <c r="A10149" s="38">
        <v>43374</v>
      </c>
      <c r="B10149" s="38" t="s">
        <v>1003</v>
      </c>
      <c r="C10149" s="14" t="s">
        <v>102</v>
      </c>
      <c r="D10149" s="14" t="s">
        <v>84</v>
      </c>
      <c r="E10149" s="14" t="s">
        <v>88</v>
      </c>
      <c r="F10149" s="39">
        <v>3755.5341239933141</v>
      </c>
      <c r="G10149" s="40"/>
    </row>
    <row r="10150" spans="1:7" x14ac:dyDescent="0.25">
      <c r="A10150" s="38">
        <v>43374</v>
      </c>
      <c r="B10150" s="38" t="s">
        <v>3398</v>
      </c>
      <c r="C10150" s="14" t="s">
        <v>107</v>
      </c>
      <c r="D10150" s="14" t="s">
        <v>96</v>
      </c>
      <c r="E10150" s="14" t="s">
        <v>88</v>
      </c>
      <c r="F10150" s="39">
        <v>10752.591929177503</v>
      </c>
      <c r="G10150" s="40"/>
    </row>
    <row r="10151" spans="1:7" x14ac:dyDescent="0.25">
      <c r="A10151" s="38">
        <v>43374</v>
      </c>
      <c r="B10151" s="38" t="s">
        <v>2855</v>
      </c>
      <c r="C10151" s="14" t="s">
        <v>107</v>
      </c>
      <c r="D10151" s="14" t="s">
        <v>98</v>
      </c>
      <c r="E10151" s="14" t="s">
        <v>88</v>
      </c>
      <c r="F10151" s="39">
        <v>4607.1279563760554</v>
      </c>
      <c r="G10151" s="40"/>
    </row>
    <row r="10152" spans="1:7" x14ac:dyDescent="0.25">
      <c r="A10152" s="38">
        <v>43374</v>
      </c>
      <c r="B10152" s="38" t="s">
        <v>1057</v>
      </c>
      <c r="C10152" s="14" t="s">
        <v>107</v>
      </c>
      <c r="D10152" s="14" t="s">
        <v>96</v>
      </c>
      <c r="E10152" s="14" t="s">
        <v>88</v>
      </c>
      <c r="F10152" s="39">
        <v>968.80938490176925</v>
      </c>
      <c r="G10152" s="40"/>
    </row>
    <row r="10153" spans="1:7" x14ac:dyDescent="0.25">
      <c r="A10153" s="38">
        <v>43374</v>
      </c>
      <c r="B10153" s="38" t="s">
        <v>2457</v>
      </c>
      <c r="C10153" s="14" t="s">
        <v>107</v>
      </c>
      <c r="D10153" s="14" t="s">
        <v>96</v>
      </c>
      <c r="E10153" s="14" t="s">
        <v>85</v>
      </c>
      <c r="F10153" s="39">
        <v>377.38302300495457</v>
      </c>
      <c r="G10153" s="40"/>
    </row>
    <row r="10154" spans="1:7" x14ac:dyDescent="0.25">
      <c r="A10154" s="38">
        <v>43375</v>
      </c>
      <c r="B10154" s="38" t="s">
        <v>2730</v>
      </c>
      <c r="C10154" s="14" t="s">
        <v>83</v>
      </c>
      <c r="D10154" s="14" t="s">
        <v>103</v>
      </c>
      <c r="E10154" s="14" t="s">
        <v>85</v>
      </c>
      <c r="F10154" s="39">
        <v>12164.032570163999</v>
      </c>
      <c r="G10154" s="40"/>
    </row>
    <row r="10155" spans="1:7" x14ac:dyDescent="0.25">
      <c r="A10155" s="38">
        <v>43375</v>
      </c>
      <c r="B10155" s="38" t="s">
        <v>2253</v>
      </c>
      <c r="C10155" s="14" t="s">
        <v>83</v>
      </c>
      <c r="D10155" s="14" t="s">
        <v>84</v>
      </c>
      <c r="E10155" s="14" t="s">
        <v>85</v>
      </c>
      <c r="F10155" s="39">
        <v>5545.4300698646657</v>
      </c>
      <c r="G10155" s="40"/>
    </row>
    <row r="10156" spans="1:7" x14ac:dyDescent="0.25">
      <c r="A10156" s="38">
        <v>43375</v>
      </c>
      <c r="B10156" s="38" t="s">
        <v>2364</v>
      </c>
      <c r="C10156" s="14" t="s">
        <v>83</v>
      </c>
      <c r="D10156" s="14" t="s">
        <v>96</v>
      </c>
      <c r="E10156" s="14" t="s">
        <v>88</v>
      </c>
      <c r="F10156" s="39">
        <v>4038.4282452454599</v>
      </c>
      <c r="G10156" s="40"/>
    </row>
    <row r="10157" spans="1:7" x14ac:dyDescent="0.25">
      <c r="A10157" s="38">
        <v>43375</v>
      </c>
      <c r="B10157" s="38" t="s">
        <v>2991</v>
      </c>
      <c r="C10157" s="14" t="s">
        <v>83</v>
      </c>
      <c r="D10157" s="14" t="s">
        <v>90</v>
      </c>
      <c r="E10157" s="14" t="s">
        <v>85</v>
      </c>
      <c r="F10157" s="39">
        <v>3417.5240008200039</v>
      </c>
      <c r="G10157" s="40"/>
    </row>
    <row r="10158" spans="1:7" x14ac:dyDescent="0.25">
      <c r="A10158" s="38">
        <v>43375</v>
      </c>
      <c r="B10158" s="38" t="s">
        <v>3493</v>
      </c>
      <c r="C10158" s="14" t="s">
        <v>83</v>
      </c>
      <c r="D10158" s="14" t="s">
        <v>98</v>
      </c>
      <c r="E10158" s="14" t="s">
        <v>85</v>
      </c>
      <c r="F10158" s="39">
        <v>2416.4567043879279</v>
      </c>
      <c r="G10158" s="40"/>
    </row>
    <row r="10159" spans="1:7" x14ac:dyDescent="0.25">
      <c r="A10159" s="38">
        <v>43375</v>
      </c>
      <c r="B10159" s="38" t="s">
        <v>1587</v>
      </c>
      <c r="C10159" s="14" t="s">
        <v>87</v>
      </c>
      <c r="D10159" s="14" t="s">
        <v>84</v>
      </c>
      <c r="E10159" s="14" t="s">
        <v>88</v>
      </c>
      <c r="F10159" s="39">
        <v>14509.579958364295</v>
      </c>
      <c r="G10159" s="40"/>
    </row>
    <row r="10160" spans="1:7" x14ac:dyDescent="0.25">
      <c r="A10160" s="38">
        <v>43375</v>
      </c>
      <c r="B10160" s="38" t="s">
        <v>875</v>
      </c>
      <c r="C10160" s="14" t="s">
        <v>87</v>
      </c>
      <c r="D10160" s="14" t="s">
        <v>84</v>
      </c>
      <c r="E10160" s="14" t="s">
        <v>88</v>
      </c>
      <c r="F10160" s="39">
        <v>14169.362582144793</v>
      </c>
      <c r="G10160" s="40"/>
    </row>
    <row r="10161" spans="1:7" x14ac:dyDescent="0.25">
      <c r="A10161" s="38">
        <v>43375</v>
      </c>
      <c r="B10161" s="38" t="s">
        <v>2092</v>
      </c>
      <c r="C10161" s="14" t="s">
        <v>87</v>
      </c>
      <c r="D10161" s="14" t="s">
        <v>103</v>
      </c>
      <c r="E10161" s="14" t="s">
        <v>85</v>
      </c>
      <c r="F10161" s="39">
        <v>3901.150013629403</v>
      </c>
      <c r="G10161" s="40"/>
    </row>
    <row r="10162" spans="1:7" x14ac:dyDescent="0.25">
      <c r="A10162" s="38">
        <v>43375</v>
      </c>
      <c r="B10162" s="38" t="s">
        <v>1085</v>
      </c>
      <c r="C10162" s="14" t="s">
        <v>100</v>
      </c>
      <c r="D10162" s="14" t="s">
        <v>98</v>
      </c>
      <c r="E10162" s="14" t="s">
        <v>88</v>
      </c>
      <c r="F10162" s="39">
        <v>5822.9006606300582</v>
      </c>
      <c r="G10162" s="40"/>
    </row>
    <row r="10163" spans="1:7" x14ac:dyDescent="0.25">
      <c r="A10163" s="38">
        <v>43375</v>
      </c>
      <c r="B10163" s="38" t="s">
        <v>1758</v>
      </c>
      <c r="C10163" s="14" t="s">
        <v>100</v>
      </c>
      <c r="D10163" s="14" t="s">
        <v>84</v>
      </c>
      <c r="E10163" s="14" t="s">
        <v>85</v>
      </c>
      <c r="F10163" s="39">
        <v>3988.8507876718577</v>
      </c>
      <c r="G10163" s="40"/>
    </row>
    <row r="10164" spans="1:7" x14ac:dyDescent="0.25">
      <c r="A10164" s="38">
        <v>43375</v>
      </c>
      <c r="B10164" s="38" t="s">
        <v>823</v>
      </c>
      <c r="C10164" s="14" t="s">
        <v>100</v>
      </c>
      <c r="D10164" s="14" t="s">
        <v>84</v>
      </c>
      <c r="E10164" s="14" t="s">
        <v>88</v>
      </c>
      <c r="F10164" s="39">
        <v>3773.0021939974376</v>
      </c>
      <c r="G10164" s="40"/>
    </row>
    <row r="10165" spans="1:7" x14ac:dyDescent="0.25">
      <c r="A10165" s="38">
        <v>43375</v>
      </c>
      <c r="B10165" s="38" t="s">
        <v>3368</v>
      </c>
      <c r="C10165" s="14" t="s">
        <v>100</v>
      </c>
      <c r="D10165" s="14" t="s">
        <v>84</v>
      </c>
      <c r="E10165" s="14" t="s">
        <v>88</v>
      </c>
      <c r="F10165" s="39">
        <v>3725.7122403753583</v>
      </c>
      <c r="G10165" s="40"/>
    </row>
    <row r="10166" spans="1:7" x14ac:dyDescent="0.25">
      <c r="A10166" s="38">
        <v>43375</v>
      </c>
      <c r="B10166" s="38" t="s">
        <v>2283</v>
      </c>
      <c r="C10166" s="14" t="s">
        <v>102</v>
      </c>
      <c r="D10166" s="14" t="s">
        <v>125</v>
      </c>
      <c r="E10166" s="14" t="s">
        <v>88</v>
      </c>
      <c r="F10166" s="39">
        <v>14380.644466548947</v>
      </c>
      <c r="G10166" s="40"/>
    </row>
    <row r="10167" spans="1:7" x14ac:dyDescent="0.25">
      <c r="A10167" s="38">
        <v>43375</v>
      </c>
      <c r="B10167" s="38" t="s">
        <v>823</v>
      </c>
      <c r="C10167" s="14" t="s">
        <v>102</v>
      </c>
      <c r="D10167" s="14" t="s">
        <v>116</v>
      </c>
      <c r="E10167" s="14" t="s">
        <v>88</v>
      </c>
      <c r="F10167" s="39">
        <v>9639.7690076925937</v>
      </c>
      <c r="G10167" s="40"/>
    </row>
    <row r="10168" spans="1:7" x14ac:dyDescent="0.25">
      <c r="A10168" s="38">
        <v>43375</v>
      </c>
      <c r="B10168" s="38" t="s">
        <v>2710</v>
      </c>
      <c r="C10168" s="14" t="s">
        <v>102</v>
      </c>
      <c r="D10168" s="14" t="s">
        <v>84</v>
      </c>
      <c r="E10168" s="14" t="s">
        <v>85</v>
      </c>
      <c r="F10168" s="39">
        <v>4510.8934123770623</v>
      </c>
      <c r="G10168" s="40"/>
    </row>
    <row r="10169" spans="1:7" x14ac:dyDescent="0.25">
      <c r="A10169" s="38">
        <v>43375</v>
      </c>
      <c r="B10169" s="38" t="s">
        <v>1952</v>
      </c>
      <c r="C10169" s="14" t="s">
        <v>107</v>
      </c>
      <c r="D10169" s="14" t="s">
        <v>96</v>
      </c>
      <c r="E10169" s="14" t="s">
        <v>85</v>
      </c>
      <c r="F10169" s="39">
        <v>11737.961698732954</v>
      </c>
      <c r="G10169" s="40"/>
    </row>
    <row r="10170" spans="1:7" x14ac:dyDescent="0.25">
      <c r="A10170" s="38">
        <v>43375</v>
      </c>
      <c r="B10170" s="38" t="s">
        <v>338</v>
      </c>
      <c r="C10170" s="14" t="s">
        <v>107</v>
      </c>
      <c r="D10170" s="14" t="s">
        <v>96</v>
      </c>
      <c r="E10170" s="14" t="s">
        <v>85</v>
      </c>
      <c r="F10170" s="39">
        <v>8228.0509163369497</v>
      </c>
      <c r="G10170" s="40"/>
    </row>
    <row r="10171" spans="1:7" x14ac:dyDescent="0.25">
      <c r="A10171" s="38">
        <v>43375</v>
      </c>
      <c r="B10171" s="38" t="s">
        <v>353</v>
      </c>
      <c r="C10171" s="14" t="s">
        <v>107</v>
      </c>
      <c r="D10171" s="14" t="s">
        <v>90</v>
      </c>
      <c r="E10171" s="14" t="s">
        <v>85</v>
      </c>
      <c r="F10171" s="39">
        <v>7957.0584039285741</v>
      </c>
      <c r="G10171" s="40"/>
    </row>
    <row r="10172" spans="1:7" x14ac:dyDescent="0.25">
      <c r="A10172" s="38">
        <v>43375</v>
      </c>
      <c r="B10172" s="38" t="s">
        <v>699</v>
      </c>
      <c r="C10172" s="14" t="s">
        <v>107</v>
      </c>
      <c r="D10172" s="14" t="s">
        <v>96</v>
      </c>
      <c r="E10172" s="14" t="s">
        <v>85</v>
      </c>
      <c r="F10172" s="39">
        <v>7708.9293976747658</v>
      </c>
      <c r="G10172" s="40"/>
    </row>
    <row r="10173" spans="1:7" x14ac:dyDescent="0.25">
      <c r="A10173" s="38">
        <v>43375</v>
      </c>
      <c r="B10173" s="38" t="s">
        <v>1039</v>
      </c>
      <c r="C10173" s="14" t="s">
        <v>107</v>
      </c>
      <c r="D10173" s="14" t="s">
        <v>96</v>
      </c>
      <c r="E10173" s="14" t="s">
        <v>85</v>
      </c>
      <c r="F10173" s="39">
        <v>5328.0204519782328</v>
      </c>
      <c r="G10173" s="40"/>
    </row>
    <row r="10174" spans="1:7" x14ac:dyDescent="0.25">
      <c r="A10174" s="38">
        <v>43375</v>
      </c>
      <c r="B10174" s="38" t="s">
        <v>654</v>
      </c>
      <c r="C10174" s="14" t="s">
        <v>107</v>
      </c>
      <c r="D10174" s="14" t="s">
        <v>96</v>
      </c>
      <c r="E10174" s="14" t="s">
        <v>88</v>
      </c>
      <c r="F10174" s="39">
        <v>2272.6705857099209</v>
      </c>
      <c r="G10174" s="40"/>
    </row>
    <row r="10175" spans="1:7" x14ac:dyDescent="0.25">
      <c r="A10175" s="38">
        <v>43376</v>
      </c>
      <c r="B10175" s="38" t="s">
        <v>3494</v>
      </c>
      <c r="C10175" s="14" t="s">
        <v>83</v>
      </c>
      <c r="D10175" s="14" t="s">
        <v>103</v>
      </c>
      <c r="E10175" s="14" t="s">
        <v>88</v>
      </c>
      <c r="F10175" s="39">
        <v>6953.942428870846</v>
      </c>
      <c r="G10175" s="40"/>
    </row>
    <row r="10176" spans="1:7" x14ac:dyDescent="0.25">
      <c r="A10176" s="38">
        <v>43376</v>
      </c>
      <c r="B10176" s="38" t="s">
        <v>3315</v>
      </c>
      <c r="C10176" s="14" t="s">
        <v>83</v>
      </c>
      <c r="D10176" s="14" t="s">
        <v>98</v>
      </c>
      <c r="E10176" s="14" t="s">
        <v>85</v>
      </c>
      <c r="F10176" s="39">
        <v>6601.4196289739666</v>
      </c>
      <c r="G10176" s="40"/>
    </row>
    <row r="10177" spans="1:7" x14ac:dyDescent="0.25">
      <c r="A10177" s="38">
        <v>43376</v>
      </c>
      <c r="B10177" s="38" t="s">
        <v>647</v>
      </c>
      <c r="C10177" s="14" t="s">
        <v>83</v>
      </c>
      <c r="D10177" s="14" t="s">
        <v>98</v>
      </c>
      <c r="E10177" s="14" t="s">
        <v>88</v>
      </c>
      <c r="F10177" s="39">
        <v>1971.0861829394473</v>
      </c>
      <c r="G10177" s="40"/>
    </row>
    <row r="10178" spans="1:7" x14ac:dyDescent="0.25">
      <c r="A10178" s="38">
        <v>43376</v>
      </c>
      <c r="B10178" s="38" t="s">
        <v>357</v>
      </c>
      <c r="C10178" s="14" t="s">
        <v>87</v>
      </c>
      <c r="D10178" s="14" t="s">
        <v>116</v>
      </c>
      <c r="E10178" s="14" t="s">
        <v>85</v>
      </c>
      <c r="F10178" s="39">
        <v>11885.107991220004</v>
      </c>
      <c r="G10178" s="40"/>
    </row>
    <row r="10179" spans="1:7" x14ac:dyDescent="0.25">
      <c r="A10179" s="38">
        <v>43376</v>
      </c>
      <c r="B10179" s="38" t="s">
        <v>1189</v>
      </c>
      <c r="C10179" s="14" t="s">
        <v>87</v>
      </c>
      <c r="D10179" s="14" t="s">
        <v>90</v>
      </c>
      <c r="E10179" s="14" t="s">
        <v>85</v>
      </c>
      <c r="F10179" s="39">
        <v>7707.1387891419936</v>
      </c>
      <c r="G10179" s="40"/>
    </row>
    <row r="10180" spans="1:7" x14ac:dyDescent="0.25">
      <c r="A10180" s="38">
        <v>43376</v>
      </c>
      <c r="B10180" s="38" t="s">
        <v>3223</v>
      </c>
      <c r="C10180" s="14" t="s">
        <v>87</v>
      </c>
      <c r="D10180" s="14" t="s">
        <v>103</v>
      </c>
      <c r="E10180" s="14" t="s">
        <v>85</v>
      </c>
      <c r="F10180" s="39">
        <v>5795.4645756605651</v>
      </c>
      <c r="G10180" s="40"/>
    </row>
    <row r="10181" spans="1:7" x14ac:dyDescent="0.25">
      <c r="A10181" s="38">
        <v>43376</v>
      </c>
      <c r="B10181" s="38" t="s">
        <v>1760</v>
      </c>
      <c r="C10181" s="14" t="s">
        <v>87</v>
      </c>
      <c r="D10181" s="14" t="s">
        <v>103</v>
      </c>
      <c r="E10181" s="14" t="s">
        <v>88</v>
      </c>
      <c r="F10181" s="39">
        <v>4724.5281131451902</v>
      </c>
      <c r="G10181" s="40"/>
    </row>
    <row r="10182" spans="1:7" x14ac:dyDescent="0.25">
      <c r="A10182" s="38">
        <v>43376</v>
      </c>
      <c r="B10182" s="38" t="s">
        <v>2389</v>
      </c>
      <c r="C10182" s="14" t="s">
        <v>100</v>
      </c>
      <c r="D10182" s="14" t="s">
        <v>125</v>
      </c>
      <c r="E10182" s="14" t="s">
        <v>88</v>
      </c>
      <c r="F10182" s="39">
        <v>12474.85210464687</v>
      </c>
      <c r="G10182" s="40"/>
    </row>
    <row r="10183" spans="1:7" x14ac:dyDescent="0.25">
      <c r="A10183" s="38">
        <v>43376</v>
      </c>
      <c r="B10183" s="38" t="s">
        <v>1495</v>
      </c>
      <c r="C10183" s="14" t="s">
        <v>100</v>
      </c>
      <c r="D10183" s="14" t="s">
        <v>90</v>
      </c>
      <c r="E10183" s="14" t="s">
        <v>85</v>
      </c>
      <c r="F10183" s="39">
        <v>10485.906687516203</v>
      </c>
      <c r="G10183" s="40"/>
    </row>
    <row r="10184" spans="1:7" x14ac:dyDescent="0.25">
      <c r="A10184" s="38">
        <v>43376</v>
      </c>
      <c r="B10184" s="38" t="s">
        <v>2160</v>
      </c>
      <c r="C10184" s="14" t="s">
        <v>100</v>
      </c>
      <c r="D10184" s="14" t="s">
        <v>84</v>
      </c>
      <c r="E10184" s="14" t="s">
        <v>85</v>
      </c>
      <c r="F10184" s="39">
        <v>6844.8781056818161</v>
      </c>
      <c r="G10184" s="40"/>
    </row>
    <row r="10185" spans="1:7" x14ac:dyDescent="0.25">
      <c r="A10185" s="38">
        <v>43376</v>
      </c>
      <c r="B10185" s="38" t="s">
        <v>194</v>
      </c>
      <c r="C10185" s="14" t="s">
        <v>100</v>
      </c>
      <c r="D10185" s="14" t="s">
        <v>98</v>
      </c>
      <c r="E10185" s="14" t="s">
        <v>88</v>
      </c>
      <c r="F10185" s="39">
        <v>5780.9121049530413</v>
      </c>
      <c r="G10185" s="40"/>
    </row>
    <row r="10186" spans="1:7" x14ac:dyDescent="0.25">
      <c r="A10186" s="38">
        <v>43376</v>
      </c>
      <c r="B10186" s="38" t="s">
        <v>854</v>
      </c>
      <c r="C10186" s="14" t="s">
        <v>102</v>
      </c>
      <c r="D10186" s="14" t="s">
        <v>116</v>
      </c>
      <c r="E10186" s="14" t="s">
        <v>85</v>
      </c>
      <c r="F10186" s="39">
        <v>10133.595686742328</v>
      </c>
      <c r="G10186" s="40"/>
    </row>
    <row r="10187" spans="1:7" x14ac:dyDescent="0.25">
      <c r="A10187" s="38">
        <v>43376</v>
      </c>
      <c r="B10187" s="38" t="s">
        <v>1361</v>
      </c>
      <c r="C10187" s="14" t="s">
        <v>102</v>
      </c>
      <c r="D10187" s="14" t="s">
        <v>116</v>
      </c>
      <c r="E10187" s="14" t="s">
        <v>85</v>
      </c>
      <c r="F10187" s="39">
        <v>9493.5857800202593</v>
      </c>
      <c r="G10187" s="40"/>
    </row>
    <row r="10188" spans="1:7" x14ac:dyDescent="0.25">
      <c r="A10188" s="38">
        <v>43376</v>
      </c>
      <c r="B10188" s="38" t="s">
        <v>777</v>
      </c>
      <c r="C10188" s="14" t="s">
        <v>102</v>
      </c>
      <c r="D10188" s="14" t="s">
        <v>84</v>
      </c>
      <c r="E10188" s="14" t="s">
        <v>85</v>
      </c>
      <c r="F10188" s="39">
        <v>5221.0430080227616</v>
      </c>
      <c r="G10188" s="40"/>
    </row>
    <row r="10189" spans="1:7" x14ac:dyDescent="0.25">
      <c r="A10189" s="38">
        <v>43376</v>
      </c>
      <c r="B10189" s="38" t="s">
        <v>2805</v>
      </c>
      <c r="C10189" s="14" t="s">
        <v>102</v>
      </c>
      <c r="D10189" s="14" t="s">
        <v>96</v>
      </c>
      <c r="E10189" s="14" t="s">
        <v>88</v>
      </c>
      <c r="F10189" s="39">
        <v>1783.195741759999</v>
      </c>
      <c r="G10189" s="40"/>
    </row>
    <row r="10190" spans="1:7" x14ac:dyDescent="0.25">
      <c r="A10190" s="38">
        <v>43376</v>
      </c>
      <c r="B10190" s="38" t="s">
        <v>907</v>
      </c>
      <c r="C10190" s="14" t="s">
        <v>102</v>
      </c>
      <c r="D10190" s="14" t="s">
        <v>84</v>
      </c>
      <c r="E10190" s="14" t="s">
        <v>88</v>
      </c>
      <c r="F10190" s="39">
        <v>1057.8212415705868</v>
      </c>
      <c r="G10190" s="40"/>
    </row>
    <row r="10191" spans="1:7" x14ac:dyDescent="0.25">
      <c r="A10191" s="38">
        <v>43376</v>
      </c>
      <c r="B10191" s="38" t="s">
        <v>743</v>
      </c>
      <c r="C10191" s="14" t="s">
        <v>102</v>
      </c>
      <c r="D10191" s="14" t="s">
        <v>103</v>
      </c>
      <c r="E10191" s="14" t="s">
        <v>88</v>
      </c>
      <c r="F10191" s="39">
        <v>540.9586220423987</v>
      </c>
      <c r="G10191" s="40"/>
    </row>
    <row r="10192" spans="1:7" x14ac:dyDescent="0.25">
      <c r="A10192" s="38">
        <v>43376</v>
      </c>
      <c r="B10192" s="38" t="s">
        <v>1079</v>
      </c>
      <c r="C10192" s="14" t="s">
        <v>102</v>
      </c>
      <c r="D10192" s="14" t="s">
        <v>96</v>
      </c>
      <c r="E10192" s="14" t="s">
        <v>85</v>
      </c>
      <c r="F10192" s="39">
        <v>250.61171371229122</v>
      </c>
      <c r="G10192" s="40"/>
    </row>
    <row r="10193" spans="1:7" x14ac:dyDescent="0.25">
      <c r="A10193" s="38">
        <v>43376</v>
      </c>
      <c r="B10193" s="38" t="s">
        <v>3397</v>
      </c>
      <c r="C10193" s="14" t="s">
        <v>107</v>
      </c>
      <c r="D10193" s="14" t="s">
        <v>125</v>
      </c>
      <c r="E10193" s="14" t="s">
        <v>85</v>
      </c>
      <c r="F10193" s="39">
        <v>12005.921191769137</v>
      </c>
      <c r="G10193" s="40"/>
    </row>
    <row r="10194" spans="1:7" x14ac:dyDescent="0.25">
      <c r="A10194" s="38">
        <v>43376</v>
      </c>
      <c r="B10194" s="38" t="s">
        <v>771</v>
      </c>
      <c r="C10194" s="14" t="s">
        <v>107</v>
      </c>
      <c r="D10194" s="14" t="s">
        <v>84</v>
      </c>
      <c r="E10194" s="14" t="s">
        <v>88</v>
      </c>
      <c r="F10194" s="39">
        <v>6853.4804014476749</v>
      </c>
      <c r="G10194" s="40"/>
    </row>
    <row r="10195" spans="1:7" x14ac:dyDescent="0.25">
      <c r="A10195" s="38">
        <v>43376</v>
      </c>
      <c r="B10195" s="38" t="s">
        <v>2013</v>
      </c>
      <c r="C10195" s="14" t="s">
        <v>107</v>
      </c>
      <c r="D10195" s="14" t="s">
        <v>98</v>
      </c>
      <c r="E10195" s="14" t="s">
        <v>88</v>
      </c>
      <c r="F10195" s="39">
        <v>5331.4125350612439</v>
      </c>
      <c r="G10195" s="40"/>
    </row>
    <row r="10196" spans="1:7" x14ac:dyDescent="0.25">
      <c r="A10196" s="38">
        <v>43376</v>
      </c>
      <c r="B10196" s="38" t="s">
        <v>2678</v>
      </c>
      <c r="C10196" s="14" t="s">
        <v>107</v>
      </c>
      <c r="D10196" s="14" t="s">
        <v>98</v>
      </c>
      <c r="E10196" s="14" t="s">
        <v>88</v>
      </c>
      <c r="F10196" s="39">
        <v>3578.6013506421305</v>
      </c>
      <c r="G10196" s="40"/>
    </row>
    <row r="10197" spans="1:7" x14ac:dyDescent="0.25">
      <c r="A10197" s="38">
        <v>43377</v>
      </c>
      <c r="B10197" s="38" t="s">
        <v>3273</v>
      </c>
      <c r="C10197" s="14" t="s">
        <v>83</v>
      </c>
      <c r="D10197" s="14" t="s">
        <v>96</v>
      </c>
      <c r="E10197" s="14" t="s">
        <v>85</v>
      </c>
      <c r="F10197" s="39">
        <v>12662.733238165489</v>
      </c>
      <c r="G10197" s="40"/>
    </row>
    <row r="10198" spans="1:7" x14ac:dyDescent="0.25">
      <c r="A10198" s="38">
        <v>43377</v>
      </c>
      <c r="B10198" s="38" t="s">
        <v>554</v>
      </c>
      <c r="C10198" s="14" t="s">
        <v>83</v>
      </c>
      <c r="D10198" s="14" t="s">
        <v>103</v>
      </c>
      <c r="E10198" s="14" t="s">
        <v>85</v>
      </c>
      <c r="F10198" s="39">
        <v>10336.568889813032</v>
      </c>
      <c r="G10198" s="40"/>
    </row>
    <row r="10199" spans="1:7" x14ac:dyDescent="0.25">
      <c r="A10199" s="38">
        <v>43377</v>
      </c>
      <c r="B10199" s="38" t="s">
        <v>106</v>
      </c>
      <c r="C10199" s="14" t="s">
        <v>83</v>
      </c>
      <c r="D10199" s="14" t="s">
        <v>84</v>
      </c>
      <c r="E10199" s="14" t="s">
        <v>85</v>
      </c>
      <c r="F10199" s="39">
        <v>9798.4947376647051</v>
      </c>
      <c r="G10199" s="40"/>
    </row>
    <row r="10200" spans="1:7" x14ac:dyDescent="0.25">
      <c r="A10200" s="38">
        <v>43377</v>
      </c>
      <c r="B10200" s="38" t="s">
        <v>1874</v>
      </c>
      <c r="C10200" s="14" t="s">
        <v>83</v>
      </c>
      <c r="D10200" s="14" t="s">
        <v>84</v>
      </c>
      <c r="E10200" s="14" t="s">
        <v>85</v>
      </c>
      <c r="F10200" s="39">
        <v>8039.2772194385925</v>
      </c>
      <c r="G10200" s="40"/>
    </row>
    <row r="10201" spans="1:7" x14ac:dyDescent="0.25">
      <c r="A10201" s="38">
        <v>43377</v>
      </c>
      <c r="B10201" s="38" t="s">
        <v>2739</v>
      </c>
      <c r="C10201" s="14" t="s">
        <v>83</v>
      </c>
      <c r="D10201" s="14" t="s">
        <v>103</v>
      </c>
      <c r="E10201" s="14" t="s">
        <v>85</v>
      </c>
      <c r="F10201" s="39">
        <v>7830.331784482828</v>
      </c>
      <c r="G10201" s="40"/>
    </row>
    <row r="10202" spans="1:7" x14ac:dyDescent="0.25">
      <c r="A10202" s="38">
        <v>43377</v>
      </c>
      <c r="B10202" s="38" t="s">
        <v>2995</v>
      </c>
      <c r="C10202" s="14" t="s">
        <v>83</v>
      </c>
      <c r="D10202" s="14" t="s">
        <v>103</v>
      </c>
      <c r="E10202" s="14" t="s">
        <v>88</v>
      </c>
      <c r="F10202" s="39">
        <v>2942.080895818106</v>
      </c>
      <c r="G10202" s="40"/>
    </row>
    <row r="10203" spans="1:7" x14ac:dyDescent="0.25">
      <c r="A10203" s="38">
        <v>43377</v>
      </c>
      <c r="B10203" s="38" t="s">
        <v>3495</v>
      </c>
      <c r="C10203" s="14" t="s">
        <v>83</v>
      </c>
      <c r="D10203" s="14" t="s">
        <v>98</v>
      </c>
      <c r="E10203" s="14" t="s">
        <v>85</v>
      </c>
      <c r="F10203" s="39">
        <v>2854.6046513111132</v>
      </c>
      <c r="G10203" s="40"/>
    </row>
    <row r="10204" spans="1:7" x14ac:dyDescent="0.25">
      <c r="A10204" s="38">
        <v>43377</v>
      </c>
      <c r="B10204" s="38" t="s">
        <v>3074</v>
      </c>
      <c r="C10204" s="14" t="s">
        <v>83</v>
      </c>
      <c r="D10204" s="14" t="s">
        <v>98</v>
      </c>
      <c r="E10204" s="14" t="s">
        <v>88</v>
      </c>
      <c r="F10204" s="39">
        <v>2654.2424602954488</v>
      </c>
      <c r="G10204" s="40"/>
    </row>
    <row r="10205" spans="1:7" x14ac:dyDescent="0.25">
      <c r="A10205" s="38">
        <v>43377</v>
      </c>
      <c r="B10205" s="38" t="s">
        <v>1059</v>
      </c>
      <c r="C10205" s="14" t="s">
        <v>87</v>
      </c>
      <c r="D10205" s="14" t="s">
        <v>84</v>
      </c>
      <c r="E10205" s="14" t="s">
        <v>88</v>
      </c>
      <c r="F10205" s="39">
        <v>14029.769465141066</v>
      </c>
      <c r="G10205" s="40"/>
    </row>
    <row r="10206" spans="1:7" x14ac:dyDescent="0.25">
      <c r="A10206" s="38">
        <v>43377</v>
      </c>
      <c r="B10206" s="38" t="s">
        <v>3143</v>
      </c>
      <c r="C10206" s="14" t="s">
        <v>87</v>
      </c>
      <c r="D10206" s="14" t="s">
        <v>90</v>
      </c>
      <c r="E10206" s="14" t="s">
        <v>88</v>
      </c>
      <c r="F10206" s="39">
        <v>10777.265357125028</v>
      </c>
      <c r="G10206" s="40"/>
    </row>
    <row r="10207" spans="1:7" x14ac:dyDescent="0.25">
      <c r="A10207" s="38">
        <v>43377</v>
      </c>
      <c r="B10207" s="38" t="s">
        <v>2085</v>
      </c>
      <c r="C10207" s="14" t="s">
        <v>87</v>
      </c>
      <c r="D10207" s="14" t="s">
        <v>96</v>
      </c>
      <c r="E10207" s="14" t="s">
        <v>88</v>
      </c>
      <c r="F10207" s="39">
        <v>5675.791648809316</v>
      </c>
      <c r="G10207" s="40"/>
    </row>
    <row r="10208" spans="1:7" x14ac:dyDescent="0.25">
      <c r="A10208" s="38">
        <v>43377</v>
      </c>
      <c r="B10208" s="38" t="s">
        <v>3184</v>
      </c>
      <c r="C10208" s="14" t="s">
        <v>87</v>
      </c>
      <c r="D10208" s="14" t="s">
        <v>103</v>
      </c>
      <c r="E10208" s="14" t="s">
        <v>88</v>
      </c>
      <c r="F10208" s="39">
        <v>2993.1841804802402</v>
      </c>
      <c r="G10208" s="40"/>
    </row>
    <row r="10209" spans="1:7" x14ac:dyDescent="0.25">
      <c r="A10209" s="38">
        <v>43377</v>
      </c>
      <c r="B10209" s="38" t="s">
        <v>2022</v>
      </c>
      <c r="C10209" s="14" t="s">
        <v>100</v>
      </c>
      <c r="D10209" s="14" t="s">
        <v>84</v>
      </c>
      <c r="E10209" s="14" t="s">
        <v>88</v>
      </c>
      <c r="F10209" s="39">
        <v>9165.2059588411757</v>
      </c>
      <c r="G10209" s="40"/>
    </row>
    <row r="10210" spans="1:7" x14ac:dyDescent="0.25">
      <c r="A10210" s="38">
        <v>43377</v>
      </c>
      <c r="B10210" s="38" t="s">
        <v>2071</v>
      </c>
      <c r="C10210" s="14" t="s">
        <v>100</v>
      </c>
      <c r="D10210" s="14" t="s">
        <v>90</v>
      </c>
      <c r="E10210" s="14" t="s">
        <v>85</v>
      </c>
      <c r="F10210" s="39">
        <v>8102.872704224761</v>
      </c>
      <c r="G10210" s="40"/>
    </row>
    <row r="10211" spans="1:7" x14ac:dyDescent="0.25">
      <c r="A10211" s="38">
        <v>43377</v>
      </c>
      <c r="B10211" s="38" t="s">
        <v>1405</v>
      </c>
      <c r="C10211" s="14" t="s">
        <v>100</v>
      </c>
      <c r="D10211" s="14" t="s">
        <v>90</v>
      </c>
      <c r="E10211" s="14" t="s">
        <v>88</v>
      </c>
      <c r="F10211" s="39">
        <v>7368.5102905180502</v>
      </c>
      <c r="G10211" s="40"/>
    </row>
    <row r="10212" spans="1:7" x14ac:dyDescent="0.25">
      <c r="A10212" s="38">
        <v>43377</v>
      </c>
      <c r="B10212" s="38" t="s">
        <v>1446</v>
      </c>
      <c r="C10212" s="14" t="s">
        <v>100</v>
      </c>
      <c r="D10212" s="14" t="s">
        <v>84</v>
      </c>
      <c r="E10212" s="14" t="s">
        <v>88</v>
      </c>
      <c r="F10212" s="39">
        <v>1632.9353907202728</v>
      </c>
      <c r="G10212" s="40"/>
    </row>
    <row r="10213" spans="1:7" x14ac:dyDescent="0.25">
      <c r="A10213" s="38">
        <v>43377</v>
      </c>
      <c r="B10213" s="38" t="s">
        <v>2072</v>
      </c>
      <c r="C10213" s="14" t="s">
        <v>102</v>
      </c>
      <c r="D10213" s="14" t="s">
        <v>84</v>
      </c>
      <c r="E10213" s="14" t="s">
        <v>85</v>
      </c>
      <c r="F10213" s="39">
        <v>11412.110503933916</v>
      </c>
      <c r="G10213" s="40"/>
    </row>
    <row r="10214" spans="1:7" x14ac:dyDescent="0.25">
      <c r="A10214" s="38">
        <v>43377</v>
      </c>
      <c r="B10214" s="38" t="s">
        <v>1339</v>
      </c>
      <c r="C10214" s="14" t="s">
        <v>102</v>
      </c>
      <c r="D10214" s="14" t="s">
        <v>90</v>
      </c>
      <c r="E10214" s="14" t="s">
        <v>85</v>
      </c>
      <c r="F10214" s="39">
        <v>5311.7018789209997</v>
      </c>
      <c r="G10214" s="40"/>
    </row>
    <row r="10215" spans="1:7" x14ac:dyDescent="0.25">
      <c r="A10215" s="38">
        <v>43377</v>
      </c>
      <c r="B10215" s="38" t="s">
        <v>1524</v>
      </c>
      <c r="C10215" s="14" t="s">
        <v>102</v>
      </c>
      <c r="D10215" s="14" t="s">
        <v>84</v>
      </c>
      <c r="E10215" s="14" t="s">
        <v>88</v>
      </c>
      <c r="F10215" s="39">
        <v>3653.6755369755506</v>
      </c>
      <c r="G10215" s="40"/>
    </row>
    <row r="10216" spans="1:7" x14ac:dyDescent="0.25">
      <c r="A10216" s="38">
        <v>43377</v>
      </c>
      <c r="B10216" s="38" t="s">
        <v>3116</v>
      </c>
      <c r="C10216" s="14" t="s">
        <v>107</v>
      </c>
      <c r="D10216" s="14" t="s">
        <v>103</v>
      </c>
      <c r="E10216" s="14" t="s">
        <v>85</v>
      </c>
      <c r="F10216" s="39">
        <v>14428.321354049</v>
      </c>
      <c r="G10216" s="40"/>
    </row>
    <row r="10217" spans="1:7" x14ac:dyDescent="0.25">
      <c r="A10217" s="38">
        <v>43377</v>
      </c>
      <c r="B10217" s="38" t="s">
        <v>3289</v>
      </c>
      <c r="C10217" s="14" t="s">
        <v>107</v>
      </c>
      <c r="D10217" s="14" t="s">
        <v>125</v>
      </c>
      <c r="E10217" s="14" t="s">
        <v>88</v>
      </c>
      <c r="F10217" s="39">
        <v>13728.923700917325</v>
      </c>
      <c r="G10217" s="40"/>
    </row>
    <row r="10218" spans="1:7" x14ac:dyDescent="0.25">
      <c r="A10218" s="38">
        <v>43377</v>
      </c>
      <c r="B10218" s="38" t="s">
        <v>2804</v>
      </c>
      <c r="C10218" s="14" t="s">
        <v>107</v>
      </c>
      <c r="D10218" s="14" t="s">
        <v>103</v>
      </c>
      <c r="E10218" s="14" t="s">
        <v>88</v>
      </c>
      <c r="F10218" s="39">
        <v>12552.94173170324</v>
      </c>
      <c r="G10218" s="40"/>
    </row>
    <row r="10219" spans="1:7" x14ac:dyDescent="0.25">
      <c r="A10219" s="38">
        <v>43377</v>
      </c>
      <c r="B10219" s="38" t="s">
        <v>2052</v>
      </c>
      <c r="C10219" s="14" t="s">
        <v>107</v>
      </c>
      <c r="D10219" s="14" t="s">
        <v>116</v>
      </c>
      <c r="E10219" s="14" t="s">
        <v>88</v>
      </c>
      <c r="F10219" s="39">
        <v>10372.096435344065</v>
      </c>
      <c r="G10219" s="40"/>
    </row>
    <row r="10220" spans="1:7" x14ac:dyDescent="0.25">
      <c r="A10220" s="38">
        <v>43377</v>
      </c>
      <c r="B10220" s="38" t="s">
        <v>3092</v>
      </c>
      <c r="C10220" s="14" t="s">
        <v>107</v>
      </c>
      <c r="D10220" s="14" t="s">
        <v>84</v>
      </c>
      <c r="E10220" s="14" t="s">
        <v>88</v>
      </c>
      <c r="F10220" s="39">
        <v>7022.7525400123523</v>
      </c>
      <c r="G10220" s="40"/>
    </row>
    <row r="10221" spans="1:7" x14ac:dyDescent="0.25">
      <c r="A10221" s="38">
        <v>43377</v>
      </c>
      <c r="B10221" s="38" t="s">
        <v>1322</v>
      </c>
      <c r="C10221" s="14" t="s">
        <v>107</v>
      </c>
      <c r="D10221" s="14" t="s">
        <v>84</v>
      </c>
      <c r="E10221" s="14" t="s">
        <v>88</v>
      </c>
      <c r="F10221" s="39">
        <v>2423.7280927321417</v>
      </c>
      <c r="G10221" s="40"/>
    </row>
    <row r="10222" spans="1:7" x14ac:dyDescent="0.25">
      <c r="A10222" s="38">
        <v>43378</v>
      </c>
      <c r="B10222" s="38" t="s">
        <v>710</v>
      </c>
      <c r="C10222" s="14" t="s">
        <v>83</v>
      </c>
      <c r="D10222" s="14" t="s">
        <v>103</v>
      </c>
      <c r="E10222" s="14" t="s">
        <v>85</v>
      </c>
      <c r="F10222" s="39">
        <v>9542.7216013994748</v>
      </c>
      <c r="G10222" s="40"/>
    </row>
    <row r="10223" spans="1:7" x14ac:dyDescent="0.25">
      <c r="A10223" s="38">
        <v>43378</v>
      </c>
      <c r="B10223" s="38" t="s">
        <v>2914</v>
      </c>
      <c r="C10223" s="14" t="s">
        <v>83</v>
      </c>
      <c r="D10223" s="14" t="s">
        <v>103</v>
      </c>
      <c r="E10223" s="14" t="s">
        <v>88</v>
      </c>
      <c r="F10223" s="39">
        <v>8570.7413472150529</v>
      </c>
      <c r="G10223" s="40"/>
    </row>
    <row r="10224" spans="1:7" x14ac:dyDescent="0.25">
      <c r="A10224" s="38">
        <v>43378</v>
      </c>
      <c r="B10224" s="38" t="s">
        <v>577</v>
      </c>
      <c r="C10224" s="14" t="s">
        <v>87</v>
      </c>
      <c r="D10224" s="14" t="s">
        <v>103</v>
      </c>
      <c r="E10224" s="14" t="s">
        <v>88</v>
      </c>
      <c r="F10224" s="39">
        <v>13255.560874290524</v>
      </c>
      <c r="G10224" s="40"/>
    </row>
    <row r="10225" spans="1:7" x14ac:dyDescent="0.25">
      <c r="A10225" s="38">
        <v>43378</v>
      </c>
      <c r="B10225" s="38" t="s">
        <v>2195</v>
      </c>
      <c r="C10225" s="14" t="s">
        <v>87</v>
      </c>
      <c r="D10225" s="14" t="s">
        <v>90</v>
      </c>
      <c r="E10225" s="14" t="s">
        <v>88</v>
      </c>
      <c r="F10225" s="39">
        <v>12280.471955695566</v>
      </c>
      <c r="G10225" s="40"/>
    </row>
    <row r="10226" spans="1:7" x14ac:dyDescent="0.25">
      <c r="A10226" s="38">
        <v>43378</v>
      </c>
      <c r="B10226" s="38" t="s">
        <v>2849</v>
      </c>
      <c r="C10226" s="14" t="s">
        <v>87</v>
      </c>
      <c r="D10226" s="14" t="s">
        <v>90</v>
      </c>
      <c r="E10226" s="14" t="s">
        <v>88</v>
      </c>
      <c r="F10226" s="39">
        <v>12265.28183150622</v>
      </c>
      <c r="G10226" s="40"/>
    </row>
    <row r="10227" spans="1:7" x14ac:dyDescent="0.25">
      <c r="A10227" s="38">
        <v>43378</v>
      </c>
      <c r="B10227" s="38" t="s">
        <v>995</v>
      </c>
      <c r="C10227" s="14" t="s">
        <v>87</v>
      </c>
      <c r="D10227" s="14" t="s">
        <v>96</v>
      </c>
      <c r="E10227" s="14" t="s">
        <v>85</v>
      </c>
      <c r="F10227" s="39">
        <v>11467.218195724005</v>
      </c>
      <c r="G10227" s="40"/>
    </row>
    <row r="10228" spans="1:7" x14ac:dyDescent="0.25">
      <c r="A10228" s="38">
        <v>43378</v>
      </c>
      <c r="B10228" s="38" t="s">
        <v>3418</v>
      </c>
      <c r="C10228" s="14" t="s">
        <v>87</v>
      </c>
      <c r="D10228" s="14" t="s">
        <v>84</v>
      </c>
      <c r="E10228" s="14" t="s">
        <v>88</v>
      </c>
      <c r="F10228" s="39">
        <v>8175.4145725470098</v>
      </c>
      <c r="G10228" s="40"/>
    </row>
    <row r="10229" spans="1:7" x14ac:dyDescent="0.25">
      <c r="A10229" s="38">
        <v>43378</v>
      </c>
      <c r="B10229" s="38" t="s">
        <v>3283</v>
      </c>
      <c r="C10229" s="14" t="s">
        <v>87</v>
      </c>
      <c r="D10229" s="14" t="s">
        <v>96</v>
      </c>
      <c r="E10229" s="14" t="s">
        <v>88</v>
      </c>
      <c r="F10229" s="39">
        <v>4513.1793929963733</v>
      </c>
      <c r="G10229" s="40"/>
    </row>
    <row r="10230" spans="1:7" x14ac:dyDescent="0.25">
      <c r="A10230" s="38">
        <v>43378</v>
      </c>
      <c r="B10230" s="38" t="s">
        <v>162</v>
      </c>
      <c r="C10230" s="14" t="s">
        <v>87</v>
      </c>
      <c r="D10230" s="14" t="s">
        <v>103</v>
      </c>
      <c r="E10230" s="14" t="s">
        <v>85</v>
      </c>
      <c r="F10230" s="39">
        <v>3576.8854775613477</v>
      </c>
      <c r="G10230" s="40"/>
    </row>
    <row r="10231" spans="1:7" x14ac:dyDescent="0.25">
      <c r="A10231" s="38">
        <v>43378</v>
      </c>
      <c r="B10231" s="38" t="s">
        <v>2050</v>
      </c>
      <c r="C10231" s="14" t="s">
        <v>87</v>
      </c>
      <c r="D10231" s="14" t="s">
        <v>84</v>
      </c>
      <c r="E10231" s="14" t="s">
        <v>85</v>
      </c>
      <c r="F10231" s="39">
        <v>3512.8541757401599</v>
      </c>
      <c r="G10231" s="40"/>
    </row>
    <row r="10232" spans="1:7" x14ac:dyDescent="0.25">
      <c r="A10232" s="38">
        <v>43378</v>
      </c>
      <c r="B10232" s="38" t="s">
        <v>1041</v>
      </c>
      <c r="C10232" s="14" t="s">
        <v>100</v>
      </c>
      <c r="D10232" s="14" t="s">
        <v>90</v>
      </c>
      <c r="E10232" s="14" t="s">
        <v>88</v>
      </c>
      <c r="F10232" s="39">
        <v>13999.23557117748</v>
      </c>
      <c r="G10232" s="40"/>
    </row>
    <row r="10233" spans="1:7" x14ac:dyDescent="0.25">
      <c r="A10233" s="38">
        <v>43378</v>
      </c>
      <c r="B10233" s="38" t="s">
        <v>1946</v>
      </c>
      <c r="C10233" s="14" t="s">
        <v>100</v>
      </c>
      <c r="D10233" s="14" t="s">
        <v>125</v>
      </c>
      <c r="E10233" s="14" t="s">
        <v>85</v>
      </c>
      <c r="F10233" s="39">
        <v>12954.821917571027</v>
      </c>
      <c r="G10233" s="40"/>
    </row>
    <row r="10234" spans="1:7" x14ac:dyDescent="0.25">
      <c r="A10234" s="38">
        <v>43378</v>
      </c>
      <c r="B10234" s="38" t="s">
        <v>1182</v>
      </c>
      <c r="C10234" s="14" t="s">
        <v>100</v>
      </c>
      <c r="D10234" s="14" t="s">
        <v>103</v>
      </c>
      <c r="E10234" s="14" t="s">
        <v>88</v>
      </c>
      <c r="F10234" s="39">
        <v>12650.392623730779</v>
      </c>
      <c r="G10234" s="40"/>
    </row>
    <row r="10235" spans="1:7" x14ac:dyDescent="0.25">
      <c r="A10235" s="38">
        <v>43378</v>
      </c>
      <c r="B10235" s="38" t="s">
        <v>1431</v>
      </c>
      <c r="C10235" s="14" t="s">
        <v>100</v>
      </c>
      <c r="D10235" s="14" t="s">
        <v>96</v>
      </c>
      <c r="E10235" s="14" t="s">
        <v>85</v>
      </c>
      <c r="F10235" s="39">
        <v>11955.059421456715</v>
      </c>
      <c r="G10235" s="40"/>
    </row>
    <row r="10236" spans="1:7" x14ac:dyDescent="0.25">
      <c r="A10236" s="38">
        <v>43378</v>
      </c>
      <c r="B10236" s="38" t="s">
        <v>225</v>
      </c>
      <c r="C10236" s="14" t="s">
        <v>100</v>
      </c>
      <c r="D10236" s="14" t="s">
        <v>116</v>
      </c>
      <c r="E10236" s="14" t="s">
        <v>88</v>
      </c>
      <c r="F10236" s="39">
        <v>11432.174827180459</v>
      </c>
      <c r="G10236" s="40"/>
    </row>
    <row r="10237" spans="1:7" x14ac:dyDescent="0.25">
      <c r="A10237" s="38">
        <v>43378</v>
      </c>
      <c r="B10237" s="38" t="s">
        <v>844</v>
      </c>
      <c r="C10237" s="14" t="s">
        <v>100</v>
      </c>
      <c r="D10237" s="14" t="s">
        <v>96</v>
      </c>
      <c r="E10237" s="14" t="s">
        <v>85</v>
      </c>
      <c r="F10237" s="39">
        <v>10582.843193445462</v>
      </c>
      <c r="G10237" s="40"/>
    </row>
    <row r="10238" spans="1:7" x14ac:dyDescent="0.25">
      <c r="A10238" s="38">
        <v>43378</v>
      </c>
      <c r="B10238" s="38" t="s">
        <v>1426</v>
      </c>
      <c r="C10238" s="14" t="s">
        <v>100</v>
      </c>
      <c r="D10238" s="14" t="s">
        <v>84</v>
      </c>
      <c r="E10238" s="14" t="s">
        <v>85</v>
      </c>
      <c r="F10238" s="39">
        <v>8752.9132288058627</v>
      </c>
      <c r="G10238" s="40"/>
    </row>
    <row r="10239" spans="1:7" x14ac:dyDescent="0.25">
      <c r="A10239" s="38">
        <v>43378</v>
      </c>
      <c r="B10239" s="38" t="s">
        <v>1250</v>
      </c>
      <c r="C10239" s="14" t="s">
        <v>100</v>
      </c>
      <c r="D10239" s="14" t="s">
        <v>84</v>
      </c>
      <c r="E10239" s="14" t="s">
        <v>85</v>
      </c>
      <c r="F10239" s="39">
        <v>7729.6033634772512</v>
      </c>
      <c r="G10239" s="40"/>
    </row>
    <row r="10240" spans="1:7" x14ac:dyDescent="0.25">
      <c r="A10240" s="38">
        <v>43378</v>
      </c>
      <c r="B10240" s="38" t="s">
        <v>2602</v>
      </c>
      <c r="C10240" s="14" t="s">
        <v>100</v>
      </c>
      <c r="D10240" s="14" t="s">
        <v>96</v>
      </c>
      <c r="E10240" s="14" t="s">
        <v>88</v>
      </c>
      <c r="F10240" s="39">
        <v>5008.8623114663014</v>
      </c>
      <c r="G10240" s="40"/>
    </row>
    <row r="10241" spans="1:7" x14ac:dyDescent="0.25">
      <c r="A10241" s="38">
        <v>43378</v>
      </c>
      <c r="B10241" s="38" t="s">
        <v>530</v>
      </c>
      <c r="C10241" s="14" t="s">
        <v>100</v>
      </c>
      <c r="D10241" s="14" t="s">
        <v>96</v>
      </c>
      <c r="E10241" s="14" t="s">
        <v>88</v>
      </c>
      <c r="F10241" s="39">
        <v>3049.2652837142359</v>
      </c>
      <c r="G10241" s="40"/>
    </row>
    <row r="10242" spans="1:7" x14ac:dyDescent="0.25">
      <c r="A10242" s="38">
        <v>43378</v>
      </c>
      <c r="B10242" s="38" t="s">
        <v>3065</v>
      </c>
      <c r="C10242" s="14" t="s">
        <v>100</v>
      </c>
      <c r="D10242" s="14" t="s">
        <v>96</v>
      </c>
      <c r="E10242" s="14" t="s">
        <v>88</v>
      </c>
      <c r="F10242" s="39">
        <v>2028.6287117211014</v>
      </c>
      <c r="G10242" s="40"/>
    </row>
    <row r="10243" spans="1:7" x14ac:dyDescent="0.25">
      <c r="A10243" s="38">
        <v>43378</v>
      </c>
      <c r="B10243" s="38" t="s">
        <v>3161</v>
      </c>
      <c r="C10243" s="14" t="s">
        <v>100</v>
      </c>
      <c r="D10243" s="14" t="s">
        <v>90</v>
      </c>
      <c r="E10243" s="14" t="s">
        <v>85</v>
      </c>
      <c r="F10243" s="39">
        <v>393.36666905450534</v>
      </c>
      <c r="G10243" s="40"/>
    </row>
    <row r="10244" spans="1:7" x14ac:dyDescent="0.25">
      <c r="A10244" s="38">
        <v>43378</v>
      </c>
      <c r="B10244" s="38" t="s">
        <v>2231</v>
      </c>
      <c r="C10244" s="14" t="s">
        <v>102</v>
      </c>
      <c r="D10244" s="14" t="s">
        <v>96</v>
      </c>
      <c r="E10244" s="14" t="s">
        <v>88</v>
      </c>
      <c r="F10244" s="39">
        <v>6888.9563271669649</v>
      </c>
      <c r="G10244" s="40"/>
    </row>
    <row r="10245" spans="1:7" x14ac:dyDescent="0.25">
      <c r="A10245" s="38">
        <v>43378</v>
      </c>
      <c r="B10245" s="38" t="s">
        <v>2698</v>
      </c>
      <c r="C10245" s="14" t="s">
        <v>107</v>
      </c>
      <c r="D10245" s="14" t="s">
        <v>103</v>
      </c>
      <c r="E10245" s="14" t="s">
        <v>88</v>
      </c>
      <c r="F10245" s="39">
        <v>8395.0748956226853</v>
      </c>
      <c r="G10245" s="40"/>
    </row>
    <row r="10246" spans="1:7" x14ac:dyDescent="0.25">
      <c r="A10246" s="38">
        <v>43378</v>
      </c>
      <c r="B10246" s="38" t="s">
        <v>1067</v>
      </c>
      <c r="C10246" s="14" t="s">
        <v>107</v>
      </c>
      <c r="D10246" s="14" t="s">
        <v>103</v>
      </c>
      <c r="E10246" s="14" t="s">
        <v>88</v>
      </c>
      <c r="F10246" s="39">
        <v>3929.6809933729642</v>
      </c>
      <c r="G10246" s="40"/>
    </row>
    <row r="10247" spans="1:7" x14ac:dyDescent="0.25">
      <c r="A10247" s="38">
        <v>43378</v>
      </c>
      <c r="B10247" s="38" t="s">
        <v>3496</v>
      </c>
      <c r="C10247" s="14" t="s">
        <v>107</v>
      </c>
      <c r="D10247" s="14" t="s">
        <v>103</v>
      </c>
      <c r="E10247" s="14" t="s">
        <v>88</v>
      </c>
      <c r="F10247" s="39">
        <v>3866.4041431957826</v>
      </c>
      <c r="G10247" s="40"/>
    </row>
    <row r="10248" spans="1:7" x14ac:dyDescent="0.25">
      <c r="A10248" s="38">
        <v>43378</v>
      </c>
      <c r="B10248" s="38" t="s">
        <v>1909</v>
      </c>
      <c r="C10248" s="14" t="s">
        <v>107</v>
      </c>
      <c r="D10248" s="14" t="s">
        <v>103</v>
      </c>
      <c r="E10248" s="14" t="s">
        <v>88</v>
      </c>
      <c r="F10248" s="39">
        <v>2751.5530311942703</v>
      </c>
      <c r="G10248" s="40"/>
    </row>
    <row r="10249" spans="1:7" x14ac:dyDescent="0.25">
      <c r="A10249" s="38">
        <v>43378</v>
      </c>
      <c r="B10249" s="38" t="s">
        <v>3053</v>
      </c>
      <c r="C10249" s="14" t="s">
        <v>107</v>
      </c>
      <c r="D10249" s="14" t="s">
        <v>90</v>
      </c>
      <c r="E10249" s="14" t="s">
        <v>88</v>
      </c>
      <c r="F10249" s="39">
        <v>1936.1144449276364</v>
      </c>
      <c r="G10249" s="40"/>
    </row>
    <row r="10250" spans="1:7" x14ac:dyDescent="0.25">
      <c r="A10250" s="38">
        <v>43379</v>
      </c>
      <c r="B10250" s="38" t="s">
        <v>3493</v>
      </c>
      <c r="C10250" s="14" t="s">
        <v>83</v>
      </c>
      <c r="D10250" s="14" t="s">
        <v>84</v>
      </c>
      <c r="E10250" s="14" t="s">
        <v>85</v>
      </c>
      <c r="F10250" s="39">
        <v>13751.802999896694</v>
      </c>
      <c r="G10250" s="40"/>
    </row>
    <row r="10251" spans="1:7" x14ac:dyDescent="0.25">
      <c r="A10251" s="38">
        <v>43379</v>
      </c>
      <c r="B10251" s="38" t="s">
        <v>2574</v>
      </c>
      <c r="C10251" s="14" t="s">
        <v>83</v>
      </c>
      <c r="D10251" s="14" t="s">
        <v>90</v>
      </c>
      <c r="E10251" s="14" t="s">
        <v>85</v>
      </c>
      <c r="F10251" s="39">
        <v>2761.975844184019</v>
      </c>
      <c r="G10251" s="40"/>
    </row>
    <row r="10252" spans="1:7" x14ac:dyDescent="0.25">
      <c r="A10252" s="38">
        <v>43379</v>
      </c>
      <c r="B10252" s="38" t="s">
        <v>915</v>
      </c>
      <c r="C10252" s="14" t="s">
        <v>87</v>
      </c>
      <c r="D10252" s="14" t="s">
        <v>90</v>
      </c>
      <c r="E10252" s="14" t="s">
        <v>88</v>
      </c>
      <c r="F10252" s="39">
        <v>14851.055913260134</v>
      </c>
      <c r="G10252" s="40"/>
    </row>
    <row r="10253" spans="1:7" x14ac:dyDescent="0.25">
      <c r="A10253" s="38">
        <v>43379</v>
      </c>
      <c r="B10253" s="38" t="s">
        <v>1999</v>
      </c>
      <c r="C10253" s="14" t="s">
        <v>87</v>
      </c>
      <c r="D10253" s="14" t="s">
        <v>84</v>
      </c>
      <c r="E10253" s="14" t="s">
        <v>88</v>
      </c>
      <c r="F10253" s="39">
        <v>11129.538001759873</v>
      </c>
      <c r="G10253" s="40"/>
    </row>
    <row r="10254" spans="1:7" x14ac:dyDescent="0.25">
      <c r="A10254" s="38">
        <v>43379</v>
      </c>
      <c r="B10254" s="38" t="s">
        <v>1885</v>
      </c>
      <c r="C10254" s="14" t="s">
        <v>87</v>
      </c>
      <c r="D10254" s="14" t="s">
        <v>116</v>
      </c>
      <c r="E10254" s="14" t="s">
        <v>88</v>
      </c>
      <c r="F10254" s="39">
        <v>10621.384965986885</v>
      </c>
      <c r="G10254" s="40"/>
    </row>
    <row r="10255" spans="1:7" x14ac:dyDescent="0.25">
      <c r="A10255" s="38">
        <v>43379</v>
      </c>
      <c r="B10255" s="38" t="s">
        <v>2775</v>
      </c>
      <c r="C10255" s="14" t="s">
        <v>87</v>
      </c>
      <c r="D10255" s="14" t="s">
        <v>90</v>
      </c>
      <c r="E10255" s="14" t="s">
        <v>88</v>
      </c>
      <c r="F10255" s="39">
        <v>8430.2941932340236</v>
      </c>
      <c r="G10255" s="40"/>
    </row>
    <row r="10256" spans="1:7" x14ac:dyDescent="0.25">
      <c r="A10256" s="38">
        <v>43379</v>
      </c>
      <c r="B10256" s="38" t="s">
        <v>1982</v>
      </c>
      <c r="C10256" s="14" t="s">
        <v>87</v>
      </c>
      <c r="D10256" s="14" t="s">
        <v>90</v>
      </c>
      <c r="E10256" s="14" t="s">
        <v>88</v>
      </c>
      <c r="F10256" s="39">
        <v>2072.4476385554749</v>
      </c>
      <c r="G10256" s="40"/>
    </row>
    <row r="10257" spans="1:7" x14ac:dyDescent="0.25">
      <c r="A10257" s="38">
        <v>43379</v>
      </c>
      <c r="B10257" s="38" t="s">
        <v>3337</v>
      </c>
      <c r="C10257" s="14" t="s">
        <v>87</v>
      </c>
      <c r="D10257" s="14" t="s">
        <v>84</v>
      </c>
      <c r="E10257" s="14" t="s">
        <v>85</v>
      </c>
      <c r="F10257" s="39">
        <v>580.78286119583231</v>
      </c>
      <c r="G10257" s="40"/>
    </row>
    <row r="10258" spans="1:7" x14ac:dyDescent="0.25">
      <c r="A10258" s="38">
        <v>43379</v>
      </c>
      <c r="B10258" s="38" t="s">
        <v>2001</v>
      </c>
      <c r="C10258" s="14" t="s">
        <v>100</v>
      </c>
      <c r="D10258" s="14" t="s">
        <v>90</v>
      </c>
      <c r="E10258" s="14" t="s">
        <v>88</v>
      </c>
      <c r="F10258" s="39">
        <v>11272.272516834324</v>
      </c>
      <c r="G10258" s="40"/>
    </row>
    <row r="10259" spans="1:7" x14ac:dyDescent="0.25">
      <c r="A10259" s="38">
        <v>43379</v>
      </c>
      <c r="B10259" s="38" t="s">
        <v>2342</v>
      </c>
      <c r="C10259" s="14" t="s">
        <v>100</v>
      </c>
      <c r="D10259" s="14" t="s">
        <v>84</v>
      </c>
      <c r="E10259" s="14" t="s">
        <v>85</v>
      </c>
      <c r="F10259" s="39">
        <v>9133.829786843211</v>
      </c>
      <c r="G10259" s="40"/>
    </row>
    <row r="10260" spans="1:7" x14ac:dyDescent="0.25">
      <c r="A10260" s="38">
        <v>43379</v>
      </c>
      <c r="B10260" s="38" t="s">
        <v>3497</v>
      </c>
      <c r="C10260" s="14" t="s">
        <v>100</v>
      </c>
      <c r="D10260" s="14" t="s">
        <v>84</v>
      </c>
      <c r="E10260" s="14" t="s">
        <v>88</v>
      </c>
      <c r="F10260" s="39">
        <v>2266.0701478686019</v>
      </c>
      <c r="G10260" s="40"/>
    </row>
    <row r="10261" spans="1:7" x14ac:dyDescent="0.25">
      <c r="A10261" s="38">
        <v>43379</v>
      </c>
      <c r="B10261" s="38" t="s">
        <v>3366</v>
      </c>
      <c r="C10261" s="14" t="s">
        <v>102</v>
      </c>
      <c r="D10261" s="14" t="s">
        <v>103</v>
      </c>
      <c r="E10261" s="14" t="s">
        <v>88</v>
      </c>
      <c r="F10261" s="39">
        <v>13211.840684613389</v>
      </c>
      <c r="G10261" s="40"/>
    </row>
    <row r="10262" spans="1:7" x14ac:dyDescent="0.25">
      <c r="A10262" s="38">
        <v>43379</v>
      </c>
      <c r="B10262" s="38" t="s">
        <v>752</v>
      </c>
      <c r="C10262" s="14" t="s">
        <v>102</v>
      </c>
      <c r="D10262" s="14" t="s">
        <v>96</v>
      </c>
      <c r="E10262" s="14" t="s">
        <v>88</v>
      </c>
      <c r="F10262" s="39">
        <v>11171.538574908674</v>
      </c>
      <c r="G10262" s="40"/>
    </row>
    <row r="10263" spans="1:7" x14ac:dyDescent="0.25">
      <c r="A10263" s="38">
        <v>43379</v>
      </c>
      <c r="B10263" s="38" t="s">
        <v>551</v>
      </c>
      <c r="C10263" s="14" t="s">
        <v>102</v>
      </c>
      <c r="D10263" s="14" t="s">
        <v>96</v>
      </c>
      <c r="E10263" s="14" t="s">
        <v>85</v>
      </c>
      <c r="F10263" s="39">
        <v>6030.6818560730153</v>
      </c>
      <c r="G10263" s="40"/>
    </row>
    <row r="10264" spans="1:7" x14ac:dyDescent="0.25">
      <c r="A10264" s="38">
        <v>43379</v>
      </c>
      <c r="B10264" s="38" t="s">
        <v>1648</v>
      </c>
      <c r="C10264" s="14" t="s">
        <v>102</v>
      </c>
      <c r="D10264" s="14" t="s">
        <v>84</v>
      </c>
      <c r="E10264" s="14" t="s">
        <v>88</v>
      </c>
      <c r="F10264" s="39">
        <v>3697.6849813165209</v>
      </c>
      <c r="G10264" s="40"/>
    </row>
    <row r="10265" spans="1:7" x14ac:dyDescent="0.25">
      <c r="A10265" s="38">
        <v>43379</v>
      </c>
      <c r="B10265" s="38" t="s">
        <v>2145</v>
      </c>
      <c r="C10265" s="14" t="s">
        <v>107</v>
      </c>
      <c r="D10265" s="14" t="s">
        <v>103</v>
      </c>
      <c r="E10265" s="14" t="s">
        <v>85</v>
      </c>
      <c r="F10265" s="39">
        <v>14004.075377396684</v>
      </c>
      <c r="G10265" s="40"/>
    </row>
    <row r="10266" spans="1:7" x14ac:dyDescent="0.25">
      <c r="A10266" s="38">
        <v>43379</v>
      </c>
      <c r="B10266" s="38" t="s">
        <v>1076</v>
      </c>
      <c r="C10266" s="14" t="s">
        <v>107</v>
      </c>
      <c r="D10266" s="14" t="s">
        <v>90</v>
      </c>
      <c r="E10266" s="14" t="s">
        <v>88</v>
      </c>
      <c r="F10266" s="39">
        <v>13141.603937537215</v>
      </c>
      <c r="G10266" s="40"/>
    </row>
    <row r="10267" spans="1:7" x14ac:dyDescent="0.25">
      <c r="A10267" s="38">
        <v>43379</v>
      </c>
      <c r="B10267" s="38" t="s">
        <v>3498</v>
      </c>
      <c r="C10267" s="14" t="s">
        <v>107</v>
      </c>
      <c r="D10267" s="14" t="s">
        <v>103</v>
      </c>
      <c r="E10267" s="14" t="s">
        <v>85</v>
      </c>
      <c r="F10267" s="39">
        <v>10490.925347096112</v>
      </c>
      <c r="G10267" s="40"/>
    </row>
    <row r="10268" spans="1:7" x14ac:dyDescent="0.25">
      <c r="A10268" s="38">
        <v>43380</v>
      </c>
      <c r="B10268" s="38" t="s">
        <v>621</v>
      </c>
      <c r="C10268" s="14" t="s">
        <v>83</v>
      </c>
      <c r="D10268" s="14" t="s">
        <v>125</v>
      </c>
      <c r="E10268" s="14" t="s">
        <v>85</v>
      </c>
      <c r="F10268" s="39">
        <v>12789.845744722465</v>
      </c>
      <c r="G10268" s="40"/>
    </row>
    <row r="10269" spans="1:7" x14ac:dyDescent="0.25">
      <c r="A10269" s="38">
        <v>43380</v>
      </c>
      <c r="B10269" s="38" t="s">
        <v>3499</v>
      </c>
      <c r="C10269" s="14" t="s">
        <v>83</v>
      </c>
      <c r="D10269" s="14" t="s">
        <v>96</v>
      </c>
      <c r="E10269" s="14" t="s">
        <v>85</v>
      </c>
      <c r="F10269" s="39">
        <v>11945.1488706074</v>
      </c>
      <c r="G10269" s="40"/>
    </row>
    <row r="10270" spans="1:7" x14ac:dyDescent="0.25">
      <c r="A10270" s="38">
        <v>43380</v>
      </c>
      <c r="B10270" s="38" t="s">
        <v>3174</v>
      </c>
      <c r="C10270" s="14" t="s">
        <v>83</v>
      </c>
      <c r="D10270" s="14" t="s">
        <v>84</v>
      </c>
      <c r="E10270" s="14" t="s">
        <v>85</v>
      </c>
      <c r="F10270" s="39">
        <v>11358.775253475924</v>
      </c>
      <c r="G10270" s="40"/>
    </row>
    <row r="10271" spans="1:7" x14ac:dyDescent="0.25">
      <c r="A10271" s="38">
        <v>43380</v>
      </c>
      <c r="B10271" s="38" t="s">
        <v>2227</v>
      </c>
      <c r="C10271" s="14" t="s">
        <v>83</v>
      </c>
      <c r="D10271" s="14" t="s">
        <v>103</v>
      </c>
      <c r="E10271" s="14" t="s">
        <v>85</v>
      </c>
      <c r="F10271" s="39">
        <v>9495.8547213217953</v>
      </c>
      <c r="G10271" s="40"/>
    </row>
    <row r="10272" spans="1:7" x14ac:dyDescent="0.25">
      <c r="A10272" s="38">
        <v>43380</v>
      </c>
      <c r="B10272" s="38" t="s">
        <v>3470</v>
      </c>
      <c r="C10272" s="14" t="s">
        <v>83</v>
      </c>
      <c r="D10272" s="14" t="s">
        <v>84</v>
      </c>
      <c r="E10272" s="14" t="s">
        <v>88</v>
      </c>
      <c r="F10272" s="39">
        <v>9257.4522061889056</v>
      </c>
      <c r="G10272" s="40"/>
    </row>
    <row r="10273" spans="1:7" x14ac:dyDescent="0.25">
      <c r="A10273" s="38">
        <v>43380</v>
      </c>
      <c r="B10273" s="38" t="s">
        <v>3026</v>
      </c>
      <c r="C10273" s="14" t="s">
        <v>83</v>
      </c>
      <c r="D10273" s="14" t="s">
        <v>98</v>
      </c>
      <c r="E10273" s="14" t="s">
        <v>88</v>
      </c>
      <c r="F10273" s="39">
        <v>6901.181125989523</v>
      </c>
      <c r="G10273" s="40"/>
    </row>
    <row r="10274" spans="1:7" x14ac:dyDescent="0.25">
      <c r="A10274" s="38">
        <v>43380</v>
      </c>
      <c r="B10274" s="38" t="s">
        <v>668</v>
      </c>
      <c r="C10274" s="14" t="s">
        <v>83</v>
      </c>
      <c r="D10274" s="14" t="s">
        <v>98</v>
      </c>
      <c r="E10274" s="14" t="s">
        <v>85</v>
      </c>
      <c r="F10274" s="39">
        <v>3379.9504604675685</v>
      </c>
      <c r="G10274" s="40"/>
    </row>
    <row r="10275" spans="1:7" x14ac:dyDescent="0.25">
      <c r="A10275" s="38">
        <v>43380</v>
      </c>
      <c r="B10275" s="38" t="s">
        <v>3500</v>
      </c>
      <c r="C10275" s="14" t="s">
        <v>87</v>
      </c>
      <c r="D10275" s="14" t="s">
        <v>96</v>
      </c>
      <c r="E10275" s="14" t="s">
        <v>88</v>
      </c>
      <c r="F10275" s="39">
        <v>13511.826475057445</v>
      </c>
      <c r="G10275" s="40"/>
    </row>
    <row r="10276" spans="1:7" x14ac:dyDescent="0.25">
      <c r="A10276" s="38">
        <v>43380</v>
      </c>
      <c r="B10276" s="38" t="s">
        <v>1957</v>
      </c>
      <c r="C10276" s="14" t="s">
        <v>87</v>
      </c>
      <c r="D10276" s="14" t="s">
        <v>84</v>
      </c>
      <c r="E10276" s="14" t="s">
        <v>85</v>
      </c>
      <c r="F10276" s="39">
        <v>10103.223777407124</v>
      </c>
      <c r="G10276" s="40"/>
    </row>
    <row r="10277" spans="1:7" x14ac:dyDescent="0.25">
      <c r="A10277" s="38">
        <v>43380</v>
      </c>
      <c r="B10277" s="38" t="s">
        <v>279</v>
      </c>
      <c r="C10277" s="14" t="s">
        <v>87</v>
      </c>
      <c r="D10277" s="14" t="s">
        <v>84</v>
      </c>
      <c r="E10277" s="14" t="s">
        <v>88</v>
      </c>
      <c r="F10277" s="39">
        <v>9259.5531345604559</v>
      </c>
      <c r="G10277" s="40"/>
    </row>
    <row r="10278" spans="1:7" x14ac:dyDescent="0.25">
      <c r="A10278" s="38">
        <v>43380</v>
      </c>
      <c r="B10278" s="38" t="s">
        <v>608</v>
      </c>
      <c r="C10278" s="14" t="s">
        <v>87</v>
      </c>
      <c r="D10278" s="14" t="s">
        <v>103</v>
      </c>
      <c r="E10278" s="14" t="s">
        <v>85</v>
      </c>
      <c r="F10278" s="39">
        <v>8598.051849853</v>
      </c>
      <c r="G10278" s="40"/>
    </row>
    <row r="10279" spans="1:7" x14ac:dyDescent="0.25">
      <c r="A10279" s="38">
        <v>43380</v>
      </c>
      <c r="B10279" s="38" t="s">
        <v>3501</v>
      </c>
      <c r="C10279" s="14" t="s">
        <v>87</v>
      </c>
      <c r="D10279" s="14" t="s">
        <v>103</v>
      </c>
      <c r="E10279" s="14" t="s">
        <v>88</v>
      </c>
      <c r="F10279" s="39">
        <v>5107.1907836326936</v>
      </c>
      <c r="G10279" s="40"/>
    </row>
    <row r="10280" spans="1:7" x14ac:dyDescent="0.25">
      <c r="A10280" s="38">
        <v>43380</v>
      </c>
      <c r="B10280" s="38" t="s">
        <v>376</v>
      </c>
      <c r="C10280" s="14" t="s">
        <v>87</v>
      </c>
      <c r="D10280" s="14" t="s">
        <v>98</v>
      </c>
      <c r="E10280" s="14" t="s">
        <v>85</v>
      </c>
      <c r="F10280" s="39">
        <v>1387.3400429662433</v>
      </c>
      <c r="G10280" s="40"/>
    </row>
    <row r="10281" spans="1:7" x14ac:dyDescent="0.25">
      <c r="A10281" s="38">
        <v>43380</v>
      </c>
      <c r="B10281" s="38" t="s">
        <v>532</v>
      </c>
      <c r="C10281" s="14" t="s">
        <v>100</v>
      </c>
      <c r="D10281" s="14" t="s">
        <v>90</v>
      </c>
      <c r="E10281" s="14" t="s">
        <v>88</v>
      </c>
      <c r="F10281" s="39">
        <v>14539.087860776472</v>
      </c>
      <c r="G10281" s="40"/>
    </row>
    <row r="10282" spans="1:7" x14ac:dyDescent="0.25">
      <c r="A10282" s="38">
        <v>43380</v>
      </c>
      <c r="B10282" s="38" t="s">
        <v>1195</v>
      </c>
      <c r="C10282" s="14" t="s">
        <v>100</v>
      </c>
      <c r="D10282" s="14" t="s">
        <v>103</v>
      </c>
      <c r="E10282" s="14" t="s">
        <v>85</v>
      </c>
      <c r="F10282" s="39">
        <v>11205.778776830468</v>
      </c>
      <c r="G10282" s="40"/>
    </row>
    <row r="10283" spans="1:7" x14ac:dyDescent="0.25">
      <c r="A10283" s="38">
        <v>43380</v>
      </c>
      <c r="B10283" s="38" t="s">
        <v>1812</v>
      </c>
      <c r="C10283" s="14" t="s">
        <v>100</v>
      </c>
      <c r="D10283" s="14" t="s">
        <v>96</v>
      </c>
      <c r="E10283" s="14" t="s">
        <v>88</v>
      </c>
      <c r="F10283" s="39">
        <v>10164.961948526199</v>
      </c>
      <c r="G10283" s="40"/>
    </row>
    <row r="10284" spans="1:7" x14ac:dyDescent="0.25">
      <c r="A10284" s="38">
        <v>43380</v>
      </c>
      <c r="B10284" s="38" t="s">
        <v>648</v>
      </c>
      <c r="C10284" s="14" t="s">
        <v>100</v>
      </c>
      <c r="D10284" s="14" t="s">
        <v>98</v>
      </c>
      <c r="E10284" s="14" t="s">
        <v>88</v>
      </c>
      <c r="F10284" s="39">
        <v>2127.071810540971</v>
      </c>
      <c r="G10284" s="40"/>
    </row>
    <row r="10285" spans="1:7" x14ac:dyDescent="0.25">
      <c r="A10285" s="38">
        <v>43380</v>
      </c>
      <c r="B10285" s="38" t="s">
        <v>1682</v>
      </c>
      <c r="C10285" s="14" t="s">
        <v>102</v>
      </c>
      <c r="D10285" s="14" t="s">
        <v>90</v>
      </c>
      <c r="E10285" s="14" t="s">
        <v>85</v>
      </c>
      <c r="F10285" s="39">
        <v>5176.0816143008797</v>
      </c>
      <c r="G10285" s="40"/>
    </row>
    <row r="10286" spans="1:7" x14ac:dyDescent="0.25">
      <c r="A10286" s="38">
        <v>43380</v>
      </c>
      <c r="B10286" s="38" t="s">
        <v>3502</v>
      </c>
      <c r="C10286" s="14" t="s">
        <v>107</v>
      </c>
      <c r="D10286" s="14" t="s">
        <v>90</v>
      </c>
      <c r="E10286" s="14" t="s">
        <v>85</v>
      </c>
      <c r="F10286" s="39">
        <v>12381.048365853188</v>
      </c>
      <c r="G10286" s="40"/>
    </row>
    <row r="10287" spans="1:7" x14ac:dyDescent="0.25">
      <c r="A10287" s="38">
        <v>43380</v>
      </c>
      <c r="B10287" s="38" t="s">
        <v>1835</v>
      </c>
      <c r="C10287" s="14" t="s">
        <v>107</v>
      </c>
      <c r="D10287" s="14" t="s">
        <v>116</v>
      </c>
      <c r="E10287" s="14" t="s">
        <v>85</v>
      </c>
      <c r="F10287" s="39">
        <v>8233.8312232646331</v>
      </c>
      <c r="G10287" s="40"/>
    </row>
    <row r="10288" spans="1:7" x14ac:dyDescent="0.25">
      <c r="A10288" s="38">
        <v>43380</v>
      </c>
      <c r="B10288" s="38" t="s">
        <v>2041</v>
      </c>
      <c r="C10288" s="14" t="s">
        <v>107</v>
      </c>
      <c r="D10288" s="14" t="s">
        <v>84</v>
      </c>
      <c r="E10288" s="14" t="s">
        <v>85</v>
      </c>
      <c r="F10288" s="39">
        <v>2980.5208536012947</v>
      </c>
      <c r="G10288" s="40"/>
    </row>
    <row r="10289" spans="1:7" x14ac:dyDescent="0.25">
      <c r="A10289" s="38">
        <v>43381</v>
      </c>
      <c r="B10289" s="38" t="s">
        <v>602</v>
      </c>
      <c r="C10289" s="14" t="s">
        <v>83</v>
      </c>
      <c r="D10289" s="14" t="s">
        <v>116</v>
      </c>
      <c r="E10289" s="14" t="s">
        <v>88</v>
      </c>
      <c r="F10289" s="39">
        <v>10091.557358197493</v>
      </c>
      <c r="G10289" s="40"/>
    </row>
    <row r="10290" spans="1:7" x14ac:dyDescent="0.25">
      <c r="A10290" s="38">
        <v>43381</v>
      </c>
      <c r="B10290" s="38" t="s">
        <v>245</v>
      </c>
      <c r="C10290" s="14" t="s">
        <v>83</v>
      </c>
      <c r="D10290" s="14" t="s">
        <v>90</v>
      </c>
      <c r="E10290" s="14" t="s">
        <v>88</v>
      </c>
      <c r="F10290" s="39">
        <v>5454.7322475004348</v>
      </c>
      <c r="G10290" s="40"/>
    </row>
    <row r="10291" spans="1:7" x14ac:dyDescent="0.25">
      <c r="A10291" s="38">
        <v>43381</v>
      </c>
      <c r="B10291" s="38" t="s">
        <v>264</v>
      </c>
      <c r="C10291" s="14" t="s">
        <v>83</v>
      </c>
      <c r="D10291" s="14" t="s">
        <v>96</v>
      </c>
      <c r="E10291" s="14" t="s">
        <v>85</v>
      </c>
      <c r="F10291" s="39">
        <v>4952.4897246982837</v>
      </c>
      <c r="G10291" s="40"/>
    </row>
    <row r="10292" spans="1:7" x14ac:dyDescent="0.25">
      <c r="A10292" s="38">
        <v>43381</v>
      </c>
      <c r="B10292" s="38" t="s">
        <v>2984</v>
      </c>
      <c r="C10292" s="14" t="s">
        <v>83</v>
      </c>
      <c r="D10292" s="14" t="s">
        <v>96</v>
      </c>
      <c r="E10292" s="14" t="s">
        <v>88</v>
      </c>
      <c r="F10292" s="39">
        <v>2869.7560279541617</v>
      </c>
      <c r="G10292" s="40"/>
    </row>
    <row r="10293" spans="1:7" x14ac:dyDescent="0.25">
      <c r="A10293" s="38">
        <v>43381</v>
      </c>
      <c r="B10293" s="38" t="s">
        <v>1933</v>
      </c>
      <c r="C10293" s="14" t="s">
        <v>87</v>
      </c>
      <c r="D10293" s="14" t="s">
        <v>103</v>
      </c>
      <c r="E10293" s="14" t="s">
        <v>85</v>
      </c>
      <c r="F10293" s="39">
        <v>13603.922134079719</v>
      </c>
      <c r="G10293" s="40"/>
    </row>
    <row r="10294" spans="1:7" x14ac:dyDescent="0.25">
      <c r="A10294" s="38">
        <v>43381</v>
      </c>
      <c r="B10294" s="38" t="s">
        <v>3503</v>
      </c>
      <c r="C10294" s="14" t="s">
        <v>87</v>
      </c>
      <c r="D10294" s="14" t="s">
        <v>103</v>
      </c>
      <c r="E10294" s="14" t="s">
        <v>88</v>
      </c>
      <c r="F10294" s="39">
        <v>8819.0756805290657</v>
      </c>
      <c r="G10294" s="40"/>
    </row>
    <row r="10295" spans="1:7" x14ac:dyDescent="0.25">
      <c r="A10295" s="38">
        <v>43381</v>
      </c>
      <c r="B10295" s="38" t="s">
        <v>1315</v>
      </c>
      <c r="C10295" s="14" t="s">
        <v>87</v>
      </c>
      <c r="D10295" s="14" t="s">
        <v>96</v>
      </c>
      <c r="E10295" s="14" t="s">
        <v>88</v>
      </c>
      <c r="F10295" s="39">
        <v>7830.1468647465072</v>
      </c>
      <c r="G10295" s="40"/>
    </row>
    <row r="10296" spans="1:7" x14ac:dyDescent="0.25">
      <c r="A10296" s="38">
        <v>43381</v>
      </c>
      <c r="B10296" s="38" t="s">
        <v>197</v>
      </c>
      <c r="C10296" s="14" t="s">
        <v>87</v>
      </c>
      <c r="D10296" s="14" t="s">
        <v>103</v>
      </c>
      <c r="E10296" s="14" t="s">
        <v>85</v>
      </c>
      <c r="F10296" s="39">
        <v>6467.2028262837348</v>
      </c>
      <c r="G10296" s="40"/>
    </row>
    <row r="10297" spans="1:7" x14ac:dyDescent="0.25">
      <c r="A10297" s="38">
        <v>43381</v>
      </c>
      <c r="B10297" s="38" t="s">
        <v>2335</v>
      </c>
      <c r="C10297" s="14" t="s">
        <v>87</v>
      </c>
      <c r="D10297" s="14" t="s">
        <v>84</v>
      </c>
      <c r="E10297" s="14" t="s">
        <v>85</v>
      </c>
      <c r="F10297" s="39">
        <v>293.84113680366278</v>
      </c>
      <c r="G10297" s="40"/>
    </row>
    <row r="10298" spans="1:7" x14ac:dyDescent="0.25">
      <c r="A10298" s="38">
        <v>43381</v>
      </c>
      <c r="B10298" s="38" t="s">
        <v>3504</v>
      </c>
      <c r="C10298" s="14" t="s">
        <v>100</v>
      </c>
      <c r="D10298" s="14" t="s">
        <v>90</v>
      </c>
      <c r="E10298" s="14" t="s">
        <v>85</v>
      </c>
      <c r="F10298" s="39">
        <v>11628.324426575116</v>
      </c>
      <c r="G10298" s="40"/>
    </row>
    <row r="10299" spans="1:7" x14ac:dyDescent="0.25">
      <c r="A10299" s="38">
        <v>43381</v>
      </c>
      <c r="B10299" s="38" t="s">
        <v>2706</v>
      </c>
      <c r="C10299" s="14" t="s">
        <v>100</v>
      </c>
      <c r="D10299" s="14" t="s">
        <v>116</v>
      </c>
      <c r="E10299" s="14" t="s">
        <v>88</v>
      </c>
      <c r="F10299" s="39">
        <v>10803.413844818366</v>
      </c>
      <c r="G10299" s="40"/>
    </row>
    <row r="10300" spans="1:7" x14ac:dyDescent="0.25">
      <c r="A10300" s="38">
        <v>43381</v>
      </c>
      <c r="B10300" s="38" t="s">
        <v>2305</v>
      </c>
      <c r="C10300" s="14" t="s">
        <v>100</v>
      </c>
      <c r="D10300" s="14" t="s">
        <v>116</v>
      </c>
      <c r="E10300" s="14" t="s">
        <v>85</v>
      </c>
      <c r="F10300" s="39">
        <v>9659.1364936887458</v>
      </c>
      <c r="G10300" s="40"/>
    </row>
    <row r="10301" spans="1:7" x14ac:dyDescent="0.25">
      <c r="A10301" s="38">
        <v>43381</v>
      </c>
      <c r="B10301" s="38" t="s">
        <v>387</v>
      </c>
      <c r="C10301" s="14" t="s">
        <v>100</v>
      </c>
      <c r="D10301" s="14" t="s">
        <v>98</v>
      </c>
      <c r="E10301" s="14" t="s">
        <v>85</v>
      </c>
      <c r="F10301" s="39">
        <v>7748.4761259079596</v>
      </c>
      <c r="G10301" s="40"/>
    </row>
    <row r="10302" spans="1:7" x14ac:dyDescent="0.25">
      <c r="A10302" s="38">
        <v>43381</v>
      </c>
      <c r="B10302" s="38" t="s">
        <v>3297</v>
      </c>
      <c r="C10302" s="14" t="s">
        <v>100</v>
      </c>
      <c r="D10302" s="14" t="s">
        <v>96</v>
      </c>
      <c r="E10302" s="14" t="s">
        <v>85</v>
      </c>
      <c r="F10302" s="39">
        <v>1274.2138802722113</v>
      </c>
      <c r="G10302" s="40"/>
    </row>
    <row r="10303" spans="1:7" x14ac:dyDescent="0.25">
      <c r="A10303" s="38">
        <v>43381</v>
      </c>
      <c r="B10303" s="38" t="s">
        <v>2169</v>
      </c>
      <c r="C10303" s="14" t="s">
        <v>102</v>
      </c>
      <c r="D10303" s="14" t="s">
        <v>96</v>
      </c>
      <c r="E10303" s="14" t="s">
        <v>85</v>
      </c>
      <c r="F10303" s="39">
        <v>14046.969412511377</v>
      </c>
      <c r="G10303" s="40"/>
    </row>
    <row r="10304" spans="1:7" x14ac:dyDescent="0.25">
      <c r="A10304" s="38">
        <v>43381</v>
      </c>
      <c r="B10304" s="38" t="s">
        <v>630</v>
      </c>
      <c r="C10304" s="14" t="s">
        <v>102</v>
      </c>
      <c r="D10304" s="14" t="s">
        <v>90</v>
      </c>
      <c r="E10304" s="14" t="s">
        <v>88</v>
      </c>
      <c r="F10304" s="39">
        <v>12955.322827496728</v>
      </c>
      <c r="G10304" s="40"/>
    </row>
    <row r="10305" spans="1:7" x14ac:dyDescent="0.25">
      <c r="A10305" s="38">
        <v>43381</v>
      </c>
      <c r="B10305" s="38" t="s">
        <v>327</v>
      </c>
      <c r="C10305" s="14" t="s">
        <v>102</v>
      </c>
      <c r="D10305" s="14" t="s">
        <v>116</v>
      </c>
      <c r="E10305" s="14" t="s">
        <v>85</v>
      </c>
      <c r="F10305" s="39">
        <v>8669.1071741268788</v>
      </c>
      <c r="G10305" s="40"/>
    </row>
    <row r="10306" spans="1:7" x14ac:dyDescent="0.25">
      <c r="A10306" s="38">
        <v>43381</v>
      </c>
      <c r="B10306" s="38" t="s">
        <v>2084</v>
      </c>
      <c r="C10306" s="14" t="s">
        <v>102</v>
      </c>
      <c r="D10306" s="14" t="s">
        <v>98</v>
      </c>
      <c r="E10306" s="14" t="s">
        <v>88</v>
      </c>
      <c r="F10306" s="39">
        <v>7523.0131327101426</v>
      </c>
      <c r="G10306" s="40"/>
    </row>
    <row r="10307" spans="1:7" x14ac:dyDescent="0.25">
      <c r="A10307" s="38">
        <v>43381</v>
      </c>
      <c r="B10307" s="38" t="s">
        <v>1759</v>
      </c>
      <c r="C10307" s="14" t="s">
        <v>107</v>
      </c>
      <c r="D10307" s="14" t="s">
        <v>125</v>
      </c>
      <c r="E10307" s="14" t="s">
        <v>88</v>
      </c>
      <c r="F10307" s="39">
        <v>13672.984821998552</v>
      </c>
      <c r="G10307" s="40"/>
    </row>
    <row r="10308" spans="1:7" x14ac:dyDescent="0.25">
      <c r="A10308" s="38">
        <v>43381</v>
      </c>
      <c r="B10308" s="38" t="s">
        <v>114</v>
      </c>
      <c r="C10308" s="14" t="s">
        <v>107</v>
      </c>
      <c r="D10308" s="14" t="s">
        <v>116</v>
      </c>
      <c r="E10308" s="14" t="s">
        <v>88</v>
      </c>
      <c r="F10308" s="39">
        <v>8263.7974770269957</v>
      </c>
      <c r="G10308" s="40"/>
    </row>
    <row r="10309" spans="1:7" x14ac:dyDescent="0.25">
      <c r="A10309" s="38">
        <v>43381</v>
      </c>
      <c r="B10309" s="38" t="s">
        <v>2076</v>
      </c>
      <c r="C10309" s="14" t="s">
        <v>107</v>
      </c>
      <c r="D10309" s="14" t="s">
        <v>98</v>
      </c>
      <c r="E10309" s="14" t="s">
        <v>85</v>
      </c>
      <c r="F10309" s="39">
        <v>4840.0503557142765</v>
      </c>
      <c r="G10309" s="40"/>
    </row>
    <row r="10310" spans="1:7" x14ac:dyDescent="0.25">
      <c r="A10310" s="38">
        <v>43381</v>
      </c>
      <c r="B10310" s="38" t="s">
        <v>269</v>
      </c>
      <c r="C10310" s="14" t="s">
        <v>107</v>
      </c>
      <c r="D10310" s="14" t="s">
        <v>90</v>
      </c>
      <c r="E10310" s="14" t="s">
        <v>88</v>
      </c>
      <c r="F10310" s="39">
        <v>4020.9122825691179</v>
      </c>
      <c r="G10310" s="40"/>
    </row>
    <row r="10311" spans="1:7" x14ac:dyDescent="0.25">
      <c r="A10311" s="38">
        <v>43382</v>
      </c>
      <c r="B10311" s="38" t="s">
        <v>971</v>
      </c>
      <c r="C10311" s="14" t="s">
        <v>83</v>
      </c>
      <c r="D10311" s="14" t="s">
        <v>90</v>
      </c>
      <c r="E10311" s="14" t="s">
        <v>85</v>
      </c>
      <c r="F10311" s="39">
        <v>12498.778024694117</v>
      </c>
      <c r="G10311" s="40"/>
    </row>
    <row r="10312" spans="1:7" x14ac:dyDescent="0.25">
      <c r="A10312" s="38">
        <v>43382</v>
      </c>
      <c r="B10312" s="38" t="s">
        <v>2884</v>
      </c>
      <c r="C10312" s="14" t="s">
        <v>83</v>
      </c>
      <c r="D10312" s="14" t="s">
        <v>103</v>
      </c>
      <c r="E10312" s="14" t="s">
        <v>88</v>
      </c>
      <c r="F10312" s="39">
        <v>8806.8861831585837</v>
      </c>
      <c r="G10312" s="40"/>
    </row>
    <row r="10313" spans="1:7" x14ac:dyDescent="0.25">
      <c r="A10313" s="38">
        <v>43382</v>
      </c>
      <c r="B10313" s="38" t="s">
        <v>3489</v>
      </c>
      <c r="C10313" s="14" t="s">
        <v>83</v>
      </c>
      <c r="D10313" s="14" t="s">
        <v>98</v>
      </c>
      <c r="E10313" s="14" t="s">
        <v>88</v>
      </c>
      <c r="F10313" s="39">
        <v>3133.5348515069836</v>
      </c>
      <c r="G10313" s="40"/>
    </row>
    <row r="10314" spans="1:7" x14ac:dyDescent="0.25">
      <c r="A10314" s="38">
        <v>43382</v>
      </c>
      <c r="B10314" s="38" t="s">
        <v>2596</v>
      </c>
      <c r="C10314" s="14" t="s">
        <v>83</v>
      </c>
      <c r="D10314" s="14" t="s">
        <v>98</v>
      </c>
      <c r="E10314" s="14" t="s">
        <v>85</v>
      </c>
      <c r="F10314" s="39">
        <v>2312.3914151224794</v>
      </c>
      <c r="G10314" s="40"/>
    </row>
    <row r="10315" spans="1:7" x14ac:dyDescent="0.25">
      <c r="A10315" s="38">
        <v>43382</v>
      </c>
      <c r="B10315" s="38" t="s">
        <v>2880</v>
      </c>
      <c r="C10315" s="14" t="s">
        <v>87</v>
      </c>
      <c r="D10315" s="14" t="s">
        <v>84</v>
      </c>
      <c r="E10315" s="14" t="s">
        <v>88</v>
      </c>
      <c r="F10315" s="39">
        <v>14797.986634591032</v>
      </c>
      <c r="G10315" s="40"/>
    </row>
    <row r="10316" spans="1:7" x14ac:dyDescent="0.25">
      <c r="A10316" s="38">
        <v>43382</v>
      </c>
      <c r="B10316" s="38" t="s">
        <v>832</v>
      </c>
      <c r="C10316" s="14" t="s">
        <v>87</v>
      </c>
      <c r="D10316" s="14" t="s">
        <v>84</v>
      </c>
      <c r="E10316" s="14" t="s">
        <v>88</v>
      </c>
      <c r="F10316" s="39">
        <v>7846.7248964034497</v>
      </c>
      <c r="G10316" s="40"/>
    </row>
    <row r="10317" spans="1:7" x14ac:dyDescent="0.25">
      <c r="A10317" s="38">
        <v>43382</v>
      </c>
      <c r="B10317" s="38" t="s">
        <v>1368</v>
      </c>
      <c r="C10317" s="14" t="s">
        <v>87</v>
      </c>
      <c r="D10317" s="14" t="s">
        <v>96</v>
      </c>
      <c r="E10317" s="14" t="s">
        <v>85</v>
      </c>
      <c r="F10317" s="39">
        <v>3007.6228875067013</v>
      </c>
      <c r="G10317" s="40"/>
    </row>
    <row r="10318" spans="1:7" x14ac:dyDescent="0.25">
      <c r="A10318" s="38">
        <v>43382</v>
      </c>
      <c r="B10318" s="38" t="s">
        <v>858</v>
      </c>
      <c r="C10318" s="14" t="s">
        <v>100</v>
      </c>
      <c r="D10318" s="14" t="s">
        <v>103</v>
      </c>
      <c r="E10318" s="14" t="s">
        <v>88</v>
      </c>
      <c r="F10318" s="39">
        <v>12672.014124748855</v>
      </c>
      <c r="G10318" s="40"/>
    </row>
    <row r="10319" spans="1:7" x14ac:dyDescent="0.25">
      <c r="A10319" s="38">
        <v>43382</v>
      </c>
      <c r="B10319" s="38" t="s">
        <v>1799</v>
      </c>
      <c r="C10319" s="14" t="s">
        <v>100</v>
      </c>
      <c r="D10319" s="14" t="s">
        <v>116</v>
      </c>
      <c r="E10319" s="14" t="s">
        <v>85</v>
      </c>
      <c r="F10319" s="39">
        <v>8840.7009998834055</v>
      </c>
      <c r="G10319" s="40"/>
    </row>
    <row r="10320" spans="1:7" x14ac:dyDescent="0.25">
      <c r="A10320" s="38">
        <v>43382</v>
      </c>
      <c r="B10320" s="38" t="s">
        <v>1198</v>
      </c>
      <c r="C10320" s="14" t="s">
        <v>100</v>
      </c>
      <c r="D10320" s="14" t="s">
        <v>90</v>
      </c>
      <c r="E10320" s="14" t="s">
        <v>85</v>
      </c>
      <c r="F10320" s="39">
        <v>7410.158528062706</v>
      </c>
      <c r="G10320" s="40"/>
    </row>
    <row r="10321" spans="1:7" x14ac:dyDescent="0.25">
      <c r="A10321" s="38">
        <v>43382</v>
      </c>
      <c r="B10321" s="38" t="s">
        <v>209</v>
      </c>
      <c r="C10321" s="14" t="s">
        <v>100</v>
      </c>
      <c r="D10321" s="14" t="s">
        <v>84</v>
      </c>
      <c r="E10321" s="14" t="s">
        <v>85</v>
      </c>
      <c r="F10321" s="39">
        <v>2238.8459190882181</v>
      </c>
      <c r="G10321" s="40"/>
    </row>
    <row r="10322" spans="1:7" x14ac:dyDescent="0.25">
      <c r="A10322" s="38">
        <v>43382</v>
      </c>
      <c r="B10322" s="38" t="s">
        <v>2281</v>
      </c>
      <c r="C10322" s="14" t="s">
        <v>100</v>
      </c>
      <c r="D10322" s="14" t="s">
        <v>90</v>
      </c>
      <c r="E10322" s="14" t="s">
        <v>88</v>
      </c>
      <c r="F10322" s="39">
        <v>1668.2925443734189</v>
      </c>
      <c r="G10322" s="40"/>
    </row>
    <row r="10323" spans="1:7" x14ac:dyDescent="0.25">
      <c r="A10323" s="38">
        <v>43382</v>
      </c>
      <c r="B10323" s="38" t="s">
        <v>2237</v>
      </c>
      <c r="C10323" s="14" t="s">
        <v>102</v>
      </c>
      <c r="D10323" s="14" t="s">
        <v>84</v>
      </c>
      <c r="E10323" s="14" t="s">
        <v>88</v>
      </c>
      <c r="F10323" s="39">
        <v>9674.8478417402966</v>
      </c>
      <c r="G10323" s="40"/>
    </row>
    <row r="10324" spans="1:7" x14ac:dyDescent="0.25">
      <c r="A10324" s="38">
        <v>43382</v>
      </c>
      <c r="B10324" s="38" t="s">
        <v>1944</v>
      </c>
      <c r="C10324" s="14" t="s">
        <v>102</v>
      </c>
      <c r="D10324" s="14" t="s">
        <v>96</v>
      </c>
      <c r="E10324" s="14" t="s">
        <v>85</v>
      </c>
      <c r="F10324" s="39">
        <v>4109.2378582868087</v>
      </c>
      <c r="G10324" s="40"/>
    </row>
    <row r="10325" spans="1:7" x14ac:dyDescent="0.25">
      <c r="A10325" s="38">
        <v>43382</v>
      </c>
      <c r="B10325" s="38" t="s">
        <v>1023</v>
      </c>
      <c r="C10325" s="14" t="s">
        <v>102</v>
      </c>
      <c r="D10325" s="14" t="s">
        <v>103</v>
      </c>
      <c r="E10325" s="14" t="s">
        <v>88</v>
      </c>
      <c r="F10325" s="39">
        <v>4001.2551482826948</v>
      </c>
      <c r="G10325" s="40"/>
    </row>
    <row r="10326" spans="1:7" x14ac:dyDescent="0.25">
      <c r="A10326" s="38">
        <v>43382</v>
      </c>
      <c r="B10326" s="38" t="s">
        <v>2416</v>
      </c>
      <c r="C10326" s="14" t="s">
        <v>102</v>
      </c>
      <c r="D10326" s="14" t="s">
        <v>103</v>
      </c>
      <c r="E10326" s="14" t="s">
        <v>85</v>
      </c>
      <c r="F10326" s="39">
        <v>3664.2028343055813</v>
      </c>
      <c r="G10326" s="40"/>
    </row>
    <row r="10327" spans="1:7" x14ac:dyDescent="0.25">
      <c r="A10327" s="38">
        <v>43382</v>
      </c>
      <c r="B10327" s="38" t="s">
        <v>2898</v>
      </c>
      <c r="C10327" s="14" t="s">
        <v>102</v>
      </c>
      <c r="D10327" s="14" t="s">
        <v>96</v>
      </c>
      <c r="E10327" s="14" t="s">
        <v>85</v>
      </c>
      <c r="F10327" s="39">
        <v>1759.4049741568369</v>
      </c>
      <c r="G10327" s="40"/>
    </row>
    <row r="10328" spans="1:7" x14ac:dyDescent="0.25">
      <c r="A10328" s="38">
        <v>43382</v>
      </c>
      <c r="B10328" s="38" t="s">
        <v>1108</v>
      </c>
      <c r="C10328" s="14" t="s">
        <v>107</v>
      </c>
      <c r="D10328" s="14" t="s">
        <v>90</v>
      </c>
      <c r="E10328" s="14" t="s">
        <v>85</v>
      </c>
      <c r="F10328" s="39">
        <v>13557.682288374664</v>
      </c>
      <c r="G10328" s="40"/>
    </row>
    <row r="10329" spans="1:7" x14ac:dyDescent="0.25">
      <c r="A10329" s="38">
        <v>43382</v>
      </c>
      <c r="B10329" s="38" t="s">
        <v>2860</v>
      </c>
      <c r="C10329" s="14" t="s">
        <v>107</v>
      </c>
      <c r="D10329" s="14" t="s">
        <v>125</v>
      </c>
      <c r="E10329" s="14" t="s">
        <v>85</v>
      </c>
      <c r="F10329" s="39">
        <v>12608.91019185553</v>
      </c>
      <c r="G10329" s="40"/>
    </row>
    <row r="10330" spans="1:7" x14ac:dyDescent="0.25">
      <c r="A10330" s="38">
        <v>43383</v>
      </c>
      <c r="B10330" s="38" t="s">
        <v>240</v>
      </c>
      <c r="C10330" s="14" t="s">
        <v>83</v>
      </c>
      <c r="D10330" s="14" t="s">
        <v>103</v>
      </c>
      <c r="E10330" s="14" t="s">
        <v>85</v>
      </c>
      <c r="F10330" s="39">
        <v>8130.3637466483378</v>
      </c>
      <c r="G10330" s="40"/>
    </row>
    <row r="10331" spans="1:7" x14ac:dyDescent="0.25">
      <c r="A10331" s="38">
        <v>43383</v>
      </c>
      <c r="B10331" s="38" t="s">
        <v>2990</v>
      </c>
      <c r="C10331" s="14" t="s">
        <v>83</v>
      </c>
      <c r="D10331" s="14" t="s">
        <v>96</v>
      </c>
      <c r="E10331" s="14" t="s">
        <v>85</v>
      </c>
      <c r="F10331" s="39">
        <v>5284.1805192587026</v>
      </c>
      <c r="G10331" s="40"/>
    </row>
    <row r="10332" spans="1:7" x14ac:dyDescent="0.25">
      <c r="A10332" s="38">
        <v>43383</v>
      </c>
      <c r="B10332" s="38" t="s">
        <v>3457</v>
      </c>
      <c r="C10332" s="14" t="s">
        <v>83</v>
      </c>
      <c r="D10332" s="14" t="s">
        <v>90</v>
      </c>
      <c r="E10332" s="14" t="s">
        <v>88</v>
      </c>
      <c r="F10332" s="39">
        <v>2400.6655672663669</v>
      </c>
      <c r="G10332" s="40"/>
    </row>
    <row r="10333" spans="1:7" x14ac:dyDescent="0.25">
      <c r="A10333" s="38">
        <v>43383</v>
      </c>
      <c r="B10333" s="38" t="s">
        <v>437</v>
      </c>
      <c r="C10333" s="14" t="s">
        <v>87</v>
      </c>
      <c r="D10333" s="14" t="s">
        <v>90</v>
      </c>
      <c r="E10333" s="14" t="s">
        <v>85</v>
      </c>
      <c r="F10333" s="39">
        <v>7569.3145260012479</v>
      </c>
      <c r="G10333" s="40"/>
    </row>
    <row r="10334" spans="1:7" x14ac:dyDescent="0.25">
      <c r="A10334" s="38">
        <v>43383</v>
      </c>
      <c r="B10334" s="38" t="s">
        <v>1608</v>
      </c>
      <c r="C10334" s="14" t="s">
        <v>87</v>
      </c>
      <c r="D10334" s="14" t="s">
        <v>84</v>
      </c>
      <c r="E10334" s="14" t="s">
        <v>88</v>
      </c>
      <c r="F10334" s="39">
        <v>5665.4020982539041</v>
      </c>
      <c r="G10334" s="40"/>
    </row>
    <row r="10335" spans="1:7" x14ac:dyDescent="0.25">
      <c r="A10335" s="38">
        <v>43383</v>
      </c>
      <c r="B10335" s="38" t="s">
        <v>1381</v>
      </c>
      <c r="C10335" s="14" t="s">
        <v>100</v>
      </c>
      <c r="D10335" s="14" t="s">
        <v>96</v>
      </c>
      <c r="E10335" s="14" t="s">
        <v>85</v>
      </c>
      <c r="F10335" s="39">
        <v>9040.0612392974836</v>
      </c>
      <c r="G10335" s="40"/>
    </row>
    <row r="10336" spans="1:7" x14ac:dyDescent="0.25">
      <c r="A10336" s="38">
        <v>43383</v>
      </c>
      <c r="B10336" s="38" t="s">
        <v>469</v>
      </c>
      <c r="C10336" s="14" t="s">
        <v>100</v>
      </c>
      <c r="D10336" s="14" t="s">
        <v>98</v>
      </c>
      <c r="E10336" s="14" t="s">
        <v>88</v>
      </c>
      <c r="F10336" s="39">
        <v>7229.1208459376994</v>
      </c>
      <c r="G10336" s="40"/>
    </row>
    <row r="10337" spans="1:7" x14ac:dyDescent="0.25">
      <c r="A10337" s="38">
        <v>43383</v>
      </c>
      <c r="B10337" s="38" t="s">
        <v>3452</v>
      </c>
      <c r="C10337" s="14" t="s">
        <v>100</v>
      </c>
      <c r="D10337" s="14" t="s">
        <v>84</v>
      </c>
      <c r="E10337" s="14" t="s">
        <v>88</v>
      </c>
      <c r="F10337" s="39">
        <v>2101.798082936104</v>
      </c>
      <c r="G10337" s="40"/>
    </row>
    <row r="10338" spans="1:7" x14ac:dyDescent="0.25">
      <c r="A10338" s="38">
        <v>43383</v>
      </c>
      <c r="B10338" s="38" t="s">
        <v>983</v>
      </c>
      <c r="C10338" s="14" t="s">
        <v>102</v>
      </c>
      <c r="D10338" s="14" t="s">
        <v>125</v>
      </c>
      <c r="E10338" s="14" t="s">
        <v>85</v>
      </c>
      <c r="F10338" s="39">
        <v>13612.336695810851</v>
      </c>
      <c r="G10338" s="40"/>
    </row>
    <row r="10339" spans="1:7" x14ac:dyDescent="0.25">
      <c r="A10339" s="38">
        <v>43383</v>
      </c>
      <c r="B10339" s="38" t="s">
        <v>3163</v>
      </c>
      <c r="C10339" s="14" t="s">
        <v>102</v>
      </c>
      <c r="D10339" s="14" t="s">
        <v>103</v>
      </c>
      <c r="E10339" s="14" t="s">
        <v>88</v>
      </c>
      <c r="F10339" s="39">
        <v>12657.256883567512</v>
      </c>
      <c r="G10339" s="40"/>
    </row>
    <row r="10340" spans="1:7" x14ac:dyDescent="0.25">
      <c r="A10340" s="38">
        <v>43383</v>
      </c>
      <c r="B10340" s="38" t="s">
        <v>439</v>
      </c>
      <c r="C10340" s="14" t="s">
        <v>102</v>
      </c>
      <c r="D10340" s="14" t="s">
        <v>90</v>
      </c>
      <c r="E10340" s="14" t="s">
        <v>85</v>
      </c>
      <c r="F10340" s="39">
        <v>6535.9571465109975</v>
      </c>
      <c r="G10340" s="40"/>
    </row>
    <row r="10341" spans="1:7" x14ac:dyDescent="0.25">
      <c r="A10341" s="38">
        <v>43383</v>
      </c>
      <c r="B10341" s="38" t="s">
        <v>1756</v>
      </c>
      <c r="C10341" s="14" t="s">
        <v>102</v>
      </c>
      <c r="D10341" s="14" t="s">
        <v>98</v>
      </c>
      <c r="E10341" s="14" t="s">
        <v>88</v>
      </c>
      <c r="F10341" s="39">
        <v>5337.8646262332859</v>
      </c>
      <c r="G10341" s="40"/>
    </row>
    <row r="10342" spans="1:7" x14ac:dyDescent="0.25">
      <c r="A10342" s="38">
        <v>43383</v>
      </c>
      <c r="B10342" s="38" t="s">
        <v>2065</v>
      </c>
      <c r="C10342" s="14" t="s">
        <v>107</v>
      </c>
      <c r="D10342" s="14" t="s">
        <v>96</v>
      </c>
      <c r="E10342" s="14" t="s">
        <v>85</v>
      </c>
      <c r="F10342" s="39">
        <v>4012.4708885866435</v>
      </c>
      <c r="G10342" s="40"/>
    </row>
    <row r="10343" spans="1:7" x14ac:dyDescent="0.25">
      <c r="A10343" s="38">
        <v>43383</v>
      </c>
      <c r="B10343" s="38" t="s">
        <v>2652</v>
      </c>
      <c r="C10343" s="14" t="s">
        <v>107</v>
      </c>
      <c r="D10343" s="14" t="s">
        <v>103</v>
      </c>
      <c r="E10343" s="14" t="s">
        <v>88</v>
      </c>
      <c r="F10343" s="39">
        <v>3873.4404314842645</v>
      </c>
      <c r="G10343" s="40"/>
    </row>
    <row r="10344" spans="1:7" x14ac:dyDescent="0.25">
      <c r="A10344" s="38">
        <v>43383</v>
      </c>
      <c r="B10344" s="38" t="s">
        <v>2681</v>
      </c>
      <c r="C10344" s="14" t="s">
        <v>107</v>
      </c>
      <c r="D10344" s="14" t="s">
        <v>84</v>
      </c>
      <c r="E10344" s="14" t="s">
        <v>88</v>
      </c>
      <c r="F10344" s="39">
        <v>1903.5272061030892</v>
      </c>
      <c r="G10344" s="40"/>
    </row>
    <row r="10345" spans="1:7" x14ac:dyDescent="0.25">
      <c r="A10345" s="38">
        <v>43383</v>
      </c>
      <c r="B10345" s="38" t="s">
        <v>3255</v>
      </c>
      <c r="C10345" s="14" t="s">
        <v>107</v>
      </c>
      <c r="D10345" s="14" t="s">
        <v>98</v>
      </c>
      <c r="E10345" s="14" t="s">
        <v>85</v>
      </c>
      <c r="F10345" s="39">
        <v>260.78810231581673</v>
      </c>
      <c r="G10345" s="40"/>
    </row>
    <row r="10346" spans="1:7" x14ac:dyDescent="0.25">
      <c r="A10346" s="38">
        <v>43384</v>
      </c>
      <c r="B10346" s="38" t="s">
        <v>2844</v>
      </c>
      <c r="C10346" s="14" t="s">
        <v>83</v>
      </c>
      <c r="D10346" s="14" t="s">
        <v>103</v>
      </c>
      <c r="E10346" s="14" t="s">
        <v>88</v>
      </c>
      <c r="F10346" s="39">
        <v>13097.058429459938</v>
      </c>
      <c r="G10346" s="40"/>
    </row>
    <row r="10347" spans="1:7" x14ac:dyDescent="0.25">
      <c r="A10347" s="38">
        <v>43384</v>
      </c>
      <c r="B10347" s="38" t="s">
        <v>902</v>
      </c>
      <c r="C10347" s="14" t="s">
        <v>83</v>
      </c>
      <c r="D10347" s="14" t="s">
        <v>103</v>
      </c>
      <c r="E10347" s="14" t="s">
        <v>88</v>
      </c>
      <c r="F10347" s="39">
        <v>12452.329961091789</v>
      </c>
      <c r="G10347" s="40"/>
    </row>
    <row r="10348" spans="1:7" x14ac:dyDescent="0.25">
      <c r="A10348" s="38">
        <v>43384</v>
      </c>
      <c r="B10348" s="38" t="s">
        <v>2134</v>
      </c>
      <c r="C10348" s="14" t="s">
        <v>83</v>
      </c>
      <c r="D10348" s="14" t="s">
        <v>103</v>
      </c>
      <c r="E10348" s="14" t="s">
        <v>88</v>
      </c>
      <c r="F10348" s="39">
        <v>10386.863931347085</v>
      </c>
      <c r="G10348" s="40"/>
    </row>
    <row r="10349" spans="1:7" x14ac:dyDescent="0.25">
      <c r="A10349" s="38">
        <v>43384</v>
      </c>
      <c r="B10349" s="38" t="s">
        <v>2086</v>
      </c>
      <c r="C10349" s="14" t="s">
        <v>83</v>
      </c>
      <c r="D10349" s="14" t="s">
        <v>96</v>
      </c>
      <c r="E10349" s="14" t="s">
        <v>85</v>
      </c>
      <c r="F10349" s="39">
        <v>8912.1371873759726</v>
      </c>
      <c r="G10349" s="40"/>
    </row>
    <row r="10350" spans="1:7" x14ac:dyDescent="0.25">
      <c r="A10350" s="38">
        <v>43384</v>
      </c>
      <c r="B10350" s="38" t="s">
        <v>1533</v>
      </c>
      <c r="C10350" s="14" t="s">
        <v>83</v>
      </c>
      <c r="D10350" s="14" t="s">
        <v>96</v>
      </c>
      <c r="E10350" s="14" t="s">
        <v>85</v>
      </c>
      <c r="F10350" s="39">
        <v>5845.8101792216094</v>
      </c>
      <c r="G10350" s="40"/>
    </row>
    <row r="10351" spans="1:7" x14ac:dyDescent="0.25">
      <c r="A10351" s="38">
        <v>43384</v>
      </c>
      <c r="B10351" s="38" t="s">
        <v>1263</v>
      </c>
      <c r="C10351" s="14" t="s">
        <v>83</v>
      </c>
      <c r="D10351" s="14" t="s">
        <v>90</v>
      </c>
      <c r="E10351" s="14" t="s">
        <v>88</v>
      </c>
      <c r="F10351" s="39">
        <v>2664.3528131867465</v>
      </c>
      <c r="G10351" s="40"/>
    </row>
    <row r="10352" spans="1:7" x14ac:dyDescent="0.25">
      <c r="A10352" s="38">
        <v>43384</v>
      </c>
      <c r="B10352" s="38" t="s">
        <v>2583</v>
      </c>
      <c r="C10352" s="14" t="s">
        <v>100</v>
      </c>
      <c r="D10352" s="14" t="s">
        <v>84</v>
      </c>
      <c r="E10352" s="14" t="s">
        <v>88</v>
      </c>
      <c r="F10352" s="39">
        <v>13369.191732260204</v>
      </c>
      <c r="G10352" s="40"/>
    </row>
    <row r="10353" spans="1:7" x14ac:dyDescent="0.25">
      <c r="A10353" s="38">
        <v>43384</v>
      </c>
      <c r="B10353" s="38" t="s">
        <v>1448</v>
      </c>
      <c r="C10353" s="14" t="s">
        <v>102</v>
      </c>
      <c r="D10353" s="14" t="s">
        <v>96</v>
      </c>
      <c r="E10353" s="14" t="s">
        <v>88</v>
      </c>
      <c r="F10353" s="39">
        <v>14396.614261169801</v>
      </c>
      <c r="G10353" s="40"/>
    </row>
    <row r="10354" spans="1:7" x14ac:dyDescent="0.25">
      <c r="A10354" s="38">
        <v>43384</v>
      </c>
      <c r="B10354" s="38" t="s">
        <v>365</v>
      </c>
      <c r="C10354" s="14" t="s">
        <v>102</v>
      </c>
      <c r="D10354" s="14" t="s">
        <v>84</v>
      </c>
      <c r="E10354" s="14" t="s">
        <v>88</v>
      </c>
      <c r="F10354" s="39">
        <v>14229.18611618873</v>
      </c>
      <c r="G10354" s="40"/>
    </row>
    <row r="10355" spans="1:7" x14ac:dyDescent="0.25">
      <c r="A10355" s="38">
        <v>43384</v>
      </c>
      <c r="B10355" s="38" t="s">
        <v>2740</v>
      </c>
      <c r="C10355" s="14" t="s">
        <v>102</v>
      </c>
      <c r="D10355" s="14" t="s">
        <v>90</v>
      </c>
      <c r="E10355" s="14" t="s">
        <v>85</v>
      </c>
      <c r="F10355" s="39">
        <v>11946.552488343714</v>
      </c>
      <c r="G10355" s="40"/>
    </row>
    <row r="10356" spans="1:7" x14ac:dyDescent="0.25">
      <c r="A10356" s="38">
        <v>43384</v>
      </c>
      <c r="B10356" s="38" t="s">
        <v>743</v>
      </c>
      <c r="C10356" s="14" t="s">
        <v>102</v>
      </c>
      <c r="D10356" s="14" t="s">
        <v>103</v>
      </c>
      <c r="E10356" s="14" t="s">
        <v>88</v>
      </c>
      <c r="F10356" s="39">
        <v>8269.1809507578128</v>
      </c>
      <c r="G10356" s="40"/>
    </row>
    <row r="10357" spans="1:7" x14ac:dyDescent="0.25">
      <c r="A10357" s="38">
        <v>43384</v>
      </c>
      <c r="B10357" s="38" t="s">
        <v>1909</v>
      </c>
      <c r="C10357" s="14" t="s">
        <v>102</v>
      </c>
      <c r="D10357" s="14" t="s">
        <v>98</v>
      </c>
      <c r="E10357" s="14" t="s">
        <v>88</v>
      </c>
      <c r="F10357" s="39">
        <v>3691.8334461668805</v>
      </c>
      <c r="G10357" s="40"/>
    </row>
    <row r="10358" spans="1:7" x14ac:dyDescent="0.25">
      <c r="A10358" s="38">
        <v>43384</v>
      </c>
      <c r="B10358" s="38" t="s">
        <v>1566</v>
      </c>
      <c r="C10358" s="14" t="s">
        <v>102</v>
      </c>
      <c r="D10358" s="14" t="s">
        <v>84</v>
      </c>
      <c r="E10358" s="14" t="s">
        <v>88</v>
      </c>
      <c r="F10358" s="39">
        <v>2497.810584529685</v>
      </c>
      <c r="G10358" s="40"/>
    </row>
    <row r="10359" spans="1:7" x14ac:dyDescent="0.25">
      <c r="A10359" s="38">
        <v>43384</v>
      </c>
      <c r="B10359" s="38" t="s">
        <v>627</v>
      </c>
      <c r="C10359" s="14" t="s">
        <v>102</v>
      </c>
      <c r="D10359" s="14" t="s">
        <v>90</v>
      </c>
      <c r="E10359" s="14" t="s">
        <v>85</v>
      </c>
      <c r="F10359" s="39">
        <v>1152.9536775057118</v>
      </c>
      <c r="G10359" s="40"/>
    </row>
    <row r="10360" spans="1:7" x14ac:dyDescent="0.25">
      <c r="A10360" s="38">
        <v>43384</v>
      </c>
      <c r="B10360" s="38" t="s">
        <v>2653</v>
      </c>
      <c r="C10360" s="14" t="s">
        <v>102</v>
      </c>
      <c r="D10360" s="14" t="s">
        <v>96</v>
      </c>
      <c r="E10360" s="14" t="s">
        <v>85</v>
      </c>
      <c r="F10360" s="39">
        <v>457.81120924888427</v>
      </c>
      <c r="G10360" s="40"/>
    </row>
    <row r="10361" spans="1:7" x14ac:dyDescent="0.25">
      <c r="A10361" s="38">
        <v>43384</v>
      </c>
      <c r="B10361" s="38" t="s">
        <v>473</v>
      </c>
      <c r="C10361" s="14" t="s">
        <v>107</v>
      </c>
      <c r="D10361" s="14" t="s">
        <v>103</v>
      </c>
      <c r="E10361" s="14" t="s">
        <v>85</v>
      </c>
      <c r="F10361" s="39">
        <v>14838.091081200617</v>
      </c>
      <c r="G10361" s="40"/>
    </row>
    <row r="10362" spans="1:7" x14ac:dyDescent="0.25">
      <c r="A10362" s="38">
        <v>43384</v>
      </c>
      <c r="B10362" s="38" t="s">
        <v>2266</v>
      </c>
      <c r="C10362" s="14" t="s">
        <v>107</v>
      </c>
      <c r="D10362" s="14" t="s">
        <v>96</v>
      </c>
      <c r="E10362" s="14" t="s">
        <v>85</v>
      </c>
      <c r="F10362" s="39">
        <v>14827.746604420892</v>
      </c>
      <c r="G10362" s="40"/>
    </row>
    <row r="10363" spans="1:7" x14ac:dyDescent="0.25">
      <c r="A10363" s="38">
        <v>43384</v>
      </c>
      <c r="B10363" s="38" t="s">
        <v>1593</v>
      </c>
      <c r="C10363" s="14" t="s">
        <v>107</v>
      </c>
      <c r="D10363" s="14" t="s">
        <v>90</v>
      </c>
      <c r="E10363" s="14" t="s">
        <v>85</v>
      </c>
      <c r="F10363" s="39">
        <v>6549.935828219237</v>
      </c>
      <c r="G10363" s="40"/>
    </row>
    <row r="10364" spans="1:7" x14ac:dyDescent="0.25">
      <c r="A10364" s="38">
        <v>43384</v>
      </c>
      <c r="B10364" s="38" t="s">
        <v>593</v>
      </c>
      <c r="C10364" s="14" t="s">
        <v>107</v>
      </c>
      <c r="D10364" s="14" t="s">
        <v>90</v>
      </c>
      <c r="E10364" s="14" t="s">
        <v>88</v>
      </c>
      <c r="F10364" s="39">
        <v>2504.2121826849357</v>
      </c>
      <c r="G10364" s="40"/>
    </row>
    <row r="10365" spans="1:7" x14ac:dyDescent="0.25">
      <c r="A10365" s="38">
        <v>43384</v>
      </c>
      <c r="B10365" s="38" t="s">
        <v>251</v>
      </c>
      <c r="C10365" s="14" t="s">
        <v>107</v>
      </c>
      <c r="D10365" s="14" t="s">
        <v>90</v>
      </c>
      <c r="E10365" s="14" t="s">
        <v>85</v>
      </c>
      <c r="F10365" s="39">
        <v>355.96550956232829</v>
      </c>
      <c r="G10365" s="40"/>
    </row>
    <row r="10366" spans="1:7" x14ac:dyDescent="0.25">
      <c r="A10366" s="38">
        <v>43385</v>
      </c>
      <c r="B10366" s="38" t="s">
        <v>2462</v>
      </c>
      <c r="C10366" s="14" t="s">
        <v>83</v>
      </c>
      <c r="D10366" s="14" t="s">
        <v>125</v>
      </c>
      <c r="E10366" s="14" t="s">
        <v>85</v>
      </c>
      <c r="F10366" s="39">
        <v>13943.979748507807</v>
      </c>
      <c r="G10366" s="40"/>
    </row>
    <row r="10367" spans="1:7" x14ac:dyDescent="0.25">
      <c r="A10367" s="38">
        <v>43385</v>
      </c>
      <c r="B10367" s="38" t="s">
        <v>3505</v>
      </c>
      <c r="C10367" s="14" t="s">
        <v>83</v>
      </c>
      <c r="D10367" s="14" t="s">
        <v>125</v>
      </c>
      <c r="E10367" s="14" t="s">
        <v>88</v>
      </c>
      <c r="F10367" s="39">
        <v>12788.319701820554</v>
      </c>
      <c r="G10367" s="40"/>
    </row>
    <row r="10368" spans="1:7" x14ac:dyDescent="0.25">
      <c r="A10368" s="38">
        <v>43385</v>
      </c>
      <c r="B10368" s="38" t="s">
        <v>2134</v>
      </c>
      <c r="C10368" s="14" t="s">
        <v>83</v>
      </c>
      <c r="D10368" s="14" t="s">
        <v>84</v>
      </c>
      <c r="E10368" s="14" t="s">
        <v>88</v>
      </c>
      <c r="F10368" s="39">
        <v>10636.137917221033</v>
      </c>
      <c r="G10368" s="40"/>
    </row>
    <row r="10369" spans="1:7" x14ac:dyDescent="0.25">
      <c r="A10369" s="38">
        <v>43385</v>
      </c>
      <c r="B10369" s="38" t="s">
        <v>1349</v>
      </c>
      <c r="C10369" s="14" t="s">
        <v>83</v>
      </c>
      <c r="D10369" s="14" t="s">
        <v>98</v>
      </c>
      <c r="E10369" s="14" t="s">
        <v>85</v>
      </c>
      <c r="F10369" s="39">
        <v>5780.8540299930228</v>
      </c>
      <c r="G10369" s="40"/>
    </row>
    <row r="10370" spans="1:7" x14ac:dyDescent="0.25">
      <c r="A10370" s="38">
        <v>43385</v>
      </c>
      <c r="B10370" s="38" t="s">
        <v>3351</v>
      </c>
      <c r="C10370" s="14" t="s">
        <v>83</v>
      </c>
      <c r="D10370" s="14" t="s">
        <v>103</v>
      </c>
      <c r="E10370" s="14" t="s">
        <v>85</v>
      </c>
      <c r="F10370" s="39">
        <v>5314.6238513708577</v>
      </c>
      <c r="G10370" s="40"/>
    </row>
    <row r="10371" spans="1:7" x14ac:dyDescent="0.25">
      <c r="A10371" s="38">
        <v>43385</v>
      </c>
      <c r="B10371" s="38" t="s">
        <v>1254</v>
      </c>
      <c r="C10371" s="14" t="s">
        <v>83</v>
      </c>
      <c r="D10371" s="14" t="s">
        <v>90</v>
      </c>
      <c r="E10371" s="14" t="s">
        <v>85</v>
      </c>
      <c r="F10371" s="39">
        <v>4433.4959481195729</v>
      </c>
      <c r="G10371" s="40"/>
    </row>
    <row r="10372" spans="1:7" x14ac:dyDescent="0.25">
      <c r="A10372" s="38">
        <v>43385</v>
      </c>
      <c r="B10372" s="38" t="s">
        <v>109</v>
      </c>
      <c r="C10372" s="14" t="s">
        <v>83</v>
      </c>
      <c r="D10372" s="14" t="s">
        <v>98</v>
      </c>
      <c r="E10372" s="14" t="s">
        <v>85</v>
      </c>
      <c r="F10372" s="39">
        <v>1894.3331276455797</v>
      </c>
      <c r="G10372" s="40"/>
    </row>
    <row r="10373" spans="1:7" x14ac:dyDescent="0.25">
      <c r="A10373" s="38">
        <v>43385</v>
      </c>
      <c r="B10373" s="38" t="s">
        <v>131</v>
      </c>
      <c r="C10373" s="14" t="s">
        <v>87</v>
      </c>
      <c r="D10373" s="14" t="s">
        <v>96</v>
      </c>
      <c r="E10373" s="14" t="s">
        <v>85</v>
      </c>
      <c r="F10373" s="39">
        <v>9100.8596884191775</v>
      </c>
      <c r="G10373" s="40"/>
    </row>
    <row r="10374" spans="1:7" x14ac:dyDescent="0.25">
      <c r="A10374" s="38">
        <v>43385</v>
      </c>
      <c r="B10374" s="38" t="s">
        <v>1499</v>
      </c>
      <c r="C10374" s="14" t="s">
        <v>87</v>
      </c>
      <c r="D10374" s="14" t="s">
        <v>98</v>
      </c>
      <c r="E10374" s="14" t="s">
        <v>85</v>
      </c>
      <c r="F10374" s="39">
        <v>6675.1020036844902</v>
      </c>
      <c r="G10374" s="40"/>
    </row>
    <row r="10375" spans="1:7" x14ac:dyDescent="0.25">
      <c r="A10375" s="38">
        <v>43385</v>
      </c>
      <c r="B10375" s="38" t="s">
        <v>3161</v>
      </c>
      <c r="C10375" s="14" t="s">
        <v>87</v>
      </c>
      <c r="D10375" s="14" t="s">
        <v>84</v>
      </c>
      <c r="E10375" s="14" t="s">
        <v>85</v>
      </c>
      <c r="F10375" s="39">
        <v>5826.2315441093442</v>
      </c>
      <c r="G10375" s="40"/>
    </row>
    <row r="10376" spans="1:7" x14ac:dyDescent="0.25">
      <c r="A10376" s="38">
        <v>43385</v>
      </c>
      <c r="B10376" s="38" t="s">
        <v>2202</v>
      </c>
      <c r="C10376" s="14" t="s">
        <v>87</v>
      </c>
      <c r="D10376" s="14" t="s">
        <v>96</v>
      </c>
      <c r="E10376" s="14" t="s">
        <v>88</v>
      </c>
      <c r="F10376" s="39">
        <v>492.65578726115956</v>
      </c>
      <c r="G10376" s="40"/>
    </row>
    <row r="10377" spans="1:7" x14ac:dyDescent="0.25">
      <c r="A10377" s="38">
        <v>43385</v>
      </c>
      <c r="B10377" s="38" t="s">
        <v>2055</v>
      </c>
      <c r="C10377" s="14" t="s">
        <v>100</v>
      </c>
      <c r="D10377" s="14" t="s">
        <v>125</v>
      </c>
      <c r="E10377" s="14" t="s">
        <v>85</v>
      </c>
      <c r="F10377" s="39">
        <v>12942.846710710575</v>
      </c>
      <c r="G10377" s="40"/>
    </row>
    <row r="10378" spans="1:7" x14ac:dyDescent="0.25">
      <c r="A10378" s="38">
        <v>43385</v>
      </c>
      <c r="B10378" s="38" t="s">
        <v>598</v>
      </c>
      <c r="C10378" s="14" t="s">
        <v>100</v>
      </c>
      <c r="D10378" s="14" t="s">
        <v>84</v>
      </c>
      <c r="E10378" s="14" t="s">
        <v>88</v>
      </c>
      <c r="F10378" s="39">
        <v>5199.2627538547822</v>
      </c>
      <c r="G10378" s="40"/>
    </row>
    <row r="10379" spans="1:7" x14ac:dyDescent="0.25">
      <c r="A10379" s="38">
        <v>43385</v>
      </c>
      <c r="B10379" s="38" t="s">
        <v>529</v>
      </c>
      <c r="C10379" s="14" t="s">
        <v>100</v>
      </c>
      <c r="D10379" s="14" t="s">
        <v>103</v>
      </c>
      <c r="E10379" s="14" t="s">
        <v>85</v>
      </c>
      <c r="F10379" s="39">
        <v>965.16674051919904</v>
      </c>
      <c r="G10379" s="40"/>
    </row>
    <row r="10380" spans="1:7" x14ac:dyDescent="0.25">
      <c r="A10380" s="38">
        <v>43385</v>
      </c>
      <c r="B10380" s="38" t="s">
        <v>2017</v>
      </c>
      <c r="C10380" s="14" t="s">
        <v>102</v>
      </c>
      <c r="D10380" s="14" t="s">
        <v>90</v>
      </c>
      <c r="E10380" s="14" t="s">
        <v>85</v>
      </c>
      <c r="F10380" s="39">
        <v>4287.4963045251052</v>
      </c>
      <c r="G10380" s="40"/>
    </row>
    <row r="10381" spans="1:7" x14ac:dyDescent="0.25">
      <c r="A10381" s="38">
        <v>43385</v>
      </c>
      <c r="B10381" s="38" t="s">
        <v>2762</v>
      </c>
      <c r="C10381" s="14" t="s">
        <v>107</v>
      </c>
      <c r="D10381" s="14" t="s">
        <v>96</v>
      </c>
      <c r="E10381" s="14" t="s">
        <v>85</v>
      </c>
      <c r="F10381" s="39">
        <v>14859.171676629687</v>
      </c>
      <c r="G10381" s="40"/>
    </row>
    <row r="10382" spans="1:7" x14ac:dyDescent="0.25">
      <c r="A10382" s="38">
        <v>43385</v>
      </c>
      <c r="B10382" s="38" t="s">
        <v>1211</v>
      </c>
      <c r="C10382" s="14" t="s">
        <v>107</v>
      </c>
      <c r="D10382" s="14" t="s">
        <v>96</v>
      </c>
      <c r="E10382" s="14" t="s">
        <v>85</v>
      </c>
      <c r="F10382" s="39">
        <v>8990.4644275023438</v>
      </c>
      <c r="G10382" s="40"/>
    </row>
    <row r="10383" spans="1:7" x14ac:dyDescent="0.25">
      <c r="A10383" s="38">
        <v>43385</v>
      </c>
      <c r="B10383" s="38" t="s">
        <v>782</v>
      </c>
      <c r="C10383" s="14" t="s">
        <v>107</v>
      </c>
      <c r="D10383" s="14" t="s">
        <v>90</v>
      </c>
      <c r="E10383" s="14" t="s">
        <v>88</v>
      </c>
      <c r="F10383" s="39">
        <v>7192.0352721438112</v>
      </c>
      <c r="G10383" s="40"/>
    </row>
    <row r="10384" spans="1:7" x14ac:dyDescent="0.25">
      <c r="A10384" s="38">
        <v>43385</v>
      </c>
      <c r="B10384" s="38" t="s">
        <v>1665</v>
      </c>
      <c r="C10384" s="14" t="s">
        <v>107</v>
      </c>
      <c r="D10384" s="14" t="s">
        <v>98</v>
      </c>
      <c r="E10384" s="14" t="s">
        <v>85</v>
      </c>
      <c r="F10384" s="39">
        <v>2543.7651860901051</v>
      </c>
      <c r="G10384" s="40"/>
    </row>
    <row r="10385" spans="1:7" x14ac:dyDescent="0.25">
      <c r="A10385" s="38">
        <v>43385</v>
      </c>
      <c r="B10385" s="38" t="s">
        <v>3506</v>
      </c>
      <c r="C10385" s="14" t="s">
        <v>107</v>
      </c>
      <c r="D10385" s="14" t="s">
        <v>96</v>
      </c>
      <c r="E10385" s="14" t="s">
        <v>85</v>
      </c>
      <c r="F10385" s="39">
        <v>343.51494071343677</v>
      </c>
      <c r="G10385" s="40"/>
    </row>
    <row r="10386" spans="1:7" x14ac:dyDescent="0.25">
      <c r="A10386" s="38">
        <v>43386</v>
      </c>
      <c r="B10386" s="38" t="s">
        <v>403</v>
      </c>
      <c r="C10386" s="14" t="s">
        <v>83</v>
      </c>
      <c r="D10386" s="14" t="s">
        <v>103</v>
      </c>
      <c r="E10386" s="14" t="s">
        <v>88</v>
      </c>
      <c r="F10386" s="39">
        <v>8314.1932076080702</v>
      </c>
      <c r="G10386" s="40"/>
    </row>
    <row r="10387" spans="1:7" x14ac:dyDescent="0.25">
      <c r="A10387" s="38">
        <v>43386</v>
      </c>
      <c r="B10387" s="38" t="s">
        <v>3107</v>
      </c>
      <c r="C10387" s="14" t="s">
        <v>83</v>
      </c>
      <c r="D10387" s="14" t="s">
        <v>84</v>
      </c>
      <c r="E10387" s="14" t="s">
        <v>85</v>
      </c>
      <c r="F10387" s="39">
        <v>5761.1582108168614</v>
      </c>
      <c r="G10387" s="40"/>
    </row>
    <row r="10388" spans="1:7" x14ac:dyDescent="0.25">
      <c r="A10388" s="38">
        <v>43386</v>
      </c>
      <c r="B10388" s="38" t="s">
        <v>2710</v>
      </c>
      <c r="C10388" s="14" t="s">
        <v>83</v>
      </c>
      <c r="D10388" s="14" t="s">
        <v>96</v>
      </c>
      <c r="E10388" s="14" t="s">
        <v>85</v>
      </c>
      <c r="F10388" s="39">
        <v>4180.844393385617</v>
      </c>
      <c r="G10388" s="40"/>
    </row>
    <row r="10389" spans="1:7" x14ac:dyDescent="0.25">
      <c r="A10389" s="38">
        <v>43386</v>
      </c>
      <c r="B10389" s="38" t="s">
        <v>2201</v>
      </c>
      <c r="C10389" s="14" t="s">
        <v>83</v>
      </c>
      <c r="D10389" s="14" t="s">
        <v>84</v>
      </c>
      <c r="E10389" s="14" t="s">
        <v>88</v>
      </c>
      <c r="F10389" s="39">
        <v>3149.9309961168087</v>
      </c>
      <c r="G10389" s="40"/>
    </row>
    <row r="10390" spans="1:7" x14ac:dyDescent="0.25">
      <c r="A10390" s="38">
        <v>43386</v>
      </c>
      <c r="B10390" s="38" t="s">
        <v>2668</v>
      </c>
      <c r="C10390" s="14" t="s">
        <v>87</v>
      </c>
      <c r="D10390" s="14" t="s">
        <v>103</v>
      </c>
      <c r="E10390" s="14" t="s">
        <v>85</v>
      </c>
      <c r="F10390" s="39">
        <v>13873.256269407153</v>
      </c>
      <c r="G10390" s="40"/>
    </row>
    <row r="10391" spans="1:7" x14ac:dyDescent="0.25">
      <c r="A10391" s="38">
        <v>43386</v>
      </c>
      <c r="B10391" s="38" t="s">
        <v>3383</v>
      </c>
      <c r="C10391" s="14" t="s">
        <v>87</v>
      </c>
      <c r="D10391" s="14" t="s">
        <v>103</v>
      </c>
      <c r="E10391" s="14" t="s">
        <v>88</v>
      </c>
      <c r="F10391" s="39">
        <v>10022.815778915468</v>
      </c>
      <c r="G10391" s="40"/>
    </row>
    <row r="10392" spans="1:7" x14ac:dyDescent="0.25">
      <c r="A10392" s="38">
        <v>43386</v>
      </c>
      <c r="B10392" s="38" t="s">
        <v>249</v>
      </c>
      <c r="C10392" s="14" t="s">
        <v>87</v>
      </c>
      <c r="D10392" s="14" t="s">
        <v>103</v>
      </c>
      <c r="E10392" s="14" t="s">
        <v>88</v>
      </c>
      <c r="F10392" s="39">
        <v>9224.4272509316415</v>
      </c>
      <c r="G10392" s="40"/>
    </row>
    <row r="10393" spans="1:7" x14ac:dyDescent="0.25">
      <c r="A10393" s="38">
        <v>43386</v>
      </c>
      <c r="B10393" s="38" t="s">
        <v>171</v>
      </c>
      <c r="C10393" s="14" t="s">
        <v>87</v>
      </c>
      <c r="D10393" s="14" t="s">
        <v>84</v>
      </c>
      <c r="E10393" s="14" t="s">
        <v>85</v>
      </c>
      <c r="F10393" s="39">
        <v>7796.3707023710876</v>
      </c>
      <c r="G10393" s="40"/>
    </row>
    <row r="10394" spans="1:7" x14ac:dyDescent="0.25">
      <c r="A10394" s="38">
        <v>43386</v>
      </c>
      <c r="B10394" s="38" t="s">
        <v>3507</v>
      </c>
      <c r="C10394" s="14" t="s">
        <v>100</v>
      </c>
      <c r="D10394" s="14" t="s">
        <v>90</v>
      </c>
      <c r="E10394" s="14" t="s">
        <v>85</v>
      </c>
      <c r="F10394" s="39">
        <v>12815.676788334929</v>
      </c>
      <c r="G10394" s="40"/>
    </row>
    <row r="10395" spans="1:7" x14ac:dyDescent="0.25">
      <c r="A10395" s="38">
        <v>43386</v>
      </c>
      <c r="B10395" s="38" t="s">
        <v>2951</v>
      </c>
      <c r="C10395" s="14" t="s">
        <v>100</v>
      </c>
      <c r="D10395" s="14" t="s">
        <v>96</v>
      </c>
      <c r="E10395" s="14" t="s">
        <v>85</v>
      </c>
      <c r="F10395" s="39">
        <v>12196.500862125777</v>
      </c>
      <c r="G10395" s="40"/>
    </row>
    <row r="10396" spans="1:7" x14ac:dyDescent="0.25">
      <c r="A10396" s="38">
        <v>43386</v>
      </c>
      <c r="B10396" s="38" t="s">
        <v>709</v>
      </c>
      <c r="C10396" s="14" t="s">
        <v>100</v>
      </c>
      <c r="D10396" s="14" t="s">
        <v>96</v>
      </c>
      <c r="E10396" s="14" t="s">
        <v>88</v>
      </c>
      <c r="F10396" s="39">
        <v>795.99301449389054</v>
      </c>
      <c r="G10396" s="40"/>
    </row>
    <row r="10397" spans="1:7" x14ac:dyDescent="0.25">
      <c r="A10397" s="38">
        <v>43386</v>
      </c>
      <c r="B10397" s="38" t="s">
        <v>2735</v>
      </c>
      <c r="C10397" s="14" t="s">
        <v>100</v>
      </c>
      <c r="D10397" s="14" t="s">
        <v>90</v>
      </c>
      <c r="E10397" s="14" t="s">
        <v>85</v>
      </c>
      <c r="F10397" s="39">
        <v>318.96097197685208</v>
      </c>
      <c r="G10397" s="40"/>
    </row>
    <row r="10398" spans="1:7" x14ac:dyDescent="0.25">
      <c r="A10398" s="38">
        <v>43386</v>
      </c>
      <c r="B10398" s="38" t="s">
        <v>2236</v>
      </c>
      <c r="C10398" s="14" t="s">
        <v>102</v>
      </c>
      <c r="D10398" s="14" t="s">
        <v>96</v>
      </c>
      <c r="E10398" s="14" t="s">
        <v>85</v>
      </c>
      <c r="F10398" s="39">
        <v>10537.104478013649</v>
      </c>
      <c r="G10398" s="40"/>
    </row>
    <row r="10399" spans="1:7" x14ac:dyDescent="0.25">
      <c r="A10399" s="38">
        <v>43386</v>
      </c>
      <c r="B10399" s="38" t="s">
        <v>3508</v>
      </c>
      <c r="C10399" s="14" t="s">
        <v>102</v>
      </c>
      <c r="D10399" s="14" t="s">
        <v>116</v>
      </c>
      <c r="E10399" s="14" t="s">
        <v>88</v>
      </c>
      <c r="F10399" s="39">
        <v>9137.7063910838733</v>
      </c>
      <c r="G10399" s="40"/>
    </row>
    <row r="10400" spans="1:7" x14ac:dyDescent="0.25">
      <c r="A10400" s="38">
        <v>43386</v>
      </c>
      <c r="B10400" s="38" t="s">
        <v>3058</v>
      </c>
      <c r="C10400" s="14" t="s">
        <v>102</v>
      </c>
      <c r="D10400" s="14" t="s">
        <v>103</v>
      </c>
      <c r="E10400" s="14" t="s">
        <v>88</v>
      </c>
      <c r="F10400" s="39">
        <v>7217.6689206631345</v>
      </c>
      <c r="G10400" s="40"/>
    </row>
    <row r="10401" spans="1:7" x14ac:dyDescent="0.25">
      <c r="A10401" s="38">
        <v>43386</v>
      </c>
      <c r="B10401" s="38" t="s">
        <v>2383</v>
      </c>
      <c r="C10401" s="14" t="s">
        <v>102</v>
      </c>
      <c r="D10401" s="14" t="s">
        <v>98</v>
      </c>
      <c r="E10401" s="14" t="s">
        <v>85</v>
      </c>
      <c r="F10401" s="39">
        <v>3714.1919897547023</v>
      </c>
      <c r="G10401" s="40"/>
    </row>
    <row r="10402" spans="1:7" x14ac:dyDescent="0.25">
      <c r="A10402" s="38">
        <v>43386</v>
      </c>
      <c r="B10402" s="38" t="s">
        <v>2478</v>
      </c>
      <c r="C10402" s="14" t="s">
        <v>102</v>
      </c>
      <c r="D10402" s="14" t="s">
        <v>98</v>
      </c>
      <c r="E10402" s="14" t="s">
        <v>88</v>
      </c>
      <c r="F10402" s="39">
        <v>1153.7640425975576</v>
      </c>
      <c r="G10402" s="40"/>
    </row>
    <row r="10403" spans="1:7" x14ac:dyDescent="0.25">
      <c r="A10403" s="38">
        <v>43386</v>
      </c>
      <c r="B10403" s="38" t="s">
        <v>2609</v>
      </c>
      <c r="C10403" s="14" t="s">
        <v>107</v>
      </c>
      <c r="D10403" s="14" t="s">
        <v>96</v>
      </c>
      <c r="E10403" s="14" t="s">
        <v>88</v>
      </c>
      <c r="F10403" s="39">
        <v>14016.358604168188</v>
      </c>
      <c r="G10403" s="40"/>
    </row>
    <row r="10404" spans="1:7" x14ac:dyDescent="0.25">
      <c r="A10404" s="38">
        <v>43386</v>
      </c>
      <c r="B10404" s="38" t="s">
        <v>3348</v>
      </c>
      <c r="C10404" s="14" t="s">
        <v>107</v>
      </c>
      <c r="D10404" s="14" t="s">
        <v>96</v>
      </c>
      <c r="E10404" s="14" t="s">
        <v>88</v>
      </c>
      <c r="F10404" s="39">
        <v>10385.984242500712</v>
      </c>
      <c r="G10404" s="40"/>
    </row>
    <row r="10405" spans="1:7" x14ac:dyDescent="0.25">
      <c r="A10405" s="38">
        <v>43386</v>
      </c>
      <c r="B10405" s="38" t="s">
        <v>2740</v>
      </c>
      <c r="C10405" s="14" t="s">
        <v>107</v>
      </c>
      <c r="D10405" s="14" t="s">
        <v>84</v>
      </c>
      <c r="E10405" s="14" t="s">
        <v>85</v>
      </c>
      <c r="F10405" s="39">
        <v>5626.8385738132274</v>
      </c>
      <c r="G10405" s="40"/>
    </row>
    <row r="10406" spans="1:7" x14ac:dyDescent="0.25">
      <c r="A10406" s="38">
        <v>43386</v>
      </c>
      <c r="B10406" s="38" t="s">
        <v>2512</v>
      </c>
      <c r="C10406" s="14" t="s">
        <v>107</v>
      </c>
      <c r="D10406" s="14" t="s">
        <v>96</v>
      </c>
      <c r="E10406" s="14" t="s">
        <v>88</v>
      </c>
      <c r="F10406" s="39">
        <v>5375.3853887353707</v>
      </c>
      <c r="G10406" s="40"/>
    </row>
    <row r="10407" spans="1:7" x14ac:dyDescent="0.25">
      <c r="A10407" s="38">
        <v>43386</v>
      </c>
      <c r="B10407" s="38" t="s">
        <v>3346</v>
      </c>
      <c r="C10407" s="14" t="s">
        <v>107</v>
      </c>
      <c r="D10407" s="14" t="s">
        <v>98</v>
      </c>
      <c r="E10407" s="14" t="s">
        <v>85</v>
      </c>
      <c r="F10407" s="39">
        <v>4768.5271773046488</v>
      </c>
      <c r="G10407" s="40"/>
    </row>
    <row r="10408" spans="1:7" x14ac:dyDescent="0.25">
      <c r="A10408" s="38">
        <v>43387</v>
      </c>
      <c r="B10408" s="38" t="s">
        <v>454</v>
      </c>
      <c r="C10408" s="14" t="s">
        <v>83</v>
      </c>
      <c r="D10408" s="14" t="s">
        <v>103</v>
      </c>
      <c r="E10408" s="14" t="s">
        <v>88</v>
      </c>
      <c r="F10408" s="39">
        <v>9279.0571651382215</v>
      </c>
      <c r="G10408" s="40"/>
    </row>
    <row r="10409" spans="1:7" x14ac:dyDescent="0.25">
      <c r="A10409" s="38">
        <v>43387</v>
      </c>
      <c r="B10409" s="38" t="s">
        <v>393</v>
      </c>
      <c r="C10409" s="14" t="s">
        <v>87</v>
      </c>
      <c r="D10409" s="14" t="s">
        <v>125</v>
      </c>
      <c r="E10409" s="14" t="s">
        <v>85</v>
      </c>
      <c r="F10409" s="39">
        <v>14442.272277030936</v>
      </c>
      <c r="G10409" s="40"/>
    </row>
    <row r="10410" spans="1:7" x14ac:dyDescent="0.25">
      <c r="A10410" s="38">
        <v>43387</v>
      </c>
      <c r="B10410" s="38" t="s">
        <v>505</v>
      </c>
      <c r="C10410" s="14" t="s">
        <v>87</v>
      </c>
      <c r="D10410" s="14" t="s">
        <v>116</v>
      </c>
      <c r="E10410" s="14" t="s">
        <v>85</v>
      </c>
      <c r="F10410" s="39">
        <v>11577.301428407573</v>
      </c>
      <c r="G10410" s="40"/>
    </row>
    <row r="10411" spans="1:7" x14ac:dyDescent="0.25">
      <c r="A10411" s="38">
        <v>43387</v>
      </c>
      <c r="B10411" s="38" t="s">
        <v>246</v>
      </c>
      <c r="C10411" s="14" t="s">
        <v>87</v>
      </c>
      <c r="D10411" s="14" t="s">
        <v>90</v>
      </c>
      <c r="E10411" s="14" t="s">
        <v>85</v>
      </c>
      <c r="F10411" s="39">
        <v>11345.021027054896</v>
      </c>
      <c r="G10411" s="40"/>
    </row>
    <row r="10412" spans="1:7" x14ac:dyDescent="0.25">
      <c r="A10412" s="38">
        <v>43387</v>
      </c>
      <c r="B10412" s="38" t="s">
        <v>3425</v>
      </c>
      <c r="C10412" s="14" t="s">
        <v>87</v>
      </c>
      <c r="D10412" s="14" t="s">
        <v>90</v>
      </c>
      <c r="E10412" s="14" t="s">
        <v>88</v>
      </c>
      <c r="F10412" s="39">
        <v>6639.6630890787928</v>
      </c>
      <c r="G10412" s="40"/>
    </row>
    <row r="10413" spans="1:7" x14ac:dyDescent="0.25">
      <c r="A10413" s="38">
        <v>43387</v>
      </c>
      <c r="B10413" s="38" t="s">
        <v>3329</v>
      </c>
      <c r="C10413" s="14" t="s">
        <v>87</v>
      </c>
      <c r="D10413" s="14" t="s">
        <v>96</v>
      </c>
      <c r="E10413" s="14" t="s">
        <v>85</v>
      </c>
      <c r="F10413" s="39">
        <v>2654.6409019203411</v>
      </c>
      <c r="G10413" s="40"/>
    </row>
    <row r="10414" spans="1:7" x14ac:dyDescent="0.25">
      <c r="A10414" s="38">
        <v>43387</v>
      </c>
      <c r="B10414" s="38" t="s">
        <v>435</v>
      </c>
      <c r="C10414" s="14" t="s">
        <v>100</v>
      </c>
      <c r="D10414" s="14" t="s">
        <v>90</v>
      </c>
      <c r="E10414" s="14" t="s">
        <v>85</v>
      </c>
      <c r="F10414" s="39">
        <v>13039.835189938389</v>
      </c>
      <c r="G10414" s="40"/>
    </row>
    <row r="10415" spans="1:7" x14ac:dyDescent="0.25">
      <c r="A10415" s="38">
        <v>43387</v>
      </c>
      <c r="B10415" s="38" t="s">
        <v>1762</v>
      </c>
      <c r="C10415" s="14" t="s">
        <v>100</v>
      </c>
      <c r="D10415" s="14" t="s">
        <v>98</v>
      </c>
      <c r="E10415" s="14" t="s">
        <v>88</v>
      </c>
      <c r="F10415" s="39">
        <v>4618.2923372778396</v>
      </c>
      <c r="G10415" s="40"/>
    </row>
    <row r="10416" spans="1:7" x14ac:dyDescent="0.25">
      <c r="A10416" s="38">
        <v>43387</v>
      </c>
      <c r="B10416" s="38" t="s">
        <v>1204</v>
      </c>
      <c r="C10416" s="14" t="s">
        <v>102</v>
      </c>
      <c r="D10416" s="14" t="s">
        <v>96</v>
      </c>
      <c r="E10416" s="14" t="s">
        <v>88</v>
      </c>
      <c r="F10416" s="39">
        <v>12123.669254410454</v>
      </c>
      <c r="G10416" s="40"/>
    </row>
    <row r="10417" spans="1:7" x14ac:dyDescent="0.25">
      <c r="A10417" s="38">
        <v>43387</v>
      </c>
      <c r="B10417" s="38" t="s">
        <v>3436</v>
      </c>
      <c r="C10417" s="14" t="s">
        <v>102</v>
      </c>
      <c r="D10417" s="14" t="s">
        <v>116</v>
      </c>
      <c r="E10417" s="14" t="s">
        <v>85</v>
      </c>
      <c r="F10417" s="39">
        <v>8195.8876313323308</v>
      </c>
      <c r="G10417" s="40"/>
    </row>
    <row r="10418" spans="1:7" x14ac:dyDescent="0.25">
      <c r="A10418" s="38">
        <v>43387</v>
      </c>
      <c r="B10418" s="38" t="s">
        <v>3509</v>
      </c>
      <c r="C10418" s="14" t="s">
        <v>102</v>
      </c>
      <c r="D10418" s="14" t="s">
        <v>84</v>
      </c>
      <c r="E10418" s="14" t="s">
        <v>88</v>
      </c>
      <c r="F10418" s="39">
        <v>4028.0551092873939</v>
      </c>
      <c r="G10418" s="40"/>
    </row>
    <row r="10419" spans="1:7" x14ac:dyDescent="0.25">
      <c r="A10419" s="38">
        <v>43387</v>
      </c>
      <c r="B10419" s="38" t="s">
        <v>3359</v>
      </c>
      <c r="C10419" s="14" t="s">
        <v>102</v>
      </c>
      <c r="D10419" s="14" t="s">
        <v>84</v>
      </c>
      <c r="E10419" s="14" t="s">
        <v>88</v>
      </c>
      <c r="F10419" s="39">
        <v>2790.6530035674614</v>
      </c>
      <c r="G10419" s="40"/>
    </row>
    <row r="10420" spans="1:7" x14ac:dyDescent="0.25">
      <c r="A10420" s="38">
        <v>43387</v>
      </c>
      <c r="B10420" s="38" t="s">
        <v>3510</v>
      </c>
      <c r="C10420" s="14" t="s">
        <v>102</v>
      </c>
      <c r="D10420" s="14" t="s">
        <v>103</v>
      </c>
      <c r="E10420" s="14" t="s">
        <v>85</v>
      </c>
      <c r="F10420" s="39">
        <v>2170.0813983118346</v>
      </c>
      <c r="G10420" s="40"/>
    </row>
    <row r="10421" spans="1:7" x14ac:dyDescent="0.25">
      <c r="A10421" s="38">
        <v>43387</v>
      </c>
      <c r="B10421" s="38" t="s">
        <v>2606</v>
      </c>
      <c r="C10421" s="14" t="s">
        <v>107</v>
      </c>
      <c r="D10421" s="14" t="s">
        <v>90</v>
      </c>
      <c r="E10421" s="14" t="s">
        <v>88</v>
      </c>
      <c r="F10421" s="39">
        <v>14957.57759310148</v>
      </c>
      <c r="G10421" s="40"/>
    </row>
    <row r="10422" spans="1:7" x14ac:dyDescent="0.25">
      <c r="A10422" s="38">
        <v>43387</v>
      </c>
      <c r="B10422" s="38" t="s">
        <v>2166</v>
      </c>
      <c r="C10422" s="14" t="s">
        <v>107</v>
      </c>
      <c r="D10422" s="14" t="s">
        <v>90</v>
      </c>
      <c r="E10422" s="14" t="s">
        <v>85</v>
      </c>
      <c r="F10422" s="39">
        <v>10835.270607823735</v>
      </c>
      <c r="G10422" s="40"/>
    </row>
    <row r="10423" spans="1:7" x14ac:dyDescent="0.25">
      <c r="A10423" s="38">
        <v>43387</v>
      </c>
      <c r="B10423" s="38" t="s">
        <v>2219</v>
      </c>
      <c r="C10423" s="14" t="s">
        <v>107</v>
      </c>
      <c r="D10423" s="14" t="s">
        <v>103</v>
      </c>
      <c r="E10423" s="14" t="s">
        <v>85</v>
      </c>
      <c r="F10423" s="39">
        <v>8952.3667277890509</v>
      </c>
      <c r="G10423" s="40"/>
    </row>
    <row r="10424" spans="1:7" x14ac:dyDescent="0.25">
      <c r="A10424" s="38">
        <v>43387</v>
      </c>
      <c r="B10424" s="38" t="s">
        <v>896</v>
      </c>
      <c r="C10424" s="14" t="s">
        <v>107</v>
      </c>
      <c r="D10424" s="14" t="s">
        <v>96</v>
      </c>
      <c r="E10424" s="14" t="s">
        <v>88</v>
      </c>
      <c r="F10424" s="39">
        <v>5197.907742621599</v>
      </c>
      <c r="G10424" s="40"/>
    </row>
    <row r="10425" spans="1:7" x14ac:dyDescent="0.25">
      <c r="A10425" s="38">
        <v>43387</v>
      </c>
      <c r="B10425" s="38" t="s">
        <v>3334</v>
      </c>
      <c r="C10425" s="14" t="s">
        <v>107</v>
      </c>
      <c r="D10425" s="14" t="s">
        <v>98</v>
      </c>
      <c r="E10425" s="14" t="s">
        <v>88</v>
      </c>
      <c r="F10425" s="39">
        <v>4512.0352886410765</v>
      </c>
      <c r="G10425" s="40"/>
    </row>
    <row r="10426" spans="1:7" x14ac:dyDescent="0.25">
      <c r="A10426" s="38">
        <v>43387</v>
      </c>
      <c r="B10426" s="38" t="s">
        <v>663</v>
      </c>
      <c r="C10426" s="14" t="s">
        <v>107</v>
      </c>
      <c r="D10426" s="14" t="s">
        <v>90</v>
      </c>
      <c r="E10426" s="14" t="s">
        <v>85</v>
      </c>
      <c r="F10426" s="39">
        <v>3137.816484129718</v>
      </c>
      <c r="G10426" s="40"/>
    </row>
    <row r="10427" spans="1:7" x14ac:dyDescent="0.25">
      <c r="A10427" s="38">
        <v>43387</v>
      </c>
      <c r="B10427" s="38" t="s">
        <v>450</v>
      </c>
      <c r="C10427" s="14" t="s">
        <v>107</v>
      </c>
      <c r="D10427" s="14" t="s">
        <v>98</v>
      </c>
      <c r="E10427" s="14" t="s">
        <v>85</v>
      </c>
      <c r="F10427" s="39">
        <v>3036.5395419380775</v>
      </c>
      <c r="G10427" s="40"/>
    </row>
    <row r="10428" spans="1:7" x14ac:dyDescent="0.25">
      <c r="A10428" s="38">
        <v>43388</v>
      </c>
      <c r="B10428" s="38" t="s">
        <v>3511</v>
      </c>
      <c r="C10428" s="14" t="s">
        <v>83</v>
      </c>
      <c r="D10428" s="14" t="s">
        <v>103</v>
      </c>
      <c r="E10428" s="14" t="s">
        <v>85</v>
      </c>
      <c r="F10428" s="39">
        <v>13351.375340311632</v>
      </c>
      <c r="G10428" s="40"/>
    </row>
    <row r="10429" spans="1:7" x14ac:dyDescent="0.25">
      <c r="A10429" s="38">
        <v>43388</v>
      </c>
      <c r="B10429" s="38" t="s">
        <v>3470</v>
      </c>
      <c r="C10429" s="14" t="s">
        <v>83</v>
      </c>
      <c r="D10429" s="14" t="s">
        <v>90</v>
      </c>
      <c r="E10429" s="14" t="s">
        <v>85</v>
      </c>
      <c r="F10429" s="39">
        <v>11878.351449525837</v>
      </c>
      <c r="G10429" s="40"/>
    </row>
    <row r="10430" spans="1:7" x14ac:dyDescent="0.25">
      <c r="A10430" s="38">
        <v>43388</v>
      </c>
      <c r="B10430" s="38" t="s">
        <v>2670</v>
      </c>
      <c r="C10430" s="14" t="s">
        <v>83</v>
      </c>
      <c r="D10430" s="14" t="s">
        <v>84</v>
      </c>
      <c r="E10430" s="14" t="s">
        <v>88</v>
      </c>
      <c r="F10430" s="39">
        <v>11140.221260471953</v>
      </c>
      <c r="G10430" s="40"/>
    </row>
    <row r="10431" spans="1:7" x14ac:dyDescent="0.25">
      <c r="A10431" s="38">
        <v>43388</v>
      </c>
      <c r="B10431" s="38" t="s">
        <v>2910</v>
      </c>
      <c r="C10431" s="14" t="s">
        <v>83</v>
      </c>
      <c r="D10431" s="14" t="s">
        <v>90</v>
      </c>
      <c r="E10431" s="14" t="s">
        <v>85</v>
      </c>
      <c r="F10431" s="39">
        <v>4204.259728943578</v>
      </c>
      <c r="G10431" s="40"/>
    </row>
    <row r="10432" spans="1:7" x14ac:dyDescent="0.25">
      <c r="A10432" s="38">
        <v>43388</v>
      </c>
      <c r="B10432" s="38" t="s">
        <v>2239</v>
      </c>
      <c r="C10432" s="14" t="s">
        <v>87</v>
      </c>
      <c r="D10432" s="14" t="s">
        <v>125</v>
      </c>
      <c r="E10432" s="14" t="s">
        <v>88</v>
      </c>
      <c r="F10432" s="39">
        <v>13731.528153507492</v>
      </c>
      <c r="G10432" s="40"/>
    </row>
    <row r="10433" spans="1:7" x14ac:dyDescent="0.25">
      <c r="A10433" s="38">
        <v>43388</v>
      </c>
      <c r="B10433" s="38" t="s">
        <v>992</v>
      </c>
      <c r="C10433" s="14" t="s">
        <v>87</v>
      </c>
      <c r="D10433" s="14" t="s">
        <v>84</v>
      </c>
      <c r="E10433" s="14" t="s">
        <v>85</v>
      </c>
      <c r="F10433" s="39">
        <v>11277.267803157774</v>
      </c>
      <c r="G10433" s="40"/>
    </row>
    <row r="10434" spans="1:7" x14ac:dyDescent="0.25">
      <c r="A10434" s="38">
        <v>43388</v>
      </c>
      <c r="B10434" s="38" t="s">
        <v>2595</v>
      </c>
      <c r="C10434" s="14" t="s">
        <v>87</v>
      </c>
      <c r="D10434" s="14" t="s">
        <v>103</v>
      </c>
      <c r="E10434" s="14" t="s">
        <v>88</v>
      </c>
      <c r="F10434" s="39">
        <v>8264.5597113683198</v>
      </c>
      <c r="G10434" s="40"/>
    </row>
    <row r="10435" spans="1:7" x14ac:dyDescent="0.25">
      <c r="A10435" s="38">
        <v>43388</v>
      </c>
      <c r="B10435" s="38" t="s">
        <v>705</v>
      </c>
      <c r="C10435" s="14" t="s">
        <v>87</v>
      </c>
      <c r="D10435" s="14" t="s">
        <v>103</v>
      </c>
      <c r="E10435" s="14" t="s">
        <v>85</v>
      </c>
      <c r="F10435" s="39">
        <v>7973.2373294678773</v>
      </c>
      <c r="G10435" s="40"/>
    </row>
    <row r="10436" spans="1:7" x14ac:dyDescent="0.25">
      <c r="A10436" s="38">
        <v>43388</v>
      </c>
      <c r="B10436" s="38" t="s">
        <v>1383</v>
      </c>
      <c r="C10436" s="14" t="s">
        <v>87</v>
      </c>
      <c r="D10436" s="14" t="s">
        <v>90</v>
      </c>
      <c r="E10436" s="14" t="s">
        <v>85</v>
      </c>
      <c r="F10436" s="39">
        <v>7494.1269801392664</v>
      </c>
      <c r="G10436" s="40"/>
    </row>
    <row r="10437" spans="1:7" x14ac:dyDescent="0.25">
      <c r="A10437" s="38">
        <v>43388</v>
      </c>
      <c r="B10437" s="38" t="s">
        <v>376</v>
      </c>
      <c r="C10437" s="14" t="s">
        <v>87</v>
      </c>
      <c r="D10437" s="14" t="s">
        <v>98</v>
      </c>
      <c r="E10437" s="14" t="s">
        <v>85</v>
      </c>
      <c r="F10437" s="39">
        <v>966.35384842765745</v>
      </c>
      <c r="G10437" s="40"/>
    </row>
    <row r="10438" spans="1:7" x14ac:dyDescent="0.25">
      <c r="A10438" s="38">
        <v>43388</v>
      </c>
      <c r="B10438" s="38" t="s">
        <v>1425</v>
      </c>
      <c r="C10438" s="14" t="s">
        <v>100</v>
      </c>
      <c r="D10438" s="14" t="s">
        <v>125</v>
      </c>
      <c r="E10438" s="14" t="s">
        <v>88</v>
      </c>
      <c r="F10438" s="39">
        <v>13755.890422172894</v>
      </c>
      <c r="G10438" s="40"/>
    </row>
    <row r="10439" spans="1:7" x14ac:dyDescent="0.25">
      <c r="A10439" s="38">
        <v>43388</v>
      </c>
      <c r="B10439" s="38" t="s">
        <v>2526</v>
      </c>
      <c r="C10439" s="14" t="s">
        <v>100</v>
      </c>
      <c r="D10439" s="14" t="s">
        <v>103</v>
      </c>
      <c r="E10439" s="14" t="s">
        <v>88</v>
      </c>
      <c r="F10439" s="39">
        <v>9223.6302224694937</v>
      </c>
      <c r="G10439" s="40"/>
    </row>
    <row r="10440" spans="1:7" x14ac:dyDescent="0.25">
      <c r="A10440" s="38">
        <v>43388</v>
      </c>
      <c r="B10440" s="38" t="s">
        <v>2016</v>
      </c>
      <c r="C10440" s="14" t="s">
        <v>100</v>
      </c>
      <c r="D10440" s="14" t="s">
        <v>98</v>
      </c>
      <c r="E10440" s="14" t="s">
        <v>88</v>
      </c>
      <c r="F10440" s="39">
        <v>968.75155341009861</v>
      </c>
      <c r="G10440" s="40"/>
    </row>
    <row r="10441" spans="1:7" x14ac:dyDescent="0.25">
      <c r="A10441" s="38">
        <v>43388</v>
      </c>
      <c r="B10441" s="38" t="s">
        <v>2139</v>
      </c>
      <c r="C10441" s="14" t="s">
        <v>102</v>
      </c>
      <c r="D10441" s="14" t="s">
        <v>98</v>
      </c>
      <c r="E10441" s="14" t="s">
        <v>88</v>
      </c>
      <c r="F10441" s="39">
        <v>1674.0258606249336</v>
      </c>
      <c r="G10441" s="40"/>
    </row>
    <row r="10442" spans="1:7" x14ac:dyDescent="0.25">
      <c r="A10442" s="38">
        <v>43388</v>
      </c>
      <c r="B10442" s="38" t="s">
        <v>3317</v>
      </c>
      <c r="C10442" s="14" t="s">
        <v>107</v>
      </c>
      <c r="D10442" s="14" t="s">
        <v>96</v>
      </c>
      <c r="E10442" s="14" t="s">
        <v>85</v>
      </c>
      <c r="F10442" s="39">
        <v>14641.911771999507</v>
      </c>
      <c r="G10442" s="40"/>
    </row>
    <row r="10443" spans="1:7" x14ac:dyDescent="0.25">
      <c r="A10443" s="38">
        <v>43388</v>
      </c>
      <c r="B10443" s="38" t="s">
        <v>2303</v>
      </c>
      <c r="C10443" s="14" t="s">
        <v>107</v>
      </c>
      <c r="D10443" s="14" t="s">
        <v>84</v>
      </c>
      <c r="E10443" s="14" t="s">
        <v>85</v>
      </c>
      <c r="F10443" s="39">
        <v>10992.384303439974</v>
      </c>
      <c r="G10443" s="40"/>
    </row>
    <row r="10444" spans="1:7" x14ac:dyDescent="0.25">
      <c r="A10444" s="38">
        <v>43388</v>
      </c>
      <c r="B10444" s="38" t="s">
        <v>308</v>
      </c>
      <c r="C10444" s="14" t="s">
        <v>107</v>
      </c>
      <c r="D10444" s="14" t="s">
        <v>103</v>
      </c>
      <c r="E10444" s="14" t="s">
        <v>88</v>
      </c>
      <c r="F10444" s="39">
        <v>9136.5601988644685</v>
      </c>
      <c r="G10444" s="40"/>
    </row>
    <row r="10445" spans="1:7" x14ac:dyDescent="0.25">
      <c r="A10445" s="38">
        <v>43388</v>
      </c>
      <c r="B10445" s="38" t="s">
        <v>1459</v>
      </c>
      <c r="C10445" s="14" t="s">
        <v>107</v>
      </c>
      <c r="D10445" s="14" t="s">
        <v>103</v>
      </c>
      <c r="E10445" s="14" t="s">
        <v>85</v>
      </c>
      <c r="F10445" s="39">
        <v>6666.3408799259423</v>
      </c>
      <c r="G10445" s="40"/>
    </row>
    <row r="10446" spans="1:7" x14ac:dyDescent="0.25">
      <c r="A10446" s="38">
        <v>43388</v>
      </c>
      <c r="B10446" s="38" t="s">
        <v>1206</v>
      </c>
      <c r="C10446" s="14" t="s">
        <v>107</v>
      </c>
      <c r="D10446" s="14" t="s">
        <v>90</v>
      </c>
      <c r="E10446" s="14" t="s">
        <v>88</v>
      </c>
      <c r="F10446" s="39">
        <v>6647.8957713004211</v>
      </c>
      <c r="G10446" s="40"/>
    </row>
    <row r="10447" spans="1:7" x14ac:dyDescent="0.25">
      <c r="A10447" s="38">
        <v>43389</v>
      </c>
      <c r="B10447" s="38" t="s">
        <v>126</v>
      </c>
      <c r="C10447" s="14" t="s">
        <v>83</v>
      </c>
      <c r="D10447" s="14" t="s">
        <v>103</v>
      </c>
      <c r="E10447" s="14" t="s">
        <v>88</v>
      </c>
      <c r="F10447" s="39">
        <v>13864.756170630235</v>
      </c>
      <c r="G10447" s="40"/>
    </row>
    <row r="10448" spans="1:7" x14ac:dyDescent="0.25">
      <c r="A10448" s="38">
        <v>43389</v>
      </c>
      <c r="B10448" s="38" t="s">
        <v>3086</v>
      </c>
      <c r="C10448" s="14" t="s">
        <v>83</v>
      </c>
      <c r="D10448" s="14" t="s">
        <v>96</v>
      </c>
      <c r="E10448" s="14" t="s">
        <v>88</v>
      </c>
      <c r="F10448" s="39">
        <v>9160.2768985858456</v>
      </c>
      <c r="G10448" s="40"/>
    </row>
    <row r="10449" spans="1:7" x14ac:dyDescent="0.25">
      <c r="A10449" s="38">
        <v>43389</v>
      </c>
      <c r="B10449" s="38" t="s">
        <v>1657</v>
      </c>
      <c r="C10449" s="14" t="s">
        <v>83</v>
      </c>
      <c r="D10449" s="14" t="s">
        <v>84</v>
      </c>
      <c r="E10449" s="14" t="s">
        <v>88</v>
      </c>
      <c r="F10449" s="39">
        <v>6659.5394716272322</v>
      </c>
      <c r="G10449" s="40"/>
    </row>
    <row r="10450" spans="1:7" x14ac:dyDescent="0.25">
      <c r="A10450" s="38">
        <v>43389</v>
      </c>
      <c r="B10450" s="38" t="s">
        <v>3334</v>
      </c>
      <c r="C10450" s="14" t="s">
        <v>87</v>
      </c>
      <c r="D10450" s="14" t="s">
        <v>84</v>
      </c>
      <c r="E10450" s="14" t="s">
        <v>88</v>
      </c>
      <c r="F10450" s="39">
        <v>13452.06007356271</v>
      </c>
      <c r="G10450" s="40"/>
    </row>
    <row r="10451" spans="1:7" x14ac:dyDescent="0.25">
      <c r="A10451" s="38">
        <v>43389</v>
      </c>
      <c r="B10451" s="38" t="s">
        <v>860</v>
      </c>
      <c r="C10451" s="14" t="s">
        <v>87</v>
      </c>
      <c r="D10451" s="14" t="s">
        <v>125</v>
      </c>
      <c r="E10451" s="14" t="s">
        <v>88</v>
      </c>
      <c r="F10451" s="39">
        <v>12172.109600673808</v>
      </c>
      <c r="G10451" s="40"/>
    </row>
    <row r="10452" spans="1:7" x14ac:dyDescent="0.25">
      <c r="A10452" s="38">
        <v>43389</v>
      </c>
      <c r="B10452" s="38" t="s">
        <v>2035</v>
      </c>
      <c r="C10452" s="14" t="s">
        <v>87</v>
      </c>
      <c r="D10452" s="14" t="s">
        <v>96</v>
      </c>
      <c r="E10452" s="14" t="s">
        <v>88</v>
      </c>
      <c r="F10452" s="39">
        <v>11675.766353414665</v>
      </c>
      <c r="G10452" s="40"/>
    </row>
    <row r="10453" spans="1:7" x14ac:dyDescent="0.25">
      <c r="A10453" s="38">
        <v>43389</v>
      </c>
      <c r="B10453" s="38" t="s">
        <v>1295</v>
      </c>
      <c r="C10453" s="14" t="s">
        <v>87</v>
      </c>
      <c r="D10453" s="14" t="s">
        <v>90</v>
      </c>
      <c r="E10453" s="14" t="s">
        <v>85</v>
      </c>
      <c r="F10453" s="39">
        <v>4381.2315236008726</v>
      </c>
      <c r="G10453" s="40"/>
    </row>
    <row r="10454" spans="1:7" x14ac:dyDescent="0.25">
      <c r="A10454" s="38">
        <v>43389</v>
      </c>
      <c r="B10454" s="38" t="s">
        <v>879</v>
      </c>
      <c r="C10454" s="14" t="s">
        <v>87</v>
      </c>
      <c r="D10454" s="14" t="s">
        <v>103</v>
      </c>
      <c r="E10454" s="14" t="s">
        <v>85</v>
      </c>
      <c r="F10454" s="39">
        <v>3352.1111073002576</v>
      </c>
      <c r="G10454" s="40"/>
    </row>
    <row r="10455" spans="1:7" x14ac:dyDescent="0.25">
      <c r="A10455" s="38">
        <v>43389</v>
      </c>
      <c r="B10455" s="38" t="s">
        <v>846</v>
      </c>
      <c r="C10455" s="14" t="s">
        <v>87</v>
      </c>
      <c r="D10455" s="14" t="s">
        <v>84</v>
      </c>
      <c r="E10455" s="14" t="s">
        <v>88</v>
      </c>
      <c r="F10455" s="39">
        <v>2111.1295472035058</v>
      </c>
      <c r="G10455" s="40"/>
    </row>
    <row r="10456" spans="1:7" x14ac:dyDescent="0.25">
      <c r="A10456" s="38">
        <v>43389</v>
      </c>
      <c r="B10456" s="38" t="s">
        <v>1587</v>
      </c>
      <c r="C10456" s="14" t="s">
        <v>87</v>
      </c>
      <c r="D10456" s="14" t="s">
        <v>84</v>
      </c>
      <c r="E10456" s="14" t="s">
        <v>88</v>
      </c>
      <c r="F10456" s="39">
        <v>1069.4638013504252</v>
      </c>
      <c r="G10456" s="40"/>
    </row>
    <row r="10457" spans="1:7" x14ac:dyDescent="0.25">
      <c r="A10457" s="38">
        <v>43389</v>
      </c>
      <c r="B10457" s="38" t="s">
        <v>3078</v>
      </c>
      <c r="C10457" s="14" t="s">
        <v>100</v>
      </c>
      <c r="D10457" s="14" t="s">
        <v>90</v>
      </c>
      <c r="E10457" s="14" t="s">
        <v>88</v>
      </c>
      <c r="F10457" s="39">
        <v>14847.532094848184</v>
      </c>
      <c r="G10457" s="40"/>
    </row>
    <row r="10458" spans="1:7" x14ac:dyDescent="0.25">
      <c r="A10458" s="38">
        <v>43389</v>
      </c>
      <c r="B10458" s="38" t="s">
        <v>738</v>
      </c>
      <c r="C10458" s="14" t="s">
        <v>100</v>
      </c>
      <c r="D10458" s="14" t="s">
        <v>103</v>
      </c>
      <c r="E10458" s="14" t="s">
        <v>85</v>
      </c>
      <c r="F10458" s="39">
        <v>13199.89219769669</v>
      </c>
      <c r="G10458" s="40"/>
    </row>
    <row r="10459" spans="1:7" x14ac:dyDescent="0.25">
      <c r="A10459" s="38">
        <v>43389</v>
      </c>
      <c r="B10459" s="38" t="s">
        <v>2165</v>
      </c>
      <c r="C10459" s="14" t="s">
        <v>100</v>
      </c>
      <c r="D10459" s="14" t="s">
        <v>103</v>
      </c>
      <c r="E10459" s="14" t="s">
        <v>88</v>
      </c>
      <c r="F10459" s="39">
        <v>10405.947173257338</v>
      </c>
      <c r="G10459" s="40"/>
    </row>
    <row r="10460" spans="1:7" x14ac:dyDescent="0.25">
      <c r="A10460" s="38">
        <v>43389</v>
      </c>
      <c r="B10460" s="38" t="s">
        <v>1537</v>
      </c>
      <c r="C10460" s="14" t="s">
        <v>100</v>
      </c>
      <c r="D10460" s="14" t="s">
        <v>96</v>
      </c>
      <c r="E10460" s="14" t="s">
        <v>85</v>
      </c>
      <c r="F10460" s="39">
        <v>3709.0208515259374</v>
      </c>
      <c r="G10460" s="40"/>
    </row>
    <row r="10461" spans="1:7" x14ac:dyDescent="0.25">
      <c r="A10461" s="38">
        <v>43389</v>
      </c>
      <c r="B10461" s="38" t="s">
        <v>1211</v>
      </c>
      <c r="C10461" s="14" t="s">
        <v>102</v>
      </c>
      <c r="D10461" s="14" t="s">
        <v>125</v>
      </c>
      <c r="E10461" s="14" t="s">
        <v>85</v>
      </c>
      <c r="F10461" s="39">
        <v>14943.111637964343</v>
      </c>
      <c r="G10461" s="40"/>
    </row>
    <row r="10462" spans="1:7" x14ac:dyDescent="0.25">
      <c r="A10462" s="38">
        <v>43389</v>
      </c>
      <c r="B10462" s="38" t="s">
        <v>1549</v>
      </c>
      <c r="C10462" s="14" t="s">
        <v>102</v>
      </c>
      <c r="D10462" s="14" t="s">
        <v>96</v>
      </c>
      <c r="E10462" s="14" t="s">
        <v>85</v>
      </c>
      <c r="F10462" s="39">
        <v>11466.130732690923</v>
      </c>
      <c r="G10462" s="40"/>
    </row>
    <row r="10463" spans="1:7" x14ac:dyDescent="0.25">
      <c r="A10463" s="38">
        <v>43389</v>
      </c>
      <c r="B10463" s="38" t="s">
        <v>508</v>
      </c>
      <c r="C10463" s="14" t="s">
        <v>102</v>
      </c>
      <c r="D10463" s="14" t="s">
        <v>98</v>
      </c>
      <c r="E10463" s="14" t="s">
        <v>85</v>
      </c>
      <c r="F10463" s="39">
        <v>7041.6228052804236</v>
      </c>
      <c r="G10463" s="40"/>
    </row>
    <row r="10464" spans="1:7" x14ac:dyDescent="0.25">
      <c r="A10464" s="38">
        <v>43389</v>
      </c>
      <c r="B10464" s="38" t="s">
        <v>1410</v>
      </c>
      <c r="C10464" s="14" t="s">
        <v>102</v>
      </c>
      <c r="D10464" s="14" t="s">
        <v>98</v>
      </c>
      <c r="E10464" s="14" t="s">
        <v>85</v>
      </c>
      <c r="F10464" s="39">
        <v>5125.0109322507005</v>
      </c>
      <c r="G10464" s="40"/>
    </row>
    <row r="10465" spans="1:7" x14ac:dyDescent="0.25">
      <c r="A10465" s="38">
        <v>43389</v>
      </c>
      <c r="B10465" s="38" t="s">
        <v>2268</v>
      </c>
      <c r="C10465" s="14" t="s">
        <v>107</v>
      </c>
      <c r="D10465" s="14" t="s">
        <v>103</v>
      </c>
      <c r="E10465" s="14" t="s">
        <v>85</v>
      </c>
      <c r="F10465" s="39">
        <v>9920.4215331586693</v>
      </c>
      <c r="G10465" s="40"/>
    </row>
    <row r="10466" spans="1:7" x14ac:dyDescent="0.25">
      <c r="A10466" s="38">
        <v>43389</v>
      </c>
      <c r="B10466" s="38" t="s">
        <v>2215</v>
      </c>
      <c r="C10466" s="14" t="s">
        <v>107</v>
      </c>
      <c r="D10466" s="14" t="s">
        <v>116</v>
      </c>
      <c r="E10466" s="14" t="s">
        <v>85</v>
      </c>
      <c r="F10466" s="39">
        <v>8764.0464333177752</v>
      </c>
      <c r="G10466" s="40"/>
    </row>
    <row r="10467" spans="1:7" x14ac:dyDescent="0.25">
      <c r="A10467" s="38">
        <v>43389</v>
      </c>
      <c r="B10467" s="38" t="s">
        <v>811</v>
      </c>
      <c r="C10467" s="14" t="s">
        <v>107</v>
      </c>
      <c r="D10467" s="14" t="s">
        <v>90</v>
      </c>
      <c r="E10467" s="14" t="s">
        <v>88</v>
      </c>
      <c r="F10467" s="39">
        <v>4849.3031948581001</v>
      </c>
      <c r="G10467" s="40"/>
    </row>
    <row r="10468" spans="1:7" x14ac:dyDescent="0.25">
      <c r="A10468" s="38">
        <v>43389</v>
      </c>
      <c r="B10468" s="38" t="s">
        <v>1232</v>
      </c>
      <c r="C10468" s="14" t="s">
        <v>107</v>
      </c>
      <c r="D10468" s="14" t="s">
        <v>84</v>
      </c>
      <c r="E10468" s="14" t="s">
        <v>88</v>
      </c>
      <c r="F10468" s="39">
        <v>1691.9021203682644</v>
      </c>
      <c r="G10468" s="40"/>
    </row>
    <row r="10469" spans="1:7" x14ac:dyDescent="0.25">
      <c r="A10469" s="38">
        <v>43390</v>
      </c>
      <c r="B10469" s="38" t="s">
        <v>2687</v>
      </c>
      <c r="C10469" s="14" t="s">
        <v>83</v>
      </c>
      <c r="D10469" s="14" t="s">
        <v>90</v>
      </c>
      <c r="E10469" s="14" t="s">
        <v>85</v>
      </c>
      <c r="F10469" s="39">
        <v>10748.620295933813</v>
      </c>
      <c r="G10469" s="40"/>
    </row>
    <row r="10470" spans="1:7" x14ac:dyDescent="0.25">
      <c r="A10470" s="38">
        <v>43390</v>
      </c>
      <c r="B10470" s="38" t="s">
        <v>2867</v>
      </c>
      <c r="C10470" s="14" t="s">
        <v>87</v>
      </c>
      <c r="D10470" s="14" t="s">
        <v>103</v>
      </c>
      <c r="E10470" s="14" t="s">
        <v>88</v>
      </c>
      <c r="F10470" s="39">
        <v>14743.124614738128</v>
      </c>
      <c r="G10470" s="40"/>
    </row>
    <row r="10471" spans="1:7" x14ac:dyDescent="0.25">
      <c r="A10471" s="38">
        <v>43390</v>
      </c>
      <c r="B10471" s="38" t="s">
        <v>997</v>
      </c>
      <c r="C10471" s="14" t="s">
        <v>87</v>
      </c>
      <c r="D10471" s="14" t="s">
        <v>125</v>
      </c>
      <c r="E10471" s="14" t="s">
        <v>88</v>
      </c>
      <c r="F10471" s="39">
        <v>14305.689681046773</v>
      </c>
      <c r="G10471" s="40"/>
    </row>
    <row r="10472" spans="1:7" x14ac:dyDescent="0.25">
      <c r="A10472" s="38">
        <v>43390</v>
      </c>
      <c r="B10472" s="38" t="s">
        <v>2705</v>
      </c>
      <c r="C10472" s="14" t="s">
        <v>87</v>
      </c>
      <c r="D10472" s="14" t="s">
        <v>90</v>
      </c>
      <c r="E10472" s="14" t="s">
        <v>85</v>
      </c>
      <c r="F10472" s="39">
        <v>11147.91376007183</v>
      </c>
      <c r="G10472" s="40"/>
    </row>
    <row r="10473" spans="1:7" x14ac:dyDescent="0.25">
      <c r="A10473" s="38">
        <v>43390</v>
      </c>
      <c r="B10473" s="38" t="s">
        <v>2000</v>
      </c>
      <c r="C10473" s="14" t="s">
        <v>87</v>
      </c>
      <c r="D10473" s="14" t="s">
        <v>96</v>
      </c>
      <c r="E10473" s="14" t="s">
        <v>85</v>
      </c>
      <c r="F10473" s="39">
        <v>8628.5691654351685</v>
      </c>
      <c r="G10473" s="40"/>
    </row>
    <row r="10474" spans="1:7" x14ac:dyDescent="0.25">
      <c r="A10474" s="38">
        <v>43390</v>
      </c>
      <c r="B10474" s="38" t="s">
        <v>3222</v>
      </c>
      <c r="C10474" s="14" t="s">
        <v>87</v>
      </c>
      <c r="D10474" s="14" t="s">
        <v>98</v>
      </c>
      <c r="E10474" s="14" t="s">
        <v>88</v>
      </c>
      <c r="F10474" s="39">
        <v>7946.9660661734824</v>
      </c>
      <c r="G10474" s="40"/>
    </row>
    <row r="10475" spans="1:7" x14ac:dyDescent="0.25">
      <c r="A10475" s="38">
        <v>43390</v>
      </c>
      <c r="B10475" s="38" t="s">
        <v>2606</v>
      </c>
      <c r="C10475" s="14" t="s">
        <v>87</v>
      </c>
      <c r="D10475" s="14" t="s">
        <v>84</v>
      </c>
      <c r="E10475" s="14" t="s">
        <v>88</v>
      </c>
      <c r="F10475" s="39">
        <v>5115.0952978700607</v>
      </c>
      <c r="G10475" s="40"/>
    </row>
    <row r="10476" spans="1:7" x14ac:dyDescent="0.25">
      <c r="A10476" s="38">
        <v>43390</v>
      </c>
      <c r="B10476" s="38" t="s">
        <v>1046</v>
      </c>
      <c r="C10476" s="14" t="s">
        <v>87</v>
      </c>
      <c r="D10476" s="14" t="s">
        <v>96</v>
      </c>
      <c r="E10476" s="14" t="s">
        <v>88</v>
      </c>
      <c r="F10476" s="39">
        <v>427.1520512485564</v>
      </c>
      <c r="G10476" s="40"/>
    </row>
    <row r="10477" spans="1:7" x14ac:dyDescent="0.25">
      <c r="A10477" s="38">
        <v>43390</v>
      </c>
      <c r="B10477" s="38" t="s">
        <v>505</v>
      </c>
      <c r="C10477" s="14" t="s">
        <v>100</v>
      </c>
      <c r="D10477" s="14" t="s">
        <v>125</v>
      </c>
      <c r="E10477" s="14" t="s">
        <v>85</v>
      </c>
      <c r="F10477" s="39">
        <v>12827.21762916415</v>
      </c>
      <c r="G10477" s="40"/>
    </row>
    <row r="10478" spans="1:7" x14ac:dyDescent="0.25">
      <c r="A10478" s="38">
        <v>43390</v>
      </c>
      <c r="B10478" s="38" t="s">
        <v>2735</v>
      </c>
      <c r="C10478" s="14" t="s">
        <v>100</v>
      </c>
      <c r="D10478" s="14" t="s">
        <v>116</v>
      </c>
      <c r="E10478" s="14" t="s">
        <v>88</v>
      </c>
      <c r="F10478" s="39">
        <v>11891.25752899132</v>
      </c>
      <c r="G10478" s="40"/>
    </row>
    <row r="10479" spans="1:7" x14ac:dyDescent="0.25">
      <c r="A10479" s="38">
        <v>43390</v>
      </c>
      <c r="B10479" s="38" t="s">
        <v>792</v>
      </c>
      <c r="C10479" s="14" t="s">
        <v>100</v>
      </c>
      <c r="D10479" s="14" t="s">
        <v>84</v>
      </c>
      <c r="E10479" s="14" t="s">
        <v>88</v>
      </c>
      <c r="F10479" s="39">
        <v>6658.4895134019353</v>
      </c>
      <c r="G10479" s="40"/>
    </row>
    <row r="10480" spans="1:7" x14ac:dyDescent="0.25">
      <c r="A10480" s="38">
        <v>43390</v>
      </c>
      <c r="B10480" s="38" t="s">
        <v>3157</v>
      </c>
      <c r="C10480" s="14" t="s">
        <v>100</v>
      </c>
      <c r="D10480" s="14" t="s">
        <v>84</v>
      </c>
      <c r="E10480" s="14" t="s">
        <v>85</v>
      </c>
      <c r="F10480" s="39">
        <v>4990.4756073298504</v>
      </c>
      <c r="G10480" s="40"/>
    </row>
    <row r="10481" spans="1:7" x14ac:dyDescent="0.25">
      <c r="A10481" s="38">
        <v>43390</v>
      </c>
      <c r="B10481" s="38" t="s">
        <v>1271</v>
      </c>
      <c r="C10481" s="14" t="s">
        <v>100</v>
      </c>
      <c r="D10481" s="14" t="s">
        <v>96</v>
      </c>
      <c r="E10481" s="14" t="s">
        <v>88</v>
      </c>
      <c r="F10481" s="39">
        <v>2187.5542886974695</v>
      </c>
      <c r="G10481" s="40"/>
    </row>
    <row r="10482" spans="1:7" x14ac:dyDescent="0.25">
      <c r="A10482" s="38">
        <v>43390</v>
      </c>
      <c r="B10482" s="38" t="s">
        <v>735</v>
      </c>
      <c r="C10482" s="14" t="s">
        <v>102</v>
      </c>
      <c r="D10482" s="14" t="s">
        <v>90</v>
      </c>
      <c r="E10482" s="14" t="s">
        <v>88</v>
      </c>
      <c r="F10482" s="39">
        <v>12933.104765586138</v>
      </c>
      <c r="G10482" s="40"/>
    </row>
    <row r="10483" spans="1:7" x14ac:dyDescent="0.25">
      <c r="A10483" s="38">
        <v>43390</v>
      </c>
      <c r="B10483" s="38" t="s">
        <v>3027</v>
      </c>
      <c r="C10483" s="14" t="s">
        <v>102</v>
      </c>
      <c r="D10483" s="14" t="s">
        <v>90</v>
      </c>
      <c r="E10483" s="14" t="s">
        <v>88</v>
      </c>
      <c r="F10483" s="39">
        <v>11548.437386140022</v>
      </c>
      <c r="G10483" s="40"/>
    </row>
    <row r="10484" spans="1:7" x14ac:dyDescent="0.25">
      <c r="A10484" s="38">
        <v>43390</v>
      </c>
      <c r="B10484" s="38" t="s">
        <v>2881</v>
      </c>
      <c r="C10484" s="14" t="s">
        <v>102</v>
      </c>
      <c r="D10484" s="14" t="s">
        <v>90</v>
      </c>
      <c r="E10484" s="14" t="s">
        <v>85</v>
      </c>
      <c r="F10484" s="39">
        <v>9555.7644161827211</v>
      </c>
      <c r="G10484" s="40"/>
    </row>
    <row r="10485" spans="1:7" x14ac:dyDescent="0.25">
      <c r="A10485" s="38">
        <v>43390</v>
      </c>
      <c r="B10485" s="38" t="s">
        <v>1585</v>
      </c>
      <c r="C10485" s="14" t="s">
        <v>102</v>
      </c>
      <c r="D10485" s="14" t="s">
        <v>90</v>
      </c>
      <c r="E10485" s="14" t="s">
        <v>85</v>
      </c>
      <c r="F10485" s="39">
        <v>8858.7629871259196</v>
      </c>
      <c r="G10485" s="40"/>
    </row>
    <row r="10486" spans="1:7" x14ac:dyDescent="0.25">
      <c r="A10486" s="38">
        <v>43390</v>
      </c>
      <c r="B10486" s="38" t="s">
        <v>1567</v>
      </c>
      <c r="C10486" s="14" t="s">
        <v>107</v>
      </c>
      <c r="D10486" s="14" t="s">
        <v>84</v>
      </c>
      <c r="E10486" s="14" t="s">
        <v>85</v>
      </c>
      <c r="F10486" s="39">
        <v>14307.357681342408</v>
      </c>
      <c r="G10486" s="40"/>
    </row>
    <row r="10487" spans="1:7" x14ac:dyDescent="0.25">
      <c r="A10487" s="38">
        <v>43391</v>
      </c>
      <c r="B10487" s="38" t="s">
        <v>1751</v>
      </c>
      <c r="C10487" s="14" t="s">
        <v>83</v>
      </c>
      <c r="D10487" s="14" t="s">
        <v>84</v>
      </c>
      <c r="E10487" s="14" t="s">
        <v>85</v>
      </c>
      <c r="F10487" s="39">
        <v>14380.981001613054</v>
      </c>
      <c r="G10487" s="40"/>
    </row>
    <row r="10488" spans="1:7" x14ac:dyDescent="0.25">
      <c r="A10488" s="38">
        <v>43391</v>
      </c>
      <c r="B10488" s="38" t="s">
        <v>2220</v>
      </c>
      <c r="C10488" s="14" t="s">
        <v>83</v>
      </c>
      <c r="D10488" s="14" t="s">
        <v>96</v>
      </c>
      <c r="E10488" s="14" t="s">
        <v>85</v>
      </c>
      <c r="F10488" s="39">
        <v>2927.2144154662751</v>
      </c>
      <c r="G10488" s="40"/>
    </row>
    <row r="10489" spans="1:7" x14ac:dyDescent="0.25">
      <c r="A10489" s="38">
        <v>43391</v>
      </c>
      <c r="B10489" s="38" t="s">
        <v>2032</v>
      </c>
      <c r="C10489" s="14" t="s">
        <v>87</v>
      </c>
      <c r="D10489" s="14" t="s">
        <v>103</v>
      </c>
      <c r="E10489" s="14" t="s">
        <v>88</v>
      </c>
      <c r="F10489" s="39">
        <v>11447.250603226779</v>
      </c>
      <c r="G10489" s="40"/>
    </row>
    <row r="10490" spans="1:7" x14ac:dyDescent="0.25">
      <c r="A10490" s="38">
        <v>43391</v>
      </c>
      <c r="B10490" s="38" t="s">
        <v>2177</v>
      </c>
      <c r="C10490" s="14" t="s">
        <v>87</v>
      </c>
      <c r="D10490" s="14" t="s">
        <v>103</v>
      </c>
      <c r="E10490" s="14" t="s">
        <v>88</v>
      </c>
      <c r="F10490" s="39">
        <v>10343.780684770689</v>
      </c>
      <c r="G10490" s="40"/>
    </row>
    <row r="10491" spans="1:7" x14ac:dyDescent="0.25">
      <c r="A10491" s="38">
        <v>43391</v>
      </c>
      <c r="B10491" s="38" t="s">
        <v>743</v>
      </c>
      <c r="C10491" s="14" t="s">
        <v>87</v>
      </c>
      <c r="D10491" s="14" t="s">
        <v>103</v>
      </c>
      <c r="E10491" s="14" t="s">
        <v>85</v>
      </c>
      <c r="F10491" s="39">
        <v>5934.7698325382089</v>
      </c>
      <c r="G10491" s="40"/>
    </row>
    <row r="10492" spans="1:7" x14ac:dyDescent="0.25">
      <c r="A10492" s="38">
        <v>43391</v>
      </c>
      <c r="B10492" s="38" t="s">
        <v>2961</v>
      </c>
      <c r="C10492" s="14" t="s">
        <v>100</v>
      </c>
      <c r="D10492" s="14" t="s">
        <v>90</v>
      </c>
      <c r="E10492" s="14" t="s">
        <v>88</v>
      </c>
      <c r="F10492" s="39">
        <v>14280.55521352546</v>
      </c>
      <c r="G10492" s="40"/>
    </row>
    <row r="10493" spans="1:7" x14ac:dyDescent="0.25">
      <c r="A10493" s="38">
        <v>43391</v>
      </c>
      <c r="B10493" s="38" t="s">
        <v>2102</v>
      </c>
      <c r="C10493" s="14" t="s">
        <v>100</v>
      </c>
      <c r="D10493" s="14" t="s">
        <v>103</v>
      </c>
      <c r="E10493" s="14" t="s">
        <v>85</v>
      </c>
      <c r="F10493" s="39">
        <v>2363.1705642672414</v>
      </c>
      <c r="G10493" s="40"/>
    </row>
    <row r="10494" spans="1:7" x14ac:dyDescent="0.25">
      <c r="A10494" s="38">
        <v>43391</v>
      </c>
      <c r="B10494" s="38" t="s">
        <v>114</v>
      </c>
      <c r="C10494" s="14" t="s">
        <v>102</v>
      </c>
      <c r="D10494" s="14" t="s">
        <v>84</v>
      </c>
      <c r="E10494" s="14" t="s">
        <v>85</v>
      </c>
      <c r="F10494" s="39">
        <v>11522.335616397022</v>
      </c>
      <c r="G10494" s="40"/>
    </row>
    <row r="10495" spans="1:7" x14ac:dyDescent="0.25">
      <c r="A10495" s="38">
        <v>43391</v>
      </c>
      <c r="B10495" s="38" t="s">
        <v>2767</v>
      </c>
      <c r="C10495" s="14" t="s">
        <v>102</v>
      </c>
      <c r="D10495" s="14" t="s">
        <v>84</v>
      </c>
      <c r="E10495" s="14" t="s">
        <v>88</v>
      </c>
      <c r="F10495" s="39">
        <v>4268.6627993056309</v>
      </c>
      <c r="G10495" s="40"/>
    </row>
    <row r="10496" spans="1:7" x14ac:dyDescent="0.25">
      <c r="A10496" s="38">
        <v>43391</v>
      </c>
      <c r="B10496" s="38" t="s">
        <v>1626</v>
      </c>
      <c r="C10496" s="14" t="s">
        <v>107</v>
      </c>
      <c r="D10496" s="14" t="s">
        <v>96</v>
      </c>
      <c r="E10496" s="14" t="s">
        <v>85</v>
      </c>
      <c r="F10496" s="39">
        <v>12392.864133960153</v>
      </c>
      <c r="G10496" s="40"/>
    </row>
    <row r="10497" spans="1:7" x14ac:dyDescent="0.25">
      <c r="A10497" s="38">
        <v>43391</v>
      </c>
      <c r="B10497" s="38" t="s">
        <v>3037</v>
      </c>
      <c r="C10497" s="14" t="s">
        <v>107</v>
      </c>
      <c r="D10497" s="14" t="s">
        <v>96</v>
      </c>
      <c r="E10497" s="14" t="s">
        <v>88</v>
      </c>
      <c r="F10497" s="39">
        <v>2745.4543240741482</v>
      </c>
      <c r="G10497" s="40"/>
    </row>
    <row r="10498" spans="1:7" x14ac:dyDescent="0.25">
      <c r="A10498" s="38">
        <v>43392</v>
      </c>
      <c r="B10498" s="38" t="s">
        <v>140</v>
      </c>
      <c r="C10498" s="14" t="s">
        <v>83</v>
      </c>
      <c r="D10498" s="14" t="s">
        <v>84</v>
      </c>
      <c r="E10498" s="14" t="s">
        <v>88</v>
      </c>
      <c r="F10498" s="39">
        <v>14657.199645284041</v>
      </c>
      <c r="G10498" s="40"/>
    </row>
    <row r="10499" spans="1:7" x14ac:dyDescent="0.25">
      <c r="A10499" s="38">
        <v>43392</v>
      </c>
      <c r="B10499" s="38" t="s">
        <v>537</v>
      </c>
      <c r="C10499" s="14" t="s">
        <v>83</v>
      </c>
      <c r="D10499" s="14" t="s">
        <v>90</v>
      </c>
      <c r="E10499" s="14" t="s">
        <v>85</v>
      </c>
      <c r="F10499" s="39">
        <v>7294.5524259122885</v>
      </c>
      <c r="G10499" s="40"/>
    </row>
    <row r="10500" spans="1:7" x14ac:dyDescent="0.25">
      <c r="A10500" s="38">
        <v>43392</v>
      </c>
      <c r="B10500" s="38" t="s">
        <v>1365</v>
      </c>
      <c r="C10500" s="14" t="s">
        <v>87</v>
      </c>
      <c r="D10500" s="14" t="s">
        <v>90</v>
      </c>
      <c r="E10500" s="14" t="s">
        <v>85</v>
      </c>
      <c r="F10500" s="39">
        <v>9922.3504715993313</v>
      </c>
      <c r="G10500" s="40"/>
    </row>
    <row r="10501" spans="1:7" x14ac:dyDescent="0.25">
      <c r="A10501" s="38">
        <v>43392</v>
      </c>
      <c r="B10501" s="38" t="s">
        <v>1406</v>
      </c>
      <c r="C10501" s="14" t="s">
        <v>87</v>
      </c>
      <c r="D10501" s="14" t="s">
        <v>98</v>
      </c>
      <c r="E10501" s="14" t="s">
        <v>88</v>
      </c>
      <c r="F10501" s="39">
        <v>5738.356038470456</v>
      </c>
      <c r="G10501" s="40"/>
    </row>
    <row r="10502" spans="1:7" x14ac:dyDescent="0.25">
      <c r="A10502" s="38">
        <v>43392</v>
      </c>
      <c r="B10502" s="38" t="s">
        <v>1973</v>
      </c>
      <c r="C10502" s="14" t="s">
        <v>87</v>
      </c>
      <c r="D10502" s="14" t="s">
        <v>98</v>
      </c>
      <c r="E10502" s="14" t="s">
        <v>85</v>
      </c>
      <c r="F10502" s="39">
        <v>4412.9643155921212</v>
      </c>
      <c r="G10502" s="40"/>
    </row>
    <row r="10503" spans="1:7" x14ac:dyDescent="0.25">
      <c r="A10503" s="38">
        <v>43392</v>
      </c>
      <c r="B10503" s="38" t="s">
        <v>2771</v>
      </c>
      <c r="C10503" s="14" t="s">
        <v>87</v>
      </c>
      <c r="D10503" s="14" t="s">
        <v>98</v>
      </c>
      <c r="E10503" s="14" t="s">
        <v>88</v>
      </c>
      <c r="F10503" s="39">
        <v>526.36113195423741</v>
      </c>
      <c r="G10503" s="40"/>
    </row>
    <row r="10504" spans="1:7" x14ac:dyDescent="0.25">
      <c r="A10504" s="38">
        <v>43392</v>
      </c>
      <c r="B10504" s="38" t="s">
        <v>2741</v>
      </c>
      <c r="C10504" s="14" t="s">
        <v>100</v>
      </c>
      <c r="D10504" s="14" t="s">
        <v>125</v>
      </c>
      <c r="E10504" s="14" t="s">
        <v>88</v>
      </c>
      <c r="F10504" s="39">
        <v>14303.280707592949</v>
      </c>
      <c r="G10504" s="40"/>
    </row>
    <row r="10505" spans="1:7" x14ac:dyDescent="0.25">
      <c r="A10505" s="38">
        <v>43392</v>
      </c>
      <c r="B10505" s="38" t="s">
        <v>1654</v>
      </c>
      <c r="C10505" s="14" t="s">
        <v>100</v>
      </c>
      <c r="D10505" s="14" t="s">
        <v>90</v>
      </c>
      <c r="E10505" s="14" t="s">
        <v>88</v>
      </c>
      <c r="F10505" s="39">
        <v>13618.735887616533</v>
      </c>
      <c r="G10505" s="40"/>
    </row>
    <row r="10506" spans="1:7" x14ac:dyDescent="0.25">
      <c r="A10506" s="38">
        <v>43392</v>
      </c>
      <c r="B10506" s="38" t="s">
        <v>3512</v>
      </c>
      <c r="C10506" s="14" t="s">
        <v>100</v>
      </c>
      <c r="D10506" s="14" t="s">
        <v>96</v>
      </c>
      <c r="E10506" s="14" t="s">
        <v>88</v>
      </c>
      <c r="F10506" s="39">
        <v>12409.580543608687</v>
      </c>
      <c r="G10506" s="40"/>
    </row>
    <row r="10507" spans="1:7" x14ac:dyDescent="0.25">
      <c r="A10507" s="38">
        <v>43392</v>
      </c>
      <c r="B10507" s="38" t="s">
        <v>1645</v>
      </c>
      <c r="C10507" s="14" t="s">
        <v>100</v>
      </c>
      <c r="D10507" s="14" t="s">
        <v>84</v>
      </c>
      <c r="E10507" s="14" t="s">
        <v>85</v>
      </c>
      <c r="F10507" s="39">
        <v>4722.7720896705214</v>
      </c>
      <c r="G10507" s="40"/>
    </row>
    <row r="10508" spans="1:7" x14ac:dyDescent="0.25">
      <c r="A10508" s="38">
        <v>43392</v>
      </c>
      <c r="B10508" s="38" t="s">
        <v>2780</v>
      </c>
      <c r="C10508" s="14" t="s">
        <v>102</v>
      </c>
      <c r="D10508" s="14" t="s">
        <v>103</v>
      </c>
      <c r="E10508" s="14" t="s">
        <v>88</v>
      </c>
      <c r="F10508" s="39">
        <v>11217.839592470029</v>
      </c>
      <c r="G10508" s="40"/>
    </row>
    <row r="10509" spans="1:7" x14ac:dyDescent="0.25">
      <c r="A10509" s="38">
        <v>43392</v>
      </c>
      <c r="B10509" s="38" t="s">
        <v>845</v>
      </c>
      <c r="C10509" s="14" t="s">
        <v>102</v>
      </c>
      <c r="D10509" s="14" t="s">
        <v>98</v>
      </c>
      <c r="E10509" s="14" t="s">
        <v>88</v>
      </c>
      <c r="F10509" s="39">
        <v>5636.3823418207394</v>
      </c>
      <c r="G10509" s="40"/>
    </row>
    <row r="10510" spans="1:7" x14ac:dyDescent="0.25">
      <c r="A10510" s="38">
        <v>43392</v>
      </c>
      <c r="B10510" s="38" t="s">
        <v>1623</v>
      </c>
      <c r="C10510" s="14" t="s">
        <v>102</v>
      </c>
      <c r="D10510" s="14" t="s">
        <v>84</v>
      </c>
      <c r="E10510" s="14" t="s">
        <v>88</v>
      </c>
      <c r="F10510" s="39">
        <v>5000.8768394628432</v>
      </c>
      <c r="G10510" s="40"/>
    </row>
    <row r="10511" spans="1:7" x14ac:dyDescent="0.25">
      <c r="A10511" s="38">
        <v>43392</v>
      </c>
      <c r="B10511" s="38" t="s">
        <v>3494</v>
      </c>
      <c r="C10511" s="14" t="s">
        <v>107</v>
      </c>
      <c r="D10511" s="14" t="s">
        <v>90</v>
      </c>
      <c r="E10511" s="14" t="s">
        <v>85</v>
      </c>
      <c r="F10511" s="39">
        <v>11484.664668773687</v>
      </c>
      <c r="G10511" s="40"/>
    </row>
    <row r="10512" spans="1:7" x14ac:dyDescent="0.25">
      <c r="A10512" s="38">
        <v>43392</v>
      </c>
      <c r="B10512" s="38" t="s">
        <v>894</v>
      </c>
      <c r="C10512" s="14" t="s">
        <v>107</v>
      </c>
      <c r="D10512" s="14" t="s">
        <v>84</v>
      </c>
      <c r="E10512" s="14" t="s">
        <v>85</v>
      </c>
      <c r="F10512" s="39">
        <v>11156.432214853792</v>
      </c>
      <c r="G10512" s="40"/>
    </row>
    <row r="10513" spans="1:7" x14ac:dyDescent="0.25">
      <c r="A10513" s="38">
        <v>43392</v>
      </c>
      <c r="B10513" s="38" t="s">
        <v>2948</v>
      </c>
      <c r="C10513" s="14" t="s">
        <v>107</v>
      </c>
      <c r="D10513" s="14" t="s">
        <v>103</v>
      </c>
      <c r="E10513" s="14" t="s">
        <v>85</v>
      </c>
      <c r="F10513" s="39">
        <v>9144.29516910854</v>
      </c>
      <c r="G10513" s="40"/>
    </row>
    <row r="10514" spans="1:7" x14ac:dyDescent="0.25">
      <c r="A10514" s="38">
        <v>43392</v>
      </c>
      <c r="B10514" s="38" t="s">
        <v>1661</v>
      </c>
      <c r="C10514" s="14" t="s">
        <v>107</v>
      </c>
      <c r="D10514" s="14" t="s">
        <v>116</v>
      </c>
      <c r="E10514" s="14" t="s">
        <v>85</v>
      </c>
      <c r="F10514" s="39">
        <v>8002.7226596208229</v>
      </c>
      <c r="G10514" s="40"/>
    </row>
    <row r="10515" spans="1:7" x14ac:dyDescent="0.25">
      <c r="A10515" s="38">
        <v>43392</v>
      </c>
      <c r="B10515" s="38" t="s">
        <v>3018</v>
      </c>
      <c r="C10515" s="14" t="s">
        <v>107</v>
      </c>
      <c r="D10515" s="14" t="s">
        <v>84</v>
      </c>
      <c r="E10515" s="14" t="s">
        <v>85</v>
      </c>
      <c r="F10515" s="39">
        <v>2984.4174228228785</v>
      </c>
      <c r="G10515" s="40"/>
    </row>
    <row r="10516" spans="1:7" x14ac:dyDescent="0.25">
      <c r="A10516" s="38">
        <v>43392</v>
      </c>
      <c r="B10516" s="38" t="s">
        <v>2129</v>
      </c>
      <c r="C10516" s="14" t="s">
        <v>107</v>
      </c>
      <c r="D10516" s="14" t="s">
        <v>90</v>
      </c>
      <c r="E10516" s="14" t="s">
        <v>88</v>
      </c>
      <c r="F10516" s="39">
        <v>2084.6940473936788</v>
      </c>
      <c r="G10516" s="40"/>
    </row>
    <row r="10517" spans="1:7" x14ac:dyDescent="0.25">
      <c r="A10517" s="38">
        <v>43393</v>
      </c>
      <c r="B10517" s="38" t="s">
        <v>2449</v>
      </c>
      <c r="C10517" s="14" t="s">
        <v>83</v>
      </c>
      <c r="D10517" s="14" t="s">
        <v>90</v>
      </c>
      <c r="E10517" s="14" t="s">
        <v>85</v>
      </c>
      <c r="F10517" s="39">
        <v>14991.864092197215</v>
      </c>
      <c r="G10517" s="40"/>
    </row>
    <row r="10518" spans="1:7" x14ac:dyDescent="0.25">
      <c r="A10518" s="38">
        <v>43393</v>
      </c>
      <c r="B10518" s="38" t="s">
        <v>3327</v>
      </c>
      <c r="C10518" s="14" t="s">
        <v>83</v>
      </c>
      <c r="D10518" s="14" t="s">
        <v>96</v>
      </c>
      <c r="E10518" s="14" t="s">
        <v>85</v>
      </c>
      <c r="F10518" s="39">
        <v>14907.024571351127</v>
      </c>
      <c r="G10518" s="40"/>
    </row>
    <row r="10519" spans="1:7" x14ac:dyDescent="0.25">
      <c r="A10519" s="38">
        <v>43393</v>
      </c>
      <c r="B10519" s="38" t="s">
        <v>2521</v>
      </c>
      <c r="C10519" s="14" t="s">
        <v>83</v>
      </c>
      <c r="D10519" s="14" t="s">
        <v>90</v>
      </c>
      <c r="E10519" s="14" t="s">
        <v>88</v>
      </c>
      <c r="F10519" s="39">
        <v>13217.696784972537</v>
      </c>
      <c r="G10519" s="40"/>
    </row>
    <row r="10520" spans="1:7" x14ac:dyDescent="0.25">
      <c r="A10520" s="38">
        <v>43393</v>
      </c>
      <c r="B10520" s="38" t="s">
        <v>2390</v>
      </c>
      <c r="C10520" s="14" t="s">
        <v>83</v>
      </c>
      <c r="D10520" s="14" t="s">
        <v>103</v>
      </c>
      <c r="E10520" s="14" t="s">
        <v>88</v>
      </c>
      <c r="F10520" s="39">
        <v>12962.195919254455</v>
      </c>
      <c r="G10520" s="40"/>
    </row>
    <row r="10521" spans="1:7" x14ac:dyDescent="0.25">
      <c r="A10521" s="38">
        <v>43393</v>
      </c>
      <c r="B10521" s="38" t="s">
        <v>826</v>
      </c>
      <c r="C10521" s="14" t="s">
        <v>83</v>
      </c>
      <c r="D10521" s="14" t="s">
        <v>96</v>
      </c>
      <c r="E10521" s="14" t="s">
        <v>85</v>
      </c>
      <c r="F10521" s="39">
        <v>9105.8171925363949</v>
      </c>
      <c r="G10521" s="40"/>
    </row>
    <row r="10522" spans="1:7" x14ac:dyDescent="0.25">
      <c r="A10522" s="38">
        <v>43393</v>
      </c>
      <c r="B10522" s="38" t="s">
        <v>2281</v>
      </c>
      <c r="C10522" s="14" t="s">
        <v>83</v>
      </c>
      <c r="D10522" s="14" t="s">
        <v>96</v>
      </c>
      <c r="E10522" s="14" t="s">
        <v>88</v>
      </c>
      <c r="F10522" s="39">
        <v>6594.1600705126266</v>
      </c>
      <c r="G10522" s="40"/>
    </row>
    <row r="10523" spans="1:7" x14ac:dyDescent="0.25">
      <c r="A10523" s="38">
        <v>43393</v>
      </c>
      <c r="B10523" s="38" t="s">
        <v>716</v>
      </c>
      <c r="C10523" s="14" t="s">
        <v>83</v>
      </c>
      <c r="D10523" s="14" t="s">
        <v>84</v>
      </c>
      <c r="E10523" s="14" t="s">
        <v>85</v>
      </c>
      <c r="F10523" s="39">
        <v>3990.8682069522065</v>
      </c>
      <c r="G10523" s="40"/>
    </row>
    <row r="10524" spans="1:7" x14ac:dyDescent="0.25">
      <c r="A10524" s="38">
        <v>43393</v>
      </c>
      <c r="B10524" s="38" t="s">
        <v>3178</v>
      </c>
      <c r="C10524" s="14" t="s">
        <v>83</v>
      </c>
      <c r="D10524" s="14" t="s">
        <v>98</v>
      </c>
      <c r="E10524" s="14" t="s">
        <v>85</v>
      </c>
      <c r="F10524" s="39">
        <v>909.87635072645969</v>
      </c>
      <c r="G10524" s="40"/>
    </row>
    <row r="10525" spans="1:7" x14ac:dyDescent="0.25">
      <c r="A10525" s="38">
        <v>43393</v>
      </c>
      <c r="B10525" s="38" t="s">
        <v>3194</v>
      </c>
      <c r="C10525" s="14" t="s">
        <v>87</v>
      </c>
      <c r="D10525" s="14" t="s">
        <v>84</v>
      </c>
      <c r="E10525" s="14" t="s">
        <v>85</v>
      </c>
      <c r="F10525" s="39">
        <v>14991.929661137907</v>
      </c>
      <c r="G10525" s="40"/>
    </row>
    <row r="10526" spans="1:7" x14ac:dyDescent="0.25">
      <c r="A10526" s="38">
        <v>43393</v>
      </c>
      <c r="B10526" s="38" t="s">
        <v>2346</v>
      </c>
      <c r="C10526" s="14" t="s">
        <v>87</v>
      </c>
      <c r="D10526" s="14" t="s">
        <v>84</v>
      </c>
      <c r="E10526" s="14" t="s">
        <v>88</v>
      </c>
      <c r="F10526" s="39">
        <v>11455.823849765799</v>
      </c>
      <c r="G10526" s="40"/>
    </row>
    <row r="10527" spans="1:7" x14ac:dyDescent="0.25">
      <c r="A10527" s="38">
        <v>43393</v>
      </c>
      <c r="B10527" s="38" t="s">
        <v>993</v>
      </c>
      <c r="C10527" s="14" t="s">
        <v>87</v>
      </c>
      <c r="D10527" s="14" t="s">
        <v>96</v>
      </c>
      <c r="E10527" s="14" t="s">
        <v>88</v>
      </c>
      <c r="F10527" s="39">
        <v>9868.8068803504593</v>
      </c>
      <c r="G10527" s="40"/>
    </row>
    <row r="10528" spans="1:7" x14ac:dyDescent="0.25">
      <c r="A10528" s="38">
        <v>43393</v>
      </c>
      <c r="B10528" s="38" t="s">
        <v>817</v>
      </c>
      <c r="C10528" s="14" t="s">
        <v>87</v>
      </c>
      <c r="D10528" s="14" t="s">
        <v>116</v>
      </c>
      <c r="E10528" s="14" t="s">
        <v>88</v>
      </c>
      <c r="F10528" s="39">
        <v>9395.0763379828168</v>
      </c>
      <c r="G10528" s="40"/>
    </row>
    <row r="10529" spans="1:7" x14ac:dyDescent="0.25">
      <c r="A10529" s="38">
        <v>43393</v>
      </c>
      <c r="B10529" s="38" t="s">
        <v>637</v>
      </c>
      <c r="C10529" s="14" t="s">
        <v>87</v>
      </c>
      <c r="D10529" s="14" t="s">
        <v>90</v>
      </c>
      <c r="E10529" s="14" t="s">
        <v>85</v>
      </c>
      <c r="F10529" s="39">
        <v>8014.2682741212102</v>
      </c>
      <c r="G10529" s="40"/>
    </row>
    <row r="10530" spans="1:7" x14ac:dyDescent="0.25">
      <c r="A10530" s="38">
        <v>43393</v>
      </c>
      <c r="B10530" s="38" t="s">
        <v>426</v>
      </c>
      <c r="C10530" s="14" t="s">
        <v>87</v>
      </c>
      <c r="D10530" s="14" t="s">
        <v>90</v>
      </c>
      <c r="E10530" s="14" t="s">
        <v>88</v>
      </c>
      <c r="F10530" s="39">
        <v>5403.5784693123442</v>
      </c>
      <c r="G10530" s="40"/>
    </row>
    <row r="10531" spans="1:7" x14ac:dyDescent="0.25">
      <c r="A10531" s="38">
        <v>43393</v>
      </c>
      <c r="B10531" s="38" t="s">
        <v>1194</v>
      </c>
      <c r="C10531" s="14" t="s">
        <v>87</v>
      </c>
      <c r="D10531" s="14" t="s">
        <v>96</v>
      </c>
      <c r="E10531" s="14" t="s">
        <v>88</v>
      </c>
      <c r="F10531" s="39">
        <v>5211.2089288333909</v>
      </c>
      <c r="G10531" s="40"/>
    </row>
    <row r="10532" spans="1:7" x14ac:dyDescent="0.25">
      <c r="A10532" s="38">
        <v>43393</v>
      </c>
      <c r="B10532" s="38" t="s">
        <v>3232</v>
      </c>
      <c r="C10532" s="14" t="s">
        <v>87</v>
      </c>
      <c r="D10532" s="14" t="s">
        <v>96</v>
      </c>
      <c r="E10532" s="14" t="s">
        <v>85</v>
      </c>
      <c r="F10532" s="39">
        <v>3765.6158238476887</v>
      </c>
      <c r="G10532" s="40"/>
    </row>
    <row r="10533" spans="1:7" x14ac:dyDescent="0.25">
      <c r="A10533" s="38">
        <v>43393</v>
      </c>
      <c r="B10533" s="38" t="s">
        <v>1170</v>
      </c>
      <c r="C10533" s="14" t="s">
        <v>100</v>
      </c>
      <c r="D10533" s="14" t="s">
        <v>125</v>
      </c>
      <c r="E10533" s="14" t="s">
        <v>85</v>
      </c>
      <c r="F10533" s="39">
        <v>14056.119607054387</v>
      </c>
      <c r="G10533" s="40"/>
    </row>
    <row r="10534" spans="1:7" x14ac:dyDescent="0.25">
      <c r="A10534" s="38">
        <v>43393</v>
      </c>
      <c r="B10534" s="38" t="s">
        <v>433</v>
      </c>
      <c r="C10534" s="14" t="s">
        <v>100</v>
      </c>
      <c r="D10534" s="14" t="s">
        <v>96</v>
      </c>
      <c r="E10534" s="14" t="s">
        <v>85</v>
      </c>
      <c r="F10534" s="39">
        <v>10396.600222136527</v>
      </c>
      <c r="G10534" s="40"/>
    </row>
    <row r="10535" spans="1:7" x14ac:dyDescent="0.25">
      <c r="A10535" s="38">
        <v>43393</v>
      </c>
      <c r="B10535" s="38" t="s">
        <v>1955</v>
      </c>
      <c r="C10535" s="14" t="s">
        <v>100</v>
      </c>
      <c r="D10535" s="14" t="s">
        <v>103</v>
      </c>
      <c r="E10535" s="14" t="s">
        <v>85</v>
      </c>
      <c r="F10535" s="39">
        <v>8831.3766951609814</v>
      </c>
      <c r="G10535" s="40"/>
    </row>
    <row r="10536" spans="1:7" x14ac:dyDescent="0.25">
      <c r="A10536" s="38">
        <v>43393</v>
      </c>
      <c r="B10536" s="38" t="s">
        <v>3232</v>
      </c>
      <c r="C10536" s="14" t="s">
        <v>100</v>
      </c>
      <c r="D10536" s="14" t="s">
        <v>103</v>
      </c>
      <c r="E10536" s="14" t="s">
        <v>88</v>
      </c>
      <c r="F10536" s="39">
        <v>7541.3702963870255</v>
      </c>
      <c r="G10536" s="40"/>
    </row>
    <row r="10537" spans="1:7" x14ac:dyDescent="0.25">
      <c r="A10537" s="38">
        <v>43393</v>
      </c>
      <c r="B10537" s="38" t="s">
        <v>2354</v>
      </c>
      <c r="C10537" s="14" t="s">
        <v>100</v>
      </c>
      <c r="D10537" s="14" t="s">
        <v>90</v>
      </c>
      <c r="E10537" s="14" t="s">
        <v>88</v>
      </c>
      <c r="F10537" s="39">
        <v>2292.436030298893</v>
      </c>
      <c r="G10537" s="40"/>
    </row>
    <row r="10538" spans="1:7" x14ac:dyDescent="0.25">
      <c r="A10538" s="38">
        <v>43393</v>
      </c>
      <c r="B10538" s="38" t="s">
        <v>447</v>
      </c>
      <c r="C10538" s="14" t="s">
        <v>102</v>
      </c>
      <c r="D10538" s="14" t="s">
        <v>103</v>
      </c>
      <c r="E10538" s="14" t="s">
        <v>85</v>
      </c>
      <c r="F10538" s="39">
        <v>14936.608677494829</v>
      </c>
      <c r="G10538" s="40"/>
    </row>
    <row r="10539" spans="1:7" x14ac:dyDescent="0.25">
      <c r="A10539" s="38">
        <v>43393</v>
      </c>
      <c r="B10539" s="38" t="s">
        <v>2045</v>
      </c>
      <c r="C10539" s="14" t="s">
        <v>102</v>
      </c>
      <c r="D10539" s="14" t="s">
        <v>84</v>
      </c>
      <c r="E10539" s="14" t="s">
        <v>88</v>
      </c>
      <c r="F10539" s="39">
        <v>7308.8412392380887</v>
      </c>
      <c r="G10539" s="40"/>
    </row>
    <row r="10540" spans="1:7" x14ac:dyDescent="0.25">
      <c r="A10540" s="38">
        <v>43393</v>
      </c>
      <c r="B10540" s="38" t="s">
        <v>1216</v>
      </c>
      <c r="C10540" s="14" t="s">
        <v>102</v>
      </c>
      <c r="D10540" s="14" t="s">
        <v>90</v>
      </c>
      <c r="E10540" s="14" t="s">
        <v>85</v>
      </c>
      <c r="F10540" s="39">
        <v>5504.5767988701164</v>
      </c>
      <c r="G10540" s="40"/>
    </row>
    <row r="10541" spans="1:7" x14ac:dyDescent="0.25">
      <c r="A10541" s="38">
        <v>43393</v>
      </c>
      <c r="B10541" s="38" t="s">
        <v>1715</v>
      </c>
      <c r="C10541" s="14" t="s">
        <v>102</v>
      </c>
      <c r="D10541" s="14" t="s">
        <v>96</v>
      </c>
      <c r="E10541" s="14" t="s">
        <v>85</v>
      </c>
      <c r="F10541" s="39">
        <v>5090.0877160314349</v>
      </c>
      <c r="G10541" s="40"/>
    </row>
    <row r="10542" spans="1:7" x14ac:dyDescent="0.25">
      <c r="A10542" s="38">
        <v>43393</v>
      </c>
      <c r="B10542" s="38" t="s">
        <v>1015</v>
      </c>
      <c r="C10542" s="14" t="s">
        <v>107</v>
      </c>
      <c r="D10542" s="14" t="s">
        <v>96</v>
      </c>
      <c r="E10542" s="14" t="s">
        <v>88</v>
      </c>
      <c r="F10542" s="39">
        <v>14435.099154744828</v>
      </c>
      <c r="G10542" s="40"/>
    </row>
    <row r="10543" spans="1:7" x14ac:dyDescent="0.25">
      <c r="A10543" s="38">
        <v>43393</v>
      </c>
      <c r="B10543" s="38" t="s">
        <v>1981</v>
      </c>
      <c r="C10543" s="14" t="s">
        <v>107</v>
      </c>
      <c r="D10543" s="14" t="s">
        <v>90</v>
      </c>
      <c r="E10543" s="14" t="s">
        <v>88</v>
      </c>
      <c r="F10543" s="39">
        <v>12023.237463914809</v>
      </c>
      <c r="G10543" s="40"/>
    </row>
    <row r="10544" spans="1:7" x14ac:dyDescent="0.25">
      <c r="A10544" s="38">
        <v>43393</v>
      </c>
      <c r="B10544" s="38" t="s">
        <v>1637</v>
      </c>
      <c r="C10544" s="14" t="s">
        <v>107</v>
      </c>
      <c r="D10544" s="14" t="s">
        <v>103</v>
      </c>
      <c r="E10544" s="14" t="s">
        <v>88</v>
      </c>
      <c r="F10544" s="39">
        <v>5512.3315162599474</v>
      </c>
      <c r="G10544" s="40"/>
    </row>
    <row r="10545" spans="1:7" x14ac:dyDescent="0.25">
      <c r="A10545" s="38">
        <v>43393</v>
      </c>
      <c r="B10545" s="38" t="s">
        <v>3039</v>
      </c>
      <c r="C10545" s="14" t="s">
        <v>107</v>
      </c>
      <c r="D10545" s="14" t="s">
        <v>90</v>
      </c>
      <c r="E10545" s="14" t="s">
        <v>88</v>
      </c>
      <c r="F10545" s="39">
        <v>3424.8614339494543</v>
      </c>
      <c r="G10545" s="40"/>
    </row>
    <row r="10546" spans="1:7" x14ac:dyDescent="0.25">
      <c r="A10546" s="38">
        <v>43394</v>
      </c>
      <c r="B10546" s="38" t="s">
        <v>2674</v>
      </c>
      <c r="C10546" s="14" t="s">
        <v>83</v>
      </c>
      <c r="D10546" s="14" t="s">
        <v>90</v>
      </c>
      <c r="E10546" s="14" t="s">
        <v>85</v>
      </c>
      <c r="F10546" s="39">
        <v>9112.1477167191097</v>
      </c>
      <c r="G10546" s="40"/>
    </row>
    <row r="10547" spans="1:7" x14ac:dyDescent="0.25">
      <c r="A10547" s="38">
        <v>43394</v>
      </c>
      <c r="B10547" s="38" t="s">
        <v>3039</v>
      </c>
      <c r="C10547" s="14" t="s">
        <v>83</v>
      </c>
      <c r="D10547" s="14" t="s">
        <v>96</v>
      </c>
      <c r="E10547" s="14" t="s">
        <v>85</v>
      </c>
      <c r="F10547" s="39">
        <v>6264.3324079691365</v>
      </c>
      <c r="G10547" s="40"/>
    </row>
    <row r="10548" spans="1:7" x14ac:dyDescent="0.25">
      <c r="A10548" s="38">
        <v>43394</v>
      </c>
      <c r="B10548" s="38" t="s">
        <v>3513</v>
      </c>
      <c r="C10548" s="14" t="s">
        <v>83</v>
      </c>
      <c r="D10548" s="14" t="s">
        <v>103</v>
      </c>
      <c r="E10548" s="14" t="s">
        <v>85</v>
      </c>
      <c r="F10548" s="39">
        <v>5114.1646368668726</v>
      </c>
      <c r="G10548" s="40"/>
    </row>
    <row r="10549" spans="1:7" x14ac:dyDescent="0.25">
      <c r="A10549" s="38">
        <v>43394</v>
      </c>
      <c r="B10549" s="38" t="s">
        <v>2482</v>
      </c>
      <c r="C10549" s="14" t="s">
        <v>83</v>
      </c>
      <c r="D10549" s="14" t="s">
        <v>103</v>
      </c>
      <c r="E10549" s="14" t="s">
        <v>88</v>
      </c>
      <c r="F10549" s="39">
        <v>4454.1077760021481</v>
      </c>
      <c r="G10549" s="40"/>
    </row>
    <row r="10550" spans="1:7" x14ac:dyDescent="0.25">
      <c r="A10550" s="38">
        <v>43394</v>
      </c>
      <c r="B10550" s="38" t="s">
        <v>3239</v>
      </c>
      <c r="C10550" s="14" t="s">
        <v>83</v>
      </c>
      <c r="D10550" s="14" t="s">
        <v>103</v>
      </c>
      <c r="E10550" s="14" t="s">
        <v>88</v>
      </c>
      <c r="F10550" s="39">
        <v>3707.7896887845782</v>
      </c>
      <c r="G10550" s="40"/>
    </row>
    <row r="10551" spans="1:7" x14ac:dyDescent="0.25">
      <c r="A10551" s="38">
        <v>43394</v>
      </c>
      <c r="B10551" s="38" t="s">
        <v>1616</v>
      </c>
      <c r="C10551" s="14" t="s">
        <v>83</v>
      </c>
      <c r="D10551" s="14" t="s">
        <v>84</v>
      </c>
      <c r="E10551" s="14" t="s">
        <v>85</v>
      </c>
      <c r="F10551" s="39">
        <v>3266.5609511552393</v>
      </c>
      <c r="G10551" s="40"/>
    </row>
    <row r="10552" spans="1:7" x14ac:dyDescent="0.25">
      <c r="A10552" s="38">
        <v>43394</v>
      </c>
      <c r="B10552" s="38" t="s">
        <v>1744</v>
      </c>
      <c r="C10552" s="14" t="s">
        <v>83</v>
      </c>
      <c r="D10552" s="14" t="s">
        <v>90</v>
      </c>
      <c r="E10552" s="14" t="s">
        <v>85</v>
      </c>
      <c r="F10552" s="39">
        <v>1825.967906496546</v>
      </c>
      <c r="G10552" s="40"/>
    </row>
    <row r="10553" spans="1:7" x14ac:dyDescent="0.25">
      <c r="A10553" s="38">
        <v>43394</v>
      </c>
      <c r="B10553" s="38" t="s">
        <v>1493</v>
      </c>
      <c r="C10553" s="14" t="s">
        <v>87</v>
      </c>
      <c r="D10553" s="14" t="s">
        <v>90</v>
      </c>
      <c r="E10553" s="14" t="s">
        <v>88</v>
      </c>
      <c r="F10553" s="39">
        <v>10522.181680663882</v>
      </c>
      <c r="G10553" s="40"/>
    </row>
    <row r="10554" spans="1:7" x14ac:dyDescent="0.25">
      <c r="A10554" s="38">
        <v>43394</v>
      </c>
      <c r="B10554" s="38" t="s">
        <v>2783</v>
      </c>
      <c r="C10554" s="14" t="s">
        <v>87</v>
      </c>
      <c r="D10554" s="14" t="s">
        <v>84</v>
      </c>
      <c r="E10554" s="14" t="s">
        <v>85</v>
      </c>
      <c r="F10554" s="39">
        <v>7867.1206114531124</v>
      </c>
      <c r="G10554" s="40"/>
    </row>
    <row r="10555" spans="1:7" x14ac:dyDescent="0.25">
      <c r="A10555" s="38">
        <v>43394</v>
      </c>
      <c r="B10555" s="38" t="s">
        <v>2316</v>
      </c>
      <c r="C10555" s="14" t="s">
        <v>87</v>
      </c>
      <c r="D10555" s="14" t="s">
        <v>98</v>
      </c>
      <c r="E10555" s="14" t="s">
        <v>88</v>
      </c>
      <c r="F10555" s="39">
        <v>7518.6137957499077</v>
      </c>
      <c r="G10555" s="40"/>
    </row>
    <row r="10556" spans="1:7" x14ac:dyDescent="0.25">
      <c r="A10556" s="38">
        <v>43394</v>
      </c>
      <c r="B10556" s="38" t="s">
        <v>2139</v>
      </c>
      <c r="C10556" s="14" t="s">
        <v>87</v>
      </c>
      <c r="D10556" s="14" t="s">
        <v>96</v>
      </c>
      <c r="E10556" s="14" t="s">
        <v>88</v>
      </c>
      <c r="F10556" s="39">
        <v>4826.5654160398481</v>
      </c>
      <c r="G10556" s="40"/>
    </row>
    <row r="10557" spans="1:7" x14ac:dyDescent="0.25">
      <c r="A10557" s="38">
        <v>43394</v>
      </c>
      <c r="B10557" s="38" t="s">
        <v>3514</v>
      </c>
      <c r="C10557" s="14" t="s">
        <v>100</v>
      </c>
      <c r="D10557" s="14" t="s">
        <v>90</v>
      </c>
      <c r="E10557" s="14" t="s">
        <v>88</v>
      </c>
      <c r="F10557" s="39">
        <v>14756.177140685679</v>
      </c>
      <c r="G10557" s="40"/>
    </row>
    <row r="10558" spans="1:7" x14ac:dyDescent="0.25">
      <c r="A10558" s="38">
        <v>43394</v>
      </c>
      <c r="B10558" s="38" t="s">
        <v>740</v>
      </c>
      <c r="C10558" s="14" t="s">
        <v>100</v>
      </c>
      <c r="D10558" s="14" t="s">
        <v>84</v>
      </c>
      <c r="E10558" s="14" t="s">
        <v>88</v>
      </c>
      <c r="F10558" s="39">
        <v>14727.012222275078</v>
      </c>
      <c r="G10558" s="40"/>
    </row>
    <row r="10559" spans="1:7" x14ac:dyDescent="0.25">
      <c r="A10559" s="38">
        <v>43394</v>
      </c>
      <c r="B10559" s="38" t="s">
        <v>2034</v>
      </c>
      <c r="C10559" s="14" t="s">
        <v>100</v>
      </c>
      <c r="D10559" s="14" t="s">
        <v>96</v>
      </c>
      <c r="E10559" s="14" t="s">
        <v>88</v>
      </c>
      <c r="F10559" s="39">
        <v>12183.38494237673</v>
      </c>
      <c r="G10559" s="40"/>
    </row>
    <row r="10560" spans="1:7" x14ac:dyDescent="0.25">
      <c r="A10560" s="38">
        <v>43394</v>
      </c>
      <c r="B10560" s="38" t="s">
        <v>835</v>
      </c>
      <c r="C10560" s="14" t="s">
        <v>100</v>
      </c>
      <c r="D10560" s="14" t="s">
        <v>90</v>
      </c>
      <c r="E10560" s="14" t="s">
        <v>88</v>
      </c>
      <c r="F10560" s="39">
        <v>12006.698872792531</v>
      </c>
      <c r="G10560" s="40"/>
    </row>
    <row r="10561" spans="1:7" x14ac:dyDescent="0.25">
      <c r="A10561" s="38">
        <v>43394</v>
      </c>
      <c r="B10561" s="38" t="s">
        <v>1529</v>
      </c>
      <c r="C10561" s="14" t="s">
        <v>100</v>
      </c>
      <c r="D10561" s="14" t="s">
        <v>103</v>
      </c>
      <c r="E10561" s="14" t="s">
        <v>88</v>
      </c>
      <c r="F10561" s="39">
        <v>9537.6920578839708</v>
      </c>
      <c r="G10561" s="40"/>
    </row>
    <row r="10562" spans="1:7" x14ac:dyDescent="0.25">
      <c r="A10562" s="38">
        <v>43394</v>
      </c>
      <c r="B10562" s="38" t="s">
        <v>3372</v>
      </c>
      <c r="C10562" s="14" t="s">
        <v>100</v>
      </c>
      <c r="D10562" s="14" t="s">
        <v>90</v>
      </c>
      <c r="E10562" s="14" t="s">
        <v>88</v>
      </c>
      <c r="F10562" s="39">
        <v>8106.1400181772588</v>
      </c>
      <c r="G10562" s="40"/>
    </row>
    <row r="10563" spans="1:7" x14ac:dyDescent="0.25">
      <c r="A10563" s="38">
        <v>43394</v>
      </c>
      <c r="B10563" s="38" t="s">
        <v>2906</v>
      </c>
      <c r="C10563" s="14" t="s">
        <v>100</v>
      </c>
      <c r="D10563" s="14" t="s">
        <v>103</v>
      </c>
      <c r="E10563" s="14" t="s">
        <v>85</v>
      </c>
      <c r="F10563" s="39">
        <v>2678.4603721093481</v>
      </c>
      <c r="G10563" s="40"/>
    </row>
    <row r="10564" spans="1:7" x14ac:dyDescent="0.25">
      <c r="A10564" s="38">
        <v>43394</v>
      </c>
      <c r="B10564" s="38" t="s">
        <v>3087</v>
      </c>
      <c r="C10564" s="14" t="s">
        <v>100</v>
      </c>
      <c r="D10564" s="14" t="s">
        <v>90</v>
      </c>
      <c r="E10564" s="14" t="s">
        <v>88</v>
      </c>
      <c r="F10564" s="39">
        <v>1251.6891884246709</v>
      </c>
      <c r="G10564" s="40"/>
    </row>
    <row r="10565" spans="1:7" x14ac:dyDescent="0.25">
      <c r="A10565" s="38">
        <v>43394</v>
      </c>
      <c r="B10565" s="38" t="s">
        <v>2814</v>
      </c>
      <c r="C10565" s="14" t="s">
        <v>102</v>
      </c>
      <c r="D10565" s="14" t="s">
        <v>116</v>
      </c>
      <c r="E10565" s="14" t="s">
        <v>85</v>
      </c>
      <c r="F10565" s="39">
        <v>8436.3773991444705</v>
      </c>
      <c r="G10565" s="40"/>
    </row>
    <row r="10566" spans="1:7" x14ac:dyDescent="0.25">
      <c r="A10566" s="38">
        <v>43394</v>
      </c>
      <c r="B10566" s="38" t="s">
        <v>322</v>
      </c>
      <c r="C10566" s="14" t="s">
        <v>102</v>
      </c>
      <c r="D10566" s="14" t="s">
        <v>103</v>
      </c>
      <c r="E10566" s="14" t="s">
        <v>85</v>
      </c>
      <c r="F10566" s="39">
        <v>6706.3941753517938</v>
      </c>
      <c r="G10566" s="40"/>
    </row>
    <row r="10567" spans="1:7" x14ac:dyDescent="0.25">
      <c r="A10567" s="38">
        <v>43394</v>
      </c>
      <c r="B10567" s="38" t="s">
        <v>2029</v>
      </c>
      <c r="C10567" s="14" t="s">
        <v>102</v>
      </c>
      <c r="D10567" s="14" t="s">
        <v>98</v>
      </c>
      <c r="E10567" s="14" t="s">
        <v>88</v>
      </c>
      <c r="F10567" s="39">
        <v>5795.0605196942151</v>
      </c>
      <c r="G10567" s="40"/>
    </row>
    <row r="10568" spans="1:7" x14ac:dyDescent="0.25">
      <c r="A10568" s="38">
        <v>43394</v>
      </c>
      <c r="B10568" s="38" t="s">
        <v>1868</v>
      </c>
      <c r="C10568" s="14" t="s">
        <v>102</v>
      </c>
      <c r="D10568" s="14" t="s">
        <v>103</v>
      </c>
      <c r="E10568" s="14" t="s">
        <v>88</v>
      </c>
      <c r="F10568" s="39">
        <v>2798.8173137650278</v>
      </c>
      <c r="G10568" s="40"/>
    </row>
    <row r="10569" spans="1:7" x14ac:dyDescent="0.25">
      <c r="A10569" s="38">
        <v>43394</v>
      </c>
      <c r="B10569" s="38" t="s">
        <v>2628</v>
      </c>
      <c r="C10569" s="14" t="s">
        <v>102</v>
      </c>
      <c r="D10569" s="14" t="s">
        <v>96</v>
      </c>
      <c r="E10569" s="14" t="s">
        <v>88</v>
      </c>
      <c r="F10569" s="39">
        <v>631.6976647730786</v>
      </c>
      <c r="G10569" s="40"/>
    </row>
    <row r="10570" spans="1:7" x14ac:dyDescent="0.25">
      <c r="A10570" s="38">
        <v>43394</v>
      </c>
      <c r="B10570" s="38" t="s">
        <v>3515</v>
      </c>
      <c r="C10570" s="14" t="s">
        <v>107</v>
      </c>
      <c r="D10570" s="14" t="s">
        <v>84</v>
      </c>
      <c r="E10570" s="14" t="s">
        <v>88</v>
      </c>
      <c r="F10570" s="39">
        <v>13109.875233453618</v>
      </c>
      <c r="G10570" s="40"/>
    </row>
    <row r="10571" spans="1:7" x14ac:dyDescent="0.25">
      <c r="A10571" s="38">
        <v>43394</v>
      </c>
      <c r="B10571" s="38" t="s">
        <v>1159</v>
      </c>
      <c r="C10571" s="14" t="s">
        <v>107</v>
      </c>
      <c r="D10571" s="14" t="s">
        <v>96</v>
      </c>
      <c r="E10571" s="14" t="s">
        <v>85</v>
      </c>
      <c r="F10571" s="39">
        <v>7951.1542794851648</v>
      </c>
      <c r="G10571" s="40"/>
    </row>
    <row r="10572" spans="1:7" x14ac:dyDescent="0.25">
      <c r="A10572" s="38">
        <v>43394</v>
      </c>
      <c r="B10572" s="38" t="s">
        <v>313</v>
      </c>
      <c r="C10572" s="14" t="s">
        <v>107</v>
      </c>
      <c r="D10572" s="14" t="s">
        <v>103</v>
      </c>
      <c r="E10572" s="14" t="s">
        <v>85</v>
      </c>
      <c r="F10572" s="39">
        <v>7519.1400389473083</v>
      </c>
      <c r="G10572" s="40"/>
    </row>
    <row r="10573" spans="1:7" x14ac:dyDescent="0.25">
      <c r="A10573" s="38">
        <v>43394</v>
      </c>
      <c r="B10573" s="38" t="s">
        <v>3300</v>
      </c>
      <c r="C10573" s="14" t="s">
        <v>107</v>
      </c>
      <c r="D10573" s="14" t="s">
        <v>96</v>
      </c>
      <c r="E10573" s="14" t="s">
        <v>85</v>
      </c>
      <c r="F10573" s="39">
        <v>5340.1934581665546</v>
      </c>
      <c r="G10573" s="40"/>
    </row>
    <row r="10574" spans="1:7" x14ac:dyDescent="0.25">
      <c r="A10574" s="38">
        <v>43394</v>
      </c>
      <c r="B10574" s="38" t="s">
        <v>2793</v>
      </c>
      <c r="C10574" s="14" t="s">
        <v>107</v>
      </c>
      <c r="D10574" s="14" t="s">
        <v>98</v>
      </c>
      <c r="E10574" s="14" t="s">
        <v>85</v>
      </c>
      <c r="F10574" s="39">
        <v>4101.64545359364</v>
      </c>
      <c r="G10574" s="40"/>
    </row>
    <row r="10575" spans="1:7" x14ac:dyDescent="0.25">
      <c r="A10575" s="38">
        <v>43394</v>
      </c>
      <c r="B10575" s="38" t="s">
        <v>966</v>
      </c>
      <c r="C10575" s="14" t="s">
        <v>107</v>
      </c>
      <c r="D10575" s="14" t="s">
        <v>103</v>
      </c>
      <c r="E10575" s="14" t="s">
        <v>85</v>
      </c>
      <c r="F10575" s="39">
        <v>2200.4666551820378</v>
      </c>
      <c r="G10575" s="40"/>
    </row>
    <row r="10576" spans="1:7" x14ac:dyDescent="0.25">
      <c r="A10576" s="38">
        <v>43394</v>
      </c>
      <c r="B10576" s="38" t="s">
        <v>1996</v>
      </c>
      <c r="C10576" s="14" t="s">
        <v>107</v>
      </c>
      <c r="D10576" s="14" t="s">
        <v>96</v>
      </c>
      <c r="E10576" s="14" t="s">
        <v>88</v>
      </c>
      <c r="F10576" s="39">
        <v>1198.5249196597149</v>
      </c>
      <c r="G10576" s="40"/>
    </row>
    <row r="10577" spans="1:7" x14ac:dyDescent="0.25">
      <c r="A10577" s="38">
        <v>43395</v>
      </c>
      <c r="B10577" s="38" t="s">
        <v>1458</v>
      </c>
      <c r="C10577" s="14" t="s">
        <v>83</v>
      </c>
      <c r="D10577" s="14" t="s">
        <v>90</v>
      </c>
      <c r="E10577" s="14" t="s">
        <v>85</v>
      </c>
      <c r="F10577" s="39">
        <v>12013.393414272687</v>
      </c>
      <c r="G10577" s="40"/>
    </row>
    <row r="10578" spans="1:7" x14ac:dyDescent="0.25">
      <c r="A10578" s="38">
        <v>43395</v>
      </c>
      <c r="B10578" s="38" t="s">
        <v>1167</v>
      </c>
      <c r="C10578" s="14" t="s">
        <v>83</v>
      </c>
      <c r="D10578" s="14" t="s">
        <v>84</v>
      </c>
      <c r="E10578" s="14" t="s">
        <v>88</v>
      </c>
      <c r="F10578" s="39">
        <v>8008.4705816161095</v>
      </c>
      <c r="G10578" s="40"/>
    </row>
    <row r="10579" spans="1:7" x14ac:dyDescent="0.25">
      <c r="A10579" s="38">
        <v>43395</v>
      </c>
      <c r="B10579" s="38" t="s">
        <v>202</v>
      </c>
      <c r="C10579" s="14" t="s">
        <v>83</v>
      </c>
      <c r="D10579" s="14" t="s">
        <v>98</v>
      </c>
      <c r="E10579" s="14" t="s">
        <v>85</v>
      </c>
      <c r="F10579" s="39">
        <v>7901.3211045171729</v>
      </c>
      <c r="G10579" s="40"/>
    </row>
    <row r="10580" spans="1:7" x14ac:dyDescent="0.25">
      <c r="A10580" s="38">
        <v>43395</v>
      </c>
      <c r="B10580" s="38" t="s">
        <v>2965</v>
      </c>
      <c r="C10580" s="14" t="s">
        <v>87</v>
      </c>
      <c r="D10580" s="14" t="s">
        <v>103</v>
      </c>
      <c r="E10580" s="14" t="s">
        <v>85</v>
      </c>
      <c r="F10580" s="39">
        <v>14431.593653148122</v>
      </c>
      <c r="G10580" s="40"/>
    </row>
    <row r="10581" spans="1:7" x14ac:dyDescent="0.25">
      <c r="A10581" s="38">
        <v>43395</v>
      </c>
      <c r="B10581" s="38" t="s">
        <v>1449</v>
      </c>
      <c r="C10581" s="14" t="s">
        <v>87</v>
      </c>
      <c r="D10581" s="14" t="s">
        <v>84</v>
      </c>
      <c r="E10581" s="14" t="s">
        <v>88</v>
      </c>
      <c r="F10581" s="39">
        <v>8027.5858114625471</v>
      </c>
      <c r="G10581" s="40"/>
    </row>
    <row r="10582" spans="1:7" x14ac:dyDescent="0.25">
      <c r="A10582" s="38">
        <v>43395</v>
      </c>
      <c r="B10582" s="38" t="s">
        <v>3265</v>
      </c>
      <c r="C10582" s="14" t="s">
        <v>87</v>
      </c>
      <c r="D10582" s="14" t="s">
        <v>84</v>
      </c>
      <c r="E10582" s="14" t="s">
        <v>88</v>
      </c>
      <c r="F10582" s="39">
        <v>5854.8250682025828</v>
      </c>
      <c r="G10582" s="40"/>
    </row>
    <row r="10583" spans="1:7" x14ac:dyDescent="0.25">
      <c r="A10583" s="38">
        <v>43395</v>
      </c>
      <c r="B10583" s="38" t="s">
        <v>2678</v>
      </c>
      <c r="C10583" s="14" t="s">
        <v>87</v>
      </c>
      <c r="D10583" s="14" t="s">
        <v>90</v>
      </c>
      <c r="E10583" s="14" t="s">
        <v>88</v>
      </c>
      <c r="F10583" s="39">
        <v>3905.7022250623418</v>
      </c>
      <c r="G10583" s="40"/>
    </row>
    <row r="10584" spans="1:7" x14ac:dyDescent="0.25">
      <c r="A10584" s="38">
        <v>43395</v>
      </c>
      <c r="B10584" s="38" t="s">
        <v>1128</v>
      </c>
      <c r="C10584" s="14" t="s">
        <v>87</v>
      </c>
      <c r="D10584" s="14" t="s">
        <v>96</v>
      </c>
      <c r="E10584" s="14" t="s">
        <v>88</v>
      </c>
      <c r="F10584" s="39">
        <v>2050.4772359606195</v>
      </c>
      <c r="G10584" s="40"/>
    </row>
    <row r="10585" spans="1:7" x14ac:dyDescent="0.25">
      <c r="A10585" s="38">
        <v>43395</v>
      </c>
      <c r="B10585" s="38" t="s">
        <v>3516</v>
      </c>
      <c r="C10585" s="14" t="s">
        <v>100</v>
      </c>
      <c r="D10585" s="14" t="s">
        <v>90</v>
      </c>
      <c r="E10585" s="14" t="s">
        <v>85</v>
      </c>
      <c r="F10585" s="39">
        <v>14194.89379127002</v>
      </c>
      <c r="G10585" s="40"/>
    </row>
    <row r="10586" spans="1:7" x14ac:dyDescent="0.25">
      <c r="A10586" s="38">
        <v>43395</v>
      </c>
      <c r="B10586" s="38" t="s">
        <v>3081</v>
      </c>
      <c r="C10586" s="14" t="s">
        <v>100</v>
      </c>
      <c r="D10586" s="14" t="s">
        <v>103</v>
      </c>
      <c r="E10586" s="14" t="s">
        <v>88</v>
      </c>
      <c r="F10586" s="39">
        <v>11376.16001081735</v>
      </c>
      <c r="G10586" s="40"/>
    </row>
    <row r="10587" spans="1:7" x14ac:dyDescent="0.25">
      <c r="A10587" s="38">
        <v>43395</v>
      </c>
      <c r="B10587" s="38" t="s">
        <v>3352</v>
      </c>
      <c r="C10587" s="14" t="s">
        <v>100</v>
      </c>
      <c r="D10587" s="14" t="s">
        <v>96</v>
      </c>
      <c r="E10587" s="14" t="s">
        <v>85</v>
      </c>
      <c r="F10587" s="39">
        <v>9985.4130487597649</v>
      </c>
      <c r="G10587" s="40"/>
    </row>
    <row r="10588" spans="1:7" x14ac:dyDescent="0.25">
      <c r="A10588" s="38">
        <v>43395</v>
      </c>
      <c r="B10588" s="38" t="s">
        <v>2390</v>
      </c>
      <c r="C10588" s="14" t="s">
        <v>100</v>
      </c>
      <c r="D10588" s="14" t="s">
        <v>84</v>
      </c>
      <c r="E10588" s="14" t="s">
        <v>88</v>
      </c>
      <c r="F10588" s="39">
        <v>9389.4278386519163</v>
      </c>
      <c r="G10588" s="40"/>
    </row>
    <row r="10589" spans="1:7" x14ac:dyDescent="0.25">
      <c r="A10589" s="38">
        <v>43395</v>
      </c>
      <c r="B10589" s="38" t="s">
        <v>3232</v>
      </c>
      <c r="C10589" s="14" t="s">
        <v>100</v>
      </c>
      <c r="D10589" s="14" t="s">
        <v>90</v>
      </c>
      <c r="E10589" s="14" t="s">
        <v>85</v>
      </c>
      <c r="F10589" s="39">
        <v>8570.3423683949404</v>
      </c>
      <c r="G10589" s="40"/>
    </row>
    <row r="10590" spans="1:7" x14ac:dyDescent="0.25">
      <c r="A10590" s="38">
        <v>43395</v>
      </c>
      <c r="B10590" s="38" t="s">
        <v>2982</v>
      </c>
      <c r="C10590" s="14" t="s">
        <v>100</v>
      </c>
      <c r="D10590" s="14" t="s">
        <v>103</v>
      </c>
      <c r="E10590" s="14" t="s">
        <v>88</v>
      </c>
      <c r="F10590" s="39">
        <v>6207.1692507945463</v>
      </c>
      <c r="G10590" s="40"/>
    </row>
    <row r="10591" spans="1:7" x14ac:dyDescent="0.25">
      <c r="A10591" s="38">
        <v>43395</v>
      </c>
      <c r="B10591" s="38" t="s">
        <v>2893</v>
      </c>
      <c r="C10591" s="14" t="s">
        <v>100</v>
      </c>
      <c r="D10591" s="14" t="s">
        <v>98</v>
      </c>
      <c r="E10591" s="14" t="s">
        <v>85</v>
      </c>
      <c r="F10591" s="39">
        <v>4777.3262991897827</v>
      </c>
      <c r="G10591" s="40"/>
    </row>
    <row r="10592" spans="1:7" x14ac:dyDescent="0.25">
      <c r="A10592" s="38">
        <v>43395</v>
      </c>
      <c r="B10592" s="38" t="s">
        <v>245</v>
      </c>
      <c r="C10592" s="14" t="s">
        <v>100</v>
      </c>
      <c r="D10592" s="14" t="s">
        <v>96</v>
      </c>
      <c r="E10592" s="14" t="s">
        <v>85</v>
      </c>
      <c r="F10592" s="39">
        <v>4530.0347791761569</v>
      </c>
      <c r="G10592" s="40"/>
    </row>
    <row r="10593" spans="1:7" x14ac:dyDescent="0.25">
      <c r="A10593" s="38">
        <v>43395</v>
      </c>
      <c r="B10593" s="38" t="s">
        <v>3208</v>
      </c>
      <c r="C10593" s="14" t="s">
        <v>100</v>
      </c>
      <c r="D10593" s="14" t="s">
        <v>84</v>
      </c>
      <c r="E10593" s="14" t="s">
        <v>85</v>
      </c>
      <c r="F10593" s="39">
        <v>1156.5239144087523</v>
      </c>
      <c r="G10593" s="40"/>
    </row>
    <row r="10594" spans="1:7" x14ac:dyDescent="0.25">
      <c r="A10594" s="38">
        <v>43395</v>
      </c>
      <c r="B10594" s="38" t="s">
        <v>3408</v>
      </c>
      <c r="C10594" s="14" t="s">
        <v>102</v>
      </c>
      <c r="D10594" s="14" t="s">
        <v>90</v>
      </c>
      <c r="E10594" s="14" t="s">
        <v>88</v>
      </c>
      <c r="F10594" s="39">
        <v>8247.8491629124019</v>
      </c>
      <c r="G10594" s="40"/>
    </row>
    <row r="10595" spans="1:7" x14ac:dyDescent="0.25">
      <c r="A10595" s="38">
        <v>43395</v>
      </c>
      <c r="B10595" s="38" t="s">
        <v>2629</v>
      </c>
      <c r="C10595" s="14" t="s">
        <v>102</v>
      </c>
      <c r="D10595" s="14" t="s">
        <v>98</v>
      </c>
      <c r="E10595" s="14" t="s">
        <v>85</v>
      </c>
      <c r="F10595" s="39">
        <v>7279.4071538442076</v>
      </c>
      <c r="G10595" s="40"/>
    </row>
    <row r="10596" spans="1:7" x14ac:dyDescent="0.25">
      <c r="A10596" s="38">
        <v>43395</v>
      </c>
      <c r="B10596" s="38" t="s">
        <v>1783</v>
      </c>
      <c r="C10596" s="14" t="s">
        <v>102</v>
      </c>
      <c r="D10596" s="14" t="s">
        <v>98</v>
      </c>
      <c r="E10596" s="14" t="s">
        <v>88</v>
      </c>
      <c r="F10596" s="39">
        <v>5828.6781984876061</v>
      </c>
      <c r="G10596" s="40"/>
    </row>
    <row r="10597" spans="1:7" x14ac:dyDescent="0.25">
      <c r="A10597" s="38">
        <v>43395</v>
      </c>
      <c r="B10597" s="38" t="s">
        <v>1162</v>
      </c>
      <c r="C10597" s="14" t="s">
        <v>102</v>
      </c>
      <c r="D10597" s="14" t="s">
        <v>90</v>
      </c>
      <c r="E10597" s="14" t="s">
        <v>85</v>
      </c>
      <c r="F10597" s="39">
        <v>3546.5258900290642</v>
      </c>
      <c r="G10597" s="40"/>
    </row>
    <row r="10598" spans="1:7" x14ac:dyDescent="0.25">
      <c r="A10598" s="38">
        <v>43395</v>
      </c>
      <c r="B10598" s="38" t="s">
        <v>2987</v>
      </c>
      <c r="C10598" s="14" t="s">
        <v>102</v>
      </c>
      <c r="D10598" s="14" t="s">
        <v>96</v>
      </c>
      <c r="E10598" s="14" t="s">
        <v>88</v>
      </c>
      <c r="F10598" s="39">
        <v>2708.5526828891116</v>
      </c>
      <c r="G10598" s="40"/>
    </row>
    <row r="10599" spans="1:7" x14ac:dyDescent="0.25">
      <c r="A10599" s="38">
        <v>43395</v>
      </c>
      <c r="B10599" s="38" t="s">
        <v>2719</v>
      </c>
      <c r="C10599" s="14" t="s">
        <v>102</v>
      </c>
      <c r="D10599" s="14" t="s">
        <v>103</v>
      </c>
      <c r="E10599" s="14" t="s">
        <v>85</v>
      </c>
      <c r="F10599" s="39">
        <v>1304.467841607539</v>
      </c>
      <c r="G10599" s="40"/>
    </row>
    <row r="10600" spans="1:7" x14ac:dyDescent="0.25">
      <c r="A10600" s="38">
        <v>43395</v>
      </c>
      <c r="B10600" s="38" t="s">
        <v>582</v>
      </c>
      <c r="C10600" s="14" t="s">
        <v>107</v>
      </c>
      <c r="D10600" s="14" t="s">
        <v>103</v>
      </c>
      <c r="E10600" s="14" t="s">
        <v>88</v>
      </c>
      <c r="F10600" s="39">
        <v>13682.752245912805</v>
      </c>
      <c r="G10600" s="40"/>
    </row>
    <row r="10601" spans="1:7" x14ac:dyDescent="0.25">
      <c r="A10601" s="38">
        <v>43395</v>
      </c>
      <c r="B10601" s="38" t="s">
        <v>819</v>
      </c>
      <c r="C10601" s="14" t="s">
        <v>107</v>
      </c>
      <c r="D10601" s="14" t="s">
        <v>103</v>
      </c>
      <c r="E10601" s="14" t="s">
        <v>85</v>
      </c>
      <c r="F10601" s="39">
        <v>13163.487012652773</v>
      </c>
      <c r="G10601" s="40"/>
    </row>
    <row r="10602" spans="1:7" x14ac:dyDescent="0.25">
      <c r="A10602" s="38">
        <v>43395</v>
      </c>
      <c r="B10602" s="38" t="s">
        <v>1746</v>
      </c>
      <c r="C10602" s="14" t="s">
        <v>107</v>
      </c>
      <c r="D10602" s="14" t="s">
        <v>84</v>
      </c>
      <c r="E10602" s="14" t="s">
        <v>85</v>
      </c>
      <c r="F10602" s="39">
        <v>606.30161519933563</v>
      </c>
      <c r="G10602" s="40"/>
    </row>
    <row r="10603" spans="1:7" x14ac:dyDescent="0.25">
      <c r="A10603" s="38">
        <v>43396</v>
      </c>
      <c r="B10603" s="38" t="s">
        <v>1215</v>
      </c>
      <c r="C10603" s="14" t="s">
        <v>83</v>
      </c>
      <c r="D10603" s="14" t="s">
        <v>103</v>
      </c>
      <c r="E10603" s="14" t="s">
        <v>85</v>
      </c>
      <c r="F10603" s="39">
        <v>13264.716265754063</v>
      </c>
      <c r="G10603" s="40"/>
    </row>
    <row r="10604" spans="1:7" x14ac:dyDescent="0.25">
      <c r="A10604" s="38">
        <v>43396</v>
      </c>
      <c r="B10604" s="38" t="s">
        <v>245</v>
      </c>
      <c r="C10604" s="14" t="s">
        <v>83</v>
      </c>
      <c r="D10604" s="14" t="s">
        <v>90</v>
      </c>
      <c r="E10604" s="14" t="s">
        <v>85</v>
      </c>
      <c r="F10604" s="39">
        <v>12728.35528949911</v>
      </c>
      <c r="G10604" s="40"/>
    </row>
    <row r="10605" spans="1:7" x14ac:dyDescent="0.25">
      <c r="A10605" s="38">
        <v>43396</v>
      </c>
      <c r="B10605" s="38" t="s">
        <v>772</v>
      </c>
      <c r="C10605" s="14" t="s">
        <v>83</v>
      </c>
      <c r="D10605" s="14" t="s">
        <v>98</v>
      </c>
      <c r="E10605" s="14" t="s">
        <v>85</v>
      </c>
      <c r="F10605" s="39">
        <v>6079.1414456183829</v>
      </c>
      <c r="G10605" s="40"/>
    </row>
    <row r="10606" spans="1:7" x14ac:dyDescent="0.25">
      <c r="A10606" s="38">
        <v>43396</v>
      </c>
      <c r="B10606" s="38" t="s">
        <v>614</v>
      </c>
      <c r="C10606" s="14" t="s">
        <v>87</v>
      </c>
      <c r="D10606" s="14" t="s">
        <v>96</v>
      </c>
      <c r="E10606" s="14" t="s">
        <v>88</v>
      </c>
      <c r="F10606" s="39">
        <v>13145.692147352274</v>
      </c>
      <c r="G10606" s="40"/>
    </row>
    <row r="10607" spans="1:7" x14ac:dyDescent="0.25">
      <c r="A10607" s="38">
        <v>43396</v>
      </c>
      <c r="B10607" s="38" t="s">
        <v>1161</v>
      </c>
      <c r="C10607" s="14" t="s">
        <v>87</v>
      </c>
      <c r="D10607" s="14" t="s">
        <v>125</v>
      </c>
      <c r="E10607" s="14" t="s">
        <v>88</v>
      </c>
      <c r="F10607" s="39">
        <v>12836.34364018353</v>
      </c>
      <c r="G10607" s="40"/>
    </row>
    <row r="10608" spans="1:7" x14ac:dyDescent="0.25">
      <c r="A10608" s="38">
        <v>43396</v>
      </c>
      <c r="B10608" s="38" t="s">
        <v>1768</v>
      </c>
      <c r="C10608" s="14" t="s">
        <v>87</v>
      </c>
      <c r="D10608" s="14" t="s">
        <v>96</v>
      </c>
      <c r="E10608" s="14" t="s">
        <v>85</v>
      </c>
      <c r="F10608" s="39">
        <v>11577.801760709513</v>
      </c>
      <c r="G10608" s="40"/>
    </row>
    <row r="10609" spans="1:7" x14ac:dyDescent="0.25">
      <c r="A10609" s="38">
        <v>43396</v>
      </c>
      <c r="B10609" s="38" t="s">
        <v>1046</v>
      </c>
      <c r="C10609" s="14" t="s">
        <v>87</v>
      </c>
      <c r="D10609" s="14" t="s">
        <v>90</v>
      </c>
      <c r="E10609" s="14" t="s">
        <v>85</v>
      </c>
      <c r="F10609" s="39">
        <v>11533.277112525289</v>
      </c>
      <c r="G10609" s="40"/>
    </row>
    <row r="10610" spans="1:7" x14ac:dyDescent="0.25">
      <c r="A10610" s="38">
        <v>43396</v>
      </c>
      <c r="B10610" s="38" t="s">
        <v>545</v>
      </c>
      <c r="C10610" s="14" t="s">
        <v>87</v>
      </c>
      <c r="D10610" s="14" t="s">
        <v>96</v>
      </c>
      <c r="E10610" s="14" t="s">
        <v>88</v>
      </c>
      <c r="F10610" s="39">
        <v>9787.5322682824735</v>
      </c>
      <c r="G10610" s="40"/>
    </row>
    <row r="10611" spans="1:7" x14ac:dyDescent="0.25">
      <c r="A10611" s="38">
        <v>43396</v>
      </c>
      <c r="B10611" s="38" t="s">
        <v>407</v>
      </c>
      <c r="C10611" s="14" t="s">
        <v>87</v>
      </c>
      <c r="D10611" s="14" t="s">
        <v>84</v>
      </c>
      <c r="E10611" s="14" t="s">
        <v>85</v>
      </c>
      <c r="F10611" s="39">
        <v>9414.0888863410619</v>
      </c>
      <c r="G10611" s="40"/>
    </row>
    <row r="10612" spans="1:7" x14ac:dyDescent="0.25">
      <c r="A10612" s="38">
        <v>43396</v>
      </c>
      <c r="B10612" s="38" t="s">
        <v>2238</v>
      </c>
      <c r="C10612" s="14" t="s">
        <v>87</v>
      </c>
      <c r="D10612" s="14" t="s">
        <v>96</v>
      </c>
      <c r="E10612" s="14" t="s">
        <v>88</v>
      </c>
      <c r="F10612" s="39">
        <v>4441.400121949423</v>
      </c>
      <c r="G10612" s="40"/>
    </row>
    <row r="10613" spans="1:7" x14ac:dyDescent="0.25">
      <c r="A10613" s="38">
        <v>43396</v>
      </c>
      <c r="B10613" s="38" t="s">
        <v>1852</v>
      </c>
      <c r="C10613" s="14" t="s">
        <v>87</v>
      </c>
      <c r="D10613" s="14" t="s">
        <v>84</v>
      </c>
      <c r="E10613" s="14" t="s">
        <v>88</v>
      </c>
      <c r="F10613" s="39">
        <v>2087.9532588136012</v>
      </c>
      <c r="G10613" s="40"/>
    </row>
    <row r="10614" spans="1:7" x14ac:dyDescent="0.25">
      <c r="A10614" s="38">
        <v>43396</v>
      </c>
      <c r="B10614" s="38" t="s">
        <v>1235</v>
      </c>
      <c r="C10614" s="14" t="s">
        <v>87</v>
      </c>
      <c r="D10614" s="14" t="s">
        <v>90</v>
      </c>
      <c r="E10614" s="14" t="s">
        <v>85</v>
      </c>
      <c r="F10614" s="39">
        <v>1829.5903634320455</v>
      </c>
      <c r="G10614" s="40"/>
    </row>
    <row r="10615" spans="1:7" x14ac:dyDescent="0.25">
      <c r="A10615" s="38">
        <v>43396</v>
      </c>
      <c r="B10615" s="38" t="s">
        <v>2737</v>
      </c>
      <c r="C10615" s="14" t="s">
        <v>100</v>
      </c>
      <c r="D10615" s="14" t="s">
        <v>90</v>
      </c>
      <c r="E10615" s="14" t="s">
        <v>85</v>
      </c>
      <c r="F10615" s="39">
        <v>11273.825271006148</v>
      </c>
      <c r="G10615" s="40"/>
    </row>
    <row r="10616" spans="1:7" x14ac:dyDescent="0.25">
      <c r="A10616" s="38">
        <v>43396</v>
      </c>
      <c r="B10616" s="38" t="s">
        <v>1763</v>
      </c>
      <c r="C10616" s="14" t="s">
        <v>100</v>
      </c>
      <c r="D10616" s="14" t="s">
        <v>90</v>
      </c>
      <c r="E10616" s="14" t="s">
        <v>85</v>
      </c>
      <c r="F10616" s="39">
        <v>11080.508178038488</v>
      </c>
      <c r="G10616" s="40"/>
    </row>
    <row r="10617" spans="1:7" x14ac:dyDescent="0.25">
      <c r="A10617" s="38">
        <v>43396</v>
      </c>
      <c r="B10617" s="38" t="s">
        <v>2367</v>
      </c>
      <c r="C10617" s="14" t="s">
        <v>100</v>
      </c>
      <c r="D10617" s="14" t="s">
        <v>103</v>
      </c>
      <c r="E10617" s="14" t="s">
        <v>85</v>
      </c>
      <c r="F10617" s="39">
        <v>10614.566743985157</v>
      </c>
      <c r="G10617" s="40"/>
    </row>
    <row r="10618" spans="1:7" x14ac:dyDescent="0.25">
      <c r="A10618" s="38">
        <v>43396</v>
      </c>
      <c r="B10618" s="38" t="s">
        <v>1277</v>
      </c>
      <c r="C10618" s="14" t="s">
        <v>100</v>
      </c>
      <c r="D10618" s="14" t="s">
        <v>90</v>
      </c>
      <c r="E10618" s="14" t="s">
        <v>85</v>
      </c>
      <c r="F10618" s="39">
        <v>9715.5440073059908</v>
      </c>
      <c r="G10618" s="40"/>
    </row>
    <row r="10619" spans="1:7" x14ac:dyDescent="0.25">
      <c r="A10619" s="38">
        <v>43396</v>
      </c>
      <c r="B10619" s="38" t="s">
        <v>3517</v>
      </c>
      <c r="C10619" s="14" t="s">
        <v>100</v>
      </c>
      <c r="D10619" s="14" t="s">
        <v>84</v>
      </c>
      <c r="E10619" s="14" t="s">
        <v>85</v>
      </c>
      <c r="F10619" s="39">
        <v>7492.3526073025378</v>
      </c>
      <c r="G10619" s="40"/>
    </row>
    <row r="10620" spans="1:7" x14ac:dyDescent="0.25">
      <c r="A10620" s="38">
        <v>43396</v>
      </c>
      <c r="B10620" s="38" t="s">
        <v>2087</v>
      </c>
      <c r="C10620" s="14" t="s">
        <v>100</v>
      </c>
      <c r="D10620" s="14" t="s">
        <v>98</v>
      </c>
      <c r="E10620" s="14" t="s">
        <v>85</v>
      </c>
      <c r="F10620" s="39">
        <v>3045.5674191001567</v>
      </c>
      <c r="G10620" s="40"/>
    </row>
    <row r="10621" spans="1:7" x14ac:dyDescent="0.25">
      <c r="A10621" s="38">
        <v>43396</v>
      </c>
      <c r="B10621" s="38" t="s">
        <v>1006</v>
      </c>
      <c r="C10621" s="14" t="s">
        <v>100</v>
      </c>
      <c r="D10621" s="14" t="s">
        <v>90</v>
      </c>
      <c r="E10621" s="14" t="s">
        <v>85</v>
      </c>
      <c r="F10621" s="39">
        <v>1750.4569106072629</v>
      </c>
      <c r="G10621" s="40"/>
    </row>
    <row r="10622" spans="1:7" x14ac:dyDescent="0.25">
      <c r="A10622" s="38">
        <v>43396</v>
      </c>
      <c r="B10622" s="38" t="s">
        <v>881</v>
      </c>
      <c r="C10622" s="14" t="s">
        <v>100</v>
      </c>
      <c r="D10622" s="14" t="s">
        <v>96</v>
      </c>
      <c r="E10622" s="14" t="s">
        <v>85</v>
      </c>
      <c r="F10622" s="39">
        <v>1630.5034635687239</v>
      </c>
      <c r="G10622" s="40"/>
    </row>
    <row r="10623" spans="1:7" x14ac:dyDescent="0.25">
      <c r="A10623" s="38">
        <v>43396</v>
      </c>
      <c r="B10623" s="38" t="s">
        <v>910</v>
      </c>
      <c r="C10623" s="14" t="s">
        <v>100</v>
      </c>
      <c r="D10623" s="14" t="s">
        <v>98</v>
      </c>
      <c r="E10623" s="14" t="s">
        <v>88</v>
      </c>
      <c r="F10623" s="39">
        <v>616.30129994884715</v>
      </c>
      <c r="G10623" s="40"/>
    </row>
    <row r="10624" spans="1:7" x14ac:dyDescent="0.25">
      <c r="A10624" s="38">
        <v>43396</v>
      </c>
      <c r="B10624" s="38" t="s">
        <v>1608</v>
      </c>
      <c r="C10624" s="14" t="s">
        <v>102</v>
      </c>
      <c r="D10624" s="14" t="s">
        <v>116</v>
      </c>
      <c r="E10624" s="14" t="s">
        <v>85</v>
      </c>
      <c r="F10624" s="39">
        <v>10277.395202195341</v>
      </c>
      <c r="G10624" s="40"/>
    </row>
    <row r="10625" spans="1:7" x14ac:dyDescent="0.25">
      <c r="A10625" s="38">
        <v>43396</v>
      </c>
      <c r="B10625" s="38" t="s">
        <v>400</v>
      </c>
      <c r="C10625" s="14" t="s">
        <v>102</v>
      </c>
      <c r="D10625" s="14" t="s">
        <v>96</v>
      </c>
      <c r="E10625" s="14" t="s">
        <v>85</v>
      </c>
      <c r="F10625" s="39">
        <v>10263.608698029286</v>
      </c>
      <c r="G10625" s="40"/>
    </row>
    <row r="10626" spans="1:7" x14ac:dyDescent="0.25">
      <c r="A10626" s="38">
        <v>43396</v>
      </c>
      <c r="B10626" s="38" t="s">
        <v>2047</v>
      </c>
      <c r="C10626" s="14" t="s">
        <v>102</v>
      </c>
      <c r="D10626" s="14" t="s">
        <v>103</v>
      </c>
      <c r="E10626" s="14" t="s">
        <v>88</v>
      </c>
      <c r="F10626" s="39">
        <v>8621.655173733332</v>
      </c>
      <c r="G10626" s="40"/>
    </row>
    <row r="10627" spans="1:7" x14ac:dyDescent="0.25">
      <c r="A10627" s="38">
        <v>43396</v>
      </c>
      <c r="B10627" s="38" t="s">
        <v>2197</v>
      </c>
      <c r="C10627" s="14" t="s">
        <v>102</v>
      </c>
      <c r="D10627" s="14" t="s">
        <v>90</v>
      </c>
      <c r="E10627" s="14" t="s">
        <v>88</v>
      </c>
      <c r="F10627" s="39">
        <v>1425.0923323608365</v>
      </c>
      <c r="G10627" s="40"/>
    </row>
    <row r="10628" spans="1:7" x14ac:dyDescent="0.25">
      <c r="A10628" s="38">
        <v>43396</v>
      </c>
      <c r="B10628" s="38" t="s">
        <v>3274</v>
      </c>
      <c r="C10628" s="14" t="s">
        <v>102</v>
      </c>
      <c r="D10628" s="14" t="s">
        <v>103</v>
      </c>
      <c r="E10628" s="14" t="s">
        <v>85</v>
      </c>
      <c r="F10628" s="39">
        <v>1396.0246237247736</v>
      </c>
      <c r="G10628" s="40"/>
    </row>
    <row r="10629" spans="1:7" x14ac:dyDescent="0.25">
      <c r="A10629" s="38">
        <v>43396</v>
      </c>
      <c r="B10629" s="38" t="s">
        <v>1674</v>
      </c>
      <c r="C10629" s="14" t="s">
        <v>107</v>
      </c>
      <c r="D10629" s="14" t="s">
        <v>125</v>
      </c>
      <c r="E10629" s="14" t="s">
        <v>88</v>
      </c>
      <c r="F10629" s="39">
        <v>13164.229723914559</v>
      </c>
      <c r="G10629" s="40"/>
    </row>
    <row r="10630" spans="1:7" x14ac:dyDescent="0.25">
      <c r="A10630" s="38">
        <v>43396</v>
      </c>
      <c r="B10630" s="38" t="s">
        <v>2746</v>
      </c>
      <c r="C10630" s="14" t="s">
        <v>107</v>
      </c>
      <c r="D10630" s="14" t="s">
        <v>116</v>
      </c>
      <c r="E10630" s="14" t="s">
        <v>85</v>
      </c>
      <c r="F10630" s="39">
        <v>9636.4330945782294</v>
      </c>
      <c r="G10630" s="40"/>
    </row>
    <row r="10631" spans="1:7" x14ac:dyDescent="0.25">
      <c r="A10631" s="38">
        <v>43397</v>
      </c>
      <c r="B10631" s="38" t="s">
        <v>2385</v>
      </c>
      <c r="C10631" s="14" t="s">
        <v>83</v>
      </c>
      <c r="D10631" s="14" t="s">
        <v>84</v>
      </c>
      <c r="E10631" s="14" t="s">
        <v>88</v>
      </c>
      <c r="F10631" s="39">
        <v>14387.232356841692</v>
      </c>
      <c r="G10631" s="40"/>
    </row>
    <row r="10632" spans="1:7" x14ac:dyDescent="0.25">
      <c r="A10632" s="38">
        <v>43397</v>
      </c>
      <c r="B10632" s="38" t="s">
        <v>3462</v>
      </c>
      <c r="C10632" s="14" t="s">
        <v>83</v>
      </c>
      <c r="D10632" s="14" t="s">
        <v>84</v>
      </c>
      <c r="E10632" s="14" t="s">
        <v>85</v>
      </c>
      <c r="F10632" s="39">
        <v>12013.301864049803</v>
      </c>
      <c r="G10632" s="40"/>
    </row>
    <row r="10633" spans="1:7" x14ac:dyDescent="0.25">
      <c r="A10633" s="38">
        <v>43397</v>
      </c>
      <c r="B10633" s="38" t="s">
        <v>2000</v>
      </c>
      <c r="C10633" s="14" t="s">
        <v>83</v>
      </c>
      <c r="D10633" s="14" t="s">
        <v>96</v>
      </c>
      <c r="E10633" s="14" t="s">
        <v>88</v>
      </c>
      <c r="F10633" s="39">
        <v>11662.744726795738</v>
      </c>
      <c r="G10633" s="40"/>
    </row>
    <row r="10634" spans="1:7" x14ac:dyDescent="0.25">
      <c r="A10634" s="38">
        <v>43397</v>
      </c>
      <c r="B10634" s="38" t="s">
        <v>291</v>
      </c>
      <c r="C10634" s="14" t="s">
        <v>83</v>
      </c>
      <c r="D10634" s="14" t="s">
        <v>84</v>
      </c>
      <c r="E10634" s="14" t="s">
        <v>88</v>
      </c>
      <c r="F10634" s="39">
        <v>11524.843068278327</v>
      </c>
      <c r="G10634" s="40"/>
    </row>
    <row r="10635" spans="1:7" x14ac:dyDescent="0.25">
      <c r="A10635" s="38">
        <v>43397</v>
      </c>
      <c r="B10635" s="38" t="s">
        <v>2953</v>
      </c>
      <c r="C10635" s="14" t="s">
        <v>83</v>
      </c>
      <c r="D10635" s="14" t="s">
        <v>116</v>
      </c>
      <c r="E10635" s="14" t="s">
        <v>88</v>
      </c>
      <c r="F10635" s="39">
        <v>8890.9175718092538</v>
      </c>
      <c r="G10635" s="40"/>
    </row>
    <row r="10636" spans="1:7" x14ac:dyDescent="0.25">
      <c r="A10636" s="38">
        <v>43397</v>
      </c>
      <c r="B10636" s="38" t="s">
        <v>2121</v>
      </c>
      <c r="C10636" s="14" t="s">
        <v>83</v>
      </c>
      <c r="D10636" s="14" t="s">
        <v>98</v>
      </c>
      <c r="E10636" s="14" t="s">
        <v>85</v>
      </c>
      <c r="F10636" s="39">
        <v>7170.1999652554277</v>
      </c>
      <c r="G10636" s="40"/>
    </row>
    <row r="10637" spans="1:7" x14ac:dyDescent="0.25">
      <c r="A10637" s="38">
        <v>43397</v>
      </c>
      <c r="B10637" s="38" t="s">
        <v>761</v>
      </c>
      <c r="C10637" s="14" t="s">
        <v>83</v>
      </c>
      <c r="D10637" s="14" t="s">
        <v>90</v>
      </c>
      <c r="E10637" s="14" t="s">
        <v>85</v>
      </c>
      <c r="F10637" s="39">
        <v>5319.940021960163</v>
      </c>
      <c r="G10637" s="40"/>
    </row>
    <row r="10638" spans="1:7" x14ac:dyDescent="0.25">
      <c r="A10638" s="38">
        <v>43397</v>
      </c>
      <c r="B10638" s="38" t="s">
        <v>500</v>
      </c>
      <c r="C10638" s="14" t="s">
        <v>83</v>
      </c>
      <c r="D10638" s="14" t="s">
        <v>98</v>
      </c>
      <c r="E10638" s="14" t="s">
        <v>85</v>
      </c>
      <c r="F10638" s="39">
        <v>1119.1583090432391</v>
      </c>
      <c r="G10638" s="40"/>
    </row>
    <row r="10639" spans="1:7" x14ac:dyDescent="0.25">
      <c r="A10639" s="38">
        <v>43397</v>
      </c>
      <c r="B10639" s="38" t="s">
        <v>114</v>
      </c>
      <c r="C10639" s="14" t="s">
        <v>87</v>
      </c>
      <c r="D10639" s="14" t="s">
        <v>84</v>
      </c>
      <c r="E10639" s="14" t="s">
        <v>85</v>
      </c>
      <c r="F10639" s="39">
        <v>11502.442274314342</v>
      </c>
      <c r="G10639" s="40"/>
    </row>
    <row r="10640" spans="1:7" x14ac:dyDescent="0.25">
      <c r="A10640" s="38">
        <v>43397</v>
      </c>
      <c r="B10640" s="38" t="s">
        <v>1429</v>
      </c>
      <c r="C10640" s="14" t="s">
        <v>87</v>
      </c>
      <c r="D10640" s="14" t="s">
        <v>103</v>
      </c>
      <c r="E10640" s="14" t="s">
        <v>88</v>
      </c>
      <c r="F10640" s="39">
        <v>10106.297563761584</v>
      </c>
      <c r="G10640" s="40"/>
    </row>
    <row r="10641" spans="1:7" x14ac:dyDescent="0.25">
      <c r="A10641" s="38">
        <v>43397</v>
      </c>
      <c r="B10641" s="38" t="s">
        <v>1507</v>
      </c>
      <c r="C10641" s="14" t="s">
        <v>87</v>
      </c>
      <c r="D10641" s="14" t="s">
        <v>90</v>
      </c>
      <c r="E10641" s="14" t="s">
        <v>85</v>
      </c>
      <c r="F10641" s="39">
        <v>8975.1625795683649</v>
      </c>
      <c r="G10641" s="40"/>
    </row>
    <row r="10642" spans="1:7" x14ac:dyDescent="0.25">
      <c r="A10642" s="38">
        <v>43397</v>
      </c>
      <c r="B10642" s="38" t="s">
        <v>2550</v>
      </c>
      <c r="C10642" s="14" t="s">
        <v>100</v>
      </c>
      <c r="D10642" s="14" t="s">
        <v>125</v>
      </c>
      <c r="E10642" s="14" t="s">
        <v>88</v>
      </c>
      <c r="F10642" s="39">
        <v>14311.556974556906</v>
      </c>
      <c r="G10642" s="40"/>
    </row>
    <row r="10643" spans="1:7" x14ac:dyDescent="0.25">
      <c r="A10643" s="38">
        <v>43397</v>
      </c>
      <c r="B10643" s="38" t="s">
        <v>3377</v>
      </c>
      <c r="C10643" s="14" t="s">
        <v>100</v>
      </c>
      <c r="D10643" s="14" t="s">
        <v>90</v>
      </c>
      <c r="E10643" s="14" t="s">
        <v>85</v>
      </c>
      <c r="F10643" s="39">
        <v>13732.420214916989</v>
      </c>
      <c r="G10643" s="40"/>
    </row>
    <row r="10644" spans="1:7" x14ac:dyDescent="0.25">
      <c r="A10644" s="38">
        <v>43397</v>
      </c>
      <c r="B10644" s="38" t="s">
        <v>1818</v>
      </c>
      <c r="C10644" s="14" t="s">
        <v>100</v>
      </c>
      <c r="D10644" s="14" t="s">
        <v>84</v>
      </c>
      <c r="E10644" s="14" t="s">
        <v>85</v>
      </c>
      <c r="F10644" s="39">
        <v>8762.1577893009926</v>
      </c>
      <c r="G10644" s="40"/>
    </row>
    <row r="10645" spans="1:7" x14ac:dyDescent="0.25">
      <c r="A10645" s="38">
        <v>43397</v>
      </c>
      <c r="B10645" s="38" t="s">
        <v>3158</v>
      </c>
      <c r="C10645" s="14" t="s">
        <v>100</v>
      </c>
      <c r="D10645" s="14" t="s">
        <v>103</v>
      </c>
      <c r="E10645" s="14" t="s">
        <v>85</v>
      </c>
      <c r="F10645" s="39">
        <v>8516.9983895345977</v>
      </c>
      <c r="G10645" s="40"/>
    </row>
    <row r="10646" spans="1:7" x14ac:dyDescent="0.25">
      <c r="A10646" s="38">
        <v>43397</v>
      </c>
      <c r="B10646" s="38" t="s">
        <v>402</v>
      </c>
      <c r="C10646" s="14" t="s">
        <v>102</v>
      </c>
      <c r="D10646" s="14" t="s">
        <v>96</v>
      </c>
      <c r="E10646" s="14" t="s">
        <v>85</v>
      </c>
      <c r="F10646" s="39">
        <v>13817.520028343946</v>
      </c>
      <c r="G10646" s="40"/>
    </row>
    <row r="10647" spans="1:7" x14ac:dyDescent="0.25">
      <c r="A10647" s="38">
        <v>43397</v>
      </c>
      <c r="B10647" s="38" t="s">
        <v>3372</v>
      </c>
      <c r="C10647" s="14" t="s">
        <v>102</v>
      </c>
      <c r="D10647" s="14" t="s">
        <v>96</v>
      </c>
      <c r="E10647" s="14" t="s">
        <v>85</v>
      </c>
      <c r="F10647" s="39">
        <v>8854.497667673415</v>
      </c>
      <c r="G10647" s="40"/>
    </row>
    <row r="10648" spans="1:7" x14ac:dyDescent="0.25">
      <c r="A10648" s="38">
        <v>43397</v>
      </c>
      <c r="B10648" s="38" t="s">
        <v>3474</v>
      </c>
      <c r="C10648" s="14" t="s">
        <v>102</v>
      </c>
      <c r="D10648" s="14" t="s">
        <v>98</v>
      </c>
      <c r="E10648" s="14" t="s">
        <v>88</v>
      </c>
      <c r="F10648" s="39">
        <v>4066.0387928918649</v>
      </c>
      <c r="G10648" s="40"/>
    </row>
    <row r="10649" spans="1:7" x14ac:dyDescent="0.25">
      <c r="A10649" s="38">
        <v>43397</v>
      </c>
      <c r="B10649" s="38" t="s">
        <v>1688</v>
      </c>
      <c r="C10649" s="14" t="s">
        <v>107</v>
      </c>
      <c r="D10649" s="14" t="s">
        <v>116</v>
      </c>
      <c r="E10649" s="14" t="s">
        <v>85</v>
      </c>
      <c r="F10649" s="39">
        <v>9203.4744059200184</v>
      </c>
      <c r="G10649" s="40"/>
    </row>
    <row r="10650" spans="1:7" x14ac:dyDescent="0.25">
      <c r="A10650" s="38">
        <v>43397</v>
      </c>
      <c r="B10650" s="38" t="s">
        <v>1873</v>
      </c>
      <c r="C10650" s="14" t="s">
        <v>107</v>
      </c>
      <c r="D10650" s="14" t="s">
        <v>98</v>
      </c>
      <c r="E10650" s="14" t="s">
        <v>85</v>
      </c>
      <c r="F10650" s="39">
        <v>6419.4442659370861</v>
      </c>
      <c r="G10650" s="40"/>
    </row>
    <row r="10651" spans="1:7" x14ac:dyDescent="0.25">
      <c r="A10651" s="38">
        <v>43397</v>
      </c>
      <c r="B10651" s="38" t="s">
        <v>2195</v>
      </c>
      <c r="C10651" s="14" t="s">
        <v>107</v>
      </c>
      <c r="D10651" s="14" t="s">
        <v>96</v>
      </c>
      <c r="E10651" s="14" t="s">
        <v>85</v>
      </c>
      <c r="F10651" s="39">
        <v>5724.5879761730748</v>
      </c>
      <c r="G10651" s="40"/>
    </row>
    <row r="10652" spans="1:7" x14ac:dyDescent="0.25">
      <c r="A10652" s="38">
        <v>43397</v>
      </c>
      <c r="B10652" s="38" t="s">
        <v>951</v>
      </c>
      <c r="C10652" s="14" t="s">
        <v>107</v>
      </c>
      <c r="D10652" s="14" t="s">
        <v>84</v>
      </c>
      <c r="E10652" s="14" t="s">
        <v>85</v>
      </c>
      <c r="F10652" s="39">
        <v>5613.2300064656811</v>
      </c>
      <c r="G10652" s="40"/>
    </row>
    <row r="10653" spans="1:7" x14ac:dyDescent="0.25">
      <c r="A10653" s="38">
        <v>43397</v>
      </c>
      <c r="B10653" s="38" t="s">
        <v>2838</v>
      </c>
      <c r="C10653" s="14" t="s">
        <v>107</v>
      </c>
      <c r="D10653" s="14" t="s">
        <v>84</v>
      </c>
      <c r="E10653" s="14" t="s">
        <v>88</v>
      </c>
      <c r="F10653" s="39">
        <v>3447.0955904952198</v>
      </c>
      <c r="G10653" s="40"/>
    </row>
    <row r="10654" spans="1:7" x14ac:dyDescent="0.25">
      <c r="A10654" s="38">
        <v>43398</v>
      </c>
      <c r="B10654" s="38" t="s">
        <v>2932</v>
      </c>
      <c r="C10654" s="14" t="s">
        <v>83</v>
      </c>
      <c r="D10654" s="14" t="s">
        <v>84</v>
      </c>
      <c r="E10654" s="14" t="s">
        <v>85</v>
      </c>
      <c r="F10654" s="39">
        <v>14498.721021843996</v>
      </c>
      <c r="G10654" s="40"/>
    </row>
    <row r="10655" spans="1:7" x14ac:dyDescent="0.25">
      <c r="A10655" s="38">
        <v>43398</v>
      </c>
      <c r="B10655" s="38" t="s">
        <v>106</v>
      </c>
      <c r="C10655" s="14" t="s">
        <v>83</v>
      </c>
      <c r="D10655" s="14" t="s">
        <v>96</v>
      </c>
      <c r="E10655" s="14" t="s">
        <v>88</v>
      </c>
      <c r="F10655" s="39">
        <v>13861.285816422665</v>
      </c>
      <c r="G10655" s="40"/>
    </row>
    <row r="10656" spans="1:7" x14ac:dyDescent="0.25">
      <c r="A10656" s="38">
        <v>43398</v>
      </c>
      <c r="B10656" s="38" t="s">
        <v>1220</v>
      </c>
      <c r="C10656" s="14" t="s">
        <v>83</v>
      </c>
      <c r="D10656" s="14" t="s">
        <v>103</v>
      </c>
      <c r="E10656" s="14" t="s">
        <v>88</v>
      </c>
      <c r="F10656" s="39">
        <v>13044.740860239615</v>
      </c>
      <c r="G10656" s="40"/>
    </row>
    <row r="10657" spans="1:7" x14ac:dyDescent="0.25">
      <c r="A10657" s="38">
        <v>43398</v>
      </c>
      <c r="B10657" s="38" t="s">
        <v>1214</v>
      </c>
      <c r="C10657" s="14" t="s">
        <v>83</v>
      </c>
      <c r="D10657" s="14" t="s">
        <v>84</v>
      </c>
      <c r="E10657" s="14" t="s">
        <v>88</v>
      </c>
      <c r="F10657" s="39">
        <v>5390.6583457835713</v>
      </c>
      <c r="G10657" s="40"/>
    </row>
    <row r="10658" spans="1:7" x14ac:dyDescent="0.25">
      <c r="A10658" s="38">
        <v>43398</v>
      </c>
      <c r="B10658" s="38" t="s">
        <v>3252</v>
      </c>
      <c r="C10658" s="14" t="s">
        <v>83</v>
      </c>
      <c r="D10658" s="14" t="s">
        <v>98</v>
      </c>
      <c r="E10658" s="14" t="s">
        <v>88</v>
      </c>
      <c r="F10658" s="39">
        <v>1221.2852595368865</v>
      </c>
      <c r="G10658" s="40"/>
    </row>
    <row r="10659" spans="1:7" x14ac:dyDescent="0.25">
      <c r="A10659" s="38">
        <v>43398</v>
      </c>
      <c r="B10659" s="38" t="s">
        <v>1103</v>
      </c>
      <c r="C10659" s="14" t="s">
        <v>87</v>
      </c>
      <c r="D10659" s="14" t="s">
        <v>84</v>
      </c>
      <c r="E10659" s="14" t="s">
        <v>85</v>
      </c>
      <c r="F10659" s="39">
        <v>14874.531235534558</v>
      </c>
      <c r="G10659" s="40"/>
    </row>
    <row r="10660" spans="1:7" x14ac:dyDescent="0.25">
      <c r="A10660" s="38">
        <v>43398</v>
      </c>
      <c r="B10660" s="38" t="s">
        <v>1680</v>
      </c>
      <c r="C10660" s="14" t="s">
        <v>87</v>
      </c>
      <c r="D10660" s="14" t="s">
        <v>84</v>
      </c>
      <c r="E10660" s="14" t="s">
        <v>85</v>
      </c>
      <c r="F10660" s="39">
        <v>14514.318949286413</v>
      </c>
      <c r="G10660" s="40"/>
    </row>
    <row r="10661" spans="1:7" x14ac:dyDescent="0.25">
      <c r="A10661" s="38">
        <v>43398</v>
      </c>
      <c r="B10661" s="38" t="s">
        <v>2828</v>
      </c>
      <c r="C10661" s="14" t="s">
        <v>87</v>
      </c>
      <c r="D10661" s="14" t="s">
        <v>84</v>
      </c>
      <c r="E10661" s="14" t="s">
        <v>88</v>
      </c>
      <c r="F10661" s="39">
        <v>11510.497206498065</v>
      </c>
      <c r="G10661" s="40"/>
    </row>
    <row r="10662" spans="1:7" x14ac:dyDescent="0.25">
      <c r="A10662" s="38">
        <v>43398</v>
      </c>
      <c r="B10662" s="38" t="s">
        <v>1787</v>
      </c>
      <c r="C10662" s="14" t="s">
        <v>87</v>
      </c>
      <c r="D10662" s="14" t="s">
        <v>96</v>
      </c>
      <c r="E10662" s="14" t="s">
        <v>85</v>
      </c>
      <c r="F10662" s="39">
        <v>4646.6422678577892</v>
      </c>
      <c r="G10662" s="40"/>
    </row>
    <row r="10663" spans="1:7" x14ac:dyDescent="0.25">
      <c r="A10663" s="38">
        <v>43398</v>
      </c>
      <c r="B10663" s="38" t="s">
        <v>187</v>
      </c>
      <c r="C10663" s="14" t="s">
        <v>100</v>
      </c>
      <c r="D10663" s="14" t="s">
        <v>103</v>
      </c>
      <c r="E10663" s="14" t="s">
        <v>85</v>
      </c>
      <c r="F10663" s="39">
        <v>14660.24272218391</v>
      </c>
      <c r="G10663" s="40"/>
    </row>
    <row r="10664" spans="1:7" x14ac:dyDescent="0.25">
      <c r="A10664" s="38">
        <v>43398</v>
      </c>
      <c r="B10664" s="38" t="s">
        <v>289</v>
      </c>
      <c r="C10664" s="14" t="s">
        <v>100</v>
      </c>
      <c r="D10664" s="14" t="s">
        <v>96</v>
      </c>
      <c r="E10664" s="14" t="s">
        <v>85</v>
      </c>
      <c r="F10664" s="39">
        <v>11894.190528395533</v>
      </c>
      <c r="G10664" s="40"/>
    </row>
    <row r="10665" spans="1:7" x14ac:dyDescent="0.25">
      <c r="A10665" s="38">
        <v>43398</v>
      </c>
      <c r="B10665" s="38" t="s">
        <v>3518</v>
      </c>
      <c r="C10665" s="14" t="s">
        <v>100</v>
      </c>
      <c r="D10665" s="14" t="s">
        <v>116</v>
      </c>
      <c r="E10665" s="14" t="s">
        <v>88</v>
      </c>
      <c r="F10665" s="39">
        <v>9303.592690040985</v>
      </c>
      <c r="G10665" s="40"/>
    </row>
    <row r="10666" spans="1:7" x14ac:dyDescent="0.25">
      <c r="A10666" s="38">
        <v>43398</v>
      </c>
      <c r="B10666" s="38" t="s">
        <v>678</v>
      </c>
      <c r="C10666" s="14" t="s">
        <v>100</v>
      </c>
      <c r="D10666" s="14" t="s">
        <v>84</v>
      </c>
      <c r="E10666" s="14" t="s">
        <v>85</v>
      </c>
      <c r="F10666" s="39">
        <v>3321.190302064615</v>
      </c>
      <c r="G10666" s="40"/>
    </row>
    <row r="10667" spans="1:7" x14ac:dyDescent="0.25">
      <c r="A10667" s="38">
        <v>43398</v>
      </c>
      <c r="B10667" s="38" t="s">
        <v>751</v>
      </c>
      <c r="C10667" s="14" t="s">
        <v>102</v>
      </c>
      <c r="D10667" s="14" t="s">
        <v>103</v>
      </c>
      <c r="E10667" s="14" t="s">
        <v>85</v>
      </c>
      <c r="F10667" s="39">
        <v>13787.525476866222</v>
      </c>
      <c r="G10667" s="40"/>
    </row>
    <row r="10668" spans="1:7" x14ac:dyDescent="0.25">
      <c r="A10668" s="38">
        <v>43398</v>
      </c>
      <c r="B10668" s="38" t="s">
        <v>1285</v>
      </c>
      <c r="C10668" s="14" t="s">
        <v>102</v>
      </c>
      <c r="D10668" s="14" t="s">
        <v>116</v>
      </c>
      <c r="E10668" s="14" t="s">
        <v>88</v>
      </c>
      <c r="F10668" s="39">
        <v>9689.1709567283306</v>
      </c>
      <c r="G10668" s="40"/>
    </row>
    <row r="10669" spans="1:7" x14ac:dyDescent="0.25">
      <c r="A10669" s="38">
        <v>43398</v>
      </c>
      <c r="B10669" s="38" t="s">
        <v>2315</v>
      </c>
      <c r="C10669" s="14" t="s">
        <v>102</v>
      </c>
      <c r="D10669" s="14" t="s">
        <v>96</v>
      </c>
      <c r="E10669" s="14" t="s">
        <v>88</v>
      </c>
      <c r="F10669" s="39">
        <v>7714.369450205555</v>
      </c>
      <c r="G10669" s="40"/>
    </row>
    <row r="10670" spans="1:7" x14ac:dyDescent="0.25">
      <c r="A10670" s="38">
        <v>43398</v>
      </c>
      <c r="B10670" s="38" t="s">
        <v>469</v>
      </c>
      <c r="C10670" s="14" t="s">
        <v>107</v>
      </c>
      <c r="D10670" s="14" t="s">
        <v>116</v>
      </c>
      <c r="E10670" s="14" t="s">
        <v>85</v>
      </c>
      <c r="F10670" s="39">
        <v>10509.924765740374</v>
      </c>
      <c r="G10670" s="40"/>
    </row>
    <row r="10671" spans="1:7" x14ac:dyDescent="0.25">
      <c r="A10671" s="38">
        <v>43398</v>
      </c>
      <c r="B10671" s="38" t="s">
        <v>2355</v>
      </c>
      <c r="C10671" s="14" t="s">
        <v>107</v>
      </c>
      <c r="D10671" s="14" t="s">
        <v>96</v>
      </c>
      <c r="E10671" s="14" t="s">
        <v>85</v>
      </c>
      <c r="F10671" s="39">
        <v>8544.6153097706647</v>
      </c>
      <c r="G10671" s="40"/>
    </row>
    <row r="10672" spans="1:7" x14ac:dyDescent="0.25">
      <c r="A10672" s="38">
        <v>43398</v>
      </c>
      <c r="B10672" s="38" t="s">
        <v>2536</v>
      </c>
      <c r="C10672" s="14" t="s">
        <v>107</v>
      </c>
      <c r="D10672" s="14" t="s">
        <v>103</v>
      </c>
      <c r="E10672" s="14" t="s">
        <v>85</v>
      </c>
      <c r="F10672" s="39">
        <v>6165.1180808208737</v>
      </c>
      <c r="G10672" s="40"/>
    </row>
    <row r="10673" spans="1:7" x14ac:dyDescent="0.25">
      <c r="A10673" s="38">
        <v>43398</v>
      </c>
      <c r="B10673" s="38" t="s">
        <v>797</v>
      </c>
      <c r="C10673" s="14" t="s">
        <v>107</v>
      </c>
      <c r="D10673" s="14" t="s">
        <v>90</v>
      </c>
      <c r="E10673" s="14" t="s">
        <v>85</v>
      </c>
      <c r="F10673" s="39">
        <v>1781.0266985397186</v>
      </c>
      <c r="G10673" s="40"/>
    </row>
    <row r="10674" spans="1:7" x14ac:dyDescent="0.25">
      <c r="A10674" s="38">
        <v>43399</v>
      </c>
      <c r="B10674" s="38" t="s">
        <v>2534</v>
      </c>
      <c r="C10674" s="14" t="s">
        <v>83</v>
      </c>
      <c r="D10674" s="14" t="s">
        <v>103</v>
      </c>
      <c r="E10674" s="14" t="s">
        <v>85</v>
      </c>
      <c r="F10674" s="39">
        <v>7100.5246179911046</v>
      </c>
      <c r="G10674" s="40"/>
    </row>
    <row r="10675" spans="1:7" x14ac:dyDescent="0.25">
      <c r="A10675" s="38">
        <v>43399</v>
      </c>
      <c r="B10675" s="38" t="s">
        <v>1314</v>
      </c>
      <c r="C10675" s="14" t="s">
        <v>87</v>
      </c>
      <c r="D10675" s="14" t="s">
        <v>116</v>
      </c>
      <c r="E10675" s="14" t="s">
        <v>85</v>
      </c>
      <c r="F10675" s="39">
        <v>11547.805294662005</v>
      </c>
      <c r="G10675" s="40"/>
    </row>
    <row r="10676" spans="1:7" x14ac:dyDescent="0.25">
      <c r="A10676" s="38">
        <v>43399</v>
      </c>
      <c r="B10676" s="38" t="s">
        <v>3184</v>
      </c>
      <c r="C10676" s="14" t="s">
        <v>87</v>
      </c>
      <c r="D10676" s="14" t="s">
        <v>103</v>
      </c>
      <c r="E10676" s="14" t="s">
        <v>85</v>
      </c>
      <c r="F10676" s="39">
        <v>5445.2325846650874</v>
      </c>
      <c r="G10676" s="40"/>
    </row>
    <row r="10677" spans="1:7" x14ac:dyDescent="0.25">
      <c r="A10677" s="38">
        <v>43399</v>
      </c>
      <c r="B10677" s="38" t="s">
        <v>1111</v>
      </c>
      <c r="C10677" s="14" t="s">
        <v>87</v>
      </c>
      <c r="D10677" s="14" t="s">
        <v>84</v>
      </c>
      <c r="E10677" s="14" t="s">
        <v>85</v>
      </c>
      <c r="F10677" s="39">
        <v>5162.5100356899693</v>
      </c>
      <c r="G10677" s="40"/>
    </row>
    <row r="10678" spans="1:7" x14ac:dyDescent="0.25">
      <c r="A10678" s="38">
        <v>43399</v>
      </c>
      <c r="B10678" s="38" t="s">
        <v>2634</v>
      </c>
      <c r="C10678" s="14" t="s">
        <v>100</v>
      </c>
      <c r="D10678" s="14" t="s">
        <v>84</v>
      </c>
      <c r="E10678" s="14" t="s">
        <v>88</v>
      </c>
      <c r="F10678" s="39">
        <v>13231.577754874184</v>
      </c>
      <c r="G10678" s="40"/>
    </row>
    <row r="10679" spans="1:7" x14ac:dyDescent="0.25">
      <c r="A10679" s="38">
        <v>43399</v>
      </c>
      <c r="B10679" s="38" t="s">
        <v>2890</v>
      </c>
      <c r="C10679" s="14" t="s">
        <v>100</v>
      </c>
      <c r="D10679" s="14" t="s">
        <v>103</v>
      </c>
      <c r="E10679" s="14" t="s">
        <v>88</v>
      </c>
      <c r="F10679" s="39">
        <v>5080.0838299914712</v>
      </c>
      <c r="G10679" s="40"/>
    </row>
    <row r="10680" spans="1:7" x14ac:dyDescent="0.25">
      <c r="A10680" s="38">
        <v>43399</v>
      </c>
      <c r="B10680" s="38" t="s">
        <v>791</v>
      </c>
      <c r="C10680" s="14" t="s">
        <v>100</v>
      </c>
      <c r="D10680" s="14" t="s">
        <v>90</v>
      </c>
      <c r="E10680" s="14" t="s">
        <v>85</v>
      </c>
      <c r="F10680" s="39">
        <v>3976.0139833936869</v>
      </c>
      <c r="G10680" s="40"/>
    </row>
    <row r="10681" spans="1:7" x14ac:dyDescent="0.25">
      <c r="A10681" s="38">
        <v>43399</v>
      </c>
      <c r="B10681" s="38" t="s">
        <v>2660</v>
      </c>
      <c r="C10681" s="14" t="s">
        <v>100</v>
      </c>
      <c r="D10681" s="14" t="s">
        <v>103</v>
      </c>
      <c r="E10681" s="14" t="s">
        <v>85</v>
      </c>
      <c r="F10681" s="39">
        <v>3202.5610404613872</v>
      </c>
      <c r="G10681" s="40"/>
    </row>
    <row r="10682" spans="1:7" x14ac:dyDescent="0.25">
      <c r="A10682" s="38">
        <v>43399</v>
      </c>
      <c r="B10682" s="38" t="s">
        <v>780</v>
      </c>
      <c r="C10682" s="14" t="s">
        <v>102</v>
      </c>
      <c r="D10682" s="14" t="s">
        <v>125</v>
      </c>
      <c r="E10682" s="14" t="s">
        <v>88</v>
      </c>
      <c r="F10682" s="39">
        <v>13589.985687896133</v>
      </c>
      <c r="G10682" s="40"/>
    </row>
    <row r="10683" spans="1:7" x14ac:dyDescent="0.25">
      <c r="A10683" s="38">
        <v>43399</v>
      </c>
      <c r="B10683" s="38" t="s">
        <v>3371</v>
      </c>
      <c r="C10683" s="14" t="s">
        <v>102</v>
      </c>
      <c r="D10683" s="14" t="s">
        <v>84</v>
      </c>
      <c r="E10683" s="14" t="s">
        <v>85</v>
      </c>
      <c r="F10683" s="39">
        <v>8427.9665161052708</v>
      </c>
      <c r="G10683" s="40"/>
    </row>
    <row r="10684" spans="1:7" x14ac:dyDescent="0.25">
      <c r="A10684" s="38">
        <v>43399</v>
      </c>
      <c r="B10684" s="38" t="s">
        <v>3043</v>
      </c>
      <c r="C10684" s="14" t="s">
        <v>102</v>
      </c>
      <c r="D10684" s="14" t="s">
        <v>103</v>
      </c>
      <c r="E10684" s="14" t="s">
        <v>88</v>
      </c>
      <c r="F10684" s="39">
        <v>6827.0194432165572</v>
      </c>
      <c r="G10684" s="40"/>
    </row>
    <row r="10685" spans="1:7" x14ac:dyDescent="0.25">
      <c r="A10685" s="38">
        <v>43399</v>
      </c>
      <c r="B10685" s="38" t="s">
        <v>1176</v>
      </c>
      <c r="C10685" s="14" t="s">
        <v>102</v>
      </c>
      <c r="D10685" s="14" t="s">
        <v>98</v>
      </c>
      <c r="E10685" s="14" t="s">
        <v>85</v>
      </c>
      <c r="F10685" s="39">
        <v>3663.6392754804119</v>
      </c>
      <c r="G10685" s="40"/>
    </row>
    <row r="10686" spans="1:7" x14ac:dyDescent="0.25">
      <c r="A10686" s="38">
        <v>43399</v>
      </c>
      <c r="B10686" s="38" t="s">
        <v>2956</v>
      </c>
      <c r="C10686" s="14" t="s">
        <v>107</v>
      </c>
      <c r="D10686" s="14" t="s">
        <v>125</v>
      </c>
      <c r="E10686" s="14" t="s">
        <v>88</v>
      </c>
      <c r="F10686" s="39">
        <v>14852.646353990198</v>
      </c>
      <c r="G10686" s="40"/>
    </row>
    <row r="10687" spans="1:7" x14ac:dyDescent="0.25">
      <c r="A10687" s="38">
        <v>43399</v>
      </c>
      <c r="B10687" s="38" t="s">
        <v>2749</v>
      </c>
      <c r="C10687" s="14" t="s">
        <v>107</v>
      </c>
      <c r="D10687" s="14" t="s">
        <v>90</v>
      </c>
      <c r="E10687" s="14" t="s">
        <v>88</v>
      </c>
      <c r="F10687" s="39">
        <v>14784.264676720484</v>
      </c>
      <c r="G10687" s="40"/>
    </row>
    <row r="10688" spans="1:7" x14ac:dyDescent="0.25">
      <c r="A10688" s="38">
        <v>43399</v>
      </c>
      <c r="B10688" s="38" t="s">
        <v>919</v>
      </c>
      <c r="C10688" s="14" t="s">
        <v>107</v>
      </c>
      <c r="D10688" s="14" t="s">
        <v>98</v>
      </c>
      <c r="E10688" s="14" t="s">
        <v>88</v>
      </c>
      <c r="F10688" s="39">
        <v>7217.7251604323501</v>
      </c>
      <c r="G10688" s="40"/>
    </row>
    <row r="10689" spans="1:7" x14ac:dyDescent="0.25">
      <c r="A10689" s="38">
        <v>43399</v>
      </c>
      <c r="B10689" s="38" t="s">
        <v>492</v>
      </c>
      <c r="C10689" s="14" t="s">
        <v>107</v>
      </c>
      <c r="D10689" s="14" t="s">
        <v>98</v>
      </c>
      <c r="E10689" s="14" t="s">
        <v>88</v>
      </c>
      <c r="F10689" s="39">
        <v>334.4485133139712</v>
      </c>
      <c r="G10689" s="40"/>
    </row>
    <row r="10690" spans="1:7" x14ac:dyDescent="0.25">
      <c r="A10690" s="38">
        <v>43400</v>
      </c>
      <c r="B10690" s="38" t="s">
        <v>3231</v>
      </c>
      <c r="C10690" s="14" t="s">
        <v>83</v>
      </c>
      <c r="D10690" s="14" t="s">
        <v>125</v>
      </c>
      <c r="E10690" s="14" t="s">
        <v>85</v>
      </c>
      <c r="F10690" s="39">
        <v>13700.876600464419</v>
      </c>
      <c r="G10690" s="40"/>
    </row>
    <row r="10691" spans="1:7" x14ac:dyDescent="0.25">
      <c r="A10691" s="38">
        <v>43400</v>
      </c>
      <c r="B10691" s="38" t="s">
        <v>2083</v>
      </c>
      <c r="C10691" s="14" t="s">
        <v>83</v>
      </c>
      <c r="D10691" s="14" t="s">
        <v>84</v>
      </c>
      <c r="E10691" s="14" t="s">
        <v>88</v>
      </c>
      <c r="F10691" s="39">
        <v>13046.71320064563</v>
      </c>
      <c r="G10691" s="40"/>
    </row>
    <row r="10692" spans="1:7" x14ac:dyDescent="0.25">
      <c r="A10692" s="38">
        <v>43400</v>
      </c>
      <c r="B10692" s="38" t="s">
        <v>2026</v>
      </c>
      <c r="C10692" s="14" t="s">
        <v>83</v>
      </c>
      <c r="D10692" s="14" t="s">
        <v>84</v>
      </c>
      <c r="E10692" s="14" t="s">
        <v>88</v>
      </c>
      <c r="F10692" s="39">
        <v>6810.5796419090011</v>
      </c>
      <c r="G10692" s="40"/>
    </row>
    <row r="10693" spans="1:7" x14ac:dyDescent="0.25">
      <c r="A10693" s="38">
        <v>43400</v>
      </c>
      <c r="B10693" s="38" t="s">
        <v>3251</v>
      </c>
      <c r="C10693" s="14" t="s">
        <v>83</v>
      </c>
      <c r="D10693" s="14" t="s">
        <v>98</v>
      </c>
      <c r="E10693" s="14" t="s">
        <v>85</v>
      </c>
      <c r="F10693" s="39">
        <v>2202.2164168191571</v>
      </c>
      <c r="G10693" s="40"/>
    </row>
    <row r="10694" spans="1:7" x14ac:dyDescent="0.25">
      <c r="A10694" s="38">
        <v>43400</v>
      </c>
      <c r="B10694" s="38" t="s">
        <v>2504</v>
      </c>
      <c r="C10694" s="14" t="s">
        <v>83</v>
      </c>
      <c r="D10694" s="14" t="s">
        <v>103</v>
      </c>
      <c r="E10694" s="14" t="s">
        <v>88</v>
      </c>
      <c r="F10694" s="39">
        <v>2189.3663207380887</v>
      </c>
      <c r="G10694" s="40"/>
    </row>
    <row r="10695" spans="1:7" x14ac:dyDescent="0.25">
      <c r="A10695" s="38">
        <v>43400</v>
      </c>
      <c r="B10695" s="38" t="s">
        <v>1091</v>
      </c>
      <c r="C10695" s="14" t="s">
        <v>83</v>
      </c>
      <c r="D10695" s="14" t="s">
        <v>84</v>
      </c>
      <c r="E10695" s="14" t="s">
        <v>85</v>
      </c>
      <c r="F10695" s="39">
        <v>1035.7840525213855</v>
      </c>
      <c r="G10695" s="40"/>
    </row>
    <row r="10696" spans="1:7" x14ac:dyDescent="0.25">
      <c r="A10696" s="38">
        <v>43400</v>
      </c>
      <c r="B10696" s="38" t="s">
        <v>3001</v>
      </c>
      <c r="C10696" s="14" t="s">
        <v>87</v>
      </c>
      <c r="D10696" s="14" t="s">
        <v>96</v>
      </c>
      <c r="E10696" s="14" t="s">
        <v>85</v>
      </c>
      <c r="F10696" s="39">
        <v>11763.542646664759</v>
      </c>
      <c r="G10696" s="40"/>
    </row>
    <row r="10697" spans="1:7" x14ac:dyDescent="0.25">
      <c r="A10697" s="38">
        <v>43400</v>
      </c>
      <c r="B10697" s="38" t="s">
        <v>2317</v>
      </c>
      <c r="C10697" s="14" t="s">
        <v>87</v>
      </c>
      <c r="D10697" s="14" t="s">
        <v>90</v>
      </c>
      <c r="E10697" s="14" t="s">
        <v>88</v>
      </c>
      <c r="F10697" s="39">
        <v>4338.1688575146518</v>
      </c>
      <c r="G10697" s="40"/>
    </row>
    <row r="10698" spans="1:7" x14ac:dyDescent="0.25">
      <c r="A10698" s="38">
        <v>43400</v>
      </c>
      <c r="B10698" s="38" t="s">
        <v>3467</v>
      </c>
      <c r="C10698" s="14" t="s">
        <v>87</v>
      </c>
      <c r="D10698" s="14" t="s">
        <v>103</v>
      </c>
      <c r="E10698" s="14" t="s">
        <v>88</v>
      </c>
      <c r="F10698" s="39">
        <v>1829.2590478536174</v>
      </c>
      <c r="G10698" s="40"/>
    </row>
    <row r="10699" spans="1:7" x14ac:dyDescent="0.25">
      <c r="A10699" s="38">
        <v>43400</v>
      </c>
      <c r="B10699" s="38" t="s">
        <v>2164</v>
      </c>
      <c r="C10699" s="14" t="s">
        <v>100</v>
      </c>
      <c r="D10699" s="14" t="s">
        <v>84</v>
      </c>
      <c r="E10699" s="14" t="s">
        <v>85</v>
      </c>
      <c r="F10699" s="39">
        <v>14611.356381142426</v>
      </c>
      <c r="G10699" s="40"/>
    </row>
    <row r="10700" spans="1:7" x14ac:dyDescent="0.25">
      <c r="A10700" s="38">
        <v>43400</v>
      </c>
      <c r="B10700" s="38" t="s">
        <v>385</v>
      </c>
      <c r="C10700" s="14" t="s">
        <v>100</v>
      </c>
      <c r="D10700" s="14" t="s">
        <v>125</v>
      </c>
      <c r="E10700" s="14" t="s">
        <v>88</v>
      </c>
      <c r="F10700" s="39">
        <v>13469.119098506801</v>
      </c>
      <c r="G10700" s="40"/>
    </row>
    <row r="10701" spans="1:7" x14ac:dyDescent="0.25">
      <c r="A10701" s="38">
        <v>43400</v>
      </c>
      <c r="B10701" s="38" t="s">
        <v>1689</v>
      </c>
      <c r="C10701" s="14" t="s">
        <v>100</v>
      </c>
      <c r="D10701" s="14" t="s">
        <v>103</v>
      </c>
      <c r="E10701" s="14" t="s">
        <v>88</v>
      </c>
      <c r="F10701" s="39">
        <v>9803.0132693794822</v>
      </c>
      <c r="G10701" s="40"/>
    </row>
    <row r="10702" spans="1:7" x14ac:dyDescent="0.25">
      <c r="A10702" s="38">
        <v>43400</v>
      </c>
      <c r="B10702" s="38" t="s">
        <v>449</v>
      </c>
      <c r="C10702" s="14" t="s">
        <v>100</v>
      </c>
      <c r="D10702" s="14" t="s">
        <v>103</v>
      </c>
      <c r="E10702" s="14" t="s">
        <v>88</v>
      </c>
      <c r="F10702" s="39">
        <v>9777.0720136572036</v>
      </c>
      <c r="G10702" s="40"/>
    </row>
    <row r="10703" spans="1:7" x14ac:dyDescent="0.25">
      <c r="A10703" s="38">
        <v>43400</v>
      </c>
      <c r="B10703" s="38" t="s">
        <v>3519</v>
      </c>
      <c r="C10703" s="14" t="s">
        <v>100</v>
      </c>
      <c r="D10703" s="14" t="s">
        <v>103</v>
      </c>
      <c r="E10703" s="14" t="s">
        <v>88</v>
      </c>
      <c r="F10703" s="39">
        <v>6824.845934728959</v>
      </c>
      <c r="G10703" s="40"/>
    </row>
    <row r="10704" spans="1:7" x14ac:dyDescent="0.25">
      <c r="A10704" s="38">
        <v>43400</v>
      </c>
      <c r="B10704" s="38" t="s">
        <v>2343</v>
      </c>
      <c r="C10704" s="14" t="s">
        <v>107</v>
      </c>
      <c r="D10704" s="14" t="s">
        <v>103</v>
      </c>
      <c r="E10704" s="14" t="s">
        <v>88</v>
      </c>
      <c r="F10704" s="39">
        <v>6234.0949533556295</v>
      </c>
      <c r="G10704" s="40"/>
    </row>
    <row r="10705" spans="1:7" x14ac:dyDescent="0.25">
      <c r="A10705" s="38">
        <v>43401</v>
      </c>
      <c r="B10705" s="38" t="s">
        <v>1240</v>
      </c>
      <c r="C10705" s="14" t="s">
        <v>83</v>
      </c>
      <c r="D10705" s="14" t="s">
        <v>103</v>
      </c>
      <c r="E10705" s="14" t="s">
        <v>88</v>
      </c>
      <c r="F10705" s="39">
        <v>12512.484502907328</v>
      </c>
      <c r="G10705" s="40"/>
    </row>
    <row r="10706" spans="1:7" x14ac:dyDescent="0.25">
      <c r="A10706" s="38">
        <v>43401</v>
      </c>
      <c r="B10706" s="38" t="s">
        <v>1890</v>
      </c>
      <c r="C10706" s="14" t="s">
        <v>83</v>
      </c>
      <c r="D10706" s="14" t="s">
        <v>98</v>
      </c>
      <c r="E10706" s="14" t="s">
        <v>88</v>
      </c>
      <c r="F10706" s="39">
        <v>2612.9180990801597</v>
      </c>
      <c r="G10706" s="40"/>
    </row>
    <row r="10707" spans="1:7" x14ac:dyDescent="0.25">
      <c r="A10707" s="38">
        <v>43401</v>
      </c>
      <c r="B10707" s="38" t="s">
        <v>3177</v>
      </c>
      <c r="C10707" s="14" t="s">
        <v>83</v>
      </c>
      <c r="D10707" s="14" t="s">
        <v>84</v>
      </c>
      <c r="E10707" s="14" t="s">
        <v>88</v>
      </c>
      <c r="F10707" s="39">
        <v>765.59156508933336</v>
      </c>
      <c r="G10707" s="40"/>
    </row>
    <row r="10708" spans="1:7" x14ac:dyDescent="0.25">
      <c r="A10708" s="38">
        <v>43401</v>
      </c>
      <c r="B10708" s="38" t="s">
        <v>278</v>
      </c>
      <c r="C10708" s="14" t="s">
        <v>87</v>
      </c>
      <c r="D10708" s="14" t="s">
        <v>90</v>
      </c>
      <c r="E10708" s="14" t="s">
        <v>88</v>
      </c>
      <c r="F10708" s="39">
        <v>13546.647273751159</v>
      </c>
      <c r="G10708" s="40"/>
    </row>
    <row r="10709" spans="1:7" x14ac:dyDescent="0.25">
      <c r="A10709" s="38">
        <v>43401</v>
      </c>
      <c r="B10709" s="38" t="s">
        <v>725</v>
      </c>
      <c r="C10709" s="14" t="s">
        <v>87</v>
      </c>
      <c r="D10709" s="14" t="s">
        <v>103</v>
      </c>
      <c r="E10709" s="14" t="s">
        <v>88</v>
      </c>
      <c r="F10709" s="39">
        <v>10819.673848399789</v>
      </c>
      <c r="G10709" s="40"/>
    </row>
    <row r="10710" spans="1:7" x14ac:dyDescent="0.25">
      <c r="A10710" s="38">
        <v>43401</v>
      </c>
      <c r="B10710" s="38" t="s">
        <v>1162</v>
      </c>
      <c r="C10710" s="14" t="s">
        <v>87</v>
      </c>
      <c r="D10710" s="14" t="s">
        <v>103</v>
      </c>
      <c r="E10710" s="14" t="s">
        <v>85</v>
      </c>
      <c r="F10710" s="39">
        <v>8935.0070815117415</v>
      </c>
      <c r="G10710" s="40"/>
    </row>
    <row r="10711" spans="1:7" x14ac:dyDescent="0.25">
      <c r="A10711" s="38">
        <v>43401</v>
      </c>
      <c r="B10711" s="38" t="s">
        <v>3476</v>
      </c>
      <c r="C10711" s="14" t="s">
        <v>87</v>
      </c>
      <c r="D10711" s="14" t="s">
        <v>98</v>
      </c>
      <c r="E10711" s="14" t="s">
        <v>88</v>
      </c>
      <c r="F10711" s="39">
        <v>4495.3847000916257</v>
      </c>
      <c r="G10711" s="40"/>
    </row>
    <row r="10712" spans="1:7" x14ac:dyDescent="0.25">
      <c r="A10712" s="38">
        <v>43401</v>
      </c>
      <c r="B10712" s="38" t="s">
        <v>2250</v>
      </c>
      <c r="C10712" s="14" t="s">
        <v>87</v>
      </c>
      <c r="D10712" s="14" t="s">
        <v>98</v>
      </c>
      <c r="E10712" s="14" t="s">
        <v>88</v>
      </c>
      <c r="F10712" s="39">
        <v>3725.1105578317779</v>
      </c>
      <c r="G10712" s="40"/>
    </row>
    <row r="10713" spans="1:7" x14ac:dyDescent="0.25">
      <c r="A10713" s="38">
        <v>43401</v>
      </c>
      <c r="B10713" s="38" t="s">
        <v>2041</v>
      </c>
      <c r="C10713" s="14" t="s">
        <v>87</v>
      </c>
      <c r="D10713" s="14" t="s">
        <v>90</v>
      </c>
      <c r="E10713" s="14" t="s">
        <v>85</v>
      </c>
      <c r="F10713" s="39">
        <v>3475.3996620615508</v>
      </c>
      <c r="G10713" s="40"/>
    </row>
    <row r="10714" spans="1:7" x14ac:dyDescent="0.25">
      <c r="A10714" s="38">
        <v>43401</v>
      </c>
      <c r="B10714" s="38" t="s">
        <v>1393</v>
      </c>
      <c r="C10714" s="14" t="s">
        <v>100</v>
      </c>
      <c r="D10714" s="14" t="s">
        <v>116</v>
      </c>
      <c r="E10714" s="14" t="s">
        <v>88</v>
      </c>
      <c r="F10714" s="39">
        <v>9328.630827481511</v>
      </c>
      <c r="G10714" s="40"/>
    </row>
    <row r="10715" spans="1:7" x14ac:dyDescent="0.25">
      <c r="A10715" s="38">
        <v>43401</v>
      </c>
      <c r="B10715" s="38" t="s">
        <v>2116</v>
      </c>
      <c r="C10715" s="14" t="s">
        <v>100</v>
      </c>
      <c r="D10715" s="14" t="s">
        <v>84</v>
      </c>
      <c r="E10715" s="14" t="s">
        <v>88</v>
      </c>
      <c r="F10715" s="39">
        <v>9099.8135114781453</v>
      </c>
      <c r="G10715" s="40"/>
    </row>
    <row r="10716" spans="1:7" x14ac:dyDescent="0.25">
      <c r="A10716" s="38">
        <v>43401</v>
      </c>
      <c r="B10716" s="38" t="s">
        <v>115</v>
      </c>
      <c r="C10716" s="14" t="s">
        <v>100</v>
      </c>
      <c r="D10716" s="14" t="s">
        <v>116</v>
      </c>
      <c r="E10716" s="14" t="s">
        <v>85</v>
      </c>
      <c r="F10716" s="39">
        <v>8895.6617203610331</v>
      </c>
      <c r="G10716" s="40"/>
    </row>
    <row r="10717" spans="1:7" x14ac:dyDescent="0.25">
      <c r="A10717" s="38">
        <v>43401</v>
      </c>
      <c r="B10717" s="38" t="s">
        <v>1176</v>
      </c>
      <c r="C10717" s="14" t="s">
        <v>100</v>
      </c>
      <c r="D10717" s="14" t="s">
        <v>96</v>
      </c>
      <c r="E10717" s="14" t="s">
        <v>88</v>
      </c>
      <c r="F10717" s="39">
        <v>5752.5033414695808</v>
      </c>
      <c r="G10717" s="40"/>
    </row>
    <row r="10718" spans="1:7" x14ac:dyDescent="0.25">
      <c r="A10718" s="38">
        <v>43401</v>
      </c>
      <c r="B10718" s="38" t="s">
        <v>2603</v>
      </c>
      <c r="C10718" s="14" t="s">
        <v>100</v>
      </c>
      <c r="D10718" s="14" t="s">
        <v>103</v>
      </c>
      <c r="E10718" s="14" t="s">
        <v>85</v>
      </c>
      <c r="F10718" s="39">
        <v>2613.9050703417647</v>
      </c>
      <c r="G10718" s="40"/>
    </row>
    <row r="10719" spans="1:7" x14ac:dyDescent="0.25">
      <c r="A10719" s="38">
        <v>43401</v>
      </c>
      <c r="B10719" s="38" t="s">
        <v>2758</v>
      </c>
      <c r="C10719" s="14" t="s">
        <v>102</v>
      </c>
      <c r="D10719" s="14" t="s">
        <v>125</v>
      </c>
      <c r="E10719" s="14" t="s">
        <v>88</v>
      </c>
      <c r="F10719" s="39">
        <v>13726.058406646152</v>
      </c>
      <c r="G10719" s="40"/>
    </row>
    <row r="10720" spans="1:7" x14ac:dyDescent="0.25">
      <c r="A10720" s="38">
        <v>43401</v>
      </c>
      <c r="B10720" s="38" t="s">
        <v>1778</v>
      </c>
      <c r="C10720" s="14" t="s">
        <v>102</v>
      </c>
      <c r="D10720" s="14" t="s">
        <v>84</v>
      </c>
      <c r="E10720" s="14" t="s">
        <v>88</v>
      </c>
      <c r="F10720" s="39">
        <v>11700.025839245025</v>
      </c>
      <c r="G10720" s="40"/>
    </row>
    <row r="10721" spans="1:7" x14ac:dyDescent="0.25">
      <c r="A10721" s="38">
        <v>43401</v>
      </c>
      <c r="B10721" s="38" t="s">
        <v>1725</v>
      </c>
      <c r="C10721" s="14" t="s">
        <v>102</v>
      </c>
      <c r="D10721" s="14" t="s">
        <v>116</v>
      </c>
      <c r="E10721" s="14" t="s">
        <v>85</v>
      </c>
      <c r="F10721" s="39">
        <v>10593.968298637323</v>
      </c>
      <c r="G10721" s="40"/>
    </row>
    <row r="10722" spans="1:7" x14ac:dyDescent="0.25">
      <c r="A10722" s="38">
        <v>43401</v>
      </c>
      <c r="B10722" s="38" t="s">
        <v>2251</v>
      </c>
      <c r="C10722" s="14" t="s">
        <v>102</v>
      </c>
      <c r="D10722" s="14" t="s">
        <v>90</v>
      </c>
      <c r="E10722" s="14" t="s">
        <v>85</v>
      </c>
      <c r="F10722" s="39">
        <v>3014.0028158198852</v>
      </c>
      <c r="G10722" s="40"/>
    </row>
    <row r="10723" spans="1:7" x14ac:dyDescent="0.25">
      <c r="A10723" s="38">
        <v>43401</v>
      </c>
      <c r="B10723" s="38" t="s">
        <v>3451</v>
      </c>
      <c r="C10723" s="14" t="s">
        <v>102</v>
      </c>
      <c r="D10723" s="14" t="s">
        <v>103</v>
      </c>
      <c r="E10723" s="14" t="s">
        <v>85</v>
      </c>
      <c r="F10723" s="39">
        <v>2973.7309460166198</v>
      </c>
      <c r="G10723" s="40"/>
    </row>
    <row r="10724" spans="1:7" x14ac:dyDescent="0.25">
      <c r="A10724" s="38">
        <v>43401</v>
      </c>
      <c r="B10724" s="38" t="s">
        <v>1718</v>
      </c>
      <c r="C10724" s="14" t="s">
        <v>107</v>
      </c>
      <c r="D10724" s="14" t="s">
        <v>96</v>
      </c>
      <c r="E10724" s="14" t="s">
        <v>88</v>
      </c>
      <c r="F10724" s="39">
        <v>14749.154350793293</v>
      </c>
      <c r="G10724" s="40"/>
    </row>
    <row r="10725" spans="1:7" x14ac:dyDescent="0.25">
      <c r="A10725" s="38">
        <v>43401</v>
      </c>
      <c r="B10725" s="38" t="s">
        <v>1823</v>
      </c>
      <c r="C10725" s="14" t="s">
        <v>107</v>
      </c>
      <c r="D10725" s="14" t="s">
        <v>84</v>
      </c>
      <c r="E10725" s="14" t="s">
        <v>88</v>
      </c>
      <c r="F10725" s="39">
        <v>14076.947548140215</v>
      </c>
      <c r="G10725" s="40"/>
    </row>
    <row r="10726" spans="1:7" x14ac:dyDescent="0.25">
      <c r="A10726" s="38">
        <v>43401</v>
      </c>
      <c r="B10726" s="38" t="s">
        <v>3143</v>
      </c>
      <c r="C10726" s="14" t="s">
        <v>107</v>
      </c>
      <c r="D10726" s="14" t="s">
        <v>84</v>
      </c>
      <c r="E10726" s="14" t="s">
        <v>88</v>
      </c>
      <c r="F10726" s="39">
        <v>13073.466432984709</v>
      </c>
      <c r="G10726" s="40"/>
    </row>
    <row r="10727" spans="1:7" x14ac:dyDescent="0.25">
      <c r="A10727" s="38">
        <v>43401</v>
      </c>
      <c r="B10727" s="38" t="s">
        <v>1037</v>
      </c>
      <c r="C10727" s="14" t="s">
        <v>107</v>
      </c>
      <c r="D10727" s="14" t="s">
        <v>84</v>
      </c>
      <c r="E10727" s="14" t="s">
        <v>85</v>
      </c>
      <c r="F10727" s="39">
        <v>12934.244506419738</v>
      </c>
      <c r="G10727" s="40"/>
    </row>
    <row r="10728" spans="1:7" x14ac:dyDescent="0.25">
      <c r="A10728" s="38">
        <v>43401</v>
      </c>
      <c r="B10728" s="38" t="s">
        <v>1427</v>
      </c>
      <c r="C10728" s="14" t="s">
        <v>107</v>
      </c>
      <c r="D10728" s="14" t="s">
        <v>90</v>
      </c>
      <c r="E10728" s="14" t="s">
        <v>85</v>
      </c>
      <c r="F10728" s="39">
        <v>11963.304700807646</v>
      </c>
      <c r="G10728" s="40"/>
    </row>
    <row r="10729" spans="1:7" x14ac:dyDescent="0.25">
      <c r="A10729" s="38">
        <v>43401</v>
      </c>
      <c r="B10729" s="38" t="s">
        <v>3111</v>
      </c>
      <c r="C10729" s="14" t="s">
        <v>107</v>
      </c>
      <c r="D10729" s="14" t="s">
        <v>103</v>
      </c>
      <c r="E10729" s="14" t="s">
        <v>85</v>
      </c>
      <c r="F10729" s="39">
        <v>10277.765597490199</v>
      </c>
      <c r="G10729" s="40"/>
    </row>
    <row r="10730" spans="1:7" x14ac:dyDescent="0.25">
      <c r="A10730" s="38">
        <v>43401</v>
      </c>
      <c r="B10730" s="38" t="s">
        <v>1010</v>
      </c>
      <c r="C10730" s="14" t="s">
        <v>107</v>
      </c>
      <c r="D10730" s="14" t="s">
        <v>96</v>
      </c>
      <c r="E10730" s="14" t="s">
        <v>85</v>
      </c>
      <c r="F10730" s="39">
        <v>10039.551252910393</v>
      </c>
      <c r="G10730" s="40"/>
    </row>
    <row r="10731" spans="1:7" x14ac:dyDescent="0.25">
      <c r="A10731" s="38">
        <v>43401</v>
      </c>
      <c r="B10731" s="38" t="s">
        <v>365</v>
      </c>
      <c r="C10731" s="14" t="s">
        <v>107</v>
      </c>
      <c r="D10731" s="14" t="s">
        <v>103</v>
      </c>
      <c r="E10731" s="14" t="s">
        <v>88</v>
      </c>
      <c r="F10731" s="39">
        <v>9204.0081248405058</v>
      </c>
      <c r="G10731" s="40"/>
    </row>
    <row r="10732" spans="1:7" x14ac:dyDescent="0.25">
      <c r="A10732" s="38">
        <v>43401</v>
      </c>
      <c r="B10732" s="38" t="s">
        <v>241</v>
      </c>
      <c r="C10732" s="14" t="s">
        <v>107</v>
      </c>
      <c r="D10732" s="14" t="s">
        <v>84</v>
      </c>
      <c r="E10732" s="14" t="s">
        <v>85</v>
      </c>
      <c r="F10732" s="39">
        <v>140.75010300332934</v>
      </c>
      <c r="G10732" s="40"/>
    </row>
    <row r="10733" spans="1:7" x14ac:dyDescent="0.25">
      <c r="A10733" s="38">
        <v>43402</v>
      </c>
      <c r="B10733" s="38" t="s">
        <v>3030</v>
      </c>
      <c r="C10733" s="14" t="s">
        <v>83</v>
      </c>
      <c r="D10733" s="14" t="s">
        <v>116</v>
      </c>
      <c r="E10733" s="14" t="s">
        <v>88</v>
      </c>
      <c r="F10733" s="39">
        <v>9543.5502496439385</v>
      </c>
      <c r="G10733" s="40"/>
    </row>
    <row r="10734" spans="1:7" x14ac:dyDescent="0.25">
      <c r="A10734" s="38">
        <v>43402</v>
      </c>
      <c r="B10734" s="38" t="s">
        <v>1700</v>
      </c>
      <c r="C10734" s="14" t="s">
        <v>83</v>
      </c>
      <c r="D10734" s="14" t="s">
        <v>103</v>
      </c>
      <c r="E10734" s="14" t="s">
        <v>85</v>
      </c>
      <c r="F10734" s="39">
        <v>127.05546941603403</v>
      </c>
      <c r="G10734" s="40"/>
    </row>
    <row r="10735" spans="1:7" x14ac:dyDescent="0.25">
      <c r="A10735" s="38">
        <v>43402</v>
      </c>
      <c r="B10735" s="38" t="s">
        <v>482</v>
      </c>
      <c r="C10735" s="14" t="s">
        <v>87</v>
      </c>
      <c r="D10735" s="14" t="s">
        <v>96</v>
      </c>
      <c r="E10735" s="14" t="s">
        <v>85</v>
      </c>
      <c r="F10735" s="39">
        <v>14623.410237194494</v>
      </c>
      <c r="G10735" s="40"/>
    </row>
    <row r="10736" spans="1:7" x14ac:dyDescent="0.25">
      <c r="A10736" s="38">
        <v>43402</v>
      </c>
      <c r="B10736" s="38" t="s">
        <v>1426</v>
      </c>
      <c r="C10736" s="14" t="s">
        <v>87</v>
      </c>
      <c r="D10736" s="14" t="s">
        <v>103</v>
      </c>
      <c r="E10736" s="14" t="s">
        <v>88</v>
      </c>
      <c r="F10736" s="39">
        <v>14141.105729506657</v>
      </c>
      <c r="G10736" s="40"/>
    </row>
    <row r="10737" spans="1:7" x14ac:dyDescent="0.25">
      <c r="A10737" s="38">
        <v>43402</v>
      </c>
      <c r="B10737" s="38" t="s">
        <v>1746</v>
      </c>
      <c r="C10737" s="14" t="s">
        <v>87</v>
      </c>
      <c r="D10737" s="14" t="s">
        <v>116</v>
      </c>
      <c r="E10737" s="14" t="s">
        <v>85</v>
      </c>
      <c r="F10737" s="39">
        <v>11910.108956031587</v>
      </c>
      <c r="G10737" s="40"/>
    </row>
    <row r="10738" spans="1:7" x14ac:dyDescent="0.25">
      <c r="A10738" s="38">
        <v>43402</v>
      </c>
      <c r="B10738" s="38" t="s">
        <v>1751</v>
      </c>
      <c r="C10738" s="14" t="s">
        <v>87</v>
      </c>
      <c r="D10738" s="14" t="s">
        <v>96</v>
      </c>
      <c r="E10738" s="14" t="s">
        <v>85</v>
      </c>
      <c r="F10738" s="39">
        <v>10473.199267977876</v>
      </c>
      <c r="G10738" s="40"/>
    </row>
    <row r="10739" spans="1:7" x14ac:dyDescent="0.25">
      <c r="A10739" s="38">
        <v>43402</v>
      </c>
      <c r="B10739" s="38" t="s">
        <v>3404</v>
      </c>
      <c r="C10739" s="14" t="s">
        <v>87</v>
      </c>
      <c r="D10739" s="14" t="s">
        <v>98</v>
      </c>
      <c r="E10739" s="14" t="s">
        <v>85</v>
      </c>
      <c r="F10739" s="39">
        <v>5711.790664283144</v>
      </c>
      <c r="G10739" s="40"/>
    </row>
    <row r="10740" spans="1:7" x14ac:dyDescent="0.25">
      <c r="A10740" s="38">
        <v>43402</v>
      </c>
      <c r="B10740" s="38" t="s">
        <v>1306</v>
      </c>
      <c r="C10740" s="14" t="s">
        <v>87</v>
      </c>
      <c r="D10740" s="14" t="s">
        <v>103</v>
      </c>
      <c r="E10740" s="14" t="s">
        <v>85</v>
      </c>
      <c r="F10740" s="39">
        <v>5582.4815112180868</v>
      </c>
      <c r="G10740" s="40"/>
    </row>
    <row r="10741" spans="1:7" x14ac:dyDescent="0.25">
      <c r="A10741" s="38">
        <v>43402</v>
      </c>
      <c r="B10741" s="38" t="s">
        <v>2921</v>
      </c>
      <c r="C10741" s="14" t="s">
        <v>87</v>
      </c>
      <c r="D10741" s="14" t="s">
        <v>90</v>
      </c>
      <c r="E10741" s="14" t="s">
        <v>85</v>
      </c>
      <c r="F10741" s="39">
        <v>3751.4594445282287</v>
      </c>
      <c r="G10741" s="40"/>
    </row>
    <row r="10742" spans="1:7" x14ac:dyDescent="0.25">
      <c r="A10742" s="38">
        <v>43402</v>
      </c>
      <c r="B10742" s="38" t="s">
        <v>2173</v>
      </c>
      <c r="C10742" s="14" t="s">
        <v>87</v>
      </c>
      <c r="D10742" s="14" t="s">
        <v>84</v>
      </c>
      <c r="E10742" s="14" t="s">
        <v>85</v>
      </c>
      <c r="F10742" s="39">
        <v>1365.2409309798916</v>
      </c>
      <c r="G10742" s="40"/>
    </row>
    <row r="10743" spans="1:7" x14ac:dyDescent="0.25">
      <c r="A10743" s="38">
        <v>43402</v>
      </c>
      <c r="B10743" s="38" t="s">
        <v>2787</v>
      </c>
      <c r="C10743" s="14" t="s">
        <v>87</v>
      </c>
      <c r="D10743" s="14" t="s">
        <v>90</v>
      </c>
      <c r="E10743" s="14" t="s">
        <v>88</v>
      </c>
      <c r="F10743" s="39">
        <v>1291.4264351745167</v>
      </c>
      <c r="G10743" s="40"/>
    </row>
    <row r="10744" spans="1:7" x14ac:dyDescent="0.25">
      <c r="A10744" s="38">
        <v>43402</v>
      </c>
      <c r="B10744" s="38" t="s">
        <v>2894</v>
      </c>
      <c r="C10744" s="14" t="s">
        <v>100</v>
      </c>
      <c r="D10744" s="14" t="s">
        <v>96</v>
      </c>
      <c r="E10744" s="14" t="s">
        <v>85</v>
      </c>
      <c r="F10744" s="39">
        <v>14374.449225155375</v>
      </c>
      <c r="G10744" s="40"/>
    </row>
    <row r="10745" spans="1:7" x14ac:dyDescent="0.25">
      <c r="A10745" s="38">
        <v>43402</v>
      </c>
      <c r="B10745" s="38" t="s">
        <v>3520</v>
      </c>
      <c r="C10745" s="14" t="s">
        <v>100</v>
      </c>
      <c r="D10745" s="14" t="s">
        <v>90</v>
      </c>
      <c r="E10745" s="14" t="s">
        <v>85</v>
      </c>
      <c r="F10745" s="39">
        <v>13144.286901558569</v>
      </c>
      <c r="G10745" s="40"/>
    </row>
    <row r="10746" spans="1:7" x14ac:dyDescent="0.25">
      <c r="A10746" s="38">
        <v>43402</v>
      </c>
      <c r="B10746" s="38" t="s">
        <v>2379</v>
      </c>
      <c r="C10746" s="14" t="s">
        <v>100</v>
      </c>
      <c r="D10746" s="14" t="s">
        <v>90</v>
      </c>
      <c r="E10746" s="14" t="s">
        <v>85</v>
      </c>
      <c r="F10746" s="39">
        <v>12124.396218773018</v>
      </c>
      <c r="G10746" s="40"/>
    </row>
    <row r="10747" spans="1:7" x14ac:dyDescent="0.25">
      <c r="A10747" s="38">
        <v>43402</v>
      </c>
      <c r="B10747" s="38" t="s">
        <v>3393</v>
      </c>
      <c r="C10747" s="14" t="s">
        <v>100</v>
      </c>
      <c r="D10747" s="14" t="s">
        <v>84</v>
      </c>
      <c r="E10747" s="14" t="s">
        <v>88</v>
      </c>
      <c r="F10747" s="39">
        <v>9338.9457164317464</v>
      </c>
      <c r="G10747" s="40"/>
    </row>
    <row r="10748" spans="1:7" x14ac:dyDescent="0.25">
      <c r="A10748" s="38">
        <v>43402</v>
      </c>
      <c r="B10748" s="38" t="s">
        <v>1658</v>
      </c>
      <c r="C10748" s="14" t="s">
        <v>100</v>
      </c>
      <c r="D10748" s="14" t="s">
        <v>90</v>
      </c>
      <c r="E10748" s="14" t="s">
        <v>88</v>
      </c>
      <c r="F10748" s="39">
        <v>6714.6730144885305</v>
      </c>
      <c r="G10748" s="40"/>
    </row>
    <row r="10749" spans="1:7" x14ac:dyDescent="0.25">
      <c r="A10749" s="38">
        <v>43402</v>
      </c>
      <c r="B10749" s="38" t="s">
        <v>204</v>
      </c>
      <c r="C10749" s="14" t="s">
        <v>100</v>
      </c>
      <c r="D10749" s="14" t="s">
        <v>96</v>
      </c>
      <c r="E10749" s="14" t="s">
        <v>88</v>
      </c>
      <c r="F10749" s="39">
        <v>2139.3812682159873</v>
      </c>
      <c r="G10749" s="40"/>
    </row>
    <row r="10750" spans="1:7" x14ac:dyDescent="0.25">
      <c r="A10750" s="38">
        <v>43402</v>
      </c>
      <c r="B10750" s="38" t="s">
        <v>2595</v>
      </c>
      <c r="C10750" s="14" t="s">
        <v>102</v>
      </c>
      <c r="D10750" s="14" t="s">
        <v>125</v>
      </c>
      <c r="E10750" s="14" t="s">
        <v>88</v>
      </c>
      <c r="F10750" s="39">
        <v>13972.782537234432</v>
      </c>
      <c r="G10750" s="40"/>
    </row>
    <row r="10751" spans="1:7" x14ac:dyDescent="0.25">
      <c r="A10751" s="38">
        <v>43402</v>
      </c>
      <c r="B10751" s="38" t="s">
        <v>2738</v>
      </c>
      <c r="C10751" s="14" t="s">
        <v>102</v>
      </c>
      <c r="D10751" s="14" t="s">
        <v>103</v>
      </c>
      <c r="E10751" s="14" t="s">
        <v>85</v>
      </c>
      <c r="F10751" s="39">
        <v>9083.0015665220817</v>
      </c>
      <c r="G10751" s="40"/>
    </row>
    <row r="10752" spans="1:7" x14ac:dyDescent="0.25">
      <c r="A10752" s="38">
        <v>43402</v>
      </c>
      <c r="B10752" s="38" t="s">
        <v>3121</v>
      </c>
      <c r="C10752" s="14" t="s">
        <v>102</v>
      </c>
      <c r="D10752" s="14" t="s">
        <v>96</v>
      </c>
      <c r="E10752" s="14" t="s">
        <v>85</v>
      </c>
      <c r="F10752" s="39">
        <v>4743.1055101762886</v>
      </c>
      <c r="G10752" s="40"/>
    </row>
    <row r="10753" spans="1:7" x14ac:dyDescent="0.25">
      <c r="A10753" s="38">
        <v>43402</v>
      </c>
      <c r="B10753" s="38" t="s">
        <v>1710</v>
      </c>
      <c r="C10753" s="14" t="s">
        <v>107</v>
      </c>
      <c r="D10753" s="14" t="s">
        <v>103</v>
      </c>
      <c r="E10753" s="14" t="s">
        <v>85</v>
      </c>
      <c r="F10753" s="39">
        <v>11698.331271874922</v>
      </c>
      <c r="G10753" s="40"/>
    </row>
    <row r="10754" spans="1:7" x14ac:dyDescent="0.25">
      <c r="A10754" s="38">
        <v>43402</v>
      </c>
      <c r="B10754" s="38" t="s">
        <v>924</v>
      </c>
      <c r="C10754" s="14" t="s">
        <v>107</v>
      </c>
      <c r="D10754" s="14" t="s">
        <v>103</v>
      </c>
      <c r="E10754" s="14" t="s">
        <v>88</v>
      </c>
      <c r="F10754" s="39">
        <v>11624.039139419279</v>
      </c>
      <c r="G10754" s="40"/>
    </row>
    <row r="10755" spans="1:7" x14ac:dyDescent="0.25">
      <c r="A10755" s="38">
        <v>43402</v>
      </c>
      <c r="B10755" s="38" t="s">
        <v>3494</v>
      </c>
      <c r="C10755" s="14" t="s">
        <v>107</v>
      </c>
      <c r="D10755" s="14" t="s">
        <v>84</v>
      </c>
      <c r="E10755" s="14" t="s">
        <v>85</v>
      </c>
      <c r="F10755" s="39">
        <v>11111.179069058187</v>
      </c>
      <c r="G10755" s="40"/>
    </row>
    <row r="10756" spans="1:7" x14ac:dyDescent="0.25">
      <c r="A10756" s="38">
        <v>43402</v>
      </c>
      <c r="B10756" s="38" t="s">
        <v>2167</v>
      </c>
      <c r="C10756" s="14" t="s">
        <v>107</v>
      </c>
      <c r="D10756" s="14" t="s">
        <v>96</v>
      </c>
      <c r="E10756" s="14" t="s">
        <v>88</v>
      </c>
      <c r="F10756" s="39">
        <v>763.9069682485507</v>
      </c>
      <c r="G10756" s="40"/>
    </row>
    <row r="10757" spans="1:7" x14ac:dyDescent="0.25">
      <c r="A10757" s="38">
        <v>43403</v>
      </c>
      <c r="B10757" s="38" t="s">
        <v>419</v>
      </c>
      <c r="C10757" s="14" t="s">
        <v>83</v>
      </c>
      <c r="D10757" s="14" t="s">
        <v>90</v>
      </c>
      <c r="E10757" s="14" t="s">
        <v>85</v>
      </c>
      <c r="F10757" s="39">
        <v>7198.2461865898213</v>
      </c>
      <c r="G10757" s="40"/>
    </row>
    <row r="10758" spans="1:7" x14ac:dyDescent="0.25">
      <c r="A10758" s="38">
        <v>43403</v>
      </c>
      <c r="B10758" s="38" t="s">
        <v>433</v>
      </c>
      <c r="C10758" s="14" t="s">
        <v>83</v>
      </c>
      <c r="D10758" s="14" t="s">
        <v>84</v>
      </c>
      <c r="E10758" s="14" t="s">
        <v>85</v>
      </c>
      <c r="F10758" s="39">
        <v>5165.3454668331742</v>
      </c>
      <c r="G10758" s="40"/>
    </row>
    <row r="10759" spans="1:7" x14ac:dyDescent="0.25">
      <c r="A10759" s="38">
        <v>43403</v>
      </c>
      <c r="B10759" s="38" t="s">
        <v>1627</v>
      </c>
      <c r="C10759" s="14" t="s">
        <v>83</v>
      </c>
      <c r="D10759" s="14" t="s">
        <v>90</v>
      </c>
      <c r="E10759" s="14" t="s">
        <v>85</v>
      </c>
      <c r="F10759" s="39">
        <v>1954.3300020981485</v>
      </c>
      <c r="G10759" s="40"/>
    </row>
    <row r="10760" spans="1:7" x14ac:dyDescent="0.25">
      <c r="A10760" s="38">
        <v>43403</v>
      </c>
      <c r="B10760" s="38" t="s">
        <v>776</v>
      </c>
      <c r="C10760" s="14" t="s">
        <v>83</v>
      </c>
      <c r="D10760" s="14" t="s">
        <v>98</v>
      </c>
      <c r="E10760" s="14" t="s">
        <v>85</v>
      </c>
      <c r="F10760" s="39">
        <v>1193.7815131642612</v>
      </c>
      <c r="G10760" s="40"/>
    </row>
    <row r="10761" spans="1:7" x14ac:dyDescent="0.25">
      <c r="A10761" s="38">
        <v>43403</v>
      </c>
      <c r="B10761" s="38" t="s">
        <v>3233</v>
      </c>
      <c r="C10761" s="14" t="s">
        <v>83</v>
      </c>
      <c r="D10761" s="14" t="s">
        <v>98</v>
      </c>
      <c r="E10761" s="14" t="s">
        <v>88</v>
      </c>
      <c r="F10761" s="39">
        <v>465.20865164448509</v>
      </c>
      <c r="G10761" s="40"/>
    </row>
    <row r="10762" spans="1:7" x14ac:dyDescent="0.25">
      <c r="A10762" s="38">
        <v>43403</v>
      </c>
      <c r="B10762" s="38" t="s">
        <v>3144</v>
      </c>
      <c r="C10762" s="14" t="s">
        <v>83</v>
      </c>
      <c r="D10762" s="14" t="s">
        <v>90</v>
      </c>
      <c r="E10762" s="14" t="s">
        <v>88</v>
      </c>
      <c r="F10762" s="39">
        <v>415.90181237886901</v>
      </c>
      <c r="G10762" s="40"/>
    </row>
    <row r="10763" spans="1:7" x14ac:dyDescent="0.25">
      <c r="A10763" s="38">
        <v>43403</v>
      </c>
      <c r="B10763" s="38" t="s">
        <v>1845</v>
      </c>
      <c r="C10763" s="14" t="s">
        <v>87</v>
      </c>
      <c r="D10763" s="14" t="s">
        <v>116</v>
      </c>
      <c r="E10763" s="14" t="s">
        <v>88</v>
      </c>
      <c r="F10763" s="39">
        <v>9397.1148055442554</v>
      </c>
      <c r="G10763" s="40"/>
    </row>
    <row r="10764" spans="1:7" x14ac:dyDescent="0.25">
      <c r="A10764" s="38">
        <v>43403</v>
      </c>
      <c r="B10764" s="38" t="s">
        <v>2135</v>
      </c>
      <c r="C10764" s="14" t="s">
        <v>100</v>
      </c>
      <c r="D10764" s="14" t="s">
        <v>96</v>
      </c>
      <c r="E10764" s="14" t="s">
        <v>88</v>
      </c>
      <c r="F10764" s="39">
        <v>13359.820086143147</v>
      </c>
      <c r="G10764" s="40"/>
    </row>
    <row r="10765" spans="1:7" x14ac:dyDescent="0.25">
      <c r="A10765" s="38">
        <v>43403</v>
      </c>
      <c r="B10765" s="38" t="s">
        <v>235</v>
      </c>
      <c r="C10765" s="14" t="s">
        <v>100</v>
      </c>
      <c r="D10765" s="14" t="s">
        <v>84</v>
      </c>
      <c r="E10765" s="14" t="s">
        <v>88</v>
      </c>
      <c r="F10765" s="39">
        <v>7305.8115512571349</v>
      </c>
      <c r="G10765" s="40"/>
    </row>
    <row r="10766" spans="1:7" x14ac:dyDescent="0.25">
      <c r="A10766" s="38">
        <v>43403</v>
      </c>
      <c r="B10766" s="38" t="s">
        <v>646</v>
      </c>
      <c r="C10766" s="14" t="s">
        <v>100</v>
      </c>
      <c r="D10766" s="14" t="s">
        <v>96</v>
      </c>
      <c r="E10766" s="14" t="s">
        <v>85</v>
      </c>
      <c r="F10766" s="39">
        <v>4554.2715482152025</v>
      </c>
      <c r="G10766" s="40"/>
    </row>
    <row r="10767" spans="1:7" x14ac:dyDescent="0.25">
      <c r="A10767" s="38">
        <v>43403</v>
      </c>
      <c r="B10767" s="38" t="s">
        <v>796</v>
      </c>
      <c r="C10767" s="14" t="s">
        <v>102</v>
      </c>
      <c r="D10767" s="14" t="s">
        <v>84</v>
      </c>
      <c r="E10767" s="14" t="s">
        <v>88</v>
      </c>
      <c r="F10767" s="39">
        <v>13182.780602919805</v>
      </c>
      <c r="G10767" s="40"/>
    </row>
    <row r="10768" spans="1:7" x14ac:dyDescent="0.25">
      <c r="A10768" s="38">
        <v>43403</v>
      </c>
      <c r="B10768" s="38" t="s">
        <v>1610</v>
      </c>
      <c r="C10768" s="14" t="s">
        <v>102</v>
      </c>
      <c r="D10768" s="14" t="s">
        <v>90</v>
      </c>
      <c r="E10768" s="14" t="s">
        <v>88</v>
      </c>
      <c r="F10768" s="39">
        <v>10229.072100132586</v>
      </c>
      <c r="G10768" s="40"/>
    </row>
    <row r="10769" spans="1:7" x14ac:dyDescent="0.25">
      <c r="A10769" s="38">
        <v>43403</v>
      </c>
      <c r="B10769" s="38" t="s">
        <v>959</v>
      </c>
      <c r="C10769" s="14" t="s">
        <v>102</v>
      </c>
      <c r="D10769" s="14" t="s">
        <v>98</v>
      </c>
      <c r="E10769" s="14" t="s">
        <v>85</v>
      </c>
      <c r="F10769" s="39">
        <v>7268.8211714527115</v>
      </c>
      <c r="G10769" s="40"/>
    </row>
    <row r="10770" spans="1:7" x14ac:dyDescent="0.25">
      <c r="A10770" s="38">
        <v>43403</v>
      </c>
      <c r="B10770" s="38" t="s">
        <v>2207</v>
      </c>
      <c r="C10770" s="14" t="s">
        <v>107</v>
      </c>
      <c r="D10770" s="14" t="s">
        <v>103</v>
      </c>
      <c r="E10770" s="14" t="s">
        <v>88</v>
      </c>
      <c r="F10770" s="39">
        <v>13455.66630096092</v>
      </c>
      <c r="G10770" s="40"/>
    </row>
    <row r="10771" spans="1:7" x14ac:dyDescent="0.25">
      <c r="A10771" s="38">
        <v>43403</v>
      </c>
      <c r="B10771" s="38" t="s">
        <v>3407</v>
      </c>
      <c r="C10771" s="14" t="s">
        <v>107</v>
      </c>
      <c r="D10771" s="14" t="s">
        <v>103</v>
      </c>
      <c r="E10771" s="14" t="s">
        <v>88</v>
      </c>
      <c r="F10771" s="39">
        <v>12050.078314711016</v>
      </c>
      <c r="G10771" s="40"/>
    </row>
    <row r="10772" spans="1:7" x14ac:dyDescent="0.25">
      <c r="A10772" s="38">
        <v>43403</v>
      </c>
      <c r="B10772" s="38" t="s">
        <v>2851</v>
      </c>
      <c r="C10772" s="14" t="s">
        <v>107</v>
      </c>
      <c r="D10772" s="14" t="s">
        <v>84</v>
      </c>
      <c r="E10772" s="14" t="s">
        <v>85</v>
      </c>
      <c r="F10772" s="39">
        <v>11486.390039585678</v>
      </c>
      <c r="G10772" s="40"/>
    </row>
    <row r="10773" spans="1:7" x14ac:dyDescent="0.25">
      <c r="A10773" s="38">
        <v>43404</v>
      </c>
      <c r="B10773" s="38" t="s">
        <v>685</v>
      </c>
      <c r="C10773" s="14" t="s">
        <v>83</v>
      </c>
      <c r="D10773" s="14" t="s">
        <v>96</v>
      </c>
      <c r="E10773" s="14" t="s">
        <v>85</v>
      </c>
      <c r="F10773" s="39">
        <v>13091.977903194775</v>
      </c>
      <c r="G10773" s="40"/>
    </row>
    <row r="10774" spans="1:7" x14ac:dyDescent="0.25">
      <c r="A10774" s="38">
        <v>43404</v>
      </c>
      <c r="B10774" s="38" t="s">
        <v>183</v>
      </c>
      <c r="C10774" s="14" t="s">
        <v>83</v>
      </c>
      <c r="D10774" s="14" t="s">
        <v>98</v>
      </c>
      <c r="E10774" s="14" t="s">
        <v>85</v>
      </c>
      <c r="F10774" s="39">
        <v>2654.036798234351</v>
      </c>
      <c r="G10774" s="40"/>
    </row>
    <row r="10775" spans="1:7" x14ac:dyDescent="0.25">
      <c r="A10775" s="38">
        <v>43404</v>
      </c>
      <c r="B10775" s="38" t="s">
        <v>1906</v>
      </c>
      <c r="C10775" s="14" t="s">
        <v>83</v>
      </c>
      <c r="D10775" s="14" t="s">
        <v>96</v>
      </c>
      <c r="E10775" s="14" t="s">
        <v>88</v>
      </c>
      <c r="F10775" s="39">
        <v>2040.4316251745313</v>
      </c>
      <c r="G10775" s="40"/>
    </row>
    <row r="10776" spans="1:7" x14ac:dyDescent="0.25">
      <c r="A10776" s="38">
        <v>43404</v>
      </c>
      <c r="B10776" s="38" t="s">
        <v>2493</v>
      </c>
      <c r="C10776" s="14" t="s">
        <v>83</v>
      </c>
      <c r="D10776" s="14" t="s">
        <v>103</v>
      </c>
      <c r="E10776" s="14" t="s">
        <v>85</v>
      </c>
      <c r="F10776" s="39">
        <v>598.92867621687878</v>
      </c>
      <c r="G10776" s="40"/>
    </row>
    <row r="10777" spans="1:7" x14ac:dyDescent="0.25">
      <c r="A10777" s="38">
        <v>43404</v>
      </c>
      <c r="B10777" s="38" t="s">
        <v>3207</v>
      </c>
      <c r="C10777" s="14" t="s">
        <v>100</v>
      </c>
      <c r="D10777" s="14" t="s">
        <v>103</v>
      </c>
      <c r="E10777" s="14" t="s">
        <v>88</v>
      </c>
      <c r="F10777" s="39">
        <v>11964.540616701363</v>
      </c>
      <c r="G10777" s="40"/>
    </row>
    <row r="10778" spans="1:7" x14ac:dyDescent="0.25">
      <c r="A10778" s="38">
        <v>43404</v>
      </c>
      <c r="B10778" s="38" t="s">
        <v>3160</v>
      </c>
      <c r="C10778" s="14" t="s">
        <v>100</v>
      </c>
      <c r="D10778" s="14" t="s">
        <v>90</v>
      </c>
      <c r="E10778" s="14" t="s">
        <v>85</v>
      </c>
      <c r="F10778" s="39">
        <v>11765.946252657795</v>
      </c>
      <c r="G10778" s="40"/>
    </row>
    <row r="10779" spans="1:7" x14ac:dyDescent="0.25">
      <c r="A10779" s="38">
        <v>43404</v>
      </c>
      <c r="B10779" s="38" t="s">
        <v>1318</v>
      </c>
      <c r="C10779" s="14" t="s">
        <v>100</v>
      </c>
      <c r="D10779" s="14" t="s">
        <v>84</v>
      </c>
      <c r="E10779" s="14" t="s">
        <v>85</v>
      </c>
      <c r="F10779" s="39">
        <v>11045.545284529919</v>
      </c>
      <c r="G10779" s="40"/>
    </row>
    <row r="10780" spans="1:7" x14ac:dyDescent="0.25">
      <c r="A10780" s="38">
        <v>43404</v>
      </c>
      <c r="B10780" s="38" t="s">
        <v>2239</v>
      </c>
      <c r="C10780" s="14" t="s">
        <v>100</v>
      </c>
      <c r="D10780" s="14" t="s">
        <v>98</v>
      </c>
      <c r="E10780" s="14" t="s">
        <v>85</v>
      </c>
      <c r="F10780" s="39">
        <v>1570.034016973932</v>
      </c>
      <c r="G10780" s="40"/>
    </row>
    <row r="10781" spans="1:7" x14ac:dyDescent="0.25">
      <c r="A10781" s="38">
        <v>43404</v>
      </c>
      <c r="B10781" s="38" t="s">
        <v>3521</v>
      </c>
      <c r="C10781" s="14" t="s">
        <v>100</v>
      </c>
      <c r="D10781" s="14" t="s">
        <v>96</v>
      </c>
      <c r="E10781" s="14" t="s">
        <v>85</v>
      </c>
      <c r="F10781" s="39">
        <v>286.67483354340186</v>
      </c>
      <c r="G10781" s="40"/>
    </row>
    <row r="10782" spans="1:7" x14ac:dyDescent="0.25">
      <c r="A10782" s="38">
        <v>43404</v>
      </c>
      <c r="B10782" s="38" t="s">
        <v>1796</v>
      </c>
      <c r="C10782" s="14" t="s">
        <v>102</v>
      </c>
      <c r="D10782" s="14" t="s">
        <v>90</v>
      </c>
      <c r="E10782" s="14" t="s">
        <v>88</v>
      </c>
      <c r="F10782" s="39">
        <v>12410.929875570768</v>
      </c>
      <c r="G10782" s="40"/>
    </row>
    <row r="10783" spans="1:7" x14ac:dyDescent="0.25">
      <c r="A10783" s="38">
        <v>43404</v>
      </c>
      <c r="B10783" s="38" t="s">
        <v>3522</v>
      </c>
      <c r="C10783" s="14" t="s">
        <v>107</v>
      </c>
      <c r="D10783" s="14" t="s">
        <v>116</v>
      </c>
      <c r="E10783" s="14" t="s">
        <v>85</v>
      </c>
      <c r="F10783" s="39">
        <v>10838.114436173364</v>
      </c>
      <c r="G10783" s="40"/>
    </row>
    <row r="10784" spans="1:7" x14ac:dyDescent="0.25">
      <c r="A10784" s="38">
        <v>43404</v>
      </c>
      <c r="B10784" s="38" t="s">
        <v>2222</v>
      </c>
      <c r="C10784" s="14" t="s">
        <v>107</v>
      </c>
      <c r="D10784" s="14" t="s">
        <v>90</v>
      </c>
      <c r="E10784" s="14" t="s">
        <v>85</v>
      </c>
      <c r="F10784" s="39">
        <v>10145.008171444497</v>
      </c>
      <c r="G10784" s="40"/>
    </row>
    <row r="10785" spans="1:7" x14ac:dyDescent="0.25">
      <c r="A10785" s="38">
        <v>43404</v>
      </c>
      <c r="B10785" s="38" t="s">
        <v>1278</v>
      </c>
      <c r="C10785" s="14" t="s">
        <v>107</v>
      </c>
      <c r="D10785" s="14" t="s">
        <v>103</v>
      </c>
      <c r="E10785" s="14" t="s">
        <v>88</v>
      </c>
      <c r="F10785" s="39">
        <v>8941.2360720626366</v>
      </c>
      <c r="G10785" s="40"/>
    </row>
    <row r="10786" spans="1:7" x14ac:dyDescent="0.25">
      <c r="A10786" s="38">
        <v>43404</v>
      </c>
      <c r="B10786" s="38" t="s">
        <v>1739</v>
      </c>
      <c r="C10786" s="14" t="s">
        <v>107</v>
      </c>
      <c r="D10786" s="14" t="s">
        <v>84</v>
      </c>
      <c r="E10786" s="14" t="s">
        <v>85</v>
      </c>
      <c r="F10786" s="39">
        <v>370.07876724810421</v>
      </c>
      <c r="G10786" s="40"/>
    </row>
    <row r="10787" spans="1:7" x14ac:dyDescent="0.25">
      <c r="A10787" s="38">
        <v>43405</v>
      </c>
      <c r="B10787" s="38" t="s">
        <v>2268</v>
      </c>
      <c r="C10787" s="14" t="s">
        <v>83</v>
      </c>
      <c r="D10787" s="14" t="s">
        <v>103</v>
      </c>
      <c r="E10787" s="14" t="s">
        <v>88</v>
      </c>
      <c r="F10787" s="39">
        <v>10075.805690915717</v>
      </c>
      <c r="G10787" s="40"/>
    </row>
    <row r="10788" spans="1:7" x14ac:dyDescent="0.25">
      <c r="A10788" s="38">
        <v>43405</v>
      </c>
      <c r="B10788" s="38" t="s">
        <v>1961</v>
      </c>
      <c r="C10788" s="14" t="s">
        <v>87</v>
      </c>
      <c r="D10788" s="14" t="s">
        <v>90</v>
      </c>
      <c r="E10788" s="14" t="s">
        <v>85</v>
      </c>
      <c r="F10788" s="39">
        <v>14684.885624218334</v>
      </c>
      <c r="G10788" s="40"/>
    </row>
    <row r="10789" spans="1:7" x14ac:dyDescent="0.25">
      <c r="A10789" s="38">
        <v>43405</v>
      </c>
      <c r="B10789" s="38" t="s">
        <v>3003</v>
      </c>
      <c r="C10789" s="14" t="s">
        <v>87</v>
      </c>
      <c r="D10789" s="14" t="s">
        <v>96</v>
      </c>
      <c r="E10789" s="14" t="s">
        <v>88</v>
      </c>
      <c r="F10789" s="39">
        <v>13649.818585798932</v>
      </c>
      <c r="G10789" s="40"/>
    </row>
    <row r="10790" spans="1:7" x14ac:dyDescent="0.25">
      <c r="A10790" s="38">
        <v>43405</v>
      </c>
      <c r="B10790" s="38" t="s">
        <v>2452</v>
      </c>
      <c r="C10790" s="14" t="s">
        <v>87</v>
      </c>
      <c r="D10790" s="14" t="s">
        <v>103</v>
      </c>
      <c r="E10790" s="14" t="s">
        <v>88</v>
      </c>
      <c r="F10790" s="39">
        <v>11963.944504207262</v>
      </c>
      <c r="G10790" s="40"/>
    </row>
    <row r="10791" spans="1:7" x14ac:dyDescent="0.25">
      <c r="A10791" s="38">
        <v>43405</v>
      </c>
      <c r="B10791" s="38" t="s">
        <v>1834</v>
      </c>
      <c r="C10791" s="14" t="s">
        <v>100</v>
      </c>
      <c r="D10791" s="14" t="s">
        <v>103</v>
      </c>
      <c r="E10791" s="14" t="s">
        <v>88</v>
      </c>
      <c r="F10791" s="39">
        <v>5186.0150159741052</v>
      </c>
      <c r="G10791" s="40"/>
    </row>
    <row r="10792" spans="1:7" x14ac:dyDescent="0.25">
      <c r="A10792" s="38">
        <v>43405</v>
      </c>
      <c r="B10792" s="38" t="s">
        <v>3117</v>
      </c>
      <c r="C10792" s="14" t="s">
        <v>100</v>
      </c>
      <c r="D10792" s="14" t="s">
        <v>84</v>
      </c>
      <c r="E10792" s="14" t="s">
        <v>85</v>
      </c>
      <c r="F10792" s="39">
        <v>3469.8848380150657</v>
      </c>
      <c r="G10792" s="40"/>
    </row>
    <row r="10793" spans="1:7" x14ac:dyDescent="0.25">
      <c r="A10793" s="38">
        <v>43405</v>
      </c>
      <c r="B10793" s="38" t="s">
        <v>1593</v>
      </c>
      <c r="C10793" s="14" t="s">
        <v>102</v>
      </c>
      <c r="D10793" s="14" t="s">
        <v>96</v>
      </c>
      <c r="E10793" s="14" t="s">
        <v>88</v>
      </c>
      <c r="F10793" s="39">
        <v>11092.928249021923</v>
      </c>
      <c r="G10793" s="40"/>
    </row>
    <row r="10794" spans="1:7" x14ac:dyDescent="0.25">
      <c r="A10794" s="38">
        <v>43405</v>
      </c>
      <c r="B10794" s="38" t="s">
        <v>1001</v>
      </c>
      <c r="C10794" s="14" t="s">
        <v>102</v>
      </c>
      <c r="D10794" s="14" t="s">
        <v>84</v>
      </c>
      <c r="E10794" s="14" t="s">
        <v>88</v>
      </c>
      <c r="F10794" s="39">
        <v>10173.894348840546</v>
      </c>
      <c r="G10794" s="40"/>
    </row>
    <row r="10795" spans="1:7" x14ac:dyDescent="0.25">
      <c r="A10795" s="38">
        <v>43405</v>
      </c>
      <c r="B10795" s="38" t="s">
        <v>1975</v>
      </c>
      <c r="C10795" s="14" t="s">
        <v>102</v>
      </c>
      <c r="D10795" s="14" t="s">
        <v>96</v>
      </c>
      <c r="E10795" s="14" t="s">
        <v>85</v>
      </c>
      <c r="F10795" s="39">
        <v>10002.448216933966</v>
      </c>
      <c r="G10795" s="40"/>
    </row>
    <row r="10796" spans="1:7" x14ac:dyDescent="0.25">
      <c r="A10796" s="38">
        <v>43405</v>
      </c>
      <c r="B10796" s="38" t="s">
        <v>2052</v>
      </c>
      <c r="C10796" s="14" t="s">
        <v>102</v>
      </c>
      <c r="D10796" s="14" t="s">
        <v>90</v>
      </c>
      <c r="E10796" s="14" t="s">
        <v>88</v>
      </c>
      <c r="F10796" s="39">
        <v>9112.4615751171077</v>
      </c>
      <c r="G10796" s="40"/>
    </row>
    <row r="10797" spans="1:7" x14ac:dyDescent="0.25">
      <c r="A10797" s="38">
        <v>43405</v>
      </c>
      <c r="B10797" s="38" t="s">
        <v>491</v>
      </c>
      <c r="C10797" s="14" t="s">
        <v>102</v>
      </c>
      <c r="D10797" s="14" t="s">
        <v>84</v>
      </c>
      <c r="E10797" s="14" t="s">
        <v>85</v>
      </c>
      <c r="F10797" s="39">
        <v>1353.2509015591304</v>
      </c>
      <c r="G10797" s="40"/>
    </row>
    <row r="10798" spans="1:7" x14ac:dyDescent="0.25">
      <c r="A10798" s="38">
        <v>43405</v>
      </c>
      <c r="B10798" s="38" t="s">
        <v>1613</v>
      </c>
      <c r="C10798" s="14" t="s">
        <v>102</v>
      </c>
      <c r="D10798" s="14" t="s">
        <v>96</v>
      </c>
      <c r="E10798" s="14" t="s">
        <v>88</v>
      </c>
      <c r="F10798" s="39">
        <v>952.68078939685859</v>
      </c>
      <c r="G10798" s="40"/>
    </row>
    <row r="10799" spans="1:7" x14ac:dyDescent="0.25">
      <c r="A10799" s="38">
        <v>43406</v>
      </c>
      <c r="B10799" s="38" t="s">
        <v>2929</v>
      </c>
      <c r="C10799" s="14" t="s">
        <v>83</v>
      </c>
      <c r="D10799" s="14" t="s">
        <v>90</v>
      </c>
      <c r="E10799" s="14" t="s">
        <v>88</v>
      </c>
      <c r="F10799" s="39">
        <v>13016.763652900108</v>
      </c>
      <c r="G10799" s="40"/>
    </row>
    <row r="10800" spans="1:7" x14ac:dyDescent="0.25">
      <c r="A10800" s="38">
        <v>43406</v>
      </c>
      <c r="B10800" s="38" t="s">
        <v>348</v>
      </c>
      <c r="C10800" s="14" t="s">
        <v>83</v>
      </c>
      <c r="D10800" s="14" t="s">
        <v>116</v>
      </c>
      <c r="E10800" s="14" t="s">
        <v>88</v>
      </c>
      <c r="F10800" s="39">
        <v>9635.0454113378055</v>
      </c>
      <c r="G10800" s="40"/>
    </row>
    <row r="10801" spans="1:7" x14ac:dyDescent="0.25">
      <c r="A10801" s="38">
        <v>43406</v>
      </c>
      <c r="B10801" s="38" t="s">
        <v>2422</v>
      </c>
      <c r="C10801" s="14" t="s">
        <v>83</v>
      </c>
      <c r="D10801" s="14" t="s">
        <v>103</v>
      </c>
      <c r="E10801" s="14" t="s">
        <v>88</v>
      </c>
      <c r="F10801" s="39">
        <v>7336.8155714325294</v>
      </c>
      <c r="G10801" s="40"/>
    </row>
    <row r="10802" spans="1:7" x14ac:dyDescent="0.25">
      <c r="A10802" s="38">
        <v>43406</v>
      </c>
      <c r="B10802" s="38" t="s">
        <v>3041</v>
      </c>
      <c r="C10802" s="14" t="s">
        <v>87</v>
      </c>
      <c r="D10802" s="14" t="s">
        <v>103</v>
      </c>
      <c r="E10802" s="14" t="s">
        <v>85</v>
      </c>
      <c r="F10802" s="39">
        <v>10016.377946624581</v>
      </c>
      <c r="G10802" s="40"/>
    </row>
    <row r="10803" spans="1:7" x14ac:dyDescent="0.25">
      <c r="A10803" s="38">
        <v>43406</v>
      </c>
      <c r="B10803" s="38" t="s">
        <v>2428</v>
      </c>
      <c r="C10803" s="14" t="s">
        <v>87</v>
      </c>
      <c r="D10803" s="14" t="s">
        <v>96</v>
      </c>
      <c r="E10803" s="14" t="s">
        <v>88</v>
      </c>
      <c r="F10803" s="39">
        <v>9713.0180833158956</v>
      </c>
      <c r="G10803" s="40"/>
    </row>
    <row r="10804" spans="1:7" x14ac:dyDescent="0.25">
      <c r="A10804" s="38">
        <v>43406</v>
      </c>
      <c r="B10804" s="38" t="s">
        <v>634</v>
      </c>
      <c r="C10804" s="14" t="s">
        <v>87</v>
      </c>
      <c r="D10804" s="14" t="s">
        <v>98</v>
      </c>
      <c r="E10804" s="14" t="s">
        <v>85</v>
      </c>
      <c r="F10804" s="39">
        <v>6823.9241024758348</v>
      </c>
      <c r="G10804" s="40"/>
    </row>
    <row r="10805" spans="1:7" x14ac:dyDescent="0.25">
      <c r="A10805" s="38">
        <v>43406</v>
      </c>
      <c r="B10805" s="38" t="s">
        <v>1565</v>
      </c>
      <c r="C10805" s="14" t="s">
        <v>87</v>
      </c>
      <c r="D10805" s="14" t="s">
        <v>90</v>
      </c>
      <c r="E10805" s="14" t="s">
        <v>88</v>
      </c>
      <c r="F10805" s="39">
        <v>1047.0975784014813</v>
      </c>
      <c r="G10805" s="40"/>
    </row>
    <row r="10806" spans="1:7" x14ac:dyDescent="0.25">
      <c r="A10806" s="38">
        <v>43406</v>
      </c>
      <c r="B10806" s="38" t="s">
        <v>1755</v>
      </c>
      <c r="C10806" s="14" t="s">
        <v>100</v>
      </c>
      <c r="D10806" s="14" t="s">
        <v>90</v>
      </c>
      <c r="E10806" s="14" t="s">
        <v>88</v>
      </c>
      <c r="F10806" s="39">
        <v>2085.4059830262227</v>
      </c>
      <c r="G10806" s="40"/>
    </row>
    <row r="10807" spans="1:7" x14ac:dyDescent="0.25">
      <c r="A10807" s="38">
        <v>43406</v>
      </c>
      <c r="B10807" s="38" t="s">
        <v>2250</v>
      </c>
      <c r="C10807" s="14" t="s">
        <v>102</v>
      </c>
      <c r="D10807" s="14" t="s">
        <v>98</v>
      </c>
      <c r="E10807" s="14" t="s">
        <v>85</v>
      </c>
      <c r="F10807" s="39">
        <v>5351.4769629266984</v>
      </c>
      <c r="G10807" s="40"/>
    </row>
    <row r="10808" spans="1:7" x14ac:dyDescent="0.25">
      <c r="A10808" s="38">
        <v>43406</v>
      </c>
      <c r="B10808" s="38" t="s">
        <v>2670</v>
      </c>
      <c r="C10808" s="14" t="s">
        <v>107</v>
      </c>
      <c r="D10808" s="14" t="s">
        <v>90</v>
      </c>
      <c r="E10808" s="14" t="s">
        <v>85</v>
      </c>
      <c r="F10808" s="39">
        <v>10477.494583528081</v>
      </c>
      <c r="G10808" s="40"/>
    </row>
    <row r="10809" spans="1:7" x14ac:dyDescent="0.25">
      <c r="A10809" s="38">
        <v>43406</v>
      </c>
      <c r="B10809" s="38" t="s">
        <v>333</v>
      </c>
      <c r="C10809" s="14" t="s">
        <v>107</v>
      </c>
      <c r="D10809" s="14" t="s">
        <v>96</v>
      </c>
      <c r="E10809" s="14" t="s">
        <v>88</v>
      </c>
      <c r="F10809" s="39">
        <v>4587.2794537224127</v>
      </c>
      <c r="G10809" s="40"/>
    </row>
    <row r="10810" spans="1:7" x14ac:dyDescent="0.25">
      <c r="A10810" s="38">
        <v>43406</v>
      </c>
      <c r="B10810" s="38" t="s">
        <v>587</v>
      </c>
      <c r="C10810" s="14" t="s">
        <v>107</v>
      </c>
      <c r="D10810" s="14" t="s">
        <v>84</v>
      </c>
      <c r="E10810" s="14" t="s">
        <v>85</v>
      </c>
      <c r="F10810" s="39">
        <v>2898.7604160360729</v>
      </c>
      <c r="G10810" s="40"/>
    </row>
    <row r="10811" spans="1:7" x14ac:dyDescent="0.25">
      <c r="A10811" s="38">
        <v>43406</v>
      </c>
      <c r="B10811" s="38" t="s">
        <v>2618</v>
      </c>
      <c r="C10811" s="14" t="s">
        <v>107</v>
      </c>
      <c r="D10811" s="14" t="s">
        <v>84</v>
      </c>
      <c r="E10811" s="14" t="s">
        <v>88</v>
      </c>
      <c r="F10811" s="39">
        <v>2721.0871124671339</v>
      </c>
      <c r="G10811" s="40"/>
    </row>
    <row r="10812" spans="1:7" x14ac:dyDescent="0.25">
      <c r="A10812" s="38">
        <v>43407</v>
      </c>
      <c r="B10812" s="38" t="s">
        <v>711</v>
      </c>
      <c r="C10812" s="14" t="s">
        <v>83</v>
      </c>
      <c r="D10812" s="14" t="s">
        <v>116</v>
      </c>
      <c r="E10812" s="14" t="s">
        <v>85</v>
      </c>
      <c r="F10812" s="39">
        <v>11998.356927858551</v>
      </c>
      <c r="G10812" s="40"/>
    </row>
    <row r="10813" spans="1:7" x14ac:dyDescent="0.25">
      <c r="A10813" s="38">
        <v>43407</v>
      </c>
      <c r="B10813" s="38" t="s">
        <v>2014</v>
      </c>
      <c r="C10813" s="14" t="s">
        <v>83</v>
      </c>
      <c r="D10813" s="14" t="s">
        <v>90</v>
      </c>
      <c r="E10813" s="14" t="s">
        <v>88</v>
      </c>
      <c r="F10813" s="39">
        <v>10444.063930877559</v>
      </c>
      <c r="G10813" s="40"/>
    </row>
    <row r="10814" spans="1:7" x14ac:dyDescent="0.25">
      <c r="A10814" s="38">
        <v>43407</v>
      </c>
      <c r="B10814" s="38" t="s">
        <v>1217</v>
      </c>
      <c r="C10814" s="14" t="s">
        <v>83</v>
      </c>
      <c r="D10814" s="14" t="s">
        <v>84</v>
      </c>
      <c r="E10814" s="14" t="s">
        <v>85</v>
      </c>
      <c r="F10814" s="39">
        <v>8032.5216077661835</v>
      </c>
      <c r="G10814" s="40"/>
    </row>
    <row r="10815" spans="1:7" x14ac:dyDescent="0.25">
      <c r="A10815" s="38">
        <v>43407</v>
      </c>
      <c r="B10815" s="38" t="s">
        <v>176</v>
      </c>
      <c r="C10815" s="14" t="s">
        <v>83</v>
      </c>
      <c r="D10815" s="14" t="s">
        <v>103</v>
      </c>
      <c r="E10815" s="14" t="s">
        <v>88</v>
      </c>
      <c r="F10815" s="39">
        <v>6295.854941065747</v>
      </c>
      <c r="G10815" s="40"/>
    </row>
    <row r="10816" spans="1:7" x14ac:dyDescent="0.25">
      <c r="A10816" s="38">
        <v>43407</v>
      </c>
      <c r="B10816" s="38" t="s">
        <v>3239</v>
      </c>
      <c r="C10816" s="14" t="s">
        <v>83</v>
      </c>
      <c r="D10816" s="14" t="s">
        <v>96</v>
      </c>
      <c r="E10816" s="14" t="s">
        <v>85</v>
      </c>
      <c r="F10816" s="39">
        <v>4699.4419871898017</v>
      </c>
      <c r="G10816" s="40"/>
    </row>
    <row r="10817" spans="1:7" x14ac:dyDescent="0.25">
      <c r="A10817" s="38">
        <v>43407</v>
      </c>
      <c r="B10817" s="38" t="s">
        <v>477</v>
      </c>
      <c r="C10817" s="14" t="s">
        <v>83</v>
      </c>
      <c r="D10817" s="14" t="s">
        <v>103</v>
      </c>
      <c r="E10817" s="14" t="s">
        <v>88</v>
      </c>
      <c r="F10817" s="39">
        <v>1497.5219370031184</v>
      </c>
      <c r="G10817" s="40"/>
    </row>
    <row r="10818" spans="1:7" x14ac:dyDescent="0.25">
      <c r="A10818" s="38">
        <v>43407</v>
      </c>
      <c r="B10818" s="38" t="s">
        <v>1180</v>
      </c>
      <c r="C10818" s="14" t="s">
        <v>87</v>
      </c>
      <c r="D10818" s="14" t="s">
        <v>84</v>
      </c>
      <c r="E10818" s="14" t="s">
        <v>85</v>
      </c>
      <c r="F10818" s="39">
        <v>10929.285675433619</v>
      </c>
      <c r="G10818" s="40"/>
    </row>
    <row r="10819" spans="1:7" x14ac:dyDescent="0.25">
      <c r="A10819" s="38">
        <v>43407</v>
      </c>
      <c r="B10819" s="38" t="s">
        <v>1469</v>
      </c>
      <c r="C10819" s="14" t="s">
        <v>87</v>
      </c>
      <c r="D10819" s="14" t="s">
        <v>98</v>
      </c>
      <c r="E10819" s="14" t="s">
        <v>85</v>
      </c>
      <c r="F10819" s="39">
        <v>7988.1282715905345</v>
      </c>
      <c r="G10819" s="40"/>
    </row>
    <row r="10820" spans="1:7" x14ac:dyDescent="0.25">
      <c r="A10820" s="38">
        <v>43407</v>
      </c>
      <c r="B10820" s="38" t="s">
        <v>2838</v>
      </c>
      <c r="C10820" s="14" t="s">
        <v>87</v>
      </c>
      <c r="D10820" s="14" t="s">
        <v>90</v>
      </c>
      <c r="E10820" s="14" t="s">
        <v>85</v>
      </c>
      <c r="F10820" s="39">
        <v>6910.9023917518161</v>
      </c>
      <c r="G10820" s="40"/>
    </row>
    <row r="10821" spans="1:7" x14ac:dyDescent="0.25">
      <c r="A10821" s="38">
        <v>43407</v>
      </c>
      <c r="B10821" s="38" t="s">
        <v>860</v>
      </c>
      <c r="C10821" s="14" t="s">
        <v>87</v>
      </c>
      <c r="D10821" s="14" t="s">
        <v>98</v>
      </c>
      <c r="E10821" s="14" t="s">
        <v>88</v>
      </c>
      <c r="F10821" s="39">
        <v>3459.4007164556992</v>
      </c>
      <c r="G10821" s="40"/>
    </row>
    <row r="10822" spans="1:7" x14ac:dyDescent="0.25">
      <c r="A10822" s="38">
        <v>43407</v>
      </c>
      <c r="B10822" s="38" t="s">
        <v>3523</v>
      </c>
      <c r="C10822" s="14" t="s">
        <v>87</v>
      </c>
      <c r="D10822" s="14" t="s">
        <v>103</v>
      </c>
      <c r="E10822" s="14" t="s">
        <v>88</v>
      </c>
      <c r="F10822" s="39">
        <v>3283.5714367279284</v>
      </c>
      <c r="G10822" s="40"/>
    </row>
    <row r="10823" spans="1:7" x14ac:dyDescent="0.25">
      <c r="A10823" s="38">
        <v>43407</v>
      </c>
      <c r="B10823" s="38" t="s">
        <v>559</v>
      </c>
      <c r="C10823" s="14" t="s">
        <v>100</v>
      </c>
      <c r="D10823" s="14" t="s">
        <v>103</v>
      </c>
      <c r="E10823" s="14" t="s">
        <v>85</v>
      </c>
      <c r="F10823" s="39">
        <v>11761.046105218382</v>
      </c>
      <c r="G10823" s="40"/>
    </row>
    <row r="10824" spans="1:7" x14ac:dyDescent="0.25">
      <c r="A10824" s="38">
        <v>43407</v>
      </c>
      <c r="B10824" s="38" t="s">
        <v>3006</v>
      </c>
      <c r="C10824" s="14" t="s">
        <v>100</v>
      </c>
      <c r="D10824" s="14" t="s">
        <v>84</v>
      </c>
      <c r="E10824" s="14" t="s">
        <v>88</v>
      </c>
      <c r="F10824" s="39">
        <v>2890.3337435259164</v>
      </c>
      <c r="G10824" s="40"/>
    </row>
    <row r="10825" spans="1:7" x14ac:dyDescent="0.25">
      <c r="A10825" s="38">
        <v>43407</v>
      </c>
      <c r="B10825" s="38" t="s">
        <v>1216</v>
      </c>
      <c r="C10825" s="14" t="s">
        <v>100</v>
      </c>
      <c r="D10825" s="14" t="s">
        <v>90</v>
      </c>
      <c r="E10825" s="14" t="s">
        <v>85</v>
      </c>
      <c r="F10825" s="39">
        <v>1174.2797300727341</v>
      </c>
      <c r="G10825" s="40"/>
    </row>
    <row r="10826" spans="1:7" x14ac:dyDescent="0.25">
      <c r="A10826" s="38">
        <v>43407</v>
      </c>
      <c r="B10826" s="38" t="s">
        <v>1105</v>
      </c>
      <c r="C10826" s="14" t="s">
        <v>102</v>
      </c>
      <c r="D10826" s="14" t="s">
        <v>96</v>
      </c>
      <c r="E10826" s="14" t="s">
        <v>88</v>
      </c>
      <c r="F10826" s="39">
        <v>13564.683957734394</v>
      </c>
      <c r="G10826" s="40"/>
    </row>
    <row r="10827" spans="1:7" x14ac:dyDescent="0.25">
      <c r="A10827" s="38">
        <v>43407</v>
      </c>
      <c r="B10827" s="38" t="s">
        <v>3156</v>
      </c>
      <c r="C10827" s="14" t="s">
        <v>102</v>
      </c>
      <c r="D10827" s="14" t="s">
        <v>103</v>
      </c>
      <c r="E10827" s="14" t="s">
        <v>85</v>
      </c>
      <c r="F10827" s="39">
        <v>11141.542495343247</v>
      </c>
      <c r="G10827" s="40"/>
    </row>
    <row r="10828" spans="1:7" x14ac:dyDescent="0.25">
      <c r="A10828" s="38">
        <v>43407</v>
      </c>
      <c r="B10828" s="38" t="s">
        <v>1467</v>
      </c>
      <c r="C10828" s="14" t="s">
        <v>102</v>
      </c>
      <c r="D10828" s="14" t="s">
        <v>96</v>
      </c>
      <c r="E10828" s="14" t="s">
        <v>85</v>
      </c>
      <c r="F10828" s="39">
        <v>10034.513232291156</v>
      </c>
      <c r="G10828" s="40"/>
    </row>
    <row r="10829" spans="1:7" x14ac:dyDescent="0.25">
      <c r="A10829" s="38">
        <v>43407</v>
      </c>
      <c r="B10829" s="38" t="s">
        <v>2531</v>
      </c>
      <c r="C10829" s="14" t="s">
        <v>102</v>
      </c>
      <c r="D10829" s="14" t="s">
        <v>103</v>
      </c>
      <c r="E10829" s="14" t="s">
        <v>85</v>
      </c>
      <c r="F10829" s="39">
        <v>8636.7753058466424</v>
      </c>
      <c r="G10829" s="40"/>
    </row>
    <row r="10830" spans="1:7" x14ac:dyDescent="0.25">
      <c r="A10830" s="38">
        <v>43407</v>
      </c>
      <c r="B10830" s="38" t="s">
        <v>2539</v>
      </c>
      <c r="C10830" s="14" t="s">
        <v>102</v>
      </c>
      <c r="D10830" s="14" t="s">
        <v>103</v>
      </c>
      <c r="E10830" s="14" t="s">
        <v>85</v>
      </c>
      <c r="F10830" s="39">
        <v>2746.4049582058224</v>
      </c>
      <c r="G10830" s="40"/>
    </row>
    <row r="10831" spans="1:7" x14ac:dyDescent="0.25">
      <c r="A10831" s="38">
        <v>43408</v>
      </c>
      <c r="B10831" s="38" t="s">
        <v>3033</v>
      </c>
      <c r="C10831" s="14" t="s">
        <v>83</v>
      </c>
      <c r="D10831" s="14" t="s">
        <v>116</v>
      </c>
      <c r="E10831" s="14" t="s">
        <v>88</v>
      </c>
      <c r="F10831" s="39">
        <v>11843.410096472908</v>
      </c>
      <c r="G10831" s="40"/>
    </row>
    <row r="10832" spans="1:7" x14ac:dyDescent="0.25">
      <c r="A10832" s="38">
        <v>43408</v>
      </c>
      <c r="B10832" s="38" t="s">
        <v>325</v>
      </c>
      <c r="C10832" s="14" t="s">
        <v>83</v>
      </c>
      <c r="D10832" s="14" t="s">
        <v>96</v>
      </c>
      <c r="E10832" s="14" t="s">
        <v>85</v>
      </c>
      <c r="F10832" s="39">
        <v>9202.7255342916596</v>
      </c>
      <c r="G10832" s="40"/>
    </row>
    <row r="10833" spans="1:7" x14ac:dyDescent="0.25">
      <c r="A10833" s="38">
        <v>43408</v>
      </c>
      <c r="B10833" s="38" t="s">
        <v>3524</v>
      </c>
      <c r="C10833" s="14" t="s">
        <v>87</v>
      </c>
      <c r="D10833" s="14" t="s">
        <v>84</v>
      </c>
      <c r="E10833" s="14" t="s">
        <v>88</v>
      </c>
      <c r="F10833" s="39">
        <v>14995.333779453858</v>
      </c>
      <c r="G10833" s="40"/>
    </row>
    <row r="10834" spans="1:7" x14ac:dyDescent="0.25">
      <c r="A10834" s="38">
        <v>43408</v>
      </c>
      <c r="B10834" s="38" t="s">
        <v>827</v>
      </c>
      <c r="C10834" s="14" t="s">
        <v>87</v>
      </c>
      <c r="D10834" s="14" t="s">
        <v>84</v>
      </c>
      <c r="E10834" s="14" t="s">
        <v>88</v>
      </c>
      <c r="F10834" s="39">
        <v>14486.595397099974</v>
      </c>
      <c r="G10834" s="40"/>
    </row>
    <row r="10835" spans="1:7" x14ac:dyDescent="0.25">
      <c r="A10835" s="38">
        <v>43408</v>
      </c>
      <c r="B10835" s="38" t="s">
        <v>3007</v>
      </c>
      <c r="C10835" s="14" t="s">
        <v>87</v>
      </c>
      <c r="D10835" s="14" t="s">
        <v>84</v>
      </c>
      <c r="E10835" s="14" t="s">
        <v>88</v>
      </c>
      <c r="F10835" s="39">
        <v>13598.088299437839</v>
      </c>
      <c r="G10835" s="40"/>
    </row>
    <row r="10836" spans="1:7" x14ac:dyDescent="0.25">
      <c r="A10836" s="38">
        <v>43408</v>
      </c>
      <c r="B10836" s="38" t="s">
        <v>3317</v>
      </c>
      <c r="C10836" s="14" t="s">
        <v>87</v>
      </c>
      <c r="D10836" s="14" t="s">
        <v>103</v>
      </c>
      <c r="E10836" s="14" t="s">
        <v>85</v>
      </c>
      <c r="F10836" s="39">
        <v>11073.556316242761</v>
      </c>
      <c r="G10836" s="40"/>
    </row>
    <row r="10837" spans="1:7" x14ac:dyDescent="0.25">
      <c r="A10837" s="38">
        <v>43408</v>
      </c>
      <c r="B10837" s="38" t="s">
        <v>1979</v>
      </c>
      <c r="C10837" s="14" t="s">
        <v>87</v>
      </c>
      <c r="D10837" s="14" t="s">
        <v>103</v>
      </c>
      <c r="E10837" s="14" t="s">
        <v>85</v>
      </c>
      <c r="F10837" s="39">
        <v>6209.2617494261294</v>
      </c>
      <c r="G10837" s="40"/>
    </row>
    <row r="10838" spans="1:7" x14ac:dyDescent="0.25">
      <c r="A10838" s="38">
        <v>43408</v>
      </c>
      <c r="B10838" s="38" t="s">
        <v>3482</v>
      </c>
      <c r="C10838" s="14" t="s">
        <v>87</v>
      </c>
      <c r="D10838" s="14" t="s">
        <v>98</v>
      </c>
      <c r="E10838" s="14" t="s">
        <v>85</v>
      </c>
      <c r="F10838" s="39">
        <v>4113.3984195119692</v>
      </c>
      <c r="G10838" s="40"/>
    </row>
    <row r="10839" spans="1:7" x14ac:dyDescent="0.25">
      <c r="A10839" s="38">
        <v>43408</v>
      </c>
      <c r="B10839" s="38" t="s">
        <v>2326</v>
      </c>
      <c r="C10839" s="14" t="s">
        <v>87</v>
      </c>
      <c r="D10839" s="14" t="s">
        <v>84</v>
      </c>
      <c r="E10839" s="14" t="s">
        <v>88</v>
      </c>
      <c r="F10839" s="39">
        <v>295.12406386261375</v>
      </c>
      <c r="G10839" s="40"/>
    </row>
    <row r="10840" spans="1:7" x14ac:dyDescent="0.25">
      <c r="A10840" s="38">
        <v>43408</v>
      </c>
      <c r="B10840" s="38" t="s">
        <v>3386</v>
      </c>
      <c r="C10840" s="14" t="s">
        <v>100</v>
      </c>
      <c r="D10840" s="14" t="s">
        <v>96</v>
      </c>
      <c r="E10840" s="14" t="s">
        <v>85</v>
      </c>
      <c r="F10840" s="39">
        <v>8130.2303220449039</v>
      </c>
      <c r="G10840" s="40"/>
    </row>
    <row r="10841" spans="1:7" x14ac:dyDescent="0.25">
      <c r="A10841" s="38">
        <v>43408</v>
      </c>
      <c r="B10841" s="38" t="s">
        <v>1802</v>
      </c>
      <c r="C10841" s="14" t="s">
        <v>100</v>
      </c>
      <c r="D10841" s="14" t="s">
        <v>96</v>
      </c>
      <c r="E10841" s="14" t="s">
        <v>85</v>
      </c>
      <c r="F10841" s="39">
        <v>5931.585452308158</v>
      </c>
      <c r="G10841" s="40"/>
    </row>
    <row r="10842" spans="1:7" x14ac:dyDescent="0.25">
      <c r="A10842" s="38">
        <v>43408</v>
      </c>
      <c r="B10842" s="38" t="s">
        <v>3525</v>
      </c>
      <c r="C10842" s="14" t="s">
        <v>100</v>
      </c>
      <c r="D10842" s="14" t="s">
        <v>90</v>
      </c>
      <c r="E10842" s="14" t="s">
        <v>85</v>
      </c>
      <c r="F10842" s="39">
        <v>4289.0619725713059</v>
      </c>
      <c r="G10842" s="40"/>
    </row>
    <row r="10843" spans="1:7" x14ac:dyDescent="0.25">
      <c r="A10843" s="38">
        <v>43408</v>
      </c>
      <c r="B10843" s="38" t="s">
        <v>1134</v>
      </c>
      <c r="C10843" s="14" t="s">
        <v>102</v>
      </c>
      <c r="D10843" s="14" t="s">
        <v>116</v>
      </c>
      <c r="E10843" s="14" t="s">
        <v>85</v>
      </c>
      <c r="F10843" s="39">
        <v>11589.522234597729</v>
      </c>
      <c r="G10843" s="40"/>
    </row>
    <row r="10844" spans="1:7" x14ac:dyDescent="0.25">
      <c r="A10844" s="38">
        <v>43408</v>
      </c>
      <c r="B10844" s="38" t="s">
        <v>1226</v>
      </c>
      <c r="C10844" s="14" t="s">
        <v>102</v>
      </c>
      <c r="D10844" s="14" t="s">
        <v>103</v>
      </c>
      <c r="E10844" s="14" t="s">
        <v>88</v>
      </c>
      <c r="F10844" s="39">
        <v>10879.017766847814</v>
      </c>
      <c r="G10844" s="40"/>
    </row>
    <row r="10845" spans="1:7" x14ac:dyDescent="0.25">
      <c r="A10845" s="38">
        <v>43408</v>
      </c>
      <c r="B10845" s="38" t="s">
        <v>1672</v>
      </c>
      <c r="C10845" s="14" t="s">
        <v>102</v>
      </c>
      <c r="D10845" s="14" t="s">
        <v>116</v>
      </c>
      <c r="E10845" s="14" t="s">
        <v>88</v>
      </c>
      <c r="F10845" s="39">
        <v>8740.410021921718</v>
      </c>
      <c r="G10845" s="40"/>
    </row>
    <row r="10846" spans="1:7" x14ac:dyDescent="0.25">
      <c r="A10846" s="38">
        <v>43408</v>
      </c>
      <c r="B10846" s="38" t="s">
        <v>2821</v>
      </c>
      <c r="C10846" s="14" t="s">
        <v>102</v>
      </c>
      <c r="D10846" s="14" t="s">
        <v>84</v>
      </c>
      <c r="E10846" s="14" t="s">
        <v>85</v>
      </c>
      <c r="F10846" s="39">
        <v>1267.1433879308875</v>
      </c>
      <c r="G10846" s="40"/>
    </row>
    <row r="10847" spans="1:7" x14ac:dyDescent="0.25">
      <c r="A10847" s="38">
        <v>43408</v>
      </c>
      <c r="B10847" s="38" t="s">
        <v>3390</v>
      </c>
      <c r="C10847" s="14" t="s">
        <v>107</v>
      </c>
      <c r="D10847" s="14" t="s">
        <v>84</v>
      </c>
      <c r="E10847" s="14" t="s">
        <v>85</v>
      </c>
      <c r="F10847" s="39">
        <v>11821.18137068147</v>
      </c>
      <c r="G10847" s="40"/>
    </row>
    <row r="10848" spans="1:7" x14ac:dyDescent="0.25">
      <c r="A10848" s="38">
        <v>43408</v>
      </c>
      <c r="B10848" s="38" t="s">
        <v>3219</v>
      </c>
      <c r="C10848" s="14" t="s">
        <v>107</v>
      </c>
      <c r="D10848" s="14" t="s">
        <v>103</v>
      </c>
      <c r="E10848" s="14" t="s">
        <v>85</v>
      </c>
      <c r="F10848" s="39">
        <v>7161.958966125464</v>
      </c>
      <c r="G10848" s="40"/>
    </row>
    <row r="10849" spans="1:7" x14ac:dyDescent="0.25">
      <c r="A10849" s="38">
        <v>43408</v>
      </c>
      <c r="B10849" s="38" t="s">
        <v>1655</v>
      </c>
      <c r="C10849" s="14" t="s">
        <v>107</v>
      </c>
      <c r="D10849" s="14" t="s">
        <v>96</v>
      </c>
      <c r="E10849" s="14" t="s">
        <v>88</v>
      </c>
      <c r="F10849" s="39">
        <v>6281.7071783424635</v>
      </c>
      <c r="G10849" s="40"/>
    </row>
    <row r="10850" spans="1:7" x14ac:dyDescent="0.25">
      <c r="A10850" s="38">
        <v>43408</v>
      </c>
      <c r="B10850" s="38" t="s">
        <v>976</v>
      </c>
      <c r="C10850" s="14" t="s">
        <v>107</v>
      </c>
      <c r="D10850" s="14" t="s">
        <v>98</v>
      </c>
      <c r="E10850" s="14" t="s">
        <v>85</v>
      </c>
      <c r="F10850" s="39">
        <v>5800.3524272475088</v>
      </c>
      <c r="G10850" s="40"/>
    </row>
    <row r="10851" spans="1:7" x14ac:dyDescent="0.25">
      <c r="A10851" s="38">
        <v>43408</v>
      </c>
      <c r="B10851" s="38" t="s">
        <v>700</v>
      </c>
      <c r="C10851" s="14" t="s">
        <v>107</v>
      </c>
      <c r="D10851" s="14" t="s">
        <v>96</v>
      </c>
      <c r="E10851" s="14" t="s">
        <v>85</v>
      </c>
      <c r="F10851" s="39">
        <v>3234.7922904321508</v>
      </c>
      <c r="G10851" s="40"/>
    </row>
    <row r="10852" spans="1:7" x14ac:dyDescent="0.25">
      <c r="A10852" s="38">
        <v>43408</v>
      </c>
      <c r="B10852" s="38" t="s">
        <v>3526</v>
      </c>
      <c r="C10852" s="14" t="s">
        <v>107</v>
      </c>
      <c r="D10852" s="14" t="s">
        <v>96</v>
      </c>
      <c r="E10852" s="14" t="s">
        <v>85</v>
      </c>
      <c r="F10852" s="39">
        <v>1624.3560792963019</v>
      </c>
      <c r="G10852" s="40"/>
    </row>
    <row r="10853" spans="1:7" x14ac:dyDescent="0.25">
      <c r="A10853" s="38">
        <v>43409</v>
      </c>
      <c r="B10853" s="38" t="s">
        <v>1320</v>
      </c>
      <c r="C10853" s="14" t="s">
        <v>83</v>
      </c>
      <c r="D10853" s="14" t="s">
        <v>96</v>
      </c>
      <c r="E10853" s="14" t="s">
        <v>85</v>
      </c>
      <c r="F10853" s="39">
        <v>9668.6978852679676</v>
      </c>
      <c r="G10853" s="40"/>
    </row>
    <row r="10854" spans="1:7" x14ac:dyDescent="0.25">
      <c r="A10854" s="38">
        <v>43409</v>
      </c>
      <c r="B10854" s="38" t="s">
        <v>358</v>
      </c>
      <c r="C10854" s="14" t="s">
        <v>83</v>
      </c>
      <c r="D10854" s="14" t="s">
        <v>96</v>
      </c>
      <c r="E10854" s="14" t="s">
        <v>88</v>
      </c>
      <c r="F10854" s="39">
        <v>1121.7163945120062</v>
      </c>
      <c r="G10854" s="40"/>
    </row>
    <row r="10855" spans="1:7" x14ac:dyDescent="0.25">
      <c r="A10855" s="38">
        <v>43409</v>
      </c>
      <c r="B10855" s="38" t="s">
        <v>3527</v>
      </c>
      <c r="C10855" s="14" t="s">
        <v>87</v>
      </c>
      <c r="D10855" s="14" t="s">
        <v>84</v>
      </c>
      <c r="E10855" s="14" t="s">
        <v>88</v>
      </c>
      <c r="F10855" s="39">
        <v>6964.696247098701</v>
      </c>
      <c r="G10855" s="40"/>
    </row>
    <row r="10856" spans="1:7" x14ac:dyDescent="0.25">
      <c r="A10856" s="38">
        <v>43409</v>
      </c>
      <c r="B10856" s="38" t="s">
        <v>1967</v>
      </c>
      <c r="C10856" s="14" t="s">
        <v>87</v>
      </c>
      <c r="D10856" s="14" t="s">
        <v>103</v>
      </c>
      <c r="E10856" s="14" t="s">
        <v>88</v>
      </c>
      <c r="F10856" s="39">
        <v>6541.8654110773532</v>
      </c>
      <c r="G10856" s="40"/>
    </row>
    <row r="10857" spans="1:7" x14ac:dyDescent="0.25">
      <c r="A10857" s="38">
        <v>43409</v>
      </c>
      <c r="B10857" s="38" t="s">
        <v>705</v>
      </c>
      <c r="C10857" s="14" t="s">
        <v>87</v>
      </c>
      <c r="D10857" s="14" t="s">
        <v>103</v>
      </c>
      <c r="E10857" s="14" t="s">
        <v>85</v>
      </c>
      <c r="F10857" s="39">
        <v>4802.6395170415881</v>
      </c>
      <c r="G10857" s="40"/>
    </row>
    <row r="10858" spans="1:7" x14ac:dyDescent="0.25">
      <c r="A10858" s="38">
        <v>43409</v>
      </c>
      <c r="B10858" s="38" t="s">
        <v>306</v>
      </c>
      <c r="C10858" s="14" t="s">
        <v>87</v>
      </c>
      <c r="D10858" s="14" t="s">
        <v>84</v>
      </c>
      <c r="E10858" s="14" t="s">
        <v>85</v>
      </c>
      <c r="F10858" s="39">
        <v>1813.0751275583043</v>
      </c>
      <c r="G10858" s="40"/>
    </row>
    <row r="10859" spans="1:7" x14ac:dyDescent="0.25">
      <c r="A10859" s="38">
        <v>43409</v>
      </c>
      <c r="B10859" s="38" t="s">
        <v>2397</v>
      </c>
      <c r="C10859" s="14" t="s">
        <v>87</v>
      </c>
      <c r="D10859" s="14" t="s">
        <v>96</v>
      </c>
      <c r="E10859" s="14" t="s">
        <v>85</v>
      </c>
      <c r="F10859" s="39">
        <v>1624.9482272603207</v>
      </c>
      <c r="G10859" s="40"/>
    </row>
    <row r="10860" spans="1:7" x14ac:dyDescent="0.25">
      <c r="A10860" s="38">
        <v>43409</v>
      </c>
      <c r="B10860" s="38" t="s">
        <v>958</v>
      </c>
      <c r="C10860" s="14" t="s">
        <v>100</v>
      </c>
      <c r="D10860" s="14" t="s">
        <v>103</v>
      </c>
      <c r="E10860" s="14" t="s">
        <v>88</v>
      </c>
      <c r="F10860" s="39">
        <v>14687.854688190855</v>
      </c>
      <c r="G10860" s="40"/>
    </row>
    <row r="10861" spans="1:7" x14ac:dyDescent="0.25">
      <c r="A10861" s="38">
        <v>43409</v>
      </c>
      <c r="B10861" s="38" t="s">
        <v>1535</v>
      </c>
      <c r="C10861" s="14" t="s">
        <v>100</v>
      </c>
      <c r="D10861" s="14" t="s">
        <v>103</v>
      </c>
      <c r="E10861" s="14" t="s">
        <v>88</v>
      </c>
      <c r="F10861" s="39">
        <v>14266.849288596726</v>
      </c>
      <c r="G10861" s="40"/>
    </row>
    <row r="10862" spans="1:7" x14ac:dyDescent="0.25">
      <c r="A10862" s="38">
        <v>43409</v>
      </c>
      <c r="B10862" s="38" t="s">
        <v>2426</v>
      </c>
      <c r="C10862" s="14" t="s">
        <v>100</v>
      </c>
      <c r="D10862" s="14" t="s">
        <v>90</v>
      </c>
      <c r="E10862" s="14" t="s">
        <v>88</v>
      </c>
      <c r="F10862" s="39">
        <v>10571.929076413422</v>
      </c>
      <c r="G10862" s="40"/>
    </row>
    <row r="10863" spans="1:7" x14ac:dyDescent="0.25">
      <c r="A10863" s="38">
        <v>43409</v>
      </c>
      <c r="B10863" s="38" t="s">
        <v>1170</v>
      </c>
      <c r="C10863" s="14" t="s">
        <v>100</v>
      </c>
      <c r="D10863" s="14" t="s">
        <v>90</v>
      </c>
      <c r="E10863" s="14" t="s">
        <v>88</v>
      </c>
      <c r="F10863" s="39">
        <v>7137.7027961584836</v>
      </c>
      <c r="G10863" s="40"/>
    </row>
    <row r="10864" spans="1:7" x14ac:dyDescent="0.25">
      <c r="A10864" s="38">
        <v>43409</v>
      </c>
      <c r="B10864" s="38" t="s">
        <v>3528</v>
      </c>
      <c r="C10864" s="14" t="s">
        <v>102</v>
      </c>
      <c r="D10864" s="14" t="s">
        <v>84</v>
      </c>
      <c r="E10864" s="14" t="s">
        <v>88</v>
      </c>
      <c r="F10864" s="39">
        <v>8263.4784118909993</v>
      </c>
      <c r="G10864" s="40"/>
    </row>
    <row r="10865" spans="1:7" x14ac:dyDescent="0.25">
      <c r="A10865" s="38">
        <v>43409</v>
      </c>
      <c r="B10865" s="38" t="s">
        <v>731</v>
      </c>
      <c r="C10865" s="14" t="s">
        <v>102</v>
      </c>
      <c r="D10865" s="14" t="s">
        <v>96</v>
      </c>
      <c r="E10865" s="14" t="s">
        <v>88</v>
      </c>
      <c r="F10865" s="39">
        <v>5966.1135762577933</v>
      </c>
      <c r="G10865" s="40"/>
    </row>
    <row r="10866" spans="1:7" x14ac:dyDescent="0.25">
      <c r="A10866" s="38">
        <v>43409</v>
      </c>
      <c r="B10866" s="38" t="s">
        <v>1717</v>
      </c>
      <c r="C10866" s="14" t="s">
        <v>102</v>
      </c>
      <c r="D10866" s="14" t="s">
        <v>84</v>
      </c>
      <c r="E10866" s="14" t="s">
        <v>88</v>
      </c>
      <c r="F10866" s="39">
        <v>4343.5593423868131</v>
      </c>
      <c r="G10866" s="40"/>
    </row>
    <row r="10867" spans="1:7" x14ac:dyDescent="0.25">
      <c r="A10867" s="38">
        <v>43409</v>
      </c>
      <c r="B10867" s="38" t="s">
        <v>2775</v>
      </c>
      <c r="C10867" s="14" t="s">
        <v>102</v>
      </c>
      <c r="D10867" s="14" t="s">
        <v>98</v>
      </c>
      <c r="E10867" s="14" t="s">
        <v>85</v>
      </c>
      <c r="F10867" s="39">
        <v>4009.4620384547979</v>
      </c>
      <c r="G10867" s="40"/>
    </row>
    <row r="10868" spans="1:7" x14ac:dyDescent="0.25">
      <c r="A10868" s="38">
        <v>43409</v>
      </c>
      <c r="B10868" s="38" t="s">
        <v>2434</v>
      </c>
      <c r="C10868" s="14" t="s">
        <v>102</v>
      </c>
      <c r="D10868" s="14" t="s">
        <v>90</v>
      </c>
      <c r="E10868" s="14" t="s">
        <v>85</v>
      </c>
      <c r="F10868" s="39">
        <v>1491.9942916732687</v>
      </c>
      <c r="G10868" s="40"/>
    </row>
    <row r="10869" spans="1:7" x14ac:dyDescent="0.25">
      <c r="A10869" s="38">
        <v>43409</v>
      </c>
      <c r="B10869" s="38" t="s">
        <v>2291</v>
      </c>
      <c r="C10869" s="14" t="s">
        <v>102</v>
      </c>
      <c r="D10869" s="14" t="s">
        <v>98</v>
      </c>
      <c r="E10869" s="14" t="s">
        <v>85</v>
      </c>
      <c r="F10869" s="39">
        <v>669.46927637645615</v>
      </c>
      <c r="G10869" s="40"/>
    </row>
    <row r="10870" spans="1:7" x14ac:dyDescent="0.25">
      <c r="A10870" s="38">
        <v>43410</v>
      </c>
      <c r="B10870" s="38" t="s">
        <v>780</v>
      </c>
      <c r="C10870" s="14" t="s">
        <v>83</v>
      </c>
      <c r="D10870" s="14" t="s">
        <v>103</v>
      </c>
      <c r="E10870" s="14" t="s">
        <v>88</v>
      </c>
      <c r="F10870" s="39">
        <v>13695.433899870413</v>
      </c>
      <c r="G10870" s="40"/>
    </row>
    <row r="10871" spans="1:7" x14ac:dyDescent="0.25">
      <c r="A10871" s="38">
        <v>43410</v>
      </c>
      <c r="B10871" s="38" t="s">
        <v>2448</v>
      </c>
      <c r="C10871" s="14" t="s">
        <v>83</v>
      </c>
      <c r="D10871" s="14" t="s">
        <v>84</v>
      </c>
      <c r="E10871" s="14" t="s">
        <v>88</v>
      </c>
      <c r="F10871" s="39">
        <v>13021.245089185102</v>
      </c>
      <c r="G10871" s="40"/>
    </row>
    <row r="10872" spans="1:7" x14ac:dyDescent="0.25">
      <c r="A10872" s="38">
        <v>43410</v>
      </c>
      <c r="B10872" s="38" t="s">
        <v>1016</v>
      </c>
      <c r="C10872" s="14" t="s">
        <v>83</v>
      </c>
      <c r="D10872" s="14" t="s">
        <v>90</v>
      </c>
      <c r="E10872" s="14" t="s">
        <v>88</v>
      </c>
      <c r="F10872" s="39">
        <v>12143.670781044937</v>
      </c>
      <c r="G10872" s="40"/>
    </row>
    <row r="10873" spans="1:7" x14ac:dyDescent="0.25">
      <c r="A10873" s="38">
        <v>43410</v>
      </c>
      <c r="B10873" s="38" t="s">
        <v>3529</v>
      </c>
      <c r="C10873" s="14" t="s">
        <v>83</v>
      </c>
      <c r="D10873" s="14" t="s">
        <v>103</v>
      </c>
      <c r="E10873" s="14" t="s">
        <v>85</v>
      </c>
      <c r="F10873" s="39">
        <v>10267.914947190608</v>
      </c>
      <c r="G10873" s="40"/>
    </row>
    <row r="10874" spans="1:7" x14ac:dyDescent="0.25">
      <c r="A10874" s="38">
        <v>43410</v>
      </c>
      <c r="B10874" s="38" t="s">
        <v>3510</v>
      </c>
      <c r="C10874" s="14" t="s">
        <v>83</v>
      </c>
      <c r="D10874" s="14" t="s">
        <v>96</v>
      </c>
      <c r="E10874" s="14" t="s">
        <v>85</v>
      </c>
      <c r="F10874" s="39">
        <v>3529.5367021236721</v>
      </c>
      <c r="G10874" s="40"/>
    </row>
    <row r="10875" spans="1:7" x14ac:dyDescent="0.25">
      <c r="A10875" s="38">
        <v>43410</v>
      </c>
      <c r="B10875" s="38" t="s">
        <v>2869</v>
      </c>
      <c r="C10875" s="14" t="s">
        <v>83</v>
      </c>
      <c r="D10875" s="14" t="s">
        <v>96</v>
      </c>
      <c r="E10875" s="14" t="s">
        <v>85</v>
      </c>
      <c r="F10875" s="39">
        <v>2424.7228628152893</v>
      </c>
      <c r="G10875" s="40"/>
    </row>
    <row r="10876" spans="1:7" x14ac:dyDescent="0.25">
      <c r="A10876" s="38">
        <v>43410</v>
      </c>
      <c r="B10876" s="38" t="s">
        <v>2647</v>
      </c>
      <c r="C10876" s="14" t="s">
        <v>87</v>
      </c>
      <c r="D10876" s="14" t="s">
        <v>90</v>
      </c>
      <c r="E10876" s="14" t="s">
        <v>85</v>
      </c>
      <c r="F10876" s="39">
        <v>12987.087917214449</v>
      </c>
      <c r="G10876" s="40"/>
    </row>
    <row r="10877" spans="1:7" x14ac:dyDescent="0.25">
      <c r="A10877" s="38">
        <v>43410</v>
      </c>
      <c r="B10877" s="38" t="s">
        <v>2936</v>
      </c>
      <c r="C10877" s="14" t="s">
        <v>87</v>
      </c>
      <c r="D10877" s="14" t="s">
        <v>103</v>
      </c>
      <c r="E10877" s="14" t="s">
        <v>85</v>
      </c>
      <c r="F10877" s="39">
        <v>7747.1757408399826</v>
      </c>
      <c r="G10877" s="40"/>
    </row>
    <row r="10878" spans="1:7" x14ac:dyDescent="0.25">
      <c r="A10878" s="38">
        <v>43410</v>
      </c>
      <c r="B10878" s="38" t="s">
        <v>2033</v>
      </c>
      <c r="C10878" s="14" t="s">
        <v>87</v>
      </c>
      <c r="D10878" s="14" t="s">
        <v>98</v>
      </c>
      <c r="E10878" s="14" t="s">
        <v>85</v>
      </c>
      <c r="F10878" s="39">
        <v>3674.2393041361643</v>
      </c>
      <c r="G10878" s="40"/>
    </row>
    <row r="10879" spans="1:7" x14ac:dyDescent="0.25">
      <c r="A10879" s="38">
        <v>43410</v>
      </c>
      <c r="B10879" s="38" t="s">
        <v>3530</v>
      </c>
      <c r="C10879" s="14" t="s">
        <v>87</v>
      </c>
      <c r="D10879" s="14" t="s">
        <v>98</v>
      </c>
      <c r="E10879" s="14" t="s">
        <v>88</v>
      </c>
      <c r="F10879" s="39">
        <v>2469.4712849757739</v>
      </c>
      <c r="G10879" s="40"/>
    </row>
    <row r="10880" spans="1:7" x14ac:dyDescent="0.25">
      <c r="A10880" s="38">
        <v>43410</v>
      </c>
      <c r="B10880" s="38" t="s">
        <v>1675</v>
      </c>
      <c r="C10880" s="14" t="s">
        <v>87</v>
      </c>
      <c r="D10880" s="14" t="s">
        <v>84</v>
      </c>
      <c r="E10880" s="14" t="s">
        <v>88</v>
      </c>
      <c r="F10880" s="39">
        <v>1380.7639264492559</v>
      </c>
      <c r="G10880" s="40"/>
    </row>
    <row r="10881" spans="1:7" x14ac:dyDescent="0.25">
      <c r="A10881" s="38">
        <v>43410</v>
      </c>
      <c r="B10881" s="38" t="s">
        <v>1430</v>
      </c>
      <c r="C10881" s="14" t="s">
        <v>100</v>
      </c>
      <c r="D10881" s="14" t="s">
        <v>96</v>
      </c>
      <c r="E10881" s="14" t="s">
        <v>85</v>
      </c>
      <c r="F10881" s="39">
        <v>12149.176433662233</v>
      </c>
      <c r="G10881" s="40"/>
    </row>
    <row r="10882" spans="1:7" x14ac:dyDescent="0.25">
      <c r="A10882" s="38">
        <v>43410</v>
      </c>
      <c r="B10882" s="38" t="s">
        <v>740</v>
      </c>
      <c r="C10882" s="14" t="s">
        <v>102</v>
      </c>
      <c r="D10882" s="14" t="s">
        <v>90</v>
      </c>
      <c r="E10882" s="14" t="s">
        <v>85</v>
      </c>
      <c r="F10882" s="39">
        <v>14247.025693960692</v>
      </c>
      <c r="G10882" s="40"/>
    </row>
    <row r="10883" spans="1:7" x14ac:dyDescent="0.25">
      <c r="A10883" s="38">
        <v>43410</v>
      </c>
      <c r="B10883" s="38" t="s">
        <v>693</v>
      </c>
      <c r="C10883" s="14" t="s">
        <v>102</v>
      </c>
      <c r="D10883" s="14" t="s">
        <v>96</v>
      </c>
      <c r="E10883" s="14" t="s">
        <v>85</v>
      </c>
      <c r="F10883" s="39">
        <v>12707.6420530286</v>
      </c>
      <c r="G10883" s="40"/>
    </row>
    <row r="10884" spans="1:7" x14ac:dyDescent="0.25">
      <c r="A10884" s="38">
        <v>43410</v>
      </c>
      <c r="B10884" s="38" t="s">
        <v>1474</v>
      </c>
      <c r="C10884" s="14" t="s">
        <v>102</v>
      </c>
      <c r="D10884" s="14" t="s">
        <v>90</v>
      </c>
      <c r="E10884" s="14" t="s">
        <v>88</v>
      </c>
      <c r="F10884" s="39">
        <v>9922.5290429863053</v>
      </c>
      <c r="G10884" s="40"/>
    </row>
    <row r="10885" spans="1:7" x14ac:dyDescent="0.25">
      <c r="A10885" s="38">
        <v>43410</v>
      </c>
      <c r="B10885" s="38" t="s">
        <v>3136</v>
      </c>
      <c r="C10885" s="14" t="s">
        <v>102</v>
      </c>
      <c r="D10885" s="14" t="s">
        <v>84</v>
      </c>
      <c r="E10885" s="14" t="s">
        <v>88</v>
      </c>
      <c r="F10885" s="39">
        <v>429.50483823823532</v>
      </c>
      <c r="G10885" s="40"/>
    </row>
    <row r="10886" spans="1:7" x14ac:dyDescent="0.25">
      <c r="A10886" s="38">
        <v>43410</v>
      </c>
      <c r="B10886" s="38" t="s">
        <v>1433</v>
      </c>
      <c r="C10886" s="14" t="s">
        <v>107</v>
      </c>
      <c r="D10886" s="14" t="s">
        <v>90</v>
      </c>
      <c r="E10886" s="14" t="s">
        <v>85</v>
      </c>
      <c r="F10886" s="39">
        <v>6661.0869850009058</v>
      </c>
      <c r="G10886" s="40"/>
    </row>
    <row r="10887" spans="1:7" x14ac:dyDescent="0.25">
      <c r="A10887" s="38">
        <v>43410</v>
      </c>
      <c r="B10887" s="38" t="s">
        <v>1895</v>
      </c>
      <c r="C10887" s="14" t="s">
        <v>107</v>
      </c>
      <c r="D10887" s="14" t="s">
        <v>103</v>
      </c>
      <c r="E10887" s="14" t="s">
        <v>88</v>
      </c>
      <c r="F10887" s="39">
        <v>5125.7380103469759</v>
      </c>
      <c r="G10887" s="40"/>
    </row>
    <row r="10888" spans="1:7" x14ac:dyDescent="0.25">
      <c r="A10888" s="38">
        <v>43410</v>
      </c>
      <c r="B10888" s="38" t="s">
        <v>1873</v>
      </c>
      <c r="C10888" s="14" t="s">
        <v>107</v>
      </c>
      <c r="D10888" s="14" t="s">
        <v>98</v>
      </c>
      <c r="E10888" s="14" t="s">
        <v>88</v>
      </c>
      <c r="F10888" s="39">
        <v>4973.4497746160023</v>
      </c>
      <c r="G10888" s="40"/>
    </row>
    <row r="10889" spans="1:7" x14ac:dyDescent="0.25">
      <c r="A10889" s="38">
        <v>43410</v>
      </c>
      <c r="B10889" s="38" t="s">
        <v>3531</v>
      </c>
      <c r="C10889" s="14" t="s">
        <v>107</v>
      </c>
      <c r="D10889" s="14" t="s">
        <v>84</v>
      </c>
      <c r="E10889" s="14" t="s">
        <v>88</v>
      </c>
      <c r="F10889" s="39">
        <v>4909.6597765504393</v>
      </c>
      <c r="G10889" s="40"/>
    </row>
    <row r="10890" spans="1:7" x14ac:dyDescent="0.25">
      <c r="A10890" s="38">
        <v>43410</v>
      </c>
      <c r="B10890" s="38" t="s">
        <v>2536</v>
      </c>
      <c r="C10890" s="14" t="s">
        <v>107</v>
      </c>
      <c r="D10890" s="14" t="s">
        <v>98</v>
      </c>
      <c r="E10890" s="14" t="s">
        <v>85</v>
      </c>
      <c r="F10890" s="39">
        <v>4905.9530263450151</v>
      </c>
      <c r="G10890" s="40"/>
    </row>
    <row r="10891" spans="1:7" x14ac:dyDescent="0.25">
      <c r="A10891" s="38">
        <v>43410</v>
      </c>
      <c r="B10891" s="38" t="s">
        <v>3338</v>
      </c>
      <c r="C10891" s="14" t="s">
        <v>107</v>
      </c>
      <c r="D10891" s="14" t="s">
        <v>103</v>
      </c>
      <c r="E10891" s="14" t="s">
        <v>88</v>
      </c>
      <c r="F10891" s="39">
        <v>4691.3829034067521</v>
      </c>
      <c r="G10891" s="40"/>
    </row>
    <row r="10892" spans="1:7" x14ac:dyDescent="0.25">
      <c r="A10892" s="38">
        <v>43411</v>
      </c>
      <c r="B10892" s="38" t="s">
        <v>1433</v>
      </c>
      <c r="C10892" s="14" t="s">
        <v>83</v>
      </c>
      <c r="D10892" s="14" t="s">
        <v>103</v>
      </c>
      <c r="E10892" s="14" t="s">
        <v>85</v>
      </c>
      <c r="F10892" s="39">
        <v>12209.035374382966</v>
      </c>
      <c r="G10892" s="40"/>
    </row>
    <row r="10893" spans="1:7" x14ac:dyDescent="0.25">
      <c r="A10893" s="38">
        <v>43411</v>
      </c>
      <c r="B10893" s="38" t="s">
        <v>3084</v>
      </c>
      <c r="C10893" s="14" t="s">
        <v>83</v>
      </c>
      <c r="D10893" s="14" t="s">
        <v>116</v>
      </c>
      <c r="E10893" s="14" t="s">
        <v>88</v>
      </c>
      <c r="F10893" s="39">
        <v>11398.9034791175</v>
      </c>
      <c r="G10893" s="40"/>
    </row>
    <row r="10894" spans="1:7" x14ac:dyDescent="0.25">
      <c r="A10894" s="38">
        <v>43411</v>
      </c>
      <c r="B10894" s="38" t="s">
        <v>2409</v>
      </c>
      <c r="C10894" s="14" t="s">
        <v>83</v>
      </c>
      <c r="D10894" s="14" t="s">
        <v>116</v>
      </c>
      <c r="E10894" s="14" t="s">
        <v>88</v>
      </c>
      <c r="F10894" s="39">
        <v>9619.9859397212313</v>
      </c>
      <c r="G10894" s="40"/>
    </row>
    <row r="10895" spans="1:7" x14ac:dyDescent="0.25">
      <c r="A10895" s="38">
        <v>43411</v>
      </c>
      <c r="B10895" s="38" t="s">
        <v>1602</v>
      </c>
      <c r="C10895" s="14" t="s">
        <v>83</v>
      </c>
      <c r="D10895" s="14" t="s">
        <v>116</v>
      </c>
      <c r="E10895" s="14" t="s">
        <v>85</v>
      </c>
      <c r="F10895" s="39">
        <v>9095.6137041224902</v>
      </c>
      <c r="G10895" s="40"/>
    </row>
    <row r="10896" spans="1:7" x14ac:dyDescent="0.25">
      <c r="A10896" s="38">
        <v>43411</v>
      </c>
      <c r="B10896" s="38" t="s">
        <v>384</v>
      </c>
      <c r="C10896" s="14" t="s">
        <v>83</v>
      </c>
      <c r="D10896" s="14" t="s">
        <v>84</v>
      </c>
      <c r="E10896" s="14" t="s">
        <v>88</v>
      </c>
      <c r="F10896" s="39">
        <v>8940.8078719600471</v>
      </c>
      <c r="G10896" s="40"/>
    </row>
    <row r="10897" spans="1:7" x14ac:dyDescent="0.25">
      <c r="A10897" s="38">
        <v>43411</v>
      </c>
      <c r="B10897" s="38" t="s">
        <v>484</v>
      </c>
      <c r="C10897" s="14" t="s">
        <v>83</v>
      </c>
      <c r="D10897" s="14" t="s">
        <v>96</v>
      </c>
      <c r="E10897" s="14" t="s">
        <v>85</v>
      </c>
      <c r="F10897" s="39">
        <v>8752.0881276500604</v>
      </c>
      <c r="G10897" s="40"/>
    </row>
    <row r="10898" spans="1:7" x14ac:dyDescent="0.25">
      <c r="A10898" s="38">
        <v>43411</v>
      </c>
      <c r="B10898" s="38" t="s">
        <v>313</v>
      </c>
      <c r="C10898" s="14" t="s">
        <v>87</v>
      </c>
      <c r="D10898" s="14" t="s">
        <v>90</v>
      </c>
      <c r="E10898" s="14" t="s">
        <v>88</v>
      </c>
      <c r="F10898" s="39">
        <v>8972.7702607287429</v>
      </c>
      <c r="G10898" s="40"/>
    </row>
    <row r="10899" spans="1:7" x14ac:dyDescent="0.25">
      <c r="A10899" s="38">
        <v>43411</v>
      </c>
      <c r="B10899" s="38" t="s">
        <v>2114</v>
      </c>
      <c r="C10899" s="14" t="s">
        <v>87</v>
      </c>
      <c r="D10899" s="14" t="s">
        <v>90</v>
      </c>
      <c r="E10899" s="14" t="s">
        <v>85</v>
      </c>
      <c r="F10899" s="39">
        <v>7101.6605601092879</v>
      </c>
      <c r="G10899" s="40"/>
    </row>
    <row r="10900" spans="1:7" x14ac:dyDescent="0.25">
      <c r="A10900" s="38">
        <v>43411</v>
      </c>
      <c r="B10900" s="38" t="s">
        <v>207</v>
      </c>
      <c r="C10900" s="14" t="s">
        <v>100</v>
      </c>
      <c r="D10900" s="14" t="s">
        <v>84</v>
      </c>
      <c r="E10900" s="14" t="s">
        <v>88</v>
      </c>
      <c r="F10900" s="39">
        <v>13274.420986915491</v>
      </c>
      <c r="G10900" s="40"/>
    </row>
    <row r="10901" spans="1:7" x14ac:dyDescent="0.25">
      <c r="A10901" s="38">
        <v>43411</v>
      </c>
      <c r="B10901" s="38" t="s">
        <v>669</v>
      </c>
      <c r="C10901" s="14" t="s">
        <v>100</v>
      </c>
      <c r="D10901" s="14" t="s">
        <v>96</v>
      </c>
      <c r="E10901" s="14" t="s">
        <v>85</v>
      </c>
      <c r="F10901" s="39">
        <v>13125.852145179349</v>
      </c>
      <c r="G10901" s="40"/>
    </row>
    <row r="10902" spans="1:7" x14ac:dyDescent="0.25">
      <c r="A10902" s="38">
        <v>43411</v>
      </c>
      <c r="B10902" s="38" t="s">
        <v>3532</v>
      </c>
      <c r="C10902" s="14" t="s">
        <v>100</v>
      </c>
      <c r="D10902" s="14" t="s">
        <v>84</v>
      </c>
      <c r="E10902" s="14" t="s">
        <v>85</v>
      </c>
      <c r="F10902" s="39">
        <v>8013.5381745807772</v>
      </c>
      <c r="G10902" s="40"/>
    </row>
    <row r="10903" spans="1:7" x14ac:dyDescent="0.25">
      <c r="A10903" s="38">
        <v>43411</v>
      </c>
      <c r="B10903" s="38" t="s">
        <v>207</v>
      </c>
      <c r="C10903" s="14" t="s">
        <v>100</v>
      </c>
      <c r="D10903" s="14" t="s">
        <v>103</v>
      </c>
      <c r="E10903" s="14" t="s">
        <v>85</v>
      </c>
      <c r="F10903" s="39">
        <v>7731.3478833862027</v>
      </c>
      <c r="G10903" s="40"/>
    </row>
    <row r="10904" spans="1:7" x14ac:dyDescent="0.25">
      <c r="A10904" s="38">
        <v>43411</v>
      </c>
      <c r="B10904" s="38" t="s">
        <v>1868</v>
      </c>
      <c r="C10904" s="14" t="s">
        <v>100</v>
      </c>
      <c r="D10904" s="14" t="s">
        <v>96</v>
      </c>
      <c r="E10904" s="14" t="s">
        <v>85</v>
      </c>
      <c r="F10904" s="39">
        <v>3920.3100895037219</v>
      </c>
      <c r="G10904" s="40"/>
    </row>
    <row r="10905" spans="1:7" x14ac:dyDescent="0.25">
      <c r="A10905" s="38">
        <v>43411</v>
      </c>
      <c r="B10905" s="38" t="s">
        <v>2772</v>
      </c>
      <c r="C10905" s="14" t="s">
        <v>100</v>
      </c>
      <c r="D10905" s="14" t="s">
        <v>103</v>
      </c>
      <c r="E10905" s="14" t="s">
        <v>85</v>
      </c>
      <c r="F10905" s="39">
        <v>1596.2654116654819</v>
      </c>
      <c r="G10905" s="40"/>
    </row>
    <row r="10906" spans="1:7" x14ac:dyDescent="0.25">
      <c r="A10906" s="38">
        <v>43411</v>
      </c>
      <c r="B10906" s="38" t="s">
        <v>1722</v>
      </c>
      <c r="C10906" s="14" t="s">
        <v>100</v>
      </c>
      <c r="D10906" s="14" t="s">
        <v>96</v>
      </c>
      <c r="E10906" s="14" t="s">
        <v>88</v>
      </c>
      <c r="F10906" s="39">
        <v>1039.1575512821535</v>
      </c>
      <c r="G10906" s="40"/>
    </row>
    <row r="10907" spans="1:7" x14ac:dyDescent="0.25">
      <c r="A10907" s="38">
        <v>43411</v>
      </c>
      <c r="B10907" s="38" t="s">
        <v>1096</v>
      </c>
      <c r="C10907" s="14" t="s">
        <v>100</v>
      </c>
      <c r="D10907" s="14" t="s">
        <v>98</v>
      </c>
      <c r="E10907" s="14" t="s">
        <v>88</v>
      </c>
      <c r="F10907" s="39">
        <v>533.45172232553978</v>
      </c>
      <c r="G10907" s="40"/>
    </row>
    <row r="10908" spans="1:7" x14ac:dyDescent="0.25">
      <c r="A10908" s="38">
        <v>43411</v>
      </c>
      <c r="B10908" s="38" t="s">
        <v>3533</v>
      </c>
      <c r="C10908" s="14" t="s">
        <v>102</v>
      </c>
      <c r="D10908" s="14" t="s">
        <v>84</v>
      </c>
      <c r="E10908" s="14" t="s">
        <v>85</v>
      </c>
      <c r="F10908" s="39">
        <v>11096.625137310124</v>
      </c>
      <c r="G10908" s="40"/>
    </row>
    <row r="10909" spans="1:7" x14ac:dyDescent="0.25">
      <c r="A10909" s="38">
        <v>43411</v>
      </c>
      <c r="B10909" s="38" t="s">
        <v>391</v>
      </c>
      <c r="C10909" s="14" t="s">
        <v>102</v>
      </c>
      <c r="D10909" s="14" t="s">
        <v>116</v>
      </c>
      <c r="E10909" s="14" t="s">
        <v>85</v>
      </c>
      <c r="F10909" s="39">
        <v>10356.746076895482</v>
      </c>
      <c r="G10909" s="40"/>
    </row>
    <row r="10910" spans="1:7" x14ac:dyDescent="0.25">
      <c r="A10910" s="38">
        <v>43411</v>
      </c>
      <c r="B10910" s="38" t="s">
        <v>3221</v>
      </c>
      <c r="C10910" s="14" t="s">
        <v>102</v>
      </c>
      <c r="D10910" s="14" t="s">
        <v>90</v>
      </c>
      <c r="E10910" s="14" t="s">
        <v>88</v>
      </c>
      <c r="F10910" s="39">
        <v>9935.3360075815472</v>
      </c>
      <c r="G10910" s="40"/>
    </row>
    <row r="10911" spans="1:7" x14ac:dyDescent="0.25">
      <c r="A10911" s="38">
        <v>43411</v>
      </c>
      <c r="B10911" s="38" t="s">
        <v>1921</v>
      </c>
      <c r="C10911" s="14" t="s">
        <v>102</v>
      </c>
      <c r="D10911" s="14" t="s">
        <v>90</v>
      </c>
      <c r="E10911" s="14" t="s">
        <v>85</v>
      </c>
      <c r="F10911" s="39">
        <v>1295.3307683703597</v>
      </c>
      <c r="G10911" s="40"/>
    </row>
    <row r="10912" spans="1:7" x14ac:dyDescent="0.25">
      <c r="A10912" s="38">
        <v>43411</v>
      </c>
      <c r="B10912" s="38" t="s">
        <v>784</v>
      </c>
      <c r="C10912" s="14" t="s">
        <v>107</v>
      </c>
      <c r="D10912" s="14" t="s">
        <v>90</v>
      </c>
      <c r="E10912" s="14" t="s">
        <v>85</v>
      </c>
      <c r="F10912" s="39">
        <v>12769.955921612152</v>
      </c>
      <c r="G10912" s="40"/>
    </row>
    <row r="10913" spans="1:7" x14ac:dyDescent="0.25">
      <c r="A10913" s="38">
        <v>43411</v>
      </c>
      <c r="B10913" s="38" t="s">
        <v>2289</v>
      </c>
      <c r="C10913" s="14" t="s">
        <v>107</v>
      </c>
      <c r="D10913" s="14" t="s">
        <v>84</v>
      </c>
      <c r="E10913" s="14" t="s">
        <v>88</v>
      </c>
      <c r="F10913" s="39">
        <v>11966.198808444829</v>
      </c>
      <c r="G10913" s="40"/>
    </row>
    <row r="10914" spans="1:7" x14ac:dyDescent="0.25">
      <c r="A10914" s="38">
        <v>43411</v>
      </c>
      <c r="B10914" s="38" t="s">
        <v>2225</v>
      </c>
      <c r="C10914" s="14" t="s">
        <v>107</v>
      </c>
      <c r="D10914" s="14" t="s">
        <v>90</v>
      </c>
      <c r="E10914" s="14" t="s">
        <v>85</v>
      </c>
      <c r="F10914" s="39">
        <v>11491.648434965802</v>
      </c>
      <c r="G10914" s="40"/>
    </row>
    <row r="10915" spans="1:7" x14ac:dyDescent="0.25">
      <c r="A10915" s="38">
        <v>43411</v>
      </c>
      <c r="B10915" s="38" t="s">
        <v>3143</v>
      </c>
      <c r="C10915" s="14" t="s">
        <v>107</v>
      </c>
      <c r="D10915" s="14" t="s">
        <v>84</v>
      </c>
      <c r="E10915" s="14" t="s">
        <v>88</v>
      </c>
      <c r="F10915" s="39">
        <v>7195.2243429406572</v>
      </c>
      <c r="G10915" s="40"/>
    </row>
    <row r="10916" spans="1:7" x14ac:dyDescent="0.25">
      <c r="A10916" s="38">
        <v>43411</v>
      </c>
      <c r="B10916" s="38" t="s">
        <v>2365</v>
      </c>
      <c r="C10916" s="14" t="s">
        <v>107</v>
      </c>
      <c r="D10916" s="14" t="s">
        <v>84</v>
      </c>
      <c r="E10916" s="14" t="s">
        <v>88</v>
      </c>
      <c r="F10916" s="39">
        <v>5581.1356537895999</v>
      </c>
      <c r="G10916" s="40"/>
    </row>
    <row r="10917" spans="1:7" x14ac:dyDescent="0.25">
      <c r="A10917" s="38">
        <v>43411</v>
      </c>
      <c r="B10917" s="38" t="s">
        <v>412</v>
      </c>
      <c r="C10917" s="14" t="s">
        <v>107</v>
      </c>
      <c r="D10917" s="14" t="s">
        <v>96</v>
      </c>
      <c r="E10917" s="14" t="s">
        <v>85</v>
      </c>
      <c r="F10917" s="39">
        <v>3591.1744957268056</v>
      </c>
      <c r="G10917" s="40"/>
    </row>
    <row r="10918" spans="1:7" x14ac:dyDescent="0.25">
      <c r="A10918" s="38">
        <v>43411</v>
      </c>
      <c r="B10918" s="38" t="s">
        <v>1482</v>
      </c>
      <c r="C10918" s="14" t="s">
        <v>107</v>
      </c>
      <c r="D10918" s="14" t="s">
        <v>84</v>
      </c>
      <c r="E10918" s="14" t="s">
        <v>85</v>
      </c>
      <c r="F10918" s="39">
        <v>3232.4985504999822</v>
      </c>
      <c r="G10918" s="40"/>
    </row>
    <row r="10919" spans="1:7" x14ac:dyDescent="0.25">
      <c r="A10919" s="38">
        <v>43411</v>
      </c>
      <c r="B10919" s="38" t="s">
        <v>3298</v>
      </c>
      <c r="C10919" s="14" t="s">
        <v>107</v>
      </c>
      <c r="D10919" s="14" t="s">
        <v>98</v>
      </c>
      <c r="E10919" s="14" t="s">
        <v>88</v>
      </c>
      <c r="F10919" s="39">
        <v>1993.2021163008219</v>
      </c>
      <c r="G10919" s="40"/>
    </row>
    <row r="10920" spans="1:7" x14ac:dyDescent="0.25">
      <c r="A10920" s="38">
        <v>43412</v>
      </c>
      <c r="B10920" s="38" t="s">
        <v>2856</v>
      </c>
      <c r="C10920" s="14" t="s">
        <v>83</v>
      </c>
      <c r="D10920" s="14" t="s">
        <v>96</v>
      </c>
      <c r="E10920" s="14" t="s">
        <v>85</v>
      </c>
      <c r="F10920" s="39">
        <v>12415.499633839323</v>
      </c>
      <c r="G10920" s="40"/>
    </row>
    <row r="10921" spans="1:7" x14ac:dyDescent="0.25">
      <c r="A10921" s="38">
        <v>43412</v>
      </c>
      <c r="B10921" s="38" t="s">
        <v>2656</v>
      </c>
      <c r="C10921" s="14" t="s">
        <v>83</v>
      </c>
      <c r="D10921" s="14" t="s">
        <v>96</v>
      </c>
      <c r="E10921" s="14" t="s">
        <v>88</v>
      </c>
      <c r="F10921" s="39">
        <v>11820.939395488112</v>
      </c>
      <c r="G10921" s="40"/>
    </row>
    <row r="10922" spans="1:7" x14ac:dyDescent="0.25">
      <c r="A10922" s="38">
        <v>43412</v>
      </c>
      <c r="B10922" s="38" t="s">
        <v>110</v>
      </c>
      <c r="C10922" s="14" t="s">
        <v>83</v>
      </c>
      <c r="D10922" s="14" t="s">
        <v>84</v>
      </c>
      <c r="E10922" s="14" t="s">
        <v>88</v>
      </c>
      <c r="F10922" s="39">
        <v>10600.636677302029</v>
      </c>
      <c r="G10922" s="40"/>
    </row>
    <row r="10923" spans="1:7" x14ac:dyDescent="0.25">
      <c r="A10923" s="38">
        <v>43412</v>
      </c>
      <c r="B10923" s="38" t="s">
        <v>275</v>
      </c>
      <c r="C10923" s="14" t="s">
        <v>87</v>
      </c>
      <c r="D10923" s="14" t="s">
        <v>103</v>
      </c>
      <c r="E10923" s="14" t="s">
        <v>85</v>
      </c>
      <c r="F10923" s="39">
        <v>14914.499023611173</v>
      </c>
      <c r="G10923" s="40"/>
    </row>
    <row r="10924" spans="1:7" x14ac:dyDescent="0.25">
      <c r="A10924" s="38">
        <v>43412</v>
      </c>
      <c r="B10924" s="38" t="s">
        <v>423</v>
      </c>
      <c r="C10924" s="14" t="s">
        <v>87</v>
      </c>
      <c r="D10924" s="14" t="s">
        <v>90</v>
      </c>
      <c r="E10924" s="14" t="s">
        <v>85</v>
      </c>
      <c r="F10924" s="39">
        <v>14507.711806102083</v>
      </c>
      <c r="G10924" s="40"/>
    </row>
    <row r="10925" spans="1:7" x14ac:dyDescent="0.25">
      <c r="A10925" s="38">
        <v>43412</v>
      </c>
      <c r="B10925" s="38" t="s">
        <v>1342</v>
      </c>
      <c r="C10925" s="14" t="s">
        <v>87</v>
      </c>
      <c r="D10925" s="14" t="s">
        <v>96</v>
      </c>
      <c r="E10925" s="14" t="s">
        <v>88</v>
      </c>
      <c r="F10925" s="39">
        <v>11988.039089129235</v>
      </c>
      <c r="G10925" s="40"/>
    </row>
    <row r="10926" spans="1:7" x14ac:dyDescent="0.25">
      <c r="A10926" s="38">
        <v>43412</v>
      </c>
      <c r="B10926" s="38" t="s">
        <v>775</v>
      </c>
      <c r="C10926" s="14" t="s">
        <v>87</v>
      </c>
      <c r="D10926" s="14" t="s">
        <v>116</v>
      </c>
      <c r="E10926" s="14" t="s">
        <v>88</v>
      </c>
      <c r="F10926" s="39">
        <v>9169.128191641561</v>
      </c>
      <c r="G10926" s="40"/>
    </row>
    <row r="10927" spans="1:7" x14ac:dyDescent="0.25">
      <c r="A10927" s="38">
        <v>43412</v>
      </c>
      <c r="B10927" s="38" t="s">
        <v>3400</v>
      </c>
      <c r="C10927" s="14" t="s">
        <v>87</v>
      </c>
      <c r="D10927" s="14" t="s">
        <v>84</v>
      </c>
      <c r="E10927" s="14" t="s">
        <v>85</v>
      </c>
      <c r="F10927" s="39">
        <v>7412.7979895730814</v>
      </c>
      <c r="G10927" s="40"/>
    </row>
    <row r="10928" spans="1:7" x14ac:dyDescent="0.25">
      <c r="A10928" s="38">
        <v>43412</v>
      </c>
      <c r="B10928" s="38" t="s">
        <v>2670</v>
      </c>
      <c r="C10928" s="14" t="s">
        <v>87</v>
      </c>
      <c r="D10928" s="14" t="s">
        <v>90</v>
      </c>
      <c r="E10928" s="14" t="s">
        <v>85</v>
      </c>
      <c r="F10928" s="39">
        <v>5642.2101816095119</v>
      </c>
      <c r="G10928" s="40"/>
    </row>
    <row r="10929" spans="1:7" x14ac:dyDescent="0.25">
      <c r="A10929" s="38">
        <v>43412</v>
      </c>
      <c r="B10929" s="38" t="s">
        <v>740</v>
      </c>
      <c r="C10929" s="14" t="s">
        <v>87</v>
      </c>
      <c r="D10929" s="14" t="s">
        <v>90</v>
      </c>
      <c r="E10929" s="14" t="s">
        <v>85</v>
      </c>
      <c r="F10929" s="39">
        <v>4298.3523722988475</v>
      </c>
      <c r="G10929" s="40"/>
    </row>
    <row r="10930" spans="1:7" x14ac:dyDescent="0.25">
      <c r="A10930" s="38">
        <v>43412</v>
      </c>
      <c r="B10930" s="38" t="s">
        <v>3297</v>
      </c>
      <c r="C10930" s="14" t="s">
        <v>87</v>
      </c>
      <c r="D10930" s="14" t="s">
        <v>98</v>
      </c>
      <c r="E10930" s="14" t="s">
        <v>88</v>
      </c>
      <c r="F10930" s="39">
        <v>2281.9860441178498</v>
      </c>
      <c r="G10930" s="40"/>
    </row>
    <row r="10931" spans="1:7" x14ac:dyDescent="0.25">
      <c r="A10931" s="38">
        <v>43412</v>
      </c>
      <c r="B10931" s="38" t="s">
        <v>2084</v>
      </c>
      <c r="C10931" s="14" t="s">
        <v>87</v>
      </c>
      <c r="D10931" s="14" t="s">
        <v>96</v>
      </c>
      <c r="E10931" s="14" t="s">
        <v>85</v>
      </c>
      <c r="F10931" s="39">
        <v>2251.3925243042181</v>
      </c>
      <c r="G10931" s="40"/>
    </row>
    <row r="10932" spans="1:7" x14ac:dyDescent="0.25">
      <c r="A10932" s="38">
        <v>43412</v>
      </c>
      <c r="B10932" s="38" t="s">
        <v>2848</v>
      </c>
      <c r="C10932" s="14" t="s">
        <v>87</v>
      </c>
      <c r="D10932" s="14" t="s">
        <v>103</v>
      </c>
      <c r="E10932" s="14" t="s">
        <v>88</v>
      </c>
      <c r="F10932" s="39">
        <v>2231.4786974059039</v>
      </c>
      <c r="G10932" s="40"/>
    </row>
    <row r="10933" spans="1:7" x14ac:dyDescent="0.25">
      <c r="A10933" s="38">
        <v>43412</v>
      </c>
      <c r="B10933" s="38" t="s">
        <v>2698</v>
      </c>
      <c r="C10933" s="14" t="s">
        <v>100</v>
      </c>
      <c r="D10933" s="14" t="s">
        <v>90</v>
      </c>
      <c r="E10933" s="14" t="s">
        <v>88</v>
      </c>
      <c r="F10933" s="39">
        <v>8684.0804502756982</v>
      </c>
      <c r="G10933" s="40"/>
    </row>
    <row r="10934" spans="1:7" x14ac:dyDescent="0.25">
      <c r="A10934" s="38">
        <v>43412</v>
      </c>
      <c r="B10934" s="38" t="s">
        <v>631</v>
      </c>
      <c r="C10934" s="14" t="s">
        <v>100</v>
      </c>
      <c r="D10934" s="14" t="s">
        <v>96</v>
      </c>
      <c r="E10934" s="14" t="s">
        <v>85</v>
      </c>
      <c r="F10934" s="39">
        <v>1751.7792273614571</v>
      </c>
      <c r="G10934" s="40"/>
    </row>
    <row r="10935" spans="1:7" x14ac:dyDescent="0.25">
      <c r="A10935" s="38">
        <v>43412</v>
      </c>
      <c r="B10935" s="38" t="s">
        <v>1156</v>
      </c>
      <c r="C10935" s="14" t="s">
        <v>100</v>
      </c>
      <c r="D10935" s="14" t="s">
        <v>98</v>
      </c>
      <c r="E10935" s="14" t="s">
        <v>85</v>
      </c>
      <c r="F10935" s="39">
        <v>899.24124890496</v>
      </c>
      <c r="G10935" s="40"/>
    </row>
    <row r="10936" spans="1:7" x14ac:dyDescent="0.25">
      <c r="A10936" s="38">
        <v>43412</v>
      </c>
      <c r="B10936" s="38" t="s">
        <v>2225</v>
      </c>
      <c r="C10936" s="14" t="s">
        <v>102</v>
      </c>
      <c r="D10936" s="14" t="s">
        <v>84</v>
      </c>
      <c r="E10936" s="14" t="s">
        <v>85</v>
      </c>
      <c r="F10936" s="39">
        <v>8168.6953928323719</v>
      </c>
      <c r="G10936" s="40"/>
    </row>
    <row r="10937" spans="1:7" x14ac:dyDescent="0.25">
      <c r="A10937" s="38">
        <v>43412</v>
      </c>
      <c r="B10937" s="38" t="s">
        <v>2488</v>
      </c>
      <c r="C10937" s="14" t="s">
        <v>102</v>
      </c>
      <c r="D10937" s="14" t="s">
        <v>84</v>
      </c>
      <c r="E10937" s="14" t="s">
        <v>88</v>
      </c>
      <c r="F10937" s="39">
        <v>6988.8137616278955</v>
      </c>
      <c r="G10937" s="40"/>
    </row>
    <row r="10938" spans="1:7" x14ac:dyDescent="0.25">
      <c r="A10938" s="38">
        <v>43412</v>
      </c>
      <c r="B10938" s="38" t="s">
        <v>1492</v>
      </c>
      <c r="C10938" s="14" t="s">
        <v>102</v>
      </c>
      <c r="D10938" s="14" t="s">
        <v>90</v>
      </c>
      <c r="E10938" s="14" t="s">
        <v>88</v>
      </c>
      <c r="F10938" s="39">
        <v>629.06800405483943</v>
      </c>
      <c r="G10938" s="40"/>
    </row>
    <row r="10939" spans="1:7" x14ac:dyDescent="0.25">
      <c r="A10939" s="38">
        <v>43412</v>
      </c>
      <c r="B10939" s="38" t="s">
        <v>1579</v>
      </c>
      <c r="C10939" s="14" t="s">
        <v>107</v>
      </c>
      <c r="D10939" s="14" t="s">
        <v>125</v>
      </c>
      <c r="E10939" s="14" t="s">
        <v>88</v>
      </c>
      <c r="F10939" s="39">
        <v>12231.335641073318</v>
      </c>
      <c r="G10939" s="40"/>
    </row>
    <row r="10940" spans="1:7" x14ac:dyDescent="0.25">
      <c r="A10940" s="38">
        <v>43412</v>
      </c>
      <c r="B10940" s="38" t="s">
        <v>3122</v>
      </c>
      <c r="C10940" s="14" t="s">
        <v>107</v>
      </c>
      <c r="D10940" s="14" t="s">
        <v>96</v>
      </c>
      <c r="E10940" s="14" t="s">
        <v>88</v>
      </c>
      <c r="F10940" s="39">
        <v>9632.6579345184309</v>
      </c>
      <c r="G10940" s="40"/>
    </row>
    <row r="10941" spans="1:7" x14ac:dyDescent="0.25">
      <c r="A10941" s="38">
        <v>43412</v>
      </c>
      <c r="B10941" s="38" t="s">
        <v>1912</v>
      </c>
      <c r="C10941" s="14" t="s">
        <v>107</v>
      </c>
      <c r="D10941" s="14" t="s">
        <v>116</v>
      </c>
      <c r="E10941" s="14" t="s">
        <v>85</v>
      </c>
      <c r="F10941" s="39">
        <v>8100.3678392201118</v>
      </c>
      <c r="G10941" s="40"/>
    </row>
    <row r="10942" spans="1:7" x14ac:dyDescent="0.25">
      <c r="A10942" s="38">
        <v>43412</v>
      </c>
      <c r="B10942" s="38" t="s">
        <v>2942</v>
      </c>
      <c r="C10942" s="14" t="s">
        <v>107</v>
      </c>
      <c r="D10942" s="14" t="s">
        <v>116</v>
      </c>
      <c r="E10942" s="14" t="s">
        <v>88</v>
      </c>
      <c r="F10942" s="39">
        <v>8065.5859683872586</v>
      </c>
      <c r="G10942" s="40"/>
    </row>
    <row r="10943" spans="1:7" x14ac:dyDescent="0.25">
      <c r="A10943" s="38">
        <v>43412</v>
      </c>
      <c r="B10943" s="38" t="s">
        <v>553</v>
      </c>
      <c r="C10943" s="14" t="s">
        <v>107</v>
      </c>
      <c r="D10943" s="14" t="s">
        <v>84</v>
      </c>
      <c r="E10943" s="14" t="s">
        <v>88</v>
      </c>
      <c r="F10943" s="39">
        <v>5960.226670926244</v>
      </c>
      <c r="G10943" s="40"/>
    </row>
    <row r="10944" spans="1:7" x14ac:dyDescent="0.25">
      <c r="A10944" s="38">
        <v>43412</v>
      </c>
      <c r="B10944" s="38" t="s">
        <v>1609</v>
      </c>
      <c r="C10944" s="14" t="s">
        <v>107</v>
      </c>
      <c r="D10944" s="14" t="s">
        <v>84</v>
      </c>
      <c r="E10944" s="14" t="s">
        <v>88</v>
      </c>
      <c r="F10944" s="39">
        <v>2306.6063035855655</v>
      </c>
      <c r="G10944" s="40"/>
    </row>
    <row r="10945" spans="1:7" x14ac:dyDescent="0.25">
      <c r="A10945" s="38">
        <v>43413</v>
      </c>
      <c r="B10945" s="38" t="s">
        <v>1090</v>
      </c>
      <c r="C10945" s="14" t="s">
        <v>83</v>
      </c>
      <c r="D10945" s="14" t="s">
        <v>103</v>
      </c>
      <c r="E10945" s="14" t="s">
        <v>88</v>
      </c>
      <c r="F10945" s="39">
        <v>14040.01239786398</v>
      </c>
      <c r="G10945" s="40"/>
    </row>
    <row r="10946" spans="1:7" x14ac:dyDescent="0.25">
      <c r="A10946" s="38">
        <v>43413</v>
      </c>
      <c r="B10946" s="38" t="s">
        <v>1603</v>
      </c>
      <c r="C10946" s="14" t="s">
        <v>83</v>
      </c>
      <c r="D10946" s="14" t="s">
        <v>96</v>
      </c>
      <c r="E10946" s="14" t="s">
        <v>88</v>
      </c>
      <c r="F10946" s="39">
        <v>13333.655955765684</v>
      </c>
      <c r="G10946" s="40"/>
    </row>
    <row r="10947" spans="1:7" x14ac:dyDescent="0.25">
      <c r="A10947" s="38">
        <v>43413</v>
      </c>
      <c r="B10947" s="38" t="s">
        <v>337</v>
      </c>
      <c r="C10947" s="14" t="s">
        <v>83</v>
      </c>
      <c r="D10947" s="14" t="s">
        <v>103</v>
      </c>
      <c r="E10947" s="14" t="s">
        <v>85</v>
      </c>
      <c r="F10947" s="39">
        <v>3654.7551681722944</v>
      </c>
      <c r="G10947" s="40"/>
    </row>
    <row r="10948" spans="1:7" x14ac:dyDescent="0.25">
      <c r="A10948" s="38">
        <v>43413</v>
      </c>
      <c r="B10948" s="38" t="s">
        <v>2710</v>
      </c>
      <c r="C10948" s="14" t="s">
        <v>83</v>
      </c>
      <c r="D10948" s="14" t="s">
        <v>96</v>
      </c>
      <c r="E10948" s="14" t="s">
        <v>88</v>
      </c>
      <c r="F10948" s="39">
        <v>2198.8616291386875</v>
      </c>
      <c r="G10948" s="40"/>
    </row>
    <row r="10949" spans="1:7" x14ac:dyDescent="0.25">
      <c r="A10949" s="38">
        <v>43413</v>
      </c>
      <c r="B10949" s="38" t="s">
        <v>1900</v>
      </c>
      <c r="C10949" s="14" t="s">
        <v>83</v>
      </c>
      <c r="D10949" s="14" t="s">
        <v>103</v>
      </c>
      <c r="E10949" s="14" t="s">
        <v>85</v>
      </c>
      <c r="F10949" s="39">
        <v>2054.7781931339441</v>
      </c>
      <c r="G10949" s="40"/>
    </row>
    <row r="10950" spans="1:7" x14ac:dyDescent="0.25">
      <c r="A10950" s="38">
        <v>43413</v>
      </c>
      <c r="B10950" s="38" t="s">
        <v>2128</v>
      </c>
      <c r="C10950" s="14" t="s">
        <v>83</v>
      </c>
      <c r="D10950" s="14" t="s">
        <v>103</v>
      </c>
      <c r="E10950" s="14" t="s">
        <v>88</v>
      </c>
      <c r="F10950" s="39">
        <v>1508.6114820428022</v>
      </c>
      <c r="G10950" s="40"/>
    </row>
    <row r="10951" spans="1:7" x14ac:dyDescent="0.25">
      <c r="A10951" s="38">
        <v>43413</v>
      </c>
      <c r="B10951" s="38" t="s">
        <v>154</v>
      </c>
      <c r="C10951" s="14" t="s">
        <v>87</v>
      </c>
      <c r="D10951" s="14" t="s">
        <v>116</v>
      </c>
      <c r="E10951" s="14" t="s">
        <v>85</v>
      </c>
      <c r="F10951" s="39">
        <v>11290.649066131451</v>
      </c>
      <c r="G10951" s="40"/>
    </row>
    <row r="10952" spans="1:7" x14ac:dyDescent="0.25">
      <c r="A10952" s="38">
        <v>43413</v>
      </c>
      <c r="B10952" s="38" t="s">
        <v>2009</v>
      </c>
      <c r="C10952" s="14" t="s">
        <v>87</v>
      </c>
      <c r="D10952" s="14" t="s">
        <v>96</v>
      </c>
      <c r="E10952" s="14" t="s">
        <v>85</v>
      </c>
      <c r="F10952" s="39">
        <v>6691.7348602863349</v>
      </c>
      <c r="G10952" s="40"/>
    </row>
    <row r="10953" spans="1:7" x14ac:dyDescent="0.25">
      <c r="A10953" s="38">
        <v>43413</v>
      </c>
      <c r="B10953" s="38" t="s">
        <v>2143</v>
      </c>
      <c r="C10953" s="14" t="s">
        <v>87</v>
      </c>
      <c r="D10953" s="14" t="s">
        <v>90</v>
      </c>
      <c r="E10953" s="14" t="s">
        <v>85</v>
      </c>
      <c r="F10953" s="39">
        <v>5794.7334383051739</v>
      </c>
      <c r="G10953" s="40"/>
    </row>
    <row r="10954" spans="1:7" x14ac:dyDescent="0.25">
      <c r="A10954" s="38">
        <v>43413</v>
      </c>
      <c r="B10954" s="38" t="s">
        <v>2522</v>
      </c>
      <c r="C10954" s="14" t="s">
        <v>100</v>
      </c>
      <c r="D10954" s="14" t="s">
        <v>90</v>
      </c>
      <c r="E10954" s="14" t="s">
        <v>85</v>
      </c>
      <c r="F10954" s="39">
        <v>13971.940736405331</v>
      </c>
      <c r="G10954" s="40"/>
    </row>
    <row r="10955" spans="1:7" x14ac:dyDescent="0.25">
      <c r="A10955" s="38">
        <v>43413</v>
      </c>
      <c r="B10955" s="38" t="s">
        <v>1397</v>
      </c>
      <c r="C10955" s="14" t="s">
        <v>100</v>
      </c>
      <c r="D10955" s="14" t="s">
        <v>96</v>
      </c>
      <c r="E10955" s="14" t="s">
        <v>88</v>
      </c>
      <c r="F10955" s="39">
        <v>11001.648985750895</v>
      </c>
      <c r="G10955" s="40"/>
    </row>
    <row r="10956" spans="1:7" x14ac:dyDescent="0.25">
      <c r="A10956" s="38">
        <v>43413</v>
      </c>
      <c r="B10956" s="38" t="s">
        <v>538</v>
      </c>
      <c r="C10956" s="14" t="s">
        <v>100</v>
      </c>
      <c r="D10956" s="14" t="s">
        <v>98</v>
      </c>
      <c r="E10956" s="14" t="s">
        <v>88</v>
      </c>
      <c r="F10956" s="39">
        <v>7762.7903051802068</v>
      </c>
      <c r="G10956" s="40"/>
    </row>
    <row r="10957" spans="1:7" x14ac:dyDescent="0.25">
      <c r="A10957" s="38">
        <v>43413</v>
      </c>
      <c r="B10957" s="38" t="s">
        <v>1575</v>
      </c>
      <c r="C10957" s="14" t="s">
        <v>100</v>
      </c>
      <c r="D10957" s="14" t="s">
        <v>84</v>
      </c>
      <c r="E10957" s="14" t="s">
        <v>85</v>
      </c>
      <c r="F10957" s="39">
        <v>6333.2905974535197</v>
      </c>
      <c r="G10957" s="40"/>
    </row>
    <row r="10958" spans="1:7" x14ac:dyDescent="0.25">
      <c r="A10958" s="38">
        <v>43413</v>
      </c>
      <c r="B10958" s="38" t="s">
        <v>2332</v>
      </c>
      <c r="C10958" s="14" t="s">
        <v>100</v>
      </c>
      <c r="D10958" s="14" t="s">
        <v>96</v>
      </c>
      <c r="E10958" s="14" t="s">
        <v>88</v>
      </c>
      <c r="F10958" s="39">
        <v>4603.227479014492</v>
      </c>
      <c r="G10958" s="40"/>
    </row>
    <row r="10959" spans="1:7" x14ac:dyDescent="0.25">
      <c r="A10959" s="38">
        <v>43413</v>
      </c>
      <c r="B10959" s="38" t="s">
        <v>2838</v>
      </c>
      <c r="C10959" s="14" t="s">
        <v>100</v>
      </c>
      <c r="D10959" s="14" t="s">
        <v>84</v>
      </c>
      <c r="E10959" s="14" t="s">
        <v>85</v>
      </c>
      <c r="F10959" s="39">
        <v>4593.3517349459498</v>
      </c>
      <c r="G10959" s="40"/>
    </row>
    <row r="10960" spans="1:7" x14ac:dyDescent="0.25">
      <c r="A10960" s="38">
        <v>43413</v>
      </c>
      <c r="B10960" s="38" t="s">
        <v>2954</v>
      </c>
      <c r="C10960" s="14" t="s">
        <v>102</v>
      </c>
      <c r="D10960" s="14" t="s">
        <v>125</v>
      </c>
      <c r="E10960" s="14" t="s">
        <v>88</v>
      </c>
      <c r="F10960" s="39">
        <v>14291.200373871674</v>
      </c>
      <c r="G10960" s="40"/>
    </row>
    <row r="10961" spans="1:7" x14ac:dyDescent="0.25">
      <c r="A10961" s="38">
        <v>43413</v>
      </c>
      <c r="B10961" s="38" t="s">
        <v>2950</v>
      </c>
      <c r="C10961" s="14" t="s">
        <v>102</v>
      </c>
      <c r="D10961" s="14" t="s">
        <v>125</v>
      </c>
      <c r="E10961" s="14" t="s">
        <v>88</v>
      </c>
      <c r="F10961" s="39">
        <v>12024.408998968504</v>
      </c>
      <c r="G10961" s="40"/>
    </row>
    <row r="10962" spans="1:7" x14ac:dyDescent="0.25">
      <c r="A10962" s="38">
        <v>43413</v>
      </c>
      <c r="B10962" s="38" t="s">
        <v>877</v>
      </c>
      <c r="C10962" s="14" t="s">
        <v>102</v>
      </c>
      <c r="D10962" s="14" t="s">
        <v>103</v>
      </c>
      <c r="E10962" s="14" t="s">
        <v>85</v>
      </c>
      <c r="F10962" s="39">
        <v>10969.379783363338</v>
      </c>
      <c r="G10962" s="40"/>
    </row>
    <row r="10963" spans="1:7" x14ac:dyDescent="0.25">
      <c r="A10963" s="38">
        <v>43413</v>
      </c>
      <c r="B10963" s="38" t="s">
        <v>1419</v>
      </c>
      <c r="C10963" s="14" t="s">
        <v>102</v>
      </c>
      <c r="D10963" s="14" t="s">
        <v>96</v>
      </c>
      <c r="E10963" s="14" t="s">
        <v>88</v>
      </c>
      <c r="F10963" s="39">
        <v>7594.2967625513256</v>
      </c>
      <c r="G10963" s="40"/>
    </row>
    <row r="10964" spans="1:7" x14ac:dyDescent="0.25">
      <c r="A10964" s="38">
        <v>43413</v>
      </c>
      <c r="B10964" s="38" t="s">
        <v>2351</v>
      </c>
      <c r="C10964" s="14" t="s">
        <v>102</v>
      </c>
      <c r="D10964" s="14" t="s">
        <v>96</v>
      </c>
      <c r="E10964" s="14" t="s">
        <v>85</v>
      </c>
      <c r="F10964" s="39">
        <v>6229.5667946055592</v>
      </c>
      <c r="G10964" s="40"/>
    </row>
    <row r="10965" spans="1:7" x14ac:dyDescent="0.25">
      <c r="A10965" s="38">
        <v>43413</v>
      </c>
      <c r="B10965" s="38" t="s">
        <v>2100</v>
      </c>
      <c r="C10965" s="14" t="s">
        <v>102</v>
      </c>
      <c r="D10965" s="14" t="s">
        <v>103</v>
      </c>
      <c r="E10965" s="14" t="s">
        <v>88</v>
      </c>
      <c r="F10965" s="39">
        <v>4480.3931632551221</v>
      </c>
      <c r="G10965" s="40"/>
    </row>
    <row r="10966" spans="1:7" x14ac:dyDescent="0.25">
      <c r="A10966" s="38">
        <v>43413</v>
      </c>
      <c r="B10966" s="38" t="s">
        <v>2754</v>
      </c>
      <c r="C10966" s="14" t="s">
        <v>102</v>
      </c>
      <c r="D10966" s="14" t="s">
        <v>98</v>
      </c>
      <c r="E10966" s="14" t="s">
        <v>85</v>
      </c>
      <c r="F10966" s="39">
        <v>3869.9329089776793</v>
      </c>
      <c r="G10966" s="40"/>
    </row>
    <row r="10967" spans="1:7" x14ac:dyDescent="0.25">
      <c r="A10967" s="38">
        <v>43413</v>
      </c>
      <c r="B10967" s="38" t="s">
        <v>3254</v>
      </c>
      <c r="C10967" s="14" t="s">
        <v>102</v>
      </c>
      <c r="D10967" s="14" t="s">
        <v>84</v>
      </c>
      <c r="E10967" s="14" t="s">
        <v>88</v>
      </c>
      <c r="F10967" s="39">
        <v>2408.6660561738458</v>
      </c>
      <c r="G10967" s="40"/>
    </row>
    <row r="10968" spans="1:7" x14ac:dyDescent="0.25">
      <c r="A10968" s="38">
        <v>43413</v>
      </c>
      <c r="B10968" s="38" t="s">
        <v>2176</v>
      </c>
      <c r="C10968" s="14" t="s">
        <v>102</v>
      </c>
      <c r="D10968" s="14" t="s">
        <v>103</v>
      </c>
      <c r="E10968" s="14" t="s">
        <v>85</v>
      </c>
      <c r="F10968" s="39">
        <v>759.79190459802203</v>
      </c>
      <c r="G10968" s="40"/>
    </row>
    <row r="10969" spans="1:7" x14ac:dyDescent="0.25">
      <c r="A10969" s="38">
        <v>43413</v>
      </c>
      <c r="B10969" s="38" t="s">
        <v>1450</v>
      </c>
      <c r="C10969" s="14" t="s">
        <v>107</v>
      </c>
      <c r="D10969" s="14" t="s">
        <v>96</v>
      </c>
      <c r="E10969" s="14" t="s">
        <v>88</v>
      </c>
      <c r="F10969" s="39">
        <v>13027.295714975015</v>
      </c>
      <c r="G10969" s="40"/>
    </row>
    <row r="10970" spans="1:7" x14ac:dyDescent="0.25">
      <c r="A10970" s="38">
        <v>43413</v>
      </c>
      <c r="B10970" s="38" t="s">
        <v>3221</v>
      </c>
      <c r="C10970" s="14" t="s">
        <v>107</v>
      </c>
      <c r="D10970" s="14" t="s">
        <v>103</v>
      </c>
      <c r="E10970" s="14" t="s">
        <v>85</v>
      </c>
      <c r="F10970" s="39">
        <v>11615.626912305608</v>
      </c>
      <c r="G10970" s="40"/>
    </row>
    <row r="10971" spans="1:7" x14ac:dyDescent="0.25">
      <c r="A10971" s="38">
        <v>43413</v>
      </c>
      <c r="B10971" s="38" t="s">
        <v>3534</v>
      </c>
      <c r="C10971" s="14" t="s">
        <v>107</v>
      </c>
      <c r="D10971" s="14" t="s">
        <v>116</v>
      </c>
      <c r="E10971" s="14" t="s">
        <v>88</v>
      </c>
      <c r="F10971" s="39">
        <v>11158.921638938407</v>
      </c>
      <c r="G10971" s="40"/>
    </row>
    <row r="10972" spans="1:7" x14ac:dyDescent="0.25">
      <c r="A10972" s="38">
        <v>43413</v>
      </c>
      <c r="B10972" s="38" t="s">
        <v>2414</v>
      </c>
      <c r="C10972" s="14" t="s">
        <v>107</v>
      </c>
      <c r="D10972" s="14" t="s">
        <v>84</v>
      </c>
      <c r="E10972" s="14" t="s">
        <v>85</v>
      </c>
      <c r="F10972" s="39">
        <v>7232.0677985556622</v>
      </c>
      <c r="G10972" s="40"/>
    </row>
    <row r="10973" spans="1:7" x14ac:dyDescent="0.25">
      <c r="A10973" s="38">
        <v>43413</v>
      </c>
      <c r="B10973" s="38" t="s">
        <v>2609</v>
      </c>
      <c r="C10973" s="14" t="s">
        <v>107</v>
      </c>
      <c r="D10973" s="14" t="s">
        <v>98</v>
      </c>
      <c r="E10973" s="14" t="s">
        <v>88</v>
      </c>
      <c r="F10973" s="39">
        <v>2580.8990981435509</v>
      </c>
      <c r="G10973" s="40"/>
    </row>
    <row r="10974" spans="1:7" x14ac:dyDescent="0.25">
      <c r="A10974" s="38">
        <v>43414</v>
      </c>
      <c r="B10974" s="38" t="s">
        <v>2256</v>
      </c>
      <c r="C10974" s="14" t="s">
        <v>83</v>
      </c>
      <c r="D10974" s="14" t="s">
        <v>125</v>
      </c>
      <c r="E10974" s="14" t="s">
        <v>85</v>
      </c>
      <c r="F10974" s="39">
        <v>14674.498817902075</v>
      </c>
      <c r="G10974" s="40"/>
    </row>
    <row r="10975" spans="1:7" x14ac:dyDescent="0.25">
      <c r="A10975" s="38">
        <v>43414</v>
      </c>
      <c r="B10975" s="38" t="s">
        <v>2666</v>
      </c>
      <c r="C10975" s="14" t="s">
        <v>83</v>
      </c>
      <c r="D10975" s="14" t="s">
        <v>96</v>
      </c>
      <c r="E10975" s="14" t="s">
        <v>85</v>
      </c>
      <c r="F10975" s="39">
        <v>5686.0491165571839</v>
      </c>
      <c r="G10975" s="40"/>
    </row>
    <row r="10976" spans="1:7" x14ac:dyDescent="0.25">
      <c r="A10976" s="38">
        <v>43414</v>
      </c>
      <c r="B10976" s="38" t="s">
        <v>1233</v>
      </c>
      <c r="C10976" s="14" t="s">
        <v>83</v>
      </c>
      <c r="D10976" s="14" t="s">
        <v>84</v>
      </c>
      <c r="E10976" s="14" t="s">
        <v>88</v>
      </c>
      <c r="F10976" s="39">
        <v>1997.6002602541248</v>
      </c>
      <c r="G10976" s="40"/>
    </row>
    <row r="10977" spans="1:7" x14ac:dyDescent="0.25">
      <c r="A10977" s="38">
        <v>43414</v>
      </c>
      <c r="B10977" s="38" t="s">
        <v>646</v>
      </c>
      <c r="C10977" s="14" t="s">
        <v>83</v>
      </c>
      <c r="D10977" s="14" t="s">
        <v>96</v>
      </c>
      <c r="E10977" s="14" t="s">
        <v>85</v>
      </c>
      <c r="F10977" s="39">
        <v>1981.7082378484622</v>
      </c>
      <c r="G10977" s="40"/>
    </row>
    <row r="10978" spans="1:7" x14ac:dyDescent="0.25">
      <c r="A10978" s="38">
        <v>43414</v>
      </c>
      <c r="B10978" s="38" t="s">
        <v>2703</v>
      </c>
      <c r="C10978" s="14" t="s">
        <v>83</v>
      </c>
      <c r="D10978" s="14" t="s">
        <v>96</v>
      </c>
      <c r="E10978" s="14" t="s">
        <v>88</v>
      </c>
      <c r="F10978" s="39">
        <v>945.60452740695973</v>
      </c>
      <c r="G10978" s="40"/>
    </row>
    <row r="10979" spans="1:7" x14ac:dyDescent="0.25">
      <c r="A10979" s="38">
        <v>43414</v>
      </c>
      <c r="B10979" s="38" t="s">
        <v>3535</v>
      </c>
      <c r="C10979" s="14" t="s">
        <v>87</v>
      </c>
      <c r="D10979" s="14" t="s">
        <v>103</v>
      </c>
      <c r="E10979" s="14" t="s">
        <v>88</v>
      </c>
      <c r="F10979" s="39">
        <v>7082.6295345842454</v>
      </c>
      <c r="G10979" s="40"/>
    </row>
    <row r="10980" spans="1:7" x14ac:dyDescent="0.25">
      <c r="A10980" s="38">
        <v>43414</v>
      </c>
      <c r="B10980" s="38" t="s">
        <v>3536</v>
      </c>
      <c r="C10980" s="14" t="s">
        <v>87</v>
      </c>
      <c r="D10980" s="14" t="s">
        <v>90</v>
      </c>
      <c r="E10980" s="14" t="s">
        <v>85</v>
      </c>
      <c r="F10980" s="39">
        <v>6351.9323818798721</v>
      </c>
      <c r="G10980" s="40"/>
    </row>
    <row r="10981" spans="1:7" x14ac:dyDescent="0.25">
      <c r="A10981" s="38">
        <v>43414</v>
      </c>
      <c r="B10981" s="38" t="s">
        <v>1263</v>
      </c>
      <c r="C10981" s="14" t="s">
        <v>87</v>
      </c>
      <c r="D10981" s="14" t="s">
        <v>84</v>
      </c>
      <c r="E10981" s="14" t="s">
        <v>85</v>
      </c>
      <c r="F10981" s="39">
        <v>2298.3329689416369</v>
      </c>
      <c r="G10981" s="40"/>
    </row>
    <row r="10982" spans="1:7" x14ac:dyDescent="0.25">
      <c r="A10982" s="38">
        <v>43414</v>
      </c>
      <c r="B10982" s="38" t="s">
        <v>179</v>
      </c>
      <c r="C10982" s="14" t="s">
        <v>100</v>
      </c>
      <c r="D10982" s="14" t="s">
        <v>103</v>
      </c>
      <c r="E10982" s="14" t="s">
        <v>88</v>
      </c>
      <c r="F10982" s="39">
        <v>14470.883565887259</v>
      </c>
      <c r="G10982" s="40"/>
    </row>
    <row r="10983" spans="1:7" x14ac:dyDescent="0.25">
      <c r="A10983" s="38">
        <v>43414</v>
      </c>
      <c r="B10983" s="38" t="s">
        <v>1475</v>
      </c>
      <c r="C10983" s="14" t="s">
        <v>100</v>
      </c>
      <c r="D10983" s="14" t="s">
        <v>90</v>
      </c>
      <c r="E10983" s="14" t="s">
        <v>88</v>
      </c>
      <c r="F10983" s="39">
        <v>14215.020982900422</v>
      </c>
      <c r="G10983" s="40"/>
    </row>
    <row r="10984" spans="1:7" x14ac:dyDescent="0.25">
      <c r="A10984" s="38">
        <v>43414</v>
      </c>
      <c r="B10984" s="38" t="s">
        <v>315</v>
      </c>
      <c r="C10984" s="14" t="s">
        <v>100</v>
      </c>
      <c r="D10984" s="14" t="s">
        <v>84</v>
      </c>
      <c r="E10984" s="14" t="s">
        <v>88</v>
      </c>
      <c r="F10984" s="39">
        <v>10710.010836280551</v>
      </c>
      <c r="G10984" s="40"/>
    </row>
    <row r="10985" spans="1:7" x14ac:dyDescent="0.25">
      <c r="A10985" s="38">
        <v>43414</v>
      </c>
      <c r="B10985" s="38" t="s">
        <v>2496</v>
      </c>
      <c r="C10985" s="14" t="s">
        <v>100</v>
      </c>
      <c r="D10985" s="14" t="s">
        <v>84</v>
      </c>
      <c r="E10985" s="14" t="s">
        <v>88</v>
      </c>
      <c r="F10985" s="39">
        <v>10453.515024419285</v>
      </c>
      <c r="G10985" s="40"/>
    </row>
    <row r="10986" spans="1:7" x14ac:dyDescent="0.25">
      <c r="A10986" s="38">
        <v>43414</v>
      </c>
      <c r="B10986" s="38" t="s">
        <v>2678</v>
      </c>
      <c r="C10986" s="14" t="s">
        <v>100</v>
      </c>
      <c r="D10986" s="14" t="s">
        <v>96</v>
      </c>
      <c r="E10986" s="14" t="s">
        <v>88</v>
      </c>
      <c r="F10986" s="39">
        <v>9351.1542681968276</v>
      </c>
      <c r="G10986" s="40"/>
    </row>
    <row r="10987" spans="1:7" x14ac:dyDescent="0.25">
      <c r="A10987" s="38">
        <v>43414</v>
      </c>
      <c r="B10987" s="38" t="s">
        <v>813</v>
      </c>
      <c r="C10987" s="14" t="s">
        <v>102</v>
      </c>
      <c r="D10987" s="14" t="s">
        <v>103</v>
      </c>
      <c r="E10987" s="14" t="s">
        <v>88</v>
      </c>
      <c r="F10987" s="39">
        <v>12806.769871358561</v>
      </c>
      <c r="G10987" s="40"/>
    </row>
    <row r="10988" spans="1:7" x14ac:dyDescent="0.25">
      <c r="A10988" s="38">
        <v>43414</v>
      </c>
      <c r="B10988" s="38" t="s">
        <v>182</v>
      </c>
      <c r="C10988" s="14" t="s">
        <v>102</v>
      </c>
      <c r="D10988" s="14" t="s">
        <v>84</v>
      </c>
      <c r="E10988" s="14" t="s">
        <v>85</v>
      </c>
      <c r="F10988" s="39">
        <v>12076.259538989076</v>
      </c>
      <c r="G10988" s="40"/>
    </row>
    <row r="10989" spans="1:7" x14ac:dyDescent="0.25">
      <c r="A10989" s="38">
        <v>43414</v>
      </c>
      <c r="B10989" s="38" t="s">
        <v>2135</v>
      </c>
      <c r="C10989" s="14" t="s">
        <v>102</v>
      </c>
      <c r="D10989" s="14" t="s">
        <v>96</v>
      </c>
      <c r="E10989" s="14" t="s">
        <v>85</v>
      </c>
      <c r="F10989" s="39">
        <v>10980.514226427445</v>
      </c>
      <c r="G10989" s="40"/>
    </row>
    <row r="10990" spans="1:7" x14ac:dyDescent="0.25">
      <c r="A10990" s="38">
        <v>43414</v>
      </c>
      <c r="B10990" s="38" t="s">
        <v>2786</v>
      </c>
      <c r="C10990" s="14" t="s">
        <v>102</v>
      </c>
      <c r="D10990" s="14" t="s">
        <v>103</v>
      </c>
      <c r="E10990" s="14" t="s">
        <v>85</v>
      </c>
      <c r="F10990" s="39">
        <v>4704.7639711383035</v>
      </c>
      <c r="G10990" s="40"/>
    </row>
    <row r="10991" spans="1:7" x14ac:dyDescent="0.25">
      <c r="A10991" s="38">
        <v>43414</v>
      </c>
      <c r="B10991" s="38" t="s">
        <v>3474</v>
      </c>
      <c r="C10991" s="14" t="s">
        <v>102</v>
      </c>
      <c r="D10991" s="14" t="s">
        <v>98</v>
      </c>
      <c r="E10991" s="14" t="s">
        <v>88</v>
      </c>
      <c r="F10991" s="39">
        <v>4271.0515569208756</v>
      </c>
      <c r="G10991" s="40"/>
    </row>
    <row r="10992" spans="1:7" x14ac:dyDescent="0.25">
      <c r="A10992" s="38">
        <v>43414</v>
      </c>
      <c r="B10992" s="38" t="s">
        <v>3146</v>
      </c>
      <c r="C10992" s="14" t="s">
        <v>102</v>
      </c>
      <c r="D10992" s="14" t="s">
        <v>84</v>
      </c>
      <c r="E10992" s="14" t="s">
        <v>88</v>
      </c>
      <c r="F10992" s="39">
        <v>1015.7931013090994</v>
      </c>
      <c r="G10992" s="40"/>
    </row>
    <row r="10993" spans="1:7" x14ac:dyDescent="0.25">
      <c r="A10993" s="38">
        <v>43414</v>
      </c>
      <c r="B10993" s="38" t="s">
        <v>2583</v>
      </c>
      <c r="C10993" s="14" t="s">
        <v>107</v>
      </c>
      <c r="D10993" s="14" t="s">
        <v>84</v>
      </c>
      <c r="E10993" s="14" t="s">
        <v>88</v>
      </c>
      <c r="F10993" s="39">
        <v>10928.911440159653</v>
      </c>
      <c r="G10993" s="40"/>
    </row>
    <row r="10994" spans="1:7" x14ac:dyDescent="0.25">
      <c r="A10994" s="38">
        <v>43414</v>
      </c>
      <c r="B10994" s="38" t="s">
        <v>3108</v>
      </c>
      <c r="C10994" s="14" t="s">
        <v>107</v>
      </c>
      <c r="D10994" s="14" t="s">
        <v>90</v>
      </c>
      <c r="E10994" s="14" t="s">
        <v>85</v>
      </c>
      <c r="F10994" s="39">
        <v>10631.821049108481</v>
      </c>
      <c r="G10994" s="40"/>
    </row>
    <row r="10995" spans="1:7" x14ac:dyDescent="0.25">
      <c r="A10995" s="38">
        <v>43414</v>
      </c>
      <c r="B10995" s="38" t="s">
        <v>1268</v>
      </c>
      <c r="C10995" s="14" t="s">
        <v>107</v>
      </c>
      <c r="D10995" s="14" t="s">
        <v>98</v>
      </c>
      <c r="E10995" s="14" t="s">
        <v>85</v>
      </c>
      <c r="F10995" s="39">
        <v>481.53588297439279</v>
      </c>
      <c r="G10995" s="40"/>
    </row>
    <row r="10996" spans="1:7" x14ac:dyDescent="0.25">
      <c r="A10996" s="38">
        <v>43415</v>
      </c>
      <c r="B10996" s="38" t="s">
        <v>472</v>
      </c>
      <c r="C10996" s="14" t="s">
        <v>87</v>
      </c>
      <c r="D10996" s="14" t="s">
        <v>125</v>
      </c>
      <c r="E10996" s="14" t="s">
        <v>85</v>
      </c>
      <c r="F10996" s="39">
        <v>13494.53096277933</v>
      </c>
      <c r="G10996" s="40"/>
    </row>
    <row r="10997" spans="1:7" x14ac:dyDescent="0.25">
      <c r="A10997" s="38">
        <v>43415</v>
      </c>
      <c r="B10997" s="38" t="s">
        <v>3258</v>
      </c>
      <c r="C10997" s="14" t="s">
        <v>87</v>
      </c>
      <c r="D10997" s="14" t="s">
        <v>96</v>
      </c>
      <c r="E10997" s="14" t="s">
        <v>85</v>
      </c>
      <c r="F10997" s="39">
        <v>13248.00043671512</v>
      </c>
      <c r="G10997" s="40"/>
    </row>
    <row r="10998" spans="1:7" x14ac:dyDescent="0.25">
      <c r="A10998" s="38">
        <v>43415</v>
      </c>
      <c r="B10998" s="38" t="s">
        <v>2819</v>
      </c>
      <c r="C10998" s="14" t="s">
        <v>87</v>
      </c>
      <c r="D10998" s="14" t="s">
        <v>84</v>
      </c>
      <c r="E10998" s="14" t="s">
        <v>88</v>
      </c>
      <c r="F10998" s="39">
        <v>9575.7111286654999</v>
      </c>
      <c r="G10998" s="40"/>
    </row>
    <row r="10999" spans="1:7" x14ac:dyDescent="0.25">
      <c r="A10999" s="38">
        <v>43415</v>
      </c>
      <c r="B10999" s="38" t="s">
        <v>3393</v>
      </c>
      <c r="C10999" s="14" t="s">
        <v>87</v>
      </c>
      <c r="D10999" s="14" t="s">
        <v>103</v>
      </c>
      <c r="E10999" s="14" t="s">
        <v>88</v>
      </c>
      <c r="F10999" s="39">
        <v>5160.4081780254428</v>
      </c>
      <c r="G10999" s="40"/>
    </row>
    <row r="11000" spans="1:7" x14ac:dyDescent="0.25">
      <c r="A11000" s="38">
        <v>43415</v>
      </c>
      <c r="B11000" s="38" t="s">
        <v>127</v>
      </c>
      <c r="C11000" s="14" t="s">
        <v>100</v>
      </c>
      <c r="D11000" s="14" t="s">
        <v>96</v>
      </c>
      <c r="E11000" s="14" t="s">
        <v>85</v>
      </c>
      <c r="F11000" s="39">
        <v>10972.231935067963</v>
      </c>
      <c r="G11000" s="40"/>
    </row>
    <row r="11001" spans="1:7" x14ac:dyDescent="0.25">
      <c r="A11001" s="38">
        <v>43415</v>
      </c>
      <c r="B11001" s="38" t="s">
        <v>331</v>
      </c>
      <c r="C11001" s="14" t="s">
        <v>100</v>
      </c>
      <c r="D11001" s="14" t="s">
        <v>96</v>
      </c>
      <c r="E11001" s="14" t="s">
        <v>88</v>
      </c>
      <c r="F11001" s="39">
        <v>9469.1029678354807</v>
      </c>
      <c r="G11001" s="40"/>
    </row>
    <row r="11002" spans="1:7" x14ac:dyDescent="0.25">
      <c r="A11002" s="38">
        <v>43415</v>
      </c>
      <c r="B11002" s="38" t="s">
        <v>2137</v>
      </c>
      <c r="C11002" s="14" t="s">
        <v>100</v>
      </c>
      <c r="D11002" s="14" t="s">
        <v>90</v>
      </c>
      <c r="E11002" s="14" t="s">
        <v>88</v>
      </c>
      <c r="F11002" s="39">
        <v>8627.8143431596291</v>
      </c>
      <c r="G11002" s="40"/>
    </row>
    <row r="11003" spans="1:7" x14ac:dyDescent="0.25">
      <c r="A11003" s="38">
        <v>43415</v>
      </c>
      <c r="B11003" s="38" t="s">
        <v>2170</v>
      </c>
      <c r="C11003" s="14" t="s">
        <v>100</v>
      </c>
      <c r="D11003" s="14" t="s">
        <v>90</v>
      </c>
      <c r="E11003" s="14" t="s">
        <v>85</v>
      </c>
      <c r="F11003" s="39">
        <v>694.05783534046918</v>
      </c>
      <c r="G11003" s="40"/>
    </row>
    <row r="11004" spans="1:7" x14ac:dyDescent="0.25">
      <c r="A11004" s="38">
        <v>43415</v>
      </c>
      <c r="B11004" s="38" t="s">
        <v>611</v>
      </c>
      <c r="C11004" s="14" t="s">
        <v>102</v>
      </c>
      <c r="D11004" s="14" t="s">
        <v>90</v>
      </c>
      <c r="E11004" s="14" t="s">
        <v>88</v>
      </c>
      <c r="F11004" s="39">
        <v>14487.003998303435</v>
      </c>
      <c r="G11004" s="40"/>
    </row>
    <row r="11005" spans="1:7" x14ac:dyDescent="0.25">
      <c r="A11005" s="38">
        <v>43415</v>
      </c>
      <c r="B11005" s="38" t="s">
        <v>2678</v>
      </c>
      <c r="C11005" s="14" t="s">
        <v>102</v>
      </c>
      <c r="D11005" s="14" t="s">
        <v>84</v>
      </c>
      <c r="E11005" s="14" t="s">
        <v>88</v>
      </c>
      <c r="F11005" s="39">
        <v>12462.602450731492</v>
      </c>
      <c r="G11005" s="40"/>
    </row>
    <row r="11006" spans="1:7" x14ac:dyDescent="0.25">
      <c r="A11006" s="38">
        <v>43415</v>
      </c>
      <c r="B11006" s="38" t="s">
        <v>3110</v>
      </c>
      <c r="C11006" s="14" t="s">
        <v>102</v>
      </c>
      <c r="D11006" s="14" t="s">
        <v>84</v>
      </c>
      <c r="E11006" s="14" t="s">
        <v>85</v>
      </c>
      <c r="F11006" s="39">
        <v>9899.9964456251346</v>
      </c>
      <c r="G11006" s="40"/>
    </row>
    <row r="11007" spans="1:7" x14ac:dyDescent="0.25">
      <c r="A11007" s="38">
        <v>43415</v>
      </c>
      <c r="B11007" s="38" t="s">
        <v>3179</v>
      </c>
      <c r="C11007" s="14" t="s">
        <v>102</v>
      </c>
      <c r="D11007" s="14" t="s">
        <v>103</v>
      </c>
      <c r="E11007" s="14" t="s">
        <v>85</v>
      </c>
      <c r="F11007" s="39">
        <v>5901.1396686592261</v>
      </c>
      <c r="G11007" s="40"/>
    </row>
    <row r="11008" spans="1:7" x14ac:dyDescent="0.25">
      <c r="A11008" s="38">
        <v>43415</v>
      </c>
      <c r="B11008" s="38" t="s">
        <v>668</v>
      </c>
      <c r="C11008" s="14" t="s">
        <v>107</v>
      </c>
      <c r="D11008" s="14" t="s">
        <v>90</v>
      </c>
      <c r="E11008" s="14" t="s">
        <v>85</v>
      </c>
      <c r="F11008" s="39">
        <v>8951.9213027431397</v>
      </c>
      <c r="G11008" s="40"/>
    </row>
    <row r="11009" spans="1:7" x14ac:dyDescent="0.25">
      <c r="A11009" s="38">
        <v>43415</v>
      </c>
      <c r="B11009" s="38" t="s">
        <v>973</v>
      </c>
      <c r="C11009" s="14" t="s">
        <v>107</v>
      </c>
      <c r="D11009" s="14" t="s">
        <v>90</v>
      </c>
      <c r="E11009" s="14" t="s">
        <v>88</v>
      </c>
      <c r="F11009" s="39">
        <v>7842.5174469878912</v>
      </c>
      <c r="G11009" s="40"/>
    </row>
    <row r="11010" spans="1:7" x14ac:dyDescent="0.25">
      <c r="A11010" s="38">
        <v>43416</v>
      </c>
      <c r="B11010" s="38" t="s">
        <v>3275</v>
      </c>
      <c r="C11010" s="14" t="s">
        <v>83</v>
      </c>
      <c r="D11010" s="14" t="s">
        <v>125</v>
      </c>
      <c r="E11010" s="14" t="s">
        <v>85</v>
      </c>
      <c r="F11010" s="39">
        <v>12523.076094140855</v>
      </c>
      <c r="G11010" s="40"/>
    </row>
    <row r="11011" spans="1:7" x14ac:dyDescent="0.25">
      <c r="A11011" s="38">
        <v>43416</v>
      </c>
      <c r="B11011" s="38" t="s">
        <v>3386</v>
      </c>
      <c r="C11011" s="14" t="s">
        <v>83</v>
      </c>
      <c r="D11011" s="14" t="s">
        <v>84</v>
      </c>
      <c r="E11011" s="14" t="s">
        <v>88</v>
      </c>
      <c r="F11011" s="39">
        <v>6909.8452433701068</v>
      </c>
      <c r="G11011" s="40"/>
    </row>
    <row r="11012" spans="1:7" x14ac:dyDescent="0.25">
      <c r="A11012" s="38">
        <v>43416</v>
      </c>
      <c r="B11012" s="38" t="s">
        <v>2597</v>
      </c>
      <c r="C11012" s="14" t="s">
        <v>83</v>
      </c>
      <c r="D11012" s="14" t="s">
        <v>98</v>
      </c>
      <c r="E11012" s="14" t="s">
        <v>88</v>
      </c>
      <c r="F11012" s="39">
        <v>4549.1300072935564</v>
      </c>
      <c r="G11012" s="40"/>
    </row>
    <row r="11013" spans="1:7" x14ac:dyDescent="0.25">
      <c r="A11013" s="38">
        <v>43416</v>
      </c>
      <c r="B11013" s="38" t="s">
        <v>1393</v>
      </c>
      <c r="C11013" s="14" t="s">
        <v>83</v>
      </c>
      <c r="D11013" s="14" t="s">
        <v>90</v>
      </c>
      <c r="E11013" s="14" t="s">
        <v>85</v>
      </c>
      <c r="F11013" s="39">
        <v>3878.7451760758531</v>
      </c>
      <c r="G11013" s="40"/>
    </row>
    <row r="11014" spans="1:7" x14ac:dyDescent="0.25">
      <c r="A11014" s="38">
        <v>43416</v>
      </c>
      <c r="B11014" s="38" t="s">
        <v>1468</v>
      </c>
      <c r="C11014" s="14" t="s">
        <v>83</v>
      </c>
      <c r="D11014" s="14" t="s">
        <v>96</v>
      </c>
      <c r="E11014" s="14" t="s">
        <v>88</v>
      </c>
      <c r="F11014" s="39">
        <v>2244.9470047340301</v>
      </c>
      <c r="G11014" s="40"/>
    </row>
    <row r="11015" spans="1:7" x14ac:dyDescent="0.25">
      <c r="A11015" s="38">
        <v>43416</v>
      </c>
      <c r="B11015" s="38" t="s">
        <v>284</v>
      </c>
      <c r="C11015" s="14" t="s">
        <v>83</v>
      </c>
      <c r="D11015" s="14" t="s">
        <v>98</v>
      </c>
      <c r="E11015" s="14" t="s">
        <v>85</v>
      </c>
      <c r="F11015" s="39">
        <v>2108.8817436067466</v>
      </c>
      <c r="G11015" s="40"/>
    </row>
    <row r="11016" spans="1:7" x14ac:dyDescent="0.25">
      <c r="A11016" s="38">
        <v>43416</v>
      </c>
      <c r="B11016" s="38" t="s">
        <v>566</v>
      </c>
      <c r="C11016" s="14" t="s">
        <v>87</v>
      </c>
      <c r="D11016" s="14" t="s">
        <v>84</v>
      </c>
      <c r="E11016" s="14" t="s">
        <v>85</v>
      </c>
      <c r="F11016" s="39">
        <v>3205.7085083639085</v>
      </c>
      <c r="G11016" s="40"/>
    </row>
    <row r="11017" spans="1:7" x14ac:dyDescent="0.25">
      <c r="A11017" s="38">
        <v>43416</v>
      </c>
      <c r="B11017" s="38" t="s">
        <v>3065</v>
      </c>
      <c r="C11017" s="14" t="s">
        <v>100</v>
      </c>
      <c r="D11017" s="14" t="s">
        <v>84</v>
      </c>
      <c r="E11017" s="14" t="s">
        <v>88</v>
      </c>
      <c r="F11017" s="39">
        <v>12879.015923757075</v>
      </c>
      <c r="G11017" s="40"/>
    </row>
    <row r="11018" spans="1:7" x14ac:dyDescent="0.25">
      <c r="A11018" s="38">
        <v>43416</v>
      </c>
      <c r="B11018" s="38" t="s">
        <v>2860</v>
      </c>
      <c r="C11018" s="14" t="s">
        <v>100</v>
      </c>
      <c r="D11018" s="14" t="s">
        <v>90</v>
      </c>
      <c r="E11018" s="14" t="s">
        <v>85</v>
      </c>
      <c r="F11018" s="39">
        <v>4365.2280960500275</v>
      </c>
      <c r="G11018" s="40"/>
    </row>
    <row r="11019" spans="1:7" x14ac:dyDescent="0.25">
      <c r="A11019" s="38">
        <v>43416</v>
      </c>
      <c r="B11019" s="38" t="s">
        <v>133</v>
      </c>
      <c r="C11019" s="14" t="s">
        <v>100</v>
      </c>
      <c r="D11019" s="14" t="s">
        <v>84</v>
      </c>
      <c r="E11019" s="14" t="s">
        <v>85</v>
      </c>
      <c r="F11019" s="39">
        <v>4244.29109861089</v>
      </c>
      <c r="G11019" s="40"/>
    </row>
    <row r="11020" spans="1:7" x14ac:dyDescent="0.25">
      <c r="A11020" s="38">
        <v>43416</v>
      </c>
      <c r="B11020" s="38" t="s">
        <v>2355</v>
      </c>
      <c r="C11020" s="14" t="s">
        <v>100</v>
      </c>
      <c r="D11020" s="14" t="s">
        <v>103</v>
      </c>
      <c r="E11020" s="14" t="s">
        <v>85</v>
      </c>
      <c r="F11020" s="39">
        <v>2055.2146424207594</v>
      </c>
      <c r="G11020" s="40"/>
    </row>
    <row r="11021" spans="1:7" x14ac:dyDescent="0.25">
      <c r="A11021" s="38">
        <v>43416</v>
      </c>
      <c r="B11021" s="38" t="s">
        <v>3329</v>
      </c>
      <c r="C11021" s="14" t="s">
        <v>102</v>
      </c>
      <c r="D11021" s="14" t="s">
        <v>103</v>
      </c>
      <c r="E11021" s="14" t="s">
        <v>85</v>
      </c>
      <c r="F11021" s="39">
        <v>10637.399530619787</v>
      </c>
      <c r="G11021" s="40"/>
    </row>
    <row r="11022" spans="1:7" x14ac:dyDescent="0.25">
      <c r="A11022" s="38">
        <v>43416</v>
      </c>
      <c r="B11022" s="38" t="s">
        <v>1332</v>
      </c>
      <c r="C11022" s="14" t="s">
        <v>102</v>
      </c>
      <c r="D11022" s="14" t="s">
        <v>103</v>
      </c>
      <c r="E11022" s="14" t="s">
        <v>88</v>
      </c>
      <c r="F11022" s="39">
        <v>9517.5010540571548</v>
      </c>
      <c r="G11022" s="40"/>
    </row>
    <row r="11023" spans="1:7" x14ac:dyDescent="0.25">
      <c r="A11023" s="38">
        <v>43416</v>
      </c>
      <c r="B11023" s="38" t="s">
        <v>358</v>
      </c>
      <c r="C11023" s="14" t="s">
        <v>102</v>
      </c>
      <c r="D11023" s="14" t="s">
        <v>103</v>
      </c>
      <c r="E11023" s="14" t="s">
        <v>88</v>
      </c>
      <c r="F11023" s="39">
        <v>238.88682117455704</v>
      </c>
      <c r="G11023" s="40"/>
    </row>
    <row r="11024" spans="1:7" x14ac:dyDescent="0.25">
      <c r="A11024" s="38">
        <v>43416</v>
      </c>
      <c r="B11024" s="38" t="s">
        <v>1832</v>
      </c>
      <c r="C11024" s="14" t="s">
        <v>107</v>
      </c>
      <c r="D11024" s="14" t="s">
        <v>103</v>
      </c>
      <c r="E11024" s="14" t="s">
        <v>88</v>
      </c>
      <c r="F11024" s="39">
        <v>8646.9890637815352</v>
      </c>
      <c r="G11024" s="40"/>
    </row>
    <row r="11025" spans="1:7" x14ac:dyDescent="0.25">
      <c r="A11025" s="38">
        <v>43417</v>
      </c>
      <c r="B11025" s="38" t="s">
        <v>779</v>
      </c>
      <c r="C11025" s="14" t="s">
        <v>83</v>
      </c>
      <c r="D11025" s="14" t="s">
        <v>96</v>
      </c>
      <c r="E11025" s="14" t="s">
        <v>88</v>
      </c>
      <c r="F11025" s="39">
        <v>14421.300932413385</v>
      </c>
      <c r="G11025" s="40"/>
    </row>
    <row r="11026" spans="1:7" x14ac:dyDescent="0.25">
      <c r="A11026" s="38">
        <v>43417</v>
      </c>
      <c r="B11026" s="38" t="s">
        <v>2146</v>
      </c>
      <c r="C11026" s="14" t="s">
        <v>83</v>
      </c>
      <c r="D11026" s="14" t="s">
        <v>84</v>
      </c>
      <c r="E11026" s="14" t="s">
        <v>88</v>
      </c>
      <c r="F11026" s="39">
        <v>13814.047246475839</v>
      </c>
      <c r="G11026" s="40"/>
    </row>
    <row r="11027" spans="1:7" x14ac:dyDescent="0.25">
      <c r="A11027" s="38">
        <v>43417</v>
      </c>
      <c r="B11027" s="38" t="s">
        <v>2606</v>
      </c>
      <c r="C11027" s="14" t="s">
        <v>83</v>
      </c>
      <c r="D11027" s="14" t="s">
        <v>116</v>
      </c>
      <c r="E11027" s="14" t="s">
        <v>88</v>
      </c>
      <c r="F11027" s="39">
        <v>8648.7142415631279</v>
      </c>
      <c r="G11027" s="40"/>
    </row>
    <row r="11028" spans="1:7" x14ac:dyDescent="0.25">
      <c r="A11028" s="38">
        <v>43417</v>
      </c>
      <c r="B11028" s="38" t="s">
        <v>2861</v>
      </c>
      <c r="C11028" s="14" t="s">
        <v>83</v>
      </c>
      <c r="D11028" s="14" t="s">
        <v>103</v>
      </c>
      <c r="E11028" s="14" t="s">
        <v>88</v>
      </c>
      <c r="F11028" s="39">
        <v>7668.1895636256577</v>
      </c>
      <c r="G11028" s="40"/>
    </row>
    <row r="11029" spans="1:7" x14ac:dyDescent="0.25">
      <c r="A11029" s="38">
        <v>43417</v>
      </c>
      <c r="B11029" s="38" t="s">
        <v>1342</v>
      </c>
      <c r="C11029" s="14" t="s">
        <v>83</v>
      </c>
      <c r="D11029" s="14" t="s">
        <v>103</v>
      </c>
      <c r="E11029" s="14" t="s">
        <v>85</v>
      </c>
      <c r="F11029" s="39">
        <v>4769.3936423896257</v>
      </c>
      <c r="G11029" s="40"/>
    </row>
    <row r="11030" spans="1:7" x14ac:dyDescent="0.25">
      <c r="A11030" s="38">
        <v>43417</v>
      </c>
      <c r="B11030" s="38" t="s">
        <v>2239</v>
      </c>
      <c r="C11030" s="14" t="s">
        <v>83</v>
      </c>
      <c r="D11030" s="14" t="s">
        <v>90</v>
      </c>
      <c r="E11030" s="14" t="s">
        <v>85</v>
      </c>
      <c r="F11030" s="39">
        <v>3144.1166056739958</v>
      </c>
      <c r="G11030" s="40"/>
    </row>
    <row r="11031" spans="1:7" x14ac:dyDescent="0.25">
      <c r="A11031" s="38">
        <v>43417</v>
      </c>
      <c r="B11031" s="38" t="s">
        <v>1809</v>
      </c>
      <c r="C11031" s="14" t="s">
        <v>83</v>
      </c>
      <c r="D11031" s="14" t="s">
        <v>98</v>
      </c>
      <c r="E11031" s="14" t="s">
        <v>85</v>
      </c>
      <c r="F11031" s="39">
        <v>977.01895676451511</v>
      </c>
      <c r="G11031" s="40"/>
    </row>
    <row r="11032" spans="1:7" x14ac:dyDescent="0.25">
      <c r="A11032" s="38">
        <v>43417</v>
      </c>
      <c r="B11032" s="38" t="s">
        <v>644</v>
      </c>
      <c r="C11032" s="14" t="s">
        <v>87</v>
      </c>
      <c r="D11032" s="14" t="s">
        <v>90</v>
      </c>
      <c r="E11032" s="14" t="s">
        <v>88</v>
      </c>
      <c r="F11032" s="39">
        <v>12629.715633605303</v>
      </c>
      <c r="G11032" s="40"/>
    </row>
    <row r="11033" spans="1:7" x14ac:dyDescent="0.25">
      <c r="A11033" s="38">
        <v>43417</v>
      </c>
      <c r="B11033" s="38" t="s">
        <v>605</v>
      </c>
      <c r="C11033" s="14" t="s">
        <v>87</v>
      </c>
      <c r="D11033" s="14" t="s">
        <v>90</v>
      </c>
      <c r="E11033" s="14" t="s">
        <v>85</v>
      </c>
      <c r="F11033" s="39">
        <v>10851.497029460283</v>
      </c>
      <c r="G11033" s="40"/>
    </row>
    <row r="11034" spans="1:7" x14ac:dyDescent="0.25">
      <c r="A11034" s="38">
        <v>43417</v>
      </c>
      <c r="B11034" s="38" t="s">
        <v>3119</v>
      </c>
      <c r="C11034" s="14" t="s">
        <v>87</v>
      </c>
      <c r="D11034" s="14" t="s">
        <v>90</v>
      </c>
      <c r="E11034" s="14" t="s">
        <v>85</v>
      </c>
      <c r="F11034" s="39">
        <v>10232.367525917311</v>
      </c>
      <c r="G11034" s="40"/>
    </row>
    <row r="11035" spans="1:7" x14ac:dyDescent="0.25">
      <c r="A11035" s="38">
        <v>43417</v>
      </c>
      <c r="B11035" s="38" t="s">
        <v>1591</v>
      </c>
      <c r="C11035" s="14" t="s">
        <v>87</v>
      </c>
      <c r="D11035" s="14" t="s">
        <v>84</v>
      </c>
      <c r="E11035" s="14" t="s">
        <v>88</v>
      </c>
      <c r="F11035" s="39">
        <v>2954.049716316636</v>
      </c>
      <c r="G11035" s="40"/>
    </row>
    <row r="11036" spans="1:7" x14ac:dyDescent="0.25">
      <c r="A11036" s="38">
        <v>43417</v>
      </c>
      <c r="B11036" s="38" t="s">
        <v>3171</v>
      </c>
      <c r="C11036" s="14" t="s">
        <v>87</v>
      </c>
      <c r="D11036" s="14" t="s">
        <v>98</v>
      </c>
      <c r="E11036" s="14" t="s">
        <v>85</v>
      </c>
      <c r="F11036" s="39">
        <v>479.5199242611763</v>
      </c>
      <c r="G11036" s="40"/>
    </row>
    <row r="11037" spans="1:7" x14ac:dyDescent="0.25">
      <c r="A11037" s="38">
        <v>43417</v>
      </c>
      <c r="B11037" s="38" t="s">
        <v>515</v>
      </c>
      <c r="C11037" s="14" t="s">
        <v>100</v>
      </c>
      <c r="D11037" s="14" t="s">
        <v>84</v>
      </c>
      <c r="E11037" s="14" t="s">
        <v>88</v>
      </c>
      <c r="F11037" s="39">
        <v>9212.3829473265687</v>
      </c>
      <c r="G11037" s="40"/>
    </row>
    <row r="11038" spans="1:7" x14ac:dyDescent="0.25">
      <c r="A11038" s="38">
        <v>43417</v>
      </c>
      <c r="B11038" s="38" t="s">
        <v>2811</v>
      </c>
      <c r="C11038" s="14" t="s">
        <v>100</v>
      </c>
      <c r="D11038" s="14" t="s">
        <v>84</v>
      </c>
      <c r="E11038" s="14" t="s">
        <v>85</v>
      </c>
      <c r="F11038" s="39">
        <v>4200.6265566723541</v>
      </c>
      <c r="G11038" s="40"/>
    </row>
    <row r="11039" spans="1:7" x14ac:dyDescent="0.25">
      <c r="A11039" s="38">
        <v>43417</v>
      </c>
      <c r="B11039" s="38" t="s">
        <v>239</v>
      </c>
      <c r="C11039" s="14" t="s">
        <v>100</v>
      </c>
      <c r="D11039" s="14" t="s">
        <v>98</v>
      </c>
      <c r="E11039" s="14" t="s">
        <v>88</v>
      </c>
      <c r="F11039" s="39">
        <v>1782.3982959434818</v>
      </c>
      <c r="G11039" s="40"/>
    </row>
    <row r="11040" spans="1:7" x14ac:dyDescent="0.25">
      <c r="A11040" s="38">
        <v>43417</v>
      </c>
      <c r="B11040" s="38" t="s">
        <v>751</v>
      </c>
      <c r="C11040" s="14" t="s">
        <v>100</v>
      </c>
      <c r="D11040" s="14" t="s">
        <v>103</v>
      </c>
      <c r="E11040" s="14" t="s">
        <v>88</v>
      </c>
      <c r="F11040" s="39">
        <v>444.36335250004618</v>
      </c>
      <c r="G11040" s="40"/>
    </row>
    <row r="11041" spans="1:7" x14ac:dyDescent="0.25">
      <c r="A11041" s="38">
        <v>43417</v>
      </c>
      <c r="B11041" s="38" t="s">
        <v>2202</v>
      </c>
      <c r="C11041" s="14" t="s">
        <v>102</v>
      </c>
      <c r="D11041" s="14" t="s">
        <v>103</v>
      </c>
      <c r="E11041" s="14" t="s">
        <v>85</v>
      </c>
      <c r="F11041" s="39">
        <v>14724.691209314607</v>
      </c>
      <c r="G11041" s="40"/>
    </row>
    <row r="11042" spans="1:7" x14ac:dyDescent="0.25">
      <c r="A11042" s="38">
        <v>43417</v>
      </c>
      <c r="B11042" s="38" t="s">
        <v>3519</v>
      </c>
      <c r="C11042" s="14" t="s">
        <v>102</v>
      </c>
      <c r="D11042" s="14" t="s">
        <v>84</v>
      </c>
      <c r="E11042" s="14" t="s">
        <v>85</v>
      </c>
      <c r="F11042" s="39">
        <v>13346.700155220477</v>
      </c>
      <c r="G11042" s="40"/>
    </row>
    <row r="11043" spans="1:7" x14ac:dyDescent="0.25">
      <c r="A11043" s="38">
        <v>43417</v>
      </c>
      <c r="B11043" s="38" t="s">
        <v>1876</v>
      </c>
      <c r="C11043" s="14" t="s">
        <v>102</v>
      </c>
      <c r="D11043" s="14" t="s">
        <v>90</v>
      </c>
      <c r="E11043" s="14" t="s">
        <v>88</v>
      </c>
      <c r="F11043" s="39">
        <v>13014.160682460577</v>
      </c>
      <c r="G11043" s="40"/>
    </row>
    <row r="11044" spans="1:7" x14ac:dyDescent="0.25">
      <c r="A11044" s="38">
        <v>43417</v>
      </c>
      <c r="B11044" s="38" t="s">
        <v>1205</v>
      </c>
      <c r="C11044" s="14" t="s">
        <v>102</v>
      </c>
      <c r="D11044" s="14" t="s">
        <v>90</v>
      </c>
      <c r="E11044" s="14" t="s">
        <v>88</v>
      </c>
      <c r="F11044" s="39">
        <v>10635.587050068258</v>
      </c>
      <c r="G11044" s="40"/>
    </row>
    <row r="11045" spans="1:7" x14ac:dyDescent="0.25">
      <c r="A11045" s="38">
        <v>43417</v>
      </c>
      <c r="B11045" s="38" t="s">
        <v>659</v>
      </c>
      <c r="C11045" s="14" t="s">
        <v>102</v>
      </c>
      <c r="D11045" s="14" t="s">
        <v>98</v>
      </c>
      <c r="E11045" s="14" t="s">
        <v>85</v>
      </c>
      <c r="F11045" s="39">
        <v>7983.6542196856462</v>
      </c>
      <c r="G11045" s="40"/>
    </row>
    <row r="11046" spans="1:7" x14ac:dyDescent="0.25">
      <c r="A11046" s="38">
        <v>43417</v>
      </c>
      <c r="B11046" s="38" t="s">
        <v>3537</v>
      </c>
      <c r="C11046" s="14" t="s">
        <v>102</v>
      </c>
      <c r="D11046" s="14" t="s">
        <v>98</v>
      </c>
      <c r="E11046" s="14" t="s">
        <v>85</v>
      </c>
      <c r="F11046" s="39">
        <v>6589.5584735658513</v>
      </c>
      <c r="G11046" s="40"/>
    </row>
    <row r="11047" spans="1:7" x14ac:dyDescent="0.25">
      <c r="A11047" s="38">
        <v>43417</v>
      </c>
      <c r="B11047" s="38" t="s">
        <v>3475</v>
      </c>
      <c r="C11047" s="14" t="s">
        <v>107</v>
      </c>
      <c r="D11047" s="14" t="s">
        <v>84</v>
      </c>
      <c r="E11047" s="14" t="s">
        <v>88</v>
      </c>
      <c r="F11047" s="39">
        <v>14306.097078841862</v>
      </c>
      <c r="G11047" s="40"/>
    </row>
    <row r="11048" spans="1:7" x14ac:dyDescent="0.25">
      <c r="A11048" s="38">
        <v>43417</v>
      </c>
      <c r="B11048" s="38" t="s">
        <v>198</v>
      </c>
      <c r="C11048" s="14" t="s">
        <v>107</v>
      </c>
      <c r="D11048" s="14" t="s">
        <v>90</v>
      </c>
      <c r="E11048" s="14" t="s">
        <v>85</v>
      </c>
      <c r="F11048" s="39">
        <v>13709.744825547104</v>
      </c>
      <c r="G11048" s="40"/>
    </row>
    <row r="11049" spans="1:7" x14ac:dyDescent="0.25">
      <c r="A11049" s="38">
        <v>43417</v>
      </c>
      <c r="B11049" s="38" t="s">
        <v>2753</v>
      </c>
      <c r="C11049" s="14" t="s">
        <v>107</v>
      </c>
      <c r="D11049" s="14" t="s">
        <v>90</v>
      </c>
      <c r="E11049" s="14" t="s">
        <v>88</v>
      </c>
      <c r="F11049" s="39">
        <v>3962.4148801516644</v>
      </c>
      <c r="G11049" s="40"/>
    </row>
    <row r="11050" spans="1:7" x14ac:dyDescent="0.25">
      <c r="A11050" s="38">
        <v>43417</v>
      </c>
      <c r="B11050" s="38" t="s">
        <v>522</v>
      </c>
      <c r="C11050" s="14" t="s">
        <v>107</v>
      </c>
      <c r="D11050" s="14" t="s">
        <v>98</v>
      </c>
      <c r="E11050" s="14" t="s">
        <v>88</v>
      </c>
      <c r="F11050" s="39">
        <v>2896.2825510508605</v>
      </c>
      <c r="G11050" s="40"/>
    </row>
    <row r="11051" spans="1:7" x14ac:dyDescent="0.25">
      <c r="A11051" s="38">
        <v>43417</v>
      </c>
      <c r="B11051" s="38" t="s">
        <v>1049</v>
      </c>
      <c r="C11051" s="14" t="s">
        <v>107</v>
      </c>
      <c r="D11051" s="14" t="s">
        <v>98</v>
      </c>
      <c r="E11051" s="14" t="s">
        <v>85</v>
      </c>
      <c r="F11051" s="39">
        <v>1614.911271425261</v>
      </c>
      <c r="G11051" s="40"/>
    </row>
    <row r="11052" spans="1:7" x14ac:dyDescent="0.25">
      <c r="A11052" s="38">
        <v>43417</v>
      </c>
      <c r="B11052" s="38" t="s">
        <v>161</v>
      </c>
      <c r="C11052" s="14" t="s">
        <v>107</v>
      </c>
      <c r="D11052" s="14" t="s">
        <v>84</v>
      </c>
      <c r="E11052" s="14" t="s">
        <v>88</v>
      </c>
      <c r="F11052" s="39">
        <v>1410.4074322920403</v>
      </c>
      <c r="G11052" s="40"/>
    </row>
    <row r="11053" spans="1:7" x14ac:dyDescent="0.25">
      <c r="A11053" s="38">
        <v>43418</v>
      </c>
      <c r="B11053" s="38" t="s">
        <v>1766</v>
      </c>
      <c r="C11053" s="14" t="s">
        <v>83</v>
      </c>
      <c r="D11053" s="14" t="s">
        <v>103</v>
      </c>
      <c r="E11053" s="14" t="s">
        <v>88</v>
      </c>
      <c r="F11053" s="39">
        <v>5446.1802381000443</v>
      </c>
      <c r="G11053" s="40"/>
    </row>
    <row r="11054" spans="1:7" x14ac:dyDescent="0.25">
      <c r="A11054" s="38">
        <v>43418</v>
      </c>
      <c r="B11054" s="38" t="s">
        <v>2536</v>
      </c>
      <c r="C11054" s="14" t="s">
        <v>83</v>
      </c>
      <c r="D11054" s="14" t="s">
        <v>96</v>
      </c>
      <c r="E11054" s="14" t="s">
        <v>88</v>
      </c>
      <c r="F11054" s="39">
        <v>4988.2736459302851</v>
      </c>
      <c r="G11054" s="40"/>
    </row>
    <row r="11055" spans="1:7" x14ac:dyDescent="0.25">
      <c r="A11055" s="38">
        <v>43418</v>
      </c>
      <c r="B11055" s="38" t="s">
        <v>2520</v>
      </c>
      <c r="C11055" s="14" t="s">
        <v>83</v>
      </c>
      <c r="D11055" s="14" t="s">
        <v>96</v>
      </c>
      <c r="E11055" s="14" t="s">
        <v>88</v>
      </c>
      <c r="F11055" s="39">
        <v>4479.2251831708209</v>
      </c>
      <c r="G11055" s="40"/>
    </row>
    <row r="11056" spans="1:7" x14ac:dyDescent="0.25">
      <c r="A11056" s="38">
        <v>43418</v>
      </c>
      <c r="B11056" s="38" t="s">
        <v>2746</v>
      </c>
      <c r="C11056" s="14" t="s">
        <v>83</v>
      </c>
      <c r="D11056" s="14" t="s">
        <v>98</v>
      </c>
      <c r="E11056" s="14" t="s">
        <v>85</v>
      </c>
      <c r="F11056" s="39">
        <v>3029.0261685514893</v>
      </c>
      <c r="G11056" s="40"/>
    </row>
    <row r="11057" spans="1:7" x14ac:dyDescent="0.25">
      <c r="A11057" s="38">
        <v>43418</v>
      </c>
      <c r="B11057" s="38" t="s">
        <v>165</v>
      </c>
      <c r="C11057" s="14" t="s">
        <v>87</v>
      </c>
      <c r="D11057" s="14" t="s">
        <v>125</v>
      </c>
      <c r="E11057" s="14" t="s">
        <v>85</v>
      </c>
      <c r="F11057" s="39">
        <v>13934.867205275585</v>
      </c>
      <c r="G11057" s="40"/>
    </row>
    <row r="11058" spans="1:7" x14ac:dyDescent="0.25">
      <c r="A11058" s="38">
        <v>43418</v>
      </c>
      <c r="B11058" s="38" t="s">
        <v>3332</v>
      </c>
      <c r="C11058" s="14" t="s">
        <v>87</v>
      </c>
      <c r="D11058" s="14" t="s">
        <v>96</v>
      </c>
      <c r="E11058" s="14" t="s">
        <v>85</v>
      </c>
      <c r="F11058" s="39">
        <v>10754.405447282978</v>
      </c>
      <c r="G11058" s="40"/>
    </row>
    <row r="11059" spans="1:7" x14ac:dyDescent="0.25">
      <c r="A11059" s="38">
        <v>43418</v>
      </c>
      <c r="B11059" s="38" t="s">
        <v>3247</v>
      </c>
      <c r="C11059" s="14" t="s">
        <v>87</v>
      </c>
      <c r="D11059" s="14" t="s">
        <v>90</v>
      </c>
      <c r="E11059" s="14" t="s">
        <v>88</v>
      </c>
      <c r="F11059" s="39">
        <v>4325.1298111768374</v>
      </c>
      <c r="G11059" s="40"/>
    </row>
    <row r="11060" spans="1:7" x14ac:dyDescent="0.25">
      <c r="A11060" s="38">
        <v>43418</v>
      </c>
      <c r="B11060" s="38" t="s">
        <v>825</v>
      </c>
      <c r="C11060" s="14" t="s">
        <v>87</v>
      </c>
      <c r="D11060" s="14" t="s">
        <v>96</v>
      </c>
      <c r="E11060" s="14" t="s">
        <v>85</v>
      </c>
      <c r="F11060" s="39">
        <v>3265.9013033509032</v>
      </c>
      <c r="G11060" s="40"/>
    </row>
    <row r="11061" spans="1:7" x14ac:dyDescent="0.25">
      <c r="A11061" s="38">
        <v>43418</v>
      </c>
      <c r="B11061" s="38" t="s">
        <v>1042</v>
      </c>
      <c r="C11061" s="14" t="s">
        <v>87</v>
      </c>
      <c r="D11061" s="14" t="s">
        <v>98</v>
      </c>
      <c r="E11061" s="14" t="s">
        <v>88</v>
      </c>
      <c r="F11061" s="39">
        <v>1783.9627861360157</v>
      </c>
      <c r="G11061" s="40"/>
    </row>
    <row r="11062" spans="1:7" x14ac:dyDescent="0.25">
      <c r="A11062" s="38">
        <v>43418</v>
      </c>
      <c r="B11062" s="38" t="s">
        <v>2662</v>
      </c>
      <c r="C11062" s="14" t="s">
        <v>100</v>
      </c>
      <c r="D11062" s="14" t="s">
        <v>84</v>
      </c>
      <c r="E11062" s="14" t="s">
        <v>88</v>
      </c>
      <c r="F11062" s="39">
        <v>11522.214542700267</v>
      </c>
      <c r="G11062" s="40"/>
    </row>
    <row r="11063" spans="1:7" x14ac:dyDescent="0.25">
      <c r="A11063" s="38">
        <v>43418</v>
      </c>
      <c r="B11063" s="38" t="s">
        <v>1372</v>
      </c>
      <c r="C11063" s="14" t="s">
        <v>100</v>
      </c>
      <c r="D11063" s="14" t="s">
        <v>103</v>
      </c>
      <c r="E11063" s="14" t="s">
        <v>85</v>
      </c>
      <c r="F11063" s="39">
        <v>1247.1834373008555</v>
      </c>
      <c r="G11063" s="40"/>
    </row>
    <row r="11064" spans="1:7" x14ac:dyDescent="0.25">
      <c r="A11064" s="38">
        <v>43418</v>
      </c>
      <c r="B11064" s="38" t="s">
        <v>1290</v>
      </c>
      <c r="C11064" s="14" t="s">
        <v>102</v>
      </c>
      <c r="D11064" s="14" t="s">
        <v>96</v>
      </c>
      <c r="E11064" s="14" t="s">
        <v>85</v>
      </c>
      <c r="F11064" s="39">
        <v>14917.979040364224</v>
      </c>
      <c r="G11064" s="40"/>
    </row>
    <row r="11065" spans="1:7" x14ac:dyDescent="0.25">
      <c r="A11065" s="38">
        <v>43418</v>
      </c>
      <c r="B11065" s="38" t="s">
        <v>3097</v>
      </c>
      <c r="C11065" s="14" t="s">
        <v>102</v>
      </c>
      <c r="D11065" s="14" t="s">
        <v>84</v>
      </c>
      <c r="E11065" s="14" t="s">
        <v>88</v>
      </c>
      <c r="F11065" s="39">
        <v>14855.179903997248</v>
      </c>
      <c r="G11065" s="40"/>
    </row>
    <row r="11066" spans="1:7" x14ac:dyDescent="0.25">
      <c r="A11066" s="38">
        <v>43418</v>
      </c>
      <c r="B11066" s="38" t="s">
        <v>212</v>
      </c>
      <c r="C11066" s="14" t="s">
        <v>102</v>
      </c>
      <c r="D11066" s="14" t="s">
        <v>96</v>
      </c>
      <c r="E11066" s="14" t="s">
        <v>85</v>
      </c>
      <c r="F11066" s="39">
        <v>13550.097207610217</v>
      </c>
      <c r="G11066" s="40"/>
    </row>
    <row r="11067" spans="1:7" x14ac:dyDescent="0.25">
      <c r="A11067" s="38">
        <v>43418</v>
      </c>
      <c r="B11067" s="38" t="s">
        <v>1241</v>
      </c>
      <c r="C11067" s="14" t="s">
        <v>102</v>
      </c>
      <c r="D11067" s="14" t="s">
        <v>96</v>
      </c>
      <c r="E11067" s="14" t="s">
        <v>85</v>
      </c>
      <c r="F11067" s="39">
        <v>13243.345508801985</v>
      </c>
      <c r="G11067" s="40"/>
    </row>
    <row r="11068" spans="1:7" x14ac:dyDescent="0.25">
      <c r="A11068" s="38">
        <v>43418</v>
      </c>
      <c r="B11068" s="38" t="s">
        <v>1556</v>
      </c>
      <c r="C11068" s="14" t="s">
        <v>102</v>
      </c>
      <c r="D11068" s="14" t="s">
        <v>103</v>
      </c>
      <c r="E11068" s="14" t="s">
        <v>85</v>
      </c>
      <c r="F11068" s="39">
        <v>11626.186386805086</v>
      </c>
      <c r="G11068" s="40"/>
    </row>
    <row r="11069" spans="1:7" x14ac:dyDescent="0.25">
      <c r="A11069" s="38">
        <v>43418</v>
      </c>
      <c r="B11069" s="38" t="s">
        <v>3237</v>
      </c>
      <c r="C11069" s="14" t="s">
        <v>102</v>
      </c>
      <c r="D11069" s="14" t="s">
        <v>90</v>
      </c>
      <c r="E11069" s="14" t="s">
        <v>88</v>
      </c>
      <c r="F11069" s="39">
        <v>10087.146790582825</v>
      </c>
      <c r="G11069" s="40"/>
    </row>
    <row r="11070" spans="1:7" x14ac:dyDescent="0.25">
      <c r="A11070" s="38">
        <v>43418</v>
      </c>
      <c r="B11070" s="38" t="s">
        <v>1028</v>
      </c>
      <c r="C11070" s="14" t="s">
        <v>102</v>
      </c>
      <c r="D11070" s="14" t="s">
        <v>90</v>
      </c>
      <c r="E11070" s="14" t="s">
        <v>85</v>
      </c>
      <c r="F11070" s="39">
        <v>5244.3724784549649</v>
      </c>
      <c r="G11070" s="40"/>
    </row>
    <row r="11071" spans="1:7" x14ac:dyDescent="0.25">
      <c r="A11071" s="38">
        <v>43418</v>
      </c>
      <c r="B11071" s="38" t="s">
        <v>2204</v>
      </c>
      <c r="C11071" s="14" t="s">
        <v>102</v>
      </c>
      <c r="D11071" s="14" t="s">
        <v>96</v>
      </c>
      <c r="E11071" s="14" t="s">
        <v>85</v>
      </c>
      <c r="F11071" s="39">
        <v>2752.3882350500207</v>
      </c>
      <c r="G11071" s="40"/>
    </row>
    <row r="11072" spans="1:7" x14ac:dyDescent="0.25">
      <c r="A11072" s="38">
        <v>43418</v>
      </c>
      <c r="B11072" s="38" t="s">
        <v>2780</v>
      </c>
      <c r="C11072" s="14" t="s">
        <v>102</v>
      </c>
      <c r="D11072" s="14" t="s">
        <v>96</v>
      </c>
      <c r="E11072" s="14" t="s">
        <v>85</v>
      </c>
      <c r="F11072" s="39">
        <v>1340.8493780456033</v>
      </c>
      <c r="G11072" s="40"/>
    </row>
    <row r="11073" spans="1:7" x14ac:dyDescent="0.25">
      <c r="A11073" s="38">
        <v>43418</v>
      </c>
      <c r="B11073" s="38" t="s">
        <v>205</v>
      </c>
      <c r="C11073" s="14" t="s">
        <v>102</v>
      </c>
      <c r="D11073" s="14" t="s">
        <v>103</v>
      </c>
      <c r="E11073" s="14" t="s">
        <v>85</v>
      </c>
      <c r="F11073" s="39">
        <v>449.75414040009315</v>
      </c>
      <c r="G11073" s="40"/>
    </row>
    <row r="11074" spans="1:7" x14ac:dyDescent="0.25">
      <c r="A11074" s="38">
        <v>43418</v>
      </c>
      <c r="B11074" s="38" t="s">
        <v>1354</v>
      </c>
      <c r="C11074" s="14" t="s">
        <v>107</v>
      </c>
      <c r="D11074" s="14" t="s">
        <v>96</v>
      </c>
      <c r="E11074" s="14" t="s">
        <v>88</v>
      </c>
      <c r="F11074" s="39">
        <v>6789.9014870664259</v>
      </c>
      <c r="G11074" s="40"/>
    </row>
    <row r="11075" spans="1:7" x14ac:dyDescent="0.25">
      <c r="A11075" s="38">
        <v>43418</v>
      </c>
      <c r="B11075" s="38" t="s">
        <v>2563</v>
      </c>
      <c r="C11075" s="14" t="s">
        <v>107</v>
      </c>
      <c r="D11075" s="14" t="s">
        <v>90</v>
      </c>
      <c r="E11075" s="14" t="s">
        <v>88</v>
      </c>
      <c r="F11075" s="39">
        <v>3876.0315395965022</v>
      </c>
      <c r="G11075" s="40"/>
    </row>
    <row r="11076" spans="1:7" x14ac:dyDescent="0.25">
      <c r="A11076" s="38">
        <v>43419</v>
      </c>
      <c r="B11076" s="38" t="s">
        <v>1053</v>
      </c>
      <c r="C11076" s="14" t="s">
        <v>83</v>
      </c>
      <c r="D11076" s="14" t="s">
        <v>90</v>
      </c>
      <c r="E11076" s="14" t="s">
        <v>85</v>
      </c>
      <c r="F11076" s="39">
        <v>11612.29601375426</v>
      </c>
      <c r="G11076" s="40"/>
    </row>
    <row r="11077" spans="1:7" x14ac:dyDescent="0.25">
      <c r="A11077" s="38">
        <v>43419</v>
      </c>
      <c r="B11077" s="38" t="s">
        <v>617</v>
      </c>
      <c r="C11077" s="14" t="s">
        <v>83</v>
      </c>
      <c r="D11077" s="14" t="s">
        <v>90</v>
      </c>
      <c r="E11077" s="14" t="s">
        <v>85</v>
      </c>
      <c r="F11077" s="39">
        <v>5823.919330300263</v>
      </c>
      <c r="G11077" s="40"/>
    </row>
    <row r="11078" spans="1:7" x14ac:dyDescent="0.25">
      <c r="A11078" s="38">
        <v>43419</v>
      </c>
      <c r="B11078" s="38" t="s">
        <v>1895</v>
      </c>
      <c r="C11078" s="14" t="s">
        <v>83</v>
      </c>
      <c r="D11078" s="14" t="s">
        <v>90</v>
      </c>
      <c r="E11078" s="14" t="s">
        <v>85</v>
      </c>
      <c r="F11078" s="39">
        <v>2439.371887366151</v>
      </c>
      <c r="G11078" s="40"/>
    </row>
    <row r="11079" spans="1:7" x14ac:dyDescent="0.25">
      <c r="A11079" s="38">
        <v>43419</v>
      </c>
      <c r="B11079" s="38" t="s">
        <v>2757</v>
      </c>
      <c r="C11079" s="14" t="s">
        <v>83</v>
      </c>
      <c r="D11079" s="14" t="s">
        <v>84</v>
      </c>
      <c r="E11079" s="14" t="s">
        <v>88</v>
      </c>
      <c r="F11079" s="39">
        <v>828.71882696478463</v>
      </c>
      <c r="G11079" s="40"/>
    </row>
    <row r="11080" spans="1:7" x14ac:dyDescent="0.25">
      <c r="A11080" s="38">
        <v>43419</v>
      </c>
      <c r="B11080" s="38" t="s">
        <v>2738</v>
      </c>
      <c r="C11080" s="14" t="s">
        <v>87</v>
      </c>
      <c r="D11080" s="14" t="s">
        <v>84</v>
      </c>
      <c r="E11080" s="14" t="s">
        <v>88</v>
      </c>
      <c r="F11080" s="39">
        <v>6111.2454814921784</v>
      </c>
      <c r="G11080" s="40"/>
    </row>
    <row r="11081" spans="1:7" x14ac:dyDescent="0.25">
      <c r="A11081" s="38">
        <v>43419</v>
      </c>
      <c r="B11081" s="38" t="s">
        <v>851</v>
      </c>
      <c r="C11081" s="14" t="s">
        <v>87</v>
      </c>
      <c r="D11081" s="14" t="s">
        <v>96</v>
      </c>
      <c r="E11081" s="14" t="s">
        <v>85</v>
      </c>
      <c r="F11081" s="39">
        <v>1662.1111236560675</v>
      </c>
      <c r="G11081" s="40"/>
    </row>
    <row r="11082" spans="1:7" x14ac:dyDescent="0.25">
      <c r="A11082" s="38">
        <v>43419</v>
      </c>
      <c r="B11082" s="38" t="s">
        <v>363</v>
      </c>
      <c r="C11082" s="14" t="s">
        <v>87</v>
      </c>
      <c r="D11082" s="14" t="s">
        <v>84</v>
      </c>
      <c r="E11082" s="14" t="s">
        <v>85</v>
      </c>
      <c r="F11082" s="39">
        <v>845.95210867256446</v>
      </c>
      <c r="G11082" s="40"/>
    </row>
    <row r="11083" spans="1:7" x14ac:dyDescent="0.25">
      <c r="A11083" s="38">
        <v>43419</v>
      </c>
      <c r="B11083" s="38" t="s">
        <v>3394</v>
      </c>
      <c r="C11083" s="14" t="s">
        <v>100</v>
      </c>
      <c r="D11083" s="14" t="s">
        <v>103</v>
      </c>
      <c r="E11083" s="14" t="s">
        <v>88</v>
      </c>
      <c r="F11083" s="39">
        <v>14530.884259286289</v>
      </c>
      <c r="G11083" s="40"/>
    </row>
    <row r="11084" spans="1:7" x14ac:dyDescent="0.25">
      <c r="A11084" s="38">
        <v>43419</v>
      </c>
      <c r="B11084" s="38" t="s">
        <v>1612</v>
      </c>
      <c r="C11084" s="14" t="s">
        <v>100</v>
      </c>
      <c r="D11084" s="14" t="s">
        <v>90</v>
      </c>
      <c r="E11084" s="14" t="s">
        <v>88</v>
      </c>
      <c r="F11084" s="39">
        <v>9179.3183727258438</v>
      </c>
      <c r="G11084" s="40"/>
    </row>
    <row r="11085" spans="1:7" x14ac:dyDescent="0.25">
      <c r="A11085" s="38">
        <v>43419</v>
      </c>
      <c r="B11085" s="38" t="s">
        <v>2075</v>
      </c>
      <c r="C11085" s="14" t="s">
        <v>100</v>
      </c>
      <c r="D11085" s="14" t="s">
        <v>84</v>
      </c>
      <c r="E11085" s="14" t="s">
        <v>88</v>
      </c>
      <c r="F11085" s="39">
        <v>7832.8804354800541</v>
      </c>
      <c r="G11085" s="40"/>
    </row>
    <row r="11086" spans="1:7" x14ac:dyDescent="0.25">
      <c r="A11086" s="38">
        <v>43419</v>
      </c>
      <c r="B11086" s="38" t="s">
        <v>1416</v>
      </c>
      <c r="C11086" s="14" t="s">
        <v>102</v>
      </c>
      <c r="D11086" s="14" t="s">
        <v>103</v>
      </c>
      <c r="E11086" s="14" t="s">
        <v>85</v>
      </c>
      <c r="F11086" s="39">
        <v>12183.519552641334</v>
      </c>
      <c r="G11086" s="40"/>
    </row>
    <row r="11087" spans="1:7" x14ac:dyDescent="0.25">
      <c r="A11087" s="38">
        <v>43419</v>
      </c>
      <c r="B11087" s="38" t="s">
        <v>442</v>
      </c>
      <c r="C11087" s="14" t="s">
        <v>102</v>
      </c>
      <c r="D11087" s="14" t="s">
        <v>84</v>
      </c>
      <c r="E11087" s="14" t="s">
        <v>85</v>
      </c>
      <c r="F11087" s="39">
        <v>5600.1157090656934</v>
      </c>
      <c r="G11087" s="40"/>
    </row>
    <row r="11088" spans="1:7" x14ac:dyDescent="0.25">
      <c r="A11088" s="38">
        <v>43419</v>
      </c>
      <c r="B11088" s="38" t="s">
        <v>2951</v>
      </c>
      <c r="C11088" s="14" t="s">
        <v>102</v>
      </c>
      <c r="D11088" s="14" t="s">
        <v>84</v>
      </c>
      <c r="E11088" s="14" t="s">
        <v>88</v>
      </c>
      <c r="F11088" s="39">
        <v>3454.8958154137317</v>
      </c>
      <c r="G11088" s="40"/>
    </row>
    <row r="11089" spans="1:7" x14ac:dyDescent="0.25">
      <c r="A11089" s="38">
        <v>43419</v>
      </c>
      <c r="B11089" s="38" t="s">
        <v>3332</v>
      </c>
      <c r="C11089" s="14" t="s">
        <v>102</v>
      </c>
      <c r="D11089" s="14" t="s">
        <v>103</v>
      </c>
      <c r="E11089" s="14" t="s">
        <v>88</v>
      </c>
      <c r="F11089" s="39">
        <v>1368.6153987532557</v>
      </c>
      <c r="G11089" s="40"/>
    </row>
    <row r="11090" spans="1:7" x14ac:dyDescent="0.25">
      <c r="A11090" s="38">
        <v>43419</v>
      </c>
      <c r="B11090" s="38" t="s">
        <v>423</v>
      </c>
      <c r="C11090" s="14" t="s">
        <v>102</v>
      </c>
      <c r="D11090" s="14" t="s">
        <v>90</v>
      </c>
      <c r="E11090" s="14" t="s">
        <v>88</v>
      </c>
      <c r="F11090" s="39">
        <v>389.28164779508302</v>
      </c>
      <c r="G11090" s="40"/>
    </row>
    <row r="11091" spans="1:7" x14ac:dyDescent="0.25">
      <c r="A11091" s="38">
        <v>43419</v>
      </c>
      <c r="B11091" s="38" t="s">
        <v>2280</v>
      </c>
      <c r="C11091" s="14" t="s">
        <v>107</v>
      </c>
      <c r="D11091" s="14" t="s">
        <v>84</v>
      </c>
      <c r="E11091" s="14" t="s">
        <v>85</v>
      </c>
      <c r="F11091" s="39">
        <v>700.36987545906277</v>
      </c>
      <c r="G11091" s="40"/>
    </row>
    <row r="11092" spans="1:7" x14ac:dyDescent="0.25">
      <c r="A11092" s="38">
        <v>43420</v>
      </c>
      <c r="B11092" s="38" t="s">
        <v>1732</v>
      </c>
      <c r="C11092" s="14" t="s">
        <v>83</v>
      </c>
      <c r="D11092" s="14" t="s">
        <v>103</v>
      </c>
      <c r="E11092" s="14" t="s">
        <v>85</v>
      </c>
      <c r="F11092" s="39">
        <v>12020.40952154154</v>
      </c>
      <c r="G11092" s="40"/>
    </row>
    <row r="11093" spans="1:7" x14ac:dyDescent="0.25">
      <c r="A11093" s="38">
        <v>43420</v>
      </c>
      <c r="B11093" s="38" t="s">
        <v>2091</v>
      </c>
      <c r="C11093" s="14" t="s">
        <v>83</v>
      </c>
      <c r="D11093" s="14" t="s">
        <v>116</v>
      </c>
      <c r="E11093" s="14" t="s">
        <v>85</v>
      </c>
      <c r="F11093" s="39">
        <v>11720.26486349767</v>
      </c>
      <c r="G11093" s="40"/>
    </row>
    <row r="11094" spans="1:7" x14ac:dyDescent="0.25">
      <c r="A11094" s="38">
        <v>43420</v>
      </c>
      <c r="B11094" s="38" t="s">
        <v>3266</v>
      </c>
      <c r="C11094" s="14" t="s">
        <v>83</v>
      </c>
      <c r="D11094" s="14" t="s">
        <v>84</v>
      </c>
      <c r="E11094" s="14" t="s">
        <v>88</v>
      </c>
      <c r="F11094" s="39">
        <v>11403.633250072673</v>
      </c>
      <c r="G11094" s="40"/>
    </row>
    <row r="11095" spans="1:7" x14ac:dyDescent="0.25">
      <c r="A11095" s="38">
        <v>43420</v>
      </c>
      <c r="B11095" s="38" t="s">
        <v>358</v>
      </c>
      <c r="C11095" s="14" t="s">
        <v>83</v>
      </c>
      <c r="D11095" s="14" t="s">
        <v>103</v>
      </c>
      <c r="E11095" s="14" t="s">
        <v>88</v>
      </c>
      <c r="F11095" s="39">
        <v>6511.560950662084</v>
      </c>
      <c r="G11095" s="40"/>
    </row>
    <row r="11096" spans="1:7" x14ac:dyDescent="0.25">
      <c r="A11096" s="38">
        <v>43420</v>
      </c>
      <c r="B11096" s="38" t="s">
        <v>475</v>
      </c>
      <c r="C11096" s="14" t="s">
        <v>83</v>
      </c>
      <c r="D11096" s="14" t="s">
        <v>96</v>
      </c>
      <c r="E11096" s="14" t="s">
        <v>88</v>
      </c>
      <c r="F11096" s="39">
        <v>5333.6540031417971</v>
      </c>
      <c r="G11096" s="40"/>
    </row>
    <row r="11097" spans="1:7" x14ac:dyDescent="0.25">
      <c r="A11097" s="38">
        <v>43420</v>
      </c>
      <c r="B11097" s="38" t="s">
        <v>3174</v>
      </c>
      <c r="C11097" s="14" t="s">
        <v>83</v>
      </c>
      <c r="D11097" s="14" t="s">
        <v>90</v>
      </c>
      <c r="E11097" s="14" t="s">
        <v>88</v>
      </c>
      <c r="F11097" s="39">
        <v>574.13738757562498</v>
      </c>
      <c r="G11097" s="40"/>
    </row>
    <row r="11098" spans="1:7" x14ac:dyDescent="0.25">
      <c r="A11098" s="38">
        <v>43420</v>
      </c>
      <c r="B11098" s="38" t="s">
        <v>534</v>
      </c>
      <c r="C11098" s="14" t="s">
        <v>87</v>
      </c>
      <c r="D11098" s="14" t="s">
        <v>96</v>
      </c>
      <c r="E11098" s="14" t="s">
        <v>85</v>
      </c>
      <c r="F11098" s="39">
        <v>12406.027460271562</v>
      </c>
      <c r="G11098" s="40"/>
    </row>
    <row r="11099" spans="1:7" x14ac:dyDescent="0.25">
      <c r="A11099" s="38">
        <v>43420</v>
      </c>
      <c r="B11099" s="38" t="s">
        <v>2284</v>
      </c>
      <c r="C11099" s="14" t="s">
        <v>87</v>
      </c>
      <c r="D11099" s="14" t="s">
        <v>103</v>
      </c>
      <c r="E11099" s="14" t="s">
        <v>85</v>
      </c>
      <c r="F11099" s="39">
        <v>9785.6420980021467</v>
      </c>
      <c r="G11099" s="40"/>
    </row>
    <row r="11100" spans="1:7" x14ac:dyDescent="0.25">
      <c r="A11100" s="38">
        <v>43420</v>
      </c>
      <c r="B11100" s="38" t="s">
        <v>2357</v>
      </c>
      <c r="C11100" s="14" t="s">
        <v>87</v>
      </c>
      <c r="D11100" s="14" t="s">
        <v>84</v>
      </c>
      <c r="E11100" s="14" t="s">
        <v>85</v>
      </c>
      <c r="F11100" s="39">
        <v>8436.8109835902815</v>
      </c>
      <c r="G11100" s="40"/>
    </row>
    <row r="11101" spans="1:7" x14ac:dyDescent="0.25">
      <c r="A11101" s="38">
        <v>43420</v>
      </c>
      <c r="B11101" s="38" t="s">
        <v>1079</v>
      </c>
      <c r="C11101" s="14" t="s">
        <v>87</v>
      </c>
      <c r="D11101" s="14" t="s">
        <v>103</v>
      </c>
      <c r="E11101" s="14" t="s">
        <v>88</v>
      </c>
      <c r="F11101" s="39">
        <v>7815.5078840330216</v>
      </c>
      <c r="G11101" s="40"/>
    </row>
    <row r="11102" spans="1:7" x14ac:dyDescent="0.25">
      <c r="A11102" s="38">
        <v>43420</v>
      </c>
      <c r="B11102" s="38" t="s">
        <v>913</v>
      </c>
      <c r="C11102" s="14" t="s">
        <v>87</v>
      </c>
      <c r="D11102" s="14" t="s">
        <v>84</v>
      </c>
      <c r="E11102" s="14" t="s">
        <v>85</v>
      </c>
      <c r="F11102" s="39">
        <v>3482.0323607183273</v>
      </c>
      <c r="G11102" s="40"/>
    </row>
    <row r="11103" spans="1:7" x14ac:dyDescent="0.25">
      <c r="A11103" s="38">
        <v>43420</v>
      </c>
      <c r="B11103" s="38" t="s">
        <v>404</v>
      </c>
      <c r="C11103" s="14" t="s">
        <v>87</v>
      </c>
      <c r="D11103" s="14" t="s">
        <v>90</v>
      </c>
      <c r="E11103" s="14" t="s">
        <v>85</v>
      </c>
      <c r="F11103" s="39">
        <v>693.07478028581897</v>
      </c>
      <c r="G11103" s="40"/>
    </row>
    <row r="11104" spans="1:7" x14ac:dyDescent="0.25">
      <c r="A11104" s="38">
        <v>43420</v>
      </c>
      <c r="B11104" s="38" t="s">
        <v>1374</v>
      </c>
      <c r="C11104" s="14" t="s">
        <v>100</v>
      </c>
      <c r="D11104" s="14" t="s">
        <v>103</v>
      </c>
      <c r="E11104" s="14" t="s">
        <v>85</v>
      </c>
      <c r="F11104" s="39">
        <v>11416.142035145565</v>
      </c>
      <c r="G11104" s="40"/>
    </row>
    <row r="11105" spans="1:7" x14ac:dyDescent="0.25">
      <c r="A11105" s="38">
        <v>43420</v>
      </c>
      <c r="B11105" s="38" t="s">
        <v>1148</v>
      </c>
      <c r="C11105" s="14" t="s">
        <v>100</v>
      </c>
      <c r="D11105" s="14" t="s">
        <v>103</v>
      </c>
      <c r="E11105" s="14" t="s">
        <v>88</v>
      </c>
      <c r="F11105" s="39">
        <v>8278.0179271336347</v>
      </c>
      <c r="G11105" s="40"/>
    </row>
    <row r="11106" spans="1:7" x14ac:dyDescent="0.25">
      <c r="A11106" s="38">
        <v>43420</v>
      </c>
      <c r="B11106" s="38" t="s">
        <v>2358</v>
      </c>
      <c r="C11106" s="14" t="s">
        <v>100</v>
      </c>
      <c r="D11106" s="14" t="s">
        <v>84</v>
      </c>
      <c r="E11106" s="14" t="s">
        <v>85</v>
      </c>
      <c r="F11106" s="39">
        <v>6013.469067231812</v>
      </c>
      <c r="G11106" s="40"/>
    </row>
    <row r="11107" spans="1:7" x14ac:dyDescent="0.25">
      <c r="A11107" s="38">
        <v>43420</v>
      </c>
      <c r="B11107" s="38" t="s">
        <v>3317</v>
      </c>
      <c r="C11107" s="14" t="s">
        <v>100</v>
      </c>
      <c r="D11107" s="14" t="s">
        <v>96</v>
      </c>
      <c r="E11107" s="14" t="s">
        <v>85</v>
      </c>
      <c r="F11107" s="39">
        <v>4903.3384113477468</v>
      </c>
      <c r="G11107" s="40"/>
    </row>
    <row r="11108" spans="1:7" x14ac:dyDescent="0.25">
      <c r="A11108" s="38">
        <v>43420</v>
      </c>
      <c r="B11108" s="38" t="s">
        <v>969</v>
      </c>
      <c r="C11108" s="14" t="s">
        <v>102</v>
      </c>
      <c r="D11108" s="14" t="s">
        <v>98</v>
      </c>
      <c r="E11108" s="14" t="s">
        <v>88</v>
      </c>
      <c r="F11108" s="39">
        <v>1240.6194331019183</v>
      </c>
      <c r="G11108" s="40"/>
    </row>
    <row r="11109" spans="1:7" x14ac:dyDescent="0.25">
      <c r="A11109" s="38">
        <v>43420</v>
      </c>
      <c r="B11109" s="38" t="s">
        <v>1112</v>
      </c>
      <c r="C11109" s="14" t="s">
        <v>107</v>
      </c>
      <c r="D11109" s="14" t="s">
        <v>125</v>
      </c>
      <c r="E11109" s="14" t="s">
        <v>88</v>
      </c>
      <c r="F11109" s="39">
        <v>13545.265415873242</v>
      </c>
      <c r="G11109" s="40"/>
    </row>
    <row r="11110" spans="1:7" x14ac:dyDescent="0.25">
      <c r="A11110" s="38">
        <v>43420</v>
      </c>
      <c r="B11110" s="38" t="s">
        <v>109</v>
      </c>
      <c r="C11110" s="14" t="s">
        <v>107</v>
      </c>
      <c r="D11110" s="14" t="s">
        <v>116</v>
      </c>
      <c r="E11110" s="14" t="s">
        <v>88</v>
      </c>
      <c r="F11110" s="39">
        <v>11091.947049574186</v>
      </c>
      <c r="G11110" s="40"/>
    </row>
    <row r="11111" spans="1:7" x14ac:dyDescent="0.25">
      <c r="A11111" s="38">
        <v>43420</v>
      </c>
      <c r="B11111" s="38" t="s">
        <v>2657</v>
      </c>
      <c r="C11111" s="14" t="s">
        <v>107</v>
      </c>
      <c r="D11111" s="14" t="s">
        <v>96</v>
      </c>
      <c r="E11111" s="14" t="s">
        <v>85</v>
      </c>
      <c r="F11111" s="39">
        <v>8751.501208490934</v>
      </c>
      <c r="G11111" s="40"/>
    </row>
    <row r="11112" spans="1:7" x14ac:dyDescent="0.25">
      <c r="A11112" s="38">
        <v>43420</v>
      </c>
      <c r="B11112" s="38" t="s">
        <v>242</v>
      </c>
      <c r="C11112" s="14" t="s">
        <v>107</v>
      </c>
      <c r="D11112" s="14" t="s">
        <v>103</v>
      </c>
      <c r="E11112" s="14" t="s">
        <v>85</v>
      </c>
      <c r="F11112" s="39">
        <v>8434.049084829152</v>
      </c>
      <c r="G11112" s="40"/>
    </row>
    <row r="11113" spans="1:7" x14ac:dyDescent="0.25">
      <c r="A11113" s="38">
        <v>43420</v>
      </c>
      <c r="B11113" s="38" t="s">
        <v>2767</v>
      </c>
      <c r="C11113" s="14" t="s">
        <v>107</v>
      </c>
      <c r="D11113" s="14" t="s">
        <v>103</v>
      </c>
      <c r="E11113" s="14" t="s">
        <v>88</v>
      </c>
      <c r="F11113" s="39">
        <v>496.22669886845227</v>
      </c>
      <c r="G11113" s="40"/>
    </row>
    <row r="11114" spans="1:7" x14ac:dyDescent="0.25">
      <c r="A11114" s="38">
        <v>43421</v>
      </c>
      <c r="B11114" s="38" t="s">
        <v>1449</v>
      </c>
      <c r="C11114" s="14" t="s">
        <v>83</v>
      </c>
      <c r="D11114" s="14" t="s">
        <v>103</v>
      </c>
      <c r="E11114" s="14" t="s">
        <v>85</v>
      </c>
      <c r="F11114" s="39">
        <v>11324.960454984632</v>
      </c>
      <c r="G11114" s="40"/>
    </row>
    <row r="11115" spans="1:7" x14ac:dyDescent="0.25">
      <c r="A11115" s="38">
        <v>43421</v>
      </c>
      <c r="B11115" s="38" t="s">
        <v>1994</v>
      </c>
      <c r="C11115" s="14" t="s">
        <v>83</v>
      </c>
      <c r="D11115" s="14" t="s">
        <v>90</v>
      </c>
      <c r="E11115" s="14" t="s">
        <v>85</v>
      </c>
      <c r="F11115" s="39">
        <v>7682.6911707390691</v>
      </c>
      <c r="G11115" s="40"/>
    </row>
    <row r="11116" spans="1:7" x14ac:dyDescent="0.25">
      <c r="A11116" s="38">
        <v>43421</v>
      </c>
      <c r="B11116" s="38" t="s">
        <v>954</v>
      </c>
      <c r="C11116" s="14" t="s">
        <v>83</v>
      </c>
      <c r="D11116" s="14" t="s">
        <v>103</v>
      </c>
      <c r="E11116" s="14" t="s">
        <v>88</v>
      </c>
      <c r="F11116" s="39">
        <v>2758.1024314885585</v>
      </c>
      <c r="G11116" s="40"/>
    </row>
    <row r="11117" spans="1:7" x14ac:dyDescent="0.25">
      <c r="A11117" s="38">
        <v>43421</v>
      </c>
      <c r="B11117" s="38" t="s">
        <v>2739</v>
      </c>
      <c r="C11117" s="14" t="s">
        <v>87</v>
      </c>
      <c r="D11117" s="14" t="s">
        <v>125</v>
      </c>
      <c r="E11117" s="14" t="s">
        <v>88</v>
      </c>
      <c r="F11117" s="39">
        <v>14724.239518466982</v>
      </c>
      <c r="G11117" s="40"/>
    </row>
    <row r="11118" spans="1:7" x14ac:dyDescent="0.25">
      <c r="A11118" s="38">
        <v>43421</v>
      </c>
      <c r="B11118" s="38" t="s">
        <v>806</v>
      </c>
      <c r="C11118" s="14" t="s">
        <v>87</v>
      </c>
      <c r="D11118" s="14" t="s">
        <v>96</v>
      </c>
      <c r="E11118" s="14" t="s">
        <v>85</v>
      </c>
      <c r="F11118" s="39">
        <v>12420.674523560763</v>
      </c>
      <c r="G11118" s="40"/>
    </row>
    <row r="11119" spans="1:7" x14ac:dyDescent="0.25">
      <c r="A11119" s="38">
        <v>43421</v>
      </c>
      <c r="B11119" s="38" t="s">
        <v>769</v>
      </c>
      <c r="C11119" s="14" t="s">
        <v>87</v>
      </c>
      <c r="D11119" s="14" t="s">
        <v>90</v>
      </c>
      <c r="E11119" s="14" t="s">
        <v>85</v>
      </c>
      <c r="F11119" s="39">
        <v>6957.7511493925886</v>
      </c>
      <c r="G11119" s="40"/>
    </row>
    <row r="11120" spans="1:7" x14ac:dyDescent="0.25">
      <c r="A11120" s="38">
        <v>43421</v>
      </c>
      <c r="B11120" s="38" t="s">
        <v>2571</v>
      </c>
      <c r="C11120" s="14" t="s">
        <v>87</v>
      </c>
      <c r="D11120" s="14" t="s">
        <v>84</v>
      </c>
      <c r="E11120" s="14" t="s">
        <v>85</v>
      </c>
      <c r="F11120" s="39">
        <v>5652.849042061719</v>
      </c>
      <c r="G11120" s="40"/>
    </row>
    <row r="11121" spans="1:7" x14ac:dyDescent="0.25">
      <c r="A11121" s="38">
        <v>43421</v>
      </c>
      <c r="B11121" s="38" t="s">
        <v>1311</v>
      </c>
      <c r="C11121" s="14" t="s">
        <v>87</v>
      </c>
      <c r="D11121" s="14" t="s">
        <v>90</v>
      </c>
      <c r="E11121" s="14" t="s">
        <v>85</v>
      </c>
      <c r="F11121" s="39">
        <v>3351.4862672407821</v>
      </c>
      <c r="G11121" s="40"/>
    </row>
    <row r="11122" spans="1:7" x14ac:dyDescent="0.25">
      <c r="A11122" s="38">
        <v>43421</v>
      </c>
      <c r="B11122" s="38" t="s">
        <v>3465</v>
      </c>
      <c r="C11122" s="14" t="s">
        <v>100</v>
      </c>
      <c r="D11122" s="14" t="s">
        <v>96</v>
      </c>
      <c r="E11122" s="14" t="s">
        <v>85</v>
      </c>
      <c r="F11122" s="39">
        <v>12634.311584077341</v>
      </c>
      <c r="G11122" s="40"/>
    </row>
    <row r="11123" spans="1:7" x14ac:dyDescent="0.25">
      <c r="A11123" s="38">
        <v>43421</v>
      </c>
      <c r="B11123" s="38" t="s">
        <v>1809</v>
      </c>
      <c r="C11123" s="14" t="s">
        <v>100</v>
      </c>
      <c r="D11123" s="14" t="s">
        <v>116</v>
      </c>
      <c r="E11123" s="14" t="s">
        <v>85</v>
      </c>
      <c r="F11123" s="39">
        <v>10851.789367473599</v>
      </c>
      <c r="G11123" s="40"/>
    </row>
    <row r="11124" spans="1:7" x14ac:dyDescent="0.25">
      <c r="A11124" s="38">
        <v>43421</v>
      </c>
      <c r="B11124" s="38" t="s">
        <v>2592</v>
      </c>
      <c r="C11124" s="14" t="s">
        <v>100</v>
      </c>
      <c r="D11124" s="14" t="s">
        <v>90</v>
      </c>
      <c r="E11124" s="14" t="s">
        <v>88</v>
      </c>
      <c r="F11124" s="39">
        <v>6845.2258558957365</v>
      </c>
      <c r="G11124" s="40"/>
    </row>
    <row r="11125" spans="1:7" x14ac:dyDescent="0.25">
      <c r="A11125" s="38">
        <v>43421</v>
      </c>
      <c r="B11125" s="38" t="s">
        <v>1537</v>
      </c>
      <c r="C11125" s="14" t="s">
        <v>102</v>
      </c>
      <c r="D11125" s="14" t="s">
        <v>90</v>
      </c>
      <c r="E11125" s="14" t="s">
        <v>85</v>
      </c>
      <c r="F11125" s="39">
        <v>10029.355924860978</v>
      </c>
      <c r="G11125" s="40"/>
    </row>
    <row r="11126" spans="1:7" x14ac:dyDescent="0.25">
      <c r="A11126" s="38">
        <v>43421</v>
      </c>
      <c r="B11126" s="38" t="s">
        <v>3355</v>
      </c>
      <c r="C11126" s="14" t="s">
        <v>102</v>
      </c>
      <c r="D11126" s="14" t="s">
        <v>116</v>
      </c>
      <c r="E11126" s="14" t="s">
        <v>88</v>
      </c>
      <c r="F11126" s="39">
        <v>8678.5084712342814</v>
      </c>
      <c r="G11126" s="40"/>
    </row>
    <row r="11127" spans="1:7" x14ac:dyDescent="0.25">
      <c r="A11127" s="38">
        <v>43421</v>
      </c>
      <c r="B11127" s="38" t="s">
        <v>1296</v>
      </c>
      <c r="C11127" s="14" t="s">
        <v>102</v>
      </c>
      <c r="D11127" s="14" t="s">
        <v>90</v>
      </c>
      <c r="E11127" s="14" t="s">
        <v>88</v>
      </c>
      <c r="F11127" s="39">
        <v>7874.0311779524955</v>
      </c>
      <c r="G11127" s="40"/>
    </row>
    <row r="11128" spans="1:7" x14ac:dyDescent="0.25">
      <c r="A11128" s="38">
        <v>43421</v>
      </c>
      <c r="B11128" s="38" t="s">
        <v>425</v>
      </c>
      <c r="C11128" s="14" t="s">
        <v>102</v>
      </c>
      <c r="D11128" s="14" t="s">
        <v>84</v>
      </c>
      <c r="E11128" s="14" t="s">
        <v>85</v>
      </c>
      <c r="F11128" s="39">
        <v>6605.6927900503733</v>
      </c>
      <c r="G11128" s="40"/>
    </row>
    <row r="11129" spans="1:7" x14ac:dyDescent="0.25">
      <c r="A11129" s="38">
        <v>43421</v>
      </c>
      <c r="B11129" s="38" t="s">
        <v>1017</v>
      </c>
      <c r="C11129" s="14" t="s">
        <v>102</v>
      </c>
      <c r="D11129" s="14" t="s">
        <v>84</v>
      </c>
      <c r="E11129" s="14" t="s">
        <v>85</v>
      </c>
      <c r="F11129" s="39">
        <v>3225.6806115599256</v>
      </c>
      <c r="G11129" s="40"/>
    </row>
    <row r="11130" spans="1:7" x14ac:dyDescent="0.25">
      <c r="A11130" s="38">
        <v>43421</v>
      </c>
      <c r="B11130" s="38" t="s">
        <v>3157</v>
      </c>
      <c r="C11130" s="14" t="s">
        <v>107</v>
      </c>
      <c r="D11130" s="14" t="s">
        <v>96</v>
      </c>
      <c r="E11130" s="14" t="s">
        <v>88</v>
      </c>
      <c r="F11130" s="39">
        <v>14567.717608375086</v>
      </c>
      <c r="G11130" s="40"/>
    </row>
    <row r="11131" spans="1:7" x14ac:dyDescent="0.25">
      <c r="A11131" s="38">
        <v>43421</v>
      </c>
      <c r="B11131" s="38" t="s">
        <v>3536</v>
      </c>
      <c r="C11131" s="14" t="s">
        <v>107</v>
      </c>
      <c r="D11131" s="14" t="s">
        <v>116</v>
      </c>
      <c r="E11131" s="14" t="s">
        <v>85</v>
      </c>
      <c r="F11131" s="39">
        <v>9762.2664074458662</v>
      </c>
      <c r="G11131" s="40"/>
    </row>
    <row r="11132" spans="1:7" x14ac:dyDescent="0.25">
      <c r="A11132" s="38">
        <v>43421</v>
      </c>
      <c r="B11132" s="38" t="s">
        <v>765</v>
      </c>
      <c r="C11132" s="14" t="s">
        <v>107</v>
      </c>
      <c r="D11132" s="14" t="s">
        <v>84</v>
      </c>
      <c r="E11132" s="14" t="s">
        <v>88</v>
      </c>
      <c r="F11132" s="39">
        <v>4308.6819904049771</v>
      </c>
      <c r="G11132" s="40"/>
    </row>
    <row r="11133" spans="1:7" x14ac:dyDescent="0.25">
      <c r="A11133" s="38">
        <v>43422</v>
      </c>
      <c r="B11133" s="38" t="s">
        <v>610</v>
      </c>
      <c r="C11133" s="14" t="s">
        <v>83</v>
      </c>
      <c r="D11133" s="14" t="s">
        <v>96</v>
      </c>
      <c r="E11133" s="14" t="s">
        <v>88</v>
      </c>
      <c r="F11133" s="39">
        <v>14254.576578112668</v>
      </c>
      <c r="G11133" s="40"/>
    </row>
    <row r="11134" spans="1:7" x14ac:dyDescent="0.25">
      <c r="A11134" s="38">
        <v>43422</v>
      </c>
      <c r="B11134" s="38" t="s">
        <v>106</v>
      </c>
      <c r="C11134" s="14" t="s">
        <v>83</v>
      </c>
      <c r="D11134" s="14" t="s">
        <v>125</v>
      </c>
      <c r="E11134" s="14" t="s">
        <v>88</v>
      </c>
      <c r="F11134" s="39">
        <v>13624.770252412516</v>
      </c>
      <c r="G11134" s="40"/>
    </row>
    <row r="11135" spans="1:7" x14ac:dyDescent="0.25">
      <c r="A11135" s="38">
        <v>43422</v>
      </c>
      <c r="B11135" s="38" t="s">
        <v>1122</v>
      </c>
      <c r="C11135" s="14" t="s">
        <v>83</v>
      </c>
      <c r="D11135" s="14" t="s">
        <v>90</v>
      </c>
      <c r="E11135" s="14" t="s">
        <v>85</v>
      </c>
      <c r="F11135" s="39">
        <v>12039.681099691736</v>
      </c>
      <c r="G11135" s="40"/>
    </row>
    <row r="11136" spans="1:7" x14ac:dyDescent="0.25">
      <c r="A11136" s="38">
        <v>43422</v>
      </c>
      <c r="B11136" s="38" t="s">
        <v>1749</v>
      </c>
      <c r="C11136" s="14" t="s">
        <v>83</v>
      </c>
      <c r="D11136" s="14" t="s">
        <v>116</v>
      </c>
      <c r="E11136" s="14" t="s">
        <v>88</v>
      </c>
      <c r="F11136" s="39">
        <v>11662.619519921138</v>
      </c>
      <c r="G11136" s="40"/>
    </row>
    <row r="11137" spans="1:7" x14ac:dyDescent="0.25">
      <c r="A11137" s="38">
        <v>43422</v>
      </c>
      <c r="B11137" s="38" t="s">
        <v>1318</v>
      </c>
      <c r="C11137" s="14" t="s">
        <v>83</v>
      </c>
      <c r="D11137" s="14" t="s">
        <v>103</v>
      </c>
      <c r="E11137" s="14" t="s">
        <v>88</v>
      </c>
      <c r="F11137" s="39">
        <v>11016.395500808107</v>
      </c>
      <c r="G11137" s="40"/>
    </row>
    <row r="11138" spans="1:7" x14ac:dyDescent="0.25">
      <c r="A11138" s="38">
        <v>43422</v>
      </c>
      <c r="B11138" s="38" t="s">
        <v>1272</v>
      </c>
      <c r="C11138" s="14" t="s">
        <v>87</v>
      </c>
      <c r="D11138" s="14" t="s">
        <v>96</v>
      </c>
      <c r="E11138" s="14" t="s">
        <v>88</v>
      </c>
      <c r="F11138" s="39">
        <v>14623.022578576896</v>
      </c>
      <c r="G11138" s="40"/>
    </row>
    <row r="11139" spans="1:7" x14ac:dyDescent="0.25">
      <c r="A11139" s="38">
        <v>43422</v>
      </c>
      <c r="B11139" s="38" t="s">
        <v>2627</v>
      </c>
      <c r="C11139" s="14" t="s">
        <v>87</v>
      </c>
      <c r="D11139" s="14" t="s">
        <v>125</v>
      </c>
      <c r="E11139" s="14" t="s">
        <v>85</v>
      </c>
      <c r="F11139" s="39">
        <v>12209.265544682383</v>
      </c>
      <c r="G11139" s="40"/>
    </row>
    <row r="11140" spans="1:7" x14ac:dyDescent="0.25">
      <c r="A11140" s="38">
        <v>43422</v>
      </c>
      <c r="B11140" s="38" t="s">
        <v>570</v>
      </c>
      <c r="C11140" s="14" t="s">
        <v>87</v>
      </c>
      <c r="D11140" s="14" t="s">
        <v>84</v>
      </c>
      <c r="E11140" s="14" t="s">
        <v>85</v>
      </c>
      <c r="F11140" s="39">
        <v>7774.9093709161652</v>
      </c>
      <c r="G11140" s="40"/>
    </row>
    <row r="11141" spans="1:7" x14ac:dyDescent="0.25">
      <c r="A11141" s="38">
        <v>43422</v>
      </c>
      <c r="B11141" s="38" t="s">
        <v>2659</v>
      </c>
      <c r="C11141" s="14" t="s">
        <v>87</v>
      </c>
      <c r="D11141" s="14" t="s">
        <v>98</v>
      </c>
      <c r="E11141" s="14" t="s">
        <v>88</v>
      </c>
      <c r="F11141" s="39">
        <v>7598.2424291838388</v>
      </c>
      <c r="G11141" s="40"/>
    </row>
    <row r="11142" spans="1:7" x14ac:dyDescent="0.25">
      <c r="A11142" s="38">
        <v>43422</v>
      </c>
      <c r="B11142" s="38" t="s">
        <v>3538</v>
      </c>
      <c r="C11142" s="14" t="s">
        <v>87</v>
      </c>
      <c r="D11142" s="14" t="s">
        <v>84</v>
      </c>
      <c r="E11142" s="14" t="s">
        <v>88</v>
      </c>
      <c r="F11142" s="39">
        <v>2034.0388382166811</v>
      </c>
      <c r="G11142" s="40"/>
    </row>
    <row r="11143" spans="1:7" x14ac:dyDescent="0.25">
      <c r="A11143" s="38">
        <v>43422</v>
      </c>
      <c r="B11143" s="38" t="s">
        <v>3436</v>
      </c>
      <c r="C11143" s="14" t="s">
        <v>100</v>
      </c>
      <c r="D11143" s="14" t="s">
        <v>84</v>
      </c>
      <c r="E11143" s="14" t="s">
        <v>85</v>
      </c>
      <c r="F11143" s="39">
        <v>12809.293520447218</v>
      </c>
      <c r="G11143" s="40"/>
    </row>
    <row r="11144" spans="1:7" x14ac:dyDescent="0.25">
      <c r="A11144" s="38">
        <v>43422</v>
      </c>
      <c r="B11144" s="38" t="s">
        <v>3539</v>
      </c>
      <c r="C11144" s="14" t="s">
        <v>100</v>
      </c>
      <c r="D11144" s="14" t="s">
        <v>116</v>
      </c>
      <c r="E11144" s="14" t="s">
        <v>88</v>
      </c>
      <c r="F11144" s="39">
        <v>10958.32378994801</v>
      </c>
      <c r="G11144" s="40"/>
    </row>
    <row r="11145" spans="1:7" x14ac:dyDescent="0.25">
      <c r="A11145" s="38">
        <v>43422</v>
      </c>
      <c r="B11145" s="38" t="s">
        <v>751</v>
      </c>
      <c r="C11145" s="14" t="s">
        <v>100</v>
      </c>
      <c r="D11145" s="14" t="s">
        <v>96</v>
      </c>
      <c r="E11145" s="14" t="s">
        <v>88</v>
      </c>
      <c r="F11145" s="39">
        <v>6374.2369487066353</v>
      </c>
      <c r="G11145" s="40"/>
    </row>
    <row r="11146" spans="1:7" x14ac:dyDescent="0.25">
      <c r="A11146" s="38">
        <v>43422</v>
      </c>
      <c r="B11146" s="38" t="s">
        <v>3151</v>
      </c>
      <c r="C11146" s="14" t="s">
        <v>100</v>
      </c>
      <c r="D11146" s="14" t="s">
        <v>84</v>
      </c>
      <c r="E11146" s="14" t="s">
        <v>88</v>
      </c>
      <c r="F11146" s="39">
        <v>6128.9662959130965</v>
      </c>
      <c r="G11146" s="40"/>
    </row>
    <row r="11147" spans="1:7" x14ac:dyDescent="0.25">
      <c r="A11147" s="38">
        <v>43422</v>
      </c>
      <c r="B11147" s="38" t="s">
        <v>3022</v>
      </c>
      <c r="C11147" s="14" t="s">
        <v>100</v>
      </c>
      <c r="D11147" s="14" t="s">
        <v>84</v>
      </c>
      <c r="E11147" s="14" t="s">
        <v>88</v>
      </c>
      <c r="F11147" s="39">
        <v>5108.4508876454884</v>
      </c>
      <c r="G11147" s="40"/>
    </row>
    <row r="11148" spans="1:7" x14ac:dyDescent="0.25">
      <c r="A11148" s="38">
        <v>43422</v>
      </c>
      <c r="B11148" s="38" t="s">
        <v>3068</v>
      </c>
      <c r="C11148" s="14" t="s">
        <v>102</v>
      </c>
      <c r="D11148" s="14" t="s">
        <v>103</v>
      </c>
      <c r="E11148" s="14" t="s">
        <v>88</v>
      </c>
      <c r="F11148" s="39">
        <v>12474.511315319885</v>
      </c>
      <c r="G11148" s="40"/>
    </row>
    <row r="11149" spans="1:7" x14ac:dyDescent="0.25">
      <c r="A11149" s="38">
        <v>43422</v>
      </c>
      <c r="B11149" s="38" t="s">
        <v>3108</v>
      </c>
      <c r="C11149" s="14" t="s">
        <v>102</v>
      </c>
      <c r="D11149" s="14" t="s">
        <v>90</v>
      </c>
      <c r="E11149" s="14" t="s">
        <v>88</v>
      </c>
      <c r="F11149" s="39">
        <v>8483.0745124506975</v>
      </c>
      <c r="G11149" s="40"/>
    </row>
    <row r="11150" spans="1:7" x14ac:dyDescent="0.25">
      <c r="A11150" s="38">
        <v>43422</v>
      </c>
      <c r="B11150" s="38" t="s">
        <v>3540</v>
      </c>
      <c r="C11150" s="14" t="s">
        <v>102</v>
      </c>
      <c r="D11150" s="14" t="s">
        <v>96</v>
      </c>
      <c r="E11150" s="14" t="s">
        <v>88</v>
      </c>
      <c r="F11150" s="39">
        <v>7705.6197345880282</v>
      </c>
      <c r="G11150" s="40"/>
    </row>
    <row r="11151" spans="1:7" x14ac:dyDescent="0.25">
      <c r="A11151" s="38">
        <v>43422</v>
      </c>
      <c r="B11151" s="38" t="s">
        <v>2603</v>
      </c>
      <c r="C11151" s="14" t="s">
        <v>102</v>
      </c>
      <c r="D11151" s="14" t="s">
        <v>103</v>
      </c>
      <c r="E11151" s="14" t="s">
        <v>85</v>
      </c>
      <c r="F11151" s="39">
        <v>7535.6126497063315</v>
      </c>
      <c r="G11151" s="40"/>
    </row>
    <row r="11152" spans="1:7" x14ac:dyDescent="0.25">
      <c r="A11152" s="38">
        <v>43422</v>
      </c>
      <c r="B11152" s="38" t="s">
        <v>245</v>
      </c>
      <c r="C11152" s="14" t="s">
        <v>107</v>
      </c>
      <c r="D11152" s="14" t="s">
        <v>116</v>
      </c>
      <c r="E11152" s="14" t="s">
        <v>85</v>
      </c>
      <c r="F11152" s="39">
        <v>11624.516187992724</v>
      </c>
      <c r="G11152" s="40"/>
    </row>
    <row r="11153" spans="1:7" x14ac:dyDescent="0.25">
      <c r="A11153" s="38">
        <v>43422</v>
      </c>
      <c r="B11153" s="38" t="s">
        <v>3541</v>
      </c>
      <c r="C11153" s="14" t="s">
        <v>107</v>
      </c>
      <c r="D11153" s="14" t="s">
        <v>90</v>
      </c>
      <c r="E11153" s="14" t="s">
        <v>88</v>
      </c>
      <c r="F11153" s="39">
        <v>8463.8481896287631</v>
      </c>
      <c r="G11153" s="40"/>
    </row>
    <row r="11154" spans="1:7" x14ac:dyDescent="0.25">
      <c r="A11154" s="38">
        <v>43422</v>
      </c>
      <c r="B11154" s="38" t="s">
        <v>1404</v>
      </c>
      <c r="C11154" s="14" t="s">
        <v>107</v>
      </c>
      <c r="D11154" s="14" t="s">
        <v>103</v>
      </c>
      <c r="E11154" s="14" t="s">
        <v>88</v>
      </c>
      <c r="F11154" s="39">
        <v>6699.3279902882305</v>
      </c>
      <c r="G11154" s="40"/>
    </row>
    <row r="11155" spans="1:7" x14ac:dyDescent="0.25">
      <c r="A11155" s="38">
        <v>43422</v>
      </c>
      <c r="B11155" s="38" t="s">
        <v>2971</v>
      </c>
      <c r="C11155" s="14" t="s">
        <v>107</v>
      </c>
      <c r="D11155" s="14" t="s">
        <v>90</v>
      </c>
      <c r="E11155" s="14" t="s">
        <v>85</v>
      </c>
      <c r="F11155" s="39">
        <v>2060.2647258984707</v>
      </c>
      <c r="G11155" s="40"/>
    </row>
    <row r="11156" spans="1:7" x14ac:dyDescent="0.25">
      <c r="A11156" s="38">
        <v>43422</v>
      </c>
      <c r="B11156" s="38" t="s">
        <v>859</v>
      </c>
      <c r="C11156" s="14" t="s">
        <v>107</v>
      </c>
      <c r="D11156" s="14" t="s">
        <v>90</v>
      </c>
      <c r="E11156" s="14" t="s">
        <v>88</v>
      </c>
      <c r="F11156" s="39">
        <v>1627.6252765446661</v>
      </c>
      <c r="G11156" s="40"/>
    </row>
    <row r="11157" spans="1:7" x14ac:dyDescent="0.25">
      <c r="A11157" s="38">
        <v>43422</v>
      </c>
      <c r="B11157" s="38" t="s">
        <v>3230</v>
      </c>
      <c r="C11157" s="14" t="s">
        <v>107</v>
      </c>
      <c r="D11157" s="14" t="s">
        <v>84</v>
      </c>
      <c r="E11157" s="14" t="s">
        <v>88</v>
      </c>
      <c r="F11157" s="39">
        <v>1241.5023661959042</v>
      </c>
      <c r="G11157" s="40"/>
    </row>
    <row r="11158" spans="1:7" x14ac:dyDescent="0.25">
      <c r="A11158" s="38">
        <v>43422</v>
      </c>
      <c r="B11158" s="38" t="s">
        <v>1340</v>
      </c>
      <c r="C11158" s="14" t="s">
        <v>107</v>
      </c>
      <c r="D11158" s="14" t="s">
        <v>103</v>
      </c>
      <c r="E11158" s="14" t="s">
        <v>88</v>
      </c>
      <c r="F11158" s="39">
        <v>951.31952357408284</v>
      </c>
      <c r="G11158" s="40"/>
    </row>
    <row r="11159" spans="1:7" x14ac:dyDescent="0.25">
      <c r="A11159" s="38">
        <v>43423</v>
      </c>
      <c r="B11159" s="38" t="s">
        <v>1361</v>
      </c>
      <c r="C11159" s="14" t="s">
        <v>83</v>
      </c>
      <c r="D11159" s="14" t="s">
        <v>84</v>
      </c>
      <c r="E11159" s="14" t="s">
        <v>85</v>
      </c>
      <c r="F11159" s="39">
        <v>11545.68513068619</v>
      </c>
      <c r="G11159" s="40"/>
    </row>
    <row r="11160" spans="1:7" x14ac:dyDescent="0.25">
      <c r="A11160" s="38">
        <v>43423</v>
      </c>
      <c r="B11160" s="38" t="s">
        <v>3037</v>
      </c>
      <c r="C11160" s="14" t="s">
        <v>83</v>
      </c>
      <c r="D11160" s="14" t="s">
        <v>103</v>
      </c>
      <c r="E11160" s="14" t="s">
        <v>85</v>
      </c>
      <c r="F11160" s="39">
        <v>9026.9897171436387</v>
      </c>
      <c r="G11160" s="40"/>
    </row>
    <row r="11161" spans="1:7" x14ac:dyDescent="0.25">
      <c r="A11161" s="38">
        <v>43423</v>
      </c>
      <c r="B11161" s="38" t="s">
        <v>487</v>
      </c>
      <c r="C11161" s="14" t="s">
        <v>83</v>
      </c>
      <c r="D11161" s="14" t="s">
        <v>96</v>
      </c>
      <c r="E11161" s="14" t="s">
        <v>85</v>
      </c>
      <c r="F11161" s="39">
        <v>1619.3148655693562</v>
      </c>
      <c r="G11161" s="40"/>
    </row>
    <row r="11162" spans="1:7" x14ac:dyDescent="0.25">
      <c r="A11162" s="38">
        <v>43423</v>
      </c>
      <c r="B11162" s="38" t="s">
        <v>1078</v>
      </c>
      <c r="C11162" s="14" t="s">
        <v>87</v>
      </c>
      <c r="D11162" s="14" t="s">
        <v>84</v>
      </c>
      <c r="E11162" s="14" t="s">
        <v>85</v>
      </c>
      <c r="F11162" s="39">
        <v>10076.713616437324</v>
      </c>
      <c r="G11162" s="40"/>
    </row>
    <row r="11163" spans="1:7" x14ac:dyDescent="0.25">
      <c r="A11163" s="38">
        <v>43423</v>
      </c>
      <c r="B11163" s="38" t="s">
        <v>3497</v>
      </c>
      <c r="C11163" s="14" t="s">
        <v>87</v>
      </c>
      <c r="D11163" s="14" t="s">
        <v>84</v>
      </c>
      <c r="E11163" s="14" t="s">
        <v>85</v>
      </c>
      <c r="F11163" s="39">
        <v>1582.205626839457</v>
      </c>
      <c r="G11163" s="40"/>
    </row>
    <row r="11164" spans="1:7" x14ac:dyDescent="0.25">
      <c r="A11164" s="38">
        <v>43423</v>
      </c>
      <c r="B11164" s="38" t="s">
        <v>2262</v>
      </c>
      <c r="C11164" s="14" t="s">
        <v>100</v>
      </c>
      <c r="D11164" s="14" t="s">
        <v>90</v>
      </c>
      <c r="E11164" s="14" t="s">
        <v>85</v>
      </c>
      <c r="F11164" s="39">
        <v>12274.513986496599</v>
      </c>
      <c r="G11164" s="40"/>
    </row>
    <row r="11165" spans="1:7" x14ac:dyDescent="0.25">
      <c r="A11165" s="38">
        <v>43423</v>
      </c>
      <c r="B11165" s="38" t="s">
        <v>510</v>
      </c>
      <c r="C11165" s="14" t="s">
        <v>100</v>
      </c>
      <c r="D11165" s="14" t="s">
        <v>116</v>
      </c>
      <c r="E11165" s="14" t="s">
        <v>85</v>
      </c>
      <c r="F11165" s="39">
        <v>8267.1188342802143</v>
      </c>
      <c r="G11165" s="40"/>
    </row>
    <row r="11166" spans="1:7" x14ac:dyDescent="0.25">
      <c r="A11166" s="38">
        <v>43423</v>
      </c>
      <c r="B11166" s="38" t="s">
        <v>2175</v>
      </c>
      <c r="C11166" s="14" t="s">
        <v>100</v>
      </c>
      <c r="D11166" s="14" t="s">
        <v>103</v>
      </c>
      <c r="E11166" s="14" t="s">
        <v>85</v>
      </c>
      <c r="F11166" s="39">
        <v>6576.9914102604662</v>
      </c>
      <c r="G11166" s="40"/>
    </row>
    <row r="11167" spans="1:7" x14ac:dyDescent="0.25">
      <c r="A11167" s="38">
        <v>43423</v>
      </c>
      <c r="B11167" s="38" t="s">
        <v>356</v>
      </c>
      <c r="C11167" s="14" t="s">
        <v>100</v>
      </c>
      <c r="D11167" s="14" t="s">
        <v>90</v>
      </c>
      <c r="E11167" s="14" t="s">
        <v>85</v>
      </c>
      <c r="F11167" s="39">
        <v>3347.3403162980662</v>
      </c>
      <c r="G11167" s="40"/>
    </row>
    <row r="11168" spans="1:7" x14ac:dyDescent="0.25">
      <c r="A11168" s="38">
        <v>43423</v>
      </c>
      <c r="B11168" s="38" t="s">
        <v>3014</v>
      </c>
      <c r="C11168" s="14" t="s">
        <v>100</v>
      </c>
      <c r="D11168" s="14" t="s">
        <v>103</v>
      </c>
      <c r="E11168" s="14" t="s">
        <v>88</v>
      </c>
      <c r="F11168" s="39">
        <v>499.26835601844215</v>
      </c>
      <c r="G11168" s="40"/>
    </row>
    <row r="11169" spans="1:7" x14ac:dyDescent="0.25">
      <c r="A11169" s="38">
        <v>43423</v>
      </c>
      <c r="B11169" s="38" t="s">
        <v>178</v>
      </c>
      <c r="C11169" s="14" t="s">
        <v>102</v>
      </c>
      <c r="D11169" s="14" t="s">
        <v>84</v>
      </c>
      <c r="E11169" s="14" t="s">
        <v>88</v>
      </c>
      <c r="F11169" s="39">
        <v>11746.568940896095</v>
      </c>
      <c r="G11169" s="40"/>
    </row>
    <row r="11170" spans="1:7" x14ac:dyDescent="0.25">
      <c r="A11170" s="38">
        <v>43423</v>
      </c>
      <c r="B11170" s="38" t="s">
        <v>1175</v>
      </c>
      <c r="C11170" s="14" t="s">
        <v>102</v>
      </c>
      <c r="D11170" s="14" t="s">
        <v>98</v>
      </c>
      <c r="E11170" s="14" t="s">
        <v>88</v>
      </c>
      <c r="F11170" s="39">
        <v>6471.6761770585726</v>
      </c>
      <c r="G11170" s="40"/>
    </row>
    <row r="11171" spans="1:7" x14ac:dyDescent="0.25">
      <c r="A11171" s="38">
        <v>43423</v>
      </c>
      <c r="B11171" s="38" t="s">
        <v>816</v>
      </c>
      <c r="C11171" s="14" t="s">
        <v>102</v>
      </c>
      <c r="D11171" s="14" t="s">
        <v>90</v>
      </c>
      <c r="E11171" s="14" t="s">
        <v>85</v>
      </c>
      <c r="F11171" s="39">
        <v>3765.6031786554249</v>
      </c>
      <c r="G11171" s="40"/>
    </row>
    <row r="11172" spans="1:7" x14ac:dyDescent="0.25">
      <c r="A11172" s="38">
        <v>43423</v>
      </c>
      <c r="B11172" s="38" t="s">
        <v>2761</v>
      </c>
      <c r="C11172" s="14" t="s">
        <v>102</v>
      </c>
      <c r="D11172" s="14" t="s">
        <v>84</v>
      </c>
      <c r="E11172" s="14" t="s">
        <v>85</v>
      </c>
      <c r="F11172" s="39">
        <v>569.28335759959168</v>
      </c>
      <c r="G11172" s="40"/>
    </row>
    <row r="11173" spans="1:7" x14ac:dyDescent="0.25">
      <c r="A11173" s="38">
        <v>43423</v>
      </c>
      <c r="B11173" s="38" t="s">
        <v>3542</v>
      </c>
      <c r="C11173" s="14" t="s">
        <v>107</v>
      </c>
      <c r="D11173" s="14" t="s">
        <v>96</v>
      </c>
      <c r="E11173" s="14" t="s">
        <v>85</v>
      </c>
      <c r="F11173" s="39">
        <v>13296.449795511482</v>
      </c>
      <c r="G11173" s="40"/>
    </row>
    <row r="11174" spans="1:7" x14ac:dyDescent="0.25">
      <c r="A11174" s="38">
        <v>43423</v>
      </c>
      <c r="B11174" s="38" t="s">
        <v>576</v>
      </c>
      <c r="C11174" s="14" t="s">
        <v>107</v>
      </c>
      <c r="D11174" s="14" t="s">
        <v>90</v>
      </c>
      <c r="E11174" s="14" t="s">
        <v>85</v>
      </c>
      <c r="F11174" s="39">
        <v>6791.2681001435903</v>
      </c>
      <c r="G11174" s="40"/>
    </row>
    <row r="11175" spans="1:7" x14ac:dyDescent="0.25">
      <c r="A11175" s="38">
        <v>43423</v>
      </c>
      <c r="B11175" s="38" t="s">
        <v>971</v>
      </c>
      <c r="C11175" s="14" t="s">
        <v>107</v>
      </c>
      <c r="D11175" s="14" t="s">
        <v>84</v>
      </c>
      <c r="E11175" s="14" t="s">
        <v>88</v>
      </c>
      <c r="F11175" s="39">
        <v>5889.1451778221963</v>
      </c>
      <c r="G11175" s="40"/>
    </row>
    <row r="11176" spans="1:7" x14ac:dyDescent="0.25">
      <c r="A11176" s="38">
        <v>43423</v>
      </c>
      <c r="B11176" s="38" t="s">
        <v>850</v>
      </c>
      <c r="C11176" s="14" t="s">
        <v>107</v>
      </c>
      <c r="D11176" s="14" t="s">
        <v>84</v>
      </c>
      <c r="E11176" s="14" t="s">
        <v>85</v>
      </c>
      <c r="F11176" s="39">
        <v>1945.215899216917</v>
      </c>
      <c r="G11176" s="40"/>
    </row>
    <row r="11177" spans="1:7" x14ac:dyDescent="0.25">
      <c r="A11177" s="38">
        <v>43424</v>
      </c>
      <c r="B11177" s="38" t="s">
        <v>3543</v>
      </c>
      <c r="C11177" s="14" t="s">
        <v>83</v>
      </c>
      <c r="D11177" s="14" t="s">
        <v>103</v>
      </c>
      <c r="E11177" s="14" t="s">
        <v>88</v>
      </c>
      <c r="F11177" s="39">
        <v>13905.997366276189</v>
      </c>
      <c r="G11177" s="40"/>
    </row>
    <row r="11178" spans="1:7" x14ac:dyDescent="0.25">
      <c r="A11178" s="38">
        <v>43424</v>
      </c>
      <c r="B11178" s="38" t="s">
        <v>1744</v>
      </c>
      <c r="C11178" s="14" t="s">
        <v>83</v>
      </c>
      <c r="D11178" s="14" t="s">
        <v>103</v>
      </c>
      <c r="E11178" s="14" t="s">
        <v>88</v>
      </c>
      <c r="F11178" s="39">
        <v>10730.405835882419</v>
      </c>
      <c r="G11178" s="40"/>
    </row>
    <row r="11179" spans="1:7" x14ac:dyDescent="0.25">
      <c r="A11179" s="38">
        <v>43424</v>
      </c>
      <c r="B11179" s="38" t="s">
        <v>2256</v>
      </c>
      <c r="C11179" s="14" t="s">
        <v>83</v>
      </c>
      <c r="D11179" s="14" t="s">
        <v>96</v>
      </c>
      <c r="E11179" s="14" t="s">
        <v>85</v>
      </c>
      <c r="F11179" s="39">
        <v>1992.9828539100083</v>
      </c>
      <c r="G11179" s="40"/>
    </row>
    <row r="11180" spans="1:7" x14ac:dyDescent="0.25">
      <c r="A11180" s="38">
        <v>43424</v>
      </c>
      <c r="B11180" s="38" t="s">
        <v>2867</v>
      </c>
      <c r="C11180" s="14" t="s">
        <v>83</v>
      </c>
      <c r="D11180" s="14" t="s">
        <v>90</v>
      </c>
      <c r="E11180" s="14" t="s">
        <v>85</v>
      </c>
      <c r="F11180" s="39">
        <v>384.21010745423285</v>
      </c>
      <c r="G11180" s="40"/>
    </row>
    <row r="11181" spans="1:7" x14ac:dyDescent="0.25">
      <c r="A11181" s="38">
        <v>43424</v>
      </c>
      <c r="B11181" s="38" t="s">
        <v>3142</v>
      </c>
      <c r="C11181" s="14" t="s">
        <v>87</v>
      </c>
      <c r="D11181" s="14" t="s">
        <v>116</v>
      </c>
      <c r="E11181" s="14" t="s">
        <v>85</v>
      </c>
      <c r="F11181" s="39">
        <v>10476.955266361652</v>
      </c>
      <c r="G11181" s="40"/>
    </row>
    <row r="11182" spans="1:7" x14ac:dyDescent="0.25">
      <c r="A11182" s="38">
        <v>43424</v>
      </c>
      <c r="B11182" s="38" t="s">
        <v>1574</v>
      </c>
      <c r="C11182" s="14" t="s">
        <v>87</v>
      </c>
      <c r="D11182" s="14" t="s">
        <v>103</v>
      </c>
      <c r="E11182" s="14" t="s">
        <v>85</v>
      </c>
      <c r="F11182" s="39">
        <v>10311.023381157611</v>
      </c>
      <c r="G11182" s="40"/>
    </row>
    <row r="11183" spans="1:7" x14ac:dyDescent="0.25">
      <c r="A11183" s="38">
        <v>43424</v>
      </c>
      <c r="B11183" s="38" t="s">
        <v>685</v>
      </c>
      <c r="C11183" s="14" t="s">
        <v>87</v>
      </c>
      <c r="D11183" s="14" t="s">
        <v>103</v>
      </c>
      <c r="E11183" s="14" t="s">
        <v>88</v>
      </c>
      <c r="F11183" s="39">
        <v>8407.6883456403248</v>
      </c>
      <c r="G11183" s="40"/>
    </row>
    <row r="11184" spans="1:7" x14ac:dyDescent="0.25">
      <c r="A11184" s="38">
        <v>43424</v>
      </c>
      <c r="B11184" s="38" t="s">
        <v>2815</v>
      </c>
      <c r="C11184" s="14" t="s">
        <v>100</v>
      </c>
      <c r="D11184" s="14" t="s">
        <v>103</v>
      </c>
      <c r="E11184" s="14" t="s">
        <v>85</v>
      </c>
      <c r="F11184" s="39">
        <v>11414.922654119833</v>
      </c>
      <c r="G11184" s="40"/>
    </row>
    <row r="11185" spans="1:7" x14ac:dyDescent="0.25">
      <c r="A11185" s="38">
        <v>43424</v>
      </c>
      <c r="B11185" s="38" t="s">
        <v>2170</v>
      </c>
      <c r="C11185" s="14" t="s">
        <v>100</v>
      </c>
      <c r="D11185" s="14" t="s">
        <v>90</v>
      </c>
      <c r="E11185" s="14" t="s">
        <v>85</v>
      </c>
      <c r="F11185" s="39">
        <v>10683.254318648411</v>
      </c>
      <c r="G11185" s="40"/>
    </row>
    <row r="11186" spans="1:7" x14ac:dyDescent="0.25">
      <c r="A11186" s="38">
        <v>43424</v>
      </c>
      <c r="B11186" s="38" t="s">
        <v>928</v>
      </c>
      <c r="C11186" s="14" t="s">
        <v>100</v>
      </c>
      <c r="D11186" s="14" t="s">
        <v>96</v>
      </c>
      <c r="E11186" s="14" t="s">
        <v>88</v>
      </c>
      <c r="F11186" s="39">
        <v>9589.821084630521</v>
      </c>
      <c r="G11186" s="40"/>
    </row>
    <row r="11187" spans="1:7" x14ac:dyDescent="0.25">
      <c r="A11187" s="38">
        <v>43424</v>
      </c>
      <c r="B11187" s="38" t="s">
        <v>3186</v>
      </c>
      <c r="C11187" s="14" t="s">
        <v>100</v>
      </c>
      <c r="D11187" s="14" t="s">
        <v>116</v>
      </c>
      <c r="E11187" s="14" t="s">
        <v>88</v>
      </c>
      <c r="F11187" s="39">
        <v>8432.3615514751473</v>
      </c>
      <c r="G11187" s="40"/>
    </row>
    <row r="11188" spans="1:7" x14ac:dyDescent="0.25">
      <c r="A11188" s="38">
        <v>43424</v>
      </c>
      <c r="B11188" s="38" t="s">
        <v>3317</v>
      </c>
      <c r="C11188" s="14" t="s">
        <v>100</v>
      </c>
      <c r="D11188" s="14" t="s">
        <v>103</v>
      </c>
      <c r="E11188" s="14" t="s">
        <v>88</v>
      </c>
      <c r="F11188" s="39">
        <v>7678.2201831862685</v>
      </c>
      <c r="G11188" s="40"/>
    </row>
    <row r="11189" spans="1:7" x14ac:dyDescent="0.25">
      <c r="A11189" s="38">
        <v>43424</v>
      </c>
      <c r="B11189" s="38" t="s">
        <v>1762</v>
      </c>
      <c r="C11189" s="14" t="s">
        <v>100</v>
      </c>
      <c r="D11189" s="14" t="s">
        <v>98</v>
      </c>
      <c r="E11189" s="14" t="s">
        <v>88</v>
      </c>
      <c r="F11189" s="39">
        <v>4822.1850472808301</v>
      </c>
      <c r="G11189" s="40"/>
    </row>
    <row r="11190" spans="1:7" x14ac:dyDescent="0.25">
      <c r="A11190" s="38">
        <v>43424</v>
      </c>
      <c r="B11190" s="38" t="s">
        <v>886</v>
      </c>
      <c r="C11190" s="14" t="s">
        <v>100</v>
      </c>
      <c r="D11190" s="14" t="s">
        <v>98</v>
      </c>
      <c r="E11190" s="14" t="s">
        <v>85</v>
      </c>
      <c r="F11190" s="39">
        <v>3973.3389899181343</v>
      </c>
      <c r="G11190" s="40"/>
    </row>
    <row r="11191" spans="1:7" x14ac:dyDescent="0.25">
      <c r="A11191" s="38">
        <v>43424</v>
      </c>
      <c r="B11191" s="38" t="s">
        <v>1748</v>
      </c>
      <c r="C11191" s="14" t="s">
        <v>102</v>
      </c>
      <c r="D11191" s="14" t="s">
        <v>103</v>
      </c>
      <c r="E11191" s="14" t="s">
        <v>88</v>
      </c>
      <c r="F11191" s="39">
        <v>13411.678665462443</v>
      </c>
      <c r="G11191" s="40"/>
    </row>
    <row r="11192" spans="1:7" x14ac:dyDescent="0.25">
      <c r="A11192" s="38">
        <v>43424</v>
      </c>
      <c r="B11192" s="38" t="s">
        <v>2392</v>
      </c>
      <c r="C11192" s="14" t="s">
        <v>102</v>
      </c>
      <c r="D11192" s="14" t="s">
        <v>84</v>
      </c>
      <c r="E11192" s="14" t="s">
        <v>85</v>
      </c>
      <c r="F11192" s="39">
        <v>7096.5737361468418</v>
      </c>
      <c r="G11192" s="40"/>
    </row>
    <row r="11193" spans="1:7" x14ac:dyDescent="0.25">
      <c r="A11193" s="38">
        <v>43424</v>
      </c>
      <c r="B11193" s="38" t="s">
        <v>1006</v>
      </c>
      <c r="C11193" s="14" t="s">
        <v>102</v>
      </c>
      <c r="D11193" s="14" t="s">
        <v>84</v>
      </c>
      <c r="E11193" s="14" t="s">
        <v>85</v>
      </c>
      <c r="F11193" s="39">
        <v>6579.1034404004567</v>
      </c>
      <c r="G11193" s="40"/>
    </row>
    <row r="11194" spans="1:7" x14ac:dyDescent="0.25">
      <c r="A11194" s="38">
        <v>43424</v>
      </c>
      <c r="B11194" s="38" t="s">
        <v>1340</v>
      </c>
      <c r="C11194" s="14" t="s">
        <v>102</v>
      </c>
      <c r="D11194" s="14" t="s">
        <v>103</v>
      </c>
      <c r="E11194" s="14" t="s">
        <v>85</v>
      </c>
      <c r="F11194" s="39">
        <v>1884.4744758291858</v>
      </c>
      <c r="G11194" s="40"/>
    </row>
    <row r="11195" spans="1:7" x14ac:dyDescent="0.25">
      <c r="A11195" s="38">
        <v>43424</v>
      </c>
      <c r="B11195" s="38" t="s">
        <v>242</v>
      </c>
      <c r="C11195" s="14" t="s">
        <v>107</v>
      </c>
      <c r="D11195" s="14" t="s">
        <v>84</v>
      </c>
      <c r="E11195" s="14" t="s">
        <v>85</v>
      </c>
      <c r="F11195" s="39">
        <v>12446.641472049998</v>
      </c>
      <c r="G11195" s="40"/>
    </row>
    <row r="11196" spans="1:7" x14ac:dyDescent="0.25">
      <c r="A11196" s="38">
        <v>43424</v>
      </c>
      <c r="B11196" s="38" t="s">
        <v>3223</v>
      </c>
      <c r="C11196" s="14" t="s">
        <v>107</v>
      </c>
      <c r="D11196" s="14" t="s">
        <v>84</v>
      </c>
      <c r="E11196" s="14" t="s">
        <v>85</v>
      </c>
      <c r="F11196" s="39">
        <v>12134.929610163808</v>
      </c>
      <c r="G11196" s="40"/>
    </row>
    <row r="11197" spans="1:7" x14ac:dyDescent="0.25">
      <c r="A11197" s="38">
        <v>43424</v>
      </c>
      <c r="B11197" s="38" t="s">
        <v>1129</v>
      </c>
      <c r="C11197" s="14" t="s">
        <v>107</v>
      </c>
      <c r="D11197" s="14" t="s">
        <v>103</v>
      </c>
      <c r="E11197" s="14" t="s">
        <v>85</v>
      </c>
      <c r="F11197" s="39">
        <v>7387.8451496085563</v>
      </c>
      <c r="G11197" s="40"/>
    </row>
    <row r="11198" spans="1:7" x14ac:dyDescent="0.25">
      <c r="A11198" s="38">
        <v>43424</v>
      </c>
      <c r="B11198" s="38" t="s">
        <v>1833</v>
      </c>
      <c r="C11198" s="14" t="s">
        <v>107</v>
      </c>
      <c r="D11198" s="14" t="s">
        <v>90</v>
      </c>
      <c r="E11198" s="14" t="s">
        <v>85</v>
      </c>
      <c r="F11198" s="39">
        <v>6841.2432484429783</v>
      </c>
      <c r="G11198" s="40"/>
    </row>
    <row r="11199" spans="1:7" x14ac:dyDescent="0.25">
      <c r="A11199" s="38">
        <v>43424</v>
      </c>
      <c r="B11199" s="38" t="s">
        <v>511</v>
      </c>
      <c r="C11199" s="14" t="s">
        <v>107</v>
      </c>
      <c r="D11199" s="14" t="s">
        <v>98</v>
      </c>
      <c r="E11199" s="14" t="s">
        <v>85</v>
      </c>
      <c r="F11199" s="39">
        <v>5375.6235474142914</v>
      </c>
      <c r="G11199" s="40"/>
    </row>
    <row r="11200" spans="1:7" x14ac:dyDescent="0.25">
      <c r="A11200" s="38">
        <v>43424</v>
      </c>
      <c r="B11200" s="38" t="s">
        <v>954</v>
      </c>
      <c r="C11200" s="14" t="s">
        <v>107</v>
      </c>
      <c r="D11200" s="14" t="s">
        <v>103</v>
      </c>
      <c r="E11200" s="14" t="s">
        <v>85</v>
      </c>
      <c r="F11200" s="39">
        <v>1380.6782496996568</v>
      </c>
      <c r="G11200" s="40"/>
    </row>
    <row r="11201" spans="1:7" x14ac:dyDescent="0.25">
      <c r="A11201" s="38">
        <v>43424</v>
      </c>
      <c r="B11201" s="38" t="s">
        <v>3544</v>
      </c>
      <c r="C11201" s="14" t="s">
        <v>107</v>
      </c>
      <c r="D11201" s="14" t="s">
        <v>96</v>
      </c>
      <c r="E11201" s="14" t="s">
        <v>88</v>
      </c>
      <c r="F11201" s="39">
        <v>1367.9418571138754</v>
      </c>
      <c r="G11201" s="40"/>
    </row>
    <row r="11202" spans="1:7" x14ac:dyDescent="0.25">
      <c r="A11202" s="38">
        <v>43424</v>
      </c>
      <c r="B11202" s="38" t="s">
        <v>2952</v>
      </c>
      <c r="C11202" s="14" t="s">
        <v>107</v>
      </c>
      <c r="D11202" s="14" t="s">
        <v>84</v>
      </c>
      <c r="E11202" s="14" t="s">
        <v>88</v>
      </c>
      <c r="F11202" s="39">
        <v>153.29654814443182</v>
      </c>
      <c r="G11202" s="40"/>
    </row>
    <row r="11203" spans="1:7" x14ac:dyDescent="0.25">
      <c r="A11203" s="38">
        <v>43425</v>
      </c>
      <c r="B11203" s="38" t="s">
        <v>3127</v>
      </c>
      <c r="C11203" s="14" t="s">
        <v>83</v>
      </c>
      <c r="D11203" s="14" t="s">
        <v>125</v>
      </c>
      <c r="E11203" s="14" t="s">
        <v>88</v>
      </c>
      <c r="F11203" s="39">
        <v>14416.331652459186</v>
      </c>
      <c r="G11203" s="40"/>
    </row>
    <row r="11204" spans="1:7" x14ac:dyDescent="0.25">
      <c r="A11204" s="38">
        <v>43425</v>
      </c>
      <c r="B11204" s="38" t="s">
        <v>2810</v>
      </c>
      <c r="C11204" s="14" t="s">
        <v>83</v>
      </c>
      <c r="D11204" s="14" t="s">
        <v>98</v>
      </c>
      <c r="E11204" s="14" t="s">
        <v>88</v>
      </c>
      <c r="F11204" s="39">
        <v>484.84519051005066</v>
      </c>
      <c r="G11204" s="40"/>
    </row>
    <row r="11205" spans="1:7" x14ac:dyDescent="0.25">
      <c r="A11205" s="38">
        <v>43425</v>
      </c>
      <c r="B11205" s="38" t="s">
        <v>2781</v>
      </c>
      <c r="C11205" s="14" t="s">
        <v>87</v>
      </c>
      <c r="D11205" s="14" t="s">
        <v>84</v>
      </c>
      <c r="E11205" s="14" t="s">
        <v>88</v>
      </c>
      <c r="F11205" s="39">
        <v>10608.128263481949</v>
      </c>
      <c r="G11205" s="40"/>
    </row>
    <row r="11206" spans="1:7" x14ac:dyDescent="0.25">
      <c r="A11206" s="38">
        <v>43425</v>
      </c>
      <c r="B11206" s="38" t="s">
        <v>3318</v>
      </c>
      <c r="C11206" s="14" t="s">
        <v>100</v>
      </c>
      <c r="D11206" s="14" t="s">
        <v>96</v>
      </c>
      <c r="E11206" s="14" t="s">
        <v>85</v>
      </c>
      <c r="F11206" s="39">
        <v>13887.34682088372</v>
      </c>
      <c r="G11206" s="40"/>
    </row>
    <row r="11207" spans="1:7" x14ac:dyDescent="0.25">
      <c r="A11207" s="38">
        <v>43425</v>
      </c>
      <c r="B11207" s="38" t="s">
        <v>959</v>
      </c>
      <c r="C11207" s="14" t="s">
        <v>100</v>
      </c>
      <c r="D11207" s="14" t="s">
        <v>103</v>
      </c>
      <c r="E11207" s="14" t="s">
        <v>85</v>
      </c>
      <c r="F11207" s="39">
        <v>7525.1539350989915</v>
      </c>
      <c r="G11207" s="40"/>
    </row>
    <row r="11208" spans="1:7" x14ac:dyDescent="0.25">
      <c r="A11208" s="38">
        <v>43425</v>
      </c>
      <c r="B11208" s="38" t="s">
        <v>2943</v>
      </c>
      <c r="C11208" s="14" t="s">
        <v>100</v>
      </c>
      <c r="D11208" s="14" t="s">
        <v>96</v>
      </c>
      <c r="E11208" s="14" t="s">
        <v>85</v>
      </c>
      <c r="F11208" s="39">
        <v>4807.7884199839327</v>
      </c>
      <c r="G11208" s="40"/>
    </row>
    <row r="11209" spans="1:7" x14ac:dyDescent="0.25">
      <c r="A11209" s="38">
        <v>43425</v>
      </c>
      <c r="B11209" s="38" t="s">
        <v>3000</v>
      </c>
      <c r="C11209" s="14" t="s">
        <v>102</v>
      </c>
      <c r="D11209" s="14" t="s">
        <v>84</v>
      </c>
      <c r="E11209" s="14" t="s">
        <v>88</v>
      </c>
      <c r="F11209" s="39">
        <v>12775.882112477693</v>
      </c>
      <c r="G11209" s="40"/>
    </row>
    <row r="11210" spans="1:7" x14ac:dyDescent="0.25">
      <c r="A11210" s="38">
        <v>43425</v>
      </c>
      <c r="B11210" s="38" t="s">
        <v>1850</v>
      </c>
      <c r="C11210" s="14" t="s">
        <v>102</v>
      </c>
      <c r="D11210" s="14" t="s">
        <v>90</v>
      </c>
      <c r="E11210" s="14" t="s">
        <v>88</v>
      </c>
      <c r="F11210" s="39">
        <v>12216.621636996337</v>
      </c>
      <c r="G11210" s="40"/>
    </row>
    <row r="11211" spans="1:7" x14ac:dyDescent="0.25">
      <c r="A11211" s="38">
        <v>43425</v>
      </c>
      <c r="B11211" s="38" t="s">
        <v>1638</v>
      </c>
      <c r="C11211" s="14" t="s">
        <v>102</v>
      </c>
      <c r="D11211" s="14" t="s">
        <v>103</v>
      </c>
      <c r="E11211" s="14" t="s">
        <v>85</v>
      </c>
      <c r="F11211" s="39">
        <v>10183.239193967316</v>
      </c>
      <c r="G11211" s="40"/>
    </row>
    <row r="11212" spans="1:7" x14ac:dyDescent="0.25">
      <c r="A11212" s="38">
        <v>43425</v>
      </c>
      <c r="B11212" s="38" t="s">
        <v>1923</v>
      </c>
      <c r="C11212" s="14" t="s">
        <v>102</v>
      </c>
      <c r="D11212" s="14" t="s">
        <v>84</v>
      </c>
      <c r="E11212" s="14" t="s">
        <v>85</v>
      </c>
      <c r="F11212" s="39">
        <v>8359.2143001812474</v>
      </c>
      <c r="G11212" s="40"/>
    </row>
    <row r="11213" spans="1:7" x14ac:dyDescent="0.25">
      <c r="A11213" s="38">
        <v>43425</v>
      </c>
      <c r="B11213" s="38" t="s">
        <v>1829</v>
      </c>
      <c r="C11213" s="14" t="s">
        <v>102</v>
      </c>
      <c r="D11213" s="14" t="s">
        <v>84</v>
      </c>
      <c r="E11213" s="14" t="s">
        <v>88</v>
      </c>
      <c r="F11213" s="39">
        <v>8253.1641639096069</v>
      </c>
      <c r="G11213" s="40"/>
    </row>
    <row r="11214" spans="1:7" x14ac:dyDescent="0.25">
      <c r="A11214" s="38">
        <v>43425</v>
      </c>
      <c r="B11214" s="38" t="s">
        <v>3545</v>
      </c>
      <c r="C11214" s="14" t="s">
        <v>102</v>
      </c>
      <c r="D11214" s="14" t="s">
        <v>103</v>
      </c>
      <c r="E11214" s="14" t="s">
        <v>88</v>
      </c>
      <c r="F11214" s="39">
        <v>6756.1163174850362</v>
      </c>
      <c r="G11214" s="40"/>
    </row>
    <row r="11215" spans="1:7" x14ac:dyDescent="0.25">
      <c r="A11215" s="38">
        <v>43425</v>
      </c>
      <c r="B11215" s="38" t="s">
        <v>897</v>
      </c>
      <c r="C11215" s="14" t="s">
        <v>107</v>
      </c>
      <c r="D11215" s="14" t="s">
        <v>103</v>
      </c>
      <c r="E11215" s="14" t="s">
        <v>88</v>
      </c>
      <c r="F11215" s="39">
        <v>7907.3651467784348</v>
      </c>
      <c r="G11215" s="40"/>
    </row>
    <row r="11216" spans="1:7" x14ac:dyDescent="0.25">
      <c r="A11216" s="38">
        <v>43425</v>
      </c>
      <c r="B11216" s="38" t="s">
        <v>1763</v>
      </c>
      <c r="C11216" s="14" t="s">
        <v>107</v>
      </c>
      <c r="D11216" s="14" t="s">
        <v>84</v>
      </c>
      <c r="E11216" s="14" t="s">
        <v>85</v>
      </c>
      <c r="F11216" s="39">
        <v>4358.4251608089507</v>
      </c>
      <c r="G11216" s="40"/>
    </row>
    <row r="11217" spans="1:7" x14ac:dyDescent="0.25">
      <c r="A11217" s="38">
        <v>43426</v>
      </c>
      <c r="B11217" s="38" t="s">
        <v>2760</v>
      </c>
      <c r="C11217" s="14" t="s">
        <v>83</v>
      </c>
      <c r="D11217" s="14" t="s">
        <v>96</v>
      </c>
      <c r="E11217" s="14" t="s">
        <v>88</v>
      </c>
      <c r="F11217" s="39">
        <v>11684.353741590188</v>
      </c>
      <c r="G11217" s="40"/>
    </row>
    <row r="11218" spans="1:7" x14ac:dyDescent="0.25">
      <c r="A11218" s="38">
        <v>43426</v>
      </c>
      <c r="B11218" s="38" t="s">
        <v>2328</v>
      </c>
      <c r="C11218" s="14" t="s">
        <v>83</v>
      </c>
      <c r="D11218" s="14" t="s">
        <v>84</v>
      </c>
      <c r="E11218" s="14" t="s">
        <v>88</v>
      </c>
      <c r="F11218" s="39">
        <v>11032.720736977273</v>
      </c>
      <c r="G11218" s="40"/>
    </row>
    <row r="11219" spans="1:7" x14ac:dyDescent="0.25">
      <c r="A11219" s="38">
        <v>43426</v>
      </c>
      <c r="B11219" s="38" t="s">
        <v>863</v>
      </c>
      <c r="C11219" s="14" t="s">
        <v>83</v>
      </c>
      <c r="D11219" s="14" t="s">
        <v>96</v>
      </c>
      <c r="E11219" s="14" t="s">
        <v>88</v>
      </c>
      <c r="F11219" s="39">
        <v>10414.36652386991</v>
      </c>
      <c r="G11219" s="40"/>
    </row>
    <row r="11220" spans="1:7" x14ac:dyDescent="0.25">
      <c r="A11220" s="38">
        <v>43426</v>
      </c>
      <c r="B11220" s="38" t="s">
        <v>3546</v>
      </c>
      <c r="C11220" s="14" t="s">
        <v>83</v>
      </c>
      <c r="D11220" s="14" t="s">
        <v>98</v>
      </c>
      <c r="E11220" s="14" t="s">
        <v>85</v>
      </c>
      <c r="F11220" s="39">
        <v>7928.4043167533291</v>
      </c>
      <c r="G11220" s="40"/>
    </row>
    <row r="11221" spans="1:7" x14ac:dyDescent="0.25">
      <c r="A11221" s="38">
        <v>43426</v>
      </c>
      <c r="B11221" s="38" t="s">
        <v>2046</v>
      </c>
      <c r="C11221" s="14" t="s">
        <v>83</v>
      </c>
      <c r="D11221" s="14" t="s">
        <v>98</v>
      </c>
      <c r="E11221" s="14" t="s">
        <v>88</v>
      </c>
      <c r="F11221" s="39">
        <v>5127.8469145041818</v>
      </c>
      <c r="G11221" s="40"/>
    </row>
    <row r="11222" spans="1:7" x14ac:dyDescent="0.25">
      <c r="A11222" s="38">
        <v>43426</v>
      </c>
      <c r="B11222" s="38" t="s">
        <v>643</v>
      </c>
      <c r="C11222" s="14" t="s">
        <v>83</v>
      </c>
      <c r="D11222" s="14" t="s">
        <v>90</v>
      </c>
      <c r="E11222" s="14" t="s">
        <v>85</v>
      </c>
      <c r="F11222" s="39">
        <v>3112.7341658375753</v>
      </c>
      <c r="G11222" s="40"/>
    </row>
    <row r="11223" spans="1:7" x14ac:dyDescent="0.25">
      <c r="A11223" s="38">
        <v>43426</v>
      </c>
      <c r="B11223" s="38" t="s">
        <v>2916</v>
      </c>
      <c r="C11223" s="14" t="s">
        <v>83</v>
      </c>
      <c r="D11223" s="14" t="s">
        <v>90</v>
      </c>
      <c r="E11223" s="14" t="s">
        <v>85</v>
      </c>
      <c r="F11223" s="39">
        <v>2388.3286434163833</v>
      </c>
      <c r="G11223" s="40"/>
    </row>
    <row r="11224" spans="1:7" x14ac:dyDescent="0.25">
      <c r="A11224" s="38">
        <v>43426</v>
      </c>
      <c r="B11224" s="38" t="s">
        <v>2946</v>
      </c>
      <c r="C11224" s="14" t="s">
        <v>83</v>
      </c>
      <c r="D11224" s="14" t="s">
        <v>90</v>
      </c>
      <c r="E11224" s="14" t="s">
        <v>85</v>
      </c>
      <c r="F11224" s="39">
        <v>1323.6088489894476</v>
      </c>
      <c r="G11224" s="40"/>
    </row>
    <row r="11225" spans="1:7" x14ac:dyDescent="0.25">
      <c r="A11225" s="38">
        <v>43426</v>
      </c>
      <c r="B11225" s="38" t="s">
        <v>1288</v>
      </c>
      <c r="C11225" s="14" t="s">
        <v>87</v>
      </c>
      <c r="D11225" s="14" t="s">
        <v>103</v>
      </c>
      <c r="E11225" s="14" t="s">
        <v>88</v>
      </c>
      <c r="F11225" s="39">
        <v>13051.169582183973</v>
      </c>
      <c r="G11225" s="40"/>
    </row>
    <row r="11226" spans="1:7" x14ac:dyDescent="0.25">
      <c r="A11226" s="38">
        <v>43426</v>
      </c>
      <c r="B11226" s="38" t="s">
        <v>171</v>
      </c>
      <c r="C11226" s="14" t="s">
        <v>87</v>
      </c>
      <c r="D11226" s="14" t="s">
        <v>125</v>
      </c>
      <c r="E11226" s="14" t="s">
        <v>88</v>
      </c>
      <c r="F11226" s="39">
        <v>12636.113274507292</v>
      </c>
      <c r="G11226" s="40"/>
    </row>
    <row r="11227" spans="1:7" x14ac:dyDescent="0.25">
      <c r="A11227" s="38">
        <v>43426</v>
      </c>
      <c r="B11227" s="38" t="s">
        <v>177</v>
      </c>
      <c r="C11227" s="14" t="s">
        <v>87</v>
      </c>
      <c r="D11227" s="14" t="s">
        <v>116</v>
      </c>
      <c r="E11227" s="14" t="s">
        <v>85</v>
      </c>
      <c r="F11227" s="39">
        <v>9501.4208248515606</v>
      </c>
      <c r="G11227" s="40"/>
    </row>
    <row r="11228" spans="1:7" x14ac:dyDescent="0.25">
      <c r="A11228" s="38">
        <v>43426</v>
      </c>
      <c r="B11228" s="38" t="s">
        <v>1815</v>
      </c>
      <c r="C11228" s="14" t="s">
        <v>87</v>
      </c>
      <c r="D11228" s="14" t="s">
        <v>84</v>
      </c>
      <c r="E11228" s="14" t="s">
        <v>88</v>
      </c>
      <c r="F11228" s="39">
        <v>1076.2667322190832</v>
      </c>
      <c r="G11228" s="40"/>
    </row>
    <row r="11229" spans="1:7" x14ac:dyDescent="0.25">
      <c r="A11229" s="38">
        <v>43426</v>
      </c>
      <c r="B11229" s="38" t="s">
        <v>1107</v>
      </c>
      <c r="C11229" s="14" t="s">
        <v>87</v>
      </c>
      <c r="D11229" s="14" t="s">
        <v>90</v>
      </c>
      <c r="E11229" s="14" t="s">
        <v>88</v>
      </c>
      <c r="F11229" s="39">
        <v>1058.1813975058626</v>
      </c>
      <c r="G11229" s="40"/>
    </row>
    <row r="11230" spans="1:7" x14ac:dyDescent="0.25">
      <c r="A11230" s="38">
        <v>43426</v>
      </c>
      <c r="B11230" s="38" t="s">
        <v>2375</v>
      </c>
      <c r="C11230" s="14" t="s">
        <v>100</v>
      </c>
      <c r="D11230" s="14" t="s">
        <v>90</v>
      </c>
      <c r="E11230" s="14" t="s">
        <v>88</v>
      </c>
      <c r="F11230" s="39">
        <v>14936.465268651256</v>
      </c>
      <c r="G11230" s="40"/>
    </row>
    <row r="11231" spans="1:7" x14ac:dyDescent="0.25">
      <c r="A11231" s="38">
        <v>43426</v>
      </c>
      <c r="B11231" s="38" t="s">
        <v>843</v>
      </c>
      <c r="C11231" s="14" t="s">
        <v>100</v>
      </c>
      <c r="D11231" s="14" t="s">
        <v>90</v>
      </c>
      <c r="E11231" s="14" t="s">
        <v>85</v>
      </c>
      <c r="F11231" s="39">
        <v>13408.011364511252</v>
      </c>
      <c r="G11231" s="40"/>
    </row>
    <row r="11232" spans="1:7" x14ac:dyDescent="0.25">
      <c r="A11232" s="38">
        <v>43426</v>
      </c>
      <c r="B11232" s="38" t="s">
        <v>1040</v>
      </c>
      <c r="C11232" s="14" t="s">
        <v>100</v>
      </c>
      <c r="D11232" s="14" t="s">
        <v>96</v>
      </c>
      <c r="E11232" s="14" t="s">
        <v>88</v>
      </c>
      <c r="F11232" s="39">
        <v>10807.938401196137</v>
      </c>
      <c r="G11232" s="40"/>
    </row>
    <row r="11233" spans="1:7" x14ac:dyDescent="0.25">
      <c r="A11233" s="38">
        <v>43426</v>
      </c>
      <c r="B11233" s="38" t="s">
        <v>1055</v>
      </c>
      <c r="C11233" s="14" t="s">
        <v>100</v>
      </c>
      <c r="D11233" s="14" t="s">
        <v>84</v>
      </c>
      <c r="E11233" s="14" t="s">
        <v>88</v>
      </c>
      <c r="F11233" s="39">
        <v>6409.6788696042777</v>
      </c>
      <c r="G11233" s="40"/>
    </row>
    <row r="11234" spans="1:7" x14ac:dyDescent="0.25">
      <c r="A11234" s="38">
        <v>43426</v>
      </c>
      <c r="B11234" s="38" t="s">
        <v>3257</v>
      </c>
      <c r="C11234" s="14" t="s">
        <v>100</v>
      </c>
      <c r="D11234" s="14" t="s">
        <v>103</v>
      </c>
      <c r="E11234" s="14" t="s">
        <v>85</v>
      </c>
      <c r="F11234" s="39">
        <v>5987.9347927106219</v>
      </c>
      <c r="G11234" s="40"/>
    </row>
    <row r="11235" spans="1:7" x14ac:dyDescent="0.25">
      <c r="A11235" s="38">
        <v>43426</v>
      </c>
      <c r="B11235" s="38" t="s">
        <v>3547</v>
      </c>
      <c r="C11235" s="14" t="s">
        <v>102</v>
      </c>
      <c r="D11235" s="14" t="s">
        <v>84</v>
      </c>
      <c r="E11235" s="14" t="s">
        <v>88</v>
      </c>
      <c r="F11235" s="39">
        <v>13143.829252642898</v>
      </c>
      <c r="G11235" s="40"/>
    </row>
    <row r="11236" spans="1:7" x14ac:dyDescent="0.25">
      <c r="A11236" s="38">
        <v>43426</v>
      </c>
      <c r="B11236" s="38" t="s">
        <v>2292</v>
      </c>
      <c r="C11236" s="14" t="s">
        <v>102</v>
      </c>
      <c r="D11236" s="14" t="s">
        <v>90</v>
      </c>
      <c r="E11236" s="14" t="s">
        <v>88</v>
      </c>
      <c r="F11236" s="39">
        <v>10725.084419323333</v>
      </c>
      <c r="G11236" s="40"/>
    </row>
    <row r="11237" spans="1:7" x14ac:dyDescent="0.25">
      <c r="A11237" s="38">
        <v>43426</v>
      </c>
      <c r="B11237" s="38" t="s">
        <v>2597</v>
      </c>
      <c r="C11237" s="14" t="s">
        <v>102</v>
      </c>
      <c r="D11237" s="14" t="s">
        <v>103</v>
      </c>
      <c r="E11237" s="14" t="s">
        <v>88</v>
      </c>
      <c r="F11237" s="39">
        <v>7502.0017545912187</v>
      </c>
      <c r="G11237" s="40"/>
    </row>
    <row r="11238" spans="1:7" x14ac:dyDescent="0.25">
      <c r="A11238" s="38">
        <v>43426</v>
      </c>
      <c r="B11238" s="38" t="s">
        <v>2469</v>
      </c>
      <c r="C11238" s="14" t="s">
        <v>102</v>
      </c>
      <c r="D11238" s="14" t="s">
        <v>96</v>
      </c>
      <c r="E11238" s="14" t="s">
        <v>85</v>
      </c>
      <c r="F11238" s="39">
        <v>5911.6801073223887</v>
      </c>
      <c r="G11238" s="40"/>
    </row>
    <row r="11239" spans="1:7" x14ac:dyDescent="0.25">
      <c r="A11239" s="38">
        <v>43426</v>
      </c>
      <c r="B11239" s="38" t="s">
        <v>2579</v>
      </c>
      <c r="C11239" s="14" t="s">
        <v>102</v>
      </c>
      <c r="D11239" s="14" t="s">
        <v>103</v>
      </c>
      <c r="E11239" s="14" t="s">
        <v>85</v>
      </c>
      <c r="F11239" s="39">
        <v>4951.9184584454124</v>
      </c>
      <c r="G11239" s="40"/>
    </row>
    <row r="11240" spans="1:7" x14ac:dyDescent="0.25">
      <c r="A11240" s="38">
        <v>43426</v>
      </c>
      <c r="B11240" s="38" t="s">
        <v>2209</v>
      </c>
      <c r="C11240" s="14" t="s">
        <v>102</v>
      </c>
      <c r="D11240" s="14" t="s">
        <v>84</v>
      </c>
      <c r="E11240" s="14" t="s">
        <v>85</v>
      </c>
      <c r="F11240" s="39">
        <v>3834.3943855396074</v>
      </c>
      <c r="G11240" s="40"/>
    </row>
    <row r="11241" spans="1:7" x14ac:dyDescent="0.25">
      <c r="A11241" s="38">
        <v>43426</v>
      </c>
      <c r="B11241" s="38" t="s">
        <v>711</v>
      </c>
      <c r="C11241" s="14" t="s">
        <v>102</v>
      </c>
      <c r="D11241" s="14" t="s">
        <v>98</v>
      </c>
      <c r="E11241" s="14" t="s">
        <v>88</v>
      </c>
      <c r="F11241" s="39">
        <v>2101.2858134903377</v>
      </c>
      <c r="G11241" s="40"/>
    </row>
    <row r="11242" spans="1:7" x14ac:dyDescent="0.25">
      <c r="A11242" s="38">
        <v>43426</v>
      </c>
      <c r="B11242" s="38" t="s">
        <v>2824</v>
      </c>
      <c r="C11242" s="14" t="s">
        <v>102</v>
      </c>
      <c r="D11242" s="14" t="s">
        <v>98</v>
      </c>
      <c r="E11242" s="14" t="s">
        <v>88</v>
      </c>
      <c r="F11242" s="39">
        <v>1559.5026736106283</v>
      </c>
      <c r="G11242" s="40"/>
    </row>
    <row r="11243" spans="1:7" x14ac:dyDescent="0.25">
      <c r="A11243" s="38">
        <v>43426</v>
      </c>
      <c r="B11243" s="38" t="s">
        <v>2776</v>
      </c>
      <c r="C11243" s="14" t="s">
        <v>102</v>
      </c>
      <c r="D11243" s="14" t="s">
        <v>84</v>
      </c>
      <c r="E11243" s="14" t="s">
        <v>88</v>
      </c>
      <c r="F11243" s="39">
        <v>540.94921275320087</v>
      </c>
      <c r="G11243" s="40"/>
    </row>
    <row r="11244" spans="1:7" x14ac:dyDescent="0.25">
      <c r="A11244" s="38">
        <v>43426</v>
      </c>
      <c r="B11244" s="38" t="s">
        <v>1148</v>
      </c>
      <c r="C11244" s="14" t="s">
        <v>107</v>
      </c>
      <c r="D11244" s="14" t="s">
        <v>103</v>
      </c>
      <c r="E11244" s="14" t="s">
        <v>85</v>
      </c>
      <c r="F11244" s="39">
        <v>14978.663205901517</v>
      </c>
      <c r="G11244" s="40"/>
    </row>
    <row r="11245" spans="1:7" x14ac:dyDescent="0.25">
      <c r="A11245" s="38">
        <v>43426</v>
      </c>
      <c r="B11245" s="38" t="s">
        <v>3064</v>
      </c>
      <c r="C11245" s="14" t="s">
        <v>107</v>
      </c>
      <c r="D11245" s="14" t="s">
        <v>90</v>
      </c>
      <c r="E11245" s="14" t="s">
        <v>88</v>
      </c>
      <c r="F11245" s="39">
        <v>14891.620101760931</v>
      </c>
      <c r="G11245" s="40"/>
    </row>
    <row r="11246" spans="1:7" x14ac:dyDescent="0.25">
      <c r="A11246" s="38">
        <v>43426</v>
      </c>
      <c r="B11246" s="38" t="s">
        <v>2464</v>
      </c>
      <c r="C11246" s="14" t="s">
        <v>107</v>
      </c>
      <c r="D11246" s="14" t="s">
        <v>84</v>
      </c>
      <c r="E11246" s="14" t="s">
        <v>88</v>
      </c>
      <c r="F11246" s="39">
        <v>13071.468387134346</v>
      </c>
      <c r="G11246" s="40"/>
    </row>
    <row r="11247" spans="1:7" x14ac:dyDescent="0.25">
      <c r="A11247" s="38">
        <v>43426</v>
      </c>
      <c r="B11247" s="38" t="s">
        <v>471</v>
      </c>
      <c r="C11247" s="14" t="s">
        <v>107</v>
      </c>
      <c r="D11247" s="14" t="s">
        <v>90</v>
      </c>
      <c r="E11247" s="14" t="s">
        <v>88</v>
      </c>
      <c r="F11247" s="39">
        <v>12764.153999477981</v>
      </c>
      <c r="G11247" s="40"/>
    </row>
    <row r="11248" spans="1:7" x14ac:dyDescent="0.25">
      <c r="A11248" s="38">
        <v>43426</v>
      </c>
      <c r="B11248" s="38" t="s">
        <v>3305</v>
      </c>
      <c r="C11248" s="14" t="s">
        <v>107</v>
      </c>
      <c r="D11248" s="14" t="s">
        <v>90</v>
      </c>
      <c r="E11248" s="14" t="s">
        <v>85</v>
      </c>
      <c r="F11248" s="39">
        <v>12618.656534722144</v>
      </c>
      <c r="G11248" s="40"/>
    </row>
    <row r="11249" spans="1:7" x14ac:dyDescent="0.25">
      <c r="A11249" s="38">
        <v>43426</v>
      </c>
      <c r="B11249" s="38" t="s">
        <v>1728</v>
      </c>
      <c r="C11249" s="14" t="s">
        <v>107</v>
      </c>
      <c r="D11249" s="14" t="s">
        <v>96</v>
      </c>
      <c r="E11249" s="14" t="s">
        <v>85</v>
      </c>
      <c r="F11249" s="39">
        <v>7986.7401153794563</v>
      </c>
      <c r="G11249" s="40"/>
    </row>
    <row r="11250" spans="1:7" x14ac:dyDescent="0.25">
      <c r="A11250" s="38">
        <v>43426</v>
      </c>
      <c r="B11250" s="38" t="s">
        <v>3283</v>
      </c>
      <c r="C11250" s="14" t="s">
        <v>107</v>
      </c>
      <c r="D11250" s="14" t="s">
        <v>103</v>
      </c>
      <c r="E11250" s="14" t="s">
        <v>88</v>
      </c>
      <c r="F11250" s="39">
        <v>6864.4756401177756</v>
      </c>
      <c r="G11250" s="40"/>
    </row>
    <row r="11251" spans="1:7" x14ac:dyDescent="0.25">
      <c r="A11251" s="38">
        <v>43426</v>
      </c>
      <c r="B11251" s="38" t="s">
        <v>3510</v>
      </c>
      <c r="C11251" s="14" t="s">
        <v>107</v>
      </c>
      <c r="D11251" s="14" t="s">
        <v>98</v>
      </c>
      <c r="E11251" s="14" t="s">
        <v>85</v>
      </c>
      <c r="F11251" s="39">
        <v>4834.5932222955507</v>
      </c>
      <c r="G11251" s="40"/>
    </row>
    <row r="11252" spans="1:7" x14ac:dyDescent="0.25">
      <c r="A11252" s="38">
        <v>43426</v>
      </c>
      <c r="B11252" s="38" t="s">
        <v>1039</v>
      </c>
      <c r="C11252" s="14" t="s">
        <v>107</v>
      </c>
      <c r="D11252" s="14" t="s">
        <v>84</v>
      </c>
      <c r="E11252" s="14" t="s">
        <v>88</v>
      </c>
      <c r="F11252" s="39">
        <v>4386.8452064073836</v>
      </c>
      <c r="G11252" s="40"/>
    </row>
    <row r="11253" spans="1:7" x14ac:dyDescent="0.25">
      <c r="A11253" s="38">
        <v>43427</v>
      </c>
      <c r="B11253" s="38" t="s">
        <v>3485</v>
      </c>
      <c r="C11253" s="14" t="s">
        <v>83</v>
      </c>
      <c r="D11253" s="14" t="s">
        <v>90</v>
      </c>
      <c r="E11253" s="14" t="s">
        <v>85</v>
      </c>
      <c r="F11253" s="39">
        <v>12187.741444276669</v>
      </c>
      <c r="G11253" s="40"/>
    </row>
    <row r="11254" spans="1:7" x14ac:dyDescent="0.25">
      <c r="A11254" s="38">
        <v>43427</v>
      </c>
      <c r="B11254" s="38" t="s">
        <v>291</v>
      </c>
      <c r="C11254" s="14" t="s">
        <v>87</v>
      </c>
      <c r="D11254" s="14" t="s">
        <v>84</v>
      </c>
      <c r="E11254" s="14" t="s">
        <v>85</v>
      </c>
      <c r="F11254" s="39">
        <v>10407.621743122641</v>
      </c>
      <c r="G11254" s="40"/>
    </row>
    <row r="11255" spans="1:7" x14ac:dyDescent="0.25">
      <c r="A11255" s="38">
        <v>43427</v>
      </c>
      <c r="B11255" s="38" t="s">
        <v>2767</v>
      </c>
      <c r="C11255" s="14" t="s">
        <v>87</v>
      </c>
      <c r="D11255" s="14" t="s">
        <v>103</v>
      </c>
      <c r="E11255" s="14" t="s">
        <v>88</v>
      </c>
      <c r="F11255" s="39">
        <v>3340.619841717813</v>
      </c>
      <c r="G11255" s="40"/>
    </row>
    <row r="11256" spans="1:7" x14ac:dyDescent="0.25">
      <c r="A11256" s="38">
        <v>43427</v>
      </c>
      <c r="B11256" s="38" t="s">
        <v>2628</v>
      </c>
      <c r="C11256" s="14" t="s">
        <v>100</v>
      </c>
      <c r="D11256" s="14" t="s">
        <v>96</v>
      </c>
      <c r="E11256" s="14" t="s">
        <v>88</v>
      </c>
      <c r="F11256" s="39">
        <v>13481.300101604222</v>
      </c>
      <c r="G11256" s="40"/>
    </row>
    <row r="11257" spans="1:7" x14ac:dyDescent="0.25">
      <c r="A11257" s="38">
        <v>43427</v>
      </c>
      <c r="B11257" s="38" t="s">
        <v>945</v>
      </c>
      <c r="C11257" s="14" t="s">
        <v>100</v>
      </c>
      <c r="D11257" s="14" t="s">
        <v>96</v>
      </c>
      <c r="E11257" s="14" t="s">
        <v>85</v>
      </c>
      <c r="F11257" s="39">
        <v>10920.76010282899</v>
      </c>
      <c r="G11257" s="40"/>
    </row>
    <row r="11258" spans="1:7" x14ac:dyDescent="0.25">
      <c r="A11258" s="38">
        <v>43427</v>
      </c>
      <c r="B11258" s="38" t="s">
        <v>3548</v>
      </c>
      <c r="C11258" s="14" t="s">
        <v>100</v>
      </c>
      <c r="D11258" s="14" t="s">
        <v>90</v>
      </c>
      <c r="E11258" s="14" t="s">
        <v>85</v>
      </c>
      <c r="F11258" s="39">
        <v>5262.0702550979149</v>
      </c>
      <c r="G11258" s="40"/>
    </row>
    <row r="11259" spans="1:7" x14ac:dyDescent="0.25">
      <c r="A11259" s="38">
        <v>43427</v>
      </c>
      <c r="B11259" s="38" t="s">
        <v>383</v>
      </c>
      <c r="C11259" s="14" t="s">
        <v>100</v>
      </c>
      <c r="D11259" s="14" t="s">
        <v>90</v>
      </c>
      <c r="E11259" s="14" t="s">
        <v>85</v>
      </c>
      <c r="F11259" s="39">
        <v>3084.7056899842096</v>
      </c>
      <c r="G11259" s="40"/>
    </row>
    <row r="11260" spans="1:7" x14ac:dyDescent="0.25">
      <c r="A11260" s="38">
        <v>43427</v>
      </c>
      <c r="B11260" s="38" t="s">
        <v>3242</v>
      </c>
      <c r="C11260" s="14" t="s">
        <v>100</v>
      </c>
      <c r="D11260" s="14" t="s">
        <v>90</v>
      </c>
      <c r="E11260" s="14" t="s">
        <v>88</v>
      </c>
      <c r="F11260" s="39">
        <v>1801.513324850531</v>
      </c>
      <c r="G11260" s="40"/>
    </row>
    <row r="11261" spans="1:7" x14ac:dyDescent="0.25">
      <c r="A11261" s="38">
        <v>43427</v>
      </c>
      <c r="B11261" s="38" t="s">
        <v>3035</v>
      </c>
      <c r="C11261" s="14" t="s">
        <v>100</v>
      </c>
      <c r="D11261" s="14" t="s">
        <v>96</v>
      </c>
      <c r="E11261" s="14" t="s">
        <v>85</v>
      </c>
      <c r="F11261" s="39">
        <v>1147.3960659190236</v>
      </c>
      <c r="G11261" s="40"/>
    </row>
    <row r="11262" spans="1:7" x14ac:dyDescent="0.25">
      <c r="A11262" s="38">
        <v>43427</v>
      </c>
      <c r="B11262" s="38" t="s">
        <v>1283</v>
      </c>
      <c r="C11262" s="14" t="s">
        <v>100</v>
      </c>
      <c r="D11262" s="14" t="s">
        <v>98</v>
      </c>
      <c r="E11262" s="14" t="s">
        <v>85</v>
      </c>
      <c r="F11262" s="39">
        <v>378.93549729593195</v>
      </c>
      <c r="G11262" s="40"/>
    </row>
    <row r="11263" spans="1:7" x14ac:dyDescent="0.25">
      <c r="A11263" s="38">
        <v>43427</v>
      </c>
      <c r="B11263" s="38" t="s">
        <v>3398</v>
      </c>
      <c r="C11263" s="14" t="s">
        <v>100</v>
      </c>
      <c r="D11263" s="14" t="s">
        <v>90</v>
      </c>
      <c r="E11263" s="14" t="s">
        <v>85</v>
      </c>
      <c r="F11263" s="39">
        <v>288.19656386898504</v>
      </c>
      <c r="G11263" s="40"/>
    </row>
    <row r="11264" spans="1:7" x14ac:dyDescent="0.25">
      <c r="A11264" s="38">
        <v>43427</v>
      </c>
      <c r="B11264" s="38" t="s">
        <v>2631</v>
      </c>
      <c r="C11264" s="14" t="s">
        <v>100</v>
      </c>
      <c r="D11264" s="14" t="s">
        <v>103</v>
      </c>
      <c r="E11264" s="14" t="s">
        <v>85</v>
      </c>
      <c r="F11264" s="39">
        <v>104.51516093876459</v>
      </c>
      <c r="G11264" s="40"/>
    </row>
    <row r="11265" spans="1:7" x14ac:dyDescent="0.25">
      <c r="A11265" s="38">
        <v>43427</v>
      </c>
      <c r="B11265" s="38" t="s">
        <v>1716</v>
      </c>
      <c r="C11265" s="14" t="s">
        <v>102</v>
      </c>
      <c r="D11265" s="14" t="s">
        <v>125</v>
      </c>
      <c r="E11265" s="14" t="s">
        <v>85</v>
      </c>
      <c r="F11265" s="39">
        <v>14873.468909778196</v>
      </c>
      <c r="G11265" s="40"/>
    </row>
    <row r="11266" spans="1:7" x14ac:dyDescent="0.25">
      <c r="A11266" s="38">
        <v>43427</v>
      </c>
      <c r="B11266" s="38" t="s">
        <v>2648</v>
      </c>
      <c r="C11266" s="14" t="s">
        <v>102</v>
      </c>
      <c r="D11266" s="14" t="s">
        <v>116</v>
      </c>
      <c r="E11266" s="14" t="s">
        <v>85</v>
      </c>
      <c r="F11266" s="39">
        <v>11764.885550596244</v>
      </c>
      <c r="G11266" s="40"/>
    </row>
    <row r="11267" spans="1:7" x14ac:dyDescent="0.25">
      <c r="A11267" s="38">
        <v>43427</v>
      </c>
      <c r="B11267" s="38" t="s">
        <v>373</v>
      </c>
      <c r="C11267" s="14" t="s">
        <v>102</v>
      </c>
      <c r="D11267" s="14" t="s">
        <v>116</v>
      </c>
      <c r="E11267" s="14" t="s">
        <v>85</v>
      </c>
      <c r="F11267" s="39">
        <v>8539.9179399010063</v>
      </c>
      <c r="G11267" s="40"/>
    </row>
    <row r="11268" spans="1:7" x14ac:dyDescent="0.25">
      <c r="A11268" s="38">
        <v>43427</v>
      </c>
      <c r="B11268" s="38" t="s">
        <v>200</v>
      </c>
      <c r="C11268" s="14" t="s">
        <v>102</v>
      </c>
      <c r="D11268" s="14" t="s">
        <v>96</v>
      </c>
      <c r="E11268" s="14" t="s">
        <v>85</v>
      </c>
      <c r="F11268" s="39">
        <v>5889.6251918298185</v>
      </c>
      <c r="G11268" s="40"/>
    </row>
    <row r="11269" spans="1:7" x14ac:dyDescent="0.25">
      <c r="A11269" s="38">
        <v>43427</v>
      </c>
      <c r="B11269" s="38" t="s">
        <v>1430</v>
      </c>
      <c r="C11269" s="14" t="s">
        <v>107</v>
      </c>
      <c r="D11269" s="14" t="s">
        <v>103</v>
      </c>
      <c r="E11269" s="14" t="s">
        <v>88</v>
      </c>
      <c r="F11269" s="39">
        <v>13977.189987805898</v>
      </c>
      <c r="G11269" s="40"/>
    </row>
    <row r="11270" spans="1:7" x14ac:dyDescent="0.25">
      <c r="A11270" s="38">
        <v>43427</v>
      </c>
      <c r="B11270" s="38" t="s">
        <v>1270</v>
      </c>
      <c r="C11270" s="14" t="s">
        <v>107</v>
      </c>
      <c r="D11270" s="14" t="s">
        <v>90</v>
      </c>
      <c r="E11270" s="14" t="s">
        <v>88</v>
      </c>
      <c r="F11270" s="39">
        <v>9490.5300417378494</v>
      </c>
      <c r="G11270" s="40"/>
    </row>
    <row r="11271" spans="1:7" x14ac:dyDescent="0.25">
      <c r="A11271" s="38">
        <v>43427</v>
      </c>
      <c r="B11271" s="38" t="s">
        <v>3012</v>
      </c>
      <c r="C11271" s="14" t="s">
        <v>107</v>
      </c>
      <c r="D11271" s="14" t="s">
        <v>90</v>
      </c>
      <c r="E11271" s="14" t="s">
        <v>88</v>
      </c>
      <c r="F11271" s="39">
        <v>8048.0306994712437</v>
      </c>
      <c r="G11271" s="40"/>
    </row>
    <row r="11272" spans="1:7" x14ac:dyDescent="0.25">
      <c r="A11272" s="38">
        <v>43427</v>
      </c>
      <c r="B11272" s="38" t="s">
        <v>904</v>
      </c>
      <c r="C11272" s="14" t="s">
        <v>107</v>
      </c>
      <c r="D11272" s="14" t="s">
        <v>103</v>
      </c>
      <c r="E11272" s="14" t="s">
        <v>88</v>
      </c>
      <c r="F11272" s="39">
        <v>6943.8684035127471</v>
      </c>
      <c r="G11272" s="40"/>
    </row>
    <row r="11273" spans="1:7" x14ac:dyDescent="0.25">
      <c r="A11273" s="38">
        <v>43427</v>
      </c>
      <c r="B11273" s="38" t="s">
        <v>2422</v>
      </c>
      <c r="C11273" s="14" t="s">
        <v>107</v>
      </c>
      <c r="D11273" s="14" t="s">
        <v>98</v>
      </c>
      <c r="E11273" s="14" t="s">
        <v>85</v>
      </c>
      <c r="F11273" s="39">
        <v>3461.8566138715642</v>
      </c>
      <c r="G11273" s="40"/>
    </row>
    <row r="11274" spans="1:7" x14ac:dyDescent="0.25">
      <c r="A11274" s="38">
        <v>43427</v>
      </c>
      <c r="B11274" s="38" t="s">
        <v>2218</v>
      </c>
      <c r="C11274" s="14" t="s">
        <v>107</v>
      </c>
      <c r="D11274" s="14" t="s">
        <v>98</v>
      </c>
      <c r="E11274" s="14" t="s">
        <v>85</v>
      </c>
      <c r="F11274" s="39">
        <v>3359.0900373584259</v>
      </c>
      <c r="G11274" s="40"/>
    </row>
    <row r="11275" spans="1:7" x14ac:dyDescent="0.25">
      <c r="A11275" s="38">
        <v>43428</v>
      </c>
      <c r="B11275" s="38" t="s">
        <v>2085</v>
      </c>
      <c r="C11275" s="14" t="s">
        <v>83</v>
      </c>
      <c r="D11275" s="14" t="s">
        <v>84</v>
      </c>
      <c r="E11275" s="14" t="s">
        <v>85</v>
      </c>
      <c r="F11275" s="39">
        <v>6962.3975781608369</v>
      </c>
      <c r="G11275" s="40"/>
    </row>
    <row r="11276" spans="1:7" x14ac:dyDescent="0.25">
      <c r="A11276" s="38">
        <v>43428</v>
      </c>
      <c r="B11276" s="38" t="s">
        <v>3264</v>
      </c>
      <c r="C11276" s="14" t="s">
        <v>83</v>
      </c>
      <c r="D11276" s="14" t="s">
        <v>90</v>
      </c>
      <c r="E11276" s="14" t="s">
        <v>88</v>
      </c>
      <c r="F11276" s="39">
        <v>2723.1783267314026</v>
      </c>
      <c r="G11276" s="40"/>
    </row>
    <row r="11277" spans="1:7" x14ac:dyDescent="0.25">
      <c r="A11277" s="38">
        <v>43428</v>
      </c>
      <c r="B11277" s="38" t="s">
        <v>1717</v>
      </c>
      <c r="C11277" s="14" t="s">
        <v>87</v>
      </c>
      <c r="D11277" s="14" t="s">
        <v>90</v>
      </c>
      <c r="E11277" s="14" t="s">
        <v>88</v>
      </c>
      <c r="F11277" s="39">
        <v>9822.9570612916268</v>
      </c>
      <c r="G11277" s="40"/>
    </row>
    <row r="11278" spans="1:7" x14ac:dyDescent="0.25">
      <c r="A11278" s="38">
        <v>43428</v>
      </c>
      <c r="B11278" s="38" t="s">
        <v>2128</v>
      </c>
      <c r="C11278" s="14" t="s">
        <v>87</v>
      </c>
      <c r="D11278" s="14" t="s">
        <v>84</v>
      </c>
      <c r="E11278" s="14" t="s">
        <v>88</v>
      </c>
      <c r="F11278" s="39">
        <v>190.1044060063839</v>
      </c>
      <c r="G11278" s="40"/>
    </row>
    <row r="11279" spans="1:7" x14ac:dyDescent="0.25">
      <c r="A11279" s="38">
        <v>43428</v>
      </c>
      <c r="B11279" s="38" t="s">
        <v>1932</v>
      </c>
      <c r="C11279" s="14" t="s">
        <v>100</v>
      </c>
      <c r="D11279" s="14" t="s">
        <v>103</v>
      </c>
      <c r="E11279" s="14" t="s">
        <v>85</v>
      </c>
      <c r="F11279" s="39">
        <v>12467.851344424394</v>
      </c>
      <c r="G11279" s="40"/>
    </row>
    <row r="11280" spans="1:7" x14ac:dyDescent="0.25">
      <c r="A11280" s="38">
        <v>43428</v>
      </c>
      <c r="B11280" s="38" t="s">
        <v>3539</v>
      </c>
      <c r="C11280" s="14" t="s">
        <v>100</v>
      </c>
      <c r="D11280" s="14" t="s">
        <v>98</v>
      </c>
      <c r="E11280" s="14" t="s">
        <v>88</v>
      </c>
      <c r="F11280" s="39">
        <v>7952.767522350392</v>
      </c>
      <c r="G11280" s="40"/>
    </row>
    <row r="11281" spans="1:7" x14ac:dyDescent="0.25">
      <c r="A11281" s="38">
        <v>43428</v>
      </c>
      <c r="B11281" s="38" t="s">
        <v>721</v>
      </c>
      <c r="C11281" s="14" t="s">
        <v>100</v>
      </c>
      <c r="D11281" s="14" t="s">
        <v>98</v>
      </c>
      <c r="E11281" s="14" t="s">
        <v>88</v>
      </c>
      <c r="F11281" s="39">
        <v>2197.7090067932536</v>
      </c>
      <c r="G11281" s="40"/>
    </row>
    <row r="11282" spans="1:7" x14ac:dyDescent="0.25">
      <c r="A11282" s="38">
        <v>43428</v>
      </c>
      <c r="B11282" s="38" t="s">
        <v>3549</v>
      </c>
      <c r="C11282" s="14" t="s">
        <v>102</v>
      </c>
      <c r="D11282" s="14" t="s">
        <v>103</v>
      </c>
      <c r="E11282" s="14" t="s">
        <v>88</v>
      </c>
      <c r="F11282" s="39">
        <v>3910.5858419346991</v>
      </c>
      <c r="G11282" s="40"/>
    </row>
    <row r="11283" spans="1:7" x14ac:dyDescent="0.25">
      <c r="A11283" s="38">
        <v>43428</v>
      </c>
      <c r="B11283" s="38" t="s">
        <v>2862</v>
      </c>
      <c r="C11283" s="14" t="s">
        <v>102</v>
      </c>
      <c r="D11283" s="14" t="s">
        <v>84</v>
      </c>
      <c r="E11283" s="14" t="s">
        <v>88</v>
      </c>
      <c r="F11283" s="39">
        <v>2674.5763657147336</v>
      </c>
      <c r="G11283" s="40"/>
    </row>
    <row r="11284" spans="1:7" x14ac:dyDescent="0.25">
      <c r="A11284" s="38">
        <v>43428</v>
      </c>
      <c r="B11284" s="38" t="s">
        <v>2431</v>
      </c>
      <c r="C11284" s="14" t="s">
        <v>107</v>
      </c>
      <c r="D11284" s="14" t="s">
        <v>103</v>
      </c>
      <c r="E11284" s="14" t="s">
        <v>88</v>
      </c>
      <c r="F11284" s="39">
        <v>13761.580216733388</v>
      </c>
      <c r="G11284" s="40"/>
    </row>
    <row r="11285" spans="1:7" x14ac:dyDescent="0.25">
      <c r="A11285" s="38">
        <v>43428</v>
      </c>
      <c r="B11285" s="38" t="s">
        <v>2350</v>
      </c>
      <c r="C11285" s="14" t="s">
        <v>107</v>
      </c>
      <c r="D11285" s="14" t="s">
        <v>90</v>
      </c>
      <c r="E11285" s="14" t="s">
        <v>85</v>
      </c>
      <c r="F11285" s="39">
        <v>10816.022462253095</v>
      </c>
      <c r="G11285" s="40"/>
    </row>
    <row r="11286" spans="1:7" x14ac:dyDescent="0.25">
      <c r="A11286" s="38">
        <v>43428</v>
      </c>
      <c r="B11286" s="38" t="s">
        <v>2716</v>
      </c>
      <c r="C11286" s="14" t="s">
        <v>107</v>
      </c>
      <c r="D11286" s="14" t="s">
        <v>98</v>
      </c>
      <c r="E11286" s="14" t="s">
        <v>88</v>
      </c>
      <c r="F11286" s="39">
        <v>7155.7123973333764</v>
      </c>
      <c r="G11286" s="40"/>
    </row>
    <row r="11287" spans="1:7" x14ac:dyDescent="0.25">
      <c r="A11287" s="38">
        <v>43428</v>
      </c>
      <c r="B11287" s="38" t="s">
        <v>2098</v>
      </c>
      <c r="C11287" s="14" t="s">
        <v>107</v>
      </c>
      <c r="D11287" s="14" t="s">
        <v>90</v>
      </c>
      <c r="E11287" s="14" t="s">
        <v>85</v>
      </c>
      <c r="F11287" s="39">
        <v>6046.4688656320704</v>
      </c>
      <c r="G11287" s="40"/>
    </row>
    <row r="11288" spans="1:7" x14ac:dyDescent="0.25">
      <c r="A11288" s="38">
        <v>43428</v>
      </c>
      <c r="B11288" s="38" t="s">
        <v>3550</v>
      </c>
      <c r="C11288" s="14" t="s">
        <v>107</v>
      </c>
      <c r="D11288" s="14" t="s">
        <v>96</v>
      </c>
      <c r="E11288" s="14" t="s">
        <v>85</v>
      </c>
      <c r="F11288" s="39">
        <v>5870.491035975966</v>
      </c>
      <c r="G11288" s="40"/>
    </row>
    <row r="11289" spans="1:7" x14ac:dyDescent="0.25">
      <c r="A11289" s="38">
        <v>43428</v>
      </c>
      <c r="B11289" s="38" t="s">
        <v>3551</v>
      </c>
      <c r="C11289" s="14" t="s">
        <v>107</v>
      </c>
      <c r="D11289" s="14" t="s">
        <v>98</v>
      </c>
      <c r="E11289" s="14" t="s">
        <v>88</v>
      </c>
      <c r="F11289" s="39">
        <v>5317.9053310541549</v>
      </c>
      <c r="G11289" s="40"/>
    </row>
    <row r="11290" spans="1:7" x14ac:dyDescent="0.25">
      <c r="A11290" s="38">
        <v>43428</v>
      </c>
      <c r="B11290" s="38" t="s">
        <v>521</v>
      </c>
      <c r="C11290" s="14" t="s">
        <v>107</v>
      </c>
      <c r="D11290" s="14" t="s">
        <v>98</v>
      </c>
      <c r="E11290" s="14" t="s">
        <v>88</v>
      </c>
      <c r="F11290" s="39">
        <v>4552.099874923786</v>
      </c>
      <c r="G11290" s="40"/>
    </row>
    <row r="11291" spans="1:7" x14ac:dyDescent="0.25">
      <c r="A11291" s="38">
        <v>43429</v>
      </c>
      <c r="B11291" s="38" t="s">
        <v>3213</v>
      </c>
      <c r="C11291" s="14" t="s">
        <v>83</v>
      </c>
      <c r="D11291" s="14" t="s">
        <v>103</v>
      </c>
      <c r="E11291" s="14" t="s">
        <v>85</v>
      </c>
      <c r="F11291" s="39">
        <v>11844.217772822158</v>
      </c>
      <c r="G11291" s="40"/>
    </row>
    <row r="11292" spans="1:7" x14ac:dyDescent="0.25">
      <c r="A11292" s="38">
        <v>43429</v>
      </c>
      <c r="B11292" s="38" t="s">
        <v>1717</v>
      </c>
      <c r="C11292" s="14" t="s">
        <v>83</v>
      </c>
      <c r="D11292" s="14" t="s">
        <v>96</v>
      </c>
      <c r="E11292" s="14" t="s">
        <v>88</v>
      </c>
      <c r="F11292" s="39">
        <v>9032.3105704852096</v>
      </c>
      <c r="G11292" s="40"/>
    </row>
    <row r="11293" spans="1:7" x14ac:dyDescent="0.25">
      <c r="A11293" s="38">
        <v>43429</v>
      </c>
      <c r="B11293" s="38" t="s">
        <v>1797</v>
      </c>
      <c r="C11293" s="14" t="s">
        <v>83</v>
      </c>
      <c r="D11293" s="14" t="s">
        <v>96</v>
      </c>
      <c r="E11293" s="14" t="s">
        <v>88</v>
      </c>
      <c r="F11293" s="39">
        <v>8751.8417242441337</v>
      </c>
      <c r="G11293" s="40"/>
    </row>
    <row r="11294" spans="1:7" x14ac:dyDescent="0.25">
      <c r="A11294" s="38">
        <v>43429</v>
      </c>
      <c r="B11294" s="38" t="s">
        <v>2432</v>
      </c>
      <c r="C11294" s="14" t="s">
        <v>83</v>
      </c>
      <c r="D11294" s="14" t="s">
        <v>96</v>
      </c>
      <c r="E11294" s="14" t="s">
        <v>85</v>
      </c>
      <c r="F11294" s="39">
        <v>5058.3299121617256</v>
      </c>
      <c r="G11294" s="40"/>
    </row>
    <row r="11295" spans="1:7" x14ac:dyDescent="0.25">
      <c r="A11295" s="38">
        <v>43429</v>
      </c>
      <c r="B11295" s="38" t="s">
        <v>968</v>
      </c>
      <c r="C11295" s="14" t="s">
        <v>87</v>
      </c>
      <c r="D11295" s="14" t="s">
        <v>84</v>
      </c>
      <c r="E11295" s="14" t="s">
        <v>88</v>
      </c>
      <c r="F11295" s="39">
        <v>14290.371815560165</v>
      </c>
      <c r="G11295" s="40"/>
    </row>
    <row r="11296" spans="1:7" x14ac:dyDescent="0.25">
      <c r="A11296" s="38">
        <v>43429</v>
      </c>
      <c r="B11296" s="38" t="s">
        <v>288</v>
      </c>
      <c r="C11296" s="14" t="s">
        <v>87</v>
      </c>
      <c r="D11296" s="14" t="s">
        <v>84</v>
      </c>
      <c r="E11296" s="14" t="s">
        <v>85</v>
      </c>
      <c r="F11296" s="39">
        <v>12600.924391962521</v>
      </c>
      <c r="G11296" s="40"/>
    </row>
    <row r="11297" spans="1:7" x14ac:dyDescent="0.25">
      <c r="A11297" s="38">
        <v>43429</v>
      </c>
      <c r="B11297" s="38" t="s">
        <v>993</v>
      </c>
      <c r="C11297" s="14" t="s">
        <v>87</v>
      </c>
      <c r="D11297" s="14" t="s">
        <v>90</v>
      </c>
      <c r="E11297" s="14" t="s">
        <v>85</v>
      </c>
      <c r="F11297" s="39">
        <v>7798.6306312811976</v>
      </c>
      <c r="G11297" s="40"/>
    </row>
    <row r="11298" spans="1:7" x14ac:dyDescent="0.25">
      <c r="A11298" s="38">
        <v>43429</v>
      </c>
      <c r="B11298" s="38" t="s">
        <v>1956</v>
      </c>
      <c r="C11298" s="14" t="s">
        <v>87</v>
      </c>
      <c r="D11298" s="14" t="s">
        <v>103</v>
      </c>
      <c r="E11298" s="14" t="s">
        <v>88</v>
      </c>
      <c r="F11298" s="39">
        <v>4360.0960750960248</v>
      </c>
      <c r="G11298" s="40"/>
    </row>
    <row r="11299" spans="1:7" x14ac:dyDescent="0.25">
      <c r="A11299" s="38">
        <v>43429</v>
      </c>
      <c r="B11299" s="38" t="s">
        <v>2202</v>
      </c>
      <c r="C11299" s="14" t="s">
        <v>87</v>
      </c>
      <c r="D11299" s="14" t="s">
        <v>98</v>
      </c>
      <c r="E11299" s="14" t="s">
        <v>85</v>
      </c>
      <c r="F11299" s="39">
        <v>1936.0029476799632</v>
      </c>
      <c r="G11299" s="40"/>
    </row>
    <row r="11300" spans="1:7" x14ac:dyDescent="0.25">
      <c r="A11300" s="38">
        <v>43429</v>
      </c>
      <c r="B11300" s="38" t="s">
        <v>2036</v>
      </c>
      <c r="C11300" s="14" t="s">
        <v>87</v>
      </c>
      <c r="D11300" s="14" t="s">
        <v>84</v>
      </c>
      <c r="E11300" s="14" t="s">
        <v>88</v>
      </c>
      <c r="F11300" s="39">
        <v>1380.6237028561382</v>
      </c>
      <c r="G11300" s="40"/>
    </row>
    <row r="11301" spans="1:7" x14ac:dyDescent="0.25">
      <c r="A11301" s="38">
        <v>43429</v>
      </c>
      <c r="B11301" s="38" t="s">
        <v>2561</v>
      </c>
      <c r="C11301" s="14" t="s">
        <v>100</v>
      </c>
      <c r="D11301" s="14" t="s">
        <v>84</v>
      </c>
      <c r="E11301" s="14" t="s">
        <v>88</v>
      </c>
      <c r="F11301" s="39">
        <v>8455.514894277323</v>
      </c>
      <c r="G11301" s="40"/>
    </row>
    <row r="11302" spans="1:7" x14ac:dyDescent="0.25">
      <c r="A11302" s="38">
        <v>43429</v>
      </c>
      <c r="B11302" s="38" t="s">
        <v>3484</v>
      </c>
      <c r="C11302" s="14" t="s">
        <v>100</v>
      </c>
      <c r="D11302" s="14" t="s">
        <v>84</v>
      </c>
      <c r="E11302" s="14" t="s">
        <v>85</v>
      </c>
      <c r="F11302" s="39">
        <v>7200.3937888197843</v>
      </c>
      <c r="G11302" s="40"/>
    </row>
    <row r="11303" spans="1:7" x14ac:dyDescent="0.25">
      <c r="A11303" s="38">
        <v>43429</v>
      </c>
      <c r="B11303" s="38" t="s">
        <v>1185</v>
      </c>
      <c r="C11303" s="14" t="s">
        <v>100</v>
      </c>
      <c r="D11303" s="14" t="s">
        <v>103</v>
      </c>
      <c r="E11303" s="14" t="s">
        <v>85</v>
      </c>
      <c r="F11303" s="39">
        <v>7012.5010449460169</v>
      </c>
      <c r="G11303" s="40"/>
    </row>
    <row r="11304" spans="1:7" x14ac:dyDescent="0.25">
      <c r="A11304" s="38">
        <v>43429</v>
      </c>
      <c r="B11304" s="38" t="s">
        <v>3512</v>
      </c>
      <c r="C11304" s="14" t="s">
        <v>102</v>
      </c>
      <c r="D11304" s="14" t="s">
        <v>96</v>
      </c>
      <c r="E11304" s="14" t="s">
        <v>85</v>
      </c>
      <c r="F11304" s="39">
        <v>9463.9451370252118</v>
      </c>
      <c r="G11304" s="40"/>
    </row>
    <row r="11305" spans="1:7" x14ac:dyDescent="0.25">
      <c r="A11305" s="38">
        <v>43429</v>
      </c>
      <c r="B11305" s="38" t="s">
        <v>532</v>
      </c>
      <c r="C11305" s="14" t="s">
        <v>107</v>
      </c>
      <c r="D11305" s="14" t="s">
        <v>96</v>
      </c>
      <c r="E11305" s="14" t="s">
        <v>88</v>
      </c>
      <c r="F11305" s="39">
        <v>8342.5597166432435</v>
      </c>
      <c r="G11305" s="40"/>
    </row>
    <row r="11306" spans="1:7" x14ac:dyDescent="0.25">
      <c r="A11306" s="38">
        <v>43429</v>
      </c>
      <c r="B11306" s="38" t="s">
        <v>337</v>
      </c>
      <c r="C11306" s="14" t="s">
        <v>107</v>
      </c>
      <c r="D11306" s="14" t="s">
        <v>98</v>
      </c>
      <c r="E11306" s="14" t="s">
        <v>85</v>
      </c>
      <c r="F11306" s="39">
        <v>7985.8795254040215</v>
      </c>
      <c r="G11306" s="40"/>
    </row>
    <row r="11307" spans="1:7" x14ac:dyDescent="0.25">
      <c r="A11307" s="38">
        <v>43429</v>
      </c>
      <c r="B11307" s="38" t="s">
        <v>3552</v>
      </c>
      <c r="C11307" s="14" t="s">
        <v>107</v>
      </c>
      <c r="D11307" s="14" t="s">
        <v>90</v>
      </c>
      <c r="E11307" s="14" t="s">
        <v>88</v>
      </c>
      <c r="F11307" s="39">
        <v>6863.3259889266265</v>
      </c>
      <c r="G11307" s="40"/>
    </row>
    <row r="11308" spans="1:7" x14ac:dyDescent="0.25">
      <c r="A11308" s="38">
        <v>43429</v>
      </c>
      <c r="B11308" s="38" t="s">
        <v>2488</v>
      </c>
      <c r="C11308" s="14" t="s">
        <v>107</v>
      </c>
      <c r="D11308" s="14" t="s">
        <v>90</v>
      </c>
      <c r="E11308" s="14" t="s">
        <v>85</v>
      </c>
      <c r="F11308" s="39">
        <v>6145.0589602103009</v>
      </c>
      <c r="G11308" s="40"/>
    </row>
    <row r="11309" spans="1:7" x14ac:dyDescent="0.25">
      <c r="A11309" s="38">
        <v>43430</v>
      </c>
      <c r="B11309" s="38" t="s">
        <v>1280</v>
      </c>
      <c r="C11309" s="14" t="s">
        <v>83</v>
      </c>
      <c r="D11309" s="14" t="s">
        <v>90</v>
      </c>
      <c r="E11309" s="14" t="s">
        <v>85</v>
      </c>
      <c r="F11309" s="39">
        <v>14617.598481997878</v>
      </c>
      <c r="G11309" s="40"/>
    </row>
    <row r="11310" spans="1:7" x14ac:dyDescent="0.25">
      <c r="A11310" s="38">
        <v>43430</v>
      </c>
      <c r="B11310" s="38" t="s">
        <v>1626</v>
      </c>
      <c r="C11310" s="14" t="s">
        <v>83</v>
      </c>
      <c r="D11310" s="14" t="s">
        <v>90</v>
      </c>
      <c r="E11310" s="14" t="s">
        <v>88</v>
      </c>
      <c r="F11310" s="39">
        <v>12586.052614746057</v>
      </c>
      <c r="G11310" s="40"/>
    </row>
    <row r="11311" spans="1:7" x14ac:dyDescent="0.25">
      <c r="A11311" s="38">
        <v>43430</v>
      </c>
      <c r="B11311" s="38" t="s">
        <v>423</v>
      </c>
      <c r="C11311" s="14" t="s">
        <v>83</v>
      </c>
      <c r="D11311" s="14" t="s">
        <v>116</v>
      </c>
      <c r="E11311" s="14" t="s">
        <v>88</v>
      </c>
      <c r="F11311" s="39">
        <v>10214.79338637744</v>
      </c>
      <c r="G11311" s="40"/>
    </row>
    <row r="11312" spans="1:7" x14ac:dyDescent="0.25">
      <c r="A11312" s="38">
        <v>43430</v>
      </c>
      <c r="B11312" s="38" t="s">
        <v>915</v>
      </c>
      <c r="C11312" s="14" t="s">
        <v>83</v>
      </c>
      <c r="D11312" s="14" t="s">
        <v>103</v>
      </c>
      <c r="E11312" s="14" t="s">
        <v>88</v>
      </c>
      <c r="F11312" s="39">
        <v>7849.9033005826341</v>
      </c>
      <c r="G11312" s="40"/>
    </row>
    <row r="11313" spans="1:7" x14ac:dyDescent="0.25">
      <c r="A11313" s="38">
        <v>43430</v>
      </c>
      <c r="B11313" s="38" t="s">
        <v>3553</v>
      </c>
      <c r="C11313" s="14" t="s">
        <v>83</v>
      </c>
      <c r="D11313" s="14" t="s">
        <v>84</v>
      </c>
      <c r="E11313" s="14" t="s">
        <v>85</v>
      </c>
      <c r="F11313" s="39">
        <v>3200.3703120609816</v>
      </c>
      <c r="G11313" s="40"/>
    </row>
    <row r="11314" spans="1:7" x14ac:dyDescent="0.25">
      <c r="A11314" s="38">
        <v>43430</v>
      </c>
      <c r="B11314" s="38" t="s">
        <v>305</v>
      </c>
      <c r="C11314" s="14" t="s">
        <v>87</v>
      </c>
      <c r="D11314" s="14" t="s">
        <v>96</v>
      </c>
      <c r="E11314" s="14" t="s">
        <v>85</v>
      </c>
      <c r="F11314" s="39">
        <v>12150.198581691922</v>
      </c>
      <c r="G11314" s="40"/>
    </row>
    <row r="11315" spans="1:7" x14ac:dyDescent="0.25">
      <c r="A11315" s="38">
        <v>43430</v>
      </c>
      <c r="B11315" s="38" t="s">
        <v>3554</v>
      </c>
      <c r="C11315" s="14" t="s">
        <v>87</v>
      </c>
      <c r="D11315" s="14" t="s">
        <v>103</v>
      </c>
      <c r="E11315" s="14" t="s">
        <v>85</v>
      </c>
      <c r="F11315" s="39">
        <v>8333.7531701717962</v>
      </c>
      <c r="G11315" s="40"/>
    </row>
    <row r="11316" spans="1:7" x14ac:dyDescent="0.25">
      <c r="A11316" s="38">
        <v>43430</v>
      </c>
      <c r="B11316" s="38" t="s">
        <v>1801</v>
      </c>
      <c r="C11316" s="14" t="s">
        <v>87</v>
      </c>
      <c r="D11316" s="14" t="s">
        <v>96</v>
      </c>
      <c r="E11316" s="14" t="s">
        <v>88</v>
      </c>
      <c r="F11316" s="39">
        <v>7760.1655719699847</v>
      </c>
      <c r="G11316" s="40"/>
    </row>
    <row r="11317" spans="1:7" x14ac:dyDescent="0.25">
      <c r="A11317" s="38">
        <v>43430</v>
      </c>
      <c r="B11317" s="38" t="s">
        <v>2122</v>
      </c>
      <c r="C11317" s="14" t="s">
        <v>87</v>
      </c>
      <c r="D11317" s="14" t="s">
        <v>103</v>
      </c>
      <c r="E11317" s="14" t="s">
        <v>85</v>
      </c>
      <c r="F11317" s="39">
        <v>6625.755898349149</v>
      </c>
      <c r="G11317" s="40"/>
    </row>
    <row r="11318" spans="1:7" x14ac:dyDescent="0.25">
      <c r="A11318" s="38">
        <v>43430</v>
      </c>
      <c r="B11318" s="38" t="s">
        <v>2021</v>
      </c>
      <c r="C11318" s="14" t="s">
        <v>87</v>
      </c>
      <c r="D11318" s="14" t="s">
        <v>90</v>
      </c>
      <c r="E11318" s="14" t="s">
        <v>85</v>
      </c>
      <c r="F11318" s="39">
        <v>2330.7313463611049</v>
      </c>
      <c r="G11318" s="40"/>
    </row>
    <row r="11319" spans="1:7" x14ac:dyDescent="0.25">
      <c r="A11319" s="38">
        <v>43430</v>
      </c>
      <c r="B11319" s="38" t="s">
        <v>527</v>
      </c>
      <c r="C11319" s="14" t="s">
        <v>87</v>
      </c>
      <c r="D11319" s="14" t="s">
        <v>103</v>
      </c>
      <c r="E11319" s="14" t="s">
        <v>85</v>
      </c>
      <c r="F11319" s="39">
        <v>643.32828366747378</v>
      </c>
      <c r="G11319" s="40"/>
    </row>
    <row r="11320" spans="1:7" x14ac:dyDescent="0.25">
      <c r="A11320" s="38">
        <v>43430</v>
      </c>
      <c r="B11320" s="38" t="s">
        <v>2691</v>
      </c>
      <c r="C11320" s="14" t="s">
        <v>100</v>
      </c>
      <c r="D11320" s="14" t="s">
        <v>90</v>
      </c>
      <c r="E11320" s="14" t="s">
        <v>85</v>
      </c>
      <c r="F11320" s="39">
        <v>14032.571172663444</v>
      </c>
      <c r="G11320" s="40"/>
    </row>
    <row r="11321" spans="1:7" x14ac:dyDescent="0.25">
      <c r="A11321" s="38">
        <v>43430</v>
      </c>
      <c r="B11321" s="38" t="s">
        <v>318</v>
      </c>
      <c r="C11321" s="14" t="s">
        <v>100</v>
      </c>
      <c r="D11321" s="14" t="s">
        <v>96</v>
      </c>
      <c r="E11321" s="14" t="s">
        <v>88</v>
      </c>
      <c r="F11321" s="39">
        <v>8066.1577925948959</v>
      </c>
      <c r="G11321" s="40"/>
    </row>
    <row r="11322" spans="1:7" x14ac:dyDescent="0.25">
      <c r="A11322" s="38">
        <v>43430</v>
      </c>
      <c r="B11322" s="38" t="s">
        <v>3555</v>
      </c>
      <c r="C11322" s="14" t="s">
        <v>100</v>
      </c>
      <c r="D11322" s="14" t="s">
        <v>98</v>
      </c>
      <c r="E11322" s="14" t="s">
        <v>88</v>
      </c>
      <c r="F11322" s="39">
        <v>1774.1740048825995</v>
      </c>
      <c r="G11322" s="40"/>
    </row>
    <row r="11323" spans="1:7" x14ac:dyDescent="0.25">
      <c r="A11323" s="38">
        <v>43430</v>
      </c>
      <c r="B11323" s="38" t="s">
        <v>1610</v>
      </c>
      <c r="C11323" s="14" t="s">
        <v>102</v>
      </c>
      <c r="D11323" s="14" t="s">
        <v>84</v>
      </c>
      <c r="E11323" s="14" t="s">
        <v>88</v>
      </c>
      <c r="F11323" s="39">
        <v>13622.63863360052</v>
      </c>
      <c r="G11323" s="40"/>
    </row>
    <row r="11324" spans="1:7" x14ac:dyDescent="0.25">
      <c r="A11324" s="38">
        <v>43430</v>
      </c>
      <c r="B11324" s="38" t="s">
        <v>3556</v>
      </c>
      <c r="C11324" s="14" t="s">
        <v>102</v>
      </c>
      <c r="D11324" s="14" t="s">
        <v>90</v>
      </c>
      <c r="E11324" s="14" t="s">
        <v>88</v>
      </c>
      <c r="F11324" s="39">
        <v>10538.719742820909</v>
      </c>
      <c r="G11324" s="40"/>
    </row>
    <row r="11325" spans="1:7" x14ac:dyDescent="0.25">
      <c r="A11325" s="38">
        <v>43430</v>
      </c>
      <c r="B11325" s="38" t="s">
        <v>851</v>
      </c>
      <c r="C11325" s="14" t="s">
        <v>102</v>
      </c>
      <c r="D11325" s="14" t="s">
        <v>90</v>
      </c>
      <c r="E11325" s="14" t="s">
        <v>88</v>
      </c>
      <c r="F11325" s="39">
        <v>5924.8044102653257</v>
      </c>
      <c r="G11325" s="40"/>
    </row>
    <row r="11326" spans="1:7" x14ac:dyDescent="0.25">
      <c r="A11326" s="38">
        <v>43430</v>
      </c>
      <c r="B11326" s="38" t="s">
        <v>3311</v>
      </c>
      <c r="C11326" s="14" t="s">
        <v>102</v>
      </c>
      <c r="D11326" s="14" t="s">
        <v>90</v>
      </c>
      <c r="E11326" s="14" t="s">
        <v>88</v>
      </c>
      <c r="F11326" s="39">
        <v>5800.0589960762509</v>
      </c>
      <c r="G11326" s="40"/>
    </row>
    <row r="11327" spans="1:7" x14ac:dyDescent="0.25">
      <c r="A11327" s="38">
        <v>43430</v>
      </c>
      <c r="B11327" s="38" t="s">
        <v>1899</v>
      </c>
      <c r="C11327" s="14" t="s">
        <v>102</v>
      </c>
      <c r="D11327" s="14" t="s">
        <v>84</v>
      </c>
      <c r="E11327" s="14" t="s">
        <v>85</v>
      </c>
      <c r="F11327" s="39">
        <v>5495.379997165358</v>
      </c>
      <c r="G11327" s="40"/>
    </row>
    <row r="11328" spans="1:7" x14ac:dyDescent="0.25">
      <c r="A11328" s="38">
        <v>43430</v>
      </c>
      <c r="B11328" s="38" t="s">
        <v>1401</v>
      </c>
      <c r="C11328" s="14" t="s">
        <v>102</v>
      </c>
      <c r="D11328" s="14" t="s">
        <v>98</v>
      </c>
      <c r="E11328" s="14" t="s">
        <v>88</v>
      </c>
      <c r="F11328" s="39">
        <v>5417.1811619386444</v>
      </c>
      <c r="G11328" s="40"/>
    </row>
    <row r="11329" spans="1:7" x14ac:dyDescent="0.25">
      <c r="A11329" s="38">
        <v>43430</v>
      </c>
      <c r="B11329" s="38" t="s">
        <v>2458</v>
      </c>
      <c r="C11329" s="14" t="s">
        <v>102</v>
      </c>
      <c r="D11329" s="14" t="s">
        <v>98</v>
      </c>
      <c r="E11329" s="14" t="s">
        <v>85</v>
      </c>
      <c r="F11329" s="39">
        <v>1271.9037767558248</v>
      </c>
      <c r="G11329" s="40"/>
    </row>
    <row r="11330" spans="1:7" x14ac:dyDescent="0.25">
      <c r="A11330" s="38">
        <v>43430</v>
      </c>
      <c r="B11330" s="38" t="s">
        <v>2144</v>
      </c>
      <c r="C11330" s="14" t="s">
        <v>107</v>
      </c>
      <c r="D11330" s="14" t="s">
        <v>84</v>
      </c>
      <c r="E11330" s="14" t="s">
        <v>85</v>
      </c>
      <c r="F11330" s="39">
        <v>13071.676918399162</v>
      </c>
      <c r="G11330" s="40"/>
    </row>
    <row r="11331" spans="1:7" x14ac:dyDescent="0.25">
      <c r="A11331" s="38">
        <v>43430</v>
      </c>
      <c r="B11331" s="38" t="s">
        <v>2269</v>
      </c>
      <c r="C11331" s="14" t="s">
        <v>107</v>
      </c>
      <c r="D11331" s="14" t="s">
        <v>90</v>
      </c>
      <c r="E11331" s="14" t="s">
        <v>85</v>
      </c>
      <c r="F11331" s="39">
        <v>8029.4261274316195</v>
      </c>
      <c r="G11331" s="40"/>
    </row>
    <row r="11332" spans="1:7" x14ac:dyDescent="0.25">
      <c r="A11332" s="38">
        <v>43430</v>
      </c>
      <c r="B11332" s="38" t="s">
        <v>493</v>
      </c>
      <c r="C11332" s="14" t="s">
        <v>107</v>
      </c>
      <c r="D11332" s="14" t="s">
        <v>84</v>
      </c>
      <c r="E11332" s="14" t="s">
        <v>88</v>
      </c>
      <c r="F11332" s="39">
        <v>5766.4034903962056</v>
      </c>
      <c r="G11332" s="40"/>
    </row>
    <row r="11333" spans="1:7" x14ac:dyDescent="0.25">
      <c r="A11333" s="38">
        <v>43430</v>
      </c>
      <c r="B11333" s="38" t="s">
        <v>2878</v>
      </c>
      <c r="C11333" s="14" t="s">
        <v>107</v>
      </c>
      <c r="D11333" s="14" t="s">
        <v>84</v>
      </c>
      <c r="E11333" s="14" t="s">
        <v>85</v>
      </c>
      <c r="F11333" s="39">
        <v>5031.7862500285364</v>
      </c>
      <c r="G11333" s="40"/>
    </row>
    <row r="11334" spans="1:7" x14ac:dyDescent="0.25">
      <c r="A11334" s="38">
        <v>43430</v>
      </c>
      <c r="B11334" s="38" t="s">
        <v>3098</v>
      </c>
      <c r="C11334" s="14" t="s">
        <v>107</v>
      </c>
      <c r="D11334" s="14" t="s">
        <v>103</v>
      </c>
      <c r="E11334" s="14" t="s">
        <v>88</v>
      </c>
      <c r="F11334" s="39">
        <v>2069.5126562299783</v>
      </c>
      <c r="G11334" s="40"/>
    </row>
    <row r="11335" spans="1:7" x14ac:dyDescent="0.25">
      <c r="A11335" s="38">
        <v>43430</v>
      </c>
      <c r="B11335" s="38" t="s">
        <v>2167</v>
      </c>
      <c r="C11335" s="14" t="s">
        <v>107</v>
      </c>
      <c r="D11335" s="14" t="s">
        <v>103</v>
      </c>
      <c r="E11335" s="14" t="s">
        <v>88</v>
      </c>
      <c r="F11335" s="39">
        <v>1538.8495305780682</v>
      </c>
      <c r="G11335" s="40"/>
    </row>
    <row r="11336" spans="1:7" x14ac:dyDescent="0.25">
      <c r="A11336" s="38">
        <v>43431</v>
      </c>
      <c r="B11336" s="38" t="s">
        <v>2235</v>
      </c>
      <c r="C11336" s="14" t="s">
        <v>83</v>
      </c>
      <c r="D11336" s="14" t="s">
        <v>96</v>
      </c>
      <c r="E11336" s="14" t="s">
        <v>88</v>
      </c>
      <c r="F11336" s="39">
        <v>9694.7984767606777</v>
      </c>
      <c r="G11336" s="40"/>
    </row>
    <row r="11337" spans="1:7" x14ac:dyDescent="0.25">
      <c r="A11337" s="38">
        <v>43431</v>
      </c>
      <c r="B11337" s="38" t="s">
        <v>3506</v>
      </c>
      <c r="C11337" s="14" t="s">
        <v>87</v>
      </c>
      <c r="D11337" s="14" t="s">
        <v>125</v>
      </c>
      <c r="E11337" s="14" t="s">
        <v>88</v>
      </c>
      <c r="F11337" s="39">
        <v>14290.073811195167</v>
      </c>
      <c r="G11337" s="40"/>
    </row>
    <row r="11338" spans="1:7" x14ac:dyDescent="0.25">
      <c r="A11338" s="38">
        <v>43431</v>
      </c>
      <c r="B11338" s="38" t="s">
        <v>2057</v>
      </c>
      <c r="C11338" s="14" t="s">
        <v>87</v>
      </c>
      <c r="D11338" s="14" t="s">
        <v>90</v>
      </c>
      <c r="E11338" s="14" t="s">
        <v>88</v>
      </c>
      <c r="F11338" s="39">
        <v>12661.800457408412</v>
      </c>
      <c r="G11338" s="40"/>
    </row>
    <row r="11339" spans="1:7" x14ac:dyDescent="0.25">
      <c r="A11339" s="38">
        <v>43431</v>
      </c>
      <c r="B11339" s="38" t="s">
        <v>1237</v>
      </c>
      <c r="C11339" s="14" t="s">
        <v>87</v>
      </c>
      <c r="D11339" s="14" t="s">
        <v>90</v>
      </c>
      <c r="E11339" s="14" t="s">
        <v>88</v>
      </c>
      <c r="F11339" s="39">
        <v>11717.308995726968</v>
      </c>
      <c r="G11339" s="40"/>
    </row>
    <row r="11340" spans="1:7" x14ac:dyDescent="0.25">
      <c r="A11340" s="38">
        <v>43431</v>
      </c>
      <c r="B11340" s="38" t="s">
        <v>3006</v>
      </c>
      <c r="C11340" s="14" t="s">
        <v>87</v>
      </c>
      <c r="D11340" s="14" t="s">
        <v>98</v>
      </c>
      <c r="E11340" s="14" t="s">
        <v>88</v>
      </c>
      <c r="F11340" s="39">
        <v>2963.4975176352432</v>
      </c>
      <c r="G11340" s="40"/>
    </row>
    <row r="11341" spans="1:7" x14ac:dyDescent="0.25">
      <c r="A11341" s="38">
        <v>43431</v>
      </c>
      <c r="B11341" s="38" t="s">
        <v>441</v>
      </c>
      <c r="C11341" s="14" t="s">
        <v>87</v>
      </c>
      <c r="D11341" s="14" t="s">
        <v>103</v>
      </c>
      <c r="E11341" s="14" t="s">
        <v>85</v>
      </c>
      <c r="F11341" s="39">
        <v>1267.2207114577104</v>
      </c>
      <c r="G11341" s="40"/>
    </row>
    <row r="11342" spans="1:7" x14ac:dyDescent="0.25">
      <c r="A11342" s="38">
        <v>43431</v>
      </c>
      <c r="B11342" s="38" t="s">
        <v>1978</v>
      </c>
      <c r="C11342" s="14" t="s">
        <v>100</v>
      </c>
      <c r="D11342" s="14" t="s">
        <v>96</v>
      </c>
      <c r="E11342" s="14" t="s">
        <v>85</v>
      </c>
      <c r="F11342" s="39">
        <v>12965.661297693887</v>
      </c>
      <c r="G11342" s="40"/>
    </row>
    <row r="11343" spans="1:7" x14ac:dyDescent="0.25">
      <c r="A11343" s="38">
        <v>43431</v>
      </c>
      <c r="B11343" s="38" t="s">
        <v>1117</v>
      </c>
      <c r="C11343" s="14" t="s">
        <v>100</v>
      </c>
      <c r="D11343" s="14" t="s">
        <v>96</v>
      </c>
      <c r="E11343" s="14" t="s">
        <v>88</v>
      </c>
      <c r="F11343" s="39">
        <v>9318.5612593459482</v>
      </c>
      <c r="G11343" s="40"/>
    </row>
    <row r="11344" spans="1:7" x14ac:dyDescent="0.25">
      <c r="A11344" s="38">
        <v>43431</v>
      </c>
      <c r="B11344" s="38" t="s">
        <v>2936</v>
      </c>
      <c r="C11344" s="14" t="s">
        <v>100</v>
      </c>
      <c r="D11344" s="14" t="s">
        <v>98</v>
      </c>
      <c r="E11344" s="14" t="s">
        <v>88</v>
      </c>
      <c r="F11344" s="39">
        <v>7228.2289528385345</v>
      </c>
      <c r="G11344" s="40"/>
    </row>
    <row r="11345" spans="1:7" x14ac:dyDescent="0.25">
      <c r="A11345" s="38">
        <v>43431</v>
      </c>
      <c r="B11345" s="38" t="s">
        <v>1591</v>
      </c>
      <c r="C11345" s="14" t="s">
        <v>100</v>
      </c>
      <c r="D11345" s="14" t="s">
        <v>96</v>
      </c>
      <c r="E11345" s="14" t="s">
        <v>85</v>
      </c>
      <c r="F11345" s="39">
        <v>4574.9429717993571</v>
      </c>
      <c r="G11345" s="40"/>
    </row>
    <row r="11346" spans="1:7" x14ac:dyDescent="0.25">
      <c r="A11346" s="38">
        <v>43431</v>
      </c>
      <c r="B11346" s="38" t="s">
        <v>530</v>
      </c>
      <c r="C11346" s="14" t="s">
        <v>100</v>
      </c>
      <c r="D11346" s="14" t="s">
        <v>98</v>
      </c>
      <c r="E11346" s="14" t="s">
        <v>85</v>
      </c>
      <c r="F11346" s="39">
        <v>3055.8895177863305</v>
      </c>
      <c r="G11346" s="40"/>
    </row>
    <row r="11347" spans="1:7" x14ac:dyDescent="0.25">
      <c r="A11347" s="38">
        <v>43431</v>
      </c>
      <c r="B11347" s="38" t="s">
        <v>2711</v>
      </c>
      <c r="C11347" s="14" t="s">
        <v>100</v>
      </c>
      <c r="D11347" s="14" t="s">
        <v>98</v>
      </c>
      <c r="E11347" s="14" t="s">
        <v>88</v>
      </c>
      <c r="F11347" s="39">
        <v>1886.5276263163569</v>
      </c>
      <c r="G11347" s="40"/>
    </row>
    <row r="11348" spans="1:7" x14ac:dyDescent="0.25">
      <c r="A11348" s="38">
        <v>43431</v>
      </c>
      <c r="B11348" s="38" t="s">
        <v>1083</v>
      </c>
      <c r="C11348" s="14" t="s">
        <v>102</v>
      </c>
      <c r="D11348" s="14" t="s">
        <v>90</v>
      </c>
      <c r="E11348" s="14" t="s">
        <v>85</v>
      </c>
      <c r="F11348" s="39">
        <v>13362.187157584693</v>
      </c>
      <c r="G11348" s="40"/>
    </row>
    <row r="11349" spans="1:7" x14ac:dyDescent="0.25">
      <c r="A11349" s="38">
        <v>43431</v>
      </c>
      <c r="B11349" s="38" t="s">
        <v>2926</v>
      </c>
      <c r="C11349" s="14" t="s">
        <v>102</v>
      </c>
      <c r="D11349" s="14" t="s">
        <v>103</v>
      </c>
      <c r="E11349" s="14" t="s">
        <v>85</v>
      </c>
      <c r="F11349" s="39">
        <v>8726.5248879193168</v>
      </c>
      <c r="G11349" s="40"/>
    </row>
    <row r="11350" spans="1:7" x14ac:dyDescent="0.25">
      <c r="A11350" s="38">
        <v>43431</v>
      </c>
      <c r="B11350" s="38" t="s">
        <v>3509</v>
      </c>
      <c r="C11350" s="14" t="s">
        <v>102</v>
      </c>
      <c r="D11350" s="14" t="s">
        <v>103</v>
      </c>
      <c r="E11350" s="14" t="s">
        <v>85</v>
      </c>
      <c r="F11350" s="39">
        <v>3230.8222002769867</v>
      </c>
      <c r="G11350" s="40"/>
    </row>
    <row r="11351" spans="1:7" x14ac:dyDescent="0.25">
      <c r="A11351" s="38">
        <v>43431</v>
      </c>
      <c r="B11351" s="38" t="s">
        <v>3098</v>
      </c>
      <c r="C11351" s="14" t="s">
        <v>102</v>
      </c>
      <c r="D11351" s="14" t="s">
        <v>103</v>
      </c>
      <c r="E11351" s="14" t="s">
        <v>85</v>
      </c>
      <c r="F11351" s="39">
        <v>662.05435203149102</v>
      </c>
      <c r="G11351" s="40"/>
    </row>
    <row r="11352" spans="1:7" x14ac:dyDescent="0.25">
      <c r="A11352" s="38">
        <v>43431</v>
      </c>
      <c r="B11352" s="38" t="s">
        <v>3237</v>
      </c>
      <c r="C11352" s="14" t="s">
        <v>107</v>
      </c>
      <c r="D11352" s="14" t="s">
        <v>84</v>
      </c>
      <c r="E11352" s="14" t="s">
        <v>88</v>
      </c>
      <c r="F11352" s="39">
        <v>11440.915233334079</v>
      </c>
      <c r="G11352" s="40"/>
    </row>
    <row r="11353" spans="1:7" x14ac:dyDescent="0.25">
      <c r="A11353" s="38">
        <v>43431</v>
      </c>
      <c r="B11353" s="38" t="s">
        <v>1304</v>
      </c>
      <c r="C11353" s="14" t="s">
        <v>107</v>
      </c>
      <c r="D11353" s="14" t="s">
        <v>116</v>
      </c>
      <c r="E11353" s="14" t="s">
        <v>85</v>
      </c>
      <c r="F11353" s="39">
        <v>9378.5590963973336</v>
      </c>
      <c r="G11353" s="40"/>
    </row>
    <row r="11354" spans="1:7" x14ac:dyDescent="0.25">
      <c r="A11354" s="38">
        <v>43431</v>
      </c>
      <c r="B11354" s="38" t="s">
        <v>1730</v>
      </c>
      <c r="C11354" s="14" t="s">
        <v>107</v>
      </c>
      <c r="D11354" s="14" t="s">
        <v>90</v>
      </c>
      <c r="E11354" s="14" t="s">
        <v>88</v>
      </c>
      <c r="F11354" s="39">
        <v>7583.7293190459404</v>
      </c>
      <c r="G11354" s="40"/>
    </row>
    <row r="11355" spans="1:7" x14ac:dyDescent="0.25">
      <c r="A11355" s="38">
        <v>43431</v>
      </c>
      <c r="B11355" s="38" t="s">
        <v>2201</v>
      </c>
      <c r="C11355" s="14" t="s">
        <v>107</v>
      </c>
      <c r="D11355" s="14" t="s">
        <v>90</v>
      </c>
      <c r="E11355" s="14" t="s">
        <v>88</v>
      </c>
      <c r="F11355" s="39">
        <v>3538.6815103053409</v>
      </c>
      <c r="G11355" s="40"/>
    </row>
    <row r="11356" spans="1:7" x14ac:dyDescent="0.25">
      <c r="A11356" s="38">
        <v>43432</v>
      </c>
      <c r="B11356" s="38" t="s">
        <v>2761</v>
      </c>
      <c r="C11356" s="14" t="s">
        <v>83</v>
      </c>
      <c r="D11356" s="14" t="s">
        <v>84</v>
      </c>
      <c r="E11356" s="14" t="s">
        <v>85</v>
      </c>
      <c r="F11356" s="39">
        <v>14166.710314519874</v>
      </c>
      <c r="G11356" s="40"/>
    </row>
    <row r="11357" spans="1:7" x14ac:dyDescent="0.25">
      <c r="A11357" s="38">
        <v>43432</v>
      </c>
      <c r="B11357" s="38" t="s">
        <v>3277</v>
      </c>
      <c r="C11357" s="14" t="s">
        <v>83</v>
      </c>
      <c r="D11357" s="14" t="s">
        <v>84</v>
      </c>
      <c r="E11357" s="14" t="s">
        <v>88</v>
      </c>
      <c r="F11357" s="39">
        <v>10738.12894894358</v>
      </c>
      <c r="G11357" s="40"/>
    </row>
    <row r="11358" spans="1:7" x14ac:dyDescent="0.25">
      <c r="A11358" s="38">
        <v>43432</v>
      </c>
      <c r="B11358" s="38" t="s">
        <v>2368</v>
      </c>
      <c r="C11358" s="14" t="s">
        <v>83</v>
      </c>
      <c r="D11358" s="14" t="s">
        <v>90</v>
      </c>
      <c r="E11358" s="14" t="s">
        <v>85</v>
      </c>
      <c r="F11358" s="39">
        <v>10428.147341930067</v>
      </c>
      <c r="G11358" s="40"/>
    </row>
    <row r="11359" spans="1:7" x14ac:dyDescent="0.25">
      <c r="A11359" s="38">
        <v>43432</v>
      </c>
      <c r="B11359" s="38" t="s">
        <v>242</v>
      </c>
      <c r="C11359" s="14" t="s">
        <v>83</v>
      </c>
      <c r="D11359" s="14" t="s">
        <v>90</v>
      </c>
      <c r="E11359" s="14" t="s">
        <v>88</v>
      </c>
      <c r="F11359" s="39">
        <v>5783.4854731093328</v>
      </c>
      <c r="G11359" s="40"/>
    </row>
    <row r="11360" spans="1:7" x14ac:dyDescent="0.25">
      <c r="A11360" s="38">
        <v>43432</v>
      </c>
      <c r="B11360" s="38" t="s">
        <v>1359</v>
      </c>
      <c r="C11360" s="14" t="s">
        <v>83</v>
      </c>
      <c r="D11360" s="14" t="s">
        <v>96</v>
      </c>
      <c r="E11360" s="14" t="s">
        <v>85</v>
      </c>
      <c r="F11360" s="39">
        <v>2808.6157689518323</v>
      </c>
      <c r="G11360" s="40"/>
    </row>
    <row r="11361" spans="1:7" x14ac:dyDescent="0.25">
      <c r="A11361" s="38">
        <v>43432</v>
      </c>
      <c r="B11361" s="38" t="s">
        <v>3055</v>
      </c>
      <c r="C11361" s="14" t="s">
        <v>87</v>
      </c>
      <c r="D11361" s="14" t="s">
        <v>103</v>
      </c>
      <c r="E11361" s="14" t="s">
        <v>85</v>
      </c>
      <c r="F11361" s="39">
        <v>13863.454977610731</v>
      </c>
      <c r="G11361" s="40"/>
    </row>
    <row r="11362" spans="1:7" x14ac:dyDescent="0.25">
      <c r="A11362" s="38">
        <v>43432</v>
      </c>
      <c r="B11362" s="38" t="s">
        <v>3351</v>
      </c>
      <c r="C11362" s="14" t="s">
        <v>87</v>
      </c>
      <c r="D11362" s="14" t="s">
        <v>103</v>
      </c>
      <c r="E11362" s="14" t="s">
        <v>88</v>
      </c>
      <c r="F11362" s="39">
        <v>11661.702714512243</v>
      </c>
      <c r="G11362" s="40"/>
    </row>
    <row r="11363" spans="1:7" x14ac:dyDescent="0.25">
      <c r="A11363" s="38">
        <v>43432</v>
      </c>
      <c r="B11363" s="38" t="s">
        <v>1993</v>
      </c>
      <c r="C11363" s="14" t="s">
        <v>87</v>
      </c>
      <c r="D11363" s="14" t="s">
        <v>90</v>
      </c>
      <c r="E11363" s="14" t="s">
        <v>85</v>
      </c>
      <c r="F11363" s="39">
        <v>7125.4866995554185</v>
      </c>
      <c r="G11363" s="40"/>
    </row>
    <row r="11364" spans="1:7" x14ac:dyDescent="0.25">
      <c r="A11364" s="38">
        <v>43432</v>
      </c>
      <c r="B11364" s="38" t="s">
        <v>1500</v>
      </c>
      <c r="C11364" s="14" t="s">
        <v>100</v>
      </c>
      <c r="D11364" s="14" t="s">
        <v>84</v>
      </c>
      <c r="E11364" s="14" t="s">
        <v>88</v>
      </c>
      <c r="F11364" s="39">
        <v>6451.7952786740361</v>
      </c>
      <c r="G11364" s="40"/>
    </row>
    <row r="11365" spans="1:7" x14ac:dyDescent="0.25">
      <c r="A11365" s="38">
        <v>43432</v>
      </c>
      <c r="B11365" s="38" t="s">
        <v>3557</v>
      </c>
      <c r="C11365" s="14" t="s">
        <v>102</v>
      </c>
      <c r="D11365" s="14" t="s">
        <v>125</v>
      </c>
      <c r="E11365" s="14" t="s">
        <v>85</v>
      </c>
      <c r="F11365" s="39">
        <v>13065.414342314609</v>
      </c>
      <c r="G11365" s="40"/>
    </row>
    <row r="11366" spans="1:7" x14ac:dyDescent="0.25">
      <c r="A11366" s="38">
        <v>43432</v>
      </c>
      <c r="B11366" s="38" t="s">
        <v>2763</v>
      </c>
      <c r="C11366" s="14" t="s">
        <v>102</v>
      </c>
      <c r="D11366" s="14" t="s">
        <v>96</v>
      </c>
      <c r="E11366" s="14" t="s">
        <v>85</v>
      </c>
      <c r="F11366" s="39">
        <v>9006.3301533298363</v>
      </c>
      <c r="G11366" s="40"/>
    </row>
    <row r="11367" spans="1:7" x14ac:dyDescent="0.25">
      <c r="A11367" s="38">
        <v>43432</v>
      </c>
      <c r="B11367" s="38" t="s">
        <v>292</v>
      </c>
      <c r="C11367" s="14" t="s">
        <v>102</v>
      </c>
      <c r="D11367" s="14" t="s">
        <v>98</v>
      </c>
      <c r="E11367" s="14" t="s">
        <v>88</v>
      </c>
      <c r="F11367" s="39">
        <v>3561.7538384838736</v>
      </c>
      <c r="G11367" s="40"/>
    </row>
    <row r="11368" spans="1:7" x14ac:dyDescent="0.25">
      <c r="A11368" s="38">
        <v>43432</v>
      </c>
      <c r="B11368" s="38" t="s">
        <v>819</v>
      </c>
      <c r="C11368" s="14" t="s">
        <v>107</v>
      </c>
      <c r="D11368" s="14" t="s">
        <v>84</v>
      </c>
      <c r="E11368" s="14" t="s">
        <v>88</v>
      </c>
      <c r="F11368" s="39">
        <v>14137.555452282922</v>
      </c>
      <c r="G11368" s="40"/>
    </row>
    <row r="11369" spans="1:7" x14ac:dyDescent="0.25">
      <c r="A11369" s="38">
        <v>43432</v>
      </c>
      <c r="B11369" s="38" t="s">
        <v>812</v>
      </c>
      <c r="C11369" s="14" t="s">
        <v>107</v>
      </c>
      <c r="D11369" s="14" t="s">
        <v>96</v>
      </c>
      <c r="E11369" s="14" t="s">
        <v>85</v>
      </c>
      <c r="F11369" s="39">
        <v>13322.619008504593</v>
      </c>
      <c r="G11369" s="40"/>
    </row>
    <row r="11370" spans="1:7" x14ac:dyDescent="0.25">
      <c r="A11370" s="38">
        <v>43432</v>
      </c>
      <c r="B11370" s="38" t="s">
        <v>3417</v>
      </c>
      <c r="C11370" s="14" t="s">
        <v>107</v>
      </c>
      <c r="D11370" s="14" t="s">
        <v>84</v>
      </c>
      <c r="E11370" s="14" t="s">
        <v>88</v>
      </c>
      <c r="F11370" s="39">
        <v>10033.318314675604</v>
      </c>
      <c r="G11370" s="40"/>
    </row>
    <row r="11371" spans="1:7" x14ac:dyDescent="0.25">
      <c r="A11371" s="38">
        <v>43432</v>
      </c>
      <c r="B11371" s="38" t="s">
        <v>2829</v>
      </c>
      <c r="C11371" s="14" t="s">
        <v>107</v>
      </c>
      <c r="D11371" s="14" t="s">
        <v>90</v>
      </c>
      <c r="E11371" s="14" t="s">
        <v>88</v>
      </c>
      <c r="F11371" s="39">
        <v>3867.9213000168415</v>
      </c>
      <c r="G11371" s="40"/>
    </row>
    <row r="11372" spans="1:7" x14ac:dyDescent="0.25">
      <c r="A11372" s="38">
        <v>43432</v>
      </c>
      <c r="B11372" s="38" t="s">
        <v>1958</v>
      </c>
      <c r="C11372" s="14" t="s">
        <v>107</v>
      </c>
      <c r="D11372" s="14" t="s">
        <v>96</v>
      </c>
      <c r="E11372" s="14" t="s">
        <v>85</v>
      </c>
      <c r="F11372" s="39">
        <v>1635.9863324070743</v>
      </c>
      <c r="G11372" s="40"/>
    </row>
    <row r="11373" spans="1:7" x14ac:dyDescent="0.25">
      <c r="A11373" s="38">
        <v>43433</v>
      </c>
      <c r="B11373" s="38" t="s">
        <v>1222</v>
      </c>
      <c r="C11373" s="14" t="s">
        <v>83</v>
      </c>
      <c r="D11373" s="14" t="s">
        <v>90</v>
      </c>
      <c r="E11373" s="14" t="s">
        <v>85</v>
      </c>
      <c r="F11373" s="39">
        <v>14698.150015205434</v>
      </c>
      <c r="G11373" s="40"/>
    </row>
    <row r="11374" spans="1:7" x14ac:dyDescent="0.25">
      <c r="A11374" s="38">
        <v>43433</v>
      </c>
      <c r="B11374" s="38" t="s">
        <v>2612</v>
      </c>
      <c r="C11374" s="14" t="s">
        <v>87</v>
      </c>
      <c r="D11374" s="14" t="s">
        <v>103</v>
      </c>
      <c r="E11374" s="14" t="s">
        <v>85</v>
      </c>
      <c r="F11374" s="39">
        <v>12251.417884972741</v>
      </c>
      <c r="G11374" s="40"/>
    </row>
    <row r="11375" spans="1:7" x14ac:dyDescent="0.25">
      <c r="A11375" s="38">
        <v>43433</v>
      </c>
      <c r="B11375" s="38" t="s">
        <v>2692</v>
      </c>
      <c r="C11375" s="14" t="s">
        <v>87</v>
      </c>
      <c r="D11375" s="14" t="s">
        <v>98</v>
      </c>
      <c r="E11375" s="14" t="s">
        <v>85</v>
      </c>
      <c r="F11375" s="39">
        <v>6852.9872143761459</v>
      </c>
      <c r="G11375" s="40"/>
    </row>
    <row r="11376" spans="1:7" x14ac:dyDescent="0.25">
      <c r="A11376" s="38">
        <v>43433</v>
      </c>
      <c r="B11376" s="38" t="s">
        <v>1980</v>
      </c>
      <c r="C11376" s="14" t="s">
        <v>100</v>
      </c>
      <c r="D11376" s="14" t="s">
        <v>103</v>
      </c>
      <c r="E11376" s="14" t="s">
        <v>88</v>
      </c>
      <c r="F11376" s="39">
        <v>8325.0063971744257</v>
      </c>
      <c r="G11376" s="40"/>
    </row>
    <row r="11377" spans="1:7" x14ac:dyDescent="0.25">
      <c r="A11377" s="38">
        <v>43433</v>
      </c>
      <c r="B11377" s="38" t="s">
        <v>3558</v>
      </c>
      <c r="C11377" s="14" t="s">
        <v>100</v>
      </c>
      <c r="D11377" s="14" t="s">
        <v>98</v>
      </c>
      <c r="E11377" s="14" t="s">
        <v>85</v>
      </c>
      <c r="F11377" s="39">
        <v>7158.0489984344695</v>
      </c>
      <c r="G11377" s="40"/>
    </row>
    <row r="11378" spans="1:7" x14ac:dyDescent="0.25">
      <c r="A11378" s="38">
        <v>43433</v>
      </c>
      <c r="B11378" s="38" t="s">
        <v>1614</v>
      </c>
      <c r="C11378" s="14" t="s">
        <v>100</v>
      </c>
      <c r="D11378" s="14" t="s">
        <v>84</v>
      </c>
      <c r="E11378" s="14" t="s">
        <v>88</v>
      </c>
      <c r="F11378" s="39">
        <v>5986.9125219681546</v>
      </c>
      <c r="G11378" s="40"/>
    </row>
    <row r="11379" spans="1:7" x14ac:dyDescent="0.25">
      <c r="A11379" s="38">
        <v>43433</v>
      </c>
      <c r="B11379" s="38" t="s">
        <v>460</v>
      </c>
      <c r="C11379" s="14" t="s">
        <v>100</v>
      </c>
      <c r="D11379" s="14" t="s">
        <v>96</v>
      </c>
      <c r="E11379" s="14" t="s">
        <v>85</v>
      </c>
      <c r="F11379" s="39">
        <v>4474.8583912418835</v>
      </c>
      <c r="G11379" s="40"/>
    </row>
    <row r="11380" spans="1:7" x14ac:dyDescent="0.25">
      <c r="A11380" s="38">
        <v>43433</v>
      </c>
      <c r="B11380" s="38" t="s">
        <v>257</v>
      </c>
      <c r="C11380" s="14" t="s">
        <v>100</v>
      </c>
      <c r="D11380" s="14" t="s">
        <v>98</v>
      </c>
      <c r="E11380" s="14" t="s">
        <v>85</v>
      </c>
      <c r="F11380" s="39">
        <v>1679.9025928613135</v>
      </c>
      <c r="G11380" s="40"/>
    </row>
    <row r="11381" spans="1:7" x14ac:dyDescent="0.25">
      <c r="A11381" s="38">
        <v>43433</v>
      </c>
      <c r="B11381" s="38" t="s">
        <v>1274</v>
      </c>
      <c r="C11381" s="14" t="s">
        <v>102</v>
      </c>
      <c r="D11381" s="14" t="s">
        <v>103</v>
      </c>
      <c r="E11381" s="14" t="s">
        <v>88</v>
      </c>
      <c r="F11381" s="39">
        <v>11366.521424277083</v>
      </c>
      <c r="G11381" s="40"/>
    </row>
    <row r="11382" spans="1:7" x14ac:dyDescent="0.25">
      <c r="A11382" s="38">
        <v>43433</v>
      </c>
      <c r="B11382" s="38" t="s">
        <v>716</v>
      </c>
      <c r="C11382" s="14" t="s">
        <v>102</v>
      </c>
      <c r="D11382" s="14" t="s">
        <v>98</v>
      </c>
      <c r="E11382" s="14" t="s">
        <v>88</v>
      </c>
      <c r="F11382" s="39">
        <v>5741.6854704717862</v>
      </c>
      <c r="G11382" s="40"/>
    </row>
    <row r="11383" spans="1:7" x14ac:dyDescent="0.25">
      <c r="A11383" s="38">
        <v>43433</v>
      </c>
      <c r="B11383" s="38" t="s">
        <v>2117</v>
      </c>
      <c r="C11383" s="14" t="s">
        <v>107</v>
      </c>
      <c r="D11383" s="14" t="s">
        <v>90</v>
      </c>
      <c r="E11383" s="14" t="s">
        <v>85</v>
      </c>
      <c r="F11383" s="39">
        <v>6088.7256582529953</v>
      </c>
      <c r="G11383" s="40"/>
    </row>
    <row r="11384" spans="1:7" x14ac:dyDescent="0.25">
      <c r="A11384" s="38">
        <v>43433</v>
      </c>
      <c r="B11384" s="38" t="s">
        <v>2116</v>
      </c>
      <c r="C11384" s="14" t="s">
        <v>107</v>
      </c>
      <c r="D11384" s="14" t="s">
        <v>96</v>
      </c>
      <c r="E11384" s="14" t="s">
        <v>85</v>
      </c>
      <c r="F11384" s="39">
        <v>5009.9266091904119</v>
      </c>
      <c r="G11384" s="40"/>
    </row>
    <row r="11385" spans="1:7" x14ac:dyDescent="0.25">
      <c r="A11385" s="38">
        <v>43434</v>
      </c>
      <c r="B11385" s="38" t="s">
        <v>2675</v>
      </c>
      <c r="C11385" s="14" t="s">
        <v>83</v>
      </c>
      <c r="D11385" s="14" t="s">
        <v>90</v>
      </c>
      <c r="E11385" s="14" t="s">
        <v>88</v>
      </c>
      <c r="F11385" s="39">
        <v>12928.779328661432</v>
      </c>
      <c r="G11385" s="40"/>
    </row>
    <row r="11386" spans="1:7" x14ac:dyDescent="0.25">
      <c r="A11386" s="38">
        <v>43434</v>
      </c>
      <c r="B11386" s="38" t="s">
        <v>2362</v>
      </c>
      <c r="C11386" s="14" t="s">
        <v>83</v>
      </c>
      <c r="D11386" s="14" t="s">
        <v>84</v>
      </c>
      <c r="E11386" s="14" t="s">
        <v>88</v>
      </c>
      <c r="F11386" s="39">
        <v>9201.0086614408865</v>
      </c>
      <c r="G11386" s="40"/>
    </row>
    <row r="11387" spans="1:7" x14ac:dyDescent="0.25">
      <c r="A11387" s="38">
        <v>43434</v>
      </c>
      <c r="B11387" s="38" t="s">
        <v>145</v>
      </c>
      <c r="C11387" s="14" t="s">
        <v>83</v>
      </c>
      <c r="D11387" s="14" t="s">
        <v>96</v>
      </c>
      <c r="E11387" s="14" t="s">
        <v>85</v>
      </c>
      <c r="F11387" s="39">
        <v>8546.1607255194212</v>
      </c>
      <c r="G11387" s="40"/>
    </row>
    <row r="11388" spans="1:7" x14ac:dyDescent="0.25">
      <c r="A11388" s="38">
        <v>43434</v>
      </c>
      <c r="B11388" s="38" t="s">
        <v>2718</v>
      </c>
      <c r="C11388" s="14" t="s">
        <v>83</v>
      </c>
      <c r="D11388" s="14" t="s">
        <v>98</v>
      </c>
      <c r="E11388" s="14" t="s">
        <v>85</v>
      </c>
      <c r="F11388" s="39">
        <v>3799.5309740938942</v>
      </c>
      <c r="G11388" s="40"/>
    </row>
    <row r="11389" spans="1:7" x14ac:dyDescent="0.25">
      <c r="A11389" s="38">
        <v>43434</v>
      </c>
      <c r="B11389" s="38" t="s">
        <v>1724</v>
      </c>
      <c r="C11389" s="14" t="s">
        <v>87</v>
      </c>
      <c r="D11389" s="14" t="s">
        <v>103</v>
      </c>
      <c r="E11389" s="14" t="s">
        <v>85</v>
      </c>
      <c r="F11389" s="39">
        <v>11280.964885709527</v>
      </c>
      <c r="G11389" s="40"/>
    </row>
    <row r="11390" spans="1:7" x14ac:dyDescent="0.25">
      <c r="A11390" s="38">
        <v>43434</v>
      </c>
      <c r="B11390" s="38" t="s">
        <v>2751</v>
      </c>
      <c r="C11390" s="14" t="s">
        <v>87</v>
      </c>
      <c r="D11390" s="14" t="s">
        <v>116</v>
      </c>
      <c r="E11390" s="14" t="s">
        <v>88</v>
      </c>
      <c r="F11390" s="39">
        <v>9460.4322589456679</v>
      </c>
      <c r="G11390" s="40"/>
    </row>
    <row r="11391" spans="1:7" x14ac:dyDescent="0.25">
      <c r="A11391" s="38">
        <v>43434</v>
      </c>
      <c r="B11391" s="38" t="s">
        <v>2423</v>
      </c>
      <c r="C11391" s="14" t="s">
        <v>87</v>
      </c>
      <c r="D11391" s="14" t="s">
        <v>96</v>
      </c>
      <c r="E11391" s="14" t="s">
        <v>85</v>
      </c>
      <c r="F11391" s="39">
        <v>6204.434194999214</v>
      </c>
      <c r="G11391" s="40"/>
    </row>
    <row r="11392" spans="1:7" x14ac:dyDescent="0.25">
      <c r="A11392" s="38">
        <v>43434</v>
      </c>
      <c r="B11392" s="38" t="s">
        <v>2447</v>
      </c>
      <c r="C11392" s="14" t="s">
        <v>87</v>
      </c>
      <c r="D11392" s="14" t="s">
        <v>90</v>
      </c>
      <c r="E11392" s="14" t="s">
        <v>88</v>
      </c>
      <c r="F11392" s="39">
        <v>5145.4467472217611</v>
      </c>
      <c r="G11392" s="40"/>
    </row>
    <row r="11393" spans="1:7" x14ac:dyDescent="0.25">
      <c r="A11393" s="38">
        <v>43434</v>
      </c>
      <c r="B11393" s="38" t="s">
        <v>2194</v>
      </c>
      <c r="C11393" s="14" t="s">
        <v>87</v>
      </c>
      <c r="D11393" s="14" t="s">
        <v>84</v>
      </c>
      <c r="E11393" s="14" t="s">
        <v>88</v>
      </c>
      <c r="F11393" s="39">
        <v>3726.6203807428528</v>
      </c>
      <c r="G11393" s="40"/>
    </row>
    <row r="11394" spans="1:7" x14ac:dyDescent="0.25">
      <c r="A11394" s="38">
        <v>43434</v>
      </c>
      <c r="B11394" s="38" t="s">
        <v>2735</v>
      </c>
      <c r="C11394" s="14" t="s">
        <v>87</v>
      </c>
      <c r="D11394" s="14" t="s">
        <v>90</v>
      </c>
      <c r="E11394" s="14" t="s">
        <v>88</v>
      </c>
      <c r="F11394" s="39">
        <v>3185.3376726009469</v>
      </c>
      <c r="G11394" s="40"/>
    </row>
    <row r="11395" spans="1:7" x14ac:dyDescent="0.25">
      <c r="A11395" s="38">
        <v>43434</v>
      </c>
      <c r="B11395" s="38" t="s">
        <v>1657</v>
      </c>
      <c r="C11395" s="14" t="s">
        <v>87</v>
      </c>
      <c r="D11395" s="14" t="s">
        <v>90</v>
      </c>
      <c r="E11395" s="14" t="s">
        <v>85</v>
      </c>
      <c r="F11395" s="39">
        <v>2756.1431014508171</v>
      </c>
      <c r="G11395" s="40"/>
    </row>
    <row r="11396" spans="1:7" x14ac:dyDescent="0.25">
      <c r="A11396" s="38">
        <v>43434</v>
      </c>
      <c r="B11396" s="38" t="s">
        <v>413</v>
      </c>
      <c r="C11396" s="14" t="s">
        <v>100</v>
      </c>
      <c r="D11396" s="14" t="s">
        <v>96</v>
      </c>
      <c r="E11396" s="14" t="s">
        <v>88</v>
      </c>
      <c r="F11396" s="39">
        <v>12225.039901972306</v>
      </c>
      <c r="G11396" s="40"/>
    </row>
    <row r="11397" spans="1:7" x14ac:dyDescent="0.25">
      <c r="A11397" s="38">
        <v>43434</v>
      </c>
      <c r="B11397" s="38" t="s">
        <v>3105</v>
      </c>
      <c r="C11397" s="14" t="s">
        <v>100</v>
      </c>
      <c r="D11397" s="14" t="s">
        <v>116</v>
      </c>
      <c r="E11397" s="14" t="s">
        <v>88</v>
      </c>
      <c r="F11397" s="39">
        <v>11204.800079558614</v>
      </c>
      <c r="G11397" s="40"/>
    </row>
    <row r="11398" spans="1:7" x14ac:dyDescent="0.25">
      <c r="A11398" s="38">
        <v>43434</v>
      </c>
      <c r="B11398" s="38" t="s">
        <v>1423</v>
      </c>
      <c r="C11398" s="14" t="s">
        <v>100</v>
      </c>
      <c r="D11398" s="14" t="s">
        <v>98</v>
      </c>
      <c r="E11398" s="14" t="s">
        <v>85</v>
      </c>
      <c r="F11398" s="39">
        <v>3424.7009086152739</v>
      </c>
      <c r="G11398" s="40"/>
    </row>
    <row r="11399" spans="1:7" x14ac:dyDescent="0.25">
      <c r="A11399" s="38">
        <v>43434</v>
      </c>
      <c r="B11399" s="38" t="s">
        <v>1646</v>
      </c>
      <c r="C11399" s="14" t="s">
        <v>100</v>
      </c>
      <c r="D11399" s="14" t="s">
        <v>98</v>
      </c>
      <c r="E11399" s="14" t="s">
        <v>88</v>
      </c>
      <c r="F11399" s="39">
        <v>850.9892455651858</v>
      </c>
      <c r="G11399" s="40"/>
    </row>
    <row r="11400" spans="1:7" x14ac:dyDescent="0.25">
      <c r="A11400" s="38">
        <v>43434</v>
      </c>
      <c r="B11400" s="38" t="s">
        <v>1820</v>
      </c>
      <c r="C11400" s="14" t="s">
        <v>102</v>
      </c>
      <c r="D11400" s="14" t="s">
        <v>125</v>
      </c>
      <c r="E11400" s="14" t="s">
        <v>88</v>
      </c>
      <c r="F11400" s="39">
        <v>14391.483432647772</v>
      </c>
      <c r="G11400" s="40"/>
    </row>
    <row r="11401" spans="1:7" x14ac:dyDescent="0.25">
      <c r="A11401" s="38">
        <v>43434</v>
      </c>
      <c r="B11401" s="38" t="s">
        <v>3547</v>
      </c>
      <c r="C11401" s="14" t="s">
        <v>102</v>
      </c>
      <c r="D11401" s="14" t="s">
        <v>96</v>
      </c>
      <c r="E11401" s="14" t="s">
        <v>88</v>
      </c>
      <c r="F11401" s="39">
        <v>10296.410189757518</v>
      </c>
      <c r="G11401" s="40"/>
    </row>
    <row r="11402" spans="1:7" x14ac:dyDescent="0.25">
      <c r="A11402" s="38">
        <v>43434</v>
      </c>
      <c r="B11402" s="38" t="s">
        <v>3068</v>
      </c>
      <c r="C11402" s="14" t="s">
        <v>102</v>
      </c>
      <c r="D11402" s="14" t="s">
        <v>96</v>
      </c>
      <c r="E11402" s="14" t="s">
        <v>85</v>
      </c>
      <c r="F11402" s="39">
        <v>5865.5823521707234</v>
      </c>
      <c r="G11402" s="40"/>
    </row>
    <row r="11403" spans="1:7" x14ac:dyDescent="0.25">
      <c r="A11403" s="38">
        <v>43435</v>
      </c>
      <c r="B11403" s="38" t="s">
        <v>278</v>
      </c>
      <c r="C11403" s="14" t="s">
        <v>83</v>
      </c>
      <c r="D11403" s="14" t="s">
        <v>90</v>
      </c>
      <c r="E11403" s="14" t="s">
        <v>88</v>
      </c>
      <c r="F11403" s="39">
        <v>14571.682604216479</v>
      </c>
      <c r="G11403" s="40"/>
    </row>
    <row r="11404" spans="1:7" x14ac:dyDescent="0.25">
      <c r="A11404" s="38">
        <v>43435</v>
      </c>
      <c r="B11404" s="38" t="s">
        <v>921</v>
      </c>
      <c r="C11404" s="14" t="s">
        <v>83</v>
      </c>
      <c r="D11404" s="14" t="s">
        <v>96</v>
      </c>
      <c r="E11404" s="14" t="s">
        <v>88</v>
      </c>
      <c r="F11404" s="39">
        <v>2223.2734360892059</v>
      </c>
      <c r="G11404" s="40"/>
    </row>
    <row r="11405" spans="1:7" x14ac:dyDescent="0.25">
      <c r="A11405" s="38">
        <v>43435</v>
      </c>
      <c r="B11405" s="38" t="s">
        <v>440</v>
      </c>
      <c r="C11405" s="14" t="s">
        <v>87</v>
      </c>
      <c r="D11405" s="14" t="s">
        <v>84</v>
      </c>
      <c r="E11405" s="14" t="s">
        <v>88</v>
      </c>
      <c r="F11405" s="39">
        <v>14984.707441887544</v>
      </c>
      <c r="G11405" s="40"/>
    </row>
    <row r="11406" spans="1:7" x14ac:dyDescent="0.25">
      <c r="A11406" s="38">
        <v>43435</v>
      </c>
      <c r="B11406" s="38" t="s">
        <v>2422</v>
      </c>
      <c r="C11406" s="14" t="s">
        <v>87</v>
      </c>
      <c r="D11406" s="14" t="s">
        <v>116</v>
      </c>
      <c r="E11406" s="14" t="s">
        <v>88</v>
      </c>
      <c r="F11406" s="39">
        <v>8958.9009289108635</v>
      </c>
      <c r="G11406" s="40"/>
    </row>
    <row r="11407" spans="1:7" x14ac:dyDescent="0.25">
      <c r="A11407" s="38">
        <v>43435</v>
      </c>
      <c r="B11407" s="38" t="s">
        <v>2138</v>
      </c>
      <c r="C11407" s="14" t="s">
        <v>87</v>
      </c>
      <c r="D11407" s="14" t="s">
        <v>96</v>
      </c>
      <c r="E11407" s="14" t="s">
        <v>85</v>
      </c>
      <c r="F11407" s="39">
        <v>6527.5807053348062</v>
      </c>
      <c r="G11407" s="40"/>
    </row>
    <row r="11408" spans="1:7" x14ac:dyDescent="0.25">
      <c r="A11408" s="38">
        <v>43435</v>
      </c>
      <c r="B11408" s="38" t="s">
        <v>3559</v>
      </c>
      <c r="C11408" s="14" t="s">
        <v>87</v>
      </c>
      <c r="D11408" s="14" t="s">
        <v>98</v>
      </c>
      <c r="E11408" s="14" t="s">
        <v>88</v>
      </c>
      <c r="F11408" s="39">
        <v>1257.9069380440083</v>
      </c>
      <c r="G11408" s="40"/>
    </row>
    <row r="11409" spans="1:7" x14ac:dyDescent="0.25">
      <c r="A11409" s="38">
        <v>43435</v>
      </c>
      <c r="B11409" s="38" t="s">
        <v>2101</v>
      </c>
      <c r="C11409" s="14" t="s">
        <v>100</v>
      </c>
      <c r="D11409" s="14" t="s">
        <v>125</v>
      </c>
      <c r="E11409" s="14" t="s">
        <v>88</v>
      </c>
      <c r="F11409" s="39">
        <v>14457.214439939018</v>
      </c>
      <c r="G11409" s="40"/>
    </row>
    <row r="11410" spans="1:7" x14ac:dyDescent="0.25">
      <c r="A11410" s="38">
        <v>43435</v>
      </c>
      <c r="B11410" s="38" t="s">
        <v>356</v>
      </c>
      <c r="C11410" s="14" t="s">
        <v>100</v>
      </c>
      <c r="D11410" s="14" t="s">
        <v>90</v>
      </c>
      <c r="E11410" s="14" t="s">
        <v>85</v>
      </c>
      <c r="F11410" s="39">
        <v>9169.3961297293135</v>
      </c>
      <c r="G11410" s="40"/>
    </row>
    <row r="11411" spans="1:7" x14ac:dyDescent="0.25">
      <c r="A11411" s="38">
        <v>43435</v>
      </c>
      <c r="B11411" s="38" t="s">
        <v>1797</v>
      </c>
      <c r="C11411" s="14" t="s">
        <v>100</v>
      </c>
      <c r="D11411" s="14" t="s">
        <v>98</v>
      </c>
      <c r="E11411" s="14" t="s">
        <v>85</v>
      </c>
      <c r="F11411" s="39">
        <v>5555.810651223328</v>
      </c>
      <c r="G11411" s="40"/>
    </row>
    <row r="11412" spans="1:7" x14ac:dyDescent="0.25">
      <c r="A11412" s="38">
        <v>43435</v>
      </c>
      <c r="B11412" s="38" t="s">
        <v>3559</v>
      </c>
      <c r="C11412" s="14" t="s">
        <v>100</v>
      </c>
      <c r="D11412" s="14" t="s">
        <v>84</v>
      </c>
      <c r="E11412" s="14" t="s">
        <v>85</v>
      </c>
      <c r="F11412" s="39">
        <v>5469.3151017239597</v>
      </c>
      <c r="G11412" s="40"/>
    </row>
    <row r="11413" spans="1:7" x14ac:dyDescent="0.25">
      <c r="A11413" s="38">
        <v>43435</v>
      </c>
      <c r="B11413" s="38" t="s">
        <v>2215</v>
      </c>
      <c r="C11413" s="14" t="s">
        <v>100</v>
      </c>
      <c r="D11413" s="14" t="s">
        <v>84</v>
      </c>
      <c r="E11413" s="14" t="s">
        <v>88</v>
      </c>
      <c r="F11413" s="39">
        <v>4038.1360018824648</v>
      </c>
      <c r="G11413" s="40"/>
    </row>
    <row r="11414" spans="1:7" x14ac:dyDescent="0.25">
      <c r="A11414" s="38">
        <v>43435</v>
      </c>
      <c r="B11414" s="38" t="s">
        <v>1232</v>
      </c>
      <c r="C11414" s="14" t="s">
        <v>100</v>
      </c>
      <c r="D11414" s="14" t="s">
        <v>98</v>
      </c>
      <c r="E11414" s="14" t="s">
        <v>85</v>
      </c>
      <c r="F11414" s="39">
        <v>1553.0311173430357</v>
      </c>
      <c r="G11414" s="40"/>
    </row>
    <row r="11415" spans="1:7" x14ac:dyDescent="0.25">
      <c r="A11415" s="38">
        <v>43435</v>
      </c>
      <c r="B11415" s="38" t="s">
        <v>1666</v>
      </c>
      <c r="C11415" s="14" t="s">
        <v>100</v>
      </c>
      <c r="D11415" s="14" t="s">
        <v>84</v>
      </c>
      <c r="E11415" s="14" t="s">
        <v>88</v>
      </c>
      <c r="F11415" s="39">
        <v>1020.7918951228169</v>
      </c>
      <c r="G11415" s="40"/>
    </row>
    <row r="11416" spans="1:7" x14ac:dyDescent="0.25">
      <c r="A11416" s="38">
        <v>43435</v>
      </c>
      <c r="B11416" s="38" t="s">
        <v>1337</v>
      </c>
      <c r="C11416" s="14" t="s">
        <v>100</v>
      </c>
      <c r="D11416" s="14" t="s">
        <v>84</v>
      </c>
      <c r="E11416" s="14" t="s">
        <v>85</v>
      </c>
      <c r="F11416" s="39">
        <v>125.36134257889842</v>
      </c>
      <c r="G11416" s="40"/>
    </row>
    <row r="11417" spans="1:7" x14ac:dyDescent="0.25">
      <c r="A11417" s="38">
        <v>43435</v>
      </c>
      <c r="B11417" s="38" t="s">
        <v>2108</v>
      </c>
      <c r="C11417" s="14" t="s">
        <v>102</v>
      </c>
      <c r="D11417" s="14" t="s">
        <v>103</v>
      </c>
      <c r="E11417" s="14" t="s">
        <v>85</v>
      </c>
      <c r="F11417" s="39">
        <v>12890.294853673877</v>
      </c>
      <c r="G11417" s="40"/>
    </row>
    <row r="11418" spans="1:7" x14ac:dyDescent="0.25">
      <c r="A11418" s="38">
        <v>43435</v>
      </c>
      <c r="B11418" s="38" t="s">
        <v>1546</v>
      </c>
      <c r="C11418" s="14" t="s">
        <v>102</v>
      </c>
      <c r="D11418" s="14" t="s">
        <v>90</v>
      </c>
      <c r="E11418" s="14" t="s">
        <v>85</v>
      </c>
      <c r="F11418" s="39">
        <v>12003.725523734485</v>
      </c>
      <c r="G11418" s="40"/>
    </row>
    <row r="11419" spans="1:7" x14ac:dyDescent="0.25">
      <c r="A11419" s="38">
        <v>43435</v>
      </c>
      <c r="B11419" s="38" t="s">
        <v>263</v>
      </c>
      <c r="C11419" s="14" t="s">
        <v>102</v>
      </c>
      <c r="D11419" s="14" t="s">
        <v>96</v>
      </c>
      <c r="E11419" s="14" t="s">
        <v>85</v>
      </c>
      <c r="F11419" s="39">
        <v>10325.865137873465</v>
      </c>
      <c r="G11419" s="40"/>
    </row>
    <row r="11420" spans="1:7" x14ac:dyDescent="0.25">
      <c r="A11420" s="38">
        <v>43435</v>
      </c>
      <c r="B11420" s="38" t="s">
        <v>1181</v>
      </c>
      <c r="C11420" s="14" t="s">
        <v>102</v>
      </c>
      <c r="D11420" s="14" t="s">
        <v>90</v>
      </c>
      <c r="E11420" s="14" t="s">
        <v>85</v>
      </c>
      <c r="F11420" s="39">
        <v>5559.1730596657526</v>
      </c>
      <c r="G11420" s="40"/>
    </row>
    <row r="11421" spans="1:7" x14ac:dyDescent="0.25">
      <c r="A11421" s="38">
        <v>43435</v>
      </c>
      <c r="B11421" s="38" t="s">
        <v>2892</v>
      </c>
      <c r="C11421" s="14" t="s">
        <v>102</v>
      </c>
      <c r="D11421" s="14" t="s">
        <v>103</v>
      </c>
      <c r="E11421" s="14" t="s">
        <v>88</v>
      </c>
      <c r="F11421" s="39">
        <v>2800.9005218309858</v>
      </c>
      <c r="G11421" s="40"/>
    </row>
    <row r="11422" spans="1:7" x14ac:dyDescent="0.25">
      <c r="A11422" s="38">
        <v>43435</v>
      </c>
      <c r="B11422" s="38" t="s">
        <v>3199</v>
      </c>
      <c r="C11422" s="14" t="s">
        <v>102</v>
      </c>
      <c r="D11422" s="14" t="s">
        <v>103</v>
      </c>
      <c r="E11422" s="14" t="s">
        <v>88</v>
      </c>
      <c r="F11422" s="39">
        <v>1376.0525639269515</v>
      </c>
      <c r="G11422" s="40"/>
    </row>
    <row r="11423" spans="1:7" x14ac:dyDescent="0.25">
      <c r="A11423" s="38">
        <v>43435</v>
      </c>
      <c r="B11423" s="38" t="s">
        <v>1993</v>
      </c>
      <c r="C11423" s="14" t="s">
        <v>102</v>
      </c>
      <c r="D11423" s="14" t="s">
        <v>103</v>
      </c>
      <c r="E11423" s="14" t="s">
        <v>85</v>
      </c>
      <c r="F11423" s="39">
        <v>204.73410851880575</v>
      </c>
      <c r="G11423" s="40"/>
    </row>
    <row r="11424" spans="1:7" x14ac:dyDescent="0.25">
      <c r="A11424" s="38">
        <v>43435</v>
      </c>
      <c r="B11424" s="38" t="s">
        <v>2188</v>
      </c>
      <c r="C11424" s="14" t="s">
        <v>107</v>
      </c>
      <c r="D11424" s="14" t="s">
        <v>90</v>
      </c>
      <c r="E11424" s="14" t="s">
        <v>88</v>
      </c>
      <c r="F11424" s="39">
        <v>14859.132433776727</v>
      </c>
      <c r="G11424" s="40"/>
    </row>
    <row r="11425" spans="1:7" x14ac:dyDescent="0.25">
      <c r="A11425" s="38">
        <v>43435</v>
      </c>
      <c r="B11425" s="38" t="s">
        <v>2308</v>
      </c>
      <c r="C11425" s="14" t="s">
        <v>107</v>
      </c>
      <c r="D11425" s="14" t="s">
        <v>103</v>
      </c>
      <c r="E11425" s="14" t="s">
        <v>88</v>
      </c>
      <c r="F11425" s="39">
        <v>7260.9995873797607</v>
      </c>
      <c r="G11425" s="40"/>
    </row>
    <row r="11426" spans="1:7" x14ac:dyDescent="0.25">
      <c r="A11426" s="38">
        <v>43435</v>
      </c>
      <c r="B11426" s="38" t="s">
        <v>1576</v>
      </c>
      <c r="C11426" s="14" t="s">
        <v>107</v>
      </c>
      <c r="D11426" s="14" t="s">
        <v>84</v>
      </c>
      <c r="E11426" s="14" t="s">
        <v>85</v>
      </c>
      <c r="F11426" s="39">
        <v>1165.1086323226446</v>
      </c>
      <c r="G11426" s="40"/>
    </row>
    <row r="11427" spans="1:7" x14ac:dyDescent="0.25">
      <c r="A11427" s="38">
        <v>43436</v>
      </c>
      <c r="B11427" s="38" t="s">
        <v>1208</v>
      </c>
      <c r="C11427" s="14" t="s">
        <v>83</v>
      </c>
      <c r="D11427" s="14" t="s">
        <v>103</v>
      </c>
      <c r="E11427" s="14" t="s">
        <v>85</v>
      </c>
      <c r="F11427" s="39">
        <v>10825.025385723397</v>
      </c>
      <c r="G11427" s="40"/>
    </row>
    <row r="11428" spans="1:7" x14ac:dyDescent="0.25">
      <c r="A11428" s="38">
        <v>43436</v>
      </c>
      <c r="B11428" s="38" t="s">
        <v>3560</v>
      </c>
      <c r="C11428" s="14" t="s">
        <v>87</v>
      </c>
      <c r="D11428" s="14" t="s">
        <v>96</v>
      </c>
      <c r="E11428" s="14" t="s">
        <v>85</v>
      </c>
      <c r="F11428" s="39">
        <v>4344.1354290340369</v>
      </c>
      <c r="G11428" s="40"/>
    </row>
    <row r="11429" spans="1:7" x14ac:dyDescent="0.25">
      <c r="A11429" s="38">
        <v>43436</v>
      </c>
      <c r="B11429" s="38" t="s">
        <v>2536</v>
      </c>
      <c r="C11429" s="14" t="s">
        <v>87</v>
      </c>
      <c r="D11429" s="14" t="s">
        <v>84</v>
      </c>
      <c r="E11429" s="14" t="s">
        <v>88</v>
      </c>
      <c r="F11429" s="39">
        <v>3908.1650017069951</v>
      </c>
      <c r="G11429" s="40"/>
    </row>
    <row r="11430" spans="1:7" x14ac:dyDescent="0.25">
      <c r="A11430" s="38">
        <v>43436</v>
      </c>
      <c r="B11430" s="38" t="s">
        <v>356</v>
      </c>
      <c r="C11430" s="14" t="s">
        <v>87</v>
      </c>
      <c r="D11430" s="14" t="s">
        <v>103</v>
      </c>
      <c r="E11430" s="14" t="s">
        <v>85</v>
      </c>
      <c r="F11430" s="39">
        <v>190.06863705509909</v>
      </c>
      <c r="G11430" s="40"/>
    </row>
    <row r="11431" spans="1:7" x14ac:dyDescent="0.25">
      <c r="A11431" s="38">
        <v>43436</v>
      </c>
      <c r="B11431" s="38" t="s">
        <v>3176</v>
      </c>
      <c r="C11431" s="14" t="s">
        <v>100</v>
      </c>
      <c r="D11431" s="14" t="s">
        <v>98</v>
      </c>
      <c r="E11431" s="14" t="s">
        <v>88</v>
      </c>
      <c r="F11431" s="39">
        <v>5782.267854230794</v>
      </c>
      <c r="G11431" s="40"/>
    </row>
    <row r="11432" spans="1:7" x14ac:dyDescent="0.25">
      <c r="A11432" s="38">
        <v>43436</v>
      </c>
      <c r="B11432" s="38" t="s">
        <v>3545</v>
      </c>
      <c r="C11432" s="14" t="s">
        <v>100</v>
      </c>
      <c r="D11432" s="14" t="s">
        <v>84</v>
      </c>
      <c r="E11432" s="14" t="s">
        <v>85</v>
      </c>
      <c r="F11432" s="39">
        <v>4571.3548829392385</v>
      </c>
      <c r="G11432" s="40"/>
    </row>
    <row r="11433" spans="1:7" x14ac:dyDescent="0.25">
      <c r="A11433" s="38">
        <v>43436</v>
      </c>
      <c r="B11433" s="38" t="s">
        <v>2030</v>
      </c>
      <c r="C11433" s="14" t="s">
        <v>102</v>
      </c>
      <c r="D11433" s="14" t="s">
        <v>103</v>
      </c>
      <c r="E11433" s="14" t="s">
        <v>85</v>
      </c>
      <c r="F11433" s="39">
        <v>9723.1848854528525</v>
      </c>
      <c r="G11433" s="40"/>
    </row>
    <row r="11434" spans="1:7" x14ac:dyDescent="0.25">
      <c r="A11434" s="38">
        <v>43436</v>
      </c>
      <c r="B11434" s="38" t="s">
        <v>943</v>
      </c>
      <c r="C11434" s="14" t="s">
        <v>102</v>
      </c>
      <c r="D11434" s="14" t="s">
        <v>103</v>
      </c>
      <c r="E11434" s="14" t="s">
        <v>88</v>
      </c>
      <c r="F11434" s="39">
        <v>8338.4365597605283</v>
      </c>
      <c r="G11434" s="40"/>
    </row>
    <row r="11435" spans="1:7" x14ac:dyDescent="0.25">
      <c r="A11435" s="38">
        <v>43436</v>
      </c>
      <c r="B11435" s="38" t="s">
        <v>187</v>
      </c>
      <c r="C11435" s="14" t="s">
        <v>102</v>
      </c>
      <c r="D11435" s="14" t="s">
        <v>84</v>
      </c>
      <c r="E11435" s="14" t="s">
        <v>85</v>
      </c>
      <c r="F11435" s="39">
        <v>8024.0964251886317</v>
      </c>
      <c r="G11435" s="40"/>
    </row>
    <row r="11436" spans="1:7" x14ac:dyDescent="0.25">
      <c r="A11436" s="38">
        <v>43436</v>
      </c>
      <c r="B11436" s="38" t="s">
        <v>2873</v>
      </c>
      <c r="C11436" s="14" t="s">
        <v>102</v>
      </c>
      <c r="D11436" s="14" t="s">
        <v>90</v>
      </c>
      <c r="E11436" s="14" t="s">
        <v>85</v>
      </c>
      <c r="F11436" s="39">
        <v>7739.4833620248455</v>
      </c>
      <c r="G11436" s="40"/>
    </row>
    <row r="11437" spans="1:7" x14ac:dyDescent="0.25">
      <c r="A11437" s="38">
        <v>43436</v>
      </c>
      <c r="B11437" s="38" t="s">
        <v>2785</v>
      </c>
      <c r="C11437" s="14" t="s">
        <v>102</v>
      </c>
      <c r="D11437" s="14" t="s">
        <v>84</v>
      </c>
      <c r="E11437" s="14" t="s">
        <v>85</v>
      </c>
      <c r="F11437" s="39">
        <v>1151.9213518951674</v>
      </c>
      <c r="G11437" s="40"/>
    </row>
    <row r="11438" spans="1:7" x14ac:dyDescent="0.25">
      <c r="A11438" s="38">
        <v>43436</v>
      </c>
      <c r="B11438" s="38" t="s">
        <v>883</v>
      </c>
      <c r="C11438" s="14" t="s">
        <v>107</v>
      </c>
      <c r="D11438" s="14" t="s">
        <v>96</v>
      </c>
      <c r="E11438" s="14" t="s">
        <v>85</v>
      </c>
      <c r="F11438" s="39">
        <v>14546.368385962467</v>
      </c>
      <c r="G11438" s="40"/>
    </row>
    <row r="11439" spans="1:7" x14ac:dyDescent="0.25">
      <c r="A11439" s="38">
        <v>43436</v>
      </c>
      <c r="B11439" s="38" t="s">
        <v>2962</v>
      </c>
      <c r="C11439" s="14" t="s">
        <v>107</v>
      </c>
      <c r="D11439" s="14" t="s">
        <v>125</v>
      </c>
      <c r="E11439" s="14" t="s">
        <v>85</v>
      </c>
      <c r="F11439" s="39">
        <v>12177.884082396309</v>
      </c>
      <c r="G11439" s="40"/>
    </row>
    <row r="11440" spans="1:7" x14ac:dyDescent="0.25">
      <c r="A11440" s="38">
        <v>43436</v>
      </c>
      <c r="B11440" s="38" t="s">
        <v>383</v>
      </c>
      <c r="C11440" s="14" t="s">
        <v>107</v>
      </c>
      <c r="D11440" s="14" t="s">
        <v>98</v>
      </c>
      <c r="E11440" s="14" t="s">
        <v>88</v>
      </c>
      <c r="F11440" s="39">
        <v>6568.530675804911</v>
      </c>
      <c r="G11440" s="40"/>
    </row>
    <row r="11441" spans="1:7" x14ac:dyDescent="0.25">
      <c r="A11441" s="38">
        <v>43436</v>
      </c>
      <c r="B11441" s="38" t="s">
        <v>1871</v>
      </c>
      <c r="C11441" s="14" t="s">
        <v>107</v>
      </c>
      <c r="D11441" s="14" t="s">
        <v>98</v>
      </c>
      <c r="E11441" s="14" t="s">
        <v>88</v>
      </c>
      <c r="F11441" s="39">
        <v>6350.1629580285216</v>
      </c>
      <c r="G11441" s="40"/>
    </row>
    <row r="11442" spans="1:7" x14ac:dyDescent="0.25">
      <c r="A11442" s="38">
        <v>43436</v>
      </c>
      <c r="B11442" s="38" t="s">
        <v>2678</v>
      </c>
      <c r="C11442" s="14" t="s">
        <v>107</v>
      </c>
      <c r="D11442" s="14" t="s">
        <v>98</v>
      </c>
      <c r="E11442" s="14" t="s">
        <v>85</v>
      </c>
      <c r="F11442" s="39">
        <v>5101.9356629247286</v>
      </c>
      <c r="G11442" s="40"/>
    </row>
    <row r="11443" spans="1:7" x14ac:dyDescent="0.25">
      <c r="A11443" s="38">
        <v>43436</v>
      </c>
      <c r="B11443" s="38" t="s">
        <v>1467</v>
      </c>
      <c r="C11443" s="14" t="s">
        <v>107</v>
      </c>
      <c r="D11443" s="14" t="s">
        <v>98</v>
      </c>
      <c r="E11443" s="14" t="s">
        <v>85</v>
      </c>
      <c r="F11443" s="39">
        <v>2760.5396419309063</v>
      </c>
      <c r="G11443" s="40"/>
    </row>
    <row r="11444" spans="1:7" x14ac:dyDescent="0.25">
      <c r="A11444" s="38">
        <v>43437</v>
      </c>
      <c r="B11444" s="38" t="s">
        <v>557</v>
      </c>
      <c r="C11444" s="14" t="s">
        <v>87</v>
      </c>
      <c r="D11444" s="14" t="s">
        <v>103</v>
      </c>
      <c r="E11444" s="14" t="s">
        <v>85</v>
      </c>
      <c r="F11444" s="39">
        <v>13904.208004581284</v>
      </c>
      <c r="G11444" s="40"/>
    </row>
    <row r="11445" spans="1:7" x14ac:dyDescent="0.25">
      <c r="A11445" s="38">
        <v>43437</v>
      </c>
      <c r="B11445" s="38" t="s">
        <v>334</v>
      </c>
      <c r="C11445" s="14" t="s">
        <v>87</v>
      </c>
      <c r="D11445" s="14" t="s">
        <v>90</v>
      </c>
      <c r="E11445" s="14" t="s">
        <v>88</v>
      </c>
      <c r="F11445" s="39">
        <v>13373.07460296962</v>
      </c>
      <c r="G11445" s="40"/>
    </row>
    <row r="11446" spans="1:7" x14ac:dyDescent="0.25">
      <c r="A11446" s="38">
        <v>43437</v>
      </c>
      <c r="B11446" s="38" t="s">
        <v>1810</v>
      </c>
      <c r="C11446" s="14" t="s">
        <v>87</v>
      </c>
      <c r="D11446" s="14" t="s">
        <v>103</v>
      </c>
      <c r="E11446" s="14" t="s">
        <v>85</v>
      </c>
      <c r="F11446" s="39">
        <v>7483.4630607462341</v>
      </c>
      <c r="G11446" s="40"/>
    </row>
    <row r="11447" spans="1:7" x14ac:dyDescent="0.25">
      <c r="A11447" s="38">
        <v>43437</v>
      </c>
      <c r="B11447" s="38" t="s">
        <v>1125</v>
      </c>
      <c r="C11447" s="14" t="s">
        <v>87</v>
      </c>
      <c r="D11447" s="14" t="s">
        <v>84</v>
      </c>
      <c r="E11447" s="14" t="s">
        <v>88</v>
      </c>
      <c r="F11447" s="39">
        <v>5285.346286109444</v>
      </c>
      <c r="G11447" s="40"/>
    </row>
    <row r="11448" spans="1:7" x14ac:dyDescent="0.25">
      <c r="A11448" s="38">
        <v>43437</v>
      </c>
      <c r="B11448" s="38" t="s">
        <v>314</v>
      </c>
      <c r="C11448" s="14" t="s">
        <v>87</v>
      </c>
      <c r="D11448" s="14" t="s">
        <v>84</v>
      </c>
      <c r="E11448" s="14" t="s">
        <v>88</v>
      </c>
      <c r="F11448" s="39">
        <v>4225.1819847033239</v>
      </c>
      <c r="G11448" s="40"/>
    </row>
    <row r="11449" spans="1:7" x14ac:dyDescent="0.25">
      <c r="A11449" s="38">
        <v>43437</v>
      </c>
      <c r="B11449" s="38" t="s">
        <v>1547</v>
      </c>
      <c r="C11449" s="14" t="s">
        <v>100</v>
      </c>
      <c r="D11449" s="14" t="s">
        <v>84</v>
      </c>
      <c r="E11449" s="14" t="s">
        <v>85</v>
      </c>
      <c r="F11449" s="39">
        <v>14370.187249607105</v>
      </c>
      <c r="G11449" s="40"/>
    </row>
    <row r="11450" spans="1:7" x14ac:dyDescent="0.25">
      <c r="A11450" s="38">
        <v>43437</v>
      </c>
      <c r="B11450" s="38" t="s">
        <v>3518</v>
      </c>
      <c r="C11450" s="14" t="s">
        <v>100</v>
      </c>
      <c r="D11450" s="14" t="s">
        <v>103</v>
      </c>
      <c r="E11450" s="14" t="s">
        <v>85</v>
      </c>
      <c r="F11450" s="39">
        <v>12826.272323971394</v>
      </c>
      <c r="G11450" s="40"/>
    </row>
    <row r="11451" spans="1:7" x14ac:dyDescent="0.25">
      <c r="A11451" s="38">
        <v>43437</v>
      </c>
      <c r="B11451" s="38" t="s">
        <v>592</v>
      </c>
      <c r="C11451" s="14" t="s">
        <v>100</v>
      </c>
      <c r="D11451" s="14" t="s">
        <v>84</v>
      </c>
      <c r="E11451" s="14" t="s">
        <v>88</v>
      </c>
      <c r="F11451" s="39">
        <v>9201.0481376308217</v>
      </c>
      <c r="G11451" s="40"/>
    </row>
    <row r="11452" spans="1:7" x14ac:dyDescent="0.25">
      <c r="A11452" s="38">
        <v>43437</v>
      </c>
      <c r="B11452" s="38" t="s">
        <v>592</v>
      </c>
      <c r="C11452" s="14" t="s">
        <v>100</v>
      </c>
      <c r="D11452" s="14" t="s">
        <v>90</v>
      </c>
      <c r="E11452" s="14" t="s">
        <v>85</v>
      </c>
      <c r="F11452" s="39">
        <v>2260.1207184872383</v>
      </c>
      <c r="G11452" s="40"/>
    </row>
    <row r="11453" spans="1:7" x14ac:dyDescent="0.25">
      <c r="A11453" s="38">
        <v>43437</v>
      </c>
      <c r="B11453" s="38" t="s">
        <v>2730</v>
      </c>
      <c r="C11453" s="14" t="s">
        <v>100</v>
      </c>
      <c r="D11453" s="14" t="s">
        <v>96</v>
      </c>
      <c r="E11453" s="14" t="s">
        <v>88</v>
      </c>
      <c r="F11453" s="39">
        <v>2066.4356346908544</v>
      </c>
      <c r="G11453" s="40"/>
    </row>
    <row r="11454" spans="1:7" x14ac:dyDescent="0.25">
      <c r="A11454" s="38">
        <v>43437</v>
      </c>
      <c r="B11454" s="38" t="s">
        <v>1727</v>
      </c>
      <c r="C11454" s="14" t="s">
        <v>102</v>
      </c>
      <c r="D11454" s="14" t="s">
        <v>103</v>
      </c>
      <c r="E11454" s="14" t="s">
        <v>88</v>
      </c>
      <c r="F11454" s="39">
        <v>3834.5101322186965</v>
      </c>
      <c r="G11454" s="40"/>
    </row>
    <row r="11455" spans="1:7" x14ac:dyDescent="0.25">
      <c r="A11455" s="38">
        <v>43437</v>
      </c>
      <c r="B11455" s="38" t="s">
        <v>817</v>
      </c>
      <c r="C11455" s="14" t="s">
        <v>107</v>
      </c>
      <c r="D11455" s="14" t="s">
        <v>125</v>
      </c>
      <c r="E11455" s="14" t="s">
        <v>88</v>
      </c>
      <c r="F11455" s="39">
        <v>13974.744944327347</v>
      </c>
      <c r="G11455" s="40"/>
    </row>
    <row r="11456" spans="1:7" x14ac:dyDescent="0.25">
      <c r="A11456" s="38">
        <v>43437</v>
      </c>
      <c r="B11456" s="38" t="s">
        <v>1886</v>
      </c>
      <c r="C11456" s="14" t="s">
        <v>107</v>
      </c>
      <c r="D11456" s="14" t="s">
        <v>90</v>
      </c>
      <c r="E11456" s="14" t="s">
        <v>85</v>
      </c>
      <c r="F11456" s="39">
        <v>13006.540772892484</v>
      </c>
      <c r="G11456" s="40"/>
    </row>
    <row r="11457" spans="1:7" x14ac:dyDescent="0.25">
      <c r="A11457" s="38">
        <v>43437</v>
      </c>
      <c r="B11457" s="38" t="s">
        <v>685</v>
      </c>
      <c r="C11457" s="14" t="s">
        <v>107</v>
      </c>
      <c r="D11457" s="14" t="s">
        <v>96</v>
      </c>
      <c r="E11457" s="14" t="s">
        <v>85</v>
      </c>
      <c r="F11457" s="39">
        <v>1763.7727243938914</v>
      </c>
      <c r="G11457" s="40"/>
    </row>
    <row r="11458" spans="1:7" x14ac:dyDescent="0.25">
      <c r="A11458" s="38">
        <v>43438</v>
      </c>
      <c r="B11458" s="38" t="s">
        <v>1612</v>
      </c>
      <c r="C11458" s="14" t="s">
        <v>83</v>
      </c>
      <c r="D11458" s="14" t="s">
        <v>103</v>
      </c>
      <c r="E11458" s="14" t="s">
        <v>88</v>
      </c>
      <c r="F11458" s="39">
        <v>14648.301963444517</v>
      </c>
      <c r="G11458" s="40"/>
    </row>
    <row r="11459" spans="1:7" x14ac:dyDescent="0.25">
      <c r="A11459" s="38">
        <v>43438</v>
      </c>
      <c r="B11459" s="38" t="s">
        <v>2858</v>
      </c>
      <c r="C11459" s="14" t="s">
        <v>83</v>
      </c>
      <c r="D11459" s="14" t="s">
        <v>103</v>
      </c>
      <c r="E11459" s="14" t="s">
        <v>85</v>
      </c>
      <c r="F11459" s="39">
        <v>7290.5877111604041</v>
      </c>
      <c r="G11459" s="40"/>
    </row>
    <row r="11460" spans="1:7" x14ac:dyDescent="0.25">
      <c r="A11460" s="38">
        <v>43438</v>
      </c>
      <c r="B11460" s="38" t="s">
        <v>1958</v>
      </c>
      <c r="C11460" s="14" t="s">
        <v>83</v>
      </c>
      <c r="D11460" s="14" t="s">
        <v>96</v>
      </c>
      <c r="E11460" s="14" t="s">
        <v>85</v>
      </c>
      <c r="F11460" s="39">
        <v>6459.1487535964088</v>
      </c>
      <c r="G11460" s="40"/>
    </row>
    <row r="11461" spans="1:7" x14ac:dyDescent="0.25">
      <c r="A11461" s="38">
        <v>43438</v>
      </c>
      <c r="B11461" s="38" t="s">
        <v>2127</v>
      </c>
      <c r="C11461" s="14" t="s">
        <v>83</v>
      </c>
      <c r="D11461" s="14" t="s">
        <v>96</v>
      </c>
      <c r="E11461" s="14" t="s">
        <v>88</v>
      </c>
      <c r="F11461" s="39">
        <v>2380.3160089583084</v>
      </c>
      <c r="G11461" s="40"/>
    </row>
    <row r="11462" spans="1:7" x14ac:dyDescent="0.25">
      <c r="A11462" s="38">
        <v>43438</v>
      </c>
      <c r="B11462" s="38" t="s">
        <v>1297</v>
      </c>
      <c r="C11462" s="14" t="s">
        <v>83</v>
      </c>
      <c r="D11462" s="14" t="s">
        <v>98</v>
      </c>
      <c r="E11462" s="14" t="s">
        <v>88</v>
      </c>
      <c r="F11462" s="39">
        <v>1958.0612851576966</v>
      </c>
      <c r="G11462" s="40"/>
    </row>
    <row r="11463" spans="1:7" x14ac:dyDescent="0.25">
      <c r="A11463" s="38">
        <v>43438</v>
      </c>
      <c r="B11463" s="38" t="s">
        <v>242</v>
      </c>
      <c r="C11463" s="14" t="s">
        <v>87</v>
      </c>
      <c r="D11463" s="14" t="s">
        <v>84</v>
      </c>
      <c r="E11463" s="14" t="s">
        <v>88</v>
      </c>
      <c r="F11463" s="39">
        <v>1711.3489415925824</v>
      </c>
      <c r="G11463" s="40"/>
    </row>
    <row r="11464" spans="1:7" x14ac:dyDescent="0.25">
      <c r="A11464" s="38">
        <v>43438</v>
      </c>
      <c r="B11464" s="38" t="s">
        <v>2136</v>
      </c>
      <c r="C11464" s="14" t="s">
        <v>100</v>
      </c>
      <c r="D11464" s="14" t="s">
        <v>84</v>
      </c>
      <c r="E11464" s="14" t="s">
        <v>88</v>
      </c>
      <c r="F11464" s="39">
        <v>11561.553992183302</v>
      </c>
      <c r="G11464" s="40"/>
    </row>
    <row r="11465" spans="1:7" x14ac:dyDescent="0.25">
      <c r="A11465" s="38">
        <v>43438</v>
      </c>
      <c r="B11465" s="38" t="s">
        <v>3072</v>
      </c>
      <c r="C11465" s="14" t="s">
        <v>100</v>
      </c>
      <c r="D11465" s="14" t="s">
        <v>116</v>
      </c>
      <c r="E11465" s="14" t="s">
        <v>85</v>
      </c>
      <c r="F11465" s="39">
        <v>9650.1527315308995</v>
      </c>
      <c r="G11465" s="40"/>
    </row>
    <row r="11466" spans="1:7" x14ac:dyDescent="0.25">
      <c r="A11466" s="38">
        <v>43438</v>
      </c>
      <c r="B11466" s="38" t="s">
        <v>2235</v>
      </c>
      <c r="C11466" s="14" t="s">
        <v>100</v>
      </c>
      <c r="D11466" s="14" t="s">
        <v>84</v>
      </c>
      <c r="E11466" s="14" t="s">
        <v>85</v>
      </c>
      <c r="F11466" s="39">
        <v>6391.2485900204238</v>
      </c>
      <c r="G11466" s="40"/>
    </row>
    <row r="11467" spans="1:7" x14ac:dyDescent="0.25">
      <c r="A11467" s="38">
        <v>43438</v>
      </c>
      <c r="B11467" s="38" t="s">
        <v>2682</v>
      </c>
      <c r="C11467" s="14" t="s">
        <v>100</v>
      </c>
      <c r="D11467" s="14" t="s">
        <v>98</v>
      </c>
      <c r="E11467" s="14" t="s">
        <v>88</v>
      </c>
      <c r="F11467" s="39">
        <v>2257.6411078244364</v>
      </c>
      <c r="G11467" s="40"/>
    </row>
    <row r="11468" spans="1:7" x14ac:dyDescent="0.25">
      <c r="A11468" s="38">
        <v>43438</v>
      </c>
      <c r="B11468" s="38" t="s">
        <v>3561</v>
      </c>
      <c r="C11468" s="14" t="s">
        <v>100</v>
      </c>
      <c r="D11468" s="14" t="s">
        <v>90</v>
      </c>
      <c r="E11468" s="14" t="s">
        <v>88</v>
      </c>
      <c r="F11468" s="39">
        <v>352.19608317563552</v>
      </c>
      <c r="G11468" s="40"/>
    </row>
    <row r="11469" spans="1:7" x14ac:dyDescent="0.25">
      <c r="A11469" s="38">
        <v>43438</v>
      </c>
      <c r="B11469" s="38" t="s">
        <v>763</v>
      </c>
      <c r="C11469" s="14" t="s">
        <v>102</v>
      </c>
      <c r="D11469" s="14" t="s">
        <v>103</v>
      </c>
      <c r="E11469" s="14" t="s">
        <v>88</v>
      </c>
      <c r="F11469" s="39">
        <v>13300.801145666799</v>
      </c>
      <c r="G11469" s="40"/>
    </row>
    <row r="11470" spans="1:7" x14ac:dyDescent="0.25">
      <c r="A11470" s="38">
        <v>43438</v>
      </c>
      <c r="B11470" s="38" t="s">
        <v>2282</v>
      </c>
      <c r="C11470" s="14" t="s">
        <v>102</v>
      </c>
      <c r="D11470" s="14" t="s">
        <v>96</v>
      </c>
      <c r="E11470" s="14" t="s">
        <v>88</v>
      </c>
      <c r="F11470" s="39">
        <v>8069.4845623200072</v>
      </c>
      <c r="G11470" s="40"/>
    </row>
    <row r="11471" spans="1:7" x14ac:dyDescent="0.25">
      <c r="A11471" s="38">
        <v>43438</v>
      </c>
      <c r="B11471" s="38" t="s">
        <v>1001</v>
      </c>
      <c r="C11471" s="14" t="s">
        <v>102</v>
      </c>
      <c r="D11471" s="14" t="s">
        <v>84</v>
      </c>
      <c r="E11471" s="14" t="s">
        <v>88</v>
      </c>
      <c r="F11471" s="39">
        <v>5488.0840436973476</v>
      </c>
      <c r="G11471" s="40"/>
    </row>
    <row r="11472" spans="1:7" x14ac:dyDescent="0.25">
      <c r="A11472" s="38">
        <v>43438</v>
      </c>
      <c r="B11472" s="38" t="s">
        <v>1451</v>
      </c>
      <c r="C11472" s="14" t="s">
        <v>102</v>
      </c>
      <c r="D11472" s="14" t="s">
        <v>98</v>
      </c>
      <c r="E11472" s="14" t="s">
        <v>85</v>
      </c>
      <c r="F11472" s="39">
        <v>3403.7842196316183</v>
      </c>
      <c r="G11472" s="40"/>
    </row>
    <row r="11473" spans="1:7" x14ac:dyDescent="0.25">
      <c r="A11473" s="38">
        <v>43438</v>
      </c>
      <c r="B11473" s="38" t="s">
        <v>1305</v>
      </c>
      <c r="C11473" s="14" t="s">
        <v>102</v>
      </c>
      <c r="D11473" s="14" t="s">
        <v>98</v>
      </c>
      <c r="E11473" s="14" t="s">
        <v>88</v>
      </c>
      <c r="F11473" s="39">
        <v>2474.6791428389706</v>
      </c>
      <c r="G11473" s="40"/>
    </row>
    <row r="11474" spans="1:7" x14ac:dyDescent="0.25">
      <c r="A11474" s="38">
        <v>43438</v>
      </c>
      <c r="B11474" s="38" t="s">
        <v>1453</v>
      </c>
      <c r="C11474" s="14" t="s">
        <v>102</v>
      </c>
      <c r="D11474" s="14" t="s">
        <v>84</v>
      </c>
      <c r="E11474" s="14" t="s">
        <v>85</v>
      </c>
      <c r="F11474" s="39">
        <v>2214.3274789106231</v>
      </c>
      <c r="G11474" s="40"/>
    </row>
    <row r="11475" spans="1:7" x14ac:dyDescent="0.25">
      <c r="A11475" s="38">
        <v>43438</v>
      </c>
      <c r="B11475" s="38" t="s">
        <v>2285</v>
      </c>
      <c r="C11475" s="14" t="s">
        <v>102</v>
      </c>
      <c r="D11475" s="14" t="s">
        <v>98</v>
      </c>
      <c r="E11475" s="14" t="s">
        <v>88</v>
      </c>
      <c r="F11475" s="39">
        <v>474.43819252145323</v>
      </c>
      <c r="G11475" s="40"/>
    </row>
    <row r="11476" spans="1:7" x14ac:dyDescent="0.25">
      <c r="A11476" s="38">
        <v>43438</v>
      </c>
      <c r="B11476" s="38" t="s">
        <v>2598</v>
      </c>
      <c r="C11476" s="14" t="s">
        <v>107</v>
      </c>
      <c r="D11476" s="14" t="s">
        <v>84</v>
      </c>
      <c r="E11476" s="14" t="s">
        <v>85</v>
      </c>
      <c r="F11476" s="39">
        <v>3071.5924415106865</v>
      </c>
      <c r="G11476" s="40"/>
    </row>
    <row r="11477" spans="1:7" x14ac:dyDescent="0.25">
      <c r="A11477" s="38">
        <v>43439</v>
      </c>
      <c r="B11477" s="38" t="s">
        <v>655</v>
      </c>
      <c r="C11477" s="14" t="s">
        <v>83</v>
      </c>
      <c r="D11477" s="14" t="s">
        <v>90</v>
      </c>
      <c r="E11477" s="14" t="s">
        <v>88</v>
      </c>
      <c r="F11477" s="39">
        <v>9472.1433659675349</v>
      </c>
      <c r="G11477" s="40"/>
    </row>
    <row r="11478" spans="1:7" x14ac:dyDescent="0.25">
      <c r="A11478" s="38">
        <v>43439</v>
      </c>
      <c r="B11478" s="38" t="s">
        <v>2954</v>
      </c>
      <c r="C11478" s="14" t="s">
        <v>83</v>
      </c>
      <c r="D11478" s="14" t="s">
        <v>90</v>
      </c>
      <c r="E11478" s="14" t="s">
        <v>85</v>
      </c>
      <c r="F11478" s="39">
        <v>7618.4516584943003</v>
      </c>
      <c r="G11478" s="40"/>
    </row>
    <row r="11479" spans="1:7" x14ac:dyDescent="0.25">
      <c r="A11479" s="38">
        <v>43439</v>
      </c>
      <c r="B11479" s="38" t="s">
        <v>3191</v>
      </c>
      <c r="C11479" s="14" t="s">
        <v>83</v>
      </c>
      <c r="D11479" s="14" t="s">
        <v>103</v>
      </c>
      <c r="E11479" s="14" t="s">
        <v>85</v>
      </c>
      <c r="F11479" s="39">
        <v>6016.4059464612865</v>
      </c>
      <c r="G11479" s="40"/>
    </row>
    <row r="11480" spans="1:7" x14ac:dyDescent="0.25">
      <c r="A11480" s="38">
        <v>43439</v>
      </c>
      <c r="B11480" s="38" t="s">
        <v>782</v>
      </c>
      <c r="C11480" s="14" t="s">
        <v>87</v>
      </c>
      <c r="D11480" s="14" t="s">
        <v>84</v>
      </c>
      <c r="E11480" s="14" t="s">
        <v>85</v>
      </c>
      <c r="F11480" s="39">
        <v>1281.1611027458225</v>
      </c>
      <c r="G11480" s="40"/>
    </row>
    <row r="11481" spans="1:7" x14ac:dyDescent="0.25">
      <c r="A11481" s="38">
        <v>43439</v>
      </c>
      <c r="B11481" s="38" t="s">
        <v>239</v>
      </c>
      <c r="C11481" s="14" t="s">
        <v>100</v>
      </c>
      <c r="D11481" s="14" t="s">
        <v>125</v>
      </c>
      <c r="E11481" s="14" t="s">
        <v>85</v>
      </c>
      <c r="F11481" s="39">
        <v>13683.505198327335</v>
      </c>
      <c r="G11481" s="40"/>
    </row>
    <row r="11482" spans="1:7" x14ac:dyDescent="0.25">
      <c r="A11482" s="38">
        <v>43439</v>
      </c>
      <c r="B11482" s="38" t="s">
        <v>2262</v>
      </c>
      <c r="C11482" s="14" t="s">
        <v>100</v>
      </c>
      <c r="D11482" s="14" t="s">
        <v>103</v>
      </c>
      <c r="E11482" s="14" t="s">
        <v>88</v>
      </c>
      <c r="F11482" s="39">
        <v>12641.409084675002</v>
      </c>
      <c r="G11482" s="40"/>
    </row>
    <row r="11483" spans="1:7" x14ac:dyDescent="0.25">
      <c r="A11483" s="38">
        <v>43439</v>
      </c>
      <c r="B11483" s="38" t="s">
        <v>2907</v>
      </c>
      <c r="C11483" s="14" t="s">
        <v>100</v>
      </c>
      <c r="D11483" s="14" t="s">
        <v>84</v>
      </c>
      <c r="E11483" s="14" t="s">
        <v>85</v>
      </c>
      <c r="F11483" s="39">
        <v>10653.559260106982</v>
      </c>
      <c r="G11483" s="40"/>
    </row>
    <row r="11484" spans="1:7" x14ac:dyDescent="0.25">
      <c r="A11484" s="38">
        <v>43439</v>
      </c>
      <c r="B11484" s="38" t="s">
        <v>1765</v>
      </c>
      <c r="C11484" s="14" t="s">
        <v>100</v>
      </c>
      <c r="D11484" s="14" t="s">
        <v>84</v>
      </c>
      <c r="E11484" s="14" t="s">
        <v>85</v>
      </c>
      <c r="F11484" s="39">
        <v>5706.9024054973715</v>
      </c>
      <c r="G11484" s="40"/>
    </row>
    <row r="11485" spans="1:7" x14ac:dyDescent="0.25">
      <c r="A11485" s="38">
        <v>43439</v>
      </c>
      <c r="B11485" s="38" t="s">
        <v>2062</v>
      </c>
      <c r="C11485" s="14" t="s">
        <v>100</v>
      </c>
      <c r="D11485" s="14" t="s">
        <v>96</v>
      </c>
      <c r="E11485" s="14" t="s">
        <v>85</v>
      </c>
      <c r="F11485" s="39">
        <v>2247.1810677615399</v>
      </c>
      <c r="G11485" s="40"/>
    </row>
    <row r="11486" spans="1:7" x14ac:dyDescent="0.25">
      <c r="A11486" s="38">
        <v>43439</v>
      </c>
      <c r="B11486" s="38" t="s">
        <v>1923</v>
      </c>
      <c r="C11486" s="14" t="s">
        <v>100</v>
      </c>
      <c r="D11486" s="14" t="s">
        <v>103</v>
      </c>
      <c r="E11486" s="14" t="s">
        <v>85</v>
      </c>
      <c r="F11486" s="39">
        <v>2137.7317184951662</v>
      </c>
      <c r="G11486" s="40"/>
    </row>
    <row r="11487" spans="1:7" x14ac:dyDescent="0.25">
      <c r="A11487" s="38">
        <v>43439</v>
      </c>
      <c r="B11487" s="38" t="s">
        <v>2451</v>
      </c>
      <c r="C11487" s="14" t="s">
        <v>102</v>
      </c>
      <c r="D11487" s="14" t="s">
        <v>103</v>
      </c>
      <c r="E11487" s="14" t="s">
        <v>85</v>
      </c>
      <c r="F11487" s="39">
        <v>9306.7523765178157</v>
      </c>
      <c r="G11487" s="40"/>
    </row>
    <row r="11488" spans="1:7" x14ac:dyDescent="0.25">
      <c r="A11488" s="38">
        <v>43439</v>
      </c>
      <c r="B11488" s="38" t="s">
        <v>3409</v>
      </c>
      <c r="C11488" s="14" t="s">
        <v>102</v>
      </c>
      <c r="D11488" s="14" t="s">
        <v>98</v>
      </c>
      <c r="E11488" s="14" t="s">
        <v>85</v>
      </c>
      <c r="F11488" s="39">
        <v>6925.3070120112261</v>
      </c>
      <c r="G11488" s="40"/>
    </row>
    <row r="11489" spans="1:7" x14ac:dyDescent="0.25">
      <c r="A11489" s="38">
        <v>43439</v>
      </c>
      <c r="B11489" s="38" t="s">
        <v>2231</v>
      </c>
      <c r="C11489" s="14" t="s">
        <v>102</v>
      </c>
      <c r="D11489" s="14" t="s">
        <v>90</v>
      </c>
      <c r="E11489" s="14" t="s">
        <v>85</v>
      </c>
      <c r="F11489" s="39">
        <v>6806.7915525013441</v>
      </c>
      <c r="G11489" s="40"/>
    </row>
    <row r="11490" spans="1:7" x14ac:dyDescent="0.25">
      <c r="A11490" s="38">
        <v>43439</v>
      </c>
      <c r="B11490" s="38" t="s">
        <v>2529</v>
      </c>
      <c r="C11490" s="14" t="s">
        <v>102</v>
      </c>
      <c r="D11490" s="14" t="s">
        <v>96</v>
      </c>
      <c r="E11490" s="14" t="s">
        <v>85</v>
      </c>
      <c r="F11490" s="39">
        <v>5642.6904086007607</v>
      </c>
      <c r="G11490" s="40"/>
    </row>
    <row r="11491" spans="1:7" x14ac:dyDescent="0.25">
      <c r="A11491" s="38">
        <v>43439</v>
      </c>
      <c r="B11491" s="38" t="s">
        <v>3462</v>
      </c>
      <c r="C11491" s="14" t="s">
        <v>102</v>
      </c>
      <c r="D11491" s="14" t="s">
        <v>84</v>
      </c>
      <c r="E11491" s="14" t="s">
        <v>85</v>
      </c>
      <c r="F11491" s="39">
        <v>4709.4888858898985</v>
      </c>
      <c r="G11491" s="40"/>
    </row>
    <row r="11492" spans="1:7" x14ac:dyDescent="0.25">
      <c r="A11492" s="38">
        <v>43439</v>
      </c>
      <c r="B11492" s="38" t="s">
        <v>1758</v>
      </c>
      <c r="C11492" s="14" t="s">
        <v>102</v>
      </c>
      <c r="D11492" s="14" t="s">
        <v>103</v>
      </c>
      <c r="E11492" s="14" t="s">
        <v>85</v>
      </c>
      <c r="F11492" s="39">
        <v>4108.3615908708744</v>
      </c>
      <c r="G11492" s="40"/>
    </row>
    <row r="11493" spans="1:7" x14ac:dyDescent="0.25">
      <c r="A11493" s="38">
        <v>43439</v>
      </c>
      <c r="B11493" s="38" t="s">
        <v>3500</v>
      </c>
      <c r="C11493" s="14" t="s">
        <v>102</v>
      </c>
      <c r="D11493" s="14" t="s">
        <v>84</v>
      </c>
      <c r="E11493" s="14" t="s">
        <v>88</v>
      </c>
      <c r="F11493" s="39">
        <v>3979.0551168819266</v>
      </c>
      <c r="G11493" s="40"/>
    </row>
    <row r="11494" spans="1:7" x14ac:dyDescent="0.25">
      <c r="A11494" s="38">
        <v>43439</v>
      </c>
      <c r="B11494" s="38" t="s">
        <v>2184</v>
      </c>
      <c r="C11494" s="14" t="s">
        <v>102</v>
      </c>
      <c r="D11494" s="14" t="s">
        <v>90</v>
      </c>
      <c r="E11494" s="14" t="s">
        <v>85</v>
      </c>
      <c r="F11494" s="39">
        <v>3882.4779364070478</v>
      </c>
      <c r="G11494" s="40"/>
    </row>
    <row r="11495" spans="1:7" x14ac:dyDescent="0.25">
      <c r="A11495" s="38">
        <v>43439</v>
      </c>
      <c r="B11495" s="38" t="s">
        <v>875</v>
      </c>
      <c r="C11495" s="14" t="s">
        <v>102</v>
      </c>
      <c r="D11495" s="14" t="s">
        <v>98</v>
      </c>
      <c r="E11495" s="14" t="s">
        <v>85</v>
      </c>
      <c r="F11495" s="39">
        <v>767.87350374183302</v>
      </c>
      <c r="G11495" s="40"/>
    </row>
    <row r="11496" spans="1:7" x14ac:dyDescent="0.25">
      <c r="A11496" s="38">
        <v>43439</v>
      </c>
      <c r="B11496" s="38" t="s">
        <v>1144</v>
      </c>
      <c r="C11496" s="14" t="s">
        <v>107</v>
      </c>
      <c r="D11496" s="14" t="s">
        <v>103</v>
      </c>
      <c r="E11496" s="14" t="s">
        <v>88</v>
      </c>
      <c r="F11496" s="39">
        <v>4762.2994563690481</v>
      </c>
      <c r="G11496" s="40"/>
    </row>
    <row r="11497" spans="1:7" x14ac:dyDescent="0.25">
      <c r="A11497" s="38">
        <v>43439</v>
      </c>
      <c r="B11497" s="38" t="s">
        <v>3233</v>
      </c>
      <c r="C11497" s="14" t="s">
        <v>107</v>
      </c>
      <c r="D11497" s="14" t="s">
        <v>96</v>
      </c>
      <c r="E11497" s="14" t="s">
        <v>85</v>
      </c>
      <c r="F11497" s="39">
        <v>581.67101605251059</v>
      </c>
      <c r="G11497" s="40"/>
    </row>
    <row r="11498" spans="1:7" x14ac:dyDescent="0.25">
      <c r="A11498" s="38">
        <v>43440</v>
      </c>
      <c r="B11498" s="38" t="s">
        <v>640</v>
      </c>
      <c r="C11498" s="14" t="s">
        <v>83</v>
      </c>
      <c r="D11498" s="14" t="s">
        <v>84</v>
      </c>
      <c r="E11498" s="14" t="s">
        <v>85</v>
      </c>
      <c r="F11498" s="39">
        <v>12730.859337973434</v>
      </c>
      <c r="G11498" s="40"/>
    </row>
    <row r="11499" spans="1:7" x14ac:dyDescent="0.25">
      <c r="A11499" s="38">
        <v>43440</v>
      </c>
      <c r="B11499" s="38" t="s">
        <v>214</v>
      </c>
      <c r="C11499" s="14" t="s">
        <v>83</v>
      </c>
      <c r="D11499" s="14" t="s">
        <v>96</v>
      </c>
      <c r="E11499" s="14" t="s">
        <v>88</v>
      </c>
      <c r="F11499" s="39">
        <v>3732.3414324775931</v>
      </c>
      <c r="G11499" s="40"/>
    </row>
    <row r="11500" spans="1:7" x14ac:dyDescent="0.25">
      <c r="A11500" s="38">
        <v>43440</v>
      </c>
      <c r="B11500" s="38" t="s">
        <v>405</v>
      </c>
      <c r="C11500" s="14" t="s">
        <v>83</v>
      </c>
      <c r="D11500" s="14" t="s">
        <v>96</v>
      </c>
      <c r="E11500" s="14" t="s">
        <v>85</v>
      </c>
      <c r="F11500" s="39">
        <v>3312.101403816223</v>
      </c>
      <c r="G11500" s="40"/>
    </row>
    <row r="11501" spans="1:7" x14ac:dyDescent="0.25">
      <c r="A11501" s="38">
        <v>43440</v>
      </c>
      <c r="B11501" s="38" t="s">
        <v>1159</v>
      </c>
      <c r="C11501" s="14" t="s">
        <v>87</v>
      </c>
      <c r="D11501" s="14" t="s">
        <v>116</v>
      </c>
      <c r="E11501" s="14" t="s">
        <v>85</v>
      </c>
      <c r="F11501" s="39">
        <v>8871.3978274012061</v>
      </c>
      <c r="G11501" s="40"/>
    </row>
    <row r="11502" spans="1:7" x14ac:dyDescent="0.25">
      <c r="A11502" s="38">
        <v>43440</v>
      </c>
      <c r="B11502" s="38" t="s">
        <v>2007</v>
      </c>
      <c r="C11502" s="14" t="s">
        <v>87</v>
      </c>
      <c r="D11502" s="14" t="s">
        <v>84</v>
      </c>
      <c r="E11502" s="14" t="s">
        <v>85</v>
      </c>
      <c r="F11502" s="39">
        <v>7568.669974192786</v>
      </c>
      <c r="G11502" s="40"/>
    </row>
    <row r="11503" spans="1:7" x14ac:dyDescent="0.25">
      <c r="A11503" s="38">
        <v>43440</v>
      </c>
      <c r="B11503" s="38" t="s">
        <v>2715</v>
      </c>
      <c r="C11503" s="14" t="s">
        <v>87</v>
      </c>
      <c r="D11503" s="14" t="s">
        <v>90</v>
      </c>
      <c r="E11503" s="14" t="s">
        <v>85</v>
      </c>
      <c r="F11503" s="39">
        <v>3945.4446788516493</v>
      </c>
      <c r="G11503" s="40"/>
    </row>
    <row r="11504" spans="1:7" x14ac:dyDescent="0.25">
      <c r="A11504" s="38">
        <v>43440</v>
      </c>
      <c r="B11504" s="38" t="s">
        <v>548</v>
      </c>
      <c r="C11504" s="14" t="s">
        <v>100</v>
      </c>
      <c r="D11504" s="14" t="s">
        <v>103</v>
      </c>
      <c r="E11504" s="14" t="s">
        <v>88</v>
      </c>
      <c r="F11504" s="39">
        <v>14682.540546394979</v>
      </c>
      <c r="G11504" s="40"/>
    </row>
    <row r="11505" spans="1:7" x14ac:dyDescent="0.25">
      <c r="A11505" s="38">
        <v>43440</v>
      </c>
      <c r="B11505" s="38" t="s">
        <v>3562</v>
      </c>
      <c r="C11505" s="14" t="s">
        <v>100</v>
      </c>
      <c r="D11505" s="14" t="s">
        <v>103</v>
      </c>
      <c r="E11505" s="14" t="s">
        <v>88</v>
      </c>
      <c r="F11505" s="39">
        <v>12721.351763958121</v>
      </c>
      <c r="G11505" s="40"/>
    </row>
    <row r="11506" spans="1:7" x14ac:dyDescent="0.25">
      <c r="A11506" s="38">
        <v>43440</v>
      </c>
      <c r="B11506" s="38" t="s">
        <v>3472</v>
      </c>
      <c r="C11506" s="14" t="s">
        <v>100</v>
      </c>
      <c r="D11506" s="14" t="s">
        <v>116</v>
      </c>
      <c r="E11506" s="14" t="s">
        <v>88</v>
      </c>
      <c r="F11506" s="39">
        <v>9923.3116333022444</v>
      </c>
      <c r="G11506" s="40"/>
    </row>
    <row r="11507" spans="1:7" x14ac:dyDescent="0.25">
      <c r="A11507" s="38">
        <v>43440</v>
      </c>
      <c r="B11507" s="38" t="s">
        <v>1170</v>
      </c>
      <c r="C11507" s="14" t="s">
        <v>100</v>
      </c>
      <c r="D11507" s="14" t="s">
        <v>84</v>
      </c>
      <c r="E11507" s="14" t="s">
        <v>88</v>
      </c>
      <c r="F11507" s="39">
        <v>7362.1768382839455</v>
      </c>
      <c r="G11507" s="40"/>
    </row>
    <row r="11508" spans="1:7" x14ac:dyDescent="0.25">
      <c r="A11508" s="38">
        <v>43440</v>
      </c>
      <c r="B11508" s="38" t="s">
        <v>706</v>
      </c>
      <c r="C11508" s="14" t="s">
        <v>100</v>
      </c>
      <c r="D11508" s="14" t="s">
        <v>96</v>
      </c>
      <c r="E11508" s="14" t="s">
        <v>88</v>
      </c>
      <c r="F11508" s="39">
        <v>4771.312611784394</v>
      </c>
      <c r="G11508" s="40"/>
    </row>
    <row r="11509" spans="1:7" x14ac:dyDescent="0.25">
      <c r="A11509" s="38">
        <v>43440</v>
      </c>
      <c r="B11509" s="38" t="s">
        <v>3382</v>
      </c>
      <c r="C11509" s="14" t="s">
        <v>100</v>
      </c>
      <c r="D11509" s="14" t="s">
        <v>96</v>
      </c>
      <c r="E11509" s="14" t="s">
        <v>85</v>
      </c>
      <c r="F11509" s="39">
        <v>3890.4939670229223</v>
      </c>
      <c r="G11509" s="40"/>
    </row>
    <row r="11510" spans="1:7" x14ac:dyDescent="0.25">
      <c r="A11510" s="38">
        <v>43440</v>
      </c>
      <c r="B11510" s="38" t="s">
        <v>1525</v>
      </c>
      <c r="C11510" s="14" t="s">
        <v>100</v>
      </c>
      <c r="D11510" s="14" t="s">
        <v>98</v>
      </c>
      <c r="E11510" s="14" t="s">
        <v>85</v>
      </c>
      <c r="F11510" s="39">
        <v>1951.9878486990947</v>
      </c>
      <c r="G11510" s="40"/>
    </row>
    <row r="11511" spans="1:7" x14ac:dyDescent="0.25">
      <c r="A11511" s="38">
        <v>43440</v>
      </c>
      <c r="B11511" s="38" t="s">
        <v>335</v>
      </c>
      <c r="C11511" s="14" t="s">
        <v>102</v>
      </c>
      <c r="D11511" s="14" t="s">
        <v>103</v>
      </c>
      <c r="E11511" s="14" t="s">
        <v>88</v>
      </c>
      <c r="F11511" s="39">
        <v>11532.127106762304</v>
      </c>
      <c r="G11511" s="40"/>
    </row>
    <row r="11512" spans="1:7" x14ac:dyDescent="0.25">
      <c r="A11512" s="38">
        <v>43440</v>
      </c>
      <c r="B11512" s="38" t="s">
        <v>3563</v>
      </c>
      <c r="C11512" s="14" t="s">
        <v>102</v>
      </c>
      <c r="D11512" s="14" t="s">
        <v>116</v>
      </c>
      <c r="E11512" s="14" t="s">
        <v>85</v>
      </c>
      <c r="F11512" s="39">
        <v>8244.7520406869335</v>
      </c>
      <c r="G11512" s="40"/>
    </row>
    <row r="11513" spans="1:7" x14ac:dyDescent="0.25">
      <c r="A11513" s="38">
        <v>43440</v>
      </c>
      <c r="B11513" s="38" t="s">
        <v>1846</v>
      </c>
      <c r="C11513" s="14" t="s">
        <v>107</v>
      </c>
      <c r="D11513" s="14" t="s">
        <v>84</v>
      </c>
      <c r="E11513" s="14" t="s">
        <v>85</v>
      </c>
      <c r="F11513" s="39">
        <v>14108.264823875161</v>
      </c>
      <c r="G11513" s="40"/>
    </row>
    <row r="11514" spans="1:7" x14ac:dyDescent="0.25">
      <c r="A11514" s="38">
        <v>43440</v>
      </c>
      <c r="B11514" s="38" t="s">
        <v>2916</v>
      </c>
      <c r="C11514" s="14" t="s">
        <v>107</v>
      </c>
      <c r="D11514" s="14" t="s">
        <v>84</v>
      </c>
      <c r="E11514" s="14" t="s">
        <v>88</v>
      </c>
      <c r="F11514" s="39">
        <v>7757.1226390219463</v>
      </c>
      <c r="G11514" s="40"/>
    </row>
    <row r="11515" spans="1:7" x14ac:dyDescent="0.25">
      <c r="A11515" s="38">
        <v>43440</v>
      </c>
      <c r="B11515" s="38" t="s">
        <v>1874</v>
      </c>
      <c r="C11515" s="14" t="s">
        <v>107</v>
      </c>
      <c r="D11515" s="14" t="s">
        <v>96</v>
      </c>
      <c r="E11515" s="14" t="s">
        <v>85</v>
      </c>
      <c r="F11515" s="39">
        <v>7496.7845954412887</v>
      </c>
      <c r="G11515" s="40"/>
    </row>
    <row r="11516" spans="1:7" x14ac:dyDescent="0.25">
      <c r="A11516" s="38">
        <v>43441</v>
      </c>
      <c r="B11516" s="38" t="s">
        <v>2536</v>
      </c>
      <c r="C11516" s="14" t="s">
        <v>83</v>
      </c>
      <c r="D11516" s="14" t="s">
        <v>96</v>
      </c>
      <c r="E11516" s="14" t="s">
        <v>85</v>
      </c>
      <c r="F11516" s="39">
        <v>7262.4118946543585</v>
      </c>
      <c r="G11516" s="40"/>
    </row>
    <row r="11517" spans="1:7" x14ac:dyDescent="0.25">
      <c r="A11517" s="38">
        <v>43441</v>
      </c>
      <c r="B11517" s="38" t="s">
        <v>147</v>
      </c>
      <c r="C11517" s="14" t="s">
        <v>83</v>
      </c>
      <c r="D11517" s="14" t="s">
        <v>103</v>
      </c>
      <c r="E11517" s="14" t="s">
        <v>88</v>
      </c>
      <c r="F11517" s="39">
        <v>6788.4166219554481</v>
      </c>
      <c r="G11517" s="40"/>
    </row>
    <row r="11518" spans="1:7" x14ac:dyDescent="0.25">
      <c r="A11518" s="38">
        <v>43441</v>
      </c>
      <c r="B11518" s="38" t="s">
        <v>2705</v>
      </c>
      <c r="C11518" s="14" t="s">
        <v>87</v>
      </c>
      <c r="D11518" s="14" t="s">
        <v>90</v>
      </c>
      <c r="E11518" s="14" t="s">
        <v>88</v>
      </c>
      <c r="F11518" s="39">
        <v>14802.450896829621</v>
      </c>
      <c r="G11518" s="40"/>
    </row>
    <row r="11519" spans="1:7" x14ac:dyDescent="0.25">
      <c r="A11519" s="38">
        <v>43441</v>
      </c>
      <c r="B11519" s="38" t="s">
        <v>3516</v>
      </c>
      <c r="C11519" s="14" t="s">
        <v>87</v>
      </c>
      <c r="D11519" s="14" t="s">
        <v>116</v>
      </c>
      <c r="E11519" s="14" t="s">
        <v>85</v>
      </c>
      <c r="F11519" s="39">
        <v>11944.51585152424</v>
      </c>
      <c r="G11519" s="40"/>
    </row>
    <row r="11520" spans="1:7" x14ac:dyDescent="0.25">
      <c r="A11520" s="38">
        <v>43441</v>
      </c>
      <c r="B11520" s="38" t="s">
        <v>2478</v>
      </c>
      <c r="C11520" s="14" t="s">
        <v>87</v>
      </c>
      <c r="D11520" s="14" t="s">
        <v>84</v>
      </c>
      <c r="E11520" s="14" t="s">
        <v>88</v>
      </c>
      <c r="F11520" s="39">
        <v>9161.6647901184042</v>
      </c>
      <c r="G11520" s="40"/>
    </row>
    <row r="11521" spans="1:7" x14ac:dyDescent="0.25">
      <c r="A11521" s="38">
        <v>43441</v>
      </c>
      <c r="B11521" s="38" t="s">
        <v>1705</v>
      </c>
      <c r="C11521" s="14" t="s">
        <v>87</v>
      </c>
      <c r="D11521" s="14" t="s">
        <v>103</v>
      </c>
      <c r="E11521" s="14" t="s">
        <v>88</v>
      </c>
      <c r="F11521" s="39">
        <v>8455.0423753111372</v>
      </c>
      <c r="G11521" s="40"/>
    </row>
    <row r="11522" spans="1:7" x14ac:dyDescent="0.25">
      <c r="A11522" s="38">
        <v>43441</v>
      </c>
      <c r="B11522" s="38" t="s">
        <v>3564</v>
      </c>
      <c r="C11522" s="14" t="s">
        <v>87</v>
      </c>
      <c r="D11522" s="14" t="s">
        <v>103</v>
      </c>
      <c r="E11522" s="14" t="s">
        <v>88</v>
      </c>
      <c r="F11522" s="39">
        <v>5623.7058233120424</v>
      </c>
      <c r="G11522" s="40"/>
    </row>
    <row r="11523" spans="1:7" x14ac:dyDescent="0.25">
      <c r="A11523" s="38">
        <v>43441</v>
      </c>
      <c r="B11523" s="38" t="s">
        <v>329</v>
      </c>
      <c r="C11523" s="14" t="s">
        <v>87</v>
      </c>
      <c r="D11523" s="14" t="s">
        <v>98</v>
      </c>
      <c r="E11523" s="14" t="s">
        <v>85</v>
      </c>
      <c r="F11523" s="39">
        <v>3678.9475835327817</v>
      </c>
      <c r="G11523" s="40"/>
    </row>
    <row r="11524" spans="1:7" x14ac:dyDescent="0.25">
      <c r="A11524" s="38">
        <v>43441</v>
      </c>
      <c r="B11524" s="38" t="s">
        <v>1406</v>
      </c>
      <c r="C11524" s="14" t="s">
        <v>100</v>
      </c>
      <c r="D11524" s="14" t="s">
        <v>90</v>
      </c>
      <c r="E11524" s="14" t="s">
        <v>85</v>
      </c>
      <c r="F11524" s="39">
        <v>12614.600415007217</v>
      </c>
      <c r="G11524" s="40"/>
    </row>
    <row r="11525" spans="1:7" x14ac:dyDescent="0.25">
      <c r="A11525" s="38">
        <v>43441</v>
      </c>
      <c r="B11525" s="38" t="s">
        <v>1244</v>
      </c>
      <c r="C11525" s="14" t="s">
        <v>100</v>
      </c>
      <c r="D11525" s="14" t="s">
        <v>116</v>
      </c>
      <c r="E11525" s="14" t="s">
        <v>85</v>
      </c>
      <c r="F11525" s="39">
        <v>9365.409732787979</v>
      </c>
      <c r="G11525" s="40"/>
    </row>
    <row r="11526" spans="1:7" x14ac:dyDescent="0.25">
      <c r="A11526" s="38">
        <v>43441</v>
      </c>
      <c r="B11526" s="38" t="s">
        <v>3075</v>
      </c>
      <c r="C11526" s="14" t="s">
        <v>100</v>
      </c>
      <c r="D11526" s="14" t="s">
        <v>98</v>
      </c>
      <c r="E11526" s="14" t="s">
        <v>85</v>
      </c>
      <c r="F11526" s="39">
        <v>7822.7984605126258</v>
      </c>
      <c r="G11526" s="40"/>
    </row>
    <row r="11527" spans="1:7" x14ac:dyDescent="0.25">
      <c r="A11527" s="38">
        <v>43441</v>
      </c>
      <c r="B11527" s="38" t="s">
        <v>1376</v>
      </c>
      <c r="C11527" s="14" t="s">
        <v>100</v>
      </c>
      <c r="D11527" s="14" t="s">
        <v>90</v>
      </c>
      <c r="E11527" s="14" t="s">
        <v>85</v>
      </c>
      <c r="F11527" s="39">
        <v>5565.6434473519148</v>
      </c>
      <c r="G11527" s="40"/>
    </row>
    <row r="11528" spans="1:7" x14ac:dyDescent="0.25">
      <c r="A11528" s="38">
        <v>43441</v>
      </c>
      <c r="B11528" s="38" t="s">
        <v>1077</v>
      </c>
      <c r="C11528" s="14" t="s">
        <v>100</v>
      </c>
      <c r="D11528" s="14" t="s">
        <v>84</v>
      </c>
      <c r="E11528" s="14" t="s">
        <v>85</v>
      </c>
      <c r="F11528" s="39">
        <v>2598.8824367108436</v>
      </c>
      <c r="G11528" s="40"/>
    </row>
    <row r="11529" spans="1:7" x14ac:dyDescent="0.25">
      <c r="A11529" s="38">
        <v>43441</v>
      </c>
      <c r="B11529" s="38" t="s">
        <v>3097</v>
      </c>
      <c r="C11529" s="14" t="s">
        <v>102</v>
      </c>
      <c r="D11529" s="14" t="s">
        <v>103</v>
      </c>
      <c r="E11529" s="14" t="s">
        <v>85</v>
      </c>
      <c r="F11529" s="39">
        <v>3284.2918601765182</v>
      </c>
      <c r="G11529" s="40"/>
    </row>
    <row r="11530" spans="1:7" x14ac:dyDescent="0.25">
      <c r="A11530" s="38">
        <v>43441</v>
      </c>
      <c r="B11530" s="38" t="s">
        <v>2369</v>
      </c>
      <c r="C11530" s="14" t="s">
        <v>107</v>
      </c>
      <c r="D11530" s="14" t="s">
        <v>103</v>
      </c>
      <c r="E11530" s="14" t="s">
        <v>85</v>
      </c>
      <c r="F11530" s="39">
        <v>8574.0596940132473</v>
      </c>
      <c r="G11530" s="40"/>
    </row>
    <row r="11531" spans="1:7" x14ac:dyDescent="0.25">
      <c r="A11531" s="38">
        <v>43441</v>
      </c>
      <c r="B11531" s="38" t="s">
        <v>622</v>
      </c>
      <c r="C11531" s="14" t="s">
        <v>107</v>
      </c>
      <c r="D11531" s="14" t="s">
        <v>116</v>
      </c>
      <c r="E11531" s="14" t="s">
        <v>85</v>
      </c>
      <c r="F11531" s="39">
        <v>8051.0161389655559</v>
      </c>
      <c r="G11531" s="40"/>
    </row>
    <row r="11532" spans="1:7" x14ac:dyDescent="0.25">
      <c r="A11532" s="38">
        <v>43442</v>
      </c>
      <c r="B11532" s="38" t="s">
        <v>2169</v>
      </c>
      <c r="C11532" s="14" t="s">
        <v>83</v>
      </c>
      <c r="D11532" s="14" t="s">
        <v>96</v>
      </c>
      <c r="E11532" s="14" t="s">
        <v>88</v>
      </c>
      <c r="F11532" s="39">
        <v>13946.059994352612</v>
      </c>
      <c r="G11532" s="40"/>
    </row>
    <row r="11533" spans="1:7" x14ac:dyDescent="0.25">
      <c r="A11533" s="38">
        <v>43442</v>
      </c>
      <c r="B11533" s="38" t="s">
        <v>2127</v>
      </c>
      <c r="C11533" s="14" t="s">
        <v>83</v>
      </c>
      <c r="D11533" s="14" t="s">
        <v>103</v>
      </c>
      <c r="E11533" s="14" t="s">
        <v>88</v>
      </c>
      <c r="F11533" s="39">
        <v>9651.8538415442581</v>
      </c>
      <c r="G11533" s="40"/>
    </row>
    <row r="11534" spans="1:7" x14ac:dyDescent="0.25">
      <c r="A11534" s="38">
        <v>43442</v>
      </c>
      <c r="B11534" s="38" t="s">
        <v>1644</v>
      </c>
      <c r="C11534" s="14" t="s">
        <v>83</v>
      </c>
      <c r="D11534" s="14" t="s">
        <v>84</v>
      </c>
      <c r="E11534" s="14" t="s">
        <v>85</v>
      </c>
      <c r="F11534" s="39">
        <v>7511.1752657309644</v>
      </c>
      <c r="G11534" s="40"/>
    </row>
    <row r="11535" spans="1:7" x14ac:dyDescent="0.25">
      <c r="A11535" s="38">
        <v>43442</v>
      </c>
      <c r="B11535" s="38" t="s">
        <v>936</v>
      </c>
      <c r="C11535" s="14" t="s">
        <v>83</v>
      </c>
      <c r="D11535" s="14" t="s">
        <v>84</v>
      </c>
      <c r="E11535" s="14" t="s">
        <v>88</v>
      </c>
      <c r="F11535" s="39">
        <v>7072.8068184608319</v>
      </c>
      <c r="G11535" s="40"/>
    </row>
    <row r="11536" spans="1:7" x14ac:dyDescent="0.25">
      <c r="A11536" s="38">
        <v>43442</v>
      </c>
      <c r="B11536" s="38" t="s">
        <v>538</v>
      </c>
      <c r="C11536" s="14" t="s">
        <v>83</v>
      </c>
      <c r="D11536" s="14" t="s">
        <v>103</v>
      </c>
      <c r="E11536" s="14" t="s">
        <v>85</v>
      </c>
      <c r="F11536" s="39">
        <v>1333.1932456194115</v>
      </c>
      <c r="G11536" s="40"/>
    </row>
    <row r="11537" spans="1:7" x14ac:dyDescent="0.25">
      <c r="A11537" s="38">
        <v>43442</v>
      </c>
      <c r="B11537" s="38" t="s">
        <v>2948</v>
      </c>
      <c r="C11537" s="14" t="s">
        <v>87</v>
      </c>
      <c r="D11537" s="14" t="s">
        <v>84</v>
      </c>
      <c r="E11537" s="14" t="s">
        <v>88</v>
      </c>
      <c r="F11537" s="39">
        <v>14435.165636505553</v>
      </c>
      <c r="G11537" s="40"/>
    </row>
    <row r="11538" spans="1:7" x14ac:dyDescent="0.25">
      <c r="A11538" s="38">
        <v>43442</v>
      </c>
      <c r="B11538" s="38" t="s">
        <v>2027</v>
      </c>
      <c r="C11538" s="14" t="s">
        <v>87</v>
      </c>
      <c r="D11538" s="14" t="s">
        <v>90</v>
      </c>
      <c r="E11538" s="14" t="s">
        <v>85</v>
      </c>
      <c r="F11538" s="39">
        <v>13754.90764562702</v>
      </c>
      <c r="G11538" s="40"/>
    </row>
    <row r="11539" spans="1:7" x14ac:dyDescent="0.25">
      <c r="A11539" s="38">
        <v>43442</v>
      </c>
      <c r="B11539" s="38" t="s">
        <v>2068</v>
      </c>
      <c r="C11539" s="14" t="s">
        <v>87</v>
      </c>
      <c r="D11539" s="14" t="s">
        <v>84</v>
      </c>
      <c r="E11539" s="14" t="s">
        <v>88</v>
      </c>
      <c r="F11539" s="39">
        <v>13692.283449490527</v>
      </c>
      <c r="G11539" s="40"/>
    </row>
    <row r="11540" spans="1:7" x14ac:dyDescent="0.25">
      <c r="A11540" s="38">
        <v>43442</v>
      </c>
      <c r="B11540" s="38" t="s">
        <v>2839</v>
      </c>
      <c r="C11540" s="14" t="s">
        <v>87</v>
      </c>
      <c r="D11540" s="14" t="s">
        <v>103</v>
      </c>
      <c r="E11540" s="14" t="s">
        <v>85</v>
      </c>
      <c r="F11540" s="39">
        <v>13347.342413087928</v>
      </c>
      <c r="G11540" s="40"/>
    </row>
    <row r="11541" spans="1:7" x14ac:dyDescent="0.25">
      <c r="A11541" s="38">
        <v>43442</v>
      </c>
      <c r="B11541" s="38" t="s">
        <v>1754</v>
      </c>
      <c r="C11541" s="14" t="s">
        <v>87</v>
      </c>
      <c r="D11541" s="14" t="s">
        <v>96</v>
      </c>
      <c r="E11541" s="14" t="s">
        <v>85</v>
      </c>
      <c r="F11541" s="39">
        <v>12951.106552042203</v>
      </c>
      <c r="G11541" s="40"/>
    </row>
    <row r="11542" spans="1:7" x14ac:dyDescent="0.25">
      <c r="A11542" s="38">
        <v>43442</v>
      </c>
      <c r="B11542" s="38" t="s">
        <v>2384</v>
      </c>
      <c r="C11542" s="14" t="s">
        <v>87</v>
      </c>
      <c r="D11542" s="14" t="s">
        <v>84</v>
      </c>
      <c r="E11542" s="14" t="s">
        <v>88</v>
      </c>
      <c r="F11542" s="39">
        <v>11719.776760784092</v>
      </c>
      <c r="G11542" s="40"/>
    </row>
    <row r="11543" spans="1:7" x14ac:dyDescent="0.25">
      <c r="A11543" s="38">
        <v>43442</v>
      </c>
      <c r="B11543" s="38" t="s">
        <v>458</v>
      </c>
      <c r="C11543" s="14" t="s">
        <v>87</v>
      </c>
      <c r="D11543" s="14" t="s">
        <v>90</v>
      </c>
      <c r="E11543" s="14" t="s">
        <v>88</v>
      </c>
      <c r="F11543" s="39">
        <v>9250.2103043693623</v>
      </c>
      <c r="G11543" s="40"/>
    </row>
    <row r="11544" spans="1:7" x14ac:dyDescent="0.25">
      <c r="A11544" s="38">
        <v>43442</v>
      </c>
      <c r="B11544" s="38" t="s">
        <v>1732</v>
      </c>
      <c r="C11544" s="14" t="s">
        <v>100</v>
      </c>
      <c r="D11544" s="14" t="s">
        <v>125</v>
      </c>
      <c r="E11544" s="14" t="s">
        <v>85</v>
      </c>
      <c r="F11544" s="39">
        <v>14243.680186762296</v>
      </c>
      <c r="G11544" s="40"/>
    </row>
    <row r="11545" spans="1:7" x14ac:dyDescent="0.25">
      <c r="A11545" s="38">
        <v>43442</v>
      </c>
      <c r="B11545" s="38" t="s">
        <v>3500</v>
      </c>
      <c r="C11545" s="14" t="s">
        <v>100</v>
      </c>
      <c r="D11545" s="14" t="s">
        <v>125</v>
      </c>
      <c r="E11545" s="14" t="s">
        <v>88</v>
      </c>
      <c r="F11545" s="39">
        <v>13565.024239223061</v>
      </c>
      <c r="G11545" s="40"/>
    </row>
    <row r="11546" spans="1:7" x14ac:dyDescent="0.25">
      <c r="A11546" s="38">
        <v>43442</v>
      </c>
      <c r="B11546" s="38" t="s">
        <v>3259</v>
      </c>
      <c r="C11546" s="14" t="s">
        <v>100</v>
      </c>
      <c r="D11546" s="14" t="s">
        <v>90</v>
      </c>
      <c r="E11546" s="14" t="s">
        <v>88</v>
      </c>
      <c r="F11546" s="39">
        <v>10686.697307685785</v>
      </c>
      <c r="G11546" s="40"/>
    </row>
    <row r="11547" spans="1:7" x14ac:dyDescent="0.25">
      <c r="A11547" s="38">
        <v>43442</v>
      </c>
      <c r="B11547" s="38" t="s">
        <v>2729</v>
      </c>
      <c r="C11547" s="14" t="s">
        <v>100</v>
      </c>
      <c r="D11547" s="14" t="s">
        <v>116</v>
      </c>
      <c r="E11547" s="14" t="s">
        <v>85</v>
      </c>
      <c r="F11547" s="39">
        <v>10477.312771900393</v>
      </c>
      <c r="G11547" s="40"/>
    </row>
    <row r="11548" spans="1:7" x14ac:dyDescent="0.25">
      <c r="A11548" s="38">
        <v>43442</v>
      </c>
      <c r="B11548" s="38" t="s">
        <v>1870</v>
      </c>
      <c r="C11548" s="14" t="s">
        <v>100</v>
      </c>
      <c r="D11548" s="14" t="s">
        <v>84</v>
      </c>
      <c r="E11548" s="14" t="s">
        <v>88</v>
      </c>
      <c r="F11548" s="39">
        <v>10074.239995992471</v>
      </c>
      <c r="G11548" s="40"/>
    </row>
    <row r="11549" spans="1:7" x14ac:dyDescent="0.25">
      <c r="A11549" s="38">
        <v>43442</v>
      </c>
      <c r="B11549" s="38" t="s">
        <v>150</v>
      </c>
      <c r="C11549" s="14" t="s">
        <v>100</v>
      </c>
      <c r="D11549" s="14" t="s">
        <v>103</v>
      </c>
      <c r="E11549" s="14" t="s">
        <v>88</v>
      </c>
      <c r="F11549" s="39">
        <v>8294.9117827866339</v>
      </c>
      <c r="G11549" s="40"/>
    </row>
    <row r="11550" spans="1:7" x14ac:dyDescent="0.25">
      <c r="A11550" s="38">
        <v>43442</v>
      </c>
      <c r="B11550" s="38" t="s">
        <v>2730</v>
      </c>
      <c r="C11550" s="14" t="s">
        <v>100</v>
      </c>
      <c r="D11550" s="14" t="s">
        <v>84</v>
      </c>
      <c r="E11550" s="14" t="s">
        <v>88</v>
      </c>
      <c r="F11550" s="39">
        <v>7952.0520944283144</v>
      </c>
      <c r="G11550" s="40"/>
    </row>
    <row r="11551" spans="1:7" x14ac:dyDescent="0.25">
      <c r="A11551" s="38">
        <v>43442</v>
      </c>
      <c r="B11551" s="38" t="s">
        <v>723</v>
      </c>
      <c r="C11551" s="14" t="s">
        <v>100</v>
      </c>
      <c r="D11551" s="14" t="s">
        <v>96</v>
      </c>
      <c r="E11551" s="14" t="s">
        <v>88</v>
      </c>
      <c r="F11551" s="39">
        <v>7044.9143354604084</v>
      </c>
      <c r="G11551" s="40"/>
    </row>
    <row r="11552" spans="1:7" x14ac:dyDescent="0.25">
      <c r="A11552" s="38">
        <v>43442</v>
      </c>
      <c r="B11552" s="38" t="s">
        <v>854</v>
      </c>
      <c r="C11552" s="14" t="s">
        <v>100</v>
      </c>
      <c r="D11552" s="14" t="s">
        <v>98</v>
      </c>
      <c r="E11552" s="14" t="s">
        <v>85</v>
      </c>
      <c r="F11552" s="39">
        <v>5773.638598550604</v>
      </c>
      <c r="G11552" s="40"/>
    </row>
    <row r="11553" spans="1:7" x14ac:dyDescent="0.25">
      <c r="A11553" s="38">
        <v>43442</v>
      </c>
      <c r="B11553" s="38" t="s">
        <v>2178</v>
      </c>
      <c r="C11553" s="14" t="s">
        <v>100</v>
      </c>
      <c r="D11553" s="14" t="s">
        <v>98</v>
      </c>
      <c r="E11553" s="14" t="s">
        <v>85</v>
      </c>
      <c r="F11553" s="39">
        <v>3208.7973875092525</v>
      </c>
      <c r="G11553" s="40"/>
    </row>
    <row r="11554" spans="1:7" x14ac:dyDescent="0.25">
      <c r="A11554" s="38">
        <v>43442</v>
      </c>
      <c r="B11554" s="38" t="s">
        <v>2315</v>
      </c>
      <c r="C11554" s="14" t="s">
        <v>102</v>
      </c>
      <c r="D11554" s="14" t="s">
        <v>90</v>
      </c>
      <c r="E11554" s="14" t="s">
        <v>88</v>
      </c>
      <c r="F11554" s="39">
        <v>14446.994068853804</v>
      </c>
      <c r="G11554" s="40"/>
    </row>
    <row r="11555" spans="1:7" x14ac:dyDescent="0.25">
      <c r="A11555" s="38">
        <v>43442</v>
      </c>
      <c r="B11555" s="38" t="s">
        <v>1818</v>
      </c>
      <c r="C11555" s="14" t="s">
        <v>102</v>
      </c>
      <c r="D11555" s="14" t="s">
        <v>84</v>
      </c>
      <c r="E11555" s="14" t="s">
        <v>85</v>
      </c>
      <c r="F11555" s="39">
        <v>6906.8025382260294</v>
      </c>
      <c r="G11555" s="40"/>
    </row>
    <row r="11556" spans="1:7" x14ac:dyDescent="0.25">
      <c r="A11556" s="38">
        <v>43442</v>
      </c>
      <c r="B11556" s="38" t="s">
        <v>1772</v>
      </c>
      <c r="C11556" s="14" t="s">
        <v>102</v>
      </c>
      <c r="D11556" s="14" t="s">
        <v>98</v>
      </c>
      <c r="E11556" s="14" t="s">
        <v>88</v>
      </c>
      <c r="F11556" s="39">
        <v>5607.6632364052011</v>
      </c>
      <c r="G11556" s="40"/>
    </row>
    <row r="11557" spans="1:7" x14ac:dyDescent="0.25">
      <c r="A11557" s="38">
        <v>43442</v>
      </c>
      <c r="B11557" s="38" t="s">
        <v>1665</v>
      </c>
      <c r="C11557" s="14" t="s">
        <v>102</v>
      </c>
      <c r="D11557" s="14" t="s">
        <v>103</v>
      </c>
      <c r="E11557" s="14" t="s">
        <v>88</v>
      </c>
      <c r="F11557" s="39">
        <v>2833.2213039987505</v>
      </c>
      <c r="G11557" s="40"/>
    </row>
    <row r="11558" spans="1:7" x14ac:dyDescent="0.25">
      <c r="A11558" s="38">
        <v>43442</v>
      </c>
      <c r="B11558" s="38" t="s">
        <v>3036</v>
      </c>
      <c r="C11558" s="14" t="s">
        <v>107</v>
      </c>
      <c r="D11558" s="14" t="s">
        <v>125</v>
      </c>
      <c r="E11558" s="14" t="s">
        <v>85</v>
      </c>
      <c r="F11558" s="39">
        <v>14156.124993755257</v>
      </c>
      <c r="G11558" s="40"/>
    </row>
    <row r="11559" spans="1:7" x14ac:dyDescent="0.25">
      <c r="A11559" s="38">
        <v>43442</v>
      </c>
      <c r="B11559" s="38" t="s">
        <v>1441</v>
      </c>
      <c r="C11559" s="14" t="s">
        <v>107</v>
      </c>
      <c r="D11559" s="14" t="s">
        <v>96</v>
      </c>
      <c r="E11559" s="14" t="s">
        <v>85</v>
      </c>
      <c r="F11559" s="39">
        <v>6231.2597806433641</v>
      </c>
      <c r="G11559" s="40"/>
    </row>
    <row r="11560" spans="1:7" x14ac:dyDescent="0.25">
      <c r="A11560" s="38">
        <v>43443</v>
      </c>
      <c r="B11560" s="38" t="s">
        <v>578</v>
      </c>
      <c r="C11560" s="14" t="s">
        <v>83</v>
      </c>
      <c r="D11560" s="14" t="s">
        <v>96</v>
      </c>
      <c r="E11560" s="14" t="s">
        <v>88</v>
      </c>
      <c r="F11560" s="39">
        <v>13678.672689879962</v>
      </c>
      <c r="G11560" s="40"/>
    </row>
    <row r="11561" spans="1:7" x14ac:dyDescent="0.25">
      <c r="A11561" s="38">
        <v>43443</v>
      </c>
      <c r="B11561" s="38" t="s">
        <v>1838</v>
      </c>
      <c r="C11561" s="14" t="s">
        <v>83</v>
      </c>
      <c r="D11561" s="14" t="s">
        <v>103</v>
      </c>
      <c r="E11561" s="14" t="s">
        <v>88</v>
      </c>
      <c r="F11561" s="39">
        <v>5276.2745354832205</v>
      </c>
      <c r="G11561" s="40"/>
    </row>
    <row r="11562" spans="1:7" x14ac:dyDescent="0.25">
      <c r="A11562" s="38">
        <v>43443</v>
      </c>
      <c r="B11562" s="38" t="s">
        <v>1864</v>
      </c>
      <c r="C11562" s="14" t="s">
        <v>83</v>
      </c>
      <c r="D11562" s="14" t="s">
        <v>90</v>
      </c>
      <c r="E11562" s="14" t="s">
        <v>85</v>
      </c>
      <c r="F11562" s="39">
        <v>3094.5042792590984</v>
      </c>
      <c r="G11562" s="40"/>
    </row>
    <row r="11563" spans="1:7" x14ac:dyDescent="0.25">
      <c r="A11563" s="38">
        <v>43443</v>
      </c>
      <c r="B11563" s="38" t="s">
        <v>3506</v>
      </c>
      <c r="C11563" s="14" t="s">
        <v>87</v>
      </c>
      <c r="D11563" s="14" t="s">
        <v>90</v>
      </c>
      <c r="E11563" s="14" t="s">
        <v>85</v>
      </c>
      <c r="F11563" s="39">
        <v>14557.740568305839</v>
      </c>
      <c r="G11563" s="40"/>
    </row>
    <row r="11564" spans="1:7" x14ac:dyDescent="0.25">
      <c r="A11564" s="38">
        <v>43443</v>
      </c>
      <c r="B11564" s="38" t="s">
        <v>2179</v>
      </c>
      <c r="C11564" s="14" t="s">
        <v>87</v>
      </c>
      <c r="D11564" s="14" t="s">
        <v>103</v>
      </c>
      <c r="E11564" s="14" t="s">
        <v>88</v>
      </c>
      <c r="F11564" s="39">
        <v>11295.204454682165</v>
      </c>
      <c r="G11564" s="40"/>
    </row>
    <row r="11565" spans="1:7" x14ac:dyDescent="0.25">
      <c r="A11565" s="38">
        <v>43443</v>
      </c>
      <c r="B11565" s="38" t="s">
        <v>984</v>
      </c>
      <c r="C11565" s="14" t="s">
        <v>87</v>
      </c>
      <c r="D11565" s="14" t="s">
        <v>116</v>
      </c>
      <c r="E11565" s="14" t="s">
        <v>85</v>
      </c>
      <c r="F11565" s="39">
        <v>11013.594074231682</v>
      </c>
      <c r="G11565" s="40"/>
    </row>
    <row r="11566" spans="1:7" x14ac:dyDescent="0.25">
      <c r="A11566" s="38">
        <v>43443</v>
      </c>
      <c r="B11566" s="38" t="s">
        <v>458</v>
      </c>
      <c r="C11566" s="14" t="s">
        <v>100</v>
      </c>
      <c r="D11566" s="14" t="s">
        <v>90</v>
      </c>
      <c r="E11566" s="14" t="s">
        <v>88</v>
      </c>
      <c r="F11566" s="39">
        <v>10053.322905155934</v>
      </c>
      <c r="G11566" s="40"/>
    </row>
    <row r="11567" spans="1:7" x14ac:dyDescent="0.25">
      <c r="A11567" s="38">
        <v>43443</v>
      </c>
      <c r="B11567" s="38" t="s">
        <v>554</v>
      </c>
      <c r="C11567" s="14" t="s">
        <v>100</v>
      </c>
      <c r="D11567" s="14" t="s">
        <v>90</v>
      </c>
      <c r="E11567" s="14" t="s">
        <v>85</v>
      </c>
      <c r="F11567" s="39">
        <v>8685.1931709790497</v>
      </c>
      <c r="G11567" s="40"/>
    </row>
    <row r="11568" spans="1:7" x14ac:dyDescent="0.25">
      <c r="A11568" s="38">
        <v>43443</v>
      </c>
      <c r="B11568" s="38" t="s">
        <v>3066</v>
      </c>
      <c r="C11568" s="14" t="s">
        <v>100</v>
      </c>
      <c r="D11568" s="14" t="s">
        <v>90</v>
      </c>
      <c r="E11568" s="14" t="s">
        <v>85</v>
      </c>
      <c r="F11568" s="39">
        <v>7658.7068904035305</v>
      </c>
      <c r="G11568" s="40"/>
    </row>
    <row r="11569" spans="1:7" x14ac:dyDescent="0.25">
      <c r="A11569" s="38">
        <v>43443</v>
      </c>
      <c r="B11569" s="38" t="s">
        <v>2077</v>
      </c>
      <c r="C11569" s="14" t="s">
        <v>100</v>
      </c>
      <c r="D11569" s="14" t="s">
        <v>90</v>
      </c>
      <c r="E11569" s="14" t="s">
        <v>85</v>
      </c>
      <c r="F11569" s="39">
        <v>5902.3875289418474</v>
      </c>
      <c r="G11569" s="40"/>
    </row>
    <row r="11570" spans="1:7" x14ac:dyDescent="0.25">
      <c r="A11570" s="38">
        <v>43443</v>
      </c>
      <c r="B11570" s="38" t="s">
        <v>330</v>
      </c>
      <c r="C11570" s="14" t="s">
        <v>102</v>
      </c>
      <c r="D11570" s="14" t="s">
        <v>103</v>
      </c>
      <c r="E11570" s="14" t="s">
        <v>85</v>
      </c>
      <c r="F11570" s="39">
        <v>14421.625408740721</v>
      </c>
      <c r="G11570" s="40"/>
    </row>
    <row r="11571" spans="1:7" x14ac:dyDescent="0.25">
      <c r="A11571" s="38">
        <v>43443</v>
      </c>
      <c r="B11571" s="38" t="s">
        <v>2387</v>
      </c>
      <c r="C11571" s="14" t="s">
        <v>102</v>
      </c>
      <c r="D11571" s="14" t="s">
        <v>103</v>
      </c>
      <c r="E11571" s="14" t="s">
        <v>85</v>
      </c>
      <c r="F11571" s="39">
        <v>13789.942374328031</v>
      </c>
      <c r="G11571" s="40"/>
    </row>
    <row r="11572" spans="1:7" x14ac:dyDescent="0.25">
      <c r="A11572" s="38">
        <v>43443</v>
      </c>
      <c r="B11572" s="38" t="s">
        <v>3174</v>
      </c>
      <c r="C11572" s="14" t="s">
        <v>102</v>
      </c>
      <c r="D11572" s="14" t="s">
        <v>116</v>
      </c>
      <c r="E11572" s="14" t="s">
        <v>85</v>
      </c>
      <c r="F11572" s="39">
        <v>11860.844775644238</v>
      </c>
      <c r="G11572" s="40"/>
    </row>
    <row r="11573" spans="1:7" x14ac:dyDescent="0.25">
      <c r="A11573" s="38">
        <v>43443</v>
      </c>
      <c r="B11573" s="38" t="s">
        <v>2808</v>
      </c>
      <c r="C11573" s="14" t="s">
        <v>102</v>
      </c>
      <c r="D11573" s="14" t="s">
        <v>103</v>
      </c>
      <c r="E11573" s="14" t="s">
        <v>85</v>
      </c>
      <c r="F11573" s="39">
        <v>9205.1669221064003</v>
      </c>
      <c r="G11573" s="40"/>
    </row>
    <row r="11574" spans="1:7" x14ac:dyDescent="0.25">
      <c r="A11574" s="38">
        <v>43443</v>
      </c>
      <c r="B11574" s="38" t="s">
        <v>1924</v>
      </c>
      <c r="C11574" s="14" t="s">
        <v>102</v>
      </c>
      <c r="D11574" s="14" t="s">
        <v>96</v>
      </c>
      <c r="E11574" s="14" t="s">
        <v>88</v>
      </c>
      <c r="F11574" s="39">
        <v>6307.5403015307311</v>
      </c>
      <c r="G11574" s="40"/>
    </row>
    <row r="11575" spans="1:7" x14ac:dyDescent="0.25">
      <c r="A11575" s="38">
        <v>43443</v>
      </c>
      <c r="B11575" s="38" t="s">
        <v>1790</v>
      </c>
      <c r="C11575" s="14" t="s">
        <v>107</v>
      </c>
      <c r="D11575" s="14" t="s">
        <v>103</v>
      </c>
      <c r="E11575" s="14" t="s">
        <v>85</v>
      </c>
      <c r="F11575" s="39">
        <v>14522.73677984644</v>
      </c>
      <c r="G11575" s="40"/>
    </row>
    <row r="11576" spans="1:7" x14ac:dyDescent="0.25">
      <c r="A11576" s="38">
        <v>43443</v>
      </c>
      <c r="B11576" s="38" t="s">
        <v>1635</v>
      </c>
      <c r="C11576" s="14" t="s">
        <v>107</v>
      </c>
      <c r="D11576" s="14" t="s">
        <v>103</v>
      </c>
      <c r="E11576" s="14" t="s">
        <v>85</v>
      </c>
      <c r="F11576" s="39">
        <v>8180.1197287883479</v>
      </c>
      <c r="G11576" s="40"/>
    </row>
    <row r="11577" spans="1:7" x14ac:dyDescent="0.25">
      <c r="A11577" s="38">
        <v>43443</v>
      </c>
      <c r="B11577" s="38" t="s">
        <v>1870</v>
      </c>
      <c r="C11577" s="14" t="s">
        <v>107</v>
      </c>
      <c r="D11577" s="14" t="s">
        <v>84</v>
      </c>
      <c r="E11577" s="14" t="s">
        <v>88</v>
      </c>
      <c r="F11577" s="39">
        <v>5204.252358368055</v>
      </c>
      <c r="G11577" s="40"/>
    </row>
    <row r="11578" spans="1:7" x14ac:dyDescent="0.25">
      <c r="A11578" s="38">
        <v>43443</v>
      </c>
      <c r="B11578" s="38" t="s">
        <v>1135</v>
      </c>
      <c r="C11578" s="14" t="s">
        <v>107</v>
      </c>
      <c r="D11578" s="14" t="s">
        <v>96</v>
      </c>
      <c r="E11578" s="14" t="s">
        <v>88</v>
      </c>
      <c r="F11578" s="39">
        <v>5059.5530583510254</v>
      </c>
      <c r="G11578" s="40"/>
    </row>
    <row r="11579" spans="1:7" x14ac:dyDescent="0.25">
      <c r="A11579" s="38">
        <v>43443</v>
      </c>
      <c r="B11579" s="38" t="s">
        <v>2069</v>
      </c>
      <c r="C11579" s="14" t="s">
        <v>107</v>
      </c>
      <c r="D11579" s="14" t="s">
        <v>98</v>
      </c>
      <c r="E11579" s="14" t="s">
        <v>88</v>
      </c>
      <c r="F11579" s="39">
        <v>2731.5487455997786</v>
      </c>
      <c r="G11579" s="40"/>
    </row>
    <row r="11580" spans="1:7" x14ac:dyDescent="0.25">
      <c r="A11580" s="38">
        <v>43444</v>
      </c>
      <c r="B11580" s="38" t="s">
        <v>529</v>
      </c>
      <c r="C11580" s="14" t="s">
        <v>83</v>
      </c>
      <c r="D11580" s="14" t="s">
        <v>84</v>
      </c>
      <c r="E11580" s="14" t="s">
        <v>85</v>
      </c>
      <c r="F11580" s="39">
        <v>13833.363289912795</v>
      </c>
      <c r="G11580" s="40"/>
    </row>
    <row r="11581" spans="1:7" x14ac:dyDescent="0.25">
      <c r="A11581" s="38">
        <v>43444</v>
      </c>
      <c r="B11581" s="38" t="s">
        <v>2309</v>
      </c>
      <c r="C11581" s="14" t="s">
        <v>83</v>
      </c>
      <c r="D11581" s="14" t="s">
        <v>90</v>
      </c>
      <c r="E11581" s="14" t="s">
        <v>88</v>
      </c>
      <c r="F11581" s="39">
        <v>4228.6935562675581</v>
      </c>
      <c r="G11581" s="40"/>
    </row>
    <row r="11582" spans="1:7" x14ac:dyDescent="0.25">
      <c r="A11582" s="38">
        <v>43444</v>
      </c>
      <c r="B11582" s="38" t="s">
        <v>979</v>
      </c>
      <c r="C11582" s="14" t="s">
        <v>83</v>
      </c>
      <c r="D11582" s="14" t="s">
        <v>90</v>
      </c>
      <c r="E11582" s="14" t="s">
        <v>85</v>
      </c>
      <c r="F11582" s="39">
        <v>1987.9408526939615</v>
      </c>
      <c r="G11582" s="40"/>
    </row>
    <row r="11583" spans="1:7" x14ac:dyDescent="0.25">
      <c r="A11583" s="38">
        <v>43444</v>
      </c>
      <c r="B11583" s="38" t="s">
        <v>2857</v>
      </c>
      <c r="C11583" s="14" t="s">
        <v>83</v>
      </c>
      <c r="D11583" s="14" t="s">
        <v>84</v>
      </c>
      <c r="E11583" s="14" t="s">
        <v>88</v>
      </c>
      <c r="F11583" s="39">
        <v>812.06642200957037</v>
      </c>
      <c r="G11583" s="40"/>
    </row>
    <row r="11584" spans="1:7" x14ac:dyDescent="0.25">
      <c r="A11584" s="38">
        <v>43444</v>
      </c>
      <c r="B11584" s="38" t="s">
        <v>2438</v>
      </c>
      <c r="C11584" s="14" t="s">
        <v>87</v>
      </c>
      <c r="D11584" s="14" t="s">
        <v>90</v>
      </c>
      <c r="E11584" s="14" t="s">
        <v>85</v>
      </c>
      <c r="F11584" s="39">
        <v>12428.146031356293</v>
      </c>
      <c r="G11584" s="40"/>
    </row>
    <row r="11585" spans="1:7" x14ac:dyDescent="0.25">
      <c r="A11585" s="38">
        <v>43444</v>
      </c>
      <c r="B11585" s="38" t="s">
        <v>153</v>
      </c>
      <c r="C11585" s="14" t="s">
        <v>87</v>
      </c>
      <c r="D11585" s="14" t="s">
        <v>103</v>
      </c>
      <c r="E11585" s="14" t="s">
        <v>88</v>
      </c>
      <c r="F11585" s="39">
        <v>9130.3918124599204</v>
      </c>
      <c r="G11585" s="40"/>
    </row>
    <row r="11586" spans="1:7" x14ac:dyDescent="0.25">
      <c r="A11586" s="38">
        <v>43444</v>
      </c>
      <c r="B11586" s="38" t="s">
        <v>1552</v>
      </c>
      <c r="C11586" s="14" t="s">
        <v>87</v>
      </c>
      <c r="D11586" s="14" t="s">
        <v>84</v>
      </c>
      <c r="E11586" s="14" t="s">
        <v>88</v>
      </c>
      <c r="F11586" s="39">
        <v>4114.4069516165</v>
      </c>
      <c r="G11586" s="40"/>
    </row>
    <row r="11587" spans="1:7" x14ac:dyDescent="0.25">
      <c r="A11587" s="38">
        <v>43444</v>
      </c>
      <c r="B11587" s="38" t="s">
        <v>1530</v>
      </c>
      <c r="C11587" s="14" t="s">
        <v>100</v>
      </c>
      <c r="D11587" s="14" t="s">
        <v>103</v>
      </c>
      <c r="E11587" s="14" t="s">
        <v>85</v>
      </c>
      <c r="F11587" s="39">
        <v>14399.870506617121</v>
      </c>
      <c r="G11587" s="40"/>
    </row>
    <row r="11588" spans="1:7" x14ac:dyDescent="0.25">
      <c r="A11588" s="38">
        <v>43444</v>
      </c>
      <c r="B11588" s="38" t="s">
        <v>3565</v>
      </c>
      <c r="C11588" s="14" t="s">
        <v>100</v>
      </c>
      <c r="D11588" s="14" t="s">
        <v>84</v>
      </c>
      <c r="E11588" s="14" t="s">
        <v>88</v>
      </c>
      <c r="F11588" s="39">
        <v>12240.528796179136</v>
      </c>
      <c r="G11588" s="40"/>
    </row>
    <row r="11589" spans="1:7" x14ac:dyDescent="0.25">
      <c r="A11589" s="38">
        <v>43444</v>
      </c>
      <c r="B11589" s="38" t="s">
        <v>1899</v>
      </c>
      <c r="C11589" s="14" t="s">
        <v>100</v>
      </c>
      <c r="D11589" s="14" t="s">
        <v>90</v>
      </c>
      <c r="E11589" s="14" t="s">
        <v>88</v>
      </c>
      <c r="F11589" s="39">
        <v>10159.066919219318</v>
      </c>
      <c r="G11589" s="40"/>
    </row>
    <row r="11590" spans="1:7" x14ac:dyDescent="0.25">
      <c r="A11590" s="38">
        <v>43444</v>
      </c>
      <c r="B11590" s="38" t="s">
        <v>2670</v>
      </c>
      <c r="C11590" s="14" t="s">
        <v>100</v>
      </c>
      <c r="D11590" s="14" t="s">
        <v>103</v>
      </c>
      <c r="E11590" s="14" t="s">
        <v>88</v>
      </c>
      <c r="F11590" s="39">
        <v>5187.4323943288136</v>
      </c>
      <c r="G11590" s="40"/>
    </row>
    <row r="11591" spans="1:7" x14ac:dyDescent="0.25">
      <c r="A11591" s="38">
        <v>43444</v>
      </c>
      <c r="B11591" s="38" t="s">
        <v>3566</v>
      </c>
      <c r="C11591" s="14" t="s">
        <v>100</v>
      </c>
      <c r="D11591" s="14" t="s">
        <v>90</v>
      </c>
      <c r="E11591" s="14" t="s">
        <v>85</v>
      </c>
      <c r="F11591" s="39">
        <v>2002.3311526946043</v>
      </c>
      <c r="G11591" s="40"/>
    </row>
    <row r="11592" spans="1:7" x14ac:dyDescent="0.25">
      <c r="A11592" s="38">
        <v>43444</v>
      </c>
      <c r="B11592" s="38" t="s">
        <v>1502</v>
      </c>
      <c r="C11592" s="14" t="s">
        <v>100</v>
      </c>
      <c r="D11592" s="14" t="s">
        <v>84</v>
      </c>
      <c r="E11592" s="14" t="s">
        <v>85</v>
      </c>
      <c r="F11592" s="39">
        <v>1941.4959964196964</v>
      </c>
      <c r="G11592" s="40"/>
    </row>
    <row r="11593" spans="1:7" x14ac:dyDescent="0.25">
      <c r="A11593" s="38">
        <v>43444</v>
      </c>
      <c r="B11593" s="38" t="s">
        <v>3567</v>
      </c>
      <c r="C11593" s="14" t="s">
        <v>102</v>
      </c>
      <c r="D11593" s="14" t="s">
        <v>125</v>
      </c>
      <c r="E11593" s="14" t="s">
        <v>85</v>
      </c>
      <c r="F11593" s="39">
        <v>13397.728980544094</v>
      </c>
      <c r="G11593" s="40"/>
    </row>
    <row r="11594" spans="1:7" x14ac:dyDescent="0.25">
      <c r="A11594" s="38">
        <v>43444</v>
      </c>
      <c r="B11594" s="38" t="s">
        <v>1390</v>
      </c>
      <c r="C11594" s="14" t="s">
        <v>102</v>
      </c>
      <c r="D11594" s="14" t="s">
        <v>116</v>
      </c>
      <c r="E11594" s="14" t="s">
        <v>85</v>
      </c>
      <c r="F11594" s="39">
        <v>11711.012663236825</v>
      </c>
      <c r="G11594" s="40"/>
    </row>
    <row r="11595" spans="1:7" x14ac:dyDescent="0.25">
      <c r="A11595" s="38">
        <v>43444</v>
      </c>
      <c r="B11595" s="38" t="s">
        <v>789</v>
      </c>
      <c r="C11595" s="14" t="s">
        <v>102</v>
      </c>
      <c r="D11595" s="14" t="s">
        <v>103</v>
      </c>
      <c r="E11595" s="14" t="s">
        <v>88</v>
      </c>
      <c r="F11595" s="39">
        <v>10032.783613488698</v>
      </c>
      <c r="G11595" s="40"/>
    </row>
    <row r="11596" spans="1:7" x14ac:dyDescent="0.25">
      <c r="A11596" s="38">
        <v>43444</v>
      </c>
      <c r="B11596" s="38" t="s">
        <v>537</v>
      </c>
      <c r="C11596" s="14" t="s">
        <v>102</v>
      </c>
      <c r="D11596" s="14" t="s">
        <v>103</v>
      </c>
      <c r="E11596" s="14" t="s">
        <v>88</v>
      </c>
      <c r="F11596" s="39">
        <v>9479.892157779037</v>
      </c>
      <c r="G11596" s="40"/>
    </row>
    <row r="11597" spans="1:7" x14ac:dyDescent="0.25">
      <c r="A11597" s="38">
        <v>43444</v>
      </c>
      <c r="B11597" s="38" t="s">
        <v>2662</v>
      </c>
      <c r="C11597" s="14" t="s">
        <v>102</v>
      </c>
      <c r="D11597" s="14" t="s">
        <v>103</v>
      </c>
      <c r="E11597" s="14" t="s">
        <v>85</v>
      </c>
      <c r="F11597" s="39">
        <v>9224.8197513912837</v>
      </c>
      <c r="G11597" s="40"/>
    </row>
    <row r="11598" spans="1:7" x14ac:dyDescent="0.25">
      <c r="A11598" s="38">
        <v>43444</v>
      </c>
      <c r="B11598" s="38" t="s">
        <v>137</v>
      </c>
      <c r="C11598" s="14" t="s">
        <v>102</v>
      </c>
      <c r="D11598" s="14" t="s">
        <v>84</v>
      </c>
      <c r="E11598" s="14" t="s">
        <v>85</v>
      </c>
      <c r="F11598" s="39">
        <v>6520.9440247808498</v>
      </c>
      <c r="G11598" s="40"/>
    </row>
    <row r="11599" spans="1:7" x14ac:dyDescent="0.25">
      <c r="A11599" s="38">
        <v>43444</v>
      </c>
      <c r="B11599" s="38" t="s">
        <v>599</v>
      </c>
      <c r="C11599" s="14" t="s">
        <v>102</v>
      </c>
      <c r="D11599" s="14" t="s">
        <v>90</v>
      </c>
      <c r="E11599" s="14" t="s">
        <v>85</v>
      </c>
      <c r="F11599" s="39">
        <v>3754.3287153153856</v>
      </c>
      <c r="G11599" s="40"/>
    </row>
    <row r="11600" spans="1:7" x14ac:dyDescent="0.25">
      <c r="A11600" s="38">
        <v>43444</v>
      </c>
      <c r="B11600" s="38" t="s">
        <v>952</v>
      </c>
      <c r="C11600" s="14" t="s">
        <v>102</v>
      </c>
      <c r="D11600" s="14" t="s">
        <v>103</v>
      </c>
      <c r="E11600" s="14" t="s">
        <v>88</v>
      </c>
      <c r="F11600" s="39">
        <v>2965.9677047174414</v>
      </c>
      <c r="G11600" s="40"/>
    </row>
    <row r="11601" spans="1:7" x14ac:dyDescent="0.25">
      <c r="A11601" s="38">
        <v>43444</v>
      </c>
      <c r="B11601" s="38" t="s">
        <v>2889</v>
      </c>
      <c r="C11601" s="14" t="s">
        <v>107</v>
      </c>
      <c r="D11601" s="14" t="s">
        <v>98</v>
      </c>
      <c r="E11601" s="14" t="s">
        <v>88</v>
      </c>
      <c r="F11601" s="39">
        <v>6808.9611885954791</v>
      </c>
      <c r="G11601" s="40"/>
    </row>
    <row r="11602" spans="1:7" x14ac:dyDescent="0.25">
      <c r="A11602" s="38">
        <v>43444</v>
      </c>
      <c r="B11602" s="38" t="s">
        <v>1263</v>
      </c>
      <c r="C11602" s="14" t="s">
        <v>107</v>
      </c>
      <c r="D11602" s="14" t="s">
        <v>90</v>
      </c>
      <c r="E11602" s="14" t="s">
        <v>88</v>
      </c>
      <c r="F11602" s="39">
        <v>4169.2432247092438</v>
      </c>
      <c r="G11602" s="40"/>
    </row>
    <row r="11603" spans="1:7" x14ac:dyDescent="0.25">
      <c r="A11603" s="38">
        <v>43444</v>
      </c>
      <c r="B11603" s="38" t="s">
        <v>3568</v>
      </c>
      <c r="C11603" s="14" t="s">
        <v>107</v>
      </c>
      <c r="D11603" s="14" t="s">
        <v>98</v>
      </c>
      <c r="E11603" s="14" t="s">
        <v>88</v>
      </c>
      <c r="F11603" s="39">
        <v>898.08517586766436</v>
      </c>
      <c r="G11603" s="40"/>
    </row>
    <row r="11604" spans="1:7" x14ac:dyDescent="0.25">
      <c r="A11604" s="38">
        <v>43445</v>
      </c>
      <c r="B11604" s="38" t="s">
        <v>2000</v>
      </c>
      <c r="C11604" s="14" t="s">
        <v>83</v>
      </c>
      <c r="D11604" s="14" t="s">
        <v>90</v>
      </c>
      <c r="E11604" s="14" t="s">
        <v>88</v>
      </c>
      <c r="F11604" s="39">
        <v>13567.910735727593</v>
      </c>
      <c r="G11604" s="40"/>
    </row>
    <row r="11605" spans="1:7" x14ac:dyDescent="0.25">
      <c r="A11605" s="38">
        <v>43445</v>
      </c>
      <c r="B11605" s="38" t="s">
        <v>496</v>
      </c>
      <c r="C11605" s="14" t="s">
        <v>83</v>
      </c>
      <c r="D11605" s="14" t="s">
        <v>90</v>
      </c>
      <c r="E11605" s="14" t="s">
        <v>88</v>
      </c>
      <c r="F11605" s="39">
        <v>11926.943885227189</v>
      </c>
      <c r="G11605" s="40"/>
    </row>
    <row r="11606" spans="1:7" x14ac:dyDescent="0.25">
      <c r="A11606" s="38">
        <v>43445</v>
      </c>
      <c r="B11606" s="38" t="s">
        <v>2150</v>
      </c>
      <c r="C11606" s="14" t="s">
        <v>83</v>
      </c>
      <c r="D11606" s="14" t="s">
        <v>84</v>
      </c>
      <c r="E11606" s="14" t="s">
        <v>88</v>
      </c>
      <c r="F11606" s="39">
        <v>10381.151653188423</v>
      </c>
      <c r="G11606" s="40"/>
    </row>
    <row r="11607" spans="1:7" x14ac:dyDescent="0.25">
      <c r="A11607" s="38">
        <v>43445</v>
      </c>
      <c r="B11607" s="38" t="s">
        <v>1314</v>
      </c>
      <c r="C11607" s="14" t="s">
        <v>83</v>
      </c>
      <c r="D11607" s="14" t="s">
        <v>90</v>
      </c>
      <c r="E11607" s="14" t="s">
        <v>88</v>
      </c>
      <c r="F11607" s="39">
        <v>1422.0632518578402</v>
      </c>
      <c r="G11607" s="40"/>
    </row>
    <row r="11608" spans="1:7" x14ac:dyDescent="0.25">
      <c r="A11608" s="38">
        <v>43445</v>
      </c>
      <c r="B11608" s="38" t="s">
        <v>929</v>
      </c>
      <c r="C11608" s="14" t="s">
        <v>87</v>
      </c>
      <c r="D11608" s="14" t="s">
        <v>90</v>
      </c>
      <c r="E11608" s="14" t="s">
        <v>85</v>
      </c>
      <c r="F11608" s="39">
        <v>12479.325439290647</v>
      </c>
      <c r="G11608" s="40"/>
    </row>
    <row r="11609" spans="1:7" x14ac:dyDescent="0.25">
      <c r="A11609" s="38">
        <v>43445</v>
      </c>
      <c r="B11609" s="38" t="s">
        <v>2069</v>
      </c>
      <c r="C11609" s="14" t="s">
        <v>87</v>
      </c>
      <c r="D11609" s="14" t="s">
        <v>96</v>
      </c>
      <c r="E11609" s="14" t="s">
        <v>85</v>
      </c>
      <c r="F11609" s="39">
        <v>6868.2586105271803</v>
      </c>
      <c r="G11609" s="40"/>
    </row>
    <row r="11610" spans="1:7" x14ac:dyDescent="0.25">
      <c r="A11610" s="38">
        <v>43445</v>
      </c>
      <c r="B11610" s="38" t="s">
        <v>2864</v>
      </c>
      <c r="C11610" s="14" t="s">
        <v>87</v>
      </c>
      <c r="D11610" s="14" t="s">
        <v>90</v>
      </c>
      <c r="E11610" s="14" t="s">
        <v>88</v>
      </c>
      <c r="F11610" s="39">
        <v>2724.0718951717181</v>
      </c>
      <c r="G11610" s="40"/>
    </row>
    <row r="11611" spans="1:7" x14ac:dyDescent="0.25">
      <c r="A11611" s="38">
        <v>43445</v>
      </c>
      <c r="B11611" s="38" t="s">
        <v>3569</v>
      </c>
      <c r="C11611" s="14" t="s">
        <v>100</v>
      </c>
      <c r="D11611" s="14" t="s">
        <v>84</v>
      </c>
      <c r="E11611" s="14" t="s">
        <v>88</v>
      </c>
      <c r="F11611" s="39">
        <v>8868.2116357833511</v>
      </c>
      <c r="G11611" s="40"/>
    </row>
    <row r="11612" spans="1:7" x14ac:dyDescent="0.25">
      <c r="A11612" s="38">
        <v>43445</v>
      </c>
      <c r="B11612" s="38" t="s">
        <v>3380</v>
      </c>
      <c r="C11612" s="14" t="s">
        <v>100</v>
      </c>
      <c r="D11612" s="14" t="s">
        <v>96</v>
      </c>
      <c r="E11612" s="14" t="s">
        <v>88</v>
      </c>
      <c r="F11612" s="39">
        <v>8140.1825261266113</v>
      </c>
      <c r="G11612" s="40"/>
    </row>
    <row r="11613" spans="1:7" x14ac:dyDescent="0.25">
      <c r="A11613" s="38">
        <v>43445</v>
      </c>
      <c r="B11613" s="38" t="s">
        <v>3570</v>
      </c>
      <c r="C11613" s="14" t="s">
        <v>100</v>
      </c>
      <c r="D11613" s="14" t="s">
        <v>96</v>
      </c>
      <c r="E11613" s="14" t="s">
        <v>88</v>
      </c>
      <c r="F11613" s="39">
        <v>5750.8742026765749</v>
      </c>
      <c r="G11613" s="40"/>
    </row>
    <row r="11614" spans="1:7" x14ac:dyDescent="0.25">
      <c r="A11614" s="38">
        <v>43445</v>
      </c>
      <c r="B11614" s="38" t="s">
        <v>3571</v>
      </c>
      <c r="C11614" s="14" t="s">
        <v>100</v>
      </c>
      <c r="D11614" s="14" t="s">
        <v>103</v>
      </c>
      <c r="E11614" s="14" t="s">
        <v>88</v>
      </c>
      <c r="F11614" s="39">
        <v>4599.1512687366449</v>
      </c>
      <c r="G11614" s="40"/>
    </row>
    <row r="11615" spans="1:7" x14ac:dyDescent="0.25">
      <c r="A11615" s="38">
        <v>43445</v>
      </c>
      <c r="B11615" s="38" t="s">
        <v>1594</v>
      </c>
      <c r="C11615" s="14" t="s">
        <v>100</v>
      </c>
      <c r="D11615" s="14" t="s">
        <v>90</v>
      </c>
      <c r="E11615" s="14" t="s">
        <v>85</v>
      </c>
      <c r="F11615" s="39">
        <v>3496.5250058565434</v>
      </c>
      <c r="G11615" s="40"/>
    </row>
    <row r="11616" spans="1:7" x14ac:dyDescent="0.25">
      <c r="A11616" s="38">
        <v>43445</v>
      </c>
      <c r="B11616" s="38" t="s">
        <v>511</v>
      </c>
      <c r="C11616" s="14" t="s">
        <v>100</v>
      </c>
      <c r="D11616" s="14" t="s">
        <v>103</v>
      </c>
      <c r="E11616" s="14" t="s">
        <v>88</v>
      </c>
      <c r="F11616" s="39">
        <v>583.2875872929169</v>
      </c>
      <c r="G11616" s="40"/>
    </row>
    <row r="11617" spans="1:7" x14ac:dyDescent="0.25">
      <c r="A11617" s="38">
        <v>43445</v>
      </c>
      <c r="B11617" s="38" t="s">
        <v>1561</v>
      </c>
      <c r="C11617" s="14" t="s">
        <v>102</v>
      </c>
      <c r="D11617" s="14" t="s">
        <v>84</v>
      </c>
      <c r="E11617" s="14" t="s">
        <v>88</v>
      </c>
      <c r="F11617" s="39">
        <v>13728.466918859065</v>
      </c>
      <c r="G11617" s="40"/>
    </row>
    <row r="11618" spans="1:7" x14ac:dyDescent="0.25">
      <c r="A11618" s="38">
        <v>43445</v>
      </c>
      <c r="B11618" s="38" t="s">
        <v>1658</v>
      </c>
      <c r="C11618" s="14" t="s">
        <v>102</v>
      </c>
      <c r="D11618" s="14" t="s">
        <v>103</v>
      </c>
      <c r="E11618" s="14" t="s">
        <v>88</v>
      </c>
      <c r="F11618" s="39">
        <v>8748.6717194217599</v>
      </c>
      <c r="G11618" s="40"/>
    </row>
    <row r="11619" spans="1:7" x14ac:dyDescent="0.25">
      <c r="A11619" s="38">
        <v>43445</v>
      </c>
      <c r="B11619" s="38" t="s">
        <v>3206</v>
      </c>
      <c r="C11619" s="14" t="s">
        <v>102</v>
      </c>
      <c r="D11619" s="14" t="s">
        <v>103</v>
      </c>
      <c r="E11619" s="14" t="s">
        <v>88</v>
      </c>
      <c r="F11619" s="39">
        <v>4970.2416922727953</v>
      </c>
      <c r="G11619" s="40"/>
    </row>
    <row r="11620" spans="1:7" x14ac:dyDescent="0.25">
      <c r="A11620" s="38">
        <v>43445</v>
      </c>
      <c r="B11620" s="38" t="s">
        <v>3133</v>
      </c>
      <c r="C11620" s="14" t="s">
        <v>102</v>
      </c>
      <c r="D11620" s="14" t="s">
        <v>84</v>
      </c>
      <c r="E11620" s="14" t="s">
        <v>88</v>
      </c>
      <c r="F11620" s="39">
        <v>2414.796041533401</v>
      </c>
      <c r="G11620" s="40"/>
    </row>
    <row r="11621" spans="1:7" x14ac:dyDescent="0.25">
      <c r="A11621" s="38">
        <v>43445</v>
      </c>
      <c r="B11621" s="38" t="s">
        <v>956</v>
      </c>
      <c r="C11621" s="14" t="s">
        <v>107</v>
      </c>
      <c r="D11621" s="14" t="s">
        <v>125</v>
      </c>
      <c r="E11621" s="14" t="s">
        <v>85</v>
      </c>
      <c r="F11621" s="39">
        <v>14034.47769710751</v>
      </c>
      <c r="G11621" s="40"/>
    </row>
    <row r="11622" spans="1:7" x14ac:dyDescent="0.25">
      <c r="A11622" s="38">
        <v>43445</v>
      </c>
      <c r="B11622" s="38" t="s">
        <v>1154</v>
      </c>
      <c r="C11622" s="14" t="s">
        <v>107</v>
      </c>
      <c r="D11622" s="14" t="s">
        <v>125</v>
      </c>
      <c r="E11622" s="14" t="s">
        <v>85</v>
      </c>
      <c r="F11622" s="39">
        <v>12088.272473955374</v>
      </c>
      <c r="G11622" s="40"/>
    </row>
    <row r="11623" spans="1:7" x14ac:dyDescent="0.25">
      <c r="A11623" s="38">
        <v>43445</v>
      </c>
      <c r="B11623" s="38" t="s">
        <v>2582</v>
      </c>
      <c r="C11623" s="14" t="s">
        <v>107</v>
      </c>
      <c r="D11623" s="14" t="s">
        <v>103</v>
      </c>
      <c r="E11623" s="14" t="s">
        <v>85</v>
      </c>
      <c r="F11623" s="39">
        <v>11324.214868179837</v>
      </c>
      <c r="G11623" s="40"/>
    </row>
    <row r="11624" spans="1:7" x14ac:dyDescent="0.25">
      <c r="A11624" s="38">
        <v>43445</v>
      </c>
      <c r="B11624" s="38" t="s">
        <v>2552</v>
      </c>
      <c r="C11624" s="14" t="s">
        <v>107</v>
      </c>
      <c r="D11624" s="14" t="s">
        <v>103</v>
      </c>
      <c r="E11624" s="14" t="s">
        <v>85</v>
      </c>
      <c r="F11624" s="39">
        <v>8817.88043197142</v>
      </c>
      <c r="G11624" s="40"/>
    </row>
    <row r="11625" spans="1:7" x14ac:dyDescent="0.25">
      <c r="A11625" s="38">
        <v>43446</v>
      </c>
      <c r="B11625" s="38" t="s">
        <v>3549</v>
      </c>
      <c r="C11625" s="14" t="s">
        <v>83</v>
      </c>
      <c r="D11625" s="14" t="s">
        <v>84</v>
      </c>
      <c r="E11625" s="14" t="s">
        <v>88</v>
      </c>
      <c r="F11625" s="39">
        <v>8180.4155465974291</v>
      </c>
      <c r="G11625" s="40"/>
    </row>
    <row r="11626" spans="1:7" x14ac:dyDescent="0.25">
      <c r="A11626" s="38">
        <v>43446</v>
      </c>
      <c r="B11626" s="38" t="s">
        <v>3283</v>
      </c>
      <c r="C11626" s="14" t="s">
        <v>87</v>
      </c>
      <c r="D11626" s="14" t="s">
        <v>96</v>
      </c>
      <c r="E11626" s="14" t="s">
        <v>88</v>
      </c>
      <c r="F11626" s="39">
        <v>14099.430627879368</v>
      </c>
      <c r="G11626" s="40"/>
    </row>
    <row r="11627" spans="1:7" x14ac:dyDescent="0.25">
      <c r="A11627" s="38">
        <v>43446</v>
      </c>
      <c r="B11627" s="38" t="s">
        <v>2885</v>
      </c>
      <c r="C11627" s="14" t="s">
        <v>87</v>
      </c>
      <c r="D11627" s="14" t="s">
        <v>90</v>
      </c>
      <c r="E11627" s="14" t="s">
        <v>85</v>
      </c>
      <c r="F11627" s="39">
        <v>12972.851492598993</v>
      </c>
      <c r="G11627" s="40"/>
    </row>
    <row r="11628" spans="1:7" x14ac:dyDescent="0.25">
      <c r="A11628" s="38">
        <v>43446</v>
      </c>
      <c r="B11628" s="38" t="s">
        <v>1282</v>
      </c>
      <c r="C11628" s="14" t="s">
        <v>87</v>
      </c>
      <c r="D11628" s="14" t="s">
        <v>116</v>
      </c>
      <c r="E11628" s="14" t="s">
        <v>85</v>
      </c>
      <c r="F11628" s="39">
        <v>11041.574016576531</v>
      </c>
      <c r="G11628" s="40"/>
    </row>
    <row r="11629" spans="1:7" x14ac:dyDescent="0.25">
      <c r="A11629" s="38">
        <v>43446</v>
      </c>
      <c r="B11629" s="38" t="s">
        <v>3572</v>
      </c>
      <c r="C11629" s="14" t="s">
        <v>87</v>
      </c>
      <c r="D11629" s="14" t="s">
        <v>90</v>
      </c>
      <c r="E11629" s="14" t="s">
        <v>85</v>
      </c>
      <c r="F11629" s="39">
        <v>9464.1990927501174</v>
      </c>
      <c r="G11629" s="40"/>
    </row>
    <row r="11630" spans="1:7" x14ac:dyDescent="0.25">
      <c r="A11630" s="38">
        <v>43446</v>
      </c>
      <c r="B11630" s="38" t="s">
        <v>3573</v>
      </c>
      <c r="C11630" s="14" t="s">
        <v>100</v>
      </c>
      <c r="D11630" s="14" t="s">
        <v>125</v>
      </c>
      <c r="E11630" s="14" t="s">
        <v>85</v>
      </c>
      <c r="F11630" s="39">
        <v>14083.304220030011</v>
      </c>
      <c r="G11630" s="40"/>
    </row>
    <row r="11631" spans="1:7" x14ac:dyDescent="0.25">
      <c r="A11631" s="38">
        <v>43446</v>
      </c>
      <c r="B11631" s="38" t="s">
        <v>3455</v>
      </c>
      <c r="C11631" s="14" t="s">
        <v>100</v>
      </c>
      <c r="D11631" s="14" t="s">
        <v>84</v>
      </c>
      <c r="E11631" s="14" t="s">
        <v>88</v>
      </c>
      <c r="F11631" s="39">
        <v>12399.515423599396</v>
      </c>
      <c r="G11631" s="40"/>
    </row>
    <row r="11632" spans="1:7" x14ac:dyDescent="0.25">
      <c r="A11632" s="38">
        <v>43446</v>
      </c>
      <c r="B11632" s="38" t="s">
        <v>399</v>
      </c>
      <c r="C11632" s="14" t="s">
        <v>102</v>
      </c>
      <c r="D11632" s="14" t="s">
        <v>84</v>
      </c>
      <c r="E11632" s="14" t="s">
        <v>85</v>
      </c>
      <c r="F11632" s="39">
        <v>13388.971194923737</v>
      </c>
      <c r="G11632" s="40"/>
    </row>
    <row r="11633" spans="1:7" x14ac:dyDescent="0.25">
      <c r="A11633" s="38">
        <v>43446</v>
      </c>
      <c r="B11633" s="38" t="s">
        <v>565</v>
      </c>
      <c r="C11633" s="14" t="s">
        <v>102</v>
      </c>
      <c r="D11633" s="14" t="s">
        <v>90</v>
      </c>
      <c r="E11633" s="14" t="s">
        <v>85</v>
      </c>
      <c r="F11633" s="39">
        <v>12685.23227550441</v>
      </c>
      <c r="G11633" s="40"/>
    </row>
    <row r="11634" spans="1:7" x14ac:dyDescent="0.25">
      <c r="A11634" s="38">
        <v>43446</v>
      </c>
      <c r="B11634" s="38" t="s">
        <v>2088</v>
      </c>
      <c r="C11634" s="14" t="s">
        <v>102</v>
      </c>
      <c r="D11634" s="14" t="s">
        <v>103</v>
      </c>
      <c r="E11634" s="14" t="s">
        <v>88</v>
      </c>
      <c r="F11634" s="39">
        <v>6088.2547854806498</v>
      </c>
      <c r="G11634" s="40"/>
    </row>
    <row r="11635" spans="1:7" x14ac:dyDescent="0.25">
      <c r="A11635" s="38">
        <v>43446</v>
      </c>
      <c r="B11635" s="38" t="s">
        <v>2429</v>
      </c>
      <c r="C11635" s="14" t="s">
        <v>107</v>
      </c>
      <c r="D11635" s="14" t="s">
        <v>90</v>
      </c>
      <c r="E11635" s="14" t="s">
        <v>88</v>
      </c>
      <c r="F11635" s="39">
        <v>14667.658216037527</v>
      </c>
      <c r="G11635" s="40"/>
    </row>
    <row r="11636" spans="1:7" x14ac:dyDescent="0.25">
      <c r="A11636" s="38">
        <v>43446</v>
      </c>
      <c r="B11636" s="38" t="s">
        <v>3203</v>
      </c>
      <c r="C11636" s="14" t="s">
        <v>107</v>
      </c>
      <c r="D11636" s="14" t="s">
        <v>90</v>
      </c>
      <c r="E11636" s="14" t="s">
        <v>88</v>
      </c>
      <c r="F11636" s="39">
        <v>9745.6946999102311</v>
      </c>
      <c r="G11636" s="40"/>
    </row>
    <row r="11637" spans="1:7" x14ac:dyDescent="0.25">
      <c r="A11637" s="38">
        <v>43446</v>
      </c>
      <c r="B11637" s="38" t="s">
        <v>2269</v>
      </c>
      <c r="C11637" s="14" t="s">
        <v>107</v>
      </c>
      <c r="D11637" s="14" t="s">
        <v>116</v>
      </c>
      <c r="E11637" s="14" t="s">
        <v>88</v>
      </c>
      <c r="F11637" s="39">
        <v>8980.1445003795543</v>
      </c>
      <c r="G11637" s="40"/>
    </row>
    <row r="11638" spans="1:7" x14ac:dyDescent="0.25">
      <c r="A11638" s="38">
        <v>43446</v>
      </c>
      <c r="B11638" s="38" t="s">
        <v>2958</v>
      </c>
      <c r="C11638" s="14" t="s">
        <v>107</v>
      </c>
      <c r="D11638" s="14" t="s">
        <v>84</v>
      </c>
      <c r="E11638" s="14" t="s">
        <v>88</v>
      </c>
      <c r="F11638" s="39">
        <v>4732.2970947623107</v>
      </c>
      <c r="G11638" s="40"/>
    </row>
    <row r="11639" spans="1:7" x14ac:dyDescent="0.25">
      <c r="A11639" s="38">
        <v>43446</v>
      </c>
      <c r="B11639" s="38" t="s">
        <v>2410</v>
      </c>
      <c r="C11639" s="14" t="s">
        <v>107</v>
      </c>
      <c r="D11639" s="14" t="s">
        <v>96</v>
      </c>
      <c r="E11639" s="14" t="s">
        <v>88</v>
      </c>
      <c r="F11639" s="39">
        <v>4296.7460352298758</v>
      </c>
      <c r="G11639" s="40"/>
    </row>
    <row r="11640" spans="1:7" x14ac:dyDescent="0.25">
      <c r="A11640" s="38">
        <v>43446</v>
      </c>
      <c r="B11640" s="38" t="s">
        <v>1448</v>
      </c>
      <c r="C11640" s="14" t="s">
        <v>107</v>
      </c>
      <c r="D11640" s="14" t="s">
        <v>96</v>
      </c>
      <c r="E11640" s="14" t="s">
        <v>85</v>
      </c>
      <c r="F11640" s="39">
        <v>2458.6444404743438</v>
      </c>
      <c r="G11640" s="40"/>
    </row>
    <row r="11641" spans="1:7" x14ac:dyDescent="0.25">
      <c r="A11641" s="38">
        <v>43447</v>
      </c>
      <c r="B11641" s="38" t="s">
        <v>2438</v>
      </c>
      <c r="C11641" s="14" t="s">
        <v>83</v>
      </c>
      <c r="D11641" s="14" t="s">
        <v>84</v>
      </c>
      <c r="E11641" s="14" t="s">
        <v>88</v>
      </c>
      <c r="F11641" s="39">
        <v>10289.0381184044</v>
      </c>
      <c r="G11641" s="40"/>
    </row>
    <row r="11642" spans="1:7" x14ac:dyDescent="0.25">
      <c r="A11642" s="38">
        <v>43447</v>
      </c>
      <c r="B11642" s="38" t="s">
        <v>2373</v>
      </c>
      <c r="C11642" s="14" t="s">
        <v>83</v>
      </c>
      <c r="D11642" s="14" t="s">
        <v>103</v>
      </c>
      <c r="E11642" s="14" t="s">
        <v>85</v>
      </c>
      <c r="F11642" s="39">
        <v>7887.4960524130629</v>
      </c>
      <c r="G11642" s="40"/>
    </row>
    <row r="11643" spans="1:7" x14ac:dyDescent="0.25">
      <c r="A11643" s="38">
        <v>43447</v>
      </c>
      <c r="B11643" s="38" t="s">
        <v>1162</v>
      </c>
      <c r="C11643" s="14" t="s">
        <v>83</v>
      </c>
      <c r="D11643" s="14" t="s">
        <v>96</v>
      </c>
      <c r="E11643" s="14" t="s">
        <v>88</v>
      </c>
      <c r="F11643" s="39">
        <v>7229.4775086209665</v>
      </c>
      <c r="G11643" s="40"/>
    </row>
    <row r="11644" spans="1:7" x14ac:dyDescent="0.25">
      <c r="A11644" s="38">
        <v>43447</v>
      </c>
      <c r="B11644" s="38" t="s">
        <v>2008</v>
      </c>
      <c r="C11644" s="14" t="s">
        <v>83</v>
      </c>
      <c r="D11644" s="14" t="s">
        <v>103</v>
      </c>
      <c r="E11644" s="14" t="s">
        <v>88</v>
      </c>
      <c r="F11644" s="39">
        <v>5968.3476133218483</v>
      </c>
      <c r="G11644" s="40"/>
    </row>
    <row r="11645" spans="1:7" x14ac:dyDescent="0.25">
      <c r="A11645" s="38">
        <v>43447</v>
      </c>
      <c r="B11645" s="38" t="s">
        <v>1804</v>
      </c>
      <c r="C11645" s="14" t="s">
        <v>83</v>
      </c>
      <c r="D11645" s="14" t="s">
        <v>90</v>
      </c>
      <c r="E11645" s="14" t="s">
        <v>88</v>
      </c>
      <c r="F11645" s="39">
        <v>3005.2712762190472</v>
      </c>
      <c r="G11645" s="40"/>
    </row>
    <row r="11646" spans="1:7" x14ac:dyDescent="0.25">
      <c r="A11646" s="38">
        <v>43447</v>
      </c>
      <c r="B11646" s="38" t="s">
        <v>514</v>
      </c>
      <c r="C11646" s="14" t="s">
        <v>83</v>
      </c>
      <c r="D11646" s="14" t="s">
        <v>103</v>
      </c>
      <c r="E11646" s="14" t="s">
        <v>85</v>
      </c>
      <c r="F11646" s="39">
        <v>2536.17538048902</v>
      </c>
      <c r="G11646" s="40"/>
    </row>
    <row r="11647" spans="1:7" x14ac:dyDescent="0.25">
      <c r="A11647" s="38">
        <v>43447</v>
      </c>
      <c r="B11647" s="38" t="s">
        <v>586</v>
      </c>
      <c r="C11647" s="14" t="s">
        <v>87</v>
      </c>
      <c r="D11647" s="14" t="s">
        <v>103</v>
      </c>
      <c r="E11647" s="14" t="s">
        <v>85</v>
      </c>
      <c r="F11647" s="39">
        <v>1833.6110790194718</v>
      </c>
      <c r="G11647" s="40"/>
    </row>
    <row r="11648" spans="1:7" x14ac:dyDescent="0.25">
      <c r="A11648" s="38">
        <v>43447</v>
      </c>
      <c r="B11648" s="38" t="s">
        <v>1474</v>
      </c>
      <c r="C11648" s="14" t="s">
        <v>87</v>
      </c>
      <c r="D11648" s="14" t="s">
        <v>103</v>
      </c>
      <c r="E11648" s="14" t="s">
        <v>85</v>
      </c>
      <c r="F11648" s="39">
        <v>611.18687329900763</v>
      </c>
      <c r="G11648" s="40"/>
    </row>
    <row r="11649" spans="1:7" x14ac:dyDescent="0.25">
      <c r="A11649" s="38">
        <v>43447</v>
      </c>
      <c r="B11649" s="38" t="s">
        <v>2431</v>
      </c>
      <c r="C11649" s="14" t="s">
        <v>100</v>
      </c>
      <c r="D11649" s="14" t="s">
        <v>84</v>
      </c>
      <c r="E11649" s="14" t="s">
        <v>85</v>
      </c>
      <c r="F11649" s="39">
        <v>10213.285480698436</v>
      </c>
      <c r="G11649" s="40"/>
    </row>
    <row r="11650" spans="1:7" x14ac:dyDescent="0.25">
      <c r="A11650" s="38">
        <v>43447</v>
      </c>
      <c r="B11650" s="38" t="s">
        <v>2457</v>
      </c>
      <c r="C11650" s="14" t="s">
        <v>100</v>
      </c>
      <c r="D11650" s="14" t="s">
        <v>90</v>
      </c>
      <c r="E11650" s="14" t="s">
        <v>85</v>
      </c>
      <c r="F11650" s="39">
        <v>5351.6319796608823</v>
      </c>
      <c r="G11650" s="40"/>
    </row>
    <row r="11651" spans="1:7" x14ac:dyDescent="0.25">
      <c r="A11651" s="38">
        <v>43447</v>
      </c>
      <c r="B11651" s="38" t="s">
        <v>1434</v>
      </c>
      <c r="C11651" s="14" t="s">
        <v>100</v>
      </c>
      <c r="D11651" s="14" t="s">
        <v>103</v>
      </c>
      <c r="E11651" s="14" t="s">
        <v>88</v>
      </c>
      <c r="F11651" s="39">
        <v>3160.8521604717976</v>
      </c>
      <c r="G11651" s="40"/>
    </row>
    <row r="11652" spans="1:7" x14ac:dyDescent="0.25">
      <c r="A11652" s="38">
        <v>43447</v>
      </c>
      <c r="B11652" s="38" t="s">
        <v>2075</v>
      </c>
      <c r="C11652" s="14" t="s">
        <v>102</v>
      </c>
      <c r="D11652" s="14" t="s">
        <v>90</v>
      </c>
      <c r="E11652" s="14" t="s">
        <v>85</v>
      </c>
      <c r="F11652" s="39">
        <v>11187.915472637265</v>
      </c>
      <c r="G11652" s="40"/>
    </row>
    <row r="11653" spans="1:7" x14ac:dyDescent="0.25">
      <c r="A11653" s="38">
        <v>43447</v>
      </c>
      <c r="B11653" s="38" t="s">
        <v>568</v>
      </c>
      <c r="C11653" s="14" t="s">
        <v>102</v>
      </c>
      <c r="D11653" s="14" t="s">
        <v>90</v>
      </c>
      <c r="E11653" s="14" t="s">
        <v>88</v>
      </c>
      <c r="F11653" s="39">
        <v>10293.476587094057</v>
      </c>
      <c r="G11653" s="40"/>
    </row>
    <row r="11654" spans="1:7" x14ac:dyDescent="0.25">
      <c r="A11654" s="38">
        <v>43447</v>
      </c>
      <c r="B11654" s="38" t="s">
        <v>727</v>
      </c>
      <c r="C11654" s="14" t="s">
        <v>102</v>
      </c>
      <c r="D11654" s="14" t="s">
        <v>116</v>
      </c>
      <c r="E11654" s="14" t="s">
        <v>88</v>
      </c>
      <c r="F11654" s="39">
        <v>8203.4270413830036</v>
      </c>
      <c r="G11654" s="40"/>
    </row>
    <row r="11655" spans="1:7" x14ac:dyDescent="0.25">
      <c r="A11655" s="38">
        <v>43447</v>
      </c>
      <c r="B11655" s="38" t="s">
        <v>121</v>
      </c>
      <c r="C11655" s="14" t="s">
        <v>102</v>
      </c>
      <c r="D11655" s="14" t="s">
        <v>98</v>
      </c>
      <c r="E11655" s="14" t="s">
        <v>88</v>
      </c>
      <c r="F11655" s="39">
        <v>5005.5733843633025</v>
      </c>
      <c r="G11655" s="40"/>
    </row>
    <row r="11656" spans="1:7" x14ac:dyDescent="0.25">
      <c r="A11656" s="38">
        <v>43447</v>
      </c>
      <c r="B11656" s="38" t="s">
        <v>2088</v>
      </c>
      <c r="C11656" s="14" t="s">
        <v>102</v>
      </c>
      <c r="D11656" s="14" t="s">
        <v>98</v>
      </c>
      <c r="E11656" s="14" t="s">
        <v>88</v>
      </c>
      <c r="F11656" s="39">
        <v>4416.1007091837446</v>
      </c>
      <c r="G11656" s="40"/>
    </row>
    <row r="11657" spans="1:7" x14ac:dyDescent="0.25">
      <c r="A11657" s="38">
        <v>43447</v>
      </c>
      <c r="B11657" s="38" t="s">
        <v>1297</v>
      </c>
      <c r="C11657" s="14" t="s">
        <v>102</v>
      </c>
      <c r="D11657" s="14" t="s">
        <v>90</v>
      </c>
      <c r="E11657" s="14" t="s">
        <v>88</v>
      </c>
      <c r="F11657" s="39">
        <v>1513.0567501074479</v>
      </c>
      <c r="G11657" s="40"/>
    </row>
    <row r="11658" spans="1:7" x14ac:dyDescent="0.25">
      <c r="A11658" s="38">
        <v>43447</v>
      </c>
      <c r="B11658" s="38" t="s">
        <v>3026</v>
      </c>
      <c r="C11658" s="14" t="s">
        <v>102</v>
      </c>
      <c r="D11658" s="14" t="s">
        <v>90</v>
      </c>
      <c r="E11658" s="14" t="s">
        <v>88</v>
      </c>
      <c r="F11658" s="39">
        <v>836.55306221585465</v>
      </c>
      <c r="G11658" s="40"/>
    </row>
    <row r="11659" spans="1:7" x14ac:dyDescent="0.25">
      <c r="A11659" s="38">
        <v>43447</v>
      </c>
      <c r="B11659" s="38" t="s">
        <v>2597</v>
      </c>
      <c r="C11659" s="14" t="s">
        <v>102</v>
      </c>
      <c r="D11659" s="14" t="s">
        <v>90</v>
      </c>
      <c r="E11659" s="14" t="s">
        <v>88</v>
      </c>
      <c r="F11659" s="39">
        <v>834.39061643437094</v>
      </c>
      <c r="G11659" s="40"/>
    </row>
    <row r="11660" spans="1:7" x14ac:dyDescent="0.25">
      <c r="A11660" s="38">
        <v>43447</v>
      </c>
      <c r="B11660" s="38" t="s">
        <v>1414</v>
      </c>
      <c r="C11660" s="14" t="s">
        <v>107</v>
      </c>
      <c r="D11660" s="14" t="s">
        <v>125</v>
      </c>
      <c r="E11660" s="14" t="s">
        <v>85</v>
      </c>
      <c r="F11660" s="39">
        <v>12103.059930861493</v>
      </c>
      <c r="G11660" s="40"/>
    </row>
    <row r="11661" spans="1:7" x14ac:dyDescent="0.25">
      <c r="A11661" s="38">
        <v>43447</v>
      </c>
      <c r="B11661" s="38" t="s">
        <v>3081</v>
      </c>
      <c r="C11661" s="14" t="s">
        <v>107</v>
      </c>
      <c r="D11661" s="14" t="s">
        <v>96</v>
      </c>
      <c r="E11661" s="14" t="s">
        <v>88</v>
      </c>
      <c r="F11661" s="39">
        <v>11487.225455972824</v>
      </c>
      <c r="G11661" s="40"/>
    </row>
    <row r="11662" spans="1:7" x14ac:dyDescent="0.25">
      <c r="A11662" s="38">
        <v>43447</v>
      </c>
      <c r="B11662" s="38" t="s">
        <v>1992</v>
      </c>
      <c r="C11662" s="14" t="s">
        <v>107</v>
      </c>
      <c r="D11662" s="14" t="s">
        <v>90</v>
      </c>
      <c r="E11662" s="14" t="s">
        <v>88</v>
      </c>
      <c r="F11662" s="39">
        <v>6154.5451309673617</v>
      </c>
      <c r="G11662" s="40"/>
    </row>
    <row r="11663" spans="1:7" x14ac:dyDescent="0.25">
      <c r="A11663" s="38">
        <v>43447</v>
      </c>
      <c r="B11663" s="38" t="s">
        <v>966</v>
      </c>
      <c r="C11663" s="14" t="s">
        <v>107</v>
      </c>
      <c r="D11663" s="14" t="s">
        <v>84</v>
      </c>
      <c r="E11663" s="14" t="s">
        <v>88</v>
      </c>
      <c r="F11663" s="39">
        <v>4843.6067522701887</v>
      </c>
      <c r="G11663" s="40"/>
    </row>
    <row r="11664" spans="1:7" x14ac:dyDescent="0.25">
      <c r="A11664" s="38">
        <v>43447</v>
      </c>
      <c r="B11664" s="38" t="s">
        <v>2107</v>
      </c>
      <c r="C11664" s="14" t="s">
        <v>107</v>
      </c>
      <c r="D11664" s="14" t="s">
        <v>98</v>
      </c>
      <c r="E11664" s="14" t="s">
        <v>88</v>
      </c>
      <c r="F11664" s="39">
        <v>3133.6107700857688</v>
      </c>
      <c r="G11664" s="40"/>
    </row>
    <row r="11665" spans="1:7" x14ac:dyDescent="0.25">
      <c r="A11665" s="38">
        <v>43447</v>
      </c>
      <c r="B11665" s="38" t="s">
        <v>3259</v>
      </c>
      <c r="C11665" s="14" t="s">
        <v>107</v>
      </c>
      <c r="D11665" s="14" t="s">
        <v>103</v>
      </c>
      <c r="E11665" s="14" t="s">
        <v>85</v>
      </c>
      <c r="F11665" s="39">
        <v>1843.8927126168048</v>
      </c>
      <c r="G11665" s="40"/>
    </row>
    <row r="11666" spans="1:7" x14ac:dyDescent="0.25">
      <c r="A11666" s="38">
        <v>43448</v>
      </c>
      <c r="B11666" s="38" t="s">
        <v>802</v>
      </c>
      <c r="C11666" s="14" t="s">
        <v>83</v>
      </c>
      <c r="D11666" s="14" t="s">
        <v>84</v>
      </c>
      <c r="E11666" s="14" t="s">
        <v>85</v>
      </c>
      <c r="F11666" s="39">
        <v>11063.362473356487</v>
      </c>
      <c r="G11666" s="40"/>
    </row>
    <row r="11667" spans="1:7" x14ac:dyDescent="0.25">
      <c r="A11667" s="38">
        <v>43448</v>
      </c>
      <c r="B11667" s="38" t="s">
        <v>2885</v>
      </c>
      <c r="C11667" s="14" t="s">
        <v>83</v>
      </c>
      <c r="D11667" s="14" t="s">
        <v>90</v>
      </c>
      <c r="E11667" s="14" t="s">
        <v>85</v>
      </c>
      <c r="F11667" s="39">
        <v>4170.9715467510196</v>
      </c>
      <c r="G11667" s="40"/>
    </row>
    <row r="11668" spans="1:7" x14ac:dyDescent="0.25">
      <c r="A11668" s="38">
        <v>43448</v>
      </c>
      <c r="B11668" s="38" t="s">
        <v>2952</v>
      </c>
      <c r="C11668" s="14" t="s">
        <v>83</v>
      </c>
      <c r="D11668" s="14" t="s">
        <v>90</v>
      </c>
      <c r="E11668" s="14" t="s">
        <v>88</v>
      </c>
      <c r="F11668" s="39">
        <v>1143.2483381071877</v>
      </c>
      <c r="G11668" s="40"/>
    </row>
    <row r="11669" spans="1:7" x14ac:dyDescent="0.25">
      <c r="A11669" s="38">
        <v>43448</v>
      </c>
      <c r="B11669" s="38" t="s">
        <v>2568</v>
      </c>
      <c r="C11669" s="14" t="s">
        <v>87</v>
      </c>
      <c r="D11669" s="14" t="s">
        <v>96</v>
      </c>
      <c r="E11669" s="14" t="s">
        <v>85</v>
      </c>
      <c r="F11669" s="39">
        <v>12680.40375904551</v>
      </c>
      <c r="G11669" s="40"/>
    </row>
    <row r="11670" spans="1:7" x14ac:dyDescent="0.25">
      <c r="A11670" s="38">
        <v>43448</v>
      </c>
      <c r="B11670" s="38" t="s">
        <v>2812</v>
      </c>
      <c r="C11670" s="14" t="s">
        <v>87</v>
      </c>
      <c r="D11670" s="14" t="s">
        <v>116</v>
      </c>
      <c r="E11670" s="14" t="s">
        <v>85</v>
      </c>
      <c r="F11670" s="39">
        <v>9181.4876178191862</v>
      </c>
      <c r="G11670" s="40"/>
    </row>
    <row r="11671" spans="1:7" x14ac:dyDescent="0.25">
      <c r="A11671" s="38">
        <v>43448</v>
      </c>
      <c r="B11671" s="38" t="s">
        <v>3574</v>
      </c>
      <c r="C11671" s="14" t="s">
        <v>87</v>
      </c>
      <c r="D11671" s="14" t="s">
        <v>90</v>
      </c>
      <c r="E11671" s="14" t="s">
        <v>85</v>
      </c>
      <c r="F11671" s="39">
        <v>8772.1303826428793</v>
      </c>
      <c r="G11671" s="40"/>
    </row>
    <row r="11672" spans="1:7" x14ac:dyDescent="0.25">
      <c r="A11672" s="38">
        <v>43448</v>
      </c>
      <c r="B11672" s="38" t="s">
        <v>1839</v>
      </c>
      <c r="C11672" s="14" t="s">
        <v>87</v>
      </c>
      <c r="D11672" s="14" t="s">
        <v>96</v>
      </c>
      <c r="E11672" s="14" t="s">
        <v>85</v>
      </c>
      <c r="F11672" s="39">
        <v>5705.0734428126007</v>
      </c>
      <c r="G11672" s="40"/>
    </row>
    <row r="11673" spans="1:7" x14ac:dyDescent="0.25">
      <c r="A11673" s="38">
        <v>43448</v>
      </c>
      <c r="B11673" s="38" t="s">
        <v>2501</v>
      </c>
      <c r="C11673" s="14" t="s">
        <v>100</v>
      </c>
      <c r="D11673" s="14" t="s">
        <v>125</v>
      </c>
      <c r="E11673" s="14" t="s">
        <v>88</v>
      </c>
      <c r="F11673" s="39">
        <v>14908.698888535102</v>
      </c>
      <c r="G11673" s="40"/>
    </row>
    <row r="11674" spans="1:7" x14ac:dyDescent="0.25">
      <c r="A11674" s="38">
        <v>43448</v>
      </c>
      <c r="B11674" s="38" t="s">
        <v>1612</v>
      </c>
      <c r="C11674" s="14" t="s">
        <v>100</v>
      </c>
      <c r="D11674" s="14" t="s">
        <v>84</v>
      </c>
      <c r="E11674" s="14" t="s">
        <v>88</v>
      </c>
      <c r="F11674" s="39">
        <v>2188.8960982854337</v>
      </c>
      <c r="G11674" s="40"/>
    </row>
    <row r="11675" spans="1:7" x14ac:dyDescent="0.25">
      <c r="A11675" s="38">
        <v>43448</v>
      </c>
      <c r="B11675" s="38" t="s">
        <v>3242</v>
      </c>
      <c r="C11675" s="14" t="s">
        <v>100</v>
      </c>
      <c r="D11675" s="14" t="s">
        <v>96</v>
      </c>
      <c r="E11675" s="14" t="s">
        <v>88</v>
      </c>
      <c r="F11675" s="39">
        <v>1348.5055761554511</v>
      </c>
      <c r="G11675" s="40"/>
    </row>
    <row r="11676" spans="1:7" x14ac:dyDescent="0.25">
      <c r="A11676" s="38">
        <v>43448</v>
      </c>
      <c r="B11676" s="38" t="s">
        <v>948</v>
      </c>
      <c r="C11676" s="14" t="s">
        <v>102</v>
      </c>
      <c r="D11676" s="14" t="s">
        <v>90</v>
      </c>
      <c r="E11676" s="14" t="s">
        <v>88</v>
      </c>
      <c r="F11676" s="39">
        <v>14130.865544489305</v>
      </c>
      <c r="G11676" s="40"/>
    </row>
    <row r="11677" spans="1:7" x14ac:dyDescent="0.25">
      <c r="A11677" s="38">
        <v>43448</v>
      </c>
      <c r="B11677" s="38" t="s">
        <v>766</v>
      </c>
      <c r="C11677" s="14" t="s">
        <v>102</v>
      </c>
      <c r="D11677" s="14" t="s">
        <v>96</v>
      </c>
      <c r="E11677" s="14" t="s">
        <v>88</v>
      </c>
      <c r="F11677" s="39">
        <v>11996.462352864794</v>
      </c>
      <c r="G11677" s="40"/>
    </row>
    <row r="11678" spans="1:7" x14ac:dyDescent="0.25">
      <c r="A11678" s="38">
        <v>43448</v>
      </c>
      <c r="B11678" s="38" t="s">
        <v>874</v>
      </c>
      <c r="C11678" s="14" t="s">
        <v>102</v>
      </c>
      <c r="D11678" s="14" t="s">
        <v>90</v>
      </c>
      <c r="E11678" s="14" t="s">
        <v>88</v>
      </c>
      <c r="F11678" s="39">
        <v>10292.69595667413</v>
      </c>
      <c r="G11678" s="40"/>
    </row>
    <row r="11679" spans="1:7" x14ac:dyDescent="0.25">
      <c r="A11679" s="38">
        <v>43448</v>
      </c>
      <c r="B11679" s="38" t="s">
        <v>3212</v>
      </c>
      <c r="C11679" s="14" t="s">
        <v>102</v>
      </c>
      <c r="D11679" s="14" t="s">
        <v>96</v>
      </c>
      <c r="E11679" s="14" t="s">
        <v>88</v>
      </c>
      <c r="F11679" s="39">
        <v>10265.796556544305</v>
      </c>
      <c r="G11679" s="40"/>
    </row>
    <row r="11680" spans="1:7" x14ac:dyDescent="0.25">
      <c r="A11680" s="38">
        <v>43448</v>
      </c>
      <c r="B11680" s="38" t="s">
        <v>1155</v>
      </c>
      <c r="C11680" s="14" t="s">
        <v>107</v>
      </c>
      <c r="D11680" s="14" t="s">
        <v>84</v>
      </c>
      <c r="E11680" s="14" t="s">
        <v>85</v>
      </c>
      <c r="F11680" s="39">
        <v>9438.8381170464781</v>
      </c>
      <c r="G11680" s="40"/>
    </row>
    <row r="11681" spans="1:7" x14ac:dyDescent="0.25">
      <c r="A11681" s="38">
        <v>43448</v>
      </c>
      <c r="B11681" s="38" t="s">
        <v>3454</v>
      </c>
      <c r="C11681" s="14" t="s">
        <v>107</v>
      </c>
      <c r="D11681" s="14" t="s">
        <v>98</v>
      </c>
      <c r="E11681" s="14" t="s">
        <v>88</v>
      </c>
      <c r="F11681" s="39">
        <v>5366.1280203417191</v>
      </c>
      <c r="G11681" s="40"/>
    </row>
    <row r="11682" spans="1:7" x14ac:dyDescent="0.25">
      <c r="A11682" s="38">
        <v>43448</v>
      </c>
      <c r="B11682" s="38" t="s">
        <v>3249</v>
      </c>
      <c r="C11682" s="14" t="s">
        <v>107</v>
      </c>
      <c r="D11682" s="14" t="s">
        <v>84</v>
      </c>
      <c r="E11682" s="14" t="s">
        <v>88</v>
      </c>
      <c r="F11682" s="39">
        <v>220.77864008515638</v>
      </c>
      <c r="G11682" s="40"/>
    </row>
    <row r="11683" spans="1:7" x14ac:dyDescent="0.25">
      <c r="A11683" s="38">
        <v>43449</v>
      </c>
      <c r="B11683" s="38" t="s">
        <v>1132</v>
      </c>
      <c r="C11683" s="14" t="s">
        <v>83</v>
      </c>
      <c r="D11683" s="14" t="s">
        <v>90</v>
      </c>
      <c r="E11683" s="14" t="s">
        <v>85</v>
      </c>
      <c r="F11683" s="39">
        <v>13974.213491703182</v>
      </c>
      <c r="G11683" s="40"/>
    </row>
    <row r="11684" spans="1:7" x14ac:dyDescent="0.25">
      <c r="A11684" s="38">
        <v>43449</v>
      </c>
      <c r="B11684" s="38" t="s">
        <v>2819</v>
      </c>
      <c r="C11684" s="14" t="s">
        <v>83</v>
      </c>
      <c r="D11684" s="14" t="s">
        <v>116</v>
      </c>
      <c r="E11684" s="14" t="s">
        <v>85</v>
      </c>
      <c r="F11684" s="39">
        <v>9591.3884065054153</v>
      </c>
      <c r="G11684" s="40"/>
    </row>
    <row r="11685" spans="1:7" x14ac:dyDescent="0.25">
      <c r="A11685" s="38">
        <v>43449</v>
      </c>
      <c r="B11685" s="38" t="s">
        <v>2043</v>
      </c>
      <c r="C11685" s="14" t="s">
        <v>83</v>
      </c>
      <c r="D11685" s="14" t="s">
        <v>103</v>
      </c>
      <c r="E11685" s="14" t="s">
        <v>85</v>
      </c>
      <c r="F11685" s="39">
        <v>2070.5604211223422</v>
      </c>
      <c r="G11685" s="40"/>
    </row>
    <row r="11686" spans="1:7" x14ac:dyDescent="0.25">
      <c r="A11686" s="38">
        <v>43449</v>
      </c>
      <c r="B11686" s="38" t="s">
        <v>3116</v>
      </c>
      <c r="C11686" s="14" t="s">
        <v>87</v>
      </c>
      <c r="D11686" s="14" t="s">
        <v>96</v>
      </c>
      <c r="E11686" s="14" t="s">
        <v>88</v>
      </c>
      <c r="F11686" s="39">
        <v>13164.701507486698</v>
      </c>
      <c r="G11686" s="40"/>
    </row>
    <row r="11687" spans="1:7" x14ac:dyDescent="0.25">
      <c r="A11687" s="38">
        <v>43449</v>
      </c>
      <c r="B11687" s="38" t="s">
        <v>2929</v>
      </c>
      <c r="C11687" s="14" t="s">
        <v>87</v>
      </c>
      <c r="D11687" s="14" t="s">
        <v>96</v>
      </c>
      <c r="E11687" s="14" t="s">
        <v>88</v>
      </c>
      <c r="F11687" s="39">
        <v>12322.161134385668</v>
      </c>
      <c r="G11687" s="40"/>
    </row>
    <row r="11688" spans="1:7" x14ac:dyDescent="0.25">
      <c r="A11688" s="38">
        <v>43449</v>
      </c>
      <c r="B11688" s="38" t="s">
        <v>1730</v>
      </c>
      <c r="C11688" s="14" t="s">
        <v>87</v>
      </c>
      <c r="D11688" s="14" t="s">
        <v>96</v>
      </c>
      <c r="E11688" s="14" t="s">
        <v>85</v>
      </c>
      <c r="F11688" s="39">
        <v>12048.34247493234</v>
      </c>
      <c r="G11688" s="40"/>
    </row>
    <row r="11689" spans="1:7" x14ac:dyDescent="0.25">
      <c r="A11689" s="38">
        <v>43449</v>
      </c>
      <c r="B11689" s="38" t="s">
        <v>2546</v>
      </c>
      <c r="C11689" s="14" t="s">
        <v>87</v>
      </c>
      <c r="D11689" s="14" t="s">
        <v>116</v>
      </c>
      <c r="E11689" s="14" t="s">
        <v>85</v>
      </c>
      <c r="F11689" s="39">
        <v>8897.8540360698498</v>
      </c>
      <c r="G11689" s="40"/>
    </row>
    <row r="11690" spans="1:7" x14ac:dyDescent="0.25">
      <c r="A11690" s="38">
        <v>43449</v>
      </c>
      <c r="B11690" s="38" t="s">
        <v>3373</v>
      </c>
      <c r="C11690" s="14" t="s">
        <v>87</v>
      </c>
      <c r="D11690" s="14" t="s">
        <v>96</v>
      </c>
      <c r="E11690" s="14" t="s">
        <v>88</v>
      </c>
      <c r="F11690" s="39">
        <v>2278.9604971192311</v>
      </c>
      <c r="G11690" s="40"/>
    </row>
    <row r="11691" spans="1:7" x14ac:dyDescent="0.25">
      <c r="A11691" s="38">
        <v>43449</v>
      </c>
      <c r="B11691" s="38" t="s">
        <v>330</v>
      </c>
      <c r="C11691" s="14" t="s">
        <v>100</v>
      </c>
      <c r="D11691" s="14" t="s">
        <v>103</v>
      </c>
      <c r="E11691" s="14" t="s">
        <v>85</v>
      </c>
      <c r="F11691" s="39">
        <v>13999.126992624497</v>
      </c>
      <c r="G11691" s="40"/>
    </row>
    <row r="11692" spans="1:7" x14ac:dyDescent="0.25">
      <c r="A11692" s="38">
        <v>43449</v>
      </c>
      <c r="B11692" s="38" t="s">
        <v>1035</v>
      </c>
      <c r="C11692" s="14" t="s">
        <v>100</v>
      </c>
      <c r="D11692" s="14" t="s">
        <v>84</v>
      </c>
      <c r="E11692" s="14" t="s">
        <v>85</v>
      </c>
      <c r="F11692" s="39">
        <v>2693.7327575107925</v>
      </c>
      <c r="G11692" s="40"/>
    </row>
    <row r="11693" spans="1:7" x14ac:dyDescent="0.25">
      <c r="A11693" s="38">
        <v>43449</v>
      </c>
      <c r="B11693" s="38" t="s">
        <v>2389</v>
      </c>
      <c r="C11693" s="14" t="s">
        <v>102</v>
      </c>
      <c r="D11693" s="14" t="s">
        <v>103</v>
      </c>
      <c r="E11693" s="14" t="s">
        <v>88</v>
      </c>
      <c r="F11693" s="39">
        <v>10182.523083437947</v>
      </c>
      <c r="G11693" s="40"/>
    </row>
    <row r="11694" spans="1:7" x14ac:dyDescent="0.25">
      <c r="A11694" s="38">
        <v>43449</v>
      </c>
      <c r="B11694" s="38" t="s">
        <v>3479</v>
      </c>
      <c r="C11694" s="14" t="s">
        <v>102</v>
      </c>
      <c r="D11694" s="14" t="s">
        <v>90</v>
      </c>
      <c r="E11694" s="14" t="s">
        <v>88</v>
      </c>
      <c r="F11694" s="39">
        <v>6631.7933362123758</v>
      </c>
      <c r="G11694" s="40"/>
    </row>
    <row r="11695" spans="1:7" x14ac:dyDescent="0.25">
      <c r="A11695" s="38">
        <v>43449</v>
      </c>
      <c r="B11695" s="38" t="s">
        <v>1102</v>
      </c>
      <c r="C11695" s="14" t="s">
        <v>102</v>
      </c>
      <c r="D11695" s="14" t="s">
        <v>84</v>
      </c>
      <c r="E11695" s="14" t="s">
        <v>85</v>
      </c>
      <c r="F11695" s="39">
        <v>5129.6976619107991</v>
      </c>
      <c r="G11695" s="40"/>
    </row>
    <row r="11696" spans="1:7" x14ac:dyDescent="0.25">
      <c r="A11696" s="38">
        <v>43449</v>
      </c>
      <c r="B11696" s="38" t="s">
        <v>685</v>
      </c>
      <c r="C11696" s="14" t="s">
        <v>107</v>
      </c>
      <c r="D11696" s="14" t="s">
        <v>125</v>
      </c>
      <c r="E11696" s="14" t="s">
        <v>85</v>
      </c>
      <c r="F11696" s="39">
        <v>14607.133752626156</v>
      </c>
      <c r="G11696" s="40"/>
    </row>
    <row r="11697" spans="1:7" x14ac:dyDescent="0.25">
      <c r="A11697" s="38">
        <v>43449</v>
      </c>
      <c r="B11697" s="38" t="s">
        <v>2705</v>
      </c>
      <c r="C11697" s="14" t="s">
        <v>107</v>
      </c>
      <c r="D11697" s="14" t="s">
        <v>125</v>
      </c>
      <c r="E11697" s="14" t="s">
        <v>85</v>
      </c>
      <c r="F11697" s="39">
        <v>12331.344862488671</v>
      </c>
      <c r="G11697" s="40"/>
    </row>
    <row r="11698" spans="1:7" x14ac:dyDescent="0.25">
      <c r="A11698" s="38">
        <v>43449</v>
      </c>
      <c r="B11698" s="38" t="s">
        <v>2380</v>
      </c>
      <c r="C11698" s="14" t="s">
        <v>107</v>
      </c>
      <c r="D11698" s="14" t="s">
        <v>103</v>
      </c>
      <c r="E11698" s="14" t="s">
        <v>85</v>
      </c>
      <c r="F11698" s="39">
        <v>8042.5443099031609</v>
      </c>
      <c r="G11698" s="40"/>
    </row>
    <row r="11699" spans="1:7" x14ac:dyDescent="0.25">
      <c r="A11699" s="38">
        <v>43449</v>
      </c>
      <c r="B11699" s="38" t="s">
        <v>3575</v>
      </c>
      <c r="C11699" s="14" t="s">
        <v>107</v>
      </c>
      <c r="D11699" s="14" t="s">
        <v>96</v>
      </c>
      <c r="E11699" s="14" t="s">
        <v>85</v>
      </c>
      <c r="F11699" s="39">
        <v>136.68544557984097</v>
      </c>
      <c r="G11699" s="40"/>
    </row>
    <row r="11700" spans="1:7" x14ac:dyDescent="0.25">
      <c r="A11700" s="38">
        <v>43450</v>
      </c>
      <c r="B11700" s="38" t="s">
        <v>3419</v>
      </c>
      <c r="C11700" s="14" t="s">
        <v>83</v>
      </c>
      <c r="D11700" s="14" t="s">
        <v>103</v>
      </c>
      <c r="E11700" s="14" t="s">
        <v>85</v>
      </c>
      <c r="F11700" s="39">
        <v>14437.517383698112</v>
      </c>
      <c r="G11700" s="40"/>
    </row>
    <row r="11701" spans="1:7" x14ac:dyDescent="0.25">
      <c r="A11701" s="38">
        <v>43450</v>
      </c>
      <c r="B11701" s="38" t="s">
        <v>365</v>
      </c>
      <c r="C11701" s="14" t="s">
        <v>83</v>
      </c>
      <c r="D11701" s="14" t="s">
        <v>90</v>
      </c>
      <c r="E11701" s="14" t="s">
        <v>88</v>
      </c>
      <c r="F11701" s="39">
        <v>9894.9531697329057</v>
      </c>
      <c r="G11701" s="40"/>
    </row>
    <row r="11702" spans="1:7" x14ac:dyDescent="0.25">
      <c r="A11702" s="38">
        <v>43450</v>
      </c>
      <c r="B11702" s="38" t="s">
        <v>2640</v>
      </c>
      <c r="C11702" s="14" t="s">
        <v>83</v>
      </c>
      <c r="D11702" s="14" t="s">
        <v>84</v>
      </c>
      <c r="E11702" s="14" t="s">
        <v>88</v>
      </c>
      <c r="F11702" s="39">
        <v>6831.5596467704263</v>
      </c>
      <c r="G11702" s="40"/>
    </row>
    <row r="11703" spans="1:7" x14ac:dyDescent="0.25">
      <c r="A11703" s="38">
        <v>43450</v>
      </c>
      <c r="B11703" s="38" t="s">
        <v>1364</v>
      </c>
      <c r="C11703" s="14" t="s">
        <v>87</v>
      </c>
      <c r="D11703" s="14" t="s">
        <v>84</v>
      </c>
      <c r="E11703" s="14" t="s">
        <v>85</v>
      </c>
      <c r="F11703" s="39">
        <v>14766.033793964518</v>
      </c>
      <c r="G11703" s="40"/>
    </row>
    <row r="11704" spans="1:7" x14ac:dyDescent="0.25">
      <c r="A11704" s="38">
        <v>43450</v>
      </c>
      <c r="B11704" s="38" t="s">
        <v>1800</v>
      </c>
      <c r="C11704" s="14" t="s">
        <v>87</v>
      </c>
      <c r="D11704" s="14" t="s">
        <v>84</v>
      </c>
      <c r="E11704" s="14" t="s">
        <v>88</v>
      </c>
      <c r="F11704" s="39">
        <v>12785.777610419249</v>
      </c>
      <c r="G11704" s="40"/>
    </row>
    <row r="11705" spans="1:7" x14ac:dyDescent="0.25">
      <c r="A11705" s="38">
        <v>43450</v>
      </c>
      <c r="B11705" s="38" t="s">
        <v>863</v>
      </c>
      <c r="C11705" s="14" t="s">
        <v>87</v>
      </c>
      <c r="D11705" s="14" t="s">
        <v>90</v>
      </c>
      <c r="E11705" s="14" t="s">
        <v>88</v>
      </c>
      <c r="F11705" s="39">
        <v>10265.142564703467</v>
      </c>
      <c r="G11705" s="40"/>
    </row>
    <row r="11706" spans="1:7" x14ac:dyDescent="0.25">
      <c r="A11706" s="38">
        <v>43450</v>
      </c>
      <c r="B11706" s="38" t="s">
        <v>1782</v>
      </c>
      <c r="C11706" s="14" t="s">
        <v>87</v>
      </c>
      <c r="D11706" s="14" t="s">
        <v>90</v>
      </c>
      <c r="E11706" s="14" t="s">
        <v>85</v>
      </c>
      <c r="F11706" s="39">
        <v>4691.4454096704385</v>
      </c>
      <c r="G11706" s="40"/>
    </row>
    <row r="11707" spans="1:7" x14ac:dyDescent="0.25">
      <c r="A11707" s="38">
        <v>43450</v>
      </c>
      <c r="B11707" s="38" t="s">
        <v>3240</v>
      </c>
      <c r="C11707" s="14" t="s">
        <v>87</v>
      </c>
      <c r="D11707" s="14" t="s">
        <v>98</v>
      </c>
      <c r="E11707" s="14" t="s">
        <v>88</v>
      </c>
      <c r="F11707" s="39">
        <v>2794.1884450073676</v>
      </c>
      <c r="G11707" s="40"/>
    </row>
    <row r="11708" spans="1:7" x14ac:dyDescent="0.25">
      <c r="A11708" s="38">
        <v>43450</v>
      </c>
      <c r="B11708" s="38" t="s">
        <v>1449</v>
      </c>
      <c r="C11708" s="14" t="s">
        <v>87</v>
      </c>
      <c r="D11708" s="14" t="s">
        <v>84</v>
      </c>
      <c r="E11708" s="14" t="s">
        <v>85</v>
      </c>
      <c r="F11708" s="39">
        <v>2431.9290418957562</v>
      </c>
      <c r="G11708" s="40"/>
    </row>
    <row r="11709" spans="1:7" x14ac:dyDescent="0.25">
      <c r="A11709" s="38">
        <v>43450</v>
      </c>
      <c r="B11709" s="38" t="s">
        <v>2418</v>
      </c>
      <c r="C11709" s="14" t="s">
        <v>100</v>
      </c>
      <c r="D11709" s="14" t="s">
        <v>103</v>
      </c>
      <c r="E11709" s="14" t="s">
        <v>88</v>
      </c>
      <c r="F11709" s="39">
        <v>9746.9449779714359</v>
      </c>
      <c r="G11709" s="40"/>
    </row>
    <row r="11710" spans="1:7" x14ac:dyDescent="0.25">
      <c r="A11710" s="38">
        <v>43450</v>
      </c>
      <c r="B11710" s="38" t="s">
        <v>3576</v>
      </c>
      <c r="C11710" s="14" t="s">
        <v>100</v>
      </c>
      <c r="D11710" s="14" t="s">
        <v>96</v>
      </c>
      <c r="E11710" s="14" t="s">
        <v>88</v>
      </c>
      <c r="F11710" s="39">
        <v>7300.8161431560011</v>
      </c>
      <c r="G11710" s="40"/>
    </row>
    <row r="11711" spans="1:7" x14ac:dyDescent="0.25">
      <c r="A11711" s="38">
        <v>43450</v>
      </c>
      <c r="B11711" s="38" t="s">
        <v>928</v>
      </c>
      <c r="C11711" s="14" t="s">
        <v>100</v>
      </c>
      <c r="D11711" s="14" t="s">
        <v>98</v>
      </c>
      <c r="E11711" s="14" t="s">
        <v>85</v>
      </c>
      <c r="F11711" s="39">
        <v>6903.5769588013063</v>
      </c>
      <c r="G11711" s="40"/>
    </row>
    <row r="11712" spans="1:7" x14ac:dyDescent="0.25">
      <c r="A11712" s="38">
        <v>43450</v>
      </c>
      <c r="B11712" s="38" t="s">
        <v>884</v>
      </c>
      <c r="C11712" s="14" t="s">
        <v>100</v>
      </c>
      <c r="D11712" s="14" t="s">
        <v>84</v>
      </c>
      <c r="E11712" s="14" t="s">
        <v>88</v>
      </c>
      <c r="F11712" s="39">
        <v>5953.9995347325512</v>
      </c>
      <c r="G11712" s="40"/>
    </row>
    <row r="11713" spans="1:7" x14ac:dyDescent="0.25">
      <c r="A11713" s="38">
        <v>43450</v>
      </c>
      <c r="B11713" s="38" t="s">
        <v>2164</v>
      </c>
      <c r="C11713" s="14" t="s">
        <v>100</v>
      </c>
      <c r="D11713" s="14" t="s">
        <v>98</v>
      </c>
      <c r="E11713" s="14" t="s">
        <v>88</v>
      </c>
      <c r="F11713" s="39">
        <v>3933.1200972247671</v>
      </c>
      <c r="G11713" s="40"/>
    </row>
    <row r="11714" spans="1:7" x14ac:dyDescent="0.25">
      <c r="A11714" s="38">
        <v>43450</v>
      </c>
      <c r="B11714" s="38" t="s">
        <v>2512</v>
      </c>
      <c r="C11714" s="14" t="s">
        <v>100</v>
      </c>
      <c r="D11714" s="14" t="s">
        <v>84</v>
      </c>
      <c r="E11714" s="14" t="s">
        <v>88</v>
      </c>
      <c r="F11714" s="39">
        <v>2294.430940702307</v>
      </c>
      <c r="G11714" s="40"/>
    </row>
    <row r="11715" spans="1:7" x14ac:dyDescent="0.25">
      <c r="A11715" s="38">
        <v>43450</v>
      </c>
      <c r="B11715" s="38" t="s">
        <v>2570</v>
      </c>
      <c r="C11715" s="14" t="s">
        <v>102</v>
      </c>
      <c r="D11715" s="14" t="s">
        <v>84</v>
      </c>
      <c r="E11715" s="14" t="s">
        <v>88</v>
      </c>
      <c r="F11715" s="39">
        <v>13202.303464245002</v>
      </c>
      <c r="G11715" s="40"/>
    </row>
    <row r="11716" spans="1:7" x14ac:dyDescent="0.25">
      <c r="A11716" s="38">
        <v>43450</v>
      </c>
      <c r="B11716" s="38" t="s">
        <v>3431</v>
      </c>
      <c r="C11716" s="14" t="s">
        <v>102</v>
      </c>
      <c r="D11716" s="14" t="s">
        <v>103</v>
      </c>
      <c r="E11716" s="14" t="s">
        <v>88</v>
      </c>
      <c r="F11716" s="39">
        <v>12109.48447968511</v>
      </c>
      <c r="G11716" s="40"/>
    </row>
    <row r="11717" spans="1:7" x14ac:dyDescent="0.25">
      <c r="A11717" s="38">
        <v>43450</v>
      </c>
      <c r="B11717" s="38" t="s">
        <v>1219</v>
      </c>
      <c r="C11717" s="14" t="s">
        <v>102</v>
      </c>
      <c r="D11717" s="14" t="s">
        <v>90</v>
      </c>
      <c r="E11717" s="14" t="s">
        <v>85</v>
      </c>
      <c r="F11717" s="39">
        <v>5947.7271245366574</v>
      </c>
      <c r="G11717" s="40"/>
    </row>
    <row r="11718" spans="1:7" x14ac:dyDescent="0.25">
      <c r="A11718" s="38">
        <v>43450</v>
      </c>
      <c r="B11718" s="38" t="s">
        <v>865</v>
      </c>
      <c r="C11718" s="14" t="s">
        <v>107</v>
      </c>
      <c r="D11718" s="14" t="s">
        <v>84</v>
      </c>
      <c r="E11718" s="14" t="s">
        <v>85</v>
      </c>
      <c r="F11718" s="39">
        <v>13738.801990707503</v>
      </c>
      <c r="G11718" s="40"/>
    </row>
    <row r="11719" spans="1:7" x14ac:dyDescent="0.25">
      <c r="A11719" s="38">
        <v>43450</v>
      </c>
      <c r="B11719" s="38" t="s">
        <v>1474</v>
      </c>
      <c r="C11719" s="14" t="s">
        <v>107</v>
      </c>
      <c r="D11719" s="14" t="s">
        <v>103</v>
      </c>
      <c r="E11719" s="14" t="s">
        <v>88</v>
      </c>
      <c r="F11719" s="39">
        <v>11498.176294422565</v>
      </c>
      <c r="G11719" s="40"/>
    </row>
    <row r="11720" spans="1:7" x14ac:dyDescent="0.25">
      <c r="A11720" s="38">
        <v>43450</v>
      </c>
      <c r="B11720" s="38" t="s">
        <v>1160</v>
      </c>
      <c r="C11720" s="14" t="s">
        <v>107</v>
      </c>
      <c r="D11720" s="14" t="s">
        <v>84</v>
      </c>
      <c r="E11720" s="14" t="s">
        <v>88</v>
      </c>
      <c r="F11720" s="39">
        <v>8406.0971535837652</v>
      </c>
      <c r="G11720" s="40"/>
    </row>
    <row r="11721" spans="1:7" x14ac:dyDescent="0.25">
      <c r="A11721" s="38">
        <v>43450</v>
      </c>
      <c r="B11721" s="38" t="s">
        <v>807</v>
      </c>
      <c r="C11721" s="14" t="s">
        <v>107</v>
      </c>
      <c r="D11721" s="14" t="s">
        <v>98</v>
      </c>
      <c r="E11721" s="14" t="s">
        <v>88</v>
      </c>
      <c r="F11721" s="39">
        <v>6690.5450044915442</v>
      </c>
      <c r="G11721" s="40"/>
    </row>
    <row r="11722" spans="1:7" x14ac:dyDescent="0.25">
      <c r="A11722" s="38">
        <v>43451</v>
      </c>
      <c r="B11722" s="38" t="s">
        <v>3344</v>
      </c>
      <c r="C11722" s="14" t="s">
        <v>83</v>
      </c>
      <c r="D11722" s="14" t="s">
        <v>103</v>
      </c>
      <c r="E11722" s="14" t="s">
        <v>85</v>
      </c>
      <c r="F11722" s="39">
        <v>13325.942680953029</v>
      </c>
      <c r="G11722" s="40"/>
    </row>
    <row r="11723" spans="1:7" x14ac:dyDescent="0.25">
      <c r="A11723" s="38">
        <v>43451</v>
      </c>
      <c r="B11723" s="38" t="s">
        <v>2462</v>
      </c>
      <c r="C11723" s="14" t="s">
        <v>83</v>
      </c>
      <c r="D11723" s="14" t="s">
        <v>90</v>
      </c>
      <c r="E11723" s="14" t="s">
        <v>85</v>
      </c>
      <c r="F11723" s="39">
        <v>5678.8101539524523</v>
      </c>
      <c r="G11723" s="40"/>
    </row>
    <row r="11724" spans="1:7" x14ac:dyDescent="0.25">
      <c r="A11724" s="38">
        <v>43451</v>
      </c>
      <c r="B11724" s="38" t="s">
        <v>1486</v>
      </c>
      <c r="C11724" s="14" t="s">
        <v>83</v>
      </c>
      <c r="D11724" s="14" t="s">
        <v>96</v>
      </c>
      <c r="E11724" s="14" t="s">
        <v>85</v>
      </c>
      <c r="F11724" s="39">
        <v>3980.742681834749</v>
      </c>
      <c r="G11724" s="40"/>
    </row>
    <row r="11725" spans="1:7" x14ac:dyDescent="0.25">
      <c r="A11725" s="38">
        <v>43451</v>
      </c>
      <c r="B11725" s="38" t="s">
        <v>1104</v>
      </c>
      <c r="C11725" s="14" t="s">
        <v>87</v>
      </c>
      <c r="D11725" s="14" t="s">
        <v>84</v>
      </c>
      <c r="E11725" s="14" t="s">
        <v>88</v>
      </c>
      <c r="F11725" s="39">
        <v>14467.928615250674</v>
      </c>
      <c r="G11725" s="40"/>
    </row>
    <row r="11726" spans="1:7" x14ac:dyDescent="0.25">
      <c r="A11726" s="38">
        <v>43451</v>
      </c>
      <c r="B11726" s="38" t="s">
        <v>193</v>
      </c>
      <c r="C11726" s="14" t="s">
        <v>87</v>
      </c>
      <c r="D11726" s="14" t="s">
        <v>103</v>
      </c>
      <c r="E11726" s="14" t="s">
        <v>88</v>
      </c>
      <c r="F11726" s="39">
        <v>10234.555397857397</v>
      </c>
      <c r="G11726" s="40"/>
    </row>
    <row r="11727" spans="1:7" x14ac:dyDescent="0.25">
      <c r="A11727" s="38">
        <v>43451</v>
      </c>
      <c r="B11727" s="38" t="s">
        <v>1525</v>
      </c>
      <c r="C11727" s="14" t="s">
        <v>87</v>
      </c>
      <c r="D11727" s="14" t="s">
        <v>116</v>
      </c>
      <c r="E11727" s="14" t="s">
        <v>85</v>
      </c>
      <c r="F11727" s="39">
        <v>8200.6483203602329</v>
      </c>
      <c r="G11727" s="40"/>
    </row>
    <row r="11728" spans="1:7" x14ac:dyDescent="0.25">
      <c r="A11728" s="38">
        <v>43451</v>
      </c>
      <c r="B11728" s="38" t="s">
        <v>3162</v>
      </c>
      <c r="C11728" s="14" t="s">
        <v>100</v>
      </c>
      <c r="D11728" s="14" t="s">
        <v>96</v>
      </c>
      <c r="E11728" s="14" t="s">
        <v>85</v>
      </c>
      <c r="F11728" s="39">
        <v>6854.2777078673589</v>
      </c>
      <c r="G11728" s="40"/>
    </row>
    <row r="11729" spans="1:7" x14ac:dyDescent="0.25">
      <c r="A11729" s="38">
        <v>43451</v>
      </c>
      <c r="B11729" s="38" t="s">
        <v>1434</v>
      </c>
      <c r="C11729" s="14" t="s">
        <v>100</v>
      </c>
      <c r="D11729" s="14" t="s">
        <v>103</v>
      </c>
      <c r="E11729" s="14" t="s">
        <v>88</v>
      </c>
      <c r="F11729" s="39">
        <v>4131.1089474381133</v>
      </c>
      <c r="G11729" s="40"/>
    </row>
    <row r="11730" spans="1:7" x14ac:dyDescent="0.25">
      <c r="A11730" s="38">
        <v>43451</v>
      </c>
      <c r="B11730" s="38" t="s">
        <v>698</v>
      </c>
      <c r="C11730" s="14" t="s">
        <v>102</v>
      </c>
      <c r="D11730" s="14" t="s">
        <v>90</v>
      </c>
      <c r="E11730" s="14" t="s">
        <v>88</v>
      </c>
      <c r="F11730" s="39">
        <v>13819.396916607355</v>
      </c>
      <c r="G11730" s="40"/>
    </row>
    <row r="11731" spans="1:7" x14ac:dyDescent="0.25">
      <c r="A11731" s="38">
        <v>43451</v>
      </c>
      <c r="B11731" s="38" t="s">
        <v>2045</v>
      </c>
      <c r="C11731" s="14" t="s">
        <v>102</v>
      </c>
      <c r="D11731" s="14" t="s">
        <v>90</v>
      </c>
      <c r="E11731" s="14" t="s">
        <v>88</v>
      </c>
      <c r="F11731" s="39">
        <v>9035.3738487688952</v>
      </c>
      <c r="G11731" s="40"/>
    </row>
    <row r="11732" spans="1:7" x14ac:dyDescent="0.25">
      <c r="A11732" s="38">
        <v>43451</v>
      </c>
      <c r="B11732" s="38" t="s">
        <v>694</v>
      </c>
      <c r="C11732" s="14" t="s">
        <v>102</v>
      </c>
      <c r="D11732" s="14" t="s">
        <v>96</v>
      </c>
      <c r="E11732" s="14" t="s">
        <v>85</v>
      </c>
      <c r="F11732" s="39">
        <v>3739.2155912924991</v>
      </c>
      <c r="G11732" s="40"/>
    </row>
    <row r="11733" spans="1:7" x14ac:dyDescent="0.25">
      <c r="A11733" s="38">
        <v>43451</v>
      </c>
      <c r="B11733" s="38" t="s">
        <v>1607</v>
      </c>
      <c r="C11733" s="14" t="s">
        <v>107</v>
      </c>
      <c r="D11733" s="14" t="s">
        <v>96</v>
      </c>
      <c r="E11733" s="14" t="s">
        <v>88</v>
      </c>
      <c r="F11733" s="39">
        <v>5333.8385293777483</v>
      </c>
      <c r="G11733" s="40"/>
    </row>
    <row r="11734" spans="1:7" x14ac:dyDescent="0.25">
      <c r="A11734" s="38">
        <v>43451</v>
      </c>
      <c r="B11734" s="38" t="s">
        <v>364</v>
      </c>
      <c r="C11734" s="14" t="s">
        <v>107</v>
      </c>
      <c r="D11734" s="14" t="s">
        <v>96</v>
      </c>
      <c r="E11734" s="14" t="s">
        <v>85</v>
      </c>
      <c r="F11734" s="39">
        <v>4897.5870902686866</v>
      </c>
      <c r="G11734" s="40"/>
    </row>
    <row r="11735" spans="1:7" x14ac:dyDescent="0.25">
      <c r="A11735" s="38">
        <v>43452</v>
      </c>
      <c r="B11735" s="38" t="s">
        <v>437</v>
      </c>
      <c r="C11735" s="14" t="s">
        <v>83</v>
      </c>
      <c r="D11735" s="14" t="s">
        <v>125</v>
      </c>
      <c r="E11735" s="14" t="s">
        <v>85</v>
      </c>
      <c r="F11735" s="39">
        <v>14103.784205042874</v>
      </c>
      <c r="G11735" s="40"/>
    </row>
    <row r="11736" spans="1:7" x14ac:dyDescent="0.25">
      <c r="A11736" s="38">
        <v>43452</v>
      </c>
      <c r="B11736" s="38" t="s">
        <v>757</v>
      </c>
      <c r="C11736" s="14" t="s">
        <v>83</v>
      </c>
      <c r="D11736" s="14" t="s">
        <v>90</v>
      </c>
      <c r="E11736" s="14" t="s">
        <v>85</v>
      </c>
      <c r="F11736" s="39">
        <v>8439.2205675822643</v>
      </c>
      <c r="G11736" s="40"/>
    </row>
    <row r="11737" spans="1:7" x14ac:dyDescent="0.25">
      <c r="A11737" s="38">
        <v>43452</v>
      </c>
      <c r="B11737" s="38" t="s">
        <v>187</v>
      </c>
      <c r="C11737" s="14" t="s">
        <v>87</v>
      </c>
      <c r="D11737" s="14" t="s">
        <v>96</v>
      </c>
      <c r="E11737" s="14" t="s">
        <v>88</v>
      </c>
      <c r="F11737" s="39">
        <v>4735.5794258942633</v>
      </c>
      <c r="G11737" s="40"/>
    </row>
    <row r="11738" spans="1:7" x14ac:dyDescent="0.25">
      <c r="A11738" s="38">
        <v>43452</v>
      </c>
      <c r="B11738" s="38" t="s">
        <v>2724</v>
      </c>
      <c r="C11738" s="14" t="s">
        <v>87</v>
      </c>
      <c r="D11738" s="14" t="s">
        <v>84</v>
      </c>
      <c r="E11738" s="14" t="s">
        <v>88</v>
      </c>
      <c r="F11738" s="39">
        <v>4343.022274502473</v>
      </c>
      <c r="G11738" s="40"/>
    </row>
    <row r="11739" spans="1:7" x14ac:dyDescent="0.25">
      <c r="A11739" s="38">
        <v>43452</v>
      </c>
      <c r="B11739" s="38" t="s">
        <v>1089</v>
      </c>
      <c r="C11739" s="14" t="s">
        <v>87</v>
      </c>
      <c r="D11739" s="14" t="s">
        <v>103</v>
      </c>
      <c r="E11739" s="14" t="s">
        <v>88</v>
      </c>
      <c r="F11739" s="39">
        <v>2884.4634930143452</v>
      </c>
      <c r="G11739" s="40"/>
    </row>
    <row r="11740" spans="1:7" x14ac:dyDescent="0.25">
      <c r="A11740" s="38">
        <v>43452</v>
      </c>
      <c r="B11740" s="38" t="s">
        <v>1168</v>
      </c>
      <c r="C11740" s="14" t="s">
        <v>87</v>
      </c>
      <c r="D11740" s="14" t="s">
        <v>84</v>
      </c>
      <c r="E11740" s="14" t="s">
        <v>85</v>
      </c>
      <c r="F11740" s="39">
        <v>700.55410168956359</v>
      </c>
      <c r="G11740" s="40"/>
    </row>
    <row r="11741" spans="1:7" x14ac:dyDescent="0.25">
      <c r="A11741" s="38">
        <v>43452</v>
      </c>
      <c r="B11741" s="38" t="s">
        <v>1492</v>
      </c>
      <c r="C11741" s="14" t="s">
        <v>100</v>
      </c>
      <c r="D11741" s="14" t="s">
        <v>103</v>
      </c>
      <c r="E11741" s="14" t="s">
        <v>85</v>
      </c>
      <c r="F11741" s="39">
        <v>12285.312410634182</v>
      </c>
      <c r="G11741" s="40"/>
    </row>
    <row r="11742" spans="1:7" x14ac:dyDescent="0.25">
      <c r="A11742" s="38">
        <v>43452</v>
      </c>
      <c r="B11742" s="38" t="s">
        <v>1168</v>
      </c>
      <c r="C11742" s="14" t="s">
        <v>100</v>
      </c>
      <c r="D11742" s="14" t="s">
        <v>90</v>
      </c>
      <c r="E11742" s="14" t="s">
        <v>88</v>
      </c>
      <c r="F11742" s="39">
        <v>11911.04629208086</v>
      </c>
      <c r="G11742" s="40"/>
    </row>
    <row r="11743" spans="1:7" x14ac:dyDescent="0.25">
      <c r="A11743" s="38">
        <v>43452</v>
      </c>
      <c r="B11743" s="38" t="s">
        <v>3527</v>
      </c>
      <c r="C11743" s="14" t="s">
        <v>100</v>
      </c>
      <c r="D11743" s="14" t="s">
        <v>116</v>
      </c>
      <c r="E11743" s="14" t="s">
        <v>88</v>
      </c>
      <c r="F11743" s="39">
        <v>11577.783474007912</v>
      </c>
      <c r="G11743" s="40"/>
    </row>
    <row r="11744" spans="1:7" x14ac:dyDescent="0.25">
      <c r="A11744" s="38">
        <v>43452</v>
      </c>
      <c r="B11744" s="38" t="s">
        <v>1758</v>
      </c>
      <c r="C11744" s="14" t="s">
        <v>100</v>
      </c>
      <c r="D11744" s="14" t="s">
        <v>90</v>
      </c>
      <c r="E11744" s="14" t="s">
        <v>85</v>
      </c>
      <c r="F11744" s="39">
        <v>8885.7467330160907</v>
      </c>
      <c r="G11744" s="40"/>
    </row>
    <row r="11745" spans="1:7" x14ac:dyDescent="0.25">
      <c r="A11745" s="38">
        <v>43452</v>
      </c>
      <c r="B11745" s="38" t="s">
        <v>1285</v>
      </c>
      <c r="C11745" s="14" t="s">
        <v>100</v>
      </c>
      <c r="D11745" s="14" t="s">
        <v>98</v>
      </c>
      <c r="E11745" s="14" t="s">
        <v>88</v>
      </c>
      <c r="F11745" s="39">
        <v>5556.3942099374372</v>
      </c>
      <c r="G11745" s="40"/>
    </row>
    <row r="11746" spans="1:7" x14ac:dyDescent="0.25">
      <c r="A11746" s="38">
        <v>43452</v>
      </c>
      <c r="B11746" s="38" t="s">
        <v>225</v>
      </c>
      <c r="C11746" s="14" t="s">
        <v>102</v>
      </c>
      <c r="D11746" s="14" t="s">
        <v>103</v>
      </c>
      <c r="E11746" s="14" t="s">
        <v>88</v>
      </c>
      <c r="F11746" s="39">
        <v>9648.5874215450549</v>
      </c>
      <c r="G11746" s="40"/>
    </row>
    <row r="11747" spans="1:7" x14ac:dyDescent="0.25">
      <c r="A11747" s="38">
        <v>43452</v>
      </c>
      <c r="B11747" s="38" t="s">
        <v>299</v>
      </c>
      <c r="C11747" s="14" t="s">
        <v>102</v>
      </c>
      <c r="D11747" s="14" t="s">
        <v>84</v>
      </c>
      <c r="E11747" s="14" t="s">
        <v>85</v>
      </c>
      <c r="F11747" s="39">
        <v>2659.6101290180836</v>
      </c>
      <c r="G11747" s="40"/>
    </row>
    <row r="11748" spans="1:7" x14ac:dyDescent="0.25">
      <c r="A11748" s="38">
        <v>43452</v>
      </c>
      <c r="B11748" s="38" t="s">
        <v>1316</v>
      </c>
      <c r="C11748" s="14" t="s">
        <v>102</v>
      </c>
      <c r="D11748" s="14" t="s">
        <v>103</v>
      </c>
      <c r="E11748" s="14" t="s">
        <v>85</v>
      </c>
      <c r="F11748" s="39">
        <v>2053.6324348082626</v>
      </c>
      <c r="G11748" s="40"/>
    </row>
    <row r="11749" spans="1:7" x14ac:dyDescent="0.25">
      <c r="A11749" s="38">
        <v>43452</v>
      </c>
      <c r="B11749" s="38" t="s">
        <v>1542</v>
      </c>
      <c r="C11749" s="14" t="s">
        <v>102</v>
      </c>
      <c r="D11749" s="14" t="s">
        <v>103</v>
      </c>
      <c r="E11749" s="14" t="s">
        <v>88</v>
      </c>
      <c r="F11749" s="39">
        <v>2021.945664610143</v>
      </c>
      <c r="G11749" s="40"/>
    </row>
    <row r="11750" spans="1:7" x14ac:dyDescent="0.25">
      <c r="A11750" s="38">
        <v>43452</v>
      </c>
      <c r="B11750" s="38" t="s">
        <v>1933</v>
      </c>
      <c r="C11750" s="14" t="s">
        <v>107</v>
      </c>
      <c r="D11750" s="14" t="s">
        <v>84</v>
      </c>
      <c r="E11750" s="14" t="s">
        <v>85</v>
      </c>
      <c r="F11750" s="39">
        <v>14712.088438887131</v>
      </c>
      <c r="G11750" s="40"/>
    </row>
    <row r="11751" spans="1:7" x14ac:dyDescent="0.25">
      <c r="A11751" s="38">
        <v>43452</v>
      </c>
      <c r="B11751" s="38" t="s">
        <v>922</v>
      </c>
      <c r="C11751" s="14" t="s">
        <v>107</v>
      </c>
      <c r="D11751" s="14" t="s">
        <v>96</v>
      </c>
      <c r="E11751" s="14" t="s">
        <v>85</v>
      </c>
      <c r="F11751" s="39">
        <v>13267.309070140565</v>
      </c>
      <c r="G11751" s="40"/>
    </row>
    <row r="11752" spans="1:7" x14ac:dyDescent="0.25">
      <c r="A11752" s="38">
        <v>43452</v>
      </c>
      <c r="B11752" s="38" t="s">
        <v>2024</v>
      </c>
      <c r="C11752" s="14" t="s">
        <v>107</v>
      </c>
      <c r="D11752" s="14" t="s">
        <v>103</v>
      </c>
      <c r="E11752" s="14" t="s">
        <v>85</v>
      </c>
      <c r="F11752" s="39">
        <v>9957.148158640226</v>
      </c>
      <c r="G11752" s="40"/>
    </row>
    <row r="11753" spans="1:7" x14ac:dyDescent="0.25">
      <c r="A11753" s="38">
        <v>43452</v>
      </c>
      <c r="B11753" s="38" t="s">
        <v>3020</v>
      </c>
      <c r="C11753" s="14" t="s">
        <v>107</v>
      </c>
      <c r="D11753" s="14" t="s">
        <v>103</v>
      </c>
      <c r="E11753" s="14" t="s">
        <v>85</v>
      </c>
      <c r="F11753" s="39">
        <v>7762.4523701060016</v>
      </c>
      <c r="G11753" s="40"/>
    </row>
    <row r="11754" spans="1:7" x14ac:dyDescent="0.25">
      <c r="A11754" s="38">
        <v>43452</v>
      </c>
      <c r="B11754" s="38" t="s">
        <v>788</v>
      </c>
      <c r="C11754" s="14" t="s">
        <v>107</v>
      </c>
      <c r="D11754" s="14" t="s">
        <v>96</v>
      </c>
      <c r="E11754" s="14" t="s">
        <v>85</v>
      </c>
      <c r="F11754" s="39">
        <v>5455.7103868160875</v>
      </c>
      <c r="G11754" s="40"/>
    </row>
    <row r="11755" spans="1:7" x14ac:dyDescent="0.25">
      <c r="A11755" s="38">
        <v>43453</v>
      </c>
      <c r="B11755" s="38" t="s">
        <v>2347</v>
      </c>
      <c r="C11755" s="14" t="s">
        <v>83</v>
      </c>
      <c r="D11755" s="14" t="s">
        <v>96</v>
      </c>
      <c r="E11755" s="14" t="s">
        <v>85</v>
      </c>
      <c r="F11755" s="39">
        <v>7839.2743544297891</v>
      </c>
      <c r="G11755" s="40"/>
    </row>
    <row r="11756" spans="1:7" x14ac:dyDescent="0.25">
      <c r="A11756" s="38">
        <v>43453</v>
      </c>
      <c r="B11756" s="38" t="s">
        <v>1188</v>
      </c>
      <c r="C11756" s="14" t="s">
        <v>83</v>
      </c>
      <c r="D11756" s="14" t="s">
        <v>103</v>
      </c>
      <c r="E11756" s="14" t="s">
        <v>88</v>
      </c>
      <c r="F11756" s="39">
        <v>353.57359249754245</v>
      </c>
      <c r="G11756" s="40"/>
    </row>
    <row r="11757" spans="1:7" x14ac:dyDescent="0.25">
      <c r="A11757" s="38">
        <v>43453</v>
      </c>
      <c r="B11757" s="38" t="s">
        <v>2384</v>
      </c>
      <c r="C11757" s="14" t="s">
        <v>87</v>
      </c>
      <c r="D11757" s="14" t="s">
        <v>84</v>
      </c>
      <c r="E11757" s="14" t="s">
        <v>88</v>
      </c>
      <c r="F11757" s="39">
        <v>12419.420069364141</v>
      </c>
      <c r="G11757" s="40"/>
    </row>
    <row r="11758" spans="1:7" x14ac:dyDescent="0.25">
      <c r="A11758" s="38">
        <v>43453</v>
      </c>
      <c r="B11758" s="38" t="s">
        <v>1570</v>
      </c>
      <c r="C11758" s="14" t="s">
        <v>87</v>
      </c>
      <c r="D11758" s="14" t="s">
        <v>90</v>
      </c>
      <c r="E11758" s="14" t="s">
        <v>85</v>
      </c>
      <c r="F11758" s="39">
        <v>12385.433007231693</v>
      </c>
      <c r="G11758" s="40"/>
    </row>
    <row r="11759" spans="1:7" x14ac:dyDescent="0.25">
      <c r="A11759" s="38">
        <v>43453</v>
      </c>
      <c r="B11759" s="38" t="s">
        <v>3217</v>
      </c>
      <c r="C11759" s="14" t="s">
        <v>87</v>
      </c>
      <c r="D11759" s="14" t="s">
        <v>84</v>
      </c>
      <c r="E11759" s="14" t="s">
        <v>88</v>
      </c>
      <c r="F11759" s="39">
        <v>12271.339957247063</v>
      </c>
      <c r="G11759" s="40"/>
    </row>
    <row r="11760" spans="1:7" x14ac:dyDescent="0.25">
      <c r="A11760" s="38">
        <v>43453</v>
      </c>
      <c r="B11760" s="38" t="s">
        <v>630</v>
      </c>
      <c r="C11760" s="14" t="s">
        <v>87</v>
      </c>
      <c r="D11760" s="14" t="s">
        <v>103</v>
      </c>
      <c r="E11760" s="14" t="s">
        <v>88</v>
      </c>
      <c r="F11760" s="39">
        <v>11212.561587391649</v>
      </c>
      <c r="G11760" s="40"/>
    </row>
    <row r="11761" spans="1:7" x14ac:dyDescent="0.25">
      <c r="A11761" s="38">
        <v>43453</v>
      </c>
      <c r="B11761" s="38" t="s">
        <v>218</v>
      </c>
      <c r="C11761" s="14" t="s">
        <v>87</v>
      </c>
      <c r="D11761" s="14" t="s">
        <v>103</v>
      </c>
      <c r="E11761" s="14" t="s">
        <v>85</v>
      </c>
      <c r="F11761" s="39">
        <v>4146.4609756872042</v>
      </c>
      <c r="G11761" s="40"/>
    </row>
    <row r="11762" spans="1:7" x14ac:dyDescent="0.25">
      <c r="A11762" s="38">
        <v>43453</v>
      </c>
      <c r="B11762" s="38" t="s">
        <v>3577</v>
      </c>
      <c r="C11762" s="14" t="s">
        <v>100</v>
      </c>
      <c r="D11762" s="14" t="s">
        <v>96</v>
      </c>
      <c r="E11762" s="14" t="s">
        <v>88</v>
      </c>
      <c r="F11762" s="39">
        <v>12663.61689555781</v>
      </c>
      <c r="G11762" s="40"/>
    </row>
    <row r="11763" spans="1:7" x14ac:dyDescent="0.25">
      <c r="A11763" s="38">
        <v>43453</v>
      </c>
      <c r="B11763" s="38" t="s">
        <v>1823</v>
      </c>
      <c r="C11763" s="14" t="s">
        <v>102</v>
      </c>
      <c r="D11763" s="14" t="s">
        <v>84</v>
      </c>
      <c r="E11763" s="14" t="s">
        <v>88</v>
      </c>
      <c r="F11763" s="39">
        <v>14564.510340750938</v>
      </c>
      <c r="G11763" s="40"/>
    </row>
    <row r="11764" spans="1:7" x14ac:dyDescent="0.25">
      <c r="A11764" s="38">
        <v>43453</v>
      </c>
      <c r="B11764" s="38" t="s">
        <v>2950</v>
      </c>
      <c r="C11764" s="14" t="s">
        <v>102</v>
      </c>
      <c r="D11764" s="14" t="s">
        <v>98</v>
      </c>
      <c r="E11764" s="14" t="s">
        <v>88</v>
      </c>
      <c r="F11764" s="39">
        <v>5963.390240224785</v>
      </c>
      <c r="G11764" s="40"/>
    </row>
    <row r="11765" spans="1:7" x14ac:dyDescent="0.25">
      <c r="A11765" s="38">
        <v>43453</v>
      </c>
      <c r="B11765" s="38" t="s">
        <v>3268</v>
      </c>
      <c r="C11765" s="14" t="s">
        <v>102</v>
      </c>
      <c r="D11765" s="14" t="s">
        <v>103</v>
      </c>
      <c r="E11765" s="14" t="s">
        <v>88</v>
      </c>
      <c r="F11765" s="39">
        <v>4245.859135107683</v>
      </c>
      <c r="G11765" s="40"/>
    </row>
    <row r="11766" spans="1:7" x14ac:dyDescent="0.25">
      <c r="A11766" s="38">
        <v>43453</v>
      </c>
      <c r="B11766" s="38" t="s">
        <v>1105</v>
      </c>
      <c r="C11766" s="14" t="s">
        <v>102</v>
      </c>
      <c r="D11766" s="14" t="s">
        <v>90</v>
      </c>
      <c r="E11766" s="14" t="s">
        <v>88</v>
      </c>
      <c r="F11766" s="39">
        <v>2214.8027868179788</v>
      </c>
      <c r="G11766" s="40"/>
    </row>
    <row r="11767" spans="1:7" x14ac:dyDescent="0.25">
      <c r="A11767" s="38">
        <v>43453</v>
      </c>
      <c r="B11767" s="38" t="s">
        <v>1595</v>
      </c>
      <c r="C11767" s="14" t="s">
        <v>102</v>
      </c>
      <c r="D11767" s="14" t="s">
        <v>98</v>
      </c>
      <c r="E11767" s="14" t="s">
        <v>88</v>
      </c>
      <c r="F11767" s="39">
        <v>362.02437908447433</v>
      </c>
      <c r="G11767" s="40"/>
    </row>
    <row r="11768" spans="1:7" x14ac:dyDescent="0.25">
      <c r="A11768" s="38">
        <v>43453</v>
      </c>
      <c r="B11768" s="38" t="s">
        <v>2232</v>
      </c>
      <c r="C11768" s="14" t="s">
        <v>107</v>
      </c>
      <c r="D11768" s="14" t="s">
        <v>103</v>
      </c>
      <c r="E11768" s="14" t="s">
        <v>85</v>
      </c>
      <c r="F11768" s="39">
        <v>12953.671418675423</v>
      </c>
      <c r="G11768" s="40"/>
    </row>
    <row r="11769" spans="1:7" x14ac:dyDescent="0.25">
      <c r="A11769" s="38">
        <v>43453</v>
      </c>
      <c r="B11769" s="38" t="s">
        <v>660</v>
      </c>
      <c r="C11769" s="14" t="s">
        <v>107</v>
      </c>
      <c r="D11769" s="14" t="s">
        <v>90</v>
      </c>
      <c r="E11769" s="14" t="s">
        <v>88</v>
      </c>
      <c r="F11769" s="39">
        <v>6350.5577800013652</v>
      </c>
      <c r="G11769" s="40"/>
    </row>
    <row r="11770" spans="1:7" x14ac:dyDescent="0.25">
      <c r="A11770" s="38">
        <v>43453</v>
      </c>
      <c r="B11770" s="38" t="s">
        <v>2689</v>
      </c>
      <c r="C11770" s="14" t="s">
        <v>107</v>
      </c>
      <c r="D11770" s="14" t="s">
        <v>103</v>
      </c>
      <c r="E11770" s="14" t="s">
        <v>88</v>
      </c>
      <c r="F11770" s="39">
        <v>5001.6305470285251</v>
      </c>
      <c r="G11770" s="40"/>
    </row>
    <row r="11771" spans="1:7" x14ac:dyDescent="0.25">
      <c r="A11771" s="38">
        <v>43453</v>
      </c>
      <c r="B11771" s="38" t="s">
        <v>652</v>
      </c>
      <c r="C11771" s="14" t="s">
        <v>107</v>
      </c>
      <c r="D11771" s="14" t="s">
        <v>103</v>
      </c>
      <c r="E11771" s="14" t="s">
        <v>88</v>
      </c>
      <c r="F11771" s="39">
        <v>4859.4220781108725</v>
      </c>
      <c r="G11771" s="40"/>
    </row>
    <row r="11772" spans="1:7" x14ac:dyDescent="0.25">
      <c r="A11772" s="38">
        <v>43453</v>
      </c>
      <c r="B11772" s="38" t="s">
        <v>820</v>
      </c>
      <c r="C11772" s="14" t="s">
        <v>107</v>
      </c>
      <c r="D11772" s="14" t="s">
        <v>84</v>
      </c>
      <c r="E11772" s="14" t="s">
        <v>85</v>
      </c>
      <c r="F11772" s="39">
        <v>473.13891790328836</v>
      </c>
      <c r="G11772" s="40"/>
    </row>
    <row r="11773" spans="1:7" x14ac:dyDescent="0.25">
      <c r="A11773" s="38">
        <v>43454</v>
      </c>
      <c r="B11773" s="38" t="s">
        <v>2219</v>
      </c>
      <c r="C11773" s="14" t="s">
        <v>83</v>
      </c>
      <c r="D11773" s="14" t="s">
        <v>90</v>
      </c>
      <c r="E11773" s="14" t="s">
        <v>88</v>
      </c>
      <c r="F11773" s="39">
        <v>12983.655668895737</v>
      </c>
      <c r="G11773" s="40"/>
    </row>
    <row r="11774" spans="1:7" x14ac:dyDescent="0.25">
      <c r="A11774" s="38">
        <v>43454</v>
      </c>
      <c r="B11774" s="38" t="s">
        <v>3251</v>
      </c>
      <c r="C11774" s="14" t="s">
        <v>83</v>
      </c>
      <c r="D11774" s="14" t="s">
        <v>96</v>
      </c>
      <c r="E11774" s="14" t="s">
        <v>88</v>
      </c>
      <c r="F11774" s="39">
        <v>1922.6883349080263</v>
      </c>
      <c r="G11774" s="40"/>
    </row>
    <row r="11775" spans="1:7" x14ac:dyDescent="0.25">
      <c r="A11775" s="38">
        <v>43454</v>
      </c>
      <c r="B11775" s="38" t="s">
        <v>2203</v>
      </c>
      <c r="C11775" s="14" t="s">
        <v>87</v>
      </c>
      <c r="D11775" s="14" t="s">
        <v>125</v>
      </c>
      <c r="E11775" s="14" t="s">
        <v>88</v>
      </c>
      <c r="F11775" s="39">
        <v>13885.778496988263</v>
      </c>
      <c r="G11775" s="40"/>
    </row>
    <row r="11776" spans="1:7" x14ac:dyDescent="0.25">
      <c r="A11776" s="38">
        <v>43454</v>
      </c>
      <c r="B11776" s="38" t="s">
        <v>1803</v>
      </c>
      <c r="C11776" s="14" t="s">
        <v>87</v>
      </c>
      <c r="D11776" s="14" t="s">
        <v>116</v>
      </c>
      <c r="E11776" s="14" t="s">
        <v>88</v>
      </c>
      <c r="F11776" s="39">
        <v>9468.5374842626334</v>
      </c>
      <c r="G11776" s="40"/>
    </row>
    <row r="11777" spans="1:7" x14ac:dyDescent="0.25">
      <c r="A11777" s="38">
        <v>43454</v>
      </c>
      <c r="B11777" s="38" t="s">
        <v>2311</v>
      </c>
      <c r="C11777" s="14" t="s">
        <v>87</v>
      </c>
      <c r="D11777" s="14" t="s">
        <v>98</v>
      </c>
      <c r="E11777" s="14" t="s">
        <v>85</v>
      </c>
      <c r="F11777" s="39">
        <v>7149.7046372472951</v>
      </c>
      <c r="G11777" s="40"/>
    </row>
    <row r="11778" spans="1:7" x14ac:dyDescent="0.25">
      <c r="A11778" s="38">
        <v>43454</v>
      </c>
      <c r="B11778" s="38" t="s">
        <v>216</v>
      </c>
      <c r="C11778" s="14" t="s">
        <v>100</v>
      </c>
      <c r="D11778" s="14" t="s">
        <v>90</v>
      </c>
      <c r="E11778" s="14" t="s">
        <v>85</v>
      </c>
      <c r="F11778" s="39">
        <v>6461.3883651522428</v>
      </c>
      <c r="G11778" s="40"/>
    </row>
    <row r="11779" spans="1:7" x14ac:dyDescent="0.25">
      <c r="A11779" s="38">
        <v>43454</v>
      </c>
      <c r="B11779" s="38" t="s">
        <v>548</v>
      </c>
      <c r="C11779" s="14" t="s">
        <v>102</v>
      </c>
      <c r="D11779" s="14" t="s">
        <v>84</v>
      </c>
      <c r="E11779" s="14" t="s">
        <v>88</v>
      </c>
      <c r="F11779" s="39">
        <v>14889.506226452919</v>
      </c>
      <c r="G11779" s="40"/>
    </row>
    <row r="11780" spans="1:7" x14ac:dyDescent="0.25">
      <c r="A11780" s="38">
        <v>43454</v>
      </c>
      <c r="B11780" s="38" t="s">
        <v>2360</v>
      </c>
      <c r="C11780" s="14" t="s">
        <v>102</v>
      </c>
      <c r="D11780" s="14" t="s">
        <v>103</v>
      </c>
      <c r="E11780" s="14" t="s">
        <v>88</v>
      </c>
      <c r="F11780" s="39">
        <v>13614.364393896278</v>
      </c>
      <c r="G11780" s="40"/>
    </row>
    <row r="11781" spans="1:7" x14ac:dyDescent="0.25">
      <c r="A11781" s="38">
        <v>43454</v>
      </c>
      <c r="B11781" s="38" t="s">
        <v>2333</v>
      </c>
      <c r="C11781" s="14" t="s">
        <v>102</v>
      </c>
      <c r="D11781" s="14" t="s">
        <v>125</v>
      </c>
      <c r="E11781" s="14" t="s">
        <v>85</v>
      </c>
      <c r="F11781" s="39">
        <v>13348.579744085982</v>
      </c>
      <c r="G11781" s="40"/>
    </row>
    <row r="11782" spans="1:7" x14ac:dyDescent="0.25">
      <c r="A11782" s="38">
        <v>43454</v>
      </c>
      <c r="B11782" s="38" t="s">
        <v>2268</v>
      </c>
      <c r="C11782" s="14" t="s">
        <v>102</v>
      </c>
      <c r="D11782" s="14" t="s">
        <v>103</v>
      </c>
      <c r="E11782" s="14" t="s">
        <v>85</v>
      </c>
      <c r="F11782" s="39">
        <v>13142.950222560818</v>
      </c>
      <c r="G11782" s="40"/>
    </row>
    <row r="11783" spans="1:7" x14ac:dyDescent="0.25">
      <c r="A11783" s="38">
        <v>43454</v>
      </c>
      <c r="B11783" s="38" t="s">
        <v>3135</v>
      </c>
      <c r="C11783" s="14" t="s">
        <v>102</v>
      </c>
      <c r="D11783" s="14" t="s">
        <v>96</v>
      </c>
      <c r="E11783" s="14" t="s">
        <v>85</v>
      </c>
      <c r="F11783" s="39">
        <v>12528.378954446114</v>
      </c>
      <c r="G11783" s="40"/>
    </row>
    <row r="11784" spans="1:7" x14ac:dyDescent="0.25">
      <c r="A11784" s="38">
        <v>43454</v>
      </c>
      <c r="B11784" s="38" t="s">
        <v>1771</v>
      </c>
      <c r="C11784" s="14" t="s">
        <v>107</v>
      </c>
      <c r="D11784" s="14" t="s">
        <v>96</v>
      </c>
      <c r="E11784" s="14" t="s">
        <v>85</v>
      </c>
      <c r="F11784" s="39">
        <v>14202.830563080473</v>
      </c>
      <c r="G11784" s="40"/>
    </row>
    <row r="11785" spans="1:7" x14ac:dyDescent="0.25">
      <c r="A11785" s="38">
        <v>43454</v>
      </c>
      <c r="B11785" s="38" t="s">
        <v>2990</v>
      </c>
      <c r="C11785" s="14" t="s">
        <v>107</v>
      </c>
      <c r="D11785" s="14" t="s">
        <v>84</v>
      </c>
      <c r="E11785" s="14" t="s">
        <v>85</v>
      </c>
      <c r="F11785" s="39">
        <v>13828.970895899933</v>
      </c>
      <c r="G11785" s="40"/>
    </row>
    <row r="11786" spans="1:7" x14ac:dyDescent="0.25">
      <c r="A11786" s="38">
        <v>43454</v>
      </c>
      <c r="B11786" s="38" t="s">
        <v>361</v>
      </c>
      <c r="C11786" s="14" t="s">
        <v>107</v>
      </c>
      <c r="D11786" s="14" t="s">
        <v>103</v>
      </c>
      <c r="E11786" s="14" t="s">
        <v>88</v>
      </c>
      <c r="F11786" s="39">
        <v>12301.078858022969</v>
      </c>
      <c r="G11786" s="40"/>
    </row>
    <row r="11787" spans="1:7" x14ac:dyDescent="0.25">
      <c r="A11787" s="38">
        <v>43454</v>
      </c>
      <c r="B11787" s="38" t="s">
        <v>373</v>
      </c>
      <c r="C11787" s="14" t="s">
        <v>107</v>
      </c>
      <c r="D11787" s="14" t="s">
        <v>84</v>
      </c>
      <c r="E11787" s="14" t="s">
        <v>85</v>
      </c>
      <c r="F11787" s="39">
        <v>11954.617148147761</v>
      </c>
      <c r="G11787" s="40"/>
    </row>
    <row r="11788" spans="1:7" x14ac:dyDescent="0.25">
      <c r="A11788" s="38">
        <v>43454</v>
      </c>
      <c r="B11788" s="38" t="s">
        <v>920</v>
      </c>
      <c r="C11788" s="14" t="s">
        <v>107</v>
      </c>
      <c r="D11788" s="14" t="s">
        <v>84</v>
      </c>
      <c r="E11788" s="14" t="s">
        <v>85</v>
      </c>
      <c r="F11788" s="39">
        <v>10122.716585464224</v>
      </c>
      <c r="G11788" s="40"/>
    </row>
    <row r="11789" spans="1:7" x14ac:dyDescent="0.25">
      <c r="A11789" s="38">
        <v>43454</v>
      </c>
      <c r="B11789" s="38" t="s">
        <v>766</v>
      </c>
      <c r="C11789" s="14" t="s">
        <v>107</v>
      </c>
      <c r="D11789" s="14" t="s">
        <v>116</v>
      </c>
      <c r="E11789" s="14" t="s">
        <v>88</v>
      </c>
      <c r="F11789" s="39">
        <v>9394.8941548586754</v>
      </c>
      <c r="G11789" s="40"/>
    </row>
    <row r="11790" spans="1:7" x14ac:dyDescent="0.25">
      <c r="A11790" s="38">
        <v>43454</v>
      </c>
      <c r="B11790" s="38" t="s">
        <v>550</v>
      </c>
      <c r="C11790" s="14" t="s">
        <v>107</v>
      </c>
      <c r="D11790" s="14" t="s">
        <v>116</v>
      </c>
      <c r="E11790" s="14" t="s">
        <v>88</v>
      </c>
      <c r="F11790" s="39">
        <v>8079.1896232762556</v>
      </c>
      <c r="G11790" s="40"/>
    </row>
    <row r="11791" spans="1:7" x14ac:dyDescent="0.25">
      <c r="A11791" s="38">
        <v>43454</v>
      </c>
      <c r="B11791" s="38" t="s">
        <v>1923</v>
      </c>
      <c r="C11791" s="14" t="s">
        <v>107</v>
      </c>
      <c r="D11791" s="14" t="s">
        <v>103</v>
      </c>
      <c r="E11791" s="14" t="s">
        <v>85</v>
      </c>
      <c r="F11791" s="39">
        <v>7058.0438766635443</v>
      </c>
      <c r="G11791" s="40"/>
    </row>
    <row r="11792" spans="1:7" x14ac:dyDescent="0.25">
      <c r="A11792" s="38">
        <v>43454</v>
      </c>
      <c r="B11792" s="38" t="s">
        <v>165</v>
      </c>
      <c r="C11792" s="14" t="s">
        <v>107</v>
      </c>
      <c r="D11792" s="14" t="s">
        <v>96</v>
      </c>
      <c r="E11792" s="14" t="s">
        <v>88</v>
      </c>
      <c r="F11792" s="39">
        <v>2560.7857950644457</v>
      </c>
      <c r="G11792" s="40"/>
    </row>
    <row r="11793" spans="1:7" x14ac:dyDescent="0.25">
      <c r="A11793" s="38">
        <v>43455</v>
      </c>
      <c r="B11793" s="38" t="s">
        <v>2893</v>
      </c>
      <c r="C11793" s="14" t="s">
        <v>83</v>
      </c>
      <c r="D11793" s="14" t="s">
        <v>90</v>
      </c>
      <c r="E11793" s="14" t="s">
        <v>88</v>
      </c>
      <c r="F11793" s="39">
        <v>1071.3648378608436</v>
      </c>
      <c r="G11793" s="40"/>
    </row>
    <row r="11794" spans="1:7" x14ac:dyDescent="0.25">
      <c r="A11794" s="38">
        <v>43455</v>
      </c>
      <c r="B11794" s="38" t="s">
        <v>1419</v>
      </c>
      <c r="C11794" s="14" t="s">
        <v>87</v>
      </c>
      <c r="D11794" s="14" t="s">
        <v>98</v>
      </c>
      <c r="E11794" s="14" t="s">
        <v>88</v>
      </c>
      <c r="F11794" s="39">
        <v>5040.6903315159725</v>
      </c>
      <c r="G11794" s="40"/>
    </row>
    <row r="11795" spans="1:7" x14ac:dyDescent="0.25">
      <c r="A11795" s="38">
        <v>43455</v>
      </c>
      <c r="B11795" s="38" t="s">
        <v>1507</v>
      </c>
      <c r="C11795" s="14" t="s">
        <v>87</v>
      </c>
      <c r="D11795" s="14" t="s">
        <v>103</v>
      </c>
      <c r="E11795" s="14" t="s">
        <v>88</v>
      </c>
      <c r="F11795" s="39">
        <v>4808.0673362387115</v>
      </c>
      <c r="G11795" s="40"/>
    </row>
    <row r="11796" spans="1:7" x14ac:dyDescent="0.25">
      <c r="A11796" s="38">
        <v>43455</v>
      </c>
      <c r="B11796" s="38" t="s">
        <v>1272</v>
      </c>
      <c r="C11796" s="14" t="s">
        <v>100</v>
      </c>
      <c r="D11796" s="14" t="s">
        <v>103</v>
      </c>
      <c r="E11796" s="14" t="s">
        <v>85</v>
      </c>
      <c r="F11796" s="39">
        <v>14037.245239545555</v>
      </c>
      <c r="G11796" s="40"/>
    </row>
    <row r="11797" spans="1:7" x14ac:dyDescent="0.25">
      <c r="A11797" s="38">
        <v>43455</v>
      </c>
      <c r="B11797" s="38" t="s">
        <v>141</v>
      </c>
      <c r="C11797" s="14" t="s">
        <v>100</v>
      </c>
      <c r="D11797" s="14" t="s">
        <v>84</v>
      </c>
      <c r="E11797" s="14" t="s">
        <v>85</v>
      </c>
      <c r="F11797" s="39">
        <v>8112.5699303446554</v>
      </c>
      <c r="G11797" s="40"/>
    </row>
    <row r="11798" spans="1:7" x14ac:dyDescent="0.25">
      <c r="A11798" s="38">
        <v>43455</v>
      </c>
      <c r="B11798" s="38" t="s">
        <v>2256</v>
      </c>
      <c r="C11798" s="14" t="s">
        <v>100</v>
      </c>
      <c r="D11798" s="14" t="s">
        <v>84</v>
      </c>
      <c r="E11798" s="14" t="s">
        <v>88</v>
      </c>
      <c r="F11798" s="39">
        <v>2795.1541136477467</v>
      </c>
      <c r="G11798" s="40"/>
    </row>
    <row r="11799" spans="1:7" x14ac:dyDescent="0.25">
      <c r="A11799" s="38">
        <v>43455</v>
      </c>
      <c r="B11799" s="38" t="s">
        <v>2689</v>
      </c>
      <c r="C11799" s="14" t="s">
        <v>102</v>
      </c>
      <c r="D11799" s="14" t="s">
        <v>90</v>
      </c>
      <c r="E11799" s="14" t="s">
        <v>85</v>
      </c>
      <c r="F11799" s="39">
        <v>8141.6641172776381</v>
      </c>
      <c r="G11799" s="40"/>
    </row>
    <row r="11800" spans="1:7" x14ac:dyDescent="0.25">
      <c r="A11800" s="38">
        <v>43455</v>
      </c>
      <c r="B11800" s="38" t="s">
        <v>2334</v>
      </c>
      <c r="C11800" s="14" t="s">
        <v>102</v>
      </c>
      <c r="D11800" s="14" t="s">
        <v>103</v>
      </c>
      <c r="E11800" s="14" t="s">
        <v>88</v>
      </c>
      <c r="F11800" s="39">
        <v>6642.1107907152227</v>
      </c>
      <c r="G11800" s="40"/>
    </row>
    <row r="11801" spans="1:7" x14ac:dyDescent="0.25">
      <c r="A11801" s="38">
        <v>43455</v>
      </c>
      <c r="B11801" s="38" t="s">
        <v>2113</v>
      </c>
      <c r="C11801" s="14" t="s">
        <v>107</v>
      </c>
      <c r="D11801" s="14" t="s">
        <v>96</v>
      </c>
      <c r="E11801" s="14" t="s">
        <v>85</v>
      </c>
      <c r="F11801" s="39">
        <v>14835.398302873586</v>
      </c>
      <c r="G11801" s="40"/>
    </row>
    <row r="11802" spans="1:7" x14ac:dyDescent="0.25">
      <c r="A11802" s="38">
        <v>43455</v>
      </c>
      <c r="B11802" s="38" t="s">
        <v>2430</v>
      </c>
      <c r="C11802" s="14" t="s">
        <v>107</v>
      </c>
      <c r="D11802" s="14" t="s">
        <v>103</v>
      </c>
      <c r="E11802" s="14" t="s">
        <v>88</v>
      </c>
      <c r="F11802" s="39">
        <v>12731.630129065363</v>
      </c>
      <c r="G11802" s="40"/>
    </row>
    <row r="11803" spans="1:7" x14ac:dyDescent="0.25">
      <c r="A11803" s="38">
        <v>43455</v>
      </c>
      <c r="B11803" s="38" t="s">
        <v>729</v>
      </c>
      <c r="C11803" s="14" t="s">
        <v>107</v>
      </c>
      <c r="D11803" s="14" t="s">
        <v>90</v>
      </c>
      <c r="E11803" s="14" t="s">
        <v>88</v>
      </c>
      <c r="F11803" s="39">
        <v>12106.013808995333</v>
      </c>
      <c r="G11803" s="40"/>
    </row>
    <row r="11804" spans="1:7" x14ac:dyDescent="0.25">
      <c r="A11804" s="38">
        <v>43455</v>
      </c>
      <c r="B11804" s="38" t="s">
        <v>2697</v>
      </c>
      <c r="C11804" s="14" t="s">
        <v>107</v>
      </c>
      <c r="D11804" s="14" t="s">
        <v>116</v>
      </c>
      <c r="E11804" s="14" t="s">
        <v>88</v>
      </c>
      <c r="F11804" s="39">
        <v>11324.768111456026</v>
      </c>
      <c r="G11804" s="40"/>
    </row>
    <row r="11805" spans="1:7" x14ac:dyDescent="0.25">
      <c r="A11805" s="38">
        <v>43455</v>
      </c>
      <c r="B11805" s="38" t="s">
        <v>1010</v>
      </c>
      <c r="C11805" s="14" t="s">
        <v>107</v>
      </c>
      <c r="D11805" s="14" t="s">
        <v>90</v>
      </c>
      <c r="E11805" s="14" t="s">
        <v>85</v>
      </c>
      <c r="F11805" s="39">
        <v>9819.907066313308</v>
      </c>
      <c r="G11805" s="40"/>
    </row>
    <row r="11806" spans="1:7" x14ac:dyDescent="0.25">
      <c r="A11806" s="38">
        <v>43455</v>
      </c>
      <c r="B11806" s="38" t="s">
        <v>2701</v>
      </c>
      <c r="C11806" s="14" t="s">
        <v>107</v>
      </c>
      <c r="D11806" s="14" t="s">
        <v>116</v>
      </c>
      <c r="E11806" s="14" t="s">
        <v>85</v>
      </c>
      <c r="F11806" s="39">
        <v>8909.2212540875171</v>
      </c>
      <c r="G11806" s="40"/>
    </row>
    <row r="11807" spans="1:7" x14ac:dyDescent="0.25">
      <c r="A11807" s="38">
        <v>43455</v>
      </c>
      <c r="B11807" s="38" t="s">
        <v>708</v>
      </c>
      <c r="C11807" s="14" t="s">
        <v>107</v>
      </c>
      <c r="D11807" s="14" t="s">
        <v>90</v>
      </c>
      <c r="E11807" s="14" t="s">
        <v>88</v>
      </c>
      <c r="F11807" s="39">
        <v>6696.5994420624638</v>
      </c>
      <c r="G11807" s="40"/>
    </row>
    <row r="11808" spans="1:7" x14ac:dyDescent="0.25">
      <c r="A11808" s="38">
        <v>43455</v>
      </c>
      <c r="B11808" s="38" t="s">
        <v>388</v>
      </c>
      <c r="C11808" s="14" t="s">
        <v>107</v>
      </c>
      <c r="D11808" s="14" t="s">
        <v>96</v>
      </c>
      <c r="E11808" s="14" t="s">
        <v>88</v>
      </c>
      <c r="F11808" s="39">
        <v>5055.3363775940734</v>
      </c>
      <c r="G11808" s="40"/>
    </row>
    <row r="11809" spans="1:7" x14ac:dyDescent="0.25">
      <c r="A11809" s="38">
        <v>43455</v>
      </c>
      <c r="B11809" s="38" t="s">
        <v>1754</v>
      </c>
      <c r="C11809" s="14" t="s">
        <v>107</v>
      </c>
      <c r="D11809" s="14" t="s">
        <v>90</v>
      </c>
      <c r="E11809" s="14" t="s">
        <v>88</v>
      </c>
      <c r="F11809" s="39">
        <v>3751.2117794194114</v>
      </c>
      <c r="G11809" s="40"/>
    </row>
    <row r="11810" spans="1:7" x14ac:dyDescent="0.25">
      <c r="A11810" s="38">
        <v>43455</v>
      </c>
      <c r="B11810" s="38" t="s">
        <v>360</v>
      </c>
      <c r="C11810" s="14" t="s">
        <v>107</v>
      </c>
      <c r="D11810" s="14" t="s">
        <v>103</v>
      </c>
      <c r="E11810" s="14" t="s">
        <v>88</v>
      </c>
      <c r="F11810" s="39">
        <v>2749.8092979037397</v>
      </c>
      <c r="G11810" s="40"/>
    </row>
    <row r="11811" spans="1:7" x14ac:dyDescent="0.25">
      <c r="A11811" s="38">
        <v>43456</v>
      </c>
      <c r="B11811" s="38" t="s">
        <v>2104</v>
      </c>
      <c r="C11811" s="14" t="s">
        <v>87</v>
      </c>
      <c r="D11811" s="14" t="s">
        <v>96</v>
      </c>
      <c r="E11811" s="14" t="s">
        <v>85</v>
      </c>
      <c r="F11811" s="39">
        <v>14871.439072049587</v>
      </c>
      <c r="G11811" s="40"/>
    </row>
    <row r="11812" spans="1:7" x14ac:dyDescent="0.25">
      <c r="A11812" s="38">
        <v>43456</v>
      </c>
      <c r="B11812" s="38" t="s">
        <v>2508</v>
      </c>
      <c r="C11812" s="14" t="s">
        <v>87</v>
      </c>
      <c r="D11812" s="14" t="s">
        <v>96</v>
      </c>
      <c r="E11812" s="14" t="s">
        <v>85</v>
      </c>
      <c r="F11812" s="39">
        <v>14447.524528081092</v>
      </c>
      <c r="G11812" s="40"/>
    </row>
    <row r="11813" spans="1:7" x14ac:dyDescent="0.25">
      <c r="A11813" s="38">
        <v>43456</v>
      </c>
      <c r="B11813" s="38" t="s">
        <v>1824</v>
      </c>
      <c r="C11813" s="14" t="s">
        <v>87</v>
      </c>
      <c r="D11813" s="14" t="s">
        <v>125</v>
      </c>
      <c r="E11813" s="14" t="s">
        <v>88</v>
      </c>
      <c r="F11813" s="39">
        <v>14064.601469088433</v>
      </c>
      <c r="G11813" s="40"/>
    </row>
    <row r="11814" spans="1:7" x14ac:dyDescent="0.25">
      <c r="A11814" s="38">
        <v>43456</v>
      </c>
      <c r="B11814" s="38" t="s">
        <v>758</v>
      </c>
      <c r="C11814" s="14" t="s">
        <v>87</v>
      </c>
      <c r="D11814" s="14" t="s">
        <v>125</v>
      </c>
      <c r="E11814" s="14" t="s">
        <v>88</v>
      </c>
      <c r="F11814" s="39">
        <v>12264.609219864005</v>
      </c>
      <c r="G11814" s="40"/>
    </row>
    <row r="11815" spans="1:7" x14ac:dyDescent="0.25">
      <c r="A11815" s="38">
        <v>43456</v>
      </c>
      <c r="B11815" s="38" t="s">
        <v>1816</v>
      </c>
      <c r="C11815" s="14" t="s">
        <v>87</v>
      </c>
      <c r="D11815" s="14" t="s">
        <v>103</v>
      </c>
      <c r="E11815" s="14" t="s">
        <v>88</v>
      </c>
      <c r="F11815" s="39">
        <v>4906.5273071415477</v>
      </c>
      <c r="G11815" s="40"/>
    </row>
    <row r="11816" spans="1:7" x14ac:dyDescent="0.25">
      <c r="A11816" s="38">
        <v>43456</v>
      </c>
      <c r="B11816" s="38" t="s">
        <v>228</v>
      </c>
      <c r="C11816" s="14" t="s">
        <v>100</v>
      </c>
      <c r="D11816" s="14" t="s">
        <v>98</v>
      </c>
      <c r="E11816" s="14" t="s">
        <v>85</v>
      </c>
      <c r="F11816" s="39">
        <v>7979.7247342300734</v>
      </c>
      <c r="G11816" s="40"/>
    </row>
    <row r="11817" spans="1:7" x14ac:dyDescent="0.25">
      <c r="A11817" s="38">
        <v>43456</v>
      </c>
      <c r="B11817" s="38" t="s">
        <v>1040</v>
      </c>
      <c r="C11817" s="14" t="s">
        <v>100</v>
      </c>
      <c r="D11817" s="14" t="s">
        <v>98</v>
      </c>
      <c r="E11817" s="14" t="s">
        <v>88</v>
      </c>
      <c r="F11817" s="39">
        <v>3835.2279620711984</v>
      </c>
      <c r="G11817" s="40"/>
    </row>
    <row r="11818" spans="1:7" x14ac:dyDescent="0.25">
      <c r="A11818" s="38">
        <v>43456</v>
      </c>
      <c r="B11818" s="38" t="s">
        <v>816</v>
      </c>
      <c r="C11818" s="14" t="s">
        <v>100</v>
      </c>
      <c r="D11818" s="14" t="s">
        <v>103</v>
      </c>
      <c r="E11818" s="14" t="s">
        <v>85</v>
      </c>
      <c r="F11818" s="39">
        <v>1173.7488730966486</v>
      </c>
      <c r="G11818" s="40"/>
    </row>
    <row r="11819" spans="1:7" x14ac:dyDescent="0.25">
      <c r="A11819" s="38">
        <v>43456</v>
      </c>
      <c r="B11819" s="38" t="s">
        <v>568</v>
      </c>
      <c r="C11819" s="14" t="s">
        <v>102</v>
      </c>
      <c r="D11819" s="14" t="s">
        <v>125</v>
      </c>
      <c r="E11819" s="14" t="s">
        <v>85</v>
      </c>
      <c r="F11819" s="39">
        <v>13994.670762874628</v>
      </c>
      <c r="G11819" s="40"/>
    </row>
    <row r="11820" spans="1:7" x14ac:dyDescent="0.25">
      <c r="A11820" s="38">
        <v>43456</v>
      </c>
      <c r="B11820" s="38" t="s">
        <v>1822</v>
      </c>
      <c r="C11820" s="14" t="s">
        <v>102</v>
      </c>
      <c r="D11820" s="14" t="s">
        <v>96</v>
      </c>
      <c r="E11820" s="14" t="s">
        <v>85</v>
      </c>
      <c r="F11820" s="39">
        <v>12748.042039396161</v>
      </c>
      <c r="G11820" s="40"/>
    </row>
    <row r="11821" spans="1:7" x14ac:dyDescent="0.25">
      <c r="A11821" s="38">
        <v>43456</v>
      </c>
      <c r="B11821" s="38" t="s">
        <v>2577</v>
      </c>
      <c r="C11821" s="14" t="s">
        <v>102</v>
      </c>
      <c r="D11821" s="14" t="s">
        <v>116</v>
      </c>
      <c r="E11821" s="14" t="s">
        <v>88</v>
      </c>
      <c r="F11821" s="39">
        <v>8157.8431649204276</v>
      </c>
      <c r="G11821" s="40"/>
    </row>
    <row r="11822" spans="1:7" x14ac:dyDescent="0.25">
      <c r="A11822" s="38">
        <v>43456</v>
      </c>
      <c r="B11822" s="38" t="s">
        <v>3208</v>
      </c>
      <c r="C11822" s="14" t="s">
        <v>102</v>
      </c>
      <c r="D11822" s="14" t="s">
        <v>90</v>
      </c>
      <c r="E11822" s="14" t="s">
        <v>85</v>
      </c>
      <c r="F11822" s="39">
        <v>3828.4431263713973</v>
      </c>
      <c r="G11822" s="40"/>
    </row>
    <row r="11823" spans="1:7" x14ac:dyDescent="0.25">
      <c r="A11823" s="38">
        <v>43456</v>
      </c>
      <c r="B11823" s="38" t="s">
        <v>654</v>
      </c>
      <c r="C11823" s="14" t="s">
        <v>102</v>
      </c>
      <c r="D11823" s="14" t="s">
        <v>96</v>
      </c>
      <c r="E11823" s="14" t="s">
        <v>88</v>
      </c>
      <c r="F11823" s="39">
        <v>3255.1981645145988</v>
      </c>
      <c r="G11823" s="40"/>
    </row>
    <row r="11824" spans="1:7" x14ac:dyDescent="0.25">
      <c r="A11824" s="38">
        <v>43456</v>
      </c>
      <c r="B11824" s="38" t="s">
        <v>1966</v>
      </c>
      <c r="C11824" s="14" t="s">
        <v>107</v>
      </c>
      <c r="D11824" s="14" t="s">
        <v>98</v>
      </c>
      <c r="E11824" s="14" t="s">
        <v>88</v>
      </c>
      <c r="F11824" s="39">
        <v>1268.8476777543704</v>
      </c>
      <c r="G11824" s="40"/>
    </row>
    <row r="11825" spans="1:7" x14ac:dyDescent="0.25">
      <c r="A11825" s="38">
        <v>43457</v>
      </c>
      <c r="B11825" s="38" t="s">
        <v>124</v>
      </c>
      <c r="C11825" s="14" t="s">
        <v>83</v>
      </c>
      <c r="D11825" s="14" t="s">
        <v>103</v>
      </c>
      <c r="E11825" s="14" t="s">
        <v>88</v>
      </c>
      <c r="F11825" s="39">
        <v>10938.449155851382</v>
      </c>
      <c r="G11825" s="40"/>
    </row>
    <row r="11826" spans="1:7" x14ac:dyDescent="0.25">
      <c r="A11826" s="38">
        <v>43457</v>
      </c>
      <c r="B11826" s="38" t="s">
        <v>2040</v>
      </c>
      <c r="C11826" s="14" t="s">
        <v>83</v>
      </c>
      <c r="D11826" s="14" t="s">
        <v>84</v>
      </c>
      <c r="E11826" s="14" t="s">
        <v>88</v>
      </c>
      <c r="F11826" s="39">
        <v>10668.722926443917</v>
      </c>
      <c r="G11826" s="40"/>
    </row>
    <row r="11827" spans="1:7" x14ac:dyDescent="0.25">
      <c r="A11827" s="38">
        <v>43457</v>
      </c>
      <c r="B11827" s="38" t="s">
        <v>1402</v>
      </c>
      <c r="C11827" s="14" t="s">
        <v>83</v>
      </c>
      <c r="D11827" s="14" t="s">
        <v>84</v>
      </c>
      <c r="E11827" s="14" t="s">
        <v>88</v>
      </c>
      <c r="F11827" s="39">
        <v>7332.0974694480983</v>
      </c>
      <c r="G11827" s="40"/>
    </row>
    <row r="11828" spans="1:7" x14ac:dyDescent="0.25">
      <c r="A11828" s="38">
        <v>43457</v>
      </c>
      <c r="B11828" s="38" t="s">
        <v>1510</v>
      </c>
      <c r="C11828" s="14" t="s">
        <v>83</v>
      </c>
      <c r="D11828" s="14" t="s">
        <v>96</v>
      </c>
      <c r="E11828" s="14" t="s">
        <v>88</v>
      </c>
      <c r="F11828" s="39">
        <v>4988.1981068561017</v>
      </c>
      <c r="G11828" s="40"/>
    </row>
    <row r="11829" spans="1:7" x14ac:dyDescent="0.25">
      <c r="A11829" s="38">
        <v>43457</v>
      </c>
      <c r="B11829" s="38" t="s">
        <v>915</v>
      </c>
      <c r="C11829" s="14" t="s">
        <v>83</v>
      </c>
      <c r="D11829" s="14" t="s">
        <v>98</v>
      </c>
      <c r="E11829" s="14" t="s">
        <v>85</v>
      </c>
      <c r="F11829" s="39">
        <v>1744.6654483213417</v>
      </c>
      <c r="G11829" s="40"/>
    </row>
    <row r="11830" spans="1:7" x14ac:dyDescent="0.25">
      <c r="A11830" s="38">
        <v>43457</v>
      </c>
      <c r="B11830" s="38" t="s">
        <v>3436</v>
      </c>
      <c r="C11830" s="14" t="s">
        <v>87</v>
      </c>
      <c r="D11830" s="14" t="s">
        <v>116</v>
      </c>
      <c r="E11830" s="14" t="s">
        <v>85</v>
      </c>
      <c r="F11830" s="39">
        <v>9307.3397107382425</v>
      </c>
      <c r="G11830" s="40"/>
    </row>
    <row r="11831" spans="1:7" x14ac:dyDescent="0.25">
      <c r="A11831" s="38">
        <v>43457</v>
      </c>
      <c r="B11831" s="38" t="s">
        <v>405</v>
      </c>
      <c r="C11831" s="14" t="s">
        <v>87</v>
      </c>
      <c r="D11831" s="14" t="s">
        <v>98</v>
      </c>
      <c r="E11831" s="14" t="s">
        <v>85</v>
      </c>
      <c r="F11831" s="39">
        <v>7365.0614643906802</v>
      </c>
      <c r="G11831" s="40"/>
    </row>
    <row r="11832" spans="1:7" x14ac:dyDescent="0.25">
      <c r="A11832" s="38">
        <v>43457</v>
      </c>
      <c r="B11832" s="38" t="s">
        <v>1449</v>
      </c>
      <c r="C11832" s="14" t="s">
        <v>87</v>
      </c>
      <c r="D11832" s="14" t="s">
        <v>98</v>
      </c>
      <c r="E11832" s="14" t="s">
        <v>85</v>
      </c>
      <c r="F11832" s="39">
        <v>6771.853418521503</v>
      </c>
      <c r="G11832" s="40"/>
    </row>
    <row r="11833" spans="1:7" x14ac:dyDescent="0.25">
      <c r="A11833" s="38">
        <v>43457</v>
      </c>
      <c r="B11833" s="38" t="s">
        <v>1760</v>
      </c>
      <c r="C11833" s="14" t="s">
        <v>87</v>
      </c>
      <c r="D11833" s="14" t="s">
        <v>98</v>
      </c>
      <c r="E11833" s="14" t="s">
        <v>88</v>
      </c>
      <c r="F11833" s="39">
        <v>4652.4421136146302</v>
      </c>
      <c r="G11833" s="40"/>
    </row>
    <row r="11834" spans="1:7" x14ac:dyDescent="0.25">
      <c r="A11834" s="38">
        <v>43457</v>
      </c>
      <c r="B11834" s="38" t="s">
        <v>1302</v>
      </c>
      <c r="C11834" s="14" t="s">
        <v>100</v>
      </c>
      <c r="D11834" s="14" t="s">
        <v>84</v>
      </c>
      <c r="E11834" s="14" t="s">
        <v>85</v>
      </c>
      <c r="F11834" s="39">
        <v>13212.127137166723</v>
      </c>
      <c r="G11834" s="40"/>
    </row>
    <row r="11835" spans="1:7" x14ac:dyDescent="0.25">
      <c r="A11835" s="38">
        <v>43457</v>
      </c>
      <c r="B11835" s="38" t="s">
        <v>1032</v>
      </c>
      <c r="C11835" s="14" t="s">
        <v>100</v>
      </c>
      <c r="D11835" s="14" t="s">
        <v>84</v>
      </c>
      <c r="E11835" s="14" t="s">
        <v>88</v>
      </c>
      <c r="F11835" s="39">
        <v>11831.199161805853</v>
      </c>
      <c r="G11835" s="40"/>
    </row>
    <row r="11836" spans="1:7" x14ac:dyDescent="0.25">
      <c r="A11836" s="38">
        <v>43457</v>
      </c>
      <c r="B11836" s="38" t="s">
        <v>792</v>
      </c>
      <c r="C11836" s="14" t="s">
        <v>100</v>
      </c>
      <c r="D11836" s="14" t="s">
        <v>103</v>
      </c>
      <c r="E11836" s="14" t="s">
        <v>85</v>
      </c>
      <c r="F11836" s="39">
        <v>8697.1193327356723</v>
      </c>
      <c r="G11836" s="40"/>
    </row>
    <row r="11837" spans="1:7" x14ac:dyDescent="0.25">
      <c r="A11837" s="38">
        <v>43457</v>
      </c>
      <c r="B11837" s="38" t="s">
        <v>3578</v>
      </c>
      <c r="C11837" s="14" t="s">
        <v>102</v>
      </c>
      <c r="D11837" s="14" t="s">
        <v>84</v>
      </c>
      <c r="E11837" s="14" t="s">
        <v>85</v>
      </c>
      <c r="F11837" s="39">
        <v>7763.7535160612433</v>
      </c>
      <c r="G11837" s="40"/>
    </row>
    <row r="11838" spans="1:7" x14ac:dyDescent="0.25">
      <c r="A11838" s="38">
        <v>43457</v>
      </c>
      <c r="B11838" s="38" t="s">
        <v>1540</v>
      </c>
      <c r="C11838" s="14" t="s">
        <v>102</v>
      </c>
      <c r="D11838" s="14" t="s">
        <v>103</v>
      </c>
      <c r="E11838" s="14" t="s">
        <v>88</v>
      </c>
      <c r="F11838" s="39">
        <v>6584.6764139162806</v>
      </c>
      <c r="G11838" s="40"/>
    </row>
    <row r="11839" spans="1:7" x14ac:dyDescent="0.25">
      <c r="A11839" s="38">
        <v>43457</v>
      </c>
      <c r="B11839" s="38" t="s">
        <v>1711</v>
      </c>
      <c r="C11839" s="14" t="s">
        <v>102</v>
      </c>
      <c r="D11839" s="14" t="s">
        <v>90</v>
      </c>
      <c r="E11839" s="14" t="s">
        <v>88</v>
      </c>
      <c r="F11839" s="39">
        <v>5038.863176533675</v>
      </c>
      <c r="G11839" s="40"/>
    </row>
    <row r="11840" spans="1:7" x14ac:dyDescent="0.25">
      <c r="A11840" s="38">
        <v>43457</v>
      </c>
      <c r="B11840" s="38" t="s">
        <v>1244</v>
      </c>
      <c r="C11840" s="14" t="s">
        <v>107</v>
      </c>
      <c r="D11840" s="14" t="s">
        <v>90</v>
      </c>
      <c r="E11840" s="14" t="s">
        <v>85</v>
      </c>
      <c r="F11840" s="39">
        <v>10345.0178466668</v>
      </c>
      <c r="G11840" s="40"/>
    </row>
    <row r="11841" spans="1:7" x14ac:dyDescent="0.25">
      <c r="A11841" s="38">
        <v>43457</v>
      </c>
      <c r="B11841" s="38" t="s">
        <v>2804</v>
      </c>
      <c r="C11841" s="14" t="s">
        <v>107</v>
      </c>
      <c r="D11841" s="14" t="s">
        <v>84</v>
      </c>
      <c r="E11841" s="14" t="s">
        <v>85</v>
      </c>
      <c r="F11841" s="39">
        <v>7061.9652871842191</v>
      </c>
      <c r="G11841" s="40"/>
    </row>
    <row r="11842" spans="1:7" x14ac:dyDescent="0.25">
      <c r="A11842" s="38">
        <v>43457</v>
      </c>
      <c r="B11842" s="38" t="s">
        <v>648</v>
      </c>
      <c r="C11842" s="14" t="s">
        <v>107</v>
      </c>
      <c r="D11842" s="14" t="s">
        <v>90</v>
      </c>
      <c r="E11842" s="14" t="s">
        <v>88</v>
      </c>
      <c r="F11842" s="39">
        <v>4639.0214459170948</v>
      </c>
      <c r="G11842" s="40"/>
    </row>
    <row r="11843" spans="1:7" x14ac:dyDescent="0.25">
      <c r="A11843" s="38">
        <v>43458</v>
      </c>
      <c r="B11843" s="38" t="s">
        <v>1429</v>
      </c>
      <c r="C11843" s="14" t="s">
        <v>83</v>
      </c>
      <c r="D11843" s="14" t="s">
        <v>103</v>
      </c>
      <c r="E11843" s="14" t="s">
        <v>88</v>
      </c>
      <c r="F11843" s="39">
        <v>13060.158216944528</v>
      </c>
      <c r="G11843" s="40"/>
    </row>
    <row r="11844" spans="1:7" x14ac:dyDescent="0.25">
      <c r="A11844" s="38">
        <v>43458</v>
      </c>
      <c r="B11844" s="38" t="s">
        <v>2598</v>
      </c>
      <c r="C11844" s="14" t="s">
        <v>83</v>
      </c>
      <c r="D11844" s="14" t="s">
        <v>103</v>
      </c>
      <c r="E11844" s="14" t="s">
        <v>88</v>
      </c>
      <c r="F11844" s="39">
        <v>12489.78295468706</v>
      </c>
      <c r="G11844" s="40"/>
    </row>
    <row r="11845" spans="1:7" x14ac:dyDescent="0.25">
      <c r="A11845" s="38">
        <v>43458</v>
      </c>
      <c r="B11845" s="38" t="s">
        <v>710</v>
      </c>
      <c r="C11845" s="14" t="s">
        <v>83</v>
      </c>
      <c r="D11845" s="14" t="s">
        <v>96</v>
      </c>
      <c r="E11845" s="14" t="s">
        <v>88</v>
      </c>
      <c r="F11845" s="39">
        <v>11372.780146545872</v>
      </c>
      <c r="G11845" s="40"/>
    </row>
    <row r="11846" spans="1:7" x14ac:dyDescent="0.25">
      <c r="A11846" s="38">
        <v>43458</v>
      </c>
      <c r="B11846" s="38" t="s">
        <v>1983</v>
      </c>
      <c r="C11846" s="14" t="s">
        <v>83</v>
      </c>
      <c r="D11846" s="14" t="s">
        <v>96</v>
      </c>
      <c r="E11846" s="14" t="s">
        <v>88</v>
      </c>
      <c r="F11846" s="39">
        <v>6604.4827517049362</v>
      </c>
      <c r="G11846" s="40"/>
    </row>
    <row r="11847" spans="1:7" x14ac:dyDescent="0.25">
      <c r="A11847" s="38">
        <v>43458</v>
      </c>
      <c r="B11847" s="38" t="s">
        <v>3296</v>
      </c>
      <c r="C11847" s="14" t="s">
        <v>83</v>
      </c>
      <c r="D11847" s="14" t="s">
        <v>96</v>
      </c>
      <c r="E11847" s="14" t="s">
        <v>88</v>
      </c>
      <c r="F11847" s="39">
        <v>5160.5131020387562</v>
      </c>
      <c r="G11847" s="40"/>
    </row>
    <row r="11848" spans="1:7" x14ac:dyDescent="0.25">
      <c r="A11848" s="38">
        <v>43458</v>
      </c>
      <c r="B11848" s="38" t="s">
        <v>894</v>
      </c>
      <c r="C11848" s="14" t="s">
        <v>83</v>
      </c>
      <c r="D11848" s="14" t="s">
        <v>84</v>
      </c>
      <c r="E11848" s="14" t="s">
        <v>85</v>
      </c>
      <c r="F11848" s="39">
        <v>2736.9046338942617</v>
      </c>
      <c r="G11848" s="40"/>
    </row>
    <row r="11849" spans="1:7" x14ac:dyDescent="0.25">
      <c r="A11849" s="38">
        <v>43458</v>
      </c>
      <c r="B11849" s="38" t="s">
        <v>2173</v>
      </c>
      <c r="C11849" s="14" t="s">
        <v>83</v>
      </c>
      <c r="D11849" s="14" t="s">
        <v>96</v>
      </c>
      <c r="E11849" s="14" t="s">
        <v>88</v>
      </c>
      <c r="F11849" s="39">
        <v>1581.5576200128978</v>
      </c>
      <c r="G11849" s="40"/>
    </row>
    <row r="11850" spans="1:7" x14ac:dyDescent="0.25">
      <c r="A11850" s="38">
        <v>43458</v>
      </c>
      <c r="B11850" s="38" t="s">
        <v>3579</v>
      </c>
      <c r="C11850" s="14" t="s">
        <v>87</v>
      </c>
      <c r="D11850" s="14" t="s">
        <v>84</v>
      </c>
      <c r="E11850" s="14" t="s">
        <v>88</v>
      </c>
      <c r="F11850" s="39">
        <v>7649.9829889093944</v>
      </c>
      <c r="G11850" s="40"/>
    </row>
    <row r="11851" spans="1:7" x14ac:dyDescent="0.25">
      <c r="A11851" s="38">
        <v>43458</v>
      </c>
      <c r="B11851" s="38" t="s">
        <v>1084</v>
      </c>
      <c r="C11851" s="14" t="s">
        <v>87</v>
      </c>
      <c r="D11851" s="14" t="s">
        <v>84</v>
      </c>
      <c r="E11851" s="14" t="s">
        <v>85</v>
      </c>
      <c r="F11851" s="39">
        <v>5178.5454376355165</v>
      </c>
      <c r="G11851" s="40"/>
    </row>
    <row r="11852" spans="1:7" x14ac:dyDescent="0.25">
      <c r="A11852" s="38">
        <v>43458</v>
      </c>
      <c r="B11852" s="38" t="s">
        <v>2551</v>
      </c>
      <c r="C11852" s="14" t="s">
        <v>100</v>
      </c>
      <c r="D11852" s="14" t="s">
        <v>125</v>
      </c>
      <c r="E11852" s="14" t="s">
        <v>88</v>
      </c>
      <c r="F11852" s="39">
        <v>14082.531294771628</v>
      </c>
      <c r="G11852" s="40"/>
    </row>
    <row r="11853" spans="1:7" x14ac:dyDescent="0.25">
      <c r="A11853" s="38">
        <v>43458</v>
      </c>
      <c r="B11853" s="38" t="s">
        <v>976</v>
      </c>
      <c r="C11853" s="14" t="s">
        <v>100</v>
      </c>
      <c r="D11853" s="14" t="s">
        <v>125</v>
      </c>
      <c r="E11853" s="14" t="s">
        <v>85</v>
      </c>
      <c r="F11853" s="39">
        <v>13170.431656372251</v>
      </c>
      <c r="G11853" s="40"/>
    </row>
    <row r="11854" spans="1:7" x14ac:dyDescent="0.25">
      <c r="A11854" s="38">
        <v>43458</v>
      </c>
      <c r="B11854" s="38" t="s">
        <v>3580</v>
      </c>
      <c r="C11854" s="14" t="s">
        <v>100</v>
      </c>
      <c r="D11854" s="14" t="s">
        <v>103</v>
      </c>
      <c r="E11854" s="14" t="s">
        <v>85</v>
      </c>
      <c r="F11854" s="39">
        <v>8492.182683684674</v>
      </c>
      <c r="G11854" s="40"/>
    </row>
    <row r="11855" spans="1:7" x14ac:dyDescent="0.25">
      <c r="A11855" s="38">
        <v>43458</v>
      </c>
      <c r="B11855" s="38" t="s">
        <v>3228</v>
      </c>
      <c r="C11855" s="14" t="s">
        <v>100</v>
      </c>
      <c r="D11855" s="14" t="s">
        <v>103</v>
      </c>
      <c r="E11855" s="14" t="s">
        <v>85</v>
      </c>
      <c r="F11855" s="39">
        <v>441.4536797860556</v>
      </c>
      <c r="G11855" s="40"/>
    </row>
    <row r="11856" spans="1:7" x14ac:dyDescent="0.25">
      <c r="A11856" s="38">
        <v>43458</v>
      </c>
      <c r="B11856" s="38" t="s">
        <v>3341</v>
      </c>
      <c r="C11856" s="14" t="s">
        <v>102</v>
      </c>
      <c r="D11856" s="14" t="s">
        <v>103</v>
      </c>
      <c r="E11856" s="14" t="s">
        <v>85</v>
      </c>
      <c r="F11856" s="39">
        <v>12878.453568738085</v>
      </c>
      <c r="G11856" s="40"/>
    </row>
    <row r="11857" spans="1:7" x14ac:dyDescent="0.25">
      <c r="A11857" s="38">
        <v>43458</v>
      </c>
      <c r="B11857" s="38" t="s">
        <v>2291</v>
      </c>
      <c r="C11857" s="14" t="s">
        <v>102</v>
      </c>
      <c r="D11857" s="14" t="s">
        <v>96</v>
      </c>
      <c r="E11857" s="14" t="s">
        <v>88</v>
      </c>
      <c r="F11857" s="39">
        <v>11506.185599841687</v>
      </c>
      <c r="G11857" s="40"/>
    </row>
    <row r="11858" spans="1:7" x14ac:dyDescent="0.25">
      <c r="A11858" s="38">
        <v>43458</v>
      </c>
      <c r="B11858" s="38" t="s">
        <v>2276</v>
      </c>
      <c r="C11858" s="14" t="s">
        <v>107</v>
      </c>
      <c r="D11858" s="14" t="s">
        <v>103</v>
      </c>
      <c r="E11858" s="14" t="s">
        <v>88</v>
      </c>
      <c r="F11858" s="39">
        <v>13757.753481655593</v>
      </c>
      <c r="G11858" s="40"/>
    </row>
    <row r="11859" spans="1:7" x14ac:dyDescent="0.25">
      <c r="A11859" s="38">
        <v>43458</v>
      </c>
      <c r="B11859" s="38" t="s">
        <v>647</v>
      </c>
      <c r="C11859" s="14" t="s">
        <v>107</v>
      </c>
      <c r="D11859" s="14" t="s">
        <v>90</v>
      </c>
      <c r="E11859" s="14" t="s">
        <v>88</v>
      </c>
      <c r="F11859" s="39">
        <v>11649.167991070468</v>
      </c>
      <c r="G11859" s="40"/>
    </row>
    <row r="11860" spans="1:7" x14ac:dyDescent="0.25">
      <c r="A11860" s="38">
        <v>43458</v>
      </c>
      <c r="B11860" s="38" t="s">
        <v>3372</v>
      </c>
      <c r="C11860" s="14" t="s">
        <v>107</v>
      </c>
      <c r="D11860" s="14" t="s">
        <v>90</v>
      </c>
      <c r="E11860" s="14" t="s">
        <v>85</v>
      </c>
      <c r="F11860" s="39">
        <v>9740.619171600043</v>
      </c>
      <c r="G11860" s="40"/>
    </row>
    <row r="11861" spans="1:7" x14ac:dyDescent="0.25">
      <c r="A11861" s="38">
        <v>43458</v>
      </c>
      <c r="B11861" s="38" t="s">
        <v>722</v>
      </c>
      <c r="C11861" s="14" t="s">
        <v>107</v>
      </c>
      <c r="D11861" s="14" t="s">
        <v>84</v>
      </c>
      <c r="E11861" s="14" t="s">
        <v>85</v>
      </c>
      <c r="F11861" s="39">
        <v>7455.8997349181363</v>
      </c>
      <c r="G11861" s="40"/>
    </row>
    <row r="11862" spans="1:7" x14ac:dyDescent="0.25">
      <c r="A11862" s="38">
        <v>43459</v>
      </c>
      <c r="B11862" s="38" t="s">
        <v>2117</v>
      </c>
      <c r="C11862" s="14" t="s">
        <v>83</v>
      </c>
      <c r="D11862" s="14" t="s">
        <v>84</v>
      </c>
      <c r="E11862" s="14" t="s">
        <v>85</v>
      </c>
      <c r="F11862" s="39">
        <v>9364.7648374446799</v>
      </c>
      <c r="G11862" s="40"/>
    </row>
    <row r="11863" spans="1:7" x14ac:dyDescent="0.25">
      <c r="A11863" s="38">
        <v>43459</v>
      </c>
      <c r="B11863" s="38" t="s">
        <v>2889</v>
      </c>
      <c r="C11863" s="14" t="s">
        <v>83</v>
      </c>
      <c r="D11863" s="14" t="s">
        <v>90</v>
      </c>
      <c r="E11863" s="14" t="s">
        <v>85</v>
      </c>
      <c r="F11863" s="39">
        <v>8528.0340442523811</v>
      </c>
      <c r="G11863" s="40"/>
    </row>
    <row r="11864" spans="1:7" x14ac:dyDescent="0.25">
      <c r="A11864" s="38">
        <v>43459</v>
      </c>
      <c r="B11864" s="38" t="s">
        <v>398</v>
      </c>
      <c r="C11864" s="14" t="s">
        <v>83</v>
      </c>
      <c r="D11864" s="14" t="s">
        <v>90</v>
      </c>
      <c r="E11864" s="14" t="s">
        <v>85</v>
      </c>
      <c r="F11864" s="39">
        <v>7218.0894288514228</v>
      </c>
      <c r="G11864" s="40"/>
    </row>
    <row r="11865" spans="1:7" x14ac:dyDescent="0.25">
      <c r="A11865" s="38">
        <v>43459</v>
      </c>
      <c r="B11865" s="38" t="s">
        <v>1914</v>
      </c>
      <c r="C11865" s="14" t="s">
        <v>83</v>
      </c>
      <c r="D11865" s="14" t="s">
        <v>96</v>
      </c>
      <c r="E11865" s="14" t="s">
        <v>88</v>
      </c>
      <c r="F11865" s="39">
        <v>6639.2760734931107</v>
      </c>
      <c r="G11865" s="40"/>
    </row>
    <row r="11866" spans="1:7" x14ac:dyDescent="0.25">
      <c r="A11866" s="38">
        <v>43459</v>
      </c>
      <c r="B11866" s="38" t="s">
        <v>862</v>
      </c>
      <c r="C11866" s="14" t="s">
        <v>83</v>
      </c>
      <c r="D11866" s="14" t="s">
        <v>96</v>
      </c>
      <c r="E11866" s="14" t="s">
        <v>88</v>
      </c>
      <c r="F11866" s="39">
        <v>2278.3962483582372</v>
      </c>
      <c r="G11866" s="40"/>
    </row>
    <row r="11867" spans="1:7" x14ac:dyDescent="0.25">
      <c r="A11867" s="38">
        <v>43459</v>
      </c>
      <c r="B11867" s="38" t="s">
        <v>1219</v>
      </c>
      <c r="C11867" s="14" t="s">
        <v>87</v>
      </c>
      <c r="D11867" s="14" t="s">
        <v>103</v>
      </c>
      <c r="E11867" s="14" t="s">
        <v>88</v>
      </c>
      <c r="F11867" s="39">
        <v>11295.996874301685</v>
      </c>
      <c r="G11867" s="40"/>
    </row>
    <row r="11868" spans="1:7" x14ac:dyDescent="0.25">
      <c r="A11868" s="38">
        <v>43459</v>
      </c>
      <c r="B11868" s="38" t="s">
        <v>796</v>
      </c>
      <c r="C11868" s="14" t="s">
        <v>87</v>
      </c>
      <c r="D11868" s="14" t="s">
        <v>90</v>
      </c>
      <c r="E11868" s="14" t="s">
        <v>88</v>
      </c>
      <c r="F11868" s="39">
        <v>8693.2466979129713</v>
      </c>
      <c r="G11868" s="40"/>
    </row>
    <row r="11869" spans="1:7" x14ac:dyDescent="0.25">
      <c r="A11869" s="38">
        <v>43459</v>
      </c>
      <c r="B11869" s="38" t="s">
        <v>2381</v>
      </c>
      <c r="C11869" s="14" t="s">
        <v>87</v>
      </c>
      <c r="D11869" s="14" t="s">
        <v>98</v>
      </c>
      <c r="E11869" s="14" t="s">
        <v>85</v>
      </c>
      <c r="F11869" s="39">
        <v>3516.3708824665673</v>
      </c>
      <c r="G11869" s="40"/>
    </row>
    <row r="11870" spans="1:7" x14ac:dyDescent="0.25">
      <c r="A11870" s="38">
        <v>43459</v>
      </c>
      <c r="B11870" s="38" t="s">
        <v>1352</v>
      </c>
      <c r="C11870" s="14" t="s">
        <v>100</v>
      </c>
      <c r="D11870" s="14" t="s">
        <v>103</v>
      </c>
      <c r="E11870" s="14" t="s">
        <v>85</v>
      </c>
      <c r="F11870" s="39">
        <v>12016.90942166781</v>
      </c>
      <c r="G11870" s="40"/>
    </row>
    <row r="11871" spans="1:7" x14ac:dyDescent="0.25">
      <c r="A11871" s="38">
        <v>43459</v>
      </c>
      <c r="B11871" s="38" t="s">
        <v>3581</v>
      </c>
      <c r="C11871" s="14" t="s">
        <v>100</v>
      </c>
      <c r="D11871" s="14" t="s">
        <v>116</v>
      </c>
      <c r="E11871" s="14" t="s">
        <v>88</v>
      </c>
      <c r="F11871" s="39">
        <v>11196.459645307841</v>
      </c>
      <c r="G11871" s="40"/>
    </row>
    <row r="11872" spans="1:7" x14ac:dyDescent="0.25">
      <c r="A11872" s="38">
        <v>43459</v>
      </c>
      <c r="B11872" s="38" t="s">
        <v>3547</v>
      </c>
      <c r="C11872" s="14" t="s">
        <v>100</v>
      </c>
      <c r="D11872" s="14" t="s">
        <v>98</v>
      </c>
      <c r="E11872" s="14" t="s">
        <v>85</v>
      </c>
      <c r="F11872" s="39">
        <v>6218.4534811297672</v>
      </c>
      <c r="G11872" s="40"/>
    </row>
    <row r="11873" spans="1:7" x14ac:dyDescent="0.25">
      <c r="A11873" s="38">
        <v>43459</v>
      </c>
      <c r="B11873" s="38" t="s">
        <v>933</v>
      </c>
      <c r="C11873" s="14" t="s">
        <v>100</v>
      </c>
      <c r="D11873" s="14" t="s">
        <v>96</v>
      </c>
      <c r="E11873" s="14" t="s">
        <v>88</v>
      </c>
      <c r="F11873" s="39">
        <v>4952.8484658560528</v>
      </c>
      <c r="G11873" s="40"/>
    </row>
    <row r="11874" spans="1:7" x14ac:dyDescent="0.25">
      <c r="A11874" s="38">
        <v>43459</v>
      </c>
      <c r="B11874" s="38" t="s">
        <v>3271</v>
      </c>
      <c r="C11874" s="14" t="s">
        <v>100</v>
      </c>
      <c r="D11874" s="14" t="s">
        <v>103</v>
      </c>
      <c r="E11874" s="14" t="s">
        <v>88</v>
      </c>
      <c r="F11874" s="39">
        <v>3232.5565102882424</v>
      </c>
      <c r="G11874" s="40"/>
    </row>
    <row r="11875" spans="1:7" x14ac:dyDescent="0.25">
      <c r="A11875" s="38">
        <v>43459</v>
      </c>
      <c r="B11875" s="38" t="s">
        <v>581</v>
      </c>
      <c r="C11875" s="14" t="s">
        <v>102</v>
      </c>
      <c r="D11875" s="14" t="s">
        <v>90</v>
      </c>
      <c r="E11875" s="14" t="s">
        <v>85</v>
      </c>
      <c r="F11875" s="39">
        <v>12504.293440531972</v>
      </c>
      <c r="G11875" s="40"/>
    </row>
    <row r="11876" spans="1:7" x14ac:dyDescent="0.25">
      <c r="A11876" s="38">
        <v>43459</v>
      </c>
      <c r="B11876" s="38" t="s">
        <v>487</v>
      </c>
      <c r="C11876" s="14" t="s">
        <v>102</v>
      </c>
      <c r="D11876" s="14" t="s">
        <v>116</v>
      </c>
      <c r="E11876" s="14" t="s">
        <v>88</v>
      </c>
      <c r="F11876" s="39">
        <v>9037.7761932098147</v>
      </c>
      <c r="G11876" s="40"/>
    </row>
    <row r="11877" spans="1:7" x14ac:dyDescent="0.25">
      <c r="A11877" s="38">
        <v>43459</v>
      </c>
      <c r="B11877" s="38" t="s">
        <v>853</v>
      </c>
      <c r="C11877" s="14" t="s">
        <v>102</v>
      </c>
      <c r="D11877" s="14" t="s">
        <v>103</v>
      </c>
      <c r="E11877" s="14" t="s">
        <v>88</v>
      </c>
      <c r="F11877" s="39">
        <v>8541.8194803400947</v>
      </c>
      <c r="G11877" s="40"/>
    </row>
    <row r="11878" spans="1:7" x14ac:dyDescent="0.25">
      <c r="A11878" s="38">
        <v>43459</v>
      </c>
      <c r="B11878" s="38" t="s">
        <v>144</v>
      </c>
      <c r="C11878" s="14" t="s">
        <v>102</v>
      </c>
      <c r="D11878" s="14" t="s">
        <v>96</v>
      </c>
      <c r="E11878" s="14" t="s">
        <v>88</v>
      </c>
      <c r="F11878" s="39">
        <v>4091.3940590491875</v>
      </c>
      <c r="G11878" s="40"/>
    </row>
    <row r="11879" spans="1:7" x14ac:dyDescent="0.25">
      <c r="A11879" s="38">
        <v>43459</v>
      </c>
      <c r="B11879" s="38" t="s">
        <v>2465</v>
      </c>
      <c r="C11879" s="14" t="s">
        <v>107</v>
      </c>
      <c r="D11879" s="14" t="s">
        <v>125</v>
      </c>
      <c r="E11879" s="14" t="s">
        <v>88</v>
      </c>
      <c r="F11879" s="39">
        <v>13159.980331351819</v>
      </c>
      <c r="G11879" s="40"/>
    </row>
    <row r="11880" spans="1:7" x14ac:dyDescent="0.25">
      <c r="A11880" s="38">
        <v>43459</v>
      </c>
      <c r="B11880" s="38" t="s">
        <v>2298</v>
      </c>
      <c r="C11880" s="14" t="s">
        <v>107</v>
      </c>
      <c r="D11880" s="14" t="s">
        <v>84</v>
      </c>
      <c r="E11880" s="14" t="s">
        <v>85</v>
      </c>
      <c r="F11880" s="39">
        <v>6641.1861376239594</v>
      </c>
      <c r="G11880" s="40"/>
    </row>
    <row r="11881" spans="1:7" x14ac:dyDescent="0.25">
      <c r="A11881" s="38">
        <v>43459</v>
      </c>
      <c r="B11881" s="38" t="s">
        <v>997</v>
      </c>
      <c r="C11881" s="14" t="s">
        <v>107</v>
      </c>
      <c r="D11881" s="14" t="s">
        <v>96</v>
      </c>
      <c r="E11881" s="14" t="s">
        <v>85</v>
      </c>
      <c r="F11881" s="39">
        <v>3679.422240830701</v>
      </c>
      <c r="G11881" s="40"/>
    </row>
    <row r="11882" spans="1:7" x14ac:dyDescent="0.25">
      <c r="A11882" s="38">
        <v>43460</v>
      </c>
      <c r="B11882" s="38" t="s">
        <v>2194</v>
      </c>
      <c r="C11882" s="14" t="s">
        <v>83</v>
      </c>
      <c r="D11882" s="14" t="s">
        <v>98</v>
      </c>
      <c r="E11882" s="14" t="s">
        <v>85</v>
      </c>
      <c r="F11882" s="39">
        <v>5008.8840794771368</v>
      </c>
      <c r="G11882" s="40"/>
    </row>
    <row r="11883" spans="1:7" x14ac:dyDescent="0.25">
      <c r="A11883" s="38">
        <v>43460</v>
      </c>
      <c r="B11883" s="38" t="s">
        <v>223</v>
      </c>
      <c r="C11883" s="14" t="s">
        <v>83</v>
      </c>
      <c r="D11883" s="14" t="s">
        <v>98</v>
      </c>
      <c r="E11883" s="14" t="s">
        <v>88</v>
      </c>
      <c r="F11883" s="39">
        <v>3054.8560472402942</v>
      </c>
      <c r="G11883" s="40"/>
    </row>
    <row r="11884" spans="1:7" x14ac:dyDescent="0.25">
      <c r="A11884" s="38">
        <v>43460</v>
      </c>
      <c r="B11884" s="38" t="s">
        <v>1381</v>
      </c>
      <c r="C11884" s="14" t="s">
        <v>83</v>
      </c>
      <c r="D11884" s="14" t="s">
        <v>96</v>
      </c>
      <c r="E11884" s="14" t="s">
        <v>88</v>
      </c>
      <c r="F11884" s="39">
        <v>1881.1299751145968</v>
      </c>
      <c r="G11884" s="40"/>
    </row>
    <row r="11885" spans="1:7" x14ac:dyDescent="0.25">
      <c r="A11885" s="38">
        <v>43460</v>
      </c>
      <c r="B11885" s="38" t="s">
        <v>2791</v>
      </c>
      <c r="C11885" s="14" t="s">
        <v>87</v>
      </c>
      <c r="D11885" s="14" t="s">
        <v>125</v>
      </c>
      <c r="E11885" s="14" t="s">
        <v>88</v>
      </c>
      <c r="F11885" s="39">
        <v>12332.834722485442</v>
      </c>
      <c r="G11885" s="40"/>
    </row>
    <row r="11886" spans="1:7" x14ac:dyDescent="0.25">
      <c r="A11886" s="38">
        <v>43460</v>
      </c>
      <c r="B11886" s="38" t="s">
        <v>722</v>
      </c>
      <c r="C11886" s="14" t="s">
        <v>87</v>
      </c>
      <c r="D11886" s="14" t="s">
        <v>103</v>
      </c>
      <c r="E11886" s="14" t="s">
        <v>88</v>
      </c>
      <c r="F11886" s="39">
        <v>11967.946619787632</v>
      </c>
      <c r="G11886" s="40"/>
    </row>
    <row r="11887" spans="1:7" x14ac:dyDescent="0.25">
      <c r="A11887" s="38">
        <v>43460</v>
      </c>
      <c r="B11887" s="38" t="s">
        <v>3411</v>
      </c>
      <c r="C11887" s="14" t="s">
        <v>87</v>
      </c>
      <c r="D11887" s="14" t="s">
        <v>116</v>
      </c>
      <c r="E11887" s="14" t="s">
        <v>88</v>
      </c>
      <c r="F11887" s="39">
        <v>8790.1701003002363</v>
      </c>
      <c r="G11887" s="40"/>
    </row>
    <row r="11888" spans="1:7" x14ac:dyDescent="0.25">
      <c r="A11888" s="38">
        <v>43460</v>
      </c>
      <c r="B11888" s="38" t="s">
        <v>2323</v>
      </c>
      <c r="C11888" s="14" t="s">
        <v>87</v>
      </c>
      <c r="D11888" s="14" t="s">
        <v>84</v>
      </c>
      <c r="E11888" s="14" t="s">
        <v>88</v>
      </c>
      <c r="F11888" s="39">
        <v>7843.0911300625112</v>
      </c>
      <c r="G11888" s="40"/>
    </row>
    <row r="11889" spans="1:7" x14ac:dyDescent="0.25">
      <c r="A11889" s="38">
        <v>43460</v>
      </c>
      <c r="B11889" s="38" t="s">
        <v>2821</v>
      </c>
      <c r="C11889" s="14" t="s">
        <v>87</v>
      </c>
      <c r="D11889" s="14" t="s">
        <v>98</v>
      </c>
      <c r="E11889" s="14" t="s">
        <v>88</v>
      </c>
      <c r="F11889" s="39">
        <v>7834.0044227945627</v>
      </c>
      <c r="G11889" s="40"/>
    </row>
    <row r="11890" spans="1:7" x14ac:dyDescent="0.25">
      <c r="A11890" s="38">
        <v>43460</v>
      </c>
      <c r="B11890" s="38" t="s">
        <v>1323</v>
      </c>
      <c r="C11890" s="14" t="s">
        <v>87</v>
      </c>
      <c r="D11890" s="14" t="s">
        <v>90</v>
      </c>
      <c r="E11890" s="14" t="s">
        <v>85</v>
      </c>
      <c r="F11890" s="39">
        <v>6266.4172267686063</v>
      </c>
      <c r="G11890" s="40"/>
    </row>
    <row r="11891" spans="1:7" x14ac:dyDescent="0.25">
      <c r="A11891" s="38">
        <v>43460</v>
      </c>
      <c r="B11891" s="38" t="s">
        <v>1999</v>
      </c>
      <c r="C11891" s="14" t="s">
        <v>100</v>
      </c>
      <c r="D11891" s="14" t="s">
        <v>90</v>
      </c>
      <c r="E11891" s="14" t="s">
        <v>85</v>
      </c>
      <c r="F11891" s="39">
        <v>12231.897703239085</v>
      </c>
      <c r="G11891" s="40"/>
    </row>
    <row r="11892" spans="1:7" x14ac:dyDescent="0.25">
      <c r="A11892" s="38">
        <v>43460</v>
      </c>
      <c r="B11892" s="38" t="s">
        <v>3360</v>
      </c>
      <c r="C11892" s="14" t="s">
        <v>100</v>
      </c>
      <c r="D11892" s="14" t="s">
        <v>116</v>
      </c>
      <c r="E11892" s="14" t="s">
        <v>85</v>
      </c>
      <c r="F11892" s="39">
        <v>10117.63854665022</v>
      </c>
      <c r="G11892" s="40"/>
    </row>
    <row r="11893" spans="1:7" x14ac:dyDescent="0.25">
      <c r="A11893" s="38">
        <v>43460</v>
      </c>
      <c r="B11893" s="38" t="s">
        <v>3503</v>
      </c>
      <c r="C11893" s="14" t="s">
        <v>100</v>
      </c>
      <c r="D11893" s="14" t="s">
        <v>96</v>
      </c>
      <c r="E11893" s="14" t="s">
        <v>88</v>
      </c>
      <c r="F11893" s="39">
        <v>8698.0761345237534</v>
      </c>
      <c r="G11893" s="40"/>
    </row>
    <row r="11894" spans="1:7" x14ac:dyDescent="0.25">
      <c r="A11894" s="38">
        <v>43460</v>
      </c>
      <c r="B11894" s="38" t="s">
        <v>1248</v>
      </c>
      <c r="C11894" s="14" t="s">
        <v>100</v>
      </c>
      <c r="D11894" s="14" t="s">
        <v>90</v>
      </c>
      <c r="E11894" s="14" t="s">
        <v>85</v>
      </c>
      <c r="F11894" s="39">
        <v>4052.8314098826968</v>
      </c>
      <c r="G11894" s="40"/>
    </row>
    <row r="11895" spans="1:7" x14ac:dyDescent="0.25">
      <c r="A11895" s="38">
        <v>43460</v>
      </c>
      <c r="B11895" s="38" t="s">
        <v>582</v>
      </c>
      <c r="C11895" s="14" t="s">
        <v>102</v>
      </c>
      <c r="D11895" s="14" t="s">
        <v>96</v>
      </c>
      <c r="E11895" s="14" t="s">
        <v>85</v>
      </c>
      <c r="F11895" s="39">
        <v>12132.653060507813</v>
      </c>
      <c r="G11895" s="40"/>
    </row>
    <row r="11896" spans="1:7" x14ac:dyDescent="0.25">
      <c r="A11896" s="38">
        <v>43460</v>
      </c>
      <c r="B11896" s="38" t="s">
        <v>700</v>
      </c>
      <c r="C11896" s="14" t="s">
        <v>102</v>
      </c>
      <c r="D11896" s="14" t="s">
        <v>103</v>
      </c>
      <c r="E11896" s="14" t="s">
        <v>88</v>
      </c>
      <c r="F11896" s="39">
        <v>4357.9884751424161</v>
      </c>
      <c r="G11896" s="40"/>
    </row>
    <row r="11897" spans="1:7" x14ac:dyDescent="0.25">
      <c r="A11897" s="38">
        <v>43460</v>
      </c>
      <c r="B11897" s="38" t="s">
        <v>3418</v>
      </c>
      <c r="C11897" s="14" t="s">
        <v>102</v>
      </c>
      <c r="D11897" s="14" t="s">
        <v>96</v>
      </c>
      <c r="E11897" s="14" t="s">
        <v>85</v>
      </c>
      <c r="F11897" s="39">
        <v>2312.3474601021112</v>
      </c>
      <c r="G11897" s="40"/>
    </row>
    <row r="11898" spans="1:7" x14ac:dyDescent="0.25">
      <c r="A11898" s="38">
        <v>43460</v>
      </c>
      <c r="B11898" s="38" t="s">
        <v>1379</v>
      </c>
      <c r="C11898" s="14" t="s">
        <v>107</v>
      </c>
      <c r="D11898" s="14" t="s">
        <v>103</v>
      </c>
      <c r="E11898" s="14" t="s">
        <v>88</v>
      </c>
      <c r="F11898" s="39">
        <v>9815.3240938817216</v>
      </c>
      <c r="G11898" s="40"/>
    </row>
    <row r="11899" spans="1:7" x14ac:dyDescent="0.25">
      <c r="A11899" s="38">
        <v>43460</v>
      </c>
      <c r="B11899" s="38" t="s">
        <v>3286</v>
      </c>
      <c r="C11899" s="14" t="s">
        <v>107</v>
      </c>
      <c r="D11899" s="14" t="s">
        <v>103</v>
      </c>
      <c r="E11899" s="14" t="s">
        <v>88</v>
      </c>
      <c r="F11899" s="39">
        <v>959.46915115955426</v>
      </c>
      <c r="G11899" s="40"/>
    </row>
    <row r="11900" spans="1:7" x14ac:dyDescent="0.25">
      <c r="A11900" s="38">
        <v>43460</v>
      </c>
      <c r="B11900" s="38" t="s">
        <v>1835</v>
      </c>
      <c r="C11900" s="14" t="s">
        <v>107</v>
      </c>
      <c r="D11900" s="14" t="s">
        <v>98</v>
      </c>
      <c r="E11900" s="14" t="s">
        <v>85</v>
      </c>
      <c r="F11900" s="39">
        <v>302.7909360270757</v>
      </c>
      <c r="G11900" s="40"/>
    </row>
    <row r="11901" spans="1:7" x14ac:dyDescent="0.25">
      <c r="A11901" s="38">
        <v>43461</v>
      </c>
      <c r="B11901" s="38" t="s">
        <v>2438</v>
      </c>
      <c r="C11901" s="14" t="s">
        <v>83</v>
      </c>
      <c r="D11901" s="14" t="s">
        <v>125</v>
      </c>
      <c r="E11901" s="14" t="s">
        <v>88</v>
      </c>
      <c r="F11901" s="39">
        <v>14891.627484492788</v>
      </c>
      <c r="G11901" s="40"/>
    </row>
    <row r="11902" spans="1:7" x14ac:dyDescent="0.25">
      <c r="A11902" s="38">
        <v>43461</v>
      </c>
      <c r="B11902" s="38" t="s">
        <v>408</v>
      </c>
      <c r="C11902" s="14" t="s">
        <v>83</v>
      </c>
      <c r="D11902" s="14" t="s">
        <v>84</v>
      </c>
      <c r="E11902" s="14" t="s">
        <v>88</v>
      </c>
      <c r="F11902" s="39">
        <v>14512.849776740983</v>
      </c>
      <c r="G11902" s="40"/>
    </row>
    <row r="11903" spans="1:7" x14ac:dyDescent="0.25">
      <c r="A11903" s="38">
        <v>43461</v>
      </c>
      <c r="B11903" s="38" t="s">
        <v>469</v>
      </c>
      <c r="C11903" s="14" t="s">
        <v>83</v>
      </c>
      <c r="D11903" s="14" t="s">
        <v>84</v>
      </c>
      <c r="E11903" s="14" t="s">
        <v>85</v>
      </c>
      <c r="F11903" s="39">
        <v>14013.974299789461</v>
      </c>
      <c r="G11903" s="40"/>
    </row>
    <row r="11904" spans="1:7" x14ac:dyDescent="0.25">
      <c r="A11904" s="38">
        <v>43461</v>
      </c>
      <c r="B11904" s="38" t="s">
        <v>3579</v>
      </c>
      <c r="C11904" s="14" t="s">
        <v>83</v>
      </c>
      <c r="D11904" s="14" t="s">
        <v>125</v>
      </c>
      <c r="E11904" s="14" t="s">
        <v>88</v>
      </c>
      <c r="F11904" s="39">
        <v>12294.187922752928</v>
      </c>
      <c r="G11904" s="40"/>
    </row>
    <row r="11905" spans="1:7" x14ac:dyDescent="0.25">
      <c r="A11905" s="38">
        <v>43461</v>
      </c>
      <c r="B11905" s="38" t="s">
        <v>1315</v>
      </c>
      <c r="C11905" s="14" t="s">
        <v>83</v>
      </c>
      <c r="D11905" s="14" t="s">
        <v>98</v>
      </c>
      <c r="E11905" s="14" t="s">
        <v>85</v>
      </c>
      <c r="F11905" s="39">
        <v>4345.4498564226888</v>
      </c>
      <c r="G11905" s="40"/>
    </row>
    <row r="11906" spans="1:7" x14ac:dyDescent="0.25">
      <c r="A11906" s="38">
        <v>43461</v>
      </c>
      <c r="B11906" s="38" t="s">
        <v>129</v>
      </c>
      <c r="C11906" s="14" t="s">
        <v>83</v>
      </c>
      <c r="D11906" s="14" t="s">
        <v>103</v>
      </c>
      <c r="E11906" s="14" t="s">
        <v>85</v>
      </c>
      <c r="F11906" s="39">
        <v>994.67769048588661</v>
      </c>
      <c r="G11906" s="40"/>
    </row>
    <row r="11907" spans="1:7" x14ac:dyDescent="0.25">
      <c r="A11907" s="38">
        <v>43461</v>
      </c>
      <c r="B11907" s="38" t="s">
        <v>632</v>
      </c>
      <c r="C11907" s="14" t="s">
        <v>87</v>
      </c>
      <c r="D11907" s="14" t="s">
        <v>125</v>
      </c>
      <c r="E11907" s="14" t="s">
        <v>85</v>
      </c>
      <c r="F11907" s="39">
        <v>12082.250160183767</v>
      </c>
      <c r="G11907" s="40"/>
    </row>
    <row r="11908" spans="1:7" x14ac:dyDescent="0.25">
      <c r="A11908" s="38">
        <v>43461</v>
      </c>
      <c r="B11908" s="38" t="s">
        <v>1764</v>
      </c>
      <c r="C11908" s="14" t="s">
        <v>87</v>
      </c>
      <c r="D11908" s="14" t="s">
        <v>84</v>
      </c>
      <c r="E11908" s="14" t="s">
        <v>85</v>
      </c>
      <c r="F11908" s="39">
        <v>5142.2990799867448</v>
      </c>
      <c r="G11908" s="40"/>
    </row>
    <row r="11909" spans="1:7" x14ac:dyDescent="0.25">
      <c r="A11909" s="38">
        <v>43461</v>
      </c>
      <c r="B11909" s="38" t="s">
        <v>3582</v>
      </c>
      <c r="C11909" s="14" t="s">
        <v>87</v>
      </c>
      <c r="D11909" s="14" t="s">
        <v>84</v>
      </c>
      <c r="E11909" s="14" t="s">
        <v>88</v>
      </c>
      <c r="F11909" s="39">
        <v>1164.7531010218513</v>
      </c>
      <c r="G11909" s="40"/>
    </row>
    <row r="11910" spans="1:7" x14ac:dyDescent="0.25">
      <c r="A11910" s="38">
        <v>43461</v>
      </c>
      <c r="B11910" s="38" t="s">
        <v>2593</v>
      </c>
      <c r="C11910" s="14" t="s">
        <v>100</v>
      </c>
      <c r="D11910" s="14" t="s">
        <v>125</v>
      </c>
      <c r="E11910" s="14" t="s">
        <v>85</v>
      </c>
      <c r="F11910" s="39">
        <v>12226.437954849178</v>
      </c>
      <c r="G11910" s="40"/>
    </row>
    <row r="11911" spans="1:7" x14ac:dyDescent="0.25">
      <c r="A11911" s="38">
        <v>43461</v>
      </c>
      <c r="B11911" s="38" t="s">
        <v>155</v>
      </c>
      <c r="C11911" s="14" t="s">
        <v>100</v>
      </c>
      <c r="D11911" s="14" t="s">
        <v>103</v>
      </c>
      <c r="E11911" s="14" t="s">
        <v>85</v>
      </c>
      <c r="F11911" s="39">
        <v>10303.209395612133</v>
      </c>
      <c r="G11911" s="40"/>
    </row>
    <row r="11912" spans="1:7" x14ac:dyDescent="0.25">
      <c r="A11912" s="38">
        <v>43461</v>
      </c>
      <c r="B11912" s="38" t="s">
        <v>2593</v>
      </c>
      <c r="C11912" s="14" t="s">
        <v>100</v>
      </c>
      <c r="D11912" s="14" t="s">
        <v>96</v>
      </c>
      <c r="E11912" s="14" t="s">
        <v>88</v>
      </c>
      <c r="F11912" s="39">
        <v>8403.4458711746374</v>
      </c>
      <c r="G11912" s="40"/>
    </row>
    <row r="11913" spans="1:7" x14ac:dyDescent="0.25">
      <c r="A11913" s="38">
        <v>43461</v>
      </c>
      <c r="B11913" s="38" t="s">
        <v>2520</v>
      </c>
      <c r="C11913" s="14" t="s">
        <v>100</v>
      </c>
      <c r="D11913" s="14" t="s">
        <v>90</v>
      </c>
      <c r="E11913" s="14" t="s">
        <v>85</v>
      </c>
      <c r="F11913" s="39">
        <v>605.9513289935735</v>
      </c>
      <c r="G11913" s="40"/>
    </row>
    <row r="11914" spans="1:7" x14ac:dyDescent="0.25">
      <c r="A11914" s="38">
        <v>43461</v>
      </c>
      <c r="B11914" s="38" t="s">
        <v>2177</v>
      </c>
      <c r="C11914" s="14" t="s">
        <v>102</v>
      </c>
      <c r="D11914" s="14" t="s">
        <v>84</v>
      </c>
      <c r="E11914" s="14" t="s">
        <v>85</v>
      </c>
      <c r="F11914" s="39">
        <v>13931.872462280202</v>
      </c>
      <c r="G11914" s="40"/>
    </row>
    <row r="11915" spans="1:7" x14ac:dyDescent="0.25">
      <c r="A11915" s="38">
        <v>43461</v>
      </c>
      <c r="B11915" s="38" t="s">
        <v>405</v>
      </c>
      <c r="C11915" s="14" t="s">
        <v>102</v>
      </c>
      <c r="D11915" s="14" t="s">
        <v>84</v>
      </c>
      <c r="E11915" s="14" t="s">
        <v>88</v>
      </c>
      <c r="F11915" s="39">
        <v>9998.9548924187657</v>
      </c>
      <c r="G11915" s="40"/>
    </row>
    <row r="11916" spans="1:7" x14ac:dyDescent="0.25">
      <c r="A11916" s="38">
        <v>43461</v>
      </c>
      <c r="B11916" s="38" t="s">
        <v>2729</v>
      </c>
      <c r="C11916" s="14" t="s">
        <v>102</v>
      </c>
      <c r="D11916" s="14" t="s">
        <v>84</v>
      </c>
      <c r="E11916" s="14" t="s">
        <v>85</v>
      </c>
      <c r="F11916" s="39">
        <v>9032.0264983889811</v>
      </c>
      <c r="G11916" s="40"/>
    </row>
    <row r="11917" spans="1:7" x14ac:dyDescent="0.25">
      <c r="A11917" s="38">
        <v>43461</v>
      </c>
      <c r="B11917" s="38" t="s">
        <v>1583</v>
      </c>
      <c r="C11917" s="14" t="s">
        <v>102</v>
      </c>
      <c r="D11917" s="14" t="s">
        <v>98</v>
      </c>
      <c r="E11917" s="14" t="s">
        <v>85</v>
      </c>
      <c r="F11917" s="39">
        <v>1748.7264073344434</v>
      </c>
      <c r="G11917" s="40"/>
    </row>
    <row r="11918" spans="1:7" x14ac:dyDescent="0.25">
      <c r="A11918" s="38">
        <v>43461</v>
      </c>
      <c r="B11918" s="38" t="s">
        <v>2336</v>
      </c>
      <c r="C11918" s="14" t="s">
        <v>107</v>
      </c>
      <c r="D11918" s="14" t="s">
        <v>103</v>
      </c>
      <c r="E11918" s="14" t="s">
        <v>88</v>
      </c>
      <c r="F11918" s="39">
        <v>8743.9801475482036</v>
      </c>
      <c r="G11918" s="40"/>
    </row>
    <row r="11919" spans="1:7" x14ac:dyDescent="0.25">
      <c r="A11919" s="38">
        <v>43461</v>
      </c>
      <c r="B11919" s="38" t="s">
        <v>1533</v>
      </c>
      <c r="C11919" s="14" t="s">
        <v>107</v>
      </c>
      <c r="D11919" s="14" t="s">
        <v>103</v>
      </c>
      <c r="E11919" s="14" t="s">
        <v>85</v>
      </c>
      <c r="F11919" s="39">
        <v>6628.4766918407176</v>
      </c>
      <c r="G11919" s="40"/>
    </row>
    <row r="11920" spans="1:7" x14ac:dyDescent="0.25">
      <c r="A11920" s="38">
        <v>43461</v>
      </c>
      <c r="B11920" s="38" t="s">
        <v>3059</v>
      </c>
      <c r="C11920" s="14" t="s">
        <v>107</v>
      </c>
      <c r="D11920" s="14" t="s">
        <v>96</v>
      </c>
      <c r="E11920" s="14" t="s">
        <v>88</v>
      </c>
      <c r="F11920" s="39">
        <v>6243.3272276686539</v>
      </c>
      <c r="G11920" s="40"/>
    </row>
    <row r="11921" spans="1:7" x14ac:dyDescent="0.25">
      <c r="A11921" s="38">
        <v>43462</v>
      </c>
      <c r="B11921" s="38" t="s">
        <v>1151</v>
      </c>
      <c r="C11921" s="14" t="s">
        <v>83</v>
      </c>
      <c r="D11921" s="14" t="s">
        <v>90</v>
      </c>
      <c r="E11921" s="14" t="s">
        <v>88</v>
      </c>
      <c r="F11921" s="39">
        <v>13063.992657618563</v>
      </c>
      <c r="G11921" s="40"/>
    </row>
    <row r="11922" spans="1:7" x14ac:dyDescent="0.25">
      <c r="A11922" s="38">
        <v>43462</v>
      </c>
      <c r="B11922" s="38" t="s">
        <v>234</v>
      </c>
      <c r="C11922" s="14" t="s">
        <v>83</v>
      </c>
      <c r="D11922" s="14" t="s">
        <v>103</v>
      </c>
      <c r="E11922" s="14" t="s">
        <v>85</v>
      </c>
      <c r="F11922" s="39">
        <v>8783.5310175872091</v>
      </c>
      <c r="G11922" s="40"/>
    </row>
    <row r="11923" spans="1:7" x14ac:dyDescent="0.25">
      <c r="A11923" s="38">
        <v>43462</v>
      </c>
      <c r="B11923" s="38" t="s">
        <v>1632</v>
      </c>
      <c r="C11923" s="14" t="s">
        <v>83</v>
      </c>
      <c r="D11923" s="14" t="s">
        <v>96</v>
      </c>
      <c r="E11923" s="14" t="s">
        <v>85</v>
      </c>
      <c r="F11923" s="39">
        <v>6188.0870976995211</v>
      </c>
      <c r="G11923" s="40"/>
    </row>
    <row r="11924" spans="1:7" x14ac:dyDescent="0.25">
      <c r="A11924" s="38">
        <v>43462</v>
      </c>
      <c r="B11924" s="38" t="s">
        <v>2000</v>
      </c>
      <c r="C11924" s="14" t="s">
        <v>83</v>
      </c>
      <c r="D11924" s="14" t="s">
        <v>103</v>
      </c>
      <c r="E11924" s="14" t="s">
        <v>85</v>
      </c>
      <c r="F11924" s="39">
        <v>2701.1265915495469</v>
      </c>
      <c r="G11924" s="40"/>
    </row>
    <row r="11925" spans="1:7" x14ac:dyDescent="0.25">
      <c r="A11925" s="38">
        <v>43462</v>
      </c>
      <c r="B11925" s="38" t="s">
        <v>2379</v>
      </c>
      <c r="C11925" s="14" t="s">
        <v>87</v>
      </c>
      <c r="D11925" s="14" t="s">
        <v>125</v>
      </c>
      <c r="E11925" s="14" t="s">
        <v>88</v>
      </c>
      <c r="F11925" s="39">
        <v>14026.739326871873</v>
      </c>
      <c r="G11925" s="40"/>
    </row>
    <row r="11926" spans="1:7" x14ac:dyDescent="0.25">
      <c r="A11926" s="38">
        <v>43462</v>
      </c>
      <c r="B11926" s="38" t="s">
        <v>1796</v>
      </c>
      <c r="C11926" s="14" t="s">
        <v>87</v>
      </c>
      <c r="D11926" s="14" t="s">
        <v>103</v>
      </c>
      <c r="E11926" s="14" t="s">
        <v>88</v>
      </c>
      <c r="F11926" s="39">
        <v>11506.777654205292</v>
      </c>
      <c r="G11926" s="40"/>
    </row>
    <row r="11927" spans="1:7" x14ac:dyDescent="0.25">
      <c r="A11927" s="38">
        <v>43462</v>
      </c>
      <c r="B11927" s="38" t="s">
        <v>3583</v>
      </c>
      <c r="C11927" s="14" t="s">
        <v>87</v>
      </c>
      <c r="D11927" s="14" t="s">
        <v>98</v>
      </c>
      <c r="E11927" s="14" t="s">
        <v>88</v>
      </c>
      <c r="F11927" s="39">
        <v>7850.9320311457959</v>
      </c>
      <c r="G11927" s="40"/>
    </row>
    <row r="11928" spans="1:7" x14ac:dyDescent="0.25">
      <c r="A11928" s="38">
        <v>43462</v>
      </c>
      <c r="B11928" s="38" t="s">
        <v>2279</v>
      </c>
      <c r="C11928" s="14" t="s">
        <v>87</v>
      </c>
      <c r="D11928" s="14" t="s">
        <v>96</v>
      </c>
      <c r="E11928" s="14" t="s">
        <v>85</v>
      </c>
      <c r="F11928" s="39">
        <v>6362.2533939650266</v>
      </c>
      <c r="G11928" s="40"/>
    </row>
    <row r="11929" spans="1:7" x14ac:dyDescent="0.25">
      <c r="A11929" s="38">
        <v>43462</v>
      </c>
      <c r="B11929" s="38" t="s">
        <v>2984</v>
      </c>
      <c r="C11929" s="14" t="s">
        <v>87</v>
      </c>
      <c r="D11929" s="14" t="s">
        <v>98</v>
      </c>
      <c r="E11929" s="14" t="s">
        <v>88</v>
      </c>
      <c r="F11929" s="39">
        <v>4558.4952395582131</v>
      </c>
      <c r="G11929" s="40"/>
    </row>
    <row r="11930" spans="1:7" x14ac:dyDescent="0.25">
      <c r="A11930" s="38">
        <v>43462</v>
      </c>
      <c r="B11930" s="38" t="s">
        <v>2597</v>
      </c>
      <c r="C11930" s="14" t="s">
        <v>87</v>
      </c>
      <c r="D11930" s="14" t="s">
        <v>98</v>
      </c>
      <c r="E11930" s="14" t="s">
        <v>85</v>
      </c>
      <c r="F11930" s="39">
        <v>2198.9289216456245</v>
      </c>
      <c r="G11930" s="40"/>
    </row>
    <row r="11931" spans="1:7" x14ac:dyDescent="0.25">
      <c r="A11931" s="38">
        <v>43462</v>
      </c>
      <c r="B11931" s="38" t="s">
        <v>1344</v>
      </c>
      <c r="C11931" s="14" t="s">
        <v>87</v>
      </c>
      <c r="D11931" s="14" t="s">
        <v>90</v>
      </c>
      <c r="E11931" s="14" t="s">
        <v>85</v>
      </c>
      <c r="F11931" s="39">
        <v>1121.2351805971994</v>
      </c>
      <c r="G11931" s="40"/>
    </row>
    <row r="11932" spans="1:7" x14ac:dyDescent="0.25">
      <c r="A11932" s="38">
        <v>43462</v>
      </c>
      <c r="B11932" s="38" t="s">
        <v>2888</v>
      </c>
      <c r="C11932" s="14" t="s">
        <v>87</v>
      </c>
      <c r="D11932" s="14" t="s">
        <v>90</v>
      </c>
      <c r="E11932" s="14" t="s">
        <v>88</v>
      </c>
      <c r="F11932" s="39">
        <v>282.81763721609821</v>
      </c>
      <c r="G11932" s="40"/>
    </row>
    <row r="11933" spans="1:7" x14ac:dyDescent="0.25">
      <c r="A11933" s="38">
        <v>43462</v>
      </c>
      <c r="B11933" s="38" t="s">
        <v>737</v>
      </c>
      <c r="C11933" s="14" t="s">
        <v>100</v>
      </c>
      <c r="D11933" s="14" t="s">
        <v>96</v>
      </c>
      <c r="E11933" s="14" t="s">
        <v>85</v>
      </c>
      <c r="F11933" s="39">
        <v>12867.880473330153</v>
      </c>
      <c r="G11933" s="40"/>
    </row>
    <row r="11934" spans="1:7" x14ac:dyDescent="0.25">
      <c r="A11934" s="38">
        <v>43462</v>
      </c>
      <c r="B11934" s="38" t="s">
        <v>2600</v>
      </c>
      <c r="C11934" s="14" t="s">
        <v>100</v>
      </c>
      <c r="D11934" s="14" t="s">
        <v>90</v>
      </c>
      <c r="E11934" s="14" t="s">
        <v>88</v>
      </c>
      <c r="F11934" s="39">
        <v>10875.526404112416</v>
      </c>
      <c r="G11934" s="40"/>
    </row>
    <row r="11935" spans="1:7" x14ac:dyDescent="0.25">
      <c r="A11935" s="38">
        <v>43462</v>
      </c>
      <c r="B11935" s="38" t="s">
        <v>376</v>
      </c>
      <c r="C11935" s="14" t="s">
        <v>102</v>
      </c>
      <c r="D11935" s="14" t="s">
        <v>96</v>
      </c>
      <c r="E11935" s="14" t="s">
        <v>88</v>
      </c>
      <c r="F11935" s="39">
        <v>14948.856895821154</v>
      </c>
      <c r="G11935" s="40"/>
    </row>
    <row r="11936" spans="1:7" x14ac:dyDescent="0.25">
      <c r="A11936" s="38">
        <v>43462</v>
      </c>
      <c r="B11936" s="38" t="s">
        <v>1751</v>
      </c>
      <c r="C11936" s="14" t="s">
        <v>102</v>
      </c>
      <c r="D11936" s="14" t="s">
        <v>90</v>
      </c>
      <c r="E11936" s="14" t="s">
        <v>88</v>
      </c>
      <c r="F11936" s="39">
        <v>7537.0120555600752</v>
      </c>
      <c r="G11936" s="40"/>
    </row>
    <row r="11937" spans="1:7" x14ac:dyDescent="0.25">
      <c r="A11937" s="38">
        <v>43462</v>
      </c>
      <c r="B11937" s="38" t="s">
        <v>2230</v>
      </c>
      <c r="C11937" s="14" t="s">
        <v>107</v>
      </c>
      <c r="D11937" s="14" t="s">
        <v>96</v>
      </c>
      <c r="E11937" s="14" t="s">
        <v>88</v>
      </c>
      <c r="F11937" s="39">
        <v>13433.458331971095</v>
      </c>
      <c r="G11937" s="40"/>
    </row>
    <row r="11938" spans="1:7" x14ac:dyDescent="0.25">
      <c r="A11938" s="38">
        <v>43462</v>
      </c>
      <c r="B11938" s="38" t="s">
        <v>955</v>
      </c>
      <c r="C11938" s="14" t="s">
        <v>107</v>
      </c>
      <c r="D11938" s="14" t="s">
        <v>90</v>
      </c>
      <c r="E11938" s="14" t="s">
        <v>85</v>
      </c>
      <c r="F11938" s="39">
        <v>13349.656793661035</v>
      </c>
      <c r="G11938" s="40"/>
    </row>
    <row r="11939" spans="1:7" x14ac:dyDescent="0.25">
      <c r="A11939" s="38">
        <v>43462</v>
      </c>
      <c r="B11939" s="38" t="s">
        <v>2944</v>
      </c>
      <c r="C11939" s="14" t="s">
        <v>107</v>
      </c>
      <c r="D11939" s="14" t="s">
        <v>98</v>
      </c>
      <c r="E11939" s="14" t="s">
        <v>88</v>
      </c>
      <c r="F11939" s="39">
        <v>6782.4769336960189</v>
      </c>
      <c r="G11939" s="40"/>
    </row>
    <row r="11940" spans="1:7" x14ac:dyDescent="0.25">
      <c r="A11940" s="38">
        <v>43462</v>
      </c>
      <c r="B11940" s="38" t="s">
        <v>379</v>
      </c>
      <c r="C11940" s="14" t="s">
        <v>107</v>
      </c>
      <c r="D11940" s="14" t="s">
        <v>96</v>
      </c>
      <c r="E11940" s="14" t="s">
        <v>85</v>
      </c>
      <c r="F11940" s="39">
        <v>6136.0391977521576</v>
      </c>
      <c r="G11940" s="40"/>
    </row>
    <row r="11941" spans="1:7" x14ac:dyDescent="0.25">
      <c r="A11941" s="38">
        <v>43463</v>
      </c>
      <c r="B11941" s="38" t="s">
        <v>3463</v>
      </c>
      <c r="C11941" s="14" t="s">
        <v>83</v>
      </c>
      <c r="D11941" s="14" t="s">
        <v>96</v>
      </c>
      <c r="E11941" s="14" t="s">
        <v>85</v>
      </c>
      <c r="F11941" s="39">
        <v>8757.4709368505919</v>
      </c>
      <c r="G11941" s="40"/>
    </row>
    <row r="11942" spans="1:7" x14ac:dyDescent="0.25">
      <c r="A11942" s="38">
        <v>43463</v>
      </c>
      <c r="B11942" s="38" t="s">
        <v>282</v>
      </c>
      <c r="C11942" s="14" t="s">
        <v>83</v>
      </c>
      <c r="D11942" s="14" t="s">
        <v>84</v>
      </c>
      <c r="E11942" s="14" t="s">
        <v>88</v>
      </c>
      <c r="F11942" s="39">
        <v>4349.5336582290101</v>
      </c>
      <c r="G11942" s="40"/>
    </row>
    <row r="11943" spans="1:7" x14ac:dyDescent="0.25">
      <c r="A11943" s="38">
        <v>43463</v>
      </c>
      <c r="B11943" s="38" t="s">
        <v>1312</v>
      </c>
      <c r="C11943" s="14" t="s">
        <v>83</v>
      </c>
      <c r="D11943" s="14" t="s">
        <v>90</v>
      </c>
      <c r="E11943" s="14" t="s">
        <v>85</v>
      </c>
      <c r="F11943" s="39">
        <v>1448.9806701158252</v>
      </c>
      <c r="G11943" s="40"/>
    </row>
    <row r="11944" spans="1:7" x14ac:dyDescent="0.25">
      <c r="A11944" s="38">
        <v>43463</v>
      </c>
      <c r="B11944" s="38" t="s">
        <v>945</v>
      </c>
      <c r="C11944" s="14" t="s">
        <v>83</v>
      </c>
      <c r="D11944" s="14" t="s">
        <v>84</v>
      </c>
      <c r="E11944" s="14" t="s">
        <v>85</v>
      </c>
      <c r="F11944" s="39">
        <v>798.7671681699278</v>
      </c>
      <c r="G11944" s="40"/>
    </row>
    <row r="11945" spans="1:7" x14ac:dyDescent="0.25">
      <c r="A11945" s="38">
        <v>43463</v>
      </c>
      <c r="B11945" s="38" t="s">
        <v>3303</v>
      </c>
      <c r="C11945" s="14" t="s">
        <v>87</v>
      </c>
      <c r="D11945" s="14" t="s">
        <v>96</v>
      </c>
      <c r="E11945" s="14" t="s">
        <v>88</v>
      </c>
      <c r="F11945" s="39">
        <v>9866.3339448946899</v>
      </c>
      <c r="G11945" s="40"/>
    </row>
    <row r="11946" spans="1:7" x14ac:dyDescent="0.25">
      <c r="A11946" s="38">
        <v>43463</v>
      </c>
      <c r="B11946" s="38" t="s">
        <v>786</v>
      </c>
      <c r="C11946" s="14" t="s">
        <v>87</v>
      </c>
      <c r="D11946" s="14" t="s">
        <v>84</v>
      </c>
      <c r="E11946" s="14" t="s">
        <v>88</v>
      </c>
      <c r="F11946" s="39">
        <v>7141.5496845581856</v>
      </c>
      <c r="G11946" s="40"/>
    </row>
    <row r="11947" spans="1:7" x14ac:dyDescent="0.25">
      <c r="A11947" s="38">
        <v>43463</v>
      </c>
      <c r="B11947" s="38" t="s">
        <v>2434</v>
      </c>
      <c r="C11947" s="14" t="s">
        <v>100</v>
      </c>
      <c r="D11947" s="14" t="s">
        <v>84</v>
      </c>
      <c r="E11947" s="14" t="s">
        <v>85</v>
      </c>
      <c r="F11947" s="39">
        <v>10777.373724365378</v>
      </c>
      <c r="G11947" s="40"/>
    </row>
    <row r="11948" spans="1:7" x14ac:dyDescent="0.25">
      <c r="A11948" s="38">
        <v>43463</v>
      </c>
      <c r="B11948" s="38" t="s">
        <v>2261</v>
      </c>
      <c r="C11948" s="14" t="s">
        <v>100</v>
      </c>
      <c r="D11948" s="14" t="s">
        <v>96</v>
      </c>
      <c r="E11948" s="14" t="s">
        <v>88</v>
      </c>
      <c r="F11948" s="39">
        <v>7461.1497242394753</v>
      </c>
      <c r="G11948" s="40"/>
    </row>
    <row r="11949" spans="1:7" x14ac:dyDescent="0.25">
      <c r="A11949" s="38">
        <v>43463</v>
      </c>
      <c r="B11949" s="38" t="s">
        <v>3077</v>
      </c>
      <c r="C11949" s="14" t="s">
        <v>100</v>
      </c>
      <c r="D11949" s="14" t="s">
        <v>98</v>
      </c>
      <c r="E11949" s="14" t="s">
        <v>88</v>
      </c>
      <c r="F11949" s="39">
        <v>3824.3941325095038</v>
      </c>
      <c r="G11949" s="40"/>
    </row>
    <row r="11950" spans="1:7" x14ac:dyDescent="0.25">
      <c r="A11950" s="38">
        <v>43463</v>
      </c>
      <c r="B11950" s="38" t="s">
        <v>2696</v>
      </c>
      <c r="C11950" s="14" t="s">
        <v>100</v>
      </c>
      <c r="D11950" s="14" t="s">
        <v>103</v>
      </c>
      <c r="E11950" s="14" t="s">
        <v>85</v>
      </c>
      <c r="F11950" s="39">
        <v>3255.5198550370201</v>
      </c>
      <c r="G11950" s="40"/>
    </row>
    <row r="11951" spans="1:7" x14ac:dyDescent="0.25">
      <c r="A11951" s="38">
        <v>43463</v>
      </c>
      <c r="B11951" s="38" t="s">
        <v>3014</v>
      </c>
      <c r="C11951" s="14" t="s">
        <v>102</v>
      </c>
      <c r="D11951" s="14" t="s">
        <v>116</v>
      </c>
      <c r="E11951" s="14" t="s">
        <v>88</v>
      </c>
      <c r="F11951" s="39">
        <v>9358.7231945826334</v>
      </c>
      <c r="G11951" s="40"/>
    </row>
    <row r="11952" spans="1:7" x14ac:dyDescent="0.25">
      <c r="A11952" s="38">
        <v>43463</v>
      </c>
      <c r="B11952" s="38" t="s">
        <v>1411</v>
      </c>
      <c r="C11952" s="14" t="s">
        <v>102</v>
      </c>
      <c r="D11952" s="14" t="s">
        <v>84</v>
      </c>
      <c r="E11952" s="14" t="s">
        <v>85</v>
      </c>
      <c r="F11952" s="39">
        <v>2313.8154717761645</v>
      </c>
      <c r="G11952" s="40"/>
    </row>
    <row r="11953" spans="1:7" x14ac:dyDescent="0.25">
      <c r="A11953" s="38">
        <v>43463</v>
      </c>
      <c r="B11953" s="38" t="s">
        <v>371</v>
      </c>
      <c r="C11953" s="14" t="s">
        <v>107</v>
      </c>
      <c r="D11953" s="14" t="s">
        <v>90</v>
      </c>
      <c r="E11953" s="14" t="s">
        <v>85</v>
      </c>
      <c r="F11953" s="39">
        <v>11973.497513482478</v>
      </c>
      <c r="G11953" s="40"/>
    </row>
    <row r="11954" spans="1:7" x14ac:dyDescent="0.25">
      <c r="A11954" s="38">
        <v>43463</v>
      </c>
      <c r="B11954" s="38" t="s">
        <v>3584</v>
      </c>
      <c r="C11954" s="14" t="s">
        <v>107</v>
      </c>
      <c r="D11954" s="14" t="s">
        <v>116</v>
      </c>
      <c r="E11954" s="14" t="s">
        <v>85</v>
      </c>
      <c r="F11954" s="39">
        <v>10880.679565316726</v>
      </c>
      <c r="G11954" s="40"/>
    </row>
    <row r="11955" spans="1:7" x14ac:dyDescent="0.25">
      <c r="A11955" s="38">
        <v>43463</v>
      </c>
      <c r="B11955" s="38" t="s">
        <v>1066</v>
      </c>
      <c r="C11955" s="14" t="s">
        <v>107</v>
      </c>
      <c r="D11955" s="14" t="s">
        <v>90</v>
      </c>
      <c r="E11955" s="14" t="s">
        <v>85</v>
      </c>
      <c r="F11955" s="39">
        <v>10373.928145115053</v>
      </c>
      <c r="G11955" s="40"/>
    </row>
    <row r="11956" spans="1:7" x14ac:dyDescent="0.25">
      <c r="A11956" s="38">
        <v>43463</v>
      </c>
      <c r="B11956" s="38" t="s">
        <v>2030</v>
      </c>
      <c r="C11956" s="14" t="s">
        <v>107</v>
      </c>
      <c r="D11956" s="14" t="s">
        <v>90</v>
      </c>
      <c r="E11956" s="14" t="s">
        <v>85</v>
      </c>
      <c r="F11956" s="39">
        <v>10219.309054838619</v>
      </c>
      <c r="G11956" s="40"/>
    </row>
    <row r="11957" spans="1:7" x14ac:dyDescent="0.25">
      <c r="A11957" s="38">
        <v>43463</v>
      </c>
      <c r="B11957" s="38" t="s">
        <v>2718</v>
      </c>
      <c r="C11957" s="14" t="s">
        <v>107</v>
      </c>
      <c r="D11957" s="14" t="s">
        <v>90</v>
      </c>
      <c r="E11957" s="14" t="s">
        <v>88</v>
      </c>
      <c r="F11957" s="39">
        <v>8309.6133123265936</v>
      </c>
      <c r="G11957" s="40"/>
    </row>
    <row r="11958" spans="1:7" x14ac:dyDescent="0.25">
      <c r="A11958" s="38">
        <v>43463</v>
      </c>
      <c r="B11958" s="38" t="s">
        <v>3218</v>
      </c>
      <c r="C11958" s="14" t="s">
        <v>107</v>
      </c>
      <c r="D11958" s="14" t="s">
        <v>84</v>
      </c>
      <c r="E11958" s="14" t="s">
        <v>85</v>
      </c>
      <c r="F11958" s="39">
        <v>5974.1778092919239</v>
      </c>
      <c r="G11958" s="40"/>
    </row>
    <row r="11959" spans="1:7" x14ac:dyDescent="0.25">
      <c r="A11959" s="38">
        <v>43464</v>
      </c>
      <c r="B11959" s="38" t="s">
        <v>2249</v>
      </c>
      <c r="C11959" s="14" t="s">
        <v>83</v>
      </c>
      <c r="D11959" s="14" t="s">
        <v>103</v>
      </c>
      <c r="E11959" s="14" t="s">
        <v>85</v>
      </c>
      <c r="F11959" s="39">
        <v>11778.385794122925</v>
      </c>
      <c r="G11959" s="40"/>
    </row>
    <row r="11960" spans="1:7" x14ac:dyDescent="0.25">
      <c r="A11960" s="38">
        <v>43464</v>
      </c>
      <c r="B11960" s="38" t="s">
        <v>1735</v>
      </c>
      <c r="C11960" s="14" t="s">
        <v>83</v>
      </c>
      <c r="D11960" s="14" t="s">
        <v>96</v>
      </c>
      <c r="E11960" s="14" t="s">
        <v>88</v>
      </c>
      <c r="F11960" s="39">
        <v>7569.4450457168932</v>
      </c>
      <c r="G11960" s="40"/>
    </row>
    <row r="11961" spans="1:7" x14ac:dyDescent="0.25">
      <c r="A11961" s="38">
        <v>43464</v>
      </c>
      <c r="B11961" s="38" t="s">
        <v>1887</v>
      </c>
      <c r="C11961" s="14" t="s">
        <v>83</v>
      </c>
      <c r="D11961" s="14" t="s">
        <v>98</v>
      </c>
      <c r="E11961" s="14" t="s">
        <v>88</v>
      </c>
      <c r="F11961" s="39">
        <v>1207.9042178754567</v>
      </c>
      <c r="G11961" s="40"/>
    </row>
    <row r="11962" spans="1:7" x14ac:dyDescent="0.25">
      <c r="A11962" s="38">
        <v>43464</v>
      </c>
      <c r="B11962" s="38" t="s">
        <v>3547</v>
      </c>
      <c r="C11962" s="14" t="s">
        <v>87</v>
      </c>
      <c r="D11962" s="14" t="s">
        <v>84</v>
      </c>
      <c r="E11962" s="14" t="s">
        <v>85</v>
      </c>
      <c r="F11962" s="39">
        <v>7764.4755672985466</v>
      </c>
      <c r="G11962" s="40"/>
    </row>
    <row r="11963" spans="1:7" x14ac:dyDescent="0.25">
      <c r="A11963" s="38">
        <v>43464</v>
      </c>
      <c r="B11963" s="38" t="s">
        <v>1099</v>
      </c>
      <c r="C11963" s="14" t="s">
        <v>87</v>
      </c>
      <c r="D11963" s="14" t="s">
        <v>103</v>
      </c>
      <c r="E11963" s="14" t="s">
        <v>88</v>
      </c>
      <c r="F11963" s="39">
        <v>6240.9376070930175</v>
      </c>
      <c r="G11963" s="40"/>
    </row>
    <row r="11964" spans="1:7" x14ac:dyDescent="0.25">
      <c r="A11964" s="38">
        <v>43464</v>
      </c>
      <c r="B11964" s="38" t="s">
        <v>243</v>
      </c>
      <c r="C11964" s="14" t="s">
        <v>87</v>
      </c>
      <c r="D11964" s="14" t="s">
        <v>84</v>
      </c>
      <c r="E11964" s="14" t="s">
        <v>85</v>
      </c>
      <c r="F11964" s="39">
        <v>4951.1800536066885</v>
      </c>
      <c r="G11964" s="40"/>
    </row>
    <row r="11965" spans="1:7" x14ac:dyDescent="0.25">
      <c r="A11965" s="38">
        <v>43464</v>
      </c>
      <c r="B11965" s="38" t="s">
        <v>2734</v>
      </c>
      <c r="C11965" s="14" t="s">
        <v>100</v>
      </c>
      <c r="D11965" s="14" t="s">
        <v>103</v>
      </c>
      <c r="E11965" s="14" t="s">
        <v>85</v>
      </c>
      <c r="F11965" s="39">
        <v>7895.8289633899049</v>
      </c>
      <c r="G11965" s="40"/>
    </row>
    <row r="11966" spans="1:7" x14ac:dyDescent="0.25">
      <c r="A11966" s="38">
        <v>43464</v>
      </c>
      <c r="B11966" s="38" t="s">
        <v>2512</v>
      </c>
      <c r="C11966" s="14" t="s">
        <v>100</v>
      </c>
      <c r="D11966" s="14" t="s">
        <v>90</v>
      </c>
      <c r="E11966" s="14" t="s">
        <v>88</v>
      </c>
      <c r="F11966" s="39">
        <v>4980.9296061557316</v>
      </c>
      <c r="G11966" s="40"/>
    </row>
    <row r="11967" spans="1:7" x14ac:dyDescent="0.25">
      <c r="A11967" s="38">
        <v>43464</v>
      </c>
      <c r="B11967" s="38" t="s">
        <v>1101</v>
      </c>
      <c r="C11967" s="14" t="s">
        <v>102</v>
      </c>
      <c r="D11967" s="14" t="s">
        <v>90</v>
      </c>
      <c r="E11967" s="14" t="s">
        <v>85</v>
      </c>
      <c r="F11967" s="39">
        <v>13018.812924663807</v>
      </c>
      <c r="G11967" s="40"/>
    </row>
    <row r="11968" spans="1:7" x14ac:dyDescent="0.25">
      <c r="A11968" s="38">
        <v>43464</v>
      </c>
      <c r="B11968" s="38" t="s">
        <v>626</v>
      </c>
      <c r="C11968" s="14" t="s">
        <v>102</v>
      </c>
      <c r="D11968" s="14" t="s">
        <v>103</v>
      </c>
      <c r="E11968" s="14" t="s">
        <v>85</v>
      </c>
      <c r="F11968" s="39">
        <v>10205.758433094426</v>
      </c>
      <c r="G11968" s="40"/>
    </row>
    <row r="11969" spans="1:7" x14ac:dyDescent="0.25">
      <c r="A11969" s="38">
        <v>43464</v>
      </c>
      <c r="B11969" s="38" t="s">
        <v>1361</v>
      </c>
      <c r="C11969" s="14" t="s">
        <v>102</v>
      </c>
      <c r="D11969" s="14" t="s">
        <v>90</v>
      </c>
      <c r="E11969" s="14" t="s">
        <v>88</v>
      </c>
      <c r="F11969" s="39">
        <v>5886.1520070369324</v>
      </c>
      <c r="G11969" s="40"/>
    </row>
    <row r="11970" spans="1:7" x14ac:dyDescent="0.25">
      <c r="A11970" s="38">
        <v>43464</v>
      </c>
      <c r="B11970" s="38" t="s">
        <v>1775</v>
      </c>
      <c r="C11970" s="14" t="s">
        <v>102</v>
      </c>
      <c r="D11970" s="14" t="s">
        <v>84</v>
      </c>
      <c r="E11970" s="14" t="s">
        <v>85</v>
      </c>
      <c r="F11970" s="39">
        <v>5054.0033793484581</v>
      </c>
      <c r="G11970" s="40"/>
    </row>
    <row r="11971" spans="1:7" x14ac:dyDescent="0.25">
      <c r="A11971" s="38">
        <v>43464</v>
      </c>
      <c r="B11971" s="38" t="s">
        <v>3585</v>
      </c>
      <c r="C11971" s="14" t="s">
        <v>102</v>
      </c>
      <c r="D11971" s="14" t="s">
        <v>90</v>
      </c>
      <c r="E11971" s="14" t="s">
        <v>85</v>
      </c>
      <c r="F11971" s="39">
        <v>153.30533329972286</v>
      </c>
      <c r="G11971" s="40"/>
    </row>
    <row r="11972" spans="1:7" x14ac:dyDescent="0.25">
      <c r="A11972" s="38">
        <v>43464</v>
      </c>
      <c r="B11972" s="38" t="s">
        <v>1431</v>
      </c>
      <c r="C11972" s="14" t="s">
        <v>107</v>
      </c>
      <c r="D11972" s="14" t="s">
        <v>103</v>
      </c>
      <c r="E11972" s="14" t="s">
        <v>85</v>
      </c>
      <c r="F11972" s="39">
        <v>10404.409771827859</v>
      </c>
      <c r="G11972" s="40"/>
    </row>
    <row r="11973" spans="1:7" x14ac:dyDescent="0.25">
      <c r="A11973" s="38">
        <v>43464</v>
      </c>
      <c r="B11973" s="38" t="s">
        <v>1243</v>
      </c>
      <c r="C11973" s="14" t="s">
        <v>107</v>
      </c>
      <c r="D11973" s="14" t="s">
        <v>96</v>
      </c>
      <c r="E11973" s="14" t="s">
        <v>85</v>
      </c>
      <c r="F11973" s="39">
        <v>7427.1187011404018</v>
      </c>
      <c r="G11973" s="40"/>
    </row>
    <row r="11974" spans="1:7" x14ac:dyDescent="0.25">
      <c r="A11974" s="38">
        <v>43464</v>
      </c>
      <c r="B11974" s="38" t="s">
        <v>2681</v>
      </c>
      <c r="C11974" s="14" t="s">
        <v>107</v>
      </c>
      <c r="D11974" s="14" t="s">
        <v>98</v>
      </c>
      <c r="E11974" s="14" t="s">
        <v>85</v>
      </c>
      <c r="F11974" s="39">
        <v>378.56360929109098</v>
      </c>
      <c r="G11974" s="40"/>
    </row>
    <row r="11975" spans="1:7" x14ac:dyDescent="0.25">
      <c r="A11975" s="38">
        <v>43464</v>
      </c>
      <c r="B11975" s="38" t="s">
        <v>647</v>
      </c>
      <c r="C11975" s="14" t="s">
        <v>107</v>
      </c>
      <c r="D11975" s="14" t="s">
        <v>98</v>
      </c>
      <c r="E11975" s="14" t="s">
        <v>85</v>
      </c>
      <c r="F11975" s="39">
        <v>172.88253432420072</v>
      </c>
      <c r="G11975" s="40"/>
    </row>
    <row r="11976" spans="1:7" x14ac:dyDescent="0.25">
      <c r="A11976" s="38">
        <v>43465</v>
      </c>
      <c r="B11976" s="38" t="s">
        <v>3586</v>
      </c>
      <c r="C11976" s="14" t="s">
        <v>83</v>
      </c>
      <c r="D11976" s="14" t="s">
        <v>96</v>
      </c>
      <c r="E11976" s="14" t="s">
        <v>85</v>
      </c>
      <c r="F11976" s="39">
        <v>13652.055547579928</v>
      </c>
      <c r="G11976" s="40"/>
    </row>
    <row r="11977" spans="1:7" x14ac:dyDescent="0.25">
      <c r="A11977" s="38">
        <v>43465</v>
      </c>
      <c r="B11977" s="38" t="s">
        <v>1572</v>
      </c>
      <c r="C11977" s="14" t="s">
        <v>83</v>
      </c>
      <c r="D11977" s="14" t="s">
        <v>84</v>
      </c>
      <c r="E11977" s="14" t="s">
        <v>88</v>
      </c>
      <c r="F11977" s="39">
        <v>12820.721206993856</v>
      </c>
      <c r="G11977" s="40"/>
    </row>
    <row r="11978" spans="1:7" x14ac:dyDescent="0.25">
      <c r="A11978" s="38">
        <v>43465</v>
      </c>
      <c r="B11978" s="38" t="s">
        <v>554</v>
      </c>
      <c r="C11978" s="14" t="s">
        <v>83</v>
      </c>
      <c r="D11978" s="14" t="s">
        <v>84</v>
      </c>
      <c r="E11978" s="14" t="s">
        <v>88</v>
      </c>
      <c r="F11978" s="39">
        <v>10736.928176507694</v>
      </c>
      <c r="G11978" s="40"/>
    </row>
    <row r="11979" spans="1:7" x14ac:dyDescent="0.25">
      <c r="A11979" s="38">
        <v>43465</v>
      </c>
      <c r="B11979" s="38" t="s">
        <v>2560</v>
      </c>
      <c r="C11979" s="14" t="s">
        <v>83</v>
      </c>
      <c r="D11979" s="14" t="s">
        <v>98</v>
      </c>
      <c r="E11979" s="14" t="s">
        <v>85</v>
      </c>
      <c r="F11979" s="39">
        <v>2886.733232640378</v>
      </c>
      <c r="G11979" s="40"/>
    </row>
    <row r="11980" spans="1:7" x14ac:dyDescent="0.25">
      <c r="A11980" s="38">
        <v>43465</v>
      </c>
      <c r="B11980" s="38" t="s">
        <v>839</v>
      </c>
      <c r="C11980" s="14" t="s">
        <v>83</v>
      </c>
      <c r="D11980" s="14" t="s">
        <v>90</v>
      </c>
      <c r="E11980" s="14" t="s">
        <v>85</v>
      </c>
      <c r="F11980" s="39">
        <v>2232.706646769811</v>
      </c>
      <c r="G11980" s="40"/>
    </row>
    <row r="11981" spans="1:7" x14ac:dyDescent="0.25">
      <c r="A11981" s="38">
        <v>43465</v>
      </c>
      <c r="B11981" s="38" t="s">
        <v>1692</v>
      </c>
      <c r="C11981" s="14" t="s">
        <v>83</v>
      </c>
      <c r="D11981" s="14" t="s">
        <v>84</v>
      </c>
      <c r="E11981" s="14" t="s">
        <v>88</v>
      </c>
      <c r="F11981" s="39">
        <v>2022.8673626446375</v>
      </c>
      <c r="G11981" s="40"/>
    </row>
    <row r="11982" spans="1:7" x14ac:dyDescent="0.25">
      <c r="A11982" s="38">
        <v>43465</v>
      </c>
      <c r="B11982" s="38" t="s">
        <v>3045</v>
      </c>
      <c r="C11982" s="14" t="s">
        <v>83</v>
      </c>
      <c r="D11982" s="14" t="s">
        <v>84</v>
      </c>
      <c r="E11982" s="14" t="s">
        <v>85</v>
      </c>
      <c r="F11982" s="39">
        <v>1838.8237789436344</v>
      </c>
      <c r="G11982" s="40"/>
    </row>
    <row r="11983" spans="1:7" x14ac:dyDescent="0.25">
      <c r="A11983" s="38">
        <v>43465</v>
      </c>
      <c r="B11983" s="38" t="s">
        <v>2283</v>
      </c>
      <c r="C11983" s="14" t="s">
        <v>83</v>
      </c>
      <c r="D11983" s="14" t="s">
        <v>103</v>
      </c>
      <c r="E11983" s="14" t="s">
        <v>88</v>
      </c>
      <c r="F11983" s="39">
        <v>1185.5625267756552</v>
      </c>
      <c r="G11983" s="40"/>
    </row>
    <row r="11984" spans="1:7" x14ac:dyDescent="0.25">
      <c r="A11984" s="38">
        <v>43465</v>
      </c>
      <c r="B11984" s="38" t="s">
        <v>2427</v>
      </c>
      <c r="C11984" s="14" t="s">
        <v>87</v>
      </c>
      <c r="D11984" s="14" t="s">
        <v>90</v>
      </c>
      <c r="E11984" s="14" t="s">
        <v>85</v>
      </c>
      <c r="F11984" s="39">
        <v>14437.840498627291</v>
      </c>
      <c r="G11984" s="40"/>
    </row>
    <row r="11985" spans="1:7" x14ac:dyDescent="0.25">
      <c r="A11985" s="38">
        <v>43465</v>
      </c>
      <c r="B11985" s="38" t="s">
        <v>2249</v>
      </c>
      <c r="C11985" s="14" t="s">
        <v>87</v>
      </c>
      <c r="D11985" s="14" t="s">
        <v>84</v>
      </c>
      <c r="E11985" s="14" t="s">
        <v>88</v>
      </c>
      <c r="F11985" s="39">
        <v>7979.3201516121417</v>
      </c>
      <c r="G11985" s="40"/>
    </row>
    <row r="11986" spans="1:7" x14ac:dyDescent="0.25">
      <c r="A11986" s="38">
        <v>43465</v>
      </c>
      <c r="B11986" s="38" t="s">
        <v>3325</v>
      </c>
      <c r="C11986" s="14" t="s">
        <v>87</v>
      </c>
      <c r="D11986" s="14" t="s">
        <v>98</v>
      </c>
      <c r="E11986" s="14" t="s">
        <v>88</v>
      </c>
      <c r="F11986" s="39">
        <v>7648.3233946683222</v>
      </c>
      <c r="G11986" s="40"/>
    </row>
    <row r="11987" spans="1:7" x14ac:dyDescent="0.25">
      <c r="A11987" s="38">
        <v>43465</v>
      </c>
      <c r="B11987" s="38" t="s">
        <v>808</v>
      </c>
      <c r="C11987" s="14" t="s">
        <v>87</v>
      </c>
      <c r="D11987" s="14" t="s">
        <v>96</v>
      </c>
      <c r="E11987" s="14" t="s">
        <v>85</v>
      </c>
      <c r="F11987" s="39">
        <v>6153.8690596307533</v>
      </c>
      <c r="G11987" s="40"/>
    </row>
    <row r="11988" spans="1:7" x14ac:dyDescent="0.25">
      <c r="A11988" s="38">
        <v>43465</v>
      </c>
      <c r="B11988" s="38" t="s">
        <v>2975</v>
      </c>
      <c r="C11988" s="14" t="s">
        <v>87</v>
      </c>
      <c r="D11988" s="14" t="s">
        <v>103</v>
      </c>
      <c r="E11988" s="14" t="s">
        <v>88</v>
      </c>
      <c r="F11988" s="39">
        <v>253.86252160992345</v>
      </c>
      <c r="G11988" s="40"/>
    </row>
    <row r="11989" spans="1:7" x14ac:dyDescent="0.25">
      <c r="A11989" s="38">
        <v>43465</v>
      </c>
      <c r="B11989" s="38" t="s">
        <v>2312</v>
      </c>
      <c r="C11989" s="14" t="s">
        <v>100</v>
      </c>
      <c r="D11989" s="14" t="s">
        <v>84</v>
      </c>
      <c r="E11989" s="14" t="s">
        <v>85</v>
      </c>
      <c r="F11989" s="39">
        <v>5764.7515302208212</v>
      </c>
      <c r="G11989" s="40"/>
    </row>
    <row r="11990" spans="1:7" x14ac:dyDescent="0.25">
      <c r="A11990" s="38">
        <v>43465</v>
      </c>
      <c r="B11990" s="38" t="s">
        <v>3518</v>
      </c>
      <c r="C11990" s="14" t="s">
        <v>102</v>
      </c>
      <c r="D11990" s="14" t="s">
        <v>90</v>
      </c>
      <c r="E11990" s="14" t="s">
        <v>88</v>
      </c>
      <c r="F11990" s="39">
        <v>8731.0280099510637</v>
      </c>
      <c r="G11990" s="40"/>
    </row>
    <row r="11991" spans="1:7" x14ac:dyDescent="0.25">
      <c r="A11991" s="38">
        <v>43465</v>
      </c>
      <c r="B11991" s="38" t="s">
        <v>1591</v>
      </c>
      <c r="C11991" s="14" t="s">
        <v>102</v>
      </c>
      <c r="D11991" s="14" t="s">
        <v>96</v>
      </c>
      <c r="E11991" s="14" t="s">
        <v>85</v>
      </c>
      <c r="F11991" s="39">
        <v>6659.4078523497019</v>
      </c>
      <c r="G11991" s="40"/>
    </row>
    <row r="11992" spans="1:7" x14ac:dyDescent="0.25">
      <c r="A11992" s="38">
        <v>43465</v>
      </c>
      <c r="B11992" s="38" t="s">
        <v>1322</v>
      </c>
      <c r="C11992" s="14" t="s">
        <v>102</v>
      </c>
      <c r="D11992" s="14" t="s">
        <v>103</v>
      </c>
      <c r="E11992" s="14" t="s">
        <v>85</v>
      </c>
      <c r="F11992" s="39">
        <v>4332.0245180407292</v>
      </c>
      <c r="G11992" s="40"/>
    </row>
    <row r="11993" spans="1:7" x14ac:dyDescent="0.25">
      <c r="A11993" s="38">
        <v>43465</v>
      </c>
      <c r="B11993" s="38" t="s">
        <v>2443</v>
      </c>
      <c r="C11993" s="14" t="s">
        <v>107</v>
      </c>
      <c r="D11993" s="14" t="s">
        <v>90</v>
      </c>
      <c r="E11993" s="14" t="s">
        <v>88</v>
      </c>
      <c r="F11993" s="39">
        <v>10454.557977205484</v>
      </c>
      <c r="G11993" s="40"/>
    </row>
    <row r="11994" spans="1:7" x14ac:dyDescent="0.25">
      <c r="A11994" s="38">
        <v>43465</v>
      </c>
      <c r="B11994" s="38" t="s">
        <v>3587</v>
      </c>
      <c r="C11994" s="14" t="s">
        <v>107</v>
      </c>
      <c r="D11994" s="14" t="s">
        <v>84</v>
      </c>
      <c r="E11994" s="14" t="s">
        <v>88</v>
      </c>
      <c r="F11994" s="39">
        <v>8892.7882544885615</v>
      </c>
      <c r="G11994" s="40"/>
    </row>
    <row r="11995" spans="1:7" x14ac:dyDescent="0.25">
      <c r="A11995" s="38">
        <v>43465</v>
      </c>
      <c r="B11995" s="38" t="s">
        <v>268</v>
      </c>
      <c r="C11995" s="14" t="s">
        <v>107</v>
      </c>
      <c r="D11995" s="14" t="s">
        <v>90</v>
      </c>
      <c r="E11995" s="14" t="s">
        <v>88</v>
      </c>
      <c r="F11995" s="39">
        <v>5548.5205278604399</v>
      </c>
      <c r="G11995" s="40"/>
    </row>
    <row r="11996" spans="1:7" x14ac:dyDescent="0.25">
      <c r="A11996" s="38">
        <v>43466</v>
      </c>
      <c r="B11996" s="38" t="s">
        <v>1072</v>
      </c>
      <c r="C11996" s="14" t="s">
        <v>83</v>
      </c>
      <c r="D11996" s="14" t="s">
        <v>103</v>
      </c>
      <c r="E11996" s="14" t="s">
        <v>88</v>
      </c>
      <c r="F11996" s="39">
        <v>14604.529364208342</v>
      </c>
      <c r="G11996" s="40"/>
    </row>
    <row r="11997" spans="1:7" x14ac:dyDescent="0.25">
      <c r="A11997" s="38">
        <v>43466</v>
      </c>
      <c r="B11997" s="38" t="s">
        <v>756</v>
      </c>
      <c r="C11997" s="14" t="s">
        <v>83</v>
      </c>
      <c r="D11997" s="14" t="s">
        <v>96</v>
      </c>
      <c r="E11997" s="14" t="s">
        <v>88</v>
      </c>
      <c r="F11997" s="39">
        <v>13409.522886981204</v>
      </c>
      <c r="G11997" s="40"/>
    </row>
    <row r="11998" spans="1:7" x14ac:dyDescent="0.25">
      <c r="A11998" s="38">
        <v>43466</v>
      </c>
      <c r="B11998" s="38" t="s">
        <v>3452</v>
      </c>
      <c r="C11998" s="14" t="s">
        <v>83</v>
      </c>
      <c r="D11998" s="14" t="s">
        <v>84</v>
      </c>
      <c r="E11998" s="14" t="s">
        <v>88</v>
      </c>
      <c r="F11998" s="39">
        <v>10591.415720407545</v>
      </c>
      <c r="G11998" s="40"/>
    </row>
    <row r="11999" spans="1:7" x14ac:dyDescent="0.25">
      <c r="A11999" s="38">
        <v>43466</v>
      </c>
      <c r="B11999" s="38" t="s">
        <v>2363</v>
      </c>
      <c r="C11999" s="14" t="s">
        <v>83</v>
      </c>
      <c r="D11999" s="14" t="s">
        <v>103</v>
      </c>
      <c r="E11999" s="14" t="s">
        <v>88</v>
      </c>
      <c r="F11999" s="39">
        <v>2066.7471157984737</v>
      </c>
      <c r="G11999" s="40"/>
    </row>
    <row r="12000" spans="1:7" x14ac:dyDescent="0.25">
      <c r="A12000" s="38">
        <v>43466</v>
      </c>
      <c r="B12000" s="38" t="s">
        <v>2466</v>
      </c>
      <c r="C12000" s="14" t="s">
        <v>87</v>
      </c>
      <c r="D12000" s="14" t="s">
        <v>96</v>
      </c>
      <c r="E12000" s="14" t="s">
        <v>85</v>
      </c>
      <c r="F12000" s="39">
        <v>14114.058335346141</v>
      </c>
      <c r="G12000" s="40"/>
    </row>
    <row r="12001" spans="1:7" x14ac:dyDescent="0.25">
      <c r="A12001" s="38">
        <v>43466</v>
      </c>
      <c r="B12001" s="38" t="s">
        <v>650</v>
      </c>
      <c r="C12001" s="14" t="s">
        <v>87</v>
      </c>
      <c r="D12001" s="14" t="s">
        <v>84</v>
      </c>
      <c r="E12001" s="14" t="s">
        <v>88</v>
      </c>
      <c r="F12001" s="39">
        <v>13925.945156514363</v>
      </c>
      <c r="G12001" s="40"/>
    </row>
    <row r="12002" spans="1:7" x14ac:dyDescent="0.25">
      <c r="A12002" s="38">
        <v>43466</v>
      </c>
      <c r="B12002" s="38" t="s">
        <v>3279</v>
      </c>
      <c r="C12002" s="14" t="s">
        <v>87</v>
      </c>
      <c r="D12002" s="14" t="s">
        <v>125</v>
      </c>
      <c r="E12002" s="14" t="s">
        <v>88</v>
      </c>
      <c r="F12002" s="39">
        <v>13328.674983415069</v>
      </c>
      <c r="G12002" s="40"/>
    </row>
    <row r="12003" spans="1:7" x14ac:dyDescent="0.25">
      <c r="A12003" s="38">
        <v>43466</v>
      </c>
      <c r="B12003" s="38" t="s">
        <v>250</v>
      </c>
      <c r="C12003" s="14" t="s">
        <v>87</v>
      </c>
      <c r="D12003" s="14" t="s">
        <v>84</v>
      </c>
      <c r="E12003" s="14" t="s">
        <v>85</v>
      </c>
      <c r="F12003" s="39">
        <v>9298.3505245955221</v>
      </c>
      <c r="G12003" s="40"/>
    </row>
    <row r="12004" spans="1:7" x14ac:dyDescent="0.25">
      <c r="A12004" s="38">
        <v>43466</v>
      </c>
      <c r="B12004" s="38" t="s">
        <v>2880</v>
      </c>
      <c r="C12004" s="14" t="s">
        <v>87</v>
      </c>
      <c r="D12004" s="14" t="s">
        <v>98</v>
      </c>
      <c r="E12004" s="14" t="s">
        <v>88</v>
      </c>
      <c r="F12004" s="39">
        <v>7492.330181517179</v>
      </c>
      <c r="G12004" s="40"/>
    </row>
    <row r="12005" spans="1:7" x14ac:dyDescent="0.25">
      <c r="A12005" s="38">
        <v>43466</v>
      </c>
      <c r="B12005" s="38" t="s">
        <v>3492</v>
      </c>
      <c r="C12005" s="14" t="s">
        <v>87</v>
      </c>
      <c r="D12005" s="14" t="s">
        <v>84</v>
      </c>
      <c r="E12005" s="14" t="s">
        <v>88</v>
      </c>
      <c r="F12005" s="39">
        <v>5451.6365728433666</v>
      </c>
      <c r="G12005" s="40"/>
    </row>
    <row r="12006" spans="1:7" x14ac:dyDescent="0.25">
      <c r="A12006" s="38">
        <v>43466</v>
      </c>
      <c r="B12006" s="38" t="s">
        <v>802</v>
      </c>
      <c r="C12006" s="14" t="s">
        <v>87</v>
      </c>
      <c r="D12006" s="14" t="s">
        <v>103</v>
      </c>
      <c r="E12006" s="14" t="s">
        <v>88</v>
      </c>
      <c r="F12006" s="39">
        <v>3222.7633413807648</v>
      </c>
      <c r="G12006" s="40"/>
    </row>
    <row r="12007" spans="1:7" x14ac:dyDescent="0.25">
      <c r="A12007" s="38">
        <v>43466</v>
      </c>
      <c r="B12007" s="38" t="s">
        <v>1632</v>
      </c>
      <c r="C12007" s="14" t="s">
        <v>87</v>
      </c>
      <c r="D12007" s="14" t="s">
        <v>98</v>
      </c>
      <c r="E12007" s="14" t="s">
        <v>88</v>
      </c>
      <c r="F12007" s="39">
        <v>2681.6528730678565</v>
      </c>
      <c r="G12007" s="40"/>
    </row>
    <row r="12008" spans="1:7" x14ac:dyDescent="0.25">
      <c r="A12008" s="38">
        <v>43466</v>
      </c>
      <c r="B12008" s="38" t="s">
        <v>3218</v>
      </c>
      <c r="C12008" s="14" t="s">
        <v>100</v>
      </c>
      <c r="D12008" s="14" t="s">
        <v>96</v>
      </c>
      <c r="E12008" s="14" t="s">
        <v>88</v>
      </c>
      <c r="F12008" s="39">
        <v>11584.270749187426</v>
      </c>
      <c r="G12008" s="40"/>
    </row>
    <row r="12009" spans="1:7" x14ac:dyDescent="0.25">
      <c r="A12009" s="38">
        <v>43466</v>
      </c>
      <c r="B12009" s="38" t="s">
        <v>1229</v>
      </c>
      <c r="C12009" s="14" t="s">
        <v>100</v>
      </c>
      <c r="D12009" s="14" t="s">
        <v>96</v>
      </c>
      <c r="E12009" s="14" t="s">
        <v>88</v>
      </c>
      <c r="F12009" s="39">
        <v>9269.7348923954924</v>
      </c>
      <c r="G12009" s="40"/>
    </row>
    <row r="12010" spans="1:7" x14ac:dyDescent="0.25">
      <c r="A12010" s="38">
        <v>43466</v>
      </c>
      <c r="B12010" s="38" t="s">
        <v>988</v>
      </c>
      <c r="C12010" s="14" t="s">
        <v>100</v>
      </c>
      <c r="D12010" s="14" t="s">
        <v>103</v>
      </c>
      <c r="E12010" s="14" t="s">
        <v>88</v>
      </c>
      <c r="F12010" s="39">
        <v>9112.055818432289</v>
      </c>
      <c r="G12010" s="40"/>
    </row>
    <row r="12011" spans="1:7" x14ac:dyDescent="0.25">
      <c r="A12011" s="38">
        <v>43466</v>
      </c>
      <c r="B12011" s="38" t="s">
        <v>893</v>
      </c>
      <c r="C12011" s="14" t="s">
        <v>100</v>
      </c>
      <c r="D12011" s="14" t="s">
        <v>96</v>
      </c>
      <c r="E12011" s="14" t="s">
        <v>88</v>
      </c>
      <c r="F12011" s="39">
        <v>6453.6369085893321</v>
      </c>
      <c r="G12011" s="40"/>
    </row>
    <row r="12012" spans="1:7" x14ac:dyDescent="0.25">
      <c r="A12012" s="38">
        <v>43466</v>
      </c>
      <c r="B12012" s="38" t="s">
        <v>2276</v>
      </c>
      <c r="C12012" s="14" t="s">
        <v>100</v>
      </c>
      <c r="D12012" s="14" t="s">
        <v>103</v>
      </c>
      <c r="E12012" s="14" t="s">
        <v>85</v>
      </c>
      <c r="F12012" s="39">
        <v>6174.9561977466656</v>
      </c>
      <c r="G12012" s="40"/>
    </row>
    <row r="12013" spans="1:7" x14ac:dyDescent="0.25">
      <c r="A12013" s="38">
        <v>43466</v>
      </c>
      <c r="B12013" s="38" t="s">
        <v>662</v>
      </c>
      <c r="C12013" s="14" t="s">
        <v>100</v>
      </c>
      <c r="D12013" s="14" t="s">
        <v>103</v>
      </c>
      <c r="E12013" s="14" t="s">
        <v>88</v>
      </c>
      <c r="F12013" s="39">
        <v>3669.8242941425879</v>
      </c>
      <c r="G12013" s="40"/>
    </row>
    <row r="12014" spans="1:7" x14ac:dyDescent="0.25">
      <c r="A12014" s="38">
        <v>43466</v>
      </c>
      <c r="B12014" s="38" t="s">
        <v>487</v>
      </c>
      <c r="C12014" s="14" t="s">
        <v>100</v>
      </c>
      <c r="D12014" s="14" t="s">
        <v>90</v>
      </c>
      <c r="E12014" s="14" t="s">
        <v>85</v>
      </c>
      <c r="F12014" s="39">
        <v>3539.7511664800836</v>
      </c>
      <c r="G12014" s="40"/>
    </row>
    <row r="12015" spans="1:7" x14ac:dyDescent="0.25">
      <c r="A12015" s="38">
        <v>43466</v>
      </c>
      <c r="B12015" s="38" t="s">
        <v>2693</v>
      </c>
      <c r="C12015" s="14" t="s">
        <v>100</v>
      </c>
      <c r="D12015" s="14" t="s">
        <v>84</v>
      </c>
      <c r="E12015" s="14" t="s">
        <v>85</v>
      </c>
      <c r="F12015" s="39">
        <v>2465.1594188993517</v>
      </c>
      <c r="G12015" s="40"/>
    </row>
    <row r="12016" spans="1:7" x14ac:dyDescent="0.25">
      <c r="A12016" s="38">
        <v>43466</v>
      </c>
      <c r="B12016" s="38" t="s">
        <v>2402</v>
      </c>
      <c r="C12016" s="14" t="s">
        <v>102</v>
      </c>
      <c r="D12016" s="14" t="s">
        <v>103</v>
      </c>
      <c r="E12016" s="14" t="s">
        <v>88</v>
      </c>
      <c r="F12016" s="39">
        <v>13963.595510557192</v>
      </c>
      <c r="G12016" s="40"/>
    </row>
    <row r="12017" spans="1:7" x14ac:dyDescent="0.25">
      <c r="A12017" s="38">
        <v>43466</v>
      </c>
      <c r="B12017" s="38" t="s">
        <v>1284</v>
      </c>
      <c r="C12017" s="14" t="s">
        <v>102</v>
      </c>
      <c r="D12017" s="14" t="s">
        <v>96</v>
      </c>
      <c r="E12017" s="14" t="s">
        <v>88</v>
      </c>
      <c r="F12017" s="39">
        <v>11351.276568682762</v>
      </c>
      <c r="G12017" s="40"/>
    </row>
    <row r="12018" spans="1:7" x14ac:dyDescent="0.25">
      <c r="A12018" s="38">
        <v>43466</v>
      </c>
      <c r="B12018" s="38" t="s">
        <v>1863</v>
      </c>
      <c r="C12018" s="14" t="s">
        <v>102</v>
      </c>
      <c r="D12018" s="14" t="s">
        <v>103</v>
      </c>
      <c r="E12018" s="14" t="s">
        <v>85</v>
      </c>
      <c r="F12018" s="39">
        <v>8067.4250824330502</v>
      </c>
      <c r="G12018" s="40"/>
    </row>
    <row r="12019" spans="1:7" x14ac:dyDescent="0.25">
      <c r="A12019" s="38">
        <v>43466</v>
      </c>
      <c r="B12019" s="38" t="s">
        <v>288</v>
      </c>
      <c r="C12019" s="14" t="s">
        <v>102</v>
      </c>
      <c r="D12019" s="14" t="s">
        <v>96</v>
      </c>
      <c r="E12019" s="14" t="s">
        <v>85</v>
      </c>
      <c r="F12019" s="39">
        <v>3380.1547222184186</v>
      </c>
      <c r="G12019" s="40"/>
    </row>
    <row r="12020" spans="1:7" x14ac:dyDescent="0.25">
      <c r="A12020" s="38">
        <v>43466</v>
      </c>
      <c r="B12020" s="38" t="s">
        <v>191</v>
      </c>
      <c r="C12020" s="14" t="s">
        <v>102</v>
      </c>
      <c r="D12020" s="14" t="s">
        <v>96</v>
      </c>
      <c r="E12020" s="14" t="s">
        <v>88</v>
      </c>
      <c r="F12020" s="39">
        <v>2620.4737090323606</v>
      </c>
      <c r="G12020" s="40"/>
    </row>
    <row r="12021" spans="1:7" x14ac:dyDescent="0.25">
      <c r="A12021" s="38">
        <v>43466</v>
      </c>
      <c r="B12021" s="38" t="s">
        <v>2576</v>
      </c>
      <c r="C12021" s="14" t="s">
        <v>102</v>
      </c>
      <c r="D12021" s="14" t="s">
        <v>96</v>
      </c>
      <c r="E12021" s="14" t="s">
        <v>85</v>
      </c>
      <c r="F12021" s="39">
        <v>2619.5737518783649</v>
      </c>
      <c r="G12021" s="40"/>
    </row>
    <row r="12022" spans="1:7" x14ac:dyDescent="0.25">
      <c r="A12022" s="38">
        <v>43466</v>
      </c>
      <c r="B12022" s="38" t="s">
        <v>1545</v>
      </c>
      <c r="C12022" s="14" t="s">
        <v>107</v>
      </c>
      <c r="D12022" s="14" t="s">
        <v>90</v>
      </c>
      <c r="E12022" s="14" t="s">
        <v>88</v>
      </c>
      <c r="F12022" s="39">
        <v>12703.676617696969</v>
      </c>
      <c r="G12022" s="40"/>
    </row>
    <row r="12023" spans="1:7" x14ac:dyDescent="0.25">
      <c r="A12023" s="38">
        <v>43466</v>
      </c>
      <c r="B12023" s="38" t="s">
        <v>3409</v>
      </c>
      <c r="C12023" s="14" t="s">
        <v>107</v>
      </c>
      <c r="D12023" s="14" t="s">
        <v>116</v>
      </c>
      <c r="E12023" s="14" t="s">
        <v>85</v>
      </c>
      <c r="F12023" s="39">
        <v>11270.768725736376</v>
      </c>
      <c r="G12023" s="40"/>
    </row>
    <row r="12024" spans="1:7" x14ac:dyDescent="0.25">
      <c r="A12024" s="38">
        <v>43466</v>
      </c>
      <c r="B12024" s="38" t="s">
        <v>1897</v>
      </c>
      <c r="C12024" s="14" t="s">
        <v>107</v>
      </c>
      <c r="D12024" s="14" t="s">
        <v>96</v>
      </c>
      <c r="E12024" s="14" t="s">
        <v>88</v>
      </c>
      <c r="F12024" s="39">
        <v>10378.305477946476</v>
      </c>
      <c r="G12024" s="40"/>
    </row>
    <row r="12025" spans="1:7" x14ac:dyDescent="0.25">
      <c r="A12025" s="38">
        <v>43466</v>
      </c>
      <c r="B12025" s="38" t="s">
        <v>3413</v>
      </c>
      <c r="C12025" s="14" t="s">
        <v>107</v>
      </c>
      <c r="D12025" s="14" t="s">
        <v>116</v>
      </c>
      <c r="E12025" s="14" t="s">
        <v>88</v>
      </c>
      <c r="F12025" s="39">
        <v>9082.9025085494868</v>
      </c>
      <c r="G12025" s="40"/>
    </row>
    <row r="12026" spans="1:7" x14ac:dyDescent="0.25">
      <c r="A12026" s="38">
        <v>43467</v>
      </c>
      <c r="B12026" s="38" t="s">
        <v>430</v>
      </c>
      <c r="C12026" s="14" t="s">
        <v>83</v>
      </c>
      <c r="D12026" s="14" t="s">
        <v>90</v>
      </c>
      <c r="E12026" s="14" t="s">
        <v>88</v>
      </c>
      <c r="F12026" s="39">
        <v>11690.85825923252</v>
      </c>
      <c r="G12026" s="40"/>
    </row>
    <row r="12027" spans="1:7" x14ac:dyDescent="0.25">
      <c r="A12027" s="38">
        <v>43467</v>
      </c>
      <c r="B12027" s="38" t="s">
        <v>2144</v>
      </c>
      <c r="C12027" s="14" t="s">
        <v>83</v>
      </c>
      <c r="D12027" s="14" t="s">
        <v>84</v>
      </c>
      <c r="E12027" s="14" t="s">
        <v>88</v>
      </c>
      <c r="F12027" s="39">
        <v>11185.39640936813</v>
      </c>
      <c r="G12027" s="40"/>
    </row>
    <row r="12028" spans="1:7" x14ac:dyDescent="0.25">
      <c r="A12028" s="38">
        <v>43467</v>
      </c>
      <c r="B12028" s="38" t="s">
        <v>3333</v>
      </c>
      <c r="C12028" s="14" t="s">
        <v>83</v>
      </c>
      <c r="D12028" s="14" t="s">
        <v>116</v>
      </c>
      <c r="E12028" s="14" t="s">
        <v>88</v>
      </c>
      <c r="F12028" s="39">
        <v>11097.17891563032</v>
      </c>
      <c r="G12028" s="40"/>
    </row>
    <row r="12029" spans="1:7" x14ac:dyDescent="0.25">
      <c r="A12029" s="38">
        <v>43467</v>
      </c>
      <c r="B12029" s="38" t="s">
        <v>505</v>
      </c>
      <c r="C12029" s="14" t="s">
        <v>83</v>
      </c>
      <c r="D12029" s="14" t="s">
        <v>103</v>
      </c>
      <c r="E12029" s="14" t="s">
        <v>85</v>
      </c>
      <c r="F12029" s="39">
        <v>8989.7873653021434</v>
      </c>
      <c r="G12029" s="40"/>
    </row>
    <row r="12030" spans="1:7" x14ac:dyDescent="0.25">
      <c r="A12030" s="38">
        <v>43467</v>
      </c>
      <c r="B12030" s="38" t="s">
        <v>2619</v>
      </c>
      <c r="C12030" s="14" t="s">
        <v>83</v>
      </c>
      <c r="D12030" s="14" t="s">
        <v>84</v>
      </c>
      <c r="E12030" s="14" t="s">
        <v>88</v>
      </c>
      <c r="F12030" s="39">
        <v>7806.7662278121725</v>
      </c>
      <c r="G12030" s="40"/>
    </row>
    <row r="12031" spans="1:7" x14ac:dyDescent="0.25">
      <c r="A12031" s="38">
        <v>43467</v>
      </c>
      <c r="B12031" s="38" t="s">
        <v>1125</v>
      </c>
      <c r="C12031" s="14" t="s">
        <v>83</v>
      </c>
      <c r="D12031" s="14" t="s">
        <v>98</v>
      </c>
      <c r="E12031" s="14" t="s">
        <v>85</v>
      </c>
      <c r="F12031" s="39">
        <v>2309.5828848128481</v>
      </c>
      <c r="G12031" s="40"/>
    </row>
    <row r="12032" spans="1:7" x14ac:dyDescent="0.25">
      <c r="A12032" s="38">
        <v>43467</v>
      </c>
      <c r="B12032" s="38" t="s">
        <v>2539</v>
      </c>
      <c r="C12032" s="14" t="s">
        <v>83</v>
      </c>
      <c r="D12032" s="14" t="s">
        <v>96</v>
      </c>
      <c r="E12032" s="14" t="s">
        <v>88</v>
      </c>
      <c r="F12032" s="39">
        <v>1659.0498996865826</v>
      </c>
      <c r="G12032" s="40"/>
    </row>
    <row r="12033" spans="1:7" x14ac:dyDescent="0.25">
      <c r="A12033" s="38">
        <v>43467</v>
      </c>
      <c r="B12033" s="38" t="s">
        <v>402</v>
      </c>
      <c r="C12033" s="14" t="s">
        <v>87</v>
      </c>
      <c r="D12033" s="14" t="s">
        <v>84</v>
      </c>
      <c r="E12033" s="14" t="s">
        <v>88</v>
      </c>
      <c r="F12033" s="39">
        <v>5959.4424826858594</v>
      </c>
      <c r="G12033" s="40"/>
    </row>
    <row r="12034" spans="1:7" x14ac:dyDescent="0.25">
      <c r="A12034" s="38">
        <v>43467</v>
      </c>
      <c r="B12034" s="38" t="s">
        <v>2308</v>
      </c>
      <c r="C12034" s="14" t="s">
        <v>87</v>
      </c>
      <c r="D12034" s="14" t="s">
        <v>96</v>
      </c>
      <c r="E12034" s="14" t="s">
        <v>85</v>
      </c>
      <c r="F12034" s="39">
        <v>623.86898721916259</v>
      </c>
      <c r="G12034" s="40"/>
    </row>
    <row r="12035" spans="1:7" x14ac:dyDescent="0.25">
      <c r="A12035" s="38">
        <v>43467</v>
      </c>
      <c r="B12035" s="38" t="s">
        <v>2379</v>
      </c>
      <c r="C12035" s="14" t="s">
        <v>100</v>
      </c>
      <c r="D12035" s="14" t="s">
        <v>84</v>
      </c>
      <c r="E12035" s="14" t="s">
        <v>88</v>
      </c>
      <c r="F12035" s="39">
        <v>14984.453428724784</v>
      </c>
      <c r="G12035" s="40"/>
    </row>
    <row r="12036" spans="1:7" x14ac:dyDescent="0.25">
      <c r="A12036" s="38">
        <v>43467</v>
      </c>
      <c r="B12036" s="38" t="s">
        <v>1029</v>
      </c>
      <c r="C12036" s="14" t="s">
        <v>100</v>
      </c>
      <c r="D12036" s="14" t="s">
        <v>96</v>
      </c>
      <c r="E12036" s="14" t="s">
        <v>88</v>
      </c>
      <c r="F12036" s="39">
        <v>10024.902745982228</v>
      </c>
      <c r="G12036" s="40"/>
    </row>
    <row r="12037" spans="1:7" x14ac:dyDescent="0.25">
      <c r="A12037" s="38">
        <v>43467</v>
      </c>
      <c r="B12037" s="38" t="s">
        <v>2029</v>
      </c>
      <c r="C12037" s="14" t="s">
        <v>100</v>
      </c>
      <c r="D12037" s="14" t="s">
        <v>116</v>
      </c>
      <c r="E12037" s="14" t="s">
        <v>88</v>
      </c>
      <c r="F12037" s="39">
        <v>8810.3177761161751</v>
      </c>
      <c r="G12037" s="40"/>
    </row>
    <row r="12038" spans="1:7" x14ac:dyDescent="0.25">
      <c r="A12038" s="38">
        <v>43467</v>
      </c>
      <c r="B12038" s="38" t="s">
        <v>304</v>
      </c>
      <c r="C12038" s="14" t="s">
        <v>100</v>
      </c>
      <c r="D12038" s="14" t="s">
        <v>98</v>
      </c>
      <c r="E12038" s="14" t="s">
        <v>85</v>
      </c>
      <c r="F12038" s="39">
        <v>3071.3090749107887</v>
      </c>
      <c r="G12038" s="40"/>
    </row>
    <row r="12039" spans="1:7" x14ac:dyDescent="0.25">
      <c r="A12039" s="38">
        <v>43467</v>
      </c>
      <c r="B12039" s="38" t="s">
        <v>2292</v>
      </c>
      <c r="C12039" s="14" t="s">
        <v>100</v>
      </c>
      <c r="D12039" s="14" t="s">
        <v>90</v>
      </c>
      <c r="E12039" s="14" t="s">
        <v>85</v>
      </c>
      <c r="F12039" s="39">
        <v>1161.4919829156336</v>
      </c>
      <c r="G12039" s="40"/>
    </row>
    <row r="12040" spans="1:7" x14ac:dyDescent="0.25">
      <c r="A12040" s="38">
        <v>43467</v>
      </c>
      <c r="B12040" s="38" t="s">
        <v>3588</v>
      </c>
      <c r="C12040" s="14" t="s">
        <v>102</v>
      </c>
      <c r="D12040" s="14" t="s">
        <v>90</v>
      </c>
      <c r="E12040" s="14" t="s">
        <v>85</v>
      </c>
      <c r="F12040" s="39">
        <v>9875.5990182301066</v>
      </c>
      <c r="G12040" s="40"/>
    </row>
    <row r="12041" spans="1:7" x14ac:dyDescent="0.25">
      <c r="A12041" s="38">
        <v>43467</v>
      </c>
      <c r="B12041" s="38" t="s">
        <v>3320</v>
      </c>
      <c r="C12041" s="14" t="s">
        <v>102</v>
      </c>
      <c r="D12041" s="14" t="s">
        <v>96</v>
      </c>
      <c r="E12041" s="14" t="s">
        <v>88</v>
      </c>
      <c r="F12041" s="39">
        <v>9705.0897627701197</v>
      </c>
      <c r="G12041" s="40"/>
    </row>
    <row r="12042" spans="1:7" x14ac:dyDescent="0.25">
      <c r="A12042" s="38">
        <v>43467</v>
      </c>
      <c r="B12042" s="38" t="s">
        <v>523</v>
      </c>
      <c r="C12042" s="14" t="s">
        <v>102</v>
      </c>
      <c r="D12042" s="14" t="s">
        <v>103</v>
      </c>
      <c r="E12042" s="14" t="s">
        <v>85</v>
      </c>
      <c r="F12042" s="39">
        <v>6603.7380994898986</v>
      </c>
      <c r="G12042" s="40"/>
    </row>
    <row r="12043" spans="1:7" x14ac:dyDescent="0.25">
      <c r="A12043" s="38">
        <v>43467</v>
      </c>
      <c r="B12043" s="38" t="s">
        <v>2510</v>
      </c>
      <c r="C12043" s="14" t="s">
        <v>102</v>
      </c>
      <c r="D12043" s="14" t="s">
        <v>103</v>
      </c>
      <c r="E12043" s="14" t="s">
        <v>88</v>
      </c>
      <c r="F12043" s="39">
        <v>2671.462384403224</v>
      </c>
      <c r="G12043" s="40"/>
    </row>
    <row r="12044" spans="1:7" x14ac:dyDescent="0.25">
      <c r="A12044" s="38">
        <v>43467</v>
      </c>
      <c r="B12044" s="38" t="s">
        <v>3199</v>
      </c>
      <c r="C12044" s="14" t="s">
        <v>107</v>
      </c>
      <c r="D12044" s="14" t="s">
        <v>96</v>
      </c>
      <c r="E12044" s="14" t="s">
        <v>88</v>
      </c>
      <c r="F12044" s="39">
        <v>14155.575251707716</v>
      </c>
      <c r="G12044" s="40"/>
    </row>
    <row r="12045" spans="1:7" x14ac:dyDescent="0.25">
      <c r="A12045" s="38">
        <v>43467</v>
      </c>
      <c r="B12045" s="38" t="s">
        <v>902</v>
      </c>
      <c r="C12045" s="14" t="s">
        <v>107</v>
      </c>
      <c r="D12045" s="14" t="s">
        <v>84</v>
      </c>
      <c r="E12045" s="14" t="s">
        <v>85</v>
      </c>
      <c r="F12045" s="39">
        <v>13664.614929233865</v>
      </c>
      <c r="G12045" s="40"/>
    </row>
    <row r="12046" spans="1:7" x14ac:dyDescent="0.25">
      <c r="A12046" s="38">
        <v>43467</v>
      </c>
      <c r="B12046" s="38" t="s">
        <v>2824</v>
      </c>
      <c r="C12046" s="14" t="s">
        <v>107</v>
      </c>
      <c r="D12046" s="14" t="s">
        <v>90</v>
      </c>
      <c r="E12046" s="14" t="s">
        <v>85</v>
      </c>
      <c r="F12046" s="39">
        <v>4113.5748286586786</v>
      </c>
      <c r="G12046" s="40"/>
    </row>
    <row r="12047" spans="1:7" x14ac:dyDescent="0.25">
      <c r="A12047" s="38">
        <v>43468</v>
      </c>
      <c r="B12047" s="38" t="s">
        <v>2113</v>
      </c>
      <c r="C12047" s="14" t="s">
        <v>83</v>
      </c>
      <c r="D12047" s="14" t="s">
        <v>125</v>
      </c>
      <c r="E12047" s="14" t="s">
        <v>85</v>
      </c>
      <c r="F12047" s="39">
        <v>12747.922025042866</v>
      </c>
      <c r="G12047" s="40"/>
    </row>
    <row r="12048" spans="1:7" x14ac:dyDescent="0.25">
      <c r="A12048" s="38">
        <v>43468</v>
      </c>
      <c r="B12048" s="38" t="s">
        <v>295</v>
      </c>
      <c r="C12048" s="14" t="s">
        <v>83</v>
      </c>
      <c r="D12048" s="14" t="s">
        <v>98</v>
      </c>
      <c r="E12048" s="14" t="s">
        <v>85</v>
      </c>
      <c r="F12048" s="39">
        <v>4957.3768022018294</v>
      </c>
      <c r="G12048" s="40"/>
    </row>
    <row r="12049" spans="1:7" x14ac:dyDescent="0.25">
      <c r="A12049" s="38">
        <v>43468</v>
      </c>
      <c r="B12049" s="38" t="s">
        <v>542</v>
      </c>
      <c r="C12049" s="14" t="s">
        <v>87</v>
      </c>
      <c r="D12049" s="14" t="s">
        <v>125</v>
      </c>
      <c r="E12049" s="14" t="s">
        <v>88</v>
      </c>
      <c r="F12049" s="39">
        <v>12525.460216404437</v>
      </c>
      <c r="G12049" s="40"/>
    </row>
    <row r="12050" spans="1:7" x14ac:dyDescent="0.25">
      <c r="A12050" s="38">
        <v>43468</v>
      </c>
      <c r="B12050" s="38" t="s">
        <v>1799</v>
      </c>
      <c r="C12050" s="14" t="s">
        <v>87</v>
      </c>
      <c r="D12050" s="14" t="s">
        <v>103</v>
      </c>
      <c r="E12050" s="14" t="s">
        <v>88</v>
      </c>
      <c r="F12050" s="39">
        <v>6088.3350687830725</v>
      </c>
      <c r="G12050" s="40"/>
    </row>
    <row r="12051" spans="1:7" x14ac:dyDescent="0.25">
      <c r="A12051" s="38">
        <v>43468</v>
      </c>
      <c r="B12051" s="38" t="s">
        <v>209</v>
      </c>
      <c r="C12051" s="14" t="s">
        <v>87</v>
      </c>
      <c r="D12051" s="14" t="s">
        <v>84</v>
      </c>
      <c r="E12051" s="14" t="s">
        <v>85</v>
      </c>
      <c r="F12051" s="39">
        <v>3066.3416018424787</v>
      </c>
      <c r="G12051" s="40"/>
    </row>
    <row r="12052" spans="1:7" x14ac:dyDescent="0.25">
      <c r="A12052" s="38">
        <v>43468</v>
      </c>
      <c r="B12052" s="38" t="s">
        <v>1926</v>
      </c>
      <c r="C12052" s="14" t="s">
        <v>100</v>
      </c>
      <c r="D12052" s="14" t="s">
        <v>98</v>
      </c>
      <c r="E12052" s="14" t="s">
        <v>88</v>
      </c>
      <c r="F12052" s="39">
        <v>1704.9224122853047</v>
      </c>
      <c r="G12052" s="40"/>
    </row>
    <row r="12053" spans="1:7" x14ac:dyDescent="0.25">
      <c r="A12053" s="38">
        <v>43468</v>
      </c>
      <c r="B12053" s="38" t="s">
        <v>3589</v>
      </c>
      <c r="C12053" s="14" t="s">
        <v>100</v>
      </c>
      <c r="D12053" s="14" t="s">
        <v>84</v>
      </c>
      <c r="E12053" s="14" t="s">
        <v>88</v>
      </c>
      <c r="F12053" s="39">
        <v>958.07889066045357</v>
      </c>
      <c r="G12053" s="40"/>
    </row>
    <row r="12054" spans="1:7" x14ac:dyDescent="0.25">
      <c r="A12054" s="38">
        <v>43468</v>
      </c>
      <c r="B12054" s="38" t="s">
        <v>2707</v>
      </c>
      <c r="C12054" s="14" t="s">
        <v>102</v>
      </c>
      <c r="D12054" s="14" t="s">
        <v>125</v>
      </c>
      <c r="E12054" s="14" t="s">
        <v>85</v>
      </c>
      <c r="F12054" s="39">
        <v>13428.450178682398</v>
      </c>
      <c r="G12054" s="40"/>
    </row>
    <row r="12055" spans="1:7" x14ac:dyDescent="0.25">
      <c r="A12055" s="38">
        <v>43468</v>
      </c>
      <c r="B12055" s="38" t="s">
        <v>1715</v>
      </c>
      <c r="C12055" s="14" t="s">
        <v>102</v>
      </c>
      <c r="D12055" s="14" t="s">
        <v>96</v>
      </c>
      <c r="E12055" s="14" t="s">
        <v>88</v>
      </c>
      <c r="F12055" s="39">
        <v>9145.2750346882203</v>
      </c>
      <c r="G12055" s="40"/>
    </row>
    <row r="12056" spans="1:7" x14ac:dyDescent="0.25">
      <c r="A12056" s="38">
        <v>43468</v>
      </c>
      <c r="B12056" s="38" t="s">
        <v>3518</v>
      </c>
      <c r="C12056" s="14" t="s">
        <v>102</v>
      </c>
      <c r="D12056" s="14" t="s">
        <v>90</v>
      </c>
      <c r="E12056" s="14" t="s">
        <v>88</v>
      </c>
      <c r="F12056" s="39">
        <v>8913.6712303272107</v>
      </c>
      <c r="G12056" s="40"/>
    </row>
    <row r="12057" spans="1:7" x14ac:dyDescent="0.25">
      <c r="A12057" s="38">
        <v>43468</v>
      </c>
      <c r="B12057" s="38" t="s">
        <v>2780</v>
      </c>
      <c r="C12057" s="14" t="s">
        <v>102</v>
      </c>
      <c r="D12057" s="14" t="s">
        <v>96</v>
      </c>
      <c r="E12057" s="14" t="s">
        <v>88</v>
      </c>
      <c r="F12057" s="39">
        <v>8417.9961804690774</v>
      </c>
      <c r="G12057" s="40"/>
    </row>
    <row r="12058" spans="1:7" x14ac:dyDescent="0.25">
      <c r="A12058" s="38">
        <v>43468</v>
      </c>
      <c r="B12058" s="38" t="s">
        <v>1224</v>
      </c>
      <c r="C12058" s="14" t="s">
        <v>107</v>
      </c>
      <c r="D12058" s="14" t="s">
        <v>90</v>
      </c>
      <c r="E12058" s="14" t="s">
        <v>88</v>
      </c>
      <c r="F12058" s="39">
        <v>10838.416791190564</v>
      </c>
      <c r="G12058" s="40"/>
    </row>
    <row r="12059" spans="1:7" x14ac:dyDescent="0.25">
      <c r="A12059" s="38">
        <v>43468</v>
      </c>
      <c r="B12059" s="38" t="s">
        <v>3507</v>
      </c>
      <c r="C12059" s="14" t="s">
        <v>107</v>
      </c>
      <c r="D12059" s="14" t="s">
        <v>116</v>
      </c>
      <c r="E12059" s="14" t="s">
        <v>88</v>
      </c>
      <c r="F12059" s="39">
        <v>8451.8259608206081</v>
      </c>
      <c r="G12059" s="40"/>
    </row>
    <row r="12060" spans="1:7" x14ac:dyDescent="0.25">
      <c r="A12060" s="38">
        <v>43468</v>
      </c>
      <c r="B12060" s="38" t="s">
        <v>1264</v>
      </c>
      <c r="C12060" s="14" t="s">
        <v>107</v>
      </c>
      <c r="D12060" s="14" t="s">
        <v>90</v>
      </c>
      <c r="E12060" s="14" t="s">
        <v>88</v>
      </c>
      <c r="F12060" s="39">
        <v>4205.3989515923195</v>
      </c>
      <c r="G12060" s="40"/>
    </row>
    <row r="12061" spans="1:7" x14ac:dyDescent="0.25">
      <c r="A12061" s="38">
        <v>43468</v>
      </c>
      <c r="B12061" s="38" t="s">
        <v>3504</v>
      </c>
      <c r="C12061" s="14" t="s">
        <v>107</v>
      </c>
      <c r="D12061" s="14" t="s">
        <v>84</v>
      </c>
      <c r="E12061" s="14" t="s">
        <v>85</v>
      </c>
      <c r="F12061" s="39">
        <v>3913.2278663655379</v>
      </c>
      <c r="G12061" s="40"/>
    </row>
    <row r="12062" spans="1:7" x14ac:dyDescent="0.25">
      <c r="A12062" s="38">
        <v>43468</v>
      </c>
      <c r="B12062" s="38" t="s">
        <v>1911</v>
      </c>
      <c r="C12062" s="14" t="s">
        <v>107</v>
      </c>
      <c r="D12062" s="14" t="s">
        <v>98</v>
      </c>
      <c r="E12062" s="14" t="s">
        <v>85</v>
      </c>
      <c r="F12062" s="39">
        <v>3419.0574037063443</v>
      </c>
      <c r="G12062" s="40"/>
    </row>
    <row r="12063" spans="1:7" x14ac:dyDescent="0.25">
      <c r="A12063" s="38">
        <v>43468</v>
      </c>
      <c r="B12063" s="38" t="s">
        <v>1821</v>
      </c>
      <c r="C12063" s="14" t="s">
        <v>107</v>
      </c>
      <c r="D12063" s="14" t="s">
        <v>98</v>
      </c>
      <c r="E12063" s="14" t="s">
        <v>88</v>
      </c>
      <c r="F12063" s="39">
        <v>1598.2326542949986</v>
      </c>
      <c r="G12063" s="40"/>
    </row>
    <row r="12064" spans="1:7" x14ac:dyDescent="0.25">
      <c r="A12064" s="38">
        <v>43469</v>
      </c>
      <c r="B12064" s="38" t="s">
        <v>3151</v>
      </c>
      <c r="C12064" s="14" t="s">
        <v>83</v>
      </c>
      <c r="D12064" s="14" t="s">
        <v>103</v>
      </c>
      <c r="E12064" s="14" t="s">
        <v>85</v>
      </c>
      <c r="F12064" s="39">
        <v>14079.227222878333</v>
      </c>
      <c r="G12064" s="40"/>
    </row>
    <row r="12065" spans="1:7" x14ac:dyDescent="0.25">
      <c r="A12065" s="38">
        <v>43469</v>
      </c>
      <c r="B12065" s="38" t="s">
        <v>716</v>
      </c>
      <c r="C12065" s="14" t="s">
        <v>83</v>
      </c>
      <c r="D12065" s="14" t="s">
        <v>90</v>
      </c>
      <c r="E12065" s="14" t="s">
        <v>85</v>
      </c>
      <c r="F12065" s="39">
        <v>12823.960574598326</v>
      </c>
      <c r="G12065" s="40"/>
    </row>
    <row r="12066" spans="1:7" x14ac:dyDescent="0.25">
      <c r="A12066" s="38">
        <v>43469</v>
      </c>
      <c r="B12066" s="38" t="s">
        <v>2936</v>
      </c>
      <c r="C12066" s="14" t="s">
        <v>83</v>
      </c>
      <c r="D12066" s="14" t="s">
        <v>116</v>
      </c>
      <c r="E12066" s="14" t="s">
        <v>88</v>
      </c>
      <c r="F12066" s="39">
        <v>9323.9052470479764</v>
      </c>
      <c r="G12066" s="40"/>
    </row>
    <row r="12067" spans="1:7" x14ac:dyDescent="0.25">
      <c r="A12067" s="38">
        <v>43469</v>
      </c>
      <c r="B12067" s="38" t="s">
        <v>1294</v>
      </c>
      <c r="C12067" s="14" t="s">
        <v>83</v>
      </c>
      <c r="D12067" s="14" t="s">
        <v>84</v>
      </c>
      <c r="E12067" s="14" t="s">
        <v>88</v>
      </c>
      <c r="F12067" s="39">
        <v>7154.5660699156997</v>
      </c>
      <c r="G12067" s="40"/>
    </row>
    <row r="12068" spans="1:7" x14ac:dyDescent="0.25">
      <c r="A12068" s="38">
        <v>43469</v>
      </c>
      <c r="B12068" s="38" t="s">
        <v>3025</v>
      </c>
      <c r="C12068" s="14" t="s">
        <v>83</v>
      </c>
      <c r="D12068" s="14" t="s">
        <v>90</v>
      </c>
      <c r="E12068" s="14" t="s">
        <v>88</v>
      </c>
      <c r="F12068" s="39">
        <v>4836.7006159090934</v>
      </c>
      <c r="G12068" s="40"/>
    </row>
    <row r="12069" spans="1:7" x14ac:dyDescent="0.25">
      <c r="A12069" s="38">
        <v>43469</v>
      </c>
      <c r="B12069" s="38" t="s">
        <v>155</v>
      </c>
      <c r="C12069" s="14" t="s">
        <v>83</v>
      </c>
      <c r="D12069" s="14" t="s">
        <v>103</v>
      </c>
      <c r="E12069" s="14" t="s">
        <v>88</v>
      </c>
      <c r="F12069" s="39">
        <v>1437.1616189790718</v>
      </c>
      <c r="G12069" s="40"/>
    </row>
    <row r="12070" spans="1:7" x14ac:dyDescent="0.25">
      <c r="A12070" s="38">
        <v>43469</v>
      </c>
      <c r="B12070" s="38" t="s">
        <v>974</v>
      </c>
      <c r="C12070" s="14" t="s">
        <v>87</v>
      </c>
      <c r="D12070" s="14" t="s">
        <v>125</v>
      </c>
      <c r="E12070" s="14" t="s">
        <v>85</v>
      </c>
      <c r="F12070" s="39">
        <v>14714.683318555763</v>
      </c>
      <c r="G12070" s="40"/>
    </row>
    <row r="12071" spans="1:7" x14ac:dyDescent="0.25">
      <c r="A12071" s="38">
        <v>43469</v>
      </c>
      <c r="B12071" s="38" t="s">
        <v>3385</v>
      </c>
      <c r="C12071" s="14" t="s">
        <v>87</v>
      </c>
      <c r="D12071" s="14" t="s">
        <v>103</v>
      </c>
      <c r="E12071" s="14" t="s">
        <v>85</v>
      </c>
      <c r="F12071" s="39">
        <v>14649.362050994907</v>
      </c>
      <c r="G12071" s="40"/>
    </row>
    <row r="12072" spans="1:7" x14ac:dyDescent="0.25">
      <c r="A12072" s="38">
        <v>43469</v>
      </c>
      <c r="B12072" s="38" t="s">
        <v>2847</v>
      </c>
      <c r="C12072" s="14" t="s">
        <v>87</v>
      </c>
      <c r="D12072" s="14" t="s">
        <v>84</v>
      </c>
      <c r="E12072" s="14" t="s">
        <v>85</v>
      </c>
      <c r="F12072" s="39">
        <v>3511.3593340774542</v>
      </c>
      <c r="G12072" s="40"/>
    </row>
    <row r="12073" spans="1:7" x14ac:dyDescent="0.25">
      <c r="A12073" s="38">
        <v>43469</v>
      </c>
      <c r="B12073" s="38" t="s">
        <v>3337</v>
      </c>
      <c r="C12073" s="14" t="s">
        <v>100</v>
      </c>
      <c r="D12073" s="14" t="s">
        <v>90</v>
      </c>
      <c r="E12073" s="14" t="s">
        <v>85</v>
      </c>
      <c r="F12073" s="39">
        <v>12866.161079326095</v>
      </c>
      <c r="G12073" s="40"/>
    </row>
    <row r="12074" spans="1:7" x14ac:dyDescent="0.25">
      <c r="A12074" s="38">
        <v>43469</v>
      </c>
      <c r="B12074" s="38" t="s">
        <v>2495</v>
      </c>
      <c r="C12074" s="14" t="s">
        <v>100</v>
      </c>
      <c r="D12074" s="14" t="s">
        <v>84</v>
      </c>
      <c r="E12074" s="14" t="s">
        <v>85</v>
      </c>
      <c r="F12074" s="39">
        <v>7524.8874084220033</v>
      </c>
      <c r="G12074" s="40"/>
    </row>
    <row r="12075" spans="1:7" x14ac:dyDescent="0.25">
      <c r="A12075" s="38">
        <v>43469</v>
      </c>
      <c r="B12075" s="38" t="s">
        <v>157</v>
      </c>
      <c r="C12075" s="14" t="s">
        <v>102</v>
      </c>
      <c r="D12075" s="14" t="s">
        <v>96</v>
      </c>
      <c r="E12075" s="14" t="s">
        <v>88</v>
      </c>
      <c r="F12075" s="39">
        <v>13847.201208743219</v>
      </c>
      <c r="G12075" s="40"/>
    </row>
    <row r="12076" spans="1:7" x14ac:dyDescent="0.25">
      <c r="A12076" s="38">
        <v>43469</v>
      </c>
      <c r="B12076" s="38" t="s">
        <v>2303</v>
      </c>
      <c r="C12076" s="14" t="s">
        <v>102</v>
      </c>
      <c r="D12076" s="14" t="s">
        <v>103</v>
      </c>
      <c r="E12076" s="14" t="s">
        <v>85</v>
      </c>
      <c r="F12076" s="39">
        <v>12224.332834822069</v>
      </c>
      <c r="G12076" s="40"/>
    </row>
    <row r="12077" spans="1:7" x14ac:dyDescent="0.25">
      <c r="A12077" s="38">
        <v>43469</v>
      </c>
      <c r="B12077" s="38" t="s">
        <v>1678</v>
      </c>
      <c r="C12077" s="14" t="s">
        <v>102</v>
      </c>
      <c r="D12077" s="14" t="s">
        <v>116</v>
      </c>
      <c r="E12077" s="14" t="s">
        <v>88</v>
      </c>
      <c r="F12077" s="39">
        <v>8179.5055228166475</v>
      </c>
      <c r="G12077" s="40"/>
    </row>
    <row r="12078" spans="1:7" x14ac:dyDescent="0.25">
      <c r="A12078" s="38">
        <v>43469</v>
      </c>
      <c r="B12078" s="38" t="s">
        <v>1273</v>
      </c>
      <c r="C12078" s="14" t="s">
        <v>102</v>
      </c>
      <c r="D12078" s="14" t="s">
        <v>84</v>
      </c>
      <c r="E12078" s="14" t="s">
        <v>88</v>
      </c>
      <c r="F12078" s="39">
        <v>5195.7281552405084</v>
      </c>
      <c r="G12078" s="40"/>
    </row>
    <row r="12079" spans="1:7" x14ac:dyDescent="0.25">
      <c r="A12079" s="38">
        <v>43469</v>
      </c>
      <c r="B12079" s="38" t="s">
        <v>1062</v>
      </c>
      <c r="C12079" s="14" t="s">
        <v>107</v>
      </c>
      <c r="D12079" s="14" t="s">
        <v>84</v>
      </c>
      <c r="E12079" s="14" t="s">
        <v>85</v>
      </c>
      <c r="F12079" s="39">
        <v>14195.217417207969</v>
      </c>
      <c r="G12079" s="40"/>
    </row>
    <row r="12080" spans="1:7" x14ac:dyDescent="0.25">
      <c r="A12080" s="38">
        <v>43469</v>
      </c>
      <c r="B12080" s="38" t="s">
        <v>544</v>
      </c>
      <c r="C12080" s="14" t="s">
        <v>107</v>
      </c>
      <c r="D12080" s="14" t="s">
        <v>84</v>
      </c>
      <c r="E12080" s="14" t="s">
        <v>88</v>
      </c>
      <c r="F12080" s="39">
        <v>13136.560388638574</v>
      </c>
      <c r="G12080" s="40"/>
    </row>
    <row r="12081" spans="1:7" x14ac:dyDescent="0.25">
      <c r="A12081" s="38">
        <v>43469</v>
      </c>
      <c r="B12081" s="38" t="s">
        <v>1776</v>
      </c>
      <c r="C12081" s="14" t="s">
        <v>107</v>
      </c>
      <c r="D12081" s="14" t="s">
        <v>125</v>
      </c>
      <c r="E12081" s="14" t="s">
        <v>85</v>
      </c>
      <c r="F12081" s="39">
        <v>12562.335480447708</v>
      </c>
      <c r="G12081" s="40"/>
    </row>
    <row r="12082" spans="1:7" x14ac:dyDescent="0.25">
      <c r="A12082" s="38">
        <v>43469</v>
      </c>
      <c r="B12082" s="38" t="s">
        <v>1865</v>
      </c>
      <c r="C12082" s="14" t="s">
        <v>107</v>
      </c>
      <c r="D12082" s="14" t="s">
        <v>90</v>
      </c>
      <c r="E12082" s="14" t="s">
        <v>88</v>
      </c>
      <c r="F12082" s="39">
        <v>12154.738416721028</v>
      </c>
      <c r="G12082" s="40"/>
    </row>
    <row r="12083" spans="1:7" x14ac:dyDescent="0.25">
      <c r="A12083" s="38">
        <v>43469</v>
      </c>
      <c r="B12083" s="38" t="s">
        <v>3202</v>
      </c>
      <c r="C12083" s="14" t="s">
        <v>107</v>
      </c>
      <c r="D12083" s="14" t="s">
        <v>84</v>
      </c>
      <c r="E12083" s="14" t="s">
        <v>88</v>
      </c>
      <c r="F12083" s="39">
        <v>5518.7372742053085</v>
      </c>
      <c r="G12083" s="40"/>
    </row>
    <row r="12084" spans="1:7" x14ac:dyDescent="0.25">
      <c r="A12084" s="38">
        <v>43469</v>
      </c>
      <c r="B12084" s="38" t="s">
        <v>2746</v>
      </c>
      <c r="C12084" s="14" t="s">
        <v>107</v>
      </c>
      <c r="D12084" s="14" t="s">
        <v>98</v>
      </c>
      <c r="E12084" s="14" t="s">
        <v>88</v>
      </c>
      <c r="F12084" s="39">
        <v>3568.8197711918588</v>
      </c>
      <c r="G12084" s="40"/>
    </row>
    <row r="12085" spans="1:7" x14ac:dyDescent="0.25">
      <c r="A12085" s="38">
        <v>43469</v>
      </c>
      <c r="B12085" s="38" t="s">
        <v>1782</v>
      </c>
      <c r="C12085" s="14" t="s">
        <v>107</v>
      </c>
      <c r="D12085" s="14" t="s">
        <v>84</v>
      </c>
      <c r="E12085" s="14" t="s">
        <v>88</v>
      </c>
      <c r="F12085" s="39">
        <v>2741.0395763903443</v>
      </c>
      <c r="G12085" s="4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09EA-F173-44E6-8081-720BD4966056}">
  <dimension ref="A2:N1335"/>
  <sheetViews>
    <sheetView zoomScale="130" zoomScaleNormal="130" workbookViewId="0">
      <selection activeCell="G3" sqref="G3:G1335"/>
    </sheetView>
  </sheetViews>
  <sheetFormatPr baseColWidth="10" defaultColWidth="10.85546875" defaultRowHeight="15" x14ac:dyDescent="0.25"/>
  <cols>
    <col min="1" max="1" width="11.5703125" style="46" customWidth="1"/>
    <col min="2" max="2" width="12.140625" style="46" customWidth="1"/>
    <col min="3" max="5" width="10.85546875" style="46"/>
    <col min="6" max="6" width="10.85546875" style="47" customWidth="1"/>
    <col min="7" max="8" width="10.85546875" style="47"/>
    <col min="9" max="9" width="20.140625" style="44" customWidth="1"/>
    <col min="10" max="10" width="10.85546875" style="44" customWidth="1"/>
    <col min="11" max="11" width="20" style="44" customWidth="1"/>
    <col min="12" max="12" width="19" style="44" customWidth="1"/>
    <col min="13" max="13" width="24.7109375" style="44" customWidth="1"/>
    <col min="14" max="16384" width="10.85546875" style="46"/>
  </cols>
  <sheetData>
    <row r="2" spans="1:14" ht="25.5" x14ac:dyDescent="0.25">
      <c r="A2" s="43" t="s">
        <v>3590</v>
      </c>
      <c r="B2" s="43" t="s">
        <v>3591</v>
      </c>
      <c r="C2" s="43" t="s">
        <v>3592</v>
      </c>
      <c r="D2" s="43" t="s">
        <v>3593</v>
      </c>
      <c r="E2" s="43" t="s">
        <v>3594</v>
      </c>
      <c r="F2" s="43" t="s">
        <v>3595</v>
      </c>
      <c r="G2" s="43" t="s">
        <v>3596</v>
      </c>
      <c r="H2" s="43" t="s">
        <v>3597</v>
      </c>
      <c r="I2" s="44" t="s">
        <v>3598</v>
      </c>
      <c r="J2" s="44" t="s">
        <v>3599</v>
      </c>
      <c r="K2" s="44" t="s">
        <v>3600</v>
      </c>
      <c r="L2" s="44" t="s">
        <v>3601</v>
      </c>
      <c r="M2" s="44" t="s">
        <v>3602</v>
      </c>
      <c r="N2" s="45"/>
    </row>
    <row r="3" spans="1:14" x14ac:dyDescent="0.25">
      <c r="A3" s="46">
        <v>10338105</v>
      </c>
      <c r="B3" s="46" t="s">
        <v>3603</v>
      </c>
      <c r="C3" s="46" t="s">
        <v>3604</v>
      </c>
      <c r="D3" s="46" t="s">
        <v>3605</v>
      </c>
      <c r="E3" s="46" t="s">
        <v>3606</v>
      </c>
      <c r="F3" s="200" t="s">
        <v>3607</v>
      </c>
      <c r="G3" s="47">
        <v>4</v>
      </c>
      <c r="H3" s="47">
        <v>2</v>
      </c>
      <c r="I3" s="48"/>
      <c r="J3" s="48"/>
      <c r="K3" s="48"/>
      <c r="L3" s="48"/>
      <c r="M3" s="48"/>
    </row>
    <row r="4" spans="1:14" x14ac:dyDescent="0.25">
      <c r="A4" s="46">
        <v>10736078</v>
      </c>
      <c r="B4" s="46" t="s">
        <v>3603</v>
      </c>
      <c r="C4" s="46" t="s">
        <v>3608</v>
      </c>
      <c r="D4" s="46" t="s">
        <v>3609</v>
      </c>
      <c r="E4" s="46" t="s">
        <v>3610</v>
      </c>
      <c r="F4" s="200" t="s">
        <v>3607</v>
      </c>
      <c r="G4" s="47">
        <v>7</v>
      </c>
      <c r="H4" s="47">
        <v>3</v>
      </c>
      <c r="I4" s="48"/>
      <c r="J4" s="48"/>
      <c r="K4" s="48"/>
      <c r="L4" s="48"/>
      <c r="M4" s="48"/>
    </row>
    <row r="5" spans="1:14" x14ac:dyDescent="0.25">
      <c r="A5" s="46">
        <v>10224257</v>
      </c>
      <c r="B5" s="46" t="s">
        <v>3611</v>
      </c>
      <c r="C5" s="46" t="s">
        <v>3612</v>
      </c>
      <c r="D5" s="46" t="s">
        <v>3613</v>
      </c>
      <c r="E5" s="46" t="s">
        <v>3614</v>
      </c>
      <c r="F5" s="200" t="s">
        <v>3607</v>
      </c>
      <c r="G5" s="47">
        <v>10</v>
      </c>
      <c r="H5" s="47">
        <v>5</v>
      </c>
      <c r="I5" s="48"/>
      <c r="J5" s="48"/>
      <c r="K5" s="48"/>
      <c r="L5" s="48"/>
      <c r="M5" s="48"/>
    </row>
    <row r="6" spans="1:14" x14ac:dyDescent="0.25">
      <c r="A6" s="46">
        <v>10262561</v>
      </c>
      <c r="B6" s="46" t="s">
        <v>3611</v>
      </c>
      <c r="C6" s="46" t="s">
        <v>3615</v>
      </c>
      <c r="D6" s="46" t="s">
        <v>3616</v>
      </c>
      <c r="E6" s="46" t="s">
        <v>3617</v>
      </c>
      <c r="F6" s="200" t="s">
        <v>3607</v>
      </c>
      <c r="G6" s="47">
        <v>6</v>
      </c>
      <c r="H6" s="47">
        <v>4</v>
      </c>
      <c r="I6" s="48"/>
      <c r="J6" s="48"/>
      <c r="K6" s="48"/>
      <c r="L6" s="48"/>
      <c r="M6" s="48"/>
    </row>
    <row r="7" spans="1:14" x14ac:dyDescent="0.25">
      <c r="A7" s="46">
        <v>10779759</v>
      </c>
      <c r="B7" s="46" t="s">
        <v>3611</v>
      </c>
      <c r="C7" s="46" t="s">
        <v>3618</v>
      </c>
      <c r="D7" s="46" t="s">
        <v>3619</v>
      </c>
      <c r="E7" s="46" t="s">
        <v>3620</v>
      </c>
      <c r="F7" s="200" t="s">
        <v>3607</v>
      </c>
      <c r="G7" s="47">
        <v>3</v>
      </c>
      <c r="H7" s="47">
        <v>5</v>
      </c>
      <c r="I7" s="48"/>
      <c r="J7" s="48"/>
      <c r="K7" s="48"/>
      <c r="L7" s="48"/>
      <c r="M7" s="48"/>
    </row>
    <row r="8" spans="1:14" x14ac:dyDescent="0.25">
      <c r="A8" s="46">
        <v>10184636</v>
      </c>
      <c r="B8" s="46" t="s">
        <v>3611</v>
      </c>
      <c r="C8" s="46" t="s">
        <v>3621</v>
      </c>
      <c r="D8" s="46" t="s">
        <v>3622</v>
      </c>
      <c r="E8" s="46" t="s">
        <v>3623</v>
      </c>
      <c r="F8" s="200" t="s">
        <v>3607</v>
      </c>
      <c r="G8" s="47">
        <v>4</v>
      </c>
      <c r="H8" s="47">
        <v>3</v>
      </c>
      <c r="I8" s="48"/>
      <c r="J8" s="48"/>
      <c r="K8" s="48"/>
      <c r="L8" s="48"/>
      <c r="M8" s="48"/>
    </row>
    <row r="9" spans="1:14" x14ac:dyDescent="0.25">
      <c r="A9" s="46">
        <v>10184817</v>
      </c>
      <c r="B9" s="46" t="s">
        <v>3603</v>
      </c>
      <c r="C9" s="46" t="s">
        <v>3624</v>
      </c>
      <c r="D9" s="46" t="s">
        <v>3625</v>
      </c>
      <c r="E9" s="46" t="s">
        <v>3626</v>
      </c>
      <c r="F9" s="200" t="s">
        <v>3607</v>
      </c>
      <c r="G9" s="47">
        <v>5</v>
      </c>
      <c r="H9" s="47">
        <v>6</v>
      </c>
      <c r="I9" s="48"/>
      <c r="J9" s="48"/>
      <c r="K9" s="48"/>
      <c r="L9" s="48"/>
      <c r="M9" s="48"/>
    </row>
    <row r="10" spans="1:14" x14ac:dyDescent="0.25">
      <c r="A10" s="46">
        <v>11929203</v>
      </c>
      <c r="B10" s="46" t="s">
        <v>3611</v>
      </c>
      <c r="C10" s="46" t="s">
        <v>3627</v>
      </c>
      <c r="D10" s="46" t="s">
        <v>3628</v>
      </c>
      <c r="E10" s="46" t="s">
        <v>3629</v>
      </c>
      <c r="F10" s="200" t="s">
        <v>3607</v>
      </c>
      <c r="G10" s="47">
        <v>2</v>
      </c>
      <c r="H10" s="47">
        <v>2</v>
      </c>
      <c r="I10" s="48"/>
      <c r="J10" s="48"/>
      <c r="K10" s="48"/>
      <c r="L10" s="48"/>
      <c r="M10" s="48"/>
    </row>
    <row r="11" spans="1:14" x14ac:dyDescent="0.25">
      <c r="A11" s="46">
        <v>10692650</v>
      </c>
      <c r="B11" s="46" t="s">
        <v>3611</v>
      </c>
      <c r="C11" s="46" t="s">
        <v>3630</v>
      </c>
      <c r="D11" s="46" t="s">
        <v>3631</v>
      </c>
      <c r="E11" s="46" t="s">
        <v>3632</v>
      </c>
      <c r="F11" s="200" t="s">
        <v>3607</v>
      </c>
      <c r="G11" s="47">
        <v>6</v>
      </c>
      <c r="H11" s="47">
        <v>4</v>
      </c>
      <c r="I11" s="48"/>
      <c r="J11" s="48"/>
      <c r="K11" s="48"/>
      <c r="L11" s="48"/>
      <c r="M11" s="48"/>
    </row>
    <row r="12" spans="1:14" x14ac:dyDescent="0.25">
      <c r="A12" s="46">
        <v>10190475</v>
      </c>
      <c r="B12" s="46" t="s">
        <v>3611</v>
      </c>
      <c r="C12" s="46" t="s">
        <v>3633</v>
      </c>
      <c r="D12" s="46" t="s">
        <v>3634</v>
      </c>
      <c r="E12" s="46" t="s">
        <v>3610</v>
      </c>
      <c r="F12" s="200" t="s">
        <v>3607</v>
      </c>
      <c r="G12" s="47">
        <v>5</v>
      </c>
      <c r="H12" s="47">
        <v>3</v>
      </c>
      <c r="I12" s="48"/>
      <c r="J12" s="48"/>
      <c r="K12" s="48"/>
      <c r="L12" s="48"/>
      <c r="M12" s="48"/>
    </row>
    <row r="13" spans="1:14" x14ac:dyDescent="0.25">
      <c r="A13" s="46">
        <v>10753175</v>
      </c>
      <c r="B13" s="46" t="s">
        <v>3603</v>
      </c>
      <c r="C13" s="46" t="s">
        <v>3635</v>
      </c>
      <c r="D13" s="46" t="s">
        <v>3636</v>
      </c>
      <c r="E13" s="46" t="s">
        <v>3637</v>
      </c>
      <c r="F13" s="200" t="s">
        <v>3607</v>
      </c>
      <c r="G13" s="47">
        <v>4</v>
      </c>
      <c r="H13" s="47">
        <v>2</v>
      </c>
      <c r="I13" s="48"/>
      <c r="J13" s="48"/>
      <c r="K13" s="48"/>
      <c r="L13" s="48"/>
      <c r="M13" s="48"/>
    </row>
    <row r="14" spans="1:14" x14ac:dyDescent="0.25">
      <c r="A14" s="46">
        <v>10263048</v>
      </c>
      <c r="B14" s="46" t="s">
        <v>3611</v>
      </c>
      <c r="C14" s="46" t="s">
        <v>3638</v>
      </c>
      <c r="D14" s="46" t="s">
        <v>3639</v>
      </c>
      <c r="E14" s="46" t="s">
        <v>3620</v>
      </c>
      <c r="F14" s="200" t="s">
        <v>3607</v>
      </c>
      <c r="G14" s="47">
        <v>5</v>
      </c>
      <c r="H14" s="47">
        <v>6</v>
      </c>
      <c r="I14" s="48"/>
      <c r="J14" s="48"/>
      <c r="K14" s="48"/>
      <c r="L14" s="48"/>
      <c r="M14" s="48"/>
    </row>
    <row r="15" spans="1:14" x14ac:dyDescent="0.25">
      <c r="A15" s="46">
        <v>10224215</v>
      </c>
      <c r="B15" s="46" t="s">
        <v>3603</v>
      </c>
      <c r="C15" s="46" t="s">
        <v>3640</v>
      </c>
      <c r="D15" s="46" t="s">
        <v>3641</v>
      </c>
      <c r="E15" s="46" t="s">
        <v>3642</v>
      </c>
      <c r="F15" s="200" t="s">
        <v>3607</v>
      </c>
      <c r="G15" s="47">
        <v>4</v>
      </c>
      <c r="H15" s="47">
        <v>6</v>
      </c>
      <c r="I15" s="48"/>
      <c r="J15" s="48"/>
      <c r="K15" s="48"/>
      <c r="L15" s="48"/>
      <c r="M15" s="48"/>
    </row>
    <row r="16" spans="1:14" x14ac:dyDescent="0.25">
      <c r="A16" s="46">
        <v>10184970</v>
      </c>
      <c r="B16" s="46" t="s">
        <v>3603</v>
      </c>
      <c r="C16" s="46" t="s">
        <v>3643</v>
      </c>
      <c r="D16" s="46" t="s">
        <v>3644</v>
      </c>
      <c r="E16" s="46" t="s">
        <v>3645</v>
      </c>
      <c r="F16" s="200" t="s">
        <v>3607</v>
      </c>
      <c r="G16" s="47">
        <v>7</v>
      </c>
      <c r="H16" s="47">
        <v>6</v>
      </c>
      <c r="I16" s="48"/>
      <c r="J16" s="48"/>
      <c r="K16" s="48"/>
      <c r="L16" s="48"/>
      <c r="M16" s="48"/>
    </row>
    <row r="17" spans="1:13" x14ac:dyDescent="0.25">
      <c r="A17" s="46">
        <v>10224239</v>
      </c>
      <c r="B17" s="46" t="s">
        <v>3611</v>
      </c>
      <c r="C17" s="46" t="s">
        <v>3646</v>
      </c>
      <c r="D17" s="46" t="s">
        <v>3647</v>
      </c>
      <c r="E17" s="46" t="s">
        <v>3648</v>
      </c>
      <c r="F17" s="200" t="s">
        <v>3607</v>
      </c>
      <c r="G17" s="47">
        <v>5</v>
      </c>
      <c r="H17" s="47">
        <v>3</v>
      </c>
      <c r="I17" s="48"/>
      <c r="J17" s="48"/>
      <c r="K17" s="48"/>
      <c r="L17" s="48"/>
      <c r="M17" s="48"/>
    </row>
    <row r="18" spans="1:13" x14ac:dyDescent="0.25">
      <c r="A18" s="46">
        <v>10311329</v>
      </c>
      <c r="B18" s="46" t="s">
        <v>3603</v>
      </c>
      <c r="C18" s="46" t="s">
        <v>3649</v>
      </c>
      <c r="D18" s="46" t="s">
        <v>3605</v>
      </c>
      <c r="E18" s="46" t="s">
        <v>3650</v>
      </c>
      <c r="F18" s="200" t="s">
        <v>3607</v>
      </c>
      <c r="G18" s="47">
        <v>5</v>
      </c>
      <c r="H18" s="47">
        <v>5</v>
      </c>
      <c r="I18" s="48"/>
      <c r="J18" s="48"/>
      <c r="K18" s="48"/>
      <c r="L18" s="48"/>
      <c r="M18" s="48"/>
    </row>
    <row r="19" spans="1:13" x14ac:dyDescent="0.25">
      <c r="A19" s="46">
        <v>10311520</v>
      </c>
      <c r="B19" s="46" t="s">
        <v>3611</v>
      </c>
      <c r="C19" s="46" t="s">
        <v>3651</v>
      </c>
      <c r="D19" s="46" t="s">
        <v>3652</v>
      </c>
      <c r="E19" s="46" t="s">
        <v>3653</v>
      </c>
      <c r="F19" s="200" t="s">
        <v>3607</v>
      </c>
      <c r="G19" s="47">
        <v>5</v>
      </c>
      <c r="H19" s="47">
        <v>5</v>
      </c>
      <c r="I19" s="48"/>
      <c r="J19" s="48"/>
      <c r="K19" s="48"/>
      <c r="L19" s="48"/>
      <c r="M19" s="48"/>
    </row>
    <row r="20" spans="1:13" x14ac:dyDescent="0.25">
      <c r="A20" s="46">
        <v>10263027</v>
      </c>
      <c r="B20" s="46" t="s">
        <v>3611</v>
      </c>
      <c r="C20" s="46" t="s">
        <v>3654</v>
      </c>
      <c r="D20" s="46" t="s">
        <v>3655</v>
      </c>
      <c r="E20" s="46" t="s">
        <v>3656</v>
      </c>
      <c r="F20" s="200" t="s">
        <v>3607</v>
      </c>
      <c r="G20" s="47">
        <v>7</v>
      </c>
      <c r="H20" s="47">
        <v>3</v>
      </c>
      <c r="I20" s="48"/>
      <c r="J20" s="48"/>
      <c r="K20" s="48"/>
      <c r="L20" s="48"/>
      <c r="M20" s="48"/>
    </row>
    <row r="21" spans="1:13" x14ac:dyDescent="0.25">
      <c r="A21" s="46">
        <v>10324772</v>
      </c>
      <c r="B21" s="46" t="s">
        <v>3611</v>
      </c>
      <c r="C21" s="46" t="s">
        <v>3657</v>
      </c>
      <c r="D21" s="46" t="s">
        <v>3658</v>
      </c>
      <c r="E21" s="46" t="s">
        <v>3659</v>
      </c>
      <c r="F21" s="200" t="s">
        <v>3607</v>
      </c>
      <c r="G21" s="47">
        <v>4</v>
      </c>
      <c r="H21" s="47">
        <v>3</v>
      </c>
      <c r="I21" s="48"/>
      <c r="J21" s="48"/>
      <c r="K21" s="48"/>
      <c r="L21" s="48"/>
      <c r="M21" s="48"/>
    </row>
    <row r="22" spans="1:13" x14ac:dyDescent="0.25">
      <c r="A22" s="46">
        <v>10709896</v>
      </c>
      <c r="B22" s="46" t="s">
        <v>3603</v>
      </c>
      <c r="C22" s="46" t="s">
        <v>3660</v>
      </c>
      <c r="D22" s="46" t="s">
        <v>3661</v>
      </c>
      <c r="E22" s="46" t="s">
        <v>3610</v>
      </c>
      <c r="F22" s="200" t="s">
        <v>3607</v>
      </c>
      <c r="G22" s="47">
        <v>4</v>
      </c>
      <c r="H22" s="47">
        <v>5</v>
      </c>
      <c r="I22" s="48"/>
      <c r="J22" s="48"/>
      <c r="K22" s="48"/>
      <c r="L22" s="48"/>
      <c r="M22" s="48"/>
    </row>
    <row r="23" spans="1:13" x14ac:dyDescent="0.25">
      <c r="A23" s="46">
        <v>10325068</v>
      </c>
      <c r="B23" s="46" t="s">
        <v>3603</v>
      </c>
      <c r="C23" s="46" t="s">
        <v>3662</v>
      </c>
      <c r="D23" s="46" t="s">
        <v>3663</v>
      </c>
      <c r="E23" s="46" t="s">
        <v>3664</v>
      </c>
      <c r="F23" s="200" t="s">
        <v>3607</v>
      </c>
      <c r="G23" s="47">
        <v>4</v>
      </c>
      <c r="H23" s="47">
        <v>3</v>
      </c>
      <c r="I23" s="48"/>
      <c r="J23" s="48"/>
      <c r="K23" s="48"/>
      <c r="L23" s="48"/>
      <c r="M23" s="48"/>
    </row>
    <row r="24" spans="1:13" x14ac:dyDescent="0.25">
      <c r="A24" s="46">
        <v>10160604</v>
      </c>
      <c r="B24" s="46" t="s">
        <v>3611</v>
      </c>
      <c r="C24" s="46" t="s">
        <v>3665</v>
      </c>
      <c r="D24" s="46" t="s">
        <v>3666</v>
      </c>
      <c r="E24" s="46" t="s">
        <v>3610</v>
      </c>
      <c r="F24" s="200" t="s">
        <v>3607</v>
      </c>
      <c r="G24" s="47">
        <v>2</v>
      </c>
      <c r="H24" s="47">
        <v>2</v>
      </c>
      <c r="I24" s="48"/>
      <c r="J24" s="48"/>
      <c r="K24" s="48"/>
      <c r="L24" s="48"/>
      <c r="M24" s="48"/>
    </row>
    <row r="25" spans="1:13" x14ac:dyDescent="0.25">
      <c r="A25" s="46">
        <v>10239453</v>
      </c>
      <c r="B25" s="46" t="s">
        <v>3603</v>
      </c>
      <c r="C25" s="46" t="s">
        <v>3667</v>
      </c>
      <c r="D25" s="46" t="s">
        <v>3609</v>
      </c>
      <c r="E25" s="46" t="s">
        <v>3668</v>
      </c>
      <c r="F25" s="200" t="s">
        <v>3669</v>
      </c>
      <c r="G25" s="47">
        <v>6</v>
      </c>
      <c r="H25" s="47">
        <v>6</v>
      </c>
      <c r="I25" s="48"/>
      <c r="J25" s="48"/>
      <c r="K25" s="48"/>
      <c r="L25" s="48"/>
      <c r="M25" s="48"/>
    </row>
    <row r="26" spans="1:13" x14ac:dyDescent="0.25">
      <c r="A26" s="46">
        <v>10337595</v>
      </c>
      <c r="B26" s="46" t="s">
        <v>3611</v>
      </c>
      <c r="C26" s="46" t="s">
        <v>3670</v>
      </c>
      <c r="D26" s="46" t="s">
        <v>3671</v>
      </c>
      <c r="E26" s="46" t="s">
        <v>3672</v>
      </c>
      <c r="F26" s="200" t="s">
        <v>3607</v>
      </c>
      <c r="G26" s="47">
        <v>4</v>
      </c>
      <c r="H26" s="47">
        <v>6</v>
      </c>
      <c r="I26" s="48"/>
      <c r="J26" s="48"/>
      <c r="K26" s="48"/>
      <c r="L26" s="48"/>
      <c r="M26" s="48"/>
    </row>
    <row r="27" spans="1:13" x14ac:dyDescent="0.25">
      <c r="A27" s="46">
        <v>10265928</v>
      </c>
      <c r="B27" s="46" t="s">
        <v>3603</v>
      </c>
      <c r="C27" s="46" t="s">
        <v>3673</v>
      </c>
      <c r="D27" s="46" t="s">
        <v>3674</v>
      </c>
      <c r="E27" s="46" t="s">
        <v>3675</v>
      </c>
      <c r="F27" s="200" t="s">
        <v>3607</v>
      </c>
      <c r="G27" s="47">
        <v>5</v>
      </c>
      <c r="H27" s="47">
        <v>6</v>
      </c>
      <c r="I27" s="48"/>
      <c r="J27" s="48"/>
      <c r="K27" s="48"/>
      <c r="L27" s="48"/>
      <c r="M27" s="48"/>
    </row>
    <row r="28" spans="1:13" x14ac:dyDescent="0.25">
      <c r="A28" s="46">
        <v>10185010</v>
      </c>
      <c r="B28" s="46" t="s">
        <v>3603</v>
      </c>
      <c r="C28" s="46" t="s">
        <v>3676</v>
      </c>
      <c r="D28" s="46" t="s">
        <v>3677</v>
      </c>
      <c r="E28" s="46" t="s">
        <v>3678</v>
      </c>
      <c r="F28" s="200" t="s">
        <v>3607</v>
      </c>
      <c r="G28" s="47">
        <v>2</v>
      </c>
      <c r="H28" s="47">
        <v>3</v>
      </c>
      <c r="I28" s="48"/>
      <c r="J28" s="48"/>
      <c r="K28" s="48"/>
      <c r="L28" s="48"/>
      <c r="M28" s="48"/>
    </row>
    <row r="29" spans="1:13" x14ac:dyDescent="0.25">
      <c r="A29" s="46">
        <v>10224167</v>
      </c>
      <c r="B29" s="46" t="s">
        <v>3603</v>
      </c>
      <c r="C29" s="46" t="s">
        <v>3679</v>
      </c>
      <c r="D29" s="46" t="s">
        <v>3680</v>
      </c>
      <c r="E29" s="46" t="s">
        <v>3681</v>
      </c>
      <c r="F29" s="200" t="s">
        <v>3607</v>
      </c>
      <c r="G29" s="47">
        <v>5</v>
      </c>
      <c r="H29" s="47">
        <v>5</v>
      </c>
      <c r="I29" s="48"/>
      <c r="J29" s="48"/>
      <c r="K29" s="48"/>
      <c r="L29" s="48"/>
      <c r="M29" s="48"/>
    </row>
    <row r="30" spans="1:13" x14ac:dyDescent="0.25">
      <c r="A30" s="46">
        <v>10223730</v>
      </c>
      <c r="B30" s="46" t="s">
        <v>3603</v>
      </c>
      <c r="C30" s="46" t="s">
        <v>3682</v>
      </c>
      <c r="D30" s="46" t="s">
        <v>3683</v>
      </c>
      <c r="E30" s="46" t="s">
        <v>3684</v>
      </c>
      <c r="F30" s="200" t="s">
        <v>3607</v>
      </c>
      <c r="G30" s="47">
        <v>5</v>
      </c>
      <c r="H30" s="47">
        <v>6</v>
      </c>
      <c r="I30" s="48"/>
      <c r="J30" s="48"/>
      <c r="K30" s="48"/>
      <c r="L30" s="48"/>
      <c r="M30" s="48"/>
    </row>
    <row r="31" spans="1:13" x14ac:dyDescent="0.25">
      <c r="A31" s="46">
        <v>10263064</v>
      </c>
      <c r="B31" s="46" t="s">
        <v>3611</v>
      </c>
      <c r="C31" s="46" t="s">
        <v>3685</v>
      </c>
      <c r="D31" s="46" t="s">
        <v>3686</v>
      </c>
      <c r="E31" s="46" t="s">
        <v>3687</v>
      </c>
      <c r="F31" s="200" t="s">
        <v>3607</v>
      </c>
      <c r="G31" s="47">
        <v>3</v>
      </c>
      <c r="H31" s="47">
        <v>2</v>
      </c>
      <c r="I31" s="48"/>
      <c r="J31" s="48"/>
      <c r="K31" s="48"/>
      <c r="L31" s="48"/>
      <c r="M31" s="48"/>
    </row>
    <row r="32" spans="1:13" x14ac:dyDescent="0.25">
      <c r="A32" s="46">
        <v>10263033</v>
      </c>
      <c r="B32" s="46" t="s">
        <v>3603</v>
      </c>
      <c r="C32" s="46" t="s">
        <v>3688</v>
      </c>
      <c r="D32" s="46" t="s">
        <v>3639</v>
      </c>
      <c r="E32" s="46" t="s">
        <v>3689</v>
      </c>
      <c r="F32" s="200" t="s">
        <v>3607</v>
      </c>
      <c r="G32" s="47">
        <v>1</v>
      </c>
      <c r="H32" s="47">
        <v>2</v>
      </c>
      <c r="I32" s="48"/>
      <c r="J32" s="48"/>
      <c r="K32" s="48"/>
      <c r="L32" s="48"/>
      <c r="M32" s="48"/>
    </row>
    <row r="33" spans="1:13" x14ac:dyDescent="0.25">
      <c r="A33" s="46">
        <v>10190371</v>
      </c>
      <c r="B33" s="46" t="s">
        <v>3603</v>
      </c>
      <c r="C33" s="46" t="s">
        <v>3690</v>
      </c>
      <c r="D33" s="46" t="s">
        <v>3691</v>
      </c>
      <c r="E33" s="46" t="s">
        <v>3692</v>
      </c>
      <c r="F33" s="200" t="s">
        <v>3607</v>
      </c>
      <c r="G33" s="47">
        <v>5</v>
      </c>
      <c r="H33" s="47">
        <v>4</v>
      </c>
      <c r="I33" s="48"/>
      <c r="J33" s="48"/>
      <c r="K33" s="48"/>
      <c r="L33" s="48"/>
      <c r="M33" s="48"/>
    </row>
    <row r="34" spans="1:13" x14ac:dyDescent="0.25">
      <c r="A34" s="46">
        <v>10223961</v>
      </c>
      <c r="B34" s="46" t="s">
        <v>3603</v>
      </c>
      <c r="C34" s="46" t="s">
        <v>3693</v>
      </c>
      <c r="D34" s="46" t="s">
        <v>3694</v>
      </c>
      <c r="E34" s="46" t="s">
        <v>3695</v>
      </c>
      <c r="F34" s="200" t="s">
        <v>3607</v>
      </c>
      <c r="G34" s="47">
        <v>4</v>
      </c>
      <c r="H34" s="47">
        <v>2</v>
      </c>
      <c r="I34" s="48"/>
      <c r="J34" s="48"/>
      <c r="K34" s="48"/>
      <c r="L34" s="48"/>
      <c r="M34" s="48"/>
    </row>
    <row r="35" spans="1:13" x14ac:dyDescent="0.25">
      <c r="A35" s="46">
        <v>10190759</v>
      </c>
      <c r="B35" s="46" t="s">
        <v>3603</v>
      </c>
      <c r="C35" s="46" t="s">
        <v>3682</v>
      </c>
      <c r="D35" s="46" t="s">
        <v>3696</v>
      </c>
      <c r="E35" s="46" t="s">
        <v>3697</v>
      </c>
      <c r="F35" s="200" t="s">
        <v>3607</v>
      </c>
      <c r="G35" s="47">
        <v>7</v>
      </c>
      <c r="H35" s="47">
        <v>6</v>
      </c>
      <c r="I35" s="48"/>
      <c r="J35" s="48"/>
      <c r="K35" s="48"/>
      <c r="L35" s="48"/>
      <c r="M35" s="48"/>
    </row>
    <row r="36" spans="1:13" x14ac:dyDescent="0.25">
      <c r="A36" s="46">
        <v>10732466</v>
      </c>
      <c r="B36" s="46" t="s">
        <v>3603</v>
      </c>
      <c r="C36" s="46" t="s">
        <v>3698</v>
      </c>
      <c r="D36" s="46" t="s">
        <v>3699</v>
      </c>
      <c r="E36" s="46" t="s">
        <v>3700</v>
      </c>
      <c r="F36" s="200" t="s">
        <v>3607</v>
      </c>
      <c r="G36" s="47">
        <v>5</v>
      </c>
      <c r="H36" s="47">
        <v>4</v>
      </c>
      <c r="I36" s="48"/>
      <c r="J36" s="48"/>
      <c r="K36" s="48"/>
      <c r="L36" s="48"/>
      <c r="M36" s="48"/>
    </row>
    <row r="37" spans="1:13" x14ac:dyDescent="0.25">
      <c r="A37" s="46">
        <v>11006917</v>
      </c>
      <c r="B37" s="46" t="s">
        <v>3611</v>
      </c>
      <c r="C37" s="46" t="s">
        <v>3643</v>
      </c>
      <c r="D37" s="46" t="s">
        <v>3701</v>
      </c>
      <c r="E37" s="46" t="s">
        <v>3702</v>
      </c>
      <c r="F37" s="200" t="s">
        <v>3607</v>
      </c>
      <c r="G37" s="47">
        <v>5</v>
      </c>
      <c r="H37" s="47">
        <v>4</v>
      </c>
      <c r="I37" s="48"/>
      <c r="J37" s="48"/>
      <c r="K37" s="48"/>
      <c r="L37" s="48"/>
      <c r="M37" s="48"/>
    </row>
    <row r="38" spans="1:13" x14ac:dyDescent="0.25">
      <c r="A38" s="46">
        <v>10263055</v>
      </c>
      <c r="B38" s="46" t="s">
        <v>3603</v>
      </c>
      <c r="C38" s="46" t="s">
        <v>3703</v>
      </c>
      <c r="D38" s="46" t="s">
        <v>3704</v>
      </c>
      <c r="E38" s="46" t="s">
        <v>3705</v>
      </c>
      <c r="F38" s="200" t="s">
        <v>3607</v>
      </c>
      <c r="G38" s="47">
        <v>4</v>
      </c>
      <c r="H38" s="47">
        <v>4</v>
      </c>
      <c r="I38" s="48"/>
      <c r="J38" s="48"/>
      <c r="K38" s="48"/>
      <c r="L38" s="48"/>
      <c r="M38" s="48"/>
    </row>
    <row r="39" spans="1:13" x14ac:dyDescent="0.25">
      <c r="A39" s="46">
        <v>10306890</v>
      </c>
      <c r="B39" s="46" t="s">
        <v>3603</v>
      </c>
      <c r="C39" s="46" t="s">
        <v>3706</v>
      </c>
      <c r="D39" s="46" t="s">
        <v>3707</v>
      </c>
      <c r="E39" s="46" t="s">
        <v>3708</v>
      </c>
      <c r="F39" s="200" t="s">
        <v>3607</v>
      </c>
      <c r="G39" s="47">
        <v>5</v>
      </c>
      <c r="H39" s="47">
        <v>2</v>
      </c>
      <c r="I39" s="48"/>
      <c r="J39" s="48"/>
      <c r="K39" s="48"/>
      <c r="L39" s="48"/>
      <c r="M39" s="48"/>
    </row>
    <row r="40" spans="1:13" x14ac:dyDescent="0.25">
      <c r="A40" s="46">
        <v>10239288</v>
      </c>
      <c r="B40" s="46" t="s">
        <v>3603</v>
      </c>
      <c r="C40" s="46" t="s">
        <v>3709</v>
      </c>
      <c r="D40" s="46" t="s">
        <v>3710</v>
      </c>
      <c r="E40" s="46" t="s">
        <v>3711</v>
      </c>
      <c r="F40" s="200" t="s">
        <v>3607</v>
      </c>
      <c r="G40" s="47">
        <v>6</v>
      </c>
      <c r="H40" s="47">
        <v>4</v>
      </c>
      <c r="I40" s="48"/>
      <c r="J40" s="48"/>
      <c r="K40" s="48"/>
      <c r="L40" s="48"/>
      <c r="M40" s="48"/>
    </row>
    <row r="41" spans="1:13" x14ac:dyDescent="0.25">
      <c r="A41" s="46">
        <v>10306377</v>
      </c>
      <c r="B41" s="46" t="s">
        <v>3603</v>
      </c>
      <c r="C41" s="46" t="s">
        <v>3701</v>
      </c>
      <c r="D41" s="46" t="s">
        <v>3712</v>
      </c>
      <c r="E41" s="46" t="s">
        <v>3713</v>
      </c>
      <c r="F41" s="200" t="s">
        <v>3607</v>
      </c>
      <c r="G41" s="47">
        <v>1</v>
      </c>
      <c r="H41" s="47">
        <v>4</v>
      </c>
      <c r="I41" s="48"/>
      <c r="J41" s="48"/>
      <c r="K41" s="48"/>
      <c r="L41" s="48"/>
      <c r="M41" s="48"/>
    </row>
    <row r="42" spans="1:13" x14ac:dyDescent="0.25">
      <c r="A42" s="46">
        <v>11440672</v>
      </c>
      <c r="B42" s="46" t="s">
        <v>3603</v>
      </c>
      <c r="C42" s="46" t="s">
        <v>3714</v>
      </c>
      <c r="D42" s="46" t="s">
        <v>3715</v>
      </c>
      <c r="E42" s="46" t="s">
        <v>3716</v>
      </c>
      <c r="F42" s="200" t="s">
        <v>3607</v>
      </c>
      <c r="G42" s="47">
        <v>6</v>
      </c>
      <c r="H42" s="47">
        <v>4</v>
      </c>
      <c r="I42" s="48"/>
      <c r="J42" s="48"/>
      <c r="K42" s="48"/>
      <c r="L42" s="48"/>
      <c r="M42" s="48"/>
    </row>
    <row r="43" spans="1:13" x14ac:dyDescent="0.25">
      <c r="A43" s="46">
        <v>12339084</v>
      </c>
      <c r="B43" s="46" t="s">
        <v>3611</v>
      </c>
      <c r="C43" s="46" t="s">
        <v>3717</v>
      </c>
      <c r="D43" s="46" t="s">
        <v>3718</v>
      </c>
      <c r="E43" s="46" t="s">
        <v>3719</v>
      </c>
      <c r="F43" s="200" t="s">
        <v>3607</v>
      </c>
      <c r="G43" s="47">
        <v>5</v>
      </c>
      <c r="H43" s="47">
        <v>3</v>
      </c>
      <c r="I43" s="48"/>
      <c r="J43" s="48"/>
      <c r="K43" s="48"/>
      <c r="L43" s="48"/>
      <c r="M43" s="48"/>
    </row>
    <row r="44" spans="1:13" x14ac:dyDescent="0.25">
      <c r="A44" s="46">
        <v>10262946</v>
      </c>
      <c r="B44" s="46" t="s">
        <v>3603</v>
      </c>
      <c r="C44" s="46" t="s">
        <v>3720</v>
      </c>
      <c r="D44" s="46" t="s">
        <v>3721</v>
      </c>
      <c r="E44" s="46" t="s">
        <v>3722</v>
      </c>
      <c r="F44" s="200" t="s">
        <v>3607</v>
      </c>
      <c r="G44" s="47">
        <v>2</v>
      </c>
      <c r="H44" s="47">
        <v>3</v>
      </c>
      <c r="I44" s="48"/>
      <c r="J44" s="48"/>
      <c r="K44" s="48"/>
      <c r="L44" s="48"/>
      <c r="M44" s="48"/>
    </row>
    <row r="45" spans="1:13" x14ac:dyDescent="0.25">
      <c r="A45" s="46">
        <v>10731656</v>
      </c>
      <c r="B45" s="46" t="s">
        <v>3611</v>
      </c>
      <c r="C45" s="46" t="s">
        <v>3682</v>
      </c>
      <c r="D45" s="46" t="s">
        <v>3723</v>
      </c>
      <c r="E45" s="46" t="s">
        <v>3681</v>
      </c>
      <c r="F45" s="200" t="s">
        <v>3607</v>
      </c>
      <c r="G45" s="47">
        <v>5</v>
      </c>
      <c r="H45" s="47">
        <v>6</v>
      </c>
      <c r="I45" s="48"/>
      <c r="J45" s="48"/>
      <c r="K45" s="48"/>
      <c r="L45" s="48"/>
      <c r="M45" s="48"/>
    </row>
    <row r="46" spans="1:13" x14ac:dyDescent="0.25">
      <c r="A46" s="46">
        <v>10880007</v>
      </c>
      <c r="B46" s="46" t="s">
        <v>3611</v>
      </c>
      <c r="C46" s="46" t="s">
        <v>3646</v>
      </c>
      <c r="D46" s="46" t="s">
        <v>3724</v>
      </c>
      <c r="E46" s="46" t="s">
        <v>3725</v>
      </c>
      <c r="F46" s="200" t="s">
        <v>3607</v>
      </c>
      <c r="G46" s="47">
        <v>6</v>
      </c>
      <c r="H46" s="47">
        <v>5</v>
      </c>
      <c r="I46" s="48"/>
      <c r="J46" s="48"/>
      <c r="K46" s="48"/>
      <c r="L46" s="48"/>
      <c r="M46" s="48"/>
    </row>
    <row r="47" spans="1:13" x14ac:dyDescent="0.25">
      <c r="A47" s="46">
        <v>10337809</v>
      </c>
      <c r="B47" s="46" t="s">
        <v>3603</v>
      </c>
      <c r="C47" s="46" t="s">
        <v>3726</v>
      </c>
      <c r="D47" s="46" t="s">
        <v>3727</v>
      </c>
      <c r="E47" s="46" t="s">
        <v>3728</v>
      </c>
      <c r="F47" s="200" t="s">
        <v>3607</v>
      </c>
      <c r="G47" s="47">
        <v>5</v>
      </c>
      <c r="H47" s="47">
        <v>6</v>
      </c>
      <c r="I47" s="48"/>
      <c r="J47" s="48"/>
      <c r="K47" s="48"/>
      <c r="L47" s="48"/>
      <c r="M47" s="48"/>
    </row>
    <row r="48" spans="1:13" x14ac:dyDescent="0.25">
      <c r="A48" s="46">
        <v>10223806</v>
      </c>
      <c r="B48" s="46" t="s">
        <v>3603</v>
      </c>
      <c r="C48" s="46" t="s">
        <v>3729</v>
      </c>
      <c r="D48" s="46" t="s">
        <v>3730</v>
      </c>
      <c r="E48" s="46" t="s">
        <v>3731</v>
      </c>
      <c r="F48" s="200" t="s">
        <v>3607</v>
      </c>
      <c r="G48" s="47">
        <v>5</v>
      </c>
      <c r="H48" s="47">
        <v>4</v>
      </c>
      <c r="I48" s="48"/>
      <c r="J48" s="48"/>
      <c r="K48" s="48"/>
      <c r="L48" s="48"/>
      <c r="M48" s="48"/>
    </row>
    <row r="49" spans="1:13" x14ac:dyDescent="0.25">
      <c r="A49" s="46">
        <v>10338207</v>
      </c>
      <c r="B49" s="46" t="s">
        <v>3611</v>
      </c>
      <c r="C49" s="46" t="s">
        <v>3619</v>
      </c>
      <c r="D49" s="46" t="s">
        <v>3701</v>
      </c>
      <c r="E49" s="46" t="s">
        <v>3732</v>
      </c>
      <c r="F49" s="200" t="s">
        <v>3607</v>
      </c>
      <c r="G49" s="47">
        <v>3</v>
      </c>
      <c r="H49" s="47">
        <v>2</v>
      </c>
      <c r="I49" s="48"/>
      <c r="J49" s="48"/>
      <c r="K49" s="48"/>
      <c r="L49" s="48"/>
      <c r="M49" s="48"/>
    </row>
    <row r="50" spans="1:13" x14ac:dyDescent="0.25">
      <c r="A50" s="46">
        <v>10265934</v>
      </c>
      <c r="B50" s="46" t="s">
        <v>3603</v>
      </c>
      <c r="C50" s="46" t="s">
        <v>3663</v>
      </c>
      <c r="D50" s="46" t="s">
        <v>3733</v>
      </c>
      <c r="E50" s="46" t="s">
        <v>3734</v>
      </c>
      <c r="F50" s="200" t="s">
        <v>3607</v>
      </c>
      <c r="G50" s="47">
        <v>4</v>
      </c>
      <c r="H50" s="47">
        <v>5</v>
      </c>
      <c r="I50" s="48"/>
      <c r="J50" s="48"/>
      <c r="K50" s="48"/>
      <c r="L50" s="48"/>
      <c r="M50" s="48"/>
    </row>
    <row r="51" spans="1:13" x14ac:dyDescent="0.25">
      <c r="A51" s="46">
        <v>10239358</v>
      </c>
      <c r="B51" s="46" t="s">
        <v>3603</v>
      </c>
      <c r="C51" s="46" t="s">
        <v>3640</v>
      </c>
      <c r="D51" s="46" t="s">
        <v>3685</v>
      </c>
      <c r="E51" s="46" t="s">
        <v>3610</v>
      </c>
      <c r="F51" s="200" t="s">
        <v>3607</v>
      </c>
      <c r="G51" s="47">
        <v>4</v>
      </c>
      <c r="H51" s="47">
        <v>2</v>
      </c>
      <c r="I51" s="48"/>
      <c r="J51" s="48"/>
      <c r="K51" s="48"/>
      <c r="L51" s="48"/>
      <c r="M51" s="48"/>
    </row>
    <row r="52" spans="1:13" x14ac:dyDescent="0.25">
      <c r="A52" s="46">
        <v>10160795</v>
      </c>
      <c r="B52" s="46" t="s">
        <v>3603</v>
      </c>
      <c r="C52" s="46" t="s">
        <v>3735</v>
      </c>
      <c r="D52" s="46" t="s">
        <v>3688</v>
      </c>
      <c r="E52" s="46" t="s">
        <v>3736</v>
      </c>
      <c r="F52" s="200" t="s">
        <v>3607</v>
      </c>
      <c r="G52" s="47">
        <v>5</v>
      </c>
      <c r="H52" s="47">
        <v>5</v>
      </c>
      <c r="I52" s="48"/>
      <c r="J52" s="48"/>
      <c r="K52" s="48"/>
      <c r="L52" s="48"/>
      <c r="M52" s="48"/>
    </row>
    <row r="53" spans="1:13" x14ac:dyDescent="0.25">
      <c r="A53" s="46">
        <v>10337718</v>
      </c>
      <c r="B53" s="46" t="s">
        <v>3611</v>
      </c>
      <c r="C53" s="46" t="s">
        <v>3737</v>
      </c>
      <c r="D53" s="46" t="s">
        <v>3738</v>
      </c>
      <c r="E53" s="46" t="s">
        <v>3623</v>
      </c>
      <c r="F53" s="200" t="s">
        <v>3607</v>
      </c>
      <c r="G53" s="47">
        <v>4</v>
      </c>
      <c r="H53" s="47">
        <v>4</v>
      </c>
      <c r="I53" s="48"/>
      <c r="J53" s="48"/>
      <c r="K53" s="48"/>
      <c r="L53" s="48"/>
      <c r="M53" s="48"/>
    </row>
    <row r="54" spans="1:13" x14ac:dyDescent="0.25">
      <c r="A54" s="46">
        <v>10694041</v>
      </c>
      <c r="B54" s="46" t="s">
        <v>3611</v>
      </c>
      <c r="C54" s="46" t="s">
        <v>3666</v>
      </c>
      <c r="D54" s="46" t="s">
        <v>3739</v>
      </c>
      <c r="E54" s="46" t="s">
        <v>3740</v>
      </c>
      <c r="F54" s="200" t="s">
        <v>3607</v>
      </c>
      <c r="G54" s="47">
        <v>5</v>
      </c>
      <c r="H54" s="47">
        <v>5</v>
      </c>
      <c r="I54" s="48"/>
      <c r="J54" s="48"/>
      <c r="K54" s="48"/>
      <c r="L54" s="48"/>
      <c r="M54" s="48"/>
    </row>
    <row r="55" spans="1:13" x14ac:dyDescent="0.25">
      <c r="A55" s="46">
        <v>10324887</v>
      </c>
      <c r="B55" s="46" t="s">
        <v>3611</v>
      </c>
      <c r="C55" s="46" t="s">
        <v>3741</v>
      </c>
      <c r="D55" s="46" t="s">
        <v>3742</v>
      </c>
      <c r="E55" s="46" t="s">
        <v>3610</v>
      </c>
      <c r="F55" s="200" t="s">
        <v>3607</v>
      </c>
      <c r="G55" s="47">
        <v>4</v>
      </c>
      <c r="H55" s="47">
        <v>2</v>
      </c>
      <c r="I55" s="48"/>
      <c r="J55" s="48"/>
      <c r="K55" s="48"/>
      <c r="L55" s="48"/>
      <c r="M55" s="48"/>
    </row>
    <row r="56" spans="1:13" x14ac:dyDescent="0.25">
      <c r="A56" s="46">
        <v>10324892</v>
      </c>
      <c r="B56" s="46" t="s">
        <v>3603</v>
      </c>
      <c r="C56" s="46" t="s">
        <v>3721</v>
      </c>
      <c r="D56" s="46" t="s">
        <v>3743</v>
      </c>
      <c r="E56" s="46" t="s">
        <v>3623</v>
      </c>
      <c r="F56" s="200" t="s">
        <v>3607</v>
      </c>
      <c r="G56" s="47">
        <v>5</v>
      </c>
      <c r="H56" s="47">
        <v>2</v>
      </c>
      <c r="I56" s="48"/>
      <c r="J56" s="48"/>
      <c r="K56" s="48"/>
      <c r="L56" s="48"/>
      <c r="M56" s="48"/>
    </row>
    <row r="57" spans="1:13" x14ac:dyDescent="0.25">
      <c r="A57" s="46">
        <v>10239797</v>
      </c>
      <c r="B57" s="46" t="s">
        <v>3603</v>
      </c>
      <c r="C57" s="46" t="s">
        <v>3646</v>
      </c>
      <c r="D57" s="46" t="s">
        <v>3744</v>
      </c>
      <c r="E57" s="46" t="s">
        <v>3745</v>
      </c>
      <c r="F57" s="200" t="s">
        <v>3607</v>
      </c>
      <c r="G57" s="47">
        <v>4</v>
      </c>
      <c r="H57" s="47">
        <v>5</v>
      </c>
      <c r="I57" s="48"/>
      <c r="J57" s="48"/>
      <c r="K57" s="48"/>
      <c r="L57" s="48"/>
      <c r="M57" s="48"/>
    </row>
    <row r="58" spans="1:13" x14ac:dyDescent="0.25">
      <c r="A58" s="46">
        <v>10190826</v>
      </c>
      <c r="B58" s="46" t="s">
        <v>3611</v>
      </c>
      <c r="C58" s="46" t="s">
        <v>3619</v>
      </c>
      <c r="D58" s="46" t="s">
        <v>3646</v>
      </c>
      <c r="E58" s="46" t="s">
        <v>3614</v>
      </c>
      <c r="F58" s="200" t="s">
        <v>3607</v>
      </c>
      <c r="G58" s="47">
        <v>5</v>
      </c>
      <c r="H58" s="47">
        <v>2</v>
      </c>
      <c r="I58" s="48"/>
      <c r="J58" s="48"/>
      <c r="K58" s="48"/>
      <c r="L58" s="48"/>
      <c r="M58" s="48"/>
    </row>
    <row r="59" spans="1:13" x14ac:dyDescent="0.25">
      <c r="A59" s="46">
        <v>10185003</v>
      </c>
      <c r="B59" s="46" t="s">
        <v>3611</v>
      </c>
      <c r="C59" s="46" t="s">
        <v>3746</v>
      </c>
      <c r="D59" s="46" t="s">
        <v>3747</v>
      </c>
      <c r="E59" s="46" t="s">
        <v>3711</v>
      </c>
      <c r="F59" s="200" t="s">
        <v>3607</v>
      </c>
      <c r="G59" s="47">
        <v>5</v>
      </c>
      <c r="H59" s="47">
        <v>2</v>
      </c>
      <c r="I59" s="48"/>
      <c r="J59" s="48"/>
      <c r="K59" s="48"/>
      <c r="L59" s="48"/>
      <c r="M59" s="48"/>
    </row>
    <row r="60" spans="1:13" x14ac:dyDescent="0.25">
      <c r="A60" s="46">
        <v>10731611</v>
      </c>
      <c r="B60" s="46" t="s">
        <v>3603</v>
      </c>
      <c r="C60" s="46" t="s">
        <v>3748</v>
      </c>
      <c r="D60" s="46" t="s">
        <v>3749</v>
      </c>
      <c r="E60" s="46" t="s">
        <v>3728</v>
      </c>
      <c r="F60" s="200" t="s">
        <v>3607</v>
      </c>
      <c r="G60" s="47">
        <v>5</v>
      </c>
      <c r="H60" s="47">
        <v>3</v>
      </c>
      <c r="I60" s="48"/>
      <c r="J60" s="48"/>
      <c r="K60" s="48"/>
      <c r="L60" s="48"/>
      <c r="M60" s="48"/>
    </row>
    <row r="61" spans="1:13" x14ac:dyDescent="0.25">
      <c r="A61" s="46">
        <v>10245412</v>
      </c>
      <c r="B61" s="46" t="s">
        <v>3611</v>
      </c>
      <c r="C61" s="46" t="s">
        <v>3750</v>
      </c>
      <c r="D61" s="46" t="s">
        <v>3735</v>
      </c>
      <c r="E61" s="46" t="s">
        <v>3751</v>
      </c>
      <c r="F61" s="200" t="s">
        <v>3607</v>
      </c>
      <c r="G61" s="47">
        <v>1</v>
      </c>
      <c r="H61" s="47">
        <v>6</v>
      </c>
      <c r="I61" s="48"/>
      <c r="J61" s="48"/>
      <c r="K61" s="48"/>
      <c r="L61" s="48"/>
      <c r="M61" s="48"/>
    </row>
    <row r="62" spans="1:13" x14ac:dyDescent="0.25">
      <c r="A62" s="46">
        <v>10311733</v>
      </c>
      <c r="B62" s="46" t="s">
        <v>3611</v>
      </c>
      <c r="C62" s="46" t="s">
        <v>3752</v>
      </c>
      <c r="D62" s="46" t="s">
        <v>3753</v>
      </c>
      <c r="E62" s="46" t="s">
        <v>3751</v>
      </c>
      <c r="F62" s="200" t="s">
        <v>3607</v>
      </c>
      <c r="G62" s="47">
        <v>1</v>
      </c>
      <c r="H62" s="47">
        <v>5</v>
      </c>
      <c r="I62" s="48"/>
      <c r="J62" s="48"/>
      <c r="K62" s="48"/>
      <c r="L62" s="48"/>
      <c r="M62" s="48"/>
    </row>
    <row r="63" spans="1:13" x14ac:dyDescent="0.25">
      <c r="A63" s="46">
        <v>10337655</v>
      </c>
      <c r="B63" s="46" t="s">
        <v>3603</v>
      </c>
      <c r="C63" s="46" t="s">
        <v>3754</v>
      </c>
      <c r="D63" s="46" t="s">
        <v>3755</v>
      </c>
      <c r="E63" s="46" t="s">
        <v>3756</v>
      </c>
      <c r="F63" s="200" t="s">
        <v>3607</v>
      </c>
      <c r="G63" s="47">
        <v>4</v>
      </c>
      <c r="H63" s="47">
        <v>2</v>
      </c>
      <c r="I63" s="48"/>
      <c r="J63" s="48"/>
      <c r="K63" s="48"/>
      <c r="L63" s="48"/>
      <c r="M63" s="48"/>
    </row>
    <row r="64" spans="1:13" x14ac:dyDescent="0.25">
      <c r="A64" s="46">
        <v>10239740</v>
      </c>
      <c r="B64" s="46" t="s">
        <v>3603</v>
      </c>
      <c r="C64" s="46" t="s">
        <v>3757</v>
      </c>
      <c r="D64" s="46" t="s">
        <v>3691</v>
      </c>
      <c r="E64" s="46" t="s">
        <v>3758</v>
      </c>
      <c r="F64" s="200" t="s">
        <v>3607</v>
      </c>
      <c r="G64" s="47">
        <v>1</v>
      </c>
      <c r="H64" s="47">
        <v>3</v>
      </c>
      <c r="I64" s="48"/>
      <c r="J64" s="48"/>
      <c r="K64" s="48"/>
      <c r="L64" s="48"/>
      <c r="M64" s="48"/>
    </row>
    <row r="65" spans="1:13" x14ac:dyDescent="0.25">
      <c r="A65" s="46">
        <v>10239388</v>
      </c>
      <c r="B65" s="46" t="s">
        <v>3611</v>
      </c>
      <c r="C65" s="46" t="s">
        <v>3759</v>
      </c>
      <c r="D65" s="46" t="s">
        <v>3760</v>
      </c>
      <c r="E65" s="46" t="s">
        <v>3610</v>
      </c>
      <c r="F65" s="200" t="s">
        <v>3607</v>
      </c>
      <c r="G65" s="47">
        <v>1</v>
      </c>
      <c r="H65" s="47">
        <v>2</v>
      </c>
      <c r="I65" s="48"/>
      <c r="J65" s="48"/>
      <c r="K65" s="48"/>
      <c r="L65" s="48"/>
      <c r="M65" s="48"/>
    </row>
    <row r="66" spans="1:13" x14ac:dyDescent="0.25">
      <c r="A66" s="46">
        <v>10724282</v>
      </c>
      <c r="B66" s="46" t="s">
        <v>3603</v>
      </c>
      <c r="C66" s="46" t="s">
        <v>3761</v>
      </c>
      <c r="D66" s="46" t="s">
        <v>3762</v>
      </c>
      <c r="E66" s="46" t="s">
        <v>3610</v>
      </c>
      <c r="F66" s="200" t="s">
        <v>3607</v>
      </c>
      <c r="G66" s="47">
        <v>5</v>
      </c>
      <c r="H66" s="47">
        <v>6</v>
      </c>
      <c r="I66" s="48"/>
      <c r="J66" s="48"/>
      <c r="K66" s="48"/>
      <c r="L66" s="48"/>
      <c r="M66" s="48"/>
    </row>
    <row r="67" spans="1:13" x14ac:dyDescent="0.25">
      <c r="A67" s="46">
        <v>10724285</v>
      </c>
      <c r="B67" s="46" t="s">
        <v>3603</v>
      </c>
      <c r="C67" s="46" t="s">
        <v>3673</v>
      </c>
      <c r="D67" s="46" t="s">
        <v>3763</v>
      </c>
      <c r="E67" s="46" t="s">
        <v>3764</v>
      </c>
      <c r="F67" s="200" t="s">
        <v>3607</v>
      </c>
      <c r="G67" s="47">
        <v>4</v>
      </c>
      <c r="H67" s="47">
        <v>2</v>
      </c>
      <c r="I67" s="48"/>
      <c r="J67" s="48"/>
      <c r="K67" s="48"/>
      <c r="L67" s="48"/>
      <c r="M67" s="48"/>
    </row>
    <row r="68" spans="1:13" x14ac:dyDescent="0.25">
      <c r="A68" s="46">
        <v>10263014</v>
      </c>
      <c r="B68" s="46" t="s">
        <v>3611</v>
      </c>
      <c r="C68" s="46" t="s">
        <v>3639</v>
      </c>
      <c r="D68" s="46" t="s">
        <v>3765</v>
      </c>
      <c r="E68" s="46" t="s">
        <v>3766</v>
      </c>
      <c r="F68" s="200" t="s">
        <v>3607</v>
      </c>
      <c r="G68" s="47">
        <v>8</v>
      </c>
      <c r="H68" s="47">
        <v>2</v>
      </c>
      <c r="I68" s="48"/>
      <c r="J68" s="48"/>
      <c r="K68" s="48"/>
      <c r="L68" s="48"/>
      <c r="M68" s="48"/>
    </row>
    <row r="69" spans="1:13" x14ac:dyDescent="0.25">
      <c r="A69" s="46">
        <v>10324766</v>
      </c>
      <c r="B69" s="46" t="s">
        <v>3603</v>
      </c>
      <c r="C69" s="46" t="s">
        <v>3767</v>
      </c>
      <c r="D69" s="46" t="s">
        <v>3768</v>
      </c>
      <c r="E69" s="46" t="s">
        <v>3610</v>
      </c>
      <c r="F69" s="200" t="s">
        <v>3607</v>
      </c>
      <c r="G69" s="47">
        <v>1</v>
      </c>
      <c r="H69" s="47">
        <v>4</v>
      </c>
      <c r="I69" s="48"/>
      <c r="J69" s="48"/>
      <c r="K69" s="48"/>
      <c r="L69" s="48"/>
      <c r="M69" s="48"/>
    </row>
    <row r="70" spans="1:13" x14ac:dyDescent="0.25">
      <c r="A70" s="46">
        <v>10324391</v>
      </c>
      <c r="B70" s="46" t="s">
        <v>3603</v>
      </c>
      <c r="C70" s="46" t="s">
        <v>3735</v>
      </c>
      <c r="D70" s="46" t="s">
        <v>3769</v>
      </c>
      <c r="E70" s="46" t="s">
        <v>3606</v>
      </c>
      <c r="F70" s="200" t="s">
        <v>3607</v>
      </c>
      <c r="G70" s="47">
        <v>8</v>
      </c>
      <c r="H70" s="47">
        <v>4</v>
      </c>
      <c r="I70" s="48"/>
      <c r="J70" s="48"/>
      <c r="K70" s="48"/>
      <c r="L70" s="48"/>
      <c r="M70" s="48"/>
    </row>
    <row r="71" spans="1:13" x14ac:dyDescent="0.25">
      <c r="A71" s="46">
        <v>10324298</v>
      </c>
      <c r="B71" s="46" t="s">
        <v>3603</v>
      </c>
      <c r="C71" s="46" t="s">
        <v>3770</v>
      </c>
      <c r="D71" s="46" t="s">
        <v>3771</v>
      </c>
      <c r="E71" s="46" t="s">
        <v>3681</v>
      </c>
      <c r="F71" s="200" t="s">
        <v>3607</v>
      </c>
      <c r="G71" s="47">
        <v>4</v>
      </c>
      <c r="H71" s="47">
        <v>3</v>
      </c>
      <c r="I71" s="48"/>
      <c r="J71" s="48"/>
      <c r="K71" s="48"/>
      <c r="L71" s="48"/>
      <c r="M71" s="48"/>
    </row>
    <row r="72" spans="1:13" x14ac:dyDescent="0.25">
      <c r="A72" s="46">
        <v>12338931</v>
      </c>
      <c r="B72" s="46" t="s">
        <v>3603</v>
      </c>
      <c r="C72" s="46" t="s">
        <v>3772</v>
      </c>
      <c r="D72" s="46" t="s">
        <v>3773</v>
      </c>
      <c r="E72" s="46" t="s">
        <v>3774</v>
      </c>
      <c r="F72" s="200" t="s">
        <v>3607</v>
      </c>
      <c r="G72" s="47">
        <v>3</v>
      </c>
      <c r="H72" s="47">
        <v>3</v>
      </c>
      <c r="I72" s="48"/>
      <c r="J72" s="48"/>
      <c r="K72" s="48"/>
      <c r="L72" s="48"/>
      <c r="M72" s="48"/>
    </row>
    <row r="73" spans="1:13" x14ac:dyDescent="0.25">
      <c r="A73" s="46">
        <v>11068916</v>
      </c>
      <c r="B73" s="46" t="s">
        <v>3611</v>
      </c>
      <c r="C73" s="46" t="s">
        <v>3639</v>
      </c>
      <c r="D73" s="46" t="s">
        <v>3775</v>
      </c>
      <c r="E73" s="46" t="s">
        <v>3776</v>
      </c>
      <c r="F73" s="200" t="s">
        <v>3607</v>
      </c>
      <c r="G73" s="47">
        <v>4</v>
      </c>
      <c r="H73" s="47">
        <v>5</v>
      </c>
      <c r="I73" s="48"/>
      <c r="J73" s="48"/>
      <c r="K73" s="48"/>
      <c r="L73" s="48"/>
      <c r="M73" s="48"/>
    </row>
    <row r="74" spans="1:13" x14ac:dyDescent="0.25">
      <c r="A74" s="46">
        <v>10224181</v>
      </c>
      <c r="B74" s="46" t="s">
        <v>3611</v>
      </c>
      <c r="C74" s="46" t="s">
        <v>3777</v>
      </c>
      <c r="D74" s="46" t="s">
        <v>3726</v>
      </c>
      <c r="E74" s="46" t="s">
        <v>3778</v>
      </c>
      <c r="F74" s="200" t="s">
        <v>3607</v>
      </c>
      <c r="G74" s="47">
        <v>5</v>
      </c>
      <c r="H74" s="47">
        <v>6</v>
      </c>
      <c r="I74" s="48"/>
      <c r="J74" s="48"/>
      <c r="K74" s="48"/>
      <c r="L74" s="48"/>
      <c r="M74" s="48"/>
    </row>
    <row r="75" spans="1:13" x14ac:dyDescent="0.25">
      <c r="A75" s="46">
        <v>10184262</v>
      </c>
      <c r="B75" s="46" t="s">
        <v>3611</v>
      </c>
      <c r="C75" s="46" t="s">
        <v>3682</v>
      </c>
      <c r="D75" s="46" t="s">
        <v>3779</v>
      </c>
      <c r="E75" s="46" t="s">
        <v>3780</v>
      </c>
      <c r="F75" s="200" t="s">
        <v>3607</v>
      </c>
      <c r="G75" s="47">
        <v>1</v>
      </c>
      <c r="H75" s="47">
        <v>3</v>
      </c>
      <c r="I75" s="48"/>
      <c r="J75" s="48"/>
      <c r="K75" s="48"/>
      <c r="L75" s="48"/>
      <c r="M75" s="48"/>
    </row>
    <row r="76" spans="1:13" x14ac:dyDescent="0.25">
      <c r="A76" s="46">
        <v>12338943</v>
      </c>
      <c r="B76" s="46" t="s">
        <v>3603</v>
      </c>
      <c r="C76" s="46" t="s">
        <v>3781</v>
      </c>
      <c r="D76" s="46" t="s">
        <v>3782</v>
      </c>
      <c r="E76" s="46" t="s">
        <v>3610</v>
      </c>
      <c r="F76" s="200" t="s">
        <v>3607</v>
      </c>
      <c r="G76" s="47">
        <v>4</v>
      </c>
      <c r="H76" s="47">
        <v>5</v>
      </c>
      <c r="I76" s="48"/>
      <c r="J76" s="48"/>
      <c r="K76" s="48"/>
      <c r="L76" s="48"/>
      <c r="M76" s="48"/>
    </row>
    <row r="77" spans="1:13" x14ac:dyDescent="0.25">
      <c r="A77" s="46">
        <v>10311748</v>
      </c>
      <c r="B77" s="46" t="s">
        <v>3611</v>
      </c>
      <c r="C77" s="46" t="s">
        <v>3783</v>
      </c>
      <c r="D77" s="46" t="s">
        <v>3784</v>
      </c>
      <c r="E77" s="46" t="s">
        <v>3785</v>
      </c>
      <c r="F77" s="200" t="s">
        <v>3607</v>
      </c>
      <c r="G77" s="47">
        <v>4</v>
      </c>
      <c r="H77" s="47">
        <v>5</v>
      </c>
      <c r="I77" s="48"/>
      <c r="J77" s="48"/>
      <c r="K77" s="48"/>
      <c r="L77" s="48"/>
      <c r="M77" s="48"/>
    </row>
    <row r="78" spans="1:13" x14ac:dyDescent="0.25">
      <c r="A78" s="46">
        <v>10245319</v>
      </c>
      <c r="B78" s="46" t="s">
        <v>3603</v>
      </c>
      <c r="C78" s="46" t="s">
        <v>3786</v>
      </c>
      <c r="D78" s="46" t="s">
        <v>3787</v>
      </c>
      <c r="E78" s="46" t="s">
        <v>3788</v>
      </c>
      <c r="F78" s="200" t="s">
        <v>3607</v>
      </c>
      <c r="G78" s="47">
        <v>7</v>
      </c>
      <c r="H78" s="47">
        <v>4</v>
      </c>
      <c r="I78" s="48"/>
      <c r="J78" s="48"/>
      <c r="K78" s="48"/>
      <c r="L78" s="48"/>
      <c r="M78" s="48"/>
    </row>
    <row r="79" spans="1:13" x14ac:dyDescent="0.25">
      <c r="A79" s="46">
        <v>10184704</v>
      </c>
      <c r="B79" s="46" t="s">
        <v>3611</v>
      </c>
      <c r="C79" s="46" t="s">
        <v>3789</v>
      </c>
      <c r="D79" s="46" t="s">
        <v>3790</v>
      </c>
      <c r="E79" s="46" t="s">
        <v>3791</v>
      </c>
      <c r="F79" s="200" t="s">
        <v>3607</v>
      </c>
      <c r="G79" s="47">
        <v>5</v>
      </c>
      <c r="H79" s="47">
        <v>2</v>
      </c>
      <c r="I79" s="48"/>
      <c r="J79" s="48"/>
      <c r="K79" s="48"/>
      <c r="L79" s="48"/>
      <c r="M79" s="48"/>
    </row>
    <row r="80" spans="1:13" x14ac:dyDescent="0.25">
      <c r="A80" s="46">
        <v>12339129</v>
      </c>
      <c r="B80" s="46" t="s">
        <v>3611</v>
      </c>
      <c r="C80" s="46" t="s">
        <v>3792</v>
      </c>
      <c r="D80" s="46" t="s">
        <v>3605</v>
      </c>
      <c r="E80" s="46" t="s">
        <v>3793</v>
      </c>
      <c r="F80" s="200" t="s">
        <v>3607</v>
      </c>
      <c r="G80" s="47">
        <v>4</v>
      </c>
      <c r="H80" s="47">
        <v>6</v>
      </c>
      <c r="I80" s="48"/>
      <c r="J80" s="48"/>
      <c r="K80" s="48"/>
      <c r="L80" s="48"/>
      <c r="M80" s="48"/>
    </row>
    <row r="81" spans="1:13" x14ac:dyDescent="0.25">
      <c r="A81" s="46">
        <v>10161119</v>
      </c>
      <c r="B81" s="46" t="s">
        <v>3603</v>
      </c>
      <c r="C81" s="46" t="s">
        <v>3639</v>
      </c>
      <c r="D81" s="46" t="s">
        <v>3794</v>
      </c>
      <c r="E81" s="46" t="s">
        <v>3795</v>
      </c>
      <c r="F81" s="200" t="s">
        <v>3607</v>
      </c>
      <c r="G81" s="47">
        <v>4</v>
      </c>
      <c r="H81" s="47">
        <v>6</v>
      </c>
      <c r="I81" s="48"/>
      <c r="J81" s="48"/>
      <c r="K81" s="48"/>
      <c r="L81" s="48"/>
      <c r="M81" s="48"/>
    </row>
    <row r="82" spans="1:13" x14ac:dyDescent="0.25">
      <c r="A82" s="46">
        <v>11927949</v>
      </c>
      <c r="B82" s="46" t="s">
        <v>3603</v>
      </c>
      <c r="C82" s="46" t="s">
        <v>3742</v>
      </c>
      <c r="D82" s="46" t="s">
        <v>3796</v>
      </c>
      <c r="E82" s="46" t="s">
        <v>3797</v>
      </c>
      <c r="F82" s="200" t="s">
        <v>3607</v>
      </c>
      <c r="G82" s="47">
        <v>1</v>
      </c>
      <c r="H82" s="47">
        <v>3</v>
      </c>
      <c r="I82" s="48"/>
      <c r="J82" s="48"/>
      <c r="K82" s="48"/>
      <c r="L82" s="48"/>
      <c r="M82" s="48"/>
    </row>
    <row r="83" spans="1:13" x14ac:dyDescent="0.25">
      <c r="A83" s="46">
        <v>10239533</v>
      </c>
      <c r="B83" s="46" t="s">
        <v>3611</v>
      </c>
      <c r="C83" s="46" t="s">
        <v>3660</v>
      </c>
      <c r="D83" s="46" t="s">
        <v>3771</v>
      </c>
      <c r="E83" s="46" t="s">
        <v>3620</v>
      </c>
      <c r="F83" s="200" t="s">
        <v>3607</v>
      </c>
      <c r="G83" s="47">
        <v>3</v>
      </c>
      <c r="H83" s="47">
        <v>6</v>
      </c>
      <c r="I83" s="48"/>
      <c r="J83" s="48"/>
      <c r="K83" s="48"/>
      <c r="L83" s="48"/>
      <c r="M83" s="48"/>
    </row>
    <row r="84" spans="1:13" x14ac:dyDescent="0.25">
      <c r="A84" s="46">
        <v>10224083</v>
      </c>
      <c r="B84" s="46" t="s">
        <v>3603</v>
      </c>
      <c r="C84" s="46" t="s">
        <v>3798</v>
      </c>
      <c r="D84" s="46" t="s">
        <v>3799</v>
      </c>
      <c r="E84" s="46" t="s">
        <v>3800</v>
      </c>
      <c r="F84" s="200" t="s">
        <v>3607</v>
      </c>
      <c r="G84" s="47">
        <v>4</v>
      </c>
      <c r="H84" s="47">
        <v>5</v>
      </c>
      <c r="I84" s="48"/>
      <c r="J84" s="48"/>
      <c r="K84" s="48"/>
      <c r="L84" s="48"/>
      <c r="M84" s="48"/>
    </row>
    <row r="85" spans="1:13" x14ac:dyDescent="0.25">
      <c r="A85" s="46">
        <v>10191535</v>
      </c>
      <c r="B85" s="46" t="s">
        <v>3611</v>
      </c>
      <c r="C85" s="46" t="s">
        <v>3726</v>
      </c>
      <c r="D85" s="46" t="s">
        <v>3790</v>
      </c>
      <c r="E85" s="46" t="s">
        <v>3801</v>
      </c>
      <c r="F85" s="200" t="s">
        <v>3607</v>
      </c>
      <c r="G85" s="47">
        <v>1</v>
      </c>
      <c r="H85" s="47">
        <v>4</v>
      </c>
      <c r="I85" s="48"/>
      <c r="J85" s="48"/>
      <c r="K85" s="48"/>
      <c r="L85" s="48"/>
      <c r="M85" s="48"/>
    </row>
    <row r="86" spans="1:13" x14ac:dyDescent="0.25">
      <c r="A86" s="46">
        <v>10184960</v>
      </c>
      <c r="B86" s="46" t="s">
        <v>3611</v>
      </c>
      <c r="C86" s="46" t="s">
        <v>3802</v>
      </c>
      <c r="D86" s="46" t="s">
        <v>3803</v>
      </c>
      <c r="E86" s="46" t="s">
        <v>3804</v>
      </c>
      <c r="F86" s="200" t="s">
        <v>3607</v>
      </c>
      <c r="G86" s="47">
        <v>1</v>
      </c>
      <c r="H86" s="47">
        <v>4</v>
      </c>
      <c r="I86" s="48"/>
      <c r="J86" s="48"/>
      <c r="K86" s="48"/>
      <c r="L86" s="48"/>
      <c r="M86" s="48"/>
    </row>
    <row r="87" spans="1:13" x14ac:dyDescent="0.25">
      <c r="A87" s="46">
        <v>10239482</v>
      </c>
      <c r="B87" s="46" t="s">
        <v>3611</v>
      </c>
      <c r="C87" s="46" t="s">
        <v>3771</v>
      </c>
      <c r="D87" s="46" t="s">
        <v>3805</v>
      </c>
      <c r="E87" s="46" t="s">
        <v>3801</v>
      </c>
      <c r="F87" s="200" t="s">
        <v>3607</v>
      </c>
      <c r="G87" s="47">
        <v>4</v>
      </c>
      <c r="H87" s="47">
        <v>5</v>
      </c>
      <c r="I87" s="48"/>
      <c r="J87" s="48"/>
      <c r="K87" s="48"/>
      <c r="L87" s="48"/>
      <c r="M87" s="48"/>
    </row>
    <row r="88" spans="1:13" x14ac:dyDescent="0.25">
      <c r="A88" s="46">
        <v>10265820</v>
      </c>
      <c r="B88" s="46" t="s">
        <v>3603</v>
      </c>
      <c r="C88" s="46" t="s">
        <v>3806</v>
      </c>
      <c r="D88" s="46" t="s">
        <v>3690</v>
      </c>
      <c r="E88" s="46" t="s">
        <v>3807</v>
      </c>
      <c r="F88" s="200" t="s">
        <v>3607</v>
      </c>
      <c r="G88" s="47">
        <v>3</v>
      </c>
      <c r="H88" s="47">
        <v>2</v>
      </c>
      <c r="I88" s="48"/>
      <c r="J88" s="48"/>
      <c r="K88" s="48"/>
      <c r="L88" s="48"/>
      <c r="M88" s="48"/>
    </row>
    <row r="89" spans="1:13" x14ac:dyDescent="0.25">
      <c r="A89" s="46">
        <v>10305626</v>
      </c>
      <c r="B89" s="46" t="s">
        <v>3603</v>
      </c>
      <c r="C89" s="46" t="s">
        <v>3646</v>
      </c>
      <c r="D89" s="46" t="s">
        <v>3808</v>
      </c>
      <c r="E89" s="46" t="s">
        <v>3610</v>
      </c>
      <c r="F89" s="200" t="s">
        <v>3607</v>
      </c>
      <c r="G89" s="47">
        <v>7</v>
      </c>
      <c r="H89" s="47">
        <v>6</v>
      </c>
      <c r="I89" s="48"/>
      <c r="J89" s="48"/>
      <c r="K89" s="48"/>
      <c r="L89" s="48"/>
      <c r="M89" s="48"/>
    </row>
    <row r="90" spans="1:13" x14ac:dyDescent="0.25">
      <c r="A90" s="46">
        <v>10223643</v>
      </c>
      <c r="B90" s="46" t="s">
        <v>3603</v>
      </c>
      <c r="C90" s="46" t="s">
        <v>3809</v>
      </c>
      <c r="D90" s="46" t="s">
        <v>3810</v>
      </c>
      <c r="E90" s="46" t="s">
        <v>3811</v>
      </c>
      <c r="F90" s="200" t="s">
        <v>3812</v>
      </c>
      <c r="G90" s="47">
        <v>4</v>
      </c>
      <c r="H90" s="47">
        <v>6</v>
      </c>
      <c r="I90" s="48"/>
      <c r="J90" s="48"/>
      <c r="K90" s="48"/>
      <c r="L90" s="48"/>
      <c r="M90" s="48"/>
    </row>
    <row r="91" spans="1:13" x14ac:dyDescent="0.25">
      <c r="A91" s="46">
        <v>10224172</v>
      </c>
      <c r="B91" s="46" t="s">
        <v>3603</v>
      </c>
      <c r="C91" s="46" t="s">
        <v>3813</v>
      </c>
      <c r="D91" s="46" t="s">
        <v>3814</v>
      </c>
      <c r="E91" s="46" t="s">
        <v>3815</v>
      </c>
      <c r="F91" s="200" t="s">
        <v>3607</v>
      </c>
      <c r="G91" s="47">
        <v>1</v>
      </c>
      <c r="H91" s="47">
        <v>3</v>
      </c>
      <c r="I91" s="48"/>
      <c r="J91" s="48"/>
      <c r="K91" s="48"/>
      <c r="L91" s="48"/>
      <c r="M91" s="48"/>
    </row>
    <row r="92" spans="1:13" x14ac:dyDescent="0.25">
      <c r="A92" s="46">
        <v>12334951</v>
      </c>
      <c r="B92" s="46" t="s">
        <v>3603</v>
      </c>
      <c r="C92" s="46" t="s">
        <v>3641</v>
      </c>
      <c r="D92" s="46" t="s">
        <v>3816</v>
      </c>
      <c r="E92" s="46" t="s">
        <v>3817</v>
      </c>
      <c r="F92" s="200" t="s">
        <v>3607</v>
      </c>
      <c r="G92" s="47">
        <v>5</v>
      </c>
      <c r="H92" s="47">
        <v>4</v>
      </c>
      <c r="I92" s="48"/>
      <c r="J92" s="48"/>
      <c r="K92" s="48"/>
      <c r="L92" s="48"/>
      <c r="M92" s="48"/>
    </row>
    <row r="93" spans="1:13" x14ac:dyDescent="0.25">
      <c r="A93" s="46">
        <v>10184376</v>
      </c>
      <c r="B93" s="46" t="s">
        <v>3603</v>
      </c>
      <c r="C93" s="46" t="s">
        <v>3818</v>
      </c>
      <c r="D93" s="46" t="s">
        <v>3605</v>
      </c>
      <c r="E93" s="46" t="s">
        <v>3819</v>
      </c>
      <c r="F93" s="200" t="s">
        <v>3607</v>
      </c>
      <c r="G93" s="47">
        <v>1</v>
      </c>
      <c r="H93" s="47">
        <v>2</v>
      </c>
      <c r="I93" s="48"/>
      <c r="J93" s="48"/>
      <c r="K93" s="48"/>
      <c r="L93" s="48"/>
      <c r="M93" s="48"/>
    </row>
    <row r="94" spans="1:13" x14ac:dyDescent="0.25">
      <c r="A94" s="46">
        <v>10727509</v>
      </c>
      <c r="B94" s="46" t="s">
        <v>3611</v>
      </c>
      <c r="C94" s="46" t="s">
        <v>3820</v>
      </c>
      <c r="D94" s="46" t="s">
        <v>3821</v>
      </c>
      <c r="E94" s="46" t="s">
        <v>3822</v>
      </c>
      <c r="F94" s="200" t="s">
        <v>3607</v>
      </c>
      <c r="G94" s="47">
        <v>5</v>
      </c>
      <c r="H94" s="47">
        <v>6</v>
      </c>
      <c r="I94" s="48"/>
      <c r="J94" s="48"/>
      <c r="K94" s="48"/>
      <c r="L94" s="48"/>
      <c r="M94" s="48"/>
    </row>
    <row r="95" spans="1:13" x14ac:dyDescent="0.25">
      <c r="A95" s="46">
        <v>10239596</v>
      </c>
      <c r="B95" s="46" t="s">
        <v>3611</v>
      </c>
      <c r="C95" s="46" t="s">
        <v>3823</v>
      </c>
      <c r="D95" s="46" t="s">
        <v>3824</v>
      </c>
      <c r="E95" s="46" t="s">
        <v>3695</v>
      </c>
      <c r="F95" s="200" t="s">
        <v>3607</v>
      </c>
      <c r="G95" s="47">
        <v>1</v>
      </c>
      <c r="H95" s="47">
        <v>6</v>
      </c>
      <c r="I95" s="48"/>
      <c r="J95" s="48"/>
      <c r="K95" s="48"/>
      <c r="L95" s="48"/>
      <c r="M95" s="48"/>
    </row>
    <row r="96" spans="1:13" x14ac:dyDescent="0.25">
      <c r="A96" s="46">
        <v>10224470</v>
      </c>
      <c r="B96" s="46" t="s">
        <v>3611</v>
      </c>
      <c r="C96" s="46" t="s">
        <v>3691</v>
      </c>
      <c r="D96" s="46" t="s">
        <v>3825</v>
      </c>
      <c r="E96" s="46" t="s">
        <v>3815</v>
      </c>
      <c r="F96" s="200" t="s">
        <v>3607</v>
      </c>
      <c r="G96" s="47">
        <v>7</v>
      </c>
      <c r="H96" s="47">
        <v>3</v>
      </c>
      <c r="I96" s="48"/>
      <c r="J96" s="48"/>
      <c r="K96" s="48"/>
      <c r="L96" s="48"/>
      <c r="M96" s="48"/>
    </row>
    <row r="97" spans="1:13" x14ac:dyDescent="0.25">
      <c r="A97" s="46">
        <v>10311774</v>
      </c>
      <c r="B97" s="46" t="s">
        <v>3603</v>
      </c>
      <c r="C97" s="46" t="s">
        <v>3826</v>
      </c>
      <c r="D97" s="46" t="s">
        <v>3827</v>
      </c>
      <c r="E97" s="46" t="s">
        <v>3828</v>
      </c>
      <c r="F97" s="200" t="s">
        <v>3607</v>
      </c>
      <c r="G97" s="47">
        <v>6</v>
      </c>
      <c r="H97" s="47">
        <v>3</v>
      </c>
      <c r="I97" s="48"/>
      <c r="J97" s="48"/>
      <c r="K97" s="48"/>
      <c r="L97" s="48"/>
      <c r="M97" s="48"/>
    </row>
    <row r="98" spans="1:13" x14ac:dyDescent="0.25">
      <c r="A98" s="46">
        <v>10306999</v>
      </c>
      <c r="B98" s="46" t="s">
        <v>3603</v>
      </c>
      <c r="C98" s="46" t="s">
        <v>3829</v>
      </c>
      <c r="D98" s="46" t="s">
        <v>3830</v>
      </c>
      <c r="E98" s="46" t="s">
        <v>3831</v>
      </c>
      <c r="F98" s="200" t="s">
        <v>3607</v>
      </c>
      <c r="G98" s="47">
        <v>4</v>
      </c>
      <c r="H98" s="47">
        <v>5</v>
      </c>
      <c r="I98" s="48"/>
      <c r="J98" s="48"/>
      <c r="K98" s="48"/>
      <c r="L98" s="48"/>
      <c r="M98" s="48"/>
    </row>
    <row r="99" spans="1:13" x14ac:dyDescent="0.25">
      <c r="A99" s="46">
        <v>10230085</v>
      </c>
      <c r="B99" s="46" t="s">
        <v>3603</v>
      </c>
      <c r="C99" s="46" t="s">
        <v>3832</v>
      </c>
      <c r="D99" s="46" t="s">
        <v>3833</v>
      </c>
      <c r="E99" s="46" t="s">
        <v>3834</v>
      </c>
      <c r="F99" s="200" t="s">
        <v>3607</v>
      </c>
      <c r="G99" s="47">
        <v>1</v>
      </c>
      <c r="H99" s="47">
        <v>6</v>
      </c>
      <c r="I99" s="48"/>
      <c r="J99" s="48"/>
      <c r="K99" s="48"/>
      <c r="L99" s="48"/>
      <c r="M99" s="48"/>
    </row>
    <row r="100" spans="1:13" x14ac:dyDescent="0.25">
      <c r="A100" s="46">
        <v>10184357</v>
      </c>
      <c r="B100" s="46" t="s">
        <v>3611</v>
      </c>
      <c r="C100" s="46" t="s">
        <v>3835</v>
      </c>
      <c r="D100" s="46" t="s">
        <v>3796</v>
      </c>
      <c r="E100" s="46" t="s">
        <v>3687</v>
      </c>
      <c r="F100" s="200" t="s">
        <v>3607</v>
      </c>
      <c r="G100" s="47">
        <v>4</v>
      </c>
      <c r="H100" s="47">
        <v>4</v>
      </c>
      <c r="I100" s="48"/>
      <c r="J100" s="48"/>
      <c r="K100" s="48"/>
      <c r="L100" s="48"/>
      <c r="M100" s="48"/>
    </row>
    <row r="101" spans="1:13" x14ac:dyDescent="0.25">
      <c r="A101" s="46">
        <v>10246021</v>
      </c>
      <c r="B101" s="46" t="s">
        <v>3611</v>
      </c>
      <c r="C101" s="46" t="s">
        <v>3836</v>
      </c>
      <c r="D101" s="46" t="s">
        <v>3649</v>
      </c>
      <c r="E101" s="46" t="s">
        <v>3697</v>
      </c>
      <c r="F101" s="200" t="s">
        <v>3607</v>
      </c>
      <c r="G101" s="47">
        <v>4</v>
      </c>
      <c r="H101" s="47">
        <v>5</v>
      </c>
      <c r="I101" s="48"/>
      <c r="J101" s="48"/>
      <c r="K101" s="48"/>
      <c r="L101" s="48"/>
      <c r="M101" s="48"/>
    </row>
    <row r="102" spans="1:13" x14ac:dyDescent="0.25">
      <c r="A102" s="46">
        <v>10306682</v>
      </c>
      <c r="B102" s="46" t="s">
        <v>3611</v>
      </c>
      <c r="C102" s="46" t="s">
        <v>3837</v>
      </c>
      <c r="D102" s="46" t="s">
        <v>3838</v>
      </c>
      <c r="E102" s="46" t="s">
        <v>3839</v>
      </c>
      <c r="F102" s="200" t="s">
        <v>3607</v>
      </c>
      <c r="G102" s="47">
        <v>3</v>
      </c>
      <c r="H102" s="47">
        <v>2</v>
      </c>
      <c r="I102" s="48"/>
      <c r="J102" s="48"/>
      <c r="K102" s="48"/>
      <c r="L102" s="48"/>
      <c r="M102" s="48"/>
    </row>
    <row r="103" spans="1:13" x14ac:dyDescent="0.25">
      <c r="A103" s="46">
        <v>10779730</v>
      </c>
      <c r="B103" s="46" t="s">
        <v>3603</v>
      </c>
      <c r="C103" s="46" t="s">
        <v>3646</v>
      </c>
      <c r="D103" s="46" t="s">
        <v>3840</v>
      </c>
      <c r="E103" s="46" t="s">
        <v>3841</v>
      </c>
      <c r="F103" s="200" t="s">
        <v>3607</v>
      </c>
      <c r="G103" s="47">
        <v>3</v>
      </c>
      <c r="H103" s="47">
        <v>5</v>
      </c>
      <c r="I103" s="48"/>
      <c r="J103" s="48"/>
      <c r="K103" s="48"/>
      <c r="L103" s="48"/>
      <c r="M103" s="48"/>
    </row>
    <row r="104" spans="1:13" x14ac:dyDescent="0.25">
      <c r="A104" s="46">
        <v>12335054</v>
      </c>
      <c r="B104" s="46" t="s">
        <v>3611</v>
      </c>
      <c r="C104" s="46" t="s">
        <v>3771</v>
      </c>
      <c r="D104" s="46" t="s">
        <v>3842</v>
      </c>
      <c r="E104" s="46" t="s">
        <v>3711</v>
      </c>
      <c r="F104" s="200" t="s">
        <v>3607</v>
      </c>
      <c r="G104" s="47">
        <v>3</v>
      </c>
      <c r="H104" s="47">
        <v>4</v>
      </c>
      <c r="I104" s="48"/>
      <c r="J104" s="48"/>
      <c r="K104" s="48"/>
      <c r="L104" s="48"/>
      <c r="M104" s="48"/>
    </row>
    <row r="105" spans="1:13" x14ac:dyDescent="0.25">
      <c r="A105" s="46">
        <v>10305664</v>
      </c>
      <c r="B105" s="46" t="s">
        <v>3603</v>
      </c>
      <c r="C105" s="46" t="s">
        <v>3843</v>
      </c>
      <c r="D105" s="46" t="s">
        <v>3844</v>
      </c>
      <c r="E105" s="46" t="s">
        <v>3845</v>
      </c>
      <c r="F105" s="200" t="s">
        <v>3607</v>
      </c>
      <c r="G105" s="47">
        <v>3</v>
      </c>
      <c r="H105" s="47">
        <v>4</v>
      </c>
      <c r="I105" s="48"/>
      <c r="J105" s="48"/>
      <c r="K105" s="48"/>
      <c r="L105" s="48"/>
      <c r="M105" s="48"/>
    </row>
    <row r="106" spans="1:13" x14ac:dyDescent="0.25">
      <c r="A106" s="46">
        <v>10185053</v>
      </c>
      <c r="B106" s="46" t="s">
        <v>3603</v>
      </c>
      <c r="C106" s="46" t="s">
        <v>3720</v>
      </c>
      <c r="D106" s="46" t="s">
        <v>3846</v>
      </c>
      <c r="E106" s="46" t="s">
        <v>3847</v>
      </c>
      <c r="F106" s="200" t="s">
        <v>3607</v>
      </c>
      <c r="G106" s="47">
        <v>6</v>
      </c>
      <c r="H106" s="47">
        <v>2</v>
      </c>
      <c r="I106" s="48"/>
      <c r="J106" s="48"/>
      <c r="K106" s="48"/>
      <c r="L106" s="48"/>
      <c r="M106" s="48"/>
    </row>
    <row r="107" spans="1:13" x14ac:dyDescent="0.25">
      <c r="A107" s="46">
        <v>10223713</v>
      </c>
      <c r="B107" s="46" t="s">
        <v>3603</v>
      </c>
      <c r="C107" s="46" t="s">
        <v>3848</v>
      </c>
      <c r="D107" s="46" t="s">
        <v>3674</v>
      </c>
      <c r="E107" s="46" t="s">
        <v>3702</v>
      </c>
      <c r="F107" s="200" t="s">
        <v>3607</v>
      </c>
      <c r="G107" s="47">
        <v>3</v>
      </c>
      <c r="H107" s="47">
        <v>2</v>
      </c>
      <c r="I107" s="48"/>
      <c r="J107" s="48"/>
      <c r="K107" s="48"/>
      <c r="L107" s="48"/>
      <c r="M107" s="48"/>
    </row>
    <row r="108" spans="1:13" x14ac:dyDescent="0.25">
      <c r="A108" s="46">
        <v>10184594</v>
      </c>
      <c r="B108" s="46" t="s">
        <v>3611</v>
      </c>
      <c r="C108" s="46" t="s">
        <v>3832</v>
      </c>
      <c r="D108" s="46" t="s">
        <v>3739</v>
      </c>
      <c r="E108" s="46" t="s">
        <v>3711</v>
      </c>
      <c r="F108" s="200" t="s">
        <v>3607</v>
      </c>
      <c r="G108" s="47">
        <v>3</v>
      </c>
      <c r="H108" s="47">
        <v>3</v>
      </c>
      <c r="I108" s="48"/>
      <c r="J108" s="48"/>
      <c r="K108" s="48"/>
      <c r="L108" s="48"/>
      <c r="M108" s="48"/>
    </row>
    <row r="109" spans="1:13" x14ac:dyDescent="0.25">
      <c r="A109" s="46">
        <v>10324922</v>
      </c>
      <c r="B109" s="46" t="s">
        <v>3603</v>
      </c>
      <c r="C109" s="46" t="s">
        <v>3754</v>
      </c>
      <c r="D109" s="46" t="s">
        <v>3849</v>
      </c>
      <c r="E109" s="46" t="s">
        <v>3850</v>
      </c>
      <c r="F109" s="200" t="s">
        <v>3607</v>
      </c>
      <c r="G109" s="47">
        <v>3</v>
      </c>
      <c r="H109" s="47">
        <v>6</v>
      </c>
      <c r="I109" s="48"/>
      <c r="J109" s="48"/>
      <c r="K109" s="48"/>
      <c r="L109" s="48"/>
      <c r="M109" s="48"/>
    </row>
    <row r="110" spans="1:13" x14ac:dyDescent="0.25">
      <c r="A110" s="46">
        <v>10263071</v>
      </c>
      <c r="B110" s="46" t="s">
        <v>3603</v>
      </c>
      <c r="C110" s="46" t="s">
        <v>3851</v>
      </c>
      <c r="D110" s="46" t="s">
        <v>3852</v>
      </c>
      <c r="E110" s="46" t="s">
        <v>3697</v>
      </c>
      <c r="F110" s="200" t="s">
        <v>3607</v>
      </c>
      <c r="G110" s="47">
        <v>3</v>
      </c>
      <c r="H110" s="47">
        <v>2</v>
      </c>
      <c r="I110" s="48"/>
      <c r="J110" s="48"/>
      <c r="K110" s="48"/>
      <c r="L110" s="48"/>
      <c r="M110" s="48"/>
    </row>
    <row r="111" spans="1:13" x14ac:dyDescent="0.25">
      <c r="A111" s="46">
        <v>10245754</v>
      </c>
      <c r="B111" s="46" t="s">
        <v>3611</v>
      </c>
      <c r="C111" s="46" t="s">
        <v>3605</v>
      </c>
      <c r="D111" s="46" t="s">
        <v>3853</v>
      </c>
      <c r="E111" s="46" t="s">
        <v>3623</v>
      </c>
      <c r="F111" s="200" t="s">
        <v>3607</v>
      </c>
      <c r="G111" s="47">
        <v>2</v>
      </c>
      <c r="H111" s="47">
        <v>6</v>
      </c>
      <c r="I111" s="48"/>
      <c r="J111" s="48"/>
      <c r="K111" s="48"/>
      <c r="L111" s="48"/>
      <c r="M111" s="48"/>
    </row>
    <row r="112" spans="1:13" x14ac:dyDescent="0.25">
      <c r="A112" s="46">
        <v>10191339</v>
      </c>
      <c r="B112" s="46" t="s">
        <v>3611</v>
      </c>
      <c r="C112" s="46" t="s">
        <v>3854</v>
      </c>
      <c r="D112" s="46" t="s">
        <v>3796</v>
      </c>
      <c r="E112" s="46" t="s">
        <v>3711</v>
      </c>
      <c r="F112" s="200" t="s">
        <v>3607</v>
      </c>
      <c r="G112" s="47">
        <v>3</v>
      </c>
      <c r="H112" s="47">
        <v>6</v>
      </c>
      <c r="I112" s="48"/>
      <c r="J112" s="48"/>
      <c r="K112" s="48"/>
      <c r="L112" s="48"/>
      <c r="M112" s="48"/>
    </row>
    <row r="113" spans="1:13" x14ac:dyDescent="0.25">
      <c r="A113" s="46">
        <v>10262959</v>
      </c>
      <c r="B113" s="46" t="s">
        <v>3611</v>
      </c>
      <c r="C113" s="46" t="s">
        <v>3855</v>
      </c>
      <c r="D113" s="46" t="s">
        <v>3856</v>
      </c>
      <c r="E113" s="46" t="s">
        <v>3722</v>
      </c>
      <c r="F113" s="200" t="s">
        <v>3607</v>
      </c>
      <c r="G113" s="47">
        <v>3</v>
      </c>
      <c r="H113" s="47">
        <v>2</v>
      </c>
      <c r="I113" s="48"/>
      <c r="J113" s="48"/>
      <c r="K113" s="48"/>
      <c r="L113" s="48"/>
      <c r="M113" s="48"/>
    </row>
    <row r="114" spans="1:13" x14ac:dyDescent="0.25">
      <c r="A114" s="46">
        <v>10263021</v>
      </c>
      <c r="B114" s="46" t="s">
        <v>3611</v>
      </c>
      <c r="C114" s="46" t="s">
        <v>3721</v>
      </c>
      <c r="D114" s="46" t="s">
        <v>3666</v>
      </c>
      <c r="E114" s="46" t="s">
        <v>3793</v>
      </c>
      <c r="F114" s="200" t="s">
        <v>3607</v>
      </c>
      <c r="G114" s="47">
        <v>3</v>
      </c>
      <c r="H114" s="47">
        <v>5</v>
      </c>
      <c r="I114" s="48"/>
      <c r="J114" s="48"/>
      <c r="K114" s="48"/>
      <c r="L114" s="48"/>
      <c r="M114" s="48"/>
    </row>
    <row r="115" spans="1:13" x14ac:dyDescent="0.25">
      <c r="A115" s="46">
        <v>11935848</v>
      </c>
      <c r="B115" s="46" t="s">
        <v>3611</v>
      </c>
      <c r="C115" s="46" t="s">
        <v>3726</v>
      </c>
      <c r="D115" s="46" t="s">
        <v>3857</v>
      </c>
      <c r="E115" s="46" t="s">
        <v>3656</v>
      </c>
      <c r="F115" s="200" t="s">
        <v>3607</v>
      </c>
      <c r="G115" s="47">
        <v>4</v>
      </c>
      <c r="H115" s="47">
        <v>3</v>
      </c>
      <c r="I115" s="48"/>
      <c r="J115" s="48"/>
      <c r="K115" s="48"/>
      <c r="L115" s="48"/>
      <c r="M115" s="48"/>
    </row>
    <row r="116" spans="1:13" x14ac:dyDescent="0.25">
      <c r="A116" s="46">
        <v>11219094</v>
      </c>
      <c r="B116" s="46" t="s">
        <v>3611</v>
      </c>
      <c r="C116" s="46" t="s">
        <v>3858</v>
      </c>
      <c r="D116" s="46" t="s">
        <v>3859</v>
      </c>
      <c r="E116" s="46" t="s">
        <v>3860</v>
      </c>
      <c r="F116" s="200" t="s">
        <v>3607</v>
      </c>
      <c r="G116" s="47">
        <v>2</v>
      </c>
      <c r="H116" s="47">
        <v>4</v>
      </c>
      <c r="I116" s="48"/>
      <c r="J116" s="48"/>
      <c r="K116" s="48"/>
      <c r="L116" s="48"/>
      <c r="M116" s="48"/>
    </row>
    <row r="117" spans="1:13" x14ac:dyDescent="0.25">
      <c r="A117" s="46">
        <v>10245755</v>
      </c>
      <c r="B117" s="46" t="s">
        <v>3611</v>
      </c>
      <c r="C117" s="46" t="s">
        <v>3861</v>
      </c>
      <c r="D117" s="46" t="s">
        <v>3649</v>
      </c>
      <c r="E117" s="46" t="s">
        <v>3817</v>
      </c>
      <c r="F117" s="200" t="s">
        <v>3607</v>
      </c>
      <c r="G117" s="47">
        <v>3</v>
      </c>
      <c r="H117" s="47">
        <v>4</v>
      </c>
      <c r="I117" s="48"/>
      <c r="J117" s="48"/>
      <c r="K117" s="48"/>
      <c r="L117" s="48"/>
      <c r="M117" s="48"/>
    </row>
    <row r="118" spans="1:13" x14ac:dyDescent="0.25">
      <c r="A118" s="46">
        <v>12334925</v>
      </c>
      <c r="B118" s="46" t="s">
        <v>3611</v>
      </c>
      <c r="C118" s="46" t="s">
        <v>3862</v>
      </c>
      <c r="D118" s="46" t="s">
        <v>3820</v>
      </c>
      <c r="E118" s="46" t="s">
        <v>3863</v>
      </c>
      <c r="F118" s="200" t="s">
        <v>3607</v>
      </c>
      <c r="G118" s="47">
        <v>3</v>
      </c>
      <c r="H118" s="47">
        <v>4</v>
      </c>
      <c r="I118" s="48"/>
      <c r="J118" s="48"/>
      <c r="K118" s="48"/>
      <c r="L118" s="48"/>
      <c r="M118" s="48"/>
    </row>
    <row r="119" spans="1:13" x14ac:dyDescent="0.25">
      <c r="A119" s="46">
        <v>10230331</v>
      </c>
      <c r="B119" s="46" t="s">
        <v>3611</v>
      </c>
      <c r="C119" s="46" t="s">
        <v>3864</v>
      </c>
      <c r="D119" s="46" t="s">
        <v>3865</v>
      </c>
      <c r="E119" s="46" t="s">
        <v>3793</v>
      </c>
      <c r="F119" s="200" t="s">
        <v>3866</v>
      </c>
      <c r="G119" s="47">
        <v>4</v>
      </c>
      <c r="H119" s="47">
        <v>2</v>
      </c>
      <c r="I119" s="48"/>
      <c r="J119" s="48"/>
      <c r="K119" s="48"/>
      <c r="L119" s="48"/>
      <c r="M119" s="48"/>
    </row>
    <row r="120" spans="1:13" x14ac:dyDescent="0.25">
      <c r="A120" s="46">
        <v>10239611</v>
      </c>
      <c r="B120" s="46" t="s">
        <v>3611</v>
      </c>
      <c r="C120" s="46" t="s">
        <v>3867</v>
      </c>
      <c r="D120" s="46" t="s">
        <v>3835</v>
      </c>
      <c r="E120" s="46" t="s">
        <v>3868</v>
      </c>
      <c r="F120" s="200" t="s">
        <v>3607</v>
      </c>
      <c r="G120" s="47">
        <v>5</v>
      </c>
      <c r="H120" s="47">
        <v>6</v>
      </c>
      <c r="I120" s="48"/>
      <c r="J120" s="48"/>
      <c r="K120" s="48"/>
      <c r="L120" s="48"/>
      <c r="M120" s="48"/>
    </row>
    <row r="121" spans="1:13" x14ac:dyDescent="0.25">
      <c r="A121" s="46">
        <v>10224457</v>
      </c>
      <c r="B121" s="46" t="s">
        <v>3603</v>
      </c>
      <c r="C121" s="46" t="s">
        <v>3869</v>
      </c>
      <c r="D121" s="46" t="s">
        <v>3691</v>
      </c>
      <c r="E121" s="46" t="s">
        <v>3870</v>
      </c>
      <c r="F121" s="200" t="s">
        <v>3607</v>
      </c>
      <c r="G121" s="47">
        <v>3</v>
      </c>
      <c r="H121" s="47">
        <v>4</v>
      </c>
      <c r="I121" s="48"/>
      <c r="J121" s="48"/>
      <c r="K121" s="48"/>
      <c r="L121" s="48"/>
      <c r="M121" s="48"/>
    </row>
    <row r="122" spans="1:13" x14ac:dyDescent="0.25">
      <c r="A122" s="46">
        <v>10160382</v>
      </c>
      <c r="B122" s="46" t="s">
        <v>3611</v>
      </c>
      <c r="C122" s="46" t="s">
        <v>3871</v>
      </c>
      <c r="D122" s="46" t="s">
        <v>3622</v>
      </c>
      <c r="E122" s="46" t="s">
        <v>3610</v>
      </c>
      <c r="F122" s="200" t="s">
        <v>3607</v>
      </c>
      <c r="G122" s="47">
        <v>5</v>
      </c>
      <c r="H122" s="47">
        <v>2</v>
      </c>
      <c r="I122" s="48"/>
      <c r="J122" s="48"/>
      <c r="K122" s="48"/>
      <c r="L122" s="48"/>
      <c r="M122" s="48"/>
    </row>
    <row r="123" spans="1:13" x14ac:dyDescent="0.25">
      <c r="A123" s="46">
        <v>10732406</v>
      </c>
      <c r="B123" s="46" t="s">
        <v>3611</v>
      </c>
      <c r="C123" s="46" t="s">
        <v>3709</v>
      </c>
      <c r="D123" s="46" t="s">
        <v>3872</v>
      </c>
      <c r="E123" s="46" t="s">
        <v>3873</v>
      </c>
      <c r="F123" s="200" t="s">
        <v>3607</v>
      </c>
      <c r="G123" s="47">
        <v>3</v>
      </c>
      <c r="H123" s="47">
        <v>5</v>
      </c>
      <c r="I123" s="48"/>
      <c r="J123" s="48"/>
      <c r="K123" s="48"/>
      <c r="L123" s="48"/>
      <c r="M123" s="48"/>
    </row>
    <row r="124" spans="1:13" x14ac:dyDescent="0.25">
      <c r="A124" s="46">
        <v>10306662</v>
      </c>
      <c r="B124" s="46" t="s">
        <v>3603</v>
      </c>
      <c r="C124" s="46" t="s">
        <v>3837</v>
      </c>
      <c r="D124" s="46" t="s">
        <v>3874</v>
      </c>
      <c r="E124" s="46" t="s">
        <v>3875</v>
      </c>
      <c r="F124" s="200" t="s">
        <v>3607</v>
      </c>
      <c r="G124" s="47">
        <v>3</v>
      </c>
      <c r="H124" s="47">
        <v>2</v>
      </c>
      <c r="I124" s="48"/>
      <c r="J124" s="48"/>
      <c r="K124" s="48"/>
      <c r="L124" s="48"/>
      <c r="M124" s="48"/>
    </row>
    <row r="125" spans="1:13" x14ac:dyDescent="0.25">
      <c r="A125" s="46">
        <v>10245546</v>
      </c>
      <c r="B125" s="46" t="s">
        <v>3603</v>
      </c>
      <c r="C125" s="46" t="s">
        <v>3680</v>
      </c>
      <c r="D125" s="46" t="s">
        <v>3876</v>
      </c>
      <c r="E125" s="46" t="s">
        <v>3610</v>
      </c>
      <c r="F125" s="200" t="s">
        <v>3607</v>
      </c>
      <c r="G125" s="47">
        <v>3</v>
      </c>
      <c r="H125" s="47">
        <v>6</v>
      </c>
      <c r="I125" s="48"/>
      <c r="J125" s="48"/>
      <c r="K125" s="48"/>
      <c r="L125" s="48"/>
      <c r="M125" s="48"/>
    </row>
    <row r="126" spans="1:13" x14ac:dyDescent="0.25">
      <c r="A126" s="46">
        <v>10262860</v>
      </c>
      <c r="B126" s="46" t="s">
        <v>3603</v>
      </c>
      <c r="C126" s="46" t="s">
        <v>3784</v>
      </c>
      <c r="D126" s="46" t="s">
        <v>3877</v>
      </c>
      <c r="E126" s="46" t="s">
        <v>3620</v>
      </c>
      <c r="F126" s="200" t="s">
        <v>3607</v>
      </c>
      <c r="G126" s="47">
        <v>5</v>
      </c>
      <c r="H126" s="47">
        <v>4</v>
      </c>
      <c r="I126" s="48"/>
      <c r="J126" s="48"/>
      <c r="K126" s="48"/>
      <c r="L126" s="48"/>
      <c r="M126" s="48"/>
    </row>
    <row r="127" spans="1:13" x14ac:dyDescent="0.25">
      <c r="A127" s="46">
        <v>10239211</v>
      </c>
      <c r="B127" s="46" t="s">
        <v>3603</v>
      </c>
      <c r="C127" s="46" t="s">
        <v>3878</v>
      </c>
      <c r="D127" s="46" t="s">
        <v>3651</v>
      </c>
      <c r="E127" s="46" t="s">
        <v>3879</v>
      </c>
      <c r="F127" s="200" t="s">
        <v>3607</v>
      </c>
      <c r="G127" s="47">
        <v>3</v>
      </c>
      <c r="H127" s="47">
        <v>4</v>
      </c>
      <c r="I127" s="48"/>
      <c r="J127" s="48"/>
      <c r="K127" s="48"/>
      <c r="L127" s="48"/>
      <c r="M127" s="48"/>
    </row>
    <row r="128" spans="1:13" x14ac:dyDescent="0.25">
      <c r="A128" s="46">
        <v>10224354</v>
      </c>
      <c r="B128" s="46" t="s">
        <v>3603</v>
      </c>
      <c r="C128" s="46" t="s">
        <v>3666</v>
      </c>
      <c r="D128" s="46" t="s">
        <v>3880</v>
      </c>
      <c r="E128" s="46" t="s">
        <v>3870</v>
      </c>
      <c r="F128" s="200" t="s">
        <v>3607</v>
      </c>
      <c r="G128" s="47">
        <v>3</v>
      </c>
      <c r="H128" s="47">
        <v>2</v>
      </c>
      <c r="I128" s="48"/>
      <c r="J128" s="48"/>
      <c r="K128" s="48"/>
      <c r="L128" s="48"/>
      <c r="M128" s="48"/>
    </row>
    <row r="129" spans="1:13" x14ac:dyDescent="0.25">
      <c r="A129" s="46">
        <v>10160436</v>
      </c>
      <c r="B129" s="46" t="s">
        <v>3603</v>
      </c>
      <c r="C129" s="46" t="s">
        <v>3881</v>
      </c>
      <c r="D129" s="46" t="s">
        <v>3882</v>
      </c>
      <c r="E129" s="46" t="s">
        <v>3610</v>
      </c>
      <c r="F129" s="200" t="s">
        <v>3607</v>
      </c>
      <c r="G129" s="47">
        <v>4</v>
      </c>
      <c r="H129" s="47">
        <v>6</v>
      </c>
      <c r="I129" s="48"/>
      <c r="J129" s="48"/>
      <c r="K129" s="48"/>
      <c r="L129" s="48"/>
      <c r="M129" s="48"/>
    </row>
    <row r="130" spans="1:13" x14ac:dyDescent="0.25">
      <c r="A130" s="46">
        <v>10337180</v>
      </c>
      <c r="B130" s="46" t="s">
        <v>3611</v>
      </c>
      <c r="C130" s="46" t="s">
        <v>3883</v>
      </c>
      <c r="D130" s="46" t="s">
        <v>3884</v>
      </c>
      <c r="E130" s="46" t="s">
        <v>3620</v>
      </c>
      <c r="F130" s="200" t="s">
        <v>3607</v>
      </c>
      <c r="G130" s="47">
        <v>3</v>
      </c>
      <c r="H130" s="47">
        <v>5</v>
      </c>
      <c r="I130" s="48"/>
      <c r="J130" s="48"/>
      <c r="K130" s="48"/>
      <c r="L130" s="48"/>
      <c r="M130" s="48"/>
    </row>
    <row r="131" spans="1:13" x14ac:dyDescent="0.25">
      <c r="A131" s="46">
        <v>11105344</v>
      </c>
      <c r="B131" s="46" t="s">
        <v>3611</v>
      </c>
      <c r="C131" s="46" t="s">
        <v>3885</v>
      </c>
      <c r="D131" s="46" t="s">
        <v>3886</v>
      </c>
      <c r="E131" s="46" t="s">
        <v>3728</v>
      </c>
      <c r="F131" s="200" t="s">
        <v>3607</v>
      </c>
      <c r="G131" s="47">
        <v>4</v>
      </c>
      <c r="H131" s="47">
        <v>4</v>
      </c>
      <c r="I131" s="48"/>
      <c r="J131" s="48"/>
      <c r="K131" s="48"/>
      <c r="L131" s="48"/>
      <c r="M131" s="48"/>
    </row>
    <row r="132" spans="1:13" x14ac:dyDescent="0.25">
      <c r="A132" s="46">
        <v>10160937</v>
      </c>
      <c r="B132" s="46" t="s">
        <v>3611</v>
      </c>
      <c r="C132" s="46" t="s">
        <v>3887</v>
      </c>
      <c r="D132" s="46" t="s">
        <v>3888</v>
      </c>
      <c r="E132" s="46" t="s">
        <v>3797</v>
      </c>
      <c r="F132" s="200" t="s">
        <v>3607</v>
      </c>
      <c r="G132" s="47">
        <v>5</v>
      </c>
      <c r="H132" s="47">
        <v>2</v>
      </c>
      <c r="I132" s="48"/>
      <c r="J132" s="48"/>
      <c r="K132" s="48"/>
      <c r="L132" s="48"/>
      <c r="M132" s="48"/>
    </row>
    <row r="133" spans="1:13" x14ac:dyDescent="0.25">
      <c r="A133" s="46">
        <v>10208272</v>
      </c>
      <c r="B133" s="46" t="s">
        <v>3603</v>
      </c>
      <c r="C133" s="46" t="s">
        <v>3889</v>
      </c>
      <c r="D133" s="46" t="s">
        <v>3890</v>
      </c>
      <c r="E133" s="46" t="s">
        <v>3620</v>
      </c>
      <c r="F133" s="200" t="s">
        <v>3607</v>
      </c>
      <c r="G133" s="47">
        <v>4</v>
      </c>
      <c r="H133" s="47">
        <v>6</v>
      </c>
      <c r="I133" s="48"/>
      <c r="J133" s="48"/>
      <c r="K133" s="48"/>
      <c r="L133" s="48"/>
      <c r="M133" s="48"/>
    </row>
    <row r="134" spans="1:13" x14ac:dyDescent="0.25">
      <c r="A134" s="46">
        <v>10324844</v>
      </c>
      <c r="B134" s="46" t="s">
        <v>3603</v>
      </c>
      <c r="C134" s="46" t="s">
        <v>3891</v>
      </c>
      <c r="D134" s="46" t="s">
        <v>3759</v>
      </c>
      <c r="E134" s="46" t="s">
        <v>3892</v>
      </c>
      <c r="F134" s="200" t="s">
        <v>3893</v>
      </c>
      <c r="G134" s="47">
        <v>5</v>
      </c>
      <c r="H134" s="47">
        <v>5</v>
      </c>
      <c r="I134" s="48"/>
      <c r="J134" s="48"/>
      <c r="K134" s="48"/>
      <c r="L134" s="48"/>
      <c r="M134" s="48"/>
    </row>
    <row r="135" spans="1:13" x14ac:dyDescent="0.25">
      <c r="A135" s="46">
        <v>10311794</v>
      </c>
      <c r="B135" s="46" t="s">
        <v>3611</v>
      </c>
      <c r="C135" s="46" t="s">
        <v>3829</v>
      </c>
      <c r="D135" s="46" t="s">
        <v>3894</v>
      </c>
      <c r="E135" s="46" t="s">
        <v>3895</v>
      </c>
      <c r="F135" s="200" t="s">
        <v>3607</v>
      </c>
      <c r="G135" s="47">
        <v>3</v>
      </c>
      <c r="H135" s="47">
        <v>2</v>
      </c>
      <c r="I135" s="48"/>
      <c r="J135" s="48"/>
      <c r="K135" s="48"/>
      <c r="L135" s="48"/>
      <c r="M135" s="48"/>
    </row>
    <row r="136" spans="1:13" x14ac:dyDescent="0.25">
      <c r="A136" s="46">
        <v>10306572</v>
      </c>
      <c r="B136" s="46" t="s">
        <v>3611</v>
      </c>
      <c r="C136" s="46" t="s">
        <v>3896</v>
      </c>
      <c r="D136" s="46" t="s">
        <v>3897</v>
      </c>
      <c r="E136" s="46" t="s">
        <v>3623</v>
      </c>
      <c r="F136" s="200" t="s">
        <v>3607</v>
      </c>
      <c r="G136" s="47">
        <v>3</v>
      </c>
      <c r="H136" s="47">
        <v>4</v>
      </c>
      <c r="I136" s="48"/>
      <c r="J136" s="48"/>
      <c r="K136" s="48"/>
      <c r="L136" s="48"/>
      <c r="M136" s="48"/>
    </row>
    <row r="137" spans="1:13" x14ac:dyDescent="0.25">
      <c r="A137" s="46">
        <v>10160970</v>
      </c>
      <c r="B137" s="46" t="s">
        <v>3611</v>
      </c>
      <c r="C137" s="46" t="s">
        <v>3609</v>
      </c>
      <c r="D137" s="46" t="s">
        <v>3881</v>
      </c>
      <c r="E137" s="46" t="s">
        <v>3687</v>
      </c>
      <c r="F137" s="200" t="s">
        <v>3607</v>
      </c>
      <c r="G137" s="47">
        <v>5</v>
      </c>
      <c r="H137" s="47">
        <v>5</v>
      </c>
      <c r="I137" s="48"/>
      <c r="J137" s="48"/>
      <c r="K137" s="48"/>
      <c r="L137" s="48"/>
      <c r="M137" s="48"/>
    </row>
    <row r="138" spans="1:13" x14ac:dyDescent="0.25">
      <c r="A138" s="46">
        <v>10265892</v>
      </c>
      <c r="B138" s="46" t="s">
        <v>3611</v>
      </c>
      <c r="C138" s="46" t="s">
        <v>3898</v>
      </c>
      <c r="D138" s="46" t="s">
        <v>3899</v>
      </c>
      <c r="E138" s="46" t="s">
        <v>3687</v>
      </c>
      <c r="F138" s="200" t="s">
        <v>3607</v>
      </c>
      <c r="G138" s="47">
        <v>3</v>
      </c>
      <c r="H138" s="47">
        <v>2</v>
      </c>
      <c r="I138" s="48"/>
      <c r="J138" s="48"/>
      <c r="K138" s="48"/>
      <c r="L138" s="48"/>
      <c r="M138" s="48"/>
    </row>
    <row r="139" spans="1:13" x14ac:dyDescent="0.25">
      <c r="A139" s="46">
        <v>10207714</v>
      </c>
      <c r="B139" s="46" t="s">
        <v>3611</v>
      </c>
      <c r="C139" s="46" t="s">
        <v>3900</v>
      </c>
      <c r="D139" s="46" t="s">
        <v>3901</v>
      </c>
      <c r="E139" s="46" t="s">
        <v>3711</v>
      </c>
      <c r="F139" s="200" t="s">
        <v>3607</v>
      </c>
      <c r="G139" s="47">
        <v>3</v>
      </c>
      <c r="H139" s="47">
        <v>2</v>
      </c>
      <c r="I139" s="48"/>
      <c r="J139" s="48"/>
      <c r="K139" s="48"/>
      <c r="L139" s="48"/>
      <c r="M139" s="48"/>
    </row>
    <row r="140" spans="1:13" x14ac:dyDescent="0.25">
      <c r="A140" s="46">
        <v>11927563</v>
      </c>
      <c r="B140" s="46" t="s">
        <v>3603</v>
      </c>
      <c r="C140" s="46" t="s">
        <v>3902</v>
      </c>
      <c r="D140" s="46" t="s">
        <v>3903</v>
      </c>
      <c r="E140" s="46" t="s">
        <v>3904</v>
      </c>
      <c r="F140" s="200" t="s">
        <v>3607</v>
      </c>
      <c r="G140" s="47">
        <v>3</v>
      </c>
      <c r="H140" s="47">
        <v>4</v>
      </c>
      <c r="I140" s="48"/>
      <c r="J140" s="48"/>
      <c r="K140" s="48"/>
      <c r="L140" s="48"/>
      <c r="M140" s="48"/>
    </row>
    <row r="141" spans="1:13" x14ac:dyDescent="0.25">
      <c r="A141" s="46">
        <v>10731796</v>
      </c>
      <c r="B141" s="46" t="s">
        <v>3603</v>
      </c>
      <c r="C141" s="46" t="s">
        <v>3781</v>
      </c>
      <c r="D141" s="46" t="s">
        <v>3905</v>
      </c>
      <c r="E141" s="46" t="s">
        <v>3906</v>
      </c>
      <c r="F141" s="200" t="s">
        <v>3607</v>
      </c>
      <c r="G141" s="47">
        <v>3</v>
      </c>
      <c r="H141" s="47">
        <v>2</v>
      </c>
      <c r="I141" s="48"/>
      <c r="J141" s="48"/>
      <c r="K141" s="48"/>
      <c r="L141" s="48"/>
      <c r="M141" s="48"/>
    </row>
    <row r="142" spans="1:13" x14ac:dyDescent="0.25">
      <c r="A142" s="46">
        <v>10184681</v>
      </c>
      <c r="B142" s="46" t="s">
        <v>3611</v>
      </c>
      <c r="C142" s="46" t="s">
        <v>3779</v>
      </c>
      <c r="D142" s="46" t="s">
        <v>3832</v>
      </c>
      <c r="E142" s="46" t="s">
        <v>39</v>
      </c>
      <c r="F142" s="200" t="s">
        <v>3607</v>
      </c>
      <c r="G142" s="47">
        <v>3</v>
      </c>
      <c r="H142" s="47">
        <v>4</v>
      </c>
      <c r="I142" s="48"/>
      <c r="J142" s="48"/>
      <c r="K142" s="48"/>
      <c r="L142" s="48"/>
      <c r="M142" s="48"/>
    </row>
    <row r="143" spans="1:13" x14ac:dyDescent="0.25">
      <c r="A143" s="46">
        <v>10741361</v>
      </c>
      <c r="B143" s="46" t="s">
        <v>3611</v>
      </c>
      <c r="C143" s="46" t="s">
        <v>3907</v>
      </c>
      <c r="D143" s="46" t="s">
        <v>3908</v>
      </c>
      <c r="E143" s="46" t="s">
        <v>3632</v>
      </c>
      <c r="F143" s="200" t="s">
        <v>3607</v>
      </c>
      <c r="G143" s="47">
        <v>3</v>
      </c>
      <c r="H143" s="47">
        <v>5</v>
      </c>
      <c r="I143" s="48"/>
      <c r="J143" s="48"/>
      <c r="K143" s="48"/>
      <c r="L143" s="48"/>
      <c r="M143" s="48"/>
    </row>
    <row r="144" spans="1:13" x14ac:dyDescent="0.25">
      <c r="A144" s="46">
        <v>10223841</v>
      </c>
      <c r="B144" s="46" t="s">
        <v>3611</v>
      </c>
      <c r="C144" s="46" t="s">
        <v>3786</v>
      </c>
      <c r="D144" s="46" t="s">
        <v>3837</v>
      </c>
      <c r="E144" s="46" t="s">
        <v>3695</v>
      </c>
      <c r="F144" s="200" t="s">
        <v>3607</v>
      </c>
      <c r="G144" s="47">
        <v>3</v>
      </c>
      <c r="H144" s="47">
        <v>3</v>
      </c>
      <c r="I144" s="48"/>
      <c r="J144" s="48"/>
      <c r="K144" s="48"/>
      <c r="L144" s="48"/>
      <c r="M144" s="48"/>
    </row>
    <row r="145" spans="1:13" x14ac:dyDescent="0.25">
      <c r="A145" s="46">
        <v>10238810</v>
      </c>
      <c r="B145" s="46" t="s">
        <v>3603</v>
      </c>
      <c r="C145" s="46" t="s">
        <v>3649</v>
      </c>
      <c r="D145" s="46" t="s">
        <v>3907</v>
      </c>
      <c r="E145" s="46" t="s">
        <v>3909</v>
      </c>
      <c r="F145" s="200" t="s">
        <v>3607</v>
      </c>
      <c r="G145" s="47">
        <v>3</v>
      </c>
      <c r="H145" s="47">
        <v>2</v>
      </c>
      <c r="I145" s="48"/>
      <c r="J145" s="48"/>
      <c r="K145" s="48"/>
      <c r="L145" s="48"/>
      <c r="M145" s="48"/>
    </row>
    <row r="146" spans="1:13" x14ac:dyDescent="0.25">
      <c r="A146" s="46">
        <v>10184065</v>
      </c>
      <c r="B146" s="46" t="s">
        <v>3611</v>
      </c>
      <c r="C146" s="46" t="s">
        <v>3683</v>
      </c>
      <c r="D146" s="46" t="s">
        <v>3910</v>
      </c>
      <c r="E146" s="46" t="s">
        <v>3632</v>
      </c>
      <c r="F146" s="200" t="s">
        <v>3607</v>
      </c>
      <c r="G146" s="47">
        <v>2</v>
      </c>
      <c r="H146" s="47">
        <v>6</v>
      </c>
      <c r="I146" s="48"/>
      <c r="J146" s="48"/>
      <c r="K146" s="48"/>
      <c r="L146" s="48"/>
      <c r="M146" s="48"/>
    </row>
    <row r="147" spans="1:13" x14ac:dyDescent="0.25">
      <c r="A147" s="46">
        <v>10184994</v>
      </c>
      <c r="B147" s="46" t="s">
        <v>3603</v>
      </c>
      <c r="C147" s="46" t="s">
        <v>3911</v>
      </c>
      <c r="D147" s="46" t="s">
        <v>3755</v>
      </c>
      <c r="E147" s="46" t="s">
        <v>3912</v>
      </c>
      <c r="F147" s="200" t="s">
        <v>3607</v>
      </c>
      <c r="G147" s="47">
        <v>2</v>
      </c>
      <c r="H147" s="47">
        <v>5</v>
      </c>
      <c r="I147" s="48"/>
      <c r="J147" s="48"/>
      <c r="K147" s="48"/>
      <c r="L147" s="48"/>
      <c r="M147" s="48"/>
    </row>
    <row r="148" spans="1:13" x14ac:dyDescent="0.25">
      <c r="A148" s="46">
        <v>10307015</v>
      </c>
      <c r="B148" s="46" t="s">
        <v>3611</v>
      </c>
      <c r="C148" s="46" t="s">
        <v>3913</v>
      </c>
      <c r="D148" s="46" t="s">
        <v>3914</v>
      </c>
      <c r="E148" s="46" t="s">
        <v>3668</v>
      </c>
      <c r="F148" s="200" t="s">
        <v>3607</v>
      </c>
      <c r="G148" s="47">
        <v>1</v>
      </c>
      <c r="H148" s="47">
        <v>6</v>
      </c>
      <c r="I148" s="48"/>
      <c r="J148" s="48"/>
      <c r="K148" s="48"/>
      <c r="L148" s="48"/>
      <c r="M148" s="48"/>
    </row>
    <row r="149" spans="1:13" x14ac:dyDescent="0.25">
      <c r="A149" s="46">
        <v>10239407</v>
      </c>
      <c r="B149" s="46" t="s">
        <v>3603</v>
      </c>
      <c r="C149" s="46" t="s">
        <v>3915</v>
      </c>
      <c r="D149" s="46" t="s">
        <v>3666</v>
      </c>
      <c r="E149" s="46" t="s">
        <v>3916</v>
      </c>
      <c r="F149" s="200" t="s">
        <v>3607</v>
      </c>
      <c r="G149" s="47">
        <v>2</v>
      </c>
      <c r="H149" s="47">
        <v>6</v>
      </c>
      <c r="I149" s="48"/>
      <c r="J149" s="48"/>
      <c r="K149" s="48"/>
      <c r="L149" s="48"/>
      <c r="M149" s="48"/>
    </row>
    <row r="150" spans="1:13" x14ac:dyDescent="0.25">
      <c r="A150" s="46">
        <v>10207260</v>
      </c>
      <c r="B150" s="46" t="s">
        <v>3611</v>
      </c>
      <c r="C150" s="46" t="s">
        <v>3813</v>
      </c>
      <c r="D150" s="46" t="s">
        <v>3917</v>
      </c>
      <c r="E150" s="46" t="s">
        <v>3642</v>
      </c>
      <c r="F150" s="200" t="s">
        <v>3607</v>
      </c>
      <c r="G150" s="47">
        <v>2</v>
      </c>
      <c r="H150" s="47">
        <v>3</v>
      </c>
      <c r="I150" s="48"/>
      <c r="J150" s="48"/>
      <c r="K150" s="48"/>
      <c r="L150" s="48"/>
      <c r="M150" s="48"/>
    </row>
    <row r="151" spans="1:13" x14ac:dyDescent="0.25">
      <c r="A151" s="46">
        <v>10184464</v>
      </c>
      <c r="B151" s="46" t="s">
        <v>3611</v>
      </c>
      <c r="C151" s="46" t="s">
        <v>3918</v>
      </c>
      <c r="D151" s="46" t="s">
        <v>3856</v>
      </c>
      <c r="E151" s="46" t="s">
        <v>3919</v>
      </c>
      <c r="F151" s="200" t="s">
        <v>3607</v>
      </c>
      <c r="G151" s="47">
        <v>2</v>
      </c>
      <c r="H151" s="47">
        <v>3</v>
      </c>
      <c r="I151" s="48"/>
      <c r="J151" s="48"/>
      <c r="K151" s="48"/>
      <c r="L151" s="48"/>
      <c r="M151" s="48"/>
    </row>
    <row r="152" spans="1:13" x14ac:dyDescent="0.25">
      <c r="A152" s="46">
        <v>10324761</v>
      </c>
      <c r="B152" s="46" t="s">
        <v>3611</v>
      </c>
      <c r="C152" s="46" t="s">
        <v>3605</v>
      </c>
      <c r="D152" s="46" t="s">
        <v>3737</v>
      </c>
      <c r="E152" s="46" t="s">
        <v>3920</v>
      </c>
      <c r="F152" s="200" t="s">
        <v>3607</v>
      </c>
      <c r="G152" s="47">
        <v>2</v>
      </c>
      <c r="H152" s="47">
        <v>5</v>
      </c>
      <c r="I152" s="48"/>
      <c r="J152" s="48"/>
      <c r="K152" s="48"/>
      <c r="L152" s="48"/>
      <c r="M152" s="48"/>
    </row>
    <row r="153" spans="1:13" x14ac:dyDescent="0.25">
      <c r="A153" s="46">
        <v>10338173</v>
      </c>
      <c r="B153" s="46" t="s">
        <v>3603</v>
      </c>
      <c r="C153" s="46" t="s">
        <v>3649</v>
      </c>
      <c r="D153" s="46" t="s">
        <v>3921</v>
      </c>
      <c r="E153" s="46" t="s">
        <v>3922</v>
      </c>
      <c r="F153" s="200" t="s">
        <v>3607</v>
      </c>
      <c r="G153" s="47">
        <v>2</v>
      </c>
      <c r="H153" s="47">
        <v>4</v>
      </c>
      <c r="I153" s="48"/>
      <c r="J153" s="48"/>
      <c r="K153" s="48"/>
      <c r="L153" s="48"/>
      <c r="M153" s="48"/>
    </row>
    <row r="154" spans="1:13" x14ac:dyDescent="0.25">
      <c r="A154" s="46">
        <v>10709885</v>
      </c>
      <c r="B154" s="46" t="s">
        <v>3611</v>
      </c>
      <c r="C154" s="46" t="s">
        <v>3701</v>
      </c>
      <c r="D154" s="46" t="s">
        <v>3923</v>
      </c>
      <c r="E154" s="46" t="s">
        <v>3924</v>
      </c>
      <c r="F154" s="200" t="s">
        <v>3607</v>
      </c>
      <c r="G154" s="47">
        <v>2</v>
      </c>
      <c r="H154" s="47">
        <v>2</v>
      </c>
      <c r="I154" s="48"/>
      <c r="J154" s="48"/>
      <c r="K154" s="48"/>
      <c r="L154" s="48"/>
      <c r="M154" s="48"/>
    </row>
    <row r="155" spans="1:13" x14ac:dyDescent="0.25">
      <c r="A155" s="46">
        <v>10224366</v>
      </c>
      <c r="B155" s="46" t="s">
        <v>3603</v>
      </c>
      <c r="C155" s="46" t="s">
        <v>3682</v>
      </c>
      <c r="D155" s="46" t="s">
        <v>3810</v>
      </c>
      <c r="E155" s="46" t="s">
        <v>3925</v>
      </c>
      <c r="F155" s="200" t="s">
        <v>3607</v>
      </c>
      <c r="G155" s="47">
        <v>2</v>
      </c>
      <c r="H155" s="47">
        <v>5</v>
      </c>
      <c r="I155" s="48"/>
      <c r="J155" s="48"/>
      <c r="K155" s="48"/>
      <c r="L155" s="48"/>
      <c r="M155" s="48"/>
    </row>
    <row r="156" spans="1:13" x14ac:dyDescent="0.25">
      <c r="A156" s="46">
        <v>10734285</v>
      </c>
      <c r="B156" s="46" t="s">
        <v>3611</v>
      </c>
      <c r="C156" s="46" t="s">
        <v>3796</v>
      </c>
      <c r="D156" s="46" t="s">
        <v>3926</v>
      </c>
      <c r="E156" s="46" t="s">
        <v>3927</v>
      </c>
      <c r="F156" s="200" t="s">
        <v>3607</v>
      </c>
      <c r="G156" s="47">
        <v>3</v>
      </c>
      <c r="H156" s="47">
        <v>4</v>
      </c>
      <c r="I156" s="48"/>
      <c r="J156" s="48"/>
      <c r="K156" s="48"/>
      <c r="L156" s="48"/>
      <c r="M156" s="48"/>
    </row>
    <row r="157" spans="1:13" x14ac:dyDescent="0.25">
      <c r="A157" s="46">
        <v>12338941</v>
      </c>
      <c r="B157" s="46" t="s">
        <v>3603</v>
      </c>
      <c r="C157" s="46" t="s">
        <v>3928</v>
      </c>
      <c r="D157" s="46" t="s">
        <v>3665</v>
      </c>
      <c r="E157" s="46" t="s">
        <v>3751</v>
      </c>
      <c r="F157" s="200" t="s">
        <v>3607</v>
      </c>
      <c r="G157" s="47">
        <v>6</v>
      </c>
      <c r="H157" s="47">
        <v>6</v>
      </c>
      <c r="I157" s="48"/>
      <c r="J157" s="48"/>
      <c r="K157" s="48"/>
      <c r="L157" s="48"/>
      <c r="M157" s="48"/>
    </row>
    <row r="158" spans="1:13" x14ac:dyDescent="0.25">
      <c r="A158" s="46">
        <v>10263052</v>
      </c>
      <c r="B158" s="46" t="s">
        <v>3611</v>
      </c>
      <c r="C158" s="46" t="s">
        <v>3929</v>
      </c>
      <c r="D158" s="46" t="s">
        <v>3643</v>
      </c>
      <c r="E158" s="46" t="s">
        <v>3711</v>
      </c>
      <c r="F158" s="200" t="s">
        <v>3607</v>
      </c>
      <c r="G158" s="47">
        <v>2</v>
      </c>
      <c r="H158" s="47">
        <v>3</v>
      </c>
      <c r="I158" s="48"/>
      <c r="J158" s="48"/>
      <c r="K158" s="48"/>
      <c r="L158" s="48"/>
      <c r="M158" s="48"/>
    </row>
    <row r="159" spans="1:13" x14ac:dyDescent="0.25">
      <c r="A159" s="46">
        <v>10245662</v>
      </c>
      <c r="B159" s="46" t="s">
        <v>3611</v>
      </c>
      <c r="C159" s="46" t="s">
        <v>3930</v>
      </c>
      <c r="D159" s="46" t="s">
        <v>3931</v>
      </c>
      <c r="E159" s="46" t="s">
        <v>3711</v>
      </c>
      <c r="F159" s="200" t="s">
        <v>3607</v>
      </c>
      <c r="G159" s="47">
        <v>5</v>
      </c>
      <c r="H159" s="47">
        <v>4</v>
      </c>
      <c r="I159" s="48"/>
      <c r="J159" s="48"/>
      <c r="K159" s="48"/>
      <c r="L159" s="48"/>
      <c r="M159" s="48"/>
    </row>
    <row r="160" spans="1:13" x14ac:dyDescent="0.25">
      <c r="A160" s="46">
        <v>11309451</v>
      </c>
      <c r="B160" s="46" t="s">
        <v>3603</v>
      </c>
      <c r="C160" s="46" t="s">
        <v>3932</v>
      </c>
      <c r="D160" s="46" t="s">
        <v>3933</v>
      </c>
      <c r="E160" s="46" t="s">
        <v>3934</v>
      </c>
      <c r="F160" s="200" t="s">
        <v>3607</v>
      </c>
      <c r="G160" s="47">
        <v>4</v>
      </c>
      <c r="H160" s="47">
        <v>4</v>
      </c>
      <c r="I160" s="48"/>
      <c r="J160" s="48"/>
      <c r="K160" s="48"/>
      <c r="L160" s="48"/>
      <c r="M160" s="48"/>
    </row>
    <row r="161" spans="1:13" x14ac:dyDescent="0.25">
      <c r="A161" s="46">
        <v>10263040</v>
      </c>
      <c r="B161" s="46" t="s">
        <v>3603</v>
      </c>
      <c r="C161" s="46" t="s">
        <v>3634</v>
      </c>
      <c r="D161" s="46" t="s">
        <v>3935</v>
      </c>
      <c r="E161" s="46" t="s">
        <v>3936</v>
      </c>
      <c r="F161" s="200" t="s">
        <v>3607</v>
      </c>
      <c r="G161" s="47">
        <v>5</v>
      </c>
      <c r="H161" s="47">
        <v>4</v>
      </c>
      <c r="I161" s="48"/>
      <c r="J161" s="48"/>
      <c r="K161" s="48"/>
      <c r="L161" s="48"/>
      <c r="M161" s="48"/>
    </row>
    <row r="162" spans="1:13" x14ac:dyDescent="0.25">
      <c r="A162" s="46">
        <v>10191128</v>
      </c>
      <c r="B162" s="46" t="s">
        <v>3603</v>
      </c>
      <c r="C162" s="46" t="s">
        <v>3937</v>
      </c>
      <c r="D162" s="46" t="s">
        <v>3938</v>
      </c>
      <c r="E162" s="46" t="s">
        <v>3939</v>
      </c>
      <c r="F162" s="200" t="s">
        <v>3607</v>
      </c>
      <c r="G162" s="47">
        <v>4</v>
      </c>
      <c r="H162" s="47">
        <v>2</v>
      </c>
      <c r="I162" s="48"/>
      <c r="J162" s="48"/>
      <c r="K162" s="48"/>
      <c r="L162" s="48"/>
      <c r="M162" s="48"/>
    </row>
    <row r="163" spans="1:13" x14ac:dyDescent="0.25">
      <c r="A163" s="46">
        <v>10709895</v>
      </c>
      <c r="B163" s="46" t="s">
        <v>3603</v>
      </c>
      <c r="C163" s="46" t="s">
        <v>3749</v>
      </c>
      <c r="D163" s="46" t="s">
        <v>3940</v>
      </c>
      <c r="E163" s="46" t="s">
        <v>3941</v>
      </c>
      <c r="F163" s="200" t="s">
        <v>3607</v>
      </c>
      <c r="G163" s="47">
        <v>5</v>
      </c>
      <c r="H163" s="47">
        <v>2</v>
      </c>
      <c r="I163" s="48"/>
      <c r="J163" s="48"/>
      <c r="K163" s="48"/>
      <c r="L163" s="48"/>
      <c r="M163" s="48"/>
    </row>
    <row r="164" spans="1:13" x14ac:dyDescent="0.25">
      <c r="A164" s="46">
        <v>10711713</v>
      </c>
      <c r="B164" s="46" t="s">
        <v>3611</v>
      </c>
      <c r="C164" s="46" t="s">
        <v>3942</v>
      </c>
      <c r="D164" s="46" t="s">
        <v>3647</v>
      </c>
      <c r="E164" s="46" t="s">
        <v>3815</v>
      </c>
      <c r="F164" s="200" t="s">
        <v>3607</v>
      </c>
      <c r="G164" s="47">
        <v>4</v>
      </c>
      <c r="H164" s="47">
        <v>6</v>
      </c>
      <c r="I164" s="48"/>
      <c r="J164" s="48"/>
      <c r="K164" s="48"/>
      <c r="L164" s="48"/>
      <c r="M164" s="48"/>
    </row>
    <row r="165" spans="1:13" x14ac:dyDescent="0.25">
      <c r="A165" s="46">
        <v>10208317</v>
      </c>
      <c r="B165" s="46" t="s">
        <v>3611</v>
      </c>
      <c r="C165" s="46" t="s">
        <v>3665</v>
      </c>
      <c r="D165" s="46" t="s">
        <v>3666</v>
      </c>
      <c r="E165" s="46" t="s">
        <v>3943</v>
      </c>
      <c r="F165" s="200" t="s">
        <v>3607</v>
      </c>
      <c r="G165" s="47">
        <v>1</v>
      </c>
      <c r="H165" s="47">
        <v>5</v>
      </c>
      <c r="I165" s="48"/>
      <c r="J165" s="48"/>
      <c r="K165" s="48"/>
      <c r="L165" s="48"/>
      <c r="M165" s="48"/>
    </row>
    <row r="166" spans="1:13" x14ac:dyDescent="0.25">
      <c r="A166" s="46">
        <v>10224209</v>
      </c>
      <c r="B166" s="46" t="s">
        <v>3611</v>
      </c>
      <c r="C166" s="46" t="s">
        <v>3944</v>
      </c>
      <c r="D166" s="46" t="s">
        <v>3945</v>
      </c>
      <c r="E166" s="46" t="s">
        <v>3847</v>
      </c>
      <c r="F166" s="200" t="s">
        <v>3607</v>
      </c>
      <c r="G166" s="47">
        <v>2</v>
      </c>
      <c r="H166" s="47">
        <v>2</v>
      </c>
      <c r="I166" s="48"/>
      <c r="J166" s="48"/>
      <c r="K166" s="48"/>
      <c r="L166" s="48"/>
      <c r="M166" s="48"/>
    </row>
    <row r="167" spans="1:13" x14ac:dyDescent="0.25">
      <c r="A167" s="46">
        <v>10709767</v>
      </c>
      <c r="B167" s="46" t="s">
        <v>3611</v>
      </c>
      <c r="C167" s="46" t="s">
        <v>3703</v>
      </c>
      <c r="D167" s="46" t="s">
        <v>3654</v>
      </c>
      <c r="E167" s="46" t="s">
        <v>3711</v>
      </c>
      <c r="F167" s="200" t="s">
        <v>3607</v>
      </c>
      <c r="G167" s="47">
        <v>2</v>
      </c>
      <c r="H167" s="47">
        <v>5</v>
      </c>
      <c r="I167" s="48"/>
      <c r="J167" s="48"/>
      <c r="K167" s="48"/>
      <c r="L167" s="48"/>
      <c r="M167" s="48"/>
    </row>
    <row r="168" spans="1:13" x14ac:dyDescent="0.25">
      <c r="A168" s="46">
        <v>10306863</v>
      </c>
      <c r="B168" s="46" t="s">
        <v>3611</v>
      </c>
      <c r="C168" s="46" t="s">
        <v>3643</v>
      </c>
      <c r="D168" s="46" t="s">
        <v>3742</v>
      </c>
      <c r="E168" s="46" t="s">
        <v>3946</v>
      </c>
      <c r="F168" s="200" t="s">
        <v>3893</v>
      </c>
      <c r="G168" s="47">
        <v>5</v>
      </c>
      <c r="H168" s="47">
        <v>3</v>
      </c>
      <c r="I168" s="48"/>
      <c r="J168" s="48"/>
      <c r="K168" s="48"/>
      <c r="L168" s="48"/>
      <c r="M168" s="48"/>
    </row>
    <row r="169" spans="1:13" x14ac:dyDescent="0.25">
      <c r="A169" s="46">
        <v>10263051</v>
      </c>
      <c r="B169" s="46" t="s">
        <v>3611</v>
      </c>
      <c r="C169" s="46" t="s">
        <v>3682</v>
      </c>
      <c r="D169" s="46" t="s">
        <v>3712</v>
      </c>
      <c r="E169" s="46" t="s">
        <v>3947</v>
      </c>
      <c r="F169" s="200" t="s">
        <v>3607</v>
      </c>
      <c r="G169" s="47">
        <v>1</v>
      </c>
      <c r="H169" s="47">
        <v>4</v>
      </c>
      <c r="I169" s="48"/>
      <c r="J169" s="48"/>
      <c r="K169" s="48"/>
      <c r="L169" s="48"/>
      <c r="M169" s="48"/>
    </row>
    <row r="170" spans="1:13" x14ac:dyDescent="0.25">
      <c r="A170" s="46">
        <v>10727480</v>
      </c>
      <c r="B170" s="46" t="s">
        <v>3603</v>
      </c>
      <c r="C170" s="46" t="s">
        <v>3948</v>
      </c>
      <c r="D170" s="46" t="s">
        <v>3605</v>
      </c>
      <c r="E170" s="46" t="s">
        <v>3949</v>
      </c>
      <c r="F170" s="200" t="s">
        <v>3607</v>
      </c>
      <c r="G170" s="47">
        <v>3</v>
      </c>
      <c r="H170" s="47">
        <v>6</v>
      </c>
      <c r="I170" s="48"/>
      <c r="J170" s="48"/>
      <c r="K170" s="48"/>
      <c r="L170" s="48"/>
      <c r="M170" s="48"/>
    </row>
    <row r="171" spans="1:13" x14ac:dyDescent="0.25">
      <c r="A171" s="46">
        <v>10239430</v>
      </c>
      <c r="B171" s="46" t="s">
        <v>3603</v>
      </c>
      <c r="C171" s="46" t="s">
        <v>3749</v>
      </c>
      <c r="D171" s="46" t="s">
        <v>3950</v>
      </c>
      <c r="E171" s="46" t="s">
        <v>3610</v>
      </c>
      <c r="F171" s="200" t="s">
        <v>3812</v>
      </c>
      <c r="G171" s="47">
        <v>6</v>
      </c>
      <c r="H171" s="47">
        <v>4</v>
      </c>
      <c r="I171" s="48"/>
      <c r="J171" s="48"/>
      <c r="K171" s="48"/>
      <c r="L171" s="48"/>
      <c r="M171" s="48"/>
    </row>
    <row r="172" spans="1:13" x14ac:dyDescent="0.25">
      <c r="A172" s="46">
        <v>10229464</v>
      </c>
      <c r="B172" s="46" t="s">
        <v>3611</v>
      </c>
      <c r="C172" s="46" t="s">
        <v>3779</v>
      </c>
      <c r="D172" s="46" t="s">
        <v>3641</v>
      </c>
      <c r="E172" s="46" t="s">
        <v>3951</v>
      </c>
      <c r="F172" s="200" t="s">
        <v>3607</v>
      </c>
      <c r="G172" s="47">
        <v>4</v>
      </c>
      <c r="H172" s="47">
        <v>5</v>
      </c>
      <c r="I172" s="48"/>
      <c r="J172" s="48"/>
      <c r="K172" s="48"/>
      <c r="L172" s="48"/>
      <c r="M172" s="48"/>
    </row>
    <row r="173" spans="1:13" x14ac:dyDescent="0.25">
      <c r="A173" s="46">
        <v>10230068</v>
      </c>
      <c r="B173" s="46" t="s">
        <v>3611</v>
      </c>
      <c r="C173" s="46" t="s">
        <v>3952</v>
      </c>
      <c r="D173" s="46" t="s">
        <v>3883</v>
      </c>
      <c r="E173" s="46" t="s">
        <v>3675</v>
      </c>
      <c r="F173" s="200" t="s">
        <v>3607</v>
      </c>
      <c r="G173" s="47">
        <v>8</v>
      </c>
      <c r="H173" s="47">
        <v>3</v>
      </c>
      <c r="I173" s="48"/>
      <c r="J173" s="48"/>
      <c r="K173" s="48"/>
      <c r="L173" s="48"/>
      <c r="M173" s="48"/>
    </row>
    <row r="174" spans="1:13" x14ac:dyDescent="0.25">
      <c r="A174" s="46">
        <v>10208299</v>
      </c>
      <c r="B174" s="46" t="s">
        <v>3611</v>
      </c>
      <c r="C174" s="46" t="s">
        <v>3953</v>
      </c>
      <c r="D174" s="46" t="s">
        <v>3808</v>
      </c>
      <c r="E174" s="46" t="s">
        <v>3817</v>
      </c>
      <c r="F174" s="200" t="s">
        <v>3607</v>
      </c>
      <c r="G174" s="47">
        <v>7</v>
      </c>
      <c r="H174" s="47">
        <v>6</v>
      </c>
      <c r="I174" s="48"/>
      <c r="J174" s="48"/>
      <c r="K174" s="48"/>
      <c r="L174" s="48"/>
      <c r="M174" s="48"/>
    </row>
    <row r="175" spans="1:13" x14ac:dyDescent="0.25">
      <c r="A175" s="46">
        <v>11931211</v>
      </c>
      <c r="B175" s="46" t="s">
        <v>3611</v>
      </c>
      <c r="C175" s="46" t="s">
        <v>3605</v>
      </c>
      <c r="D175" s="46" t="s">
        <v>3671</v>
      </c>
      <c r="E175" s="46" t="s">
        <v>3954</v>
      </c>
      <c r="F175" s="200" t="s">
        <v>3607</v>
      </c>
      <c r="G175" s="47">
        <v>6</v>
      </c>
      <c r="H175" s="47">
        <v>5</v>
      </c>
      <c r="I175" s="48"/>
      <c r="J175" s="48"/>
      <c r="K175" s="48"/>
      <c r="L175" s="48"/>
      <c r="M175" s="48"/>
    </row>
    <row r="176" spans="1:13" x14ac:dyDescent="0.25">
      <c r="A176" s="46">
        <v>10263016</v>
      </c>
      <c r="B176" s="46" t="s">
        <v>3603</v>
      </c>
      <c r="C176" s="46" t="s">
        <v>3735</v>
      </c>
      <c r="D176" s="46" t="s">
        <v>3955</v>
      </c>
      <c r="E176" s="46" t="s">
        <v>3711</v>
      </c>
      <c r="F176" s="200" t="s">
        <v>3607</v>
      </c>
      <c r="G176" s="47">
        <v>7</v>
      </c>
      <c r="H176" s="47">
        <v>5</v>
      </c>
      <c r="I176" s="48"/>
      <c r="J176" s="48"/>
      <c r="K176" s="48"/>
      <c r="L176" s="48"/>
      <c r="M176" s="48"/>
    </row>
    <row r="177" spans="1:13" x14ac:dyDescent="0.25">
      <c r="A177" s="46">
        <v>10230281</v>
      </c>
      <c r="B177" s="46" t="s">
        <v>3603</v>
      </c>
      <c r="C177" s="46" t="s">
        <v>3956</v>
      </c>
      <c r="D177" s="46" t="s">
        <v>3820</v>
      </c>
      <c r="E177" s="46" t="s">
        <v>3957</v>
      </c>
      <c r="F177" s="200" t="s">
        <v>3607</v>
      </c>
      <c r="G177" s="47">
        <v>8</v>
      </c>
      <c r="H177" s="47">
        <v>2</v>
      </c>
      <c r="I177" s="48"/>
      <c r="J177" s="48"/>
      <c r="K177" s="48"/>
      <c r="L177" s="48"/>
      <c r="M177" s="48"/>
    </row>
    <row r="178" spans="1:13" x14ac:dyDescent="0.25">
      <c r="A178" s="46">
        <v>10305823</v>
      </c>
      <c r="B178" s="46" t="s">
        <v>3611</v>
      </c>
      <c r="C178" s="46" t="s">
        <v>3621</v>
      </c>
      <c r="D178" s="46" t="s">
        <v>3938</v>
      </c>
      <c r="E178" s="46" t="s">
        <v>3873</v>
      </c>
      <c r="F178" s="200" t="s">
        <v>3607</v>
      </c>
      <c r="G178" s="47">
        <v>2</v>
      </c>
      <c r="H178" s="47">
        <v>5</v>
      </c>
      <c r="I178" s="48"/>
      <c r="J178" s="48"/>
      <c r="K178" s="48"/>
      <c r="L178" s="48"/>
      <c r="M178" s="48"/>
    </row>
    <row r="179" spans="1:13" x14ac:dyDescent="0.25">
      <c r="A179" s="46">
        <v>10306295</v>
      </c>
      <c r="B179" s="46" t="s">
        <v>3603</v>
      </c>
      <c r="C179" s="46" t="s">
        <v>3958</v>
      </c>
      <c r="D179" s="46" t="s">
        <v>3959</v>
      </c>
      <c r="E179" s="46" t="s">
        <v>3960</v>
      </c>
      <c r="F179" s="200" t="s">
        <v>3607</v>
      </c>
      <c r="G179" s="47">
        <v>7</v>
      </c>
      <c r="H179" s="47">
        <v>3</v>
      </c>
      <c r="I179" s="48"/>
      <c r="J179" s="48"/>
      <c r="K179" s="48"/>
      <c r="L179" s="48"/>
      <c r="M179" s="48"/>
    </row>
    <row r="180" spans="1:13" x14ac:dyDescent="0.25">
      <c r="A180" s="46">
        <v>10224153</v>
      </c>
      <c r="B180" s="46" t="s">
        <v>3611</v>
      </c>
      <c r="C180" s="46" t="s">
        <v>3961</v>
      </c>
      <c r="D180" s="46" t="s">
        <v>3619</v>
      </c>
      <c r="E180" s="46" t="s">
        <v>3610</v>
      </c>
      <c r="F180" s="200" t="s">
        <v>3607</v>
      </c>
      <c r="G180" s="47">
        <v>7</v>
      </c>
      <c r="H180" s="47">
        <v>4</v>
      </c>
      <c r="I180" s="48"/>
      <c r="J180" s="48"/>
      <c r="K180" s="48"/>
      <c r="L180" s="48"/>
      <c r="M180" s="48"/>
    </row>
    <row r="181" spans="1:13" x14ac:dyDescent="0.25">
      <c r="A181" s="46">
        <v>10239184</v>
      </c>
      <c r="B181" s="46" t="s">
        <v>3611</v>
      </c>
      <c r="C181" s="46" t="s">
        <v>3962</v>
      </c>
      <c r="D181" s="46" t="s">
        <v>3817</v>
      </c>
      <c r="E181" s="46" t="s">
        <v>3963</v>
      </c>
      <c r="F181" s="200" t="s">
        <v>3669</v>
      </c>
      <c r="G181" s="47">
        <v>5</v>
      </c>
      <c r="H181" s="47">
        <v>2</v>
      </c>
      <c r="I181" s="48"/>
      <c r="J181" s="48"/>
      <c r="K181" s="48"/>
      <c r="L181" s="48"/>
      <c r="M181" s="48"/>
    </row>
    <row r="182" spans="1:13" x14ac:dyDescent="0.25">
      <c r="A182" s="46">
        <v>10732522</v>
      </c>
      <c r="B182" s="46" t="s">
        <v>3603</v>
      </c>
      <c r="C182" s="46" t="s">
        <v>3964</v>
      </c>
      <c r="D182" s="46" t="s">
        <v>3965</v>
      </c>
      <c r="E182" s="46" t="s">
        <v>3966</v>
      </c>
      <c r="F182" s="200" t="s">
        <v>3607</v>
      </c>
      <c r="G182" s="47">
        <v>2</v>
      </c>
      <c r="H182" s="47">
        <v>4</v>
      </c>
      <c r="I182" s="48"/>
      <c r="J182" s="48"/>
      <c r="K182" s="48"/>
      <c r="L182" s="48"/>
      <c r="M182" s="48"/>
    </row>
    <row r="183" spans="1:13" x14ac:dyDescent="0.25">
      <c r="A183" s="46">
        <v>10245541</v>
      </c>
      <c r="B183" s="46" t="s">
        <v>3603</v>
      </c>
      <c r="C183" s="46" t="s">
        <v>3956</v>
      </c>
      <c r="D183" s="46" t="s">
        <v>3914</v>
      </c>
      <c r="E183" s="46" t="s">
        <v>3732</v>
      </c>
      <c r="F183" s="200" t="s">
        <v>3607</v>
      </c>
      <c r="G183" s="47">
        <v>2</v>
      </c>
      <c r="H183" s="47">
        <v>5</v>
      </c>
      <c r="I183" s="48"/>
      <c r="J183" s="48"/>
      <c r="K183" s="48"/>
      <c r="L183" s="48"/>
      <c r="M183" s="48"/>
    </row>
    <row r="184" spans="1:13" x14ac:dyDescent="0.25">
      <c r="A184" s="46">
        <v>10245689</v>
      </c>
      <c r="B184" s="46" t="s">
        <v>3603</v>
      </c>
      <c r="C184" s="46" t="s">
        <v>3643</v>
      </c>
      <c r="D184" s="46" t="s">
        <v>3967</v>
      </c>
      <c r="E184" s="46" t="s">
        <v>3968</v>
      </c>
      <c r="F184" s="200" t="s">
        <v>3669</v>
      </c>
      <c r="G184" s="47">
        <v>4</v>
      </c>
      <c r="H184" s="47">
        <v>3</v>
      </c>
      <c r="I184" s="48"/>
      <c r="J184" s="48"/>
      <c r="K184" s="48"/>
      <c r="L184" s="48"/>
      <c r="M184" s="48"/>
    </row>
    <row r="185" spans="1:13" x14ac:dyDescent="0.25">
      <c r="A185" s="46">
        <v>10224251</v>
      </c>
      <c r="B185" s="46" t="s">
        <v>3603</v>
      </c>
      <c r="C185" s="46" t="s">
        <v>3969</v>
      </c>
      <c r="D185" s="46" t="s">
        <v>3749</v>
      </c>
      <c r="E185" s="46" t="s">
        <v>3970</v>
      </c>
      <c r="F185" s="200" t="s">
        <v>3812</v>
      </c>
      <c r="G185" s="47">
        <v>3</v>
      </c>
      <c r="H185" s="47">
        <v>6</v>
      </c>
      <c r="I185" s="48"/>
      <c r="J185" s="48"/>
      <c r="K185" s="48"/>
      <c r="L185" s="48"/>
      <c r="M185" s="48"/>
    </row>
    <row r="186" spans="1:13" x14ac:dyDescent="0.25">
      <c r="A186" s="46">
        <v>10766583</v>
      </c>
      <c r="B186" s="46" t="s">
        <v>3611</v>
      </c>
      <c r="C186" s="46" t="s">
        <v>3820</v>
      </c>
      <c r="D186" s="46" t="s">
        <v>3971</v>
      </c>
      <c r="E186" s="46" t="s">
        <v>3870</v>
      </c>
      <c r="F186" s="200" t="s">
        <v>3607</v>
      </c>
      <c r="G186" s="47">
        <v>2</v>
      </c>
      <c r="H186" s="47">
        <v>2</v>
      </c>
      <c r="I186" s="48"/>
      <c r="J186" s="48"/>
      <c r="K186" s="48"/>
      <c r="L186" s="48"/>
      <c r="M186" s="48"/>
    </row>
    <row r="187" spans="1:13" x14ac:dyDescent="0.25">
      <c r="A187" s="46">
        <v>10324993</v>
      </c>
      <c r="B187" s="46" t="s">
        <v>3611</v>
      </c>
      <c r="C187" s="46" t="s">
        <v>3972</v>
      </c>
      <c r="D187" s="46" t="s">
        <v>3973</v>
      </c>
      <c r="E187" s="46" t="s">
        <v>3974</v>
      </c>
      <c r="F187" s="200" t="s">
        <v>3607</v>
      </c>
      <c r="G187" s="47">
        <v>5</v>
      </c>
      <c r="H187" s="47">
        <v>2</v>
      </c>
      <c r="I187" s="48"/>
      <c r="J187" s="48"/>
      <c r="K187" s="48"/>
      <c r="L187" s="48"/>
      <c r="M187" s="48"/>
    </row>
    <row r="188" spans="1:13" x14ac:dyDescent="0.25">
      <c r="A188" s="46">
        <v>10160846</v>
      </c>
      <c r="B188" s="46" t="s">
        <v>3603</v>
      </c>
      <c r="C188" s="46" t="s">
        <v>3975</v>
      </c>
      <c r="D188" s="46" t="s">
        <v>3643</v>
      </c>
      <c r="E188" s="46" t="s">
        <v>3904</v>
      </c>
      <c r="F188" s="200" t="s">
        <v>3607</v>
      </c>
      <c r="G188" s="47">
        <v>4</v>
      </c>
      <c r="H188" s="47">
        <v>3</v>
      </c>
      <c r="I188" s="48"/>
      <c r="J188" s="48"/>
      <c r="K188" s="48"/>
      <c r="L188" s="48"/>
      <c r="M188" s="48"/>
    </row>
    <row r="189" spans="1:13" x14ac:dyDescent="0.25">
      <c r="A189" s="46">
        <v>10245341</v>
      </c>
      <c r="B189" s="46" t="s">
        <v>3603</v>
      </c>
      <c r="C189" s="46" t="s">
        <v>3976</v>
      </c>
      <c r="D189" s="46" t="s">
        <v>3881</v>
      </c>
      <c r="E189" s="46" t="s">
        <v>3977</v>
      </c>
      <c r="F189" s="200" t="s">
        <v>3607</v>
      </c>
      <c r="G189" s="47">
        <v>1</v>
      </c>
      <c r="H189" s="47">
        <v>6</v>
      </c>
      <c r="I189" s="48"/>
      <c r="J189" s="48"/>
      <c r="K189" s="48"/>
      <c r="L189" s="48"/>
      <c r="M189" s="48"/>
    </row>
    <row r="190" spans="1:13" x14ac:dyDescent="0.25">
      <c r="A190" s="46">
        <v>10224328</v>
      </c>
      <c r="B190" s="46" t="s">
        <v>3603</v>
      </c>
      <c r="C190" s="46" t="s">
        <v>3820</v>
      </c>
      <c r="D190" s="46" t="s">
        <v>3643</v>
      </c>
      <c r="E190" s="46" t="s">
        <v>3711</v>
      </c>
      <c r="F190" s="200" t="s">
        <v>3607</v>
      </c>
      <c r="G190" s="47">
        <v>1</v>
      </c>
      <c r="H190" s="47">
        <v>5</v>
      </c>
      <c r="I190" s="48"/>
      <c r="J190" s="48"/>
      <c r="K190" s="48"/>
      <c r="L190" s="48"/>
      <c r="M190" s="48"/>
    </row>
    <row r="191" spans="1:13" x14ac:dyDescent="0.25">
      <c r="A191" s="46">
        <v>10736805</v>
      </c>
      <c r="B191" s="46" t="s">
        <v>3603</v>
      </c>
      <c r="C191" s="46" t="s">
        <v>3832</v>
      </c>
      <c r="D191" s="46" t="s">
        <v>3978</v>
      </c>
      <c r="E191" s="46" t="s">
        <v>3766</v>
      </c>
      <c r="F191" s="200" t="s">
        <v>3607</v>
      </c>
      <c r="G191" s="47">
        <v>1</v>
      </c>
      <c r="H191" s="47">
        <v>6</v>
      </c>
      <c r="I191" s="48"/>
      <c r="J191" s="48"/>
      <c r="K191" s="48"/>
      <c r="L191" s="48"/>
      <c r="M191" s="48"/>
    </row>
    <row r="192" spans="1:13" x14ac:dyDescent="0.25">
      <c r="A192" s="46">
        <v>10567092</v>
      </c>
      <c r="B192" s="46" t="s">
        <v>3603</v>
      </c>
      <c r="C192" s="46" t="s">
        <v>3979</v>
      </c>
      <c r="D192" s="46" t="s">
        <v>3881</v>
      </c>
      <c r="E192" s="46" t="s">
        <v>3980</v>
      </c>
      <c r="F192" s="200" t="s">
        <v>3607</v>
      </c>
      <c r="G192" s="47">
        <v>1</v>
      </c>
      <c r="H192" s="47">
        <v>3</v>
      </c>
      <c r="I192" s="48"/>
      <c r="J192" s="48"/>
      <c r="K192" s="48"/>
      <c r="L192" s="48"/>
      <c r="M192" s="48"/>
    </row>
    <row r="193" spans="1:13" x14ac:dyDescent="0.25">
      <c r="A193" s="46">
        <v>10737099</v>
      </c>
      <c r="B193" s="46" t="s">
        <v>3611</v>
      </c>
      <c r="C193" s="46" t="s">
        <v>3712</v>
      </c>
      <c r="D193" s="46" t="s">
        <v>3981</v>
      </c>
      <c r="E193" s="46" t="s">
        <v>3982</v>
      </c>
      <c r="F193" s="200" t="s">
        <v>3607</v>
      </c>
      <c r="G193" s="47">
        <v>1</v>
      </c>
      <c r="H193" s="47">
        <v>3</v>
      </c>
      <c r="I193" s="48"/>
      <c r="J193" s="48"/>
      <c r="K193" s="48"/>
      <c r="L193" s="48"/>
      <c r="M193" s="48"/>
    </row>
    <row r="194" spans="1:13" x14ac:dyDescent="0.25">
      <c r="A194" s="46">
        <v>10184785</v>
      </c>
      <c r="B194" s="46" t="s">
        <v>3611</v>
      </c>
      <c r="C194" s="46" t="s">
        <v>3983</v>
      </c>
      <c r="D194" s="46" t="s">
        <v>3733</v>
      </c>
      <c r="E194" s="46" t="s">
        <v>3817</v>
      </c>
      <c r="F194" s="200" t="s">
        <v>3607</v>
      </c>
      <c r="G194" s="47">
        <v>1</v>
      </c>
      <c r="H194" s="47">
        <v>2</v>
      </c>
      <c r="I194" s="48"/>
      <c r="J194" s="48"/>
      <c r="K194" s="48"/>
      <c r="L194" s="48"/>
      <c r="M194" s="48"/>
    </row>
    <row r="195" spans="1:13" x14ac:dyDescent="0.25">
      <c r="A195" s="46">
        <v>11368888</v>
      </c>
      <c r="B195" s="46" t="s">
        <v>3603</v>
      </c>
      <c r="C195" s="46" t="s">
        <v>3984</v>
      </c>
      <c r="D195" s="46" t="s">
        <v>3818</v>
      </c>
      <c r="E195" s="46" t="s">
        <v>3985</v>
      </c>
      <c r="F195" s="200" t="s">
        <v>3607</v>
      </c>
      <c r="G195" s="47">
        <v>1</v>
      </c>
      <c r="H195" s="47">
        <v>6</v>
      </c>
      <c r="I195" s="48"/>
      <c r="J195" s="48"/>
      <c r="K195" s="48"/>
      <c r="L195" s="48"/>
      <c r="M195" s="48"/>
    </row>
    <row r="196" spans="1:13" x14ac:dyDescent="0.25">
      <c r="A196" s="46">
        <v>10306788</v>
      </c>
      <c r="B196" s="46" t="s">
        <v>3611</v>
      </c>
      <c r="C196" s="46" t="s">
        <v>3986</v>
      </c>
      <c r="D196" s="46" t="s">
        <v>3655</v>
      </c>
      <c r="E196" s="46" t="s">
        <v>3987</v>
      </c>
      <c r="F196" s="200" t="s">
        <v>3607</v>
      </c>
      <c r="G196" s="47">
        <v>1</v>
      </c>
      <c r="H196" s="47">
        <v>4</v>
      </c>
      <c r="I196" s="48"/>
      <c r="J196" s="48"/>
      <c r="K196" s="48"/>
      <c r="L196" s="48"/>
      <c r="M196" s="48"/>
    </row>
    <row r="197" spans="1:13" x14ac:dyDescent="0.25">
      <c r="A197" s="46">
        <v>10223941</v>
      </c>
      <c r="B197" s="46" t="s">
        <v>3611</v>
      </c>
      <c r="C197" s="46" t="s">
        <v>36</v>
      </c>
      <c r="D197" s="46" t="s">
        <v>3871</v>
      </c>
      <c r="E197" s="46" t="s">
        <v>3980</v>
      </c>
      <c r="F197" s="200" t="s">
        <v>3812</v>
      </c>
      <c r="G197" s="47">
        <v>1</v>
      </c>
      <c r="H197" s="47">
        <v>4</v>
      </c>
      <c r="I197" s="48"/>
      <c r="J197" s="48"/>
      <c r="K197" s="48"/>
      <c r="L197" s="48"/>
      <c r="M197" s="48"/>
    </row>
    <row r="198" spans="1:13" x14ac:dyDescent="0.25">
      <c r="A198" s="46">
        <v>10245344</v>
      </c>
      <c r="B198" s="46" t="s">
        <v>3611</v>
      </c>
      <c r="C198" s="46" t="s">
        <v>3666</v>
      </c>
      <c r="D198" s="46" t="s">
        <v>3988</v>
      </c>
      <c r="E198" s="46" t="s">
        <v>3989</v>
      </c>
      <c r="F198" s="200" t="s">
        <v>3607</v>
      </c>
      <c r="G198" s="47">
        <v>1</v>
      </c>
      <c r="H198" s="47">
        <v>4</v>
      </c>
      <c r="I198" s="48"/>
      <c r="J198" s="48"/>
      <c r="K198" s="48"/>
      <c r="L198" s="48"/>
      <c r="M198" s="48"/>
    </row>
    <row r="199" spans="1:13" x14ac:dyDescent="0.25">
      <c r="A199" s="46">
        <v>10207525</v>
      </c>
      <c r="B199" s="46" t="s">
        <v>3603</v>
      </c>
      <c r="C199" s="46" t="s">
        <v>3712</v>
      </c>
      <c r="D199" s="46" t="s">
        <v>3990</v>
      </c>
      <c r="E199" s="46" t="s">
        <v>3970</v>
      </c>
      <c r="F199" s="200" t="s">
        <v>3607</v>
      </c>
      <c r="G199" s="47">
        <v>1</v>
      </c>
      <c r="H199" s="47">
        <v>6</v>
      </c>
      <c r="I199" s="48"/>
      <c r="J199" s="48"/>
      <c r="K199" s="48"/>
      <c r="L199" s="48"/>
      <c r="M199" s="48"/>
    </row>
    <row r="200" spans="1:13" x14ac:dyDescent="0.25">
      <c r="A200" s="46">
        <v>11235656</v>
      </c>
      <c r="B200" s="46" t="s">
        <v>3611</v>
      </c>
      <c r="C200" s="46" t="s">
        <v>3991</v>
      </c>
      <c r="D200" s="46" t="s">
        <v>3992</v>
      </c>
      <c r="E200" s="46" t="s">
        <v>3702</v>
      </c>
      <c r="F200" s="200" t="s">
        <v>3607</v>
      </c>
      <c r="G200" s="47">
        <v>1</v>
      </c>
      <c r="H200" s="47">
        <v>4</v>
      </c>
      <c r="I200" s="48"/>
      <c r="J200" s="48"/>
      <c r="K200" s="48"/>
      <c r="L200" s="48"/>
      <c r="M200" s="48"/>
    </row>
    <row r="201" spans="1:13" x14ac:dyDescent="0.25">
      <c r="A201" s="46">
        <v>10338130</v>
      </c>
      <c r="B201" s="46" t="s">
        <v>3603</v>
      </c>
      <c r="C201" s="46" t="s">
        <v>3743</v>
      </c>
      <c r="D201" s="46" t="s">
        <v>3759</v>
      </c>
      <c r="E201" s="46" t="s">
        <v>3993</v>
      </c>
      <c r="F201" s="200" t="s">
        <v>3607</v>
      </c>
      <c r="G201" s="47">
        <v>1</v>
      </c>
      <c r="H201" s="47">
        <v>3</v>
      </c>
      <c r="I201" s="48"/>
      <c r="J201" s="48"/>
      <c r="K201" s="48"/>
      <c r="L201" s="48"/>
      <c r="M201" s="48"/>
    </row>
    <row r="202" spans="1:13" x14ac:dyDescent="0.25">
      <c r="A202" s="46">
        <v>12338949</v>
      </c>
      <c r="B202" s="46" t="s">
        <v>3603</v>
      </c>
      <c r="C202" s="46" t="s">
        <v>3701</v>
      </c>
      <c r="D202" s="46" t="s">
        <v>3994</v>
      </c>
      <c r="E202" s="46" t="s">
        <v>3620</v>
      </c>
      <c r="F202" s="200" t="s">
        <v>3607</v>
      </c>
      <c r="G202" s="47">
        <v>1</v>
      </c>
      <c r="H202" s="47">
        <v>5</v>
      </c>
      <c r="I202" s="48"/>
      <c r="J202" s="48"/>
      <c r="K202" s="48"/>
      <c r="L202" s="48"/>
      <c r="M202" s="48"/>
    </row>
    <row r="203" spans="1:13" x14ac:dyDescent="0.25">
      <c r="A203" s="46">
        <v>10311457</v>
      </c>
      <c r="B203" s="46" t="s">
        <v>3611</v>
      </c>
      <c r="C203" s="46" t="s">
        <v>3760</v>
      </c>
      <c r="D203" s="46" t="s">
        <v>3995</v>
      </c>
      <c r="E203" s="46" t="s">
        <v>3996</v>
      </c>
      <c r="F203" s="200" t="s">
        <v>3607</v>
      </c>
      <c r="G203" s="47">
        <v>3</v>
      </c>
      <c r="H203" s="47">
        <v>6</v>
      </c>
      <c r="I203" s="48"/>
      <c r="J203" s="48"/>
      <c r="K203" s="48"/>
      <c r="L203" s="48"/>
      <c r="M203" s="48"/>
    </row>
    <row r="204" spans="1:13" x14ac:dyDescent="0.25">
      <c r="A204" s="46">
        <v>10311776</v>
      </c>
      <c r="B204" s="46" t="s">
        <v>3603</v>
      </c>
      <c r="C204" s="46" t="s">
        <v>3643</v>
      </c>
      <c r="D204" s="46" t="s">
        <v>3997</v>
      </c>
      <c r="E204" s="46" t="s">
        <v>3998</v>
      </c>
      <c r="F204" s="200" t="s">
        <v>3607</v>
      </c>
      <c r="G204" s="47">
        <v>1</v>
      </c>
      <c r="H204" s="47">
        <v>5</v>
      </c>
      <c r="I204" s="48"/>
      <c r="J204" s="48"/>
      <c r="K204" s="48"/>
      <c r="L204" s="48"/>
      <c r="M204" s="48"/>
    </row>
    <row r="205" spans="1:13" x14ac:dyDescent="0.25">
      <c r="A205" s="46">
        <v>10263029</v>
      </c>
      <c r="B205" s="46" t="s">
        <v>3603</v>
      </c>
      <c r="C205" s="46" t="s">
        <v>3750</v>
      </c>
      <c r="D205" s="46" t="s">
        <v>3999</v>
      </c>
      <c r="E205" s="46" t="s">
        <v>4000</v>
      </c>
      <c r="F205" s="200" t="s">
        <v>3607</v>
      </c>
      <c r="G205" s="47">
        <v>1</v>
      </c>
      <c r="H205" s="47">
        <v>3</v>
      </c>
      <c r="I205" s="48"/>
      <c r="J205" s="48"/>
      <c r="K205" s="48"/>
      <c r="L205" s="48"/>
      <c r="M205" s="48"/>
    </row>
    <row r="206" spans="1:13" x14ac:dyDescent="0.25">
      <c r="A206" s="46">
        <v>10324943</v>
      </c>
      <c r="B206" s="46" t="s">
        <v>3603</v>
      </c>
      <c r="C206" s="46" t="s">
        <v>3771</v>
      </c>
      <c r="D206" s="46" t="s">
        <v>3754</v>
      </c>
      <c r="E206" s="46" t="s">
        <v>3610</v>
      </c>
      <c r="F206" s="200" t="s">
        <v>3607</v>
      </c>
      <c r="G206" s="47">
        <v>1</v>
      </c>
      <c r="H206" s="47">
        <v>6</v>
      </c>
      <c r="I206" s="48"/>
      <c r="J206" s="48"/>
      <c r="K206" s="48"/>
      <c r="L206" s="48"/>
      <c r="M206" s="48"/>
    </row>
    <row r="207" spans="1:13" x14ac:dyDescent="0.25">
      <c r="A207" s="46">
        <v>10239446</v>
      </c>
      <c r="B207" s="46" t="s">
        <v>3611</v>
      </c>
      <c r="C207" s="46" t="s">
        <v>3646</v>
      </c>
      <c r="D207" s="46" t="s">
        <v>4001</v>
      </c>
      <c r="E207" s="46" t="s">
        <v>4002</v>
      </c>
      <c r="F207" s="200" t="s">
        <v>3607</v>
      </c>
      <c r="G207" s="47">
        <v>1</v>
      </c>
      <c r="H207" s="47">
        <v>2</v>
      </c>
      <c r="I207" s="48"/>
      <c r="J207" s="48"/>
      <c r="K207" s="48"/>
      <c r="L207" s="48"/>
      <c r="M207" s="48"/>
    </row>
    <row r="208" spans="1:13" x14ac:dyDescent="0.25">
      <c r="A208" s="46">
        <v>10239307</v>
      </c>
      <c r="B208" s="46" t="s">
        <v>3603</v>
      </c>
      <c r="C208" s="46" t="s">
        <v>4003</v>
      </c>
      <c r="D208" s="46" t="s">
        <v>3755</v>
      </c>
      <c r="E208" s="46" t="s">
        <v>4004</v>
      </c>
      <c r="F208" s="200" t="s">
        <v>3607</v>
      </c>
      <c r="G208" s="47">
        <v>5</v>
      </c>
      <c r="H208" s="47">
        <v>4</v>
      </c>
      <c r="I208" s="48"/>
      <c r="J208" s="48"/>
      <c r="K208" s="48"/>
      <c r="L208" s="48"/>
      <c r="M208" s="48"/>
    </row>
    <row r="209" spans="1:13" x14ac:dyDescent="0.25">
      <c r="A209" s="46">
        <v>10239379</v>
      </c>
      <c r="B209" s="46" t="s">
        <v>3603</v>
      </c>
      <c r="C209" s="46" t="s">
        <v>4005</v>
      </c>
      <c r="D209" s="46" t="s">
        <v>3837</v>
      </c>
      <c r="E209" s="46" t="s">
        <v>3711</v>
      </c>
      <c r="F209" s="200" t="s">
        <v>3607</v>
      </c>
      <c r="G209" s="47">
        <v>1</v>
      </c>
      <c r="H209" s="47">
        <v>2</v>
      </c>
      <c r="I209" s="48"/>
      <c r="J209" s="48"/>
      <c r="K209" s="48"/>
      <c r="L209" s="48"/>
      <c r="M209" s="48"/>
    </row>
    <row r="210" spans="1:13" x14ac:dyDescent="0.25">
      <c r="A210" s="46">
        <v>10306751</v>
      </c>
      <c r="B210" s="46" t="s">
        <v>3603</v>
      </c>
      <c r="C210" s="46" t="s">
        <v>4006</v>
      </c>
      <c r="D210" s="46" t="s">
        <v>3663</v>
      </c>
      <c r="E210" s="46" t="s">
        <v>4007</v>
      </c>
      <c r="F210" s="200" t="s">
        <v>3607</v>
      </c>
      <c r="G210" s="47">
        <v>1</v>
      </c>
      <c r="H210" s="47">
        <v>3</v>
      </c>
      <c r="I210" s="48"/>
      <c r="J210" s="48"/>
      <c r="K210" s="48"/>
      <c r="L210" s="48"/>
      <c r="M210" s="48"/>
    </row>
    <row r="211" spans="1:13" x14ac:dyDescent="0.25">
      <c r="A211" s="46">
        <v>10184888</v>
      </c>
      <c r="B211" s="46" t="s">
        <v>3603</v>
      </c>
      <c r="C211" s="46" t="s">
        <v>4008</v>
      </c>
      <c r="D211" s="46" t="s">
        <v>3696</v>
      </c>
      <c r="E211" s="46" t="s">
        <v>3713</v>
      </c>
      <c r="F211" s="200" t="s">
        <v>3607</v>
      </c>
      <c r="G211" s="47">
        <v>1</v>
      </c>
      <c r="H211" s="47">
        <v>3</v>
      </c>
      <c r="I211" s="48"/>
      <c r="J211" s="48"/>
      <c r="K211" s="48"/>
      <c r="L211" s="48"/>
      <c r="M211" s="48"/>
    </row>
    <row r="212" spans="1:13" x14ac:dyDescent="0.25">
      <c r="A212" s="46">
        <v>10185029</v>
      </c>
      <c r="B212" s="46" t="s">
        <v>3603</v>
      </c>
      <c r="C212" s="46" t="s">
        <v>3840</v>
      </c>
      <c r="D212" s="46" t="s">
        <v>3755</v>
      </c>
      <c r="E212" s="46" t="s">
        <v>4009</v>
      </c>
      <c r="F212" s="200" t="s">
        <v>3607</v>
      </c>
      <c r="G212" s="47">
        <v>4</v>
      </c>
      <c r="H212" s="47">
        <v>6</v>
      </c>
      <c r="I212" s="48"/>
      <c r="J212" s="48"/>
      <c r="K212" s="48"/>
      <c r="L212" s="48"/>
      <c r="M212" s="48"/>
    </row>
    <row r="213" spans="1:13" x14ac:dyDescent="0.25">
      <c r="A213" s="46">
        <v>10184971</v>
      </c>
      <c r="B213" s="46" t="s">
        <v>3603</v>
      </c>
      <c r="C213" s="46" t="s">
        <v>4010</v>
      </c>
      <c r="D213" s="46" t="s">
        <v>3680</v>
      </c>
      <c r="E213" s="46" t="s">
        <v>4011</v>
      </c>
      <c r="F213" s="200" t="s">
        <v>3607</v>
      </c>
      <c r="G213" s="47">
        <v>1</v>
      </c>
      <c r="H213" s="47">
        <v>4</v>
      </c>
      <c r="I213" s="48"/>
      <c r="J213" s="48"/>
      <c r="K213" s="48"/>
      <c r="L213" s="48"/>
      <c r="M213" s="48"/>
    </row>
    <row r="214" spans="1:13" x14ac:dyDescent="0.25">
      <c r="A214" s="46">
        <v>10185036</v>
      </c>
      <c r="B214" s="46" t="s">
        <v>3603</v>
      </c>
      <c r="C214" s="46" t="s">
        <v>4012</v>
      </c>
      <c r="D214" s="46" t="s">
        <v>3726</v>
      </c>
      <c r="E214" s="46" t="s">
        <v>4013</v>
      </c>
      <c r="F214" s="200" t="s">
        <v>3607</v>
      </c>
      <c r="G214" s="47">
        <v>1</v>
      </c>
      <c r="H214" s="47">
        <v>5</v>
      </c>
      <c r="I214" s="48"/>
      <c r="J214" s="48"/>
      <c r="K214" s="48"/>
      <c r="L214" s="48"/>
      <c r="M214" s="48"/>
    </row>
    <row r="215" spans="1:13" x14ac:dyDescent="0.25">
      <c r="A215" s="46">
        <v>10161083</v>
      </c>
      <c r="B215" s="46" t="s">
        <v>3603</v>
      </c>
      <c r="C215" s="46" t="s">
        <v>3735</v>
      </c>
      <c r="D215" s="46" t="s">
        <v>4014</v>
      </c>
      <c r="E215" s="46" t="s">
        <v>4007</v>
      </c>
      <c r="F215" s="200" t="s">
        <v>3607</v>
      </c>
      <c r="G215" s="47">
        <v>8</v>
      </c>
      <c r="H215" s="47">
        <v>3</v>
      </c>
      <c r="I215" s="48"/>
      <c r="J215" s="48"/>
      <c r="K215" s="48"/>
      <c r="L215" s="48"/>
      <c r="M215" s="48"/>
    </row>
    <row r="216" spans="1:13" x14ac:dyDescent="0.25">
      <c r="A216" s="46">
        <v>10161087</v>
      </c>
      <c r="B216" s="46" t="s">
        <v>3603</v>
      </c>
      <c r="C216" s="46" t="s">
        <v>3885</v>
      </c>
      <c r="D216" s="46" t="s">
        <v>4015</v>
      </c>
      <c r="E216" s="46" t="s">
        <v>4016</v>
      </c>
      <c r="F216" s="200" t="s">
        <v>3607</v>
      </c>
      <c r="G216" s="47">
        <v>1</v>
      </c>
      <c r="H216" s="47">
        <v>2</v>
      </c>
      <c r="I216" s="48"/>
      <c r="J216" s="48"/>
      <c r="K216" s="48"/>
      <c r="L216" s="48"/>
      <c r="M216" s="48"/>
    </row>
    <row r="217" spans="1:13" x14ac:dyDescent="0.25">
      <c r="A217" s="46">
        <v>10937878</v>
      </c>
      <c r="B217" s="46" t="s">
        <v>3603</v>
      </c>
      <c r="C217" s="46" t="s">
        <v>3649</v>
      </c>
      <c r="D217" s="46" t="s">
        <v>4017</v>
      </c>
      <c r="E217" s="46" t="s">
        <v>4018</v>
      </c>
      <c r="F217" s="200" t="s">
        <v>3607</v>
      </c>
      <c r="G217" s="47">
        <v>1</v>
      </c>
      <c r="H217" s="47">
        <v>5</v>
      </c>
      <c r="I217" s="48"/>
      <c r="J217" s="48"/>
      <c r="K217" s="48"/>
      <c r="L217" s="48"/>
      <c r="M217" s="48"/>
    </row>
    <row r="218" spans="1:13" x14ac:dyDescent="0.25">
      <c r="A218" s="46">
        <v>11368821</v>
      </c>
      <c r="B218" s="46" t="s">
        <v>3603</v>
      </c>
      <c r="C218" s="46" t="s">
        <v>3855</v>
      </c>
      <c r="D218" s="46" t="s">
        <v>4019</v>
      </c>
      <c r="E218" s="46" t="s">
        <v>3963</v>
      </c>
      <c r="F218" s="200" t="s">
        <v>3607</v>
      </c>
      <c r="G218" s="47">
        <v>1</v>
      </c>
      <c r="H218" s="47">
        <v>3</v>
      </c>
      <c r="I218" s="48"/>
      <c r="J218" s="48"/>
      <c r="K218" s="48"/>
      <c r="L218" s="48"/>
      <c r="M218" s="48"/>
    </row>
    <row r="219" spans="1:13" x14ac:dyDescent="0.25">
      <c r="A219" s="46">
        <v>12336887</v>
      </c>
      <c r="B219" s="46" t="s">
        <v>3603</v>
      </c>
      <c r="C219" s="46" t="s">
        <v>4020</v>
      </c>
      <c r="D219" s="46" t="s">
        <v>3805</v>
      </c>
      <c r="E219" s="46" t="s">
        <v>4021</v>
      </c>
      <c r="F219" s="200" t="s">
        <v>3607</v>
      </c>
      <c r="G219" s="47">
        <v>1</v>
      </c>
      <c r="H219" s="47">
        <v>2</v>
      </c>
      <c r="I219" s="48"/>
      <c r="J219" s="48"/>
      <c r="K219" s="48"/>
      <c r="L219" s="48"/>
      <c r="M219" s="48"/>
    </row>
    <row r="220" spans="1:13" x14ac:dyDescent="0.25">
      <c r="A220" s="46">
        <v>10762019</v>
      </c>
      <c r="B220" s="46" t="s">
        <v>3603</v>
      </c>
      <c r="C220" s="46" t="s">
        <v>4022</v>
      </c>
      <c r="D220" s="46" t="s">
        <v>3749</v>
      </c>
      <c r="E220" s="46" t="s">
        <v>3697</v>
      </c>
      <c r="F220" s="200" t="s">
        <v>3607</v>
      </c>
      <c r="G220" s="47">
        <v>1</v>
      </c>
      <c r="H220" s="47">
        <v>4</v>
      </c>
      <c r="I220" s="48"/>
      <c r="J220" s="48"/>
      <c r="K220" s="48"/>
      <c r="L220" s="48"/>
      <c r="M220" s="48"/>
    </row>
    <row r="221" spans="1:13" x14ac:dyDescent="0.25">
      <c r="A221" s="46">
        <v>10244854</v>
      </c>
      <c r="B221" s="46" t="s">
        <v>3603</v>
      </c>
      <c r="C221" s="46" t="s">
        <v>3646</v>
      </c>
      <c r="D221" s="46" t="s">
        <v>3605</v>
      </c>
      <c r="E221" s="46" t="s">
        <v>3610</v>
      </c>
      <c r="F221" s="200" t="s">
        <v>3607</v>
      </c>
      <c r="G221" s="47">
        <v>1</v>
      </c>
      <c r="H221" s="47">
        <v>3</v>
      </c>
      <c r="I221" s="48"/>
      <c r="J221" s="48"/>
      <c r="K221" s="48"/>
      <c r="L221" s="48"/>
      <c r="M221" s="48"/>
    </row>
    <row r="222" spans="1:13" x14ac:dyDescent="0.25">
      <c r="A222" s="46">
        <v>10306412</v>
      </c>
      <c r="B222" s="46" t="s">
        <v>3603</v>
      </c>
      <c r="C222" s="46" t="s">
        <v>3643</v>
      </c>
      <c r="D222" s="46" t="s">
        <v>3972</v>
      </c>
      <c r="E222" s="46" t="s">
        <v>4023</v>
      </c>
      <c r="F222" s="200" t="s">
        <v>3607</v>
      </c>
      <c r="G222" s="47">
        <v>7</v>
      </c>
      <c r="H222" s="47">
        <v>6</v>
      </c>
      <c r="I222" s="48"/>
      <c r="J222" s="48"/>
      <c r="K222" s="48"/>
      <c r="L222" s="48"/>
      <c r="M222" s="48"/>
    </row>
    <row r="223" spans="1:13" x14ac:dyDescent="0.25">
      <c r="A223" s="46">
        <v>10311776</v>
      </c>
      <c r="B223" s="46" t="s">
        <v>3603</v>
      </c>
      <c r="C223" s="46" t="s">
        <v>4024</v>
      </c>
      <c r="D223" s="46" t="s">
        <v>4025</v>
      </c>
      <c r="E223" s="46" t="s">
        <v>4026</v>
      </c>
      <c r="F223" s="200" t="s">
        <v>3607</v>
      </c>
      <c r="G223" s="47">
        <v>1</v>
      </c>
      <c r="H223" s="47">
        <v>5</v>
      </c>
      <c r="I223" s="48"/>
      <c r="J223" s="48"/>
      <c r="K223" s="48"/>
      <c r="L223" s="48"/>
      <c r="M223" s="48"/>
    </row>
    <row r="224" spans="1:13" x14ac:dyDescent="0.25">
      <c r="A224" s="46">
        <v>11408507</v>
      </c>
      <c r="B224" s="46" t="s">
        <v>3611</v>
      </c>
      <c r="C224" s="46" t="s">
        <v>4027</v>
      </c>
      <c r="D224" s="46" t="s">
        <v>4028</v>
      </c>
      <c r="E224" s="46" t="s">
        <v>4029</v>
      </c>
      <c r="F224" s="200" t="s">
        <v>3607</v>
      </c>
      <c r="G224" s="47">
        <v>3</v>
      </c>
      <c r="H224" s="47">
        <v>5</v>
      </c>
      <c r="I224" s="48"/>
      <c r="J224" s="48"/>
      <c r="K224" s="48"/>
      <c r="L224" s="48"/>
      <c r="M224" s="48"/>
    </row>
    <row r="225" spans="1:13" x14ac:dyDescent="0.25">
      <c r="A225" s="46">
        <v>10762019</v>
      </c>
      <c r="B225" s="46" t="s">
        <v>3603</v>
      </c>
      <c r="C225" s="46" t="s">
        <v>3643</v>
      </c>
      <c r="D225" s="46" t="s">
        <v>4030</v>
      </c>
      <c r="E225" s="46" t="s">
        <v>4031</v>
      </c>
      <c r="F225" s="200" t="s">
        <v>3607</v>
      </c>
      <c r="G225" s="47">
        <v>4</v>
      </c>
      <c r="H225" s="47">
        <v>2</v>
      </c>
      <c r="I225" s="48"/>
      <c r="J225" s="48"/>
      <c r="K225" s="48"/>
      <c r="L225" s="48"/>
      <c r="M225" s="48"/>
    </row>
    <row r="226" spans="1:13" x14ac:dyDescent="0.25">
      <c r="A226" s="46">
        <v>10311783</v>
      </c>
      <c r="B226" s="46" t="s">
        <v>3611</v>
      </c>
      <c r="C226" s="46" t="s">
        <v>3779</v>
      </c>
      <c r="D226" s="46" t="s">
        <v>4032</v>
      </c>
      <c r="E226" s="46" t="s">
        <v>3795</v>
      </c>
      <c r="F226" s="200" t="s">
        <v>3607</v>
      </c>
      <c r="G226" s="47">
        <v>2</v>
      </c>
      <c r="H226" s="47">
        <v>5</v>
      </c>
      <c r="I226" s="48"/>
      <c r="J226" s="48"/>
      <c r="K226" s="48"/>
      <c r="L226" s="48"/>
      <c r="M226" s="48"/>
    </row>
    <row r="227" spans="1:13" x14ac:dyDescent="0.25">
      <c r="A227" s="46">
        <v>10244977</v>
      </c>
      <c r="B227" s="46" t="s">
        <v>3611</v>
      </c>
      <c r="C227" s="46" t="s">
        <v>4033</v>
      </c>
      <c r="D227" s="46" t="s">
        <v>3718</v>
      </c>
      <c r="E227" s="46" t="s">
        <v>3684</v>
      </c>
      <c r="F227" s="200" t="s">
        <v>3607</v>
      </c>
      <c r="G227" s="47">
        <v>5</v>
      </c>
      <c r="H227" s="47">
        <v>3</v>
      </c>
      <c r="I227" s="48"/>
      <c r="J227" s="48"/>
      <c r="K227" s="48"/>
      <c r="L227" s="48"/>
      <c r="M227" s="48"/>
    </row>
    <row r="228" spans="1:13" x14ac:dyDescent="0.25">
      <c r="A228" s="46">
        <v>11932149</v>
      </c>
      <c r="B228" s="46" t="s">
        <v>3603</v>
      </c>
      <c r="C228" s="46" t="s">
        <v>3735</v>
      </c>
      <c r="D228" s="46" t="s">
        <v>3720</v>
      </c>
      <c r="E228" s="46" t="s">
        <v>3642</v>
      </c>
      <c r="F228" s="200" t="s">
        <v>3607</v>
      </c>
      <c r="G228" s="47">
        <v>1</v>
      </c>
      <c r="H228" s="47">
        <v>4</v>
      </c>
      <c r="I228" s="48"/>
      <c r="J228" s="48"/>
      <c r="K228" s="48"/>
      <c r="L228" s="48"/>
      <c r="M228" s="48"/>
    </row>
    <row r="229" spans="1:13" x14ac:dyDescent="0.25">
      <c r="A229" s="46">
        <v>10160991</v>
      </c>
      <c r="B229" s="46" t="s">
        <v>3603</v>
      </c>
      <c r="C229" s="46" t="s">
        <v>4034</v>
      </c>
      <c r="D229" s="46" t="s">
        <v>4017</v>
      </c>
      <c r="E229" s="46" t="s">
        <v>4035</v>
      </c>
      <c r="F229" s="200" t="s">
        <v>3607</v>
      </c>
      <c r="G229" s="47">
        <v>1</v>
      </c>
      <c r="H229" s="47">
        <v>6</v>
      </c>
      <c r="I229" s="48"/>
      <c r="J229" s="48"/>
      <c r="K229" s="48"/>
      <c r="L229" s="48"/>
      <c r="M229" s="48"/>
    </row>
    <row r="230" spans="1:13" x14ac:dyDescent="0.25">
      <c r="A230" s="46">
        <v>10737226</v>
      </c>
      <c r="B230" s="46" t="s">
        <v>3603</v>
      </c>
      <c r="C230" s="46" t="s">
        <v>3649</v>
      </c>
      <c r="D230" s="46" t="s">
        <v>3703</v>
      </c>
      <c r="E230" s="46" t="s">
        <v>3695</v>
      </c>
      <c r="F230" s="200" t="s">
        <v>3607</v>
      </c>
      <c r="G230" s="47">
        <v>1</v>
      </c>
      <c r="H230" s="47">
        <v>2</v>
      </c>
      <c r="I230" s="48"/>
      <c r="J230" s="48"/>
      <c r="K230" s="48"/>
      <c r="L230" s="48"/>
      <c r="M230" s="48"/>
    </row>
    <row r="231" spans="1:13" x14ac:dyDescent="0.25">
      <c r="A231" s="46">
        <v>10338203</v>
      </c>
      <c r="B231" s="46" t="s">
        <v>3603</v>
      </c>
      <c r="C231" s="46" t="s">
        <v>4036</v>
      </c>
      <c r="D231" s="46" t="s">
        <v>3619</v>
      </c>
      <c r="E231" s="46" t="s">
        <v>3949</v>
      </c>
      <c r="F231" s="200" t="s">
        <v>3607</v>
      </c>
      <c r="G231" s="47">
        <v>1</v>
      </c>
      <c r="H231" s="47">
        <v>4</v>
      </c>
      <c r="I231" s="48"/>
      <c r="J231" s="48"/>
      <c r="K231" s="48"/>
      <c r="L231" s="48"/>
      <c r="M231" s="48"/>
    </row>
    <row r="232" spans="1:13" x14ac:dyDescent="0.25">
      <c r="A232" s="46">
        <v>10306759</v>
      </c>
      <c r="B232" s="46" t="s">
        <v>3603</v>
      </c>
      <c r="C232" s="46" t="s">
        <v>3837</v>
      </c>
      <c r="D232" s="46" t="s">
        <v>4037</v>
      </c>
      <c r="E232" s="46" t="s">
        <v>3963</v>
      </c>
      <c r="F232" s="200" t="s">
        <v>3607</v>
      </c>
      <c r="G232" s="47">
        <v>1</v>
      </c>
      <c r="H232" s="47">
        <v>5</v>
      </c>
      <c r="I232" s="48"/>
      <c r="J232" s="48"/>
      <c r="K232" s="48"/>
      <c r="L232" s="48"/>
      <c r="M232" s="48"/>
    </row>
    <row r="233" spans="1:13" x14ac:dyDescent="0.25">
      <c r="A233" s="46">
        <v>10185040</v>
      </c>
      <c r="B233" s="46" t="s">
        <v>3603</v>
      </c>
      <c r="C233" s="46" t="s">
        <v>3643</v>
      </c>
      <c r="D233" s="46" t="s">
        <v>4038</v>
      </c>
      <c r="E233" s="46" t="s">
        <v>4007</v>
      </c>
      <c r="F233" s="200" t="s">
        <v>3607</v>
      </c>
      <c r="G233" s="47">
        <v>1</v>
      </c>
      <c r="H233" s="47">
        <v>3</v>
      </c>
      <c r="I233" s="48"/>
      <c r="J233" s="48"/>
      <c r="K233" s="48"/>
      <c r="L233" s="48"/>
      <c r="M233" s="48"/>
    </row>
    <row r="234" spans="1:13" x14ac:dyDescent="0.25">
      <c r="A234" s="46">
        <v>10883411</v>
      </c>
      <c r="B234" s="46" t="s">
        <v>3611</v>
      </c>
      <c r="C234" s="46" t="s">
        <v>4039</v>
      </c>
      <c r="D234" s="46" t="s">
        <v>4040</v>
      </c>
      <c r="E234" s="46" t="s">
        <v>4041</v>
      </c>
      <c r="F234" s="200" t="s">
        <v>3607</v>
      </c>
      <c r="G234" s="47">
        <v>1</v>
      </c>
      <c r="H234" s="47">
        <v>4</v>
      </c>
      <c r="I234" s="48"/>
      <c r="J234" s="48"/>
      <c r="K234" s="48"/>
      <c r="L234" s="48"/>
      <c r="M234" s="48"/>
    </row>
    <row r="235" spans="1:13" x14ac:dyDescent="0.25">
      <c r="A235" s="46">
        <v>10266002</v>
      </c>
      <c r="B235" s="46" t="s">
        <v>3603</v>
      </c>
      <c r="C235" s="46" t="s">
        <v>3673</v>
      </c>
      <c r="D235" s="46" t="s">
        <v>4042</v>
      </c>
      <c r="E235" s="46" t="s">
        <v>3623</v>
      </c>
      <c r="F235" s="200" t="s">
        <v>3607</v>
      </c>
      <c r="G235" s="47">
        <v>1</v>
      </c>
      <c r="H235" s="47">
        <v>2</v>
      </c>
      <c r="I235" s="48"/>
      <c r="J235" s="48"/>
      <c r="K235" s="48"/>
      <c r="L235" s="48"/>
      <c r="M235" s="48"/>
    </row>
    <row r="236" spans="1:13" x14ac:dyDescent="0.25">
      <c r="A236" s="46">
        <v>12334972</v>
      </c>
      <c r="B236" s="46" t="s">
        <v>3603</v>
      </c>
      <c r="C236" s="46" t="s">
        <v>4043</v>
      </c>
      <c r="D236" s="46" t="s">
        <v>3750</v>
      </c>
      <c r="E236" s="46" t="s">
        <v>3947</v>
      </c>
      <c r="F236" s="200" t="s">
        <v>3607</v>
      </c>
      <c r="G236" s="47">
        <v>1</v>
      </c>
      <c r="H236" s="47">
        <v>5</v>
      </c>
      <c r="I236" s="48"/>
      <c r="J236" s="48"/>
      <c r="K236" s="48"/>
      <c r="L236" s="48"/>
      <c r="M236" s="48"/>
    </row>
    <row r="237" spans="1:13" x14ac:dyDescent="0.25">
      <c r="A237" s="46">
        <v>10337836</v>
      </c>
      <c r="B237" s="46" t="s">
        <v>3611</v>
      </c>
      <c r="C237" s="46" t="s">
        <v>3771</v>
      </c>
      <c r="D237" s="46" t="s">
        <v>3790</v>
      </c>
      <c r="E237" s="46" t="s">
        <v>4044</v>
      </c>
      <c r="F237" s="200" t="s">
        <v>3607</v>
      </c>
      <c r="G237" s="47">
        <v>1</v>
      </c>
      <c r="H237" s="47">
        <v>4</v>
      </c>
      <c r="I237" s="48"/>
      <c r="J237" s="48"/>
      <c r="K237" s="48"/>
      <c r="L237" s="48"/>
      <c r="M237" s="48"/>
    </row>
    <row r="238" spans="1:13" x14ac:dyDescent="0.25">
      <c r="A238" s="46">
        <v>11928057</v>
      </c>
      <c r="B238" s="46" t="s">
        <v>3603</v>
      </c>
      <c r="C238" s="46" t="s">
        <v>3605</v>
      </c>
      <c r="D238" s="46" t="s">
        <v>3848</v>
      </c>
      <c r="E238" s="46" t="s">
        <v>3695</v>
      </c>
      <c r="F238" s="200" t="s">
        <v>3607</v>
      </c>
      <c r="G238" s="47">
        <v>2</v>
      </c>
      <c r="H238" s="47">
        <v>4</v>
      </c>
      <c r="I238" s="48"/>
      <c r="J238" s="48"/>
      <c r="K238" s="48"/>
      <c r="L238" s="48"/>
      <c r="M238" s="48"/>
    </row>
    <row r="239" spans="1:13" x14ac:dyDescent="0.25">
      <c r="A239" s="46">
        <v>10262999</v>
      </c>
      <c r="B239" s="46" t="s">
        <v>3611</v>
      </c>
      <c r="C239" s="46" t="s">
        <v>3881</v>
      </c>
      <c r="D239" s="46" t="s">
        <v>3662</v>
      </c>
      <c r="E239" s="46" t="s">
        <v>3963</v>
      </c>
      <c r="F239" s="200" t="s">
        <v>3607</v>
      </c>
      <c r="G239" s="47">
        <v>4</v>
      </c>
      <c r="H239" s="47">
        <v>4</v>
      </c>
      <c r="I239" s="48"/>
      <c r="J239" s="48"/>
      <c r="K239" s="48"/>
      <c r="L239" s="48"/>
      <c r="M239" s="48"/>
    </row>
    <row r="240" spans="1:13" x14ac:dyDescent="0.25">
      <c r="A240" s="46">
        <v>11368816</v>
      </c>
      <c r="B240" s="46" t="s">
        <v>3603</v>
      </c>
      <c r="C240" s="46" t="s">
        <v>4045</v>
      </c>
      <c r="D240" s="46" t="s">
        <v>4046</v>
      </c>
      <c r="E240" s="46" t="s">
        <v>3904</v>
      </c>
      <c r="F240" s="200" t="s">
        <v>3607</v>
      </c>
      <c r="G240" s="47">
        <v>1</v>
      </c>
      <c r="H240" s="47">
        <v>3</v>
      </c>
      <c r="I240" s="48"/>
      <c r="J240" s="48"/>
      <c r="K240" s="48"/>
      <c r="L240" s="48"/>
      <c r="M240" s="48"/>
    </row>
    <row r="241" spans="1:13" x14ac:dyDescent="0.25">
      <c r="A241" s="46">
        <v>10224392</v>
      </c>
      <c r="B241" s="46" t="s">
        <v>3603</v>
      </c>
      <c r="C241" s="46" t="s">
        <v>4047</v>
      </c>
      <c r="D241" s="46" t="s">
        <v>3755</v>
      </c>
      <c r="E241" s="46" t="s">
        <v>4048</v>
      </c>
      <c r="F241" s="200" t="s">
        <v>3607</v>
      </c>
      <c r="G241" s="47">
        <v>1</v>
      </c>
      <c r="H241" s="47">
        <v>5</v>
      </c>
      <c r="I241" s="48"/>
      <c r="J241" s="48"/>
      <c r="K241" s="48"/>
      <c r="L241" s="48"/>
      <c r="M241" s="48"/>
    </row>
    <row r="242" spans="1:13" x14ac:dyDescent="0.25">
      <c r="A242" s="46">
        <v>10191007</v>
      </c>
      <c r="B242" s="46" t="s">
        <v>3611</v>
      </c>
      <c r="C242" s="46" t="s">
        <v>3701</v>
      </c>
      <c r="D242" s="46" t="s">
        <v>4049</v>
      </c>
      <c r="E242" s="46" t="s">
        <v>3711</v>
      </c>
      <c r="F242" s="200" t="s">
        <v>3607</v>
      </c>
      <c r="G242" s="47">
        <v>1</v>
      </c>
      <c r="H242" s="47">
        <v>6</v>
      </c>
      <c r="I242" s="48"/>
      <c r="J242" s="48"/>
      <c r="K242" s="48"/>
      <c r="L242" s="48"/>
      <c r="M242" s="48"/>
    </row>
    <row r="243" spans="1:13" x14ac:dyDescent="0.25">
      <c r="A243" s="46">
        <v>10324690</v>
      </c>
      <c r="B243" s="46" t="s">
        <v>3603</v>
      </c>
      <c r="C243" s="46" t="s">
        <v>4050</v>
      </c>
      <c r="D243" s="46" t="s">
        <v>3639</v>
      </c>
      <c r="E243" s="46" t="s">
        <v>3993</v>
      </c>
      <c r="F243" s="200" t="s">
        <v>3607</v>
      </c>
      <c r="G243" s="47">
        <v>1</v>
      </c>
      <c r="H243" s="47">
        <v>4</v>
      </c>
      <c r="I243" s="48"/>
      <c r="J243" s="48"/>
      <c r="K243" s="48"/>
      <c r="L243" s="48"/>
      <c r="M243" s="48"/>
    </row>
    <row r="244" spans="1:13" x14ac:dyDescent="0.25">
      <c r="A244" s="46">
        <v>10184834</v>
      </c>
      <c r="B244" s="46" t="s">
        <v>3603</v>
      </c>
      <c r="C244" s="46" t="s">
        <v>4051</v>
      </c>
      <c r="D244" s="46" t="s">
        <v>3867</v>
      </c>
      <c r="E244" s="46" t="s">
        <v>4052</v>
      </c>
      <c r="F244" s="200" t="s">
        <v>3607</v>
      </c>
      <c r="G244" s="47">
        <v>1</v>
      </c>
      <c r="H244" s="47">
        <v>3</v>
      </c>
      <c r="I244" s="48"/>
      <c r="J244" s="48"/>
      <c r="K244" s="48"/>
      <c r="L244" s="48"/>
      <c r="M244" s="48"/>
    </row>
    <row r="245" spans="1:13" x14ac:dyDescent="0.25">
      <c r="A245" s="46">
        <v>10160980</v>
      </c>
      <c r="B245" s="46" t="s">
        <v>3603</v>
      </c>
      <c r="C245" s="46" t="s">
        <v>3682</v>
      </c>
      <c r="D245" s="46" t="s">
        <v>4053</v>
      </c>
      <c r="E245" s="46" t="s">
        <v>4054</v>
      </c>
      <c r="F245" s="200" t="s">
        <v>3607</v>
      </c>
      <c r="G245" s="47">
        <v>1</v>
      </c>
      <c r="H245" s="47">
        <v>3</v>
      </c>
      <c r="I245" s="48"/>
      <c r="J245" s="48"/>
      <c r="K245" s="48"/>
      <c r="L245" s="48"/>
      <c r="M245" s="48"/>
    </row>
    <row r="246" spans="1:13" x14ac:dyDescent="0.25">
      <c r="A246" s="46">
        <v>10224222</v>
      </c>
      <c r="B246" s="46" t="s">
        <v>3603</v>
      </c>
      <c r="C246" s="46" t="s">
        <v>3712</v>
      </c>
      <c r="D246" s="46" t="s">
        <v>3871</v>
      </c>
      <c r="E246" s="46" t="s">
        <v>3623</v>
      </c>
      <c r="F246" s="200" t="s">
        <v>3607</v>
      </c>
      <c r="G246" s="47">
        <v>1</v>
      </c>
      <c r="H246" s="47">
        <v>4</v>
      </c>
      <c r="I246" s="48"/>
      <c r="J246" s="48"/>
      <c r="K246" s="48"/>
      <c r="L246" s="48"/>
      <c r="M246" s="48"/>
    </row>
    <row r="247" spans="1:13" x14ac:dyDescent="0.25">
      <c r="A247" s="46">
        <v>10716088</v>
      </c>
      <c r="B247" s="46" t="s">
        <v>3603</v>
      </c>
      <c r="C247" s="46" t="s">
        <v>3643</v>
      </c>
      <c r="D247" s="46" t="s">
        <v>3701</v>
      </c>
      <c r="E247" s="46" t="s">
        <v>3968</v>
      </c>
      <c r="F247" s="200" t="s">
        <v>3607</v>
      </c>
      <c r="G247" s="47">
        <v>5</v>
      </c>
      <c r="H247" s="47">
        <v>6</v>
      </c>
      <c r="I247" s="48"/>
      <c r="J247" s="48"/>
      <c r="K247" s="48"/>
      <c r="L247" s="48"/>
      <c r="M247" s="48"/>
    </row>
    <row r="248" spans="1:13" x14ac:dyDescent="0.25">
      <c r="A248" s="46">
        <v>10184837</v>
      </c>
      <c r="B248" s="46" t="s">
        <v>3603</v>
      </c>
      <c r="C248" s="46" t="s">
        <v>4055</v>
      </c>
      <c r="D248" s="46" t="s">
        <v>4056</v>
      </c>
      <c r="E248" s="46" t="s">
        <v>4057</v>
      </c>
      <c r="F248" s="200" t="s">
        <v>3607</v>
      </c>
      <c r="G248" s="47">
        <v>7</v>
      </c>
      <c r="H248" s="47">
        <v>2</v>
      </c>
      <c r="I248" s="48"/>
      <c r="J248" s="48"/>
      <c r="K248" s="48"/>
      <c r="L248" s="48"/>
      <c r="M248" s="48"/>
    </row>
    <row r="249" spans="1:13" x14ac:dyDescent="0.25">
      <c r="A249" s="46">
        <v>10337902</v>
      </c>
      <c r="B249" s="46" t="s">
        <v>3611</v>
      </c>
      <c r="C249" s="46" t="s">
        <v>4058</v>
      </c>
      <c r="E249" s="46" t="s">
        <v>3993</v>
      </c>
      <c r="F249" s="200" t="s">
        <v>3607</v>
      </c>
      <c r="G249" s="47">
        <v>1</v>
      </c>
      <c r="H249" s="47">
        <v>6</v>
      </c>
      <c r="I249" s="48"/>
      <c r="J249" s="48"/>
      <c r="K249" s="48"/>
      <c r="L249" s="48"/>
      <c r="M249" s="48"/>
    </row>
    <row r="250" spans="1:13" x14ac:dyDescent="0.25">
      <c r="A250" s="46">
        <v>10306697</v>
      </c>
      <c r="B250" s="46" t="s">
        <v>3611</v>
      </c>
      <c r="C250" s="46" t="s">
        <v>4059</v>
      </c>
      <c r="D250" s="46" t="s">
        <v>3655</v>
      </c>
      <c r="E250" s="46" t="s">
        <v>3681</v>
      </c>
      <c r="F250" s="200" t="s">
        <v>3607</v>
      </c>
      <c r="G250" s="47">
        <v>1</v>
      </c>
      <c r="H250" s="47">
        <v>4</v>
      </c>
      <c r="I250" s="48"/>
      <c r="J250" s="48"/>
      <c r="K250" s="48"/>
      <c r="L250" s="48"/>
      <c r="M250" s="48"/>
    </row>
    <row r="251" spans="1:13" x14ac:dyDescent="0.25">
      <c r="A251" s="46">
        <v>10311683</v>
      </c>
      <c r="B251" s="46" t="s">
        <v>3611</v>
      </c>
      <c r="C251" s="46" t="s">
        <v>4060</v>
      </c>
      <c r="D251" s="46" t="s">
        <v>3992</v>
      </c>
      <c r="E251" s="46" t="s">
        <v>3614</v>
      </c>
      <c r="F251" s="200" t="s">
        <v>3607</v>
      </c>
      <c r="G251" s="47">
        <v>6</v>
      </c>
      <c r="H251" s="47">
        <v>2</v>
      </c>
      <c r="I251" s="48"/>
      <c r="J251" s="48"/>
      <c r="K251" s="48"/>
      <c r="L251" s="48"/>
      <c r="M251" s="48"/>
    </row>
    <row r="252" spans="1:13" x14ac:dyDescent="0.25">
      <c r="A252" s="46">
        <v>10324956</v>
      </c>
      <c r="B252" s="46" t="s">
        <v>3603</v>
      </c>
      <c r="C252" s="46" t="s">
        <v>4061</v>
      </c>
      <c r="D252" s="46" t="s">
        <v>4062</v>
      </c>
      <c r="E252" s="46" t="s">
        <v>4063</v>
      </c>
      <c r="F252" s="200" t="s">
        <v>3607</v>
      </c>
      <c r="G252" s="47">
        <v>6</v>
      </c>
      <c r="H252" s="47">
        <v>6</v>
      </c>
      <c r="I252" s="48"/>
      <c r="J252" s="48"/>
      <c r="K252" s="48"/>
      <c r="L252" s="48"/>
      <c r="M252" s="48"/>
    </row>
    <row r="253" spans="1:13" x14ac:dyDescent="0.25">
      <c r="A253" s="46">
        <v>10224375</v>
      </c>
      <c r="B253" s="46" t="s">
        <v>3603</v>
      </c>
      <c r="C253" s="46" t="s">
        <v>4064</v>
      </c>
      <c r="D253" s="46" t="s">
        <v>3739</v>
      </c>
      <c r="E253" s="46" t="s">
        <v>4065</v>
      </c>
      <c r="F253" s="200" t="s">
        <v>3669</v>
      </c>
      <c r="G253" s="47">
        <v>6</v>
      </c>
      <c r="H253" s="47">
        <v>3</v>
      </c>
      <c r="I253" s="48"/>
      <c r="J253" s="48"/>
      <c r="K253" s="48"/>
      <c r="L253" s="48"/>
      <c r="M253" s="48"/>
    </row>
    <row r="254" spans="1:13" x14ac:dyDescent="0.25">
      <c r="A254" s="46">
        <v>10224342</v>
      </c>
      <c r="B254" s="46" t="s">
        <v>3611</v>
      </c>
      <c r="C254" s="46" t="s">
        <v>3850</v>
      </c>
      <c r="D254" s="46" t="s">
        <v>3643</v>
      </c>
      <c r="E254" s="46" t="s">
        <v>3977</v>
      </c>
      <c r="F254" s="200" t="s">
        <v>3607</v>
      </c>
      <c r="G254" s="47">
        <v>6</v>
      </c>
      <c r="H254" s="47">
        <v>5</v>
      </c>
      <c r="I254" s="48"/>
      <c r="J254" s="48"/>
      <c r="K254" s="48"/>
      <c r="L254" s="48"/>
      <c r="M254" s="48"/>
    </row>
    <row r="255" spans="1:13" x14ac:dyDescent="0.25">
      <c r="A255" s="46">
        <v>10184851</v>
      </c>
      <c r="B255" s="46" t="s">
        <v>3611</v>
      </c>
      <c r="C255" s="46" t="s">
        <v>3742</v>
      </c>
      <c r="D255" s="46" t="s">
        <v>3605</v>
      </c>
      <c r="E255" s="46" t="s">
        <v>4066</v>
      </c>
      <c r="F255" s="200" t="s">
        <v>3607</v>
      </c>
      <c r="G255" s="47">
        <v>4</v>
      </c>
      <c r="H255" s="47">
        <v>3</v>
      </c>
      <c r="I255" s="48"/>
      <c r="J255" s="48"/>
      <c r="K255" s="48"/>
      <c r="L255" s="48"/>
      <c r="M255" s="48"/>
    </row>
    <row r="256" spans="1:13" x14ac:dyDescent="0.25">
      <c r="A256" s="46">
        <v>10311779</v>
      </c>
      <c r="B256" s="46" t="s">
        <v>3611</v>
      </c>
      <c r="C256" s="46" t="s">
        <v>4067</v>
      </c>
      <c r="D256" s="46" t="s">
        <v>4051</v>
      </c>
      <c r="E256" s="46" t="s">
        <v>3632</v>
      </c>
      <c r="F256" s="200" t="s">
        <v>3607</v>
      </c>
      <c r="G256" s="47">
        <v>5</v>
      </c>
      <c r="H256" s="47">
        <v>3</v>
      </c>
      <c r="I256" s="48"/>
      <c r="J256" s="48"/>
      <c r="K256" s="48"/>
      <c r="L256" s="48"/>
      <c r="M256" s="48"/>
    </row>
    <row r="257" spans="1:13" x14ac:dyDescent="0.25">
      <c r="A257" s="46">
        <v>10337973</v>
      </c>
      <c r="B257" s="46" t="s">
        <v>3603</v>
      </c>
      <c r="C257" s="46" t="s">
        <v>3962</v>
      </c>
      <c r="D257" s="46" t="s">
        <v>4068</v>
      </c>
      <c r="E257" s="46" t="s">
        <v>3751</v>
      </c>
      <c r="F257" s="200" t="s">
        <v>3607</v>
      </c>
      <c r="G257" s="47">
        <v>3</v>
      </c>
      <c r="H257" s="47">
        <v>2</v>
      </c>
      <c r="I257" s="48"/>
      <c r="J257" s="48"/>
      <c r="K257" s="48"/>
      <c r="L257" s="48"/>
      <c r="M257" s="48"/>
    </row>
    <row r="258" spans="1:13" x14ac:dyDescent="0.25">
      <c r="A258" s="46">
        <v>10239680</v>
      </c>
      <c r="B258" s="46" t="s">
        <v>3611</v>
      </c>
      <c r="C258" s="46" t="s">
        <v>3655</v>
      </c>
      <c r="D258" s="46" t="s">
        <v>3750</v>
      </c>
      <c r="E258" s="46" t="s">
        <v>3610</v>
      </c>
      <c r="F258" s="200" t="s">
        <v>3607</v>
      </c>
      <c r="G258" s="47">
        <v>6</v>
      </c>
      <c r="H258" s="47">
        <v>5</v>
      </c>
      <c r="I258" s="48"/>
      <c r="J258" s="48"/>
      <c r="K258" s="48"/>
      <c r="L258" s="48"/>
      <c r="M258" s="48"/>
    </row>
    <row r="259" spans="1:13" x14ac:dyDescent="0.25">
      <c r="A259" s="46">
        <v>10324345</v>
      </c>
      <c r="B259" s="46" t="s">
        <v>3611</v>
      </c>
      <c r="C259" s="46" t="s">
        <v>3837</v>
      </c>
      <c r="D259" s="46" t="s">
        <v>4069</v>
      </c>
      <c r="E259" s="46" t="s">
        <v>3990</v>
      </c>
      <c r="F259" s="200" t="s">
        <v>3812</v>
      </c>
      <c r="G259" s="47">
        <v>1</v>
      </c>
      <c r="H259" s="47">
        <v>3</v>
      </c>
      <c r="I259" s="48"/>
      <c r="J259" s="48"/>
      <c r="K259" s="48"/>
      <c r="L259" s="48"/>
      <c r="M259" s="48"/>
    </row>
    <row r="260" spans="1:13" x14ac:dyDescent="0.25">
      <c r="A260" s="46">
        <v>10190086</v>
      </c>
      <c r="B260" s="46" t="s">
        <v>3603</v>
      </c>
      <c r="C260" s="46" t="s">
        <v>3771</v>
      </c>
      <c r="D260" s="46" t="s">
        <v>3759</v>
      </c>
      <c r="E260" s="46" t="s">
        <v>3711</v>
      </c>
      <c r="F260" s="200" t="s">
        <v>3607</v>
      </c>
      <c r="G260" s="47">
        <v>4</v>
      </c>
      <c r="H260" s="47">
        <v>4</v>
      </c>
      <c r="I260" s="48"/>
      <c r="J260" s="48"/>
      <c r="K260" s="48"/>
      <c r="L260" s="48"/>
      <c r="M260" s="48"/>
    </row>
    <row r="261" spans="1:13" x14ac:dyDescent="0.25">
      <c r="A261" s="46">
        <v>10239720</v>
      </c>
      <c r="B261" s="46" t="s">
        <v>3603</v>
      </c>
      <c r="C261" s="46" t="s">
        <v>3759</v>
      </c>
      <c r="D261" s="46" t="s">
        <v>4070</v>
      </c>
      <c r="E261" s="46" t="s">
        <v>3870</v>
      </c>
      <c r="F261" s="200" t="s">
        <v>3607</v>
      </c>
      <c r="G261" s="47">
        <v>8</v>
      </c>
      <c r="H261" s="47">
        <v>3</v>
      </c>
      <c r="I261" s="48"/>
      <c r="J261" s="48"/>
      <c r="K261" s="48"/>
      <c r="L261" s="48"/>
      <c r="M261" s="48"/>
    </row>
    <row r="262" spans="1:13" x14ac:dyDescent="0.25">
      <c r="A262" s="46">
        <v>10324795</v>
      </c>
      <c r="B262" s="46" t="s">
        <v>3603</v>
      </c>
      <c r="C262" s="46" t="s">
        <v>4071</v>
      </c>
      <c r="D262" s="46" t="s">
        <v>4072</v>
      </c>
      <c r="E262" s="46" t="s">
        <v>3860</v>
      </c>
      <c r="F262" s="200" t="s">
        <v>3607</v>
      </c>
      <c r="G262" s="47">
        <v>8</v>
      </c>
      <c r="H262" s="47">
        <v>2</v>
      </c>
      <c r="I262" s="48"/>
      <c r="J262" s="48"/>
      <c r="K262" s="48"/>
      <c r="L262" s="48"/>
      <c r="M262" s="48"/>
    </row>
    <row r="263" spans="1:13" x14ac:dyDescent="0.25">
      <c r="A263" s="46">
        <v>10224210</v>
      </c>
      <c r="B263" s="46" t="s">
        <v>3611</v>
      </c>
      <c r="C263" s="46" t="s">
        <v>4051</v>
      </c>
      <c r="D263" s="46" t="s">
        <v>3967</v>
      </c>
      <c r="E263" s="46" t="s">
        <v>4073</v>
      </c>
      <c r="F263" s="200" t="s">
        <v>3607</v>
      </c>
      <c r="G263" s="47">
        <v>7</v>
      </c>
      <c r="H263" s="47">
        <v>6</v>
      </c>
      <c r="I263" s="48"/>
      <c r="J263" s="48"/>
      <c r="K263" s="48"/>
      <c r="L263" s="48"/>
      <c r="M263" s="48"/>
    </row>
    <row r="264" spans="1:13" x14ac:dyDescent="0.25">
      <c r="A264" s="46">
        <v>10325024</v>
      </c>
      <c r="B264" s="46" t="s">
        <v>3603</v>
      </c>
      <c r="C264" s="46" t="s">
        <v>4061</v>
      </c>
      <c r="D264" s="46" t="s">
        <v>4074</v>
      </c>
      <c r="E264" s="46" t="s">
        <v>3620</v>
      </c>
      <c r="F264" s="200" t="s">
        <v>3607</v>
      </c>
      <c r="G264" s="47">
        <v>7</v>
      </c>
      <c r="H264" s="47">
        <v>2</v>
      </c>
      <c r="I264" s="48"/>
      <c r="J264" s="48"/>
      <c r="K264" s="48"/>
      <c r="L264" s="48"/>
      <c r="M264" s="48"/>
    </row>
    <row r="265" spans="1:13" x14ac:dyDescent="0.25">
      <c r="A265" s="46">
        <v>10239392</v>
      </c>
      <c r="B265" s="46" t="s">
        <v>3611</v>
      </c>
      <c r="C265" s="46" t="s">
        <v>3688</v>
      </c>
      <c r="D265" s="46" t="s">
        <v>4075</v>
      </c>
      <c r="E265" s="46" t="s">
        <v>3681</v>
      </c>
      <c r="F265" s="200" t="s">
        <v>3607</v>
      </c>
      <c r="G265" s="47">
        <v>2</v>
      </c>
      <c r="H265" s="47">
        <v>3</v>
      </c>
      <c r="I265" s="48"/>
      <c r="J265" s="48"/>
      <c r="K265" s="48"/>
      <c r="L265" s="48"/>
      <c r="M265" s="48"/>
    </row>
    <row r="266" spans="1:13" x14ac:dyDescent="0.25">
      <c r="A266" s="46">
        <v>10230064</v>
      </c>
      <c r="B266" s="46" t="s">
        <v>3611</v>
      </c>
      <c r="C266" s="46" t="s">
        <v>3643</v>
      </c>
      <c r="D266" s="46" t="s">
        <v>3703</v>
      </c>
      <c r="E266" s="46" t="s">
        <v>4076</v>
      </c>
      <c r="F266" s="200" t="s">
        <v>3607</v>
      </c>
      <c r="G266" s="47">
        <v>4</v>
      </c>
      <c r="H266" s="47">
        <v>3</v>
      </c>
      <c r="I266" s="48"/>
      <c r="J266" s="48"/>
      <c r="K266" s="48"/>
      <c r="L266" s="48"/>
      <c r="M266" s="48"/>
    </row>
    <row r="267" spans="1:13" x14ac:dyDescent="0.25">
      <c r="A267" s="46">
        <v>10245716</v>
      </c>
      <c r="B267" s="46" t="s">
        <v>3603</v>
      </c>
      <c r="C267" s="46" t="s">
        <v>4077</v>
      </c>
      <c r="D267" s="46" t="s">
        <v>4078</v>
      </c>
      <c r="E267" s="46" t="s">
        <v>4079</v>
      </c>
      <c r="F267" s="200" t="s">
        <v>3607</v>
      </c>
      <c r="G267" s="47">
        <v>7</v>
      </c>
      <c r="H267" s="47">
        <v>3</v>
      </c>
      <c r="I267" s="48"/>
      <c r="J267" s="48"/>
      <c r="K267" s="48"/>
      <c r="L267" s="48"/>
      <c r="M267" s="48"/>
    </row>
    <row r="268" spans="1:13" x14ac:dyDescent="0.25">
      <c r="A268" s="46">
        <v>12339110</v>
      </c>
      <c r="B268" s="46" t="s">
        <v>3603</v>
      </c>
      <c r="C268" s="46" t="s">
        <v>3799</v>
      </c>
      <c r="D268" s="46" t="s">
        <v>3686</v>
      </c>
      <c r="E268" s="46" t="s">
        <v>4080</v>
      </c>
      <c r="F268" s="200" t="s">
        <v>3607</v>
      </c>
      <c r="G268" s="47">
        <v>2</v>
      </c>
      <c r="H268" s="47">
        <v>6</v>
      </c>
      <c r="I268" s="48"/>
      <c r="J268" s="48"/>
      <c r="K268" s="48"/>
      <c r="L268" s="48"/>
      <c r="M268" s="48"/>
    </row>
    <row r="269" spans="1:13" x14ac:dyDescent="0.25">
      <c r="A269" s="46">
        <v>12338904</v>
      </c>
      <c r="B269" s="46" t="s">
        <v>3611</v>
      </c>
      <c r="C269" s="46" t="s">
        <v>3712</v>
      </c>
      <c r="D269" s="46" t="s">
        <v>4081</v>
      </c>
      <c r="E269" s="46" t="s">
        <v>3687</v>
      </c>
      <c r="F269" s="200" t="s">
        <v>3607</v>
      </c>
      <c r="G269" s="47">
        <v>8</v>
      </c>
      <c r="H269" s="47">
        <v>2</v>
      </c>
      <c r="I269" s="48"/>
      <c r="J269" s="48"/>
      <c r="K269" s="48"/>
      <c r="L269" s="48"/>
      <c r="M269" s="48"/>
    </row>
    <row r="270" spans="1:13" x14ac:dyDescent="0.25">
      <c r="A270" s="46">
        <v>10338141</v>
      </c>
      <c r="B270" s="46" t="s">
        <v>3603</v>
      </c>
      <c r="C270" s="46" t="s">
        <v>4015</v>
      </c>
      <c r="D270" s="46" t="s">
        <v>3837</v>
      </c>
      <c r="E270" s="46" t="s">
        <v>4082</v>
      </c>
      <c r="F270" s="200" t="s">
        <v>3607</v>
      </c>
      <c r="G270" s="47">
        <v>7</v>
      </c>
      <c r="H270" s="47">
        <v>5</v>
      </c>
      <c r="I270" s="48"/>
      <c r="J270" s="48"/>
      <c r="K270" s="48"/>
      <c r="L270" s="48"/>
      <c r="M270" s="48"/>
    </row>
    <row r="271" spans="1:13" x14ac:dyDescent="0.25">
      <c r="A271" s="46">
        <v>10262805</v>
      </c>
      <c r="B271" s="46" t="s">
        <v>3611</v>
      </c>
      <c r="C271" s="46" t="s">
        <v>3990</v>
      </c>
      <c r="D271" s="46" t="s">
        <v>3737</v>
      </c>
      <c r="E271" s="46" t="s">
        <v>3653</v>
      </c>
      <c r="F271" s="200" t="s">
        <v>3607</v>
      </c>
      <c r="G271" s="47">
        <v>5</v>
      </c>
      <c r="H271" s="47">
        <v>2</v>
      </c>
      <c r="I271" s="48"/>
      <c r="J271" s="48"/>
      <c r="K271" s="48"/>
      <c r="L271" s="48"/>
      <c r="M271" s="48"/>
    </row>
    <row r="272" spans="1:13" x14ac:dyDescent="0.25">
      <c r="A272" s="46">
        <v>10223971</v>
      </c>
      <c r="B272" s="46" t="s">
        <v>3603</v>
      </c>
      <c r="C272" s="46" t="s">
        <v>4083</v>
      </c>
      <c r="D272" s="46" t="s">
        <v>3753</v>
      </c>
      <c r="E272" s="46" t="s">
        <v>4084</v>
      </c>
      <c r="F272" s="200" t="s">
        <v>3607</v>
      </c>
      <c r="G272" s="47">
        <v>8</v>
      </c>
      <c r="H272" s="47">
        <v>3</v>
      </c>
      <c r="I272" s="48"/>
      <c r="J272" s="48"/>
      <c r="K272" s="48"/>
      <c r="L272" s="48"/>
      <c r="M272" s="48"/>
    </row>
    <row r="273" spans="1:13" x14ac:dyDescent="0.25">
      <c r="A273" s="46">
        <v>10323884</v>
      </c>
      <c r="B273" s="46" t="s">
        <v>3603</v>
      </c>
      <c r="C273" s="46" t="s">
        <v>3921</v>
      </c>
      <c r="D273" s="46" t="s">
        <v>4085</v>
      </c>
      <c r="E273" s="46" t="s">
        <v>3834</v>
      </c>
      <c r="F273" s="200" t="s">
        <v>3607</v>
      </c>
      <c r="G273" s="47">
        <v>7</v>
      </c>
      <c r="H273" s="47">
        <v>6</v>
      </c>
      <c r="I273" s="48"/>
      <c r="J273" s="48"/>
      <c r="K273" s="48"/>
      <c r="L273" s="48"/>
      <c r="M273" s="48"/>
    </row>
    <row r="274" spans="1:13" x14ac:dyDescent="0.25">
      <c r="A274" s="46">
        <v>10229354</v>
      </c>
      <c r="B274" s="46" t="s">
        <v>3603</v>
      </c>
      <c r="C274" s="46" t="s">
        <v>3671</v>
      </c>
      <c r="D274" s="46" t="s">
        <v>3799</v>
      </c>
      <c r="E274" s="46" t="s">
        <v>3954</v>
      </c>
      <c r="F274" s="200" t="s">
        <v>3607</v>
      </c>
      <c r="G274" s="47">
        <v>8</v>
      </c>
      <c r="H274" s="47">
        <v>3</v>
      </c>
      <c r="I274" s="48"/>
      <c r="J274" s="48"/>
      <c r="K274" s="48"/>
      <c r="L274" s="48"/>
      <c r="M274" s="48"/>
    </row>
    <row r="275" spans="1:13" x14ac:dyDescent="0.25">
      <c r="A275" s="46">
        <v>10305841</v>
      </c>
      <c r="B275" s="46" t="s">
        <v>3603</v>
      </c>
      <c r="C275" s="46" t="s">
        <v>3666</v>
      </c>
      <c r="D275" s="46" t="s">
        <v>3749</v>
      </c>
      <c r="E275" s="46" t="s">
        <v>3778</v>
      </c>
      <c r="F275" s="200" t="s">
        <v>3607</v>
      </c>
      <c r="G275" s="47">
        <v>5</v>
      </c>
      <c r="H275" s="47">
        <v>3</v>
      </c>
      <c r="I275" s="48"/>
      <c r="J275" s="48"/>
      <c r="K275" s="48"/>
      <c r="L275" s="48"/>
      <c r="M275" s="48"/>
    </row>
    <row r="276" spans="1:13" x14ac:dyDescent="0.25">
      <c r="A276" s="46">
        <v>10184480</v>
      </c>
      <c r="B276" s="46" t="s">
        <v>3603</v>
      </c>
      <c r="C276" s="46" t="s">
        <v>3724</v>
      </c>
      <c r="D276" s="46" t="s">
        <v>4086</v>
      </c>
      <c r="E276" s="46" t="s">
        <v>3751</v>
      </c>
      <c r="F276" s="200" t="s">
        <v>3607</v>
      </c>
      <c r="G276" s="47">
        <v>8</v>
      </c>
      <c r="H276" s="47">
        <v>6</v>
      </c>
      <c r="I276" s="48"/>
      <c r="J276" s="48"/>
      <c r="K276" s="48"/>
      <c r="L276" s="48"/>
      <c r="M276" s="48"/>
    </row>
    <row r="277" spans="1:13" x14ac:dyDescent="0.25">
      <c r="A277" s="46">
        <v>10337615</v>
      </c>
      <c r="B277" s="46" t="s">
        <v>3611</v>
      </c>
      <c r="C277" s="46" t="s">
        <v>3781</v>
      </c>
      <c r="D277" s="46" t="s">
        <v>3932</v>
      </c>
      <c r="E277" s="46" t="s">
        <v>3906</v>
      </c>
      <c r="F277" s="200" t="s">
        <v>3607</v>
      </c>
      <c r="G277" s="47">
        <v>8</v>
      </c>
      <c r="H277" s="47">
        <v>5</v>
      </c>
      <c r="I277" s="48"/>
      <c r="J277" s="48"/>
      <c r="K277" s="48"/>
      <c r="L277" s="48"/>
      <c r="M277" s="48"/>
    </row>
    <row r="278" spans="1:13" x14ac:dyDescent="0.25">
      <c r="A278" s="46">
        <v>10184871</v>
      </c>
      <c r="B278" s="46" t="s">
        <v>3611</v>
      </c>
      <c r="C278" s="46" t="s">
        <v>4087</v>
      </c>
      <c r="D278" s="46" t="s">
        <v>3883</v>
      </c>
      <c r="E278" s="46" t="s">
        <v>4088</v>
      </c>
      <c r="F278" s="200" t="s">
        <v>3607</v>
      </c>
      <c r="G278" s="47">
        <v>7</v>
      </c>
      <c r="H278" s="47">
        <v>6</v>
      </c>
      <c r="I278" s="48"/>
      <c r="J278" s="48"/>
      <c r="K278" s="48"/>
      <c r="L278" s="48"/>
      <c r="M278" s="48"/>
    </row>
    <row r="279" spans="1:13" x14ac:dyDescent="0.25">
      <c r="A279" s="46">
        <v>10161102</v>
      </c>
      <c r="B279" s="46" t="s">
        <v>3603</v>
      </c>
      <c r="C279" s="46" t="s">
        <v>3646</v>
      </c>
      <c r="D279" s="46" t="s">
        <v>4089</v>
      </c>
      <c r="E279" s="46" t="s">
        <v>3697</v>
      </c>
      <c r="F279" s="200" t="s">
        <v>3607</v>
      </c>
      <c r="G279" s="47">
        <v>6</v>
      </c>
      <c r="H279" s="47">
        <v>6</v>
      </c>
      <c r="I279" s="48"/>
      <c r="J279" s="48"/>
      <c r="K279" s="48"/>
      <c r="L279" s="48"/>
      <c r="M279" s="48"/>
    </row>
    <row r="280" spans="1:13" x14ac:dyDescent="0.25">
      <c r="A280" s="46">
        <v>10263046</v>
      </c>
      <c r="B280" s="46" t="s">
        <v>3603</v>
      </c>
      <c r="C280" s="46" t="s">
        <v>3712</v>
      </c>
      <c r="D280" s="46" t="s">
        <v>3976</v>
      </c>
      <c r="E280" s="46" t="s">
        <v>4090</v>
      </c>
      <c r="F280" s="200" t="s">
        <v>3607</v>
      </c>
      <c r="G280" s="47">
        <v>5</v>
      </c>
      <c r="H280" s="47">
        <v>5</v>
      </c>
      <c r="I280" s="48"/>
      <c r="J280" s="48"/>
      <c r="K280" s="48"/>
      <c r="L280" s="48"/>
      <c r="M280" s="48"/>
    </row>
    <row r="281" spans="1:13" x14ac:dyDescent="0.25">
      <c r="A281" s="46">
        <v>10325055</v>
      </c>
      <c r="B281" s="46" t="s">
        <v>3611</v>
      </c>
      <c r="C281" s="46" t="s">
        <v>3643</v>
      </c>
      <c r="D281" s="46" t="s">
        <v>3643</v>
      </c>
      <c r="E281" s="46" t="s">
        <v>4091</v>
      </c>
      <c r="F281" s="200" t="s">
        <v>3607</v>
      </c>
      <c r="G281" s="47">
        <v>6</v>
      </c>
      <c r="H281" s="47">
        <v>2</v>
      </c>
      <c r="I281" s="48"/>
      <c r="J281" s="48"/>
      <c r="K281" s="48"/>
      <c r="L281" s="48"/>
      <c r="M281" s="48"/>
    </row>
    <row r="282" spans="1:13" x14ac:dyDescent="0.25">
      <c r="A282" s="46">
        <v>10720739</v>
      </c>
      <c r="B282" s="46" t="s">
        <v>3603</v>
      </c>
      <c r="C282" s="46" t="s">
        <v>4015</v>
      </c>
      <c r="D282" s="46" t="s">
        <v>3881</v>
      </c>
      <c r="E282" s="46" t="s">
        <v>3870</v>
      </c>
      <c r="F282" s="200" t="s">
        <v>3607</v>
      </c>
      <c r="G282" s="47">
        <v>6</v>
      </c>
      <c r="H282" s="47">
        <v>5</v>
      </c>
      <c r="I282" s="48"/>
      <c r="J282" s="48"/>
      <c r="K282" s="48"/>
      <c r="L282" s="48"/>
      <c r="M282" s="48"/>
    </row>
    <row r="283" spans="1:13" x14ac:dyDescent="0.25">
      <c r="A283" s="46">
        <v>10160982</v>
      </c>
      <c r="B283" s="46" t="s">
        <v>3603</v>
      </c>
      <c r="C283" s="46" t="s">
        <v>4092</v>
      </c>
      <c r="D283" s="46" t="s">
        <v>4093</v>
      </c>
      <c r="E283" s="46" t="s">
        <v>3711</v>
      </c>
      <c r="F283" s="200" t="s">
        <v>3607</v>
      </c>
      <c r="G283" s="47">
        <v>5</v>
      </c>
      <c r="H283" s="47">
        <v>6</v>
      </c>
      <c r="I283" s="48"/>
      <c r="J283" s="48"/>
      <c r="K283" s="48"/>
      <c r="L283" s="48"/>
      <c r="M283" s="48"/>
    </row>
    <row r="284" spans="1:13" x14ac:dyDescent="0.25">
      <c r="A284" s="46">
        <v>10229954</v>
      </c>
      <c r="B284" s="46" t="s">
        <v>3611</v>
      </c>
      <c r="C284" s="46" t="s">
        <v>3885</v>
      </c>
      <c r="D284" s="46" t="s">
        <v>4094</v>
      </c>
      <c r="E284" s="46" t="s">
        <v>4095</v>
      </c>
      <c r="F284" s="200" t="s">
        <v>3607</v>
      </c>
      <c r="G284" s="47">
        <v>8</v>
      </c>
      <c r="H284" s="47">
        <v>4</v>
      </c>
      <c r="I284" s="48"/>
      <c r="J284" s="48"/>
      <c r="K284" s="48"/>
      <c r="L284" s="48"/>
      <c r="M284" s="48"/>
    </row>
    <row r="285" spans="1:13" x14ac:dyDescent="0.25">
      <c r="A285" s="46">
        <v>10766611</v>
      </c>
      <c r="B285" s="46" t="s">
        <v>3611</v>
      </c>
      <c r="C285" s="46" t="s">
        <v>4096</v>
      </c>
      <c r="D285" s="46" t="s">
        <v>3837</v>
      </c>
      <c r="E285" s="46" t="s">
        <v>4097</v>
      </c>
      <c r="F285" s="200" t="s">
        <v>3607</v>
      </c>
      <c r="G285" s="47">
        <v>6</v>
      </c>
      <c r="H285" s="47">
        <v>6</v>
      </c>
      <c r="I285" s="48"/>
      <c r="J285" s="48"/>
      <c r="K285" s="48"/>
      <c r="L285" s="48"/>
      <c r="M285" s="48"/>
    </row>
    <row r="286" spans="1:13" x14ac:dyDescent="0.25">
      <c r="A286" s="46">
        <v>10239710</v>
      </c>
      <c r="B286" s="46" t="s">
        <v>3611</v>
      </c>
      <c r="C286" s="46" t="s">
        <v>4098</v>
      </c>
      <c r="D286" s="46" t="s">
        <v>4099</v>
      </c>
      <c r="E286" s="46" t="s">
        <v>3963</v>
      </c>
      <c r="F286" s="200" t="s">
        <v>3607</v>
      </c>
      <c r="G286" s="47">
        <v>7</v>
      </c>
      <c r="H286" s="47">
        <v>5</v>
      </c>
      <c r="I286" s="48"/>
      <c r="J286" s="48"/>
      <c r="K286" s="48"/>
      <c r="L286" s="48"/>
      <c r="M286" s="48"/>
    </row>
    <row r="287" spans="1:13" x14ac:dyDescent="0.25">
      <c r="A287" s="46">
        <v>10262904</v>
      </c>
      <c r="B287" s="46" t="s">
        <v>3611</v>
      </c>
      <c r="C287" s="46" t="s">
        <v>3682</v>
      </c>
      <c r="D287" s="46" t="s">
        <v>4032</v>
      </c>
      <c r="E287" s="46" t="s">
        <v>3610</v>
      </c>
      <c r="F287" s="200" t="s">
        <v>3607</v>
      </c>
      <c r="G287" s="47">
        <v>6</v>
      </c>
      <c r="H287" s="47">
        <v>4</v>
      </c>
      <c r="I287" s="48"/>
      <c r="J287" s="48"/>
      <c r="K287" s="48"/>
      <c r="L287" s="48"/>
      <c r="M287" s="48"/>
    </row>
    <row r="288" spans="1:13" x14ac:dyDescent="0.25">
      <c r="A288" s="46">
        <v>10223949</v>
      </c>
      <c r="B288" s="46" t="s">
        <v>3603</v>
      </c>
      <c r="C288" s="46" t="s">
        <v>4100</v>
      </c>
      <c r="D288" s="46" t="s">
        <v>3813</v>
      </c>
      <c r="E288" s="46" t="s">
        <v>3711</v>
      </c>
      <c r="F288" s="200" t="s">
        <v>3607</v>
      </c>
      <c r="G288" s="47">
        <v>4</v>
      </c>
      <c r="H288" s="47">
        <v>2</v>
      </c>
      <c r="I288" s="48"/>
      <c r="J288" s="48"/>
      <c r="K288" s="48"/>
      <c r="L288" s="48"/>
      <c r="M288" s="48"/>
    </row>
    <row r="289" spans="1:13" x14ac:dyDescent="0.25">
      <c r="A289" s="46">
        <v>10184891</v>
      </c>
      <c r="B289" s="46" t="s">
        <v>3603</v>
      </c>
      <c r="C289" s="46" t="s">
        <v>4101</v>
      </c>
      <c r="D289" s="46" t="s">
        <v>4101</v>
      </c>
      <c r="E289" s="46" t="s">
        <v>3934</v>
      </c>
      <c r="F289" s="200" t="s">
        <v>3607</v>
      </c>
      <c r="G289" s="47">
        <v>4</v>
      </c>
      <c r="H289" s="47">
        <v>6</v>
      </c>
      <c r="I289" s="48"/>
      <c r="J289" s="48"/>
      <c r="K289" s="48"/>
      <c r="L289" s="48"/>
      <c r="M289" s="48"/>
    </row>
    <row r="290" spans="1:13" x14ac:dyDescent="0.25">
      <c r="A290" s="46">
        <v>10497969</v>
      </c>
      <c r="B290" s="46" t="s">
        <v>3603</v>
      </c>
      <c r="C290" s="46" t="s">
        <v>3685</v>
      </c>
      <c r="D290" s="46" t="s">
        <v>3737</v>
      </c>
      <c r="E290" s="46" t="s">
        <v>3751</v>
      </c>
      <c r="F290" s="200" t="s">
        <v>3607</v>
      </c>
      <c r="G290" s="47">
        <v>8</v>
      </c>
      <c r="H290" s="47">
        <v>2</v>
      </c>
      <c r="I290" s="48"/>
      <c r="J290" s="48"/>
      <c r="K290" s="48"/>
      <c r="L290" s="48"/>
      <c r="M290" s="48"/>
    </row>
    <row r="291" spans="1:13" x14ac:dyDescent="0.25">
      <c r="A291" s="46">
        <v>10311489</v>
      </c>
      <c r="B291" s="46" t="s">
        <v>3603</v>
      </c>
      <c r="C291" s="46" t="s">
        <v>4102</v>
      </c>
      <c r="D291" s="46" t="s">
        <v>4027</v>
      </c>
      <c r="E291" s="46" t="s">
        <v>3620</v>
      </c>
      <c r="F291" s="200" t="s">
        <v>3607</v>
      </c>
      <c r="G291" s="47">
        <v>8</v>
      </c>
      <c r="H291" s="47">
        <v>2</v>
      </c>
      <c r="I291" s="48"/>
      <c r="J291" s="48"/>
      <c r="K291" s="48"/>
      <c r="L291" s="48"/>
      <c r="M291" s="48"/>
    </row>
    <row r="292" spans="1:13" x14ac:dyDescent="0.25">
      <c r="A292" s="46">
        <v>10783478</v>
      </c>
      <c r="B292" s="46" t="s">
        <v>3603</v>
      </c>
      <c r="C292" s="46" t="s">
        <v>4019</v>
      </c>
      <c r="D292" s="46" t="s">
        <v>3701</v>
      </c>
      <c r="E292" s="46" t="s">
        <v>4103</v>
      </c>
      <c r="F292" s="200" t="s">
        <v>3607</v>
      </c>
      <c r="G292" s="47">
        <v>6</v>
      </c>
      <c r="H292" s="47">
        <v>4</v>
      </c>
      <c r="I292" s="48"/>
      <c r="J292" s="48"/>
      <c r="K292" s="48"/>
      <c r="L292" s="48"/>
      <c r="M292" s="48"/>
    </row>
    <row r="293" spans="1:13" x14ac:dyDescent="0.25">
      <c r="A293" s="46">
        <v>10204822</v>
      </c>
      <c r="B293" s="46" t="s">
        <v>3603</v>
      </c>
      <c r="C293" s="46" t="s">
        <v>3721</v>
      </c>
      <c r="D293" s="46" t="s">
        <v>4104</v>
      </c>
      <c r="E293" s="46" t="s">
        <v>3711</v>
      </c>
      <c r="F293" s="200" t="s">
        <v>3607</v>
      </c>
      <c r="G293" s="47">
        <v>6</v>
      </c>
      <c r="H293" s="47">
        <v>5</v>
      </c>
      <c r="I293" s="48"/>
      <c r="J293" s="48"/>
      <c r="K293" s="48"/>
      <c r="L293" s="48"/>
      <c r="M293" s="48"/>
    </row>
    <row r="294" spans="1:13" x14ac:dyDescent="0.25">
      <c r="A294" s="46">
        <v>10184959</v>
      </c>
      <c r="B294" s="46" t="s">
        <v>3611</v>
      </c>
      <c r="C294" s="46" t="s">
        <v>3832</v>
      </c>
      <c r="D294" s="46" t="s">
        <v>4105</v>
      </c>
      <c r="E294" s="46" t="s">
        <v>3970</v>
      </c>
      <c r="F294" s="200" t="s">
        <v>3607</v>
      </c>
      <c r="G294" s="47">
        <v>3</v>
      </c>
      <c r="H294" s="47">
        <v>6</v>
      </c>
      <c r="I294" s="48"/>
      <c r="J294" s="48"/>
      <c r="K294" s="48"/>
      <c r="L294" s="48"/>
      <c r="M294" s="48"/>
    </row>
    <row r="295" spans="1:13" x14ac:dyDescent="0.25">
      <c r="A295" s="46">
        <v>10160577</v>
      </c>
      <c r="B295" s="46" t="s">
        <v>3603</v>
      </c>
      <c r="C295" s="46" t="s">
        <v>3837</v>
      </c>
      <c r="D295" s="46" t="s">
        <v>3616</v>
      </c>
      <c r="E295" s="46" t="s">
        <v>4106</v>
      </c>
      <c r="F295" s="200" t="s">
        <v>3607</v>
      </c>
      <c r="G295" s="47">
        <v>7</v>
      </c>
      <c r="H295" s="47">
        <v>3</v>
      </c>
      <c r="I295" s="48"/>
      <c r="J295" s="48"/>
      <c r="K295" s="48"/>
      <c r="L295" s="48"/>
      <c r="M295" s="48"/>
    </row>
    <row r="296" spans="1:13" x14ac:dyDescent="0.25">
      <c r="A296" s="46">
        <v>10262953</v>
      </c>
      <c r="B296" s="46" t="s">
        <v>3611</v>
      </c>
      <c r="C296" s="46" t="s">
        <v>4107</v>
      </c>
      <c r="D296" s="46" t="s">
        <v>3643</v>
      </c>
      <c r="E296" s="46" t="s">
        <v>3963</v>
      </c>
      <c r="F296" s="200" t="s">
        <v>3607</v>
      </c>
      <c r="G296" s="47">
        <v>7</v>
      </c>
      <c r="H296" s="47">
        <v>4</v>
      </c>
      <c r="I296" s="48"/>
      <c r="J296" s="48"/>
      <c r="K296" s="48"/>
      <c r="L296" s="48"/>
      <c r="M296" s="48"/>
    </row>
    <row r="297" spans="1:13" x14ac:dyDescent="0.25">
      <c r="A297" s="46">
        <v>10311760</v>
      </c>
      <c r="B297" s="46" t="s">
        <v>3603</v>
      </c>
      <c r="C297" s="46" t="s">
        <v>3824</v>
      </c>
      <c r="D297" s="46" t="s">
        <v>4071</v>
      </c>
      <c r="E297" s="46" t="s">
        <v>4108</v>
      </c>
      <c r="F297" s="200" t="s">
        <v>3607</v>
      </c>
      <c r="G297" s="47">
        <v>8</v>
      </c>
      <c r="H297" s="47">
        <v>4</v>
      </c>
      <c r="I297" s="48"/>
      <c r="J297" s="48"/>
      <c r="K297" s="48"/>
      <c r="L297" s="48"/>
      <c r="M297" s="48"/>
    </row>
    <row r="298" spans="1:13" x14ac:dyDescent="0.25">
      <c r="A298" s="46">
        <v>10190712</v>
      </c>
      <c r="B298" s="46" t="s">
        <v>3611</v>
      </c>
      <c r="C298" s="46" t="s">
        <v>4109</v>
      </c>
      <c r="D298" s="46" t="s">
        <v>3806</v>
      </c>
      <c r="E298" s="46" t="s">
        <v>4066</v>
      </c>
      <c r="F298" s="200" t="s">
        <v>3607</v>
      </c>
      <c r="G298" s="47">
        <v>5</v>
      </c>
      <c r="H298" s="47">
        <v>5</v>
      </c>
      <c r="I298" s="48"/>
      <c r="J298" s="48"/>
      <c r="K298" s="48"/>
      <c r="L298" s="48"/>
      <c r="M298" s="48"/>
    </row>
    <row r="299" spans="1:13" x14ac:dyDescent="0.25">
      <c r="A299" s="46">
        <v>10306703</v>
      </c>
      <c r="B299" s="46" t="s">
        <v>3603</v>
      </c>
      <c r="C299" s="46" t="s">
        <v>4110</v>
      </c>
      <c r="D299" s="46" t="s">
        <v>4111</v>
      </c>
      <c r="E299" s="46" t="s">
        <v>3751</v>
      </c>
      <c r="F299" s="200" t="s">
        <v>3607</v>
      </c>
      <c r="G299" s="47">
        <v>7</v>
      </c>
      <c r="H299" s="47">
        <v>2</v>
      </c>
      <c r="I299" s="48"/>
      <c r="J299" s="48"/>
      <c r="K299" s="48"/>
      <c r="L299" s="48"/>
      <c r="M299" s="48"/>
    </row>
    <row r="300" spans="1:13" x14ac:dyDescent="0.25">
      <c r="A300" s="46">
        <v>10191236</v>
      </c>
      <c r="B300" s="46" t="s">
        <v>3611</v>
      </c>
      <c r="C300" s="46" t="s">
        <v>3755</v>
      </c>
      <c r="D300" s="46" t="s">
        <v>3636</v>
      </c>
      <c r="E300" s="46" t="s">
        <v>4088</v>
      </c>
      <c r="F300" s="200" t="s">
        <v>3607</v>
      </c>
      <c r="G300" s="47">
        <v>6</v>
      </c>
      <c r="H300" s="47">
        <v>6</v>
      </c>
      <c r="I300" s="48"/>
      <c r="J300" s="48"/>
      <c r="K300" s="48"/>
      <c r="L300" s="48"/>
      <c r="M300" s="48"/>
    </row>
    <row r="301" spans="1:13" x14ac:dyDescent="0.25">
      <c r="A301" s="46">
        <v>10311687</v>
      </c>
      <c r="B301" s="46" t="s">
        <v>3603</v>
      </c>
      <c r="C301" s="46" t="s">
        <v>4049</v>
      </c>
      <c r="D301" s="46" t="s">
        <v>3726</v>
      </c>
      <c r="E301" s="46" t="s">
        <v>3728</v>
      </c>
      <c r="F301" s="200" t="s">
        <v>3607</v>
      </c>
      <c r="G301" s="47">
        <v>2</v>
      </c>
      <c r="H301" s="47">
        <v>2</v>
      </c>
      <c r="I301" s="48"/>
      <c r="J301" s="48"/>
      <c r="K301" s="48"/>
      <c r="L301" s="48"/>
      <c r="M301" s="48"/>
    </row>
    <row r="302" spans="1:13" x14ac:dyDescent="0.25">
      <c r="A302" s="46">
        <v>10262908</v>
      </c>
      <c r="B302" s="46" t="s">
        <v>3603</v>
      </c>
      <c r="C302" s="46" t="s">
        <v>4112</v>
      </c>
      <c r="D302" s="46" t="s">
        <v>3914</v>
      </c>
      <c r="E302" s="46" t="s">
        <v>4113</v>
      </c>
      <c r="F302" s="200" t="s">
        <v>3607</v>
      </c>
      <c r="G302" s="47">
        <v>7</v>
      </c>
      <c r="H302" s="47">
        <v>6</v>
      </c>
      <c r="I302" s="48"/>
      <c r="J302" s="48"/>
      <c r="K302" s="48"/>
      <c r="L302" s="48"/>
      <c r="M302" s="48"/>
    </row>
    <row r="303" spans="1:13" x14ac:dyDescent="0.25">
      <c r="A303" s="46">
        <v>10839033</v>
      </c>
      <c r="B303" s="46" t="s">
        <v>3603</v>
      </c>
      <c r="C303" s="46" t="s">
        <v>4114</v>
      </c>
      <c r="D303" s="46" t="s">
        <v>4115</v>
      </c>
      <c r="E303" s="46" t="s">
        <v>3909</v>
      </c>
      <c r="F303" s="200" t="s">
        <v>3607</v>
      </c>
      <c r="G303" s="47">
        <v>7</v>
      </c>
      <c r="H303" s="47">
        <v>4</v>
      </c>
      <c r="I303" s="48"/>
      <c r="J303" s="48"/>
      <c r="K303" s="48"/>
      <c r="L303" s="48"/>
      <c r="M303" s="48"/>
    </row>
    <row r="304" spans="1:13" x14ac:dyDescent="0.25">
      <c r="A304" s="46">
        <v>10325040</v>
      </c>
      <c r="B304" s="46" t="s">
        <v>3603</v>
      </c>
      <c r="C304" s="46" t="s">
        <v>4115</v>
      </c>
      <c r="D304" s="46" t="s">
        <v>3871</v>
      </c>
      <c r="E304" s="46" t="s">
        <v>3879</v>
      </c>
      <c r="F304" s="200" t="s">
        <v>3607</v>
      </c>
      <c r="G304" s="47">
        <v>7</v>
      </c>
      <c r="H304" s="47">
        <v>6</v>
      </c>
      <c r="I304" s="48"/>
      <c r="J304" s="48"/>
      <c r="K304" s="48"/>
      <c r="L304" s="48"/>
      <c r="M304" s="48"/>
    </row>
    <row r="305" spans="1:13" x14ac:dyDescent="0.25">
      <c r="A305" s="46">
        <v>10306724</v>
      </c>
      <c r="B305" s="46" t="s">
        <v>3603</v>
      </c>
      <c r="C305" s="46" t="s">
        <v>4019</v>
      </c>
      <c r="D305" s="46" t="s">
        <v>3665</v>
      </c>
      <c r="E305" s="46" t="s">
        <v>4116</v>
      </c>
      <c r="F305" s="200" t="s">
        <v>3607</v>
      </c>
      <c r="G305" s="47">
        <v>6</v>
      </c>
      <c r="H305" s="47">
        <v>5</v>
      </c>
      <c r="I305" s="48"/>
      <c r="J305" s="48"/>
      <c r="K305" s="48"/>
      <c r="L305" s="48"/>
      <c r="M305" s="48"/>
    </row>
    <row r="306" spans="1:13" x14ac:dyDescent="0.25">
      <c r="A306" s="46">
        <v>10184884</v>
      </c>
      <c r="B306" s="46" t="s">
        <v>3603</v>
      </c>
      <c r="C306" s="46" t="s">
        <v>4117</v>
      </c>
      <c r="D306" s="46" t="s">
        <v>3754</v>
      </c>
      <c r="E306" s="46" t="s">
        <v>3711</v>
      </c>
      <c r="F306" s="200" t="s">
        <v>3607</v>
      </c>
      <c r="G306" s="47">
        <v>3</v>
      </c>
      <c r="H306" s="47">
        <v>5</v>
      </c>
      <c r="I306" s="48"/>
      <c r="J306" s="48"/>
      <c r="K306" s="48"/>
      <c r="L306" s="48"/>
      <c r="M306" s="48"/>
    </row>
    <row r="307" spans="1:13" x14ac:dyDescent="0.25">
      <c r="A307" s="46">
        <v>10263015</v>
      </c>
      <c r="B307" s="46" t="s">
        <v>3603</v>
      </c>
      <c r="C307" s="46" t="s">
        <v>3712</v>
      </c>
      <c r="D307" s="46" t="s">
        <v>3730</v>
      </c>
      <c r="E307" s="46" t="s">
        <v>4118</v>
      </c>
      <c r="F307" s="200" t="s">
        <v>3607</v>
      </c>
      <c r="G307" s="47">
        <v>6</v>
      </c>
      <c r="H307" s="47">
        <v>4</v>
      </c>
      <c r="I307" s="48"/>
      <c r="J307" s="48"/>
      <c r="K307" s="48"/>
      <c r="L307" s="48"/>
      <c r="M307" s="48"/>
    </row>
    <row r="308" spans="1:13" x14ac:dyDescent="0.25">
      <c r="A308" s="46">
        <v>10185065</v>
      </c>
      <c r="B308" s="46" t="s">
        <v>3603</v>
      </c>
      <c r="C308" s="46" t="s">
        <v>4119</v>
      </c>
      <c r="D308" s="46" t="s">
        <v>3754</v>
      </c>
      <c r="E308" s="46" t="s">
        <v>3711</v>
      </c>
      <c r="F308" s="200" t="s">
        <v>3607</v>
      </c>
      <c r="G308" s="47">
        <v>6</v>
      </c>
      <c r="H308" s="47">
        <v>6</v>
      </c>
      <c r="I308" s="48"/>
      <c r="J308" s="48"/>
      <c r="K308" s="48"/>
      <c r="L308" s="48"/>
      <c r="M308" s="48"/>
    </row>
    <row r="309" spans="1:13" x14ac:dyDescent="0.25">
      <c r="A309" s="46">
        <v>10735032</v>
      </c>
      <c r="B309" s="46" t="s">
        <v>3603</v>
      </c>
      <c r="C309" s="46" t="s">
        <v>3806</v>
      </c>
      <c r="D309" s="46" t="s">
        <v>3821</v>
      </c>
      <c r="E309" s="46" t="s">
        <v>4120</v>
      </c>
      <c r="F309" s="200" t="s">
        <v>3607</v>
      </c>
      <c r="G309" s="47">
        <v>5</v>
      </c>
      <c r="H309" s="47">
        <v>5</v>
      </c>
      <c r="I309" s="48"/>
      <c r="J309" s="48"/>
      <c r="K309" s="48"/>
      <c r="L309" s="48"/>
      <c r="M309" s="48"/>
    </row>
    <row r="310" spans="1:13" x14ac:dyDescent="0.25">
      <c r="A310" s="46">
        <v>11010198</v>
      </c>
      <c r="B310" s="46" t="s">
        <v>3603</v>
      </c>
      <c r="C310" s="46" t="s">
        <v>4121</v>
      </c>
      <c r="D310" s="46" t="s">
        <v>4100</v>
      </c>
      <c r="E310" s="46" t="s">
        <v>4122</v>
      </c>
      <c r="F310" s="200" t="s">
        <v>3607</v>
      </c>
      <c r="G310" s="47">
        <v>7</v>
      </c>
      <c r="H310" s="47">
        <v>6</v>
      </c>
      <c r="I310" s="48"/>
      <c r="J310" s="48"/>
      <c r="K310" s="48"/>
      <c r="L310" s="48"/>
      <c r="M310" s="48"/>
    </row>
    <row r="311" spans="1:13" x14ac:dyDescent="0.25">
      <c r="A311" s="46">
        <v>10749606</v>
      </c>
      <c r="B311" s="46" t="s">
        <v>3611</v>
      </c>
      <c r="C311" s="46" t="s">
        <v>4123</v>
      </c>
      <c r="D311" s="46" t="s">
        <v>4124</v>
      </c>
      <c r="E311" s="46" t="s">
        <v>4052</v>
      </c>
      <c r="F311" s="200" t="s">
        <v>3607</v>
      </c>
      <c r="G311" s="47">
        <v>6</v>
      </c>
      <c r="H311" s="47">
        <v>2</v>
      </c>
      <c r="I311" s="48"/>
      <c r="J311" s="48"/>
      <c r="K311" s="48"/>
      <c r="L311" s="48"/>
      <c r="M311" s="48"/>
    </row>
    <row r="312" spans="1:13" x14ac:dyDescent="0.25">
      <c r="A312" s="46">
        <v>10223802</v>
      </c>
      <c r="B312" s="46" t="s">
        <v>3603</v>
      </c>
      <c r="C312" s="46" t="s">
        <v>3837</v>
      </c>
      <c r="D312" s="46" t="s">
        <v>3808</v>
      </c>
      <c r="E312" s="46" t="s">
        <v>3904</v>
      </c>
      <c r="F312" s="200" t="s">
        <v>3607</v>
      </c>
      <c r="G312" s="47">
        <v>4</v>
      </c>
      <c r="H312" s="47">
        <v>2</v>
      </c>
      <c r="I312" s="48"/>
      <c r="J312" s="48"/>
      <c r="K312" s="48"/>
      <c r="L312" s="48"/>
      <c r="M312" s="48"/>
    </row>
    <row r="313" spans="1:13" x14ac:dyDescent="0.25">
      <c r="A313" s="46">
        <v>10735216</v>
      </c>
      <c r="B313" s="46" t="s">
        <v>3603</v>
      </c>
      <c r="C313" s="46" t="s">
        <v>3843</v>
      </c>
      <c r="D313" s="46" t="s">
        <v>4125</v>
      </c>
      <c r="E313" s="46" t="s">
        <v>3904</v>
      </c>
      <c r="F313" s="200" t="s">
        <v>3607</v>
      </c>
      <c r="G313" s="47">
        <v>6</v>
      </c>
      <c r="H313" s="47">
        <v>2</v>
      </c>
      <c r="I313" s="48"/>
      <c r="J313" s="48"/>
      <c r="K313" s="48"/>
      <c r="L313" s="48"/>
      <c r="M313" s="48"/>
    </row>
    <row r="314" spans="1:13" x14ac:dyDescent="0.25">
      <c r="A314" s="46">
        <v>10184895</v>
      </c>
      <c r="B314" s="46" t="s">
        <v>3603</v>
      </c>
      <c r="C314" s="46" t="s">
        <v>3771</v>
      </c>
      <c r="D314" s="46" t="s">
        <v>4126</v>
      </c>
      <c r="E314" s="46" t="s">
        <v>3801</v>
      </c>
      <c r="F314" s="200" t="s">
        <v>3607</v>
      </c>
      <c r="G314" s="47">
        <v>6</v>
      </c>
      <c r="H314" s="47">
        <v>5</v>
      </c>
      <c r="I314" s="48"/>
      <c r="J314" s="48"/>
      <c r="K314" s="48"/>
      <c r="L314" s="48"/>
      <c r="M314" s="48"/>
    </row>
    <row r="315" spans="1:13" x14ac:dyDescent="0.25">
      <c r="A315" s="46">
        <v>10224307</v>
      </c>
      <c r="B315" s="46" t="s">
        <v>3603</v>
      </c>
      <c r="C315" s="46" t="s">
        <v>3967</v>
      </c>
      <c r="D315" s="46" t="s">
        <v>4127</v>
      </c>
      <c r="E315" s="46" t="s">
        <v>4128</v>
      </c>
      <c r="F315" s="200" t="s">
        <v>3607</v>
      </c>
      <c r="G315" s="47">
        <v>8</v>
      </c>
      <c r="H315" s="47">
        <v>3</v>
      </c>
      <c r="I315" s="48"/>
      <c r="J315" s="48"/>
      <c r="K315" s="48"/>
      <c r="L315" s="48"/>
      <c r="M315" s="48"/>
    </row>
    <row r="316" spans="1:13" x14ac:dyDescent="0.25">
      <c r="A316" s="46">
        <v>10245895</v>
      </c>
      <c r="B316" s="46" t="s">
        <v>3611</v>
      </c>
      <c r="C316" s="46" t="s">
        <v>3880</v>
      </c>
      <c r="D316" s="46" t="s">
        <v>3665</v>
      </c>
      <c r="E316" s="46" t="s">
        <v>4129</v>
      </c>
      <c r="F316" s="200" t="s">
        <v>3607</v>
      </c>
      <c r="G316" s="47">
        <v>5</v>
      </c>
      <c r="H316" s="47">
        <v>3</v>
      </c>
      <c r="I316" s="48"/>
      <c r="J316" s="48"/>
      <c r="K316" s="48"/>
      <c r="L316" s="48"/>
      <c r="M316" s="48"/>
    </row>
    <row r="317" spans="1:13" x14ac:dyDescent="0.25">
      <c r="A317" s="46">
        <v>10160822</v>
      </c>
      <c r="B317" s="46" t="s">
        <v>3603</v>
      </c>
      <c r="C317" s="46" t="s">
        <v>3871</v>
      </c>
      <c r="D317" s="46" t="s">
        <v>4130</v>
      </c>
      <c r="E317" s="46" t="s">
        <v>4131</v>
      </c>
      <c r="F317" s="200" t="s">
        <v>3607</v>
      </c>
      <c r="G317" s="47">
        <v>6</v>
      </c>
      <c r="H317" s="47">
        <v>5</v>
      </c>
      <c r="I317" s="48"/>
      <c r="J317" s="48"/>
      <c r="K317" s="48"/>
      <c r="L317" s="48"/>
      <c r="M317" s="48"/>
    </row>
    <row r="318" spans="1:13" x14ac:dyDescent="0.25">
      <c r="A318" s="46">
        <v>10325029</v>
      </c>
      <c r="B318" s="46" t="s">
        <v>3611</v>
      </c>
      <c r="C318" s="46" t="s">
        <v>4132</v>
      </c>
      <c r="D318" s="46" t="s">
        <v>4133</v>
      </c>
      <c r="E318" s="46" t="s">
        <v>4134</v>
      </c>
      <c r="F318" s="200" t="s">
        <v>3607</v>
      </c>
      <c r="G318" s="47">
        <v>5</v>
      </c>
      <c r="H318" s="47">
        <v>2</v>
      </c>
      <c r="I318" s="48"/>
      <c r="J318" s="48"/>
      <c r="K318" s="48"/>
      <c r="L318" s="48"/>
      <c r="M318" s="48"/>
    </row>
    <row r="319" spans="1:13" x14ac:dyDescent="0.25">
      <c r="A319" s="46">
        <v>10262837</v>
      </c>
      <c r="B319" s="46" t="s">
        <v>3611</v>
      </c>
      <c r="C319" s="46" t="s">
        <v>3755</v>
      </c>
      <c r="D319" s="46" t="s">
        <v>3771</v>
      </c>
      <c r="E319" s="46" t="s">
        <v>3807</v>
      </c>
      <c r="F319" s="200" t="s">
        <v>3607</v>
      </c>
      <c r="G319" s="47">
        <v>5</v>
      </c>
      <c r="H319" s="47">
        <v>6</v>
      </c>
      <c r="I319" s="48"/>
      <c r="J319" s="48"/>
      <c r="K319" s="48"/>
      <c r="L319" s="48"/>
      <c r="M319" s="48"/>
    </row>
    <row r="320" spans="1:13" x14ac:dyDescent="0.25">
      <c r="A320" s="46">
        <v>10263066</v>
      </c>
      <c r="B320" s="46" t="s">
        <v>3611</v>
      </c>
      <c r="C320" s="46" t="s">
        <v>3643</v>
      </c>
      <c r="D320" s="46" t="s">
        <v>4135</v>
      </c>
      <c r="E320" s="46" t="s">
        <v>3675</v>
      </c>
      <c r="F320" s="200" t="s">
        <v>3607</v>
      </c>
      <c r="G320" s="47">
        <v>8</v>
      </c>
      <c r="H320" s="47">
        <v>3</v>
      </c>
      <c r="I320" s="48"/>
      <c r="J320" s="48"/>
      <c r="K320" s="48"/>
      <c r="L320" s="48"/>
      <c r="M320" s="48"/>
    </row>
    <row r="321" spans="1:13" x14ac:dyDescent="0.25">
      <c r="A321" s="46">
        <v>10230306</v>
      </c>
      <c r="B321" s="46" t="s">
        <v>3603</v>
      </c>
      <c r="C321" s="46" t="s">
        <v>3896</v>
      </c>
      <c r="D321" s="46" t="s">
        <v>3657</v>
      </c>
      <c r="E321" s="46" t="s">
        <v>3697</v>
      </c>
      <c r="F321" s="200" t="s">
        <v>3607</v>
      </c>
      <c r="G321" s="47">
        <v>6</v>
      </c>
      <c r="H321" s="47">
        <v>5</v>
      </c>
      <c r="I321" s="48"/>
      <c r="J321" s="48"/>
      <c r="K321" s="48"/>
      <c r="L321" s="48"/>
      <c r="M321" s="48"/>
    </row>
    <row r="322" spans="1:13" x14ac:dyDescent="0.25">
      <c r="A322" s="46">
        <v>10263071</v>
      </c>
      <c r="B322" s="46" t="s">
        <v>3603</v>
      </c>
      <c r="C322" s="46" t="s">
        <v>4136</v>
      </c>
      <c r="D322" s="46" t="s">
        <v>3749</v>
      </c>
      <c r="E322" s="46" t="s">
        <v>4137</v>
      </c>
      <c r="F322" s="200" t="s">
        <v>3607</v>
      </c>
      <c r="G322" s="47">
        <v>4</v>
      </c>
      <c r="H322" s="47">
        <v>5</v>
      </c>
      <c r="I322" s="48"/>
      <c r="J322" s="48"/>
      <c r="K322" s="48"/>
      <c r="L322" s="48"/>
      <c r="M322" s="48"/>
    </row>
    <row r="323" spans="1:13" x14ac:dyDescent="0.25">
      <c r="A323" s="46">
        <v>10689760</v>
      </c>
      <c r="B323" s="46" t="s">
        <v>3611</v>
      </c>
      <c r="C323" s="46" t="s">
        <v>3619</v>
      </c>
      <c r="D323" s="46" t="s">
        <v>4138</v>
      </c>
      <c r="E323" s="46" t="s">
        <v>3610</v>
      </c>
      <c r="F323" s="200" t="s">
        <v>3607</v>
      </c>
      <c r="G323" s="47">
        <v>6</v>
      </c>
      <c r="H323" s="47">
        <v>3</v>
      </c>
      <c r="I323" s="48"/>
      <c r="J323" s="48"/>
      <c r="K323" s="48"/>
      <c r="L323" s="48"/>
      <c r="M323" s="48"/>
    </row>
    <row r="324" spans="1:13" x14ac:dyDescent="0.25">
      <c r="A324" s="46">
        <v>12335030</v>
      </c>
      <c r="B324" s="46" t="s">
        <v>3603</v>
      </c>
      <c r="C324" s="46" t="s">
        <v>4139</v>
      </c>
      <c r="D324" s="46" t="s">
        <v>3682</v>
      </c>
      <c r="E324" s="46" t="s">
        <v>4140</v>
      </c>
      <c r="F324" s="200" t="s">
        <v>3607</v>
      </c>
      <c r="G324" s="47">
        <v>5</v>
      </c>
      <c r="H324" s="47">
        <v>2</v>
      </c>
      <c r="I324" s="48"/>
      <c r="J324" s="48"/>
      <c r="K324" s="48"/>
      <c r="L324" s="48"/>
      <c r="M324" s="48"/>
    </row>
    <row r="325" spans="1:13" x14ac:dyDescent="0.25">
      <c r="A325" s="46">
        <v>10306094</v>
      </c>
      <c r="B325" s="46" t="s">
        <v>3603</v>
      </c>
      <c r="C325" s="46" t="s">
        <v>4141</v>
      </c>
      <c r="D325" s="46" t="s">
        <v>4142</v>
      </c>
      <c r="E325" s="46" t="s">
        <v>4143</v>
      </c>
      <c r="F325" s="200" t="s">
        <v>3607</v>
      </c>
      <c r="G325" s="47">
        <v>7</v>
      </c>
      <c r="H325" s="47">
        <v>6</v>
      </c>
      <c r="I325" s="48"/>
      <c r="J325" s="48"/>
      <c r="K325" s="48"/>
      <c r="L325" s="48"/>
      <c r="M325" s="48"/>
    </row>
    <row r="326" spans="1:13" x14ac:dyDescent="0.25">
      <c r="A326" s="46">
        <v>10311739</v>
      </c>
      <c r="B326" s="46" t="s">
        <v>3611</v>
      </c>
      <c r="C326" s="46" t="s">
        <v>3730</v>
      </c>
      <c r="D326" s="46" t="s">
        <v>3965</v>
      </c>
      <c r="E326" s="46" t="s">
        <v>4144</v>
      </c>
      <c r="F326" s="200" t="s">
        <v>3607</v>
      </c>
      <c r="G326" s="47">
        <v>6</v>
      </c>
      <c r="H326" s="47">
        <v>6</v>
      </c>
      <c r="I326" s="48"/>
      <c r="J326" s="48"/>
      <c r="K326" s="48"/>
      <c r="L326" s="48"/>
      <c r="M326" s="48"/>
    </row>
    <row r="327" spans="1:13" x14ac:dyDescent="0.25">
      <c r="A327" s="46">
        <v>10224402</v>
      </c>
      <c r="B327" s="46" t="s">
        <v>3611</v>
      </c>
      <c r="C327" s="46" t="s">
        <v>3666</v>
      </c>
      <c r="D327" s="46" t="s">
        <v>4145</v>
      </c>
      <c r="E327" s="46" t="s">
        <v>3828</v>
      </c>
      <c r="F327" s="200" t="s">
        <v>3607</v>
      </c>
      <c r="G327" s="47">
        <v>6</v>
      </c>
      <c r="H327" s="47">
        <v>5</v>
      </c>
      <c r="I327" s="48"/>
      <c r="J327" s="48"/>
      <c r="K327" s="48"/>
      <c r="L327" s="48"/>
      <c r="M327" s="48"/>
    </row>
    <row r="328" spans="1:13" x14ac:dyDescent="0.25">
      <c r="A328" s="46">
        <v>10337817</v>
      </c>
      <c r="B328" s="46" t="s">
        <v>3603</v>
      </c>
      <c r="C328" s="46" t="s">
        <v>3837</v>
      </c>
      <c r="D328" s="46" t="s">
        <v>3643</v>
      </c>
      <c r="E328" s="46" t="s">
        <v>4146</v>
      </c>
      <c r="F328" s="200" t="s">
        <v>3812</v>
      </c>
      <c r="G328" s="47">
        <v>8</v>
      </c>
      <c r="H328" s="47">
        <v>6</v>
      </c>
      <c r="I328" s="48"/>
      <c r="J328" s="48"/>
      <c r="K328" s="48"/>
      <c r="L328" s="48"/>
      <c r="M328" s="48"/>
    </row>
    <row r="329" spans="1:13" x14ac:dyDescent="0.25">
      <c r="A329" s="46">
        <v>10337396</v>
      </c>
      <c r="B329" s="46" t="s">
        <v>3603</v>
      </c>
      <c r="C329" s="46" t="s">
        <v>3983</v>
      </c>
      <c r="D329" s="46" t="s">
        <v>3701</v>
      </c>
      <c r="E329" s="46" t="s">
        <v>4147</v>
      </c>
      <c r="F329" s="200" t="s">
        <v>3607</v>
      </c>
      <c r="G329" s="47">
        <v>8</v>
      </c>
      <c r="H329" s="47">
        <v>2</v>
      </c>
      <c r="I329" s="48"/>
      <c r="J329" s="48"/>
      <c r="K329" s="48"/>
      <c r="L329" s="48"/>
      <c r="M329" s="48"/>
    </row>
    <row r="330" spans="1:13" x14ac:dyDescent="0.25">
      <c r="A330" s="46">
        <v>10311760</v>
      </c>
      <c r="B330" s="46" t="s">
        <v>3611</v>
      </c>
      <c r="C330" s="46" t="s">
        <v>4148</v>
      </c>
      <c r="D330" s="46" t="s">
        <v>3621</v>
      </c>
      <c r="E330" s="46" t="s">
        <v>4149</v>
      </c>
      <c r="F330" s="200" t="s">
        <v>3607</v>
      </c>
      <c r="G330" s="47">
        <v>6</v>
      </c>
      <c r="H330" s="47">
        <v>3</v>
      </c>
      <c r="I330" s="48"/>
      <c r="J330" s="48"/>
      <c r="K330" s="48"/>
      <c r="L330" s="48"/>
      <c r="M330" s="48"/>
    </row>
    <row r="331" spans="1:13" x14ac:dyDescent="0.25">
      <c r="A331" s="46">
        <v>10239366</v>
      </c>
      <c r="B331" s="46" t="s">
        <v>3603</v>
      </c>
      <c r="C331" s="46" t="s">
        <v>4150</v>
      </c>
      <c r="D331" s="46" t="s">
        <v>4062</v>
      </c>
      <c r="E331" s="46" t="s">
        <v>3695</v>
      </c>
      <c r="F331" s="200" t="s">
        <v>3607</v>
      </c>
      <c r="G331" s="47">
        <v>7</v>
      </c>
      <c r="H331" s="47">
        <v>6</v>
      </c>
      <c r="I331" s="48"/>
      <c r="J331" s="48"/>
      <c r="K331" s="48"/>
      <c r="L331" s="48"/>
      <c r="M331" s="48"/>
    </row>
    <row r="332" spans="1:13" x14ac:dyDescent="0.25">
      <c r="A332" s="46">
        <v>10263019</v>
      </c>
      <c r="B332" s="46" t="s">
        <v>3603</v>
      </c>
      <c r="C332" s="46" t="s">
        <v>3680</v>
      </c>
      <c r="D332" s="46" t="s">
        <v>4151</v>
      </c>
      <c r="E332" s="46" t="s">
        <v>3692</v>
      </c>
      <c r="F332" s="200" t="s">
        <v>3607</v>
      </c>
      <c r="G332" s="47">
        <v>7</v>
      </c>
      <c r="H332" s="47">
        <v>5</v>
      </c>
      <c r="I332" s="48"/>
      <c r="J332" s="48"/>
      <c r="K332" s="48"/>
      <c r="L332" s="48"/>
      <c r="M332" s="48"/>
    </row>
    <row r="333" spans="1:13" x14ac:dyDescent="0.25">
      <c r="A333" s="46">
        <v>10207983</v>
      </c>
      <c r="B333" s="46" t="s">
        <v>3611</v>
      </c>
      <c r="C333" s="46" t="s">
        <v>4152</v>
      </c>
      <c r="D333" s="46" t="s">
        <v>4153</v>
      </c>
      <c r="E333" s="46" t="s">
        <v>4154</v>
      </c>
      <c r="F333" s="200" t="s">
        <v>3607</v>
      </c>
      <c r="G333" s="47">
        <v>5</v>
      </c>
      <c r="H333" s="47">
        <v>4</v>
      </c>
      <c r="I333" s="48"/>
      <c r="J333" s="48"/>
      <c r="K333" s="48"/>
      <c r="L333" s="48"/>
      <c r="M333" s="48"/>
    </row>
    <row r="334" spans="1:13" x14ac:dyDescent="0.25">
      <c r="A334" s="46">
        <v>10338023</v>
      </c>
      <c r="B334" s="46" t="s">
        <v>3611</v>
      </c>
      <c r="C334" s="46" t="s">
        <v>3657</v>
      </c>
      <c r="D334" s="46" t="s">
        <v>3670</v>
      </c>
      <c r="E334" s="46" t="s">
        <v>3650</v>
      </c>
      <c r="F334" s="200" t="s">
        <v>3607</v>
      </c>
      <c r="G334" s="47">
        <v>7</v>
      </c>
      <c r="H334" s="47">
        <v>6</v>
      </c>
      <c r="I334" s="48"/>
      <c r="J334" s="48"/>
      <c r="K334" s="48"/>
      <c r="L334" s="48"/>
      <c r="M334" s="48"/>
    </row>
    <row r="335" spans="1:13" x14ac:dyDescent="0.25">
      <c r="A335" s="46">
        <v>10229781</v>
      </c>
      <c r="B335" s="46" t="s">
        <v>3611</v>
      </c>
      <c r="C335" s="46" t="s">
        <v>3964</v>
      </c>
      <c r="D335" s="46" t="s">
        <v>3701</v>
      </c>
      <c r="E335" s="46" t="s">
        <v>4155</v>
      </c>
      <c r="F335" s="200" t="s">
        <v>3607</v>
      </c>
      <c r="G335" s="47">
        <v>6</v>
      </c>
      <c r="H335" s="47">
        <v>4</v>
      </c>
      <c r="I335" s="48"/>
      <c r="J335" s="48"/>
      <c r="K335" s="48"/>
      <c r="L335" s="48"/>
      <c r="M335" s="48"/>
    </row>
    <row r="336" spans="1:13" x14ac:dyDescent="0.25">
      <c r="A336" s="46">
        <v>10725939</v>
      </c>
      <c r="B336" s="46" t="s">
        <v>3611</v>
      </c>
      <c r="C336" s="46" t="s">
        <v>3609</v>
      </c>
      <c r="D336" s="46" t="s">
        <v>3720</v>
      </c>
      <c r="E336" s="46" t="s">
        <v>3963</v>
      </c>
      <c r="F336" s="200" t="s">
        <v>3607</v>
      </c>
      <c r="G336" s="47">
        <v>5</v>
      </c>
      <c r="H336" s="47">
        <v>5</v>
      </c>
      <c r="I336" s="48"/>
      <c r="J336" s="48"/>
      <c r="K336" s="48"/>
      <c r="L336" s="48"/>
      <c r="M336" s="48"/>
    </row>
    <row r="337" spans="1:13" x14ac:dyDescent="0.25">
      <c r="A337" s="46">
        <v>10306970</v>
      </c>
      <c r="B337" s="46" t="s">
        <v>3603</v>
      </c>
      <c r="C337" s="46" t="s">
        <v>3715</v>
      </c>
      <c r="D337" s="46" t="s">
        <v>3605</v>
      </c>
      <c r="E337" s="46" t="s">
        <v>3947</v>
      </c>
      <c r="F337" s="200" t="s">
        <v>3607</v>
      </c>
      <c r="G337" s="47">
        <v>7</v>
      </c>
      <c r="H337" s="47">
        <v>3</v>
      </c>
      <c r="I337" s="48"/>
      <c r="J337" s="48"/>
      <c r="K337" s="48"/>
      <c r="L337" s="48"/>
      <c r="M337" s="48"/>
    </row>
    <row r="338" spans="1:13" x14ac:dyDescent="0.25">
      <c r="A338" s="46">
        <v>10323586</v>
      </c>
      <c r="B338" s="46" t="s">
        <v>3603</v>
      </c>
      <c r="C338" s="46" t="s">
        <v>4156</v>
      </c>
      <c r="D338" s="46" t="s">
        <v>3836</v>
      </c>
      <c r="E338" s="46" t="s">
        <v>4157</v>
      </c>
      <c r="F338" s="200" t="s">
        <v>3607</v>
      </c>
      <c r="G338" s="47">
        <v>7</v>
      </c>
      <c r="H338" s="47">
        <v>6</v>
      </c>
      <c r="I338" s="48"/>
      <c r="J338" s="48"/>
      <c r="K338" s="48"/>
      <c r="L338" s="48"/>
      <c r="M338" s="48"/>
    </row>
    <row r="339" spans="1:13" x14ac:dyDescent="0.25">
      <c r="A339" s="46">
        <v>10229533</v>
      </c>
      <c r="B339" s="46" t="s">
        <v>3603</v>
      </c>
      <c r="C339" s="46" t="s">
        <v>3666</v>
      </c>
      <c r="D339" s="46" t="s">
        <v>3886</v>
      </c>
      <c r="E339" s="46" t="s">
        <v>4158</v>
      </c>
      <c r="F339" s="200" t="s">
        <v>3607</v>
      </c>
      <c r="G339" s="47">
        <v>7</v>
      </c>
      <c r="H339" s="47">
        <v>6</v>
      </c>
      <c r="I339" s="48"/>
      <c r="J339" s="48"/>
      <c r="K339" s="48"/>
      <c r="L339" s="48"/>
      <c r="M339" s="48"/>
    </row>
    <row r="340" spans="1:13" x14ac:dyDescent="0.25">
      <c r="A340" s="46">
        <v>10184558</v>
      </c>
      <c r="B340" s="46" t="s">
        <v>3611</v>
      </c>
      <c r="C340" s="46" t="s">
        <v>4159</v>
      </c>
      <c r="D340" s="46" t="s">
        <v>4160</v>
      </c>
      <c r="E340" s="46" t="s">
        <v>4161</v>
      </c>
      <c r="F340" s="200" t="s">
        <v>3607</v>
      </c>
      <c r="G340" s="47">
        <v>5</v>
      </c>
      <c r="H340" s="47">
        <v>5</v>
      </c>
      <c r="I340" s="48"/>
      <c r="J340" s="48"/>
      <c r="K340" s="48"/>
      <c r="L340" s="48"/>
      <c r="M340" s="48"/>
    </row>
    <row r="341" spans="1:13" x14ac:dyDescent="0.25">
      <c r="A341" s="46">
        <v>10191322</v>
      </c>
      <c r="B341" s="46" t="s">
        <v>3603</v>
      </c>
      <c r="C341" s="46" t="s">
        <v>4162</v>
      </c>
      <c r="D341" s="46" t="s">
        <v>4163</v>
      </c>
      <c r="E341" s="46" t="s">
        <v>3620</v>
      </c>
      <c r="F341" s="200" t="s">
        <v>3607</v>
      </c>
      <c r="G341" s="47">
        <v>5</v>
      </c>
      <c r="H341" s="47">
        <v>4</v>
      </c>
      <c r="I341" s="48"/>
      <c r="J341" s="48"/>
      <c r="K341" s="48"/>
      <c r="L341" s="48"/>
      <c r="M341" s="48"/>
    </row>
    <row r="342" spans="1:13" x14ac:dyDescent="0.25">
      <c r="A342" s="46">
        <v>10244962</v>
      </c>
      <c r="B342" s="46" t="s">
        <v>3611</v>
      </c>
      <c r="C342" s="46" t="s">
        <v>3643</v>
      </c>
      <c r="D342" s="46" t="s">
        <v>3972</v>
      </c>
      <c r="E342" s="46" t="s">
        <v>3828</v>
      </c>
      <c r="F342" s="200" t="s">
        <v>3607</v>
      </c>
      <c r="G342" s="47">
        <v>5</v>
      </c>
      <c r="H342" s="47">
        <v>6</v>
      </c>
      <c r="I342" s="48"/>
      <c r="J342" s="48"/>
      <c r="K342" s="48"/>
      <c r="L342" s="48"/>
      <c r="M342" s="48"/>
    </row>
    <row r="343" spans="1:13" x14ac:dyDescent="0.25">
      <c r="A343" s="46">
        <v>10191024</v>
      </c>
      <c r="B343" s="46" t="s">
        <v>3611</v>
      </c>
      <c r="C343" s="46" t="s">
        <v>3724</v>
      </c>
      <c r="D343" s="46" t="s">
        <v>3854</v>
      </c>
      <c r="E343" s="46" t="s">
        <v>3632</v>
      </c>
      <c r="F343" s="200" t="s">
        <v>3607</v>
      </c>
      <c r="G343" s="47">
        <v>8</v>
      </c>
      <c r="H343" s="47">
        <v>3</v>
      </c>
      <c r="I343" s="48"/>
      <c r="J343" s="48"/>
      <c r="K343" s="48"/>
      <c r="L343" s="48"/>
      <c r="M343" s="48"/>
    </row>
    <row r="344" spans="1:13" x14ac:dyDescent="0.25">
      <c r="A344" s="46">
        <v>12338927</v>
      </c>
      <c r="B344" s="46" t="s">
        <v>3603</v>
      </c>
      <c r="C344" s="46" t="s">
        <v>4164</v>
      </c>
      <c r="D344" s="46" t="s">
        <v>3663</v>
      </c>
      <c r="E344" s="46" t="s">
        <v>3642</v>
      </c>
      <c r="F344" s="200" t="s">
        <v>3607</v>
      </c>
      <c r="G344" s="47">
        <v>4</v>
      </c>
      <c r="H344" s="47">
        <v>4</v>
      </c>
      <c r="I344" s="48"/>
      <c r="J344" s="48"/>
      <c r="K344" s="48"/>
      <c r="L344" s="48"/>
      <c r="M344" s="48"/>
    </row>
    <row r="345" spans="1:13" x14ac:dyDescent="0.25">
      <c r="A345" s="46">
        <v>10184927</v>
      </c>
      <c r="B345" s="46" t="s">
        <v>3603</v>
      </c>
      <c r="C345" s="46" t="s">
        <v>4165</v>
      </c>
      <c r="D345" s="46" t="s">
        <v>4166</v>
      </c>
      <c r="E345" s="46" t="s">
        <v>3620</v>
      </c>
      <c r="F345" s="200" t="s">
        <v>3607</v>
      </c>
      <c r="G345" s="47">
        <v>6</v>
      </c>
      <c r="H345" s="47">
        <v>5</v>
      </c>
      <c r="I345" s="48"/>
      <c r="J345" s="48"/>
      <c r="K345" s="48"/>
      <c r="L345" s="48"/>
      <c r="M345" s="48"/>
    </row>
    <row r="346" spans="1:13" x14ac:dyDescent="0.25">
      <c r="A346" s="46">
        <v>10191363</v>
      </c>
      <c r="B346" s="46" t="s">
        <v>3603</v>
      </c>
      <c r="C346" s="46" t="s">
        <v>4167</v>
      </c>
      <c r="D346" s="46" t="s">
        <v>3864</v>
      </c>
      <c r="E346" s="46" t="s">
        <v>4106</v>
      </c>
      <c r="F346" s="200" t="s">
        <v>3607</v>
      </c>
      <c r="G346" s="47">
        <v>5</v>
      </c>
      <c r="H346" s="47">
        <v>2</v>
      </c>
      <c r="I346" s="48"/>
      <c r="J346" s="48"/>
      <c r="K346" s="48"/>
      <c r="L346" s="48"/>
      <c r="M346" s="48"/>
    </row>
    <row r="347" spans="1:13" x14ac:dyDescent="0.25">
      <c r="A347" s="46">
        <v>10184835</v>
      </c>
      <c r="B347" s="46" t="s">
        <v>3611</v>
      </c>
      <c r="C347" s="46" t="s">
        <v>4168</v>
      </c>
      <c r="D347" s="46" t="s">
        <v>4168</v>
      </c>
      <c r="E347" s="46" t="s">
        <v>3684</v>
      </c>
      <c r="F347" s="200" t="s">
        <v>3607</v>
      </c>
      <c r="G347" s="47">
        <v>7</v>
      </c>
      <c r="H347" s="47">
        <v>2</v>
      </c>
      <c r="I347" s="48"/>
      <c r="J347" s="48"/>
      <c r="K347" s="48"/>
      <c r="L347" s="48"/>
      <c r="M347" s="48"/>
    </row>
    <row r="348" spans="1:13" x14ac:dyDescent="0.25">
      <c r="A348" s="46">
        <v>10224239</v>
      </c>
      <c r="B348" s="46" t="s">
        <v>3603</v>
      </c>
      <c r="C348" s="46" t="s">
        <v>4169</v>
      </c>
      <c r="D348" s="46" t="s">
        <v>4170</v>
      </c>
      <c r="E348" s="46" t="s">
        <v>4171</v>
      </c>
      <c r="F348" s="200" t="s">
        <v>3607</v>
      </c>
      <c r="G348" s="47">
        <v>7</v>
      </c>
      <c r="H348" s="47">
        <v>4</v>
      </c>
      <c r="I348" s="48"/>
      <c r="J348" s="48"/>
      <c r="K348" s="48"/>
      <c r="L348" s="48"/>
      <c r="M348" s="48"/>
    </row>
    <row r="349" spans="1:13" x14ac:dyDescent="0.25">
      <c r="A349" s="46">
        <v>10184682</v>
      </c>
      <c r="B349" s="46" t="s">
        <v>3603</v>
      </c>
      <c r="C349" s="46" t="s">
        <v>4172</v>
      </c>
      <c r="D349" s="46" t="s">
        <v>3994</v>
      </c>
      <c r="E349" s="46" t="s">
        <v>4173</v>
      </c>
      <c r="F349" s="200" t="s">
        <v>3607</v>
      </c>
      <c r="G349" s="47">
        <v>3</v>
      </c>
      <c r="H349" s="47">
        <v>2</v>
      </c>
      <c r="I349" s="48"/>
      <c r="J349" s="48"/>
      <c r="K349" s="48"/>
      <c r="L349" s="48"/>
      <c r="M349" s="48"/>
    </row>
    <row r="350" spans="1:13" x14ac:dyDescent="0.25">
      <c r="A350" s="46">
        <v>10245828</v>
      </c>
      <c r="B350" s="46" t="s">
        <v>3603</v>
      </c>
      <c r="C350" s="46" t="s">
        <v>4174</v>
      </c>
      <c r="D350" s="46" t="s">
        <v>3718</v>
      </c>
      <c r="E350" s="46" t="s">
        <v>3620</v>
      </c>
      <c r="F350" s="200" t="s">
        <v>3607</v>
      </c>
      <c r="G350" s="47">
        <v>8</v>
      </c>
      <c r="H350" s="47">
        <v>4</v>
      </c>
      <c r="I350" s="48"/>
      <c r="J350" s="48"/>
      <c r="K350" s="48"/>
      <c r="L350" s="48"/>
      <c r="M350" s="48"/>
    </row>
    <row r="351" spans="1:13" x14ac:dyDescent="0.25">
      <c r="A351" s="46">
        <v>10229920</v>
      </c>
      <c r="B351" s="46" t="s">
        <v>3603</v>
      </c>
      <c r="C351" s="46" t="s">
        <v>3917</v>
      </c>
      <c r="D351" s="46" t="s">
        <v>4175</v>
      </c>
      <c r="E351" s="46" t="s">
        <v>4176</v>
      </c>
      <c r="F351" s="200" t="s">
        <v>3607</v>
      </c>
      <c r="G351" s="47">
        <v>5</v>
      </c>
      <c r="H351" s="47">
        <v>6</v>
      </c>
      <c r="I351" s="48"/>
      <c r="J351" s="48"/>
      <c r="K351" s="48"/>
      <c r="L351" s="48"/>
      <c r="M351" s="48"/>
    </row>
    <row r="352" spans="1:13" x14ac:dyDescent="0.25">
      <c r="A352" s="46">
        <v>10245140</v>
      </c>
      <c r="B352" s="46" t="s">
        <v>3603</v>
      </c>
      <c r="C352" s="46" t="s">
        <v>3662</v>
      </c>
      <c r="E352" s="46" t="s">
        <v>4177</v>
      </c>
      <c r="F352" s="200" t="s">
        <v>3607</v>
      </c>
      <c r="G352" s="47">
        <v>7</v>
      </c>
      <c r="H352" s="47">
        <v>2</v>
      </c>
      <c r="I352" s="48"/>
      <c r="J352" s="48"/>
      <c r="K352" s="48"/>
      <c r="L352" s="48"/>
      <c r="M352" s="48"/>
    </row>
    <row r="353" spans="1:13" x14ac:dyDescent="0.25">
      <c r="A353" s="46">
        <v>10306736</v>
      </c>
      <c r="B353" s="46" t="s">
        <v>3611</v>
      </c>
      <c r="C353" s="46" t="s">
        <v>4178</v>
      </c>
      <c r="D353" s="46" t="s">
        <v>3724</v>
      </c>
      <c r="E353" s="46" t="s">
        <v>3815</v>
      </c>
      <c r="F353" s="200" t="s">
        <v>3607</v>
      </c>
      <c r="G353" s="47">
        <v>5</v>
      </c>
      <c r="H353" s="47">
        <v>6</v>
      </c>
      <c r="I353" s="48"/>
      <c r="J353" s="48"/>
      <c r="K353" s="48"/>
      <c r="L353" s="48"/>
      <c r="M353" s="48"/>
    </row>
    <row r="354" spans="1:13" x14ac:dyDescent="0.25">
      <c r="A354" s="46">
        <v>10239706</v>
      </c>
      <c r="B354" s="46" t="s">
        <v>3611</v>
      </c>
      <c r="C354" s="46" t="s">
        <v>3972</v>
      </c>
      <c r="D354" s="46" t="s">
        <v>3771</v>
      </c>
      <c r="E354" s="46" t="s">
        <v>3795</v>
      </c>
      <c r="F354" s="200" t="s">
        <v>3607</v>
      </c>
      <c r="G354" s="47">
        <v>7</v>
      </c>
      <c r="H354" s="47">
        <v>5</v>
      </c>
      <c r="I354" s="48"/>
      <c r="J354" s="48"/>
      <c r="K354" s="48"/>
      <c r="L354" s="48"/>
      <c r="M354" s="48"/>
    </row>
    <row r="355" spans="1:13" x14ac:dyDescent="0.25">
      <c r="A355" s="46">
        <v>10829166</v>
      </c>
      <c r="B355" s="46" t="s">
        <v>3603</v>
      </c>
      <c r="C355" s="46" t="s">
        <v>3964</v>
      </c>
      <c r="D355" s="46" t="s">
        <v>4110</v>
      </c>
      <c r="E355" s="46" t="s">
        <v>4179</v>
      </c>
      <c r="F355" s="200" t="s">
        <v>3607</v>
      </c>
      <c r="G355" s="47">
        <v>7</v>
      </c>
      <c r="H355" s="47">
        <v>5</v>
      </c>
      <c r="I355" s="48"/>
      <c r="J355" s="48"/>
      <c r="K355" s="48"/>
      <c r="L355" s="48"/>
      <c r="M355" s="48"/>
    </row>
    <row r="356" spans="1:13" x14ac:dyDescent="0.25">
      <c r="A356" s="46">
        <v>10229923</v>
      </c>
      <c r="B356" s="46" t="s">
        <v>3603</v>
      </c>
      <c r="C356" s="46" t="s">
        <v>3605</v>
      </c>
      <c r="D356" s="46" t="s">
        <v>4180</v>
      </c>
      <c r="E356" s="46" t="s">
        <v>4181</v>
      </c>
      <c r="F356" s="200" t="s">
        <v>3607</v>
      </c>
      <c r="G356" s="47">
        <v>7</v>
      </c>
      <c r="H356" s="47">
        <v>2</v>
      </c>
      <c r="I356" s="48"/>
      <c r="J356" s="48"/>
      <c r="K356" s="48"/>
      <c r="L356" s="48"/>
      <c r="M356" s="48"/>
    </row>
    <row r="357" spans="1:13" x14ac:dyDescent="0.25">
      <c r="A357" s="46">
        <v>12334993</v>
      </c>
      <c r="B357" s="46" t="s">
        <v>3611</v>
      </c>
      <c r="C357" s="46" t="s">
        <v>4182</v>
      </c>
      <c r="D357" s="46" t="s">
        <v>4183</v>
      </c>
      <c r="E357" s="46" t="s">
        <v>4184</v>
      </c>
      <c r="F357" s="200" t="s">
        <v>3607</v>
      </c>
      <c r="G357" s="47">
        <v>6</v>
      </c>
      <c r="H357" s="47">
        <v>3</v>
      </c>
      <c r="I357" s="48"/>
      <c r="J357" s="48"/>
      <c r="K357" s="48"/>
      <c r="L357" s="48"/>
      <c r="M357" s="48"/>
    </row>
    <row r="358" spans="1:13" x14ac:dyDescent="0.25">
      <c r="A358" s="46">
        <v>10306673</v>
      </c>
      <c r="B358" s="46" t="s">
        <v>3603</v>
      </c>
      <c r="C358" s="46" t="s">
        <v>4123</v>
      </c>
      <c r="D358" s="46" t="s">
        <v>3646</v>
      </c>
      <c r="E358" s="46" t="s">
        <v>3879</v>
      </c>
      <c r="F358" s="200" t="s">
        <v>3607</v>
      </c>
      <c r="G358" s="47">
        <v>6</v>
      </c>
      <c r="H358" s="47">
        <v>5</v>
      </c>
      <c r="I358" s="48"/>
      <c r="J358" s="48"/>
      <c r="K358" s="48"/>
      <c r="L358" s="48"/>
      <c r="M358" s="48"/>
    </row>
    <row r="359" spans="1:13" x14ac:dyDescent="0.25">
      <c r="A359" s="46">
        <v>10732461</v>
      </c>
      <c r="B359" s="46" t="s">
        <v>3603</v>
      </c>
      <c r="C359" s="46" t="s">
        <v>4185</v>
      </c>
      <c r="D359" s="46" t="s">
        <v>3646</v>
      </c>
      <c r="E359" s="46" t="s">
        <v>3695</v>
      </c>
      <c r="F359" s="200" t="s">
        <v>3607</v>
      </c>
      <c r="G359" s="47">
        <v>5</v>
      </c>
      <c r="H359" s="47">
        <v>2</v>
      </c>
      <c r="I359" s="48"/>
      <c r="J359" s="48"/>
      <c r="K359" s="48"/>
      <c r="L359" s="48"/>
      <c r="M359" s="48"/>
    </row>
    <row r="360" spans="1:13" x14ac:dyDescent="0.25">
      <c r="A360" s="46">
        <v>10612255</v>
      </c>
      <c r="B360" s="46" t="s">
        <v>3611</v>
      </c>
      <c r="C360" s="46" t="s">
        <v>3821</v>
      </c>
      <c r="D360" s="46" t="s">
        <v>3726</v>
      </c>
      <c r="E360" s="46" t="s">
        <v>3684</v>
      </c>
      <c r="F360" s="200" t="s">
        <v>3607</v>
      </c>
      <c r="G360" s="47">
        <v>5</v>
      </c>
      <c r="H360" s="47">
        <v>2</v>
      </c>
      <c r="I360" s="48"/>
      <c r="J360" s="48"/>
      <c r="K360" s="48"/>
      <c r="L360" s="48"/>
      <c r="M360" s="48"/>
    </row>
    <row r="361" spans="1:13" x14ac:dyDescent="0.25">
      <c r="A361" s="46">
        <v>10336960</v>
      </c>
      <c r="B361" s="46" t="s">
        <v>3603</v>
      </c>
      <c r="C361" s="46" t="s">
        <v>3690</v>
      </c>
      <c r="D361" s="46" t="s">
        <v>4186</v>
      </c>
      <c r="E361" s="46" t="s">
        <v>3711</v>
      </c>
      <c r="F361" s="200" t="s">
        <v>3607</v>
      </c>
      <c r="G361" s="47">
        <v>6</v>
      </c>
      <c r="H361" s="47">
        <v>6</v>
      </c>
      <c r="I361" s="48"/>
      <c r="J361" s="48"/>
      <c r="K361" s="48"/>
      <c r="L361" s="48"/>
      <c r="M361" s="48"/>
    </row>
    <row r="362" spans="1:13" x14ac:dyDescent="0.25">
      <c r="A362" s="46">
        <v>10208450</v>
      </c>
      <c r="B362" s="46" t="s">
        <v>3611</v>
      </c>
      <c r="C362" s="46" t="s">
        <v>3750</v>
      </c>
      <c r="D362" s="46" t="s">
        <v>4187</v>
      </c>
      <c r="E362" s="46" t="s">
        <v>3719</v>
      </c>
      <c r="F362" s="200" t="s">
        <v>3607</v>
      </c>
      <c r="G362" s="47">
        <v>7</v>
      </c>
      <c r="H362" s="47">
        <v>6</v>
      </c>
      <c r="I362" s="48"/>
      <c r="J362" s="48"/>
      <c r="K362" s="48"/>
      <c r="L362" s="48"/>
      <c r="M362" s="48"/>
    </row>
    <row r="363" spans="1:13" x14ac:dyDescent="0.25">
      <c r="A363" s="46">
        <v>10207874</v>
      </c>
      <c r="B363" s="46" t="s">
        <v>3603</v>
      </c>
      <c r="C363" s="46" t="s">
        <v>4188</v>
      </c>
      <c r="D363" s="46" t="s">
        <v>3885</v>
      </c>
      <c r="E363" s="46" t="s">
        <v>3989</v>
      </c>
      <c r="F363" s="200" t="s">
        <v>3607</v>
      </c>
      <c r="G363" s="47">
        <v>6</v>
      </c>
      <c r="H363" s="47">
        <v>2</v>
      </c>
      <c r="I363" s="48"/>
      <c r="J363" s="48"/>
      <c r="K363" s="48"/>
      <c r="L363" s="48"/>
      <c r="M363" s="48"/>
    </row>
    <row r="364" spans="1:13" x14ac:dyDescent="0.25">
      <c r="A364" s="46">
        <v>10224229</v>
      </c>
      <c r="B364" s="46" t="s">
        <v>3611</v>
      </c>
      <c r="C364" s="46" t="s">
        <v>3635</v>
      </c>
      <c r="D364" s="46" t="s">
        <v>3742</v>
      </c>
      <c r="E364" s="46" t="s">
        <v>4189</v>
      </c>
      <c r="F364" s="200" t="s">
        <v>3607</v>
      </c>
      <c r="G364" s="47">
        <v>5</v>
      </c>
      <c r="H364" s="47">
        <v>4</v>
      </c>
      <c r="I364" s="48"/>
      <c r="J364" s="48"/>
      <c r="K364" s="48"/>
      <c r="L364" s="48"/>
      <c r="M364" s="48"/>
    </row>
    <row r="365" spans="1:13" x14ac:dyDescent="0.25">
      <c r="A365" s="46">
        <v>12338885</v>
      </c>
      <c r="B365" s="46" t="s">
        <v>3603</v>
      </c>
      <c r="C365" s="46" t="s">
        <v>4167</v>
      </c>
      <c r="D365" s="46" t="s">
        <v>3749</v>
      </c>
      <c r="E365" s="46" t="s">
        <v>3980</v>
      </c>
      <c r="F365" s="200" t="s">
        <v>3607</v>
      </c>
      <c r="G365" s="47">
        <v>7</v>
      </c>
      <c r="H365" s="47">
        <v>5</v>
      </c>
      <c r="I365" s="48"/>
      <c r="J365" s="48"/>
      <c r="K365" s="48"/>
      <c r="L365" s="48"/>
      <c r="M365" s="48"/>
    </row>
    <row r="366" spans="1:13" x14ac:dyDescent="0.25">
      <c r="A366" s="46">
        <v>10239511</v>
      </c>
      <c r="B366" s="46" t="s">
        <v>3603</v>
      </c>
      <c r="C366" s="46" t="s">
        <v>3965</v>
      </c>
      <c r="D366" s="46" t="s">
        <v>3771</v>
      </c>
      <c r="E366" s="46" t="s">
        <v>4190</v>
      </c>
      <c r="F366" s="200" t="s">
        <v>3607</v>
      </c>
      <c r="G366" s="47">
        <v>8</v>
      </c>
      <c r="H366" s="47">
        <v>3</v>
      </c>
      <c r="I366" s="48"/>
      <c r="J366" s="48"/>
      <c r="K366" s="48"/>
      <c r="L366" s="48"/>
      <c r="M366" s="48"/>
    </row>
    <row r="367" spans="1:13" x14ac:dyDescent="0.25">
      <c r="A367" s="46">
        <v>10208176</v>
      </c>
      <c r="B367" s="46" t="s">
        <v>3603</v>
      </c>
      <c r="C367" s="46" t="s">
        <v>4089</v>
      </c>
      <c r="D367" s="46" t="s">
        <v>3701</v>
      </c>
      <c r="E367" s="46" t="s">
        <v>4191</v>
      </c>
      <c r="F367" s="200" t="s">
        <v>3607</v>
      </c>
      <c r="G367" s="47">
        <v>7</v>
      </c>
      <c r="H367" s="47">
        <v>6</v>
      </c>
      <c r="I367" s="48"/>
      <c r="J367" s="48"/>
      <c r="K367" s="48"/>
      <c r="L367" s="48"/>
      <c r="M367" s="48"/>
    </row>
    <row r="368" spans="1:13" x14ac:dyDescent="0.25">
      <c r="A368" s="46">
        <v>10185111</v>
      </c>
      <c r="B368" s="46" t="s">
        <v>3603</v>
      </c>
      <c r="C368" s="46" t="s">
        <v>3643</v>
      </c>
      <c r="D368" s="46" t="s">
        <v>3754</v>
      </c>
      <c r="E368" s="46" t="s">
        <v>3807</v>
      </c>
      <c r="F368" s="200" t="s">
        <v>3607</v>
      </c>
      <c r="G368" s="47">
        <v>10</v>
      </c>
      <c r="H368" s="47">
        <v>5</v>
      </c>
      <c r="I368" s="48"/>
      <c r="J368" s="48"/>
      <c r="K368" s="48"/>
      <c r="L368" s="48"/>
      <c r="M368" s="48"/>
    </row>
    <row r="369" spans="1:13" x14ac:dyDescent="0.25">
      <c r="A369" s="46">
        <v>10506938</v>
      </c>
      <c r="B369" s="46" t="s">
        <v>3611</v>
      </c>
      <c r="C369" s="46" t="s">
        <v>3814</v>
      </c>
      <c r="D369" s="46" t="s">
        <v>4192</v>
      </c>
      <c r="E369" s="46" t="s">
        <v>4193</v>
      </c>
      <c r="F369" s="200" t="s">
        <v>3607</v>
      </c>
      <c r="G369" s="47">
        <v>7</v>
      </c>
      <c r="H369" s="47">
        <v>2</v>
      </c>
      <c r="I369" s="48"/>
      <c r="J369" s="48"/>
      <c r="K369" s="48"/>
      <c r="L369" s="48"/>
      <c r="M369" s="48"/>
    </row>
    <row r="370" spans="1:13" x14ac:dyDescent="0.25">
      <c r="A370" s="46">
        <v>10305494</v>
      </c>
      <c r="B370" s="46" t="s">
        <v>3603</v>
      </c>
      <c r="C370" s="46" t="s">
        <v>3654</v>
      </c>
      <c r="D370" s="46" t="s">
        <v>4101</v>
      </c>
      <c r="E370" s="46" t="s">
        <v>3695</v>
      </c>
      <c r="F370" s="200" t="s">
        <v>3607</v>
      </c>
      <c r="G370" s="47">
        <v>7</v>
      </c>
      <c r="H370" s="47">
        <v>6</v>
      </c>
      <c r="I370" s="48"/>
      <c r="J370" s="48"/>
      <c r="K370" s="48"/>
      <c r="L370" s="48"/>
      <c r="M370" s="48"/>
    </row>
    <row r="371" spans="1:13" x14ac:dyDescent="0.25">
      <c r="A371" s="46">
        <v>10223982</v>
      </c>
      <c r="B371" s="46" t="s">
        <v>3603</v>
      </c>
      <c r="C371" s="46" t="s">
        <v>3680</v>
      </c>
      <c r="D371" s="46" t="s">
        <v>4194</v>
      </c>
      <c r="E371" s="46" t="s">
        <v>3847</v>
      </c>
      <c r="F371" s="200" t="s">
        <v>3607</v>
      </c>
      <c r="G371" s="47">
        <v>5</v>
      </c>
      <c r="H371" s="47">
        <v>6</v>
      </c>
      <c r="I371" s="48"/>
      <c r="J371" s="48"/>
      <c r="K371" s="48"/>
      <c r="L371" s="48"/>
      <c r="M371" s="48"/>
    </row>
    <row r="372" spans="1:13" x14ac:dyDescent="0.25">
      <c r="A372" s="46">
        <v>10224267</v>
      </c>
      <c r="B372" s="46" t="s">
        <v>3611</v>
      </c>
      <c r="C372" s="46" t="s">
        <v>4195</v>
      </c>
      <c r="D372" s="46" t="s">
        <v>3853</v>
      </c>
      <c r="E372" s="46" t="s">
        <v>4118</v>
      </c>
      <c r="F372" s="200" t="s">
        <v>3607</v>
      </c>
      <c r="G372" s="47">
        <v>7</v>
      </c>
      <c r="H372" s="47">
        <v>4</v>
      </c>
      <c r="I372" s="48"/>
      <c r="J372" s="48"/>
      <c r="K372" s="48"/>
      <c r="L372" s="48"/>
      <c r="M372" s="48"/>
    </row>
    <row r="373" spans="1:13" x14ac:dyDescent="0.25">
      <c r="A373" s="46">
        <v>10306821</v>
      </c>
      <c r="B373" s="46" t="s">
        <v>3603</v>
      </c>
      <c r="C373" s="46" t="s">
        <v>3683</v>
      </c>
      <c r="D373" s="46" t="s">
        <v>4196</v>
      </c>
      <c r="E373" s="46" t="s">
        <v>3870</v>
      </c>
      <c r="F373" s="200" t="s">
        <v>3607</v>
      </c>
      <c r="G373" s="47">
        <v>7</v>
      </c>
      <c r="H373" s="47">
        <v>6</v>
      </c>
      <c r="I373" s="48"/>
      <c r="J373" s="48"/>
      <c r="K373" s="48"/>
      <c r="L373" s="48"/>
      <c r="M373" s="48"/>
    </row>
    <row r="374" spans="1:13" x14ac:dyDescent="0.25">
      <c r="A374" s="46">
        <v>10307004</v>
      </c>
      <c r="B374" s="46" t="s">
        <v>3603</v>
      </c>
      <c r="C374" s="46" t="s">
        <v>3612</v>
      </c>
      <c r="D374" s="46" t="s">
        <v>3612</v>
      </c>
      <c r="E374" s="46" t="s">
        <v>3711</v>
      </c>
      <c r="F374" s="200" t="s">
        <v>3607</v>
      </c>
      <c r="G374" s="47">
        <v>6</v>
      </c>
      <c r="H374" s="47">
        <v>6</v>
      </c>
      <c r="I374" s="48"/>
      <c r="J374" s="48"/>
      <c r="K374" s="48"/>
      <c r="L374" s="48"/>
      <c r="M374" s="48"/>
    </row>
    <row r="375" spans="1:13" x14ac:dyDescent="0.25">
      <c r="A375" s="46">
        <v>10337662</v>
      </c>
      <c r="B375" s="46" t="s">
        <v>3611</v>
      </c>
      <c r="C375" s="46" t="s">
        <v>3938</v>
      </c>
      <c r="D375" s="46" t="s">
        <v>4059</v>
      </c>
      <c r="E375" s="46" t="s">
        <v>4197</v>
      </c>
      <c r="F375" s="200" t="s">
        <v>3607</v>
      </c>
      <c r="G375" s="47">
        <v>7</v>
      </c>
      <c r="H375" s="47">
        <v>6</v>
      </c>
      <c r="I375" s="48"/>
      <c r="J375" s="48"/>
      <c r="K375" s="48"/>
      <c r="L375" s="48"/>
      <c r="M375" s="48"/>
    </row>
    <row r="376" spans="1:13" x14ac:dyDescent="0.25">
      <c r="A376" s="46">
        <v>10161046</v>
      </c>
      <c r="B376" s="46" t="s">
        <v>3611</v>
      </c>
      <c r="C376" s="46" t="s">
        <v>3755</v>
      </c>
      <c r="D376" s="46" t="s">
        <v>3771</v>
      </c>
      <c r="E376" s="46" t="s">
        <v>3610</v>
      </c>
      <c r="F376" s="200" t="s">
        <v>3607</v>
      </c>
      <c r="G376" s="47">
        <v>7</v>
      </c>
      <c r="H376" s="47">
        <v>4</v>
      </c>
      <c r="I376" s="48"/>
      <c r="J376" s="48"/>
      <c r="K376" s="48"/>
      <c r="L376" s="48"/>
      <c r="M376" s="48"/>
    </row>
    <row r="377" spans="1:13" x14ac:dyDescent="0.25">
      <c r="A377" s="46">
        <v>10263067</v>
      </c>
      <c r="B377" s="46" t="s">
        <v>3611</v>
      </c>
      <c r="C377" s="46" t="s">
        <v>3720</v>
      </c>
      <c r="D377" s="46" t="s">
        <v>3720</v>
      </c>
      <c r="E377" s="46" t="s">
        <v>4198</v>
      </c>
      <c r="F377" s="200" t="s">
        <v>3607</v>
      </c>
      <c r="G377" s="47">
        <v>7</v>
      </c>
      <c r="H377" s="47">
        <v>2</v>
      </c>
      <c r="I377" s="48"/>
      <c r="J377" s="48"/>
      <c r="K377" s="48"/>
      <c r="L377" s="48"/>
      <c r="M377" s="48"/>
    </row>
    <row r="378" spans="1:13" x14ac:dyDescent="0.25">
      <c r="A378" s="46">
        <v>10239597</v>
      </c>
      <c r="B378" s="46" t="s">
        <v>3603</v>
      </c>
      <c r="C378" s="46" t="s">
        <v>3964</v>
      </c>
      <c r="D378" s="46" t="s">
        <v>4199</v>
      </c>
      <c r="E378" s="46" t="s">
        <v>3620</v>
      </c>
      <c r="F378" s="200" t="s">
        <v>3607</v>
      </c>
      <c r="G378" s="47">
        <v>5</v>
      </c>
      <c r="H378" s="47">
        <v>3</v>
      </c>
      <c r="I378" s="48"/>
      <c r="J378" s="48"/>
      <c r="K378" s="48"/>
      <c r="L378" s="48"/>
      <c r="M378" s="48"/>
    </row>
    <row r="379" spans="1:13" x14ac:dyDescent="0.25">
      <c r="A379" s="46">
        <v>10265636</v>
      </c>
      <c r="B379" s="46" t="s">
        <v>3603</v>
      </c>
      <c r="C379" s="46" t="s">
        <v>4200</v>
      </c>
      <c r="D379" s="46" t="s">
        <v>4201</v>
      </c>
      <c r="E379" s="46" t="s">
        <v>3980</v>
      </c>
      <c r="F379" s="200" t="s">
        <v>3607</v>
      </c>
      <c r="G379" s="47">
        <v>6</v>
      </c>
      <c r="H379" s="47">
        <v>6</v>
      </c>
      <c r="I379" s="48"/>
      <c r="J379" s="48"/>
      <c r="K379" s="48"/>
      <c r="L379" s="48"/>
      <c r="M379" s="48"/>
    </row>
    <row r="380" spans="1:13" x14ac:dyDescent="0.25">
      <c r="A380" s="46">
        <v>12334983</v>
      </c>
      <c r="B380" s="46" t="s">
        <v>3603</v>
      </c>
      <c r="C380" s="46" t="s">
        <v>4036</v>
      </c>
      <c r="D380" s="46" t="s">
        <v>4202</v>
      </c>
      <c r="E380" s="46" t="s">
        <v>3870</v>
      </c>
      <c r="F380" s="200" t="s">
        <v>3607</v>
      </c>
      <c r="G380" s="47">
        <v>7</v>
      </c>
      <c r="H380" s="47">
        <v>3</v>
      </c>
      <c r="I380" s="48"/>
      <c r="J380" s="48"/>
      <c r="K380" s="48"/>
      <c r="L380" s="48"/>
      <c r="M380" s="48"/>
    </row>
    <row r="381" spans="1:13" x14ac:dyDescent="0.25">
      <c r="A381" s="46">
        <v>10306879</v>
      </c>
      <c r="B381" s="46" t="s">
        <v>3603</v>
      </c>
      <c r="C381" s="46" t="s">
        <v>3738</v>
      </c>
      <c r="D381" s="46" t="s">
        <v>4142</v>
      </c>
      <c r="E381" s="46" t="s">
        <v>4203</v>
      </c>
      <c r="F381" s="200" t="s">
        <v>3607</v>
      </c>
      <c r="G381" s="47">
        <v>6</v>
      </c>
      <c r="H381" s="47">
        <v>3</v>
      </c>
      <c r="I381" s="48"/>
      <c r="J381" s="48"/>
      <c r="K381" s="48"/>
      <c r="L381" s="48"/>
      <c r="M381" s="48"/>
    </row>
    <row r="382" spans="1:13" x14ac:dyDescent="0.25">
      <c r="A382" s="46">
        <v>10324026</v>
      </c>
      <c r="B382" s="46" t="s">
        <v>3603</v>
      </c>
      <c r="C382" s="46" t="s">
        <v>3670</v>
      </c>
      <c r="D382" s="46" t="s">
        <v>3914</v>
      </c>
      <c r="E382" s="46" t="s">
        <v>4204</v>
      </c>
      <c r="F382" s="200" t="s">
        <v>3607</v>
      </c>
      <c r="G382" s="47">
        <v>5</v>
      </c>
      <c r="H382" s="47">
        <v>2</v>
      </c>
      <c r="I382" s="48"/>
      <c r="J382" s="48"/>
      <c r="K382" s="48"/>
      <c r="L382" s="48"/>
      <c r="M382" s="48"/>
    </row>
    <row r="383" spans="1:13" x14ac:dyDescent="0.25">
      <c r="A383" s="46">
        <v>10223729</v>
      </c>
      <c r="B383" s="46" t="s">
        <v>3603</v>
      </c>
      <c r="C383" s="46" t="s">
        <v>3883</v>
      </c>
      <c r="D383" s="46" t="s">
        <v>4205</v>
      </c>
      <c r="E383" s="46" t="s">
        <v>3728</v>
      </c>
      <c r="F383" s="200" t="s">
        <v>3607</v>
      </c>
      <c r="G383" s="47">
        <v>4</v>
      </c>
      <c r="H383" s="47">
        <v>4</v>
      </c>
      <c r="I383" s="48"/>
      <c r="J383" s="48"/>
      <c r="K383" s="48"/>
      <c r="L383" s="48"/>
      <c r="M383" s="48"/>
    </row>
    <row r="384" spans="1:13" x14ac:dyDescent="0.25">
      <c r="A384" s="46">
        <v>10263056</v>
      </c>
      <c r="B384" s="46" t="s">
        <v>3603</v>
      </c>
      <c r="C384" s="46" t="s">
        <v>4206</v>
      </c>
      <c r="D384" s="46" t="s">
        <v>4207</v>
      </c>
      <c r="E384" s="46" t="s">
        <v>3728</v>
      </c>
      <c r="F384" s="200" t="s">
        <v>3607</v>
      </c>
      <c r="G384" s="47">
        <v>5</v>
      </c>
      <c r="H384" s="47">
        <v>4</v>
      </c>
      <c r="I384" s="48"/>
      <c r="J384" s="48"/>
      <c r="K384" s="48"/>
      <c r="L384" s="48"/>
      <c r="M384" s="48"/>
    </row>
    <row r="385" spans="1:13" x14ac:dyDescent="0.25">
      <c r="A385" s="46">
        <v>10766646</v>
      </c>
      <c r="B385" s="46" t="s">
        <v>3603</v>
      </c>
      <c r="C385" s="46" t="s">
        <v>3670</v>
      </c>
      <c r="D385" s="46" t="s">
        <v>3914</v>
      </c>
      <c r="E385" s="46" t="s">
        <v>4208</v>
      </c>
      <c r="F385" s="200" t="s">
        <v>3607</v>
      </c>
      <c r="G385" s="47">
        <v>7</v>
      </c>
      <c r="H385" s="47">
        <v>3</v>
      </c>
      <c r="I385" s="48"/>
      <c r="J385" s="48"/>
      <c r="K385" s="48"/>
      <c r="L385" s="48"/>
      <c r="M385" s="48"/>
    </row>
    <row r="386" spans="1:13" x14ac:dyDescent="0.25">
      <c r="A386" s="46">
        <v>10191451</v>
      </c>
      <c r="B386" s="46" t="s">
        <v>3603</v>
      </c>
      <c r="C386" s="46" t="s">
        <v>4141</v>
      </c>
      <c r="D386" s="46" t="s">
        <v>4142</v>
      </c>
      <c r="E386" s="46" t="s">
        <v>3751</v>
      </c>
      <c r="F386" s="200" t="s">
        <v>3607</v>
      </c>
      <c r="G386" s="47">
        <v>7</v>
      </c>
      <c r="H386" s="47">
        <v>2</v>
      </c>
      <c r="I386" s="48"/>
      <c r="J386" s="48"/>
      <c r="K386" s="48"/>
      <c r="L386" s="48"/>
      <c r="M386" s="48"/>
    </row>
    <row r="387" spans="1:13" x14ac:dyDescent="0.25">
      <c r="A387" s="46">
        <v>10239078</v>
      </c>
      <c r="B387" s="46" t="s">
        <v>3603</v>
      </c>
      <c r="C387" s="46" t="s">
        <v>3754</v>
      </c>
      <c r="D387" s="46" t="s">
        <v>4209</v>
      </c>
      <c r="E387" s="46" t="s">
        <v>4210</v>
      </c>
      <c r="F387" s="200" t="s">
        <v>3607</v>
      </c>
      <c r="G387" s="47">
        <v>4</v>
      </c>
      <c r="H387" s="47">
        <v>3</v>
      </c>
      <c r="I387" s="48"/>
      <c r="J387" s="48"/>
      <c r="K387" s="48"/>
      <c r="L387" s="48"/>
      <c r="M387" s="48"/>
    </row>
    <row r="388" spans="1:13" x14ac:dyDescent="0.25">
      <c r="A388" s="46">
        <v>10184252</v>
      </c>
      <c r="B388" s="46" t="s">
        <v>3611</v>
      </c>
      <c r="C388" s="46" t="s">
        <v>4211</v>
      </c>
      <c r="D388" s="46" t="s">
        <v>3665</v>
      </c>
      <c r="E388" s="46" t="s">
        <v>4066</v>
      </c>
      <c r="F388" s="200" t="s">
        <v>3607</v>
      </c>
      <c r="G388" s="47">
        <v>7</v>
      </c>
      <c r="H388" s="47">
        <v>5</v>
      </c>
      <c r="I388" s="48"/>
      <c r="J388" s="48"/>
      <c r="K388" s="48"/>
      <c r="L388" s="48"/>
      <c r="M388" s="48"/>
    </row>
    <row r="389" spans="1:13" x14ac:dyDescent="0.25">
      <c r="A389" s="46">
        <v>10305995</v>
      </c>
      <c r="B389" s="46" t="s">
        <v>3603</v>
      </c>
      <c r="C389" s="46" t="s">
        <v>4212</v>
      </c>
      <c r="D389" s="46" t="s">
        <v>3837</v>
      </c>
      <c r="E389" s="46" t="s">
        <v>3728</v>
      </c>
      <c r="F389" s="200" t="s">
        <v>3607</v>
      </c>
      <c r="G389" s="47">
        <v>6</v>
      </c>
      <c r="H389" s="47">
        <v>5</v>
      </c>
      <c r="I389" s="48"/>
      <c r="J389" s="48"/>
      <c r="K389" s="48"/>
      <c r="L389" s="48"/>
      <c r="M389" s="48"/>
    </row>
    <row r="390" spans="1:13" x14ac:dyDescent="0.25">
      <c r="A390" s="46">
        <v>10305237</v>
      </c>
      <c r="B390" s="46" t="s">
        <v>3603</v>
      </c>
      <c r="C390" s="46" t="s">
        <v>4213</v>
      </c>
      <c r="D390" s="46" t="s">
        <v>3826</v>
      </c>
      <c r="E390" s="46" t="s">
        <v>3879</v>
      </c>
      <c r="F390" s="200" t="s">
        <v>3607</v>
      </c>
      <c r="G390" s="47">
        <v>7</v>
      </c>
      <c r="H390" s="47">
        <v>3</v>
      </c>
      <c r="I390" s="48"/>
      <c r="J390" s="48"/>
      <c r="K390" s="48"/>
      <c r="L390" s="48"/>
      <c r="M390" s="48"/>
    </row>
    <row r="391" spans="1:13" x14ac:dyDescent="0.25">
      <c r="A391" s="46">
        <v>10323993</v>
      </c>
      <c r="B391" s="46" t="s">
        <v>3603</v>
      </c>
      <c r="C391" s="46" t="s">
        <v>4214</v>
      </c>
      <c r="D391" s="46" t="s">
        <v>4215</v>
      </c>
      <c r="E391" s="46" t="s">
        <v>3642</v>
      </c>
      <c r="F391" s="200" t="s">
        <v>3607</v>
      </c>
      <c r="G391" s="47">
        <v>5</v>
      </c>
      <c r="H391" s="47">
        <v>6</v>
      </c>
      <c r="I391" s="48"/>
      <c r="J391" s="48"/>
      <c r="K391" s="48"/>
      <c r="L391" s="48"/>
      <c r="M391" s="48"/>
    </row>
    <row r="392" spans="1:13" x14ac:dyDescent="0.25">
      <c r="A392" s="46">
        <v>10337832</v>
      </c>
      <c r="B392" s="46" t="s">
        <v>3611</v>
      </c>
      <c r="C392" s="46" t="s">
        <v>3665</v>
      </c>
      <c r="D392" s="46" t="s">
        <v>4216</v>
      </c>
      <c r="E392" s="46" t="s">
        <v>3963</v>
      </c>
      <c r="F392" s="200" t="s">
        <v>3607</v>
      </c>
      <c r="G392" s="47">
        <v>5</v>
      </c>
      <c r="H392" s="47">
        <v>3</v>
      </c>
      <c r="I392" s="48"/>
      <c r="J392" s="48"/>
      <c r="K392" s="48"/>
      <c r="L392" s="48"/>
      <c r="M392" s="48"/>
    </row>
    <row r="393" spans="1:13" x14ac:dyDescent="0.25">
      <c r="A393" s="46">
        <v>10718402</v>
      </c>
      <c r="B393" s="46" t="s">
        <v>3611</v>
      </c>
      <c r="C393" s="46" t="s">
        <v>4115</v>
      </c>
      <c r="D393" s="46" t="s">
        <v>4051</v>
      </c>
      <c r="E393" s="46" t="s">
        <v>3610</v>
      </c>
      <c r="F393" s="200" t="s">
        <v>3607</v>
      </c>
      <c r="G393" s="47">
        <v>6</v>
      </c>
      <c r="H393" s="47">
        <v>3</v>
      </c>
      <c r="I393" s="48"/>
      <c r="J393" s="48"/>
      <c r="K393" s="48"/>
      <c r="L393" s="48"/>
      <c r="M393" s="48"/>
    </row>
    <row r="394" spans="1:13" x14ac:dyDescent="0.25">
      <c r="A394" s="46">
        <v>10245715</v>
      </c>
      <c r="B394" s="46" t="s">
        <v>3603</v>
      </c>
      <c r="C394" s="46" t="s">
        <v>4217</v>
      </c>
      <c r="D394" s="46" t="s">
        <v>4218</v>
      </c>
      <c r="E394" s="46" t="s">
        <v>3620</v>
      </c>
      <c r="F394" s="200" t="s">
        <v>3607</v>
      </c>
      <c r="G394" s="47">
        <v>5</v>
      </c>
      <c r="H394" s="47">
        <v>4</v>
      </c>
      <c r="I394" s="48"/>
      <c r="J394" s="48"/>
      <c r="K394" s="48"/>
      <c r="L394" s="48"/>
      <c r="M394" s="48"/>
    </row>
    <row r="395" spans="1:13" x14ac:dyDescent="0.25">
      <c r="A395" s="46">
        <v>10185074</v>
      </c>
      <c r="B395" s="46" t="s">
        <v>3603</v>
      </c>
      <c r="C395" s="46" t="s">
        <v>3657</v>
      </c>
      <c r="D395" s="46" t="s">
        <v>3995</v>
      </c>
      <c r="E395" s="46" t="s">
        <v>3904</v>
      </c>
      <c r="F395" s="200" t="s">
        <v>3607</v>
      </c>
      <c r="G395" s="47">
        <v>7</v>
      </c>
      <c r="H395" s="47">
        <v>3</v>
      </c>
      <c r="I395" s="48"/>
      <c r="J395" s="48"/>
      <c r="K395" s="48"/>
      <c r="L395" s="48"/>
      <c r="M395" s="48"/>
    </row>
    <row r="396" spans="1:13" x14ac:dyDescent="0.25">
      <c r="A396" s="46">
        <v>10245553</v>
      </c>
      <c r="B396" s="46" t="s">
        <v>3611</v>
      </c>
      <c r="C396" s="46" t="s">
        <v>3657</v>
      </c>
      <c r="D396" s="46" t="s">
        <v>3737</v>
      </c>
      <c r="E396" s="46" t="s">
        <v>3656</v>
      </c>
      <c r="F396" s="200" t="s">
        <v>3607</v>
      </c>
      <c r="G396" s="47">
        <v>8</v>
      </c>
      <c r="H396" s="47">
        <v>6</v>
      </c>
      <c r="I396" s="48"/>
      <c r="J396" s="48"/>
      <c r="K396" s="48"/>
      <c r="L396" s="48"/>
      <c r="M396" s="48"/>
    </row>
    <row r="397" spans="1:13" x14ac:dyDescent="0.25">
      <c r="A397" s="46">
        <v>10184795</v>
      </c>
      <c r="B397" s="46" t="s">
        <v>3603</v>
      </c>
      <c r="C397" s="46" t="s">
        <v>4188</v>
      </c>
      <c r="D397" s="46" t="s">
        <v>3765</v>
      </c>
      <c r="E397" s="46" t="s">
        <v>3711</v>
      </c>
      <c r="F397" s="200" t="s">
        <v>3607</v>
      </c>
      <c r="G397" s="47">
        <v>7</v>
      </c>
      <c r="H397" s="47">
        <v>3</v>
      </c>
      <c r="I397" s="48"/>
      <c r="J397" s="48"/>
      <c r="K397" s="48"/>
      <c r="L397" s="48"/>
      <c r="M397" s="48"/>
    </row>
    <row r="398" spans="1:13" x14ac:dyDescent="0.25">
      <c r="A398" s="46">
        <v>10224278</v>
      </c>
      <c r="B398" s="46" t="s">
        <v>3603</v>
      </c>
      <c r="C398" s="46" t="s">
        <v>4219</v>
      </c>
      <c r="D398" s="46" t="s">
        <v>3759</v>
      </c>
      <c r="E398" s="46" t="s">
        <v>4220</v>
      </c>
      <c r="F398" s="200" t="s">
        <v>3607</v>
      </c>
      <c r="G398" s="47">
        <v>7</v>
      </c>
      <c r="H398" s="47">
        <v>2</v>
      </c>
      <c r="I398" s="48"/>
      <c r="J398" s="48"/>
      <c r="K398" s="48"/>
      <c r="L398" s="48"/>
      <c r="M398" s="48"/>
    </row>
    <row r="399" spans="1:13" x14ac:dyDescent="0.25">
      <c r="A399" s="46">
        <v>10731312</v>
      </c>
      <c r="B399" s="46" t="s">
        <v>3603</v>
      </c>
      <c r="C399" s="46" t="s">
        <v>3619</v>
      </c>
      <c r="D399" s="46" t="s">
        <v>3701</v>
      </c>
      <c r="E399" s="46" t="s">
        <v>3980</v>
      </c>
      <c r="F399" s="200" t="s">
        <v>3607</v>
      </c>
      <c r="G399" s="47">
        <v>7</v>
      </c>
      <c r="H399" s="47">
        <v>2</v>
      </c>
      <c r="I399" s="48"/>
      <c r="J399" s="48"/>
      <c r="K399" s="48"/>
      <c r="L399" s="48"/>
      <c r="M399" s="48"/>
    </row>
    <row r="400" spans="1:13" x14ac:dyDescent="0.25">
      <c r="A400" s="46">
        <v>10324922</v>
      </c>
      <c r="B400" s="46" t="s">
        <v>3611</v>
      </c>
      <c r="C400" s="46" t="s">
        <v>3718</v>
      </c>
      <c r="D400" s="46" t="s">
        <v>3701</v>
      </c>
      <c r="E400" s="46" t="s">
        <v>4221</v>
      </c>
      <c r="F400" s="200" t="s">
        <v>3607</v>
      </c>
      <c r="G400" s="47">
        <v>6</v>
      </c>
      <c r="H400" s="47">
        <v>2</v>
      </c>
      <c r="I400" s="48"/>
      <c r="J400" s="48"/>
      <c r="K400" s="48"/>
      <c r="L400" s="48"/>
      <c r="M400" s="48"/>
    </row>
    <row r="401" spans="1:13" x14ac:dyDescent="0.25">
      <c r="A401" s="46">
        <v>10224329</v>
      </c>
      <c r="B401" s="46" t="s">
        <v>3603</v>
      </c>
      <c r="C401" s="46" t="s">
        <v>3643</v>
      </c>
      <c r="D401" s="46" t="s">
        <v>4222</v>
      </c>
      <c r="E401" s="46" t="s">
        <v>4223</v>
      </c>
      <c r="F401" s="200" t="s">
        <v>3607</v>
      </c>
      <c r="G401" s="47">
        <v>5</v>
      </c>
      <c r="H401" s="47">
        <v>4</v>
      </c>
      <c r="I401" s="48"/>
      <c r="J401" s="48"/>
      <c r="K401" s="48"/>
      <c r="L401" s="48"/>
      <c r="M401" s="48"/>
    </row>
    <row r="402" spans="1:13" x14ac:dyDescent="0.25">
      <c r="A402" s="46">
        <v>10224299</v>
      </c>
      <c r="B402" s="46" t="s">
        <v>3603</v>
      </c>
      <c r="C402" s="46" t="s">
        <v>3663</v>
      </c>
      <c r="D402" s="46" t="s">
        <v>3935</v>
      </c>
      <c r="E402" s="46" t="s">
        <v>4224</v>
      </c>
      <c r="F402" s="200" t="s">
        <v>3607</v>
      </c>
      <c r="G402" s="47">
        <v>6</v>
      </c>
      <c r="H402" s="47">
        <v>3</v>
      </c>
      <c r="I402" s="48"/>
      <c r="J402" s="48"/>
      <c r="K402" s="48"/>
      <c r="L402" s="48"/>
      <c r="M402" s="48"/>
    </row>
    <row r="403" spans="1:13" x14ac:dyDescent="0.25">
      <c r="A403" s="46">
        <v>10337543</v>
      </c>
      <c r="B403" s="46" t="s">
        <v>3603</v>
      </c>
      <c r="C403" s="46" t="s">
        <v>3666</v>
      </c>
      <c r="D403" s="46" t="s">
        <v>3871</v>
      </c>
      <c r="E403" s="46" t="s">
        <v>3989</v>
      </c>
      <c r="F403" s="200" t="s">
        <v>3607</v>
      </c>
      <c r="G403" s="47">
        <v>8</v>
      </c>
      <c r="H403" s="47">
        <v>4</v>
      </c>
      <c r="I403" s="48"/>
      <c r="J403" s="48"/>
      <c r="K403" s="48"/>
      <c r="L403" s="48"/>
      <c r="M403" s="48"/>
    </row>
    <row r="404" spans="1:13" x14ac:dyDescent="0.25">
      <c r="A404" s="46">
        <v>10988042</v>
      </c>
      <c r="B404" s="46" t="s">
        <v>3603</v>
      </c>
      <c r="C404" s="46" t="s">
        <v>3742</v>
      </c>
      <c r="D404" s="46" t="s">
        <v>3742</v>
      </c>
      <c r="E404" s="46" t="s">
        <v>3776</v>
      </c>
      <c r="F404" s="200" t="s">
        <v>3607</v>
      </c>
      <c r="G404" s="47">
        <v>7</v>
      </c>
      <c r="H404" s="47">
        <v>6</v>
      </c>
      <c r="I404" s="48"/>
      <c r="J404" s="48"/>
      <c r="K404" s="48"/>
      <c r="L404" s="48"/>
      <c r="M404" s="48"/>
    </row>
    <row r="405" spans="1:13" x14ac:dyDescent="0.25">
      <c r="A405" s="46">
        <v>10224023</v>
      </c>
      <c r="B405" s="46" t="s">
        <v>3603</v>
      </c>
      <c r="C405" s="46" t="s">
        <v>3662</v>
      </c>
      <c r="D405" s="46" t="s">
        <v>3837</v>
      </c>
      <c r="E405" s="46" t="s">
        <v>3620</v>
      </c>
      <c r="F405" s="200" t="s">
        <v>3607</v>
      </c>
      <c r="G405" s="47">
        <v>6</v>
      </c>
      <c r="H405" s="47">
        <v>2</v>
      </c>
      <c r="I405" s="48"/>
      <c r="J405" s="48"/>
      <c r="K405" s="48"/>
      <c r="L405" s="48"/>
      <c r="M405" s="48"/>
    </row>
    <row r="406" spans="1:13" x14ac:dyDescent="0.25">
      <c r="A406" s="46">
        <v>10325023</v>
      </c>
      <c r="B406" s="46" t="s">
        <v>3611</v>
      </c>
      <c r="C406" s="46" t="s">
        <v>4225</v>
      </c>
      <c r="D406" s="46" t="s">
        <v>3688</v>
      </c>
      <c r="E406" s="46" t="s">
        <v>4155</v>
      </c>
      <c r="F406" s="200" t="s">
        <v>3607</v>
      </c>
      <c r="G406" s="47">
        <v>9</v>
      </c>
      <c r="H406" s="47">
        <v>2</v>
      </c>
      <c r="I406" s="48"/>
      <c r="J406" s="48"/>
      <c r="K406" s="48"/>
      <c r="L406" s="48"/>
      <c r="M406" s="48"/>
    </row>
    <row r="407" spans="1:13" x14ac:dyDescent="0.25">
      <c r="A407" s="46">
        <v>10238997</v>
      </c>
      <c r="B407" s="46" t="s">
        <v>3611</v>
      </c>
      <c r="C407" s="46" t="s">
        <v>3838</v>
      </c>
      <c r="D407" s="46" t="s">
        <v>4071</v>
      </c>
      <c r="E407" s="46" t="s">
        <v>4226</v>
      </c>
      <c r="F407" s="200" t="s">
        <v>3607</v>
      </c>
      <c r="G407" s="47">
        <v>5</v>
      </c>
      <c r="H407" s="47">
        <v>6</v>
      </c>
      <c r="I407" s="48"/>
      <c r="J407" s="48"/>
      <c r="K407" s="48"/>
      <c r="L407" s="48"/>
      <c r="M407" s="48"/>
    </row>
    <row r="408" spans="1:13" x14ac:dyDescent="0.25">
      <c r="A408" s="46">
        <v>10224407</v>
      </c>
      <c r="B408" s="46" t="s">
        <v>3603</v>
      </c>
      <c r="C408" s="46" t="s">
        <v>4227</v>
      </c>
      <c r="E408" s="46" t="s">
        <v>4065</v>
      </c>
      <c r="F408" s="200" t="s">
        <v>3607</v>
      </c>
      <c r="G408" s="47">
        <v>4</v>
      </c>
      <c r="H408" s="47">
        <v>4</v>
      </c>
      <c r="I408" s="48"/>
      <c r="J408" s="48"/>
      <c r="K408" s="48"/>
      <c r="L408" s="48"/>
      <c r="M408" s="48"/>
    </row>
    <row r="409" spans="1:13" x14ac:dyDescent="0.25">
      <c r="A409" s="46">
        <v>10311544</v>
      </c>
      <c r="B409" s="46" t="s">
        <v>3603</v>
      </c>
      <c r="C409" s="46" t="s">
        <v>3646</v>
      </c>
      <c r="D409" s="46" t="s">
        <v>3619</v>
      </c>
      <c r="E409" s="46" t="s">
        <v>4228</v>
      </c>
      <c r="F409" s="200" t="s">
        <v>3607</v>
      </c>
      <c r="G409" s="47">
        <v>6</v>
      </c>
      <c r="H409" s="47">
        <v>5</v>
      </c>
      <c r="I409" s="48"/>
      <c r="J409" s="48"/>
      <c r="K409" s="48"/>
      <c r="L409" s="48"/>
      <c r="M409" s="48"/>
    </row>
    <row r="410" spans="1:13" x14ac:dyDescent="0.25">
      <c r="A410" s="46">
        <v>10223655</v>
      </c>
      <c r="B410" s="46" t="s">
        <v>3603</v>
      </c>
      <c r="C410" s="46" t="s">
        <v>3755</v>
      </c>
      <c r="D410" s="46" t="s">
        <v>4229</v>
      </c>
      <c r="E410" s="46" t="s">
        <v>3711</v>
      </c>
      <c r="F410" s="200" t="s">
        <v>3607</v>
      </c>
      <c r="G410" s="47">
        <v>6</v>
      </c>
      <c r="H410" s="47">
        <v>3</v>
      </c>
      <c r="I410" s="48"/>
      <c r="J410" s="48"/>
      <c r="K410" s="48"/>
      <c r="L410" s="48"/>
      <c r="M410" s="48"/>
    </row>
    <row r="411" spans="1:13" x14ac:dyDescent="0.25">
      <c r="A411" s="46">
        <v>10791799</v>
      </c>
      <c r="B411" s="46" t="s">
        <v>3603</v>
      </c>
      <c r="C411" s="46" t="s">
        <v>4030</v>
      </c>
      <c r="D411" s="46" t="s">
        <v>3805</v>
      </c>
      <c r="E411" s="46" t="s">
        <v>4230</v>
      </c>
      <c r="F411" s="200" t="s">
        <v>3607</v>
      </c>
      <c r="G411" s="47">
        <v>7</v>
      </c>
      <c r="H411" s="47">
        <v>4</v>
      </c>
      <c r="I411" s="48"/>
      <c r="J411" s="48"/>
      <c r="K411" s="48"/>
      <c r="L411" s="48"/>
      <c r="M411" s="48"/>
    </row>
    <row r="412" spans="1:13" x14ac:dyDescent="0.25">
      <c r="A412" s="46">
        <v>10238997</v>
      </c>
      <c r="B412" s="46" t="s">
        <v>3611</v>
      </c>
      <c r="C412" s="46" t="s">
        <v>4201</v>
      </c>
      <c r="D412" s="46" t="s">
        <v>3682</v>
      </c>
      <c r="E412" s="46" t="s">
        <v>3610</v>
      </c>
      <c r="F412" s="200" t="s">
        <v>3607</v>
      </c>
      <c r="G412" s="47">
        <v>6</v>
      </c>
      <c r="H412" s="47">
        <v>3</v>
      </c>
      <c r="I412" s="48"/>
      <c r="J412" s="48"/>
      <c r="K412" s="48"/>
      <c r="L412" s="48"/>
      <c r="M412" s="48"/>
    </row>
    <row r="413" spans="1:13" x14ac:dyDescent="0.25">
      <c r="A413" s="46">
        <v>10306659</v>
      </c>
      <c r="B413" s="46" t="s">
        <v>3603</v>
      </c>
      <c r="C413" s="46" t="s">
        <v>4001</v>
      </c>
      <c r="D413" s="46" t="s">
        <v>3737</v>
      </c>
      <c r="E413" s="46" t="s">
        <v>3870</v>
      </c>
      <c r="F413" s="200" t="s">
        <v>3607</v>
      </c>
      <c r="G413" s="47">
        <v>6</v>
      </c>
      <c r="H413" s="47">
        <v>3</v>
      </c>
      <c r="I413" s="48"/>
      <c r="J413" s="48"/>
      <c r="K413" s="48"/>
      <c r="L413" s="48"/>
      <c r="M413" s="48"/>
    </row>
    <row r="414" spans="1:13" x14ac:dyDescent="0.25">
      <c r="A414" s="46">
        <v>10184987</v>
      </c>
      <c r="B414" s="46" t="s">
        <v>3611</v>
      </c>
      <c r="C414" s="46" t="s">
        <v>4231</v>
      </c>
      <c r="D414" s="46" t="s">
        <v>4232</v>
      </c>
      <c r="E414" s="46" t="s">
        <v>4233</v>
      </c>
      <c r="F414" s="200" t="s">
        <v>3607</v>
      </c>
      <c r="G414" s="47">
        <v>7</v>
      </c>
      <c r="H414" s="47">
        <v>4</v>
      </c>
      <c r="I414" s="48"/>
      <c r="J414" s="48"/>
      <c r="K414" s="48"/>
      <c r="L414" s="48"/>
      <c r="M414" s="48"/>
    </row>
    <row r="415" spans="1:13" x14ac:dyDescent="0.25">
      <c r="A415" s="46">
        <v>10230087</v>
      </c>
      <c r="B415" s="46" t="s">
        <v>3611</v>
      </c>
      <c r="C415" s="46" t="s">
        <v>3646</v>
      </c>
      <c r="D415" s="46" t="s">
        <v>4168</v>
      </c>
      <c r="E415" s="46" t="s">
        <v>3906</v>
      </c>
      <c r="F415" s="200" t="s">
        <v>3607</v>
      </c>
      <c r="G415" s="47">
        <v>7</v>
      </c>
      <c r="H415" s="47">
        <v>6</v>
      </c>
      <c r="I415" s="48"/>
      <c r="J415" s="48"/>
      <c r="K415" s="48"/>
      <c r="L415" s="48"/>
      <c r="M415" s="48"/>
    </row>
    <row r="416" spans="1:13" x14ac:dyDescent="0.25">
      <c r="A416" s="46">
        <v>10239616</v>
      </c>
      <c r="B416" s="46" t="s">
        <v>3603</v>
      </c>
      <c r="C416" s="46" t="s">
        <v>4164</v>
      </c>
      <c r="D416" s="46" t="s">
        <v>3749</v>
      </c>
      <c r="E416" s="46" t="s">
        <v>3711</v>
      </c>
      <c r="F416" s="200" t="s">
        <v>3607</v>
      </c>
      <c r="G416" s="47">
        <v>6</v>
      </c>
      <c r="H416" s="47">
        <v>5</v>
      </c>
      <c r="I416" s="48"/>
      <c r="J416" s="48"/>
      <c r="K416" s="48"/>
      <c r="L416" s="48"/>
      <c r="M416" s="48"/>
    </row>
    <row r="417" spans="1:13" x14ac:dyDescent="0.25">
      <c r="A417" s="46">
        <v>10689292</v>
      </c>
      <c r="B417" s="46" t="s">
        <v>3603</v>
      </c>
      <c r="C417" s="46" t="s">
        <v>4234</v>
      </c>
      <c r="D417" s="46" t="s">
        <v>4235</v>
      </c>
      <c r="E417" s="46" t="s">
        <v>3623</v>
      </c>
      <c r="F417" s="200" t="s">
        <v>3607</v>
      </c>
      <c r="G417" s="47">
        <v>7</v>
      </c>
      <c r="H417" s="47">
        <v>6</v>
      </c>
      <c r="I417" s="48"/>
      <c r="J417" s="48"/>
      <c r="K417" s="48"/>
      <c r="L417" s="48"/>
      <c r="M417" s="48"/>
    </row>
    <row r="418" spans="1:13" x14ac:dyDescent="0.25">
      <c r="A418" s="46">
        <v>10245828</v>
      </c>
      <c r="B418" s="46" t="s">
        <v>3603</v>
      </c>
      <c r="C418" s="46" t="s">
        <v>4236</v>
      </c>
      <c r="D418" s="46" t="s">
        <v>4237</v>
      </c>
      <c r="E418" s="46" t="s">
        <v>3980</v>
      </c>
      <c r="F418" s="200" t="s">
        <v>3607</v>
      </c>
      <c r="G418" s="47">
        <v>7</v>
      </c>
      <c r="H418" s="47">
        <v>6</v>
      </c>
      <c r="I418" s="48"/>
      <c r="J418" s="48"/>
      <c r="K418" s="48"/>
      <c r="L418" s="48"/>
      <c r="M418" s="48"/>
    </row>
    <row r="419" spans="1:13" x14ac:dyDescent="0.25">
      <c r="A419" s="46">
        <v>10160610</v>
      </c>
      <c r="B419" s="46" t="s">
        <v>3603</v>
      </c>
      <c r="C419" s="46" t="s">
        <v>4238</v>
      </c>
      <c r="D419" s="46" t="s">
        <v>4030</v>
      </c>
      <c r="E419" s="46" t="s">
        <v>3695</v>
      </c>
      <c r="F419" s="200" t="s">
        <v>3607</v>
      </c>
      <c r="G419" s="47">
        <v>7</v>
      </c>
      <c r="H419" s="47">
        <v>4</v>
      </c>
      <c r="I419" s="48"/>
      <c r="J419" s="48"/>
      <c r="K419" s="48"/>
      <c r="L419" s="48"/>
      <c r="M419" s="48"/>
    </row>
    <row r="420" spans="1:13" x14ac:dyDescent="0.25">
      <c r="A420" s="46">
        <v>10305720</v>
      </c>
      <c r="B420" s="46" t="s">
        <v>3603</v>
      </c>
      <c r="C420" s="46" t="s">
        <v>3674</v>
      </c>
      <c r="D420" s="46" t="s">
        <v>3747</v>
      </c>
      <c r="E420" s="46" t="s">
        <v>3751</v>
      </c>
      <c r="F420" s="200" t="s">
        <v>3607</v>
      </c>
      <c r="G420" s="47">
        <v>7</v>
      </c>
      <c r="H420" s="47">
        <v>5</v>
      </c>
      <c r="I420" s="48"/>
      <c r="J420" s="48"/>
      <c r="K420" s="48"/>
      <c r="L420" s="48"/>
      <c r="M420" s="48"/>
    </row>
    <row r="421" spans="1:13" x14ac:dyDescent="0.25">
      <c r="A421" s="46">
        <v>10245426</v>
      </c>
      <c r="B421" s="46" t="s">
        <v>3611</v>
      </c>
      <c r="C421" s="46" t="s">
        <v>4239</v>
      </c>
      <c r="D421" s="46" t="s">
        <v>4074</v>
      </c>
      <c r="E421" s="46" t="s">
        <v>3815</v>
      </c>
      <c r="F421" s="200" t="s">
        <v>3607</v>
      </c>
      <c r="G421" s="47">
        <v>5</v>
      </c>
      <c r="H421" s="47">
        <v>6</v>
      </c>
      <c r="I421" s="48"/>
      <c r="J421" s="48"/>
      <c r="K421" s="48"/>
      <c r="L421" s="48"/>
      <c r="M421" s="48"/>
    </row>
    <row r="422" spans="1:13" x14ac:dyDescent="0.25">
      <c r="A422" s="46">
        <v>10160894</v>
      </c>
      <c r="B422" s="46" t="s">
        <v>3603</v>
      </c>
      <c r="C422" s="46" t="s">
        <v>3826</v>
      </c>
      <c r="D422" s="46" t="s">
        <v>3779</v>
      </c>
      <c r="E422" s="46" t="s">
        <v>3711</v>
      </c>
      <c r="F422" s="200" t="s">
        <v>3607</v>
      </c>
      <c r="G422" s="47">
        <v>6</v>
      </c>
      <c r="H422" s="47">
        <v>3</v>
      </c>
      <c r="I422" s="48"/>
      <c r="J422" s="48"/>
      <c r="K422" s="48"/>
      <c r="L422" s="48"/>
      <c r="M422" s="48"/>
    </row>
    <row r="423" spans="1:13" x14ac:dyDescent="0.25">
      <c r="A423" s="46">
        <v>10311819</v>
      </c>
      <c r="B423" s="46" t="s">
        <v>3611</v>
      </c>
      <c r="C423" s="46" t="s">
        <v>3749</v>
      </c>
      <c r="D423" s="46" t="s">
        <v>4240</v>
      </c>
      <c r="E423" s="46" t="s">
        <v>3732</v>
      </c>
      <c r="F423" s="200" t="s">
        <v>3607</v>
      </c>
      <c r="G423" s="47">
        <v>6</v>
      </c>
      <c r="H423" s="47">
        <v>5</v>
      </c>
      <c r="I423" s="48"/>
      <c r="J423" s="48"/>
      <c r="K423" s="48"/>
      <c r="L423" s="48"/>
      <c r="M423" s="48"/>
    </row>
    <row r="424" spans="1:13" x14ac:dyDescent="0.25">
      <c r="A424" s="46">
        <v>10263014</v>
      </c>
      <c r="B424" s="46" t="s">
        <v>3611</v>
      </c>
      <c r="C424" s="46" t="s">
        <v>3984</v>
      </c>
      <c r="D424" s="46" t="s">
        <v>3837</v>
      </c>
      <c r="E424" s="46" t="s">
        <v>3614</v>
      </c>
      <c r="F424" s="200" t="s">
        <v>3607</v>
      </c>
      <c r="G424" s="47">
        <v>5</v>
      </c>
      <c r="H424" s="47">
        <v>6</v>
      </c>
      <c r="I424" s="48"/>
      <c r="J424" s="48"/>
      <c r="K424" s="48"/>
      <c r="L424" s="48"/>
      <c r="M424" s="48"/>
    </row>
    <row r="425" spans="1:13" x14ac:dyDescent="0.25">
      <c r="A425" s="46">
        <v>10311470</v>
      </c>
      <c r="B425" s="46" t="s">
        <v>3611</v>
      </c>
      <c r="C425" s="46" t="s">
        <v>3820</v>
      </c>
      <c r="D425" s="46" t="s">
        <v>3737</v>
      </c>
      <c r="E425" s="46" t="s">
        <v>3668</v>
      </c>
      <c r="F425" s="200" t="s">
        <v>3607</v>
      </c>
      <c r="G425" s="47">
        <v>5</v>
      </c>
      <c r="H425" s="47">
        <v>3</v>
      </c>
      <c r="I425" s="48"/>
      <c r="J425" s="48"/>
      <c r="K425" s="48"/>
      <c r="L425" s="48"/>
      <c r="M425" s="48"/>
    </row>
    <row r="426" spans="1:13" x14ac:dyDescent="0.25">
      <c r="A426" s="46">
        <v>10324753</v>
      </c>
      <c r="B426" s="46" t="s">
        <v>3603</v>
      </c>
      <c r="C426" s="46" t="s">
        <v>4195</v>
      </c>
      <c r="D426" s="46" t="s">
        <v>4104</v>
      </c>
      <c r="E426" s="46" t="s">
        <v>3788</v>
      </c>
      <c r="F426" s="200" t="s">
        <v>3607</v>
      </c>
      <c r="G426" s="47">
        <v>7</v>
      </c>
      <c r="H426" s="47">
        <v>2</v>
      </c>
      <c r="I426" s="48"/>
      <c r="J426" s="48"/>
      <c r="K426" s="48"/>
      <c r="L426" s="48"/>
      <c r="M426" s="48"/>
    </row>
    <row r="427" spans="1:13" x14ac:dyDescent="0.25">
      <c r="A427" s="46">
        <v>10265817</v>
      </c>
      <c r="B427" s="46" t="s">
        <v>3603</v>
      </c>
      <c r="C427" s="46" t="s">
        <v>4241</v>
      </c>
      <c r="D427" s="46" t="s">
        <v>3837</v>
      </c>
      <c r="E427" s="46" t="s">
        <v>3870</v>
      </c>
      <c r="F427" s="200" t="s">
        <v>3607</v>
      </c>
      <c r="G427" s="47">
        <v>4</v>
      </c>
      <c r="H427" s="47">
        <v>6</v>
      </c>
      <c r="I427" s="48"/>
      <c r="J427" s="48"/>
      <c r="K427" s="48"/>
      <c r="L427" s="48"/>
      <c r="M427" s="48"/>
    </row>
    <row r="428" spans="1:13" x14ac:dyDescent="0.25">
      <c r="A428" s="46">
        <v>10735251</v>
      </c>
      <c r="B428" s="46" t="s">
        <v>3603</v>
      </c>
      <c r="C428" s="46" t="s">
        <v>4001</v>
      </c>
      <c r="D428" s="46" t="s">
        <v>4114</v>
      </c>
      <c r="E428" s="46" t="s">
        <v>4228</v>
      </c>
      <c r="F428" s="200" t="s">
        <v>3607</v>
      </c>
      <c r="G428" s="47">
        <v>7</v>
      </c>
      <c r="H428" s="47">
        <v>3</v>
      </c>
      <c r="I428" s="48"/>
      <c r="J428" s="48"/>
      <c r="K428" s="48"/>
      <c r="L428" s="48"/>
      <c r="M428" s="48"/>
    </row>
    <row r="429" spans="1:13" x14ac:dyDescent="0.25">
      <c r="A429" s="46">
        <v>10707821</v>
      </c>
      <c r="B429" s="46" t="s">
        <v>3611</v>
      </c>
      <c r="C429" s="46" t="s">
        <v>3605</v>
      </c>
      <c r="D429" s="46" t="s">
        <v>3935</v>
      </c>
      <c r="E429" s="46" t="s">
        <v>3719</v>
      </c>
      <c r="F429" s="200" t="s">
        <v>3607</v>
      </c>
      <c r="G429" s="47">
        <v>7</v>
      </c>
      <c r="H429" s="47">
        <v>6</v>
      </c>
      <c r="I429" s="48"/>
      <c r="J429" s="48"/>
      <c r="K429" s="48"/>
      <c r="L429" s="48"/>
      <c r="M429" s="48"/>
    </row>
    <row r="430" spans="1:13" x14ac:dyDescent="0.25">
      <c r="A430" s="46">
        <v>10184814</v>
      </c>
      <c r="B430" s="46" t="s">
        <v>3611</v>
      </c>
      <c r="C430" s="46" t="s">
        <v>4242</v>
      </c>
      <c r="D430" s="46" t="s">
        <v>3680</v>
      </c>
      <c r="E430" s="46" t="s">
        <v>4076</v>
      </c>
      <c r="F430" s="200" t="s">
        <v>3607</v>
      </c>
      <c r="G430" s="47">
        <v>7</v>
      </c>
      <c r="H430" s="47">
        <v>4</v>
      </c>
      <c r="I430" s="48"/>
      <c r="J430" s="48"/>
      <c r="K430" s="48"/>
      <c r="L430" s="48"/>
      <c r="M430" s="48"/>
    </row>
    <row r="431" spans="1:13" x14ac:dyDescent="0.25">
      <c r="A431" s="46">
        <v>10223924</v>
      </c>
      <c r="B431" s="46" t="s">
        <v>3603</v>
      </c>
      <c r="C431" s="46" t="s">
        <v>4243</v>
      </c>
      <c r="D431" s="46" t="s">
        <v>4244</v>
      </c>
      <c r="E431" s="46" t="s">
        <v>3788</v>
      </c>
      <c r="F431" s="200" t="s">
        <v>3607</v>
      </c>
      <c r="G431" s="47">
        <v>10</v>
      </c>
      <c r="H431" s="47">
        <v>6</v>
      </c>
      <c r="I431" s="48"/>
      <c r="J431" s="48"/>
      <c r="K431" s="48"/>
      <c r="L431" s="48"/>
      <c r="M431" s="48"/>
    </row>
    <row r="432" spans="1:13" x14ac:dyDescent="0.25">
      <c r="A432" s="46">
        <v>10239701</v>
      </c>
      <c r="B432" s="46" t="s">
        <v>3603</v>
      </c>
      <c r="C432" s="46" t="s">
        <v>3639</v>
      </c>
      <c r="D432" s="46" t="s">
        <v>4245</v>
      </c>
      <c r="E432" s="46" t="s">
        <v>4246</v>
      </c>
      <c r="F432" s="200" t="s">
        <v>3607</v>
      </c>
      <c r="G432" s="47">
        <v>4</v>
      </c>
      <c r="H432" s="47">
        <v>6</v>
      </c>
      <c r="I432" s="48"/>
      <c r="J432" s="48"/>
      <c r="K432" s="48"/>
      <c r="L432" s="48"/>
      <c r="M432" s="48"/>
    </row>
    <row r="433" spans="1:13" x14ac:dyDescent="0.25">
      <c r="A433" s="46">
        <v>10224338</v>
      </c>
      <c r="B433" s="46" t="s">
        <v>3603</v>
      </c>
      <c r="C433" s="46" t="s">
        <v>3935</v>
      </c>
      <c r="D433" s="46" t="s">
        <v>3682</v>
      </c>
      <c r="E433" s="46" t="s">
        <v>3711</v>
      </c>
      <c r="F433" s="200" t="s">
        <v>3607</v>
      </c>
      <c r="G433" s="47">
        <v>8</v>
      </c>
      <c r="H433" s="47">
        <v>5</v>
      </c>
      <c r="I433" s="48"/>
      <c r="J433" s="48"/>
      <c r="K433" s="48"/>
      <c r="L433" s="48"/>
      <c r="M433" s="48"/>
    </row>
    <row r="434" spans="1:13" x14ac:dyDescent="0.25">
      <c r="A434" s="46">
        <v>10311704</v>
      </c>
      <c r="B434" s="46" t="s">
        <v>3603</v>
      </c>
      <c r="C434" s="46" t="s">
        <v>4247</v>
      </c>
      <c r="D434" s="46" t="s">
        <v>3701</v>
      </c>
      <c r="E434" s="46" t="s">
        <v>3751</v>
      </c>
      <c r="F434" s="200" t="s">
        <v>3607</v>
      </c>
      <c r="G434" s="47">
        <v>8</v>
      </c>
      <c r="H434" s="47">
        <v>3</v>
      </c>
      <c r="I434" s="48"/>
      <c r="J434" s="48"/>
      <c r="K434" s="48"/>
      <c r="L434" s="48"/>
      <c r="M434" s="48"/>
    </row>
    <row r="435" spans="1:13" x14ac:dyDescent="0.25">
      <c r="A435" s="46">
        <v>10305534</v>
      </c>
      <c r="B435" s="46" t="s">
        <v>3603</v>
      </c>
      <c r="C435" s="46" t="s">
        <v>3953</v>
      </c>
      <c r="D435" s="46" t="s">
        <v>4248</v>
      </c>
      <c r="E435" s="46" t="s">
        <v>3697</v>
      </c>
      <c r="F435" s="200" t="s">
        <v>3607</v>
      </c>
      <c r="G435" s="47">
        <v>5</v>
      </c>
      <c r="H435" s="47">
        <v>3</v>
      </c>
      <c r="I435" s="48"/>
      <c r="J435" s="48"/>
      <c r="K435" s="48"/>
      <c r="L435" s="48"/>
      <c r="M435" s="48"/>
    </row>
    <row r="436" spans="1:13" x14ac:dyDescent="0.25">
      <c r="A436" s="46">
        <v>10263061</v>
      </c>
      <c r="B436" s="46" t="s">
        <v>3603</v>
      </c>
      <c r="C436" s="46" t="s">
        <v>3877</v>
      </c>
      <c r="D436" s="46" t="s">
        <v>4195</v>
      </c>
      <c r="E436" s="46" t="s">
        <v>4249</v>
      </c>
      <c r="F436" s="200" t="s">
        <v>3607</v>
      </c>
      <c r="G436" s="47">
        <v>10</v>
      </c>
      <c r="H436" s="47">
        <v>6</v>
      </c>
      <c r="I436" s="48"/>
      <c r="J436" s="48"/>
      <c r="K436" s="48"/>
      <c r="L436" s="48"/>
      <c r="M436" s="48"/>
    </row>
    <row r="437" spans="1:13" x14ac:dyDescent="0.25">
      <c r="A437" s="46">
        <v>10306316</v>
      </c>
      <c r="B437" s="46" t="s">
        <v>3603</v>
      </c>
      <c r="C437" s="46" t="s">
        <v>3682</v>
      </c>
      <c r="D437" s="46" t="s">
        <v>3701</v>
      </c>
      <c r="E437" s="46" t="s">
        <v>4250</v>
      </c>
      <c r="F437" s="200" t="s">
        <v>3607</v>
      </c>
      <c r="G437" s="47">
        <v>8</v>
      </c>
      <c r="H437" s="47">
        <v>4</v>
      </c>
      <c r="I437" s="48"/>
      <c r="J437" s="48"/>
      <c r="K437" s="48"/>
      <c r="L437" s="48"/>
      <c r="M437" s="48"/>
    </row>
    <row r="438" spans="1:13" x14ac:dyDescent="0.25">
      <c r="A438" s="46">
        <v>10224449</v>
      </c>
      <c r="B438" s="46" t="s">
        <v>3603</v>
      </c>
      <c r="C438" s="46" t="s">
        <v>3837</v>
      </c>
      <c r="D438" s="46" t="s">
        <v>3709</v>
      </c>
      <c r="E438" s="46" t="s">
        <v>3711</v>
      </c>
      <c r="F438" s="200" t="s">
        <v>3607</v>
      </c>
      <c r="G438" s="47">
        <v>7</v>
      </c>
      <c r="H438" s="47">
        <v>2</v>
      </c>
      <c r="I438" s="48"/>
      <c r="J438" s="48"/>
      <c r="K438" s="48"/>
      <c r="L438" s="48"/>
      <c r="M438" s="48"/>
    </row>
    <row r="439" spans="1:13" x14ac:dyDescent="0.25">
      <c r="A439" s="46">
        <v>10245692</v>
      </c>
      <c r="B439" s="46" t="s">
        <v>3603</v>
      </c>
      <c r="C439" s="46" t="s">
        <v>4251</v>
      </c>
      <c r="D439" s="46" t="s">
        <v>4252</v>
      </c>
      <c r="E439" s="46" t="s">
        <v>3904</v>
      </c>
      <c r="F439" s="200" t="s">
        <v>3607</v>
      </c>
      <c r="G439" s="47">
        <v>6</v>
      </c>
      <c r="H439" s="47">
        <v>5</v>
      </c>
      <c r="I439" s="48"/>
      <c r="J439" s="48"/>
      <c r="K439" s="48"/>
      <c r="L439" s="48"/>
      <c r="M439" s="48"/>
    </row>
    <row r="440" spans="1:13" x14ac:dyDescent="0.25">
      <c r="A440" s="46">
        <v>10709855</v>
      </c>
      <c r="B440" s="46" t="s">
        <v>3603</v>
      </c>
      <c r="C440" s="46" t="s">
        <v>4253</v>
      </c>
      <c r="D440" s="46" t="s">
        <v>3666</v>
      </c>
      <c r="E440" s="46" t="s">
        <v>4254</v>
      </c>
      <c r="F440" s="200" t="s">
        <v>3607</v>
      </c>
      <c r="G440" s="47">
        <v>6</v>
      </c>
      <c r="H440" s="47">
        <v>2</v>
      </c>
      <c r="I440" s="48"/>
      <c r="J440" s="48"/>
      <c r="K440" s="48"/>
      <c r="L440" s="48"/>
      <c r="M440" s="48"/>
    </row>
    <row r="441" spans="1:13" x14ac:dyDescent="0.25">
      <c r="A441" s="46">
        <v>10306819</v>
      </c>
      <c r="B441" s="46" t="s">
        <v>3603</v>
      </c>
      <c r="C441" s="46" t="s">
        <v>3935</v>
      </c>
      <c r="D441" s="46" t="s">
        <v>3619</v>
      </c>
      <c r="E441" s="46" t="s">
        <v>3904</v>
      </c>
      <c r="F441" s="200" t="s">
        <v>3607</v>
      </c>
      <c r="G441" s="47">
        <v>6</v>
      </c>
      <c r="H441" s="47">
        <v>4</v>
      </c>
      <c r="I441" s="48"/>
      <c r="J441" s="48"/>
      <c r="K441" s="48"/>
      <c r="L441" s="48"/>
      <c r="M441" s="48"/>
    </row>
    <row r="442" spans="1:13" x14ac:dyDescent="0.25">
      <c r="A442" s="46">
        <v>10306832</v>
      </c>
      <c r="B442" s="46" t="s">
        <v>3603</v>
      </c>
      <c r="C442" s="46" t="s">
        <v>4194</v>
      </c>
      <c r="D442" s="46" t="s">
        <v>4255</v>
      </c>
      <c r="E442" s="46" t="s">
        <v>3939</v>
      </c>
      <c r="F442" s="200" t="s">
        <v>3607</v>
      </c>
      <c r="G442" s="47">
        <v>3</v>
      </c>
      <c r="H442" s="47">
        <v>4</v>
      </c>
      <c r="I442" s="48"/>
      <c r="J442" s="48"/>
      <c r="K442" s="48"/>
      <c r="L442" s="48"/>
      <c r="M442" s="48"/>
    </row>
    <row r="443" spans="1:13" x14ac:dyDescent="0.25">
      <c r="A443" s="46">
        <v>10239519</v>
      </c>
      <c r="B443" s="46" t="s">
        <v>3611</v>
      </c>
      <c r="C443" s="46" t="s">
        <v>3663</v>
      </c>
      <c r="D443" s="46" t="s">
        <v>4256</v>
      </c>
      <c r="E443" s="46" t="s">
        <v>3659</v>
      </c>
      <c r="F443" s="200" t="s">
        <v>3607</v>
      </c>
      <c r="G443" s="47">
        <v>6</v>
      </c>
      <c r="H443" s="47">
        <v>6</v>
      </c>
      <c r="I443" s="48"/>
      <c r="J443" s="48"/>
      <c r="K443" s="48"/>
      <c r="L443" s="48"/>
      <c r="M443" s="48"/>
    </row>
    <row r="444" spans="1:13" x14ac:dyDescent="0.25">
      <c r="A444" s="46">
        <v>12334888</v>
      </c>
      <c r="B444" s="46" t="s">
        <v>3603</v>
      </c>
      <c r="C444" s="46" t="s">
        <v>4257</v>
      </c>
      <c r="D444" s="46" t="s">
        <v>3890</v>
      </c>
      <c r="E444" s="46" t="s">
        <v>4258</v>
      </c>
      <c r="F444" s="200" t="s">
        <v>3607</v>
      </c>
      <c r="G444" s="47">
        <v>4</v>
      </c>
      <c r="H444" s="47">
        <v>4</v>
      </c>
      <c r="I444" s="48"/>
      <c r="J444" s="48"/>
      <c r="K444" s="48"/>
      <c r="L444" s="48"/>
      <c r="M444" s="48"/>
    </row>
    <row r="445" spans="1:13" x14ac:dyDescent="0.25">
      <c r="A445" s="46">
        <v>10239498</v>
      </c>
      <c r="B445" s="46" t="s">
        <v>3603</v>
      </c>
      <c r="C445" s="46" t="s">
        <v>3701</v>
      </c>
      <c r="D445" s="46" t="s">
        <v>3837</v>
      </c>
      <c r="E445" s="46" t="s">
        <v>3711</v>
      </c>
      <c r="F445" s="200" t="s">
        <v>3607</v>
      </c>
      <c r="G445" s="47">
        <v>6</v>
      </c>
      <c r="H445" s="47">
        <v>5</v>
      </c>
      <c r="I445" s="48"/>
      <c r="J445" s="48"/>
      <c r="K445" s="48"/>
      <c r="L445" s="48"/>
      <c r="M445" s="48"/>
    </row>
    <row r="446" spans="1:13" x14ac:dyDescent="0.25">
      <c r="A446" s="46">
        <v>10184968</v>
      </c>
      <c r="B446" s="46" t="s">
        <v>3611</v>
      </c>
      <c r="C446" s="46" t="s">
        <v>3712</v>
      </c>
      <c r="D446" s="46" t="s">
        <v>3967</v>
      </c>
      <c r="E446" s="46" t="s">
        <v>3632</v>
      </c>
      <c r="F446" s="200" t="s">
        <v>3607</v>
      </c>
      <c r="G446" s="47">
        <v>6</v>
      </c>
      <c r="H446" s="47">
        <v>3</v>
      </c>
      <c r="I446" s="48"/>
      <c r="J446" s="48"/>
      <c r="K446" s="48"/>
      <c r="L446" s="48"/>
      <c r="M446" s="48"/>
    </row>
    <row r="447" spans="1:13" x14ac:dyDescent="0.25">
      <c r="A447" s="46">
        <v>10184332</v>
      </c>
      <c r="B447" s="46" t="s">
        <v>3611</v>
      </c>
      <c r="C447" s="46" t="s">
        <v>3759</v>
      </c>
      <c r="D447" s="46" t="s">
        <v>3820</v>
      </c>
      <c r="E447" s="46" t="s">
        <v>4259</v>
      </c>
      <c r="F447" s="200" t="s">
        <v>3607</v>
      </c>
      <c r="G447" s="47">
        <v>6</v>
      </c>
      <c r="H447" s="47">
        <v>6</v>
      </c>
      <c r="I447" s="48"/>
      <c r="J447" s="48"/>
      <c r="K447" s="48"/>
      <c r="L447" s="48"/>
      <c r="M447" s="48"/>
    </row>
    <row r="448" spans="1:13" x14ac:dyDescent="0.25">
      <c r="A448" s="46">
        <v>10224435</v>
      </c>
      <c r="B448" s="46" t="s">
        <v>3611</v>
      </c>
      <c r="C448" s="46" t="s">
        <v>4260</v>
      </c>
      <c r="D448" s="46" t="s">
        <v>4261</v>
      </c>
      <c r="E448" s="46" t="s">
        <v>4262</v>
      </c>
      <c r="F448" s="200" t="s">
        <v>3607</v>
      </c>
      <c r="G448" s="47">
        <v>3</v>
      </c>
      <c r="H448" s="47">
        <v>4</v>
      </c>
      <c r="I448" s="48"/>
      <c r="J448" s="48"/>
      <c r="K448" s="48"/>
      <c r="L448" s="48"/>
      <c r="M448" s="48"/>
    </row>
    <row r="449" spans="1:13" x14ac:dyDescent="0.25">
      <c r="A449" s="46">
        <v>10207809</v>
      </c>
      <c r="B449" s="46" t="s">
        <v>3603</v>
      </c>
      <c r="C449" s="46" t="s">
        <v>4046</v>
      </c>
      <c r="D449" s="46" t="s">
        <v>3755</v>
      </c>
      <c r="E449" s="46" t="s">
        <v>3751</v>
      </c>
      <c r="F449" s="200" t="s">
        <v>3607</v>
      </c>
      <c r="G449" s="47">
        <v>6</v>
      </c>
      <c r="H449" s="47">
        <v>6</v>
      </c>
      <c r="I449" s="48"/>
      <c r="J449" s="48"/>
      <c r="K449" s="48"/>
      <c r="L449" s="48"/>
      <c r="M449" s="48"/>
    </row>
    <row r="450" spans="1:13" x14ac:dyDescent="0.25">
      <c r="A450" s="46">
        <v>10191519</v>
      </c>
      <c r="B450" s="46" t="s">
        <v>3611</v>
      </c>
      <c r="C450" s="46" t="s">
        <v>4263</v>
      </c>
      <c r="D450" s="46" t="s">
        <v>4264</v>
      </c>
      <c r="E450" s="46" t="s">
        <v>3614</v>
      </c>
      <c r="F450" s="200" t="s">
        <v>3607</v>
      </c>
      <c r="G450" s="47">
        <v>7</v>
      </c>
      <c r="H450" s="47">
        <v>4</v>
      </c>
      <c r="I450" s="48"/>
      <c r="J450" s="48"/>
      <c r="K450" s="48"/>
      <c r="L450" s="48"/>
      <c r="M450" s="48"/>
    </row>
    <row r="451" spans="1:13" x14ac:dyDescent="0.25">
      <c r="A451" s="46">
        <v>10239756</v>
      </c>
      <c r="B451" s="46" t="s">
        <v>3611</v>
      </c>
      <c r="C451" s="46" t="s">
        <v>4265</v>
      </c>
      <c r="D451" s="46" t="s">
        <v>3613</v>
      </c>
      <c r="E451" s="46" t="s">
        <v>4066</v>
      </c>
      <c r="F451" s="200" t="s">
        <v>3607</v>
      </c>
      <c r="G451" s="47">
        <v>5</v>
      </c>
      <c r="H451" s="47">
        <v>3</v>
      </c>
      <c r="I451" s="48"/>
      <c r="J451" s="48"/>
      <c r="K451" s="48"/>
      <c r="L451" s="48"/>
      <c r="M451" s="48"/>
    </row>
    <row r="452" spans="1:13" x14ac:dyDescent="0.25">
      <c r="A452" s="46">
        <v>10311500</v>
      </c>
      <c r="B452" s="46" t="s">
        <v>3603</v>
      </c>
      <c r="C452" s="46" t="s">
        <v>4123</v>
      </c>
      <c r="D452" s="46" t="s">
        <v>4266</v>
      </c>
      <c r="E452" s="46" t="s">
        <v>3711</v>
      </c>
      <c r="F452" s="200" t="s">
        <v>3607</v>
      </c>
      <c r="G452" s="47">
        <v>7</v>
      </c>
      <c r="H452" s="47">
        <v>3</v>
      </c>
      <c r="I452" s="48"/>
      <c r="J452" s="48"/>
      <c r="K452" s="48"/>
      <c r="L452" s="48"/>
      <c r="M452" s="48"/>
    </row>
    <row r="453" spans="1:13" x14ac:dyDescent="0.25">
      <c r="A453" s="46">
        <v>10324829</v>
      </c>
      <c r="B453" s="46" t="s">
        <v>3603</v>
      </c>
      <c r="C453" s="46" t="s">
        <v>4267</v>
      </c>
      <c r="D453" s="46" t="s">
        <v>4268</v>
      </c>
      <c r="E453" s="46" t="s">
        <v>4269</v>
      </c>
      <c r="F453" s="200" t="s">
        <v>3607</v>
      </c>
      <c r="G453" s="47">
        <v>7</v>
      </c>
      <c r="H453" s="47">
        <v>2</v>
      </c>
      <c r="I453" s="48"/>
      <c r="J453" s="48"/>
      <c r="K453" s="48"/>
      <c r="L453" s="48"/>
      <c r="M453" s="48"/>
    </row>
    <row r="454" spans="1:13" x14ac:dyDescent="0.25">
      <c r="A454" s="46">
        <v>10311269</v>
      </c>
      <c r="B454" s="46" t="s">
        <v>3611</v>
      </c>
      <c r="C454" s="46" t="s">
        <v>4270</v>
      </c>
      <c r="D454" s="46" t="s">
        <v>4102</v>
      </c>
      <c r="E454" s="46" t="s">
        <v>4076</v>
      </c>
      <c r="F454" s="200" t="s">
        <v>3607</v>
      </c>
      <c r="G454" s="47">
        <v>7</v>
      </c>
      <c r="H454" s="47">
        <v>4</v>
      </c>
      <c r="I454" s="48"/>
      <c r="J454" s="48"/>
      <c r="K454" s="48"/>
      <c r="L454" s="48"/>
      <c r="M454" s="48"/>
    </row>
    <row r="455" spans="1:13" x14ac:dyDescent="0.25">
      <c r="A455" s="46">
        <v>10709869</v>
      </c>
      <c r="B455" s="46" t="s">
        <v>3603</v>
      </c>
      <c r="C455" s="46" t="s">
        <v>4271</v>
      </c>
      <c r="D455" s="46" t="s">
        <v>3682</v>
      </c>
      <c r="E455" s="46" t="s">
        <v>4272</v>
      </c>
      <c r="F455" s="200" t="s">
        <v>3607</v>
      </c>
      <c r="G455" s="47">
        <v>6</v>
      </c>
      <c r="H455" s="47">
        <v>2</v>
      </c>
      <c r="I455" s="48"/>
      <c r="J455" s="48"/>
      <c r="K455" s="48"/>
      <c r="L455" s="48"/>
      <c r="M455" s="48"/>
    </row>
    <row r="456" spans="1:13" x14ac:dyDescent="0.25">
      <c r="A456" s="46">
        <v>10338121</v>
      </c>
      <c r="B456" s="46" t="s">
        <v>3603</v>
      </c>
      <c r="C456" s="46" t="s">
        <v>3838</v>
      </c>
      <c r="D456" s="46" t="s">
        <v>3658</v>
      </c>
      <c r="E456" s="46" t="s">
        <v>4273</v>
      </c>
      <c r="F456" s="200" t="s">
        <v>3607</v>
      </c>
      <c r="G456" s="47">
        <v>5</v>
      </c>
      <c r="H456" s="47">
        <v>6</v>
      </c>
      <c r="I456" s="48"/>
      <c r="J456" s="48"/>
      <c r="K456" s="48"/>
      <c r="L456" s="48"/>
      <c r="M456" s="48"/>
    </row>
    <row r="457" spans="1:13" x14ac:dyDescent="0.25">
      <c r="A457" s="46">
        <v>10245782</v>
      </c>
      <c r="B457" s="46" t="s">
        <v>3611</v>
      </c>
      <c r="C457" s="46" t="s">
        <v>3867</v>
      </c>
      <c r="D457" s="46" t="s">
        <v>4274</v>
      </c>
      <c r="E457" s="46" t="s">
        <v>3650</v>
      </c>
      <c r="F457" s="200" t="s">
        <v>3607</v>
      </c>
      <c r="G457" s="47">
        <v>7</v>
      </c>
      <c r="H457" s="47">
        <v>2</v>
      </c>
      <c r="I457" s="48"/>
      <c r="J457" s="48"/>
      <c r="K457" s="48"/>
      <c r="L457" s="48"/>
      <c r="M457" s="48"/>
    </row>
    <row r="458" spans="1:13" x14ac:dyDescent="0.25">
      <c r="A458" s="46">
        <v>10262942</v>
      </c>
      <c r="B458" s="46" t="s">
        <v>3611</v>
      </c>
      <c r="C458" s="46" t="s">
        <v>4275</v>
      </c>
      <c r="D458" s="46" t="s">
        <v>3881</v>
      </c>
      <c r="E458" s="46" t="s">
        <v>3672</v>
      </c>
      <c r="F458" s="200" t="s">
        <v>3607</v>
      </c>
      <c r="G458" s="47">
        <v>5</v>
      </c>
      <c r="H458" s="47">
        <v>3</v>
      </c>
      <c r="I458" s="48"/>
      <c r="J458" s="48"/>
      <c r="K458" s="48"/>
      <c r="L458" s="48"/>
      <c r="M458" s="48"/>
    </row>
    <row r="459" spans="1:13" x14ac:dyDescent="0.25">
      <c r="A459" s="46">
        <v>12334944</v>
      </c>
      <c r="B459" s="46" t="s">
        <v>3603</v>
      </c>
      <c r="C459" s="46" t="s">
        <v>3770</v>
      </c>
      <c r="D459" s="46" t="s">
        <v>3972</v>
      </c>
      <c r="E459" s="46" t="s">
        <v>4276</v>
      </c>
      <c r="F459" s="200" t="s">
        <v>3607</v>
      </c>
      <c r="G459" s="47">
        <v>7</v>
      </c>
      <c r="H459" s="47">
        <v>3</v>
      </c>
      <c r="I459" s="48"/>
      <c r="J459" s="48"/>
      <c r="K459" s="48"/>
      <c r="L459" s="48"/>
      <c r="M459" s="48"/>
    </row>
    <row r="460" spans="1:13" x14ac:dyDescent="0.25">
      <c r="A460" s="46">
        <v>10191039</v>
      </c>
      <c r="B460" s="46" t="s">
        <v>3603</v>
      </c>
      <c r="C460" s="46" t="s">
        <v>3701</v>
      </c>
      <c r="D460" s="46" t="s">
        <v>3738</v>
      </c>
      <c r="E460" s="46" t="s">
        <v>4277</v>
      </c>
      <c r="F460" s="200" t="s">
        <v>3607</v>
      </c>
      <c r="G460" s="47">
        <v>6</v>
      </c>
      <c r="H460" s="47">
        <v>5</v>
      </c>
      <c r="I460" s="48"/>
      <c r="J460" s="48"/>
      <c r="K460" s="48"/>
      <c r="L460" s="48"/>
      <c r="M460" s="48"/>
    </row>
    <row r="461" spans="1:13" x14ac:dyDescent="0.25">
      <c r="A461" s="46">
        <v>10306787</v>
      </c>
      <c r="B461" s="46" t="s">
        <v>3603</v>
      </c>
      <c r="C461" s="46" t="s">
        <v>4159</v>
      </c>
      <c r="D461" s="46" t="s">
        <v>3706</v>
      </c>
      <c r="E461" s="46" t="s">
        <v>3766</v>
      </c>
      <c r="F461" s="200" t="s">
        <v>3607</v>
      </c>
      <c r="G461" s="47">
        <v>7</v>
      </c>
      <c r="H461" s="47">
        <v>5</v>
      </c>
      <c r="I461" s="48"/>
      <c r="J461" s="48"/>
      <c r="K461" s="48"/>
      <c r="L461" s="48"/>
      <c r="M461" s="48"/>
    </row>
    <row r="462" spans="1:13" x14ac:dyDescent="0.25">
      <c r="A462" s="46">
        <v>12336907</v>
      </c>
      <c r="B462" s="46" t="s">
        <v>3611</v>
      </c>
      <c r="C462" s="46" t="s">
        <v>4213</v>
      </c>
      <c r="D462" s="46" t="s">
        <v>3737</v>
      </c>
      <c r="E462" s="46" t="s">
        <v>3656</v>
      </c>
      <c r="F462" s="200" t="s">
        <v>3607</v>
      </c>
      <c r="G462" s="47">
        <v>6</v>
      </c>
      <c r="H462" s="47">
        <v>5</v>
      </c>
      <c r="I462" s="48"/>
      <c r="J462" s="48"/>
      <c r="K462" s="48"/>
      <c r="L462" s="48"/>
      <c r="M462" s="48"/>
    </row>
    <row r="463" spans="1:13" x14ac:dyDescent="0.25">
      <c r="A463" s="46">
        <v>10716314</v>
      </c>
      <c r="B463" s="46" t="s">
        <v>3603</v>
      </c>
      <c r="C463" s="46" t="s">
        <v>3771</v>
      </c>
      <c r="D463" s="46" t="s">
        <v>4264</v>
      </c>
      <c r="E463" s="46" t="s">
        <v>3728</v>
      </c>
      <c r="F463" s="200" t="s">
        <v>3607</v>
      </c>
      <c r="G463" s="47">
        <v>6</v>
      </c>
      <c r="H463" s="47">
        <v>2</v>
      </c>
      <c r="I463" s="48"/>
      <c r="J463" s="48"/>
      <c r="K463" s="48"/>
      <c r="L463" s="48"/>
      <c r="M463" s="48"/>
    </row>
    <row r="464" spans="1:13" x14ac:dyDescent="0.25">
      <c r="A464" s="46">
        <v>10185134</v>
      </c>
      <c r="B464" s="46" t="s">
        <v>3603</v>
      </c>
      <c r="C464" s="46" t="s">
        <v>4278</v>
      </c>
      <c r="D464" s="46" t="s">
        <v>4067</v>
      </c>
      <c r="E464" s="46" t="s">
        <v>3713</v>
      </c>
      <c r="F464" s="200" t="s">
        <v>3607</v>
      </c>
      <c r="G464" s="47">
        <v>8</v>
      </c>
      <c r="H464" s="47">
        <v>2</v>
      </c>
      <c r="I464" s="48"/>
      <c r="J464" s="48"/>
      <c r="K464" s="48"/>
      <c r="L464" s="48"/>
      <c r="M464" s="48"/>
    </row>
    <row r="465" spans="1:13" x14ac:dyDescent="0.25">
      <c r="A465" s="46">
        <v>10263046</v>
      </c>
      <c r="B465" s="46" t="s">
        <v>3611</v>
      </c>
      <c r="C465" s="46" t="s">
        <v>3726</v>
      </c>
      <c r="D465" s="46" t="s">
        <v>4279</v>
      </c>
      <c r="E465" s="46" t="s">
        <v>3684</v>
      </c>
      <c r="F465" s="200" t="s">
        <v>3607</v>
      </c>
      <c r="G465" s="47">
        <v>6</v>
      </c>
      <c r="H465" s="47">
        <v>6</v>
      </c>
      <c r="I465" s="48"/>
      <c r="J465" s="48"/>
      <c r="K465" s="48"/>
      <c r="L465" s="48"/>
      <c r="M465" s="48"/>
    </row>
    <row r="466" spans="1:13" x14ac:dyDescent="0.25">
      <c r="A466" s="46">
        <v>11927560</v>
      </c>
      <c r="B466" s="46" t="s">
        <v>3603</v>
      </c>
      <c r="C466" s="46" t="s">
        <v>3848</v>
      </c>
      <c r="D466" s="46" t="s">
        <v>3685</v>
      </c>
      <c r="E466" s="46" t="s">
        <v>3909</v>
      </c>
      <c r="F466" s="200" t="s">
        <v>3607</v>
      </c>
      <c r="G466" s="47">
        <v>6</v>
      </c>
      <c r="H466" s="47">
        <v>6</v>
      </c>
      <c r="I466" s="48"/>
      <c r="J466" s="48"/>
      <c r="K466" s="48"/>
      <c r="L466" s="48"/>
      <c r="M466" s="48"/>
    </row>
    <row r="467" spans="1:13" x14ac:dyDescent="0.25">
      <c r="A467" s="46">
        <v>10185069</v>
      </c>
      <c r="B467" s="46" t="s">
        <v>3603</v>
      </c>
      <c r="C467" s="46" t="s">
        <v>3938</v>
      </c>
      <c r="D467" s="46" t="s">
        <v>4133</v>
      </c>
      <c r="E467" s="46" t="s">
        <v>4082</v>
      </c>
      <c r="F467" s="200" t="s">
        <v>3607</v>
      </c>
      <c r="G467" s="47">
        <v>7</v>
      </c>
      <c r="H467" s="47">
        <v>4</v>
      </c>
      <c r="I467" s="48"/>
      <c r="J467" s="48"/>
      <c r="K467" s="48"/>
      <c r="L467" s="48"/>
      <c r="M467" s="48"/>
    </row>
    <row r="468" spans="1:13" x14ac:dyDescent="0.25">
      <c r="A468" s="46">
        <v>10324843</v>
      </c>
      <c r="B468" s="46" t="s">
        <v>3603</v>
      </c>
      <c r="C468" s="46" t="s">
        <v>3914</v>
      </c>
      <c r="D468" s="46" t="s">
        <v>4280</v>
      </c>
      <c r="E468" s="46" t="s">
        <v>3711</v>
      </c>
      <c r="F468" s="200" t="s">
        <v>3607</v>
      </c>
      <c r="G468" s="47">
        <v>7</v>
      </c>
      <c r="H468" s="47">
        <v>2</v>
      </c>
      <c r="I468" s="48"/>
      <c r="J468" s="48"/>
      <c r="K468" s="48"/>
      <c r="L468" s="48"/>
      <c r="M468" s="48"/>
    </row>
    <row r="469" spans="1:13" x14ac:dyDescent="0.25">
      <c r="A469" s="46">
        <v>10306945</v>
      </c>
      <c r="B469" s="46" t="s">
        <v>3611</v>
      </c>
      <c r="C469" s="46" t="s">
        <v>4281</v>
      </c>
      <c r="D469" s="46" t="s">
        <v>3605</v>
      </c>
      <c r="E469" s="46" t="s">
        <v>4282</v>
      </c>
      <c r="F469" s="200" t="s">
        <v>3607</v>
      </c>
      <c r="G469" s="47">
        <v>4</v>
      </c>
      <c r="H469" s="47">
        <v>5</v>
      </c>
      <c r="I469" s="48"/>
      <c r="J469" s="48"/>
      <c r="K469" s="48"/>
      <c r="L469" s="48"/>
      <c r="M469" s="48"/>
    </row>
    <row r="470" spans="1:13" x14ac:dyDescent="0.25">
      <c r="A470" s="46">
        <v>10208286</v>
      </c>
      <c r="B470" s="46" t="s">
        <v>3611</v>
      </c>
      <c r="C470" s="46" t="s">
        <v>4232</v>
      </c>
      <c r="D470" s="46" t="s">
        <v>3649</v>
      </c>
      <c r="E470" s="46" t="s">
        <v>4066</v>
      </c>
      <c r="F470" s="200" t="s">
        <v>3607</v>
      </c>
      <c r="G470" s="47">
        <v>5</v>
      </c>
      <c r="H470" s="47">
        <v>2</v>
      </c>
      <c r="I470" s="48"/>
      <c r="J470" s="48"/>
      <c r="K470" s="48"/>
      <c r="L470" s="48"/>
      <c r="M470" s="48"/>
    </row>
    <row r="471" spans="1:13" x14ac:dyDescent="0.25">
      <c r="A471" s="46">
        <v>10324744</v>
      </c>
      <c r="B471" s="46" t="s">
        <v>3611</v>
      </c>
      <c r="C471" s="46" t="s">
        <v>4051</v>
      </c>
      <c r="D471" s="46" t="s">
        <v>3643</v>
      </c>
      <c r="E471" s="46" t="s">
        <v>3656</v>
      </c>
      <c r="F471" s="200" t="s">
        <v>3607</v>
      </c>
      <c r="G471" s="47">
        <v>7</v>
      </c>
      <c r="H471" s="47">
        <v>4</v>
      </c>
      <c r="I471" s="48"/>
      <c r="J471" s="48"/>
      <c r="K471" s="48"/>
      <c r="L471" s="48"/>
      <c r="M471" s="48"/>
    </row>
    <row r="472" spans="1:13" x14ac:dyDescent="0.25">
      <c r="A472" s="46">
        <v>10224268</v>
      </c>
      <c r="B472" s="46" t="s">
        <v>3603</v>
      </c>
      <c r="C472" s="46" t="s">
        <v>3781</v>
      </c>
      <c r="D472" s="46" t="s">
        <v>3771</v>
      </c>
      <c r="E472" s="46" t="s">
        <v>3623</v>
      </c>
      <c r="F472" s="200" t="s">
        <v>3607</v>
      </c>
      <c r="G472" s="47">
        <v>7</v>
      </c>
      <c r="H472" s="47">
        <v>3</v>
      </c>
      <c r="I472" s="48"/>
      <c r="J472" s="48"/>
      <c r="K472" s="48"/>
      <c r="L472" s="48"/>
      <c r="M472" s="48"/>
    </row>
    <row r="473" spans="1:13" x14ac:dyDescent="0.25">
      <c r="A473" s="46">
        <v>10245837</v>
      </c>
      <c r="B473" s="46" t="s">
        <v>3603</v>
      </c>
      <c r="C473" s="46" t="s">
        <v>4185</v>
      </c>
      <c r="D473" s="46" t="s">
        <v>4283</v>
      </c>
      <c r="E473" s="46" t="s">
        <v>4284</v>
      </c>
      <c r="F473" s="200" t="s">
        <v>3607</v>
      </c>
      <c r="G473" s="47">
        <v>5</v>
      </c>
      <c r="H473" s="47">
        <v>6</v>
      </c>
      <c r="I473" s="48"/>
      <c r="J473" s="48"/>
      <c r="K473" s="48"/>
      <c r="L473" s="48"/>
      <c r="M473" s="48"/>
    </row>
    <row r="474" spans="1:13" x14ac:dyDescent="0.25">
      <c r="A474" s="46">
        <v>10737049</v>
      </c>
      <c r="B474" s="46" t="s">
        <v>3611</v>
      </c>
      <c r="C474" s="46" t="s">
        <v>4045</v>
      </c>
      <c r="D474" s="46" t="s">
        <v>3680</v>
      </c>
      <c r="E474" s="46" t="s">
        <v>3650</v>
      </c>
      <c r="F474" s="200" t="s">
        <v>3607</v>
      </c>
      <c r="G474" s="47">
        <v>7</v>
      </c>
      <c r="H474" s="47">
        <v>2</v>
      </c>
      <c r="I474" s="48"/>
      <c r="J474" s="48"/>
      <c r="K474" s="48"/>
      <c r="L474" s="48"/>
      <c r="M474" s="48"/>
    </row>
    <row r="475" spans="1:13" x14ac:dyDescent="0.25">
      <c r="A475" s="46">
        <v>12335020</v>
      </c>
      <c r="B475" s="46" t="s">
        <v>3603</v>
      </c>
      <c r="C475" s="46" t="s">
        <v>3972</v>
      </c>
      <c r="D475" s="46" t="s">
        <v>4187</v>
      </c>
      <c r="E475" s="46" t="s">
        <v>3834</v>
      </c>
      <c r="F475" s="200" t="s">
        <v>3607</v>
      </c>
      <c r="G475" s="47">
        <v>8</v>
      </c>
      <c r="H475" s="47">
        <v>6</v>
      </c>
      <c r="I475" s="48"/>
      <c r="J475" s="48"/>
      <c r="K475" s="48"/>
      <c r="L475" s="48"/>
      <c r="M475" s="48"/>
    </row>
    <row r="476" spans="1:13" x14ac:dyDescent="0.25">
      <c r="A476" s="46">
        <v>10263049</v>
      </c>
      <c r="B476" s="46" t="s">
        <v>3603</v>
      </c>
      <c r="C476" s="46" t="s">
        <v>4285</v>
      </c>
      <c r="D476" s="46" t="s">
        <v>3867</v>
      </c>
      <c r="E476" s="46" t="s">
        <v>4286</v>
      </c>
      <c r="F476" s="200" t="s">
        <v>3607</v>
      </c>
      <c r="G476" s="47">
        <v>5</v>
      </c>
      <c r="H476" s="47">
        <v>3</v>
      </c>
      <c r="I476" s="48"/>
      <c r="J476" s="48"/>
      <c r="K476" s="48"/>
      <c r="L476" s="48"/>
      <c r="M476" s="48"/>
    </row>
    <row r="477" spans="1:13" x14ac:dyDescent="0.25">
      <c r="A477" s="46">
        <v>10337653</v>
      </c>
      <c r="B477" s="46" t="s">
        <v>3603</v>
      </c>
      <c r="C477" s="46" t="s">
        <v>3641</v>
      </c>
      <c r="D477" s="46" t="s">
        <v>3826</v>
      </c>
      <c r="E477" s="46" t="s">
        <v>4224</v>
      </c>
      <c r="F477" s="200" t="s">
        <v>3607</v>
      </c>
      <c r="G477" s="47">
        <v>5</v>
      </c>
      <c r="H477" s="47">
        <v>2</v>
      </c>
      <c r="I477" s="48"/>
      <c r="J477" s="48"/>
      <c r="K477" s="48"/>
      <c r="L477" s="48"/>
      <c r="M477" s="48"/>
    </row>
    <row r="478" spans="1:13" x14ac:dyDescent="0.25">
      <c r="A478" s="46">
        <v>10184905</v>
      </c>
      <c r="B478" s="46" t="s">
        <v>3611</v>
      </c>
      <c r="C478" s="46" t="s">
        <v>3737</v>
      </c>
      <c r="D478" s="46" t="s">
        <v>4287</v>
      </c>
      <c r="E478" s="46" t="s">
        <v>3702</v>
      </c>
      <c r="F478" s="200" t="s">
        <v>3607</v>
      </c>
      <c r="G478" s="47">
        <v>5</v>
      </c>
      <c r="H478" s="47">
        <v>4</v>
      </c>
      <c r="I478" s="48"/>
      <c r="J478" s="48"/>
      <c r="K478" s="48"/>
      <c r="L478" s="48"/>
      <c r="M478" s="48"/>
    </row>
    <row r="479" spans="1:13" x14ac:dyDescent="0.25">
      <c r="A479" s="46">
        <v>12335069</v>
      </c>
      <c r="B479" s="46" t="s">
        <v>3611</v>
      </c>
      <c r="C479" s="46" t="s">
        <v>3750</v>
      </c>
      <c r="D479" s="46" t="s">
        <v>3849</v>
      </c>
      <c r="E479" s="46" t="s">
        <v>3681</v>
      </c>
      <c r="F479" s="200" t="s">
        <v>3607</v>
      </c>
      <c r="G479" s="47">
        <v>6</v>
      </c>
      <c r="H479" s="47">
        <v>3</v>
      </c>
      <c r="I479" s="48"/>
      <c r="J479" s="48"/>
      <c r="K479" s="48"/>
      <c r="L479" s="48"/>
      <c r="M479" s="48"/>
    </row>
    <row r="480" spans="1:13" x14ac:dyDescent="0.25">
      <c r="A480" s="46">
        <v>10305963</v>
      </c>
      <c r="B480" s="46" t="s">
        <v>3611</v>
      </c>
      <c r="C480" s="46" t="s">
        <v>3701</v>
      </c>
      <c r="D480" s="46" t="s">
        <v>3755</v>
      </c>
      <c r="E480" s="46" t="s">
        <v>4262</v>
      </c>
      <c r="F480" s="200" t="s">
        <v>3607</v>
      </c>
      <c r="G480" s="47">
        <v>6</v>
      </c>
      <c r="H480" s="47">
        <v>2</v>
      </c>
      <c r="I480" s="48"/>
      <c r="J480" s="48"/>
      <c r="K480" s="48"/>
      <c r="L480" s="48"/>
      <c r="M480" s="48"/>
    </row>
    <row r="481" spans="1:13" x14ac:dyDescent="0.25">
      <c r="A481" s="46">
        <v>10733834</v>
      </c>
      <c r="B481" s="46" t="s">
        <v>3611</v>
      </c>
      <c r="C481" s="46" t="s">
        <v>4067</v>
      </c>
      <c r="D481" s="46" t="s">
        <v>4170</v>
      </c>
      <c r="E481" s="46" t="s">
        <v>3963</v>
      </c>
      <c r="F481" s="200" t="s">
        <v>3607</v>
      </c>
      <c r="G481" s="47">
        <v>4</v>
      </c>
      <c r="H481" s="47">
        <v>3</v>
      </c>
      <c r="I481" s="48"/>
      <c r="J481" s="48"/>
      <c r="K481" s="48"/>
      <c r="L481" s="48"/>
      <c r="M481" s="48"/>
    </row>
    <row r="482" spans="1:13" x14ac:dyDescent="0.25">
      <c r="A482" s="46">
        <v>10623177</v>
      </c>
      <c r="B482" s="46" t="s">
        <v>3611</v>
      </c>
      <c r="C482" s="46" t="s">
        <v>3962</v>
      </c>
      <c r="D482" s="46" t="s">
        <v>4201</v>
      </c>
      <c r="E482" s="46" t="s">
        <v>4088</v>
      </c>
      <c r="F482" s="200" t="s">
        <v>3607</v>
      </c>
      <c r="G482" s="47">
        <v>7</v>
      </c>
      <c r="H482" s="47">
        <v>2</v>
      </c>
      <c r="I482" s="48"/>
      <c r="J482" s="48"/>
      <c r="K482" s="48"/>
      <c r="L482" s="48"/>
      <c r="M482" s="48"/>
    </row>
    <row r="483" spans="1:13" x14ac:dyDescent="0.25">
      <c r="A483" s="46">
        <v>10224171</v>
      </c>
      <c r="B483" s="46" t="s">
        <v>3603</v>
      </c>
      <c r="C483" s="46" t="s">
        <v>3720</v>
      </c>
      <c r="D483" s="46" t="s">
        <v>3890</v>
      </c>
      <c r="E483" s="46" t="s">
        <v>4288</v>
      </c>
      <c r="F483" s="200" t="s">
        <v>3607</v>
      </c>
      <c r="G483" s="47">
        <v>7</v>
      </c>
      <c r="H483" s="47">
        <v>6</v>
      </c>
      <c r="I483" s="48"/>
      <c r="J483" s="48"/>
      <c r="K483" s="48"/>
      <c r="L483" s="48"/>
      <c r="M483" s="48"/>
    </row>
    <row r="484" spans="1:13" x14ac:dyDescent="0.25">
      <c r="A484" s="46">
        <v>10311293</v>
      </c>
      <c r="B484" s="46" t="s">
        <v>3603</v>
      </c>
      <c r="C484" s="46" t="s">
        <v>4289</v>
      </c>
      <c r="D484" s="46" t="s">
        <v>4130</v>
      </c>
      <c r="E484" s="46" t="s">
        <v>4290</v>
      </c>
      <c r="F484" s="200" t="s">
        <v>3607</v>
      </c>
      <c r="G484" s="47">
        <v>7</v>
      </c>
      <c r="H484" s="47">
        <v>6</v>
      </c>
      <c r="I484" s="48"/>
      <c r="J484" s="48"/>
      <c r="K484" s="48"/>
      <c r="L484" s="48"/>
      <c r="M484" s="48"/>
    </row>
    <row r="485" spans="1:13" x14ac:dyDescent="0.25">
      <c r="A485" s="46">
        <v>10224009</v>
      </c>
      <c r="B485" s="46" t="s">
        <v>3603</v>
      </c>
      <c r="C485" s="46" t="s">
        <v>3737</v>
      </c>
      <c r="D485" s="46" t="s">
        <v>3959</v>
      </c>
      <c r="E485" s="46" t="s">
        <v>3711</v>
      </c>
      <c r="F485" s="200" t="s">
        <v>3607</v>
      </c>
      <c r="G485" s="47">
        <v>5</v>
      </c>
      <c r="H485" s="47">
        <v>2</v>
      </c>
      <c r="I485" s="48"/>
      <c r="J485" s="48"/>
      <c r="K485" s="48"/>
      <c r="L485" s="48"/>
      <c r="M485" s="48"/>
    </row>
    <row r="486" spans="1:13" x14ac:dyDescent="0.25">
      <c r="A486" s="46">
        <v>10337843</v>
      </c>
      <c r="B486" s="46" t="s">
        <v>3603</v>
      </c>
      <c r="C486" s="46" t="s">
        <v>4291</v>
      </c>
      <c r="D486" s="46" t="s">
        <v>3750</v>
      </c>
      <c r="E486" s="46" t="s">
        <v>4147</v>
      </c>
      <c r="F486" s="200" t="s">
        <v>3607</v>
      </c>
      <c r="G486" s="47">
        <v>7</v>
      </c>
      <c r="H486" s="47">
        <v>4</v>
      </c>
      <c r="I486" s="48"/>
      <c r="J486" s="48"/>
      <c r="K486" s="48"/>
      <c r="L486" s="48"/>
      <c r="M486" s="48"/>
    </row>
    <row r="487" spans="1:13" x14ac:dyDescent="0.25">
      <c r="A487" s="46">
        <v>10311766</v>
      </c>
      <c r="B487" s="46" t="s">
        <v>3603</v>
      </c>
      <c r="C487" s="46" t="s">
        <v>4292</v>
      </c>
      <c r="D487" s="46" t="s">
        <v>4167</v>
      </c>
      <c r="E487" s="46" t="s">
        <v>4293</v>
      </c>
      <c r="F487" s="200" t="s">
        <v>3607</v>
      </c>
      <c r="G487" s="47">
        <v>4</v>
      </c>
      <c r="H487" s="47">
        <v>3</v>
      </c>
      <c r="I487" s="48"/>
      <c r="J487" s="48"/>
      <c r="K487" s="48"/>
      <c r="L487" s="48"/>
      <c r="M487" s="48"/>
    </row>
    <row r="488" spans="1:13" x14ac:dyDescent="0.25">
      <c r="A488" s="46">
        <v>11111952</v>
      </c>
      <c r="B488" s="46" t="s">
        <v>3603</v>
      </c>
      <c r="C488" s="46" t="s">
        <v>4214</v>
      </c>
      <c r="D488" s="46" t="s">
        <v>4050</v>
      </c>
      <c r="E488" s="46" t="s">
        <v>3936</v>
      </c>
      <c r="F488" s="200" t="s">
        <v>3607</v>
      </c>
      <c r="G488" s="47">
        <v>6</v>
      </c>
      <c r="H488" s="47">
        <v>4</v>
      </c>
      <c r="I488" s="48"/>
      <c r="J488" s="48"/>
      <c r="K488" s="48"/>
      <c r="L488" s="48"/>
      <c r="M488" s="48"/>
    </row>
    <row r="489" spans="1:13" x14ac:dyDescent="0.25">
      <c r="A489" s="46">
        <v>10262923</v>
      </c>
      <c r="B489" s="46" t="s">
        <v>3611</v>
      </c>
      <c r="C489" s="46" t="s">
        <v>4216</v>
      </c>
      <c r="D489" s="46" t="s">
        <v>4294</v>
      </c>
      <c r="E489" s="46" t="s">
        <v>4295</v>
      </c>
      <c r="F489" s="200" t="s">
        <v>3607</v>
      </c>
      <c r="G489" s="47">
        <v>5</v>
      </c>
      <c r="H489" s="47">
        <v>4</v>
      </c>
      <c r="I489" s="48"/>
      <c r="J489" s="48"/>
      <c r="K489" s="48"/>
      <c r="L489" s="48"/>
      <c r="M489" s="48"/>
    </row>
    <row r="490" spans="1:13" x14ac:dyDescent="0.25">
      <c r="A490" s="46">
        <v>10263069</v>
      </c>
      <c r="B490" s="46" t="s">
        <v>3603</v>
      </c>
      <c r="C490" s="46" t="s">
        <v>4278</v>
      </c>
      <c r="D490" s="46" t="s">
        <v>4296</v>
      </c>
      <c r="E490" s="46" t="s">
        <v>4297</v>
      </c>
      <c r="F490" s="200" t="s">
        <v>3607</v>
      </c>
      <c r="G490" s="47">
        <v>7</v>
      </c>
      <c r="H490" s="47">
        <v>3</v>
      </c>
      <c r="I490" s="48"/>
      <c r="J490" s="48"/>
      <c r="K490" s="48"/>
      <c r="L490" s="48"/>
      <c r="M490" s="48"/>
    </row>
    <row r="491" spans="1:13" x14ac:dyDescent="0.25">
      <c r="A491" s="46">
        <v>10245337</v>
      </c>
      <c r="B491" s="46" t="s">
        <v>3603</v>
      </c>
      <c r="C491" s="46" t="s">
        <v>4298</v>
      </c>
      <c r="D491" s="46" t="s">
        <v>3661</v>
      </c>
      <c r="E491" s="46" t="s">
        <v>3751</v>
      </c>
      <c r="F491" s="200" t="s">
        <v>3607</v>
      </c>
      <c r="G491" s="47">
        <v>6</v>
      </c>
      <c r="H491" s="47">
        <v>3</v>
      </c>
      <c r="I491" s="48"/>
      <c r="J491" s="48"/>
      <c r="K491" s="48"/>
      <c r="L491" s="48"/>
      <c r="M491" s="48"/>
    </row>
    <row r="492" spans="1:13" x14ac:dyDescent="0.25">
      <c r="A492" s="46">
        <v>10190649</v>
      </c>
      <c r="B492" s="46" t="s">
        <v>3611</v>
      </c>
      <c r="C492" s="46" t="s">
        <v>3759</v>
      </c>
      <c r="D492" s="46" t="s">
        <v>3712</v>
      </c>
      <c r="E492" s="46" t="s">
        <v>3815</v>
      </c>
      <c r="F492" s="200" t="s">
        <v>3607</v>
      </c>
      <c r="G492" s="47">
        <v>6</v>
      </c>
      <c r="H492" s="47">
        <v>3</v>
      </c>
      <c r="I492" s="48"/>
      <c r="J492" s="48"/>
      <c r="K492" s="48"/>
      <c r="L492" s="48"/>
      <c r="M492" s="48"/>
    </row>
    <row r="493" spans="1:13" x14ac:dyDescent="0.25">
      <c r="A493" s="46">
        <v>12334994</v>
      </c>
      <c r="B493" s="46" t="s">
        <v>3611</v>
      </c>
      <c r="C493" s="46" t="s">
        <v>4299</v>
      </c>
      <c r="D493" s="46" t="s">
        <v>3721</v>
      </c>
      <c r="E493" s="46" t="s">
        <v>3732</v>
      </c>
      <c r="F493" s="200" t="s">
        <v>3607</v>
      </c>
      <c r="G493" s="47">
        <v>5</v>
      </c>
      <c r="H493" s="47">
        <v>3</v>
      </c>
      <c r="I493" s="48"/>
      <c r="J493" s="48"/>
      <c r="K493" s="48"/>
      <c r="L493" s="48"/>
      <c r="M493" s="48"/>
    </row>
    <row r="494" spans="1:13" x14ac:dyDescent="0.25">
      <c r="A494" s="46">
        <v>10262984</v>
      </c>
      <c r="B494" s="46" t="s">
        <v>3603</v>
      </c>
      <c r="C494" s="46" t="s">
        <v>4165</v>
      </c>
      <c r="D494" s="46" t="s">
        <v>3673</v>
      </c>
      <c r="E494" s="46" t="s">
        <v>3623</v>
      </c>
      <c r="F494" s="200" t="s">
        <v>3607</v>
      </c>
      <c r="G494" s="47">
        <v>5</v>
      </c>
      <c r="H494" s="47">
        <v>4</v>
      </c>
      <c r="I494" s="48"/>
      <c r="J494" s="48"/>
      <c r="K494" s="48"/>
      <c r="L494" s="48"/>
      <c r="M494" s="48"/>
    </row>
    <row r="495" spans="1:13" x14ac:dyDescent="0.25">
      <c r="A495" s="46">
        <v>10762016</v>
      </c>
      <c r="B495" s="46" t="s">
        <v>3611</v>
      </c>
      <c r="C495" s="46" t="s">
        <v>3701</v>
      </c>
      <c r="D495" s="46" t="s">
        <v>4300</v>
      </c>
      <c r="E495" s="46" t="s">
        <v>3610</v>
      </c>
      <c r="F495" s="200" t="s">
        <v>3607</v>
      </c>
      <c r="G495" s="47">
        <v>5</v>
      </c>
      <c r="H495" s="47">
        <v>3</v>
      </c>
      <c r="I495" s="48"/>
      <c r="J495" s="48"/>
      <c r="K495" s="48"/>
      <c r="L495" s="48"/>
      <c r="M495" s="48"/>
    </row>
    <row r="496" spans="1:13" x14ac:dyDescent="0.25">
      <c r="A496" s="46">
        <v>11219160</v>
      </c>
      <c r="B496" s="46" t="s">
        <v>3611</v>
      </c>
      <c r="C496" s="46" t="s">
        <v>4127</v>
      </c>
      <c r="D496" s="46" t="s">
        <v>3790</v>
      </c>
      <c r="E496" s="46" t="s">
        <v>4066</v>
      </c>
      <c r="F496" s="200" t="s">
        <v>3607</v>
      </c>
      <c r="G496" s="47">
        <v>9</v>
      </c>
      <c r="H496" s="47">
        <v>5</v>
      </c>
      <c r="I496" s="48"/>
      <c r="J496" s="48"/>
      <c r="K496" s="48"/>
      <c r="L496" s="48"/>
      <c r="M496" s="48"/>
    </row>
    <row r="497" spans="1:13" x14ac:dyDescent="0.25">
      <c r="A497" s="46">
        <v>10245569</v>
      </c>
      <c r="B497" s="46" t="s">
        <v>3603</v>
      </c>
      <c r="C497" s="46" t="s">
        <v>3962</v>
      </c>
      <c r="D497" s="46" t="s">
        <v>4301</v>
      </c>
      <c r="E497" s="46" t="s">
        <v>4302</v>
      </c>
      <c r="F497" s="200" t="s">
        <v>3607</v>
      </c>
      <c r="G497" s="47">
        <v>7</v>
      </c>
      <c r="H497" s="47">
        <v>2</v>
      </c>
      <c r="I497" s="48"/>
      <c r="J497" s="48"/>
      <c r="K497" s="48"/>
      <c r="L497" s="48"/>
      <c r="M497" s="48"/>
    </row>
    <row r="498" spans="1:13" x14ac:dyDescent="0.25">
      <c r="A498" s="46">
        <v>10524099</v>
      </c>
      <c r="B498" s="46" t="s">
        <v>3611</v>
      </c>
      <c r="C498" s="46" t="s">
        <v>4303</v>
      </c>
      <c r="D498" s="46" t="s">
        <v>4030</v>
      </c>
      <c r="E498" s="46" t="s">
        <v>3702</v>
      </c>
      <c r="F498" s="200" t="s">
        <v>3607</v>
      </c>
      <c r="G498" s="47">
        <v>6</v>
      </c>
      <c r="H498" s="47">
        <v>2</v>
      </c>
      <c r="I498" s="48"/>
      <c r="J498" s="48"/>
      <c r="K498" s="48"/>
      <c r="L498" s="48"/>
      <c r="M498" s="48"/>
    </row>
    <row r="499" spans="1:13" x14ac:dyDescent="0.25">
      <c r="A499" s="46">
        <v>10306333</v>
      </c>
      <c r="B499" s="46" t="s">
        <v>3611</v>
      </c>
      <c r="C499" s="46" t="s">
        <v>4136</v>
      </c>
      <c r="D499" s="46" t="s">
        <v>4304</v>
      </c>
      <c r="E499" s="46" t="s">
        <v>3963</v>
      </c>
      <c r="F499" s="200" t="s">
        <v>3607</v>
      </c>
      <c r="G499" s="47">
        <v>6</v>
      </c>
      <c r="H499" s="47">
        <v>2</v>
      </c>
      <c r="I499" s="48"/>
      <c r="J499" s="48"/>
      <c r="K499" s="48"/>
      <c r="L499" s="48"/>
      <c r="M499" s="48"/>
    </row>
    <row r="500" spans="1:13" x14ac:dyDescent="0.25">
      <c r="A500" s="46">
        <v>10230257</v>
      </c>
      <c r="B500" s="46" t="s">
        <v>3603</v>
      </c>
      <c r="C500" s="46" t="s">
        <v>3720</v>
      </c>
      <c r="D500" s="46" t="s">
        <v>4305</v>
      </c>
      <c r="E500" s="46" t="s">
        <v>4224</v>
      </c>
      <c r="F500" s="200" t="s">
        <v>3607</v>
      </c>
      <c r="G500" s="47">
        <v>6</v>
      </c>
      <c r="H500" s="47">
        <v>6</v>
      </c>
      <c r="I500" s="48"/>
      <c r="J500" s="48"/>
      <c r="K500" s="48"/>
      <c r="L500" s="48"/>
      <c r="M500" s="48"/>
    </row>
    <row r="501" spans="1:13" x14ac:dyDescent="0.25">
      <c r="A501" s="46">
        <v>10324969</v>
      </c>
      <c r="B501" s="46" t="s">
        <v>3603</v>
      </c>
      <c r="C501" s="46" t="s">
        <v>4188</v>
      </c>
      <c r="D501" s="46" t="s">
        <v>3754</v>
      </c>
      <c r="E501" s="46" t="s">
        <v>3695</v>
      </c>
      <c r="F501" s="200" t="s">
        <v>3607</v>
      </c>
      <c r="G501" s="47">
        <v>7</v>
      </c>
      <c r="H501" s="47">
        <v>4</v>
      </c>
      <c r="I501" s="48"/>
      <c r="J501" s="48"/>
      <c r="K501" s="48"/>
      <c r="L501" s="48"/>
      <c r="M501" s="48"/>
    </row>
    <row r="502" spans="1:13" x14ac:dyDescent="0.25">
      <c r="A502" s="46">
        <v>12336943</v>
      </c>
      <c r="B502" s="46" t="s">
        <v>3603</v>
      </c>
      <c r="C502" s="46" t="s">
        <v>3693</v>
      </c>
      <c r="D502" s="46" t="s">
        <v>4133</v>
      </c>
      <c r="E502" s="46" t="s">
        <v>4306</v>
      </c>
      <c r="F502" s="200" t="s">
        <v>3607</v>
      </c>
      <c r="G502" s="47">
        <v>5</v>
      </c>
      <c r="H502" s="47">
        <v>3</v>
      </c>
      <c r="I502" s="48"/>
      <c r="J502" s="48"/>
      <c r="K502" s="48"/>
      <c r="L502" s="48"/>
      <c r="M502" s="48"/>
    </row>
    <row r="503" spans="1:13" x14ac:dyDescent="0.25">
      <c r="A503" s="46">
        <v>10229779</v>
      </c>
      <c r="B503" s="46" t="s">
        <v>3603</v>
      </c>
      <c r="C503" s="46" t="s">
        <v>4081</v>
      </c>
      <c r="D503" s="46" t="s">
        <v>4307</v>
      </c>
      <c r="E503" s="46" t="s">
        <v>3728</v>
      </c>
      <c r="F503" s="200" t="s">
        <v>3607</v>
      </c>
      <c r="G503" s="47">
        <v>5</v>
      </c>
      <c r="H503" s="47">
        <v>6</v>
      </c>
      <c r="I503" s="48"/>
      <c r="J503" s="48"/>
      <c r="K503" s="48"/>
      <c r="L503" s="48"/>
      <c r="M503" s="48"/>
    </row>
    <row r="504" spans="1:13" x14ac:dyDescent="0.25">
      <c r="A504" s="46">
        <v>10311717</v>
      </c>
      <c r="B504" s="46" t="s">
        <v>3603</v>
      </c>
      <c r="C504" s="46" t="s">
        <v>3799</v>
      </c>
      <c r="D504" s="46" t="s">
        <v>4308</v>
      </c>
      <c r="E504" s="46" t="s">
        <v>4177</v>
      </c>
      <c r="F504" s="200" t="s">
        <v>3607</v>
      </c>
      <c r="G504" s="47">
        <v>6</v>
      </c>
      <c r="H504" s="47">
        <v>6</v>
      </c>
      <c r="I504" s="48"/>
      <c r="J504" s="48"/>
      <c r="K504" s="48"/>
      <c r="L504" s="48"/>
      <c r="M504" s="48"/>
    </row>
    <row r="505" spans="1:13" x14ac:dyDescent="0.25">
      <c r="A505" s="46">
        <v>12339010</v>
      </c>
      <c r="B505" s="46" t="s">
        <v>3603</v>
      </c>
      <c r="C505" s="46" t="s">
        <v>3649</v>
      </c>
      <c r="D505" s="46" t="s">
        <v>3737</v>
      </c>
      <c r="E505" s="46" t="s">
        <v>4065</v>
      </c>
      <c r="F505" s="200" t="s">
        <v>3607</v>
      </c>
      <c r="G505" s="47">
        <v>6</v>
      </c>
      <c r="H505" s="47">
        <v>4</v>
      </c>
      <c r="I505" s="48"/>
      <c r="J505" s="48"/>
      <c r="K505" s="48"/>
      <c r="L505" s="48"/>
      <c r="M505" s="48"/>
    </row>
    <row r="506" spans="1:13" x14ac:dyDescent="0.25">
      <c r="A506" s="46">
        <v>10306888</v>
      </c>
      <c r="B506" s="46" t="s">
        <v>3611</v>
      </c>
      <c r="C506" s="46" t="s">
        <v>3605</v>
      </c>
      <c r="D506" s="46" t="s">
        <v>3703</v>
      </c>
      <c r="E506" s="46" t="s">
        <v>4262</v>
      </c>
      <c r="F506" s="200" t="s">
        <v>3607</v>
      </c>
      <c r="G506" s="47">
        <v>7</v>
      </c>
      <c r="H506" s="47">
        <v>3</v>
      </c>
      <c r="I506" s="48"/>
      <c r="J506" s="48"/>
      <c r="K506" s="48"/>
      <c r="L506" s="48"/>
      <c r="M506" s="48"/>
    </row>
    <row r="507" spans="1:13" x14ac:dyDescent="0.25">
      <c r="A507" s="46">
        <v>10306047</v>
      </c>
      <c r="B507" s="46" t="s">
        <v>3611</v>
      </c>
      <c r="C507" s="46" t="s">
        <v>3720</v>
      </c>
      <c r="D507" s="46" t="s">
        <v>4115</v>
      </c>
      <c r="E507" s="46" t="s">
        <v>4076</v>
      </c>
      <c r="F507" s="200" t="s">
        <v>3607</v>
      </c>
      <c r="G507" s="47">
        <v>3</v>
      </c>
      <c r="H507" s="47">
        <v>3</v>
      </c>
      <c r="I507" s="48"/>
      <c r="J507" s="48"/>
      <c r="K507" s="48"/>
      <c r="L507" s="48"/>
      <c r="M507" s="48"/>
    </row>
    <row r="508" spans="1:13" x14ac:dyDescent="0.25">
      <c r="A508" s="46">
        <v>10184908</v>
      </c>
      <c r="B508" s="46" t="s">
        <v>3603</v>
      </c>
      <c r="C508" s="46" t="s">
        <v>3688</v>
      </c>
      <c r="D508" s="46" t="s">
        <v>4309</v>
      </c>
      <c r="E508" s="46" t="s">
        <v>4224</v>
      </c>
      <c r="F508" s="200" t="s">
        <v>3607</v>
      </c>
      <c r="G508" s="47">
        <v>7</v>
      </c>
      <c r="H508" s="47">
        <v>6</v>
      </c>
      <c r="I508" s="48"/>
      <c r="J508" s="48"/>
      <c r="K508" s="48"/>
      <c r="L508" s="48"/>
      <c r="M508" s="48"/>
    </row>
    <row r="509" spans="1:13" x14ac:dyDescent="0.25">
      <c r="A509" s="46">
        <v>10224349</v>
      </c>
      <c r="B509" s="46" t="s">
        <v>3603</v>
      </c>
      <c r="C509" s="46" t="s">
        <v>4138</v>
      </c>
      <c r="D509" s="46" t="s">
        <v>3665</v>
      </c>
      <c r="E509" s="46" t="s">
        <v>3711</v>
      </c>
      <c r="F509" s="200" t="s">
        <v>3607</v>
      </c>
      <c r="G509" s="47">
        <v>7</v>
      </c>
      <c r="H509" s="47">
        <v>3</v>
      </c>
      <c r="I509" s="48"/>
      <c r="J509" s="48"/>
      <c r="K509" s="48"/>
      <c r="L509" s="48"/>
      <c r="M509" s="48"/>
    </row>
    <row r="510" spans="1:13" x14ac:dyDescent="0.25">
      <c r="A510" s="46">
        <v>10185150</v>
      </c>
      <c r="B510" s="46" t="s">
        <v>3603</v>
      </c>
      <c r="C510" s="46" t="s">
        <v>3981</v>
      </c>
      <c r="D510" s="46" t="s">
        <v>3871</v>
      </c>
      <c r="E510" s="46" t="s">
        <v>4204</v>
      </c>
      <c r="F510" s="200" t="s">
        <v>3607</v>
      </c>
      <c r="G510" s="47">
        <v>7</v>
      </c>
      <c r="H510" s="47">
        <v>2</v>
      </c>
      <c r="I510" s="48"/>
      <c r="J510" s="48"/>
      <c r="K510" s="48"/>
      <c r="L510" s="48"/>
      <c r="M510" s="48"/>
    </row>
    <row r="511" spans="1:13" x14ac:dyDescent="0.25">
      <c r="A511" s="46">
        <v>12335007</v>
      </c>
      <c r="B511" s="46" t="s">
        <v>3603</v>
      </c>
      <c r="C511" s="46" t="s">
        <v>3646</v>
      </c>
      <c r="D511" s="46" t="s">
        <v>3605</v>
      </c>
      <c r="E511" s="46" t="s">
        <v>4310</v>
      </c>
      <c r="F511" s="200" t="s">
        <v>3607</v>
      </c>
      <c r="G511" s="47">
        <v>4</v>
      </c>
      <c r="H511" s="47">
        <v>4</v>
      </c>
      <c r="I511" s="48"/>
      <c r="J511" s="48"/>
      <c r="K511" s="48"/>
      <c r="L511" s="48"/>
      <c r="M511" s="48"/>
    </row>
    <row r="512" spans="1:13" x14ac:dyDescent="0.25">
      <c r="A512" s="46">
        <v>10245942</v>
      </c>
      <c r="B512" s="46" t="s">
        <v>3611</v>
      </c>
      <c r="C512" s="46" t="s">
        <v>4311</v>
      </c>
      <c r="D512" s="46" t="s">
        <v>3759</v>
      </c>
      <c r="E512" s="46" t="s">
        <v>4312</v>
      </c>
      <c r="F512" s="200" t="s">
        <v>3607</v>
      </c>
      <c r="G512" s="47">
        <v>6</v>
      </c>
      <c r="H512" s="47">
        <v>5</v>
      </c>
      <c r="I512" s="48"/>
      <c r="J512" s="48"/>
      <c r="K512" s="48"/>
      <c r="L512" s="48"/>
      <c r="M512" s="48"/>
    </row>
    <row r="513" spans="1:13" x14ac:dyDescent="0.25">
      <c r="A513" s="46">
        <v>10324937</v>
      </c>
      <c r="B513" s="46" t="s">
        <v>3603</v>
      </c>
      <c r="C513" s="46" t="s">
        <v>3636</v>
      </c>
      <c r="D513" s="46" t="s">
        <v>3857</v>
      </c>
      <c r="E513" s="46" t="s">
        <v>3620</v>
      </c>
      <c r="F513" s="200" t="s">
        <v>3607</v>
      </c>
      <c r="G513" s="47">
        <v>6</v>
      </c>
      <c r="H513" s="47">
        <v>5</v>
      </c>
      <c r="I513" s="48"/>
      <c r="J513" s="48"/>
      <c r="K513" s="48"/>
      <c r="L513" s="48"/>
      <c r="M513" s="48"/>
    </row>
    <row r="514" spans="1:13" x14ac:dyDescent="0.25">
      <c r="A514" s="46">
        <v>10239250</v>
      </c>
      <c r="B514" s="46" t="s">
        <v>3603</v>
      </c>
      <c r="C514" s="46" t="s">
        <v>4313</v>
      </c>
      <c r="D514" s="46" t="s">
        <v>3962</v>
      </c>
      <c r="E514" s="46" t="s">
        <v>3751</v>
      </c>
      <c r="F514" s="200" t="s">
        <v>3607</v>
      </c>
      <c r="G514" s="47">
        <v>7</v>
      </c>
      <c r="H514" s="47">
        <v>6</v>
      </c>
      <c r="I514" s="48"/>
      <c r="J514" s="48"/>
      <c r="K514" s="48"/>
      <c r="L514" s="48"/>
      <c r="M514" s="48"/>
    </row>
    <row r="515" spans="1:13" x14ac:dyDescent="0.25">
      <c r="A515" s="46">
        <v>10160384</v>
      </c>
      <c r="B515" s="46" t="s">
        <v>3611</v>
      </c>
      <c r="C515" s="46" t="s">
        <v>3830</v>
      </c>
      <c r="D515" s="46" t="s">
        <v>3995</v>
      </c>
      <c r="E515" s="46" t="s">
        <v>4314</v>
      </c>
      <c r="F515" s="200" t="s">
        <v>3607</v>
      </c>
      <c r="G515" s="47">
        <v>8</v>
      </c>
      <c r="H515" s="47">
        <v>3</v>
      </c>
      <c r="I515" s="48"/>
      <c r="J515" s="48"/>
      <c r="K515" s="48"/>
      <c r="L515" s="48"/>
      <c r="M515" s="48"/>
    </row>
    <row r="516" spans="1:13" x14ac:dyDescent="0.25">
      <c r="A516" s="46">
        <v>10160880</v>
      </c>
      <c r="B516" s="46" t="s">
        <v>3603</v>
      </c>
      <c r="C516" s="46" t="s">
        <v>4315</v>
      </c>
      <c r="D516" s="46" t="s">
        <v>3646</v>
      </c>
      <c r="E516" s="46" t="s">
        <v>4316</v>
      </c>
      <c r="F516" s="200" t="s">
        <v>3607</v>
      </c>
      <c r="G516" s="47">
        <v>6</v>
      </c>
      <c r="H516" s="47">
        <v>6</v>
      </c>
      <c r="I516" s="48"/>
      <c r="J516" s="48"/>
      <c r="K516" s="48"/>
      <c r="L516" s="48"/>
      <c r="M516" s="48"/>
    </row>
    <row r="517" spans="1:13" x14ac:dyDescent="0.25">
      <c r="A517" s="46">
        <v>10731693</v>
      </c>
      <c r="B517" s="46" t="s">
        <v>3611</v>
      </c>
      <c r="C517" s="46" t="s">
        <v>4061</v>
      </c>
      <c r="D517" s="46" t="s">
        <v>3649</v>
      </c>
      <c r="E517" s="46" t="s">
        <v>4317</v>
      </c>
      <c r="F517" s="200" t="s">
        <v>3607</v>
      </c>
      <c r="G517" s="47">
        <v>5</v>
      </c>
      <c r="H517" s="47">
        <v>6</v>
      </c>
      <c r="I517" s="48"/>
      <c r="J517" s="48"/>
      <c r="K517" s="48"/>
      <c r="L517" s="48"/>
      <c r="M517" s="48"/>
    </row>
    <row r="518" spans="1:13" x14ac:dyDescent="0.25">
      <c r="A518" s="46">
        <v>10263050</v>
      </c>
      <c r="B518" s="46" t="s">
        <v>3603</v>
      </c>
      <c r="C518" s="46" t="s">
        <v>3641</v>
      </c>
      <c r="D518" s="46" t="s">
        <v>4201</v>
      </c>
      <c r="E518" s="46" t="s">
        <v>4254</v>
      </c>
      <c r="F518" s="200" t="s">
        <v>3607</v>
      </c>
      <c r="G518" s="47">
        <v>5</v>
      </c>
      <c r="H518" s="47">
        <v>6</v>
      </c>
      <c r="I518" s="48"/>
      <c r="J518" s="48"/>
      <c r="K518" s="48"/>
      <c r="L518" s="48"/>
      <c r="M518" s="48"/>
    </row>
    <row r="519" spans="1:13" x14ac:dyDescent="0.25">
      <c r="A519" s="46">
        <v>10224364</v>
      </c>
      <c r="B519" s="46" t="s">
        <v>3603</v>
      </c>
      <c r="C519" s="46" t="s">
        <v>3754</v>
      </c>
      <c r="D519" s="46" t="s">
        <v>4168</v>
      </c>
      <c r="E519" s="46" t="s">
        <v>3909</v>
      </c>
      <c r="F519" s="200" t="s">
        <v>3607</v>
      </c>
      <c r="G519" s="47">
        <v>6</v>
      </c>
      <c r="H519" s="47">
        <v>2</v>
      </c>
      <c r="I519" s="48"/>
      <c r="J519" s="48"/>
      <c r="K519" s="48"/>
      <c r="L519" s="48"/>
      <c r="M519" s="48"/>
    </row>
    <row r="520" spans="1:13" x14ac:dyDescent="0.25">
      <c r="A520" s="46">
        <v>10191010</v>
      </c>
      <c r="B520" s="46" t="s">
        <v>3603</v>
      </c>
      <c r="C520" s="46" t="s">
        <v>3663</v>
      </c>
      <c r="D520" s="46" t="s">
        <v>4318</v>
      </c>
      <c r="E520" s="46" t="s">
        <v>4319</v>
      </c>
      <c r="F520" s="200" t="s">
        <v>3607</v>
      </c>
      <c r="G520" s="47">
        <v>6</v>
      </c>
      <c r="H520" s="47">
        <v>2</v>
      </c>
      <c r="I520" s="48"/>
      <c r="J520" s="48"/>
      <c r="K520" s="48"/>
      <c r="L520" s="48"/>
      <c r="M520" s="48"/>
    </row>
    <row r="521" spans="1:13" x14ac:dyDescent="0.25">
      <c r="A521" s="46">
        <v>10160551</v>
      </c>
      <c r="B521" s="46" t="s">
        <v>3603</v>
      </c>
      <c r="C521" s="46" t="s">
        <v>3855</v>
      </c>
      <c r="E521" s="46" t="s">
        <v>4320</v>
      </c>
      <c r="F521" s="200" t="s">
        <v>3607</v>
      </c>
      <c r="G521" s="47">
        <v>8</v>
      </c>
      <c r="H521" s="47">
        <v>2</v>
      </c>
      <c r="I521" s="48"/>
      <c r="J521" s="48"/>
      <c r="K521" s="48"/>
      <c r="L521" s="48"/>
      <c r="M521" s="48"/>
    </row>
    <row r="522" spans="1:13" x14ac:dyDescent="0.25">
      <c r="A522" s="46">
        <v>10229852</v>
      </c>
      <c r="B522" s="46" t="s">
        <v>3611</v>
      </c>
      <c r="C522" s="46" t="s">
        <v>3890</v>
      </c>
      <c r="D522" s="46" t="s">
        <v>4321</v>
      </c>
      <c r="E522" s="46" t="s">
        <v>4322</v>
      </c>
      <c r="F522" s="200" t="s">
        <v>3607</v>
      </c>
      <c r="G522" s="47">
        <v>6</v>
      </c>
      <c r="H522" s="47">
        <v>6</v>
      </c>
      <c r="I522" s="48"/>
      <c r="J522" s="48"/>
      <c r="K522" s="48"/>
      <c r="L522" s="48"/>
      <c r="M522" s="48"/>
    </row>
    <row r="523" spans="1:13" x14ac:dyDescent="0.25">
      <c r="A523" s="46">
        <v>10969497</v>
      </c>
      <c r="B523" s="46" t="s">
        <v>3603</v>
      </c>
      <c r="C523" s="46" t="s">
        <v>3965</v>
      </c>
      <c r="D523" s="46" t="s">
        <v>3712</v>
      </c>
      <c r="E523" s="46" t="s">
        <v>3751</v>
      </c>
      <c r="F523" s="200" t="s">
        <v>3607</v>
      </c>
      <c r="G523" s="47">
        <v>6</v>
      </c>
      <c r="H523" s="47">
        <v>4</v>
      </c>
      <c r="I523" s="48"/>
      <c r="J523" s="48"/>
      <c r="K523" s="48"/>
      <c r="L523" s="48"/>
      <c r="M523" s="48"/>
    </row>
    <row r="524" spans="1:13" x14ac:dyDescent="0.25">
      <c r="A524" s="46">
        <v>10306979</v>
      </c>
      <c r="B524" s="46" t="s">
        <v>3611</v>
      </c>
      <c r="C524" s="46" t="s">
        <v>3808</v>
      </c>
      <c r="D524" s="46" t="s">
        <v>4323</v>
      </c>
      <c r="E524" s="46" t="s">
        <v>3702</v>
      </c>
      <c r="F524" s="200" t="s">
        <v>3607</v>
      </c>
      <c r="G524" s="47">
        <v>5</v>
      </c>
      <c r="H524" s="47">
        <v>3</v>
      </c>
      <c r="I524" s="48"/>
      <c r="J524" s="48"/>
      <c r="K524" s="48"/>
      <c r="L524" s="48"/>
      <c r="M524" s="48"/>
    </row>
    <row r="525" spans="1:13" x14ac:dyDescent="0.25">
      <c r="A525" s="46">
        <v>12335047</v>
      </c>
      <c r="B525" s="46" t="s">
        <v>3603</v>
      </c>
      <c r="C525" s="46" t="s">
        <v>3649</v>
      </c>
      <c r="D525" s="46" t="s">
        <v>3820</v>
      </c>
      <c r="E525" s="46" t="s">
        <v>4324</v>
      </c>
      <c r="F525" s="200" t="s">
        <v>3607</v>
      </c>
      <c r="G525" s="47">
        <v>6</v>
      </c>
      <c r="H525" s="47">
        <v>6</v>
      </c>
      <c r="I525" s="48"/>
      <c r="J525" s="48"/>
      <c r="K525" s="48"/>
      <c r="L525" s="48"/>
      <c r="M525" s="48"/>
    </row>
    <row r="526" spans="1:13" x14ac:dyDescent="0.25">
      <c r="A526" s="46">
        <v>11932311</v>
      </c>
      <c r="B526" s="46" t="s">
        <v>3603</v>
      </c>
      <c r="C526" s="46" t="s">
        <v>3685</v>
      </c>
      <c r="D526" s="46" t="s">
        <v>3733</v>
      </c>
      <c r="E526" s="46" t="s">
        <v>3870</v>
      </c>
      <c r="F526" s="200" t="s">
        <v>3607</v>
      </c>
      <c r="G526" s="47">
        <v>4</v>
      </c>
      <c r="H526" s="47">
        <v>2</v>
      </c>
      <c r="I526" s="48"/>
      <c r="J526" s="48"/>
      <c r="K526" s="48"/>
      <c r="L526" s="48"/>
      <c r="M526" s="48"/>
    </row>
    <row r="527" spans="1:13" x14ac:dyDescent="0.25">
      <c r="A527" s="46">
        <v>10207604</v>
      </c>
      <c r="B527" s="46" t="s">
        <v>3611</v>
      </c>
      <c r="C527" s="46" t="s">
        <v>3885</v>
      </c>
      <c r="D527" s="46" t="s">
        <v>4325</v>
      </c>
      <c r="E527" s="46" t="s">
        <v>3695</v>
      </c>
      <c r="F527" s="200" t="s">
        <v>3607</v>
      </c>
      <c r="G527" s="47">
        <v>5</v>
      </c>
      <c r="H527" s="47">
        <v>2</v>
      </c>
      <c r="I527" s="48"/>
      <c r="J527" s="48"/>
      <c r="K527" s="48"/>
      <c r="L527" s="48"/>
      <c r="M527" s="48"/>
    </row>
    <row r="528" spans="1:13" x14ac:dyDescent="0.25">
      <c r="A528" s="46">
        <v>10788287</v>
      </c>
      <c r="B528" s="46" t="s">
        <v>3611</v>
      </c>
      <c r="C528" s="46" t="s">
        <v>3759</v>
      </c>
      <c r="D528" s="46" t="s">
        <v>3759</v>
      </c>
      <c r="E528" s="46" t="s">
        <v>4326</v>
      </c>
      <c r="F528" s="200" t="s">
        <v>3607</v>
      </c>
      <c r="G528" s="47">
        <v>4</v>
      </c>
      <c r="H528" s="47">
        <v>4</v>
      </c>
      <c r="I528" s="48"/>
      <c r="J528" s="48"/>
      <c r="K528" s="48"/>
      <c r="L528" s="48"/>
      <c r="M528" s="48"/>
    </row>
    <row r="529" spans="1:13" x14ac:dyDescent="0.25">
      <c r="A529" s="46">
        <v>11250833</v>
      </c>
      <c r="B529" s="46" t="s">
        <v>3603</v>
      </c>
      <c r="C529" s="46" t="s">
        <v>4187</v>
      </c>
      <c r="D529" s="46" t="s">
        <v>4327</v>
      </c>
      <c r="E529" s="46" t="s">
        <v>4208</v>
      </c>
      <c r="F529" s="200" t="s">
        <v>3607</v>
      </c>
      <c r="G529" s="47">
        <v>6</v>
      </c>
      <c r="H529" s="47">
        <v>4</v>
      </c>
      <c r="I529" s="48"/>
      <c r="J529" s="48"/>
      <c r="K529" s="48"/>
      <c r="L529" s="48"/>
      <c r="M529" s="48"/>
    </row>
    <row r="530" spans="1:13" x14ac:dyDescent="0.25">
      <c r="A530" s="46">
        <v>10224343</v>
      </c>
      <c r="B530" s="46" t="s">
        <v>3611</v>
      </c>
      <c r="C530" s="46" t="s">
        <v>4328</v>
      </c>
      <c r="D530" s="46" t="s">
        <v>4329</v>
      </c>
      <c r="E530" s="46" t="s">
        <v>3614</v>
      </c>
      <c r="F530" s="200" t="s">
        <v>3607</v>
      </c>
      <c r="G530" s="47">
        <v>3</v>
      </c>
      <c r="H530" s="47">
        <v>5</v>
      </c>
      <c r="I530" s="48"/>
      <c r="J530" s="48"/>
      <c r="K530" s="48"/>
      <c r="L530" s="48"/>
      <c r="M530" s="48"/>
    </row>
    <row r="531" spans="1:13" x14ac:dyDescent="0.25">
      <c r="A531" s="46">
        <v>10338138</v>
      </c>
      <c r="B531" s="46" t="s">
        <v>3603</v>
      </c>
      <c r="C531" s="46" t="s">
        <v>3667</v>
      </c>
      <c r="D531" s="46" t="s">
        <v>3605</v>
      </c>
      <c r="E531" s="46" t="s">
        <v>3620</v>
      </c>
      <c r="F531" s="200" t="s">
        <v>3607</v>
      </c>
      <c r="G531" s="47">
        <v>5</v>
      </c>
      <c r="H531" s="47">
        <v>5</v>
      </c>
      <c r="I531" s="48"/>
      <c r="J531" s="48"/>
      <c r="K531" s="48"/>
      <c r="L531" s="48"/>
      <c r="M531" s="48"/>
    </row>
    <row r="532" spans="1:13" x14ac:dyDescent="0.25">
      <c r="A532" s="46">
        <v>10208375</v>
      </c>
      <c r="B532" s="46" t="s">
        <v>3611</v>
      </c>
      <c r="C532" s="46" t="s">
        <v>4266</v>
      </c>
      <c r="D532" s="46" t="s">
        <v>3755</v>
      </c>
      <c r="E532" s="46" t="s">
        <v>3653</v>
      </c>
      <c r="F532" s="200" t="s">
        <v>3607</v>
      </c>
      <c r="G532" s="47">
        <v>6</v>
      </c>
      <c r="H532" s="47">
        <v>5</v>
      </c>
      <c r="I532" s="48"/>
      <c r="J532" s="48"/>
      <c r="K532" s="48"/>
      <c r="L532" s="48"/>
      <c r="M532" s="48"/>
    </row>
    <row r="533" spans="1:13" x14ac:dyDescent="0.25">
      <c r="A533" s="46">
        <v>10338201</v>
      </c>
      <c r="B533" s="46" t="s">
        <v>3603</v>
      </c>
      <c r="C533" s="46" t="s">
        <v>3643</v>
      </c>
      <c r="D533" s="46" t="s">
        <v>4330</v>
      </c>
      <c r="E533" s="46" t="s">
        <v>3751</v>
      </c>
      <c r="F533" s="200" t="s">
        <v>3812</v>
      </c>
      <c r="G533" s="47">
        <v>8</v>
      </c>
      <c r="H533" s="47">
        <v>3</v>
      </c>
      <c r="I533" s="48"/>
      <c r="J533" s="48"/>
      <c r="K533" s="48"/>
      <c r="L533" s="48"/>
      <c r="M533" s="48"/>
    </row>
    <row r="534" spans="1:13" x14ac:dyDescent="0.25">
      <c r="A534" s="46">
        <v>11137886</v>
      </c>
      <c r="B534" s="46" t="s">
        <v>3603</v>
      </c>
      <c r="C534" s="46" t="s">
        <v>4051</v>
      </c>
      <c r="D534" s="46" t="s">
        <v>3750</v>
      </c>
      <c r="E534" s="46" t="s">
        <v>4331</v>
      </c>
      <c r="F534" s="200" t="s">
        <v>3607</v>
      </c>
      <c r="G534" s="47">
        <v>5</v>
      </c>
      <c r="H534" s="47">
        <v>2</v>
      </c>
      <c r="I534" s="48"/>
      <c r="J534" s="48"/>
      <c r="K534" s="48"/>
      <c r="L534" s="48"/>
      <c r="M534" s="48"/>
    </row>
    <row r="535" spans="1:13" x14ac:dyDescent="0.25">
      <c r="A535" s="46">
        <v>10190867</v>
      </c>
      <c r="B535" s="46" t="s">
        <v>3603</v>
      </c>
      <c r="C535" s="46" t="s">
        <v>4332</v>
      </c>
      <c r="D535" s="46" t="s">
        <v>3622</v>
      </c>
      <c r="E535" s="46" t="s">
        <v>3606</v>
      </c>
      <c r="F535" s="200" t="s">
        <v>3607</v>
      </c>
      <c r="G535" s="47">
        <v>6</v>
      </c>
      <c r="H535" s="47">
        <v>6</v>
      </c>
      <c r="I535" s="48"/>
      <c r="J535" s="48"/>
      <c r="K535" s="48"/>
      <c r="L535" s="48"/>
      <c r="M535" s="48"/>
    </row>
    <row r="536" spans="1:13" x14ac:dyDescent="0.25">
      <c r="A536" s="46">
        <v>10223762</v>
      </c>
      <c r="B536" s="46" t="s">
        <v>3603</v>
      </c>
      <c r="C536" s="46" t="s">
        <v>3871</v>
      </c>
      <c r="D536" s="46" t="s">
        <v>3726</v>
      </c>
      <c r="E536" s="46" t="s">
        <v>3904</v>
      </c>
      <c r="F536" s="200" t="s">
        <v>3607</v>
      </c>
      <c r="G536" s="47">
        <v>4</v>
      </c>
      <c r="H536" s="47">
        <v>6</v>
      </c>
      <c r="I536" s="48"/>
      <c r="J536" s="48"/>
      <c r="K536" s="48"/>
      <c r="L536" s="48"/>
      <c r="M536" s="48"/>
    </row>
    <row r="537" spans="1:13" x14ac:dyDescent="0.25">
      <c r="A537" s="46">
        <v>10311659</v>
      </c>
      <c r="B537" s="46" t="s">
        <v>3603</v>
      </c>
      <c r="C537" s="46" t="s">
        <v>4333</v>
      </c>
      <c r="D537" s="46" t="s">
        <v>3755</v>
      </c>
      <c r="E537" s="46" t="s">
        <v>4334</v>
      </c>
      <c r="F537" s="200" t="s">
        <v>3607</v>
      </c>
      <c r="G537" s="47">
        <v>6</v>
      </c>
      <c r="H537" s="47">
        <v>6</v>
      </c>
      <c r="I537" s="48"/>
      <c r="J537" s="48"/>
      <c r="K537" s="48"/>
      <c r="L537" s="48"/>
      <c r="M537" s="48"/>
    </row>
    <row r="538" spans="1:13" x14ac:dyDescent="0.25">
      <c r="A538" s="46">
        <v>10230110</v>
      </c>
      <c r="B538" s="46" t="s">
        <v>3611</v>
      </c>
      <c r="C538" s="46" t="s">
        <v>4335</v>
      </c>
      <c r="D538" s="46" t="s">
        <v>4336</v>
      </c>
      <c r="E538" s="46" t="s">
        <v>3689</v>
      </c>
      <c r="F538" s="200" t="s">
        <v>3607</v>
      </c>
      <c r="G538" s="47">
        <v>6</v>
      </c>
      <c r="H538" s="47">
        <v>3</v>
      </c>
      <c r="I538" s="48"/>
      <c r="J538" s="48"/>
      <c r="K538" s="48"/>
      <c r="L538" s="48"/>
      <c r="M538" s="48"/>
    </row>
    <row r="539" spans="1:13" x14ac:dyDescent="0.25">
      <c r="A539" s="46">
        <v>11162439</v>
      </c>
      <c r="B539" s="46" t="s">
        <v>3603</v>
      </c>
      <c r="C539" s="46" t="s">
        <v>4307</v>
      </c>
      <c r="D539" s="46" t="s">
        <v>3890</v>
      </c>
      <c r="E539" s="46" t="s">
        <v>3711</v>
      </c>
      <c r="F539" s="200" t="s">
        <v>3607</v>
      </c>
      <c r="G539" s="47">
        <v>6</v>
      </c>
      <c r="H539" s="47">
        <v>6</v>
      </c>
      <c r="I539" s="48"/>
      <c r="J539" s="48"/>
      <c r="K539" s="48"/>
      <c r="L539" s="48"/>
      <c r="M539" s="48"/>
    </row>
    <row r="540" spans="1:13" x14ac:dyDescent="0.25">
      <c r="A540" s="46">
        <v>12335026</v>
      </c>
      <c r="B540" s="46" t="s">
        <v>3611</v>
      </c>
      <c r="C540" s="46" t="s">
        <v>4337</v>
      </c>
      <c r="D540" s="46" t="s">
        <v>4271</v>
      </c>
      <c r="E540" s="46" t="s">
        <v>3817</v>
      </c>
      <c r="F540" s="200" t="s">
        <v>3607</v>
      </c>
      <c r="G540" s="47">
        <v>5</v>
      </c>
      <c r="H540" s="47">
        <v>5</v>
      </c>
      <c r="I540" s="48"/>
      <c r="J540" s="48"/>
      <c r="K540" s="48"/>
      <c r="L540" s="48"/>
      <c r="M540" s="48"/>
    </row>
    <row r="541" spans="1:13" x14ac:dyDescent="0.25">
      <c r="A541" s="46">
        <v>10185063</v>
      </c>
      <c r="B541" s="46" t="s">
        <v>3603</v>
      </c>
      <c r="C541" s="46" t="s">
        <v>3671</v>
      </c>
      <c r="D541" s="46" t="s">
        <v>4338</v>
      </c>
      <c r="E541" s="46" t="s">
        <v>4108</v>
      </c>
      <c r="F541" s="200" t="s">
        <v>3607</v>
      </c>
      <c r="G541" s="47">
        <v>5</v>
      </c>
      <c r="H541" s="47">
        <v>4</v>
      </c>
      <c r="I541" s="48"/>
      <c r="J541" s="48"/>
      <c r="K541" s="48"/>
      <c r="L541" s="48"/>
      <c r="M541" s="48"/>
    </row>
    <row r="542" spans="1:13" x14ac:dyDescent="0.25">
      <c r="A542" s="46">
        <v>10245992</v>
      </c>
      <c r="B542" s="46" t="s">
        <v>3603</v>
      </c>
      <c r="C542" s="46" t="s">
        <v>3781</v>
      </c>
      <c r="D542" s="46" t="s">
        <v>4339</v>
      </c>
      <c r="E542" s="46" t="s">
        <v>4340</v>
      </c>
      <c r="F542" s="200" t="s">
        <v>3607</v>
      </c>
      <c r="G542" s="47">
        <v>6</v>
      </c>
      <c r="H542" s="47">
        <v>2</v>
      </c>
      <c r="I542" s="48"/>
      <c r="J542" s="48"/>
      <c r="K542" s="48"/>
      <c r="L542" s="48"/>
      <c r="M542" s="48"/>
    </row>
    <row r="543" spans="1:13" x14ac:dyDescent="0.25">
      <c r="A543" s="46">
        <v>10262948</v>
      </c>
      <c r="B543" s="46" t="s">
        <v>3603</v>
      </c>
      <c r="C543" s="46" t="s">
        <v>4244</v>
      </c>
      <c r="D543" s="46" t="s">
        <v>4341</v>
      </c>
      <c r="E543" s="46" t="s">
        <v>3620</v>
      </c>
      <c r="F543" s="200" t="s">
        <v>3607</v>
      </c>
      <c r="G543" s="47">
        <v>6</v>
      </c>
      <c r="H543" s="47">
        <v>3</v>
      </c>
      <c r="I543" s="48"/>
      <c r="J543" s="48"/>
      <c r="K543" s="48"/>
      <c r="L543" s="48"/>
      <c r="M543" s="48"/>
    </row>
    <row r="544" spans="1:13" x14ac:dyDescent="0.25">
      <c r="A544" s="46">
        <v>10239599</v>
      </c>
      <c r="B544" s="46" t="s">
        <v>3611</v>
      </c>
      <c r="C544" s="46" t="s">
        <v>4058</v>
      </c>
      <c r="D544" s="46" t="s">
        <v>4342</v>
      </c>
      <c r="E544" s="46" t="s">
        <v>4343</v>
      </c>
      <c r="F544" s="200" t="s">
        <v>3607</v>
      </c>
      <c r="G544" s="47">
        <v>6</v>
      </c>
      <c r="H544" s="47">
        <v>3</v>
      </c>
      <c r="I544" s="48"/>
      <c r="J544" s="48"/>
      <c r="K544" s="48"/>
      <c r="L544" s="48"/>
      <c r="M544" s="48"/>
    </row>
    <row r="545" spans="1:13" x14ac:dyDescent="0.25">
      <c r="A545" s="46">
        <v>11936437</v>
      </c>
      <c r="B545" s="46" t="s">
        <v>3603</v>
      </c>
      <c r="C545" s="46" t="s">
        <v>4323</v>
      </c>
      <c r="D545" s="46" t="s">
        <v>4344</v>
      </c>
      <c r="E545" s="46" t="s">
        <v>4177</v>
      </c>
      <c r="F545" s="200" t="s">
        <v>3607</v>
      </c>
      <c r="G545" s="47">
        <v>3</v>
      </c>
      <c r="H545" s="47">
        <v>4</v>
      </c>
      <c r="I545" s="48"/>
      <c r="J545" s="48"/>
      <c r="K545" s="48"/>
      <c r="L545" s="48"/>
      <c r="M545" s="48"/>
    </row>
    <row r="546" spans="1:13" x14ac:dyDescent="0.25">
      <c r="A546" s="46">
        <v>10208286</v>
      </c>
      <c r="B546" s="46" t="s">
        <v>3603</v>
      </c>
      <c r="C546" s="46" t="s">
        <v>3663</v>
      </c>
      <c r="D546" s="46" t="s">
        <v>4114</v>
      </c>
      <c r="E546" s="46" t="s">
        <v>3711</v>
      </c>
      <c r="F546" s="200" t="s">
        <v>3607</v>
      </c>
      <c r="G546" s="47">
        <v>6</v>
      </c>
      <c r="H546" s="47">
        <v>6</v>
      </c>
      <c r="I546" s="48"/>
      <c r="J546" s="48"/>
      <c r="K546" s="48"/>
      <c r="L546" s="48"/>
      <c r="M546" s="48"/>
    </row>
    <row r="547" spans="1:13" x14ac:dyDescent="0.25">
      <c r="A547" s="46">
        <v>10325024</v>
      </c>
      <c r="B547" s="46" t="s">
        <v>3603</v>
      </c>
      <c r="C547" s="46" t="s">
        <v>4345</v>
      </c>
      <c r="E547" s="46" t="s">
        <v>4346</v>
      </c>
      <c r="F547" s="200" t="s">
        <v>3607</v>
      </c>
      <c r="G547" s="47">
        <v>5</v>
      </c>
      <c r="H547" s="47">
        <v>3</v>
      </c>
      <c r="I547" s="48"/>
      <c r="J547" s="48"/>
      <c r="K547" s="48"/>
      <c r="L547" s="48"/>
      <c r="M547" s="48"/>
    </row>
    <row r="548" spans="1:13" x14ac:dyDescent="0.25">
      <c r="A548" s="46">
        <v>10239585</v>
      </c>
      <c r="B548" s="46" t="s">
        <v>3611</v>
      </c>
      <c r="C548" s="46" t="s">
        <v>4347</v>
      </c>
      <c r="D548" s="46" t="s">
        <v>3634</v>
      </c>
      <c r="E548" s="46" t="s">
        <v>4348</v>
      </c>
      <c r="F548" s="200" t="s">
        <v>3607</v>
      </c>
      <c r="G548" s="47">
        <v>6</v>
      </c>
      <c r="H548" s="47">
        <v>5</v>
      </c>
      <c r="I548" s="48"/>
      <c r="J548" s="48"/>
      <c r="K548" s="48"/>
      <c r="L548" s="48"/>
      <c r="M548" s="48"/>
    </row>
    <row r="549" spans="1:13" x14ac:dyDescent="0.25">
      <c r="A549" s="46">
        <v>10724249</v>
      </c>
      <c r="B549" s="46" t="s">
        <v>3611</v>
      </c>
      <c r="C549" s="46" t="s">
        <v>3682</v>
      </c>
      <c r="D549" s="46" t="s">
        <v>4349</v>
      </c>
      <c r="E549" s="46" t="s">
        <v>3963</v>
      </c>
      <c r="F549" s="200" t="s">
        <v>3607</v>
      </c>
      <c r="G549" s="47">
        <v>5</v>
      </c>
      <c r="H549" s="47">
        <v>5</v>
      </c>
      <c r="I549" s="48"/>
      <c r="J549" s="48"/>
      <c r="K549" s="48"/>
      <c r="L549" s="48"/>
      <c r="M549" s="48"/>
    </row>
    <row r="550" spans="1:13" x14ac:dyDescent="0.25">
      <c r="A550" s="46">
        <v>10311415</v>
      </c>
      <c r="B550" s="46" t="s">
        <v>3611</v>
      </c>
      <c r="C550" s="46" t="s">
        <v>3649</v>
      </c>
      <c r="D550" s="46" t="s">
        <v>4350</v>
      </c>
      <c r="E550" s="46" t="s">
        <v>3656</v>
      </c>
      <c r="F550" s="200" t="s">
        <v>3607</v>
      </c>
      <c r="G550" s="47">
        <v>6</v>
      </c>
      <c r="H550" s="47">
        <v>2</v>
      </c>
      <c r="I550" s="48"/>
      <c r="J550" s="48"/>
      <c r="K550" s="48"/>
      <c r="L550" s="48"/>
      <c r="M550" s="48"/>
    </row>
    <row r="551" spans="1:13" x14ac:dyDescent="0.25">
      <c r="A551" s="46">
        <v>10265938</v>
      </c>
      <c r="B551" s="46" t="s">
        <v>3603</v>
      </c>
      <c r="C551" s="46" t="s">
        <v>4351</v>
      </c>
      <c r="D551" s="46" t="s">
        <v>4352</v>
      </c>
      <c r="E551" s="46" t="s">
        <v>3968</v>
      </c>
      <c r="F551" s="200" t="s">
        <v>3607</v>
      </c>
      <c r="G551" s="47">
        <v>7</v>
      </c>
      <c r="H551" s="47">
        <v>6</v>
      </c>
      <c r="I551" s="48"/>
      <c r="J551" s="48"/>
      <c r="K551" s="48"/>
      <c r="L551" s="48"/>
      <c r="M551" s="48"/>
    </row>
    <row r="552" spans="1:13" x14ac:dyDescent="0.25">
      <c r="A552" s="46">
        <v>10238853</v>
      </c>
      <c r="B552" s="46" t="s">
        <v>3603</v>
      </c>
      <c r="C552" s="46" t="s">
        <v>4102</v>
      </c>
      <c r="D552" s="46" t="s">
        <v>4353</v>
      </c>
      <c r="E552" s="46" t="s">
        <v>4118</v>
      </c>
      <c r="F552" s="200" t="s">
        <v>3607</v>
      </c>
      <c r="G552" s="47">
        <v>7</v>
      </c>
      <c r="H552" s="47">
        <v>4</v>
      </c>
      <c r="I552" s="48"/>
      <c r="J552" s="48"/>
      <c r="K552" s="48"/>
      <c r="L552" s="48"/>
      <c r="M552" s="48"/>
    </row>
    <row r="553" spans="1:13" x14ac:dyDescent="0.25">
      <c r="A553" s="46">
        <v>10306626</v>
      </c>
      <c r="B553" s="46" t="s">
        <v>3611</v>
      </c>
      <c r="C553" s="46" t="s">
        <v>3618</v>
      </c>
      <c r="D553" s="46" t="s">
        <v>4354</v>
      </c>
      <c r="E553" s="46" t="s">
        <v>4233</v>
      </c>
      <c r="F553" s="200" t="s">
        <v>3607</v>
      </c>
      <c r="G553" s="47">
        <v>5</v>
      </c>
      <c r="H553" s="47">
        <v>6</v>
      </c>
      <c r="I553" s="48"/>
      <c r="J553" s="48"/>
      <c r="K553" s="48"/>
      <c r="L553" s="48"/>
      <c r="M553" s="48"/>
    </row>
    <row r="554" spans="1:13" x14ac:dyDescent="0.25">
      <c r="A554" s="46">
        <v>10245256</v>
      </c>
      <c r="B554" s="46" t="s">
        <v>3603</v>
      </c>
      <c r="C554" s="46" t="s">
        <v>4355</v>
      </c>
      <c r="D554" s="46" t="s">
        <v>4356</v>
      </c>
      <c r="E554" s="46" t="s">
        <v>3904</v>
      </c>
      <c r="F554" s="200" t="s">
        <v>3607</v>
      </c>
      <c r="G554" s="47">
        <v>5</v>
      </c>
      <c r="H554" s="47">
        <v>3</v>
      </c>
      <c r="I554" s="48"/>
      <c r="J554" s="48"/>
      <c r="K554" s="48"/>
      <c r="L554" s="48"/>
      <c r="M554" s="48"/>
    </row>
    <row r="555" spans="1:13" x14ac:dyDescent="0.25">
      <c r="A555" s="46">
        <v>10224349</v>
      </c>
      <c r="B555" s="46" t="s">
        <v>3611</v>
      </c>
      <c r="C555" s="46" t="s">
        <v>3933</v>
      </c>
      <c r="D555" s="46" t="s">
        <v>3855</v>
      </c>
      <c r="E555" s="46" t="s">
        <v>3719</v>
      </c>
      <c r="F555" s="200" t="s">
        <v>3607</v>
      </c>
      <c r="G555" s="47">
        <v>4</v>
      </c>
      <c r="H555" s="47">
        <v>5</v>
      </c>
      <c r="I555" s="48"/>
      <c r="J555" s="48"/>
      <c r="K555" s="48"/>
      <c r="L555" s="48"/>
      <c r="M555" s="48"/>
    </row>
    <row r="556" spans="1:13" x14ac:dyDescent="0.25">
      <c r="A556" s="46">
        <v>10160685</v>
      </c>
      <c r="B556" s="46" t="s">
        <v>3603</v>
      </c>
      <c r="C556" s="46" t="s">
        <v>3712</v>
      </c>
      <c r="D556" s="46" t="s">
        <v>3701</v>
      </c>
      <c r="E556" s="46" t="s">
        <v>4357</v>
      </c>
      <c r="F556" s="200" t="s">
        <v>3607</v>
      </c>
      <c r="G556" s="47">
        <v>6</v>
      </c>
      <c r="H556" s="47">
        <v>6</v>
      </c>
      <c r="I556" s="48"/>
      <c r="J556" s="48"/>
      <c r="K556" s="48"/>
      <c r="L556" s="48"/>
      <c r="M556" s="48"/>
    </row>
    <row r="557" spans="1:13" x14ac:dyDescent="0.25">
      <c r="A557" s="46">
        <v>10305678</v>
      </c>
      <c r="B557" s="46" t="s">
        <v>3603</v>
      </c>
      <c r="C557" s="46" t="s">
        <v>4212</v>
      </c>
      <c r="D557" s="46" t="s">
        <v>4045</v>
      </c>
      <c r="E557" s="46" t="s">
        <v>3756</v>
      </c>
      <c r="F557" s="200" t="s">
        <v>3607</v>
      </c>
      <c r="G557" s="47">
        <v>8</v>
      </c>
      <c r="H557" s="47">
        <v>5</v>
      </c>
      <c r="I557" s="48"/>
      <c r="J557" s="48"/>
      <c r="K557" s="48"/>
      <c r="L557" s="48"/>
      <c r="M557" s="48"/>
    </row>
    <row r="558" spans="1:13" x14ac:dyDescent="0.25">
      <c r="A558" s="46">
        <v>10160945</v>
      </c>
      <c r="B558" s="46" t="s">
        <v>3603</v>
      </c>
      <c r="C558" s="46" t="s">
        <v>4001</v>
      </c>
      <c r="D558" s="46" t="s">
        <v>4170</v>
      </c>
      <c r="E558" s="46" t="s">
        <v>3695</v>
      </c>
      <c r="F558" s="200" t="s">
        <v>3607</v>
      </c>
      <c r="G558" s="47">
        <v>6</v>
      </c>
      <c r="H558" s="47">
        <v>4</v>
      </c>
      <c r="I558" s="48"/>
      <c r="J558" s="48"/>
      <c r="K558" s="48"/>
      <c r="L558" s="48"/>
      <c r="M558" s="48"/>
    </row>
    <row r="559" spans="1:13" x14ac:dyDescent="0.25">
      <c r="A559" s="46">
        <v>12334989</v>
      </c>
      <c r="B559" s="46" t="s">
        <v>3611</v>
      </c>
      <c r="C559" s="46" t="s">
        <v>3701</v>
      </c>
      <c r="D559" s="46" t="s">
        <v>4172</v>
      </c>
      <c r="E559" s="46" t="s">
        <v>4358</v>
      </c>
      <c r="F559" s="200" t="s">
        <v>3607</v>
      </c>
      <c r="G559" s="47">
        <v>6</v>
      </c>
      <c r="H559" s="47">
        <v>6</v>
      </c>
      <c r="I559" s="48"/>
      <c r="J559" s="48"/>
      <c r="K559" s="48"/>
      <c r="L559" s="48"/>
      <c r="M559" s="48"/>
    </row>
    <row r="560" spans="1:13" x14ac:dyDescent="0.25">
      <c r="A560" s="46">
        <v>10263054</v>
      </c>
      <c r="B560" s="46" t="s">
        <v>3611</v>
      </c>
      <c r="C560" s="46" t="s">
        <v>4102</v>
      </c>
      <c r="D560" s="46" t="s">
        <v>4001</v>
      </c>
      <c r="E560" s="46" t="s">
        <v>3684</v>
      </c>
      <c r="F560" s="200" t="s">
        <v>3607</v>
      </c>
      <c r="G560" s="47">
        <v>5</v>
      </c>
      <c r="H560" s="47">
        <v>2</v>
      </c>
      <c r="I560" s="48"/>
      <c r="J560" s="48"/>
      <c r="K560" s="48"/>
      <c r="L560" s="48"/>
      <c r="M560" s="48"/>
    </row>
    <row r="561" spans="1:13" x14ac:dyDescent="0.25">
      <c r="A561" s="46">
        <v>10265917</v>
      </c>
      <c r="B561" s="46" t="s">
        <v>3603</v>
      </c>
      <c r="C561" s="46" t="s">
        <v>3857</v>
      </c>
      <c r="D561" s="46" t="s">
        <v>4359</v>
      </c>
      <c r="E561" s="46" t="s">
        <v>3623</v>
      </c>
      <c r="F561" s="200" t="s">
        <v>3607</v>
      </c>
      <c r="G561" s="47">
        <v>4</v>
      </c>
      <c r="H561" s="47">
        <v>6</v>
      </c>
      <c r="I561" s="48"/>
      <c r="J561" s="48"/>
      <c r="K561" s="48"/>
      <c r="L561" s="48"/>
      <c r="M561" s="48"/>
    </row>
    <row r="562" spans="1:13" x14ac:dyDescent="0.25">
      <c r="A562" s="46">
        <v>10239096</v>
      </c>
      <c r="B562" s="46" t="s">
        <v>3603</v>
      </c>
      <c r="C562" s="46" t="s">
        <v>3755</v>
      </c>
      <c r="D562" s="46" t="s">
        <v>3688</v>
      </c>
      <c r="E562" s="46" t="s">
        <v>3695</v>
      </c>
      <c r="F562" s="200" t="s">
        <v>3607</v>
      </c>
      <c r="G562" s="47">
        <v>5</v>
      </c>
      <c r="H562" s="47">
        <v>5</v>
      </c>
      <c r="I562" s="48"/>
      <c r="J562" s="48"/>
      <c r="K562" s="48"/>
      <c r="L562" s="48"/>
      <c r="M562" s="48"/>
    </row>
    <row r="563" spans="1:13" x14ac:dyDescent="0.25">
      <c r="A563" s="46">
        <v>12335063</v>
      </c>
      <c r="B563" s="46" t="s">
        <v>3611</v>
      </c>
      <c r="C563" s="46" t="s">
        <v>3641</v>
      </c>
      <c r="D563" s="46" t="s">
        <v>4360</v>
      </c>
      <c r="E563" s="46" t="s">
        <v>3650</v>
      </c>
      <c r="F563" s="200" t="s">
        <v>3607</v>
      </c>
      <c r="G563" s="47">
        <v>6</v>
      </c>
      <c r="H563" s="47">
        <v>2</v>
      </c>
      <c r="I563" s="48"/>
      <c r="J563" s="48"/>
      <c r="K563" s="48"/>
      <c r="L563" s="48"/>
      <c r="M563" s="48"/>
    </row>
    <row r="564" spans="1:13" x14ac:dyDescent="0.25">
      <c r="A564" s="46">
        <v>10337885</v>
      </c>
      <c r="B564" s="46" t="s">
        <v>3603</v>
      </c>
      <c r="C564" s="46" t="s">
        <v>3755</v>
      </c>
      <c r="D564" s="46" t="s">
        <v>4102</v>
      </c>
      <c r="E564" s="46" t="s">
        <v>4290</v>
      </c>
      <c r="F564" s="200" t="s">
        <v>3607</v>
      </c>
      <c r="G564" s="47">
        <v>8</v>
      </c>
      <c r="H564" s="47">
        <v>4</v>
      </c>
      <c r="I564" s="48"/>
      <c r="J564" s="48"/>
      <c r="K564" s="48"/>
      <c r="L564" s="48"/>
      <c r="M564" s="48"/>
    </row>
    <row r="565" spans="1:13" x14ac:dyDescent="0.25">
      <c r="A565" s="46">
        <v>10576074</v>
      </c>
      <c r="B565" s="46" t="s">
        <v>3611</v>
      </c>
      <c r="C565" s="46" t="s">
        <v>4166</v>
      </c>
      <c r="D565" s="46" t="s">
        <v>3663</v>
      </c>
      <c r="E565" s="46" t="s">
        <v>3681</v>
      </c>
      <c r="F565" s="200" t="s">
        <v>3607</v>
      </c>
      <c r="G565" s="47">
        <v>5</v>
      </c>
      <c r="H565" s="47">
        <v>2</v>
      </c>
      <c r="I565" s="48"/>
      <c r="J565" s="48"/>
      <c r="K565" s="48"/>
      <c r="L565" s="48"/>
      <c r="M565" s="48"/>
    </row>
    <row r="566" spans="1:13" x14ac:dyDescent="0.25">
      <c r="A566" s="46">
        <v>10191177</v>
      </c>
      <c r="B566" s="46" t="s">
        <v>3611</v>
      </c>
      <c r="C566" s="46" t="s">
        <v>4361</v>
      </c>
      <c r="D566" s="46" t="s">
        <v>3855</v>
      </c>
      <c r="E566" s="46" t="s">
        <v>4362</v>
      </c>
      <c r="F566" s="200" t="s">
        <v>3607</v>
      </c>
      <c r="G566" s="47">
        <v>5</v>
      </c>
      <c r="H566" s="47">
        <v>3</v>
      </c>
      <c r="I566" s="48"/>
      <c r="J566" s="48"/>
      <c r="K566" s="48"/>
      <c r="L566" s="48"/>
      <c r="M566" s="48"/>
    </row>
    <row r="567" spans="1:13" x14ac:dyDescent="0.25">
      <c r="A567" s="46">
        <v>10224353</v>
      </c>
      <c r="B567" s="46" t="s">
        <v>3603</v>
      </c>
      <c r="C567" s="46" t="s">
        <v>3938</v>
      </c>
      <c r="D567" s="46" t="s">
        <v>3605</v>
      </c>
      <c r="E567" s="46" t="s">
        <v>3620</v>
      </c>
      <c r="F567" s="200" t="s">
        <v>3607</v>
      </c>
      <c r="G567" s="47">
        <v>6</v>
      </c>
      <c r="H567" s="47">
        <v>4</v>
      </c>
      <c r="I567" s="48"/>
      <c r="J567" s="48"/>
      <c r="K567" s="48"/>
      <c r="L567" s="48"/>
      <c r="M567" s="48"/>
    </row>
    <row r="568" spans="1:13" x14ac:dyDescent="0.25">
      <c r="A568" s="46">
        <v>10324792</v>
      </c>
      <c r="B568" s="46" t="s">
        <v>3611</v>
      </c>
      <c r="C568" s="46" t="s">
        <v>3743</v>
      </c>
      <c r="D568" s="46" t="s">
        <v>4335</v>
      </c>
      <c r="E568" s="46" t="s">
        <v>3681</v>
      </c>
      <c r="F568" s="200" t="s">
        <v>3607</v>
      </c>
      <c r="G568" s="47">
        <v>6</v>
      </c>
      <c r="H568" s="47">
        <v>3</v>
      </c>
      <c r="I568" s="48"/>
      <c r="J568" s="48"/>
      <c r="K568" s="48"/>
      <c r="L568" s="48"/>
      <c r="M568" s="48"/>
    </row>
    <row r="569" spans="1:13" x14ac:dyDescent="0.25">
      <c r="A569" s="46">
        <v>10697674</v>
      </c>
      <c r="B569" s="46" t="s">
        <v>3603</v>
      </c>
      <c r="C569" s="46" t="s">
        <v>4001</v>
      </c>
      <c r="D569" s="46" t="s">
        <v>4036</v>
      </c>
      <c r="E569" s="46" t="s">
        <v>4363</v>
      </c>
      <c r="F569" s="200" t="s">
        <v>3607</v>
      </c>
      <c r="G569" s="47">
        <v>7</v>
      </c>
      <c r="H569" s="47">
        <v>4</v>
      </c>
      <c r="I569" s="48"/>
      <c r="J569" s="48"/>
      <c r="K569" s="48"/>
      <c r="L569" s="48"/>
      <c r="M569" s="48"/>
    </row>
    <row r="570" spans="1:13" x14ac:dyDescent="0.25">
      <c r="A570" s="46">
        <v>10160779</v>
      </c>
      <c r="B570" s="46" t="s">
        <v>3611</v>
      </c>
      <c r="C570" s="46" t="s">
        <v>3755</v>
      </c>
      <c r="D570" s="46" t="s">
        <v>4061</v>
      </c>
      <c r="E570" s="46" t="s">
        <v>4295</v>
      </c>
      <c r="F570" s="200" t="s">
        <v>3607</v>
      </c>
      <c r="G570" s="47">
        <v>7</v>
      </c>
      <c r="H570" s="47">
        <v>6</v>
      </c>
      <c r="I570" s="48"/>
      <c r="J570" s="48"/>
      <c r="K570" s="48"/>
      <c r="L570" s="48"/>
      <c r="M570" s="48"/>
    </row>
    <row r="571" spans="1:13" x14ac:dyDescent="0.25">
      <c r="A571" s="46">
        <v>10184678</v>
      </c>
      <c r="B571" s="46" t="s">
        <v>3611</v>
      </c>
      <c r="C571" s="46" t="s">
        <v>3658</v>
      </c>
      <c r="D571" s="46" t="s">
        <v>3640</v>
      </c>
      <c r="E571" s="46" t="s">
        <v>3653</v>
      </c>
      <c r="F571" s="200" t="s">
        <v>3607</v>
      </c>
      <c r="G571" s="47">
        <v>7</v>
      </c>
      <c r="H571" s="47">
        <v>4</v>
      </c>
      <c r="I571" s="48"/>
      <c r="J571" s="48"/>
      <c r="K571" s="48"/>
      <c r="L571" s="48"/>
      <c r="M571" s="48"/>
    </row>
    <row r="572" spans="1:13" x14ac:dyDescent="0.25">
      <c r="A572" s="46">
        <v>10306528</v>
      </c>
      <c r="B572" s="46" t="s">
        <v>3603</v>
      </c>
      <c r="C572" s="46" t="s">
        <v>4133</v>
      </c>
      <c r="D572" s="46" t="s">
        <v>4160</v>
      </c>
      <c r="E572" s="46" t="s">
        <v>4035</v>
      </c>
      <c r="F572" s="200" t="s">
        <v>3607</v>
      </c>
      <c r="G572" s="47">
        <v>5</v>
      </c>
      <c r="H572" s="47">
        <v>4</v>
      </c>
      <c r="I572" s="48"/>
      <c r="J572" s="48"/>
      <c r="K572" s="48"/>
      <c r="L572" s="48"/>
      <c r="M572" s="48"/>
    </row>
    <row r="573" spans="1:13" x14ac:dyDescent="0.25">
      <c r="A573" s="46">
        <v>10185058</v>
      </c>
      <c r="B573" s="46" t="s">
        <v>3611</v>
      </c>
      <c r="C573" s="46" t="s">
        <v>3771</v>
      </c>
      <c r="D573" s="46" t="s">
        <v>3639</v>
      </c>
      <c r="E573" s="46" t="s">
        <v>3906</v>
      </c>
      <c r="F573" s="200" t="s">
        <v>3607</v>
      </c>
      <c r="G573" s="47">
        <v>5</v>
      </c>
      <c r="H573" s="47">
        <v>3</v>
      </c>
      <c r="I573" s="48"/>
      <c r="J573" s="48"/>
      <c r="K573" s="48"/>
      <c r="L573" s="48"/>
      <c r="M573" s="48"/>
    </row>
    <row r="574" spans="1:13" x14ac:dyDescent="0.25">
      <c r="A574" s="46">
        <v>10496158</v>
      </c>
      <c r="B574" s="46" t="s">
        <v>3603</v>
      </c>
      <c r="C574" s="46" t="s">
        <v>3663</v>
      </c>
      <c r="D574" s="46" t="s">
        <v>3832</v>
      </c>
      <c r="E574" s="46" t="s">
        <v>3711</v>
      </c>
      <c r="F574" s="200" t="s">
        <v>3607</v>
      </c>
      <c r="G574" s="47">
        <v>4</v>
      </c>
      <c r="H574" s="47">
        <v>6</v>
      </c>
      <c r="I574" s="48"/>
      <c r="J574" s="48"/>
      <c r="K574" s="48"/>
      <c r="L574" s="48"/>
      <c r="M574" s="48"/>
    </row>
    <row r="575" spans="1:13" x14ac:dyDescent="0.25">
      <c r="A575" s="46">
        <v>12334978</v>
      </c>
      <c r="B575" s="46" t="s">
        <v>3603</v>
      </c>
      <c r="C575" s="46" t="s">
        <v>3755</v>
      </c>
      <c r="D575" s="46" t="s">
        <v>3786</v>
      </c>
      <c r="E575" s="46" t="s">
        <v>4363</v>
      </c>
      <c r="F575" s="200" t="s">
        <v>3607</v>
      </c>
      <c r="G575" s="47">
        <v>5</v>
      </c>
      <c r="H575" s="47">
        <v>3</v>
      </c>
      <c r="I575" s="48"/>
      <c r="J575" s="48"/>
      <c r="K575" s="48"/>
      <c r="L575" s="48"/>
      <c r="M575" s="48"/>
    </row>
    <row r="576" spans="1:13" x14ac:dyDescent="0.25">
      <c r="A576" s="46">
        <v>10239500</v>
      </c>
      <c r="B576" s="46" t="s">
        <v>3611</v>
      </c>
      <c r="C576" s="46" t="s">
        <v>3666</v>
      </c>
      <c r="D576" s="46" t="s">
        <v>3666</v>
      </c>
      <c r="E576" s="46" t="s">
        <v>4364</v>
      </c>
      <c r="F576" s="200" t="s">
        <v>3607</v>
      </c>
      <c r="G576" s="47">
        <v>6</v>
      </c>
      <c r="H576" s="47">
        <v>5</v>
      </c>
      <c r="I576" s="48"/>
      <c r="J576" s="48"/>
      <c r="K576" s="48"/>
      <c r="L576" s="48"/>
      <c r="M576" s="48"/>
    </row>
    <row r="577" spans="1:13" x14ac:dyDescent="0.25">
      <c r="A577" s="46">
        <v>10190860</v>
      </c>
      <c r="B577" s="46" t="s">
        <v>3603</v>
      </c>
      <c r="C577" s="46" t="s">
        <v>3651</v>
      </c>
      <c r="D577" s="46" t="s">
        <v>3628</v>
      </c>
      <c r="E577" s="46" t="s">
        <v>3620</v>
      </c>
      <c r="F577" s="200" t="s">
        <v>3607</v>
      </c>
      <c r="G577" s="47">
        <v>6</v>
      </c>
      <c r="H577" s="47">
        <v>2</v>
      </c>
      <c r="I577" s="48"/>
      <c r="J577" s="48"/>
      <c r="K577" s="48"/>
      <c r="L577" s="48"/>
      <c r="M577" s="48"/>
    </row>
    <row r="578" spans="1:13" x14ac:dyDescent="0.25">
      <c r="A578" s="46">
        <v>10224132</v>
      </c>
      <c r="B578" s="46" t="s">
        <v>3603</v>
      </c>
      <c r="C578" s="46" t="s">
        <v>4201</v>
      </c>
      <c r="D578" s="46" t="s">
        <v>3723</v>
      </c>
      <c r="E578" s="46" t="s">
        <v>3695</v>
      </c>
      <c r="F578" s="200" t="s">
        <v>3607</v>
      </c>
      <c r="G578" s="47">
        <v>5</v>
      </c>
      <c r="H578" s="47">
        <v>5</v>
      </c>
      <c r="I578" s="48"/>
      <c r="J578" s="48"/>
      <c r="K578" s="48"/>
      <c r="L578" s="48"/>
      <c r="M578" s="48"/>
    </row>
    <row r="579" spans="1:13" x14ac:dyDescent="0.25">
      <c r="A579" s="46">
        <v>10709871</v>
      </c>
      <c r="B579" s="46" t="s">
        <v>3603</v>
      </c>
      <c r="C579" s="46" t="s">
        <v>4260</v>
      </c>
      <c r="D579" s="46" t="s">
        <v>4365</v>
      </c>
      <c r="E579" s="46" t="s">
        <v>4366</v>
      </c>
      <c r="F579" s="200" t="s">
        <v>3607</v>
      </c>
      <c r="G579" s="47">
        <v>4</v>
      </c>
      <c r="H579" s="47">
        <v>3</v>
      </c>
      <c r="I579" s="48"/>
      <c r="J579" s="48"/>
      <c r="K579" s="48"/>
      <c r="L579" s="48"/>
      <c r="M579" s="48"/>
    </row>
    <row r="580" spans="1:13" x14ac:dyDescent="0.25">
      <c r="A580" s="46">
        <v>10337803</v>
      </c>
      <c r="B580" s="46" t="s">
        <v>3603</v>
      </c>
      <c r="C580" s="46" t="s">
        <v>4001</v>
      </c>
      <c r="D580" s="46" t="s">
        <v>3665</v>
      </c>
      <c r="E580" s="46" t="s">
        <v>4367</v>
      </c>
      <c r="F580" s="200" t="s">
        <v>3607</v>
      </c>
      <c r="G580" s="47">
        <v>5</v>
      </c>
      <c r="H580" s="47">
        <v>2</v>
      </c>
      <c r="I580" s="48"/>
      <c r="J580" s="48"/>
      <c r="K580" s="48"/>
      <c r="L580" s="48"/>
      <c r="M580" s="48"/>
    </row>
    <row r="581" spans="1:13" x14ac:dyDescent="0.25">
      <c r="A581" s="46">
        <v>10643061</v>
      </c>
      <c r="B581" s="46" t="s">
        <v>3603</v>
      </c>
      <c r="C581" s="46" t="s">
        <v>4216</v>
      </c>
      <c r="D581" s="46" t="s">
        <v>4216</v>
      </c>
      <c r="E581" s="46" t="s">
        <v>3980</v>
      </c>
      <c r="F581" s="200" t="s">
        <v>3607</v>
      </c>
      <c r="G581" s="47">
        <v>6</v>
      </c>
      <c r="H581" s="47">
        <v>3</v>
      </c>
      <c r="I581" s="48"/>
      <c r="J581" s="48"/>
      <c r="K581" s="48"/>
      <c r="L581" s="48"/>
      <c r="M581" s="48"/>
    </row>
    <row r="582" spans="1:13" x14ac:dyDescent="0.25">
      <c r="A582" s="46">
        <v>10184594</v>
      </c>
      <c r="B582" s="46" t="s">
        <v>3603</v>
      </c>
      <c r="C582" s="46" t="s">
        <v>4368</v>
      </c>
      <c r="D582" s="46" t="s">
        <v>3820</v>
      </c>
      <c r="E582" s="46" t="s">
        <v>4369</v>
      </c>
      <c r="F582" s="200" t="s">
        <v>3607</v>
      </c>
      <c r="G582" s="47">
        <v>5</v>
      </c>
      <c r="H582" s="47">
        <v>4</v>
      </c>
      <c r="I582" s="48"/>
      <c r="J582" s="48"/>
      <c r="K582" s="48"/>
      <c r="L582" s="48"/>
      <c r="M582" s="48"/>
    </row>
    <row r="583" spans="1:13" x14ac:dyDescent="0.25">
      <c r="A583" s="46">
        <v>10191360</v>
      </c>
      <c r="B583" s="46" t="s">
        <v>3603</v>
      </c>
      <c r="C583" s="46" t="s">
        <v>3871</v>
      </c>
      <c r="D583" s="46" t="s">
        <v>3663</v>
      </c>
      <c r="E583" s="46" t="s">
        <v>4340</v>
      </c>
      <c r="F583" s="200" t="s">
        <v>3812</v>
      </c>
      <c r="G583" s="47">
        <v>4</v>
      </c>
      <c r="H583" s="47">
        <v>3</v>
      </c>
      <c r="I583" s="48"/>
      <c r="J583" s="48"/>
      <c r="K583" s="48"/>
      <c r="L583" s="48"/>
      <c r="M583" s="48"/>
    </row>
    <row r="584" spans="1:13" x14ac:dyDescent="0.25">
      <c r="A584" s="46">
        <v>10224207</v>
      </c>
      <c r="B584" s="46" t="s">
        <v>3603</v>
      </c>
      <c r="C584" s="46" t="s">
        <v>4370</v>
      </c>
      <c r="D584" s="46" t="s">
        <v>3682</v>
      </c>
      <c r="E584" s="46" t="s">
        <v>4302</v>
      </c>
      <c r="F584" s="200" t="s">
        <v>3607</v>
      </c>
      <c r="G584" s="47">
        <v>6</v>
      </c>
      <c r="H584" s="47">
        <v>3</v>
      </c>
      <c r="I584" s="48"/>
      <c r="J584" s="48"/>
      <c r="K584" s="48"/>
      <c r="L584" s="48"/>
      <c r="M584" s="48"/>
    </row>
    <row r="585" spans="1:13" x14ac:dyDescent="0.25">
      <c r="A585" s="46">
        <v>10311661</v>
      </c>
      <c r="B585" s="46" t="s">
        <v>3611</v>
      </c>
      <c r="C585" s="46" t="s">
        <v>3657</v>
      </c>
      <c r="D585" s="46" t="s">
        <v>4371</v>
      </c>
      <c r="E585" s="46" t="s">
        <v>3949</v>
      </c>
      <c r="F585" s="200" t="s">
        <v>3607</v>
      </c>
      <c r="G585" s="47">
        <v>4</v>
      </c>
      <c r="H585" s="47">
        <v>3</v>
      </c>
      <c r="I585" s="48"/>
      <c r="J585" s="48"/>
      <c r="K585" s="48"/>
      <c r="L585" s="48"/>
      <c r="M585" s="48"/>
    </row>
    <row r="586" spans="1:13" x14ac:dyDescent="0.25">
      <c r="A586" s="46">
        <v>10169490</v>
      </c>
      <c r="B586" s="46" t="s">
        <v>3611</v>
      </c>
      <c r="C586" s="46" t="s">
        <v>3836</v>
      </c>
      <c r="D586" s="46" t="s">
        <v>4372</v>
      </c>
      <c r="E586" s="46" t="s">
        <v>4373</v>
      </c>
      <c r="F586" s="200" t="s">
        <v>3607</v>
      </c>
      <c r="G586" s="47">
        <v>6</v>
      </c>
      <c r="H586" s="47">
        <v>6</v>
      </c>
      <c r="I586" s="48"/>
      <c r="J586" s="48"/>
      <c r="K586" s="48"/>
      <c r="L586" s="48"/>
      <c r="M586" s="48"/>
    </row>
    <row r="587" spans="1:13" x14ac:dyDescent="0.25">
      <c r="A587" s="46">
        <v>11105337</v>
      </c>
      <c r="B587" s="46" t="s">
        <v>3611</v>
      </c>
      <c r="C587" s="46" t="s">
        <v>3666</v>
      </c>
      <c r="D587" s="46" t="s">
        <v>3757</v>
      </c>
      <c r="E587" s="46" t="s">
        <v>4374</v>
      </c>
      <c r="F587" s="200" t="s">
        <v>3607</v>
      </c>
      <c r="G587" s="47">
        <v>6</v>
      </c>
      <c r="H587" s="47">
        <v>4</v>
      </c>
      <c r="I587" s="48"/>
      <c r="J587" s="48"/>
      <c r="K587" s="48"/>
      <c r="L587" s="48"/>
      <c r="M587" s="48"/>
    </row>
    <row r="588" spans="1:13" x14ac:dyDescent="0.25">
      <c r="A588" s="46">
        <v>10337829</v>
      </c>
      <c r="B588" s="46" t="s">
        <v>3611</v>
      </c>
      <c r="C588" s="46" t="s">
        <v>3750</v>
      </c>
      <c r="D588" s="46" t="s">
        <v>4027</v>
      </c>
      <c r="E588" s="46" t="s">
        <v>4375</v>
      </c>
      <c r="F588" s="200" t="s">
        <v>3669</v>
      </c>
      <c r="G588" s="47">
        <v>5</v>
      </c>
      <c r="H588" s="47">
        <v>6</v>
      </c>
      <c r="I588" s="48"/>
      <c r="J588" s="48"/>
      <c r="K588" s="48"/>
      <c r="L588" s="48"/>
      <c r="M588" s="48"/>
    </row>
    <row r="589" spans="1:13" x14ac:dyDescent="0.25">
      <c r="A589" s="46">
        <v>10207155</v>
      </c>
      <c r="B589" s="46" t="s">
        <v>3603</v>
      </c>
      <c r="C589" s="46" t="s">
        <v>4376</v>
      </c>
      <c r="D589" s="46" t="s">
        <v>4377</v>
      </c>
      <c r="E589" s="46" t="s">
        <v>3909</v>
      </c>
      <c r="F589" s="200" t="s">
        <v>3607</v>
      </c>
      <c r="G589" s="47">
        <v>6</v>
      </c>
      <c r="H589" s="47">
        <v>5</v>
      </c>
      <c r="I589" s="48"/>
      <c r="J589" s="48"/>
      <c r="K589" s="48"/>
      <c r="L589" s="48"/>
      <c r="M589" s="48"/>
    </row>
    <row r="590" spans="1:13" x14ac:dyDescent="0.25">
      <c r="A590" s="46">
        <v>10265794</v>
      </c>
      <c r="B590" s="46" t="s">
        <v>3603</v>
      </c>
      <c r="C590" s="46" t="s">
        <v>3693</v>
      </c>
      <c r="D590" s="46" t="s">
        <v>3682</v>
      </c>
      <c r="E590" s="46" t="s">
        <v>4378</v>
      </c>
      <c r="F590" s="200" t="s">
        <v>3607</v>
      </c>
      <c r="G590" s="47">
        <v>6</v>
      </c>
      <c r="H590" s="47">
        <v>6</v>
      </c>
      <c r="I590" s="48"/>
      <c r="J590" s="48"/>
      <c r="K590" s="48"/>
      <c r="L590" s="48"/>
      <c r="M590" s="48"/>
    </row>
    <row r="591" spans="1:13" x14ac:dyDescent="0.25">
      <c r="A591" s="46">
        <v>10245816</v>
      </c>
      <c r="B591" s="46" t="s">
        <v>3603</v>
      </c>
      <c r="C591" s="46" t="s">
        <v>3820</v>
      </c>
      <c r="D591" s="46" t="s">
        <v>3733</v>
      </c>
      <c r="E591" s="46" t="s">
        <v>3920</v>
      </c>
      <c r="F591" s="200" t="s">
        <v>3607</v>
      </c>
      <c r="G591" s="47">
        <v>7</v>
      </c>
      <c r="H591" s="47">
        <v>5</v>
      </c>
      <c r="I591" s="48"/>
      <c r="J591" s="48"/>
      <c r="K591" s="48"/>
      <c r="L591" s="48"/>
      <c r="M591" s="48"/>
    </row>
    <row r="592" spans="1:13" x14ac:dyDescent="0.25">
      <c r="A592" s="46">
        <v>10191503</v>
      </c>
      <c r="B592" s="46" t="s">
        <v>3603</v>
      </c>
      <c r="C592" s="46" t="s">
        <v>3737</v>
      </c>
      <c r="D592" s="46" t="s">
        <v>3995</v>
      </c>
      <c r="E592" s="46" t="s">
        <v>3711</v>
      </c>
      <c r="F592" s="200" t="s">
        <v>3607</v>
      </c>
      <c r="G592" s="47">
        <v>8</v>
      </c>
      <c r="H592" s="47">
        <v>2</v>
      </c>
      <c r="I592" s="48"/>
      <c r="J592" s="48"/>
      <c r="K592" s="48"/>
      <c r="L592" s="48"/>
      <c r="M592" s="48"/>
    </row>
    <row r="593" spans="1:13" x14ac:dyDescent="0.25">
      <c r="A593" s="46">
        <v>10191369</v>
      </c>
      <c r="B593" s="46" t="s">
        <v>3611</v>
      </c>
      <c r="C593" s="46" t="s">
        <v>3824</v>
      </c>
      <c r="D593" s="46" t="s">
        <v>4015</v>
      </c>
      <c r="E593" s="46" t="s">
        <v>4066</v>
      </c>
      <c r="F593" s="200" t="s">
        <v>3607</v>
      </c>
      <c r="G593" s="47">
        <v>6</v>
      </c>
      <c r="H593" s="47">
        <v>3</v>
      </c>
      <c r="I593" s="48"/>
      <c r="J593" s="48"/>
      <c r="K593" s="48"/>
      <c r="L593" s="48"/>
      <c r="M593" s="48"/>
    </row>
    <row r="594" spans="1:13" x14ac:dyDescent="0.25">
      <c r="A594" s="46">
        <v>10223668</v>
      </c>
      <c r="B594" s="46" t="s">
        <v>3611</v>
      </c>
      <c r="C594" s="46" t="s">
        <v>4200</v>
      </c>
      <c r="D594" s="46" t="s">
        <v>4266</v>
      </c>
      <c r="E594" s="46" t="s">
        <v>4379</v>
      </c>
      <c r="F594" s="200" t="s">
        <v>3607</v>
      </c>
      <c r="G594" s="47">
        <v>10</v>
      </c>
      <c r="H594" s="47">
        <v>2</v>
      </c>
      <c r="I594" s="48"/>
      <c r="J594" s="48"/>
      <c r="K594" s="48"/>
      <c r="L594" s="48"/>
      <c r="M594" s="48"/>
    </row>
    <row r="595" spans="1:13" x14ac:dyDescent="0.25">
      <c r="A595" s="46">
        <v>10191304</v>
      </c>
      <c r="B595" s="46" t="s">
        <v>3603</v>
      </c>
      <c r="C595" s="46" t="s">
        <v>3688</v>
      </c>
      <c r="D595" s="46" t="s">
        <v>3680</v>
      </c>
      <c r="E595" s="46" t="s">
        <v>3702</v>
      </c>
      <c r="F595" s="200" t="s">
        <v>3607</v>
      </c>
      <c r="G595" s="47">
        <v>6</v>
      </c>
      <c r="H595" s="47">
        <v>5</v>
      </c>
      <c r="I595" s="48"/>
      <c r="J595" s="48"/>
      <c r="K595" s="48"/>
      <c r="L595" s="48"/>
      <c r="M595" s="48"/>
    </row>
    <row r="596" spans="1:13" x14ac:dyDescent="0.25">
      <c r="A596" s="46">
        <v>10770359</v>
      </c>
      <c r="B596" s="46" t="s">
        <v>3603</v>
      </c>
      <c r="C596" s="46" t="s">
        <v>4380</v>
      </c>
      <c r="D596" s="46" t="s">
        <v>3639</v>
      </c>
      <c r="E596" s="46" t="s">
        <v>4381</v>
      </c>
      <c r="F596" s="200" t="s">
        <v>3607</v>
      </c>
      <c r="G596" s="47">
        <v>7</v>
      </c>
      <c r="H596" s="47">
        <v>5</v>
      </c>
      <c r="I596" s="48"/>
      <c r="J596" s="48"/>
      <c r="K596" s="48"/>
      <c r="L596" s="48"/>
      <c r="M596" s="48"/>
    </row>
    <row r="597" spans="1:13" x14ac:dyDescent="0.25">
      <c r="A597" s="46">
        <v>10239239</v>
      </c>
      <c r="B597" s="46" t="s">
        <v>3603</v>
      </c>
      <c r="C597" s="46" t="s">
        <v>3682</v>
      </c>
      <c r="D597" s="46" t="s">
        <v>3665</v>
      </c>
      <c r="E597" s="46" t="s">
        <v>4382</v>
      </c>
      <c r="F597" s="200" t="s">
        <v>3607</v>
      </c>
      <c r="G597" s="47">
        <v>5</v>
      </c>
      <c r="H597" s="47">
        <v>2</v>
      </c>
      <c r="I597" s="48"/>
      <c r="J597" s="48"/>
      <c r="K597" s="48"/>
      <c r="L597" s="48"/>
      <c r="M597" s="48"/>
    </row>
    <row r="598" spans="1:13" x14ac:dyDescent="0.25">
      <c r="A598" s="46">
        <v>10224131</v>
      </c>
      <c r="B598" s="46" t="s">
        <v>3603</v>
      </c>
      <c r="C598" s="46" t="s">
        <v>4383</v>
      </c>
      <c r="D598" s="46" t="s">
        <v>4217</v>
      </c>
      <c r="E598" s="46" t="s">
        <v>3788</v>
      </c>
      <c r="F598" s="200" t="s">
        <v>3607</v>
      </c>
      <c r="G598" s="47">
        <v>5</v>
      </c>
      <c r="H598" s="47">
        <v>5</v>
      </c>
      <c r="I598" s="48"/>
      <c r="J598" s="48"/>
      <c r="K598" s="48"/>
      <c r="L598" s="48"/>
      <c r="M598" s="48"/>
    </row>
    <row r="599" spans="1:13" x14ac:dyDescent="0.25">
      <c r="A599" s="46">
        <v>11307443</v>
      </c>
      <c r="B599" s="46" t="s">
        <v>3603</v>
      </c>
      <c r="C599" s="46" t="s">
        <v>3646</v>
      </c>
      <c r="D599" s="46" t="s">
        <v>3643</v>
      </c>
      <c r="E599" s="46" t="s">
        <v>4122</v>
      </c>
      <c r="F599" s="200" t="s">
        <v>3607</v>
      </c>
      <c r="G599" s="47">
        <v>3</v>
      </c>
      <c r="H599" s="47">
        <v>4</v>
      </c>
      <c r="I599" s="48"/>
      <c r="J599" s="48"/>
      <c r="K599" s="48"/>
      <c r="L599" s="48"/>
      <c r="M599" s="48"/>
    </row>
    <row r="600" spans="1:13" x14ac:dyDescent="0.25">
      <c r="A600" s="46">
        <v>10735277</v>
      </c>
      <c r="B600" s="46" t="s">
        <v>3611</v>
      </c>
      <c r="C600" s="46" t="s">
        <v>4384</v>
      </c>
      <c r="D600" s="46" t="s">
        <v>4064</v>
      </c>
      <c r="E600" s="46" t="s">
        <v>3970</v>
      </c>
      <c r="F600" s="200" t="s">
        <v>3607</v>
      </c>
      <c r="G600" s="47">
        <v>3</v>
      </c>
      <c r="H600" s="47">
        <v>2</v>
      </c>
      <c r="I600" s="48"/>
      <c r="J600" s="48"/>
      <c r="K600" s="48"/>
      <c r="L600" s="48"/>
      <c r="M600" s="48"/>
    </row>
    <row r="601" spans="1:13" x14ac:dyDescent="0.25">
      <c r="A601" s="46">
        <v>10817608</v>
      </c>
      <c r="B601" s="46" t="s">
        <v>3603</v>
      </c>
      <c r="C601" s="46" t="s">
        <v>4001</v>
      </c>
      <c r="D601" s="46" t="s">
        <v>3682</v>
      </c>
      <c r="E601" s="46" t="s">
        <v>3751</v>
      </c>
      <c r="F601" s="200" t="s">
        <v>3607</v>
      </c>
      <c r="G601" s="47">
        <v>6</v>
      </c>
      <c r="H601" s="47">
        <v>3</v>
      </c>
      <c r="I601" s="48"/>
      <c r="J601" s="48"/>
      <c r="K601" s="48"/>
      <c r="L601" s="48"/>
      <c r="M601" s="48"/>
    </row>
    <row r="602" spans="1:13" x14ac:dyDescent="0.25">
      <c r="A602" s="46">
        <v>10337696</v>
      </c>
      <c r="B602" s="46" t="s">
        <v>3611</v>
      </c>
      <c r="C602" s="46" t="s">
        <v>3605</v>
      </c>
      <c r="D602" s="46" t="s">
        <v>3685</v>
      </c>
      <c r="E602" s="46" t="s">
        <v>3681</v>
      </c>
      <c r="F602" s="200" t="s">
        <v>3607</v>
      </c>
      <c r="G602" s="47">
        <v>6</v>
      </c>
      <c r="H602" s="47">
        <v>4</v>
      </c>
      <c r="I602" s="48"/>
      <c r="J602" s="48"/>
      <c r="K602" s="48"/>
      <c r="L602" s="48"/>
      <c r="M602" s="48"/>
    </row>
    <row r="603" spans="1:13" x14ac:dyDescent="0.25">
      <c r="A603" s="46">
        <v>10239777</v>
      </c>
      <c r="B603" s="46" t="s">
        <v>3611</v>
      </c>
      <c r="C603" s="46" t="s">
        <v>3755</v>
      </c>
      <c r="D603" s="46" t="s">
        <v>3937</v>
      </c>
      <c r="E603" s="46" t="s">
        <v>4155</v>
      </c>
      <c r="F603" s="200" t="s">
        <v>3607</v>
      </c>
      <c r="G603" s="47">
        <v>6</v>
      </c>
      <c r="H603" s="47">
        <v>6</v>
      </c>
      <c r="I603" s="48"/>
      <c r="J603" s="48"/>
      <c r="K603" s="48"/>
      <c r="L603" s="48"/>
      <c r="M603" s="48"/>
    </row>
    <row r="604" spans="1:13" x14ac:dyDescent="0.25">
      <c r="A604" s="46">
        <v>12334956</v>
      </c>
      <c r="B604" s="46" t="s">
        <v>3603</v>
      </c>
      <c r="C604" s="46" t="s">
        <v>4102</v>
      </c>
      <c r="D604" s="46" t="s">
        <v>3643</v>
      </c>
      <c r="E604" s="46" t="s">
        <v>3711</v>
      </c>
      <c r="F604" s="200" t="s">
        <v>3607</v>
      </c>
      <c r="G604" s="47">
        <v>2</v>
      </c>
      <c r="H604" s="47">
        <v>5</v>
      </c>
      <c r="I604" s="48"/>
      <c r="J604" s="48"/>
      <c r="K604" s="48"/>
      <c r="L604" s="48"/>
      <c r="M604" s="48"/>
    </row>
    <row r="605" spans="1:13" x14ac:dyDescent="0.25">
      <c r="A605" s="46">
        <v>10692658</v>
      </c>
      <c r="B605" s="46" t="s">
        <v>3603</v>
      </c>
      <c r="C605" s="46" t="s">
        <v>3813</v>
      </c>
      <c r="D605" s="46" t="s">
        <v>4201</v>
      </c>
      <c r="E605" s="46" t="s">
        <v>4385</v>
      </c>
      <c r="F605" s="200" t="s">
        <v>3607</v>
      </c>
      <c r="G605" s="47">
        <v>9</v>
      </c>
      <c r="H605" s="47">
        <v>6</v>
      </c>
      <c r="I605" s="48"/>
      <c r="J605" s="48"/>
      <c r="K605" s="48"/>
      <c r="L605" s="48"/>
      <c r="M605" s="48"/>
    </row>
    <row r="606" spans="1:13" x14ac:dyDescent="0.25">
      <c r="A606" s="46">
        <v>11105800</v>
      </c>
      <c r="B606" s="46" t="s">
        <v>3603</v>
      </c>
      <c r="C606" s="46" t="s">
        <v>3640</v>
      </c>
      <c r="D606" s="46" t="s">
        <v>3913</v>
      </c>
      <c r="E606" s="46" t="s">
        <v>4386</v>
      </c>
      <c r="F606" s="200" t="s">
        <v>3607</v>
      </c>
      <c r="G606" s="47">
        <v>7</v>
      </c>
      <c r="H606" s="47">
        <v>2</v>
      </c>
      <c r="I606" s="48"/>
      <c r="J606" s="48"/>
      <c r="K606" s="48"/>
      <c r="L606" s="48"/>
      <c r="M606" s="48"/>
    </row>
    <row r="607" spans="1:13" x14ac:dyDescent="0.25">
      <c r="A607" s="46">
        <v>10238892</v>
      </c>
      <c r="B607" s="46" t="s">
        <v>3603</v>
      </c>
      <c r="C607" s="46" t="s">
        <v>4387</v>
      </c>
      <c r="D607" s="46" t="s">
        <v>4388</v>
      </c>
      <c r="E607" s="46" t="s">
        <v>4389</v>
      </c>
      <c r="F607" s="200" t="s">
        <v>3607</v>
      </c>
      <c r="G607" s="47">
        <v>4</v>
      </c>
      <c r="H607" s="47">
        <v>6</v>
      </c>
      <c r="I607" s="48"/>
      <c r="J607" s="48"/>
      <c r="K607" s="48"/>
      <c r="L607" s="48"/>
      <c r="M607" s="48"/>
    </row>
    <row r="608" spans="1:13" x14ac:dyDescent="0.25">
      <c r="A608" s="46">
        <v>10184511</v>
      </c>
      <c r="B608" s="46" t="s">
        <v>3611</v>
      </c>
      <c r="C608" s="46" t="s">
        <v>4083</v>
      </c>
      <c r="D608" s="46" t="s">
        <v>3771</v>
      </c>
      <c r="E608" s="46" t="s">
        <v>3610</v>
      </c>
      <c r="F608" s="200" t="s">
        <v>3607</v>
      </c>
      <c r="G608" s="47">
        <v>4</v>
      </c>
      <c r="H608" s="47">
        <v>4</v>
      </c>
      <c r="I608" s="48"/>
      <c r="J608" s="48"/>
      <c r="K608" s="48"/>
      <c r="L608" s="48"/>
      <c r="M608" s="48"/>
    </row>
    <row r="609" spans="1:13" x14ac:dyDescent="0.25">
      <c r="A609" s="46">
        <v>10265673</v>
      </c>
      <c r="B609" s="46" t="s">
        <v>3611</v>
      </c>
      <c r="C609" s="46" t="s">
        <v>4390</v>
      </c>
      <c r="D609" s="46" t="s">
        <v>3969</v>
      </c>
      <c r="E609" s="46" t="s">
        <v>4391</v>
      </c>
      <c r="F609" s="200" t="s">
        <v>3607</v>
      </c>
      <c r="G609" s="47">
        <v>6</v>
      </c>
      <c r="H609" s="47">
        <v>5</v>
      </c>
      <c r="I609" s="48"/>
      <c r="J609" s="48"/>
      <c r="K609" s="48"/>
      <c r="L609" s="48"/>
      <c r="M609" s="48"/>
    </row>
    <row r="610" spans="1:13" x14ac:dyDescent="0.25">
      <c r="A610" s="46">
        <v>10337774</v>
      </c>
      <c r="B610" s="46" t="s">
        <v>3603</v>
      </c>
      <c r="C610" s="46" t="s">
        <v>4392</v>
      </c>
      <c r="D610" s="46" t="s">
        <v>3667</v>
      </c>
      <c r="E610" s="46" t="s">
        <v>4367</v>
      </c>
      <c r="F610" s="200" t="s">
        <v>3607</v>
      </c>
      <c r="G610" s="47">
        <v>5</v>
      </c>
      <c r="H610" s="47">
        <v>3</v>
      </c>
      <c r="I610" s="48"/>
      <c r="J610" s="48"/>
      <c r="K610" s="48"/>
      <c r="L610" s="48"/>
      <c r="M610" s="48"/>
    </row>
    <row r="611" spans="1:13" x14ac:dyDescent="0.25">
      <c r="A611" s="46">
        <v>10185120</v>
      </c>
      <c r="B611" s="46" t="s">
        <v>3603</v>
      </c>
      <c r="C611" s="46" t="s">
        <v>3871</v>
      </c>
      <c r="D611" s="46" t="s">
        <v>3851</v>
      </c>
      <c r="E611" s="46" t="s">
        <v>4228</v>
      </c>
      <c r="F611" s="200" t="s">
        <v>3607</v>
      </c>
      <c r="G611" s="47">
        <v>4</v>
      </c>
      <c r="H611" s="47">
        <v>5</v>
      </c>
      <c r="I611" s="48"/>
      <c r="J611" s="48"/>
      <c r="K611" s="48"/>
      <c r="L611" s="48"/>
      <c r="M611" s="48"/>
    </row>
    <row r="612" spans="1:13" x14ac:dyDescent="0.25">
      <c r="A612" s="46">
        <v>10184896</v>
      </c>
      <c r="B612" s="46" t="s">
        <v>3611</v>
      </c>
      <c r="C612" s="46" t="s">
        <v>3737</v>
      </c>
      <c r="D612" s="46" t="s">
        <v>3771</v>
      </c>
      <c r="E612" s="46" t="s">
        <v>3817</v>
      </c>
      <c r="F612" s="200" t="s">
        <v>3607</v>
      </c>
      <c r="G612" s="47">
        <v>4</v>
      </c>
      <c r="H612" s="47">
        <v>5</v>
      </c>
      <c r="I612" s="48"/>
      <c r="J612" s="48"/>
      <c r="K612" s="48"/>
      <c r="L612" s="48"/>
      <c r="M612" s="48"/>
    </row>
    <row r="613" spans="1:13" x14ac:dyDescent="0.25">
      <c r="A613" s="46">
        <v>10265896</v>
      </c>
      <c r="B613" s="46" t="s">
        <v>3603</v>
      </c>
      <c r="C613" s="46" t="s">
        <v>3808</v>
      </c>
      <c r="D613" s="46" t="s">
        <v>3685</v>
      </c>
      <c r="E613" s="46" t="s">
        <v>3788</v>
      </c>
      <c r="F613" s="200" t="s">
        <v>3607</v>
      </c>
      <c r="G613" s="47">
        <v>8</v>
      </c>
      <c r="H613" s="47">
        <v>4</v>
      </c>
      <c r="I613" s="48"/>
      <c r="J613" s="48"/>
      <c r="K613" s="48"/>
      <c r="L613" s="48"/>
      <c r="M613" s="48"/>
    </row>
    <row r="614" spans="1:13" x14ac:dyDescent="0.25">
      <c r="A614" s="46">
        <v>10160794</v>
      </c>
      <c r="B614" s="46" t="s">
        <v>3603</v>
      </c>
      <c r="C614" s="46" t="s">
        <v>3641</v>
      </c>
      <c r="D614" s="46" t="s">
        <v>4081</v>
      </c>
      <c r="E614" s="46" t="s">
        <v>3620</v>
      </c>
      <c r="F614" s="200" t="s">
        <v>3607</v>
      </c>
      <c r="G614" s="47">
        <v>4</v>
      </c>
      <c r="H614" s="47">
        <v>2</v>
      </c>
      <c r="I614" s="48"/>
      <c r="J614" s="48"/>
      <c r="K614" s="48"/>
      <c r="L614" s="48"/>
      <c r="M614" s="48"/>
    </row>
    <row r="615" spans="1:13" x14ac:dyDescent="0.25">
      <c r="A615" s="46">
        <v>10230267</v>
      </c>
      <c r="B615" s="46" t="s">
        <v>3611</v>
      </c>
      <c r="C615" s="46" t="s">
        <v>3835</v>
      </c>
      <c r="D615" s="46" t="s">
        <v>4329</v>
      </c>
      <c r="E615" s="46" t="s">
        <v>4393</v>
      </c>
      <c r="F615" s="200" t="s">
        <v>3607</v>
      </c>
      <c r="G615" s="47">
        <v>6</v>
      </c>
      <c r="H615" s="47">
        <v>3</v>
      </c>
      <c r="I615" s="48"/>
      <c r="J615" s="48"/>
      <c r="K615" s="48"/>
      <c r="L615" s="48"/>
      <c r="M615" s="48"/>
    </row>
    <row r="616" spans="1:13" x14ac:dyDescent="0.25">
      <c r="A616" s="46">
        <v>10311686</v>
      </c>
      <c r="B616" s="46" t="s">
        <v>3611</v>
      </c>
      <c r="C616" s="46" t="s">
        <v>3759</v>
      </c>
      <c r="D616" s="46" t="s">
        <v>4046</v>
      </c>
      <c r="E616" s="46" t="s">
        <v>3653</v>
      </c>
      <c r="F616" s="200" t="s">
        <v>3607</v>
      </c>
      <c r="G616" s="47">
        <v>5</v>
      </c>
      <c r="H616" s="47">
        <v>2</v>
      </c>
      <c r="I616" s="48"/>
      <c r="J616" s="48"/>
      <c r="K616" s="48"/>
      <c r="L616" s="48"/>
      <c r="M616" s="48"/>
    </row>
    <row r="617" spans="1:13" x14ac:dyDescent="0.25">
      <c r="A617" s="46">
        <v>10224438</v>
      </c>
      <c r="B617" s="46" t="s">
        <v>3603</v>
      </c>
      <c r="C617" s="46" t="s">
        <v>3995</v>
      </c>
      <c r="D617" s="46" t="s">
        <v>3680</v>
      </c>
      <c r="E617" s="46" t="s">
        <v>4394</v>
      </c>
      <c r="F617" s="200" t="s">
        <v>3607</v>
      </c>
      <c r="G617" s="47">
        <v>5</v>
      </c>
      <c r="H617" s="47">
        <v>3</v>
      </c>
      <c r="I617" s="48"/>
      <c r="J617" s="48"/>
      <c r="K617" s="48"/>
      <c r="L617" s="48"/>
      <c r="M617" s="48"/>
    </row>
    <row r="618" spans="1:13" x14ac:dyDescent="0.25">
      <c r="A618" s="46">
        <v>12336955</v>
      </c>
      <c r="B618" s="46" t="s">
        <v>3603</v>
      </c>
      <c r="C618" s="46" t="s">
        <v>3619</v>
      </c>
      <c r="D618" s="46" t="s">
        <v>3720</v>
      </c>
      <c r="E618" s="46" t="s">
        <v>4395</v>
      </c>
      <c r="F618" s="200" t="s">
        <v>3607</v>
      </c>
      <c r="G618" s="47">
        <v>7</v>
      </c>
      <c r="H618" s="47">
        <v>4</v>
      </c>
      <c r="I618" s="48"/>
      <c r="J618" s="48"/>
      <c r="K618" s="48"/>
      <c r="L618" s="48"/>
      <c r="M618" s="48"/>
    </row>
    <row r="619" spans="1:13" x14ac:dyDescent="0.25">
      <c r="A619" s="46">
        <v>12334960</v>
      </c>
      <c r="B619" s="46" t="s">
        <v>3603</v>
      </c>
      <c r="C619" s="46" t="s">
        <v>4183</v>
      </c>
      <c r="D619" s="46" t="s">
        <v>3720</v>
      </c>
      <c r="E619" s="46" t="s">
        <v>3711</v>
      </c>
      <c r="F619" s="200" t="s">
        <v>3607</v>
      </c>
      <c r="G619" s="47">
        <v>6</v>
      </c>
      <c r="H619" s="47">
        <v>5</v>
      </c>
      <c r="I619" s="48"/>
      <c r="J619" s="48"/>
      <c r="K619" s="48"/>
      <c r="L619" s="48"/>
      <c r="M619" s="48"/>
    </row>
    <row r="620" spans="1:13" x14ac:dyDescent="0.25">
      <c r="A620" s="46">
        <v>10311614</v>
      </c>
      <c r="B620" s="46" t="s">
        <v>3603</v>
      </c>
      <c r="C620" s="46" t="s">
        <v>3639</v>
      </c>
      <c r="D620" s="46" t="s">
        <v>3837</v>
      </c>
      <c r="E620" s="46" t="s">
        <v>3909</v>
      </c>
      <c r="F620" s="200" t="s">
        <v>3607</v>
      </c>
      <c r="G620" s="47">
        <v>5</v>
      </c>
      <c r="H620" s="47">
        <v>2</v>
      </c>
      <c r="I620" s="48"/>
      <c r="J620" s="48"/>
      <c r="K620" s="48"/>
      <c r="L620" s="48"/>
      <c r="M620" s="48"/>
    </row>
    <row r="621" spans="1:13" x14ac:dyDescent="0.25">
      <c r="A621" s="46">
        <v>10306677</v>
      </c>
      <c r="B621" s="46" t="s">
        <v>3603</v>
      </c>
      <c r="C621" s="46" t="s">
        <v>3742</v>
      </c>
      <c r="D621" s="46" t="s">
        <v>3781</v>
      </c>
      <c r="E621" s="46" t="s">
        <v>3711</v>
      </c>
      <c r="F621" s="200" t="s">
        <v>3607</v>
      </c>
      <c r="G621" s="47">
        <v>6</v>
      </c>
      <c r="H621" s="47">
        <v>4</v>
      </c>
      <c r="I621" s="48"/>
      <c r="J621" s="48"/>
      <c r="K621" s="48"/>
      <c r="L621" s="48"/>
      <c r="M621" s="48"/>
    </row>
    <row r="622" spans="1:13" x14ac:dyDescent="0.25">
      <c r="A622" s="46">
        <v>12336963</v>
      </c>
      <c r="B622" s="46" t="s">
        <v>3603</v>
      </c>
      <c r="C622" s="46" t="s">
        <v>4396</v>
      </c>
      <c r="D622" s="46" t="s">
        <v>3735</v>
      </c>
      <c r="E622" s="46" t="s">
        <v>4397</v>
      </c>
      <c r="F622" s="200" t="s">
        <v>3607</v>
      </c>
      <c r="G622" s="47">
        <v>4</v>
      </c>
      <c r="H622" s="47">
        <v>5</v>
      </c>
      <c r="I622" s="48"/>
      <c r="J622" s="48"/>
      <c r="K622" s="48"/>
      <c r="L622" s="48"/>
      <c r="M622" s="48"/>
    </row>
    <row r="623" spans="1:13" x14ac:dyDescent="0.25">
      <c r="A623" s="46">
        <v>10337646</v>
      </c>
      <c r="B623" s="46" t="s">
        <v>3603</v>
      </c>
      <c r="C623" s="46" t="s">
        <v>4148</v>
      </c>
      <c r="D623" s="46" t="s">
        <v>4398</v>
      </c>
      <c r="E623" s="46" t="s">
        <v>4224</v>
      </c>
      <c r="F623" s="200" t="s">
        <v>3607</v>
      </c>
      <c r="G623" s="47">
        <v>6</v>
      </c>
      <c r="H623" s="47">
        <v>5</v>
      </c>
      <c r="I623" s="48"/>
      <c r="J623" s="48"/>
      <c r="K623" s="48"/>
      <c r="L623" s="48"/>
      <c r="M623" s="48"/>
    </row>
    <row r="624" spans="1:13" x14ac:dyDescent="0.25">
      <c r="A624" s="46">
        <v>10208180</v>
      </c>
      <c r="B624" s="46" t="s">
        <v>3603</v>
      </c>
      <c r="C624" s="46" t="s">
        <v>3682</v>
      </c>
      <c r="D624" s="46" t="s">
        <v>4399</v>
      </c>
      <c r="E624" s="46" t="s">
        <v>4035</v>
      </c>
      <c r="F624" s="200" t="s">
        <v>3669</v>
      </c>
      <c r="G624" s="47">
        <v>5</v>
      </c>
      <c r="H624" s="47">
        <v>5</v>
      </c>
      <c r="I624" s="48"/>
      <c r="J624" s="48"/>
      <c r="K624" s="48"/>
      <c r="L624" s="48"/>
      <c r="M624" s="48"/>
    </row>
    <row r="625" spans="1:13" x14ac:dyDescent="0.25">
      <c r="A625" s="46">
        <v>10224118</v>
      </c>
      <c r="B625" s="46" t="s">
        <v>3603</v>
      </c>
      <c r="C625" s="46" t="s">
        <v>3605</v>
      </c>
      <c r="D625" s="46" t="s">
        <v>3666</v>
      </c>
      <c r="E625" s="46" t="s">
        <v>4400</v>
      </c>
      <c r="F625" s="200" t="s">
        <v>3607</v>
      </c>
      <c r="G625" s="47">
        <v>4</v>
      </c>
      <c r="H625" s="47">
        <v>2</v>
      </c>
      <c r="I625" s="48"/>
      <c r="J625" s="48"/>
      <c r="K625" s="48"/>
      <c r="L625" s="48"/>
      <c r="M625" s="48"/>
    </row>
    <row r="626" spans="1:13" x14ac:dyDescent="0.25">
      <c r="A626" s="46">
        <v>11218279</v>
      </c>
      <c r="B626" s="46" t="s">
        <v>3611</v>
      </c>
      <c r="C626" s="46" t="s">
        <v>3712</v>
      </c>
      <c r="D626" s="46" t="s">
        <v>4017</v>
      </c>
      <c r="E626" s="46" t="s">
        <v>4401</v>
      </c>
      <c r="F626" s="200" t="s">
        <v>3607</v>
      </c>
      <c r="G626" s="47">
        <v>3</v>
      </c>
      <c r="H626" s="47">
        <v>6</v>
      </c>
      <c r="I626" s="48"/>
      <c r="J626" s="48"/>
      <c r="K626" s="48"/>
      <c r="L626" s="48"/>
      <c r="M626" s="48"/>
    </row>
    <row r="627" spans="1:13" x14ac:dyDescent="0.25">
      <c r="A627" s="46">
        <v>10184860</v>
      </c>
      <c r="B627" s="46" t="s">
        <v>3603</v>
      </c>
      <c r="C627" s="46" t="s">
        <v>3691</v>
      </c>
      <c r="D627" s="46" t="s">
        <v>4402</v>
      </c>
      <c r="E627" s="46" t="s">
        <v>3751</v>
      </c>
      <c r="F627" s="200" t="s">
        <v>3607</v>
      </c>
      <c r="G627" s="47">
        <v>6</v>
      </c>
      <c r="H627" s="47">
        <v>5</v>
      </c>
      <c r="I627" s="48"/>
      <c r="J627" s="48"/>
      <c r="K627" s="48"/>
      <c r="L627" s="48"/>
      <c r="M627" s="48"/>
    </row>
    <row r="628" spans="1:13" x14ac:dyDescent="0.25">
      <c r="A628" s="46">
        <v>10306642</v>
      </c>
      <c r="B628" s="46" t="s">
        <v>3603</v>
      </c>
      <c r="C628" s="46" t="s">
        <v>3952</v>
      </c>
      <c r="D628" s="46" t="s">
        <v>3883</v>
      </c>
      <c r="E628" s="46" t="s">
        <v>3939</v>
      </c>
      <c r="F628" s="200" t="s">
        <v>3607</v>
      </c>
      <c r="G628" s="47">
        <v>5</v>
      </c>
      <c r="H628" s="47">
        <v>6</v>
      </c>
      <c r="I628" s="48"/>
      <c r="J628" s="48"/>
      <c r="K628" s="48"/>
      <c r="L628" s="48"/>
      <c r="M628" s="48"/>
    </row>
    <row r="629" spans="1:13" x14ac:dyDescent="0.25">
      <c r="A629" s="46">
        <v>10223802</v>
      </c>
      <c r="B629" s="46" t="s">
        <v>3603</v>
      </c>
      <c r="C629" s="46" t="s">
        <v>4403</v>
      </c>
      <c r="D629" s="46" t="s">
        <v>3641</v>
      </c>
      <c r="E629" s="46" t="s">
        <v>3620</v>
      </c>
      <c r="F629" s="200" t="s">
        <v>3607</v>
      </c>
      <c r="G629" s="47">
        <v>6</v>
      </c>
      <c r="H629" s="47">
        <v>5</v>
      </c>
      <c r="I629" s="48"/>
      <c r="J629" s="48"/>
      <c r="K629" s="48"/>
      <c r="L629" s="48"/>
      <c r="M629" s="48"/>
    </row>
    <row r="630" spans="1:13" x14ac:dyDescent="0.25">
      <c r="A630" s="46">
        <v>10306307</v>
      </c>
      <c r="B630" s="46" t="s">
        <v>3603</v>
      </c>
      <c r="C630" s="46" t="s">
        <v>3837</v>
      </c>
      <c r="D630" s="46" t="s">
        <v>4404</v>
      </c>
      <c r="E630" s="46" t="s">
        <v>4405</v>
      </c>
      <c r="F630" s="200" t="s">
        <v>3607</v>
      </c>
      <c r="G630" s="47">
        <v>4</v>
      </c>
      <c r="H630" s="47">
        <v>4</v>
      </c>
      <c r="I630" s="48"/>
      <c r="J630" s="48"/>
      <c r="K630" s="48"/>
      <c r="L630" s="48"/>
      <c r="M630" s="48"/>
    </row>
    <row r="631" spans="1:13" x14ac:dyDescent="0.25">
      <c r="A631" s="46">
        <v>10324905</v>
      </c>
      <c r="B631" s="46" t="s">
        <v>3603</v>
      </c>
      <c r="C631" s="46" t="s">
        <v>3605</v>
      </c>
      <c r="D631" s="46" t="s">
        <v>4356</v>
      </c>
      <c r="E631" s="46" t="s">
        <v>3711</v>
      </c>
      <c r="F631" s="200" t="s">
        <v>3607</v>
      </c>
      <c r="G631" s="47">
        <v>6</v>
      </c>
      <c r="H631" s="47">
        <v>4</v>
      </c>
      <c r="I631" s="48"/>
      <c r="J631" s="48"/>
      <c r="K631" s="48"/>
      <c r="L631" s="48"/>
      <c r="M631" s="48"/>
    </row>
    <row r="632" spans="1:13" x14ac:dyDescent="0.25">
      <c r="A632" s="46">
        <v>10191446</v>
      </c>
      <c r="B632" s="46" t="s">
        <v>3603</v>
      </c>
      <c r="C632" s="46" t="s">
        <v>3613</v>
      </c>
      <c r="D632" s="46" t="s">
        <v>3913</v>
      </c>
      <c r="E632" s="46" t="s">
        <v>3623</v>
      </c>
      <c r="F632" s="200" t="s">
        <v>3607</v>
      </c>
      <c r="G632" s="47">
        <v>6</v>
      </c>
      <c r="H632" s="47">
        <v>2</v>
      </c>
      <c r="I632" s="48"/>
      <c r="J632" s="48"/>
      <c r="K632" s="48"/>
      <c r="L632" s="48"/>
      <c r="M632" s="48"/>
    </row>
    <row r="633" spans="1:13" x14ac:dyDescent="0.25">
      <c r="A633" s="46">
        <v>10223718</v>
      </c>
      <c r="B633" s="46" t="s">
        <v>3603</v>
      </c>
      <c r="C633" s="46" t="s">
        <v>3871</v>
      </c>
      <c r="D633" s="46" t="s">
        <v>3621</v>
      </c>
      <c r="E633" s="46" t="s">
        <v>4406</v>
      </c>
      <c r="F633" s="200" t="s">
        <v>3607</v>
      </c>
      <c r="G633" s="47">
        <v>4</v>
      </c>
      <c r="H633" s="47">
        <v>2</v>
      </c>
      <c r="I633" s="48"/>
      <c r="J633" s="48"/>
      <c r="K633" s="48"/>
      <c r="L633" s="48"/>
      <c r="M633" s="48"/>
    </row>
    <row r="634" spans="1:13" x14ac:dyDescent="0.25">
      <c r="A634" s="46">
        <v>10230300</v>
      </c>
      <c r="B634" s="46" t="s">
        <v>3611</v>
      </c>
      <c r="C634" s="46" t="s">
        <v>4407</v>
      </c>
      <c r="D634" s="46" t="s">
        <v>4408</v>
      </c>
      <c r="E634" s="46" t="s">
        <v>3895</v>
      </c>
      <c r="F634" s="200" t="s">
        <v>3607</v>
      </c>
      <c r="G634" s="47">
        <v>4</v>
      </c>
      <c r="H634" s="47">
        <v>3</v>
      </c>
      <c r="I634" s="48"/>
      <c r="J634" s="48"/>
      <c r="K634" s="48"/>
      <c r="L634" s="48"/>
      <c r="M634" s="48"/>
    </row>
    <row r="635" spans="1:13" x14ac:dyDescent="0.25">
      <c r="A635" s="46">
        <v>10726668</v>
      </c>
      <c r="B635" s="46" t="s">
        <v>3603</v>
      </c>
      <c r="C635" s="46" t="s">
        <v>4115</v>
      </c>
      <c r="D635" s="46" t="s">
        <v>3742</v>
      </c>
      <c r="E635" s="46" t="s">
        <v>3980</v>
      </c>
      <c r="F635" s="200" t="s">
        <v>3607</v>
      </c>
      <c r="G635" s="47">
        <v>3</v>
      </c>
      <c r="H635" s="47">
        <v>2</v>
      </c>
      <c r="I635" s="48"/>
      <c r="J635" s="48"/>
      <c r="K635" s="48"/>
      <c r="L635" s="48"/>
      <c r="M635" s="48"/>
    </row>
    <row r="636" spans="1:13" x14ac:dyDescent="0.25">
      <c r="A636" s="46">
        <v>10306933</v>
      </c>
      <c r="B636" s="46" t="s">
        <v>3611</v>
      </c>
      <c r="C636" s="46" t="s">
        <v>4409</v>
      </c>
      <c r="D636" s="46" t="s">
        <v>3666</v>
      </c>
      <c r="E636" s="46" t="s">
        <v>3659</v>
      </c>
      <c r="F636" s="200" t="s">
        <v>3607</v>
      </c>
      <c r="G636" s="47">
        <v>3</v>
      </c>
      <c r="H636" s="47">
        <v>6</v>
      </c>
      <c r="I636" s="48"/>
      <c r="J636" s="48"/>
      <c r="K636" s="48"/>
      <c r="L636" s="48"/>
      <c r="M636" s="48"/>
    </row>
    <row r="637" spans="1:13" x14ac:dyDescent="0.25">
      <c r="A637" s="46">
        <v>10223917</v>
      </c>
      <c r="B637" s="46" t="s">
        <v>3603</v>
      </c>
      <c r="C637" s="46" t="s">
        <v>4028</v>
      </c>
      <c r="D637" s="46" t="s">
        <v>3835</v>
      </c>
      <c r="E637" s="46" t="s">
        <v>3711</v>
      </c>
      <c r="F637" s="200" t="s">
        <v>3607</v>
      </c>
      <c r="G637" s="47">
        <v>5</v>
      </c>
      <c r="H637" s="47">
        <v>2</v>
      </c>
      <c r="I637" s="48"/>
      <c r="J637" s="48"/>
      <c r="K637" s="48"/>
      <c r="L637" s="48"/>
      <c r="M637" s="48"/>
    </row>
    <row r="638" spans="1:13" x14ac:dyDescent="0.25">
      <c r="A638" s="46">
        <v>10337936</v>
      </c>
      <c r="B638" s="46" t="s">
        <v>3603</v>
      </c>
      <c r="C638" s="46" t="s">
        <v>3643</v>
      </c>
      <c r="D638" s="46" t="s">
        <v>4410</v>
      </c>
      <c r="E638" s="46" t="s">
        <v>4118</v>
      </c>
      <c r="F638" s="200" t="s">
        <v>3607</v>
      </c>
      <c r="G638" s="47">
        <v>5</v>
      </c>
      <c r="H638" s="47">
        <v>6</v>
      </c>
      <c r="I638" s="48"/>
      <c r="J638" s="48"/>
      <c r="K638" s="48"/>
      <c r="L638" s="48"/>
      <c r="M638" s="48"/>
    </row>
    <row r="639" spans="1:13" x14ac:dyDescent="0.25">
      <c r="A639" s="46">
        <v>10324776</v>
      </c>
      <c r="B639" s="46" t="s">
        <v>3603</v>
      </c>
      <c r="C639" s="46" t="s">
        <v>3750</v>
      </c>
      <c r="D639" s="46" t="s">
        <v>4411</v>
      </c>
      <c r="E639" s="46" t="s">
        <v>3620</v>
      </c>
      <c r="F639" s="200" t="s">
        <v>3607</v>
      </c>
      <c r="G639" s="47">
        <v>4</v>
      </c>
      <c r="H639" s="47">
        <v>5</v>
      </c>
      <c r="I639" s="48"/>
      <c r="J639" s="48"/>
      <c r="K639" s="48"/>
      <c r="L639" s="48"/>
      <c r="M639" s="48"/>
    </row>
    <row r="640" spans="1:13" x14ac:dyDescent="0.25">
      <c r="A640" s="46">
        <v>10224302</v>
      </c>
      <c r="B640" s="46" t="s">
        <v>3603</v>
      </c>
      <c r="C640" s="46" t="s">
        <v>4412</v>
      </c>
      <c r="D640" s="46" t="s">
        <v>3682</v>
      </c>
      <c r="E640" s="46" t="s">
        <v>4413</v>
      </c>
      <c r="F640" s="200" t="s">
        <v>3607</v>
      </c>
      <c r="G640" s="47">
        <v>2</v>
      </c>
      <c r="H640" s="47">
        <v>3</v>
      </c>
      <c r="I640" s="48"/>
      <c r="J640" s="48"/>
      <c r="K640" s="48"/>
      <c r="L640" s="48"/>
      <c r="M640" s="48"/>
    </row>
    <row r="641" spans="1:13" x14ac:dyDescent="0.25">
      <c r="A641" s="46">
        <v>10160984</v>
      </c>
      <c r="B641" s="46" t="s">
        <v>3603</v>
      </c>
      <c r="C641" s="46" t="s">
        <v>3871</v>
      </c>
      <c r="D641" s="46" t="s">
        <v>4414</v>
      </c>
      <c r="E641" s="46" t="s">
        <v>3695</v>
      </c>
      <c r="F641" s="200" t="s">
        <v>3607</v>
      </c>
      <c r="G641" s="47">
        <v>6</v>
      </c>
      <c r="H641" s="47">
        <v>5</v>
      </c>
      <c r="I641" s="48"/>
      <c r="J641" s="48"/>
      <c r="K641" s="48"/>
      <c r="L641" s="48"/>
      <c r="M641" s="48"/>
    </row>
    <row r="642" spans="1:13" x14ac:dyDescent="0.25">
      <c r="A642" s="46">
        <v>11269092</v>
      </c>
      <c r="B642" s="46" t="s">
        <v>3603</v>
      </c>
      <c r="C642" s="46" t="s">
        <v>3721</v>
      </c>
      <c r="D642" s="46" t="s">
        <v>4415</v>
      </c>
      <c r="E642" s="46" t="s">
        <v>4416</v>
      </c>
      <c r="F642" s="200" t="s">
        <v>3607</v>
      </c>
      <c r="G642" s="47">
        <v>5</v>
      </c>
      <c r="H642" s="47">
        <v>6</v>
      </c>
      <c r="I642" s="48"/>
      <c r="J642" s="48"/>
      <c r="K642" s="48"/>
      <c r="L642" s="48"/>
      <c r="M642" s="48"/>
    </row>
    <row r="643" spans="1:13" x14ac:dyDescent="0.25">
      <c r="A643" s="46">
        <v>10311371</v>
      </c>
      <c r="B643" s="46" t="s">
        <v>3603</v>
      </c>
      <c r="C643" s="46" t="s">
        <v>4417</v>
      </c>
      <c r="D643" s="46" t="s">
        <v>4185</v>
      </c>
      <c r="E643" s="46" t="s">
        <v>3831</v>
      </c>
      <c r="F643" s="200" t="s">
        <v>3607</v>
      </c>
      <c r="G643" s="47">
        <v>5</v>
      </c>
      <c r="H643" s="47">
        <v>5</v>
      </c>
      <c r="I643" s="48"/>
      <c r="J643" s="48"/>
      <c r="K643" s="48"/>
      <c r="L643" s="48"/>
      <c r="M643" s="48"/>
    </row>
    <row r="644" spans="1:13" x14ac:dyDescent="0.25">
      <c r="A644" s="46">
        <v>10306384</v>
      </c>
      <c r="B644" s="46" t="s">
        <v>3611</v>
      </c>
      <c r="C644" s="46" t="s">
        <v>4418</v>
      </c>
      <c r="D644" s="46" t="s">
        <v>3867</v>
      </c>
      <c r="E644" s="46" t="s">
        <v>3656</v>
      </c>
      <c r="F644" s="200" t="s">
        <v>3607</v>
      </c>
      <c r="G644" s="47">
        <v>5</v>
      </c>
      <c r="H644" s="47">
        <v>2</v>
      </c>
      <c r="I644" s="48"/>
      <c r="J644" s="48"/>
      <c r="K644" s="48"/>
      <c r="L644" s="48"/>
      <c r="M644" s="48"/>
    </row>
    <row r="645" spans="1:13" x14ac:dyDescent="0.25">
      <c r="A645" s="46">
        <v>10337162</v>
      </c>
      <c r="B645" s="46" t="s">
        <v>3603</v>
      </c>
      <c r="C645" s="46" t="s">
        <v>4027</v>
      </c>
      <c r="D645" s="46" t="s">
        <v>4419</v>
      </c>
      <c r="E645" s="46" t="s">
        <v>4420</v>
      </c>
      <c r="F645" s="200" t="s">
        <v>3607</v>
      </c>
      <c r="G645" s="47">
        <v>6</v>
      </c>
      <c r="H645" s="47">
        <v>2</v>
      </c>
      <c r="I645" s="48"/>
      <c r="J645" s="48"/>
      <c r="K645" s="48"/>
      <c r="L645" s="48"/>
      <c r="M645" s="48"/>
    </row>
    <row r="646" spans="1:13" x14ac:dyDescent="0.25">
      <c r="A646" s="46">
        <v>10161069</v>
      </c>
      <c r="B646" s="46" t="s">
        <v>3611</v>
      </c>
      <c r="C646" s="46" t="s">
        <v>4188</v>
      </c>
      <c r="D646" s="46" t="s">
        <v>4421</v>
      </c>
      <c r="E646" s="46" t="s">
        <v>3795</v>
      </c>
      <c r="F646" s="200" t="s">
        <v>3607</v>
      </c>
      <c r="G646" s="47">
        <v>5</v>
      </c>
      <c r="H646" s="47">
        <v>3</v>
      </c>
      <c r="I646" s="48"/>
      <c r="J646" s="48"/>
      <c r="K646" s="48"/>
      <c r="L646" s="48"/>
      <c r="M646" s="48"/>
    </row>
    <row r="647" spans="1:13" x14ac:dyDescent="0.25">
      <c r="A647" s="46">
        <v>10337398</v>
      </c>
      <c r="B647" s="46" t="s">
        <v>3603</v>
      </c>
      <c r="C647" s="46" t="s">
        <v>4422</v>
      </c>
      <c r="D647" s="46" t="s">
        <v>3738</v>
      </c>
      <c r="E647" s="46" t="s">
        <v>4423</v>
      </c>
      <c r="F647" s="200" t="s">
        <v>3607</v>
      </c>
      <c r="G647" s="47">
        <v>5</v>
      </c>
      <c r="H647" s="47">
        <v>6</v>
      </c>
      <c r="I647" s="48"/>
      <c r="J647" s="48"/>
      <c r="K647" s="48"/>
      <c r="L647" s="48"/>
      <c r="M647" s="48"/>
    </row>
    <row r="648" spans="1:13" x14ac:dyDescent="0.25">
      <c r="A648" s="46">
        <v>10732478</v>
      </c>
      <c r="B648" s="46" t="s">
        <v>3603</v>
      </c>
      <c r="C648" s="46" t="s">
        <v>4201</v>
      </c>
      <c r="D648" s="46" t="s">
        <v>4335</v>
      </c>
      <c r="E648" s="46" t="s">
        <v>4007</v>
      </c>
      <c r="F648" s="200" t="s">
        <v>3607</v>
      </c>
      <c r="G648" s="47">
        <v>4</v>
      </c>
      <c r="H648" s="47">
        <v>5</v>
      </c>
      <c r="I648" s="48"/>
      <c r="J648" s="48"/>
      <c r="K648" s="48"/>
      <c r="L648" s="48"/>
      <c r="M648" s="48"/>
    </row>
    <row r="649" spans="1:13" x14ac:dyDescent="0.25">
      <c r="A649" s="46">
        <v>10239053</v>
      </c>
      <c r="B649" s="46" t="s">
        <v>3603</v>
      </c>
      <c r="C649" s="46" t="s">
        <v>3682</v>
      </c>
      <c r="D649" s="46" t="s">
        <v>4133</v>
      </c>
      <c r="E649" s="46" t="s">
        <v>3642</v>
      </c>
      <c r="F649" s="200" t="s">
        <v>3607</v>
      </c>
      <c r="G649" s="47">
        <v>4</v>
      </c>
      <c r="H649" s="47">
        <v>4</v>
      </c>
      <c r="I649" s="48"/>
      <c r="J649" s="48"/>
      <c r="K649" s="48"/>
      <c r="L649" s="48"/>
      <c r="M649" s="48"/>
    </row>
    <row r="650" spans="1:13" x14ac:dyDescent="0.25">
      <c r="A650" s="46">
        <v>10306402</v>
      </c>
      <c r="B650" s="46" t="s">
        <v>3603</v>
      </c>
      <c r="C650" s="46" t="s">
        <v>4061</v>
      </c>
      <c r="D650" s="46" t="s">
        <v>4424</v>
      </c>
      <c r="E650" s="46" t="s">
        <v>3642</v>
      </c>
      <c r="F650" s="200" t="s">
        <v>3607</v>
      </c>
      <c r="G650" s="47">
        <v>5</v>
      </c>
      <c r="H650" s="47">
        <v>5</v>
      </c>
      <c r="I650" s="48"/>
      <c r="J650" s="48"/>
      <c r="K650" s="48"/>
      <c r="L650" s="48"/>
      <c r="M650" s="48"/>
    </row>
    <row r="651" spans="1:13" x14ac:dyDescent="0.25">
      <c r="A651" s="46">
        <v>10853288</v>
      </c>
      <c r="B651" s="46" t="s">
        <v>3611</v>
      </c>
      <c r="C651" s="46" t="s">
        <v>4038</v>
      </c>
      <c r="D651" s="46" t="s">
        <v>4425</v>
      </c>
      <c r="E651" s="46" t="s">
        <v>3632</v>
      </c>
      <c r="F651" s="200" t="s">
        <v>3607</v>
      </c>
      <c r="G651" s="47">
        <v>6</v>
      </c>
      <c r="H651" s="47">
        <v>5</v>
      </c>
      <c r="I651" s="48"/>
      <c r="J651" s="48"/>
      <c r="K651" s="48"/>
      <c r="L651" s="48"/>
      <c r="M651" s="48"/>
    </row>
    <row r="652" spans="1:13" x14ac:dyDescent="0.25">
      <c r="A652" s="46">
        <v>10263065</v>
      </c>
      <c r="B652" s="46" t="s">
        <v>3603</v>
      </c>
      <c r="C652" s="46" t="s">
        <v>4426</v>
      </c>
      <c r="D652" s="46" t="s">
        <v>3666</v>
      </c>
      <c r="E652" s="46" t="s">
        <v>3870</v>
      </c>
      <c r="F652" s="200" t="s">
        <v>3607</v>
      </c>
      <c r="G652" s="47">
        <v>5</v>
      </c>
      <c r="H652" s="47">
        <v>3</v>
      </c>
      <c r="I652" s="48"/>
      <c r="J652" s="48"/>
      <c r="K652" s="48"/>
      <c r="L652" s="48"/>
      <c r="M652" s="48"/>
    </row>
    <row r="653" spans="1:13" x14ac:dyDescent="0.25">
      <c r="A653" s="46">
        <v>10338029</v>
      </c>
      <c r="B653" s="46" t="s">
        <v>3611</v>
      </c>
      <c r="C653" s="46" t="s">
        <v>3832</v>
      </c>
      <c r="D653" s="46" t="s">
        <v>3937</v>
      </c>
      <c r="E653" s="46" t="s">
        <v>3817</v>
      </c>
      <c r="F653" s="200" t="s">
        <v>3607</v>
      </c>
      <c r="G653" s="47">
        <v>5</v>
      </c>
      <c r="H653" s="47">
        <v>4</v>
      </c>
      <c r="I653" s="48"/>
      <c r="J653" s="48"/>
      <c r="K653" s="48"/>
      <c r="L653" s="48"/>
      <c r="M653" s="48"/>
    </row>
    <row r="654" spans="1:13" x14ac:dyDescent="0.25">
      <c r="A654" s="46">
        <v>10306770</v>
      </c>
      <c r="B654" s="46" t="s">
        <v>3603</v>
      </c>
      <c r="C654" s="46" t="s">
        <v>4330</v>
      </c>
      <c r="D654" s="46" t="s">
        <v>4427</v>
      </c>
      <c r="E654" s="46" t="s">
        <v>3620</v>
      </c>
      <c r="F654" s="200" t="s">
        <v>3607</v>
      </c>
      <c r="G654" s="47">
        <v>5</v>
      </c>
      <c r="H654" s="47">
        <v>3</v>
      </c>
      <c r="I654" s="48"/>
      <c r="J654" s="48"/>
      <c r="K654" s="48"/>
      <c r="L654" s="48"/>
      <c r="M654" s="48"/>
    </row>
    <row r="655" spans="1:13" x14ac:dyDescent="0.25">
      <c r="A655" s="46">
        <v>10306991</v>
      </c>
      <c r="B655" s="46" t="s">
        <v>3611</v>
      </c>
      <c r="C655" s="46" t="s">
        <v>4428</v>
      </c>
      <c r="D655" s="46" t="s">
        <v>3757</v>
      </c>
      <c r="E655" s="46" t="s">
        <v>4233</v>
      </c>
      <c r="F655" s="200" t="s">
        <v>3607</v>
      </c>
      <c r="G655" s="47">
        <v>5</v>
      </c>
      <c r="H655" s="47">
        <v>3</v>
      </c>
      <c r="I655" s="48"/>
      <c r="J655" s="48"/>
      <c r="K655" s="48"/>
      <c r="L655" s="48"/>
      <c r="M655" s="48"/>
    </row>
    <row r="656" spans="1:13" x14ac:dyDescent="0.25">
      <c r="A656" s="46">
        <v>10337683</v>
      </c>
      <c r="B656" s="46" t="s">
        <v>3611</v>
      </c>
      <c r="C656" s="46" t="s">
        <v>4429</v>
      </c>
      <c r="D656" s="46" t="s">
        <v>4429</v>
      </c>
      <c r="E656" s="46" t="s">
        <v>3610</v>
      </c>
      <c r="F656" s="200" t="s">
        <v>3607</v>
      </c>
      <c r="G656" s="47">
        <v>5</v>
      </c>
      <c r="H656" s="47">
        <v>3</v>
      </c>
      <c r="I656" s="48"/>
      <c r="J656" s="48"/>
      <c r="K656" s="48"/>
      <c r="L656" s="48"/>
      <c r="M656" s="48"/>
    </row>
    <row r="657" spans="1:13" x14ac:dyDescent="0.25">
      <c r="A657" s="46">
        <v>10324960</v>
      </c>
      <c r="B657" s="46" t="s">
        <v>3611</v>
      </c>
      <c r="C657" s="46" t="s">
        <v>4219</v>
      </c>
      <c r="D657" s="46" t="s">
        <v>3967</v>
      </c>
      <c r="E657" s="46" t="s">
        <v>4430</v>
      </c>
      <c r="F657" s="200" t="s">
        <v>3607</v>
      </c>
      <c r="G657" s="47">
        <v>5</v>
      </c>
      <c r="H657" s="47">
        <v>4</v>
      </c>
      <c r="I657" s="48"/>
      <c r="J657" s="48"/>
      <c r="K657" s="48"/>
      <c r="L657" s="48"/>
      <c r="M657" s="48"/>
    </row>
    <row r="658" spans="1:13" x14ac:dyDescent="0.25">
      <c r="A658" s="46">
        <v>11368860</v>
      </c>
      <c r="B658" s="46" t="s">
        <v>3603</v>
      </c>
      <c r="C658" s="46" t="s">
        <v>4188</v>
      </c>
      <c r="D658" s="46" t="s">
        <v>4206</v>
      </c>
      <c r="E658" s="46" t="s">
        <v>4007</v>
      </c>
      <c r="F658" s="200" t="s">
        <v>3669</v>
      </c>
      <c r="G658" s="47">
        <v>10</v>
      </c>
      <c r="H658" s="47">
        <v>2</v>
      </c>
      <c r="I658" s="48"/>
      <c r="J658" s="48"/>
      <c r="K658" s="48"/>
      <c r="L658" s="48"/>
      <c r="M658" s="48"/>
    </row>
    <row r="659" spans="1:13" x14ac:dyDescent="0.25">
      <c r="A659" s="46">
        <v>10245338</v>
      </c>
      <c r="B659" s="46" t="s">
        <v>3611</v>
      </c>
      <c r="C659" s="46" t="s">
        <v>3641</v>
      </c>
      <c r="D659" s="46" t="s">
        <v>3854</v>
      </c>
      <c r="E659" s="46" t="s">
        <v>4431</v>
      </c>
      <c r="F659" s="200" t="s">
        <v>3607</v>
      </c>
      <c r="G659" s="47">
        <v>5</v>
      </c>
      <c r="H659" s="47">
        <v>4</v>
      </c>
      <c r="I659" s="48"/>
      <c r="J659" s="48"/>
      <c r="K659" s="48"/>
      <c r="L659" s="48"/>
      <c r="M659" s="48"/>
    </row>
    <row r="660" spans="1:13" x14ac:dyDescent="0.25">
      <c r="A660" s="46">
        <v>10160597</v>
      </c>
      <c r="B660" s="46" t="s">
        <v>3611</v>
      </c>
      <c r="C660" s="46" t="s">
        <v>4432</v>
      </c>
      <c r="D660" s="46" t="s">
        <v>4323</v>
      </c>
      <c r="E660" s="46" t="s">
        <v>3702</v>
      </c>
      <c r="F660" s="200" t="s">
        <v>3607</v>
      </c>
      <c r="G660" s="47">
        <v>5</v>
      </c>
      <c r="H660" s="47">
        <v>6</v>
      </c>
      <c r="I660" s="48"/>
      <c r="J660" s="48"/>
      <c r="K660" s="48"/>
      <c r="L660" s="48"/>
      <c r="M660" s="48"/>
    </row>
    <row r="661" spans="1:13" x14ac:dyDescent="0.25">
      <c r="A661" s="46">
        <v>10324618</v>
      </c>
      <c r="B661" s="46" t="s">
        <v>3603</v>
      </c>
      <c r="C661" s="46" t="s">
        <v>4433</v>
      </c>
      <c r="D661" s="46" t="s">
        <v>3824</v>
      </c>
      <c r="E661" s="46" t="s">
        <v>3751</v>
      </c>
      <c r="F661" s="200" t="s">
        <v>3607</v>
      </c>
      <c r="G661" s="47">
        <v>5</v>
      </c>
      <c r="H661" s="47">
        <v>4</v>
      </c>
      <c r="I661" s="48"/>
      <c r="J661" s="48"/>
      <c r="K661" s="48"/>
      <c r="L661" s="48"/>
      <c r="M661" s="48"/>
    </row>
    <row r="662" spans="1:13" x14ac:dyDescent="0.25">
      <c r="A662" s="46">
        <v>11104606</v>
      </c>
      <c r="B662" s="46" t="s">
        <v>3603</v>
      </c>
      <c r="C662" s="46" t="s">
        <v>4355</v>
      </c>
      <c r="D662" s="46" t="s">
        <v>4119</v>
      </c>
      <c r="E662" s="46" t="s">
        <v>3711</v>
      </c>
      <c r="F662" s="200" t="s">
        <v>3607</v>
      </c>
      <c r="G662" s="47">
        <v>5</v>
      </c>
      <c r="H662" s="47">
        <v>5</v>
      </c>
      <c r="I662" s="48"/>
      <c r="J662" s="48"/>
      <c r="K662" s="48"/>
      <c r="L662" s="48"/>
      <c r="M662" s="48"/>
    </row>
    <row r="663" spans="1:13" x14ac:dyDescent="0.25">
      <c r="A663" s="46">
        <v>12335105</v>
      </c>
      <c r="B663" s="46" t="s">
        <v>3611</v>
      </c>
      <c r="C663" s="46" t="s">
        <v>3643</v>
      </c>
      <c r="D663" s="46" t="s">
        <v>4098</v>
      </c>
      <c r="E663" s="46" t="s">
        <v>3650</v>
      </c>
      <c r="F663" s="200" t="s">
        <v>3607</v>
      </c>
      <c r="G663" s="47">
        <v>5</v>
      </c>
      <c r="H663" s="47">
        <v>3</v>
      </c>
      <c r="I663" s="48"/>
      <c r="J663" s="48"/>
      <c r="K663" s="48"/>
      <c r="L663" s="48"/>
      <c r="M663" s="48"/>
    </row>
    <row r="664" spans="1:13" x14ac:dyDescent="0.25">
      <c r="A664" s="46">
        <v>11226505</v>
      </c>
      <c r="B664" s="46" t="s">
        <v>3603</v>
      </c>
      <c r="C664" s="46" t="s">
        <v>3771</v>
      </c>
      <c r="D664" s="46" t="s">
        <v>4059</v>
      </c>
      <c r="E664" s="46" t="s">
        <v>4434</v>
      </c>
      <c r="F664" s="200" t="s">
        <v>3607</v>
      </c>
      <c r="G664" s="47">
        <v>5</v>
      </c>
      <c r="H664" s="47">
        <v>3</v>
      </c>
      <c r="I664" s="48"/>
      <c r="J664" s="48"/>
      <c r="K664" s="48"/>
      <c r="L664" s="48"/>
      <c r="M664" s="48"/>
    </row>
    <row r="665" spans="1:13" x14ac:dyDescent="0.25">
      <c r="A665" s="46">
        <v>10311237</v>
      </c>
      <c r="B665" s="46" t="s">
        <v>3611</v>
      </c>
      <c r="C665" s="46" t="s">
        <v>3660</v>
      </c>
      <c r="D665" s="46" t="s">
        <v>3673</v>
      </c>
      <c r="E665" s="46" t="s">
        <v>4435</v>
      </c>
      <c r="F665" s="200" t="s">
        <v>3607</v>
      </c>
      <c r="G665" s="47">
        <v>6</v>
      </c>
      <c r="H665" s="47">
        <v>6</v>
      </c>
      <c r="I665" s="48"/>
      <c r="J665" s="48"/>
      <c r="K665" s="48"/>
      <c r="L665" s="48"/>
      <c r="M665" s="48"/>
    </row>
    <row r="666" spans="1:13" x14ac:dyDescent="0.25">
      <c r="A666" s="46">
        <v>10185098</v>
      </c>
      <c r="B666" s="46" t="s">
        <v>3603</v>
      </c>
      <c r="C666" s="46" t="s">
        <v>3609</v>
      </c>
      <c r="D666" s="46" t="s">
        <v>4336</v>
      </c>
      <c r="E666" s="46" t="s">
        <v>4436</v>
      </c>
      <c r="F666" s="200" t="s">
        <v>3607</v>
      </c>
      <c r="G666" s="47">
        <v>4</v>
      </c>
      <c r="H666" s="47">
        <v>3</v>
      </c>
      <c r="I666" s="48"/>
      <c r="J666" s="48"/>
      <c r="K666" s="48"/>
      <c r="L666" s="48"/>
      <c r="M666" s="48"/>
    </row>
    <row r="667" spans="1:13" x14ac:dyDescent="0.25">
      <c r="A667" s="46">
        <v>10229897</v>
      </c>
      <c r="B667" s="46" t="s">
        <v>3611</v>
      </c>
      <c r="C667" s="46" t="s">
        <v>4437</v>
      </c>
      <c r="D667" s="46" t="s">
        <v>4437</v>
      </c>
      <c r="E667" s="46" t="s">
        <v>3977</v>
      </c>
      <c r="F667" s="200" t="s">
        <v>3607</v>
      </c>
      <c r="G667" s="47">
        <v>3</v>
      </c>
      <c r="H667" s="47">
        <v>5</v>
      </c>
      <c r="I667" s="48"/>
      <c r="J667" s="48"/>
      <c r="K667" s="48"/>
      <c r="L667" s="48"/>
      <c r="M667" s="48"/>
    </row>
    <row r="668" spans="1:13" x14ac:dyDescent="0.25">
      <c r="A668" s="46">
        <v>10695838</v>
      </c>
      <c r="B668" s="46" t="s">
        <v>3611</v>
      </c>
      <c r="C668" s="46" t="s">
        <v>4438</v>
      </c>
      <c r="D668" s="46" t="s">
        <v>4439</v>
      </c>
      <c r="E668" s="46" t="s">
        <v>3610</v>
      </c>
      <c r="F668" s="200" t="s">
        <v>3607</v>
      </c>
      <c r="G668" s="47">
        <v>5</v>
      </c>
      <c r="H668" s="47">
        <v>6</v>
      </c>
      <c r="I668" s="48"/>
      <c r="J668" s="48"/>
      <c r="K668" s="48"/>
      <c r="L668" s="48"/>
      <c r="M668" s="48"/>
    </row>
    <row r="669" spans="1:13" x14ac:dyDescent="0.25">
      <c r="A669" s="46">
        <v>11275996</v>
      </c>
      <c r="B669" s="46" t="s">
        <v>3603</v>
      </c>
      <c r="C669" s="46" t="s">
        <v>4185</v>
      </c>
      <c r="D669" s="46" t="s">
        <v>3649</v>
      </c>
      <c r="E669" s="46" t="s">
        <v>4440</v>
      </c>
      <c r="F669" s="200" t="s">
        <v>3607</v>
      </c>
      <c r="G669" s="47">
        <v>5</v>
      </c>
      <c r="H669" s="47">
        <v>5</v>
      </c>
      <c r="I669" s="48"/>
      <c r="J669" s="48"/>
      <c r="K669" s="48"/>
      <c r="L669" s="48"/>
      <c r="M669" s="48"/>
    </row>
    <row r="670" spans="1:13" x14ac:dyDescent="0.25">
      <c r="A670" s="46">
        <v>10263046</v>
      </c>
      <c r="B670" s="46" t="s">
        <v>3603</v>
      </c>
      <c r="C670" s="46" t="s">
        <v>3810</v>
      </c>
      <c r="D670" s="46" t="s">
        <v>4102</v>
      </c>
      <c r="E670" s="46" t="s">
        <v>4441</v>
      </c>
      <c r="F670" s="200" t="s">
        <v>3607</v>
      </c>
      <c r="G670" s="47">
        <v>5</v>
      </c>
      <c r="H670" s="47">
        <v>6</v>
      </c>
      <c r="I670" s="48"/>
      <c r="J670" s="48"/>
      <c r="K670" s="48"/>
      <c r="L670" s="48"/>
      <c r="M670" s="48"/>
    </row>
    <row r="671" spans="1:13" x14ac:dyDescent="0.25">
      <c r="A671" s="46">
        <v>10338209</v>
      </c>
      <c r="B671" s="46" t="s">
        <v>3603</v>
      </c>
      <c r="C671" s="46" t="s">
        <v>4266</v>
      </c>
      <c r="D671" s="46" t="s">
        <v>4024</v>
      </c>
      <c r="E671" s="46" t="s">
        <v>4442</v>
      </c>
      <c r="F671" s="200" t="s">
        <v>3607</v>
      </c>
      <c r="G671" s="47">
        <v>5</v>
      </c>
      <c r="H671" s="47">
        <v>4</v>
      </c>
      <c r="I671" s="48"/>
      <c r="J671" s="48"/>
      <c r="K671" s="48"/>
      <c r="L671" s="48"/>
      <c r="M671" s="48"/>
    </row>
    <row r="672" spans="1:13" x14ac:dyDescent="0.25">
      <c r="A672" s="46">
        <v>10324715</v>
      </c>
      <c r="B672" s="46" t="s">
        <v>3603</v>
      </c>
      <c r="C672" s="46" t="s">
        <v>3964</v>
      </c>
      <c r="D672" s="46" t="s">
        <v>3818</v>
      </c>
      <c r="E672" s="46" t="s">
        <v>3711</v>
      </c>
      <c r="F672" s="200" t="s">
        <v>3607</v>
      </c>
      <c r="G672" s="47">
        <v>5</v>
      </c>
      <c r="H672" s="47">
        <v>5</v>
      </c>
      <c r="I672" s="48"/>
      <c r="J672" s="48"/>
      <c r="K672" s="48"/>
      <c r="L672" s="48"/>
      <c r="M672" s="48"/>
    </row>
    <row r="673" spans="1:13" x14ac:dyDescent="0.25">
      <c r="A673" s="46">
        <v>10306687</v>
      </c>
      <c r="B673" s="46" t="s">
        <v>3611</v>
      </c>
      <c r="C673" s="46" t="s">
        <v>3605</v>
      </c>
      <c r="D673" s="46" t="s">
        <v>3799</v>
      </c>
      <c r="E673" s="46" t="s">
        <v>4443</v>
      </c>
      <c r="F673" s="200" t="s">
        <v>3607</v>
      </c>
      <c r="G673" s="47">
        <v>5</v>
      </c>
      <c r="H673" s="47">
        <v>2</v>
      </c>
      <c r="I673" s="48"/>
      <c r="J673" s="48"/>
      <c r="K673" s="48"/>
      <c r="L673" s="48"/>
      <c r="M673" s="48"/>
    </row>
    <row r="674" spans="1:13" x14ac:dyDescent="0.25">
      <c r="A674" s="46">
        <v>10184988</v>
      </c>
      <c r="B674" s="46" t="s">
        <v>3603</v>
      </c>
      <c r="C674" s="46" t="s">
        <v>3703</v>
      </c>
      <c r="D674" s="46" t="s">
        <v>4444</v>
      </c>
      <c r="E674" s="46" t="s">
        <v>3870</v>
      </c>
      <c r="F674" s="200" t="s">
        <v>3607</v>
      </c>
      <c r="G674" s="47">
        <v>5</v>
      </c>
      <c r="H674" s="47">
        <v>4</v>
      </c>
      <c r="I674" s="48"/>
      <c r="J674" s="48"/>
      <c r="K674" s="48"/>
      <c r="L674" s="48"/>
      <c r="M674" s="48"/>
    </row>
    <row r="675" spans="1:13" x14ac:dyDescent="0.25">
      <c r="A675" s="46">
        <v>10263035</v>
      </c>
      <c r="B675" s="46" t="s">
        <v>3603</v>
      </c>
      <c r="C675" s="46" t="s">
        <v>3837</v>
      </c>
      <c r="D675" s="46" t="s">
        <v>4445</v>
      </c>
      <c r="E675" s="46" t="s">
        <v>4302</v>
      </c>
      <c r="F675" s="200" t="s">
        <v>3607</v>
      </c>
      <c r="G675" s="47">
        <v>5</v>
      </c>
      <c r="H675" s="47">
        <v>6</v>
      </c>
      <c r="I675" s="48"/>
      <c r="J675" s="48"/>
      <c r="K675" s="48"/>
      <c r="L675" s="48"/>
      <c r="M675" s="48"/>
    </row>
    <row r="676" spans="1:13" x14ac:dyDescent="0.25">
      <c r="A676" s="46">
        <v>10239662</v>
      </c>
      <c r="B676" s="46" t="s">
        <v>3603</v>
      </c>
      <c r="C676" s="46" t="s">
        <v>4015</v>
      </c>
      <c r="D676" s="46" t="s">
        <v>3663</v>
      </c>
      <c r="E676" s="46" t="s">
        <v>3904</v>
      </c>
      <c r="F676" s="200" t="s">
        <v>3607</v>
      </c>
      <c r="G676" s="47">
        <v>5</v>
      </c>
      <c r="H676" s="47">
        <v>5</v>
      </c>
      <c r="I676" s="48"/>
      <c r="J676" s="48"/>
      <c r="K676" s="48"/>
      <c r="L676" s="48"/>
      <c r="M676" s="48"/>
    </row>
    <row r="677" spans="1:13" x14ac:dyDescent="0.25">
      <c r="A677" s="46">
        <v>12334944</v>
      </c>
      <c r="B677" s="46" t="s">
        <v>3603</v>
      </c>
      <c r="C677" s="46" t="s">
        <v>3646</v>
      </c>
      <c r="D677" s="46" t="s">
        <v>3737</v>
      </c>
      <c r="E677" s="46" t="s">
        <v>4446</v>
      </c>
      <c r="F677" s="200" t="s">
        <v>3607</v>
      </c>
      <c r="G677" s="47">
        <v>6</v>
      </c>
      <c r="H677" s="47">
        <v>2</v>
      </c>
      <c r="I677" s="48"/>
      <c r="J677" s="48"/>
      <c r="K677" s="48"/>
      <c r="L677" s="48"/>
      <c r="M677" s="48"/>
    </row>
    <row r="678" spans="1:13" x14ac:dyDescent="0.25">
      <c r="A678" s="46">
        <v>10263044</v>
      </c>
      <c r="B678" s="46" t="s">
        <v>3603</v>
      </c>
      <c r="C678" s="46" t="s">
        <v>3935</v>
      </c>
      <c r="D678" s="46" t="s">
        <v>3737</v>
      </c>
      <c r="E678" s="46" t="s">
        <v>4447</v>
      </c>
      <c r="F678" s="200" t="s">
        <v>3607</v>
      </c>
      <c r="G678" s="47">
        <v>4</v>
      </c>
      <c r="H678" s="47">
        <v>5</v>
      </c>
      <c r="I678" s="48"/>
      <c r="J678" s="48"/>
      <c r="K678" s="48"/>
      <c r="L678" s="48"/>
      <c r="M678" s="48"/>
    </row>
    <row r="679" spans="1:13" x14ac:dyDescent="0.25">
      <c r="A679" s="46">
        <v>10324877</v>
      </c>
      <c r="B679" s="46" t="s">
        <v>3603</v>
      </c>
      <c r="C679" s="46" t="s">
        <v>4448</v>
      </c>
      <c r="D679" s="46" t="s">
        <v>4449</v>
      </c>
      <c r="E679" s="46" t="s">
        <v>3620</v>
      </c>
      <c r="F679" s="200" t="s">
        <v>3607</v>
      </c>
      <c r="G679" s="47">
        <v>5</v>
      </c>
      <c r="H679" s="47">
        <v>2</v>
      </c>
      <c r="I679" s="48"/>
      <c r="J679" s="48"/>
      <c r="K679" s="48"/>
      <c r="L679" s="48"/>
      <c r="M679" s="48"/>
    </row>
    <row r="680" spans="1:13" x14ac:dyDescent="0.25">
      <c r="A680" s="46">
        <v>10184836</v>
      </c>
      <c r="B680" s="46" t="s">
        <v>3603</v>
      </c>
      <c r="C680" s="46" t="s">
        <v>4450</v>
      </c>
      <c r="D680" s="46" t="s">
        <v>4451</v>
      </c>
      <c r="E680" s="46" t="s">
        <v>4452</v>
      </c>
      <c r="F680" s="200" t="s">
        <v>3607</v>
      </c>
      <c r="G680" s="47">
        <v>4</v>
      </c>
      <c r="H680" s="47">
        <v>3</v>
      </c>
      <c r="I680" s="48"/>
      <c r="J680" s="48"/>
      <c r="K680" s="48"/>
      <c r="L680" s="48"/>
      <c r="M680" s="48"/>
    </row>
    <row r="681" spans="1:13" x14ac:dyDescent="0.25">
      <c r="A681" s="46">
        <v>10160618</v>
      </c>
      <c r="B681" s="46" t="s">
        <v>3603</v>
      </c>
      <c r="C681" s="46" t="s">
        <v>3962</v>
      </c>
      <c r="D681" s="46" t="s">
        <v>3880</v>
      </c>
      <c r="E681" s="46" t="s">
        <v>3606</v>
      </c>
      <c r="F681" s="200" t="s">
        <v>3607</v>
      </c>
      <c r="G681" s="47">
        <v>5</v>
      </c>
      <c r="H681" s="47">
        <v>4</v>
      </c>
      <c r="I681" s="48"/>
      <c r="J681" s="48"/>
      <c r="K681" s="48"/>
      <c r="L681" s="48"/>
      <c r="M681" s="48"/>
    </row>
    <row r="682" spans="1:13" x14ac:dyDescent="0.25">
      <c r="A682" s="46">
        <v>10324984</v>
      </c>
      <c r="B682" s="46" t="s">
        <v>3611</v>
      </c>
      <c r="C682" s="46" t="s">
        <v>3712</v>
      </c>
      <c r="D682" s="46" t="s">
        <v>4453</v>
      </c>
      <c r="E682" s="46" t="s">
        <v>4134</v>
      </c>
      <c r="F682" s="200" t="s">
        <v>3607</v>
      </c>
      <c r="G682" s="47">
        <v>5</v>
      </c>
      <c r="H682" s="47">
        <v>3</v>
      </c>
      <c r="I682" s="48"/>
      <c r="J682" s="48"/>
      <c r="K682" s="48"/>
      <c r="L682" s="48"/>
      <c r="M682" s="48"/>
    </row>
    <row r="683" spans="1:13" x14ac:dyDescent="0.25">
      <c r="A683" s="46">
        <v>10230365</v>
      </c>
      <c r="B683" s="46" t="s">
        <v>3603</v>
      </c>
      <c r="C683" s="46" t="s">
        <v>3769</v>
      </c>
      <c r="D683" s="46" t="s">
        <v>4102</v>
      </c>
      <c r="E683" s="46" t="s">
        <v>3695</v>
      </c>
      <c r="F683" s="200" t="s">
        <v>3607</v>
      </c>
      <c r="G683" s="47">
        <v>5</v>
      </c>
      <c r="H683" s="47">
        <v>5</v>
      </c>
      <c r="I683" s="48"/>
      <c r="J683" s="48"/>
      <c r="K683" s="48"/>
      <c r="L683" s="48"/>
      <c r="M683" s="48"/>
    </row>
    <row r="684" spans="1:13" x14ac:dyDescent="0.25">
      <c r="A684" s="46">
        <v>10697218</v>
      </c>
      <c r="B684" s="46" t="s">
        <v>3603</v>
      </c>
      <c r="C684" s="46" t="s">
        <v>3738</v>
      </c>
      <c r="D684" s="46" t="s">
        <v>3757</v>
      </c>
      <c r="E684" s="46" t="s">
        <v>3695</v>
      </c>
      <c r="F684" s="200" t="s">
        <v>3607</v>
      </c>
      <c r="G684" s="47">
        <v>5</v>
      </c>
      <c r="H684" s="47">
        <v>2</v>
      </c>
      <c r="I684" s="48"/>
      <c r="J684" s="48"/>
      <c r="K684" s="48"/>
      <c r="L684" s="48"/>
      <c r="M684" s="48"/>
    </row>
    <row r="685" spans="1:13" x14ac:dyDescent="0.25">
      <c r="A685" s="46">
        <v>12333383</v>
      </c>
      <c r="B685" s="46" t="s">
        <v>3611</v>
      </c>
      <c r="C685" s="46" t="s">
        <v>3619</v>
      </c>
      <c r="D685" s="46" t="s">
        <v>3820</v>
      </c>
      <c r="E685" s="46" t="s">
        <v>3610</v>
      </c>
      <c r="F685" s="200" t="s">
        <v>3607</v>
      </c>
      <c r="G685" s="47">
        <v>5</v>
      </c>
      <c r="H685" s="47">
        <v>4</v>
      </c>
      <c r="I685" s="48"/>
      <c r="J685" s="48"/>
      <c r="K685" s="48"/>
      <c r="L685" s="48"/>
      <c r="M685" s="48"/>
    </row>
    <row r="686" spans="1:13" x14ac:dyDescent="0.25">
      <c r="A686" s="46">
        <v>10306351</v>
      </c>
      <c r="B686" s="46" t="s">
        <v>3611</v>
      </c>
      <c r="C686" s="46" t="s">
        <v>4061</v>
      </c>
      <c r="D686" s="46" t="s">
        <v>3739</v>
      </c>
      <c r="E686" s="46" t="s">
        <v>4088</v>
      </c>
      <c r="F686" s="200" t="s">
        <v>3607</v>
      </c>
      <c r="G686" s="47">
        <v>5</v>
      </c>
      <c r="H686" s="47">
        <v>3</v>
      </c>
      <c r="I686" s="48"/>
      <c r="J686" s="48"/>
      <c r="K686" s="48"/>
      <c r="L686" s="48"/>
      <c r="M686" s="48"/>
    </row>
    <row r="687" spans="1:13" x14ac:dyDescent="0.25">
      <c r="A687" s="46">
        <v>10191470</v>
      </c>
      <c r="B687" s="46" t="s">
        <v>3611</v>
      </c>
      <c r="C687" s="46" t="s">
        <v>3877</v>
      </c>
      <c r="D687" s="46" t="s">
        <v>3643</v>
      </c>
      <c r="E687" s="46" t="s">
        <v>3610</v>
      </c>
      <c r="F687" s="200" t="s">
        <v>3607</v>
      </c>
      <c r="G687" s="47">
        <v>5</v>
      </c>
      <c r="H687" s="47">
        <v>5</v>
      </c>
      <c r="I687" s="48"/>
      <c r="J687" s="48"/>
      <c r="K687" s="48"/>
      <c r="L687" s="48"/>
      <c r="M687" s="48"/>
    </row>
    <row r="688" spans="1:13" x14ac:dyDescent="0.25">
      <c r="A688" s="46">
        <v>10306412</v>
      </c>
      <c r="B688" s="46" t="s">
        <v>3603</v>
      </c>
      <c r="C688" s="46" t="s">
        <v>3796</v>
      </c>
      <c r="D688" s="46" t="s">
        <v>3670</v>
      </c>
      <c r="E688" s="46" t="s">
        <v>3711</v>
      </c>
      <c r="F688" s="200" t="s">
        <v>3607</v>
      </c>
      <c r="G688" s="47">
        <v>5</v>
      </c>
      <c r="H688" s="47">
        <v>6</v>
      </c>
      <c r="I688" s="48"/>
      <c r="J688" s="48"/>
      <c r="K688" s="48"/>
      <c r="L688" s="48"/>
      <c r="M688" s="48"/>
    </row>
    <row r="689" spans="1:13" x14ac:dyDescent="0.25">
      <c r="A689" s="46">
        <v>10306105</v>
      </c>
      <c r="B689" s="46" t="s">
        <v>3603</v>
      </c>
      <c r="C689" s="46" t="s">
        <v>4083</v>
      </c>
      <c r="D689" s="46" t="s">
        <v>3630</v>
      </c>
      <c r="E689" s="46" t="s">
        <v>3695</v>
      </c>
      <c r="F689" s="200" t="s">
        <v>3607</v>
      </c>
      <c r="G689" s="47">
        <v>5</v>
      </c>
      <c r="H689" s="47">
        <v>5</v>
      </c>
      <c r="I689" s="48"/>
      <c r="J689" s="48"/>
      <c r="K689" s="48"/>
      <c r="L689" s="48"/>
      <c r="M689" s="48"/>
    </row>
    <row r="690" spans="1:13" x14ac:dyDescent="0.25">
      <c r="A690" s="46">
        <v>10741368</v>
      </c>
      <c r="B690" s="46" t="s">
        <v>3603</v>
      </c>
      <c r="C690" s="46" t="s">
        <v>3737</v>
      </c>
      <c r="D690" s="46" t="s">
        <v>4071</v>
      </c>
      <c r="E690" s="46" t="s">
        <v>3751</v>
      </c>
      <c r="F690" s="200" t="s">
        <v>3607</v>
      </c>
      <c r="G690" s="47">
        <v>6</v>
      </c>
      <c r="H690" s="47">
        <v>5</v>
      </c>
      <c r="I690" s="48"/>
      <c r="J690" s="48"/>
      <c r="K690" s="48"/>
      <c r="L690" s="48"/>
      <c r="M690" s="48"/>
    </row>
    <row r="691" spans="1:13" x14ac:dyDescent="0.25">
      <c r="A691" s="46">
        <v>12335088</v>
      </c>
      <c r="B691" s="46" t="s">
        <v>3603</v>
      </c>
      <c r="C691" s="46" t="s">
        <v>3759</v>
      </c>
      <c r="D691" s="46" t="s">
        <v>3820</v>
      </c>
      <c r="E691" s="46" t="s">
        <v>4454</v>
      </c>
      <c r="F691" s="200" t="s">
        <v>3607</v>
      </c>
      <c r="G691" s="47">
        <v>3</v>
      </c>
      <c r="H691" s="47">
        <v>3</v>
      </c>
      <c r="I691" s="48"/>
      <c r="J691" s="48"/>
      <c r="K691" s="48"/>
      <c r="L691" s="48"/>
      <c r="M691" s="48"/>
    </row>
    <row r="692" spans="1:13" x14ac:dyDescent="0.25">
      <c r="A692" s="46">
        <v>10263029</v>
      </c>
      <c r="B692" s="46" t="s">
        <v>3603</v>
      </c>
      <c r="C692" s="46" t="s">
        <v>4047</v>
      </c>
      <c r="D692" s="46" t="s">
        <v>4022</v>
      </c>
      <c r="E692" s="46" t="s">
        <v>3740</v>
      </c>
      <c r="F692" s="200" t="s">
        <v>3607</v>
      </c>
      <c r="G692" s="47">
        <v>5</v>
      </c>
      <c r="H692" s="47">
        <v>5</v>
      </c>
      <c r="I692" s="48"/>
      <c r="J692" s="48"/>
      <c r="K692" s="48"/>
      <c r="L692" s="48"/>
      <c r="M692" s="48"/>
    </row>
    <row r="693" spans="1:13" x14ac:dyDescent="0.25">
      <c r="A693" s="46">
        <v>10238692</v>
      </c>
      <c r="B693" s="46" t="s">
        <v>3603</v>
      </c>
      <c r="C693" s="46" t="s">
        <v>4130</v>
      </c>
      <c r="D693" s="46" t="s">
        <v>3796</v>
      </c>
      <c r="E693" s="46" t="s">
        <v>3756</v>
      </c>
      <c r="F693" s="200" t="s">
        <v>3607</v>
      </c>
      <c r="G693" s="47">
        <v>5</v>
      </c>
      <c r="H693" s="47">
        <v>5</v>
      </c>
      <c r="I693" s="48"/>
      <c r="J693" s="48"/>
      <c r="K693" s="48"/>
      <c r="L693" s="48"/>
      <c r="M693" s="48"/>
    </row>
    <row r="694" spans="1:13" x14ac:dyDescent="0.25">
      <c r="A694" s="46">
        <v>10223464</v>
      </c>
      <c r="B694" s="46" t="s">
        <v>3603</v>
      </c>
      <c r="C694" s="46" t="s">
        <v>3651</v>
      </c>
      <c r="D694" s="46" t="s">
        <v>3636</v>
      </c>
      <c r="E694" s="46" t="s">
        <v>3870</v>
      </c>
      <c r="F694" s="200" t="s">
        <v>3607</v>
      </c>
      <c r="G694" s="47">
        <v>5</v>
      </c>
      <c r="H694" s="47">
        <v>6</v>
      </c>
      <c r="I694" s="48"/>
      <c r="J694" s="48"/>
      <c r="K694" s="48"/>
      <c r="L694" s="48"/>
      <c r="M694" s="48"/>
    </row>
    <row r="695" spans="1:13" x14ac:dyDescent="0.25">
      <c r="A695" s="46">
        <v>10263049</v>
      </c>
      <c r="B695" s="46" t="s">
        <v>3603</v>
      </c>
      <c r="C695" s="46" t="s">
        <v>3701</v>
      </c>
      <c r="D695" s="46" t="s">
        <v>4455</v>
      </c>
      <c r="E695" s="46" t="s">
        <v>4220</v>
      </c>
      <c r="F695" s="200" t="s">
        <v>3607</v>
      </c>
      <c r="G695" s="47">
        <v>4</v>
      </c>
      <c r="H695" s="47">
        <v>2</v>
      </c>
      <c r="I695" s="48"/>
      <c r="J695" s="48"/>
      <c r="K695" s="48"/>
      <c r="L695" s="48"/>
      <c r="M695" s="48"/>
    </row>
    <row r="696" spans="1:13" x14ac:dyDescent="0.25">
      <c r="A696" s="46">
        <v>10692638</v>
      </c>
      <c r="B696" s="46" t="s">
        <v>3603</v>
      </c>
      <c r="C696" s="46" t="s">
        <v>3680</v>
      </c>
      <c r="D696" s="46" t="s">
        <v>3639</v>
      </c>
      <c r="E696" s="46" t="s">
        <v>3909</v>
      </c>
      <c r="F696" s="200" t="s">
        <v>3607</v>
      </c>
      <c r="G696" s="47">
        <v>4</v>
      </c>
      <c r="H696" s="47">
        <v>4</v>
      </c>
      <c r="I696" s="48"/>
      <c r="J696" s="48"/>
      <c r="K696" s="48"/>
      <c r="L696" s="48"/>
      <c r="M696" s="48"/>
    </row>
    <row r="697" spans="1:13" x14ac:dyDescent="0.25">
      <c r="A697" s="46">
        <v>10262906</v>
      </c>
      <c r="B697" s="46" t="s">
        <v>3611</v>
      </c>
      <c r="C697" s="46" t="s">
        <v>4456</v>
      </c>
      <c r="D697" s="46" t="s">
        <v>3646</v>
      </c>
      <c r="E697" s="46" t="s">
        <v>4457</v>
      </c>
      <c r="F697" s="200" t="s">
        <v>3607</v>
      </c>
      <c r="G697" s="47">
        <v>5</v>
      </c>
      <c r="H697" s="47">
        <v>5</v>
      </c>
      <c r="I697" s="48"/>
      <c r="J697" s="48"/>
      <c r="K697" s="48"/>
      <c r="L697" s="48"/>
      <c r="M697" s="48"/>
    </row>
    <row r="698" spans="1:13" x14ac:dyDescent="0.25">
      <c r="A698" s="46">
        <v>10726463</v>
      </c>
      <c r="B698" s="46" t="s">
        <v>3603</v>
      </c>
      <c r="C698" s="46" t="s">
        <v>4458</v>
      </c>
      <c r="D698" s="46" t="s">
        <v>3712</v>
      </c>
      <c r="E698" s="46" t="s">
        <v>4302</v>
      </c>
      <c r="F698" s="200" t="s">
        <v>3607</v>
      </c>
      <c r="G698" s="47">
        <v>5</v>
      </c>
      <c r="H698" s="47">
        <v>2</v>
      </c>
      <c r="I698" s="48"/>
      <c r="J698" s="48"/>
      <c r="K698" s="48"/>
      <c r="L698" s="48"/>
      <c r="M698" s="48"/>
    </row>
    <row r="699" spans="1:13" x14ac:dyDescent="0.25">
      <c r="A699" s="46">
        <v>10306026</v>
      </c>
      <c r="B699" s="46" t="s">
        <v>3611</v>
      </c>
      <c r="C699" s="46" t="s">
        <v>3743</v>
      </c>
      <c r="D699" s="46" t="s">
        <v>3712</v>
      </c>
      <c r="E699" s="46" t="s">
        <v>4198</v>
      </c>
      <c r="F699" s="200" t="s">
        <v>3607</v>
      </c>
      <c r="G699" s="47">
        <v>4</v>
      </c>
      <c r="H699" s="47">
        <v>4</v>
      </c>
      <c r="I699" s="48"/>
      <c r="J699" s="48"/>
      <c r="K699" s="48"/>
      <c r="L699" s="48"/>
      <c r="M699" s="48"/>
    </row>
    <row r="700" spans="1:13" x14ac:dyDescent="0.25">
      <c r="A700" s="46">
        <v>10697225</v>
      </c>
      <c r="B700" s="46" t="s">
        <v>3611</v>
      </c>
      <c r="C700" s="46" t="s">
        <v>3781</v>
      </c>
      <c r="D700" s="46" t="s">
        <v>4089</v>
      </c>
      <c r="E700" s="46" t="s">
        <v>3681</v>
      </c>
      <c r="F700" s="200" t="s">
        <v>3607</v>
      </c>
      <c r="G700" s="47">
        <v>5</v>
      </c>
      <c r="H700" s="47">
        <v>3</v>
      </c>
      <c r="I700" s="48"/>
      <c r="J700" s="48"/>
      <c r="K700" s="48"/>
      <c r="L700" s="48"/>
      <c r="M700" s="48"/>
    </row>
    <row r="701" spans="1:13" x14ac:dyDescent="0.25">
      <c r="A701" s="46">
        <v>10311751</v>
      </c>
      <c r="B701" s="46" t="s">
        <v>3611</v>
      </c>
      <c r="C701" s="46" t="s">
        <v>3715</v>
      </c>
      <c r="D701" s="46" t="s">
        <v>3643</v>
      </c>
      <c r="E701" s="46" t="s">
        <v>4066</v>
      </c>
      <c r="F701" s="200" t="s">
        <v>3607</v>
      </c>
      <c r="G701" s="47">
        <v>5</v>
      </c>
      <c r="H701" s="47">
        <v>2</v>
      </c>
      <c r="I701" s="48"/>
      <c r="J701" s="48"/>
      <c r="K701" s="48"/>
      <c r="L701" s="48"/>
      <c r="M701" s="48"/>
    </row>
    <row r="702" spans="1:13" x14ac:dyDescent="0.25">
      <c r="A702" s="46">
        <v>10224235</v>
      </c>
      <c r="B702" s="46" t="s">
        <v>3603</v>
      </c>
      <c r="C702" s="46" t="s">
        <v>4218</v>
      </c>
      <c r="D702" s="46" t="s">
        <v>4102</v>
      </c>
      <c r="E702" s="46" t="s">
        <v>4007</v>
      </c>
      <c r="F702" s="200" t="s">
        <v>3607</v>
      </c>
      <c r="G702" s="47">
        <v>5</v>
      </c>
      <c r="H702" s="47">
        <v>4</v>
      </c>
      <c r="I702" s="48"/>
      <c r="J702" s="48"/>
      <c r="K702" s="48"/>
      <c r="L702" s="48"/>
      <c r="M702" s="48"/>
    </row>
    <row r="703" spans="1:13" x14ac:dyDescent="0.25">
      <c r="A703" s="46">
        <v>10575483</v>
      </c>
      <c r="B703" s="46" t="s">
        <v>3603</v>
      </c>
      <c r="C703" s="46" t="s">
        <v>3837</v>
      </c>
      <c r="D703" s="46" t="s">
        <v>4298</v>
      </c>
      <c r="E703" s="46" t="s">
        <v>4340</v>
      </c>
      <c r="F703" s="200" t="s">
        <v>3607</v>
      </c>
      <c r="G703" s="47">
        <v>6</v>
      </c>
      <c r="H703" s="47">
        <v>3</v>
      </c>
      <c r="I703" s="48"/>
      <c r="J703" s="48"/>
      <c r="K703" s="48"/>
      <c r="L703" s="48"/>
      <c r="M703" s="48"/>
    </row>
    <row r="704" spans="1:13" x14ac:dyDescent="0.25">
      <c r="A704" s="46">
        <v>10496226</v>
      </c>
      <c r="B704" s="46" t="s">
        <v>3611</v>
      </c>
      <c r="C704" s="46" t="s">
        <v>4459</v>
      </c>
      <c r="D704" s="46" t="s">
        <v>4042</v>
      </c>
      <c r="E704" s="46" t="s">
        <v>3653</v>
      </c>
      <c r="F704" s="200" t="s">
        <v>3607</v>
      </c>
      <c r="G704" s="47">
        <v>5</v>
      </c>
      <c r="H704" s="47">
        <v>2</v>
      </c>
      <c r="I704" s="48"/>
      <c r="J704" s="48"/>
      <c r="K704" s="48"/>
      <c r="L704" s="48"/>
      <c r="M704" s="48"/>
    </row>
    <row r="705" spans="1:13" x14ac:dyDescent="0.25">
      <c r="A705" s="46">
        <v>10263056</v>
      </c>
      <c r="B705" s="46" t="s">
        <v>3611</v>
      </c>
      <c r="C705" s="46" t="s">
        <v>3701</v>
      </c>
      <c r="D705" s="46" t="s">
        <v>3965</v>
      </c>
      <c r="E705" s="46" t="s">
        <v>4460</v>
      </c>
      <c r="F705" s="200" t="s">
        <v>3607</v>
      </c>
      <c r="G705" s="47">
        <v>3</v>
      </c>
      <c r="H705" s="47">
        <v>4</v>
      </c>
      <c r="I705" s="48"/>
      <c r="J705" s="48"/>
      <c r="K705" s="48"/>
      <c r="L705" s="48"/>
      <c r="M705" s="48"/>
    </row>
    <row r="706" spans="1:13" x14ac:dyDescent="0.25">
      <c r="A706" s="46">
        <v>10737135</v>
      </c>
      <c r="B706" s="46" t="s">
        <v>3611</v>
      </c>
      <c r="C706" s="46" t="s">
        <v>4461</v>
      </c>
      <c r="D706" s="46" t="s">
        <v>3683</v>
      </c>
      <c r="E706" s="46" t="s">
        <v>3610</v>
      </c>
      <c r="F706" s="200" t="s">
        <v>3607</v>
      </c>
      <c r="G706" s="47">
        <v>6</v>
      </c>
      <c r="H706" s="47">
        <v>2</v>
      </c>
      <c r="I706" s="48"/>
      <c r="J706" s="48"/>
      <c r="K706" s="48"/>
      <c r="L706" s="48"/>
      <c r="M706" s="48"/>
    </row>
    <row r="707" spans="1:13" x14ac:dyDescent="0.25">
      <c r="A707" s="46">
        <v>10338026</v>
      </c>
      <c r="B707" s="46" t="s">
        <v>3603</v>
      </c>
      <c r="C707" s="46" t="s">
        <v>4462</v>
      </c>
      <c r="D707" s="46" t="s">
        <v>3663</v>
      </c>
      <c r="E707" s="46" t="s">
        <v>4026</v>
      </c>
      <c r="F707" s="200" t="s">
        <v>3607</v>
      </c>
      <c r="G707" s="47">
        <v>6</v>
      </c>
      <c r="H707" s="47">
        <v>5</v>
      </c>
      <c r="I707" s="48"/>
      <c r="J707" s="48"/>
      <c r="K707" s="48"/>
      <c r="L707" s="48"/>
      <c r="M707" s="48"/>
    </row>
    <row r="708" spans="1:13" x14ac:dyDescent="0.25">
      <c r="A708" s="46">
        <v>10306800</v>
      </c>
      <c r="B708" s="46" t="s">
        <v>3603</v>
      </c>
      <c r="C708" s="46" t="s">
        <v>3931</v>
      </c>
      <c r="D708" s="46" t="s">
        <v>4463</v>
      </c>
      <c r="E708" s="46" t="s">
        <v>4413</v>
      </c>
      <c r="F708" s="200" t="s">
        <v>3607</v>
      </c>
      <c r="G708" s="47">
        <v>6</v>
      </c>
      <c r="H708" s="47">
        <v>3</v>
      </c>
      <c r="I708" s="48"/>
      <c r="J708" s="48"/>
      <c r="K708" s="48"/>
      <c r="L708" s="48"/>
      <c r="M708" s="48"/>
    </row>
    <row r="709" spans="1:13" x14ac:dyDescent="0.25">
      <c r="A709" s="46">
        <v>10324716</v>
      </c>
      <c r="B709" s="46" t="s">
        <v>3603</v>
      </c>
      <c r="C709" s="46" t="s">
        <v>3724</v>
      </c>
      <c r="D709" s="46" t="s">
        <v>4098</v>
      </c>
      <c r="E709" s="46" t="s">
        <v>3904</v>
      </c>
      <c r="F709" s="200" t="s">
        <v>3607</v>
      </c>
      <c r="G709" s="47">
        <v>6</v>
      </c>
      <c r="H709" s="47">
        <v>6</v>
      </c>
      <c r="I709" s="48"/>
      <c r="J709" s="48"/>
      <c r="K709" s="48"/>
      <c r="L709" s="48"/>
      <c r="M709" s="48"/>
    </row>
    <row r="710" spans="1:13" x14ac:dyDescent="0.25">
      <c r="A710" s="46">
        <v>12335049</v>
      </c>
      <c r="B710" s="46" t="s">
        <v>3611</v>
      </c>
      <c r="C710" s="46" t="s">
        <v>3605</v>
      </c>
      <c r="D710" s="46" t="s">
        <v>4058</v>
      </c>
      <c r="E710" s="46" t="s">
        <v>3614</v>
      </c>
      <c r="F710" s="200" t="s">
        <v>3607</v>
      </c>
      <c r="G710" s="47">
        <v>7</v>
      </c>
      <c r="H710" s="47">
        <v>2</v>
      </c>
      <c r="I710" s="48"/>
      <c r="J710" s="48"/>
      <c r="K710" s="48"/>
      <c r="L710" s="48"/>
      <c r="M710" s="48"/>
    </row>
    <row r="711" spans="1:13" x14ac:dyDescent="0.25">
      <c r="A711" s="46">
        <v>10184641</v>
      </c>
      <c r="B711" s="46" t="s">
        <v>3611</v>
      </c>
      <c r="C711" s="46" t="s">
        <v>3854</v>
      </c>
      <c r="D711" s="46" t="s">
        <v>3605</v>
      </c>
      <c r="E711" s="46" t="s">
        <v>3610</v>
      </c>
      <c r="F711" s="200" t="s">
        <v>3607</v>
      </c>
      <c r="G711" s="47">
        <v>5</v>
      </c>
      <c r="H711" s="47">
        <v>3</v>
      </c>
      <c r="I711" s="48"/>
      <c r="J711" s="48"/>
      <c r="K711" s="48"/>
      <c r="L711" s="48"/>
      <c r="M711" s="48"/>
    </row>
    <row r="712" spans="1:13" x14ac:dyDescent="0.25">
      <c r="A712" s="46">
        <v>10323770</v>
      </c>
      <c r="B712" s="46" t="s">
        <v>3603</v>
      </c>
      <c r="C712" s="46" t="s">
        <v>4464</v>
      </c>
      <c r="D712" s="46" t="s">
        <v>3670</v>
      </c>
      <c r="E712" s="46" t="s">
        <v>3642</v>
      </c>
      <c r="F712" s="200" t="s">
        <v>3607</v>
      </c>
      <c r="G712" s="47">
        <v>6</v>
      </c>
      <c r="H712" s="47">
        <v>5</v>
      </c>
      <c r="I712" s="48"/>
      <c r="J712" s="48"/>
      <c r="K712" s="48"/>
      <c r="L712" s="48"/>
      <c r="M712" s="48"/>
    </row>
    <row r="713" spans="1:13" x14ac:dyDescent="0.25">
      <c r="A713" s="46">
        <v>10160887</v>
      </c>
      <c r="B713" s="46" t="s">
        <v>3603</v>
      </c>
      <c r="C713" s="46" t="s">
        <v>3643</v>
      </c>
      <c r="D713" s="46" t="s">
        <v>4231</v>
      </c>
      <c r="E713" s="46" t="s">
        <v>3697</v>
      </c>
      <c r="F713" s="200" t="s">
        <v>3607</v>
      </c>
      <c r="G713" s="47">
        <v>5</v>
      </c>
      <c r="H713" s="47">
        <v>5</v>
      </c>
      <c r="I713" s="48"/>
      <c r="J713" s="48"/>
      <c r="K713" s="48"/>
      <c r="L713" s="48"/>
      <c r="M713" s="48"/>
    </row>
    <row r="714" spans="1:13" x14ac:dyDescent="0.25">
      <c r="A714" s="46">
        <v>10337936</v>
      </c>
      <c r="B714" s="46" t="s">
        <v>3603</v>
      </c>
      <c r="C714" s="46" t="s">
        <v>3837</v>
      </c>
      <c r="D714" s="46" t="s">
        <v>3735</v>
      </c>
      <c r="E714" s="46" t="s">
        <v>4363</v>
      </c>
      <c r="F714" s="200" t="s">
        <v>3607</v>
      </c>
      <c r="G714" s="47">
        <v>5</v>
      </c>
      <c r="H714" s="47">
        <v>3</v>
      </c>
      <c r="I714" s="48"/>
      <c r="J714" s="48"/>
      <c r="K714" s="48"/>
      <c r="L714" s="48"/>
      <c r="M714" s="48"/>
    </row>
    <row r="715" spans="1:13" x14ac:dyDescent="0.25">
      <c r="A715" s="46">
        <v>12334955</v>
      </c>
      <c r="B715" s="46" t="s">
        <v>3603</v>
      </c>
      <c r="C715" s="46" t="s">
        <v>4455</v>
      </c>
      <c r="D715" s="46" t="s">
        <v>4465</v>
      </c>
      <c r="E715" s="46" t="s">
        <v>3697</v>
      </c>
      <c r="F715" s="200" t="s">
        <v>3607</v>
      </c>
      <c r="G715" s="47">
        <v>5</v>
      </c>
      <c r="H715" s="47">
        <v>5</v>
      </c>
      <c r="I715" s="48"/>
      <c r="J715" s="48"/>
      <c r="K715" s="48"/>
      <c r="L715" s="48"/>
      <c r="M715" s="48"/>
    </row>
    <row r="716" spans="1:13" x14ac:dyDescent="0.25">
      <c r="A716" s="46">
        <v>10239622</v>
      </c>
      <c r="B716" s="46" t="s">
        <v>3603</v>
      </c>
      <c r="C716" s="46" t="s">
        <v>3619</v>
      </c>
      <c r="D716" s="46" t="s">
        <v>3641</v>
      </c>
      <c r="E716" s="46" t="s">
        <v>4466</v>
      </c>
      <c r="F716" s="200" t="s">
        <v>3607</v>
      </c>
      <c r="G716" s="47">
        <v>5</v>
      </c>
      <c r="H716" s="47">
        <v>4</v>
      </c>
      <c r="I716" s="48"/>
      <c r="J716" s="48"/>
      <c r="K716" s="48"/>
      <c r="L716" s="48"/>
      <c r="M716" s="48"/>
    </row>
    <row r="717" spans="1:13" x14ac:dyDescent="0.25">
      <c r="A717" s="46">
        <v>10324106</v>
      </c>
      <c r="B717" s="46" t="s">
        <v>3611</v>
      </c>
      <c r="C717" s="46" t="s">
        <v>4240</v>
      </c>
      <c r="D717" s="46" t="s">
        <v>3643</v>
      </c>
      <c r="E717" s="46" t="s">
        <v>4467</v>
      </c>
      <c r="F717" s="200" t="s">
        <v>3607</v>
      </c>
      <c r="G717" s="47">
        <v>4</v>
      </c>
      <c r="H717" s="47">
        <v>6</v>
      </c>
      <c r="I717" s="48"/>
      <c r="J717" s="48"/>
      <c r="K717" s="48"/>
      <c r="L717" s="48"/>
      <c r="M717" s="48"/>
    </row>
    <row r="718" spans="1:13" x14ac:dyDescent="0.25">
      <c r="A718" s="46">
        <v>10245862</v>
      </c>
      <c r="B718" s="46" t="s">
        <v>3611</v>
      </c>
      <c r="C718" s="46" t="s">
        <v>4034</v>
      </c>
      <c r="D718" s="46" t="s">
        <v>4102</v>
      </c>
      <c r="E718" s="46" t="s">
        <v>3650</v>
      </c>
      <c r="F718" s="200" t="s">
        <v>3607</v>
      </c>
      <c r="G718" s="47">
        <v>6</v>
      </c>
      <c r="H718" s="47">
        <v>4</v>
      </c>
      <c r="I718" s="48"/>
      <c r="J718" s="48"/>
      <c r="K718" s="48"/>
      <c r="L718" s="48"/>
      <c r="M718" s="48"/>
    </row>
    <row r="719" spans="1:13" x14ac:dyDescent="0.25">
      <c r="A719" s="46">
        <v>10337760</v>
      </c>
      <c r="B719" s="46" t="s">
        <v>3611</v>
      </c>
      <c r="C719" s="46" t="s">
        <v>4468</v>
      </c>
      <c r="D719" s="46" t="s">
        <v>3643</v>
      </c>
      <c r="E719" s="46" t="s">
        <v>3684</v>
      </c>
      <c r="F719" s="200" t="s">
        <v>3607</v>
      </c>
      <c r="G719" s="47">
        <v>5</v>
      </c>
      <c r="H719" s="47">
        <v>4</v>
      </c>
      <c r="I719" s="48"/>
      <c r="J719" s="48"/>
      <c r="K719" s="48"/>
      <c r="L719" s="48"/>
      <c r="M719" s="48"/>
    </row>
    <row r="720" spans="1:13" x14ac:dyDescent="0.25">
      <c r="A720" s="46">
        <v>10324763</v>
      </c>
      <c r="B720" s="46" t="s">
        <v>3603</v>
      </c>
      <c r="C720" s="46" t="s">
        <v>3976</v>
      </c>
      <c r="D720" s="46" t="s">
        <v>3663</v>
      </c>
      <c r="E720" s="46" t="s">
        <v>3711</v>
      </c>
      <c r="F720" s="200" t="s">
        <v>3607</v>
      </c>
      <c r="G720" s="47">
        <v>5</v>
      </c>
      <c r="H720" s="47">
        <v>5</v>
      </c>
      <c r="I720" s="48"/>
      <c r="J720" s="48"/>
      <c r="K720" s="48"/>
      <c r="L720" s="48"/>
      <c r="M720" s="48"/>
    </row>
    <row r="721" spans="1:13" x14ac:dyDescent="0.25">
      <c r="A721" s="46">
        <v>10263043</v>
      </c>
      <c r="B721" s="46" t="s">
        <v>3611</v>
      </c>
      <c r="C721" s="46" t="s">
        <v>4114</v>
      </c>
      <c r="D721" s="46" t="s">
        <v>3643</v>
      </c>
      <c r="E721" s="46" t="s">
        <v>3650</v>
      </c>
      <c r="F721" s="200" t="s">
        <v>3607</v>
      </c>
      <c r="G721" s="47">
        <v>3</v>
      </c>
      <c r="H721" s="47">
        <v>3</v>
      </c>
      <c r="I721" s="48"/>
      <c r="J721" s="48"/>
      <c r="K721" s="48"/>
      <c r="L721" s="48"/>
      <c r="M721" s="48"/>
    </row>
    <row r="722" spans="1:13" x14ac:dyDescent="0.25">
      <c r="A722" s="46">
        <v>10224220</v>
      </c>
      <c r="B722" s="46" t="s">
        <v>3603</v>
      </c>
      <c r="C722" s="46" t="s">
        <v>3857</v>
      </c>
      <c r="D722" s="46" t="s">
        <v>3622</v>
      </c>
      <c r="E722" s="46" t="s">
        <v>3860</v>
      </c>
      <c r="F722" s="200" t="s">
        <v>3607</v>
      </c>
      <c r="G722" s="47">
        <v>5</v>
      </c>
      <c r="H722" s="47">
        <v>2</v>
      </c>
      <c r="I722" s="48"/>
      <c r="J722" s="48"/>
      <c r="K722" s="48"/>
      <c r="L722" s="48"/>
      <c r="M722" s="48"/>
    </row>
    <row r="723" spans="1:13" x14ac:dyDescent="0.25">
      <c r="A723" s="46">
        <v>10311683</v>
      </c>
      <c r="B723" s="46" t="s">
        <v>3611</v>
      </c>
      <c r="C723" s="46" t="s">
        <v>3643</v>
      </c>
      <c r="D723" s="46" t="s">
        <v>4383</v>
      </c>
      <c r="E723" s="46" t="s">
        <v>3963</v>
      </c>
      <c r="F723" s="200" t="s">
        <v>3607</v>
      </c>
      <c r="G723" s="47">
        <v>2</v>
      </c>
      <c r="H723" s="47">
        <v>3</v>
      </c>
      <c r="I723" s="48"/>
      <c r="J723" s="48"/>
      <c r="K723" s="48"/>
      <c r="L723" s="48"/>
      <c r="M723" s="48"/>
    </row>
    <row r="724" spans="1:13" x14ac:dyDescent="0.25">
      <c r="A724" s="46">
        <v>11221432</v>
      </c>
      <c r="B724" s="46" t="s">
        <v>3603</v>
      </c>
      <c r="C724" s="46" t="s">
        <v>3646</v>
      </c>
      <c r="D724" s="46" t="s">
        <v>4469</v>
      </c>
      <c r="E724" s="46" t="s">
        <v>3909</v>
      </c>
      <c r="F724" s="200" t="s">
        <v>3607</v>
      </c>
      <c r="G724" s="47">
        <v>5</v>
      </c>
      <c r="H724" s="47">
        <v>6</v>
      </c>
      <c r="I724" s="48"/>
      <c r="J724" s="48"/>
      <c r="K724" s="48"/>
      <c r="L724" s="48"/>
      <c r="M724" s="48"/>
    </row>
    <row r="725" spans="1:13" x14ac:dyDescent="0.25">
      <c r="A725" s="46">
        <v>12335011</v>
      </c>
      <c r="B725" s="46" t="s">
        <v>3611</v>
      </c>
      <c r="C725" s="46" t="s">
        <v>4119</v>
      </c>
      <c r="D725" s="46" t="s">
        <v>3953</v>
      </c>
      <c r="E725" s="46" t="s">
        <v>4393</v>
      </c>
      <c r="F725" s="200" t="s">
        <v>3607</v>
      </c>
      <c r="G725" s="47">
        <v>6</v>
      </c>
      <c r="H725" s="47">
        <v>5</v>
      </c>
      <c r="I725" s="48"/>
      <c r="J725" s="48"/>
      <c r="K725" s="48"/>
      <c r="L725" s="48"/>
      <c r="M725" s="48"/>
    </row>
    <row r="726" spans="1:13" x14ac:dyDescent="0.25">
      <c r="A726" s="46">
        <v>10184910</v>
      </c>
      <c r="B726" s="46" t="s">
        <v>3611</v>
      </c>
      <c r="C726" s="46" t="s">
        <v>4051</v>
      </c>
      <c r="D726" s="46" t="s">
        <v>4046</v>
      </c>
      <c r="E726" s="46" t="s">
        <v>4088</v>
      </c>
      <c r="F726" s="200" t="s">
        <v>3607</v>
      </c>
      <c r="G726" s="47">
        <v>3</v>
      </c>
      <c r="H726" s="47">
        <v>6</v>
      </c>
      <c r="I726" s="48"/>
      <c r="J726" s="48"/>
      <c r="K726" s="48"/>
      <c r="L726" s="48"/>
      <c r="M726" s="48"/>
    </row>
    <row r="727" spans="1:13" x14ac:dyDescent="0.25">
      <c r="A727" s="46">
        <v>10659997</v>
      </c>
      <c r="B727" s="46" t="s">
        <v>3603</v>
      </c>
      <c r="C727" s="46" t="s">
        <v>3964</v>
      </c>
      <c r="D727" s="46" t="s">
        <v>4458</v>
      </c>
      <c r="E727" s="46" t="s">
        <v>3711</v>
      </c>
      <c r="F727" s="200" t="s">
        <v>3607</v>
      </c>
      <c r="G727" s="47">
        <v>5</v>
      </c>
      <c r="H727" s="47">
        <v>4</v>
      </c>
      <c r="I727" s="48"/>
      <c r="J727" s="48"/>
      <c r="K727" s="48"/>
      <c r="L727" s="48"/>
      <c r="M727" s="48"/>
    </row>
    <row r="728" spans="1:13" x14ac:dyDescent="0.25">
      <c r="A728" s="46">
        <v>10265908</v>
      </c>
      <c r="B728" s="46" t="s">
        <v>3611</v>
      </c>
      <c r="C728" s="46" t="s">
        <v>3835</v>
      </c>
      <c r="D728" s="46" t="s">
        <v>3657</v>
      </c>
      <c r="E728" s="46" t="s">
        <v>4470</v>
      </c>
      <c r="F728" s="200" t="s">
        <v>3607</v>
      </c>
      <c r="G728" s="47">
        <v>5</v>
      </c>
      <c r="H728" s="47">
        <v>4</v>
      </c>
      <c r="I728" s="48"/>
      <c r="J728" s="48"/>
      <c r="K728" s="48"/>
      <c r="L728" s="48"/>
      <c r="M728" s="48"/>
    </row>
    <row r="729" spans="1:13" x14ac:dyDescent="0.25">
      <c r="A729" s="46">
        <v>10239363</v>
      </c>
      <c r="B729" s="46" t="s">
        <v>3603</v>
      </c>
      <c r="C729" s="46" t="s">
        <v>4415</v>
      </c>
      <c r="D729" s="46" t="s">
        <v>4195</v>
      </c>
      <c r="E729" s="46" t="s">
        <v>4116</v>
      </c>
      <c r="F729" s="200" t="s">
        <v>3607</v>
      </c>
      <c r="G729" s="47">
        <v>5</v>
      </c>
      <c r="H729" s="47">
        <v>6</v>
      </c>
      <c r="I729" s="48"/>
      <c r="J729" s="48"/>
      <c r="K729" s="48"/>
      <c r="L729" s="48"/>
      <c r="M729" s="48"/>
    </row>
    <row r="730" spans="1:13" x14ac:dyDescent="0.25">
      <c r="A730" s="46">
        <v>10184695</v>
      </c>
      <c r="B730" s="46" t="s">
        <v>3603</v>
      </c>
      <c r="C730" s="46" t="s">
        <v>4471</v>
      </c>
      <c r="D730" s="46" t="s">
        <v>3818</v>
      </c>
      <c r="E730" s="46" t="s">
        <v>3778</v>
      </c>
      <c r="F730" s="200" t="s">
        <v>3607</v>
      </c>
      <c r="G730" s="47">
        <v>3</v>
      </c>
      <c r="H730" s="47">
        <v>4</v>
      </c>
      <c r="I730" s="48"/>
      <c r="J730" s="48"/>
      <c r="K730" s="48"/>
      <c r="L730" s="48"/>
      <c r="M730" s="48"/>
    </row>
    <row r="731" spans="1:13" x14ac:dyDescent="0.25">
      <c r="A731" s="46">
        <v>12334950</v>
      </c>
      <c r="B731" s="46" t="s">
        <v>3603</v>
      </c>
      <c r="C731" s="46" t="s">
        <v>4472</v>
      </c>
      <c r="D731" s="46" t="s">
        <v>3657</v>
      </c>
      <c r="E731" s="46" t="s">
        <v>4473</v>
      </c>
      <c r="F731" s="200" t="s">
        <v>3607</v>
      </c>
      <c r="G731" s="47">
        <v>6</v>
      </c>
      <c r="H731" s="47">
        <v>4</v>
      </c>
      <c r="I731" s="48"/>
      <c r="J731" s="48"/>
      <c r="K731" s="48"/>
      <c r="L731" s="48"/>
      <c r="M731" s="48"/>
    </row>
    <row r="732" spans="1:13" x14ac:dyDescent="0.25">
      <c r="A732" s="46">
        <v>10239774</v>
      </c>
      <c r="B732" s="46" t="s">
        <v>3611</v>
      </c>
      <c r="C732" s="46" t="s">
        <v>3643</v>
      </c>
      <c r="D732" s="46" t="s">
        <v>4300</v>
      </c>
      <c r="E732" s="46" t="s">
        <v>4474</v>
      </c>
      <c r="F732" s="200" t="s">
        <v>3607</v>
      </c>
      <c r="G732" s="47">
        <v>4</v>
      </c>
      <c r="H732" s="47">
        <v>3</v>
      </c>
      <c r="I732" s="48"/>
      <c r="J732" s="48"/>
      <c r="K732" s="48"/>
      <c r="L732" s="48"/>
      <c r="M732" s="48"/>
    </row>
    <row r="733" spans="1:13" x14ac:dyDescent="0.25">
      <c r="A733" s="46">
        <v>12339059</v>
      </c>
      <c r="B733" s="46" t="s">
        <v>3603</v>
      </c>
      <c r="C733" s="46" t="s">
        <v>4404</v>
      </c>
      <c r="D733" s="46" t="s">
        <v>4418</v>
      </c>
      <c r="E733" s="46" t="s">
        <v>4035</v>
      </c>
      <c r="F733" s="200" t="s">
        <v>3607</v>
      </c>
      <c r="G733" s="47">
        <v>5</v>
      </c>
      <c r="H733" s="47">
        <v>3</v>
      </c>
      <c r="I733" s="48"/>
      <c r="J733" s="48"/>
      <c r="K733" s="48"/>
      <c r="L733" s="48"/>
      <c r="M733" s="48"/>
    </row>
    <row r="734" spans="1:13" x14ac:dyDescent="0.25">
      <c r="A734" s="46">
        <v>10161125</v>
      </c>
      <c r="B734" s="46" t="s">
        <v>3611</v>
      </c>
      <c r="C734" s="46" t="s">
        <v>4475</v>
      </c>
      <c r="D734" s="46" t="s">
        <v>3729</v>
      </c>
      <c r="E734" s="46" t="s">
        <v>4476</v>
      </c>
      <c r="F734" s="200" t="s">
        <v>3607</v>
      </c>
      <c r="G734" s="47">
        <v>5</v>
      </c>
      <c r="H734" s="47">
        <v>2</v>
      </c>
      <c r="I734" s="48"/>
      <c r="J734" s="48"/>
      <c r="K734" s="48"/>
      <c r="L734" s="48"/>
      <c r="M734" s="48"/>
    </row>
    <row r="735" spans="1:13" x14ac:dyDescent="0.25">
      <c r="A735" s="46">
        <v>10161054</v>
      </c>
      <c r="B735" s="46" t="s">
        <v>3611</v>
      </c>
      <c r="C735" s="46" t="s">
        <v>4477</v>
      </c>
      <c r="D735" s="46" t="s">
        <v>3855</v>
      </c>
      <c r="E735" s="46" t="s">
        <v>3632</v>
      </c>
      <c r="F735" s="200" t="s">
        <v>3607</v>
      </c>
      <c r="G735" s="47">
        <v>5</v>
      </c>
      <c r="H735" s="47">
        <v>2</v>
      </c>
      <c r="I735" s="48"/>
      <c r="J735" s="48"/>
      <c r="K735" s="48"/>
      <c r="L735" s="48"/>
      <c r="M735" s="48"/>
    </row>
    <row r="736" spans="1:13" x14ac:dyDescent="0.25">
      <c r="A736" s="46">
        <v>10239265</v>
      </c>
      <c r="B736" s="46" t="s">
        <v>3611</v>
      </c>
      <c r="C736" s="46" t="s">
        <v>3738</v>
      </c>
      <c r="D736" s="46" t="s">
        <v>3796</v>
      </c>
      <c r="E736" s="46" t="s">
        <v>3963</v>
      </c>
      <c r="F736" s="200" t="s">
        <v>3607</v>
      </c>
      <c r="G736" s="47">
        <v>5</v>
      </c>
      <c r="H736" s="47">
        <v>4</v>
      </c>
      <c r="I736" s="48"/>
      <c r="J736" s="48"/>
      <c r="K736" s="48"/>
      <c r="L736" s="48"/>
      <c r="M736" s="48"/>
    </row>
    <row r="737" spans="1:13" x14ac:dyDescent="0.25">
      <c r="A737" s="46">
        <v>10726619</v>
      </c>
      <c r="B737" s="46" t="s">
        <v>3611</v>
      </c>
      <c r="C737" s="46" t="s">
        <v>4194</v>
      </c>
      <c r="D737" s="46" t="s">
        <v>3814</v>
      </c>
      <c r="E737" s="46" t="s">
        <v>3963</v>
      </c>
      <c r="F737" s="200" t="s">
        <v>3607</v>
      </c>
      <c r="G737" s="47">
        <v>5</v>
      </c>
      <c r="H737" s="47">
        <v>2</v>
      </c>
      <c r="I737" s="48"/>
      <c r="J737" s="48"/>
      <c r="K737" s="48"/>
      <c r="L737" s="48"/>
      <c r="M737" s="48"/>
    </row>
    <row r="738" spans="1:13" x14ac:dyDescent="0.25">
      <c r="A738" s="46">
        <v>10161101</v>
      </c>
      <c r="B738" s="46" t="s">
        <v>3603</v>
      </c>
      <c r="C738" s="46" t="s">
        <v>4071</v>
      </c>
      <c r="D738" s="46" t="s">
        <v>4081</v>
      </c>
      <c r="E738" s="46" t="s">
        <v>4478</v>
      </c>
      <c r="F738" s="200" t="s">
        <v>3607</v>
      </c>
      <c r="G738" s="47">
        <v>3</v>
      </c>
      <c r="H738" s="47">
        <v>6</v>
      </c>
      <c r="I738" s="48"/>
      <c r="J738" s="48"/>
      <c r="K738" s="48"/>
      <c r="L738" s="48"/>
      <c r="M738" s="48"/>
    </row>
    <row r="739" spans="1:13" x14ac:dyDescent="0.25">
      <c r="A739" s="46">
        <v>10245932</v>
      </c>
      <c r="B739" s="46" t="s">
        <v>3603</v>
      </c>
      <c r="C739" s="46" t="s">
        <v>4433</v>
      </c>
      <c r="D739" s="46" t="s">
        <v>4479</v>
      </c>
      <c r="E739" s="46" t="s">
        <v>3870</v>
      </c>
      <c r="F739" s="200" t="s">
        <v>3607</v>
      </c>
      <c r="G739" s="47">
        <v>3</v>
      </c>
      <c r="H739" s="47">
        <v>2</v>
      </c>
      <c r="I739" s="48"/>
      <c r="J739" s="48"/>
      <c r="K739" s="48"/>
      <c r="L739" s="48"/>
      <c r="M739" s="48"/>
    </row>
    <row r="740" spans="1:13" x14ac:dyDescent="0.25">
      <c r="A740" s="46">
        <v>10245764</v>
      </c>
      <c r="B740" s="46" t="s">
        <v>3603</v>
      </c>
      <c r="C740" s="46" t="s">
        <v>3742</v>
      </c>
      <c r="D740" s="46" t="s">
        <v>4188</v>
      </c>
      <c r="E740" s="46" t="s">
        <v>3980</v>
      </c>
      <c r="F740" s="200" t="s">
        <v>3607</v>
      </c>
      <c r="G740" s="47">
        <v>4</v>
      </c>
      <c r="H740" s="47">
        <v>3</v>
      </c>
      <c r="I740" s="48"/>
      <c r="J740" s="48"/>
      <c r="K740" s="48"/>
      <c r="L740" s="48"/>
      <c r="M740" s="48"/>
    </row>
    <row r="741" spans="1:13" x14ac:dyDescent="0.25">
      <c r="A741" s="46">
        <v>10783498</v>
      </c>
      <c r="B741" s="46" t="s">
        <v>3603</v>
      </c>
      <c r="C741" s="46" t="s">
        <v>4159</v>
      </c>
      <c r="D741" s="46" t="s">
        <v>3737</v>
      </c>
      <c r="E741" s="46" t="s">
        <v>4480</v>
      </c>
      <c r="F741" s="200" t="s">
        <v>3607</v>
      </c>
      <c r="G741" s="47">
        <v>4</v>
      </c>
      <c r="H741" s="47">
        <v>6</v>
      </c>
      <c r="I741" s="48"/>
      <c r="J741" s="48"/>
      <c r="K741" s="48"/>
      <c r="L741" s="48"/>
      <c r="M741" s="48"/>
    </row>
    <row r="742" spans="1:13" x14ac:dyDescent="0.25">
      <c r="A742" s="46">
        <v>11070832</v>
      </c>
      <c r="B742" s="46" t="s">
        <v>3603</v>
      </c>
      <c r="C742" s="46" t="s">
        <v>3605</v>
      </c>
      <c r="D742" s="46" t="s">
        <v>4481</v>
      </c>
      <c r="E742" s="46" t="s">
        <v>3695</v>
      </c>
      <c r="F742" s="200" t="s">
        <v>3607</v>
      </c>
      <c r="G742" s="47">
        <v>4</v>
      </c>
      <c r="H742" s="47">
        <v>4</v>
      </c>
      <c r="I742" s="48"/>
      <c r="J742" s="48"/>
      <c r="K742" s="48"/>
      <c r="L742" s="48"/>
      <c r="M742" s="48"/>
    </row>
    <row r="743" spans="1:13" x14ac:dyDescent="0.25">
      <c r="A743" s="46">
        <v>10191312</v>
      </c>
      <c r="B743" s="46" t="s">
        <v>3611</v>
      </c>
      <c r="C743" s="46" t="s">
        <v>3605</v>
      </c>
      <c r="D743" s="46" t="s">
        <v>3818</v>
      </c>
      <c r="E743" s="46" t="s">
        <v>4197</v>
      </c>
      <c r="F743" s="200" t="s">
        <v>3607</v>
      </c>
      <c r="G743" s="47">
        <v>4</v>
      </c>
      <c r="H743" s="47">
        <v>5</v>
      </c>
      <c r="I743" s="48"/>
      <c r="J743" s="48"/>
      <c r="K743" s="48"/>
      <c r="L743" s="48"/>
      <c r="M743" s="48"/>
    </row>
    <row r="744" spans="1:13" x14ac:dyDescent="0.25">
      <c r="A744" s="46">
        <v>10207265</v>
      </c>
      <c r="B744" s="46" t="s">
        <v>3603</v>
      </c>
      <c r="C744" s="46" t="s">
        <v>3737</v>
      </c>
      <c r="D744" s="46" t="s">
        <v>3649</v>
      </c>
      <c r="E744" s="46" t="s">
        <v>3980</v>
      </c>
      <c r="F744" s="200" t="s">
        <v>3607</v>
      </c>
      <c r="G744" s="47">
        <v>4</v>
      </c>
      <c r="H744" s="47">
        <v>6</v>
      </c>
      <c r="I744" s="48"/>
      <c r="J744" s="48"/>
      <c r="K744" s="48"/>
      <c r="L744" s="48"/>
      <c r="M744" s="48"/>
    </row>
    <row r="745" spans="1:13" x14ac:dyDescent="0.25">
      <c r="A745" s="46">
        <v>10731725</v>
      </c>
      <c r="B745" s="46" t="s">
        <v>3603</v>
      </c>
      <c r="C745" s="46" t="s">
        <v>3605</v>
      </c>
      <c r="D745" s="46" t="s">
        <v>3643</v>
      </c>
      <c r="E745" s="46" t="s">
        <v>3711</v>
      </c>
      <c r="F745" s="200" t="s">
        <v>3607</v>
      </c>
      <c r="G745" s="47">
        <v>4</v>
      </c>
      <c r="H745" s="47">
        <v>6</v>
      </c>
      <c r="I745" s="48"/>
      <c r="J745" s="48"/>
      <c r="K745" s="48"/>
      <c r="L745" s="48"/>
      <c r="M745" s="48"/>
    </row>
    <row r="746" spans="1:13" x14ac:dyDescent="0.25">
      <c r="A746" s="46">
        <v>10306262</v>
      </c>
      <c r="B746" s="46" t="s">
        <v>3603</v>
      </c>
      <c r="C746" s="46" t="s">
        <v>3754</v>
      </c>
      <c r="D746" s="46" t="s">
        <v>3682</v>
      </c>
      <c r="E746" s="46" t="s">
        <v>3711</v>
      </c>
      <c r="F746" s="200" t="s">
        <v>3607</v>
      </c>
      <c r="G746" s="47">
        <v>4</v>
      </c>
      <c r="H746" s="47">
        <v>4</v>
      </c>
      <c r="I746" s="48"/>
      <c r="J746" s="48"/>
      <c r="K746" s="48"/>
      <c r="L746" s="48"/>
      <c r="M746" s="48"/>
    </row>
    <row r="747" spans="1:13" x14ac:dyDescent="0.25">
      <c r="A747" s="46">
        <v>10265991</v>
      </c>
      <c r="B747" s="46" t="s">
        <v>3603</v>
      </c>
      <c r="C747" s="46" t="s">
        <v>4482</v>
      </c>
      <c r="D747" s="46" t="s">
        <v>4099</v>
      </c>
      <c r="E747" s="46" t="s">
        <v>3620</v>
      </c>
      <c r="F747" s="200" t="s">
        <v>3607</v>
      </c>
      <c r="G747" s="47">
        <v>5</v>
      </c>
      <c r="H747" s="47">
        <v>6</v>
      </c>
      <c r="I747" s="48"/>
      <c r="J747" s="48"/>
      <c r="K747" s="48"/>
      <c r="L747" s="48"/>
      <c r="M747" s="48"/>
    </row>
    <row r="748" spans="1:13" x14ac:dyDescent="0.25">
      <c r="A748" s="46">
        <v>10224180</v>
      </c>
      <c r="B748" s="46" t="s">
        <v>3603</v>
      </c>
      <c r="C748" s="46" t="s">
        <v>3771</v>
      </c>
      <c r="D748" s="46" t="s">
        <v>3890</v>
      </c>
      <c r="E748" s="46" t="s">
        <v>3751</v>
      </c>
      <c r="F748" s="200" t="s">
        <v>3607</v>
      </c>
      <c r="G748" s="47">
        <v>4</v>
      </c>
      <c r="H748" s="47">
        <v>4</v>
      </c>
      <c r="I748" s="48"/>
      <c r="J748" s="48"/>
      <c r="K748" s="48"/>
      <c r="L748" s="48"/>
      <c r="M748" s="48"/>
    </row>
    <row r="749" spans="1:13" x14ac:dyDescent="0.25">
      <c r="A749" s="46">
        <v>10229863</v>
      </c>
      <c r="B749" s="46" t="s">
        <v>3603</v>
      </c>
      <c r="C749" s="46" t="s">
        <v>3848</v>
      </c>
      <c r="D749" s="46" t="s">
        <v>3779</v>
      </c>
      <c r="E749" s="46" t="s">
        <v>4483</v>
      </c>
      <c r="F749" s="200" t="s">
        <v>3607</v>
      </c>
      <c r="G749" s="47">
        <v>5</v>
      </c>
      <c r="H749" s="47">
        <v>3</v>
      </c>
      <c r="I749" s="48"/>
      <c r="J749" s="48"/>
      <c r="K749" s="48"/>
      <c r="L749" s="48"/>
      <c r="M749" s="48"/>
    </row>
    <row r="750" spans="1:13" x14ac:dyDescent="0.25">
      <c r="A750" s="46">
        <v>10229955</v>
      </c>
      <c r="B750" s="46" t="s">
        <v>3611</v>
      </c>
      <c r="C750" s="46" t="s">
        <v>4067</v>
      </c>
      <c r="D750" s="46" t="s">
        <v>4350</v>
      </c>
      <c r="E750" s="46" t="s">
        <v>3793</v>
      </c>
      <c r="F750" s="200" t="s">
        <v>3607</v>
      </c>
      <c r="G750" s="47">
        <v>5</v>
      </c>
      <c r="H750" s="47">
        <v>3</v>
      </c>
      <c r="I750" s="48"/>
      <c r="J750" s="48"/>
      <c r="K750" s="48"/>
      <c r="L750" s="48"/>
      <c r="M750" s="48"/>
    </row>
    <row r="751" spans="1:13" x14ac:dyDescent="0.25">
      <c r="A751" s="46">
        <v>10224420</v>
      </c>
      <c r="B751" s="46" t="s">
        <v>3603</v>
      </c>
      <c r="C751" s="46" t="s">
        <v>4119</v>
      </c>
      <c r="D751" s="46" t="s">
        <v>3643</v>
      </c>
      <c r="E751" s="46" t="s">
        <v>3620</v>
      </c>
      <c r="F751" s="200" t="s">
        <v>3607</v>
      </c>
      <c r="G751" s="47">
        <v>5</v>
      </c>
      <c r="H751" s="47">
        <v>4</v>
      </c>
      <c r="I751" s="48"/>
      <c r="J751" s="48"/>
      <c r="K751" s="48"/>
      <c r="L751" s="48"/>
      <c r="M751" s="48"/>
    </row>
    <row r="752" spans="1:13" x14ac:dyDescent="0.25">
      <c r="A752" s="46">
        <v>10306474</v>
      </c>
      <c r="B752" s="46" t="s">
        <v>3611</v>
      </c>
      <c r="C752" s="46" t="s">
        <v>4213</v>
      </c>
      <c r="D752" s="46" t="s">
        <v>3666</v>
      </c>
      <c r="E752" s="46" t="s">
        <v>3684</v>
      </c>
      <c r="F752" s="200" t="s">
        <v>3607</v>
      </c>
      <c r="G752" s="47">
        <v>5</v>
      </c>
      <c r="H752" s="47">
        <v>6</v>
      </c>
      <c r="I752" s="48"/>
      <c r="J752" s="48"/>
      <c r="K752" s="48"/>
      <c r="L752" s="48"/>
      <c r="M752" s="48"/>
    </row>
    <row r="753" spans="1:13" x14ac:dyDescent="0.25">
      <c r="A753" s="46">
        <v>11011777</v>
      </c>
      <c r="B753" s="46" t="s">
        <v>3603</v>
      </c>
      <c r="C753" s="46" t="s">
        <v>3643</v>
      </c>
      <c r="D753" s="46" t="s">
        <v>3666</v>
      </c>
      <c r="E753" s="46" t="s">
        <v>3711</v>
      </c>
      <c r="F753" s="200" t="s">
        <v>3607</v>
      </c>
      <c r="G753" s="47">
        <v>5</v>
      </c>
      <c r="H753" s="47">
        <v>3</v>
      </c>
      <c r="I753" s="48"/>
      <c r="J753" s="48"/>
      <c r="K753" s="48"/>
      <c r="L753" s="48"/>
      <c r="M753" s="48"/>
    </row>
    <row r="754" spans="1:13" x14ac:dyDescent="0.25">
      <c r="A754" s="46">
        <v>10338015</v>
      </c>
      <c r="B754" s="46" t="s">
        <v>3611</v>
      </c>
      <c r="C754" s="46" t="s">
        <v>4484</v>
      </c>
      <c r="D754" s="46" t="s">
        <v>4202</v>
      </c>
      <c r="E754" s="46" t="s">
        <v>4312</v>
      </c>
      <c r="F754" s="200" t="s">
        <v>3607</v>
      </c>
      <c r="G754" s="47">
        <v>4</v>
      </c>
      <c r="H754" s="47">
        <v>3</v>
      </c>
      <c r="I754" s="48"/>
      <c r="J754" s="48"/>
      <c r="K754" s="48"/>
      <c r="L754" s="48"/>
      <c r="M754" s="48"/>
    </row>
    <row r="755" spans="1:13" x14ac:dyDescent="0.25">
      <c r="A755" s="46">
        <v>10262927</v>
      </c>
      <c r="B755" s="46" t="s">
        <v>3603</v>
      </c>
      <c r="C755" s="46" t="s">
        <v>4485</v>
      </c>
      <c r="D755" s="46" t="s">
        <v>3685</v>
      </c>
      <c r="E755" s="46" t="s">
        <v>3870</v>
      </c>
      <c r="F755" s="200" t="s">
        <v>3607</v>
      </c>
      <c r="G755" s="47">
        <v>5</v>
      </c>
      <c r="H755" s="47">
        <v>4</v>
      </c>
      <c r="I755" s="48"/>
      <c r="J755" s="48"/>
      <c r="K755" s="48"/>
      <c r="L755" s="48"/>
      <c r="M755" s="48"/>
    </row>
    <row r="756" spans="1:13" x14ac:dyDescent="0.25">
      <c r="A756" s="46">
        <v>10245946</v>
      </c>
      <c r="B756" s="46" t="s">
        <v>3611</v>
      </c>
      <c r="C756" s="46" t="s">
        <v>3848</v>
      </c>
      <c r="D756" s="46" t="s">
        <v>3820</v>
      </c>
      <c r="E756" s="46" t="s">
        <v>3610</v>
      </c>
      <c r="F756" s="200" t="s">
        <v>3607</v>
      </c>
      <c r="G756" s="47">
        <v>5</v>
      </c>
      <c r="H756" s="47">
        <v>3</v>
      </c>
      <c r="I756" s="48"/>
      <c r="J756" s="48"/>
      <c r="K756" s="48"/>
      <c r="L756" s="48"/>
      <c r="M756" s="48"/>
    </row>
    <row r="757" spans="1:13" x14ac:dyDescent="0.25">
      <c r="A757" s="46">
        <v>11368801</v>
      </c>
      <c r="B757" s="46" t="s">
        <v>3603</v>
      </c>
      <c r="C757" s="46" t="s">
        <v>3914</v>
      </c>
      <c r="D757" s="46" t="s">
        <v>3752</v>
      </c>
      <c r="E757" s="46" t="s">
        <v>4486</v>
      </c>
      <c r="F757" s="200" t="s">
        <v>3607</v>
      </c>
      <c r="G757" s="47">
        <v>4</v>
      </c>
      <c r="H757" s="47">
        <v>3</v>
      </c>
      <c r="I757" s="48"/>
      <c r="J757" s="48"/>
      <c r="K757" s="48"/>
      <c r="L757" s="48"/>
      <c r="M757" s="48"/>
    </row>
    <row r="758" spans="1:13" x14ac:dyDescent="0.25">
      <c r="A758" s="46">
        <v>10184676</v>
      </c>
      <c r="B758" s="46" t="s">
        <v>3603</v>
      </c>
      <c r="C758" s="46" t="s">
        <v>3720</v>
      </c>
      <c r="D758" s="46" t="s">
        <v>4332</v>
      </c>
      <c r="E758" s="46" t="s">
        <v>4272</v>
      </c>
      <c r="F758" s="200" t="s">
        <v>3607</v>
      </c>
      <c r="G758" s="47">
        <v>4</v>
      </c>
      <c r="H758" s="47">
        <v>6</v>
      </c>
      <c r="I758" s="48"/>
      <c r="J758" s="48"/>
      <c r="K758" s="48"/>
      <c r="L758" s="48"/>
      <c r="M758" s="48"/>
    </row>
    <row r="759" spans="1:13" x14ac:dyDescent="0.25">
      <c r="A759" s="46">
        <v>11935236</v>
      </c>
      <c r="B759" s="46" t="s">
        <v>3603</v>
      </c>
      <c r="C759" s="46" t="s">
        <v>4487</v>
      </c>
      <c r="D759" s="46" t="s">
        <v>4174</v>
      </c>
      <c r="E759" s="46" t="s">
        <v>3870</v>
      </c>
      <c r="F759" s="200" t="s">
        <v>3607</v>
      </c>
      <c r="G759" s="47">
        <v>5</v>
      </c>
      <c r="H759" s="47">
        <v>5</v>
      </c>
      <c r="I759" s="48"/>
      <c r="J759" s="48"/>
      <c r="K759" s="48"/>
      <c r="L759" s="48"/>
      <c r="M759" s="48"/>
    </row>
    <row r="760" spans="1:13" x14ac:dyDescent="0.25">
      <c r="A760" s="46">
        <v>10324777</v>
      </c>
      <c r="B760" s="46" t="s">
        <v>3603</v>
      </c>
      <c r="C760" s="46" t="s">
        <v>4012</v>
      </c>
      <c r="D760" s="46" t="s">
        <v>4488</v>
      </c>
      <c r="E760" s="46" t="s">
        <v>3713</v>
      </c>
      <c r="F760" s="200" t="s">
        <v>3607</v>
      </c>
      <c r="G760" s="47">
        <v>3</v>
      </c>
      <c r="H760" s="47">
        <v>2</v>
      </c>
      <c r="I760" s="48"/>
      <c r="J760" s="48"/>
      <c r="K760" s="48"/>
      <c r="L760" s="48"/>
      <c r="M760" s="48"/>
    </row>
    <row r="761" spans="1:13" x14ac:dyDescent="0.25">
      <c r="A761" s="46">
        <v>10262810</v>
      </c>
      <c r="B761" s="46" t="s">
        <v>3603</v>
      </c>
      <c r="C761" s="46" t="s">
        <v>3814</v>
      </c>
      <c r="D761" s="46" t="s">
        <v>4489</v>
      </c>
      <c r="E761" s="46" t="s">
        <v>3847</v>
      </c>
      <c r="F761" s="200" t="s">
        <v>3812</v>
      </c>
      <c r="G761" s="47">
        <v>6</v>
      </c>
      <c r="H761" s="47">
        <v>2</v>
      </c>
      <c r="I761" s="48"/>
      <c r="J761" s="48"/>
      <c r="K761" s="48"/>
      <c r="L761" s="48"/>
      <c r="M761" s="48"/>
    </row>
    <row r="762" spans="1:13" x14ac:dyDescent="0.25">
      <c r="A762" s="46">
        <v>10160527</v>
      </c>
      <c r="B762" s="46" t="s">
        <v>3611</v>
      </c>
      <c r="C762" s="46" t="s">
        <v>3726</v>
      </c>
      <c r="D762" s="46" t="s">
        <v>4490</v>
      </c>
      <c r="E762" s="46" t="s">
        <v>3774</v>
      </c>
      <c r="F762" s="200" t="s">
        <v>3607</v>
      </c>
      <c r="G762" s="47">
        <v>4</v>
      </c>
      <c r="H762" s="47">
        <v>2</v>
      </c>
      <c r="I762" s="48"/>
      <c r="J762" s="48"/>
      <c r="K762" s="48"/>
      <c r="L762" s="48"/>
      <c r="M762" s="48"/>
    </row>
    <row r="763" spans="1:13" x14ac:dyDescent="0.25">
      <c r="A763" s="46">
        <v>10324989</v>
      </c>
      <c r="B763" s="46" t="s">
        <v>3603</v>
      </c>
      <c r="C763" s="46" t="s">
        <v>4491</v>
      </c>
      <c r="D763" s="46" t="s">
        <v>4132</v>
      </c>
      <c r="E763" s="46" t="s">
        <v>4223</v>
      </c>
      <c r="F763" s="200" t="s">
        <v>3607</v>
      </c>
      <c r="G763" s="47">
        <v>4</v>
      </c>
      <c r="H763" s="47">
        <v>6</v>
      </c>
      <c r="I763" s="48"/>
      <c r="J763" s="48"/>
      <c r="K763" s="48"/>
      <c r="L763" s="48"/>
      <c r="M763" s="48"/>
    </row>
    <row r="764" spans="1:13" x14ac:dyDescent="0.25">
      <c r="A764" s="46">
        <v>11219376</v>
      </c>
      <c r="B764" s="46" t="s">
        <v>3603</v>
      </c>
      <c r="C764" s="46" t="s">
        <v>4492</v>
      </c>
      <c r="D764" s="46" t="s">
        <v>3955</v>
      </c>
      <c r="E764" s="46" t="s">
        <v>3870</v>
      </c>
      <c r="F764" s="200" t="s">
        <v>3607</v>
      </c>
      <c r="G764" s="47">
        <v>6</v>
      </c>
      <c r="H764" s="47">
        <v>6</v>
      </c>
      <c r="I764" s="48"/>
      <c r="J764" s="48"/>
      <c r="K764" s="48"/>
      <c r="L764" s="48"/>
      <c r="M764" s="48"/>
    </row>
    <row r="765" spans="1:13" x14ac:dyDescent="0.25">
      <c r="A765" s="46">
        <v>10160343</v>
      </c>
      <c r="B765" s="46" t="s">
        <v>3603</v>
      </c>
      <c r="C765" s="46" t="s">
        <v>4493</v>
      </c>
      <c r="D765" s="46" t="s">
        <v>4494</v>
      </c>
      <c r="E765" s="46" t="s">
        <v>3711</v>
      </c>
      <c r="F765" s="200" t="s">
        <v>3607</v>
      </c>
      <c r="G765" s="47">
        <v>4</v>
      </c>
      <c r="H765" s="47">
        <v>3</v>
      </c>
      <c r="I765" s="48"/>
      <c r="J765" s="48"/>
      <c r="K765" s="48"/>
      <c r="L765" s="48"/>
      <c r="M765" s="48"/>
    </row>
    <row r="766" spans="1:13" x14ac:dyDescent="0.25">
      <c r="A766" s="46">
        <v>10306892</v>
      </c>
      <c r="B766" s="46" t="s">
        <v>3603</v>
      </c>
      <c r="C766" s="46" t="s">
        <v>3643</v>
      </c>
      <c r="D766" s="46" t="s">
        <v>3643</v>
      </c>
      <c r="E766" s="46" t="s">
        <v>3623</v>
      </c>
      <c r="F766" s="200" t="s">
        <v>3607</v>
      </c>
      <c r="G766" s="47">
        <v>4</v>
      </c>
      <c r="H766" s="47">
        <v>4</v>
      </c>
      <c r="I766" s="48"/>
      <c r="J766" s="48"/>
      <c r="K766" s="48"/>
      <c r="L766" s="48"/>
      <c r="M766" s="48"/>
    </row>
    <row r="767" spans="1:13" x14ac:dyDescent="0.25">
      <c r="A767" s="46">
        <v>10262723</v>
      </c>
      <c r="B767" s="46" t="s">
        <v>3603</v>
      </c>
      <c r="C767" s="46" t="s">
        <v>4495</v>
      </c>
      <c r="D767" s="46" t="s">
        <v>4496</v>
      </c>
      <c r="E767" s="46" t="s">
        <v>3909</v>
      </c>
      <c r="F767" s="200" t="s">
        <v>3607</v>
      </c>
      <c r="G767" s="47">
        <v>4</v>
      </c>
      <c r="H767" s="47">
        <v>3</v>
      </c>
      <c r="I767" s="48"/>
      <c r="J767" s="48"/>
      <c r="K767" s="48"/>
      <c r="L767" s="48"/>
      <c r="M767" s="48"/>
    </row>
    <row r="768" spans="1:13" x14ac:dyDescent="0.25">
      <c r="A768" s="46">
        <v>10244636</v>
      </c>
      <c r="B768" s="46" t="s">
        <v>3603</v>
      </c>
      <c r="C768" s="46" t="s">
        <v>3995</v>
      </c>
      <c r="D768" s="46" t="s">
        <v>4055</v>
      </c>
      <c r="E768" s="46" t="s">
        <v>3927</v>
      </c>
      <c r="F768" s="200" t="s">
        <v>3607</v>
      </c>
      <c r="G768" s="47">
        <v>4</v>
      </c>
      <c r="H768" s="47">
        <v>6</v>
      </c>
      <c r="I768" s="48"/>
      <c r="J768" s="48"/>
      <c r="K768" s="48"/>
      <c r="L768" s="48"/>
      <c r="M768" s="48"/>
    </row>
    <row r="769" spans="1:13" x14ac:dyDescent="0.25">
      <c r="A769" s="46">
        <v>12334920</v>
      </c>
      <c r="B769" s="46" t="s">
        <v>3611</v>
      </c>
      <c r="C769" s="46" t="s">
        <v>4497</v>
      </c>
      <c r="D769" s="46" t="s">
        <v>4083</v>
      </c>
      <c r="E769" s="46" t="s">
        <v>4498</v>
      </c>
      <c r="F769" s="200" t="s">
        <v>3607</v>
      </c>
      <c r="G769" s="47">
        <v>4</v>
      </c>
      <c r="H769" s="47">
        <v>3</v>
      </c>
      <c r="I769" s="48"/>
      <c r="J769" s="48"/>
      <c r="K769" s="48"/>
      <c r="L769" s="48"/>
      <c r="M769" s="48"/>
    </row>
    <row r="770" spans="1:13" x14ac:dyDescent="0.25">
      <c r="A770" s="46">
        <v>12339132</v>
      </c>
      <c r="B770" s="46" t="s">
        <v>3611</v>
      </c>
      <c r="C770" s="46" t="s">
        <v>3636</v>
      </c>
      <c r="D770" s="46" t="s">
        <v>3649</v>
      </c>
      <c r="E770" s="46" t="s">
        <v>3610</v>
      </c>
      <c r="F770" s="200" t="s">
        <v>3607</v>
      </c>
      <c r="G770" s="47">
        <v>4</v>
      </c>
      <c r="H770" s="47">
        <v>3</v>
      </c>
      <c r="I770" s="48"/>
      <c r="J770" s="48"/>
      <c r="K770" s="48"/>
      <c r="L770" s="48"/>
      <c r="M770" s="48"/>
    </row>
    <row r="771" spans="1:13" x14ac:dyDescent="0.25">
      <c r="A771" s="46">
        <v>10306761</v>
      </c>
      <c r="B771" s="46" t="s">
        <v>3611</v>
      </c>
      <c r="C771" s="46" t="s">
        <v>3720</v>
      </c>
      <c r="D771" s="46" t="s">
        <v>3639</v>
      </c>
      <c r="E771" s="46" t="s">
        <v>3650</v>
      </c>
      <c r="F771" s="200" t="s">
        <v>3607</v>
      </c>
      <c r="G771" s="47">
        <v>4</v>
      </c>
      <c r="H771" s="47">
        <v>3</v>
      </c>
      <c r="I771" s="48"/>
      <c r="J771" s="48"/>
      <c r="K771" s="48"/>
      <c r="L771" s="48"/>
      <c r="M771" s="48"/>
    </row>
    <row r="772" spans="1:13" x14ac:dyDescent="0.25">
      <c r="A772" s="46">
        <v>10223634</v>
      </c>
      <c r="B772" s="46" t="s">
        <v>3611</v>
      </c>
      <c r="C772" s="46" t="s">
        <v>3978</v>
      </c>
      <c r="D772" s="46" t="s">
        <v>4227</v>
      </c>
      <c r="E772" s="46" t="s">
        <v>3610</v>
      </c>
      <c r="F772" s="200" t="s">
        <v>3607</v>
      </c>
      <c r="G772" s="47">
        <v>5</v>
      </c>
      <c r="H772" s="47">
        <v>2</v>
      </c>
      <c r="I772" s="48"/>
      <c r="J772" s="48"/>
      <c r="K772" s="48"/>
      <c r="L772" s="48"/>
      <c r="M772" s="48"/>
    </row>
    <row r="773" spans="1:13" x14ac:dyDescent="0.25">
      <c r="A773" s="46">
        <v>10306666</v>
      </c>
      <c r="B773" s="46" t="s">
        <v>3611</v>
      </c>
      <c r="C773" s="46" t="s">
        <v>4219</v>
      </c>
      <c r="D773" s="46" t="s">
        <v>4213</v>
      </c>
      <c r="E773" s="46" t="s">
        <v>3970</v>
      </c>
      <c r="F773" s="200" t="s">
        <v>3607</v>
      </c>
      <c r="G773" s="47">
        <v>3</v>
      </c>
      <c r="H773" s="47">
        <v>6</v>
      </c>
      <c r="I773" s="48"/>
      <c r="J773" s="48"/>
      <c r="K773" s="48"/>
      <c r="L773" s="48"/>
      <c r="M773" s="48"/>
    </row>
    <row r="774" spans="1:13" x14ac:dyDescent="0.25">
      <c r="A774" s="46">
        <v>10305987</v>
      </c>
      <c r="B774" s="46" t="s">
        <v>3611</v>
      </c>
      <c r="C774" s="46" t="s">
        <v>4330</v>
      </c>
      <c r="D774" s="46" t="s">
        <v>4499</v>
      </c>
      <c r="E774" s="46" t="s">
        <v>3922</v>
      </c>
      <c r="F774" s="200" t="s">
        <v>3607</v>
      </c>
      <c r="G774" s="47">
        <v>4</v>
      </c>
      <c r="H774" s="47">
        <v>3</v>
      </c>
      <c r="I774" s="48"/>
      <c r="J774" s="48"/>
      <c r="K774" s="48"/>
      <c r="L774" s="48"/>
      <c r="M774" s="48"/>
    </row>
    <row r="775" spans="1:13" x14ac:dyDescent="0.25">
      <c r="A775" s="46">
        <v>10735253</v>
      </c>
      <c r="B775" s="46" t="s">
        <v>3603</v>
      </c>
      <c r="C775" s="46" t="s">
        <v>4500</v>
      </c>
      <c r="D775" s="46" t="s">
        <v>4132</v>
      </c>
      <c r="E775" s="46" t="s">
        <v>4501</v>
      </c>
      <c r="F775" s="200" t="s">
        <v>3607</v>
      </c>
      <c r="G775" s="47">
        <v>4</v>
      </c>
      <c r="H775" s="47">
        <v>2</v>
      </c>
      <c r="I775" s="48"/>
      <c r="J775" s="48"/>
      <c r="K775" s="48"/>
      <c r="L775" s="48"/>
      <c r="M775" s="48"/>
    </row>
    <row r="776" spans="1:13" x14ac:dyDescent="0.25">
      <c r="A776" s="46">
        <v>10265706</v>
      </c>
      <c r="B776" s="46" t="s">
        <v>3603</v>
      </c>
      <c r="C776" s="46" t="s">
        <v>4411</v>
      </c>
      <c r="D776" s="46" t="s">
        <v>3682</v>
      </c>
      <c r="E776" s="46" t="s">
        <v>3847</v>
      </c>
      <c r="F776" s="200" t="s">
        <v>3607</v>
      </c>
      <c r="G776" s="47">
        <v>4</v>
      </c>
      <c r="H776" s="47">
        <v>5</v>
      </c>
      <c r="I776" s="48"/>
      <c r="J776" s="48"/>
      <c r="K776" s="48"/>
      <c r="L776" s="48"/>
      <c r="M776" s="48"/>
    </row>
    <row r="777" spans="1:13" x14ac:dyDescent="0.25">
      <c r="A777" s="46">
        <v>10337852</v>
      </c>
      <c r="B777" s="46" t="s">
        <v>3603</v>
      </c>
      <c r="C777" s="46" t="s">
        <v>4502</v>
      </c>
      <c r="D777" s="46" t="s">
        <v>3820</v>
      </c>
      <c r="E777" s="46" t="s">
        <v>3711</v>
      </c>
      <c r="F777" s="200" t="s">
        <v>3607</v>
      </c>
      <c r="G777" s="47">
        <v>5</v>
      </c>
      <c r="H777" s="47">
        <v>6</v>
      </c>
      <c r="I777" s="48"/>
      <c r="J777" s="48"/>
      <c r="K777" s="48"/>
      <c r="L777" s="48"/>
      <c r="M777" s="48"/>
    </row>
    <row r="778" spans="1:13" x14ac:dyDescent="0.25">
      <c r="A778" s="46">
        <v>10311584</v>
      </c>
      <c r="B778" s="46" t="s">
        <v>3603</v>
      </c>
      <c r="C778" s="46" t="s">
        <v>3833</v>
      </c>
      <c r="D778" s="46" t="s">
        <v>3643</v>
      </c>
      <c r="E778" s="46" t="s">
        <v>3924</v>
      </c>
      <c r="F778" s="200" t="s">
        <v>3607</v>
      </c>
      <c r="G778" s="47">
        <v>5</v>
      </c>
      <c r="H778" s="47">
        <v>3</v>
      </c>
      <c r="I778" s="48"/>
      <c r="J778" s="48"/>
      <c r="K778" s="48"/>
      <c r="L778" s="48"/>
      <c r="M778" s="48"/>
    </row>
    <row r="779" spans="1:13" x14ac:dyDescent="0.25">
      <c r="A779" s="46">
        <v>10262985</v>
      </c>
      <c r="B779" s="46" t="s">
        <v>3603</v>
      </c>
      <c r="C779" s="46" t="s">
        <v>4503</v>
      </c>
      <c r="D779" s="46" t="s">
        <v>4504</v>
      </c>
      <c r="E779" s="46" t="s">
        <v>3695</v>
      </c>
      <c r="F779" s="200" t="s">
        <v>3607</v>
      </c>
      <c r="G779" s="47">
        <v>6</v>
      </c>
      <c r="H779" s="47">
        <v>6</v>
      </c>
      <c r="I779" s="48"/>
      <c r="J779" s="48"/>
      <c r="K779" s="48"/>
      <c r="L779" s="48"/>
      <c r="M779" s="48"/>
    </row>
    <row r="780" spans="1:13" x14ac:dyDescent="0.25">
      <c r="A780" s="46">
        <v>10772949</v>
      </c>
      <c r="B780" s="46" t="s">
        <v>3611</v>
      </c>
      <c r="C780" s="46" t="s">
        <v>4505</v>
      </c>
      <c r="D780" s="46" t="s">
        <v>3665</v>
      </c>
      <c r="E780" s="46" t="s">
        <v>3863</v>
      </c>
      <c r="F780" s="200" t="s">
        <v>3607</v>
      </c>
      <c r="G780" s="47">
        <v>6</v>
      </c>
      <c r="H780" s="47">
        <v>3</v>
      </c>
      <c r="I780" s="48"/>
      <c r="J780" s="48"/>
      <c r="K780" s="48"/>
      <c r="L780" s="48"/>
      <c r="M780" s="48"/>
    </row>
    <row r="781" spans="1:13" x14ac:dyDescent="0.25">
      <c r="A781" s="46">
        <v>10725933</v>
      </c>
      <c r="B781" s="46" t="s">
        <v>3603</v>
      </c>
      <c r="C781" s="46" t="s">
        <v>4506</v>
      </c>
      <c r="D781" s="46" t="s">
        <v>4507</v>
      </c>
      <c r="E781" s="46" t="s">
        <v>3711</v>
      </c>
      <c r="F781" s="200" t="s">
        <v>3607</v>
      </c>
      <c r="G781" s="47">
        <v>4</v>
      </c>
      <c r="H781" s="47">
        <v>2</v>
      </c>
      <c r="I781" s="48"/>
      <c r="J781" s="48"/>
      <c r="K781" s="48"/>
      <c r="L781" s="48"/>
      <c r="M781" s="48"/>
    </row>
    <row r="782" spans="1:13" x14ac:dyDescent="0.25">
      <c r="A782" s="46">
        <v>12338904</v>
      </c>
      <c r="B782" s="46" t="s">
        <v>3611</v>
      </c>
      <c r="C782" s="46" t="s">
        <v>3855</v>
      </c>
      <c r="D782" s="46" t="s">
        <v>3646</v>
      </c>
      <c r="E782" s="46" t="s">
        <v>3702</v>
      </c>
      <c r="F782" s="200" t="s">
        <v>3607</v>
      </c>
      <c r="G782" s="47">
        <v>4</v>
      </c>
      <c r="H782" s="47">
        <v>5</v>
      </c>
      <c r="I782" s="48"/>
      <c r="J782" s="48"/>
      <c r="K782" s="48"/>
      <c r="L782" s="48"/>
      <c r="M782" s="48"/>
    </row>
    <row r="783" spans="1:13" x14ac:dyDescent="0.25">
      <c r="A783" s="46">
        <v>10262906</v>
      </c>
      <c r="B783" s="46" t="s">
        <v>3603</v>
      </c>
      <c r="C783" s="46" t="s">
        <v>3737</v>
      </c>
      <c r="D783" s="46" t="s">
        <v>4429</v>
      </c>
      <c r="E783" s="46" t="s">
        <v>4508</v>
      </c>
      <c r="F783" s="200" t="s">
        <v>3607</v>
      </c>
      <c r="G783" s="47">
        <v>5</v>
      </c>
      <c r="H783" s="47">
        <v>3</v>
      </c>
      <c r="I783" s="48"/>
      <c r="J783" s="48"/>
      <c r="K783" s="48"/>
      <c r="L783" s="48"/>
      <c r="M783" s="48"/>
    </row>
    <row r="784" spans="1:13" x14ac:dyDescent="0.25">
      <c r="A784" s="46">
        <v>10689298</v>
      </c>
      <c r="B784" s="46" t="s">
        <v>3603</v>
      </c>
      <c r="C784" s="46" t="s">
        <v>4030</v>
      </c>
      <c r="D784" s="46" t="s">
        <v>3849</v>
      </c>
      <c r="E784" s="46" t="s">
        <v>4509</v>
      </c>
      <c r="F784" s="200" t="s">
        <v>3607</v>
      </c>
      <c r="G784" s="47">
        <v>10</v>
      </c>
      <c r="H784" s="47">
        <v>6</v>
      </c>
      <c r="I784" s="48"/>
      <c r="J784" s="48"/>
      <c r="K784" s="48"/>
      <c r="L784" s="48"/>
      <c r="M784" s="48"/>
    </row>
    <row r="785" spans="1:13" x14ac:dyDescent="0.25">
      <c r="A785" s="46">
        <v>10337036</v>
      </c>
      <c r="B785" s="46" t="s">
        <v>3611</v>
      </c>
      <c r="C785" s="46" t="s">
        <v>3887</v>
      </c>
      <c r="D785" s="46" t="s">
        <v>3663</v>
      </c>
      <c r="E785" s="46" t="s">
        <v>3817</v>
      </c>
      <c r="F785" s="200" t="s">
        <v>3607</v>
      </c>
      <c r="G785" s="47">
        <v>4</v>
      </c>
      <c r="H785" s="47">
        <v>3</v>
      </c>
      <c r="I785" s="48"/>
      <c r="J785" s="48"/>
      <c r="K785" s="48"/>
      <c r="L785" s="48"/>
      <c r="M785" s="48"/>
    </row>
    <row r="786" spans="1:13" x14ac:dyDescent="0.25">
      <c r="A786" s="46">
        <v>10337885</v>
      </c>
      <c r="B786" s="46" t="s">
        <v>3611</v>
      </c>
      <c r="C786" s="46" t="s">
        <v>4510</v>
      </c>
      <c r="D786" s="46" t="s">
        <v>4511</v>
      </c>
      <c r="E786" s="46" t="s">
        <v>4134</v>
      </c>
      <c r="F786" s="200" t="s">
        <v>3607</v>
      </c>
      <c r="G786" s="47">
        <v>4</v>
      </c>
      <c r="H786" s="47">
        <v>6</v>
      </c>
      <c r="I786" s="48"/>
      <c r="J786" s="48"/>
      <c r="K786" s="48"/>
      <c r="L786" s="48"/>
      <c r="M786" s="48"/>
    </row>
    <row r="787" spans="1:13" x14ac:dyDescent="0.25">
      <c r="A787" s="46">
        <v>10263049</v>
      </c>
      <c r="B787" s="46" t="s">
        <v>3603</v>
      </c>
      <c r="C787" s="46" t="s">
        <v>4512</v>
      </c>
      <c r="D787" s="46" t="s">
        <v>4418</v>
      </c>
      <c r="E787" s="46" t="s">
        <v>3620</v>
      </c>
      <c r="F787" s="200" t="s">
        <v>3607</v>
      </c>
      <c r="G787" s="47">
        <v>4</v>
      </c>
      <c r="H787" s="47">
        <v>3</v>
      </c>
      <c r="I787" s="48"/>
      <c r="J787" s="48"/>
      <c r="K787" s="48"/>
      <c r="L787" s="48"/>
      <c r="M787" s="48"/>
    </row>
    <row r="788" spans="1:13" x14ac:dyDescent="0.25">
      <c r="A788" s="46">
        <v>10311728</v>
      </c>
      <c r="B788" s="46" t="s">
        <v>3611</v>
      </c>
      <c r="C788" s="46" t="s">
        <v>3737</v>
      </c>
      <c r="D788" s="46" t="s">
        <v>4513</v>
      </c>
      <c r="E788" s="46" t="s">
        <v>4514</v>
      </c>
      <c r="F788" s="200" t="s">
        <v>3607</v>
      </c>
      <c r="G788" s="47">
        <v>4</v>
      </c>
      <c r="H788" s="47">
        <v>5</v>
      </c>
      <c r="I788" s="48"/>
      <c r="J788" s="48"/>
      <c r="K788" s="48"/>
      <c r="L788" s="48"/>
      <c r="M788" s="48"/>
    </row>
    <row r="789" spans="1:13" x14ac:dyDescent="0.25">
      <c r="A789" s="46">
        <v>11934553</v>
      </c>
      <c r="B789" s="46" t="s">
        <v>3611</v>
      </c>
      <c r="C789" s="46" t="s">
        <v>4515</v>
      </c>
      <c r="D789" s="46" t="s">
        <v>4516</v>
      </c>
      <c r="E789" s="46" t="s">
        <v>3645</v>
      </c>
      <c r="F789" s="200" t="s">
        <v>3607</v>
      </c>
      <c r="G789" s="47">
        <v>4</v>
      </c>
      <c r="H789" s="47">
        <v>5</v>
      </c>
      <c r="I789" s="48"/>
      <c r="J789" s="48"/>
      <c r="K789" s="48"/>
      <c r="L789" s="48"/>
      <c r="M789" s="48"/>
    </row>
    <row r="790" spans="1:13" x14ac:dyDescent="0.25">
      <c r="A790" s="46">
        <v>10337851</v>
      </c>
      <c r="B790" s="46" t="s">
        <v>3611</v>
      </c>
      <c r="C790" s="46" t="s">
        <v>3643</v>
      </c>
      <c r="D790" s="46" t="s">
        <v>3825</v>
      </c>
      <c r="E790" s="46" t="s">
        <v>3828</v>
      </c>
      <c r="F790" s="200" t="s">
        <v>3607</v>
      </c>
      <c r="G790" s="47">
        <v>5</v>
      </c>
      <c r="H790" s="47">
        <v>3</v>
      </c>
      <c r="I790" s="48"/>
      <c r="J790" s="48"/>
      <c r="K790" s="48"/>
      <c r="L790" s="48"/>
      <c r="M790" s="48"/>
    </row>
    <row r="791" spans="1:13" x14ac:dyDescent="0.25">
      <c r="A791" s="46">
        <v>10575873</v>
      </c>
      <c r="B791" s="46" t="s">
        <v>3611</v>
      </c>
      <c r="C791" s="46" t="s">
        <v>3737</v>
      </c>
      <c r="D791" s="46" t="s">
        <v>3953</v>
      </c>
      <c r="E791" s="46" t="s">
        <v>3650</v>
      </c>
      <c r="F791" s="200" t="s">
        <v>3607</v>
      </c>
      <c r="G791" s="47">
        <v>4</v>
      </c>
      <c r="H791" s="47">
        <v>5</v>
      </c>
      <c r="I791" s="48"/>
      <c r="J791" s="48"/>
      <c r="K791" s="48"/>
      <c r="L791" s="48"/>
      <c r="M791" s="48"/>
    </row>
    <row r="792" spans="1:13" x14ac:dyDescent="0.25">
      <c r="A792" s="46">
        <v>10306943</v>
      </c>
      <c r="B792" s="46" t="s">
        <v>3603</v>
      </c>
      <c r="C792" s="46" t="s">
        <v>3749</v>
      </c>
      <c r="D792" s="46" t="s">
        <v>3666</v>
      </c>
      <c r="E792" s="46" t="s">
        <v>3788</v>
      </c>
      <c r="F792" s="200" t="s">
        <v>3607</v>
      </c>
      <c r="G792" s="47">
        <v>5</v>
      </c>
      <c r="H792" s="47">
        <v>5</v>
      </c>
      <c r="I792" s="48"/>
      <c r="J792" s="48"/>
      <c r="K792" s="48"/>
      <c r="L792" s="48"/>
      <c r="M792" s="48"/>
    </row>
    <row r="793" spans="1:13" x14ac:dyDescent="0.25">
      <c r="A793" s="46">
        <v>10191348</v>
      </c>
      <c r="B793" s="46" t="s">
        <v>3611</v>
      </c>
      <c r="C793" s="46" t="s">
        <v>3749</v>
      </c>
      <c r="D793" s="46" t="s">
        <v>3666</v>
      </c>
      <c r="E793" s="46" t="s">
        <v>3681</v>
      </c>
      <c r="F793" s="200" t="s">
        <v>3607</v>
      </c>
      <c r="G793" s="47">
        <v>4</v>
      </c>
      <c r="H793" s="47">
        <v>2</v>
      </c>
      <c r="I793" s="48"/>
      <c r="J793" s="48"/>
      <c r="K793" s="48"/>
      <c r="L793" s="48"/>
      <c r="M793" s="48"/>
    </row>
    <row r="794" spans="1:13" x14ac:dyDescent="0.25">
      <c r="A794" s="46">
        <v>10223768</v>
      </c>
      <c r="B794" s="46" t="s">
        <v>3603</v>
      </c>
      <c r="C794" s="46" t="s">
        <v>4517</v>
      </c>
      <c r="D794" s="46" t="s">
        <v>4518</v>
      </c>
      <c r="E794" s="46" t="s">
        <v>4363</v>
      </c>
      <c r="F794" s="200" t="s">
        <v>3607</v>
      </c>
      <c r="G794" s="47">
        <v>4</v>
      </c>
      <c r="H794" s="47">
        <v>4</v>
      </c>
      <c r="I794" s="48"/>
      <c r="J794" s="48"/>
      <c r="K794" s="48"/>
      <c r="L794" s="48"/>
      <c r="M794" s="48"/>
    </row>
    <row r="795" spans="1:13" x14ac:dyDescent="0.25">
      <c r="A795" s="46">
        <v>10224133</v>
      </c>
      <c r="B795" s="46" t="s">
        <v>3603</v>
      </c>
      <c r="C795" s="46" t="s">
        <v>4132</v>
      </c>
      <c r="D795" s="46" t="s">
        <v>3808</v>
      </c>
      <c r="E795" s="46" t="s">
        <v>4007</v>
      </c>
      <c r="F795" s="200" t="s">
        <v>3607</v>
      </c>
      <c r="G795" s="47">
        <v>6</v>
      </c>
      <c r="H795" s="47">
        <v>3</v>
      </c>
      <c r="I795" s="48"/>
      <c r="J795" s="48"/>
      <c r="K795" s="48"/>
      <c r="L795" s="48"/>
      <c r="M795" s="48"/>
    </row>
    <row r="796" spans="1:13" x14ac:dyDescent="0.25">
      <c r="A796" s="46">
        <v>11934280</v>
      </c>
      <c r="B796" s="46" t="s">
        <v>3603</v>
      </c>
      <c r="C796" s="46" t="s">
        <v>4110</v>
      </c>
      <c r="D796" s="46" t="s">
        <v>3759</v>
      </c>
      <c r="E796" s="46" t="s">
        <v>3620</v>
      </c>
      <c r="F796" s="200" t="s">
        <v>3607</v>
      </c>
      <c r="G796" s="47">
        <v>3</v>
      </c>
      <c r="H796" s="47">
        <v>6</v>
      </c>
      <c r="I796" s="48"/>
      <c r="J796" s="48"/>
      <c r="K796" s="48"/>
      <c r="L796" s="48"/>
      <c r="M796" s="48"/>
    </row>
    <row r="797" spans="1:13" x14ac:dyDescent="0.25">
      <c r="A797" s="46">
        <v>10263065</v>
      </c>
      <c r="B797" s="46" t="s">
        <v>3603</v>
      </c>
      <c r="C797" s="46" t="s">
        <v>3937</v>
      </c>
      <c r="D797" s="46" t="s">
        <v>4100</v>
      </c>
      <c r="E797" s="46" t="s">
        <v>3904</v>
      </c>
      <c r="F797" s="200" t="s">
        <v>3607</v>
      </c>
      <c r="G797" s="47">
        <v>6</v>
      </c>
      <c r="H797" s="47">
        <v>4</v>
      </c>
      <c r="I797" s="48"/>
      <c r="J797" s="48"/>
      <c r="K797" s="48"/>
      <c r="L797" s="48"/>
      <c r="M797" s="48"/>
    </row>
    <row r="798" spans="1:13" x14ac:dyDescent="0.25">
      <c r="A798" s="46">
        <v>10224274</v>
      </c>
      <c r="B798" s="46" t="s">
        <v>3603</v>
      </c>
      <c r="C798" s="46" t="s">
        <v>3991</v>
      </c>
      <c r="D798" s="46" t="s">
        <v>4519</v>
      </c>
      <c r="E798" s="46" t="s">
        <v>4520</v>
      </c>
      <c r="F798" s="200" t="s">
        <v>3607</v>
      </c>
      <c r="G798" s="47">
        <v>4</v>
      </c>
      <c r="H798" s="47">
        <v>4</v>
      </c>
      <c r="I798" s="48"/>
      <c r="J798" s="48"/>
      <c r="K798" s="48"/>
      <c r="L798" s="48"/>
      <c r="M798" s="48"/>
    </row>
    <row r="799" spans="1:13" x14ac:dyDescent="0.25">
      <c r="A799" s="46">
        <v>10191305</v>
      </c>
      <c r="B799" s="46" t="s">
        <v>3611</v>
      </c>
      <c r="C799" s="46" t="s">
        <v>3643</v>
      </c>
      <c r="D799" s="46" t="s">
        <v>3738</v>
      </c>
      <c r="E799" s="46" t="s">
        <v>4091</v>
      </c>
      <c r="F799" s="200" t="s">
        <v>3607</v>
      </c>
      <c r="G799" s="47">
        <v>2</v>
      </c>
      <c r="H799" s="47">
        <v>2</v>
      </c>
      <c r="I799" s="48"/>
      <c r="J799" s="48"/>
      <c r="K799" s="48"/>
      <c r="L799" s="48"/>
      <c r="M799" s="48"/>
    </row>
    <row r="800" spans="1:13" x14ac:dyDescent="0.25">
      <c r="A800" s="46">
        <v>10184783</v>
      </c>
      <c r="B800" s="46" t="s">
        <v>3603</v>
      </c>
      <c r="C800" s="46" t="s">
        <v>3619</v>
      </c>
      <c r="D800" s="46" t="s">
        <v>4521</v>
      </c>
      <c r="E800" s="46" t="s">
        <v>3870</v>
      </c>
      <c r="F800" s="200" t="s">
        <v>3607</v>
      </c>
      <c r="G800" s="47">
        <v>4</v>
      </c>
      <c r="H800" s="47">
        <v>4</v>
      </c>
      <c r="I800" s="48"/>
      <c r="J800" s="48"/>
      <c r="K800" s="48"/>
      <c r="L800" s="48"/>
      <c r="M800" s="48"/>
    </row>
    <row r="801" spans="1:13" x14ac:dyDescent="0.25">
      <c r="A801" s="46">
        <v>10161081</v>
      </c>
      <c r="B801" s="46" t="s">
        <v>3611</v>
      </c>
      <c r="C801" s="46" t="s">
        <v>3666</v>
      </c>
      <c r="D801" s="46" t="s">
        <v>4448</v>
      </c>
      <c r="E801" s="46" t="s">
        <v>3610</v>
      </c>
      <c r="F801" s="200" t="s">
        <v>3607</v>
      </c>
      <c r="G801" s="47">
        <v>5</v>
      </c>
      <c r="H801" s="47">
        <v>4</v>
      </c>
      <c r="I801" s="48"/>
      <c r="J801" s="48"/>
      <c r="K801" s="48"/>
      <c r="L801" s="48"/>
      <c r="M801" s="48"/>
    </row>
    <row r="802" spans="1:13" x14ac:dyDescent="0.25">
      <c r="A802" s="46">
        <v>10692645</v>
      </c>
      <c r="B802" s="46" t="s">
        <v>3603</v>
      </c>
      <c r="C802" s="46" t="s">
        <v>3820</v>
      </c>
      <c r="D802" s="46" t="s">
        <v>3753</v>
      </c>
      <c r="E802" s="46" t="s">
        <v>3642</v>
      </c>
      <c r="F802" s="200" t="s">
        <v>3607</v>
      </c>
      <c r="G802" s="47">
        <v>4</v>
      </c>
      <c r="H802" s="47">
        <v>5</v>
      </c>
      <c r="I802" s="48"/>
      <c r="J802" s="48"/>
      <c r="K802" s="48"/>
      <c r="L802" s="48"/>
      <c r="M802" s="48"/>
    </row>
    <row r="803" spans="1:13" x14ac:dyDescent="0.25">
      <c r="A803" s="46">
        <v>10262846</v>
      </c>
      <c r="B803" s="46" t="s">
        <v>3603</v>
      </c>
      <c r="C803" s="46" t="s">
        <v>4101</v>
      </c>
      <c r="D803" s="46" t="s">
        <v>4102</v>
      </c>
      <c r="E803" s="46" t="s">
        <v>3711</v>
      </c>
      <c r="F803" s="200" t="s">
        <v>3607</v>
      </c>
      <c r="G803" s="47">
        <v>3</v>
      </c>
      <c r="H803" s="47">
        <v>6</v>
      </c>
      <c r="I803" s="48"/>
      <c r="J803" s="48"/>
      <c r="K803" s="48"/>
      <c r="L803" s="48"/>
      <c r="M803" s="48"/>
    </row>
    <row r="804" spans="1:13" x14ac:dyDescent="0.25">
      <c r="A804" s="46">
        <v>10307019</v>
      </c>
      <c r="B804" s="46" t="s">
        <v>3611</v>
      </c>
      <c r="C804" s="46" t="s">
        <v>3619</v>
      </c>
      <c r="D804" s="46" t="s">
        <v>3643</v>
      </c>
      <c r="E804" s="46" t="s">
        <v>3650</v>
      </c>
      <c r="F804" s="200" t="s">
        <v>3607</v>
      </c>
      <c r="G804" s="47">
        <v>3</v>
      </c>
      <c r="H804" s="47">
        <v>3</v>
      </c>
      <c r="I804" s="48"/>
      <c r="J804" s="48"/>
      <c r="K804" s="48"/>
      <c r="L804" s="48"/>
      <c r="M804" s="48"/>
    </row>
    <row r="805" spans="1:13" x14ac:dyDescent="0.25">
      <c r="A805" s="46">
        <v>10239311</v>
      </c>
      <c r="B805" s="46" t="s">
        <v>3611</v>
      </c>
      <c r="C805" s="46" t="s">
        <v>4522</v>
      </c>
      <c r="D805" s="46" t="s">
        <v>4523</v>
      </c>
      <c r="E805" s="46" t="s">
        <v>3653</v>
      </c>
      <c r="F805" s="200" t="s">
        <v>3607</v>
      </c>
      <c r="G805" s="47">
        <v>2</v>
      </c>
      <c r="H805" s="47">
        <v>5</v>
      </c>
      <c r="I805" s="48"/>
      <c r="J805" s="48"/>
      <c r="K805" s="48"/>
      <c r="L805" s="48"/>
      <c r="M805" s="48"/>
    </row>
    <row r="806" spans="1:13" x14ac:dyDescent="0.25">
      <c r="A806" s="46">
        <v>12334941</v>
      </c>
      <c r="B806" s="46" t="s">
        <v>3603</v>
      </c>
      <c r="C806" s="46" t="s">
        <v>3625</v>
      </c>
      <c r="D806" s="46" t="s">
        <v>3913</v>
      </c>
      <c r="E806" s="46" t="s">
        <v>4524</v>
      </c>
      <c r="F806" s="200" t="s">
        <v>3607</v>
      </c>
      <c r="G806" s="47">
        <v>5</v>
      </c>
      <c r="H806" s="47">
        <v>3</v>
      </c>
      <c r="I806" s="48"/>
      <c r="J806" s="48"/>
      <c r="K806" s="48"/>
      <c r="L806" s="48"/>
      <c r="M806" s="48"/>
    </row>
    <row r="807" spans="1:13" x14ac:dyDescent="0.25">
      <c r="A807" s="46">
        <v>10245192</v>
      </c>
      <c r="B807" s="46" t="s">
        <v>3603</v>
      </c>
      <c r="C807" s="46" t="s">
        <v>4525</v>
      </c>
      <c r="D807" s="46" t="s">
        <v>4526</v>
      </c>
      <c r="E807" s="46" t="s">
        <v>3642</v>
      </c>
      <c r="F807" s="200" t="s">
        <v>3607</v>
      </c>
      <c r="G807" s="47">
        <v>4</v>
      </c>
      <c r="H807" s="47">
        <v>2</v>
      </c>
      <c r="I807" s="48"/>
      <c r="J807" s="48"/>
      <c r="K807" s="48"/>
      <c r="L807" s="48"/>
      <c r="M807" s="48"/>
    </row>
    <row r="808" spans="1:13" x14ac:dyDescent="0.25">
      <c r="A808" s="46">
        <v>10191256</v>
      </c>
      <c r="B808" s="46" t="s">
        <v>3611</v>
      </c>
      <c r="C808" s="46" t="s">
        <v>4188</v>
      </c>
      <c r="D808" s="46" t="s">
        <v>3854</v>
      </c>
      <c r="E808" s="46" t="s">
        <v>3795</v>
      </c>
      <c r="F808" s="200" t="s">
        <v>3607</v>
      </c>
      <c r="G808" s="47">
        <v>4</v>
      </c>
      <c r="H808" s="47">
        <v>4</v>
      </c>
      <c r="I808" s="48"/>
      <c r="J808" s="48"/>
      <c r="K808" s="48"/>
      <c r="L808" s="48"/>
      <c r="M808" s="48"/>
    </row>
    <row r="809" spans="1:13" x14ac:dyDescent="0.25">
      <c r="A809" s="46">
        <v>10337993</v>
      </c>
      <c r="B809" s="46" t="s">
        <v>3603</v>
      </c>
      <c r="C809" s="46" t="s">
        <v>3837</v>
      </c>
      <c r="D809" s="46" t="s">
        <v>3789</v>
      </c>
      <c r="E809" s="46" t="s">
        <v>3697</v>
      </c>
      <c r="F809" s="200" t="s">
        <v>3607</v>
      </c>
      <c r="G809" s="47">
        <v>1</v>
      </c>
      <c r="H809" s="47">
        <v>4</v>
      </c>
      <c r="I809" s="48"/>
      <c r="J809" s="48"/>
      <c r="K809" s="48"/>
      <c r="L809" s="48"/>
      <c r="M809" s="48"/>
    </row>
    <row r="810" spans="1:13" x14ac:dyDescent="0.25">
      <c r="A810" s="46">
        <v>10184582</v>
      </c>
      <c r="B810" s="46" t="s">
        <v>3603</v>
      </c>
      <c r="C810" s="46" t="s">
        <v>3720</v>
      </c>
      <c r="D810" s="46" t="s">
        <v>4527</v>
      </c>
      <c r="E810" s="46" t="s">
        <v>4203</v>
      </c>
      <c r="F810" s="200" t="s">
        <v>3607</v>
      </c>
      <c r="G810" s="47">
        <v>3</v>
      </c>
      <c r="H810" s="47">
        <v>6</v>
      </c>
      <c r="I810" s="48"/>
      <c r="J810" s="48"/>
      <c r="K810" s="48"/>
      <c r="L810" s="48"/>
      <c r="M810" s="48"/>
    </row>
    <row r="811" spans="1:13" x14ac:dyDescent="0.25">
      <c r="A811" s="46">
        <v>10337730</v>
      </c>
      <c r="B811" s="46" t="s">
        <v>3611</v>
      </c>
      <c r="C811" s="46" t="s">
        <v>4271</v>
      </c>
      <c r="D811" s="46" t="s">
        <v>4187</v>
      </c>
      <c r="E811" s="46" t="s">
        <v>4088</v>
      </c>
      <c r="F811" s="200" t="s">
        <v>3607</v>
      </c>
      <c r="G811" s="47">
        <v>2</v>
      </c>
      <c r="H811" s="47">
        <v>4</v>
      </c>
      <c r="I811" s="48"/>
      <c r="J811" s="48"/>
      <c r="K811" s="48"/>
      <c r="L811" s="48"/>
      <c r="M811" s="48"/>
    </row>
    <row r="812" spans="1:13" x14ac:dyDescent="0.25">
      <c r="A812" s="46">
        <v>10160969</v>
      </c>
      <c r="B812" s="46" t="s">
        <v>3603</v>
      </c>
      <c r="C812" s="46" t="s">
        <v>4042</v>
      </c>
      <c r="D812" s="46" t="s">
        <v>4528</v>
      </c>
      <c r="E812" s="46" t="s">
        <v>3711</v>
      </c>
      <c r="F812" s="200" t="s">
        <v>3607</v>
      </c>
      <c r="G812" s="47">
        <v>3</v>
      </c>
      <c r="H812" s="47">
        <v>2</v>
      </c>
      <c r="I812" s="48"/>
      <c r="J812" s="48"/>
      <c r="K812" s="48"/>
      <c r="L812" s="48"/>
      <c r="M812" s="48"/>
    </row>
    <row r="813" spans="1:13" x14ac:dyDescent="0.25">
      <c r="A813" s="46">
        <v>10185071</v>
      </c>
      <c r="B813" s="46" t="s">
        <v>3603</v>
      </c>
      <c r="C813" s="46" t="s">
        <v>4240</v>
      </c>
      <c r="D813" s="46" t="s">
        <v>3619</v>
      </c>
      <c r="E813" s="46" t="s">
        <v>3620</v>
      </c>
      <c r="F813" s="200" t="s">
        <v>3607</v>
      </c>
      <c r="G813" s="47">
        <v>3</v>
      </c>
      <c r="H813" s="47">
        <v>2</v>
      </c>
      <c r="I813" s="48"/>
      <c r="J813" s="48"/>
      <c r="K813" s="48"/>
      <c r="L813" s="48"/>
      <c r="M813" s="48"/>
    </row>
    <row r="814" spans="1:13" x14ac:dyDescent="0.25">
      <c r="A814" s="46">
        <v>10160967</v>
      </c>
      <c r="B814" s="46" t="s">
        <v>3603</v>
      </c>
      <c r="C814" s="46" t="s">
        <v>4529</v>
      </c>
      <c r="D814" s="46" t="s">
        <v>3995</v>
      </c>
      <c r="E814" s="46" t="s">
        <v>4363</v>
      </c>
      <c r="F814" s="200" t="s">
        <v>3607</v>
      </c>
      <c r="G814" s="47">
        <v>2</v>
      </c>
      <c r="H814" s="47">
        <v>6</v>
      </c>
      <c r="I814" s="48"/>
      <c r="J814" s="48"/>
      <c r="K814" s="48"/>
      <c r="L814" s="48"/>
      <c r="M814" s="48"/>
    </row>
    <row r="815" spans="1:13" x14ac:dyDescent="0.25">
      <c r="A815" s="46">
        <v>10208105</v>
      </c>
      <c r="B815" s="46" t="s">
        <v>3611</v>
      </c>
      <c r="C815" s="46" t="s">
        <v>4102</v>
      </c>
      <c r="D815" s="46" t="s">
        <v>4530</v>
      </c>
      <c r="E815" s="46" t="s">
        <v>4233</v>
      </c>
      <c r="F815" s="200" t="s">
        <v>3607</v>
      </c>
      <c r="G815" s="47">
        <v>3</v>
      </c>
      <c r="H815" s="47">
        <v>6</v>
      </c>
      <c r="I815" s="48"/>
      <c r="J815" s="48"/>
      <c r="K815" s="48"/>
      <c r="L815" s="48"/>
      <c r="M815" s="48"/>
    </row>
    <row r="816" spans="1:13" x14ac:dyDescent="0.25">
      <c r="A816" s="46">
        <v>10324592</v>
      </c>
      <c r="B816" s="46" t="s">
        <v>3611</v>
      </c>
      <c r="C816" s="46" t="s">
        <v>4404</v>
      </c>
      <c r="D816" s="46" t="s">
        <v>3835</v>
      </c>
      <c r="E816" s="46" t="s">
        <v>3650</v>
      </c>
      <c r="F816" s="200" t="s">
        <v>3607</v>
      </c>
      <c r="G816" s="47">
        <v>3</v>
      </c>
      <c r="H816" s="47">
        <v>5</v>
      </c>
      <c r="I816" s="48"/>
      <c r="J816" s="48"/>
      <c r="K816" s="48"/>
      <c r="L816" s="48"/>
      <c r="M816" s="48"/>
    </row>
    <row r="817" spans="1:13" x14ac:dyDescent="0.25">
      <c r="A817" s="46">
        <v>10239637</v>
      </c>
      <c r="B817" s="46" t="s">
        <v>3603</v>
      </c>
      <c r="C817" s="46" t="s">
        <v>3712</v>
      </c>
      <c r="D817" s="46" t="s">
        <v>3784</v>
      </c>
      <c r="E817" s="46" t="s">
        <v>4531</v>
      </c>
      <c r="F817" s="200" t="s">
        <v>3607</v>
      </c>
      <c r="G817" s="47">
        <v>3</v>
      </c>
      <c r="H817" s="47">
        <v>2</v>
      </c>
      <c r="I817" s="48"/>
      <c r="J817" s="48"/>
      <c r="K817" s="48"/>
      <c r="L817" s="48"/>
      <c r="M817" s="48"/>
    </row>
    <row r="818" spans="1:13" x14ac:dyDescent="0.25">
      <c r="A818" s="46">
        <v>10262971</v>
      </c>
      <c r="B818" s="46" t="s">
        <v>3603</v>
      </c>
      <c r="C818" s="46" t="s">
        <v>3835</v>
      </c>
      <c r="D818" s="46" t="s">
        <v>3755</v>
      </c>
      <c r="E818" s="46" t="s">
        <v>4520</v>
      </c>
      <c r="F818" s="200" t="s">
        <v>3607</v>
      </c>
      <c r="G818" s="47">
        <v>7</v>
      </c>
      <c r="H818" s="47">
        <v>5</v>
      </c>
      <c r="I818" s="48"/>
      <c r="J818" s="48"/>
      <c r="K818" s="48"/>
      <c r="L818" s="48"/>
      <c r="M818" s="48"/>
    </row>
    <row r="819" spans="1:13" x14ac:dyDescent="0.25">
      <c r="A819" s="46">
        <v>10224205</v>
      </c>
      <c r="B819" s="46" t="s">
        <v>3603</v>
      </c>
      <c r="C819" s="46" t="s">
        <v>3913</v>
      </c>
      <c r="D819" s="46" t="s">
        <v>3605</v>
      </c>
      <c r="E819" s="46" t="s">
        <v>4532</v>
      </c>
      <c r="F819" s="200" t="s">
        <v>3607</v>
      </c>
      <c r="G819" s="47">
        <v>4</v>
      </c>
      <c r="H819" s="47">
        <v>2</v>
      </c>
      <c r="I819" s="48"/>
      <c r="J819" s="48"/>
      <c r="K819" s="48"/>
      <c r="L819" s="48"/>
      <c r="M819" s="48"/>
    </row>
    <row r="820" spans="1:13" x14ac:dyDescent="0.25">
      <c r="A820" s="46">
        <v>11927654</v>
      </c>
      <c r="B820" s="46" t="s">
        <v>3611</v>
      </c>
      <c r="C820" s="46" t="s">
        <v>4533</v>
      </c>
      <c r="D820" s="46" t="s">
        <v>4166</v>
      </c>
      <c r="E820" s="46" t="s">
        <v>3977</v>
      </c>
      <c r="F820" s="200" t="s">
        <v>3607</v>
      </c>
      <c r="G820" s="47">
        <v>3</v>
      </c>
      <c r="H820" s="47">
        <v>5</v>
      </c>
      <c r="I820" s="48"/>
      <c r="J820" s="48"/>
      <c r="K820" s="48"/>
      <c r="L820" s="48"/>
      <c r="M820" s="48"/>
    </row>
    <row r="821" spans="1:13" x14ac:dyDescent="0.25">
      <c r="A821" s="46">
        <v>10191436</v>
      </c>
      <c r="B821" s="46" t="s">
        <v>3611</v>
      </c>
      <c r="C821" s="46" t="s">
        <v>4534</v>
      </c>
      <c r="D821" s="46" t="s">
        <v>3643</v>
      </c>
      <c r="E821" s="46" t="s">
        <v>4535</v>
      </c>
      <c r="F821" s="200" t="s">
        <v>3607</v>
      </c>
      <c r="G821" s="47">
        <v>3</v>
      </c>
      <c r="H821" s="47">
        <v>2</v>
      </c>
      <c r="I821" s="48"/>
      <c r="J821" s="48"/>
      <c r="K821" s="48"/>
      <c r="L821" s="48"/>
      <c r="M821" s="48"/>
    </row>
    <row r="822" spans="1:13" x14ac:dyDescent="0.25">
      <c r="A822" s="46">
        <v>10306184</v>
      </c>
      <c r="B822" s="46" t="s">
        <v>3603</v>
      </c>
      <c r="C822" s="46" t="s">
        <v>4015</v>
      </c>
      <c r="D822" s="46" t="s">
        <v>4536</v>
      </c>
      <c r="E822" s="46" t="s">
        <v>4537</v>
      </c>
      <c r="F822" s="200" t="s">
        <v>3607</v>
      </c>
      <c r="G822" s="47">
        <v>3</v>
      </c>
      <c r="H822" s="47">
        <v>6</v>
      </c>
      <c r="I822" s="48"/>
      <c r="J822" s="48"/>
      <c r="K822" s="48"/>
      <c r="L822" s="48"/>
      <c r="M822" s="48"/>
    </row>
    <row r="823" spans="1:13" x14ac:dyDescent="0.25">
      <c r="A823" s="46">
        <v>10992114</v>
      </c>
      <c r="B823" s="46" t="s">
        <v>3611</v>
      </c>
      <c r="C823" s="46" t="s">
        <v>3854</v>
      </c>
      <c r="D823" s="46" t="s">
        <v>3762</v>
      </c>
      <c r="E823" s="46" t="s">
        <v>3815</v>
      </c>
      <c r="F823" s="200" t="s">
        <v>3607</v>
      </c>
      <c r="G823" s="47">
        <v>5</v>
      </c>
      <c r="H823" s="47">
        <v>2</v>
      </c>
      <c r="I823" s="48"/>
      <c r="J823" s="48"/>
      <c r="K823" s="48"/>
      <c r="L823" s="48"/>
      <c r="M823" s="48"/>
    </row>
    <row r="824" spans="1:13" x14ac:dyDescent="0.25">
      <c r="A824" s="46">
        <v>10262849</v>
      </c>
      <c r="B824" s="46" t="s">
        <v>3603</v>
      </c>
      <c r="C824" s="46" t="s">
        <v>3712</v>
      </c>
      <c r="D824" s="46" t="s">
        <v>4538</v>
      </c>
      <c r="E824" s="46" t="s">
        <v>4007</v>
      </c>
      <c r="F824" s="200" t="s">
        <v>3607</v>
      </c>
      <c r="G824" s="47">
        <v>2</v>
      </c>
      <c r="H824" s="47">
        <v>4</v>
      </c>
      <c r="I824" s="48"/>
      <c r="J824" s="48"/>
      <c r="K824" s="48"/>
      <c r="L824" s="48"/>
      <c r="M824" s="48"/>
    </row>
    <row r="825" spans="1:13" x14ac:dyDescent="0.25">
      <c r="A825" s="46">
        <v>10208311</v>
      </c>
      <c r="B825" s="46" t="s">
        <v>3603</v>
      </c>
      <c r="C825" s="46" t="s">
        <v>3749</v>
      </c>
      <c r="D825" s="46" t="s">
        <v>4539</v>
      </c>
      <c r="E825" s="46" t="s">
        <v>4540</v>
      </c>
      <c r="F825" s="200" t="s">
        <v>3607</v>
      </c>
      <c r="G825" s="47">
        <v>4</v>
      </c>
      <c r="H825" s="47">
        <v>5</v>
      </c>
      <c r="I825" s="48"/>
      <c r="J825" s="48"/>
      <c r="K825" s="48"/>
      <c r="L825" s="48"/>
      <c r="M825" s="48"/>
    </row>
    <row r="826" spans="1:13" x14ac:dyDescent="0.25">
      <c r="A826" s="46">
        <v>10306671</v>
      </c>
      <c r="B826" s="46" t="s">
        <v>3603</v>
      </c>
      <c r="C826" s="46" t="s">
        <v>3682</v>
      </c>
      <c r="D826" s="46" t="s">
        <v>4232</v>
      </c>
      <c r="E826" s="46" t="s">
        <v>3695</v>
      </c>
      <c r="F826" s="200" t="s">
        <v>3607</v>
      </c>
      <c r="G826" s="47">
        <v>3</v>
      </c>
      <c r="H826" s="47">
        <v>4</v>
      </c>
      <c r="I826" s="48"/>
      <c r="J826" s="48"/>
      <c r="K826" s="48"/>
      <c r="L826" s="48"/>
      <c r="M826" s="48"/>
    </row>
    <row r="827" spans="1:13" x14ac:dyDescent="0.25">
      <c r="A827" s="46">
        <v>10185055</v>
      </c>
      <c r="B827" s="46" t="s">
        <v>3603</v>
      </c>
      <c r="C827" s="46" t="s">
        <v>3854</v>
      </c>
      <c r="D827" s="46" t="s">
        <v>3649</v>
      </c>
      <c r="E827" s="46" t="s">
        <v>4541</v>
      </c>
      <c r="F827" s="200" t="s">
        <v>3607</v>
      </c>
      <c r="G827" s="47">
        <v>3</v>
      </c>
      <c r="H827" s="47">
        <v>4</v>
      </c>
      <c r="I827" s="48"/>
      <c r="J827" s="48"/>
      <c r="K827" s="48"/>
      <c r="L827" s="48"/>
      <c r="M827" s="48"/>
    </row>
    <row r="828" spans="1:13" x14ac:dyDescent="0.25">
      <c r="A828" s="46">
        <v>10749293</v>
      </c>
      <c r="B828" s="46" t="s">
        <v>3603</v>
      </c>
      <c r="C828" s="46" t="s">
        <v>3838</v>
      </c>
      <c r="D828" s="46" t="s">
        <v>3771</v>
      </c>
      <c r="E828" s="46" t="s">
        <v>4224</v>
      </c>
      <c r="F828" s="200" t="s">
        <v>3607</v>
      </c>
      <c r="G828" s="47">
        <v>4</v>
      </c>
      <c r="H828" s="47">
        <v>2</v>
      </c>
      <c r="I828" s="48"/>
      <c r="J828" s="48"/>
      <c r="K828" s="48"/>
      <c r="L828" s="48"/>
      <c r="M828" s="48"/>
    </row>
    <row r="829" spans="1:13" x14ac:dyDescent="0.25">
      <c r="A829" s="46">
        <v>10230167</v>
      </c>
      <c r="B829" s="46" t="s">
        <v>3611</v>
      </c>
      <c r="C829" s="46" t="s">
        <v>4115</v>
      </c>
      <c r="D829" s="46" t="s">
        <v>4015</v>
      </c>
      <c r="E829" s="46" t="s">
        <v>3650</v>
      </c>
      <c r="F829" s="200" t="s">
        <v>3607</v>
      </c>
      <c r="G829" s="47">
        <v>6</v>
      </c>
      <c r="H829" s="47">
        <v>3</v>
      </c>
      <c r="I829" s="48"/>
      <c r="J829" s="48"/>
      <c r="K829" s="48"/>
      <c r="L829" s="48"/>
      <c r="M829" s="48"/>
    </row>
    <row r="830" spans="1:13" x14ac:dyDescent="0.25">
      <c r="A830" s="46">
        <v>10691792</v>
      </c>
      <c r="B830" s="46" t="s">
        <v>3611</v>
      </c>
      <c r="C830" s="46" t="s">
        <v>4299</v>
      </c>
      <c r="D830" s="46" t="s">
        <v>3682</v>
      </c>
      <c r="E830" s="46" t="s">
        <v>4066</v>
      </c>
      <c r="F830" s="200" t="s">
        <v>3607</v>
      </c>
      <c r="G830" s="47">
        <v>3</v>
      </c>
      <c r="H830" s="47">
        <v>5</v>
      </c>
      <c r="I830" s="48"/>
      <c r="J830" s="48"/>
      <c r="K830" s="48"/>
      <c r="L830" s="48"/>
      <c r="M830" s="48"/>
    </row>
    <row r="831" spans="1:13" x14ac:dyDescent="0.25">
      <c r="A831" s="46">
        <v>10324934</v>
      </c>
      <c r="B831" s="46" t="s">
        <v>3603</v>
      </c>
      <c r="C831" s="46" t="s">
        <v>3605</v>
      </c>
      <c r="D831" s="46" t="s">
        <v>3759</v>
      </c>
      <c r="E831" s="46" t="s">
        <v>3951</v>
      </c>
      <c r="F831" s="200" t="s">
        <v>3607</v>
      </c>
      <c r="G831" s="47">
        <v>4</v>
      </c>
      <c r="H831" s="47">
        <v>3</v>
      </c>
      <c r="I831" s="48"/>
      <c r="J831" s="48"/>
      <c r="K831" s="48"/>
      <c r="L831" s="48"/>
      <c r="M831" s="48"/>
    </row>
    <row r="832" spans="1:13" x14ac:dyDescent="0.25">
      <c r="A832" s="46">
        <v>10766639</v>
      </c>
      <c r="B832" s="46" t="s">
        <v>3603</v>
      </c>
      <c r="C832" s="46" t="s">
        <v>3605</v>
      </c>
      <c r="D832" s="46" t="s">
        <v>3759</v>
      </c>
      <c r="E832" s="46" t="s">
        <v>4367</v>
      </c>
      <c r="F832" s="200" t="s">
        <v>3607</v>
      </c>
      <c r="G832" s="47">
        <v>4</v>
      </c>
      <c r="H832" s="47">
        <v>2</v>
      </c>
      <c r="I832" s="48"/>
      <c r="J832" s="48"/>
      <c r="K832" s="48"/>
      <c r="L832" s="48"/>
      <c r="M832" s="48"/>
    </row>
    <row r="833" spans="1:13" x14ac:dyDescent="0.25">
      <c r="A833" s="46">
        <v>10224380</v>
      </c>
      <c r="B833" s="46" t="s">
        <v>3611</v>
      </c>
      <c r="C833" s="46" t="s">
        <v>3654</v>
      </c>
      <c r="D833" s="46" t="s">
        <v>4329</v>
      </c>
      <c r="E833" s="46" t="s">
        <v>4542</v>
      </c>
      <c r="F833" s="200" t="s">
        <v>3607</v>
      </c>
      <c r="G833" s="47">
        <v>3</v>
      </c>
      <c r="H833" s="47">
        <v>4</v>
      </c>
      <c r="I833" s="48"/>
      <c r="J833" s="48"/>
      <c r="K833" s="48"/>
      <c r="L833" s="48"/>
      <c r="M833" s="48"/>
    </row>
    <row r="834" spans="1:13" x14ac:dyDescent="0.25">
      <c r="A834" s="46">
        <v>11219575</v>
      </c>
      <c r="B834" s="46" t="s">
        <v>3603</v>
      </c>
      <c r="C834" s="46" t="s">
        <v>3781</v>
      </c>
      <c r="D834" s="46" t="s">
        <v>3837</v>
      </c>
      <c r="E834" s="46" t="s">
        <v>3920</v>
      </c>
      <c r="F834" s="200" t="s">
        <v>3607</v>
      </c>
      <c r="G834" s="47">
        <v>3</v>
      </c>
      <c r="H834" s="47">
        <v>4</v>
      </c>
      <c r="I834" s="48"/>
      <c r="J834" s="48"/>
      <c r="K834" s="48"/>
      <c r="L834" s="48"/>
      <c r="M834" s="48"/>
    </row>
    <row r="835" spans="1:13" x14ac:dyDescent="0.25">
      <c r="A835" s="46">
        <v>10692653</v>
      </c>
      <c r="B835" s="46" t="s">
        <v>3611</v>
      </c>
      <c r="C835" s="46" t="s">
        <v>3771</v>
      </c>
      <c r="D835" s="46" t="s">
        <v>3914</v>
      </c>
      <c r="E835" s="46" t="s">
        <v>39</v>
      </c>
      <c r="F835" s="200" t="s">
        <v>3607</v>
      </c>
      <c r="G835" s="47">
        <v>3</v>
      </c>
      <c r="H835" s="47">
        <v>2</v>
      </c>
      <c r="I835" s="48"/>
      <c r="J835" s="48"/>
      <c r="K835" s="48"/>
      <c r="L835" s="48"/>
      <c r="M835" s="48"/>
    </row>
    <row r="836" spans="1:13" x14ac:dyDescent="0.25">
      <c r="A836" s="46">
        <v>10191326</v>
      </c>
      <c r="B836" s="46" t="s">
        <v>3603</v>
      </c>
      <c r="C836" s="46" t="s">
        <v>3639</v>
      </c>
      <c r="D836" s="46" t="s">
        <v>3837</v>
      </c>
      <c r="E836" s="46" t="s">
        <v>3870</v>
      </c>
      <c r="F836" s="200" t="s">
        <v>3607</v>
      </c>
      <c r="G836" s="47">
        <v>3</v>
      </c>
      <c r="H836" s="47">
        <v>5</v>
      </c>
      <c r="I836" s="48"/>
      <c r="J836" s="48"/>
      <c r="K836" s="48"/>
      <c r="L836" s="48"/>
      <c r="M836" s="48"/>
    </row>
    <row r="837" spans="1:13" x14ac:dyDescent="0.25">
      <c r="A837" s="46">
        <v>10691759</v>
      </c>
      <c r="B837" s="46" t="s">
        <v>3611</v>
      </c>
      <c r="C837" s="46" t="s">
        <v>3926</v>
      </c>
      <c r="D837" s="46" t="s">
        <v>3709</v>
      </c>
      <c r="E837" s="46" t="s">
        <v>4543</v>
      </c>
      <c r="F837" s="200" t="s">
        <v>3607</v>
      </c>
      <c r="G837" s="47">
        <v>5</v>
      </c>
      <c r="H837" s="47">
        <v>3</v>
      </c>
      <c r="I837" s="48"/>
      <c r="J837" s="48"/>
      <c r="K837" s="48"/>
      <c r="L837" s="48"/>
      <c r="M837" s="48"/>
    </row>
    <row r="838" spans="1:13" x14ac:dyDescent="0.25">
      <c r="A838" s="46">
        <v>10337122</v>
      </c>
      <c r="B838" s="46" t="s">
        <v>3603</v>
      </c>
      <c r="C838" s="46" t="s">
        <v>4544</v>
      </c>
      <c r="D838" s="46" t="s">
        <v>4545</v>
      </c>
      <c r="E838" s="46" t="s">
        <v>4546</v>
      </c>
      <c r="F838" s="200" t="s">
        <v>3607</v>
      </c>
      <c r="G838" s="47">
        <v>3</v>
      </c>
      <c r="H838" s="47">
        <v>4</v>
      </c>
      <c r="I838" s="48"/>
      <c r="J838" s="48"/>
      <c r="K838" s="48"/>
      <c r="L838" s="48"/>
      <c r="M838" s="48"/>
    </row>
    <row r="839" spans="1:13" x14ac:dyDescent="0.25">
      <c r="A839" s="46">
        <v>10727060</v>
      </c>
      <c r="B839" s="46" t="s">
        <v>3603</v>
      </c>
      <c r="C839" s="46" t="s">
        <v>4547</v>
      </c>
      <c r="D839" s="46" t="s">
        <v>4218</v>
      </c>
      <c r="E839" s="46" t="s">
        <v>3920</v>
      </c>
      <c r="F839" s="200" t="s">
        <v>3607</v>
      </c>
      <c r="G839" s="47">
        <v>3</v>
      </c>
      <c r="H839" s="47">
        <v>4</v>
      </c>
      <c r="I839" s="48"/>
      <c r="J839" s="48"/>
      <c r="K839" s="48"/>
      <c r="L839" s="48"/>
      <c r="M839" s="48"/>
    </row>
    <row r="840" spans="1:13" x14ac:dyDescent="0.25">
      <c r="A840" s="46">
        <v>10160930</v>
      </c>
      <c r="B840" s="46" t="s">
        <v>3603</v>
      </c>
      <c r="C840" s="46" t="s">
        <v>3685</v>
      </c>
      <c r="D840" s="46" t="s">
        <v>4130</v>
      </c>
      <c r="E840" s="46" t="s">
        <v>3758</v>
      </c>
      <c r="F840" s="200" t="s">
        <v>3607</v>
      </c>
      <c r="G840" s="47">
        <v>3</v>
      </c>
      <c r="H840" s="47">
        <v>6</v>
      </c>
      <c r="I840" s="48"/>
      <c r="J840" s="48"/>
      <c r="K840" s="48"/>
      <c r="L840" s="48"/>
      <c r="M840" s="48"/>
    </row>
    <row r="841" spans="1:13" x14ac:dyDescent="0.25">
      <c r="A841" s="46">
        <v>10224206</v>
      </c>
      <c r="B841" s="46" t="s">
        <v>3603</v>
      </c>
      <c r="C841" s="46" t="s">
        <v>3890</v>
      </c>
      <c r="D841" s="46" t="s">
        <v>4548</v>
      </c>
      <c r="E841" s="46" t="s">
        <v>3697</v>
      </c>
      <c r="F841" s="200" t="s">
        <v>3607</v>
      </c>
      <c r="G841" s="47">
        <v>3</v>
      </c>
      <c r="H841" s="47">
        <v>4</v>
      </c>
      <c r="I841" s="48"/>
      <c r="J841" s="48"/>
      <c r="K841" s="48"/>
      <c r="L841" s="48"/>
      <c r="M841" s="48"/>
    </row>
    <row r="842" spans="1:13" x14ac:dyDescent="0.25">
      <c r="A842" s="46">
        <v>10184892</v>
      </c>
      <c r="B842" s="46" t="s">
        <v>3603</v>
      </c>
      <c r="C842" s="46" t="s">
        <v>3742</v>
      </c>
      <c r="D842" s="46" t="s">
        <v>4549</v>
      </c>
      <c r="E842" s="46" t="s">
        <v>3860</v>
      </c>
      <c r="F842" s="200" t="s">
        <v>3607</v>
      </c>
      <c r="G842" s="47">
        <v>3</v>
      </c>
      <c r="H842" s="47">
        <v>6</v>
      </c>
      <c r="I842" s="48"/>
      <c r="J842" s="48"/>
      <c r="K842" s="48"/>
      <c r="L842" s="48"/>
      <c r="M842" s="48"/>
    </row>
    <row r="843" spans="1:13" x14ac:dyDescent="0.25">
      <c r="A843" s="46">
        <v>10160775</v>
      </c>
      <c r="B843" s="46" t="s">
        <v>3603</v>
      </c>
      <c r="C843" s="46" t="s">
        <v>4526</v>
      </c>
      <c r="D843" s="46" t="s">
        <v>4061</v>
      </c>
      <c r="E843" s="46" t="s">
        <v>4204</v>
      </c>
      <c r="F843" s="200" t="s">
        <v>3607</v>
      </c>
      <c r="G843" s="47">
        <v>3</v>
      </c>
      <c r="H843" s="47">
        <v>5</v>
      </c>
      <c r="I843" s="48"/>
      <c r="J843" s="48"/>
      <c r="K843" s="48"/>
      <c r="L843" s="48"/>
      <c r="M843" s="48"/>
    </row>
    <row r="844" spans="1:13" x14ac:dyDescent="0.25">
      <c r="A844" s="46">
        <v>10184934</v>
      </c>
      <c r="B844" s="46" t="s">
        <v>3603</v>
      </c>
      <c r="C844" s="46" t="s">
        <v>4550</v>
      </c>
      <c r="D844" s="46" t="s">
        <v>3818</v>
      </c>
      <c r="E844" s="46" t="s">
        <v>4551</v>
      </c>
      <c r="F844" s="200" t="s">
        <v>3607</v>
      </c>
      <c r="G844" s="47">
        <v>4</v>
      </c>
      <c r="H844" s="47">
        <v>4</v>
      </c>
      <c r="I844" s="48"/>
      <c r="J844" s="48"/>
      <c r="K844" s="48"/>
      <c r="L844" s="48"/>
      <c r="M844" s="48"/>
    </row>
    <row r="845" spans="1:13" x14ac:dyDescent="0.25">
      <c r="A845" s="46">
        <v>10160841</v>
      </c>
      <c r="B845" s="46" t="s">
        <v>3603</v>
      </c>
      <c r="C845" s="46" t="s">
        <v>3771</v>
      </c>
      <c r="D845" s="46" t="s">
        <v>3781</v>
      </c>
      <c r="E845" s="46" t="s">
        <v>3620</v>
      </c>
      <c r="F845" s="200" t="s">
        <v>3607</v>
      </c>
      <c r="G845" s="47">
        <v>3</v>
      </c>
      <c r="H845" s="47">
        <v>3</v>
      </c>
      <c r="I845" s="48"/>
      <c r="J845" s="48"/>
      <c r="K845" s="48"/>
      <c r="L845" s="48"/>
      <c r="M845" s="48"/>
    </row>
    <row r="846" spans="1:13" x14ac:dyDescent="0.25">
      <c r="A846" s="46">
        <v>10239331</v>
      </c>
      <c r="B846" s="46" t="s">
        <v>3603</v>
      </c>
      <c r="C846" s="46" t="s">
        <v>3643</v>
      </c>
      <c r="D846" s="46" t="s">
        <v>3872</v>
      </c>
      <c r="E846" s="46" t="s">
        <v>3711</v>
      </c>
      <c r="F846" s="200" t="s">
        <v>3607</v>
      </c>
      <c r="G846" s="47">
        <v>3</v>
      </c>
      <c r="H846" s="47">
        <v>2</v>
      </c>
      <c r="I846" s="48"/>
      <c r="J846" s="48"/>
      <c r="K846" s="48"/>
      <c r="L846" s="48"/>
      <c r="M846" s="48"/>
    </row>
    <row r="847" spans="1:13" x14ac:dyDescent="0.25">
      <c r="A847" s="46">
        <v>10245555</v>
      </c>
      <c r="B847" s="46" t="s">
        <v>3603</v>
      </c>
      <c r="C847" s="46" t="s">
        <v>3818</v>
      </c>
      <c r="D847" s="46" t="s">
        <v>4038</v>
      </c>
      <c r="E847" s="46" t="s">
        <v>3711</v>
      </c>
      <c r="F847" s="200" t="s">
        <v>3607</v>
      </c>
      <c r="G847" s="47">
        <v>5</v>
      </c>
      <c r="H847" s="47">
        <v>5</v>
      </c>
      <c r="I847" s="48"/>
      <c r="J847" s="48"/>
      <c r="K847" s="48"/>
      <c r="L847" s="48"/>
      <c r="M847" s="48"/>
    </row>
    <row r="848" spans="1:13" x14ac:dyDescent="0.25">
      <c r="A848" s="46">
        <v>10230134</v>
      </c>
      <c r="B848" s="46" t="s">
        <v>3603</v>
      </c>
      <c r="C848" s="46" t="s">
        <v>3643</v>
      </c>
      <c r="D848" s="46" t="s">
        <v>4046</v>
      </c>
      <c r="E848" s="46" t="s">
        <v>4224</v>
      </c>
      <c r="F848" s="200" t="s">
        <v>3607</v>
      </c>
      <c r="G848" s="47">
        <v>4</v>
      </c>
      <c r="H848" s="47">
        <v>4</v>
      </c>
      <c r="I848" s="48"/>
      <c r="J848" s="48"/>
      <c r="K848" s="48"/>
      <c r="L848" s="48"/>
      <c r="M848" s="48"/>
    </row>
    <row r="849" spans="1:13" x14ac:dyDescent="0.25">
      <c r="A849" s="46">
        <v>12338896</v>
      </c>
      <c r="B849" s="46" t="s">
        <v>3603</v>
      </c>
      <c r="C849" s="46" t="s">
        <v>3643</v>
      </c>
      <c r="D849" s="46" t="s">
        <v>3724</v>
      </c>
      <c r="E849" s="46" t="s">
        <v>4440</v>
      </c>
      <c r="F849" s="200" t="s">
        <v>3607</v>
      </c>
      <c r="G849" s="47">
        <v>3</v>
      </c>
      <c r="H849" s="47">
        <v>2</v>
      </c>
      <c r="I849" s="48"/>
      <c r="J849" s="48"/>
      <c r="K849" s="48"/>
      <c r="L849" s="48"/>
      <c r="M849" s="48"/>
    </row>
    <row r="850" spans="1:13" x14ac:dyDescent="0.25">
      <c r="A850" s="46">
        <v>10311566</v>
      </c>
      <c r="B850" s="46" t="s">
        <v>3611</v>
      </c>
      <c r="C850" s="46" t="s">
        <v>4448</v>
      </c>
      <c r="D850" s="46" t="s">
        <v>3643</v>
      </c>
      <c r="E850" s="46" t="s">
        <v>4552</v>
      </c>
      <c r="F850" s="200" t="s">
        <v>3607</v>
      </c>
      <c r="G850" s="47">
        <v>3</v>
      </c>
      <c r="H850" s="47">
        <v>5</v>
      </c>
      <c r="I850" s="48"/>
      <c r="J850" s="48"/>
      <c r="K850" s="48"/>
      <c r="L850" s="48"/>
      <c r="M850" s="48"/>
    </row>
    <row r="851" spans="1:13" x14ac:dyDescent="0.25">
      <c r="A851" s="46">
        <v>10239733</v>
      </c>
      <c r="B851" s="46" t="s">
        <v>3603</v>
      </c>
      <c r="C851" s="46" t="s">
        <v>3738</v>
      </c>
      <c r="D851" s="46" t="s">
        <v>4553</v>
      </c>
      <c r="E851" s="46" t="s">
        <v>3711</v>
      </c>
      <c r="F851" s="200" t="s">
        <v>3607</v>
      </c>
      <c r="G851" s="47">
        <v>4</v>
      </c>
      <c r="H851" s="47">
        <v>4</v>
      </c>
      <c r="I851" s="48"/>
      <c r="J851" s="48"/>
      <c r="K851" s="48"/>
      <c r="L851" s="48"/>
      <c r="M851" s="48"/>
    </row>
    <row r="852" spans="1:13" x14ac:dyDescent="0.25">
      <c r="A852" s="46">
        <v>10324670</v>
      </c>
      <c r="B852" s="46" t="s">
        <v>3611</v>
      </c>
      <c r="C852" s="46" t="s">
        <v>3649</v>
      </c>
      <c r="D852" s="46" t="s">
        <v>3855</v>
      </c>
      <c r="E852" s="46" t="s">
        <v>3668</v>
      </c>
      <c r="F852" s="200" t="s">
        <v>3607</v>
      </c>
      <c r="G852" s="47">
        <v>3</v>
      </c>
      <c r="H852" s="47">
        <v>3</v>
      </c>
      <c r="I852" s="48"/>
      <c r="J852" s="48"/>
      <c r="K852" s="48"/>
      <c r="L852" s="48"/>
      <c r="M852" s="48"/>
    </row>
    <row r="853" spans="1:13" x14ac:dyDescent="0.25">
      <c r="A853" s="46">
        <v>10306389</v>
      </c>
      <c r="B853" s="46" t="s">
        <v>3603</v>
      </c>
      <c r="C853" s="46" t="s">
        <v>36</v>
      </c>
      <c r="D853" s="46" t="s">
        <v>4554</v>
      </c>
      <c r="E853" s="46" t="s">
        <v>3711</v>
      </c>
      <c r="F853" s="200" t="s">
        <v>3607</v>
      </c>
      <c r="G853" s="47">
        <v>3</v>
      </c>
      <c r="H853" s="47">
        <v>5</v>
      </c>
      <c r="I853" s="48"/>
      <c r="J853" s="48"/>
      <c r="K853" s="48"/>
      <c r="L853" s="48"/>
      <c r="M853" s="48"/>
    </row>
    <row r="854" spans="1:13" x14ac:dyDescent="0.25">
      <c r="A854" s="46">
        <v>10185129</v>
      </c>
      <c r="B854" s="46" t="s">
        <v>3603</v>
      </c>
      <c r="C854" s="46" t="s">
        <v>4555</v>
      </c>
      <c r="D854" s="46" t="s">
        <v>4289</v>
      </c>
      <c r="E854" s="46" t="s">
        <v>4413</v>
      </c>
      <c r="F854" s="200" t="s">
        <v>3607</v>
      </c>
      <c r="G854" s="47">
        <v>1</v>
      </c>
      <c r="H854" s="47">
        <v>6</v>
      </c>
      <c r="I854" s="48"/>
      <c r="J854" s="48"/>
      <c r="K854" s="48"/>
      <c r="L854" s="48"/>
      <c r="M854" s="48"/>
    </row>
    <row r="855" spans="1:13" x14ac:dyDescent="0.25">
      <c r="A855" s="46">
        <v>10191277</v>
      </c>
      <c r="B855" s="46" t="s">
        <v>3603</v>
      </c>
      <c r="C855" s="46" t="s">
        <v>4556</v>
      </c>
      <c r="D855" s="46" t="s">
        <v>4557</v>
      </c>
      <c r="E855" s="46" t="s">
        <v>3920</v>
      </c>
      <c r="F855" s="200" t="s">
        <v>3607</v>
      </c>
      <c r="G855" s="47">
        <v>3</v>
      </c>
      <c r="H855" s="47">
        <v>3</v>
      </c>
      <c r="I855" s="48"/>
      <c r="J855" s="48"/>
      <c r="K855" s="48"/>
      <c r="L855" s="48"/>
      <c r="M855" s="48"/>
    </row>
    <row r="856" spans="1:13" x14ac:dyDescent="0.25">
      <c r="A856" s="46">
        <v>10735268</v>
      </c>
      <c r="B856" s="46" t="s">
        <v>3611</v>
      </c>
      <c r="C856" s="46" t="s">
        <v>4558</v>
      </c>
      <c r="D856" s="46" t="s">
        <v>3759</v>
      </c>
      <c r="E856" s="46" t="s">
        <v>3632</v>
      </c>
      <c r="F856" s="200" t="s">
        <v>3812</v>
      </c>
      <c r="G856" s="47">
        <v>3</v>
      </c>
      <c r="H856" s="47">
        <v>2</v>
      </c>
      <c r="I856" s="48"/>
      <c r="J856" s="48"/>
      <c r="K856" s="48"/>
      <c r="L856" s="48"/>
      <c r="M856" s="48"/>
    </row>
    <row r="857" spans="1:13" x14ac:dyDescent="0.25">
      <c r="A857" s="46">
        <v>10239224</v>
      </c>
      <c r="B857" s="46" t="s">
        <v>3603</v>
      </c>
      <c r="C857" s="46" t="s">
        <v>3856</v>
      </c>
      <c r="D857" s="46" t="s">
        <v>4559</v>
      </c>
      <c r="E857" s="46" t="s">
        <v>3728</v>
      </c>
      <c r="F857" s="200" t="s">
        <v>3607</v>
      </c>
      <c r="G857" s="47">
        <v>3</v>
      </c>
      <c r="H857" s="47">
        <v>6</v>
      </c>
      <c r="I857" s="48"/>
      <c r="J857" s="48"/>
      <c r="K857" s="48"/>
      <c r="L857" s="48"/>
      <c r="M857" s="48"/>
    </row>
    <row r="858" spans="1:13" x14ac:dyDescent="0.25">
      <c r="A858" s="46">
        <v>12334902</v>
      </c>
      <c r="B858" s="46" t="s">
        <v>3611</v>
      </c>
      <c r="C858" s="46" t="s">
        <v>3663</v>
      </c>
      <c r="D858" s="46" t="s">
        <v>3881</v>
      </c>
      <c r="E858" s="46" t="s">
        <v>3650</v>
      </c>
      <c r="F858" s="200" t="s">
        <v>3607</v>
      </c>
      <c r="G858" s="47">
        <v>4</v>
      </c>
      <c r="H858" s="47">
        <v>6</v>
      </c>
      <c r="I858" s="48"/>
      <c r="J858" s="48"/>
      <c r="K858" s="48"/>
      <c r="L858" s="48"/>
      <c r="M858" s="48"/>
    </row>
    <row r="859" spans="1:13" x14ac:dyDescent="0.25">
      <c r="A859" s="46">
        <v>12339132</v>
      </c>
      <c r="B859" s="46" t="s">
        <v>3603</v>
      </c>
      <c r="C859" s="46" t="s">
        <v>4359</v>
      </c>
      <c r="D859" s="46" t="s">
        <v>4188</v>
      </c>
      <c r="E859" s="46" t="s">
        <v>3756</v>
      </c>
      <c r="F859" s="200" t="s">
        <v>3607</v>
      </c>
      <c r="G859" s="47">
        <v>3</v>
      </c>
      <c r="H859" s="47">
        <v>5</v>
      </c>
      <c r="I859" s="48"/>
      <c r="J859" s="48"/>
      <c r="K859" s="48"/>
      <c r="L859" s="48"/>
      <c r="M859" s="48"/>
    </row>
    <row r="860" spans="1:13" x14ac:dyDescent="0.25">
      <c r="A860" s="46">
        <v>10311668</v>
      </c>
      <c r="B860" s="46" t="s">
        <v>3603</v>
      </c>
      <c r="C860" s="46" t="s">
        <v>3701</v>
      </c>
      <c r="D860" s="46" t="s">
        <v>3853</v>
      </c>
      <c r="E860" s="46" t="s">
        <v>3711</v>
      </c>
      <c r="F860" s="200" t="s">
        <v>3607</v>
      </c>
      <c r="G860" s="47">
        <v>4</v>
      </c>
      <c r="H860" s="47">
        <v>5</v>
      </c>
      <c r="I860" s="48"/>
      <c r="J860" s="48"/>
      <c r="K860" s="48"/>
      <c r="L860" s="48"/>
      <c r="M860" s="48"/>
    </row>
    <row r="861" spans="1:13" x14ac:dyDescent="0.25">
      <c r="A861" s="46">
        <v>11927971</v>
      </c>
      <c r="B861" s="46" t="s">
        <v>3603</v>
      </c>
      <c r="C861" s="46" t="s">
        <v>4526</v>
      </c>
      <c r="D861" s="46" t="s">
        <v>3665</v>
      </c>
      <c r="E861" s="46" t="s">
        <v>4560</v>
      </c>
      <c r="F861" s="200" t="s">
        <v>3607</v>
      </c>
      <c r="G861" s="47">
        <v>4</v>
      </c>
      <c r="H861" s="47">
        <v>6</v>
      </c>
      <c r="I861" s="48"/>
      <c r="J861" s="48"/>
      <c r="K861" s="48"/>
      <c r="L861" s="48"/>
      <c r="M861" s="48"/>
    </row>
    <row r="862" spans="1:13" x14ac:dyDescent="0.25">
      <c r="A862" s="46">
        <v>10229620</v>
      </c>
      <c r="B862" s="46" t="s">
        <v>3603</v>
      </c>
      <c r="C862" s="46" t="s">
        <v>3646</v>
      </c>
      <c r="D862" s="46" t="s">
        <v>4561</v>
      </c>
      <c r="E862" s="46" t="s">
        <v>4386</v>
      </c>
      <c r="F862" s="200" t="s">
        <v>3607</v>
      </c>
      <c r="G862" s="47">
        <v>6</v>
      </c>
      <c r="H862" s="47">
        <v>5</v>
      </c>
      <c r="I862" s="48"/>
      <c r="J862" s="48"/>
      <c r="K862" s="48"/>
      <c r="L862" s="48"/>
      <c r="M862" s="48"/>
    </row>
    <row r="863" spans="1:13" x14ac:dyDescent="0.25">
      <c r="A863" s="46">
        <v>10707820</v>
      </c>
      <c r="B863" s="46" t="s">
        <v>3603</v>
      </c>
      <c r="C863" s="46" t="s">
        <v>3646</v>
      </c>
      <c r="D863" s="46" t="s">
        <v>3818</v>
      </c>
      <c r="E863" s="46" t="s">
        <v>3695</v>
      </c>
      <c r="F863" s="200" t="s">
        <v>3607</v>
      </c>
      <c r="G863" s="47">
        <v>2</v>
      </c>
      <c r="H863" s="47">
        <v>2</v>
      </c>
      <c r="I863" s="48"/>
      <c r="J863" s="48"/>
      <c r="K863" s="48"/>
      <c r="L863" s="48"/>
      <c r="M863" s="48"/>
    </row>
    <row r="864" spans="1:13" x14ac:dyDescent="0.25">
      <c r="A864" s="46">
        <v>10184197</v>
      </c>
      <c r="B864" s="46" t="s">
        <v>3611</v>
      </c>
      <c r="C864" s="46" t="s">
        <v>3639</v>
      </c>
      <c r="D864" s="46" t="s">
        <v>3737</v>
      </c>
      <c r="E864" s="46" t="s">
        <v>4562</v>
      </c>
      <c r="F864" s="200" t="s">
        <v>3607</v>
      </c>
      <c r="G864" s="47">
        <v>2</v>
      </c>
      <c r="H864" s="47">
        <v>3</v>
      </c>
      <c r="I864" s="48"/>
      <c r="J864" s="48"/>
      <c r="K864" s="48"/>
      <c r="L864" s="48"/>
      <c r="M864" s="48"/>
    </row>
    <row r="865" spans="1:13" x14ac:dyDescent="0.25">
      <c r="A865" s="46">
        <v>10245853</v>
      </c>
      <c r="B865" s="46" t="s">
        <v>3611</v>
      </c>
      <c r="C865" s="46" t="s">
        <v>4081</v>
      </c>
      <c r="D865" s="46" t="s">
        <v>3890</v>
      </c>
      <c r="E865" s="46" t="s">
        <v>3949</v>
      </c>
      <c r="F865" s="200" t="s">
        <v>3607</v>
      </c>
      <c r="G865" s="47">
        <v>3</v>
      </c>
      <c r="H865" s="47">
        <v>5</v>
      </c>
      <c r="I865" s="48"/>
      <c r="J865" s="48"/>
      <c r="K865" s="48"/>
      <c r="L865" s="48"/>
      <c r="M865" s="48"/>
    </row>
    <row r="866" spans="1:13" x14ac:dyDescent="0.25">
      <c r="A866" s="46">
        <v>10224181</v>
      </c>
      <c r="B866" s="46" t="s">
        <v>3603</v>
      </c>
      <c r="C866" s="46" t="s">
        <v>4563</v>
      </c>
      <c r="D866" s="46" t="s">
        <v>4329</v>
      </c>
      <c r="E866" s="46" t="s">
        <v>4564</v>
      </c>
      <c r="F866" s="200" t="s">
        <v>3607</v>
      </c>
      <c r="G866" s="47">
        <v>2</v>
      </c>
      <c r="H866" s="47">
        <v>3</v>
      </c>
      <c r="I866" s="48"/>
      <c r="J866" s="48"/>
      <c r="K866" s="48"/>
      <c r="L866" s="48"/>
      <c r="M866" s="48"/>
    </row>
    <row r="867" spans="1:13" x14ac:dyDescent="0.25">
      <c r="A867" s="46">
        <v>10224438</v>
      </c>
      <c r="B867" s="46" t="s">
        <v>3611</v>
      </c>
      <c r="C867" s="46" t="s">
        <v>4565</v>
      </c>
      <c r="D867" s="46" t="s">
        <v>3720</v>
      </c>
      <c r="E867" s="46" t="s">
        <v>3963</v>
      </c>
      <c r="F867" s="200" t="s">
        <v>3607</v>
      </c>
      <c r="G867" s="47">
        <v>2</v>
      </c>
      <c r="H867" s="47">
        <v>6</v>
      </c>
      <c r="I867" s="48"/>
      <c r="J867" s="48"/>
      <c r="K867" s="48"/>
      <c r="L867" s="48"/>
      <c r="M867" s="48"/>
    </row>
    <row r="868" spans="1:13" x14ac:dyDescent="0.25">
      <c r="A868" s="46">
        <v>10265987</v>
      </c>
      <c r="B868" s="46" t="s">
        <v>3611</v>
      </c>
      <c r="C868" s="46" t="s">
        <v>4114</v>
      </c>
      <c r="D868" s="46" t="s">
        <v>4187</v>
      </c>
      <c r="E868" s="46" t="s">
        <v>3815</v>
      </c>
      <c r="F868" s="200" t="s">
        <v>3607</v>
      </c>
      <c r="G868" s="47">
        <v>3</v>
      </c>
      <c r="H868" s="47">
        <v>3</v>
      </c>
      <c r="I868" s="48"/>
      <c r="J868" s="48"/>
      <c r="K868" s="48"/>
      <c r="L868" s="48"/>
      <c r="M868" s="48"/>
    </row>
    <row r="869" spans="1:13" x14ac:dyDescent="0.25">
      <c r="A869" s="46">
        <v>10726752</v>
      </c>
      <c r="B869" s="46" t="s">
        <v>3603</v>
      </c>
      <c r="C869" s="46" t="s">
        <v>3786</v>
      </c>
      <c r="D869" s="46" t="s">
        <v>3746</v>
      </c>
      <c r="E869" s="46" t="s">
        <v>4566</v>
      </c>
      <c r="F869" s="200" t="s">
        <v>3607</v>
      </c>
      <c r="G869" s="47">
        <v>3</v>
      </c>
      <c r="H869" s="47">
        <v>3</v>
      </c>
      <c r="I869" s="48"/>
      <c r="J869" s="48"/>
      <c r="K869" s="48"/>
      <c r="L869" s="48"/>
      <c r="M869" s="48"/>
    </row>
    <row r="870" spans="1:13" x14ac:dyDescent="0.25">
      <c r="A870" s="46">
        <v>10311748</v>
      </c>
      <c r="B870" s="46" t="s">
        <v>3603</v>
      </c>
      <c r="C870" s="46" t="s">
        <v>3820</v>
      </c>
      <c r="D870" s="46" t="s">
        <v>3688</v>
      </c>
      <c r="E870" s="46" t="s">
        <v>4567</v>
      </c>
      <c r="F870" s="200" t="s">
        <v>3607</v>
      </c>
      <c r="G870" s="47">
        <v>3</v>
      </c>
      <c r="H870" s="47">
        <v>4</v>
      </c>
      <c r="I870" s="48"/>
      <c r="J870" s="48"/>
      <c r="K870" s="48"/>
      <c r="L870" s="48"/>
      <c r="M870" s="48"/>
    </row>
    <row r="871" spans="1:13" x14ac:dyDescent="0.25">
      <c r="A871" s="46">
        <v>10191479</v>
      </c>
      <c r="B871" s="46" t="s">
        <v>3603</v>
      </c>
      <c r="C871" s="46" t="s">
        <v>4568</v>
      </c>
      <c r="D871" s="46" t="s">
        <v>4105</v>
      </c>
      <c r="E871" s="46" t="s">
        <v>4363</v>
      </c>
      <c r="F871" s="200" t="s">
        <v>3607</v>
      </c>
      <c r="G871" s="47">
        <v>3</v>
      </c>
      <c r="H871" s="47">
        <v>2</v>
      </c>
      <c r="I871" s="48"/>
      <c r="J871" s="48"/>
      <c r="K871" s="48"/>
      <c r="L871" s="48"/>
      <c r="M871" s="48"/>
    </row>
    <row r="872" spans="1:13" x14ac:dyDescent="0.25">
      <c r="A872" s="46">
        <v>10263044</v>
      </c>
      <c r="B872" s="46" t="s">
        <v>3611</v>
      </c>
      <c r="C872" s="46" t="s">
        <v>3641</v>
      </c>
      <c r="D872" s="46" t="s">
        <v>3914</v>
      </c>
      <c r="E872" s="46" t="s">
        <v>4569</v>
      </c>
      <c r="F872" s="200" t="s">
        <v>3607</v>
      </c>
      <c r="G872" s="47">
        <v>4</v>
      </c>
      <c r="H872" s="47">
        <v>2</v>
      </c>
      <c r="I872" s="48"/>
      <c r="J872" s="48"/>
      <c r="K872" s="48"/>
      <c r="L872" s="48"/>
      <c r="M872" s="48"/>
    </row>
    <row r="873" spans="1:13" x14ac:dyDescent="0.25">
      <c r="A873" s="46">
        <v>10208184</v>
      </c>
      <c r="B873" s="46" t="s">
        <v>3611</v>
      </c>
      <c r="C873" s="46" t="s">
        <v>4570</v>
      </c>
      <c r="D873" s="46" t="s">
        <v>4051</v>
      </c>
      <c r="E873" s="46" t="s">
        <v>3963</v>
      </c>
      <c r="F873" s="200" t="s">
        <v>3607</v>
      </c>
      <c r="G873" s="47">
        <v>3</v>
      </c>
      <c r="H873" s="47">
        <v>4</v>
      </c>
      <c r="I873" s="48"/>
      <c r="J873" s="48"/>
      <c r="K873" s="48"/>
      <c r="L873" s="48"/>
      <c r="M873" s="48"/>
    </row>
    <row r="874" spans="1:13" x14ac:dyDescent="0.25">
      <c r="A874" s="46">
        <v>10245675</v>
      </c>
      <c r="B874" s="46" t="s">
        <v>3603</v>
      </c>
      <c r="C874" s="46" t="s">
        <v>3636</v>
      </c>
      <c r="D874" s="46" t="s">
        <v>3737</v>
      </c>
      <c r="E874" s="46" t="s">
        <v>3697</v>
      </c>
      <c r="F874" s="200" t="s">
        <v>3607</v>
      </c>
      <c r="G874" s="47">
        <v>7</v>
      </c>
      <c r="H874" s="47">
        <v>6</v>
      </c>
      <c r="I874" s="48"/>
      <c r="J874" s="48"/>
      <c r="K874" s="48"/>
      <c r="L874" s="48"/>
      <c r="M874" s="48"/>
    </row>
    <row r="875" spans="1:13" x14ac:dyDescent="0.25">
      <c r="A875" s="46">
        <v>10238747</v>
      </c>
      <c r="B875" s="46" t="s">
        <v>3603</v>
      </c>
      <c r="C875" s="46" t="s">
        <v>3848</v>
      </c>
      <c r="D875" s="46" t="s">
        <v>3640</v>
      </c>
      <c r="E875" s="46" t="s">
        <v>4571</v>
      </c>
      <c r="F875" s="200" t="s">
        <v>3607</v>
      </c>
      <c r="G875" s="47">
        <v>2</v>
      </c>
      <c r="H875" s="47">
        <v>4</v>
      </c>
      <c r="I875" s="48"/>
      <c r="J875" s="48"/>
      <c r="K875" s="48"/>
      <c r="L875" s="48"/>
      <c r="M875" s="48"/>
    </row>
    <row r="876" spans="1:13" x14ac:dyDescent="0.25">
      <c r="A876" s="46">
        <v>10762020</v>
      </c>
      <c r="B876" s="46" t="s">
        <v>3603</v>
      </c>
      <c r="C876" s="46" t="s">
        <v>4038</v>
      </c>
      <c r="D876" s="46" t="s">
        <v>3690</v>
      </c>
      <c r="E876" s="46" t="s">
        <v>3740</v>
      </c>
      <c r="F876" s="200" t="s">
        <v>3607</v>
      </c>
      <c r="G876" s="47">
        <v>2</v>
      </c>
      <c r="H876" s="47">
        <v>3</v>
      </c>
      <c r="I876" s="48"/>
      <c r="J876" s="48"/>
      <c r="K876" s="48"/>
      <c r="L876" s="48"/>
      <c r="M876" s="48"/>
    </row>
    <row r="877" spans="1:13" x14ac:dyDescent="0.25">
      <c r="A877" s="46">
        <v>10239178</v>
      </c>
      <c r="B877" s="46" t="s">
        <v>3611</v>
      </c>
      <c r="C877" s="46" t="s">
        <v>4015</v>
      </c>
      <c r="D877" s="46" t="s">
        <v>4572</v>
      </c>
      <c r="E877" s="46" t="s">
        <v>3702</v>
      </c>
      <c r="F877" s="200" t="s">
        <v>3607</v>
      </c>
      <c r="G877" s="47">
        <v>2</v>
      </c>
      <c r="H877" s="47">
        <v>6</v>
      </c>
      <c r="I877" s="48"/>
      <c r="J877" s="48"/>
      <c r="K877" s="48"/>
      <c r="L877" s="48"/>
      <c r="M877" s="48"/>
    </row>
    <row r="878" spans="1:13" x14ac:dyDescent="0.25">
      <c r="A878" s="46">
        <v>10245668</v>
      </c>
      <c r="B878" s="46" t="s">
        <v>3603</v>
      </c>
      <c r="C878" s="46" t="s">
        <v>3643</v>
      </c>
      <c r="D878" s="46" t="s">
        <v>3685</v>
      </c>
      <c r="E878" s="46" t="s">
        <v>3909</v>
      </c>
      <c r="F878" s="200" t="s">
        <v>3607</v>
      </c>
      <c r="G878" s="47">
        <v>2</v>
      </c>
      <c r="H878" s="47">
        <v>4</v>
      </c>
      <c r="I878" s="48"/>
      <c r="J878" s="48"/>
      <c r="K878" s="48"/>
      <c r="L878" s="48"/>
      <c r="M878" s="48"/>
    </row>
    <row r="879" spans="1:13" x14ac:dyDescent="0.25">
      <c r="A879" s="46">
        <v>10160678</v>
      </c>
      <c r="B879" s="46" t="s">
        <v>3611</v>
      </c>
      <c r="C879" s="46" t="s">
        <v>3972</v>
      </c>
      <c r="D879" s="46" t="s">
        <v>4215</v>
      </c>
      <c r="E879" s="46" t="s">
        <v>3681</v>
      </c>
      <c r="F879" s="200" t="s">
        <v>3607</v>
      </c>
      <c r="G879" s="47">
        <v>6</v>
      </c>
      <c r="H879" s="47">
        <v>3</v>
      </c>
      <c r="I879" s="48"/>
      <c r="J879" s="48"/>
      <c r="K879" s="48"/>
      <c r="L879" s="48"/>
      <c r="M879" s="48"/>
    </row>
    <row r="880" spans="1:13" x14ac:dyDescent="0.25">
      <c r="A880" s="46">
        <v>10324884</v>
      </c>
      <c r="B880" s="46" t="s">
        <v>3611</v>
      </c>
      <c r="C880" s="46" t="s">
        <v>4074</v>
      </c>
      <c r="D880" s="46" t="s">
        <v>3673</v>
      </c>
      <c r="E880" s="46" t="s">
        <v>3681</v>
      </c>
      <c r="F880" s="200" t="s">
        <v>3607</v>
      </c>
      <c r="G880" s="47">
        <v>6</v>
      </c>
      <c r="H880" s="47">
        <v>2</v>
      </c>
      <c r="I880" s="48"/>
      <c r="J880" s="48"/>
      <c r="K880" s="48"/>
      <c r="L880" s="48"/>
      <c r="M880" s="48"/>
    </row>
    <row r="881" spans="1:13" x14ac:dyDescent="0.25">
      <c r="A881" s="46">
        <v>10239682</v>
      </c>
      <c r="B881" s="46" t="s">
        <v>3603</v>
      </c>
      <c r="C881" s="46" t="s">
        <v>3848</v>
      </c>
      <c r="D881" s="46" t="s">
        <v>4102</v>
      </c>
      <c r="E881" s="46" t="s">
        <v>4573</v>
      </c>
      <c r="F881" s="200" t="s">
        <v>3607</v>
      </c>
      <c r="G881" s="47">
        <v>2</v>
      </c>
      <c r="H881" s="47">
        <v>5</v>
      </c>
      <c r="I881" s="48"/>
      <c r="J881" s="48"/>
      <c r="K881" s="48"/>
      <c r="L881" s="48"/>
      <c r="M881" s="48"/>
    </row>
    <row r="882" spans="1:13" x14ac:dyDescent="0.25">
      <c r="A882" s="46">
        <v>10263025</v>
      </c>
      <c r="B882" s="46" t="s">
        <v>3611</v>
      </c>
      <c r="C882" s="46" t="s">
        <v>4341</v>
      </c>
      <c r="D882" s="46" t="s">
        <v>4574</v>
      </c>
      <c r="E882" s="46" t="s">
        <v>3645</v>
      </c>
      <c r="F882" s="200" t="s">
        <v>3607</v>
      </c>
      <c r="G882" s="47">
        <v>3</v>
      </c>
      <c r="H882" s="47">
        <v>6</v>
      </c>
      <c r="I882" s="48"/>
      <c r="J882" s="48"/>
      <c r="K882" s="48"/>
      <c r="L882" s="48"/>
      <c r="M882" s="48"/>
    </row>
    <row r="883" spans="1:13" x14ac:dyDescent="0.25">
      <c r="A883" s="46">
        <v>10262999</v>
      </c>
      <c r="B883" s="46" t="s">
        <v>3603</v>
      </c>
      <c r="C883" s="46" t="s">
        <v>3688</v>
      </c>
      <c r="D883" s="46" t="s">
        <v>3837</v>
      </c>
      <c r="E883" s="46" t="s">
        <v>3697</v>
      </c>
      <c r="F883" s="200" t="s">
        <v>3607</v>
      </c>
      <c r="G883" s="47">
        <v>2</v>
      </c>
      <c r="H883" s="47">
        <v>6</v>
      </c>
      <c r="I883" s="48"/>
      <c r="J883" s="48"/>
      <c r="K883" s="48"/>
      <c r="L883" s="48"/>
      <c r="M883" s="48"/>
    </row>
    <row r="884" spans="1:13" x14ac:dyDescent="0.25">
      <c r="A884" s="46">
        <v>10224040</v>
      </c>
      <c r="B884" s="46" t="s">
        <v>3603</v>
      </c>
      <c r="C884" s="46" t="s">
        <v>4575</v>
      </c>
      <c r="D884" s="46" t="s">
        <v>3701</v>
      </c>
      <c r="E884" s="46" t="s">
        <v>3980</v>
      </c>
      <c r="F884" s="200" t="s">
        <v>3607</v>
      </c>
      <c r="G884" s="47">
        <v>3</v>
      </c>
      <c r="H884" s="47">
        <v>2</v>
      </c>
      <c r="I884" s="48"/>
      <c r="J884" s="48"/>
      <c r="K884" s="48"/>
      <c r="L884" s="48"/>
      <c r="M884" s="48"/>
    </row>
    <row r="885" spans="1:13" x14ac:dyDescent="0.25">
      <c r="A885" s="46">
        <v>10311440</v>
      </c>
      <c r="B885" s="46" t="s">
        <v>3611</v>
      </c>
      <c r="C885" s="46" t="s">
        <v>3806</v>
      </c>
      <c r="D885" s="46" t="s">
        <v>3781</v>
      </c>
      <c r="E885" s="46" t="s">
        <v>3970</v>
      </c>
      <c r="F885" s="200" t="s">
        <v>3607</v>
      </c>
      <c r="G885" s="47">
        <v>2</v>
      </c>
      <c r="H885" s="47">
        <v>3</v>
      </c>
      <c r="I885" s="48"/>
      <c r="J885" s="48"/>
      <c r="K885" s="48"/>
      <c r="L885" s="48"/>
      <c r="M885" s="48"/>
    </row>
    <row r="886" spans="1:13" x14ac:dyDescent="0.25">
      <c r="A886" s="46">
        <v>10191461</v>
      </c>
      <c r="B886" s="46" t="s">
        <v>3603</v>
      </c>
      <c r="C886" s="46" t="s">
        <v>3871</v>
      </c>
      <c r="D886" s="46" t="s">
        <v>3742</v>
      </c>
      <c r="E886" s="46" t="s">
        <v>4203</v>
      </c>
      <c r="F886" s="200" t="s">
        <v>3607</v>
      </c>
      <c r="G886" s="47">
        <v>2</v>
      </c>
      <c r="H886" s="47">
        <v>5</v>
      </c>
      <c r="I886" s="48"/>
      <c r="J886" s="48"/>
      <c r="K886" s="48"/>
      <c r="L886" s="48"/>
      <c r="M886" s="48"/>
    </row>
    <row r="887" spans="1:13" x14ac:dyDescent="0.25">
      <c r="A887" s="46">
        <v>10223907</v>
      </c>
      <c r="B887" s="46" t="s">
        <v>3603</v>
      </c>
      <c r="C887" s="46" t="s">
        <v>4148</v>
      </c>
      <c r="D887" s="46" t="s">
        <v>4576</v>
      </c>
      <c r="E887" s="46" t="s">
        <v>3711</v>
      </c>
      <c r="F887" s="200" t="s">
        <v>3607</v>
      </c>
      <c r="G887" s="47">
        <v>2</v>
      </c>
      <c r="H887" s="47">
        <v>5</v>
      </c>
      <c r="I887" s="48"/>
      <c r="J887" s="48"/>
      <c r="K887" s="48"/>
      <c r="L887" s="48"/>
      <c r="M887" s="48"/>
    </row>
    <row r="888" spans="1:13" x14ac:dyDescent="0.25">
      <c r="A888" s="46">
        <v>10262995</v>
      </c>
      <c r="B888" s="46" t="s">
        <v>3603</v>
      </c>
      <c r="C888" s="46" t="s">
        <v>3755</v>
      </c>
      <c r="D888" s="46" t="s">
        <v>3781</v>
      </c>
      <c r="E888" s="46" t="s">
        <v>3620</v>
      </c>
      <c r="F888" s="200" t="s">
        <v>3607</v>
      </c>
      <c r="G888" s="47">
        <v>3</v>
      </c>
      <c r="H888" s="47">
        <v>2</v>
      </c>
      <c r="I888" s="48"/>
      <c r="J888" s="48"/>
      <c r="K888" s="48"/>
      <c r="L888" s="48"/>
      <c r="M888" s="48"/>
    </row>
    <row r="889" spans="1:13" x14ac:dyDescent="0.25">
      <c r="A889" s="46">
        <v>10306282</v>
      </c>
      <c r="B889" s="46" t="s">
        <v>3603</v>
      </c>
      <c r="C889" s="46" t="s">
        <v>4289</v>
      </c>
      <c r="D889" s="46" t="s">
        <v>3885</v>
      </c>
      <c r="E889" s="46" t="s">
        <v>4120</v>
      </c>
      <c r="F889" s="200" t="s">
        <v>3607</v>
      </c>
      <c r="G889" s="47">
        <v>5</v>
      </c>
      <c r="H889" s="47">
        <v>2</v>
      </c>
      <c r="I889" s="48"/>
      <c r="J889" s="48"/>
      <c r="K889" s="48"/>
      <c r="L889" s="48"/>
      <c r="M889" s="48"/>
    </row>
    <row r="890" spans="1:13" x14ac:dyDescent="0.25">
      <c r="A890" s="46">
        <v>10306829</v>
      </c>
      <c r="B890" s="46" t="s">
        <v>3611</v>
      </c>
      <c r="C890" s="46" t="s">
        <v>4201</v>
      </c>
      <c r="D890" s="46" t="s">
        <v>4201</v>
      </c>
      <c r="E890" s="46" t="s">
        <v>3684</v>
      </c>
      <c r="F890" s="200" t="s">
        <v>3607</v>
      </c>
      <c r="G890" s="47">
        <v>2</v>
      </c>
      <c r="H890" s="47">
        <v>5</v>
      </c>
      <c r="I890" s="48"/>
      <c r="J890" s="48"/>
      <c r="K890" s="48"/>
      <c r="L890" s="48"/>
      <c r="M890" s="48"/>
    </row>
    <row r="891" spans="1:13" x14ac:dyDescent="0.25">
      <c r="A891" s="46">
        <v>10207692</v>
      </c>
      <c r="B891" s="46" t="s">
        <v>3603</v>
      </c>
      <c r="C891" s="46" t="s">
        <v>3995</v>
      </c>
      <c r="D891" s="46" t="s">
        <v>4001</v>
      </c>
      <c r="E891" s="46" t="s">
        <v>4113</v>
      </c>
      <c r="F891" s="200" t="s">
        <v>3607</v>
      </c>
      <c r="G891" s="47">
        <v>2</v>
      </c>
      <c r="H891" s="47">
        <v>3</v>
      </c>
      <c r="I891" s="48"/>
      <c r="J891" s="48"/>
      <c r="K891" s="48"/>
      <c r="L891" s="48"/>
      <c r="M891" s="48"/>
    </row>
    <row r="892" spans="1:13" x14ac:dyDescent="0.25">
      <c r="A892" s="46">
        <v>10224134</v>
      </c>
      <c r="B892" s="46" t="s">
        <v>3603</v>
      </c>
      <c r="C892" s="46" t="s">
        <v>4425</v>
      </c>
      <c r="D892" s="46" t="s">
        <v>3755</v>
      </c>
      <c r="E892" s="46" t="s">
        <v>4577</v>
      </c>
      <c r="F892" s="200" t="s">
        <v>3607</v>
      </c>
      <c r="G892" s="47">
        <v>3</v>
      </c>
      <c r="H892" s="47">
        <v>2</v>
      </c>
      <c r="I892" s="48"/>
      <c r="J892" s="48"/>
      <c r="K892" s="48"/>
      <c r="L892" s="48"/>
      <c r="M892" s="48"/>
    </row>
    <row r="893" spans="1:13" x14ac:dyDescent="0.25">
      <c r="A893" s="46">
        <v>10230300</v>
      </c>
      <c r="B893" s="46" t="s">
        <v>3611</v>
      </c>
      <c r="C893" s="46" t="s">
        <v>4247</v>
      </c>
      <c r="D893" s="46" t="s">
        <v>4247</v>
      </c>
      <c r="E893" s="46" t="s">
        <v>4578</v>
      </c>
      <c r="F893" s="200" t="s">
        <v>3607</v>
      </c>
      <c r="G893" s="47">
        <v>2</v>
      </c>
      <c r="H893" s="47">
        <v>5</v>
      </c>
      <c r="I893" s="48"/>
      <c r="J893" s="48"/>
      <c r="K893" s="48"/>
      <c r="L893" s="48"/>
      <c r="M893" s="48"/>
    </row>
    <row r="894" spans="1:13" x14ac:dyDescent="0.25">
      <c r="A894" s="46">
        <v>10184522</v>
      </c>
      <c r="B894" s="46" t="s">
        <v>3603</v>
      </c>
      <c r="C894" s="46" t="s">
        <v>3823</v>
      </c>
      <c r="D894" s="46" t="s">
        <v>3639</v>
      </c>
      <c r="E894" s="46" t="s">
        <v>4466</v>
      </c>
      <c r="F894" s="200" t="s">
        <v>3607</v>
      </c>
      <c r="G894" s="47">
        <v>3</v>
      </c>
      <c r="H894" s="47">
        <v>6</v>
      </c>
      <c r="I894" s="48"/>
      <c r="J894" s="48"/>
      <c r="K894" s="48"/>
      <c r="L894" s="48"/>
      <c r="M894" s="48"/>
    </row>
    <row r="895" spans="1:13" x14ac:dyDescent="0.25">
      <c r="A895" s="46">
        <v>11203794</v>
      </c>
      <c r="B895" s="46" t="s">
        <v>3603</v>
      </c>
      <c r="C895" s="46" t="s">
        <v>4579</v>
      </c>
      <c r="D895" s="46" t="s">
        <v>3935</v>
      </c>
      <c r="E895" s="46" t="s">
        <v>4106</v>
      </c>
      <c r="F895" s="200" t="s">
        <v>3607</v>
      </c>
      <c r="G895" s="47">
        <v>3</v>
      </c>
      <c r="H895" s="47">
        <v>4</v>
      </c>
      <c r="I895" s="48"/>
      <c r="J895" s="48"/>
      <c r="K895" s="48"/>
      <c r="L895" s="48"/>
      <c r="M895" s="48"/>
    </row>
    <row r="896" spans="1:13" x14ac:dyDescent="0.25">
      <c r="A896" s="46">
        <v>10160937</v>
      </c>
      <c r="B896" s="46" t="s">
        <v>3603</v>
      </c>
      <c r="C896" s="46" t="s">
        <v>3649</v>
      </c>
      <c r="D896" s="46" t="s">
        <v>3824</v>
      </c>
      <c r="E896" s="46" t="s">
        <v>3623</v>
      </c>
      <c r="F896" s="200" t="s">
        <v>3607</v>
      </c>
      <c r="G896" s="47">
        <v>3</v>
      </c>
      <c r="H896" s="47">
        <v>2</v>
      </c>
      <c r="I896" s="48"/>
      <c r="J896" s="48"/>
      <c r="K896" s="48"/>
      <c r="L896" s="48"/>
      <c r="M896" s="48"/>
    </row>
    <row r="897" spans="1:13" x14ac:dyDescent="0.25">
      <c r="A897" s="46">
        <v>12336928</v>
      </c>
      <c r="B897" s="46" t="s">
        <v>3611</v>
      </c>
      <c r="C897" s="46" t="s">
        <v>3786</v>
      </c>
      <c r="D897" s="46" t="s">
        <v>4580</v>
      </c>
      <c r="E897" s="46" t="s">
        <v>4375</v>
      </c>
      <c r="F897" s="200" t="s">
        <v>3607</v>
      </c>
      <c r="G897" s="47">
        <v>2</v>
      </c>
      <c r="H897" s="47">
        <v>4</v>
      </c>
      <c r="I897" s="48"/>
      <c r="J897" s="48"/>
      <c r="K897" s="48"/>
      <c r="L897" s="48"/>
      <c r="M897" s="48"/>
    </row>
    <row r="898" spans="1:13" x14ac:dyDescent="0.25">
      <c r="A898" s="46">
        <v>10208230</v>
      </c>
      <c r="B898" s="46" t="s">
        <v>3603</v>
      </c>
      <c r="C898" s="46" t="s">
        <v>4581</v>
      </c>
      <c r="D898" s="46" t="s">
        <v>3836</v>
      </c>
      <c r="E898" s="46" t="s">
        <v>4397</v>
      </c>
      <c r="F898" s="200" t="s">
        <v>3607</v>
      </c>
      <c r="G898" s="47">
        <v>2</v>
      </c>
      <c r="H898" s="47">
        <v>6</v>
      </c>
      <c r="I898" s="48"/>
      <c r="J898" s="48"/>
      <c r="K898" s="48"/>
      <c r="L898" s="48"/>
      <c r="M898" s="48"/>
    </row>
    <row r="899" spans="1:13" x14ac:dyDescent="0.25">
      <c r="A899" s="46">
        <v>12339109</v>
      </c>
      <c r="B899" s="46" t="s">
        <v>3603</v>
      </c>
      <c r="C899" s="46" t="s">
        <v>4582</v>
      </c>
      <c r="D899" s="46" t="s">
        <v>3814</v>
      </c>
      <c r="E899" s="46" t="s">
        <v>4564</v>
      </c>
      <c r="F899" s="200" t="s">
        <v>3607</v>
      </c>
      <c r="G899" s="47">
        <v>2</v>
      </c>
      <c r="H899" s="47">
        <v>4</v>
      </c>
      <c r="I899" s="48"/>
      <c r="J899" s="48"/>
      <c r="K899" s="48"/>
      <c r="L899" s="48"/>
      <c r="M899" s="48"/>
    </row>
    <row r="900" spans="1:13" x14ac:dyDescent="0.25">
      <c r="A900" s="46">
        <v>10185048</v>
      </c>
      <c r="B900" s="46" t="s">
        <v>3603</v>
      </c>
      <c r="C900" s="46" t="s">
        <v>3643</v>
      </c>
      <c r="D900" s="46" t="s">
        <v>4051</v>
      </c>
      <c r="E900" s="46" t="s">
        <v>3697</v>
      </c>
      <c r="F900" s="200" t="s">
        <v>3607</v>
      </c>
      <c r="G900" s="47">
        <v>1</v>
      </c>
      <c r="H900" s="47">
        <v>2</v>
      </c>
      <c r="I900" s="48"/>
      <c r="J900" s="48"/>
      <c r="K900" s="48"/>
      <c r="L900" s="48"/>
      <c r="M900" s="48"/>
    </row>
    <row r="901" spans="1:13" x14ac:dyDescent="0.25">
      <c r="A901" s="46">
        <v>10239697</v>
      </c>
      <c r="B901" s="46" t="s">
        <v>3611</v>
      </c>
      <c r="C901" s="46" t="s">
        <v>3835</v>
      </c>
      <c r="D901" s="46" t="s">
        <v>4583</v>
      </c>
      <c r="E901" s="46" t="s">
        <v>3963</v>
      </c>
      <c r="F901" s="200" t="s">
        <v>3607</v>
      </c>
      <c r="G901" s="47">
        <v>1</v>
      </c>
      <c r="H901" s="47">
        <v>6</v>
      </c>
      <c r="I901" s="48"/>
      <c r="J901" s="48"/>
      <c r="K901" s="48"/>
      <c r="L901" s="48"/>
      <c r="M901" s="48"/>
    </row>
    <row r="902" spans="1:13" x14ac:dyDescent="0.25">
      <c r="A902" s="46">
        <v>10311446</v>
      </c>
      <c r="B902" s="46" t="s">
        <v>3603</v>
      </c>
      <c r="C902" s="46" t="s">
        <v>3771</v>
      </c>
      <c r="D902" s="46" t="s">
        <v>4584</v>
      </c>
      <c r="E902" s="46" t="s">
        <v>4310</v>
      </c>
      <c r="F902" s="200" t="s">
        <v>3607</v>
      </c>
      <c r="G902" s="47">
        <v>1</v>
      </c>
      <c r="H902" s="47">
        <v>2</v>
      </c>
      <c r="I902" s="48"/>
      <c r="J902" s="48"/>
      <c r="K902" s="48"/>
      <c r="L902" s="48"/>
      <c r="M902" s="48"/>
    </row>
    <row r="903" spans="1:13" x14ac:dyDescent="0.25">
      <c r="A903" s="46">
        <v>10239606</v>
      </c>
      <c r="B903" s="46" t="s">
        <v>3603</v>
      </c>
      <c r="C903" s="46" t="s">
        <v>4585</v>
      </c>
      <c r="D903" s="46" t="s">
        <v>3890</v>
      </c>
      <c r="E903" s="46" t="s">
        <v>3711</v>
      </c>
      <c r="F903" s="200" t="s">
        <v>3607</v>
      </c>
      <c r="G903" s="47">
        <v>1</v>
      </c>
      <c r="H903" s="47">
        <v>6</v>
      </c>
      <c r="I903" s="48"/>
      <c r="J903" s="48"/>
      <c r="K903" s="48"/>
      <c r="L903" s="48"/>
      <c r="M903" s="48"/>
    </row>
    <row r="904" spans="1:13" x14ac:dyDescent="0.25">
      <c r="A904" s="46">
        <v>10265882</v>
      </c>
      <c r="B904" s="46" t="s">
        <v>3603</v>
      </c>
      <c r="C904" s="46" t="s">
        <v>3609</v>
      </c>
      <c r="D904" s="46" t="s">
        <v>4586</v>
      </c>
      <c r="E904" s="46" t="s">
        <v>4203</v>
      </c>
      <c r="F904" s="200" t="s">
        <v>3607</v>
      </c>
      <c r="G904" s="47">
        <v>5</v>
      </c>
      <c r="H904" s="47">
        <v>4</v>
      </c>
      <c r="I904" s="48"/>
      <c r="J904" s="48"/>
      <c r="K904" s="48"/>
      <c r="L904" s="48"/>
      <c r="M904" s="48"/>
    </row>
    <row r="905" spans="1:13" x14ac:dyDescent="0.25">
      <c r="A905" s="46">
        <v>10239781</v>
      </c>
      <c r="B905" s="46" t="s">
        <v>3603</v>
      </c>
      <c r="C905" s="46" t="s">
        <v>3605</v>
      </c>
      <c r="D905" s="46" t="s">
        <v>4587</v>
      </c>
      <c r="E905" s="46" t="s">
        <v>4065</v>
      </c>
      <c r="F905" s="200" t="s">
        <v>3607</v>
      </c>
      <c r="G905" s="47">
        <v>1</v>
      </c>
      <c r="H905" s="47">
        <v>4</v>
      </c>
      <c r="I905" s="48"/>
      <c r="J905" s="48"/>
      <c r="K905" s="48"/>
      <c r="L905" s="48"/>
      <c r="M905" s="48"/>
    </row>
    <row r="906" spans="1:13" x14ac:dyDescent="0.25">
      <c r="A906" s="46">
        <v>10245881</v>
      </c>
      <c r="B906" s="46" t="s">
        <v>3611</v>
      </c>
      <c r="C906" s="46" t="s">
        <v>4039</v>
      </c>
      <c r="D906" s="46" t="s">
        <v>3718</v>
      </c>
      <c r="E906" s="46" t="s">
        <v>3795</v>
      </c>
      <c r="F906" s="200" t="s">
        <v>3607</v>
      </c>
      <c r="G906" s="47">
        <v>1</v>
      </c>
      <c r="H906" s="47">
        <v>5</v>
      </c>
      <c r="I906" s="48"/>
      <c r="J906" s="48"/>
      <c r="K906" s="48"/>
      <c r="L906" s="48"/>
      <c r="M906" s="48"/>
    </row>
    <row r="907" spans="1:13" x14ac:dyDescent="0.25">
      <c r="A907" s="46">
        <v>10306079</v>
      </c>
      <c r="B907" s="46" t="s">
        <v>3603</v>
      </c>
      <c r="C907" s="46" t="s">
        <v>3649</v>
      </c>
      <c r="D907" s="46" t="s">
        <v>3663</v>
      </c>
      <c r="E907" s="46" t="s">
        <v>3711</v>
      </c>
      <c r="F907" s="200" t="s">
        <v>3607</v>
      </c>
      <c r="G907" s="47">
        <v>1</v>
      </c>
      <c r="H907" s="47">
        <v>2</v>
      </c>
      <c r="I907" s="48"/>
      <c r="J907" s="48"/>
      <c r="K907" s="48"/>
      <c r="L907" s="48"/>
      <c r="M907" s="48"/>
    </row>
    <row r="908" spans="1:13" x14ac:dyDescent="0.25">
      <c r="A908" s="46">
        <v>10337966</v>
      </c>
      <c r="B908" s="46" t="s">
        <v>3603</v>
      </c>
      <c r="C908" s="46" t="s">
        <v>3621</v>
      </c>
      <c r="D908" s="46" t="s">
        <v>4588</v>
      </c>
      <c r="E908" s="46" t="s">
        <v>4589</v>
      </c>
      <c r="F908" s="200" t="s">
        <v>3607</v>
      </c>
      <c r="G908" s="47">
        <v>1</v>
      </c>
      <c r="H908" s="47">
        <v>4</v>
      </c>
      <c r="I908" s="48"/>
      <c r="J908" s="48"/>
      <c r="K908" s="48"/>
      <c r="L908" s="48"/>
      <c r="M908" s="48"/>
    </row>
    <row r="909" spans="1:13" x14ac:dyDescent="0.25">
      <c r="A909" s="46">
        <v>12334947</v>
      </c>
      <c r="B909" s="46" t="s">
        <v>3603</v>
      </c>
      <c r="C909" s="46" t="s">
        <v>3738</v>
      </c>
      <c r="D909" s="46" t="s">
        <v>3738</v>
      </c>
      <c r="E909" s="46" t="s">
        <v>3623</v>
      </c>
      <c r="F909" s="200" t="s">
        <v>3607</v>
      </c>
      <c r="G909" s="47">
        <v>5</v>
      </c>
      <c r="H909" s="47">
        <v>6</v>
      </c>
      <c r="I909" s="48"/>
      <c r="J909" s="48"/>
      <c r="K909" s="48"/>
      <c r="L909" s="48"/>
      <c r="M909" s="48"/>
    </row>
    <row r="910" spans="1:13" x14ac:dyDescent="0.25">
      <c r="A910" s="46">
        <v>10160841</v>
      </c>
      <c r="B910" s="46" t="s">
        <v>3603</v>
      </c>
      <c r="C910" s="46" t="s">
        <v>4590</v>
      </c>
      <c r="D910" s="46" t="s">
        <v>3682</v>
      </c>
      <c r="E910" s="46" t="s">
        <v>3620</v>
      </c>
      <c r="F910" s="200" t="s">
        <v>3607</v>
      </c>
      <c r="G910" s="47">
        <v>1</v>
      </c>
      <c r="H910" s="47">
        <v>6</v>
      </c>
      <c r="I910" s="48"/>
      <c r="J910" s="48"/>
      <c r="K910" s="48"/>
      <c r="L910" s="48"/>
      <c r="M910" s="48"/>
    </row>
    <row r="911" spans="1:13" x14ac:dyDescent="0.25">
      <c r="A911" s="46">
        <v>10324393</v>
      </c>
      <c r="B911" s="46" t="s">
        <v>3611</v>
      </c>
      <c r="C911" s="46" t="s">
        <v>4591</v>
      </c>
      <c r="D911" s="46" t="s">
        <v>4051</v>
      </c>
      <c r="E911" s="46" t="s">
        <v>4592</v>
      </c>
      <c r="F911" s="200" t="s">
        <v>3607</v>
      </c>
      <c r="G911" s="47">
        <v>1</v>
      </c>
      <c r="H911" s="47">
        <v>4</v>
      </c>
      <c r="I911" s="48"/>
      <c r="J911" s="48"/>
      <c r="K911" s="48"/>
      <c r="L911" s="48"/>
      <c r="M911" s="48"/>
    </row>
    <row r="912" spans="1:13" x14ac:dyDescent="0.25">
      <c r="A912" s="46">
        <v>10239595</v>
      </c>
      <c r="B912" s="46" t="s">
        <v>3603</v>
      </c>
      <c r="C912" s="46" t="s">
        <v>4593</v>
      </c>
      <c r="D912" s="46" t="s">
        <v>3701</v>
      </c>
      <c r="E912" s="46" t="s">
        <v>4594</v>
      </c>
      <c r="F912" s="200" t="s">
        <v>3607</v>
      </c>
      <c r="G912" s="47">
        <v>1</v>
      </c>
      <c r="H912" s="47">
        <v>3</v>
      </c>
      <c r="I912" s="48"/>
      <c r="J912" s="48"/>
      <c r="K912" s="48"/>
      <c r="L912" s="48"/>
      <c r="M912" s="48"/>
    </row>
    <row r="913" spans="1:13" x14ac:dyDescent="0.25">
      <c r="A913" s="46">
        <v>10311708</v>
      </c>
      <c r="B913" s="46" t="s">
        <v>3603</v>
      </c>
      <c r="C913" s="46" t="s">
        <v>3655</v>
      </c>
      <c r="D913" s="46" t="s">
        <v>3771</v>
      </c>
      <c r="E913" s="46" t="s">
        <v>3623</v>
      </c>
      <c r="F913" s="200" t="s">
        <v>3607</v>
      </c>
      <c r="G913" s="47">
        <v>1</v>
      </c>
      <c r="H913" s="47">
        <v>4</v>
      </c>
      <c r="I913" s="48"/>
      <c r="J913" s="48"/>
      <c r="K913" s="48"/>
      <c r="L913" s="48"/>
      <c r="M913" s="48"/>
    </row>
    <row r="914" spans="1:13" x14ac:dyDescent="0.25">
      <c r="A914" s="46">
        <v>10337659</v>
      </c>
      <c r="B914" s="46" t="s">
        <v>3603</v>
      </c>
      <c r="C914" s="46" t="s">
        <v>4595</v>
      </c>
      <c r="D914" s="46" t="s">
        <v>3691</v>
      </c>
      <c r="E914" s="46" t="s">
        <v>3711</v>
      </c>
      <c r="F914" s="200" t="s">
        <v>3607</v>
      </c>
      <c r="G914" s="47">
        <v>1</v>
      </c>
      <c r="H914" s="47">
        <v>5</v>
      </c>
      <c r="I914" s="48"/>
      <c r="J914" s="48"/>
      <c r="K914" s="48"/>
      <c r="L914" s="48"/>
      <c r="M914" s="48"/>
    </row>
    <row r="915" spans="1:13" x14ac:dyDescent="0.25">
      <c r="A915" s="46">
        <v>10244985</v>
      </c>
      <c r="B915" s="46" t="s">
        <v>3603</v>
      </c>
      <c r="C915" s="46" t="s">
        <v>3605</v>
      </c>
      <c r="D915" s="46" t="s">
        <v>4001</v>
      </c>
      <c r="E915" s="46" t="s">
        <v>3711</v>
      </c>
      <c r="F915" s="200" t="s">
        <v>3607</v>
      </c>
      <c r="G915" s="47">
        <v>1</v>
      </c>
      <c r="H915" s="47">
        <v>6</v>
      </c>
      <c r="I915" s="48"/>
      <c r="J915" s="48"/>
      <c r="K915" s="48"/>
      <c r="L915" s="48"/>
      <c r="M915" s="48"/>
    </row>
    <row r="916" spans="1:13" x14ac:dyDescent="0.25">
      <c r="A916" s="46">
        <v>10307018</v>
      </c>
      <c r="B916" s="46" t="s">
        <v>3611</v>
      </c>
      <c r="C916" s="46" t="s">
        <v>4271</v>
      </c>
      <c r="D916" s="46" t="s">
        <v>3885</v>
      </c>
      <c r="E916" s="46" t="s">
        <v>4596</v>
      </c>
      <c r="F916" s="200" t="s">
        <v>3607</v>
      </c>
      <c r="G916" s="47">
        <v>1</v>
      </c>
      <c r="H916" s="47">
        <v>5</v>
      </c>
      <c r="I916" s="48"/>
      <c r="J916" s="48"/>
      <c r="K916" s="48"/>
      <c r="L916" s="48"/>
      <c r="M916" s="48"/>
    </row>
    <row r="917" spans="1:13" x14ac:dyDescent="0.25">
      <c r="A917" s="46">
        <v>10306990</v>
      </c>
      <c r="B917" s="46" t="s">
        <v>3611</v>
      </c>
      <c r="C917" s="46" t="s">
        <v>3644</v>
      </c>
      <c r="D917" s="46" t="s">
        <v>3712</v>
      </c>
      <c r="E917" s="46" t="s">
        <v>3610</v>
      </c>
      <c r="F917" s="200" t="s">
        <v>3607</v>
      </c>
      <c r="G917" s="47">
        <v>1</v>
      </c>
      <c r="H917" s="47">
        <v>4</v>
      </c>
      <c r="I917" s="48"/>
      <c r="J917" s="48"/>
      <c r="K917" s="48"/>
      <c r="L917" s="48"/>
      <c r="M917" s="48"/>
    </row>
    <row r="918" spans="1:13" x14ac:dyDescent="0.25">
      <c r="A918" s="46">
        <v>10160929</v>
      </c>
      <c r="B918" s="46" t="s">
        <v>3603</v>
      </c>
      <c r="C918" s="46" t="s">
        <v>3837</v>
      </c>
      <c r="D918" s="46" t="s">
        <v>4119</v>
      </c>
      <c r="E918" s="46" t="s">
        <v>4597</v>
      </c>
      <c r="F918" s="200" t="s">
        <v>3607</v>
      </c>
      <c r="G918" s="47">
        <v>1</v>
      </c>
      <c r="H918" s="47">
        <v>3</v>
      </c>
      <c r="I918" s="48"/>
      <c r="J918" s="48"/>
      <c r="K918" s="48"/>
      <c r="L918" s="48"/>
      <c r="M918" s="48"/>
    </row>
    <row r="919" spans="1:13" x14ac:dyDescent="0.25">
      <c r="A919" s="46">
        <v>10263072</v>
      </c>
      <c r="B919" s="46" t="s">
        <v>3603</v>
      </c>
      <c r="C919" s="46" t="s">
        <v>3849</v>
      </c>
      <c r="D919" s="46" t="s">
        <v>3685</v>
      </c>
      <c r="E919" s="46" t="s">
        <v>3623</v>
      </c>
      <c r="F919" s="200" t="s">
        <v>3607</v>
      </c>
      <c r="G919" s="47">
        <v>1</v>
      </c>
      <c r="H919" s="47">
        <v>3</v>
      </c>
      <c r="I919" s="48"/>
      <c r="J919" s="48"/>
      <c r="K919" s="48"/>
      <c r="L919" s="48"/>
      <c r="M919" s="48"/>
    </row>
    <row r="920" spans="1:13" x14ac:dyDescent="0.25">
      <c r="A920" s="46">
        <v>12335030</v>
      </c>
      <c r="B920" s="46" t="s">
        <v>3611</v>
      </c>
      <c r="C920" s="46" t="s">
        <v>4200</v>
      </c>
      <c r="D920" s="46" t="s">
        <v>3913</v>
      </c>
      <c r="E920" s="46" t="s">
        <v>3985</v>
      </c>
      <c r="F920" s="200" t="s">
        <v>3607</v>
      </c>
      <c r="G920" s="47">
        <v>1</v>
      </c>
      <c r="H920" s="47">
        <v>3</v>
      </c>
      <c r="I920" s="48"/>
      <c r="J920" s="48"/>
      <c r="K920" s="48"/>
      <c r="L920" s="48"/>
      <c r="M920" s="48"/>
    </row>
    <row r="921" spans="1:13" x14ac:dyDescent="0.25">
      <c r="A921" s="46">
        <v>10263070</v>
      </c>
      <c r="B921" s="46" t="s">
        <v>3611</v>
      </c>
      <c r="C921" s="46" t="s">
        <v>3796</v>
      </c>
      <c r="D921" s="46" t="s">
        <v>3641</v>
      </c>
      <c r="E921" s="46" t="s">
        <v>4167</v>
      </c>
      <c r="F921" s="200" t="s">
        <v>3607</v>
      </c>
      <c r="G921" s="47">
        <v>1</v>
      </c>
      <c r="H921" s="47">
        <v>6</v>
      </c>
      <c r="I921" s="48"/>
      <c r="J921" s="48"/>
      <c r="K921" s="48"/>
      <c r="L921" s="48"/>
      <c r="M921" s="48"/>
    </row>
    <row r="922" spans="1:13" x14ac:dyDescent="0.25">
      <c r="A922" s="46">
        <v>10324987</v>
      </c>
      <c r="B922" s="46" t="s">
        <v>3611</v>
      </c>
      <c r="C922" s="46" t="s">
        <v>3609</v>
      </c>
      <c r="D922" s="46" t="s">
        <v>3682</v>
      </c>
      <c r="E922" s="46" t="s">
        <v>3684</v>
      </c>
      <c r="F922" s="200" t="s">
        <v>3607</v>
      </c>
      <c r="G922" s="47">
        <v>1</v>
      </c>
      <c r="H922" s="47">
        <v>3</v>
      </c>
      <c r="I922" s="48"/>
      <c r="J922" s="48"/>
      <c r="K922" s="48"/>
      <c r="L922" s="48"/>
      <c r="M922" s="48"/>
    </row>
    <row r="923" spans="1:13" x14ac:dyDescent="0.25">
      <c r="A923" s="46">
        <v>10160709</v>
      </c>
      <c r="B923" s="46" t="s">
        <v>3611</v>
      </c>
      <c r="C923" s="46" t="s">
        <v>4201</v>
      </c>
      <c r="D923" s="46" t="s">
        <v>3867</v>
      </c>
      <c r="E923" s="46" t="s">
        <v>3828</v>
      </c>
      <c r="F923" s="200" t="s">
        <v>3607</v>
      </c>
      <c r="G923" s="47">
        <v>1</v>
      </c>
      <c r="H923" s="47">
        <v>3</v>
      </c>
      <c r="I923" s="48"/>
      <c r="J923" s="48"/>
      <c r="K923" s="48"/>
      <c r="L923" s="48"/>
      <c r="M923" s="48"/>
    </row>
    <row r="924" spans="1:13" x14ac:dyDescent="0.25">
      <c r="A924" s="46">
        <v>10245929</v>
      </c>
      <c r="B924" s="46" t="s">
        <v>3603</v>
      </c>
      <c r="C924" s="46" t="s">
        <v>4475</v>
      </c>
      <c r="D924" s="46" t="s">
        <v>3666</v>
      </c>
      <c r="E924" s="46" t="s">
        <v>4598</v>
      </c>
      <c r="F924" s="200" t="s">
        <v>3607</v>
      </c>
      <c r="G924" s="47">
        <v>1</v>
      </c>
      <c r="H924" s="47">
        <v>5</v>
      </c>
      <c r="I924" s="48"/>
      <c r="J924" s="48"/>
      <c r="K924" s="48"/>
      <c r="L924" s="48"/>
      <c r="M924" s="48"/>
    </row>
    <row r="925" spans="1:13" x14ac:dyDescent="0.25">
      <c r="A925" s="46">
        <v>10190981</v>
      </c>
      <c r="B925" s="46" t="s">
        <v>3611</v>
      </c>
      <c r="C925" s="46" t="s">
        <v>3726</v>
      </c>
      <c r="D925" s="46" t="s">
        <v>4599</v>
      </c>
      <c r="E925" s="46" t="s">
        <v>3656</v>
      </c>
      <c r="F925" s="200" t="s">
        <v>3607</v>
      </c>
      <c r="G925" s="47">
        <v>4</v>
      </c>
      <c r="H925" s="47">
        <v>6</v>
      </c>
      <c r="I925" s="48"/>
      <c r="J925" s="48"/>
      <c r="K925" s="48"/>
      <c r="L925" s="48"/>
      <c r="M925" s="48"/>
    </row>
    <row r="926" spans="1:13" x14ac:dyDescent="0.25">
      <c r="A926" s="46">
        <v>10223387</v>
      </c>
      <c r="B926" s="46" t="s">
        <v>3611</v>
      </c>
      <c r="C926" s="46" t="s">
        <v>3771</v>
      </c>
      <c r="D926" s="46" t="s">
        <v>4201</v>
      </c>
      <c r="E926" s="46" t="s">
        <v>3702</v>
      </c>
      <c r="F926" s="200" t="s">
        <v>3607</v>
      </c>
      <c r="G926" s="47">
        <v>1</v>
      </c>
      <c r="H926" s="47">
        <v>4</v>
      </c>
      <c r="I926" s="48"/>
      <c r="J926" s="48"/>
      <c r="K926" s="48"/>
      <c r="L926" s="48"/>
      <c r="M926" s="48"/>
    </row>
    <row r="927" spans="1:13" x14ac:dyDescent="0.25">
      <c r="A927" s="46">
        <v>10305544</v>
      </c>
      <c r="B927" s="46" t="s">
        <v>3603</v>
      </c>
      <c r="C927" s="46" t="s">
        <v>3837</v>
      </c>
      <c r="D927" s="46" t="s">
        <v>3890</v>
      </c>
      <c r="E927" s="46" t="s">
        <v>4600</v>
      </c>
      <c r="F927" s="200" t="s">
        <v>3607</v>
      </c>
      <c r="G927" s="47">
        <v>1</v>
      </c>
      <c r="H927" s="47">
        <v>2</v>
      </c>
      <c r="I927" s="48"/>
      <c r="J927" s="48"/>
      <c r="K927" s="48"/>
      <c r="L927" s="48"/>
      <c r="M927" s="48"/>
    </row>
    <row r="928" spans="1:13" x14ac:dyDescent="0.25">
      <c r="A928" s="46">
        <v>10324656</v>
      </c>
      <c r="B928" s="46" t="s">
        <v>3611</v>
      </c>
      <c r="C928" s="46" t="s">
        <v>4167</v>
      </c>
      <c r="D928" s="46" t="s">
        <v>4601</v>
      </c>
      <c r="E928" s="46" t="s">
        <v>4602</v>
      </c>
      <c r="F928" s="200" t="s">
        <v>3607</v>
      </c>
      <c r="G928" s="47">
        <v>1</v>
      </c>
      <c r="H928" s="47">
        <v>5</v>
      </c>
      <c r="I928" s="48"/>
      <c r="J928" s="48"/>
      <c r="K928" s="48"/>
      <c r="L928" s="48"/>
      <c r="M928" s="48"/>
    </row>
    <row r="929" spans="1:13" x14ac:dyDescent="0.25">
      <c r="A929" s="46">
        <v>10265982</v>
      </c>
      <c r="B929" s="46" t="s">
        <v>3603</v>
      </c>
      <c r="C929" s="46" t="s">
        <v>4603</v>
      </c>
      <c r="D929" s="46" t="s">
        <v>4604</v>
      </c>
      <c r="E929" s="46" t="s">
        <v>4605</v>
      </c>
      <c r="F929" s="200" t="s">
        <v>3607</v>
      </c>
      <c r="G929" s="47">
        <v>4</v>
      </c>
      <c r="H929" s="47">
        <v>6</v>
      </c>
      <c r="I929" s="48"/>
      <c r="J929" s="48"/>
      <c r="K929" s="48"/>
      <c r="L929" s="48"/>
      <c r="M929" s="48"/>
    </row>
    <row r="930" spans="1:13" x14ac:dyDescent="0.25">
      <c r="A930" s="46">
        <v>10709497</v>
      </c>
      <c r="B930" s="46" t="s">
        <v>3611</v>
      </c>
      <c r="C930" s="46" t="s">
        <v>3771</v>
      </c>
      <c r="D930" s="46" t="s">
        <v>3655</v>
      </c>
      <c r="E930" s="46" t="s">
        <v>3675</v>
      </c>
      <c r="F930" s="200" t="s">
        <v>3607</v>
      </c>
      <c r="G930" s="47">
        <v>1</v>
      </c>
      <c r="H930" s="47">
        <v>6</v>
      </c>
      <c r="I930" s="48"/>
      <c r="J930" s="48"/>
      <c r="K930" s="48"/>
      <c r="L930" s="48"/>
      <c r="M930" s="48"/>
    </row>
    <row r="931" spans="1:13" x14ac:dyDescent="0.25">
      <c r="A931" s="46">
        <v>10238847</v>
      </c>
      <c r="B931" s="46" t="s">
        <v>3603</v>
      </c>
      <c r="C931" s="46" t="s">
        <v>4045</v>
      </c>
      <c r="D931" s="46" t="s">
        <v>3759</v>
      </c>
      <c r="E931" s="46" t="s">
        <v>4363</v>
      </c>
      <c r="F931" s="200" t="s">
        <v>3607</v>
      </c>
      <c r="G931" s="47">
        <v>1</v>
      </c>
      <c r="H931" s="47">
        <v>6</v>
      </c>
      <c r="I931" s="48"/>
      <c r="J931" s="48"/>
      <c r="K931" s="48"/>
      <c r="L931" s="48"/>
      <c r="M931" s="48"/>
    </row>
    <row r="932" spans="1:13" x14ac:dyDescent="0.25">
      <c r="A932" s="46">
        <v>10337999</v>
      </c>
      <c r="B932" s="46" t="s">
        <v>3603</v>
      </c>
      <c r="C932" s="46" t="s">
        <v>3759</v>
      </c>
      <c r="D932" s="46" t="s">
        <v>4046</v>
      </c>
      <c r="E932" s="46" t="s">
        <v>3904</v>
      </c>
      <c r="F932" s="200" t="s">
        <v>3607</v>
      </c>
      <c r="G932" s="47">
        <v>5</v>
      </c>
      <c r="H932" s="47">
        <v>3</v>
      </c>
      <c r="I932" s="48"/>
      <c r="J932" s="48"/>
      <c r="K932" s="48"/>
      <c r="L932" s="48"/>
      <c r="M932" s="48"/>
    </row>
    <row r="933" spans="1:13" x14ac:dyDescent="0.25">
      <c r="A933" s="46">
        <v>10190842</v>
      </c>
      <c r="B933" s="46" t="s">
        <v>3603</v>
      </c>
      <c r="C933" s="46" t="s">
        <v>3826</v>
      </c>
      <c r="D933" s="46" t="s">
        <v>3701</v>
      </c>
      <c r="E933" s="46" t="s">
        <v>4606</v>
      </c>
      <c r="F933" s="200" t="s">
        <v>3607</v>
      </c>
      <c r="G933" s="47">
        <v>3</v>
      </c>
      <c r="H933" s="47">
        <v>6</v>
      </c>
      <c r="I933" s="48"/>
      <c r="J933" s="48"/>
      <c r="K933" s="48"/>
      <c r="L933" s="48"/>
      <c r="M933" s="48"/>
    </row>
    <row r="934" spans="1:13" x14ac:dyDescent="0.25">
      <c r="A934" s="46">
        <v>11185589</v>
      </c>
      <c r="B934" s="46" t="s">
        <v>3603</v>
      </c>
      <c r="C934" s="46" t="s">
        <v>4411</v>
      </c>
      <c r="D934" s="46" t="s">
        <v>3959</v>
      </c>
      <c r="E934" s="46" t="s">
        <v>4607</v>
      </c>
      <c r="F934" s="200" t="s">
        <v>3607</v>
      </c>
      <c r="G934" s="47">
        <v>1</v>
      </c>
      <c r="H934" s="47">
        <v>6</v>
      </c>
      <c r="I934" s="48"/>
      <c r="J934" s="48"/>
      <c r="K934" s="48"/>
      <c r="L934" s="48"/>
      <c r="M934" s="48"/>
    </row>
    <row r="935" spans="1:13" x14ac:dyDescent="0.25">
      <c r="A935" s="46">
        <v>10306951</v>
      </c>
      <c r="B935" s="46" t="s">
        <v>3611</v>
      </c>
      <c r="C935" s="46" t="s">
        <v>4608</v>
      </c>
      <c r="D935" s="46" t="s">
        <v>4253</v>
      </c>
      <c r="E935" s="46" t="s">
        <v>3632</v>
      </c>
      <c r="F935" s="200" t="s">
        <v>3607</v>
      </c>
      <c r="G935" s="47">
        <v>3</v>
      </c>
      <c r="H935" s="47">
        <v>4</v>
      </c>
      <c r="I935" s="48"/>
      <c r="J935" s="48"/>
      <c r="K935" s="48"/>
      <c r="L935" s="48"/>
      <c r="M935" s="48"/>
    </row>
    <row r="936" spans="1:13" x14ac:dyDescent="0.25">
      <c r="A936" s="46">
        <v>10306830</v>
      </c>
      <c r="B936" s="46" t="s">
        <v>3611</v>
      </c>
      <c r="C936" s="46" t="s">
        <v>4102</v>
      </c>
      <c r="D936" s="46" t="s">
        <v>3737</v>
      </c>
      <c r="E936" s="46" t="s">
        <v>4609</v>
      </c>
      <c r="F936" s="200" t="s">
        <v>3607</v>
      </c>
      <c r="G936" s="47">
        <v>5</v>
      </c>
      <c r="H936" s="47">
        <v>6</v>
      </c>
      <c r="I936" s="48"/>
      <c r="J936" s="48"/>
      <c r="K936" s="48"/>
      <c r="L936" s="48"/>
      <c r="M936" s="48"/>
    </row>
    <row r="937" spans="1:13" x14ac:dyDescent="0.25">
      <c r="A937" s="46">
        <v>10724317</v>
      </c>
      <c r="B937" s="46" t="s">
        <v>3603</v>
      </c>
      <c r="C937" s="46" t="s">
        <v>3881</v>
      </c>
      <c r="D937" s="46" t="s">
        <v>3821</v>
      </c>
      <c r="E937" s="46" t="s">
        <v>4610</v>
      </c>
      <c r="F937" s="200" t="s">
        <v>3607</v>
      </c>
      <c r="G937" s="47">
        <v>2</v>
      </c>
      <c r="H937" s="47">
        <v>2</v>
      </c>
      <c r="I937" s="48"/>
      <c r="J937" s="48"/>
      <c r="K937" s="48"/>
      <c r="L937" s="48"/>
      <c r="M937" s="48"/>
    </row>
    <row r="938" spans="1:13" x14ac:dyDescent="0.25">
      <c r="A938" s="46">
        <v>10208278</v>
      </c>
      <c r="B938" s="46" t="s">
        <v>3603</v>
      </c>
      <c r="C938" s="46" t="s">
        <v>4591</v>
      </c>
      <c r="D938" s="46" t="s">
        <v>4051</v>
      </c>
      <c r="E938" s="46" t="s">
        <v>3934</v>
      </c>
      <c r="F938" s="200" t="s">
        <v>3607</v>
      </c>
      <c r="G938" s="47">
        <v>3</v>
      </c>
      <c r="H938" s="47">
        <v>4</v>
      </c>
      <c r="I938" s="48"/>
      <c r="J938" s="48"/>
      <c r="K938" s="48"/>
      <c r="L938" s="48"/>
      <c r="M938" s="48"/>
    </row>
    <row r="939" spans="1:13" x14ac:dyDescent="0.25">
      <c r="A939" s="46">
        <v>10207415</v>
      </c>
      <c r="B939" s="46" t="s">
        <v>3611</v>
      </c>
      <c r="C939" s="46" t="s">
        <v>3721</v>
      </c>
      <c r="D939" s="46" t="s">
        <v>4081</v>
      </c>
      <c r="E939" s="46" t="s">
        <v>4611</v>
      </c>
      <c r="F939" s="200" t="s">
        <v>3607</v>
      </c>
      <c r="G939" s="47">
        <v>1</v>
      </c>
      <c r="H939" s="47">
        <v>5</v>
      </c>
      <c r="I939" s="48"/>
      <c r="J939" s="48"/>
      <c r="K939" s="48"/>
      <c r="L939" s="48"/>
      <c r="M939" s="48"/>
    </row>
    <row r="940" spans="1:13" x14ac:dyDescent="0.25">
      <c r="A940" s="46">
        <v>10238743</v>
      </c>
      <c r="B940" s="46" t="s">
        <v>3603</v>
      </c>
      <c r="C940" s="46" t="s">
        <v>3715</v>
      </c>
      <c r="D940" s="46" t="s">
        <v>4612</v>
      </c>
      <c r="E940" s="46" t="s">
        <v>3697</v>
      </c>
      <c r="F940" s="200" t="s">
        <v>3607</v>
      </c>
      <c r="G940" s="47">
        <v>5</v>
      </c>
      <c r="H940" s="47">
        <v>2</v>
      </c>
      <c r="I940" s="48"/>
      <c r="J940" s="48"/>
      <c r="K940" s="48"/>
      <c r="L940" s="48"/>
      <c r="M940" s="48"/>
    </row>
    <row r="941" spans="1:13" x14ac:dyDescent="0.25">
      <c r="A941" s="46">
        <v>11935186</v>
      </c>
      <c r="B941" s="46" t="s">
        <v>3611</v>
      </c>
      <c r="C941" s="46" t="s">
        <v>3680</v>
      </c>
      <c r="D941" s="46" t="s">
        <v>4487</v>
      </c>
      <c r="E941" s="46" t="s">
        <v>4375</v>
      </c>
      <c r="F941" s="200" t="s">
        <v>3607</v>
      </c>
      <c r="G941" s="47">
        <v>2</v>
      </c>
      <c r="H941" s="47">
        <v>3</v>
      </c>
      <c r="I941" s="48"/>
      <c r="J941" s="48"/>
      <c r="K941" s="48"/>
      <c r="L941" s="48"/>
      <c r="M941" s="48"/>
    </row>
    <row r="942" spans="1:13" x14ac:dyDescent="0.25">
      <c r="A942" s="46">
        <v>12339068</v>
      </c>
      <c r="B942" s="46" t="s">
        <v>3603</v>
      </c>
      <c r="C942" s="46" t="s">
        <v>3663</v>
      </c>
      <c r="D942" s="46" t="s">
        <v>3837</v>
      </c>
      <c r="E942" s="46" t="s">
        <v>4228</v>
      </c>
      <c r="F942" s="200" t="s">
        <v>3607</v>
      </c>
      <c r="G942" s="47">
        <v>2</v>
      </c>
      <c r="H942" s="47">
        <v>3</v>
      </c>
      <c r="I942" s="48"/>
      <c r="J942" s="48"/>
      <c r="K942" s="48"/>
      <c r="L942" s="48"/>
      <c r="M942" s="48"/>
    </row>
    <row r="943" spans="1:13" x14ac:dyDescent="0.25">
      <c r="A943" s="46">
        <v>10716321</v>
      </c>
      <c r="B943" s="46" t="s">
        <v>3603</v>
      </c>
      <c r="C943" s="46" t="s">
        <v>4613</v>
      </c>
      <c r="D943" s="46" t="s">
        <v>3799</v>
      </c>
      <c r="E943" s="46" t="s">
        <v>4146</v>
      </c>
      <c r="F943" s="200" t="s">
        <v>3607</v>
      </c>
      <c r="G943" s="47">
        <v>1</v>
      </c>
      <c r="H943" s="47">
        <v>5</v>
      </c>
      <c r="I943" s="48"/>
      <c r="J943" s="48"/>
      <c r="K943" s="48"/>
      <c r="L943" s="48"/>
      <c r="M943" s="48"/>
    </row>
    <row r="944" spans="1:13" x14ac:dyDescent="0.25">
      <c r="A944" s="46">
        <v>10324913</v>
      </c>
      <c r="B944" s="46" t="s">
        <v>3611</v>
      </c>
      <c r="C944" s="46" t="s">
        <v>4211</v>
      </c>
      <c r="D944" s="46" t="s">
        <v>3665</v>
      </c>
      <c r="E944" s="46" t="s">
        <v>3970</v>
      </c>
      <c r="F944" s="200" t="s">
        <v>3607</v>
      </c>
      <c r="G944" s="47">
        <v>1</v>
      </c>
      <c r="H944" s="47">
        <v>4</v>
      </c>
      <c r="I944" s="48"/>
      <c r="J944" s="48"/>
      <c r="K944" s="48"/>
      <c r="L944" s="48"/>
      <c r="M944" s="48"/>
    </row>
    <row r="945" spans="1:13" x14ac:dyDescent="0.25">
      <c r="A945" s="46">
        <v>10756877</v>
      </c>
      <c r="B945" s="46" t="s">
        <v>3603</v>
      </c>
      <c r="C945" s="46" t="s">
        <v>4148</v>
      </c>
      <c r="D945" s="46" t="s">
        <v>4576</v>
      </c>
      <c r="E945" s="46" t="s">
        <v>4614</v>
      </c>
      <c r="F945" s="200" t="s">
        <v>3607</v>
      </c>
      <c r="G945" s="47">
        <v>1</v>
      </c>
      <c r="H945" s="47">
        <v>5</v>
      </c>
      <c r="I945" s="48"/>
      <c r="J945" s="48"/>
      <c r="K945" s="48"/>
      <c r="L945" s="48"/>
      <c r="M945" s="48"/>
    </row>
    <row r="946" spans="1:13" x14ac:dyDescent="0.25">
      <c r="A946" s="46">
        <v>10311771</v>
      </c>
      <c r="B946" s="46" t="s">
        <v>3603</v>
      </c>
      <c r="C946" s="46" t="s">
        <v>3636</v>
      </c>
      <c r="D946" s="46" t="s">
        <v>3837</v>
      </c>
      <c r="E946" s="46" t="s">
        <v>4389</v>
      </c>
      <c r="F946" s="200" t="s">
        <v>3607</v>
      </c>
      <c r="G946" s="47">
        <v>1</v>
      </c>
      <c r="H946" s="47">
        <v>3</v>
      </c>
      <c r="I946" s="48"/>
      <c r="J946" s="48"/>
      <c r="K946" s="48"/>
      <c r="L946" s="48"/>
      <c r="M946" s="48"/>
    </row>
    <row r="947" spans="1:13" x14ac:dyDescent="0.25">
      <c r="A947" s="46">
        <v>10229316</v>
      </c>
      <c r="B947" s="46" t="s">
        <v>3603</v>
      </c>
      <c r="C947" s="46" t="s">
        <v>4615</v>
      </c>
      <c r="D947" s="46" t="s">
        <v>4615</v>
      </c>
      <c r="E947" s="46" t="s">
        <v>3980</v>
      </c>
      <c r="F947" s="200" t="s">
        <v>3607</v>
      </c>
      <c r="G947" s="47">
        <v>3</v>
      </c>
      <c r="H947" s="47">
        <v>3</v>
      </c>
      <c r="I947" s="48"/>
      <c r="J947" s="48"/>
      <c r="K947" s="48"/>
      <c r="L947" s="48"/>
      <c r="M947" s="48"/>
    </row>
    <row r="948" spans="1:13" x14ac:dyDescent="0.25">
      <c r="A948" s="46">
        <v>10239356</v>
      </c>
      <c r="B948" s="46" t="s">
        <v>3603</v>
      </c>
      <c r="C948" s="46" t="s">
        <v>3826</v>
      </c>
      <c r="D948" s="46" t="s">
        <v>3871</v>
      </c>
      <c r="E948" s="46" t="s">
        <v>4616</v>
      </c>
      <c r="F948" s="200" t="s">
        <v>3607</v>
      </c>
      <c r="G948" s="47">
        <v>1</v>
      </c>
      <c r="H948" s="47">
        <v>3</v>
      </c>
      <c r="I948" s="48"/>
      <c r="J948" s="48"/>
      <c r="K948" s="48"/>
      <c r="L948" s="48"/>
      <c r="M948" s="48"/>
    </row>
    <row r="949" spans="1:13" x14ac:dyDescent="0.25">
      <c r="A949" s="46">
        <v>10245997</v>
      </c>
      <c r="B949" s="46" t="s">
        <v>3611</v>
      </c>
      <c r="C949" s="46" t="s">
        <v>3646</v>
      </c>
      <c r="D949" s="46" t="s">
        <v>3608</v>
      </c>
      <c r="E949" s="46" t="s">
        <v>4076</v>
      </c>
      <c r="F949" s="200" t="s">
        <v>3607</v>
      </c>
      <c r="G949" s="47">
        <v>1</v>
      </c>
      <c r="H949" s="47">
        <v>2</v>
      </c>
      <c r="I949" s="48"/>
      <c r="J949" s="48"/>
      <c r="K949" s="48"/>
      <c r="L949" s="48"/>
      <c r="M949" s="48"/>
    </row>
    <row r="950" spans="1:13" x14ac:dyDescent="0.25">
      <c r="A950" s="46">
        <v>10263002</v>
      </c>
      <c r="B950" s="46" t="s">
        <v>3603</v>
      </c>
      <c r="C950" s="46" t="s">
        <v>4202</v>
      </c>
      <c r="D950" s="46" t="s">
        <v>4617</v>
      </c>
      <c r="E950" s="46" t="s">
        <v>4618</v>
      </c>
      <c r="F950" s="200" t="s">
        <v>3607</v>
      </c>
      <c r="G950" s="47">
        <v>3</v>
      </c>
      <c r="H950" s="47">
        <v>5</v>
      </c>
      <c r="I950" s="48"/>
      <c r="J950" s="48"/>
      <c r="K950" s="48"/>
      <c r="L950" s="48"/>
      <c r="M950" s="48"/>
    </row>
    <row r="951" spans="1:13" x14ac:dyDescent="0.25">
      <c r="A951" s="46">
        <v>10184959</v>
      </c>
      <c r="B951" s="46" t="s">
        <v>3611</v>
      </c>
      <c r="C951" s="46" t="s">
        <v>3818</v>
      </c>
      <c r="D951" s="46" t="s">
        <v>4030</v>
      </c>
      <c r="E951" s="46" t="s">
        <v>3632</v>
      </c>
      <c r="F951" s="200" t="s">
        <v>3607</v>
      </c>
      <c r="G951" s="47">
        <v>1</v>
      </c>
      <c r="H951" s="47">
        <v>5</v>
      </c>
      <c r="I951" s="48"/>
      <c r="J951" s="48"/>
      <c r="K951" s="48"/>
      <c r="L951" s="48"/>
      <c r="M951" s="48"/>
    </row>
    <row r="952" spans="1:13" x14ac:dyDescent="0.25">
      <c r="A952" s="46">
        <v>11221391</v>
      </c>
      <c r="B952" s="46" t="s">
        <v>3603</v>
      </c>
      <c r="C952" s="46" t="s">
        <v>4619</v>
      </c>
      <c r="D952" s="46" t="s">
        <v>3712</v>
      </c>
      <c r="E952" s="46" t="s">
        <v>3980</v>
      </c>
      <c r="F952" s="200" t="s">
        <v>3607</v>
      </c>
      <c r="G952" s="47">
        <v>1</v>
      </c>
      <c r="H952" s="47">
        <v>3</v>
      </c>
      <c r="I952" s="48"/>
      <c r="J952" s="48"/>
      <c r="K952" s="48"/>
      <c r="L952" s="48"/>
      <c r="M952" s="48"/>
    </row>
    <row r="953" spans="1:13" x14ac:dyDescent="0.25">
      <c r="A953" s="46">
        <v>10324770</v>
      </c>
      <c r="B953" s="46" t="s">
        <v>3603</v>
      </c>
      <c r="C953" s="46" t="s">
        <v>3646</v>
      </c>
      <c r="D953" s="46" t="s">
        <v>4620</v>
      </c>
      <c r="E953" s="46" t="s">
        <v>4621</v>
      </c>
      <c r="F953" s="200" t="s">
        <v>3607</v>
      </c>
      <c r="G953" s="47">
        <v>1</v>
      </c>
      <c r="H953" s="47">
        <v>6</v>
      </c>
      <c r="I953" s="48"/>
      <c r="J953" s="48"/>
      <c r="K953" s="48"/>
      <c r="L953" s="48"/>
      <c r="M953" s="48"/>
    </row>
    <row r="954" spans="1:13" x14ac:dyDescent="0.25">
      <c r="A954" s="46">
        <v>10223874</v>
      </c>
      <c r="B954" s="46" t="s">
        <v>3603</v>
      </c>
      <c r="C954" s="46" t="s">
        <v>4622</v>
      </c>
      <c r="D954" s="46" t="s">
        <v>3655</v>
      </c>
      <c r="E954" s="46" t="s">
        <v>4082</v>
      </c>
      <c r="F954" s="200" t="s">
        <v>3607</v>
      </c>
      <c r="G954" s="47">
        <v>1</v>
      </c>
      <c r="H954" s="47">
        <v>6</v>
      </c>
      <c r="I954" s="48"/>
      <c r="J954" s="48"/>
      <c r="K954" s="48"/>
      <c r="L954" s="48"/>
      <c r="M954" s="48"/>
    </row>
    <row r="955" spans="1:13" x14ac:dyDescent="0.25">
      <c r="A955" s="46">
        <v>10160773</v>
      </c>
      <c r="B955" s="46" t="s">
        <v>3611</v>
      </c>
      <c r="C955" s="46" t="s">
        <v>4623</v>
      </c>
      <c r="D955" s="46" t="s">
        <v>4583</v>
      </c>
      <c r="E955" s="46" t="s">
        <v>3681</v>
      </c>
      <c r="F955" s="200" t="s">
        <v>3607</v>
      </c>
      <c r="G955" s="47">
        <v>1</v>
      </c>
      <c r="H955" s="47">
        <v>5</v>
      </c>
      <c r="I955" s="48"/>
      <c r="J955" s="48"/>
      <c r="K955" s="48"/>
      <c r="L955" s="48"/>
      <c r="M955" s="48"/>
    </row>
    <row r="956" spans="1:13" x14ac:dyDescent="0.25">
      <c r="A956" s="46">
        <v>10337832</v>
      </c>
      <c r="B956" s="46" t="s">
        <v>3603</v>
      </c>
      <c r="C956" s="46" t="s">
        <v>4624</v>
      </c>
      <c r="D956" s="46" t="s">
        <v>4352</v>
      </c>
      <c r="E956" s="46" t="s">
        <v>3606</v>
      </c>
      <c r="F956" s="200" t="s">
        <v>3607</v>
      </c>
      <c r="G956" s="47">
        <v>6</v>
      </c>
      <c r="H956" s="47">
        <v>6</v>
      </c>
      <c r="I956" s="48"/>
      <c r="J956" s="48"/>
      <c r="K956" s="48"/>
      <c r="L956" s="48"/>
      <c r="M956" s="48"/>
    </row>
    <row r="957" spans="1:13" x14ac:dyDescent="0.25">
      <c r="A957" s="46">
        <v>10224333</v>
      </c>
      <c r="B957" s="46" t="s">
        <v>3603</v>
      </c>
      <c r="C957" s="46" t="s">
        <v>3665</v>
      </c>
      <c r="D957" s="46" t="s">
        <v>3914</v>
      </c>
      <c r="E957" s="46" t="s">
        <v>3968</v>
      </c>
      <c r="F957" s="200" t="s">
        <v>3607</v>
      </c>
      <c r="G957" s="47">
        <v>1</v>
      </c>
      <c r="H957" s="47">
        <v>6</v>
      </c>
      <c r="I957" s="48"/>
      <c r="J957" s="48"/>
      <c r="K957" s="48"/>
      <c r="L957" s="48"/>
      <c r="M957" s="48"/>
    </row>
    <row r="958" spans="1:13" x14ac:dyDescent="0.25">
      <c r="A958" s="46">
        <v>10706013</v>
      </c>
      <c r="B958" s="46" t="s">
        <v>3611</v>
      </c>
      <c r="C958" s="46" t="s">
        <v>4384</v>
      </c>
      <c r="D958" s="46" t="s">
        <v>3666</v>
      </c>
      <c r="E958" s="46" t="s">
        <v>3610</v>
      </c>
      <c r="F958" s="200" t="s">
        <v>3607</v>
      </c>
      <c r="G958" s="47">
        <v>2</v>
      </c>
      <c r="H958" s="47">
        <v>5</v>
      </c>
      <c r="I958" s="48"/>
      <c r="J958" s="48"/>
      <c r="K958" s="48"/>
      <c r="L958" s="48"/>
      <c r="M958" s="48"/>
    </row>
    <row r="959" spans="1:13" x14ac:dyDescent="0.25">
      <c r="A959" s="46">
        <v>11203858</v>
      </c>
      <c r="B959" s="46" t="s">
        <v>3611</v>
      </c>
      <c r="C959" s="46" t="s">
        <v>3636</v>
      </c>
      <c r="D959" s="46" t="s">
        <v>3701</v>
      </c>
      <c r="E959" s="46" t="s">
        <v>3700</v>
      </c>
      <c r="F959" s="200" t="s">
        <v>3607</v>
      </c>
      <c r="G959" s="47">
        <v>2</v>
      </c>
      <c r="H959" s="47">
        <v>3</v>
      </c>
      <c r="I959" s="48"/>
      <c r="J959" s="48"/>
      <c r="K959" s="48"/>
      <c r="L959" s="48"/>
      <c r="M959" s="48"/>
    </row>
    <row r="960" spans="1:13" x14ac:dyDescent="0.25">
      <c r="A960" s="46">
        <v>12339054</v>
      </c>
      <c r="B960" s="46" t="s">
        <v>3603</v>
      </c>
      <c r="C960" s="46" t="s">
        <v>3730</v>
      </c>
      <c r="D960" s="46" t="s">
        <v>4281</v>
      </c>
      <c r="E960" s="46" t="s">
        <v>3980</v>
      </c>
      <c r="F960" s="200" t="s">
        <v>3607</v>
      </c>
      <c r="G960" s="47">
        <v>3</v>
      </c>
      <c r="H960" s="47">
        <v>3</v>
      </c>
      <c r="I960" s="48"/>
      <c r="J960" s="48"/>
      <c r="K960" s="48"/>
      <c r="L960" s="48"/>
      <c r="M960" s="48"/>
    </row>
    <row r="961" spans="1:13" x14ac:dyDescent="0.25">
      <c r="A961" s="46">
        <v>10265919</v>
      </c>
      <c r="B961" s="46" t="s">
        <v>3603</v>
      </c>
      <c r="C961" s="46" t="s">
        <v>3742</v>
      </c>
      <c r="D961" s="46" t="s">
        <v>3938</v>
      </c>
      <c r="E961" s="46" t="s">
        <v>3620</v>
      </c>
      <c r="F961" s="200" t="s">
        <v>3607</v>
      </c>
      <c r="G961" s="47">
        <v>3</v>
      </c>
      <c r="H961" s="47">
        <v>2</v>
      </c>
      <c r="I961" s="48"/>
      <c r="J961" s="48"/>
      <c r="K961" s="48"/>
      <c r="L961" s="48"/>
      <c r="M961" s="48"/>
    </row>
    <row r="962" spans="1:13" x14ac:dyDescent="0.25">
      <c r="A962" s="46">
        <v>10324673</v>
      </c>
      <c r="B962" s="46" t="s">
        <v>3611</v>
      </c>
      <c r="C962" s="46" t="s">
        <v>3754</v>
      </c>
      <c r="D962" s="46" t="s">
        <v>3730</v>
      </c>
      <c r="E962" s="46" t="s">
        <v>3977</v>
      </c>
      <c r="F962" s="200" t="s">
        <v>3607</v>
      </c>
      <c r="G962" s="47">
        <v>2</v>
      </c>
      <c r="H962" s="47">
        <v>4</v>
      </c>
      <c r="I962" s="48"/>
      <c r="J962" s="48"/>
      <c r="K962" s="48"/>
      <c r="L962" s="48"/>
      <c r="M962" s="48"/>
    </row>
    <row r="963" spans="1:13" x14ac:dyDescent="0.25">
      <c r="A963" s="46">
        <v>10338128</v>
      </c>
      <c r="B963" s="46" t="s">
        <v>3611</v>
      </c>
      <c r="C963" s="46" t="s">
        <v>4119</v>
      </c>
      <c r="D963" s="46" t="s">
        <v>3625</v>
      </c>
      <c r="E963" s="46" t="s">
        <v>3610</v>
      </c>
      <c r="F963" s="200" t="s">
        <v>3607</v>
      </c>
      <c r="G963" s="47">
        <v>2</v>
      </c>
      <c r="H963" s="47">
        <v>4</v>
      </c>
      <c r="I963" s="48"/>
      <c r="J963" s="48"/>
      <c r="K963" s="48"/>
      <c r="L963" s="48"/>
      <c r="M963" s="48"/>
    </row>
    <row r="964" spans="1:13" x14ac:dyDescent="0.25">
      <c r="A964" s="46">
        <v>10262777</v>
      </c>
      <c r="B964" s="46" t="s">
        <v>3603</v>
      </c>
      <c r="C964" s="46" t="s">
        <v>3613</v>
      </c>
      <c r="D964" s="46" t="s">
        <v>3658</v>
      </c>
      <c r="E964" s="46" t="s">
        <v>4625</v>
      </c>
      <c r="F964" s="200" t="s">
        <v>3607</v>
      </c>
      <c r="G964" s="47">
        <v>1</v>
      </c>
      <c r="H964" s="47">
        <v>5</v>
      </c>
      <c r="I964" s="48"/>
      <c r="J964" s="48"/>
      <c r="K964" s="48"/>
      <c r="L964" s="48"/>
      <c r="M964" s="48"/>
    </row>
    <row r="965" spans="1:13" x14ac:dyDescent="0.25">
      <c r="A965" s="46">
        <v>10533485</v>
      </c>
      <c r="B965" s="46" t="s">
        <v>3603</v>
      </c>
      <c r="C965" s="46" t="s">
        <v>4458</v>
      </c>
      <c r="D965" s="46" t="s">
        <v>4089</v>
      </c>
      <c r="E965" s="46" t="s">
        <v>3845</v>
      </c>
      <c r="F965" s="200" t="s">
        <v>3607</v>
      </c>
      <c r="G965" s="47">
        <v>3</v>
      </c>
      <c r="H965" s="47">
        <v>2</v>
      </c>
      <c r="I965" s="48"/>
      <c r="J965" s="48"/>
      <c r="K965" s="48"/>
      <c r="L965" s="48"/>
      <c r="M965" s="48"/>
    </row>
    <row r="966" spans="1:13" x14ac:dyDescent="0.25">
      <c r="A966" s="46">
        <v>11203751</v>
      </c>
      <c r="B966" s="46" t="s">
        <v>3603</v>
      </c>
      <c r="C966" s="46" t="s">
        <v>4219</v>
      </c>
      <c r="D966" s="46" t="s">
        <v>4626</v>
      </c>
      <c r="E966" s="46" t="s">
        <v>3711</v>
      </c>
      <c r="F966" s="200" t="s">
        <v>3607</v>
      </c>
      <c r="G966" s="47">
        <v>1</v>
      </c>
      <c r="H966" s="47">
        <v>5</v>
      </c>
      <c r="I966" s="48"/>
      <c r="J966" s="48"/>
      <c r="K966" s="48"/>
      <c r="L966" s="48"/>
      <c r="M966" s="48"/>
    </row>
    <row r="967" spans="1:13" x14ac:dyDescent="0.25">
      <c r="A967" s="46">
        <v>10262891</v>
      </c>
      <c r="B967" s="46" t="s">
        <v>3611</v>
      </c>
      <c r="C967" s="46" t="s">
        <v>3759</v>
      </c>
      <c r="D967" s="46" t="s">
        <v>4627</v>
      </c>
      <c r="E967" s="46" t="s">
        <v>3610</v>
      </c>
      <c r="F967" s="200" t="s">
        <v>3607</v>
      </c>
      <c r="G967" s="47">
        <v>1</v>
      </c>
      <c r="H967" s="47">
        <v>3</v>
      </c>
      <c r="I967" s="48"/>
      <c r="J967" s="48"/>
      <c r="K967" s="48"/>
      <c r="L967" s="48"/>
      <c r="M967" s="48"/>
    </row>
    <row r="968" spans="1:13" x14ac:dyDescent="0.25">
      <c r="A968" s="46">
        <v>10324749</v>
      </c>
      <c r="B968" s="46" t="s">
        <v>3603</v>
      </c>
      <c r="C968" s="46" t="s">
        <v>3818</v>
      </c>
      <c r="D968" s="46" t="s">
        <v>4536</v>
      </c>
      <c r="E968" s="46" t="s">
        <v>4628</v>
      </c>
      <c r="F968" s="200" t="s">
        <v>3607</v>
      </c>
      <c r="G968" s="47">
        <v>1</v>
      </c>
      <c r="H968" s="47">
        <v>6</v>
      </c>
      <c r="I968" s="48"/>
      <c r="J968" s="48"/>
      <c r="K968" s="48"/>
      <c r="L968" s="48"/>
      <c r="M968" s="48"/>
    </row>
    <row r="969" spans="1:13" x14ac:dyDescent="0.25">
      <c r="A969" s="46">
        <v>10184836</v>
      </c>
      <c r="B969" s="46" t="s">
        <v>3603</v>
      </c>
      <c r="C969" s="46" t="s">
        <v>3718</v>
      </c>
      <c r="D969" s="46" t="s">
        <v>4629</v>
      </c>
      <c r="E969" s="46" t="s">
        <v>4630</v>
      </c>
      <c r="F969" s="200" t="s">
        <v>3607</v>
      </c>
      <c r="G969" s="47">
        <v>2</v>
      </c>
      <c r="H969" s="47">
        <v>3</v>
      </c>
      <c r="I969" s="48"/>
      <c r="J969" s="48"/>
      <c r="K969" s="48"/>
      <c r="L969" s="48"/>
      <c r="M969" s="48"/>
    </row>
    <row r="970" spans="1:13" x14ac:dyDescent="0.25">
      <c r="A970" s="46">
        <v>10185074</v>
      </c>
      <c r="B970" s="46" t="s">
        <v>3603</v>
      </c>
      <c r="C970" s="46" t="s">
        <v>3701</v>
      </c>
      <c r="D970" s="46" t="s">
        <v>4590</v>
      </c>
      <c r="E970" s="46" t="s">
        <v>3697</v>
      </c>
      <c r="F970" s="200" t="s">
        <v>3607</v>
      </c>
      <c r="G970" s="47">
        <v>5</v>
      </c>
      <c r="H970" s="47">
        <v>3</v>
      </c>
      <c r="I970" s="48"/>
      <c r="J970" s="48"/>
      <c r="K970" s="48"/>
      <c r="L970" s="48"/>
      <c r="M970" s="48"/>
    </row>
    <row r="971" spans="1:13" x14ac:dyDescent="0.25">
      <c r="A971" s="46">
        <v>10778651</v>
      </c>
      <c r="B971" s="46" t="s">
        <v>3603</v>
      </c>
      <c r="C971" s="46" t="s">
        <v>3750</v>
      </c>
      <c r="D971" s="46" t="s">
        <v>4239</v>
      </c>
      <c r="E971" s="46" t="s">
        <v>3751</v>
      </c>
      <c r="F971" s="200" t="s">
        <v>3607</v>
      </c>
      <c r="G971" s="47">
        <v>6</v>
      </c>
      <c r="H971" s="47">
        <v>2</v>
      </c>
      <c r="I971" s="48"/>
      <c r="J971" s="48"/>
      <c r="K971" s="48"/>
      <c r="L971" s="48"/>
      <c r="M971" s="48"/>
    </row>
    <row r="972" spans="1:13" x14ac:dyDescent="0.25">
      <c r="A972" s="46">
        <v>10325005</v>
      </c>
      <c r="B972" s="46" t="s">
        <v>3603</v>
      </c>
      <c r="C972" s="46" t="s">
        <v>4631</v>
      </c>
      <c r="D972" s="46" t="s">
        <v>3825</v>
      </c>
      <c r="E972" s="46" t="s">
        <v>3642</v>
      </c>
      <c r="F972" s="200" t="s">
        <v>3607</v>
      </c>
      <c r="G972" s="47">
        <v>1</v>
      </c>
      <c r="H972" s="47">
        <v>4</v>
      </c>
      <c r="I972" s="48"/>
      <c r="J972" s="48"/>
      <c r="K972" s="48"/>
      <c r="L972" s="48"/>
      <c r="M972" s="48"/>
    </row>
    <row r="973" spans="1:13" x14ac:dyDescent="0.25">
      <c r="A973" s="46">
        <v>10707812</v>
      </c>
      <c r="B973" s="46" t="s">
        <v>3611</v>
      </c>
      <c r="C973" s="46" t="s">
        <v>4632</v>
      </c>
      <c r="D973" s="46" t="s">
        <v>3990</v>
      </c>
      <c r="E973" s="46" t="s">
        <v>4392</v>
      </c>
      <c r="F973" s="200" t="s">
        <v>3607</v>
      </c>
      <c r="G973" s="47">
        <v>5</v>
      </c>
      <c r="H973" s="47">
        <v>5</v>
      </c>
      <c r="I973" s="48"/>
      <c r="J973" s="48"/>
      <c r="K973" s="48"/>
      <c r="L973" s="48"/>
      <c r="M973" s="48"/>
    </row>
    <row r="974" spans="1:13" x14ac:dyDescent="0.25">
      <c r="A974" s="46">
        <v>10557105</v>
      </c>
      <c r="B974" s="46" t="s">
        <v>3603</v>
      </c>
      <c r="C974" s="46" t="s">
        <v>4633</v>
      </c>
      <c r="D974" s="46" t="s">
        <v>3871</v>
      </c>
      <c r="E974" s="46" t="s">
        <v>3692</v>
      </c>
      <c r="F974" s="200" t="s">
        <v>3607</v>
      </c>
      <c r="G974" s="47">
        <v>5</v>
      </c>
      <c r="H974" s="47">
        <v>5</v>
      </c>
      <c r="I974" s="48"/>
      <c r="J974" s="48"/>
      <c r="K974" s="48"/>
      <c r="L974" s="48"/>
      <c r="M974" s="48"/>
    </row>
    <row r="975" spans="1:13" x14ac:dyDescent="0.25">
      <c r="A975" s="46">
        <v>10239249</v>
      </c>
      <c r="B975" s="46" t="s">
        <v>3603</v>
      </c>
      <c r="C975" s="46" t="s">
        <v>3871</v>
      </c>
      <c r="D975" s="46" t="s">
        <v>3666</v>
      </c>
      <c r="E975" s="46" t="s">
        <v>3711</v>
      </c>
      <c r="F975" s="200" t="s">
        <v>3607</v>
      </c>
      <c r="G975" s="47">
        <v>7</v>
      </c>
      <c r="H975" s="47">
        <v>4</v>
      </c>
      <c r="I975" s="48"/>
      <c r="J975" s="48"/>
      <c r="K975" s="48"/>
      <c r="L975" s="48"/>
      <c r="M975" s="48"/>
    </row>
    <row r="976" spans="1:13" x14ac:dyDescent="0.25">
      <c r="A976" s="46">
        <v>10184789</v>
      </c>
      <c r="B976" s="46" t="s">
        <v>3603</v>
      </c>
      <c r="C976" s="46" t="s">
        <v>3663</v>
      </c>
      <c r="D976" s="46" t="s">
        <v>3738</v>
      </c>
      <c r="E976" s="46" t="s">
        <v>3751</v>
      </c>
      <c r="F976" s="200" t="s">
        <v>3607</v>
      </c>
      <c r="G976" s="47">
        <v>5</v>
      </c>
      <c r="H976" s="47">
        <v>5</v>
      </c>
      <c r="I976" s="48"/>
      <c r="J976" s="48"/>
      <c r="K976" s="48"/>
      <c r="L976" s="48"/>
      <c r="M976" s="48"/>
    </row>
    <row r="977" spans="1:13" x14ac:dyDescent="0.25">
      <c r="A977" s="46">
        <v>10337971</v>
      </c>
      <c r="B977" s="46" t="s">
        <v>3603</v>
      </c>
      <c r="C977" s="46" t="s">
        <v>3796</v>
      </c>
      <c r="D977" s="46" t="s">
        <v>4634</v>
      </c>
      <c r="E977" s="46" t="s">
        <v>3711</v>
      </c>
      <c r="F977" s="200" t="s">
        <v>3607</v>
      </c>
      <c r="G977" s="47">
        <v>6</v>
      </c>
      <c r="H977" s="47">
        <v>4</v>
      </c>
      <c r="I977" s="48"/>
      <c r="J977" s="48"/>
      <c r="K977" s="48"/>
      <c r="L977" s="48"/>
      <c r="M977" s="48"/>
    </row>
    <row r="978" spans="1:13" x14ac:dyDescent="0.25">
      <c r="A978" s="46">
        <v>10245742</v>
      </c>
      <c r="B978" s="46" t="s">
        <v>3611</v>
      </c>
      <c r="C978" s="46" t="s">
        <v>4635</v>
      </c>
      <c r="D978" s="46" t="s">
        <v>3690</v>
      </c>
      <c r="E978" s="46" t="s">
        <v>4358</v>
      </c>
      <c r="F978" s="200" t="s">
        <v>3607</v>
      </c>
      <c r="G978" s="47">
        <v>7</v>
      </c>
      <c r="H978" s="47">
        <v>3</v>
      </c>
      <c r="I978" s="48"/>
      <c r="J978" s="48"/>
      <c r="K978" s="48"/>
      <c r="L978" s="48"/>
      <c r="M978" s="48"/>
    </row>
    <row r="979" spans="1:13" x14ac:dyDescent="0.25">
      <c r="A979" s="46">
        <v>10262792</v>
      </c>
      <c r="B979" s="46" t="s">
        <v>3611</v>
      </c>
      <c r="C979" s="46" t="s">
        <v>4215</v>
      </c>
      <c r="D979" s="46" t="s">
        <v>4327</v>
      </c>
      <c r="E979" s="46" t="s">
        <v>3632</v>
      </c>
      <c r="F979" s="200" t="s">
        <v>3607</v>
      </c>
      <c r="G979" s="47">
        <v>5</v>
      </c>
      <c r="H979" s="47">
        <v>2</v>
      </c>
      <c r="I979" s="48"/>
      <c r="J979" s="48"/>
      <c r="K979" s="48"/>
      <c r="L979" s="48"/>
      <c r="M979" s="48"/>
    </row>
    <row r="980" spans="1:13" x14ac:dyDescent="0.25">
      <c r="A980" s="46">
        <v>10325024</v>
      </c>
      <c r="B980" s="46" t="s">
        <v>3603</v>
      </c>
      <c r="C980" s="46" t="s">
        <v>3771</v>
      </c>
      <c r="D980" s="46" t="s">
        <v>4636</v>
      </c>
      <c r="E980" s="46" t="s">
        <v>4369</v>
      </c>
      <c r="F980" s="200" t="s">
        <v>3607</v>
      </c>
      <c r="G980" s="47">
        <v>5</v>
      </c>
      <c r="H980" s="47">
        <v>6</v>
      </c>
      <c r="I980" s="48"/>
      <c r="J980" s="48"/>
      <c r="K980" s="48"/>
      <c r="L980" s="48"/>
      <c r="M980" s="48"/>
    </row>
    <row r="981" spans="1:13" x14ac:dyDescent="0.25">
      <c r="A981" s="46">
        <v>10325033</v>
      </c>
      <c r="B981" s="46" t="s">
        <v>3603</v>
      </c>
      <c r="C981" s="46" t="s">
        <v>4637</v>
      </c>
      <c r="D981" s="46" t="s">
        <v>3755</v>
      </c>
      <c r="E981" s="46" t="s">
        <v>4638</v>
      </c>
      <c r="F981" s="200" t="s">
        <v>3607</v>
      </c>
      <c r="G981" s="47">
        <v>7</v>
      </c>
      <c r="H981" s="47">
        <v>4</v>
      </c>
      <c r="I981" s="48"/>
      <c r="J981" s="48"/>
      <c r="K981" s="48"/>
      <c r="L981" s="48"/>
      <c r="M981" s="48"/>
    </row>
    <row r="982" spans="1:13" x14ac:dyDescent="0.25">
      <c r="A982" s="46">
        <v>10311738</v>
      </c>
      <c r="B982" s="46" t="s">
        <v>3603</v>
      </c>
      <c r="C982" s="46" t="s">
        <v>4329</v>
      </c>
      <c r="D982" s="46" t="s">
        <v>4558</v>
      </c>
      <c r="E982" s="46" t="s">
        <v>3711</v>
      </c>
      <c r="F982" s="200" t="s">
        <v>3607</v>
      </c>
      <c r="G982" s="47">
        <v>5</v>
      </c>
      <c r="H982" s="47">
        <v>3</v>
      </c>
      <c r="I982" s="48"/>
      <c r="J982" s="48"/>
      <c r="K982" s="48"/>
      <c r="L982" s="48"/>
      <c r="M982" s="48"/>
    </row>
    <row r="983" spans="1:13" x14ac:dyDescent="0.25">
      <c r="A983" s="46">
        <v>10756717</v>
      </c>
      <c r="B983" s="46" t="s">
        <v>3603</v>
      </c>
      <c r="C983" s="46" t="s">
        <v>3682</v>
      </c>
      <c r="D983" s="46" t="s">
        <v>3978</v>
      </c>
      <c r="E983" s="46" t="s">
        <v>3711</v>
      </c>
      <c r="F983" s="200" t="s">
        <v>3607</v>
      </c>
      <c r="G983" s="47">
        <v>3</v>
      </c>
      <c r="H983" s="47">
        <v>5</v>
      </c>
      <c r="I983" s="48"/>
      <c r="J983" s="48"/>
      <c r="K983" s="48"/>
      <c r="L983" s="48"/>
      <c r="M983" s="48"/>
    </row>
    <row r="984" spans="1:13" x14ac:dyDescent="0.25">
      <c r="A984" s="46">
        <v>10207135</v>
      </c>
      <c r="B984" s="46" t="s">
        <v>3603</v>
      </c>
      <c r="C984" s="46" t="s">
        <v>3759</v>
      </c>
      <c r="D984" s="46" t="s">
        <v>4639</v>
      </c>
      <c r="E984" s="46" t="s">
        <v>3642</v>
      </c>
      <c r="F984" s="200" t="s">
        <v>3607</v>
      </c>
      <c r="G984" s="47">
        <v>6</v>
      </c>
      <c r="H984" s="47">
        <v>6</v>
      </c>
      <c r="I984" s="48"/>
      <c r="J984" s="48"/>
      <c r="K984" s="48"/>
      <c r="L984" s="48"/>
      <c r="M984" s="48"/>
    </row>
    <row r="985" spans="1:13" x14ac:dyDescent="0.25">
      <c r="A985" s="46">
        <v>10230168</v>
      </c>
      <c r="B985" s="46" t="s">
        <v>3611</v>
      </c>
      <c r="C985" s="46" t="s">
        <v>3796</v>
      </c>
      <c r="D985" s="46" t="s">
        <v>4036</v>
      </c>
      <c r="E985" s="46" t="s">
        <v>3653</v>
      </c>
      <c r="F985" s="200" t="s">
        <v>3607</v>
      </c>
      <c r="G985" s="47">
        <v>3</v>
      </c>
      <c r="H985" s="47">
        <v>5</v>
      </c>
      <c r="I985" s="48"/>
      <c r="J985" s="48"/>
      <c r="K985" s="48"/>
      <c r="L985" s="48"/>
      <c r="M985" s="48"/>
    </row>
    <row r="986" spans="1:13" x14ac:dyDescent="0.25">
      <c r="A986" s="46">
        <v>10306615</v>
      </c>
      <c r="B986" s="46" t="s">
        <v>3603</v>
      </c>
      <c r="C986" s="46" t="s">
        <v>4014</v>
      </c>
      <c r="D986" s="46" t="s">
        <v>3706</v>
      </c>
      <c r="E986" s="46" t="s">
        <v>4640</v>
      </c>
      <c r="F986" s="200" t="s">
        <v>3607</v>
      </c>
      <c r="G986" s="47">
        <v>3</v>
      </c>
      <c r="H986" s="47">
        <v>6</v>
      </c>
      <c r="I986" s="48"/>
      <c r="J986" s="48"/>
      <c r="K986" s="48"/>
      <c r="L986" s="48"/>
      <c r="M986" s="48"/>
    </row>
    <row r="987" spans="1:13" x14ac:dyDescent="0.25">
      <c r="A987" s="46">
        <v>10306977</v>
      </c>
      <c r="B987" s="46" t="s">
        <v>3603</v>
      </c>
      <c r="C987" s="46" t="s">
        <v>3928</v>
      </c>
      <c r="D987" s="46" t="s">
        <v>3903</v>
      </c>
      <c r="E987" s="46" t="s">
        <v>3870</v>
      </c>
      <c r="F987" s="200" t="s">
        <v>3607</v>
      </c>
      <c r="G987" s="47">
        <v>6</v>
      </c>
      <c r="H987" s="47">
        <v>3</v>
      </c>
      <c r="I987" s="48"/>
      <c r="J987" s="48"/>
      <c r="K987" s="48"/>
      <c r="L987" s="48"/>
      <c r="M987" s="48"/>
    </row>
    <row r="988" spans="1:13" x14ac:dyDescent="0.25">
      <c r="A988" s="46">
        <v>10208210</v>
      </c>
      <c r="B988" s="46" t="s">
        <v>3603</v>
      </c>
      <c r="C988" s="46" t="s">
        <v>4641</v>
      </c>
      <c r="D988" s="46" t="s">
        <v>4061</v>
      </c>
      <c r="E988" s="46" t="s">
        <v>4177</v>
      </c>
      <c r="F988" s="200" t="s">
        <v>3607</v>
      </c>
      <c r="G988" s="47">
        <v>5</v>
      </c>
      <c r="H988" s="47">
        <v>4</v>
      </c>
      <c r="I988" s="48"/>
      <c r="J988" s="48"/>
      <c r="K988" s="48"/>
      <c r="L988" s="48"/>
      <c r="M988" s="48"/>
    </row>
    <row r="989" spans="1:13" x14ac:dyDescent="0.25">
      <c r="A989" s="46">
        <v>10523998</v>
      </c>
      <c r="B989" s="46" t="s">
        <v>3611</v>
      </c>
      <c r="C989" s="46" t="s">
        <v>3632</v>
      </c>
      <c r="D989" s="46" t="s">
        <v>4642</v>
      </c>
      <c r="E989" s="46" t="s">
        <v>4643</v>
      </c>
      <c r="F989" s="200" t="s">
        <v>3607</v>
      </c>
      <c r="G989" s="47">
        <v>6</v>
      </c>
      <c r="H989" s="47">
        <v>5</v>
      </c>
      <c r="I989" s="48"/>
      <c r="J989" s="48"/>
      <c r="K989" s="48"/>
      <c r="L989" s="48"/>
      <c r="M989" s="48"/>
    </row>
    <row r="990" spans="1:13" x14ac:dyDescent="0.25">
      <c r="A990" s="46">
        <v>10207312</v>
      </c>
      <c r="B990" s="46" t="s">
        <v>3603</v>
      </c>
      <c r="C990" s="46" t="s">
        <v>3823</v>
      </c>
      <c r="D990" s="46" t="s">
        <v>3755</v>
      </c>
      <c r="E990" s="46" t="s">
        <v>4644</v>
      </c>
      <c r="F990" s="200" t="s">
        <v>3607</v>
      </c>
      <c r="G990" s="47">
        <v>6</v>
      </c>
      <c r="H990" s="47">
        <v>4</v>
      </c>
      <c r="I990" s="48"/>
      <c r="J990" s="48"/>
      <c r="K990" s="48"/>
      <c r="L990" s="48"/>
      <c r="M990" s="48"/>
    </row>
    <row r="991" spans="1:13" x14ac:dyDescent="0.25">
      <c r="A991" s="46">
        <v>10245776</v>
      </c>
      <c r="B991" s="46" t="s">
        <v>3611</v>
      </c>
      <c r="C991" s="46" t="s">
        <v>3643</v>
      </c>
      <c r="D991" s="46" t="s">
        <v>4114</v>
      </c>
      <c r="E991" s="46" t="s">
        <v>3653</v>
      </c>
      <c r="F991" s="200" t="s">
        <v>3607</v>
      </c>
      <c r="G991" s="47">
        <v>3</v>
      </c>
      <c r="H991" s="47">
        <v>3</v>
      </c>
      <c r="I991" s="48"/>
      <c r="J991" s="48"/>
      <c r="K991" s="48"/>
      <c r="L991" s="48"/>
      <c r="M991" s="48"/>
    </row>
    <row r="992" spans="1:13" x14ac:dyDescent="0.25">
      <c r="A992" s="46">
        <v>10306848</v>
      </c>
      <c r="B992" s="46" t="s">
        <v>3603</v>
      </c>
      <c r="C992" s="46" t="s">
        <v>3604</v>
      </c>
      <c r="D992" s="46" t="s">
        <v>3794</v>
      </c>
      <c r="E992" s="46" t="s">
        <v>4630</v>
      </c>
      <c r="F992" s="200" t="s">
        <v>3607</v>
      </c>
      <c r="G992" s="47">
        <v>6</v>
      </c>
      <c r="H992" s="47">
        <v>5</v>
      </c>
      <c r="I992" s="48"/>
      <c r="J992" s="48"/>
      <c r="K992" s="48"/>
      <c r="L992" s="48"/>
      <c r="M992" s="48"/>
    </row>
    <row r="993" spans="1:13" x14ac:dyDescent="0.25">
      <c r="A993" s="46">
        <v>10262853</v>
      </c>
      <c r="B993" s="46" t="s">
        <v>3611</v>
      </c>
      <c r="C993" s="46" t="s">
        <v>3848</v>
      </c>
      <c r="D993" s="46" t="s">
        <v>3688</v>
      </c>
      <c r="E993" s="46" t="s">
        <v>3817</v>
      </c>
      <c r="F993" s="200" t="s">
        <v>3607</v>
      </c>
      <c r="G993" s="47">
        <v>3</v>
      </c>
      <c r="H993" s="47">
        <v>2</v>
      </c>
      <c r="I993" s="48"/>
      <c r="J993" s="48"/>
      <c r="K993" s="48"/>
      <c r="L993" s="48"/>
      <c r="M993" s="48"/>
    </row>
    <row r="994" spans="1:13" x14ac:dyDescent="0.25">
      <c r="A994" s="46">
        <v>10311403</v>
      </c>
      <c r="B994" s="46" t="s">
        <v>3611</v>
      </c>
      <c r="C994" s="46" t="s">
        <v>3636</v>
      </c>
      <c r="D994" s="46" t="s">
        <v>3641</v>
      </c>
      <c r="E994" s="46" t="s">
        <v>3977</v>
      </c>
      <c r="F994" s="200" t="s">
        <v>3607</v>
      </c>
      <c r="G994" s="47">
        <v>6</v>
      </c>
      <c r="H994" s="47">
        <v>3</v>
      </c>
      <c r="I994" s="48"/>
      <c r="J994" s="48"/>
      <c r="K994" s="48"/>
      <c r="L994" s="48"/>
      <c r="M994" s="48"/>
    </row>
    <row r="995" spans="1:13" x14ac:dyDescent="0.25">
      <c r="A995" s="46">
        <v>12335006</v>
      </c>
      <c r="B995" s="46" t="s">
        <v>3611</v>
      </c>
      <c r="C995" s="46" t="s">
        <v>3663</v>
      </c>
      <c r="D995" s="46" t="s">
        <v>4183</v>
      </c>
      <c r="E995" s="46" t="s">
        <v>3828</v>
      </c>
      <c r="F995" s="200" t="s">
        <v>3607</v>
      </c>
      <c r="G995" s="47">
        <v>5</v>
      </c>
      <c r="H995" s="47">
        <v>4</v>
      </c>
      <c r="I995" s="48"/>
      <c r="J995" s="48"/>
      <c r="K995" s="48"/>
      <c r="L995" s="48"/>
      <c r="M995" s="48"/>
    </row>
    <row r="996" spans="1:13" x14ac:dyDescent="0.25">
      <c r="A996" s="46">
        <v>12335088</v>
      </c>
      <c r="B996" s="46" t="s">
        <v>3611</v>
      </c>
      <c r="C996" s="46" t="s">
        <v>4185</v>
      </c>
      <c r="D996" s="46" t="s">
        <v>3605</v>
      </c>
      <c r="E996" s="46" t="s">
        <v>4358</v>
      </c>
      <c r="F996" s="200" t="s">
        <v>3607</v>
      </c>
      <c r="G996" s="47">
        <v>4</v>
      </c>
      <c r="H996" s="47">
        <v>6</v>
      </c>
      <c r="I996" s="48"/>
      <c r="J996" s="48"/>
      <c r="K996" s="48"/>
      <c r="L996" s="48"/>
      <c r="M996" s="48"/>
    </row>
    <row r="997" spans="1:13" x14ac:dyDescent="0.25">
      <c r="A997" s="46">
        <v>10306926</v>
      </c>
      <c r="B997" s="46" t="s">
        <v>3603</v>
      </c>
      <c r="C997" s="46" t="s">
        <v>3670</v>
      </c>
      <c r="D997" s="46" t="s">
        <v>4105</v>
      </c>
      <c r="E997" s="46" t="s">
        <v>3711</v>
      </c>
      <c r="F997" s="200" t="s">
        <v>3607</v>
      </c>
      <c r="G997" s="47">
        <v>5</v>
      </c>
      <c r="H997" s="47">
        <v>6</v>
      </c>
      <c r="I997" s="48"/>
      <c r="J997" s="48"/>
      <c r="K997" s="48"/>
      <c r="L997" s="48"/>
      <c r="M997" s="48"/>
    </row>
    <row r="998" spans="1:13" x14ac:dyDescent="0.25">
      <c r="A998" s="46">
        <v>10160687</v>
      </c>
      <c r="B998" s="46" t="s">
        <v>3611</v>
      </c>
      <c r="C998" s="46" t="s">
        <v>4410</v>
      </c>
      <c r="D998" s="46" t="s">
        <v>3643</v>
      </c>
      <c r="E998" s="46" t="s">
        <v>4645</v>
      </c>
      <c r="F998" s="200" t="s">
        <v>3607</v>
      </c>
      <c r="G998" s="47">
        <v>5</v>
      </c>
      <c r="H998" s="47">
        <v>5</v>
      </c>
      <c r="I998" s="48"/>
      <c r="J998" s="48"/>
      <c r="K998" s="48"/>
      <c r="L998" s="48"/>
      <c r="M998" s="48"/>
    </row>
    <row r="999" spans="1:13" x14ac:dyDescent="0.25">
      <c r="A999" s="46">
        <v>12334959</v>
      </c>
      <c r="B999" s="46" t="s">
        <v>3603</v>
      </c>
      <c r="C999" s="46" t="s">
        <v>3914</v>
      </c>
      <c r="D999" s="46" t="s">
        <v>4323</v>
      </c>
      <c r="E999" s="46" t="s">
        <v>3697</v>
      </c>
      <c r="F999" s="200" t="s">
        <v>3607</v>
      </c>
      <c r="G999" s="47">
        <v>4</v>
      </c>
      <c r="H999" s="47">
        <v>4</v>
      </c>
      <c r="I999" s="48"/>
      <c r="J999" s="48"/>
      <c r="K999" s="48"/>
      <c r="L999" s="48"/>
      <c r="M999" s="48"/>
    </row>
    <row r="1000" spans="1:13" x14ac:dyDescent="0.25">
      <c r="A1000" s="46">
        <v>10160464</v>
      </c>
      <c r="B1000" s="46" t="s">
        <v>3603</v>
      </c>
      <c r="C1000" s="46" t="s">
        <v>3994</v>
      </c>
      <c r="D1000" s="46" t="s">
        <v>4646</v>
      </c>
      <c r="E1000" s="46" t="s">
        <v>4647</v>
      </c>
      <c r="F1000" s="200" t="s">
        <v>3607</v>
      </c>
      <c r="G1000" s="47">
        <v>5</v>
      </c>
      <c r="H1000" s="47">
        <v>3</v>
      </c>
      <c r="I1000" s="48"/>
      <c r="J1000" s="48"/>
      <c r="K1000" s="48"/>
      <c r="L1000" s="48"/>
      <c r="M1000" s="48"/>
    </row>
    <row r="1001" spans="1:13" x14ac:dyDescent="0.25">
      <c r="A1001" s="46">
        <v>10306514</v>
      </c>
      <c r="B1001" s="46" t="s">
        <v>3611</v>
      </c>
      <c r="C1001" s="46" t="s">
        <v>4648</v>
      </c>
      <c r="D1001" s="46" t="s">
        <v>3750</v>
      </c>
      <c r="E1001" s="46" t="s">
        <v>4443</v>
      </c>
      <c r="F1001" s="200" t="s">
        <v>3607</v>
      </c>
      <c r="G1001" s="47">
        <v>3</v>
      </c>
      <c r="H1001" s="47">
        <v>5</v>
      </c>
      <c r="I1001" s="48"/>
      <c r="J1001" s="48"/>
      <c r="K1001" s="48"/>
      <c r="L1001" s="48"/>
      <c r="M1001" s="48"/>
    </row>
    <row r="1002" spans="1:13" x14ac:dyDescent="0.25">
      <c r="A1002" s="46">
        <v>10263054</v>
      </c>
      <c r="B1002" s="46" t="s">
        <v>3611</v>
      </c>
      <c r="C1002" s="46" t="s">
        <v>4649</v>
      </c>
      <c r="D1002" s="46" t="s">
        <v>4650</v>
      </c>
      <c r="E1002" s="46" t="s">
        <v>3702</v>
      </c>
      <c r="F1002" s="200" t="s">
        <v>3669</v>
      </c>
      <c r="G1002" s="47">
        <v>8</v>
      </c>
      <c r="H1002" s="47">
        <v>3</v>
      </c>
      <c r="I1002" s="48"/>
      <c r="J1002" s="48"/>
      <c r="K1002" s="48"/>
      <c r="L1002" s="48"/>
      <c r="M1002" s="48"/>
    </row>
    <row r="1003" spans="1:13" x14ac:dyDescent="0.25">
      <c r="A1003" s="46">
        <v>10306625</v>
      </c>
      <c r="B1003" s="46" t="s">
        <v>3603</v>
      </c>
      <c r="C1003" s="46" t="s">
        <v>3871</v>
      </c>
      <c r="D1003" s="46" t="s">
        <v>4323</v>
      </c>
      <c r="E1003" s="46" t="s">
        <v>4651</v>
      </c>
      <c r="F1003" s="200" t="s">
        <v>3607</v>
      </c>
      <c r="G1003" s="47">
        <v>8</v>
      </c>
      <c r="H1003" s="47">
        <v>2</v>
      </c>
      <c r="I1003" s="48"/>
      <c r="J1003" s="48"/>
      <c r="K1003" s="48"/>
      <c r="L1003" s="48"/>
      <c r="M1003" s="48"/>
    </row>
    <row r="1004" spans="1:13" x14ac:dyDescent="0.25">
      <c r="A1004" s="46">
        <v>10224455</v>
      </c>
      <c r="B1004" s="46" t="s">
        <v>3611</v>
      </c>
      <c r="C1004" s="46" t="s">
        <v>3886</v>
      </c>
      <c r="D1004" s="46" t="s">
        <v>4089</v>
      </c>
      <c r="E1004" s="46" t="s">
        <v>3828</v>
      </c>
      <c r="F1004" s="200" t="s">
        <v>3607</v>
      </c>
      <c r="G1004" s="47">
        <v>5</v>
      </c>
      <c r="H1004" s="47">
        <v>5</v>
      </c>
      <c r="I1004" s="48"/>
      <c r="J1004" s="48"/>
      <c r="K1004" s="48"/>
      <c r="L1004" s="48"/>
      <c r="M1004" s="48"/>
    </row>
    <row r="1005" spans="1:13" x14ac:dyDescent="0.25">
      <c r="A1005" s="46">
        <v>10239741</v>
      </c>
      <c r="B1005" s="46" t="s">
        <v>3611</v>
      </c>
      <c r="C1005" s="46" t="s">
        <v>3636</v>
      </c>
      <c r="D1005" s="46" t="s">
        <v>3661</v>
      </c>
      <c r="E1005" s="46" t="s">
        <v>4221</v>
      </c>
      <c r="F1005" s="200" t="s">
        <v>3607</v>
      </c>
      <c r="G1005" s="47">
        <v>3</v>
      </c>
      <c r="H1005" s="47">
        <v>4</v>
      </c>
      <c r="I1005" s="48"/>
      <c r="J1005" s="48"/>
      <c r="K1005" s="48"/>
      <c r="L1005" s="48"/>
      <c r="M1005" s="48"/>
    </row>
    <row r="1006" spans="1:13" x14ac:dyDescent="0.25">
      <c r="A1006" s="46">
        <v>10337715</v>
      </c>
      <c r="B1006" s="46" t="s">
        <v>3611</v>
      </c>
      <c r="C1006" s="46" t="s">
        <v>4652</v>
      </c>
      <c r="D1006" s="46" t="s">
        <v>4653</v>
      </c>
      <c r="E1006" s="46" t="s">
        <v>3963</v>
      </c>
      <c r="F1006" s="200" t="s">
        <v>3607</v>
      </c>
      <c r="G1006" s="47">
        <v>7</v>
      </c>
      <c r="H1006" s="47">
        <v>5</v>
      </c>
      <c r="I1006" s="48"/>
      <c r="J1006" s="48"/>
      <c r="K1006" s="48"/>
      <c r="L1006" s="48"/>
      <c r="M1006" s="48"/>
    </row>
    <row r="1007" spans="1:13" x14ac:dyDescent="0.25">
      <c r="A1007" s="46">
        <v>11934825</v>
      </c>
      <c r="B1007" s="46" t="s">
        <v>3603</v>
      </c>
      <c r="C1007" s="46" t="s">
        <v>4119</v>
      </c>
      <c r="D1007" s="46" t="s">
        <v>3818</v>
      </c>
      <c r="E1007" s="46" t="s">
        <v>3711</v>
      </c>
      <c r="F1007" s="200" t="s">
        <v>3607</v>
      </c>
      <c r="G1007" s="47">
        <v>4</v>
      </c>
      <c r="H1007" s="47">
        <v>3</v>
      </c>
      <c r="I1007" s="48"/>
      <c r="J1007" s="48"/>
      <c r="K1007" s="48"/>
      <c r="L1007" s="48"/>
      <c r="M1007" s="48"/>
    </row>
    <row r="1008" spans="1:13" x14ac:dyDescent="0.25">
      <c r="A1008" s="46">
        <v>10732445</v>
      </c>
      <c r="B1008" s="46" t="s">
        <v>3603</v>
      </c>
      <c r="C1008" s="46" t="s">
        <v>3646</v>
      </c>
      <c r="D1008" s="46" t="s">
        <v>4114</v>
      </c>
      <c r="E1008" s="46" t="s">
        <v>3620</v>
      </c>
      <c r="F1008" s="200" t="s">
        <v>3607</v>
      </c>
      <c r="G1008" s="47">
        <v>7</v>
      </c>
      <c r="H1008" s="47">
        <v>6</v>
      </c>
      <c r="I1008" s="48"/>
      <c r="J1008" s="48"/>
      <c r="K1008" s="48"/>
      <c r="L1008" s="48"/>
      <c r="M1008" s="48"/>
    </row>
    <row r="1009" spans="1:13" x14ac:dyDescent="0.25">
      <c r="A1009" s="46">
        <v>10262973</v>
      </c>
      <c r="B1009" s="46" t="s">
        <v>3611</v>
      </c>
      <c r="C1009" s="46" t="s">
        <v>3666</v>
      </c>
      <c r="D1009" s="46" t="s">
        <v>4058</v>
      </c>
      <c r="E1009" s="46" t="s">
        <v>3653</v>
      </c>
      <c r="F1009" s="200" t="s">
        <v>3607</v>
      </c>
      <c r="G1009" s="47">
        <v>2</v>
      </c>
      <c r="H1009" s="47">
        <v>3</v>
      </c>
      <c r="I1009" s="48"/>
      <c r="J1009" s="48"/>
      <c r="K1009" s="48"/>
      <c r="L1009" s="48"/>
      <c r="M1009" s="48"/>
    </row>
    <row r="1010" spans="1:13" x14ac:dyDescent="0.25">
      <c r="A1010" s="46">
        <v>10245071</v>
      </c>
      <c r="B1010" s="46" t="s">
        <v>3611</v>
      </c>
      <c r="C1010" s="46" t="s">
        <v>3625</v>
      </c>
      <c r="D1010" s="46" t="s">
        <v>3781</v>
      </c>
      <c r="E1010" s="46" t="s">
        <v>3650</v>
      </c>
      <c r="F1010" s="200" t="s">
        <v>3607</v>
      </c>
      <c r="G1010" s="47">
        <v>5</v>
      </c>
      <c r="H1010" s="47">
        <v>2</v>
      </c>
      <c r="I1010" s="48"/>
      <c r="J1010" s="48"/>
      <c r="K1010" s="48"/>
      <c r="L1010" s="48"/>
      <c r="M1010" s="48"/>
    </row>
    <row r="1011" spans="1:13" x14ac:dyDescent="0.25">
      <c r="A1011" s="46">
        <v>12334903</v>
      </c>
      <c r="B1011" s="46" t="s">
        <v>3603</v>
      </c>
      <c r="C1011" s="46" t="s">
        <v>3851</v>
      </c>
      <c r="D1011" s="46" t="s">
        <v>4583</v>
      </c>
      <c r="E1011" s="46" t="s">
        <v>3879</v>
      </c>
      <c r="F1011" s="200" t="s">
        <v>3607</v>
      </c>
      <c r="G1011" s="47">
        <v>8</v>
      </c>
      <c r="H1011" s="47">
        <v>6</v>
      </c>
      <c r="I1011" s="48"/>
      <c r="J1011" s="48"/>
      <c r="K1011" s="48"/>
      <c r="L1011" s="48"/>
      <c r="M1011" s="48"/>
    </row>
    <row r="1012" spans="1:13" x14ac:dyDescent="0.25">
      <c r="A1012" s="46">
        <v>10184949</v>
      </c>
      <c r="B1012" s="46" t="s">
        <v>3611</v>
      </c>
      <c r="C1012" s="46" t="s">
        <v>4165</v>
      </c>
      <c r="D1012" s="46" t="s">
        <v>3663</v>
      </c>
      <c r="E1012" s="46" t="s">
        <v>4009</v>
      </c>
      <c r="F1012" s="200" t="s">
        <v>3607</v>
      </c>
      <c r="G1012" s="47">
        <v>9</v>
      </c>
      <c r="H1012" s="47">
        <v>5</v>
      </c>
      <c r="I1012" s="48"/>
      <c r="J1012" s="48"/>
      <c r="K1012" s="48"/>
      <c r="L1012" s="48"/>
      <c r="M1012" s="48"/>
    </row>
    <row r="1013" spans="1:13" x14ac:dyDescent="0.25">
      <c r="A1013" s="46">
        <v>10262826</v>
      </c>
      <c r="B1013" s="46" t="s">
        <v>3611</v>
      </c>
      <c r="C1013" s="46" t="s">
        <v>3712</v>
      </c>
      <c r="D1013" s="46" t="s">
        <v>3967</v>
      </c>
      <c r="E1013" s="46" t="s">
        <v>3610</v>
      </c>
      <c r="F1013" s="200" t="s">
        <v>3607</v>
      </c>
      <c r="G1013" s="47">
        <v>5</v>
      </c>
      <c r="H1013" s="47">
        <v>2</v>
      </c>
      <c r="I1013" s="48"/>
      <c r="J1013" s="48"/>
      <c r="K1013" s="48"/>
      <c r="L1013" s="48"/>
      <c r="M1013" s="48"/>
    </row>
    <row r="1014" spans="1:13" x14ac:dyDescent="0.25">
      <c r="A1014" s="46">
        <v>10732512</v>
      </c>
      <c r="B1014" s="46" t="s">
        <v>3611</v>
      </c>
      <c r="C1014" s="46" t="s">
        <v>3837</v>
      </c>
      <c r="D1014" s="46" t="s">
        <v>4587</v>
      </c>
      <c r="E1014" s="46" t="s">
        <v>4654</v>
      </c>
      <c r="F1014" s="200" t="s">
        <v>3607</v>
      </c>
      <c r="G1014" s="47">
        <v>4</v>
      </c>
      <c r="H1014" s="47">
        <v>4</v>
      </c>
      <c r="I1014" s="48"/>
      <c r="J1014" s="48"/>
      <c r="K1014" s="48"/>
      <c r="L1014" s="48"/>
      <c r="M1014" s="48"/>
    </row>
    <row r="1015" spans="1:13" x14ac:dyDescent="0.25">
      <c r="A1015" s="46">
        <v>10184699</v>
      </c>
      <c r="B1015" s="46" t="s">
        <v>3603</v>
      </c>
      <c r="C1015" s="46" t="s">
        <v>3712</v>
      </c>
      <c r="D1015" s="46" t="s">
        <v>4438</v>
      </c>
      <c r="E1015" s="46" t="s">
        <v>3751</v>
      </c>
      <c r="F1015" s="200" t="s">
        <v>3812</v>
      </c>
      <c r="G1015" s="47">
        <v>7</v>
      </c>
      <c r="H1015" s="47">
        <v>5</v>
      </c>
      <c r="I1015" s="48"/>
      <c r="J1015" s="48"/>
      <c r="K1015" s="48"/>
      <c r="L1015" s="48"/>
      <c r="M1015" s="48"/>
    </row>
    <row r="1016" spans="1:13" x14ac:dyDescent="0.25">
      <c r="A1016" s="46">
        <v>10324445</v>
      </c>
      <c r="B1016" s="46" t="s">
        <v>3603</v>
      </c>
      <c r="C1016" s="46" t="s">
        <v>3796</v>
      </c>
      <c r="D1016" s="46" t="s">
        <v>3796</v>
      </c>
      <c r="E1016" s="46" t="s">
        <v>3788</v>
      </c>
      <c r="F1016" s="200" t="s">
        <v>3607</v>
      </c>
      <c r="G1016" s="47">
        <v>4</v>
      </c>
      <c r="H1016" s="47">
        <v>2</v>
      </c>
      <c r="I1016" s="48"/>
      <c r="J1016" s="48"/>
      <c r="K1016" s="48"/>
      <c r="L1016" s="48"/>
      <c r="M1016" s="48"/>
    </row>
    <row r="1017" spans="1:13" x14ac:dyDescent="0.25">
      <c r="A1017" s="46">
        <v>10224296</v>
      </c>
      <c r="B1017" s="46" t="s">
        <v>3611</v>
      </c>
      <c r="C1017" s="46" t="s">
        <v>4655</v>
      </c>
      <c r="D1017" s="46" t="s">
        <v>4656</v>
      </c>
      <c r="E1017" s="46" t="s">
        <v>4066</v>
      </c>
      <c r="F1017" s="200" t="s">
        <v>3607</v>
      </c>
      <c r="G1017" s="47">
        <v>4</v>
      </c>
      <c r="H1017" s="47">
        <v>4</v>
      </c>
      <c r="I1017" s="48"/>
      <c r="J1017" s="48"/>
      <c r="K1017" s="48"/>
      <c r="L1017" s="48"/>
      <c r="M1017" s="48"/>
    </row>
    <row r="1018" spans="1:13" x14ac:dyDescent="0.25">
      <c r="A1018" s="46">
        <v>10223635</v>
      </c>
      <c r="B1018" s="46" t="s">
        <v>3611</v>
      </c>
      <c r="C1018" s="46" t="s">
        <v>4311</v>
      </c>
      <c r="D1018" s="46" t="s">
        <v>3737</v>
      </c>
      <c r="E1018" s="46" t="s">
        <v>3632</v>
      </c>
      <c r="F1018" s="200" t="s">
        <v>3607</v>
      </c>
      <c r="G1018" s="47">
        <v>3</v>
      </c>
      <c r="H1018" s="47">
        <v>4</v>
      </c>
      <c r="I1018" s="48"/>
      <c r="J1018" s="48"/>
      <c r="K1018" s="48"/>
      <c r="L1018" s="48"/>
      <c r="M1018" s="48"/>
    </row>
    <row r="1019" spans="1:13" x14ac:dyDescent="0.25">
      <c r="A1019" s="46">
        <v>10224087</v>
      </c>
      <c r="B1019" s="46" t="s">
        <v>3611</v>
      </c>
      <c r="C1019" s="46" t="s">
        <v>3646</v>
      </c>
      <c r="D1019" s="46" t="s">
        <v>3712</v>
      </c>
      <c r="E1019" s="46" t="s">
        <v>4657</v>
      </c>
      <c r="F1019" s="200" t="s">
        <v>3607</v>
      </c>
      <c r="G1019" s="47">
        <v>8</v>
      </c>
      <c r="H1019" s="47">
        <v>3</v>
      </c>
      <c r="I1019" s="48"/>
      <c r="J1019" s="48"/>
      <c r="K1019" s="48"/>
      <c r="L1019" s="48"/>
      <c r="M1019" s="48"/>
    </row>
    <row r="1020" spans="1:13" x14ac:dyDescent="0.25">
      <c r="A1020" s="46">
        <v>10337937</v>
      </c>
      <c r="B1020" s="46" t="s">
        <v>3611</v>
      </c>
      <c r="C1020" s="46" t="s">
        <v>4030</v>
      </c>
      <c r="D1020" s="46" t="s">
        <v>4061</v>
      </c>
      <c r="E1020" s="46" t="s">
        <v>3963</v>
      </c>
      <c r="F1020" s="200" t="s">
        <v>3607</v>
      </c>
      <c r="G1020" s="47">
        <v>5</v>
      </c>
      <c r="H1020" s="47">
        <v>3</v>
      </c>
      <c r="I1020" s="48"/>
      <c r="J1020" s="48"/>
      <c r="K1020" s="48"/>
      <c r="L1020" s="48"/>
      <c r="M1020" s="48"/>
    </row>
    <row r="1021" spans="1:13" x14ac:dyDescent="0.25">
      <c r="A1021" s="46">
        <v>10224284</v>
      </c>
      <c r="B1021" s="46" t="s">
        <v>3611</v>
      </c>
      <c r="C1021" s="46" t="s">
        <v>3671</v>
      </c>
      <c r="D1021" s="46" t="s">
        <v>4098</v>
      </c>
      <c r="E1021" s="46" t="s">
        <v>3732</v>
      </c>
      <c r="F1021" s="200" t="s">
        <v>3607</v>
      </c>
      <c r="G1021" s="47">
        <v>4</v>
      </c>
      <c r="H1021" s="47">
        <v>6</v>
      </c>
      <c r="I1021" s="48"/>
      <c r="J1021" s="48"/>
      <c r="K1021" s="48"/>
      <c r="L1021" s="48"/>
      <c r="M1021" s="48"/>
    </row>
    <row r="1022" spans="1:13" x14ac:dyDescent="0.25">
      <c r="A1022" s="46">
        <v>10324696</v>
      </c>
      <c r="B1022" s="46" t="s">
        <v>3603</v>
      </c>
      <c r="C1022" s="46" t="s">
        <v>3953</v>
      </c>
      <c r="D1022" s="46" t="s">
        <v>3643</v>
      </c>
      <c r="E1022" s="46" t="s">
        <v>3980</v>
      </c>
      <c r="F1022" s="200" t="s">
        <v>3607</v>
      </c>
      <c r="G1022" s="47">
        <v>3</v>
      </c>
      <c r="H1022" s="47">
        <v>6</v>
      </c>
      <c r="I1022" s="48"/>
      <c r="J1022" s="48"/>
      <c r="K1022" s="48"/>
      <c r="L1022" s="48"/>
      <c r="M1022" s="48"/>
    </row>
    <row r="1023" spans="1:13" x14ac:dyDescent="0.25">
      <c r="A1023" s="46">
        <v>10731679</v>
      </c>
      <c r="B1023" s="46" t="s">
        <v>3603</v>
      </c>
      <c r="C1023" s="46" t="s">
        <v>3835</v>
      </c>
      <c r="D1023" s="46" t="s">
        <v>4526</v>
      </c>
      <c r="E1023" s="46" t="s">
        <v>3879</v>
      </c>
      <c r="F1023" s="200" t="s">
        <v>3607</v>
      </c>
      <c r="G1023" s="47">
        <v>3</v>
      </c>
      <c r="H1023" s="47">
        <v>2</v>
      </c>
      <c r="I1023" s="48"/>
      <c r="J1023" s="48"/>
      <c r="K1023" s="48"/>
      <c r="L1023" s="48"/>
      <c r="M1023" s="48"/>
    </row>
    <row r="1024" spans="1:13" x14ac:dyDescent="0.25">
      <c r="A1024" s="46">
        <v>10337632</v>
      </c>
      <c r="B1024" s="46" t="s">
        <v>3611</v>
      </c>
      <c r="C1024" s="46" t="s">
        <v>4658</v>
      </c>
      <c r="D1024" s="46" t="s">
        <v>3877</v>
      </c>
      <c r="E1024" s="46" t="s">
        <v>4659</v>
      </c>
      <c r="F1024" s="200" t="s">
        <v>3607</v>
      </c>
      <c r="G1024" s="47">
        <v>3</v>
      </c>
      <c r="H1024" s="47">
        <v>4</v>
      </c>
      <c r="I1024" s="48"/>
      <c r="J1024" s="48"/>
      <c r="K1024" s="48"/>
      <c r="L1024" s="48"/>
      <c r="M1024" s="48"/>
    </row>
    <row r="1025" spans="1:13" x14ac:dyDescent="0.25">
      <c r="A1025" s="46">
        <v>10306778</v>
      </c>
      <c r="B1025" s="46" t="s">
        <v>3603</v>
      </c>
      <c r="C1025" s="46" t="s">
        <v>4623</v>
      </c>
      <c r="D1025" s="46" t="s">
        <v>4067</v>
      </c>
      <c r="E1025" s="46" t="s">
        <v>3623</v>
      </c>
      <c r="F1025" s="200" t="s">
        <v>3607</v>
      </c>
      <c r="G1025" s="47">
        <v>7</v>
      </c>
      <c r="H1025" s="47">
        <v>6</v>
      </c>
      <c r="I1025" s="48"/>
      <c r="J1025" s="48"/>
      <c r="K1025" s="48"/>
      <c r="L1025" s="48"/>
      <c r="M1025" s="48"/>
    </row>
    <row r="1026" spans="1:13" x14ac:dyDescent="0.25">
      <c r="A1026" s="46">
        <v>10245718</v>
      </c>
      <c r="B1026" s="46" t="s">
        <v>3603</v>
      </c>
      <c r="C1026" s="46" t="s">
        <v>3605</v>
      </c>
      <c r="D1026" s="46" t="s">
        <v>3854</v>
      </c>
      <c r="E1026" s="46" t="s">
        <v>4147</v>
      </c>
      <c r="F1026" s="200" t="s">
        <v>3607</v>
      </c>
      <c r="G1026" s="47">
        <v>8</v>
      </c>
      <c r="H1026" s="47">
        <v>2</v>
      </c>
      <c r="I1026" s="48"/>
      <c r="J1026" s="48"/>
      <c r="K1026" s="48"/>
      <c r="L1026" s="48"/>
      <c r="M1026" s="48"/>
    </row>
    <row r="1027" spans="1:13" x14ac:dyDescent="0.25">
      <c r="A1027" s="46">
        <v>10224411</v>
      </c>
      <c r="B1027" s="46" t="s">
        <v>3611</v>
      </c>
      <c r="C1027" s="46" t="s">
        <v>3712</v>
      </c>
      <c r="D1027" s="46" t="s">
        <v>3718</v>
      </c>
      <c r="E1027" s="46" t="s">
        <v>4134</v>
      </c>
      <c r="F1027" s="200" t="s">
        <v>3669</v>
      </c>
      <c r="G1027" s="47">
        <v>6</v>
      </c>
      <c r="H1027" s="47">
        <v>6</v>
      </c>
      <c r="I1027" s="48"/>
      <c r="J1027" s="48"/>
      <c r="K1027" s="48"/>
      <c r="L1027" s="48"/>
      <c r="M1027" s="48"/>
    </row>
    <row r="1028" spans="1:13" x14ac:dyDescent="0.25">
      <c r="A1028" s="46">
        <v>10732409</v>
      </c>
      <c r="B1028" s="46" t="s">
        <v>3603</v>
      </c>
      <c r="C1028" s="46" t="s">
        <v>4345</v>
      </c>
      <c r="D1028" s="46" t="s">
        <v>4136</v>
      </c>
      <c r="E1028" s="46" t="s">
        <v>4223</v>
      </c>
      <c r="F1028" s="200" t="s">
        <v>3607</v>
      </c>
      <c r="G1028" s="47">
        <v>3</v>
      </c>
      <c r="H1028" s="47">
        <v>3</v>
      </c>
      <c r="I1028" s="48"/>
      <c r="J1028" s="48"/>
      <c r="K1028" s="48"/>
      <c r="L1028" s="48"/>
      <c r="M1028" s="48"/>
    </row>
    <row r="1029" spans="1:13" x14ac:dyDescent="0.25">
      <c r="A1029" s="46">
        <v>10325053</v>
      </c>
      <c r="B1029" s="46" t="s">
        <v>3603</v>
      </c>
      <c r="C1029" s="46" t="s">
        <v>3643</v>
      </c>
      <c r="D1029" s="46" t="s">
        <v>3750</v>
      </c>
      <c r="E1029" s="46" t="s">
        <v>4660</v>
      </c>
      <c r="F1029" s="200" t="s">
        <v>3607</v>
      </c>
      <c r="G1029" s="47">
        <v>3</v>
      </c>
      <c r="H1029" s="47">
        <v>2</v>
      </c>
      <c r="I1029" s="48"/>
      <c r="J1029" s="48"/>
      <c r="K1029" s="48"/>
      <c r="L1029" s="48"/>
      <c r="M1029" s="48"/>
    </row>
    <row r="1030" spans="1:13" x14ac:dyDescent="0.25">
      <c r="A1030" s="46">
        <v>10262707</v>
      </c>
      <c r="B1030" s="46" t="s">
        <v>3611</v>
      </c>
      <c r="C1030" s="46" t="s">
        <v>3858</v>
      </c>
      <c r="D1030" s="46" t="s">
        <v>4169</v>
      </c>
      <c r="E1030" s="46" t="s">
        <v>4189</v>
      </c>
      <c r="F1030" s="200" t="s">
        <v>3607</v>
      </c>
      <c r="G1030" s="47">
        <v>7</v>
      </c>
      <c r="H1030" s="47">
        <v>5</v>
      </c>
      <c r="I1030" s="48"/>
      <c r="J1030" s="48"/>
      <c r="K1030" s="48"/>
      <c r="L1030" s="48"/>
      <c r="M1030" s="48"/>
    </row>
    <row r="1031" spans="1:13" x14ac:dyDescent="0.25">
      <c r="A1031" s="46">
        <v>10160910</v>
      </c>
      <c r="B1031" s="46" t="s">
        <v>3603</v>
      </c>
      <c r="C1031" s="46" t="s">
        <v>3714</v>
      </c>
      <c r="D1031" s="46" t="s">
        <v>3820</v>
      </c>
      <c r="E1031" s="46" t="s">
        <v>4661</v>
      </c>
      <c r="F1031" s="200" t="s">
        <v>3607</v>
      </c>
      <c r="G1031" s="47">
        <v>2</v>
      </c>
      <c r="H1031" s="47">
        <v>3</v>
      </c>
      <c r="I1031" s="48"/>
      <c r="J1031" s="48"/>
      <c r="K1031" s="48"/>
      <c r="L1031" s="48"/>
      <c r="M1031" s="48"/>
    </row>
    <row r="1032" spans="1:13" x14ac:dyDescent="0.25">
      <c r="A1032" s="46">
        <v>10208298</v>
      </c>
      <c r="B1032" s="46" t="s">
        <v>3603</v>
      </c>
      <c r="C1032" s="46" t="s">
        <v>4329</v>
      </c>
      <c r="D1032" s="46" t="s">
        <v>3673</v>
      </c>
      <c r="E1032" s="46" t="s">
        <v>3711</v>
      </c>
      <c r="F1032" s="200" t="s">
        <v>3607</v>
      </c>
      <c r="G1032" s="47">
        <v>7</v>
      </c>
      <c r="H1032" s="47">
        <v>5</v>
      </c>
      <c r="I1032" s="48"/>
      <c r="J1032" s="48"/>
      <c r="K1032" s="48"/>
      <c r="L1032" s="48"/>
      <c r="M1032" s="48"/>
    </row>
    <row r="1033" spans="1:13" x14ac:dyDescent="0.25">
      <c r="A1033" s="46">
        <v>10223374</v>
      </c>
      <c r="B1033" s="46" t="s">
        <v>3603</v>
      </c>
      <c r="C1033" s="46" t="s">
        <v>4526</v>
      </c>
      <c r="D1033" s="46" t="s">
        <v>4323</v>
      </c>
      <c r="E1033" s="46" t="s">
        <v>3620</v>
      </c>
      <c r="F1033" s="200" t="s">
        <v>3607</v>
      </c>
      <c r="G1033" s="47">
        <v>5</v>
      </c>
      <c r="H1033" s="47">
        <v>2</v>
      </c>
      <c r="I1033" s="48"/>
      <c r="J1033" s="48"/>
      <c r="K1033" s="48"/>
      <c r="L1033" s="48"/>
      <c r="M1033" s="48"/>
    </row>
    <row r="1034" spans="1:13" x14ac:dyDescent="0.25">
      <c r="A1034" s="46">
        <v>10305910</v>
      </c>
      <c r="B1034" s="46" t="s">
        <v>3603</v>
      </c>
      <c r="C1034" s="46" t="s">
        <v>3627</v>
      </c>
      <c r="D1034" s="46" t="s">
        <v>3796</v>
      </c>
      <c r="E1034" s="46" t="s">
        <v>3919</v>
      </c>
      <c r="F1034" s="200" t="s">
        <v>3669</v>
      </c>
      <c r="G1034" s="47">
        <v>7</v>
      </c>
      <c r="H1034" s="47">
        <v>3</v>
      </c>
      <c r="I1034" s="48"/>
      <c r="J1034" s="48"/>
      <c r="K1034" s="48"/>
      <c r="L1034" s="48"/>
      <c r="M1034" s="48"/>
    </row>
    <row r="1035" spans="1:13" x14ac:dyDescent="0.25">
      <c r="A1035" s="46">
        <v>10207786</v>
      </c>
      <c r="B1035" s="46" t="s">
        <v>3603</v>
      </c>
      <c r="C1035" s="46" t="s">
        <v>3712</v>
      </c>
      <c r="D1035" s="46" t="s">
        <v>3746</v>
      </c>
      <c r="E1035" s="46" t="s">
        <v>3711</v>
      </c>
      <c r="F1035" s="200" t="s">
        <v>3607</v>
      </c>
      <c r="G1035" s="47">
        <v>6</v>
      </c>
      <c r="H1035" s="47">
        <v>5</v>
      </c>
      <c r="I1035" s="48"/>
      <c r="J1035" s="48"/>
      <c r="K1035" s="48"/>
      <c r="L1035" s="48"/>
      <c r="M1035" s="48"/>
    </row>
    <row r="1036" spans="1:13" x14ac:dyDescent="0.25">
      <c r="A1036" s="46">
        <v>10185098</v>
      </c>
      <c r="B1036" s="46" t="s">
        <v>3611</v>
      </c>
      <c r="C1036" s="46" t="s">
        <v>4662</v>
      </c>
      <c r="D1036" s="46" t="s">
        <v>4132</v>
      </c>
      <c r="E1036" s="46" t="s">
        <v>4076</v>
      </c>
      <c r="F1036" s="200" t="s">
        <v>3607</v>
      </c>
      <c r="G1036" s="47">
        <v>6</v>
      </c>
      <c r="H1036" s="47">
        <v>4</v>
      </c>
      <c r="I1036" s="48"/>
      <c r="J1036" s="48"/>
      <c r="K1036" s="48"/>
      <c r="L1036" s="48"/>
      <c r="M1036" s="48"/>
    </row>
    <row r="1037" spans="1:13" x14ac:dyDescent="0.25">
      <c r="A1037" s="46">
        <v>10224236</v>
      </c>
      <c r="B1037" s="46" t="s">
        <v>3611</v>
      </c>
      <c r="C1037" s="46" t="s">
        <v>3837</v>
      </c>
      <c r="D1037" s="46" t="s">
        <v>3858</v>
      </c>
      <c r="E1037" s="46" t="s">
        <v>3963</v>
      </c>
      <c r="F1037" s="200" t="s">
        <v>3607</v>
      </c>
      <c r="G1037" s="47">
        <v>6</v>
      </c>
      <c r="H1037" s="47">
        <v>4</v>
      </c>
      <c r="I1037" s="48"/>
      <c r="J1037" s="48"/>
      <c r="K1037" s="48"/>
      <c r="L1037" s="48"/>
      <c r="M1037" s="48"/>
    </row>
    <row r="1038" spans="1:13" x14ac:dyDescent="0.25">
      <c r="A1038" s="46">
        <v>10323999</v>
      </c>
      <c r="B1038" s="46" t="s">
        <v>3603</v>
      </c>
      <c r="C1038" s="46" t="s">
        <v>3806</v>
      </c>
      <c r="D1038" s="46" t="s">
        <v>3883</v>
      </c>
      <c r="E1038" s="46" t="s">
        <v>3801</v>
      </c>
      <c r="F1038" s="200" t="s">
        <v>3607</v>
      </c>
      <c r="G1038" s="47">
        <v>3</v>
      </c>
      <c r="H1038" s="47">
        <v>5</v>
      </c>
      <c r="I1038" s="48"/>
      <c r="J1038" s="48"/>
      <c r="K1038" s="48"/>
      <c r="L1038" s="48"/>
      <c r="M1038" s="48"/>
    </row>
    <row r="1039" spans="1:13" x14ac:dyDescent="0.25">
      <c r="A1039" s="46">
        <v>10184963</v>
      </c>
      <c r="B1039" s="46" t="s">
        <v>3603</v>
      </c>
      <c r="C1039" s="46" t="s">
        <v>3712</v>
      </c>
      <c r="D1039" s="46" t="s">
        <v>3814</v>
      </c>
      <c r="E1039" s="46" t="s">
        <v>3879</v>
      </c>
      <c r="F1039" s="200" t="s">
        <v>3607</v>
      </c>
      <c r="G1039" s="47">
        <v>6</v>
      </c>
      <c r="H1039" s="47">
        <v>6</v>
      </c>
      <c r="I1039" s="48"/>
      <c r="J1039" s="48"/>
      <c r="K1039" s="48"/>
      <c r="L1039" s="48"/>
      <c r="M1039" s="48"/>
    </row>
    <row r="1040" spans="1:13" x14ac:dyDescent="0.25">
      <c r="A1040" s="46">
        <v>11404233</v>
      </c>
      <c r="B1040" s="46" t="s">
        <v>3603</v>
      </c>
      <c r="C1040" s="46" t="s">
        <v>4663</v>
      </c>
      <c r="D1040" s="46" t="s">
        <v>3749</v>
      </c>
      <c r="E1040" s="46" t="s">
        <v>3968</v>
      </c>
      <c r="F1040" s="200" t="s">
        <v>3607</v>
      </c>
      <c r="G1040" s="47">
        <v>6</v>
      </c>
      <c r="H1040" s="47">
        <v>6</v>
      </c>
      <c r="I1040" s="48"/>
      <c r="J1040" s="48"/>
      <c r="K1040" s="48"/>
      <c r="L1040" s="48"/>
      <c r="M1040" s="48"/>
    </row>
    <row r="1041" spans="1:13" x14ac:dyDescent="0.25">
      <c r="A1041" s="46">
        <v>10324993</v>
      </c>
      <c r="B1041" s="46" t="s">
        <v>3611</v>
      </c>
      <c r="C1041" s="46" t="s">
        <v>4045</v>
      </c>
      <c r="D1041" s="46" t="s">
        <v>3928</v>
      </c>
      <c r="E1041" s="46" t="s">
        <v>3795</v>
      </c>
      <c r="F1041" s="200" t="s">
        <v>3607</v>
      </c>
      <c r="G1041" s="47">
        <v>9</v>
      </c>
      <c r="H1041" s="47">
        <v>3</v>
      </c>
      <c r="I1041" s="48"/>
      <c r="J1041" s="48"/>
      <c r="K1041" s="48"/>
      <c r="L1041" s="48"/>
      <c r="M1041" s="48"/>
    </row>
    <row r="1042" spans="1:13" x14ac:dyDescent="0.25">
      <c r="A1042" s="46">
        <v>10161022</v>
      </c>
      <c r="B1042" s="46" t="s">
        <v>3611</v>
      </c>
      <c r="C1042" s="46" t="s">
        <v>4664</v>
      </c>
      <c r="D1042" s="46" t="s">
        <v>3682</v>
      </c>
      <c r="E1042" s="46" t="s">
        <v>3610</v>
      </c>
      <c r="F1042" s="200" t="s">
        <v>3607</v>
      </c>
      <c r="G1042" s="47">
        <v>7</v>
      </c>
      <c r="H1042" s="47">
        <v>6</v>
      </c>
      <c r="I1042" s="48"/>
      <c r="J1042" s="48"/>
      <c r="K1042" s="48"/>
      <c r="L1042" s="48"/>
      <c r="M1042" s="48"/>
    </row>
    <row r="1043" spans="1:13" x14ac:dyDescent="0.25">
      <c r="A1043" s="46">
        <v>10306945</v>
      </c>
      <c r="B1043" s="46" t="s">
        <v>3603</v>
      </c>
      <c r="C1043" s="46" t="s">
        <v>4439</v>
      </c>
      <c r="D1043" s="46" t="s">
        <v>3621</v>
      </c>
      <c r="E1043" s="46" t="s">
        <v>4203</v>
      </c>
      <c r="F1043" s="200" t="s">
        <v>3607</v>
      </c>
      <c r="G1043" s="47">
        <v>6</v>
      </c>
      <c r="H1043" s="47">
        <v>2</v>
      </c>
      <c r="I1043" s="48"/>
      <c r="J1043" s="48"/>
      <c r="K1043" s="48"/>
      <c r="L1043" s="48"/>
      <c r="M1043" s="48"/>
    </row>
    <row r="1044" spans="1:13" x14ac:dyDescent="0.25">
      <c r="A1044" s="46">
        <v>10191155</v>
      </c>
      <c r="B1044" s="46" t="s">
        <v>3603</v>
      </c>
      <c r="C1044" s="46" t="s">
        <v>4458</v>
      </c>
      <c r="D1044" s="46" t="s">
        <v>3682</v>
      </c>
      <c r="E1044" s="46" t="s">
        <v>3711</v>
      </c>
      <c r="F1044" s="200" t="s">
        <v>3607</v>
      </c>
      <c r="G1044" s="47">
        <v>3</v>
      </c>
      <c r="H1044" s="47">
        <v>3</v>
      </c>
      <c r="I1044" s="48"/>
      <c r="J1044" s="48"/>
      <c r="K1044" s="48"/>
      <c r="L1044" s="48"/>
      <c r="M1044" s="48"/>
    </row>
    <row r="1045" spans="1:13" x14ac:dyDescent="0.25">
      <c r="A1045" s="46">
        <v>10160430</v>
      </c>
      <c r="B1045" s="46" t="s">
        <v>3611</v>
      </c>
      <c r="C1045" s="46" t="s">
        <v>3690</v>
      </c>
      <c r="D1045" s="46" t="s">
        <v>3724</v>
      </c>
      <c r="E1045" s="46" t="s">
        <v>3610</v>
      </c>
      <c r="F1045" s="200" t="s">
        <v>3607</v>
      </c>
      <c r="G1045" s="47">
        <v>7</v>
      </c>
      <c r="H1045" s="47">
        <v>6</v>
      </c>
      <c r="I1045" s="48"/>
      <c r="J1045" s="48"/>
      <c r="K1045" s="48"/>
      <c r="L1045" s="48"/>
      <c r="M1045" s="48"/>
    </row>
    <row r="1046" spans="1:13" x14ac:dyDescent="0.25">
      <c r="A1046" s="46">
        <v>10762017</v>
      </c>
      <c r="B1046" s="46" t="s">
        <v>3603</v>
      </c>
      <c r="C1046" s="46" t="s">
        <v>3881</v>
      </c>
      <c r="D1046" s="46" t="s">
        <v>3771</v>
      </c>
      <c r="E1046" s="46" t="s">
        <v>3711</v>
      </c>
      <c r="F1046" s="200" t="s">
        <v>3607</v>
      </c>
      <c r="G1046" s="47">
        <v>7</v>
      </c>
      <c r="H1046" s="47">
        <v>3</v>
      </c>
      <c r="I1046" s="48"/>
      <c r="J1046" s="48"/>
      <c r="K1046" s="48"/>
      <c r="L1046" s="48"/>
      <c r="M1046" s="48"/>
    </row>
    <row r="1047" spans="1:13" x14ac:dyDescent="0.25">
      <c r="A1047" s="46">
        <v>10337657</v>
      </c>
      <c r="B1047" s="46" t="s">
        <v>3611</v>
      </c>
      <c r="C1047" s="46" t="s">
        <v>3805</v>
      </c>
      <c r="D1047" s="46" t="s">
        <v>4309</v>
      </c>
      <c r="E1047" s="46" t="s">
        <v>4057</v>
      </c>
      <c r="F1047" s="200" t="s">
        <v>3607</v>
      </c>
      <c r="G1047" s="47">
        <v>8</v>
      </c>
      <c r="H1047" s="47">
        <v>5</v>
      </c>
      <c r="I1047" s="48"/>
      <c r="J1047" s="48"/>
      <c r="K1047" s="48"/>
      <c r="L1047" s="48"/>
      <c r="M1047" s="48"/>
    </row>
    <row r="1048" spans="1:13" x14ac:dyDescent="0.25">
      <c r="A1048" s="46">
        <v>10184904</v>
      </c>
      <c r="B1048" s="46" t="s">
        <v>3611</v>
      </c>
      <c r="C1048" s="46" t="s">
        <v>3712</v>
      </c>
      <c r="D1048" s="46" t="s">
        <v>3837</v>
      </c>
      <c r="E1048" s="46" t="s">
        <v>3610</v>
      </c>
      <c r="F1048" s="200" t="s">
        <v>3607</v>
      </c>
      <c r="G1048" s="47">
        <v>5</v>
      </c>
      <c r="H1048" s="47">
        <v>5</v>
      </c>
      <c r="I1048" s="48"/>
      <c r="J1048" s="48"/>
      <c r="K1048" s="48"/>
      <c r="L1048" s="48"/>
      <c r="M1048" s="48"/>
    </row>
    <row r="1049" spans="1:13" x14ac:dyDescent="0.25">
      <c r="A1049" s="46">
        <v>10245501</v>
      </c>
      <c r="B1049" s="46" t="s">
        <v>3603</v>
      </c>
      <c r="C1049" s="46" t="s">
        <v>3743</v>
      </c>
      <c r="D1049" s="46" t="s">
        <v>4001</v>
      </c>
      <c r="E1049" s="46" t="s">
        <v>4340</v>
      </c>
      <c r="F1049" s="200" t="s">
        <v>3607</v>
      </c>
      <c r="G1049" s="47">
        <v>6</v>
      </c>
      <c r="H1049" s="47">
        <v>6</v>
      </c>
      <c r="I1049" s="48"/>
      <c r="J1049" s="48"/>
      <c r="K1049" s="48"/>
      <c r="L1049" s="48"/>
      <c r="M1049" s="48"/>
    </row>
    <row r="1050" spans="1:13" x14ac:dyDescent="0.25">
      <c r="A1050" s="46">
        <v>10306419</v>
      </c>
      <c r="B1050" s="46" t="s">
        <v>3611</v>
      </c>
      <c r="C1050" s="46" t="s">
        <v>4665</v>
      </c>
      <c r="D1050" s="46" t="s">
        <v>4081</v>
      </c>
      <c r="E1050" s="46" t="s">
        <v>3815</v>
      </c>
      <c r="F1050" s="200" t="s">
        <v>3607</v>
      </c>
      <c r="G1050" s="47">
        <v>5</v>
      </c>
      <c r="H1050" s="47">
        <v>3</v>
      </c>
      <c r="I1050" s="48"/>
      <c r="J1050" s="48"/>
      <c r="K1050" s="48"/>
      <c r="L1050" s="48"/>
      <c r="M1050" s="48"/>
    </row>
    <row r="1051" spans="1:13" x14ac:dyDescent="0.25">
      <c r="A1051" s="46">
        <v>10853241</v>
      </c>
      <c r="B1051" s="46" t="s">
        <v>3611</v>
      </c>
      <c r="C1051" s="46" t="s">
        <v>4087</v>
      </c>
      <c r="D1051" s="46" t="s">
        <v>3643</v>
      </c>
      <c r="E1051" s="46" t="s">
        <v>3817</v>
      </c>
      <c r="F1051" s="200" t="s">
        <v>3607</v>
      </c>
      <c r="G1051" s="47">
        <v>2</v>
      </c>
      <c r="H1051" s="47">
        <v>6</v>
      </c>
      <c r="I1051" s="48"/>
      <c r="J1051" s="48"/>
      <c r="K1051" s="48"/>
      <c r="L1051" s="48"/>
      <c r="M1051" s="48"/>
    </row>
    <row r="1052" spans="1:13" x14ac:dyDescent="0.25">
      <c r="A1052" s="46">
        <v>10224099</v>
      </c>
      <c r="B1052" s="46" t="s">
        <v>3611</v>
      </c>
      <c r="C1052" s="46" t="s">
        <v>4051</v>
      </c>
      <c r="D1052" s="46" t="s">
        <v>4458</v>
      </c>
      <c r="E1052" s="46" t="s">
        <v>3650</v>
      </c>
      <c r="F1052" s="200" t="s">
        <v>3607</v>
      </c>
      <c r="G1052" s="47">
        <v>7</v>
      </c>
      <c r="H1052" s="47">
        <v>4</v>
      </c>
      <c r="I1052" s="48"/>
      <c r="J1052" s="48"/>
      <c r="K1052" s="48"/>
      <c r="L1052" s="48"/>
      <c r="M1052" s="48"/>
    </row>
    <row r="1053" spans="1:13" x14ac:dyDescent="0.25">
      <c r="A1053" s="46">
        <v>10224201</v>
      </c>
      <c r="B1053" s="46" t="s">
        <v>3603</v>
      </c>
      <c r="C1053" s="46" t="s">
        <v>4081</v>
      </c>
      <c r="D1053" s="46" t="s">
        <v>3742</v>
      </c>
      <c r="E1053" s="46" t="s">
        <v>3711</v>
      </c>
      <c r="F1053" s="200" t="s">
        <v>3607</v>
      </c>
      <c r="G1053" s="47">
        <v>6</v>
      </c>
      <c r="H1053" s="47">
        <v>6</v>
      </c>
      <c r="I1053" s="48"/>
      <c r="J1053" s="48"/>
      <c r="K1053" s="48"/>
      <c r="L1053" s="48"/>
      <c r="M1053" s="48"/>
    </row>
    <row r="1054" spans="1:13" x14ac:dyDescent="0.25">
      <c r="A1054" s="46">
        <v>10735173</v>
      </c>
      <c r="B1054" s="46" t="s">
        <v>3611</v>
      </c>
      <c r="C1054" s="46" t="s">
        <v>4214</v>
      </c>
      <c r="D1054" s="46" t="s">
        <v>4174</v>
      </c>
      <c r="E1054" s="46" t="s">
        <v>4295</v>
      </c>
      <c r="F1054" s="200" t="s">
        <v>3812</v>
      </c>
      <c r="G1054" s="47">
        <v>10</v>
      </c>
      <c r="H1054" s="47">
        <v>2</v>
      </c>
      <c r="I1054" s="48"/>
      <c r="J1054" s="48"/>
      <c r="K1054" s="48"/>
      <c r="L1054" s="48"/>
      <c r="M1054" s="48"/>
    </row>
    <row r="1055" spans="1:13" x14ac:dyDescent="0.25">
      <c r="A1055" s="46">
        <v>10762012</v>
      </c>
      <c r="B1055" s="46" t="s">
        <v>3611</v>
      </c>
      <c r="C1055" s="46" t="s">
        <v>4666</v>
      </c>
      <c r="D1055" s="46" t="s">
        <v>4667</v>
      </c>
      <c r="E1055" s="46" t="s">
        <v>4668</v>
      </c>
      <c r="F1055" s="200" t="s">
        <v>3607</v>
      </c>
      <c r="G1055" s="47">
        <v>2</v>
      </c>
      <c r="H1055" s="47">
        <v>3</v>
      </c>
      <c r="I1055" s="48"/>
      <c r="J1055" s="48"/>
      <c r="K1055" s="48"/>
      <c r="L1055" s="48"/>
      <c r="M1055" s="48"/>
    </row>
    <row r="1056" spans="1:13" x14ac:dyDescent="0.25">
      <c r="A1056" s="46">
        <v>10238648</v>
      </c>
      <c r="B1056" s="46" t="s">
        <v>3603</v>
      </c>
      <c r="C1056" s="46" t="s">
        <v>4669</v>
      </c>
      <c r="D1056" s="46" t="s">
        <v>3781</v>
      </c>
      <c r="E1056" s="46" t="s">
        <v>3695</v>
      </c>
      <c r="F1056" s="200" t="s">
        <v>3607</v>
      </c>
      <c r="G1056" s="47">
        <v>3</v>
      </c>
      <c r="H1056" s="47">
        <v>4</v>
      </c>
      <c r="I1056" s="48"/>
      <c r="J1056" s="48"/>
      <c r="K1056" s="48"/>
      <c r="L1056" s="48"/>
      <c r="M1056" s="48"/>
    </row>
    <row r="1057" spans="1:13" x14ac:dyDescent="0.25">
      <c r="A1057" s="46">
        <v>10191521</v>
      </c>
      <c r="B1057" s="46" t="s">
        <v>3603</v>
      </c>
      <c r="C1057" s="46" t="s">
        <v>3685</v>
      </c>
      <c r="D1057" s="46" t="s">
        <v>4670</v>
      </c>
      <c r="E1057" s="46" t="s">
        <v>4340</v>
      </c>
      <c r="F1057" s="200" t="s">
        <v>3812</v>
      </c>
      <c r="G1057" s="47">
        <v>6</v>
      </c>
      <c r="H1057" s="47">
        <v>2</v>
      </c>
      <c r="I1057" s="48"/>
      <c r="J1057" s="48"/>
      <c r="K1057" s="48"/>
      <c r="L1057" s="48"/>
      <c r="M1057" s="48"/>
    </row>
    <row r="1058" spans="1:13" x14ac:dyDescent="0.25">
      <c r="A1058" s="46">
        <v>10184796</v>
      </c>
      <c r="B1058" s="46" t="s">
        <v>3611</v>
      </c>
      <c r="C1058" s="46" t="s">
        <v>3759</v>
      </c>
      <c r="D1058" s="46" t="s">
        <v>4212</v>
      </c>
      <c r="E1058" s="46" t="s">
        <v>4671</v>
      </c>
      <c r="F1058" s="200" t="s">
        <v>3607</v>
      </c>
      <c r="G1058" s="47">
        <v>8</v>
      </c>
      <c r="H1058" s="47">
        <v>6</v>
      </c>
      <c r="I1058" s="48"/>
      <c r="J1058" s="48"/>
      <c r="K1058" s="48"/>
      <c r="L1058" s="48"/>
      <c r="M1058" s="48"/>
    </row>
    <row r="1059" spans="1:13" x14ac:dyDescent="0.25">
      <c r="A1059" s="46">
        <v>10311521</v>
      </c>
      <c r="B1059" s="46" t="s">
        <v>3611</v>
      </c>
      <c r="C1059" s="46" t="s">
        <v>4127</v>
      </c>
      <c r="D1059" s="46" t="s">
        <v>3837</v>
      </c>
      <c r="E1059" s="46" t="s">
        <v>4672</v>
      </c>
      <c r="F1059" s="200" t="s">
        <v>3607</v>
      </c>
      <c r="G1059" s="47">
        <v>7</v>
      </c>
      <c r="H1059" s="47">
        <v>2</v>
      </c>
      <c r="I1059" s="48"/>
      <c r="J1059" s="48"/>
      <c r="K1059" s="48"/>
      <c r="L1059" s="48"/>
      <c r="M1059" s="48"/>
    </row>
    <row r="1060" spans="1:13" x14ac:dyDescent="0.25">
      <c r="A1060" s="46">
        <v>10731689</v>
      </c>
      <c r="B1060" s="46" t="s">
        <v>3611</v>
      </c>
      <c r="C1060" s="46" t="s">
        <v>3858</v>
      </c>
      <c r="D1060" s="46" t="s">
        <v>3646</v>
      </c>
      <c r="E1060" s="46" t="s">
        <v>3610</v>
      </c>
      <c r="F1060" s="200" t="s">
        <v>3607</v>
      </c>
      <c r="G1060" s="47">
        <v>6</v>
      </c>
      <c r="H1060" s="47">
        <v>6</v>
      </c>
      <c r="I1060" s="48"/>
      <c r="J1060" s="48"/>
      <c r="K1060" s="48"/>
      <c r="L1060" s="48"/>
      <c r="M1060" s="48"/>
    </row>
    <row r="1061" spans="1:13" x14ac:dyDescent="0.25">
      <c r="A1061" s="46">
        <v>10306070</v>
      </c>
      <c r="B1061" s="46" t="s">
        <v>3611</v>
      </c>
      <c r="C1061" s="46" t="s">
        <v>4051</v>
      </c>
      <c r="D1061" s="46" t="s">
        <v>4309</v>
      </c>
      <c r="E1061" s="46" t="s">
        <v>4193</v>
      </c>
      <c r="F1061" s="200" t="s">
        <v>3607</v>
      </c>
      <c r="G1061" s="47">
        <v>8</v>
      </c>
      <c r="H1061" s="47">
        <v>4</v>
      </c>
      <c r="I1061" s="48"/>
      <c r="J1061" s="48"/>
      <c r="K1061" s="48"/>
      <c r="L1061" s="48"/>
      <c r="M1061" s="48"/>
    </row>
    <row r="1062" spans="1:13" x14ac:dyDescent="0.25">
      <c r="A1062" s="46">
        <v>10265947</v>
      </c>
      <c r="B1062" s="46" t="s">
        <v>3611</v>
      </c>
      <c r="C1062" s="46" t="s">
        <v>3639</v>
      </c>
      <c r="D1062" s="46" t="s">
        <v>3738</v>
      </c>
      <c r="E1062" s="46" t="s">
        <v>4076</v>
      </c>
      <c r="F1062" s="200" t="s">
        <v>3607</v>
      </c>
      <c r="G1062" s="47">
        <v>8</v>
      </c>
      <c r="H1062" s="47">
        <v>3</v>
      </c>
      <c r="I1062" s="48"/>
      <c r="J1062" s="48"/>
      <c r="K1062" s="48"/>
      <c r="L1062" s="48"/>
      <c r="M1062" s="48"/>
    </row>
    <row r="1063" spans="1:13" x14ac:dyDescent="0.25">
      <c r="A1063" s="46">
        <v>10338083</v>
      </c>
      <c r="B1063" s="46" t="s">
        <v>3611</v>
      </c>
      <c r="C1063" s="46" t="s">
        <v>3952</v>
      </c>
      <c r="D1063" s="46" t="s">
        <v>4037</v>
      </c>
      <c r="E1063" s="46" t="s">
        <v>3807</v>
      </c>
      <c r="F1063" s="200" t="s">
        <v>3607</v>
      </c>
      <c r="G1063" s="47">
        <v>6</v>
      </c>
      <c r="H1063" s="47">
        <v>6</v>
      </c>
      <c r="I1063" s="48"/>
      <c r="J1063" s="48"/>
      <c r="K1063" s="48"/>
      <c r="L1063" s="48"/>
      <c r="M1063" s="48"/>
    </row>
    <row r="1064" spans="1:13" x14ac:dyDescent="0.25">
      <c r="A1064" s="46">
        <v>10737204</v>
      </c>
      <c r="B1064" s="46" t="s">
        <v>3611</v>
      </c>
      <c r="C1064" s="46" t="s">
        <v>4188</v>
      </c>
      <c r="D1064" s="46" t="s">
        <v>4557</v>
      </c>
      <c r="E1064" s="46" t="s">
        <v>3653</v>
      </c>
      <c r="F1064" s="200" t="s">
        <v>3607</v>
      </c>
      <c r="G1064" s="47">
        <v>9</v>
      </c>
      <c r="H1064" s="47">
        <v>2</v>
      </c>
      <c r="I1064" s="48"/>
      <c r="J1064" s="48"/>
      <c r="K1064" s="48"/>
      <c r="L1064" s="48"/>
      <c r="M1064" s="48"/>
    </row>
    <row r="1065" spans="1:13" x14ac:dyDescent="0.25">
      <c r="A1065" s="46">
        <v>10160799</v>
      </c>
      <c r="B1065" s="46" t="s">
        <v>3611</v>
      </c>
      <c r="C1065" s="46" t="s">
        <v>4627</v>
      </c>
      <c r="D1065" s="46" t="s">
        <v>3737</v>
      </c>
      <c r="E1065" s="46" t="s">
        <v>4076</v>
      </c>
      <c r="F1065" s="200" t="s">
        <v>3607</v>
      </c>
      <c r="G1065" s="47">
        <v>2</v>
      </c>
      <c r="H1065" s="47">
        <v>5</v>
      </c>
      <c r="I1065" s="48"/>
      <c r="J1065" s="48"/>
      <c r="K1065" s="48"/>
      <c r="L1065" s="48"/>
      <c r="M1065" s="48"/>
    </row>
    <row r="1066" spans="1:13" x14ac:dyDescent="0.25">
      <c r="A1066" s="46">
        <v>10337669</v>
      </c>
      <c r="B1066" s="46" t="s">
        <v>3603</v>
      </c>
      <c r="C1066" s="46" t="s">
        <v>4081</v>
      </c>
      <c r="D1066" s="46" t="s">
        <v>4673</v>
      </c>
      <c r="E1066" s="46" t="s">
        <v>3697</v>
      </c>
      <c r="F1066" s="200" t="s">
        <v>3607</v>
      </c>
      <c r="G1066" s="47">
        <v>7</v>
      </c>
      <c r="H1066" s="47">
        <v>2</v>
      </c>
      <c r="I1066" s="48"/>
      <c r="J1066" s="48"/>
      <c r="K1066" s="48"/>
      <c r="L1066" s="48"/>
      <c r="M1066" s="48"/>
    </row>
    <row r="1067" spans="1:13" x14ac:dyDescent="0.25">
      <c r="A1067" s="46">
        <v>10239521</v>
      </c>
      <c r="B1067" s="46" t="s">
        <v>3603</v>
      </c>
      <c r="C1067" s="46" t="s">
        <v>3777</v>
      </c>
      <c r="D1067" s="46" t="s">
        <v>4674</v>
      </c>
      <c r="E1067" s="46" t="s">
        <v>3924</v>
      </c>
      <c r="F1067" s="200" t="s">
        <v>3607</v>
      </c>
      <c r="G1067" s="47">
        <v>9</v>
      </c>
      <c r="H1067" s="47">
        <v>6</v>
      </c>
      <c r="I1067" s="48"/>
      <c r="J1067" s="48"/>
      <c r="K1067" s="48"/>
      <c r="L1067" s="48"/>
      <c r="M1067" s="48"/>
    </row>
    <row r="1068" spans="1:13" x14ac:dyDescent="0.25">
      <c r="A1068" s="46">
        <v>11368877</v>
      </c>
      <c r="B1068" s="46" t="s">
        <v>3611</v>
      </c>
      <c r="C1068" s="46" t="s">
        <v>3737</v>
      </c>
      <c r="D1068" s="46" t="s">
        <v>4099</v>
      </c>
      <c r="E1068" s="46" t="s">
        <v>4675</v>
      </c>
      <c r="F1068" s="200" t="s">
        <v>3607</v>
      </c>
      <c r="G1068" s="47">
        <v>6</v>
      </c>
      <c r="H1068" s="47">
        <v>3</v>
      </c>
      <c r="I1068" s="48"/>
      <c r="J1068" s="48"/>
      <c r="K1068" s="48"/>
      <c r="L1068" s="48"/>
      <c r="M1068" s="48"/>
    </row>
    <row r="1069" spans="1:13" x14ac:dyDescent="0.25">
      <c r="A1069" s="46">
        <v>10229879</v>
      </c>
      <c r="B1069" s="46" t="s">
        <v>3611</v>
      </c>
      <c r="C1069" s="46" t="s">
        <v>4643</v>
      </c>
      <c r="D1069" s="46" t="s">
        <v>4676</v>
      </c>
      <c r="E1069" s="46" t="s">
        <v>3632</v>
      </c>
      <c r="F1069" s="200" t="s">
        <v>3607</v>
      </c>
      <c r="G1069" s="47">
        <v>4</v>
      </c>
      <c r="H1069" s="47">
        <v>2</v>
      </c>
      <c r="I1069" s="48"/>
      <c r="J1069" s="48"/>
      <c r="K1069" s="48"/>
      <c r="L1069" s="48"/>
      <c r="M1069" s="48"/>
    </row>
    <row r="1070" spans="1:13" x14ac:dyDescent="0.25">
      <c r="A1070" s="46">
        <v>10184951</v>
      </c>
      <c r="B1070" s="46" t="s">
        <v>3611</v>
      </c>
      <c r="C1070" s="46" t="s">
        <v>3643</v>
      </c>
      <c r="D1070" s="46" t="s">
        <v>4015</v>
      </c>
      <c r="E1070" s="46" t="s">
        <v>3970</v>
      </c>
      <c r="F1070" s="200" t="s">
        <v>3607</v>
      </c>
      <c r="G1070" s="47">
        <v>9</v>
      </c>
      <c r="H1070" s="47">
        <v>4</v>
      </c>
      <c r="I1070" s="48"/>
      <c r="J1070" s="48"/>
      <c r="K1070" s="48"/>
      <c r="L1070" s="48"/>
      <c r="M1070" s="48"/>
    </row>
    <row r="1071" spans="1:13" x14ac:dyDescent="0.25">
      <c r="A1071" s="46">
        <v>10324832</v>
      </c>
      <c r="B1071" s="46" t="s">
        <v>3611</v>
      </c>
      <c r="C1071" s="46" t="s">
        <v>3914</v>
      </c>
      <c r="D1071" s="46" t="s">
        <v>3855</v>
      </c>
      <c r="E1071" s="46" t="s">
        <v>3963</v>
      </c>
      <c r="F1071" s="200" t="s">
        <v>3607</v>
      </c>
      <c r="G1071" s="47">
        <v>8</v>
      </c>
      <c r="H1071" s="47">
        <v>5</v>
      </c>
      <c r="I1071" s="48"/>
      <c r="J1071" s="48"/>
      <c r="K1071" s="48"/>
      <c r="L1071" s="48"/>
      <c r="M1071" s="48"/>
    </row>
    <row r="1072" spans="1:13" x14ac:dyDescent="0.25">
      <c r="A1072" s="46">
        <v>10239254</v>
      </c>
      <c r="B1072" s="46" t="s">
        <v>3611</v>
      </c>
      <c r="C1072" s="46" t="s">
        <v>4071</v>
      </c>
      <c r="D1072" s="46" t="s">
        <v>3851</v>
      </c>
      <c r="E1072" s="46" t="s">
        <v>4677</v>
      </c>
      <c r="F1072" s="200" t="s">
        <v>3607</v>
      </c>
      <c r="G1072" s="47">
        <v>8</v>
      </c>
      <c r="H1072" s="47">
        <v>2</v>
      </c>
      <c r="I1072" s="48"/>
      <c r="J1072" s="48"/>
      <c r="K1072" s="48"/>
      <c r="L1072" s="48"/>
      <c r="M1072" s="48"/>
    </row>
    <row r="1073" spans="1:13" x14ac:dyDescent="0.25">
      <c r="A1073" s="46">
        <v>12338993</v>
      </c>
      <c r="B1073" s="46" t="s">
        <v>3611</v>
      </c>
      <c r="C1073" s="46" t="s">
        <v>4188</v>
      </c>
      <c r="D1073" s="46" t="s">
        <v>4130</v>
      </c>
      <c r="E1073" s="46" t="s">
        <v>4312</v>
      </c>
      <c r="F1073" s="200" t="s">
        <v>3607</v>
      </c>
      <c r="G1073" s="47">
        <v>3</v>
      </c>
      <c r="H1073" s="47">
        <v>4</v>
      </c>
      <c r="I1073" s="48"/>
      <c r="J1073" s="48"/>
      <c r="K1073" s="48"/>
      <c r="L1073" s="48"/>
      <c r="M1073" s="48"/>
    </row>
    <row r="1074" spans="1:13" x14ac:dyDescent="0.25">
      <c r="A1074" s="46">
        <v>10239482</v>
      </c>
      <c r="B1074" s="46" t="s">
        <v>3611</v>
      </c>
      <c r="C1074" s="46" t="s">
        <v>3618</v>
      </c>
      <c r="D1074" s="46" t="s">
        <v>3703</v>
      </c>
      <c r="E1074" s="46" t="s">
        <v>4018</v>
      </c>
      <c r="F1074" s="200" t="s">
        <v>3607</v>
      </c>
      <c r="G1074" s="47">
        <v>4</v>
      </c>
      <c r="H1074" s="47">
        <v>6</v>
      </c>
      <c r="I1074" s="48"/>
      <c r="J1074" s="48"/>
      <c r="K1074" s="48"/>
      <c r="L1074" s="48"/>
      <c r="M1074" s="48"/>
    </row>
    <row r="1075" spans="1:13" x14ac:dyDescent="0.25">
      <c r="A1075" s="46">
        <v>10265815</v>
      </c>
      <c r="B1075" s="46" t="s">
        <v>3611</v>
      </c>
      <c r="C1075" s="46" t="s">
        <v>3857</v>
      </c>
      <c r="D1075" s="46" t="s">
        <v>3666</v>
      </c>
      <c r="E1075" s="46" t="s">
        <v>3817</v>
      </c>
      <c r="F1075" s="200" t="s">
        <v>3607</v>
      </c>
      <c r="G1075" s="47">
        <v>7</v>
      </c>
      <c r="H1075" s="47">
        <v>3</v>
      </c>
      <c r="I1075" s="48"/>
      <c r="J1075" s="48"/>
      <c r="K1075" s="48"/>
      <c r="L1075" s="48"/>
      <c r="M1075" s="48"/>
    </row>
    <row r="1076" spans="1:13" x14ac:dyDescent="0.25">
      <c r="A1076" s="46">
        <v>10311794</v>
      </c>
      <c r="B1076" s="46" t="s">
        <v>3611</v>
      </c>
      <c r="C1076" s="46" t="s">
        <v>3646</v>
      </c>
      <c r="D1076" s="46" t="s">
        <v>4099</v>
      </c>
      <c r="E1076" s="46" t="s">
        <v>4678</v>
      </c>
      <c r="F1076" s="200" t="s">
        <v>3607</v>
      </c>
      <c r="G1076" s="47">
        <v>3</v>
      </c>
      <c r="H1076" s="47">
        <v>6</v>
      </c>
      <c r="I1076" s="48"/>
      <c r="J1076" s="48"/>
      <c r="K1076" s="48"/>
      <c r="L1076" s="48"/>
      <c r="M1076" s="48"/>
    </row>
    <row r="1077" spans="1:13" x14ac:dyDescent="0.25">
      <c r="A1077" s="46">
        <v>10306777</v>
      </c>
      <c r="B1077" s="46" t="s">
        <v>3611</v>
      </c>
      <c r="C1077" s="46" t="s">
        <v>4679</v>
      </c>
      <c r="D1077" s="46" t="s">
        <v>3859</v>
      </c>
      <c r="E1077" s="46" t="s">
        <v>3610</v>
      </c>
      <c r="F1077" s="200" t="s">
        <v>3607</v>
      </c>
      <c r="G1077" s="47">
        <v>2</v>
      </c>
      <c r="H1077" s="47">
        <v>2</v>
      </c>
      <c r="I1077" s="48"/>
      <c r="J1077" s="48"/>
      <c r="K1077" s="48"/>
      <c r="L1077" s="48"/>
      <c r="M1077" s="48"/>
    </row>
    <row r="1078" spans="1:13" x14ac:dyDescent="0.25">
      <c r="A1078" s="46">
        <v>11931274</v>
      </c>
      <c r="B1078" s="46" t="s">
        <v>3611</v>
      </c>
      <c r="C1078" s="46" t="s">
        <v>3665</v>
      </c>
      <c r="D1078" s="46" t="s">
        <v>3914</v>
      </c>
      <c r="E1078" s="46" t="s">
        <v>4233</v>
      </c>
      <c r="F1078" s="200" t="s">
        <v>3607</v>
      </c>
      <c r="G1078" s="47">
        <v>3</v>
      </c>
      <c r="H1078" s="47">
        <v>3</v>
      </c>
      <c r="I1078" s="48"/>
      <c r="J1078" s="48"/>
      <c r="K1078" s="48"/>
      <c r="L1078" s="48"/>
      <c r="M1078" s="48"/>
    </row>
    <row r="1079" spans="1:13" x14ac:dyDescent="0.25">
      <c r="A1079" s="46">
        <v>11930397</v>
      </c>
      <c r="B1079" s="46" t="s">
        <v>3611</v>
      </c>
      <c r="C1079" s="46" t="s">
        <v>4132</v>
      </c>
      <c r="D1079" s="46" t="s">
        <v>4107</v>
      </c>
      <c r="E1079" s="46" t="s">
        <v>3795</v>
      </c>
      <c r="F1079" s="200" t="s">
        <v>3607</v>
      </c>
      <c r="G1079" s="47">
        <v>6</v>
      </c>
      <c r="H1079" s="47">
        <v>2</v>
      </c>
      <c r="I1079" s="48"/>
      <c r="J1079" s="48"/>
      <c r="K1079" s="48"/>
      <c r="L1079" s="48"/>
      <c r="M1079" s="48"/>
    </row>
    <row r="1080" spans="1:13" x14ac:dyDescent="0.25">
      <c r="A1080" s="46">
        <v>10239529</v>
      </c>
      <c r="B1080" s="46" t="s">
        <v>3603</v>
      </c>
      <c r="C1080" s="46" t="s">
        <v>4371</v>
      </c>
      <c r="D1080" s="46" t="s">
        <v>3680</v>
      </c>
      <c r="E1080" s="46" t="s">
        <v>3766</v>
      </c>
      <c r="F1080" s="200" t="s">
        <v>3607</v>
      </c>
      <c r="G1080" s="47">
        <v>7</v>
      </c>
      <c r="H1080" s="47">
        <v>2</v>
      </c>
      <c r="I1080" s="48"/>
      <c r="J1080" s="48"/>
      <c r="K1080" s="48"/>
      <c r="L1080" s="48"/>
      <c r="M1080" s="48"/>
    </row>
    <row r="1081" spans="1:13" x14ac:dyDescent="0.25">
      <c r="A1081" s="46">
        <v>10223904</v>
      </c>
      <c r="B1081" s="46" t="s">
        <v>3611</v>
      </c>
      <c r="C1081" s="46" t="s">
        <v>3737</v>
      </c>
      <c r="D1081" s="46" t="s">
        <v>4418</v>
      </c>
      <c r="E1081" s="46" t="s">
        <v>4262</v>
      </c>
      <c r="F1081" s="200" t="s">
        <v>3607</v>
      </c>
      <c r="G1081" s="47">
        <v>5</v>
      </c>
      <c r="H1081" s="47">
        <v>3</v>
      </c>
      <c r="I1081" s="48"/>
      <c r="J1081" s="48"/>
      <c r="K1081" s="48"/>
      <c r="L1081" s="48"/>
      <c r="M1081" s="48"/>
    </row>
    <row r="1082" spans="1:13" x14ac:dyDescent="0.25">
      <c r="A1082" s="46">
        <v>10552724</v>
      </c>
      <c r="B1082" s="46" t="s">
        <v>3611</v>
      </c>
      <c r="C1082" s="46" t="s">
        <v>4680</v>
      </c>
      <c r="D1082" s="46" t="s">
        <v>3752</v>
      </c>
      <c r="E1082" s="46" t="s">
        <v>4435</v>
      </c>
      <c r="F1082" s="200" t="s">
        <v>3607</v>
      </c>
      <c r="G1082" s="47">
        <v>3</v>
      </c>
      <c r="H1082" s="47">
        <v>2</v>
      </c>
      <c r="I1082" s="48"/>
      <c r="J1082" s="48"/>
      <c r="K1082" s="48"/>
      <c r="L1082" s="48"/>
      <c r="M1082" s="48"/>
    </row>
    <row r="1083" spans="1:13" x14ac:dyDescent="0.25">
      <c r="A1083" s="46">
        <v>11368876</v>
      </c>
      <c r="B1083" s="46" t="s">
        <v>3603</v>
      </c>
      <c r="C1083" s="46" t="s">
        <v>3750</v>
      </c>
      <c r="D1083" s="46" t="s">
        <v>3691</v>
      </c>
      <c r="E1083" s="46" t="s">
        <v>3642</v>
      </c>
      <c r="F1083" s="200" t="s">
        <v>3607</v>
      </c>
      <c r="G1083" s="47">
        <v>4</v>
      </c>
      <c r="H1083" s="47">
        <v>5</v>
      </c>
      <c r="I1083" s="48"/>
      <c r="J1083" s="48"/>
      <c r="K1083" s="48"/>
      <c r="L1083" s="48"/>
      <c r="M1083" s="48"/>
    </row>
    <row r="1084" spans="1:13" x14ac:dyDescent="0.25">
      <c r="A1084" s="46">
        <v>10239315</v>
      </c>
      <c r="B1084" s="46" t="s">
        <v>3603</v>
      </c>
      <c r="C1084" s="46" t="s">
        <v>4067</v>
      </c>
      <c r="D1084" s="46" t="s">
        <v>4006</v>
      </c>
      <c r="E1084" s="46" t="s">
        <v>3904</v>
      </c>
      <c r="F1084" s="200" t="s">
        <v>3607</v>
      </c>
      <c r="G1084" s="47">
        <v>5</v>
      </c>
      <c r="H1084" s="47">
        <v>6</v>
      </c>
      <c r="I1084" s="48"/>
      <c r="J1084" s="48"/>
      <c r="K1084" s="48"/>
      <c r="L1084" s="48"/>
      <c r="M1084" s="48"/>
    </row>
    <row r="1085" spans="1:13" x14ac:dyDescent="0.25">
      <c r="A1085" s="46">
        <v>10798850</v>
      </c>
      <c r="B1085" s="46" t="s">
        <v>3603</v>
      </c>
      <c r="C1085" s="46" t="s">
        <v>4089</v>
      </c>
      <c r="D1085" s="46" t="s">
        <v>3701</v>
      </c>
      <c r="E1085" s="46" t="s">
        <v>3623</v>
      </c>
      <c r="F1085" s="200" t="s">
        <v>3607</v>
      </c>
      <c r="G1085" s="47">
        <v>7</v>
      </c>
      <c r="H1085" s="47">
        <v>3</v>
      </c>
      <c r="I1085" s="48"/>
      <c r="J1085" s="48"/>
      <c r="K1085" s="48"/>
      <c r="L1085" s="48"/>
      <c r="M1085" s="48"/>
    </row>
    <row r="1086" spans="1:13" x14ac:dyDescent="0.25">
      <c r="A1086" s="46">
        <v>10245423</v>
      </c>
      <c r="B1086" s="46" t="s">
        <v>3611</v>
      </c>
      <c r="C1086" s="46" t="s">
        <v>4112</v>
      </c>
      <c r="D1086" s="46" t="s">
        <v>3854</v>
      </c>
      <c r="E1086" s="46" t="s">
        <v>4088</v>
      </c>
      <c r="F1086" s="200" t="s">
        <v>3607</v>
      </c>
      <c r="G1086" s="47">
        <v>5</v>
      </c>
      <c r="H1086" s="47">
        <v>4</v>
      </c>
      <c r="I1086" s="48"/>
      <c r="J1086" s="48"/>
      <c r="K1086" s="48"/>
      <c r="L1086" s="48"/>
      <c r="M1086" s="48"/>
    </row>
    <row r="1087" spans="1:13" x14ac:dyDescent="0.25">
      <c r="A1087" s="46">
        <v>10338111</v>
      </c>
      <c r="B1087" s="46" t="s">
        <v>3611</v>
      </c>
      <c r="C1087" s="46" t="s">
        <v>4313</v>
      </c>
      <c r="D1087" s="46" t="s">
        <v>4681</v>
      </c>
      <c r="E1087" s="46" t="s">
        <v>4379</v>
      </c>
      <c r="F1087" s="200" t="s">
        <v>3607</v>
      </c>
      <c r="G1087" s="47">
        <v>9</v>
      </c>
      <c r="H1087" s="47">
        <v>6</v>
      </c>
      <c r="I1087" s="48"/>
      <c r="J1087" s="48"/>
      <c r="K1087" s="48"/>
      <c r="L1087" s="48"/>
      <c r="M1087" s="48"/>
    </row>
    <row r="1088" spans="1:13" x14ac:dyDescent="0.25">
      <c r="A1088" s="46">
        <v>10224273</v>
      </c>
      <c r="B1088" s="46" t="s">
        <v>3603</v>
      </c>
      <c r="C1088" s="46" t="s">
        <v>4323</v>
      </c>
      <c r="D1088" s="46" t="s">
        <v>3905</v>
      </c>
      <c r="E1088" s="46" t="s">
        <v>3620</v>
      </c>
      <c r="F1088" s="200" t="s">
        <v>3607</v>
      </c>
      <c r="G1088" s="47">
        <v>7</v>
      </c>
      <c r="H1088" s="47">
        <v>5</v>
      </c>
      <c r="I1088" s="48"/>
      <c r="J1088" s="48"/>
      <c r="K1088" s="48"/>
      <c r="L1088" s="48"/>
      <c r="M1088" s="48"/>
    </row>
    <row r="1089" spans="1:13" x14ac:dyDescent="0.25">
      <c r="A1089" s="46">
        <v>10263046</v>
      </c>
      <c r="B1089" s="46" t="s">
        <v>3603</v>
      </c>
      <c r="C1089" s="46" t="s">
        <v>3746</v>
      </c>
      <c r="D1089" s="46" t="s">
        <v>4015</v>
      </c>
      <c r="E1089" s="46" t="s">
        <v>4203</v>
      </c>
      <c r="F1089" s="200" t="s">
        <v>3607</v>
      </c>
      <c r="G1089" s="47">
        <v>6</v>
      </c>
      <c r="H1089" s="47">
        <v>5</v>
      </c>
      <c r="I1089" s="48"/>
      <c r="J1089" s="48"/>
      <c r="K1089" s="48"/>
      <c r="L1089" s="48"/>
      <c r="M1089" s="48"/>
    </row>
    <row r="1090" spans="1:13" x14ac:dyDescent="0.25">
      <c r="A1090" s="46">
        <v>10184152</v>
      </c>
      <c r="B1090" s="46" t="s">
        <v>3603</v>
      </c>
      <c r="C1090" s="46" t="s">
        <v>3837</v>
      </c>
      <c r="D1090" s="46" t="s">
        <v>4278</v>
      </c>
      <c r="E1090" s="46" t="s">
        <v>4373</v>
      </c>
      <c r="F1090" s="200" t="s">
        <v>3607</v>
      </c>
      <c r="G1090" s="47">
        <v>7</v>
      </c>
      <c r="H1090" s="47">
        <v>6</v>
      </c>
      <c r="I1090" s="48"/>
      <c r="J1090" s="48"/>
      <c r="K1090" s="48"/>
      <c r="L1090" s="48"/>
      <c r="M1090" s="48"/>
    </row>
    <row r="1091" spans="1:13" x14ac:dyDescent="0.25">
      <c r="A1091" s="46">
        <v>10262967</v>
      </c>
      <c r="B1091" s="46" t="s">
        <v>3603</v>
      </c>
      <c r="C1091" s="46" t="s">
        <v>4682</v>
      </c>
      <c r="D1091" s="46" t="s">
        <v>4683</v>
      </c>
      <c r="E1091" s="46" t="s">
        <v>4065</v>
      </c>
      <c r="F1091" s="200" t="s">
        <v>3607</v>
      </c>
      <c r="G1091" s="47">
        <v>2</v>
      </c>
      <c r="H1091" s="47">
        <v>5</v>
      </c>
      <c r="I1091" s="48"/>
      <c r="J1091" s="48"/>
      <c r="K1091" s="48"/>
      <c r="L1091" s="48"/>
      <c r="M1091" s="48"/>
    </row>
    <row r="1092" spans="1:13" x14ac:dyDescent="0.25">
      <c r="A1092" s="46">
        <v>11117809</v>
      </c>
      <c r="B1092" s="46" t="s">
        <v>3611</v>
      </c>
      <c r="C1092" s="46" t="s">
        <v>4003</v>
      </c>
      <c r="D1092" s="46" t="s">
        <v>3685</v>
      </c>
      <c r="E1092" s="46" t="s">
        <v>3632</v>
      </c>
      <c r="F1092" s="200" t="s">
        <v>3607</v>
      </c>
      <c r="G1092" s="47">
        <v>6</v>
      </c>
      <c r="H1092" s="47">
        <v>2</v>
      </c>
      <c r="I1092" s="48"/>
      <c r="J1092" s="48"/>
      <c r="K1092" s="48"/>
      <c r="L1092" s="48"/>
      <c r="M1092" s="48"/>
    </row>
    <row r="1093" spans="1:13" x14ac:dyDescent="0.25">
      <c r="A1093" s="46">
        <v>10575479</v>
      </c>
      <c r="B1093" s="46" t="s">
        <v>3603</v>
      </c>
      <c r="C1093" s="46" t="s">
        <v>3720</v>
      </c>
      <c r="D1093" s="46" t="s">
        <v>4684</v>
      </c>
      <c r="E1093" s="46" t="s">
        <v>3687</v>
      </c>
      <c r="F1093" s="200" t="s">
        <v>3607</v>
      </c>
      <c r="G1093" s="47">
        <v>2</v>
      </c>
      <c r="H1093" s="47">
        <v>2</v>
      </c>
      <c r="I1093" s="48"/>
      <c r="J1093" s="48"/>
      <c r="K1093" s="48"/>
      <c r="L1093" s="48"/>
      <c r="M1093" s="48"/>
    </row>
    <row r="1094" spans="1:13" x14ac:dyDescent="0.25">
      <c r="A1094" s="46">
        <v>10307016</v>
      </c>
      <c r="B1094" s="46" t="s">
        <v>3611</v>
      </c>
      <c r="C1094" s="46" t="s">
        <v>4201</v>
      </c>
      <c r="D1094" s="46" t="s">
        <v>3649</v>
      </c>
      <c r="E1094" s="46" t="s">
        <v>3610</v>
      </c>
      <c r="F1094" s="200" t="s">
        <v>3607</v>
      </c>
      <c r="G1094" s="47">
        <v>3</v>
      </c>
      <c r="H1094" s="47">
        <v>5</v>
      </c>
      <c r="I1094" s="48"/>
      <c r="J1094" s="48"/>
      <c r="K1094" s="48"/>
      <c r="L1094" s="48"/>
      <c r="M1094" s="48"/>
    </row>
    <row r="1095" spans="1:13" x14ac:dyDescent="0.25">
      <c r="A1095" s="46">
        <v>10263001</v>
      </c>
      <c r="B1095" s="46" t="s">
        <v>3603</v>
      </c>
      <c r="C1095" s="46" t="s">
        <v>3902</v>
      </c>
      <c r="D1095" s="46" t="s">
        <v>4685</v>
      </c>
      <c r="E1095" s="46" t="s">
        <v>4686</v>
      </c>
      <c r="F1095" s="200" t="s">
        <v>3607</v>
      </c>
      <c r="G1095" s="47">
        <v>5</v>
      </c>
      <c r="H1095" s="47">
        <v>6</v>
      </c>
      <c r="I1095" s="48"/>
      <c r="J1095" s="48"/>
      <c r="K1095" s="48"/>
      <c r="L1095" s="48"/>
      <c r="M1095" s="48"/>
    </row>
    <row r="1096" spans="1:13" x14ac:dyDescent="0.25">
      <c r="A1096" s="46">
        <v>10208280</v>
      </c>
      <c r="B1096" s="46" t="s">
        <v>3603</v>
      </c>
      <c r="C1096" s="46" t="s">
        <v>3737</v>
      </c>
      <c r="D1096" s="46" t="s">
        <v>3605</v>
      </c>
      <c r="E1096" s="46" t="s">
        <v>4687</v>
      </c>
      <c r="F1096" s="200" t="s">
        <v>3607</v>
      </c>
      <c r="G1096" s="47">
        <v>5</v>
      </c>
      <c r="H1096" s="47">
        <v>2</v>
      </c>
      <c r="I1096" s="48"/>
      <c r="J1096" s="48"/>
      <c r="K1096" s="48"/>
      <c r="L1096" s="48"/>
      <c r="M1096" s="48"/>
    </row>
    <row r="1097" spans="1:13" x14ac:dyDescent="0.25">
      <c r="A1097" s="46">
        <v>12334960</v>
      </c>
      <c r="B1097" s="46" t="s">
        <v>3603</v>
      </c>
      <c r="C1097" s="46" t="s">
        <v>3837</v>
      </c>
      <c r="D1097" s="46" t="s">
        <v>3837</v>
      </c>
      <c r="E1097" s="46" t="s">
        <v>4688</v>
      </c>
      <c r="F1097" s="200" t="s">
        <v>3607</v>
      </c>
      <c r="G1097" s="47">
        <v>2</v>
      </c>
      <c r="H1097" s="47">
        <v>5</v>
      </c>
      <c r="I1097" s="48"/>
      <c r="J1097" s="48"/>
      <c r="K1097" s="48"/>
      <c r="L1097" s="48"/>
      <c r="M1097" s="48"/>
    </row>
    <row r="1098" spans="1:13" x14ac:dyDescent="0.25">
      <c r="A1098" s="46">
        <v>10245668</v>
      </c>
      <c r="B1098" s="46" t="s">
        <v>3611</v>
      </c>
      <c r="C1098" s="46" t="s">
        <v>4180</v>
      </c>
      <c r="D1098" s="46" t="s">
        <v>3738</v>
      </c>
      <c r="E1098" s="46" t="s">
        <v>3681</v>
      </c>
      <c r="F1098" s="200" t="s">
        <v>3607</v>
      </c>
      <c r="G1098" s="47">
        <v>6</v>
      </c>
      <c r="H1098" s="47">
        <v>4</v>
      </c>
      <c r="I1098" s="48"/>
      <c r="J1098" s="48"/>
      <c r="K1098" s="48"/>
      <c r="L1098" s="48"/>
      <c r="M1098" s="48"/>
    </row>
    <row r="1099" spans="1:13" x14ac:dyDescent="0.25">
      <c r="A1099" s="46">
        <v>10239663</v>
      </c>
      <c r="B1099" s="46" t="s">
        <v>3611</v>
      </c>
      <c r="C1099" s="46" t="s">
        <v>4402</v>
      </c>
      <c r="D1099" s="46" t="s">
        <v>3837</v>
      </c>
      <c r="E1099" s="46" t="s">
        <v>3963</v>
      </c>
      <c r="F1099" s="200" t="s">
        <v>3607</v>
      </c>
      <c r="G1099" s="47">
        <v>7</v>
      </c>
      <c r="H1099" s="47">
        <v>4</v>
      </c>
      <c r="I1099" s="48"/>
      <c r="J1099" s="48"/>
      <c r="K1099" s="48"/>
      <c r="L1099" s="48"/>
      <c r="M1099" s="48"/>
    </row>
    <row r="1100" spans="1:13" x14ac:dyDescent="0.25">
      <c r="A1100" s="46">
        <v>10184527</v>
      </c>
      <c r="B1100" s="46" t="s">
        <v>3603</v>
      </c>
      <c r="C1100" s="46" t="s">
        <v>4195</v>
      </c>
      <c r="D1100" s="46" t="s">
        <v>4689</v>
      </c>
      <c r="E1100" s="46" t="s">
        <v>3963</v>
      </c>
      <c r="F1100" s="200" t="s">
        <v>3607</v>
      </c>
      <c r="G1100" s="47">
        <v>5</v>
      </c>
      <c r="H1100" s="47">
        <v>4</v>
      </c>
      <c r="I1100" s="48"/>
      <c r="J1100" s="48"/>
      <c r="K1100" s="48"/>
      <c r="L1100" s="48"/>
      <c r="M1100" s="48"/>
    </row>
    <row r="1101" spans="1:13" x14ac:dyDescent="0.25">
      <c r="A1101" s="46">
        <v>10230226</v>
      </c>
      <c r="B1101" s="46" t="s">
        <v>3603</v>
      </c>
      <c r="C1101" s="46" t="s">
        <v>3621</v>
      </c>
      <c r="D1101" s="46" t="s">
        <v>3824</v>
      </c>
      <c r="E1101" s="46" t="s">
        <v>4690</v>
      </c>
      <c r="F1101" s="200" t="s">
        <v>3607</v>
      </c>
      <c r="G1101" s="47">
        <v>3</v>
      </c>
      <c r="H1101" s="47">
        <v>5</v>
      </c>
      <c r="I1101" s="48"/>
      <c r="J1101" s="48"/>
      <c r="K1101" s="48"/>
      <c r="L1101" s="48"/>
      <c r="M1101" s="48"/>
    </row>
    <row r="1102" spans="1:13" x14ac:dyDescent="0.25">
      <c r="A1102" s="46">
        <v>10239545</v>
      </c>
      <c r="B1102" s="46" t="s">
        <v>3611</v>
      </c>
      <c r="C1102" s="46" t="s">
        <v>4001</v>
      </c>
      <c r="D1102" s="46" t="s">
        <v>3890</v>
      </c>
      <c r="E1102" s="46" t="s">
        <v>3906</v>
      </c>
      <c r="F1102" s="200" t="s">
        <v>3607</v>
      </c>
      <c r="G1102" s="47">
        <v>7</v>
      </c>
      <c r="H1102" s="47">
        <v>3</v>
      </c>
      <c r="I1102" s="48"/>
      <c r="J1102" s="48"/>
      <c r="K1102" s="48"/>
      <c r="L1102" s="48"/>
      <c r="M1102" s="48"/>
    </row>
    <row r="1103" spans="1:13" x14ac:dyDescent="0.25">
      <c r="A1103" s="46">
        <v>10262936</v>
      </c>
      <c r="B1103" s="46" t="s">
        <v>3611</v>
      </c>
      <c r="C1103" s="46" t="s">
        <v>3851</v>
      </c>
      <c r="D1103" s="46" t="s">
        <v>3649</v>
      </c>
      <c r="E1103" s="46" t="s">
        <v>3656</v>
      </c>
      <c r="F1103" s="200" t="s">
        <v>3669</v>
      </c>
      <c r="G1103" s="47">
        <v>2</v>
      </c>
      <c r="H1103" s="47">
        <v>2</v>
      </c>
      <c r="I1103" s="48"/>
      <c r="J1103" s="48"/>
      <c r="K1103" s="48"/>
      <c r="L1103" s="48"/>
      <c r="M1103" s="48"/>
    </row>
    <row r="1104" spans="1:13" x14ac:dyDescent="0.25">
      <c r="A1104" s="46">
        <v>12335121</v>
      </c>
      <c r="B1104" s="46" t="s">
        <v>3603</v>
      </c>
      <c r="C1104" s="46" t="s">
        <v>3655</v>
      </c>
      <c r="D1104" s="46" t="s">
        <v>4691</v>
      </c>
      <c r="E1104" s="46" t="s">
        <v>3623</v>
      </c>
      <c r="F1104" s="200" t="s">
        <v>3607</v>
      </c>
      <c r="G1104" s="47">
        <v>6</v>
      </c>
      <c r="H1104" s="47">
        <v>3</v>
      </c>
      <c r="I1104" s="48"/>
      <c r="J1104" s="48"/>
      <c r="K1104" s="48"/>
      <c r="L1104" s="48"/>
      <c r="M1104" s="48"/>
    </row>
    <row r="1105" spans="1:13" x14ac:dyDescent="0.25">
      <c r="A1105" s="46">
        <v>10305663</v>
      </c>
      <c r="B1105" s="46" t="s">
        <v>3603</v>
      </c>
      <c r="C1105" s="46" t="s">
        <v>3871</v>
      </c>
      <c r="D1105" s="46" t="s">
        <v>4692</v>
      </c>
      <c r="E1105" s="46" t="s">
        <v>3620</v>
      </c>
      <c r="F1105" s="200" t="s">
        <v>3607</v>
      </c>
      <c r="G1105" s="47">
        <v>7</v>
      </c>
      <c r="H1105" s="47">
        <v>4</v>
      </c>
      <c r="I1105" s="48"/>
      <c r="J1105" s="48"/>
      <c r="K1105" s="48"/>
      <c r="L1105" s="48"/>
      <c r="M1105" s="48"/>
    </row>
    <row r="1106" spans="1:13" x14ac:dyDescent="0.25">
      <c r="A1106" s="46">
        <v>10497988</v>
      </c>
      <c r="B1106" s="46" t="s">
        <v>3611</v>
      </c>
      <c r="C1106" s="46" t="s">
        <v>3605</v>
      </c>
      <c r="D1106" s="46" t="s">
        <v>3837</v>
      </c>
      <c r="E1106" s="46" t="s">
        <v>3815</v>
      </c>
      <c r="F1106" s="200" t="s">
        <v>3607</v>
      </c>
      <c r="G1106" s="47">
        <v>6</v>
      </c>
      <c r="H1106" s="47">
        <v>3</v>
      </c>
      <c r="I1106" s="48"/>
      <c r="J1106" s="48"/>
      <c r="K1106" s="48"/>
      <c r="L1106" s="48"/>
      <c r="M1106" s="48"/>
    </row>
    <row r="1107" spans="1:13" x14ac:dyDescent="0.25">
      <c r="A1107" s="46">
        <v>10229468</v>
      </c>
      <c r="B1107" s="46" t="s">
        <v>3611</v>
      </c>
      <c r="C1107" s="46" t="s">
        <v>3644</v>
      </c>
      <c r="D1107" s="46" t="s">
        <v>3871</v>
      </c>
      <c r="E1107" s="46" t="s">
        <v>4693</v>
      </c>
      <c r="F1107" s="200" t="s">
        <v>3607</v>
      </c>
      <c r="G1107" s="47">
        <v>4</v>
      </c>
      <c r="H1107" s="47">
        <v>2</v>
      </c>
      <c r="I1107" s="48"/>
      <c r="J1107" s="48"/>
      <c r="K1107" s="48"/>
      <c r="L1107" s="48"/>
      <c r="M1107" s="48"/>
    </row>
    <row r="1108" spans="1:13" x14ac:dyDescent="0.25">
      <c r="A1108" s="46">
        <v>10239302</v>
      </c>
      <c r="B1108" s="46" t="s">
        <v>3611</v>
      </c>
      <c r="C1108" s="46" t="s">
        <v>3914</v>
      </c>
      <c r="D1108" s="46" t="s">
        <v>4694</v>
      </c>
      <c r="E1108" s="46" t="s">
        <v>4695</v>
      </c>
      <c r="F1108" s="200" t="s">
        <v>3607</v>
      </c>
      <c r="G1108" s="47">
        <v>3</v>
      </c>
      <c r="H1108" s="47">
        <v>3</v>
      </c>
      <c r="I1108" s="48"/>
      <c r="J1108" s="48"/>
      <c r="K1108" s="48"/>
      <c r="L1108" s="48"/>
      <c r="M1108" s="48"/>
    </row>
    <row r="1109" spans="1:13" x14ac:dyDescent="0.25">
      <c r="A1109" s="46">
        <v>10224397</v>
      </c>
      <c r="B1109" s="46" t="s">
        <v>3611</v>
      </c>
      <c r="C1109" s="46" t="s">
        <v>4445</v>
      </c>
      <c r="D1109" s="46" t="s">
        <v>3657</v>
      </c>
      <c r="E1109" s="46" t="s">
        <v>4696</v>
      </c>
      <c r="F1109" s="200" t="s">
        <v>3607</v>
      </c>
      <c r="G1109" s="47">
        <v>4</v>
      </c>
      <c r="H1109" s="47">
        <v>4</v>
      </c>
      <c r="I1109" s="48"/>
      <c r="J1109" s="48"/>
      <c r="K1109" s="48"/>
      <c r="L1109" s="48"/>
      <c r="M1109" s="48"/>
    </row>
    <row r="1110" spans="1:13" x14ac:dyDescent="0.25">
      <c r="A1110" s="46">
        <v>10280020</v>
      </c>
      <c r="B1110" s="46" t="s">
        <v>3603</v>
      </c>
      <c r="C1110" s="46" t="s">
        <v>4266</v>
      </c>
      <c r="D1110" s="46" t="s">
        <v>4697</v>
      </c>
      <c r="E1110" s="46" t="s">
        <v>4698</v>
      </c>
      <c r="F1110" s="200" t="s">
        <v>3607</v>
      </c>
      <c r="G1110" s="47">
        <v>7</v>
      </c>
      <c r="H1110" s="47">
        <v>6</v>
      </c>
      <c r="I1110" s="48"/>
      <c r="J1110" s="48"/>
      <c r="K1110" s="48"/>
      <c r="L1110" s="48"/>
      <c r="M1110" s="48"/>
    </row>
    <row r="1111" spans="1:13" x14ac:dyDescent="0.25">
      <c r="A1111" s="46">
        <v>10337486</v>
      </c>
      <c r="B1111" s="46" t="s">
        <v>3611</v>
      </c>
      <c r="C1111" s="46" t="s">
        <v>4699</v>
      </c>
      <c r="D1111" s="46" t="s">
        <v>4700</v>
      </c>
      <c r="E1111" s="46" t="s">
        <v>3732</v>
      </c>
      <c r="F1111" s="200" t="s">
        <v>3607</v>
      </c>
      <c r="G1111" s="47">
        <v>1</v>
      </c>
      <c r="H1111" s="47">
        <v>5</v>
      </c>
      <c r="I1111" s="48"/>
      <c r="J1111" s="48"/>
      <c r="K1111" s="48"/>
      <c r="L1111" s="48"/>
      <c r="M1111" s="48"/>
    </row>
    <row r="1112" spans="1:13" x14ac:dyDescent="0.25">
      <c r="A1112" s="46">
        <v>10239777</v>
      </c>
      <c r="B1112" s="46" t="s">
        <v>3611</v>
      </c>
      <c r="C1112" s="46" t="s">
        <v>3914</v>
      </c>
      <c r="D1112" s="46" t="s">
        <v>3967</v>
      </c>
      <c r="E1112" s="46" t="s">
        <v>3632</v>
      </c>
      <c r="F1112" s="200" t="s">
        <v>3607</v>
      </c>
      <c r="G1112" s="47">
        <v>2</v>
      </c>
      <c r="H1112" s="47">
        <v>2</v>
      </c>
      <c r="I1112" s="48"/>
      <c r="J1112" s="48"/>
      <c r="K1112" s="48"/>
      <c r="L1112" s="48"/>
      <c r="M1112" s="48"/>
    </row>
    <row r="1113" spans="1:13" x14ac:dyDescent="0.25">
      <c r="A1113" s="46">
        <v>12338931</v>
      </c>
      <c r="B1113" s="46" t="s">
        <v>3603</v>
      </c>
      <c r="C1113" s="46" t="s">
        <v>3663</v>
      </c>
      <c r="D1113" s="46" t="s">
        <v>3619</v>
      </c>
      <c r="E1113" s="46" t="s">
        <v>3711</v>
      </c>
      <c r="F1113" s="200" t="s">
        <v>3607</v>
      </c>
      <c r="G1113" s="47">
        <v>5</v>
      </c>
      <c r="H1113" s="47">
        <v>2</v>
      </c>
      <c r="I1113" s="48"/>
      <c r="J1113" s="48"/>
      <c r="K1113" s="48"/>
      <c r="L1113" s="48"/>
      <c r="M1113" s="48"/>
    </row>
    <row r="1114" spans="1:13" x14ac:dyDescent="0.25">
      <c r="A1114" s="46">
        <v>10324650</v>
      </c>
      <c r="B1114" s="46" t="s">
        <v>3611</v>
      </c>
      <c r="C1114" s="46" t="s">
        <v>3882</v>
      </c>
      <c r="D1114" s="46" t="s">
        <v>4132</v>
      </c>
      <c r="E1114" s="46" t="s">
        <v>3653</v>
      </c>
      <c r="F1114" s="200" t="s">
        <v>3607</v>
      </c>
      <c r="G1114" s="47">
        <v>9</v>
      </c>
      <c r="H1114" s="47">
        <v>4</v>
      </c>
      <c r="I1114" s="48"/>
      <c r="J1114" s="48"/>
      <c r="K1114" s="48"/>
      <c r="L1114" s="48"/>
      <c r="M1114" s="48"/>
    </row>
    <row r="1115" spans="1:13" x14ac:dyDescent="0.25">
      <c r="A1115" s="46">
        <v>10311790</v>
      </c>
      <c r="B1115" s="46" t="s">
        <v>3603</v>
      </c>
      <c r="C1115" s="46" t="s">
        <v>4701</v>
      </c>
      <c r="D1115" s="46" t="s">
        <v>3750</v>
      </c>
      <c r="E1115" s="46" t="s">
        <v>4702</v>
      </c>
      <c r="F1115" s="200" t="s">
        <v>3607</v>
      </c>
      <c r="G1115" s="47">
        <v>2</v>
      </c>
      <c r="H1115" s="47">
        <v>4</v>
      </c>
      <c r="I1115" s="48"/>
      <c r="J1115" s="48"/>
      <c r="K1115" s="48"/>
      <c r="L1115" s="48"/>
      <c r="M1115" s="48"/>
    </row>
    <row r="1116" spans="1:13" x14ac:dyDescent="0.25">
      <c r="A1116" s="46">
        <v>10709772</v>
      </c>
      <c r="B1116" s="46" t="s">
        <v>3611</v>
      </c>
      <c r="C1116" s="46" t="s">
        <v>4699</v>
      </c>
      <c r="D1116" s="46" t="s">
        <v>3994</v>
      </c>
      <c r="E1116" s="46" t="s">
        <v>4134</v>
      </c>
      <c r="F1116" s="200" t="s">
        <v>3607</v>
      </c>
      <c r="G1116" s="47">
        <v>5</v>
      </c>
      <c r="H1116" s="47">
        <v>2</v>
      </c>
      <c r="I1116" s="48"/>
      <c r="J1116" s="48"/>
      <c r="K1116" s="48"/>
      <c r="L1116" s="48"/>
      <c r="M1116" s="48"/>
    </row>
    <row r="1117" spans="1:13" x14ac:dyDescent="0.25">
      <c r="A1117" s="46">
        <v>10229961</v>
      </c>
      <c r="B1117" s="46" t="s">
        <v>3603</v>
      </c>
      <c r="C1117" s="46" t="s">
        <v>4125</v>
      </c>
      <c r="D1117" s="46" t="s">
        <v>4703</v>
      </c>
      <c r="E1117" s="46" t="s">
        <v>4146</v>
      </c>
      <c r="F1117" s="200" t="s">
        <v>3607</v>
      </c>
      <c r="G1117" s="47">
        <v>7</v>
      </c>
      <c r="H1117" s="47">
        <v>3</v>
      </c>
      <c r="I1117" s="48"/>
      <c r="J1117" s="48"/>
      <c r="K1117" s="48"/>
      <c r="L1117" s="48"/>
      <c r="M1117" s="48"/>
    </row>
    <row r="1118" spans="1:13" x14ac:dyDescent="0.25">
      <c r="A1118" s="46">
        <v>10184779</v>
      </c>
      <c r="B1118" s="46" t="s">
        <v>3603</v>
      </c>
      <c r="C1118" s="46" t="s">
        <v>4252</v>
      </c>
      <c r="D1118" s="46" t="s">
        <v>4489</v>
      </c>
      <c r="E1118" s="46" t="s">
        <v>3642</v>
      </c>
      <c r="F1118" s="200" t="s">
        <v>3607</v>
      </c>
      <c r="G1118" s="47">
        <v>1</v>
      </c>
      <c r="H1118" s="47">
        <v>2</v>
      </c>
      <c r="I1118" s="48"/>
      <c r="J1118" s="48"/>
      <c r="K1118" s="48"/>
      <c r="L1118" s="48"/>
      <c r="M1118" s="48"/>
    </row>
    <row r="1119" spans="1:13" x14ac:dyDescent="0.25">
      <c r="A1119" s="46">
        <v>10265898</v>
      </c>
      <c r="B1119" s="46" t="s">
        <v>3603</v>
      </c>
      <c r="C1119" s="46" t="s">
        <v>3755</v>
      </c>
      <c r="D1119" s="46" t="s">
        <v>4001</v>
      </c>
      <c r="E1119" s="46" t="s">
        <v>3642</v>
      </c>
      <c r="F1119" s="200" t="s">
        <v>3607</v>
      </c>
      <c r="G1119" s="47">
        <v>4</v>
      </c>
      <c r="H1119" s="47">
        <v>3</v>
      </c>
      <c r="I1119" s="48"/>
      <c r="J1119" s="48"/>
      <c r="K1119" s="48"/>
      <c r="L1119" s="48"/>
      <c r="M1119" s="48"/>
    </row>
    <row r="1120" spans="1:13" x14ac:dyDescent="0.25">
      <c r="A1120" s="46">
        <v>10160831</v>
      </c>
      <c r="B1120" s="46" t="s">
        <v>3611</v>
      </c>
      <c r="C1120" s="46" t="s">
        <v>3682</v>
      </c>
      <c r="D1120" s="46" t="s">
        <v>4704</v>
      </c>
      <c r="E1120" s="46" t="s">
        <v>3656</v>
      </c>
      <c r="F1120" s="200" t="s">
        <v>3607</v>
      </c>
      <c r="G1120" s="47">
        <v>1</v>
      </c>
      <c r="H1120" s="47">
        <v>2</v>
      </c>
      <c r="I1120" s="48"/>
      <c r="J1120" s="48"/>
      <c r="K1120" s="48"/>
      <c r="L1120" s="48"/>
      <c r="M1120" s="48"/>
    </row>
    <row r="1121" spans="1:13" x14ac:dyDescent="0.25">
      <c r="A1121" s="46">
        <v>10239019</v>
      </c>
      <c r="B1121" s="46" t="s">
        <v>3611</v>
      </c>
      <c r="C1121" s="46" t="s">
        <v>4705</v>
      </c>
      <c r="D1121" s="46" t="s">
        <v>3826</v>
      </c>
      <c r="E1121" s="46" t="s">
        <v>3817</v>
      </c>
      <c r="F1121" s="200" t="s">
        <v>3607</v>
      </c>
      <c r="G1121" s="47">
        <v>1</v>
      </c>
      <c r="H1121" s="47">
        <v>6</v>
      </c>
      <c r="I1121" s="48"/>
      <c r="J1121" s="48"/>
      <c r="K1121" s="48"/>
      <c r="L1121" s="48"/>
      <c r="M1121" s="48"/>
    </row>
    <row r="1122" spans="1:13" x14ac:dyDescent="0.25">
      <c r="A1122" s="46">
        <v>10306317</v>
      </c>
      <c r="B1122" s="46" t="s">
        <v>3611</v>
      </c>
      <c r="C1122" s="46" t="s">
        <v>3961</v>
      </c>
      <c r="D1122" s="46" t="s">
        <v>4674</v>
      </c>
      <c r="E1122" s="46" t="s">
        <v>4154</v>
      </c>
      <c r="F1122" s="200" t="s">
        <v>3607</v>
      </c>
      <c r="G1122" s="47">
        <v>1</v>
      </c>
      <c r="H1122" s="47">
        <v>6</v>
      </c>
      <c r="I1122" s="48"/>
      <c r="J1122" s="48"/>
      <c r="K1122" s="48"/>
      <c r="L1122" s="48"/>
      <c r="M1122" s="48"/>
    </row>
    <row r="1123" spans="1:13" x14ac:dyDescent="0.25">
      <c r="A1123" s="46">
        <v>10207676</v>
      </c>
      <c r="B1123" s="46" t="s">
        <v>3603</v>
      </c>
      <c r="C1123" s="46" t="s">
        <v>4217</v>
      </c>
      <c r="D1123" s="46" t="s">
        <v>4521</v>
      </c>
      <c r="E1123" s="46" t="s">
        <v>4509</v>
      </c>
      <c r="F1123" s="200" t="s">
        <v>3607</v>
      </c>
      <c r="G1123" s="47">
        <v>5</v>
      </c>
      <c r="H1123" s="47">
        <v>2</v>
      </c>
      <c r="I1123" s="48"/>
      <c r="J1123" s="48"/>
      <c r="K1123" s="48"/>
      <c r="L1123" s="48"/>
      <c r="M1123" s="48"/>
    </row>
    <row r="1124" spans="1:13" x14ac:dyDescent="0.25">
      <c r="A1124" s="46">
        <v>10161037</v>
      </c>
      <c r="B1124" s="46" t="s">
        <v>3611</v>
      </c>
      <c r="C1124" s="46" t="s">
        <v>3655</v>
      </c>
      <c r="D1124" s="46" t="s">
        <v>4083</v>
      </c>
      <c r="E1124" s="46" t="s">
        <v>3656</v>
      </c>
      <c r="F1124" s="200" t="s">
        <v>3607</v>
      </c>
      <c r="G1124" s="47">
        <v>1</v>
      </c>
      <c r="H1124" s="47">
        <v>4</v>
      </c>
      <c r="I1124" s="48"/>
      <c r="J1124" s="48"/>
      <c r="K1124" s="48"/>
      <c r="L1124" s="48"/>
      <c r="M1124" s="48"/>
    </row>
    <row r="1125" spans="1:13" x14ac:dyDescent="0.25">
      <c r="A1125" s="46">
        <v>10323904</v>
      </c>
      <c r="B1125" s="46" t="s">
        <v>3603</v>
      </c>
      <c r="C1125" s="46" t="s">
        <v>4582</v>
      </c>
      <c r="D1125" s="46" t="s">
        <v>3814</v>
      </c>
      <c r="E1125" s="46" t="s">
        <v>3623</v>
      </c>
      <c r="F1125" s="200" t="s">
        <v>3607</v>
      </c>
      <c r="G1125" s="47">
        <v>1</v>
      </c>
      <c r="H1125" s="47">
        <v>3</v>
      </c>
      <c r="I1125" s="48"/>
      <c r="J1125" s="48"/>
      <c r="K1125" s="48"/>
      <c r="L1125" s="48"/>
      <c r="M1125" s="48"/>
    </row>
    <row r="1126" spans="1:13" x14ac:dyDescent="0.25">
      <c r="A1126" s="46">
        <v>12336951</v>
      </c>
      <c r="B1126" s="46" t="s">
        <v>3611</v>
      </c>
      <c r="C1126" s="46" t="s">
        <v>4059</v>
      </c>
      <c r="D1126" s="46" t="s">
        <v>4001</v>
      </c>
      <c r="E1126" s="46" t="s">
        <v>3828</v>
      </c>
      <c r="F1126" s="200" t="s">
        <v>3607</v>
      </c>
      <c r="G1126" s="47">
        <v>5</v>
      </c>
      <c r="H1126" s="47">
        <v>2</v>
      </c>
      <c r="I1126" s="48"/>
      <c r="J1126" s="48"/>
      <c r="K1126" s="48"/>
      <c r="L1126" s="48"/>
      <c r="M1126" s="48"/>
    </row>
    <row r="1127" spans="1:13" x14ac:dyDescent="0.25">
      <c r="A1127" s="46">
        <v>10325035</v>
      </c>
      <c r="B1127" s="46" t="s">
        <v>3611</v>
      </c>
      <c r="C1127" s="46" t="s">
        <v>4012</v>
      </c>
      <c r="D1127" s="46" t="s">
        <v>3759</v>
      </c>
      <c r="E1127" s="46" t="s">
        <v>4443</v>
      </c>
      <c r="F1127" s="200" t="s">
        <v>3607</v>
      </c>
      <c r="G1127" s="47">
        <v>4</v>
      </c>
      <c r="H1127" s="47">
        <v>2</v>
      </c>
      <c r="I1127" s="48"/>
      <c r="J1127" s="48"/>
      <c r="K1127" s="48"/>
      <c r="L1127" s="48"/>
      <c r="M1127" s="48"/>
    </row>
    <row r="1128" spans="1:13" x14ac:dyDescent="0.25">
      <c r="A1128" s="46">
        <v>10306375</v>
      </c>
      <c r="B1128" s="46" t="s">
        <v>3611</v>
      </c>
      <c r="C1128" s="46" t="s">
        <v>3662</v>
      </c>
      <c r="D1128" s="46" t="s">
        <v>4051</v>
      </c>
      <c r="E1128" s="46" t="s">
        <v>4706</v>
      </c>
      <c r="F1128" s="200" t="s">
        <v>3607</v>
      </c>
      <c r="G1128" s="47">
        <v>7</v>
      </c>
      <c r="H1128" s="47">
        <v>6</v>
      </c>
      <c r="I1128" s="48"/>
      <c r="J1128" s="48"/>
      <c r="K1128" s="48"/>
      <c r="L1128" s="48"/>
      <c r="M1128" s="48"/>
    </row>
    <row r="1129" spans="1:13" x14ac:dyDescent="0.25">
      <c r="A1129" s="46">
        <v>11934681</v>
      </c>
      <c r="B1129" s="46" t="s">
        <v>3611</v>
      </c>
      <c r="C1129" s="46" t="s">
        <v>3994</v>
      </c>
      <c r="D1129" s="46" t="s">
        <v>4418</v>
      </c>
      <c r="E1129" s="46" t="s">
        <v>3610</v>
      </c>
      <c r="F1129" s="200" t="s">
        <v>3607</v>
      </c>
      <c r="G1129" s="47">
        <v>1</v>
      </c>
      <c r="H1129" s="47">
        <v>4</v>
      </c>
      <c r="I1129" s="48"/>
      <c r="J1129" s="48"/>
      <c r="K1129" s="48"/>
      <c r="L1129" s="48"/>
      <c r="M1129" s="48"/>
    </row>
    <row r="1130" spans="1:13" x14ac:dyDescent="0.25">
      <c r="A1130" s="46">
        <v>10306978</v>
      </c>
      <c r="B1130" s="46" t="s">
        <v>3603</v>
      </c>
      <c r="C1130" s="46" t="s">
        <v>4707</v>
      </c>
      <c r="D1130" s="46" t="s">
        <v>3735</v>
      </c>
      <c r="E1130" s="46" t="s">
        <v>3860</v>
      </c>
      <c r="F1130" s="200" t="s">
        <v>3607</v>
      </c>
      <c r="G1130" s="47">
        <v>1</v>
      </c>
      <c r="H1130" s="47">
        <v>6</v>
      </c>
      <c r="I1130" s="48"/>
      <c r="J1130" s="48"/>
      <c r="K1130" s="48"/>
      <c r="L1130" s="48"/>
      <c r="M1130" s="48"/>
    </row>
    <row r="1131" spans="1:13" x14ac:dyDescent="0.25">
      <c r="A1131" s="46">
        <v>10306913</v>
      </c>
      <c r="B1131" s="46" t="s">
        <v>3611</v>
      </c>
      <c r="C1131" s="46" t="s">
        <v>4071</v>
      </c>
      <c r="D1131" s="46" t="s">
        <v>3682</v>
      </c>
      <c r="E1131" s="46" t="s">
        <v>4708</v>
      </c>
      <c r="F1131" s="200" t="s">
        <v>3607</v>
      </c>
      <c r="G1131" s="47">
        <v>7</v>
      </c>
      <c r="H1131" s="47">
        <v>2</v>
      </c>
      <c r="I1131" s="48"/>
      <c r="J1131" s="48"/>
      <c r="K1131" s="48"/>
      <c r="L1131" s="48"/>
      <c r="M1131" s="48"/>
    </row>
    <row r="1132" spans="1:13" x14ac:dyDescent="0.25">
      <c r="A1132" s="46">
        <v>10306897</v>
      </c>
      <c r="B1132" s="46" t="s">
        <v>3611</v>
      </c>
      <c r="C1132" s="46" t="s">
        <v>3674</v>
      </c>
      <c r="D1132" s="46" t="s">
        <v>3712</v>
      </c>
      <c r="E1132" s="46" t="s">
        <v>4709</v>
      </c>
      <c r="F1132" s="200" t="s">
        <v>3607</v>
      </c>
      <c r="G1132" s="47">
        <v>5</v>
      </c>
      <c r="H1132" s="47">
        <v>4</v>
      </c>
      <c r="I1132" s="48"/>
      <c r="J1132" s="48"/>
      <c r="K1132" s="48"/>
      <c r="L1132" s="48"/>
      <c r="M1132" s="48"/>
    </row>
    <row r="1133" spans="1:13" x14ac:dyDescent="0.25">
      <c r="A1133" s="46">
        <v>10184851</v>
      </c>
      <c r="B1133" s="46" t="s">
        <v>3611</v>
      </c>
      <c r="C1133" s="46" t="s">
        <v>4593</v>
      </c>
      <c r="D1133" s="46" t="s">
        <v>4710</v>
      </c>
      <c r="E1133" s="46" t="s">
        <v>3807</v>
      </c>
      <c r="F1133" s="200" t="s">
        <v>3607</v>
      </c>
      <c r="G1133" s="47">
        <v>1</v>
      </c>
      <c r="H1133" s="47">
        <v>6</v>
      </c>
      <c r="I1133" s="48"/>
      <c r="J1133" s="48"/>
      <c r="K1133" s="48"/>
      <c r="L1133" s="48"/>
      <c r="M1133" s="48"/>
    </row>
    <row r="1134" spans="1:13" x14ac:dyDescent="0.25">
      <c r="A1134" s="46">
        <v>10324964</v>
      </c>
      <c r="B1134" s="46" t="s">
        <v>3611</v>
      </c>
      <c r="C1134" s="46" t="s">
        <v>4207</v>
      </c>
      <c r="D1134" s="46" t="s">
        <v>4711</v>
      </c>
      <c r="E1134" s="46" t="s">
        <v>3702</v>
      </c>
      <c r="F1134" s="200" t="s">
        <v>3607</v>
      </c>
      <c r="G1134" s="47">
        <v>1</v>
      </c>
      <c r="H1134" s="47">
        <v>5</v>
      </c>
      <c r="I1134" s="48"/>
      <c r="J1134" s="48"/>
      <c r="K1134" s="48"/>
      <c r="L1134" s="48"/>
      <c r="M1134" s="48"/>
    </row>
    <row r="1135" spans="1:13" x14ac:dyDescent="0.25">
      <c r="A1135" s="46">
        <v>10993716</v>
      </c>
      <c r="B1135" s="46" t="s">
        <v>3611</v>
      </c>
      <c r="C1135" s="46" t="s">
        <v>3750</v>
      </c>
      <c r="D1135" s="46" t="s">
        <v>3750</v>
      </c>
      <c r="E1135" s="46" t="s">
        <v>3632</v>
      </c>
      <c r="F1135" s="200" t="s">
        <v>3607</v>
      </c>
      <c r="G1135" s="47">
        <v>9</v>
      </c>
      <c r="H1135" s="47">
        <v>3</v>
      </c>
      <c r="I1135" s="48"/>
      <c r="J1135" s="48"/>
      <c r="K1135" s="48"/>
      <c r="L1135" s="48"/>
      <c r="M1135" s="48"/>
    </row>
    <row r="1136" spans="1:13" x14ac:dyDescent="0.25">
      <c r="A1136" s="46">
        <v>10262954</v>
      </c>
      <c r="B1136" s="46" t="s">
        <v>3603</v>
      </c>
      <c r="C1136" s="46" t="s">
        <v>4712</v>
      </c>
      <c r="D1136" s="46" t="s">
        <v>4081</v>
      </c>
      <c r="E1136" s="46" t="s">
        <v>3695</v>
      </c>
      <c r="F1136" s="200" t="s">
        <v>3607</v>
      </c>
      <c r="G1136" s="47">
        <v>5</v>
      </c>
      <c r="H1136" s="47">
        <v>3</v>
      </c>
      <c r="I1136" s="48"/>
      <c r="J1136" s="48"/>
      <c r="K1136" s="48"/>
      <c r="L1136" s="48"/>
      <c r="M1136" s="48"/>
    </row>
    <row r="1137" spans="1:13" x14ac:dyDescent="0.25">
      <c r="A1137" s="46">
        <v>10766581</v>
      </c>
      <c r="B1137" s="46" t="s">
        <v>3603</v>
      </c>
      <c r="C1137" s="46" t="s">
        <v>4180</v>
      </c>
      <c r="D1137" s="46" t="s">
        <v>3739</v>
      </c>
      <c r="E1137" s="46" t="s">
        <v>3795</v>
      </c>
      <c r="F1137" s="200" t="s">
        <v>3607</v>
      </c>
      <c r="G1137" s="47">
        <v>7</v>
      </c>
      <c r="H1137" s="47">
        <v>6</v>
      </c>
      <c r="I1137" s="48"/>
      <c r="J1137" s="48"/>
      <c r="K1137" s="48"/>
      <c r="L1137" s="48"/>
      <c r="M1137" s="48"/>
    </row>
    <row r="1138" spans="1:13" x14ac:dyDescent="0.25">
      <c r="A1138" s="46">
        <v>10337727</v>
      </c>
      <c r="B1138" s="46" t="s">
        <v>3603</v>
      </c>
      <c r="C1138" s="46" t="s">
        <v>4713</v>
      </c>
      <c r="D1138" s="46" t="s">
        <v>3771</v>
      </c>
      <c r="E1138" s="46" t="s">
        <v>3909</v>
      </c>
      <c r="F1138" s="200" t="s">
        <v>3607</v>
      </c>
      <c r="G1138" s="47">
        <v>5</v>
      </c>
      <c r="H1138" s="47">
        <v>4</v>
      </c>
      <c r="I1138" s="48"/>
      <c r="J1138" s="48"/>
      <c r="K1138" s="48"/>
      <c r="L1138" s="48"/>
      <c r="M1138" s="48"/>
    </row>
    <row r="1139" spans="1:13" x14ac:dyDescent="0.25">
      <c r="A1139" s="46">
        <v>10311677</v>
      </c>
      <c r="B1139" s="46" t="s">
        <v>3603</v>
      </c>
      <c r="C1139" s="46" t="s">
        <v>4001</v>
      </c>
      <c r="D1139" s="46" t="s">
        <v>4336</v>
      </c>
      <c r="E1139" s="46" t="s">
        <v>4714</v>
      </c>
      <c r="F1139" s="200" t="s">
        <v>3607</v>
      </c>
      <c r="G1139" s="47">
        <v>7</v>
      </c>
      <c r="H1139" s="47">
        <v>4</v>
      </c>
      <c r="I1139" s="48"/>
      <c r="J1139" s="48"/>
      <c r="K1139" s="48"/>
      <c r="L1139" s="48"/>
      <c r="M1139" s="48"/>
    </row>
    <row r="1140" spans="1:13" x14ac:dyDescent="0.25">
      <c r="A1140" s="46">
        <v>10191307</v>
      </c>
      <c r="B1140" s="46" t="s">
        <v>3611</v>
      </c>
      <c r="C1140" s="46" t="s">
        <v>3649</v>
      </c>
      <c r="D1140" s="46" t="s">
        <v>4136</v>
      </c>
      <c r="E1140" s="46" t="s">
        <v>3610</v>
      </c>
      <c r="F1140" s="200" t="s">
        <v>3607</v>
      </c>
      <c r="G1140" s="47">
        <v>5</v>
      </c>
      <c r="H1140" s="47">
        <v>3</v>
      </c>
      <c r="I1140" s="48"/>
      <c r="J1140" s="48"/>
      <c r="K1140" s="48"/>
      <c r="L1140" s="48"/>
      <c r="M1140" s="48"/>
    </row>
    <row r="1141" spans="1:13" x14ac:dyDescent="0.25">
      <c r="A1141" s="46">
        <v>10185119</v>
      </c>
      <c r="B1141" s="46" t="s">
        <v>3611</v>
      </c>
      <c r="C1141" s="46" t="s">
        <v>4715</v>
      </c>
      <c r="D1141" s="46" t="s">
        <v>3619</v>
      </c>
      <c r="E1141" s="46" t="s">
        <v>3675</v>
      </c>
      <c r="F1141" s="200" t="s">
        <v>3607</v>
      </c>
      <c r="G1141" s="47">
        <v>2</v>
      </c>
      <c r="H1141" s="47">
        <v>4</v>
      </c>
      <c r="I1141" s="48"/>
      <c r="J1141" s="48"/>
      <c r="K1141" s="48"/>
      <c r="L1141" s="48"/>
      <c r="M1141" s="48"/>
    </row>
    <row r="1142" spans="1:13" x14ac:dyDescent="0.25">
      <c r="A1142" s="46">
        <v>10161082</v>
      </c>
      <c r="B1142" s="46" t="s">
        <v>3611</v>
      </c>
      <c r="C1142" s="46" t="s">
        <v>3663</v>
      </c>
      <c r="D1142" s="46" t="s">
        <v>4345</v>
      </c>
      <c r="E1142" s="46" t="s">
        <v>4716</v>
      </c>
      <c r="F1142" s="200" t="s">
        <v>3607</v>
      </c>
      <c r="G1142" s="47">
        <v>1</v>
      </c>
      <c r="H1142" s="47">
        <v>2</v>
      </c>
      <c r="I1142" s="48"/>
      <c r="J1142" s="48"/>
      <c r="K1142" s="48"/>
      <c r="L1142" s="48"/>
      <c r="M1142" s="48"/>
    </row>
    <row r="1143" spans="1:13" x14ac:dyDescent="0.25">
      <c r="A1143" s="46">
        <v>10184805</v>
      </c>
      <c r="B1143" s="46" t="s">
        <v>3603</v>
      </c>
      <c r="C1143" s="46" t="s">
        <v>4619</v>
      </c>
      <c r="D1143" s="46" t="s">
        <v>3850</v>
      </c>
      <c r="E1143" s="46" t="s">
        <v>4440</v>
      </c>
      <c r="F1143" s="200" t="s">
        <v>3607</v>
      </c>
      <c r="G1143" s="47">
        <v>8</v>
      </c>
      <c r="H1143" s="47">
        <v>6</v>
      </c>
      <c r="I1143" s="48"/>
      <c r="J1143" s="48"/>
      <c r="K1143" s="48"/>
      <c r="L1143" s="48"/>
      <c r="M1143" s="48"/>
    </row>
    <row r="1144" spans="1:13" x14ac:dyDescent="0.25">
      <c r="A1144" s="46">
        <v>10239643</v>
      </c>
      <c r="B1144" s="46" t="s">
        <v>3611</v>
      </c>
      <c r="C1144" s="46" t="s">
        <v>3750</v>
      </c>
      <c r="D1144" s="46" t="s">
        <v>3712</v>
      </c>
      <c r="E1144" s="46" t="s">
        <v>3807</v>
      </c>
      <c r="F1144" s="200" t="s">
        <v>3607</v>
      </c>
      <c r="G1144" s="47">
        <v>1</v>
      </c>
      <c r="H1144" s="47">
        <v>2</v>
      </c>
      <c r="I1144" s="48"/>
      <c r="J1144" s="48"/>
      <c r="K1144" s="48"/>
      <c r="L1144" s="48"/>
      <c r="M1144" s="48"/>
    </row>
    <row r="1145" spans="1:13" x14ac:dyDescent="0.25">
      <c r="A1145" s="46">
        <v>10324203</v>
      </c>
      <c r="B1145" s="46" t="s">
        <v>3611</v>
      </c>
      <c r="C1145" s="46" t="s">
        <v>3748</v>
      </c>
      <c r="D1145" s="46" t="s">
        <v>3649</v>
      </c>
      <c r="E1145" s="46" t="s">
        <v>4700</v>
      </c>
      <c r="F1145" s="200" t="s">
        <v>3607</v>
      </c>
      <c r="G1145" s="47">
        <v>1</v>
      </c>
      <c r="H1145" s="47">
        <v>3</v>
      </c>
      <c r="I1145" s="48"/>
      <c r="J1145" s="48"/>
      <c r="K1145" s="48"/>
      <c r="L1145" s="48"/>
      <c r="M1145" s="48"/>
    </row>
    <row r="1146" spans="1:13" x14ac:dyDescent="0.25">
      <c r="A1146" s="46">
        <v>10691010</v>
      </c>
      <c r="B1146" s="46" t="s">
        <v>3611</v>
      </c>
      <c r="C1146" s="46" t="s">
        <v>4717</v>
      </c>
      <c r="D1146" s="46" t="s">
        <v>4587</v>
      </c>
      <c r="E1146" s="46" t="s">
        <v>3610</v>
      </c>
      <c r="F1146" s="200" t="s">
        <v>3607</v>
      </c>
      <c r="G1146" s="47">
        <v>8</v>
      </c>
      <c r="H1146" s="47">
        <v>5</v>
      </c>
      <c r="I1146" s="48"/>
      <c r="J1146" s="48"/>
      <c r="K1146" s="48"/>
      <c r="L1146" s="48"/>
      <c r="M1146" s="48"/>
    </row>
    <row r="1147" spans="1:13" x14ac:dyDescent="0.25">
      <c r="A1147" s="46">
        <v>10190819</v>
      </c>
      <c r="B1147" s="46" t="s">
        <v>3611</v>
      </c>
      <c r="C1147" s="46" t="s">
        <v>3634</v>
      </c>
      <c r="D1147" s="46" t="s">
        <v>4574</v>
      </c>
      <c r="E1147" s="46" t="s">
        <v>3702</v>
      </c>
      <c r="F1147" s="200" t="s">
        <v>3607</v>
      </c>
      <c r="G1147" s="47">
        <v>3</v>
      </c>
      <c r="H1147" s="47">
        <v>5</v>
      </c>
      <c r="I1147" s="48"/>
      <c r="J1147" s="48"/>
      <c r="K1147" s="48"/>
      <c r="L1147" s="48"/>
      <c r="M1147" s="48"/>
    </row>
    <row r="1148" spans="1:13" x14ac:dyDescent="0.25">
      <c r="A1148" s="46">
        <v>10265900</v>
      </c>
      <c r="B1148" s="46" t="s">
        <v>3611</v>
      </c>
      <c r="C1148" s="46" t="s">
        <v>3609</v>
      </c>
      <c r="D1148" s="46" t="s">
        <v>4718</v>
      </c>
      <c r="E1148" s="46" t="s">
        <v>3817</v>
      </c>
      <c r="F1148" s="200" t="s">
        <v>3607</v>
      </c>
      <c r="G1148" s="47">
        <v>2</v>
      </c>
      <c r="H1148" s="47">
        <v>5</v>
      </c>
      <c r="I1148" s="48"/>
      <c r="J1148" s="48"/>
      <c r="K1148" s="48"/>
      <c r="L1148" s="48"/>
      <c r="M1148" s="48"/>
    </row>
    <row r="1149" spans="1:13" x14ac:dyDescent="0.25">
      <c r="A1149" s="46">
        <v>10766689</v>
      </c>
      <c r="B1149" s="46" t="s">
        <v>3611</v>
      </c>
      <c r="C1149" s="46" t="s">
        <v>3855</v>
      </c>
      <c r="D1149" s="46" t="s">
        <v>3955</v>
      </c>
      <c r="E1149" s="46" t="s">
        <v>3610</v>
      </c>
      <c r="F1149" s="200" t="s">
        <v>3607</v>
      </c>
      <c r="G1149" s="47">
        <v>5</v>
      </c>
      <c r="H1149" s="47">
        <v>3</v>
      </c>
      <c r="I1149" s="48"/>
      <c r="J1149" s="48"/>
      <c r="K1149" s="48"/>
      <c r="L1149" s="48"/>
      <c r="M1149" s="48"/>
    </row>
    <row r="1150" spans="1:13" x14ac:dyDescent="0.25">
      <c r="A1150" s="46">
        <v>10263052</v>
      </c>
      <c r="B1150" s="46" t="s">
        <v>3603</v>
      </c>
      <c r="C1150" s="46" t="s">
        <v>4418</v>
      </c>
      <c r="D1150" s="46" t="s">
        <v>3867</v>
      </c>
      <c r="E1150" s="46" t="s">
        <v>3697</v>
      </c>
      <c r="F1150" s="200" t="s">
        <v>3607</v>
      </c>
      <c r="G1150" s="47">
        <v>4</v>
      </c>
      <c r="H1150" s="47">
        <v>4</v>
      </c>
      <c r="I1150" s="48"/>
      <c r="J1150" s="48"/>
      <c r="K1150" s="48"/>
      <c r="L1150" s="48"/>
      <c r="M1150" s="48"/>
    </row>
    <row r="1151" spans="1:13" x14ac:dyDescent="0.25">
      <c r="A1151" s="46">
        <v>10306431</v>
      </c>
      <c r="B1151" s="46" t="s">
        <v>3611</v>
      </c>
      <c r="C1151" s="46" t="s">
        <v>4719</v>
      </c>
      <c r="D1151" s="46" t="s">
        <v>3712</v>
      </c>
      <c r="E1151" s="46" t="s">
        <v>3645</v>
      </c>
      <c r="F1151" s="200" t="s">
        <v>3607</v>
      </c>
      <c r="G1151" s="47">
        <v>7</v>
      </c>
      <c r="H1151" s="47">
        <v>6</v>
      </c>
      <c r="I1151" s="48"/>
      <c r="J1151" s="48"/>
      <c r="K1151" s="48"/>
      <c r="L1151" s="48"/>
      <c r="M1151" s="48"/>
    </row>
    <row r="1152" spans="1:13" x14ac:dyDescent="0.25">
      <c r="A1152" s="46">
        <v>12334893</v>
      </c>
      <c r="B1152" s="46" t="s">
        <v>3611</v>
      </c>
      <c r="C1152" s="46" t="s">
        <v>3643</v>
      </c>
      <c r="D1152" s="46" t="s">
        <v>4720</v>
      </c>
      <c r="E1152" s="46" t="s">
        <v>3906</v>
      </c>
      <c r="F1152" s="200" t="s">
        <v>3607</v>
      </c>
      <c r="G1152" s="47">
        <v>1</v>
      </c>
      <c r="H1152" s="47">
        <v>2</v>
      </c>
      <c r="I1152" s="48"/>
      <c r="J1152" s="48"/>
      <c r="K1152" s="48"/>
      <c r="L1152" s="48"/>
      <c r="M1152" s="48"/>
    </row>
    <row r="1153" spans="1:13" x14ac:dyDescent="0.25">
      <c r="A1153" s="46">
        <v>10746168</v>
      </c>
      <c r="B1153" s="46" t="s">
        <v>3611</v>
      </c>
      <c r="C1153" s="46" t="s">
        <v>3861</v>
      </c>
      <c r="D1153" s="46" t="s">
        <v>4721</v>
      </c>
      <c r="E1153" s="46" t="s">
        <v>3610</v>
      </c>
      <c r="F1153" s="200" t="s">
        <v>3607</v>
      </c>
      <c r="G1153" s="47">
        <v>6</v>
      </c>
      <c r="H1153" s="47">
        <v>5</v>
      </c>
      <c r="I1153" s="48"/>
      <c r="J1153" s="48"/>
      <c r="K1153" s="48"/>
      <c r="L1153" s="48"/>
      <c r="M1153" s="48"/>
    </row>
    <row r="1154" spans="1:13" x14ac:dyDescent="0.25">
      <c r="A1154" s="46">
        <v>10191202</v>
      </c>
      <c r="B1154" s="46" t="s">
        <v>3611</v>
      </c>
      <c r="C1154" s="46" t="s">
        <v>3820</v>
      </c>
      <c r="D1154" s="46" t="s">
        <v>3886</v>
      </c>
      <c r="E1154" s="46" t="s">
        <v>3963</v>
      </c>
      <c r="F1154" s="200" t="s">
        <v>3607</v>
      </c>
      <c r="G1154" s="47">
        <v>5</v>
      </c>
      <c r="H1154" s="47">
        <v>2</v>
      </c>
      <c r="I1154" s="48"/>
      <c r="J1154" s="48"/>
      <c r="K1154" s="48"/>
      <c r="L1154" s="48"/>
      <c r="M1154" s="48"/>
    </row>
    <row r="1155" spans="1:13" x14ac:dyDescent="0.25">
      <c r="A1155" s="46">
        <v>10224303</v>
      </c>
      <c r="B1155" s="46" t="s">
        <v>3611</v>
      </c>
      <c r="C1155" s="46" t="s">
        <v>4051</v>
      </c>
      <c r="D1155" s="46" t="s">
        <v>4001</v>
      </c>
      <c r="E1155" s="46" t="s">
        <v>4722</v>
      </c>
      <c r="F1155" s="200" t="s">
        <v>3866</v>
      </c>
      <c r="G1155" s="47">
        <v>1</v>
      </c>
      <c r="H1155" s="47">
        <v>5</v>
      </c>
      <c r="I1155" s="48"/>
      <c r="J1155" s="48"/>
      <c r="K1155" s="48"/>
      <c r="L1155" s="48"/>
      <c r="M1155" s="48"/>
    </row>
    <row r="1156" spans="1:13" x14ac:dyDescent="0.25">
      <c r="A1156" s="46">
        <v>10263057</v>
      </c>
      <c r="B1156" s="46" t="s">
        <v>3603</v>
      </c>
      <c r="C1156" s="46" t="s">
        <v>4380</v>
      </c>
      <c r="D1156" s="46" t="s">
        <v>3625</v>
      </c>
      <c r="E1156" s="46" t="s">
        <v>3904</v>
      </c>
      <c r="F1156" s="200" t="s">
        <v>3607</v>
      </c>
      <c r="G1156" s="47">
        <v>3</v>
      </c>
      <c r="H1156" s="47">
        <v>4</v>
      </c>
      <c r="I1156" s="48"/>
      <c r="J1156" s="48"/>
      <c r="K1156" s="48"/>
      <c r="L1156" s="48"/>
      <c r="M1156" s="48"/>
    </row>
    <row r="1157" spans="1:13" x14ac:dyDescent="0.25">
      <c r="A1157" s="46">
        <v>10161022</v>
      </c>
      <c r="B1157" s="46" t="s">
        <v>3603</v>
      </c>
      <c r="C1157" s="46" t="s">
        <v>3856</v>
      </c>
      <c r="D1157" s="46" t="s">
        <v>4102</v>
      </c>
      <c r="E1157" s="46" t="s">
        <v>4723</v>
      </c>
      <c r="F1157" s="200" t="s">
        <v>3607</v>
      </c>
      <c r="G1157" s="47">
        <v>1</v>
      </c>
      <c r="H1157" s="47">
        <v>4</v>
      </c>
      <c r="I1157" s="48"/>
      <c r="J1157" s="48"/>
      <c r="K1157" s="48"/>
      <c r="L1157" s="48"/>
      <c r="M1157" s="48"/>
    </row>
    <row r="1158" spans="1:13" x14ac:dyDescent="0.25">
      <c r="A1158" s="46">
        <v>10223737</v>
      </c>
      <c r="B1158" s="46" t="s">
        <v>3611</v>
      </c>
      <c r="C1158" s="46" t="s">
        <v>4030</v>
      </c>
      <c r="D1158" s="46" t="s">
        <v>4335</v>
      </c>
      <c r="E1158" s="46" t="s">
        <v>3745</v>
      </c>
      <c r="F1158" s="200" t="s">
        <v>3607</v>
      </c>
      <c r="G1158" s="47">
        <v>1</v>
      </c>
      <c r="H1158" s="47">
        <v>2</v>
      </c>
      <c r="I1158" s="48"/>
      <c r="J1158" s="48"/>
      <c r="K1158" s="48"/>
      <c r="L1158" s="48"/>
      <c r="M1158" s="48"/>
    </row>
    <row r="1159" spans="1:13" x14ac:dyDescent="0.25">
      <c r="A1159" s="46">
        <v>10245395</v>
      </c>
      <c r="B1159" s="46" t="s">
        <v>3611</v>
      </c>
      <c r="C1159" s="46" t="s">
        <v>3663</v>
      </c>
      <c r="D1159" s="46" t="s">
        <v>4133</v>
      </c>
      <c r="E1159" s="46" t="s">
        <v>3732</v>
      </c>
      <c r="F1159" s="200" t="s">
        <v>3607</v>
      </c>
      <c r="G1159" s="47">
        <v>6</v>
      </c>
      <c r="H1159" s="47">
        <v>5</v>
      </c>
      <c r="I1159" s="48"/>
      <c r="J1159" s="48"/>
      <c r="K1159" s="48"/>
      <c r="L1159" s="48"/>
      <c r="M1159" s="48"/>
    </row>
    <row r="1160" spans="1:13" x14ac:dyDescent="0.25">
      <c r="A1160" s="46">
        <v>10239301</v>
      </c>
      <c r="B1160" s="46" t="s">
        <v>3603</v>
      </c>
      <c r="C1160" s="46" t="s">
        <v>4694</v>
      </c>
      <c r="D1160" s="46" t="s">
        <v>3921</v>
      </c>
      <c r="E1160" s="46" t="s">
        <v>4386</v>
      </c>
      <c r="F1160" s="200" t="s">
        <v>3607</v>
      </c>
      <c r="G1160" s="47">
        <v>7</v>
      </c>
      <c r="H1160" s="47">
        <v>5</v>
      </c>
      <c r="I1160" s="48"/>
      <c r="J1160" s="48"/>
      <c r="K1160" s="48"/>
      <c r="L1160" s="48"/>
      <c r="M1160" s="48"/>
    </row>
    <row r="1161" spans="1:13" x14ac:dyDescent="0.25">
      <c r="A1161" s="46">
        <v>10245380</v>
      </c>
      <c r="B1161" s="46" t="s">
        <v>3611</v>
      </c>
      <c r="C1161" s="46" t="s">
        <v>3682</v>
      </c>
      <c r="D1161" s="46" t="s">
        <v>3816</v>
      </c>
      <c r="E1161" s="46" t="s">
        <v>3610</v>
      </c>
      <c r="F1161" s="200" t="s">
        <v>3607</v>
      </c>
      <c r="G1161" s="47">
        <v>1</v>
      </c>
      <c r="H1161" s="47">
        <v>6</v>
      </c>
      <c r="I1161" s="48"/>
      <c r="J1161" s="48"/>
      <c r="K1161" s="48"/>
      <c r="L1161" s="48"/>
      <c r="M1161" s="48"/>
    </row>
    <row r="1162" spans="1:13" x14ac:dyDescent="0.25">
      <c r="A1162" s="46">
        <v>10224124</v>
      </c>
      <c r="B1162" s="46" t="s">
        <v>3611</v>
      </c>
      <c r="C1162" s="46" t="s">
        <v>4335</v>
      </c>
      <c r="D1162" s="46" t="s">
        <v>4724</v>
      </c>
      <c r="E1162" s="46" t="s">
        <v>3632</v>
      </c>
      <c r="F1162" s="200" t="s">
        <v>3607</v>
      </c>
      <c r="G1162" s="47">
        <v>1</v>
      </c>
      <c r="H1162" s="47">
        <v>4</v>
      </c>
      <c r="I1162" s="48"/>
      <c r="J1162" s="48"/>
      <c r="K1162" s="48"/>
      <c r="L1162" s="48"/>
      <c r="M1162" s="48"/>
    </row>
    <row r="1163" spans="1:13" x14ac:dyDescent="0.25">
      <c r="A1163" s="46">
        <v>10184756</v>
      </c>
      <c r="B1163" s="46" t="s">
        <v>3611</v>
      </c>
      <c r="C1163" s="46" t="s">
        <v>4265</v>
      </c>
      <c r="D1163" s="46" t="s">
        <v>4270</v>
      </c>
      <c r="E1163" s="46" t="s">
        <v>4725</v>
      </c>
      <c r="F1163" s="200" t="s">
        <v>3607</v>
      </c>
      <c r="G1163" s="47">
        <v>1</v>
      </c>
      <c r="H1163" s="47">
        <v>6</v>
      </c>
      <c r="I1163" s="48"/>
      <c r="J1163" s="48"/>
      <c r="K1163" s="48"/>
      <c r="L1163" s="48"/>
      <c r="M1163" s="48"/>
    </row>
    <row r="1164" spans="1:13" x14ac:dyDescent="0.25">
      <c r="A1164" s="46">
        <v>10306141</v>
      </c>
      <c r="B1164" s="46" t="s">
        <v>3611</v>
      </c>
      <c r="C1164" s="46" t="s">
        <v>3634</v>
      </c>
      <c r="D1164" s="46" t="s">
        <v>3781</v>
      </c>
      <c r="E1164" s="46" t="s">
        <v>4474</v>
      </c>
      <c r="F1164" s="200" t="s">
        <v>3607</v>
      </c>
      <c r="G1164" s="47">
        <v>5</v>
      </c>
      <c r="H1164" s="47">
        <v>2</v>
      </c>
      <c r="I1164" s="48"/>
      <c r="J1164" s="48"/>
      <c r="K1164" s="48"/>
      <c r="L1164" s="48"/>
      <c r="M1164" s="48"/>
    </row>
    <row r="1165" spans="1:13" x14ac:dyDescent="0.25">
      <c r="A1165" s="46">
        <v>10230167</v>
      </c>
      <c r="B1165" s="46" t="s">
        <v>3611</v>
      </c>
      <c r="C1165" s="46" t="s">
        <v>4726</v>
      </c>
      <c r="D1165" s="46" t="s">
        <v>4195</v>
      </c>
      <c r="E1165" s="46" t="s">
        <v>3610</v>
      </c>
      <c r="F1165" s="200" t="s">
        <v>3607</v>
      </c>
      <c r="G1165" s="47">
        <v>1</v>
      </c>
      <c r="H1165" s="47">
        <v>5</v>
      </c>
      <c r="I1165" s="48"/>
      <c r="J1165" s="48"/>
      <c r="K1165" s="48"/>
      <c r="L1165" s="48"/>
      <c r="M1165" s="48"/>
    </row>
    <row r="1166" spans="1:13" x14ac:dyDescent="0.25">
      <c r="A1166" s="46">
        <v>10224356</v>
      </c>
      <c r="B1166" s="46" t="s">
        <v>3611</v>
      </c>
      <c r="C1166" s="46" t="s">
        <v>4243</v>
      </c>
      <c r="D1166" s="46" t="s">
        <v>4003</v>
      </c>
      <c r="E1166" s="46" t="s">
        <v>4154</v>
      </c>
      <c r="F1166" s="200" t="s">
        <v>3607</v>
      </c>
      <c r="G1166" s="47">
        <v>2</v>
      </c>
      <c r="H1166" s="47">
        <v>2</v>
      </c>
      <c r="I1166" s="48"/>
      <c r="J1166" s="48"/>
      <c r="K1166" s="48"/>
      <c r="L1166" s="48"/>
      <c r="M1166" s="48"/>
    </row>
    <row r="1167" spans="1:13" x14ac:dyDescent="0.25">
      <c r="A1167" s="46">
        <v>10779421</v>
      </c>
      <c r="B1167" s="46" t="s">
        <v>3603</v>
      </c>
      <c r="C1167" s="46" t="s">
        <v>3883</v>
      </c>
      <c r="D1167" s="46" t="s">
        <v>4424</v>
      </c>
      <c r="E1167" s="46" t="s">
        <v>3620</v>
      </c>
      <c r="F1167" s="200" t="s">
        <v>3607</v>
      </c>
      <c r="G1167" s="47">
        <v>1</v>
      </c>
      <c r="H1167" s="47">
        <v>4</v>
      </c>
      <c r="I1167" s="48"/>
      <c r="J1167" s="48"/>
      <c r="K1167" s="48"/>
      <c r="L1167" s="48"/>
      <c r="M1167" s="48"/>
    </row>
    <row r="1168" spans="1:13" x14ac:dyDescent="0.25">
      <c r="A1168" s="46">
        <v>10306728</v>
      </c>
      <c r="B1168" s="46" t="s">
        <v>3603</v>
      </c>
      <c r="C1168" s="46" t="s">
        <v>3646</v>
      </c>
      <c r="D1168" s="46" t="s">
        <v>4727</v>
      </c>
      <c r="E1168" s="46" t="s">
        <v>4598</v>
      </c>
      <c r="F1168" s="200" t="s">
        <v>3607</v>
      </c>
      <c r="G1168" s="47">
        <v>2</v>
      </c>
      <c r="H1168" s="47">
        <v>5</v>
      </c>
      <c r="I1168" s="48"/>
      <c r="J1168" s="48"/>
      <c r="K1168" s="48"/>
      <c r="L1168" s="48"/>
      <c r="M1168" s="48"/>
    </row>
    <row r="1169" spans="1:13" x14ac:dyDescent="0.25">
      <c r="A1169" s="46">
        <v>10239436</v>
      </c>
      <c r="B1169" s="46" t="s">
        <v>3611</v>
      </c>
      <c r="C1169" s="46" t="s">
        <v>3701</v>
      </c>
      <c r="D1169" s="46" t="s">
        <v>4136</v>
      </c>
      <c r="E1169" s="46" t="s">
        <v>4728</v>
      </c>
      <c r="F1169" s="200" t="s">
        <v>3607</v>
      </c>
      <c r="G1169" s="47">
        <v>5</v>
      </c>
      <c r="H1169" s="47">
        <v>5</v>
      </c>
      <c r="I1169" s="48"/>
      <c r="J1169" s="48"/>
      <c r="K1169" s="48"/>
      <c r="L1169" s="48"/>
      <c r="M1169" s="48"/>
    </row>
    <row r="1170" spans="1:13" x14ac:dyDescent="0.25">
      <c r="A1170" s="46">
        <v>10325023</v>
      </c>
      <c r="B1170" s="46" t="s">
        <v>3603</v>
      </c>
      <c r="C1170" s="46" t="s">
        <v>4278</v>
      </c>
      <c r="D1170" s="46" t="s">
        <v>4051</v>
      </c>
      <c r="E1170" s="46" t="s">
        <v>3620</v>
      </c>
      <c r="F1170" s="200" t="s">
        <v>3607</v>
      </c>
      <c r="G1170" s="47">
        <v>5</v>
      </c>
      <c r="H1170" s="47">
        <v>3</v>
      </c>
      <c r="I1170" s="48"/>
      <c r="J1170" s="48"/>
      <c r="K1170" s="48"/>
      <c r="L1170" s="48"/>
      <c r="M1170" s="48"/>
    </row>
    <row r="1171" spans="1:13" x14ac:dyDescent="0.25">
      <c r="A1171" s="46">
        <v>10191101</v>
      </c>
      <c r="B1171" s="46" t="s">
        <v>3603</v>
      </c>
      <c r="C1171" s="46" t="s">
        <v>4175</v>
      </c>
      <c r="D1171" s="46" t="s">
        <v>4729</v>
      </c>
      <c r="E1171" s="46" t="s">
        <v>3980</v>
      </c>
      <c r="F1171" s="200" t="s">
        <v>3607</v>
      </c>
      <c r="G1171" s="47">
        <v>3</v>
      </c>
      <c r="H1171" s="47">
        <v>5</v>
      </c>
      <c r="I1171" s="48"/>
      <c r="J1171" s="48"/>
      <c r="K1171" s="48"/>
      <c r="L1171" s="48"/>
      <c r="M1171" s="48"/>
    </row>
    <row r="1172" spans="1:13" x14ac:dyDescent="0.25">
      <c r="A1172" s="46">
        <v>10311758</v>
      </c>
      <c r="B1172" s="46" t="s">
        <v>3611</v>
      </c>
      <c r="C1172" s="46" t="s">
        <v>4603</v>
      </c>
      <c r="D1172" s="46" t="s">
        <v>4071</v>
      </c>
      <c r="E1172" s="46" t="s">
        <v>3719</v>
      </c>
      <c r="F1172" s="200" t="s">
        <v>3607</v>
      </c>
      <c r="G1172" s="47">
        <v>5</v>
      </c>
      <c r="H1172" s="47">
        <v>4</v>
      </c>
      <c r="I1172" s="48"/>
      <c r="J1172" s="48"/>
      <c r="K1172" s="48"/>
      <c r="L1172" s="48"/>
      <c r="M1172" s="48"/>
    </row>
    <row r="1173" spans="1:13" x14ac:dyDescent="0.25">
      <c r="A1173" s="46">
        <v>10338014</v>
      </c>
      <c r="B1173" s="46" t="s">
        <v>3611</v>
      </c>
      <c r="C1173" s="46" t="s">
        <v>3721</v>
      </c>
      <c r="D1173" s="46" t="s">
        <v>3891</v>
      </c>
      <c r="E1173" s="46" t="s">
        <v>3732</v>
      </c>
      <c r="F1173" s="200" t="s">
        <v>3607</v>
      </c>
      <c r="G1173" s="47">
        <v>5</v>
      </c>
      <c r="H1173" s="47">
        <v>5</v>
      </c>
      <c r="I1173" s="48"/>
      <c r="J1173" s="48"/>
      <c r="K1173" s="48"/>
      <c r="L1173" s="48"/>
      <c r="M1173" s="48"/>
    </row>
    <row r="1174" spans="1:13" x14ac:dyDescent="0.25">
      <c r="A1174" s="46">
        <v>12338941</v>
      </c>
      <c r="B1174" s="46" t="s">
        <v>3611</v>
      </c>
      <c r="C1174" s="46" t="s">
        <v>3646</v>
      </c>
      <c r="D1174" s="46" t="s">
        <v>4730</v>
      </c>
      <c r="E1174" s="46" t="s">
        <v>3610</v>
      </c>
      <c r="F1174" s="200" t="s">
        <v>3607</v>
      </c>
      <c r="G1174" s="47">
        <v>7</v>
      </c>
      <c r="H1174" s="47">
        <v>3</v>
      </c>
      <c r="I1174" s="48"/>
      <c r="J1174" s="48"/>
      <c r="K1174" s="48"/>
      <c r="L1174" s="48"/>
      <c r="M1174" s="48"/>
    </row>
    <row r="1175" spans="1:13" x14ac:dyDescent="0.25">
      <c r="A1175" s="46">
        <v>10324824</v>
      </c>
      <c r="B1175" s="46" t="s">
        <v>3603</v>
      </c>
      <c r="C1175" s="46" t="s">
        <v>4731</v>
      </c>
      <c r="D1175" s="46" t="s">
        <v>4027</v>
      </c>
      <c r="E1175" s="46" t="s">
        <v>3766</v>
      </c>
      <c r="F1175" s="200" t="s">
        <v>3607</v>
      </c>
      <c r="G1175" s="47">
        <v>6</v>
      </c>
      <c r="H1175" s="47">
        <v>3</v>
      </c>
      <c r="I1175" s="48"/>
      <c r="J1175" s="48"/>
      <c r="K1175" s="48"/>
      <c r="L1175" s="48"/>
      <c r="M1175" s="48"/>
    </row>
    <row r="1176" spans="1:13" x14ac:dyDescent="0.25">
      <c r="A1176" s="46">
        <v>10239083</v>
      </c>
      <c r="B1176" s="46" t="s">
        <v>3603</v>
      </c>
      <c r="C1176" s="46" t="s">
        <v>4669</v>
      </c>
      <c r="D1176" s="46" t="s">
        <v>3644</v>
      </c>
      <c r="E1176" s="46" t="s">
        <v>3788</v>
      </c>
      <c r="F1176" s="200" t="s">
        <v>3607</v>
      </c>
      <c r="G1176" s="47">
        <v>2</v>
      </c>
      <c r="H1176" s="47">
        <v>5</v>
      </c>
      <c r="I1176" s="48"/>
      <c r="J1176" s="48"/>
      <c r="K1176" s="48"/>
      <c r="L1176" s="48"/>
      <c r="M1176" s="48"/>
    </row>
    <row r="1177" spans="1:13" x14ac:dyDescent="0.25">
      <c r="A1177" s="46">
        <v>10184798</v>
      </c>
      <c r="B1177" s="46" t="s">
        <v>3611</v>
      </c>
      <c r="C1177" s="46" t="s">
        <v>3683</v>
      </c>
      <c r="D1177" s="46" t="s">
        <v>3779</v>
      </c>
      <c r="E1177" s="46" t="s">
        <v>4154</v>
      </c>
      <c r="F1177" s="200" t="s">
        <v>3607</v>
      </c>
      <c r="G1177" s="47">
        <v>2</v>
      </c>
      <c r="H1177" s="47">
        <v>5</v>
      </c>
      <c r="I1177" s="48"/>
      <c r="J1177" s="48"/>
      <c r="K1177" s="48"/>
      <c r="L1177" s="48"/>
      <c r="M1177" s="48"/>
    </row>
    <row r="1178" spans="1:13" x14ac:dyDescent="0.25">
      <c r="A1178" s="46">
        <v>10239479</v>
      </c>
      <c r="B1178" s="46" t="s">
        <v>3611</v>
      </c>
      <c r="C1178" s="46" t="s">
        <v>3952</v>
      </c>
      <c r="D1178" s="46" t="s">
        <v>4110</v>
      </c>
      <c r="E1178" s="46" t="s">
        <v>4732</v>
      </c>
      <c r="F1178" s="200" t="s">
        <v>3607</v>
      </c>
      <c r="G1178" s="47">
        <v>2</v>
      </c>
      <c r="H1178" s="47">
        <v>6</v>
      </c>
      <c r="I1178" s="48"/>
      <c r="J1178" s="48"/>
      <c r="K1178" s="48"/>
      <c r="L1178" s="48"/>
      <c r="M1178" s="48"/>
    </row>
    <row r="1179" spans="1:13" x14ac:dyDescent="0.25">
      <c r="A1179" s="46">
        <v>10305569</v>
      </c>
      <c r="B1179" s="46" t="s">
        <v>3611</v>
      </c>
      <c r="C1179" s="46" t="s">
        <v>3712</v>
      </c>
      <c r="D1179" s="46" t="s">
        <v>4733</v>
      </c>
      <c r="E1179" s="46" t="s">
        <v>3722</v>
      </c>
      <c r="F1179" s="200" t="s">
        <v>3607</v>
      </c>
      <c r="G1179" s="47">
        <v>3</v>
      </c>
      <c r="H1179" s="47">
        <v>6</v>
      </c>
      <c r="I1179" s="48"/>
      <c r="J1179" s="48"/>
      <c r="K1179" s="48"/>
      <c r="L1179" s="48"/>
      <c r="M1179" s="48"/>
    </row>
    <row r="1180" spans="1:13" x14ac:dyDescent="0.25">
      <c r="A1180" s="46">
        <v>10762013</v>
      </c>
      <c r="B1180" s="46" t="s">
        <v>3611</v>
      </c>
      <c r="C1180" s="46" t="s">
        <v>4462</v>
      </c>
      <c r="D1180" s="46" t="s">
        <v>4734</v>
      </c>
      <c r="E1180" s="46" t="s">
        <v>4735</v>
      </c>
      <c r="F1180" s="200" t="s">
        <v>3607</v>
      </c>
      <c r="G1180" s="47">
        <v>5</v>
      </c>
      <c r="H1180" s="47">
        <v>5</v>
      </c>
      <c r="I1180" s="48"/>
      <c r="J1180" s="48"/>
      <c r="K1180" s="48"/>
      <c r="L1180" s="48"/>
      <c r="M1180" s="48"/>
    </row>
    <row r="1181" spans="1:13" x14ac:dyDescent="0.25">
      <c r="A1181" s="46">
        <v>10184320</v>
      </c>
      <c r="B1181" s="46" t="s">
        <v>3611</v>
      </c>
      <c r="C1181" s="46" t="s">
        <v>3750</v>
      </c>
      <c r="D1181" s="46" t="s">
        <v>3621</v>
      </c>
      <c r="E1181" s="46" t="s">
        <v>3963</v>
      </c>
      <c r="F1181" s="200" t="s">
        <v>3607</v>
      </c>
      <c r="G1181" s="47">
        <v>6</v>
      </c>
      <c r="H1181" s="47">
        <v>4</v>
      </c>
      <c r="I1181" s="48"/>
      <c r="J1181" s="48"/>
      <c r="K1181" s="48"/>
      <c r="L1181" s="48"/>
      <c r="M1181" s="48"/>
    </row>
    <row r="1182" spans="1:13" x14ac:dyDescent="0.25">
      <c r="A1182" s="46">
        <v>10265764</v>
      </c>
      <c r="B1182" s="46" t="s">
        <v>3611</v>
      </c>
      <c r="C1182" s="46" t="s">
        <v>4121</v>
      </c>
      <c r="D1182" s="46" t="s">
        <v>4736</v>
      </c>
      <c r="E1182" s="46" t="s">
        <v>4088</v>
      </c>
      <c r="F1182" s="200" t="s">
        <v>3607</v>
      </c>
      <c r="G1182" s="47">
        <v>8</v>
      </c>
      <c r="H1182" s="47">
        <v>3</v>
      </c>
      <c r="I1182" s="48"/>
      <c r="J1182" s="48"/>
      <c r="K1182" s="48"/>
      <c r="L1182" s="48"/>
      <c r="M1182" s="48"/>
    </row>
    <row r="1183" spans="1:13" x14ac:dyDescent="0.25">
      <c r="A1183" s="46">
        <v>10724934</v>
      </c>
      <c r="B1183" s="46" t="s">
        <v>3603</v>
      </c>
      <c r="C1183" s="46" t="s">
        <v>4027</v>
      </c>
      <c r="D1183" s="46" t="s">
        <v>4252</v>
      </c>
      <c r="E1183" s="46" t="s">
        <v>4610</v>
      </c>
      <c r="F1183" s="200" t="s">
        <v>3607</v>
      </c>
      <c r="G1183" s="47">
        <v>4</v>
      </c>
      <c r="H1183" s="47">
        <v>3</v>
      </c>
      <c r="I1183" s="48"/>
      <c r="J1183" s="48"/>
      <c r="K1183" s="48"/>
      <c r="L1183" s="48"/>
      <c r="M1183" s="48"/>
    </row>
    <row r="1184" spans="1:13" x14ac:dyDescent="0.25">
      <c r="A1184" s="46">
        <v>10689298</v>
      </c>
      <c r="B1184" s="46" t="s">
        <v>3603</v>
      </c>
      <c r="C1184" s="46" t="s">
        <v>4351</v>
      </c>
      <c r="D1184" s="46" t="s">
        <v>3809</v>
      </c>
      <c r="E1184" s="46" t="s">
        <v>3919</v>
      </c>
      <c r="F1184" s="200" t="s">
        <v>3607</v>
      </c>
      <c r="G1184" s="47">
        <v>8</v>
      </c>
      <c r="H1184" s="47">
        <v>2</v>
      </c>
      <c r="I1184" s="48"/>
      <c r="J1184" s="48"/>
      <c r="K1184" s="48"/>
      <c r="L1184" s="48"/>
      <c r="M1184" s="48"/>
    </row>
    <row r="1185" spans="1:13" x14ac:dyDescent="0.25">
      <c r="A1185" s="46">
        <v>10208284</v>
      </c>
      <c r="B1185" s="46" t="s">
        <v>3603</v>
      </c>
      <c r="C1185" s="46" t="s">
        <v>4438</v>
      </c>
      <c r="D1185" s="46" t="s">
        <v>4737</v>
      </c>
      <c r="E1185" s="46" t="s">
        <v>3620</v>
      </c>
      <c r="F1185" s="200" t="s">
        <v>3607</v>
      </c>
      <c r="G1185" s="47">
        <v>3</v>
      </c>
      <c r="H1185" s="47">
        <v>4</v>
      </c>
      <c r="I1185" s="48"/>
      <c r="J1185" s="48"/>
      <c r="K1185" s="48"/>
      <c r="L1185" s="48"/>
      <c r="M1185" s="48"/>
    </row>
    <row r="1186" spans="1:13" x14ac:dyDescent="0.25">
      <c r="A1186" s="46">
        <v>10337921</v>
      </c>
      <c r="B1186" s="46" t="s">
        <v>3603</v>
      </c>
      <c r="C1186" s="46" t="s">
        <v>4101</v>
      </c>
      <c r="D1186" s="46" t="s">
        <v>3826</v>
      </c>
      <c r="E1186" s="46" t="s">
        <v>3879</v>
      </c>
      <c r="F1186" s="200" t="s">
        <v>3607</v>
      </c>
      <c r="G1186" s="47">
        <v>3</v>
      </c>
      <c r="H1186" s="47">
        <v>2</v>
      </c>
      <c r="I1186" s="48"/>
      <c r="J1186" s="48"/>
      <c r="K1186" s="48"/>
      <c r="L1186" s="48"/>
      <c r="M1186" s="48"/>
    </row>
    <row r="1187" spans="1:13" x14ac:dyDescent="0.25">
      <c r="A1187" s="46">
        <v>10244970</v>
      </c>
      <c r="B1187" s="46" t="s">
        <v>3611</v>
      </c>
      <c r="C1187" s="46" t="s">
        <v>3759</v>
      </c>
      <c r="D1187" s="46" t="s">
        <v>3707</v>
      </c>
      <c r="E1187" s="46" t="s">
        <v>4738</v>
      </c>
      <c r="F1187" s="200" t="s">
        <v>3607</v>
      </c>
      <c r="G1187" s="47">
        <v>8</v>
      </c>
      <c r="H1187" s="47">
        <v>6</v>
      </c>
      <c r="I1187" s="48"/>
      <c r="J1187" s="48"/>
      <c r="K1187" s="48"/>
      <c r="L1187" s="48"/>
      <c r="M1187" s="48"/>
    </row>
    <row r="1188" spans="1:13" x14ac:dyDescent="0.25">
      <c r="A1188" s="46">
        <v>10208332</v>
      </c>
      <c r="B1188" s="46" t="s">
        <v>3603</v>
      </c>
      <c r="C1188" s="46" t="s">
        <v>3848</v>
      </c>
      <c r="D1188" s="46" t="s">
        <v>3913</v>
      </c>
      <c r="E1188" s="46" t="s">
        <v>4651</v>
      </c>
      <c r="F1188" s="200" t="s">
        <v>3607</v>
      </c>
      <c r="G1188" s="47">
        <v>7</v>
      </c>
      <c r="H1188" s="47">
        <v>6</v>
      </c>
      <c r="I1188" s="48"/>
      <c r="J1188" s="48"/>
      <c r="K1188" s="48"/>
      <c r="L1188" s="48"/>
      <c r="M1188" s="48"/>
    </row>
    <row r="1189" spans="1:13" x14ac:dyDescent="0.25">
      <c r="A1189" s="46">
        <v>10324873</v>
      </c>
      <c r="B1189" s="46" t="s">
        <v>3611</v>
      </c>
      <c r="C1189" s="46" t="s">
        <v>3739</v>
      </c>
      <c r="D1189" s="46" t="s">
        <v>3835</v>
      </c>
      <c r="E1189" s="46" t="s">
        <v>3632</v>
      </c>
      <c r="F1189" s="200" t="s">
        <v>3607</v>
      </c>
      <c r="G1189" s="47">
        <v>5</v>
      </c>
      <c r="H1189" s="47">
        <v>6</v>
      </c>
      <c r="I1189" s="48"/>
      <c r="J1189" s="48"/>
      <c r="K1189" s="48"/>
      <c r="L1189" s="48"/>
      <c r="M1189" s="48"/>
    </row>
    <row r="1190" spans="1:13" x14ac:dyDescent="0.25">
      <c r="A1190" s="46">
        <v>10245765</v>
      </c>
      <c r="B1190" s="46" t="s">
        <v>3603</v>
      </c>
      <c r="C1190" s="46" t="s">
        <v>3666</v>
      </c>
      <c r="D1190" s="46" t="s">
        <v>3643</v>
      </c>
      <c r="E1190" s="46" t="s">
        <v>3740</v>
      </c>
      <c r="F1190" s="200" t="s">
        <v>3607</v>
      </c>
      <c r="G1190" s="47">
        <v>5</v>
      </c>
      <c r="H1190" s="47">
        <v>6</v>
      </c>
      <c r="I1190" s="48"/>
      <c r="J1190" s="48"/>
      <c r="K1190" s="48"/>
      <c r="L1190" s="48"/>
      <c r="M1190" s="48"/>
    </row>
    <row r="1191" spans="1:13" x14ac:dyDescent="0.25">
      <c r="A1191" s="46">
        <v>10262887</v>
      </c>
      <c r="B1191" s="46" t="s">
        <v>3603</v>
      </c>
      <c r="C1191" s="46" t="s">
        <v>3796</v>
      </c>
      <c r="D1191" s="46" t="s">
        <v>3621</v>
      </c>
      <c r="E1191" s="46" t="s">
        <v>3980</v>
      </c>
      <c r="F1191" s="200" t="s">
        <v>3607</v>
      </c>
      <c r="G1191" s="47">
        <v>8</v>
      </c>
      <c r="H1191" s="47">
        <v>4</v>
      </c>
      <c r="I1191" s="48"/>
      <c r="J1191" s="48"/>
      <c r="K1191" s="48"/>
      <c r="L1191" s="48"/>
      <c r="M1191" s="48"/>
    </row>
    <row r="1192" spans="1:13" x14ac:dyDescent="0.25">
      <c r="A1192" s="46">
        <v>10190960</v>
      </c>
      <c r="B1192" s="46" t="s">
        <v>3611</v>
      </c>
      <c r="C1192" s="46" t="s">
        <v>3754</v>
      </c>
      <c r="D1192" s="46" t="s">
        <v>3721</v>
      </c>
      <c r="E1192" s="46" t="s">
        <v>4739</v>
      </c>
      <c r="F1192" s="200" t="s">
        <v>3607</v>
      </c>
      <c r="G1192" s="47">
        <v>5</v>
      </c>
      <c r="H1192" s="47">
        <v>2</v>
      </c>
      <c r="I1192" s="48"/>
      <c r="J1192" s="48"/>
      <c r="K1192" s="48"/>
      <c r="L1192" s="48"/>
      <c r="M1192" s="48"/>
    </row>
    <row r="1193" spans="1:13" x14ac:dyDescent="0.25">
      <c r="A1193" s="46">
        <v>10224329</v>
      </c>
      <c r="B1193" s="46" t="s">
        <v>3611</v>
      </c>
      <c r="C1193" s="46" t="s">
        <v>4740</v>
      </c>
      <c r="D1193" s="46" t="s">
        <v>3851</v>
      </c>
      <c r="E1193" s="46" t="s">
        <v>4198</v>
      </c>
      <c r="F1193" s="200" t="s">
        <v>3607</v>
      </c>
      <c r="G1193" s="47">
        <v>8</v>
      </c>
      <c r="H1193" s="47">
        <v>4</v>
      </c>
      <c r="I1193" s="48"/>
      <c r="J1193" s="48"/>
      <c r="K1193" s="48"/>
      <c r="L1193" s="48"/>
      <c r="M1193" s="48"/>
    </row>
    <row r="1194" spans="1:13" x14ac:dyDescent="0.25">
      <c r="A1194" s="46">
        <v>10337954</v>
      </c>
      <c r="B1194" s="46" t="s">
        <v>3611</v>
      </c>
      <c r="C1194" s="46" t="s">
        <v>3824</v>
      </c>
      <c r="D1194" s="46" t="s">
        <v>4015</v>
      </c>
      <c r="E1194" s="46" t="s">
        <v>3977</v>
      </c>
      <c r="F1194" s="200" t="s">
        <v>3607</v>
      </c>
      <c r="G1194" s="47">
        <v>5</v>
      </c>
      <c r="H1194" s="47">
        <v>4</v>
      </c>
      <c r="I1194" s="48"/>
      <c r="J1194" s="48"/>
      <c r="K1194" s="48"/>
      <c r="L1194" s="48"/>
      <c r="M1194" s="48"/>
    </row>
    <row r="1195" spans="1:13" x14ac:dyDescent="0.25">
      <c r="A1195" s="46">
        <v>10323596</v>
      </c>
      <c r="B1195" s="46" t="s">
        <v>3603</v>
      </c>
      <c r="C1195" s="46" t="s">
        <v>3840</v>
      </c>
      <c r="D1195" s="46" t="s">
        <v>4741</v>
      </c>
      <c r="E1195" s="46" t="s">
        <v>3642</v>
      </c>
      <c r="F1195" s="200" t="s">
        <v>3607</v>
      </c>
      <c r="G1195" s="47">
        <v>4</v>
      </c>
      <c r="H1195" s="47">
        <v>3</v>
      </c>
      <c r="I1195" s="48"/>
      <c r="J1195" s="48"/>
      <c r="K1195" s="48"/>
      <c r="L1195" s="48"/>
      <c r="M1195" s="48"/>
    </row>
    <row r="1196" spans="1:13" x14ac:dyDescent="0.25">
      <c r="A1196" s="46">
        <v>10305494</v>
      </c>
      <c r="B1196" s="46" t="s">
        <v>3603</v>
      </c>
      <c r="C1196" s="46" t="s">
        <v>4742</v>
      </c>
      <c r="D1196" s="46" t="s">
        <v>4059</v>
      </c>
      <c r="E1196" s="46" t="s">
        <v>3879</v>
      </c>
      <c r="F1196" s="200" t="s">
        <v>3607</v>
      </c>
      <c r="G1196" s="47">
        <v>4</v>
      </c>
      <c r="H1196" s="47">
        <v>4</v>
      </c>
      <c r="I1196" s="48"/>
      <c r="J1196" s="48"/>
      <c r="K1196" s="48"/>
      <c r="L1196" s="48"/>
      <c r="M1196" s="48"/>
    </row>
    <row r="1197" spans="1:13" x14ac:dyDescent="0.25">
      <c r="A1197" s="46">
        <v>12336921</v>
      </c>
      <c r="B1197" s="46" t="s">
        <v>3603</v>
      </c>
      <c r="C1197" s="46" t="s">
        <v>3643</v>
      </c>
      <c r="D1197" s="46" t="s">
        <v>4743</v>
      </c>
      <c r="E1197" s="46" t="s">
        <v>3801</v>
      </c>
      <c r="F1197" s="200" t="s">
        <v>3607</v>
      </c>
      <c r="G1197" s="47">
        <v>7</v>
      </c>
      <c r="H1197" s="47">
        <v>6</v>
      </c>
      <c r="I1197" s="48"/>
      <c r="J1197" s="48"/>
      <c r="K1197" s="48"/>
      <c r="L1197" s="48"/>
      <c r="M1197" s="48"/>
    </row>
    <row r="1198" spans="1:13" x14ac:dyDescent="0.25">
      <c r="A1198" s="46">
        <v>10191138</v>
      </c>
      <c r="B1198" s="46" t="s">
        <v>3603</v>
      </c>
      <c r="C1198" s="46" t="s">
        <v>4240</v>
      </c>
      <c r="D1198" s="46" t="s">
        <v>4681</v>
      </c>
      <c r="E1198" s="46" t="s">
        <v>3697</v>
      </c>
      <c r="F1198" s="200" t="s">
        <v>3607</v>
      </c>
      <c r="G1198" s="47">
        <v>4</v>
      </c>
      <c r="H1198" s="47">
        <v>6</v>
      </c>
      <c r="I1198" s="48"/>
      <c r="J1198" s="48"/>
      <c r="K1198" s="48"/>
      <c r="L1198" s="48"/>
      <c r="M1198" s="48"/>
    </row>
    <row r="1199" spans="1:13" x14ac:dyDescent="0.25">
      <c r="A1199" s="46">
        <v>10263053</v>
      </c>
      <c r="B1199" s="46" t="s">
        <v>3611</v>
      </c>
      <c r="C1199" s="46" t="s">
        <v>3680</v>
      </c>
      <c r="D1199" s="46" t="s">
        <v>3619</v>
      </c>
      <c r="E1199" s="46" t="s">
        <v>4744</v>
      </c>
      <c r="F1199" s="200" t="s">
        <v>3607</v>
      </c>
      <c r="G1199" s="47">
        <v>4</v>
      </c>
      <c r="H1199" s="47">
        <v>5</v>
      </c>
      <c r="I1199" s="48"/>
      <c r="J1199" s="48"/>
      <c r="K1199" s="48"/>
      <c r="L1199" s="48"/>
      <c r="M1199" s="48"/>
    </row>
    <row r="1200" spans="1:13" x14ac:dyDescent="0.25">
      <c r="A1200" s="46">
        <v>10160651</v>
      </c>
      <c r="B1200" s="46" t="s">
        <v>3611</v>
      </c>
      <c r="C1200" s="46" t="s">
        <v>4015</v>
      </c>
      <c r="D1200" s="46" t="s">
        <v>4679</v>
      </c>
      <c r="E1200" s="46" t="s">
        <v>3970</v>
      </c>
      <c r="F1200" s="200" t="s">
        <v>3607</v>
      </c>
      <c r="G1200" s="47">
        <v>8</v>
      </c>
      <c r="H1200" s="47">
        <v>2</v>
      </c>
      <c r="I1200" s="48"/>
      <c r="J1200" s="48"/>
      <c r="K1200" s="48"/>
      <c r="L1200" s="48"/>
      <c r="M1200" s="48"/>
    </row>
    <row r="1201" spans="1:13" x14ac:dyDescent="0.25">
      <c r="A1201" s="46">
        <v>10263065</v>
      </c>
      <c r="B1201" s="46" t="s">
        <v>3611</v>
      </c>
      <c r="C1201" s="46" t="s">
        <v>3771</v>
      </c>
      <c r="D1201" s="46" t="s">
        <v>3885</v>
      </c>
      <c r="E1201" s="46" t="s">
        <v>3963</v>
      </c>
      <c r="F1201" s="200" t="s">
        <v>3607</v>
      </c>
      <c r="G1201" s="47">
        <v>4</v>
      </c>
      <c r="H1201" s="47">
        <v>4</v>
      </c>
      <c r="I1201" s="48"/>
      <c r="J1201" s="48"/>
      <c r="K1201" s="48"/>
      <c r="L1201" s="48"/>
      <c r="M1201" s="48"/>
    </row>
    <row r="1202" spans="1:13" x14ac:dyDescent="0.25">
      <c r="A1202" s="46">
        <v>10191136</v>
      </c>
      <c r="B1202" s="46" t="s">
        <v>3611</v>
      </c>
      <c r="C1202" s="46" t="s">
        <v>3759</v>
      </c>
      <c r="D1202" s="46" t="s">
        <v>3737</v>
      </c>
      <c r="E1202" s="46" t="s">
        <v>3793</v>
      </c>
      <c r="F1202" s="200" t="s">
        <v>3607</v>
      </c>
      <c r="G1202" s="47">
        <v>3</v>
      </c>
      <c r="H1202" s="47">
        <v>2</v>
      </c>
      <c r="I1202" s="48"/>
      <c r="J1202" s="48"/>
      <c r="K1202" s="48"/>
      <c r="L1202" s="48"/>
      <c r="M1202" s="48"/>
    </row>
    <row r="1203" spans="1:13" x14ac:dyDescent="0.25">
      <c r="A1203" s="46">
        <v>10224409</v>
      </c>
      <c r="B1203" s="46" t="s">
        <v>3603</v>
      </c>
      <c r="C1203" s="46" t="s">
        <v>3646</v>
      </c>
      <c r="D1203" s="46" t="s">
        <v>3671</v>
      </c>
      <c r="E1203" s="46" t="s">
        <v>3711</v>
      </c>
      <c r="F1203" s="200" t="s">
        <v>3607</v>
      </c>
      <c r="G1203" s="47">
        <v>3</v>
      </c>
      <c r="H1203" s="47">
        <v>5</v>
      </c>
      <c r="I1203" s="48"/>
      <c r="J1203" s="48"/>
      <c r="K1203" s="48"/>
      <c r="L1203" s="48"/>
      <c r="M1203" s="48"/>
    </row>
    <row r="1204" spans="1:13" x14ac:dyDescent="0.25">
      <c r="A1204" s="46">
        <v>10263002</v>
      </c>
      <c r="B1204" s="46" t="s">
        <v>3611</v>
      </c>
      <c r="C1204" s="46" t="s">
        <v>4745</v>
      </c>
      <c r="D1204" s="46" t="s">
        <v>3759</v>
      </c>
      <c r="E1204" s="46" t="s">
        <v>4746</v>
      </c>
      <c r="F1204" s="200" t="s">
        <v>3607</v>
      </c>
      <c r="G1204" s="47">
        <v>4</v>
      </c>
      <c r="H1204" s="47">
        <v>2</v>
      </c>
      <c r="I1204" s="48"/>
      <c r="J1204" s="48"/>
      <c r="K1204" s="48"/>
      <c r="L1204" s="48"/>
      <c r="M1204" s="48"/>
    </row>
    <row r="1205" spans="1:13" x14ac:dyDescent="0.25">
      <c r="A1205" s="46">
        <v>10262900</v>
      </c>
      <c r="B1205" s="46" t="s">
        <v>3603</v>
      </c>
      <c r="C1205" s="46" t="s">
        <v>3837</v>
      </c>
      <c r="D1205" s="46" t="s">
        <v>4017</v>
      </c>
      <c r="E1205" s="46" t="s">
        <v>3623</v>
      </c>
      <c r="F1205" s="200" t="s">
        <v>3607</v>
      </c>
      <c r="G1205" s="47">
        <v>4</v>
      </c>
      <c r="H1205" s="47">
        <v>5</v>
      </c>
      <c r="I1205" s="48"/>
      <c r="J1205" s="48"/>
      <c r="K1205" s="48"/>
      <c r="L1205" s="48"/>
      <c r="M1205" s="48"/>
    </row>
    <row r="1206" spans="1:13" x14ac:dyDescent="0.25">
      <c r="A1206" s="46">
        <v>10263049</v>
      </c>
      <c r="B1206" s="46" t="s">
        <v>3603</v>
      </c>
      <c r="C1206" s="46" t="s">
        <v>3619</v>
      </c>
      <c r="D1206" s="46" t="s">
        <v>3818</v>
      </c>
      <c r="E1206" s="46" t="s">
        <v>3711</v>
      </c>
      <c r="F1206" s="200" t="s">
        <v>3607</v>
      </c>
      <c r="G1206" s="47">
        <v>4</v>
      </c>
      <c r="H1206" s="47">
        <v>4</v>
      </c>
      <c r="I1206" s="48"/>
      <c r="J1206" s="48"/>
      <c r="K1206" s="48"/>
      <c r="L1206" s="48"/>
      <c r="M1206" s="48"/>
    </row>
    <row r="1207" spans="1:13" x14ac:dyDescent="0.25">
      <c r="A1207" s="46">
        <v>10699251</v>
      </c>
      <c r="B1207" s="46" t="s">
        <v>3603</v>
      </c>
      <c r="C1207" s="46" t="s">
        <v>4351</v>
      </c>
      <c r="D1207" s="46" t="s">
        <v>4061</v>
      </c>
      <c r="E1207" s="46" t="s">
        <v>4747</v>
      </c>
      <c r="F1207" s="200" t="s">
        <v>3607</v>
      </c>
      <c r="G1207" s="47">
        <v>7</v>
      </c>
      <c r="H1207" s="47">
        <v>2</v>
      </c>
      <c r="I1207" s="48"/>
      <c r="J1207" s="48"/>
      <c r="K1207" s="48"/>
      <c r="L1207" s="48"/>
      <c r="M1207" s="48"/>
    </row>
    <row r="1208" spans="1:13" x14ac:dyDescent="0.25">
      <c r="A1208" s="46">
        <v>10190847</v>
      </c>
      <c r="B1208" s="46" t="s">
        <v>3611</v>
      </c>
      <c r="C1208" s="46" t="s">
        <v>3619</v>
      </c>
      <c r="D1208" s="46" t="s">
        <v>3643</v>
      </c>
      <c r="E1208" s="46" t="s">
        <v>3963</v>
      </c>
      <c r="F1208" s="200" t="s">
        <v>3607</v>
      </c>
      <c r="G1208" s="47">
        <v>4</v>
      </c>
      <c r="H1208" s="47">
        <v>6</v>
      </c>
      <c r="I1208" s="48"/>
      <c r="J1208" s="48"/>
      <c r="K1208" s="48"/>
      <c r="L1208" s="48"/>
      <c r="M1208" s="48"/>
    </row>
    <row r="1209" spans="1:13" x14ac:dyDescent="0.25">
      <c r="A1209" s="46">
        <v>10263036</v>
      </c>
      <c r="B1209" s="46" t="s">
        <v>3603</v>
      </c>
      <c r="C1209" s="46" t="s">
        <v>4059</v>
      </c>
      <c r="D1209" s="46" t="s">
        <v>4081</v>
      </c>
      <c r="E1209" s="46" t="s">
        <v>3870</v>
      </c>
      <c r="F1209" s="200" t="s">
        <v>3607</v>
      </c>
      <c r="G1209" s="47">
        <v>4</v>
      </c>
      <c r="H1209" s="47">
        <v>2</v>
      </c>
      <c r="I1209" s="48"/>
      <c r="J1209" s="48"/>
      <c r="K1209" s="48"/>
      <c r="L1209" s="48"/>
      <c r="M1209" s="48"/>
    </row>
    <row r="1210" spans="1:13" x14ac:dyDescent="0.25">
      <c r="A1210" s="46">
        <v>10337841</v>
      </c>
      <c r="B1210" s="46" t="s">
        <v>3611</v>
      </c>
      <c r="C1210" s="46" t="s">
        <v>3976</v>
      </c>
      <c r="D1210" s="46" t="s">
        <v>3837</v>
      </c>
      <c r="E1210" s="46" t="s">
        <v>3610</v>
      </c>
      <c r="F1210" s="200" t="s">
        <v>3607</v>
      </c>
      <c r="G1210" s="47">
        <v>4</v>
      </c>
      <c r="H1210" s="47">
        <v>3</v>
      </c>
      <c r="I1210" s="48"/>
      <c r="J1210" s="48"/>
      <c r="K1210" s="48"/>
      <c r="L1210" s="48"/>
      <c r="M1210" s="48"/>
    </row>
    <row r="1211" spans="1:13" x14ac:dyDescent="0.25">
      <c r="A1211" s="46">
        <v>10306376</v>
      </c>
      <c r="B1211" s="46" t="s">
        <v>3611</v>
      </c>
      <c r="C1211" s="46" t="s">
        <v>3738</v>
      </c>
      <c r="D1211" s="46" t="s">
        <v>3643</v>
      </c>
      <c r="E1211" s="46" t="s">
        <v>4748</v>
      </c>
      <c r="F1211" s="200" t="s">
        <v>3607</v>
      </c>
      <c r="G1211" s="47">
        <v>2</v>
      </c>
      <c r="H1211" s="47">
        <v>5</v>
      </c>
      <c r="I1211" s="48"/>
      <c r="J1211" s="48"/>
      <c r="K1211" s="48"/>
      <c r="L1211" s="48"/>
      <c r="M1211" s="48"/>
    </row>
    <row r="1212" spans="1:13" x14ac:dyDescent="0.25">
      <c r="A1212" s="46">
        <v>10727070</v>
      </c>
      <c r="B1212" s="46" t="s">
        <v>3611</v>
      </c>
      <c r="C1212" s="46" t="s">
        <v>4145</v>
      </c>
      <c r="D1212" s="46" t="s">
        <v>4145</v>
      </c>
      <c r="E1212" s="46" t="s">
        <v>3653</v>
      </c>
      <c r="F1212" s="200" t="s">
        <v>3607</v>
      </c>
      <c r="G1212" s="47">
        <v>2</v>
      </c>
      <c r="H1212" s="47">
        <v>4</v>
      </c>
      <c r="I1212" s="48"/>
      <c r="J1212" s="48"/>
      <c r="K1212" s="48"/>
      <c r="L1212" s="48"/>
      <c r="M1212" s="48"/>
    </row>
    <row r="1213" spans="1:13" x14ac:dyDescent="0.25">
      <c r="A1213" s="46">
        <v>10263068</v>
      </c>
      <c r="B1213" s="46" t="s">
        <v>3603</v>
      </c>
      <c r="C1213" s="46" t="s">
        <v>3754</v>
      </c>
      <c r="D1213" s="46" t="s">
        <v>3937</v>
      </c>
      <c r="E1213" s="46" t="s">
        <v>3695</v>
      </c>
      <c r="F1213" s="200" t="s">
        <v>3607</v>
      </c>
      <c r="G1213" s="47">
        <v>4</v>
      </c>
      <c r="H1213" s="47">
        <v>4</v>
      </c>
      <c r="I1213" s="48"/>
      <c r="J1213" s="48"/>
      <c r="K1213" s="48"/>
      <c r="L1213" s="48"/>
      <c r="M1213" s="48"/>
    </row>
    <row r="1214" spans="1:13" x14ac:dyDescent="0.25">
      <c r="A1214" s="46">
        <v>10208332</v>
      </c>
      <c r="B1214" s="46" t="s">
        <v>3603</v>
      </c>
      <c r="C1214" s="46" t="s">
        <v>4749</v>
      </c>
      <c r="D1214" s="46" t="s">
        <v>4160</v>
      </c>
      <c r="E1214" s="46" t="s">
        <v>3980</v>
      </c>
      <c r="F1214" s="200" t="s">
        <v>3607</v>
      </c>
      <c r="G1214" s="47">
        <v>5</v>
      </c>
      <c r="H1214" s="47">
        <v>5</v>
      </c>
      <c r="I1214" s="48"/>
      <c r="J1214" s="48"/>
      <c r="K1214" s="48"/>
      <c r="L1214" s="48"/>
      <c r="M1214" s="48"/>
    </row>
    <row r="1215" spans="1:13" x14ac:dyDescent="0.25">
      <c r="A1215" s="46">
        <v>11105943</v>
      </c>
      <c r="B1215" s="46" t="s">
        <v>3603</v>
      </c>
      <c r="C1215" s="46" t="s">
        <v>3965</v>
      </c>
      <c r="D1215" s="46" t="s">
        <v>4170</v>
      </c>
      <c r="E1215" s="46" t="s">
        <v>4750</v>
      </c>
      <c r="F1215" s="200" t="s">
        <v>3669</v>
      </c>
      <c r="G1215" s="47">
        <v>4</v>
      </c>
      <c r="H1215" s="47">
        <v>3</v>
      </c>
      <c r="I1215" s="48"/>
      <c r="J1215" s="48"/>
      <c r="K1215" s="48"/>
      <c r="L1215" s="48"/>
      <c r="M1215" s="48"/>
    </row>
    <row r="1216" spans="1:13" x14ac:dyDescent="0.25">
      <c r="A1216" s="46">
        <v>10306722</v>
      </c>
      <c r="B1216" s="46" t="s">
        <v>3611</v>
      </c>
      <c r="C1216" s="46" t="s">
        <v>3890</v>
      </c>
      <c r="D1216" s="46" t="s">
        <v>4751</v>
      </c>
      <c r="E1216" s="46" t="s">
        <v>3610</v>
      </c>
      <c r="F1216" s="200" t="s">
        <v>3607</v>
      </c>
      <c r="G1216" s="47">
        <v>4</v>
      </c>
      <c r="H1216" s="47">
        <v>5</v>
      </c>
      <c r="I1216" s="48"/>
      <c r="J1216" s="48"/>
      <c r="K1216" s="48"/>
      <c r="L1216" s="48"/>
      <c r="M1216" s="48"/>
    </row>
    <row r="1217" spans="1:13" x14ac:dyDescent="0.25">
      <c r="A1217" s="46">
        <v>10265929</v>
      </c>
      <c r="B1217" s="46" t="s">
        <v>3611</v>
      </c>
      <c r="C1217" s="46" t="s">
        <v>4599</v>
      </c>
      <c r="D1217" s="46" t="s">
        <v>4428</v>
      </c>
      <c r="E1217" s="46" t="s">
        <v>4076</v>
      </c>
      <c r="F1217" s="200" t="s">
        <v>3607</v>
      </c>
      <c r="G1217" s="47">
        <v>5</v>
      </c>
      <c r="H1217" s="47">
        <v>3</v>
      </c>
      <c r="I1217" s="48"/>
      <c r="J1217" s="48"/>
      <c r="K1217" s="48"/>
      <c r="L1217" s="48"/>
      <c r="M1217" s="48"/>
    </row>
    <row r="1218" spans="1:13" x14ac:dyDescent="0.25">
      <c r="A1218" s="46">
        <v>11016965</v>
      </c>
      <c r="B1218" s="46" t="s">
        <v>3611</v>
      </c>
      <c r="C1218" s="46" t="s">
        <v>3781</v>
      </c>
      <c r="D1218" s="46" t="s">
        <v>4519</v>
      </c>
      <c r="E1218" s="46" t="s">
        <v>4752</v>
      </c>
      <c r="F1218" s="200" t="s">
        <v>3607</v>
      </c>
      <c r="G1218" s="47">
        <v>6</v>
      </c>
      <c r="H1218" s="47">
        <v>6</v>
      </c>
      <c r="I1218" s="48"/>
      <c r="J1218" s="48"/>
      <c r="K1218" s="48"/>
      <c r="L1218" s="48"/>
      <c r="M1218" s="48"/>
    </row>
    <row r="1219" spans="1:13" x14ac:dyDescent="0.25">
      <c r="A1219" s="46">
        <v>10709877</v>
      </c>
      <c r="B1219" s="46" t="s">
        <v>3611</v>
      </c>
      <c r="C1219" s="46" t="s">
        <v>3682</v>
      </c>
      <c r="D1219" s="46" t="s">
        <v>3749</v>
      </c>
      <c r="E1219" s="46" t="s">
        <v>3817</v>
      </c>
      <c r="F1219" s="200" t="s">
        <v>3607</v>
      </c>
      <c r="G1219" s="47">
        <v>3</v>
      </c>
      <c r="H1219" s="47">
        <v>4</v>
      </c>
      <c r="I1219" s="48"/>
      <c r="J1219" s="48"/>
      <c r="K1219" s="48"/>
      <c r="L1219" s="48"/>
      <c r="M1219" s="48"/>
    </row>
    <row r="1220" spans="1:13" x14ac:dyDescent="0.25">
      <c r="A1220" s="46">
        <v>10239079</v>
      </c>
      <c r="B1220" s="46" t="s">
        <v>3611</v>
      </c>
      <c r="C1220" s="46" t="s">
        <v>4458</v>
      </c>
      <c r="D1220" s="46" t="s">
        <v>4449</v>
      </c>
      <c r="E1220" s="46" t="s">
        <v>3656</v>
      </c>
      <c r="F1220" s="200" t="s">
        <v>3607</v>
      </c>
      <c r="G1220" s="47">
        <v>4</v>
      </c>
      <c r="H1220" s="47">
        <v>3</v>
      </c>
      <c r="I1220" s="48"/>
      <c r="J1220" s="48"/>
      <c r="K1220" s="48"/>
      <c r="L1220" s="48"/>
      <c r="M1220" s="48"/>
    </row>
    <row r="1221" spans="1:13" x14ac:dyDescent="0.25">
      <c r="A1221" s="46">
        <v>10245782</v>
      </c>
      <c r="B1221" s="46" t="s">
        <v>3603</v>
      </c>
      <c r="C1221" s="46" t="s">
        <v>3854</v>
      </c>
      <c r="D1221" s="46" t="s">
        <v>4753</v>
      </c>
      <c r="E1221" s="46" t="s">
        <v>4754</v>
      </c>
      <c r="F1221" s="200" t="s">
        <v>3607</v>
      </c>
      <c r="G1221" s="47">
        <v>4</v>
      </c>
      <c r="H1221" s="47">
        <v>4</v>
      </c>
      <c r="I1221" s="48"/>
      <c r="J1221" s="48"/>
      <c r="K1221" s="48"/>
      <c r="L1221" s="48"/>
      <c r="M1221" s="48"/>
    </row>
    <row r="1222" spans="1:13" x14ac:dyDescent="0.25">
      <c r="A1222" s="46">
        <v>10224134</v>
      </c>
      <c r="B1222" s="46" t="s">
        <v>3611</v>
      </c>
      <c r="C1222" s="46" t="s">
        <v>4327</v>
      </c>
      <c r="D1222" s="46" t="s">
        <v>3742</v>
      </c>
      <c r="E1222" s="46" t="s">
        <v>3963</v>
      </c>
      <c r="F1222" s="200" t="s">
        <v>3607</v>
      </c>
      <c r="G1222" s="47">
        <v>3</v>
      </c>
      <c r="H1222" s="47">
        <v>2</v>
      </c>
      <c r="I1222" s="48"/>
      <c r="J1222" s="48"/>
      <c r="K1222" s="48"/>
      <c r="L1222" s="48"/>
      <c r="M1222" s="48"/>
    </row>
    <row r="1223" spans="1:13" x14ac:dyDescent="0.25">
      <c r="A1223" s="46">
        <v>10306944</v>
      </c>
      <c r="B1223" s="46" t="s">
        <v>3611</v>
      </c>
      <c r="C1223" s="46" t="s">
        <v>3959</v>
      </c>
      <c r="D1223" s="46" t="s">
        <v>3742</v>
      </c>
      <c r="E1223" s="46" t="s">
        <v>3610</v>
      </c>
      <c r="F1223" s="200" t="s">
        <v>3607</v>
      </c>
      <c r="G1223" s="47">
        <v>3</v>
      </c>
      <c r="H1223" s="47">
        <v>6</v>
      </c>
      <c r="I1223" s="48"/>
      <c r="J1223" s="48"/>
      <c r="K1223" s="48"/>
      <c r="L1223" s="48"/>
      <c r="M1223" s="48"/>
    </row>
    <row r="1224" spans="1:13" x14ac:dyDescent="0.25">
      <c r="A1224" s="46">
        <v>10311743</v>
      </c>
      <c r="B1224" s="46" t="s">
        <v>3603</v>
      </c>
      <c r="C1224" s="46" t="s">
        <v>3850</v>
      </c>
      <c r="D1224" s="46" t="s">
        <v>4132</v>
      </c>
      <c r="E1224" s="46" t="s">
        <v>4755</v>
      </c>
      <c r="F1224" s="200" t="s">
        <v>3607</v>
      </c>
      <c r="G1224" s="47">
        <v>3</v>
      </c>
      <c r="H1224" s="47">
        <v>5</v>
      </c>
      <c r="I1224" s="48"/>
      <c r="J1224" s="48"/>
      <c r="K1224" s="48"/>
      <c r="L1224" s="48"/>
      <c r="M1224" s="48"/>
    </row>
    <row r="1225" spans="1:13" x14ac:dyDescent="0.25">
      <c r="A1225" s="46">
        <v>10265749</v>
      </c>
      <c r="B1225" s="46" t="s">
        <v>3603</v>
      </c>
      <c r="C1225" s="46" t="s">
        <v>4756</v>
      </c>
      <c r="D1225" s="46" t="s">
        <v>4757</v>
      </c>
      <c r="E1225" s="46" t="s">
        <v>3751</v>
      </c>
      <c r="F1225" s="200" t="s">
        <v>3607</v>
      </c>
      <c r="G1225" s="47">
        <v>3</v>
      </c>
      <c r="H1225" s="47">
        <v>3</v>
      </c>
      <c r="I1225" s="48"/>
      <c r="J1225" s="48"/>
      <c r="K1225" s="48"/>
      <c r="L1225" s="48"/>
      <c r="M1225" s="48"/>
    </row>
    <row r="1226" spans="1:13" x14ac:dyDescent="0.25">
      <c r="A1226" s="46">
        <v>10224270</v>
      </c>
      <c r="B1226" s="46" t="s">
        <v>3603</v>
      </c>
      <c r="C1226" s="46" t="s">
        <v>3749</v>
      </c>
      <c r="D1226" s="46" t="s">
        <v>4034</v>
      </c>
      <c r="E1226" s="46" t="s">
        <v>3620</v>
      </c>
      <c r="F1226" s="200" t="s">
        <v>3607</v>
      </c>
      <c r="G1226" s="47">
        <v>3</v>
      </c>
      <c r="H1226" s="47">
        <v>3</v>
      </c>
      <c r="I1226" s="48"/>
      <c r="J1226" s="48"/>
      <c r="K1226" s="48"/>
      <c r="L1226" s="48"/>
      <c r="M1226" s="48"/>
    </row>
    <row r="1227" spans="1:13" x14ac:dyDescent="0.25">
      <c r="A1227" s="46">
        <v>10245754</v>
      </c>
      <c r="B1227" s="46" t="s">
        <v>3603</v>
      </c>
      <c r="C1227" s="46" t="s">
        <v>3643</v>
      </c>
      <c r="D1227" s="46" t="s">
        <v>4741</v>
      </c>
      <c r="E1227" s="46" t="s">
        <v>3623</v>
      </c>
      <c r="F1227" s="200" t="s">
        <v>3607</v>
      </c>
      <c r="G1227" s="47">
        <v>5</v>
      </c>
      <c r="H1227" s="47">
        <v>2</v>
      </c>
      <c r="I1227" s="48"/>
      <c r="J1227" s="48"/>
      <c r="K1227" s="48"/>
      <c r="L1227" s="48"/>
      <c r="M1227" s="48"/>
    </row>
    <row r="1228" spans="1:13" x14ac:dyDescent="0.25">
      <c r="A1228" s="46">
        <v>10239418</v>
      </c>
      <c r="B1228" s="46" t="s">
        <v>3603</v>
      </c>
      <c r="C1228" s="46" t="s">
        <v>3885</v>
      </c>
      <c r="D1228" s="46" t="s">
        <v>3640</v>
      </c>
      <c r="E1228" s="46" t="s">
        <v>4007</v>
      </c>
      <c r="F1228" s="200" t="s">
        <v>3607</v>
      </c>
      <c r="G1228" s="47">
        <v>3</v>
      </c>
      <c r="H1228" s="47">
        <v>2</v>
      </c>
      <c r="I1228" s="48"/>
      <c r="J1228" s="48"/>
      <c r="K1228" s="48"/>
      <c r="L1228" s="48"/>
      <c r="M1228" s="48"/>
    </row>
    <row r="1229" spans="1:13" x14ac:dyDescent="0.25">
      <c r="A1229" s="46">
        <v>10185128</v>
      </c>
      <c r="B1229" s="46" t="s">
        <v>3603</v>
      </c>
      <c r="C1229" s="46" t="s">
        <v>3643</v>
      </c>
      <c r="D1229" s="46" t="s">
        <v>4758</v>
      </c>
      <c r="E1229" s="46" t="s">
        <v>4759</v>
      </c>
      <c r="F1229" s="200" t="s">
        <v>3607</v>
      </c>
      <c r="G1229" s="47">
        <v>3</v>
      </c>
      <c r="H1229" s="47">
        <v>5</v>
      </c>
      <c r="I1229" s="48"/>
      <c r="J1229" s="48"/>
      <c r="K1229" s="48"/>
      <c r="L1229" s="48"/>
      <c r="M1229" s="48"/>
    </row>
    <row r="1230" spans="1:13" x14ac:dyDescent="0.25">
      <c r="A1230" s="46">
        <v>10311582</v>
      </c>
      <c r="B1230" s="46" t="s">
        <v>3603</v>
      </c>
      <c r="C1230" s="46" t="s">
        <v>3871</v>
      </c>
      <c r="D1230" s="46" t="s">
        <v>4643</v>
      </c>
      <c r="E1230" s="46" t="s">
        <v>3697</v>
      </c>
      <c r="F1230" s="200" t="s">
        <v>3607</v>
      </c>
      <c r="G1230" s="47">
        <v>3</v>
      </c>
      <c r="H1230" s="47">
        <v>2</v>
      </c>
      <c r="I1230" s="48"/>
      <c r="J1230" s="48"/>
      <c r="K1230" s="48"/>
      <c r="L1230" s="48"/>
      <c r="M1230" s="48"/>
    </row>
    <row r="1231" spans="1:13" x14ac:dyDescent="0.25">
      <c r="A1231" s="46">
        <v>10570151</v>
      </c>
      <c r="B1231" s="46" t="s">
        <v>3603</v>
      </c>
      <c r="C1231" s="46" t="s">
        <v>4603</v>
      </c>
      <c r="D1231" s="46" t="s">
        <v>3673</v>
      </c>
      <c r="E1231" s="46" t="s">
        <v>4690</v>
      </c>
      <c r="F1231" s="200" t="s">
        <v>3607</v>
      </c>
      <c r="G1231" s="47">
        <v>5</v>
      </c>
      <c r="H1231" s="47">
        <v>3</v>
      </c>
      <c r="I1231" s="48"/>
      <c r="J1231" s="48"/>
      <c r="K1231" s="48"/>
      <c r="L1231" s="48"/>
      <c r="M1231" s="48"/>
    </row>
    <row r="1232" spans="1:13" x14ac:dyDescent="0.25">
      <c r="A1232" s="46">
        <v>10305640</v>
      </c>
      <c r="B1232" s="46" t="s">
        <v>3611</v>
      </c>
      <c r="C1232" s="46" t="s">
        <v>3605</v>
      </c>
      <c r="D1232" s="46" t="s">
        <v>4105</v>
      </c>
      <c r="E1232" s="46" t="s">
        <v>4760</v>
      </c>
      <c r="F1232" s="200" t="s">
        <v>3607</v>
      </c>
      <c r="G1232" s="47">
        <v>6</v>
      </c>
      <c r="H1232" s="47">
        <v>2</v>
      </c>
      <c r="I1232" s="48"/>
      <c r="J1232" s="48"/>
      <c r="K1232" s="48"/>
      <c r="L1232" s="48"/>
      <c r="M1232" s="48"/>
    </row>
    <row r="1233" spans="1:13" x14ac:dyDescent="0.25">
      <c r="A1233" s="46">
        <v>10185032</v>
      </c>
      <c r="B1233" s="46" t="s">
        <v>3603</v>
      </c>
      <c r="C1233" s="46" t="s">
        <v>3718</v>
      </c>
      <c r="D1233" s="46" t="s">
        <v>4201</v>
      </c>
      <c r="E1233" s="46" t="s">
        <v>3916</v>
      </c>
      <c r="F1233" s="200" t="s">
        <v>3607</v>
      </c>
      <c r="G1233" s="47">
        <v>3</v>
      </c>
      <c r="H1233" s="47">
        <v>3</v>
      </c>
      <c r="I1233" s="48"/>
      <c r="J1233" s="48"/>
      <c r="K1233" s="48"/>
      <c r="L1233" s="48"/>
      <c r="M1233" s="48"/>
    </row>
    <row r="1234" spans="1:13" x14ac:dyDescent="0.25">
      <c r="A1234" s="46">
        <v>11931019</v>
      </c>
      <c r="B1234" s="46" t="s">
        <v>3603</v>
      </c>
      <c r="C1234" s="46" t="s">
        <v>4761</v>
      </c>
      <c r="D1234" s="46" t="s">
        <v>3685</v>
      </c>
      <c r="E1234" s="46" t="s">
        <v>3623</v>
      </c>
      <c r="F1234" s="200" t="s">
        <v>3607</v>
      </c>
      <c r="G1234" s="47">
        <v>4</v>
      </c>
      <c r="H1234" s="47">
        <v>3</v>
      </c>
      <c r="I1234" s="48"/>
      <c r="J1234" s="48"/>
      <c r="K1234" s="48"/>
      <c r="L1234" s="48"/>
      <c r="M1234" s="48"/>
    </row>
    <row r="1235" spans="1:13" x14ac:dyDescent="0.25">
      <c r="A1235" s="46">
        <v>10185009</v>
      </c>
      <c r="B1235" s="46" t="s">
        <v>3611</v>
      </c>
      <c r="C1235" s="46" t="s">
        <v>4201</v>
      </c>
      <c r="D1235" s="46" t="s">
        <v>4762</v>
      </c>
      <c r="E1235" s="46" t="s">
        <v>3610</v>
      </c>
      <c r="F1235" s="200" t="s">
        <v>3607</v>
      </c>
      <c r="G1235" s="47">
        <v>7</v>
      </c>
      <c r="H1235" s="47">
        <v>2</v>
      </c>
      <c r="I1235" s="48"/>
      <c r="J1235" s="48"/>
      <c r="K1235" s="48"/>
      <c r="L1235" s="48"/>
      <c r="M1235" s="48"/>
    </row>
    <row r="1236" spans="1:13" x14ac:dyDescent="0.25">
      <c r="A1236" s="46">
        <v>10245885</v>
      </c>
      <c r="B1236" s="46" t="s">
        <v>3611</v>
      </c>
      <c r="C1236" s="46" t="s">
        <v>3755</v>
      </c>
      <c r="D1236" s="46" t="s">
        <v>3818</v>
      </c>
      <c r="E1236" s="46" t="s">
        <v>3610</v>
      </c>
      <c r="F1236" s="200" t="s">
        <v>3607</v>
      </c>
      <c r="G1236" s="47">
        <v>3</v>
      </c>
      <c r="H1236" s="47">
        <v>3</v>
      </c>
      <c r="I1236" s="48"/>
      <c r="J1236" s="48"/>
      <c r="K1236" s="48"/>
      <c r="L1236" s="48"/>
      <c r="M1236" s="48"/>
    </row>
    <row r="1237" spans="1:13" x14ac:dyDescent="0.25">
      <c r="A1237" s="46">
        <v>10224465</v>
      </c>
      <c r="B1237" s="46" t="s">
        <v>3603</v>
      </c>
      <c r="C1237" s="46" t="s">
        <v>3649</v>
      </c>
      <c r="D1237" s="46" t="s">
        <v>4003</v>
      </c>
      <c r="E1237" s="46" t="s">
        <v>3606</v>
      </c>
      <c r="F1237" s="200" t="s">
        <v>3607</v>
      </c>
      <c r="G1237" s="47">
        <v>5</v>
      </c>
      <c r="H1237" s="47">
        <v>4</v>
      </c>
      <c r="I1237" s="48"/>
      <c r="J1237" s="48"/>
      <c r="K1237" s="48"/>
      <c r="L1237" s="48"/>
      <c r="M1237" s="48"/>
    </row>
    <row r="1238" spans="1:13" x14ac:dyDescent="0.25">
      <c r="A1238" s="46">
        <v>11931510</v>
      </c>
      <c r="B1238" s="46" t="s">
        <v>3603</v>
      </c>
      <c r="C1238" s="46" t="s">
        <v>3814</v>
      </c>
      <c r="D1238" s="46" t="s">
        <v>3871</v>
      </c>
      <c r="E1238" s="46" t="s">
        <v>3711</v>
      </c>
      <c r="F1238" s="200" t="s">
        <v>3607</v>
      </c>
      <c r="G1238" s="47">
        <v>3</v>
      </c>
      <c r="H1238" s="47">
        <v>6</v>
      </c>
      <c r="I1238" s="48"/>
      <c r="J1238" s="48"/>
      <c r="K1238" s="48"/>
      <c r="L1238" s="48"/>
      <c r="M1238" s="48"/>
    </row>
    <row r="1239" spans="1:13" x14ac:dyDescent="0.25">
      <c r="A1239" s="46">
        <v>10207804</v>
      </c>
      <c r="B1239" s="46" t="s">
        <v>3611</v>
      </c>
      <c r="C1239" s="46" t="s">
        <v>3755</v>
      </c>
      <c r="D1239" s="46" t="s">
        <v>4437</v>
      </c>
      <c r="E1239" s="46" t="s">
        <v>3795</v>
      </c>
      <c r="F1239" s="200" t="s">
        <v>3607</v>
      </c>
      <c r="G1239" s="47">
        <v>6</v>
      </c>
      <c r="H1239" s="47">
        <v>3</v>
      </c>
      <c r="I1239" s="48"/>
      <c r="J1239" s="48"/>
      <c r="K1239" s="48"/>
      <c r="L1239" s="48"/>
      <c r="M1239" s="48"/>
    </row>
    <row r="1240" spans="1:13" x14ac:dyDescent="0.25">
      <c r="A1240" s="46">
        <v>10263048</v>
      </c>
      <c r="B1240" s="46" t="s">
        <v>3611</v>
      </c>
      <c r="C1240" s="46" t="s">
        <v>4703</v>
      </c>
      <c r="D1240" s="46" t="s">
        <v>3682</v>
      </c>
      <c r="E1240" s="46" t="s">
        <v>4763</v>
      </c>
      <c r="F1240" s="200" t="s">
        <v>3607</v>
      </c>
      <c r="G1240" s="47">
        <v>2</v>
      </c>
      <c r="H1240" s="47">
        <v>6</v>
      </c>
      <c r="I1240" s="48"/>
      <c r="J1240" s="48"/>
      <c r="K1240" s="48"/>
      <c r="L1240" s="48"/>
      <c r="M1240" s="48"/>
    </row>
    <row r="1241" spans="1:13" x14ac:dyDescent="0.25">
      <c r="A1241" s="46">
        <v>11295712</v>
      </c>
      <c r="B1241" s="46" t="s">
        <v>3611</v>
      </c>
      <c r="C1241" s="46" t="s">
        <v>4380</v>
      </c>
      <c r="D1241" s="46" t="s">
        <v>4764</v>
      </c>
      <c r="E1241" s="46" t="s">
        <v>3610</v>
      </c>
      <c r="F1241" s="200" t="s">
        <v>3607</v>
      </c>
      <c r="G1241" s="47">
        <v>6</v>
      </c>
      <c r="H1241" s="47">
        <v>3</v>
      </c>
      <c r="I1241" s="48"/>
      <c r="J1241" s="48"/>
      <c r="K1241" s="48"/>
      <c r="L1241" s="48"/>
      <c r="M1241" s="48"/>
    </row>
    <row r="1242" spans="1:13" x14ac:dyDescent="0.25">
      <c r="A1242" s="46">
        <v>10239794</v>
      </c>
      <c r="B1242" s="46" t="s">
        <v>3603</v>
      </c>
      <c r="C1242" s="46" t="s">
        <v>4067</v>
      </c>
      <c r="D1242" s="46" t="s">
        <v>4765</v>
      </c>
      <c r="E1242" s="46" t="s">
        <v>4766</v>
      </c>
      <c r="F1242" s="200" t="s">
        <v>3607</v>
      </c>
      <c r="G1242" s="47">
        <v>4</v>
      </c>
      <c r="H1242" s="47">
        <v>2</v>
      </c>
      <c r="I1242" s="48"/>
      <c r="J1242" s="48"/>
      <c r="K1242" s="48"/>
      <c r="L1242" s="48"/>
      <c r="M1242" s="48"/>
    </row>
    <row r="1243" spans="1:13" x14ac:dyDescent="0.25">
      <c r="A1243" s="46">
        <v>10184872</v>
      </c>
      <c r="B1243" s="46" t="s">
        <v>3611</v>
      </c>
      <c r="C1243" s="46" t="s">
        <v>4321</v>
      </c>
      <c r="D1243" s="46" t="s">
        <v>4767</v>
      </c>
      <c r="E1243" s="46" t="s">
        <v>3793</v>
      </c>
      <c r="F1243" s="200" t="s">
        <v>3607</v>
      </c>
      <c r="G1243" s="47">
        <v>4</v>
      </c>
      <c r="H1243" s="47">
        <v>4</v>
      </c>
      <c r="I1243" s="48"/>
      <c r="J1243" s="48"/>
      <c r="K1243" s="48"/>
      <c r="L1243" s="48"/>
      <c r="M1243" s="48"/>
    </row>
    <row r="1244" spans="1:13" x14ac:dyDescent="0.25">
      <c r="A1244" s="46">
        <v>10191405</v>
      </c>
      <c r="B1244" s="46" t="s">
        <v>3603</v>
      </c>
      <c r="C1244" s="46" t="s">
        <v>3737</v>
      </c>
      <c r="D1244" s="46" t="s">
        <v>4115</v>
      </c>
      <c r="E1244" s="46" t="s">
        <v>3620</v>
      </c>
      <c r="F1244" s="200" t="s">
        <v>3607</v>
      </c>
      <c r="G1244" s="47">
        <v>3</v>
      </c>
      <c r="H1244" s="47">
        <v>5</v>
      </c>
      <c r="I1244" s="48"/>
      <c r="J1244" s="48"/>
      <c r="K1244" s="48"/>
      <c r="L1244" s="48"/>
      <c r="M1244" s="48"/>
    </row>
    <row r="1245" spans="1:13" x14ac:dyDescent="0.25">
      <c r="A1245" s="46">
        <v>10160792</v>
      </c>
      <c r="B1245" s="46" t="s">
        <v>3611</v>
      </c>
      <c r="C1245" s="46" t="s">
        <v>3665</v>
      </c>
      <c r="D1245" s="46" t="s">
        <v>3605</v>
      </c>
      <c r="E1245" s="46" t="s">
        <v>4768</v>
      </c>
      <c r="F1245" s="200" t="s">
        <v>3669</v>
      </c>
      <c r="G1245" s="47">
        <v>3</v>
      </c>
      <c r="H1245" s="47">
        <v>6</v>
      </c>
      <c r="I1245" s="48"/>
      <c r="J1245" s="48"/>
      <c r="K1245" s="48"/>
      <c r="L1245" s="48"/>
      <c r="M1245" s="48"/>
    </row>
    <row r="1246" spans="1:13" x14ac:dyDescent="0.25">
      <c r="A1246" s="46">
        <v>10245855</v>
      </c>
      <c r="B1246" s="46" t="s">
        <v>3611</v>
      </c>
      <c r="C1246" s="46" t="s">
        <v>3768</v>
      </c>
      <c r="D1246" s="46" t="s">
        <v>3837</v>
      </c>
      <c r="E1246" s="46" t="s">
        <v>3828</v>
      </c>
      <c r="F1246" s="200" t="s">
        <v>3607</v>
      </c>
      <c r="G1246" s="47">
        <v>3</v>
      </c>
      <c r="H1246" s="47">
        <v>4</v>
      </c>
      <c r="I1246" s="48"/>
      <c r="J1246" s="48"/>
      <c r="K1246" s="48"/>
      <c r="L1246" s="48"/>
      <c r="M1246" s="48"/>
    </row>
    <row r="1247" spans="1:13" x14ac:dyDescent="0.25">
      <c r="A1247" s="46">
        <v>10245822</v>
      </c>
      <c r="B1247" s="46" t="s">
        <v>3611</v>
      </c>
      <c r="C1247" s="46" t="s">
        <v>3701</v>
      </c>
      <c r="D1247" s="46" t="s">
        <v>4769</v>
      </c>
      <c r="E1247" s="46" t="s">
        <v>3656</v>
      </c>
      <c r="F1247" s="200" t="s">
        <v>3607</v>
      </c>
      <c r="G1247" s="47">
        <v>6</v>
      </c>
      <c r="H1247" s="47">
        <v>4</v>
      </c>
      <c r="I1247" s="48"/>
      <c r="J1247" s="48"/>
      <c r="K1247" s="48"/>
      <c r="L1247" s="48"/>
      <c r="M1247" s="48"/>
    </row>
    <row r="1248" spans="1:13" x14ac:dyDescent="0.25">
      <c r="A1248" s="46">
        <v>11494448</v>
      </c>
      <c r="B1248" s="46" t="s">
        <v>3603</v>
      </c>
      <c r="C1248" s="46" t="s">
        <v>3605</v>
      </c>
      <c r="D1248" s="46" t="s">
        <v>4770</v>
      </c>
      <c r="E1248" s="46" t="s">
        <v>3620</v>
      </c>
      <c r="F1248" s="200" t="s">
        <v>3607</v>
      </c>
      <c r="G1248" s="47">
        <v>4</v>
      </c>
      <c r="H1248" s="47">
        <v>6</v>
      </c>
      <c r="I1248" s="48"/>
      <c r="J1248" s="48"/>
      <c r="K1248" s="48"/>
      <c r="L1248" s="48"/>
      <c r="M1248" s="48"/>
    </row>
    <row r="1249" spans="1:13" x14ac:dyDescent="0.25">
      <c r="A1249" s="46">
        <v>10324881</v>
      </c>
      <c r="B1249" s="46" t="s">
        <v>3611</v>
      </c>
      <c r="C1249" s="46" t="s">
        <v>4404</v>
      </c>
      <c r="D1249" s="46" t="s">
        <v>3619</v>
      </c>
      <c r="E1249" s="46" t="s">
        <v>3817</v>
      </c>
      <c r="F1249" s="200" t="s">
        <v>3607</v>
      </c>
      <c r="G1249" s="47">
        <v>2</v>
      </c>
      <c r="H1249" s="47">
        <v>4</v>
      </c>
      <c r="I1249" s="48"/>
      <c r="J1249" s="48"/>
      <c r="K1249" s="48"/>
      <c r="L1249" s="48"/>
      <c r="M1249" s="48"/>
    </row>
    <row r="1250" spans="1:13" x14ac:dyDescent="0.25">
      <c r="A1250" s="46">
        <v>10224349</v>
      </c>
      <c r="B1250" s="46" t="s">
        <v>3611</v>
      </c>
      <c r="C1250" s="46" t="s">
        <v>4584</v>
      </c>
      <c r="D1250" s="46" t="s">
        <v>4771</v>
      </c>
      <c r="E1250" s="46" t="s">
        <v>3675</v>
      </c>
      <c r="F1250" s="200" t="s">
        <v>3669</v>
      </c>
      <c r="G1250" s="47">
        <v>2</v>
      </c>
      <c r="H1250" s="47">
        <v>6</v>
      </c>
      <c r="I1250" s="48"/>
      <c r="J1250" s="48"/>
      <c r="K1250" s="48"/>
      <c r="L1250" s="48"/>
      <c r="M1250" s="48"/>
    </row>
    <row r="1251" spans="1:13" x14ac:dyDescent="0.25">
      <c r="A1251" s="46">
        <v>11368879</v>
      </c>
      <c r="B1251" s="46" t="s">
        <v>3611</v>
      </c>
      <c r="C1251" s="46" t="s">
        <v>4278</v>
      </c>
      <c r="D1251" s="46" t="s">
        <v>4772</v>
      </c>
      <c r="E1251" s="46" t="s">
        <v>3895</v>
      </c>
      <c r="F1251" s="200" t="s">
        <v>3607</v>
      </c>
      <c r="G1251" s="47">
        <v>2</v>
      </c>
      <c r="H1251" s="47">
        <v>6</v>
      </c>
      <c r="I1251" s="48"/>
      <c r="J1251" s="48"/>
      <c r="K1251" s="48"/>
      <c r="L1251" s="48"/>
      <c r="M1251" s="48"/>
    </row>
    <row r="1252" spans="1:13" x14ac:dyDescent="0.25">
      <c r="A1252" s="46">
        <v>10324739</v>
      </c>
      <c r="B1252" s="46" t="s">
        <v>3611</v>
      </c>
      <c r="C1252" s="46" t="s">
        <v>4583</v>
      </c>
      <c r="D1252" s="46" t="s">
        <v>3938</v>
      </c>
      <c r="E1252" s="46" t="s">
        <v>4018</v>
      </c>
      <c r="F1252" s="200" t="s">
        <v>3607</v>
      </c>
      <c r="G1252" s="47">
        <v>8</v>
      </c>
      <c r="H1252" s="47">
        <v>3</v>
      </c>
      <c r="I1252" s="48"/>
      <c r="J1252" s="48"/>
      <c r="K1252" s="48"/>
      <c r="L1252" s="48"/>
      <c r="M1252" s="48"/>
    </row>
    <row r="1253" spans="1:13" x14ac:dyDescent="0.25">
      <c r="A1253" s="46">
        <v>10191086</v>
      </c>
      <c r="B1253" s="46" t="s">
        <v>3603</v>
      </c>
      <c r="C1253" s="46" t="s">
        <v>4773</v>
      </c>
      <c r="D1253" s="46" t="s">
        <v>4774</v>
      </c>
      <c r="E1253" s="46" t="s">
        <v>3920</v>
      </c>
      <c r="F1253" s="200" t="s">
        <v>3607</v>
      </c>
      <c r="G1253" s="47">
        <v>2</v>
      </c>
      <c r="H1253" s="47">
        <v>4</v>
      </c>
      <c r="I1253" s="48"/>
      <c r="J1253" s="48"/>
      <c r="K1253" s="48"/>
      <c r="L1253" s="48"/>
      <c r="M1253" s="48"/>
    </row>
    <row r="1254" spans="1:13" x14ac:dyDescent="0.25">
      <c r="A1254" s="46">
        <v>10161049</v>
      </c>
      <c r="B1254" s="46" t="s">
        <v>3603</v>
      </c>
      <c r="C1254" s="46" t="s">
        <v>3890</v>
      </c>
      <c r="D1254" s="46" t="s">
        <v>4775</v>
      </c>
      <c r="E1254" s="46" t="s">
        <v>4007</v>
      </c>
      <c r="F1254" s="200" t="s">
        <v>3607</v>
      </c>
      <c r="G1254" s="47">
        <v>2</v>
      </c>
      <c r="H1254" s="47">
        <v>5</v>
      </c>
      <c r="I1254" s="48"/>
      <c r="J1254" s="48"/>
      <c r="K1254" s="48"/>
      <c r="L1254" s="48"/>
      <c r="M1254" s="48"/>
    </row>
    <row r="1255" spans="1:13" x14ac:dyDescent="0.25">
      <c r="A1255" s="46">
        <v>10223729</v>
      </c>
      <c r="B1255" s="46" t="s">
        <v>3603</v>
      </c>
      <c r="C1255" s="46" t="s">
        <v>4776</v>
      </c>
      <c r="D1255" s="46" t="s">
        <v>3938</v>
      </c>
      <c r="E1255" s="46" t="s">
        <v>4777</v>
      </c>
      <c r="F1255" s="200" t="s">
        <v>3607</v>
      </c>
      <c r="G1255" s="47">
        <v>2</v>
      </c>
      <c r="H1255" s="47">
        <v>2</v>
      </c>
      <c r="I1255" s="48"/>
      <c r="J1255" s="48"/>
      <c r="K1255" s="48"/>
      <c r="L1255" s="48"/>
      <c r="M1255" s="48"/>
    </row>
    <row r="1256" spans="1:13" x14ac:dyDescent="0.25">
      <c r="A1256" s="46">
        <v>10262946</v>
      </c>
      <c r="B1256" s="46" t="s">
        <v>3603</v>
      </c>
      <c r="C1256" s="46" t="s">
        <v>3680</v>
      </c>
      <c r="D1256" s="46" t="s">
        <v>4017</v>
      </c>
      <c r="E1256" s="46" t="s">
        <v>3620</v>
      </c>
      <c r="F1256" s="200" t="s">
        <v>3607</v>
      </c>
      <c r="G1256" s="47">
        <v>7</v>
      </c>
      <c r="H1256" s="47">
        <v>4</v>
      </c>
      <c r="I1256" s="48"/>
      <c r="J1256" s="48"/>
      <c r="K1256" s="48"/>
      <c r="L1256" s="48"/>
      <c r="M1256" s="48"/>
    </row>
    <row r="1257" spans="1:13" x14ac:dyDescent="0.25">
      <c r="A1257" s="46">
        <v>10306311</v>
      </c>
      <c r="B1257" s="46" t="s">
        <v>3603</v>
      </c>
      <c r="C1257" s="46" t="s">
        <v>4778</v>
      </c>
      <c r="D1257" s="46" t="s">
        <v>3665</v>
      </c>
      <c r="E1257" s="46" t="s">
        <v>4302</v>
      </c>
      <c r="F1257" s="200" t="s">
        <v>3607</v>
      </c>
      <c r="G1257" s="47">
        <v>4</v>
      </c>
      <c r="H1257" s="47">
        <v>4</v>
      </c>
      <c r="I1257" s="48"/>
      <c r="J1257" s="48"/>
      <c r="K1257" s="48"/>
      <c r="L1257" s="48"/>
      <c r="M1257" s="48"/>
    </row>
    <row r="1258" spans="1:13" x14ac:dyDescent="0.25">
      <c r="A1258" s="46">
        <v>10224473</v>
      </c>
      <c r="B1258" s="46" t="s">
        <v>3611</v>
      </c>
      <c r="C1258" s="46" t="s">
        <v>4604</v>
      </c>
      <c r="D1258" s="46" t="s">
        <v>3658</v>
      </c>
      <c r="E1258" s="46" t="s">
        <v>3702</v>
      </c>
      <c r="F1258" s="200" t="s">
        <v>3607</v>
      </c>
      <c r="G1258" s="47">
        <v>6</v>
      </c>
      <c r="H1258" s="47">
        <v>5</v>
      </c>
      <c r="I1258" s="48"/>
      <c r="J1258" s="48"/>
      <c r="K1258" s="48"/>
      <c r="L1258" s="48"/>
      <c r="M1258" s="48"/>
    </row>
    <row r="1259" spans="1:13" x14ac:dyDescent="0.25">
      <c r="A1259" s="46">
        <v>10185005</v>
      </c>
      <c r="B1259" s="46" t="s">
        <v>3603</v>
      </c>
      <c r="C1259" s="46" t="s">
        <v>3666</v>
      </c>
      <c r="D1259" s="46" t="s">
        <v>3619</v>
      </c>
      <c r="E1259" s="46" t="s">
        <v>4290</v>
      </c>
      <c r="F1259" s="200" t="s">
        <v>3607</v>
      </c>
      <c r="G1259" s="47">
        <v>1</v>
      </c>
      <c r="H1259" s="47">
        <v>2</v>
      </c>
      <c r="I1259" s="48"/>
      <c r="J1259" s="48"/>
      <c r="K1259" s="48"/>
      <c r="L1259" s="48"/>
      <c r="M1259" s="48"/>
    </row>
    <row r="1260" spans="1:13" x14ac:dyDescent="0.25">
      <c r="A1260" s="46">
        <v>10229781</v>
      </c>
      <c r="B1260" s="46" t="s">
        <v>3611</v>
      </c>
      <c r="C1260" s="46" t="s">
        <v>3643</v>
      </c>
      <c r="D1260" s="46" t="s">
        <v>4779</v>
      </c>
      <c r="E1260" s="46" t="s">
        <v>3795</v>
      </c>
      <c r="F1260" s="200" t="s">
        <v>3607</v>
      </c>
      <c r="G1260" s="47">
        <v>3</v>
      </c>
      <c r="H1260" s="47">
        <v>2</v>
      </c>
      <c r="I1260" s="48"/>
      <c r="J1260" s="48"/>
      <c r="K1260" s="48"/>
      <c r="L1260" s="48"/>
      <c r="M1260" s="48"/>
    </row>
    <row r="1261" spans="1:13" x14ac:dyDescent="0.25">
      <c r="A1261" s="46">
        <v>10224329</v>
      </c>
      <c r="B1261" s="46" t="s">
        <v>3611</v>
      </c>
      <c r="C1261" s="46" t="s">
        <v>3881</v>
      </c>
      <c r="D1261" s="46" t="s">
        <v>4521</v>
      </c>
      <c r="E1261" s="46" t="s">
        <v>3795</v>
      </c>
      <c r="F1261" s="200" t="s">
        <v>3607</v>
      </c>
      <c r="G1261" s="47">
        <v>4</v>
      </c>
      <c r="H1261" s="47">
        <v>4</v>
      </c>
      <c r="I1261" s="48"/>
      <c r="J1261" s="48"/>
      <c r="K1261" s="48"/>
      <c r="L1261" s="48"/>
      <c r="M1261" s="48"/>
    </row>
    <row r="1262" spans="1:13" x14ac:dyDescent="0.25">
      <c r="A1262" s="46">
        <v>10160857</v>
      </c>
      <c r="B1262" s="46" t="s">
        <v>3603</v>
      </c>
      <c r="C1262" s="46" t="s">
        <v>3754</v>
      </c>
      <c r="D1262" s="46" t="s">
        <v>4734</v>
      </c>
      <c r="E1262" s="46" t="s">
        <v>4290</v>
      </c>
      <c r="F1262" s="200" t="s">
        <v>3607</v>
      </c>
      <c r="G1262" s="47">
        <v>1</v>
      </c>
      <c r="H1262" s="47">
        <v>6</v>
      </c>
      <c r="I1262" s="48"/>
      <c r="J1262" s="48"/>
      <c r="K1262" s="48"/>
      <c r="L1262" s="48"/>
      <c r="M1262" s="48"/>
    </row>
    <row r="1263" spans="1:13" x14ac:dyDescent="0.25">
      <c r="A1263" s="46">
        <v>10323748</v>
      </c>
      <c r="B1263" s="46" t="s">
        <v>3603</v>
      </c>
      <c r="C1263" s="46" t="s">
        <v>3729</v>
      </c>
      <c r="D1263" s="46" t="s">
        <v>4780</v>
      </c>
      <c r="E1263" s="46" t="s">
        <v>4781</v>
      </c>
      <c r="F1263" s="200" t="s">
        <v>3607</v>
      </c>
      <c r="G1263" s="47">
        <v>5</v>
      </c>
      <c r="H1263" s="47">
        <v>6</v>
      </c>
      <c r="I1263" s="48"/>
      <c r="J1263" s="48"/>
      <c r="K1263" s="48"/>
      <c r="L1263" s="48"/>
      <c r="M1263" s="48"/>
    </row>
    <row r="1264" spans="1:13" x14ac:dyDescent="0.25">
      <c r="A1264" s="46">
        <v>10230350</v>
      </c>
      <c r="B1264" s="46" t="s">
        <v>3611</v>
      </c>
      <c r="C1264" s="46" t="s">
        <v>3832</v>
      </c>
      <c r="D1264" s="46" t="s">
        <v>4782</v>
      </c>
      <c r="E1264" s="46" t="s">
        <v>3990</v>
      </c>
      <c r="F1264" s="200" t="s">
        <v>3607</v>
      </c>
      <c r="G1264" s="47">
        <v>2</v>
      </c>
      <c r="H1264" s="47">
        <v>6</v>
      </c>
      <c r="I1264" s="48"/>
      <c r="J1264" s="48"/>
      <c r="K1264" s="48"/>
      <c r="L1264" s="48"/>
      <c r="M1264" s="48"/>
    </row>
    <row r="1265" spans="1:13" x14ac:dyDescent="0.25">
      <c r="A1265" s="46">
        <v>10224226</v>
      </c>
      <c r="B1265" s="46" t="s">
        <v>3603</v>
      </c>
      <c r="C1265" s="46" t="s">
        <v>4783</v>
      </c>
      <c r="D1265" s="46" t="s">
        <v>3619</v>
      </c>
      <c r="E1265" s="46" t="s">
        <v>3711</v>
      </c>
      <c r="F1265" s="200" t="s">
        <v>3607</v>
      </c>
      <c r="G1265" s="47">
        <v>2</v>
      </c>
      <c r="H1265" s="47">
        <v>3</v>
      </c>
      <c r="I1265" s="48"/>
      <c r="J1265" s="48"/>
      <c r="K1265" s="48"/>
      <c r="L1265" s="48"/>
      <c r="M1265" s="48"/>
    </row>
    <row r="1266" spans="1:13" x14ac:dyDescent="0.25">
      <c r="A1266" s="46">
        <v>10779428</v>
      </c>
      <c r="B1266" s="46" t="s">
        <v>3611</v>
      </c>
      <c r="C1266" s="46" t="s">
        <v>3721</v>
      </c>
      <c r="D1266" s="46" t="s">
        <v>4195</v>
      </c>
      <c r="E1266" s="46" t="s">
        <v>4193</v>
      </c>
      <c r="F1266" s="200" t="s">
        <v>3607</v>
      </c>
      <c r="G1266" s="47">
        <v>2</v>
      </c>
      <c r="H1266" s="47">
        <v>4</v>
      </c>
      <c r="I1266" s="48"/>
      <c r="J1266" s="48"/>
      <c r="K1266" s="48"/>
      <c r="L1266" s="48"/>
      <c r="M1266" s="48"/>
    </row>
    <row r="1267" spans="1:13" x14ac:dyDescent="0.25">
      <c r="A1267" s="46">
        <v>10223582</v>
      </c>
      <c r="B1267" s="46" t="s">
        <v>3611</v>
      </c>
      <c r="C1267" s="46" t="s">
        <v>4784</v>
      </c>
      <c r="D1267" s="46" t="s">
        <v>4003</v>
      </c>
      <c r="E1267" s="46" t="s">
        <v>4154</v>
      </c>
      <c r="F1267" s="200" t="s">
        <v>3607</v>
      </c>
      <c r="G1267" s="47">
        <v>6</v>
      </c>
      <c r="H1267" s="47">
        <v>6</v>
      </c>
      <c r="I1267" s="48"/>
      <c r="J1267" s="48"/>
      <c r="K1267" s="48"/>
      <c r="L1267" s="48"/>
      <c r="M1267" s="48"/>
    </row>
    <row r="1268" spans="1:13" x14ac:dyDescent="0.25">
      <c r="A1268" s="46">
        <v>10245134</v>
      </c>
      <c r="B1268" s="46" t="s">
        <v>3603</v>
      </c>
      <c r="C1268" s="46" t="s">
        <v>4785</v>
      </c>
      <c r="D1268" s="46" t="s">
        <v>3643</v>
      </c>
      <c r="E1268" s="46" t="s">
        <v>4610</v>
      </c>
      <c r="F1268" s="200" t="s">
        <v>3607</v>
      </c>
      <c r="G1268" s="47">
        <v>2</v>
      </c>
      <c r="H1268" s="47">
        <v>4</v>
      </c>
      <c r="I1268" s="48"/>
      <c r="J1268" s="48"/>
      <c r="K1268" s="48"/>
      <c r="L1268" s="48"/>
      <c r="M1268" s="48"/>
    </row>
    <row r="1269" spans="1:13" x14ac:dyDescent="0.25">
      <c r="A1269" s="46">
        <v>10208068</v>
      </c>
      <c r="B1269" s="46" t="s">
        <v>3611</v>
      </c>
      <c r="C1269" s="46" t="s">
        <v>3921</v>
      </c>
      <c r="D1269" s="46" t="s">
        <v>3643</v>
      </c>
      <c r="E1269" s="46" t="s">
        <v>4786</v>
      </c>
      <c r="F1269" s="200" t="s">
        <v>3607</v>
      </c>
      <c r="G1269" s="47">
        <v>2</v>
      </c>
      <c r="H1269" s="47">
        <v>2</v>
      </c>
      <c r="I1269" s="48"/>
      <c r="J1269" s="48"/>
      <c r="K1269" s="48"/>
      <c r="L1269" s="48"/>
      <c r="M1269" s="48"/>
    </row>
    <row r="1270" spans="1:13" x14ac:dyDescent="0.25">
      <c r="A1270" s="46">
        <v>11067789</v>
      </c>
      <c r="B1270" s="46" t="s">
        <v>3603</v>
      </c>
      <c r="C1270" s="46" t="s">
        <v>4787</v>
      </c>
      <c r="D1270" s="46" t="s">
        <v>3883</v>
      </c>
      <c r="E1270" s="46" t="s">
        <v>3711</v>
      </c>
      <c r="F1270" s="200" t="s">
        <v>3607</v>
      </c>
      <c r="G1270" s="47">
        <v>2</v>
      </c>
      <c r="H1270" s="47">
        <v>2</v>
      </c>
      <c r="I1270" s="48"/>
      <c r="J1270" s="48"/>
      <c r="K1270" s="48"/>
      <c r="L1270" s="48"/>
      <c r="M1270" s="48"/>
    </row>
    <row r="1271" spans="1:13" x14ac:dyDescent="0.25">
      <c r="A1271" s="46">
        <v>10184932</v>
      </c>
      <c r="B1271" s="46" t="s">
        <v>3611</v>
      </c>
      <c r="C1271" s="46" t="s">
        <v>4788</v>
      </c>
      <c r="D1271" s="46" t="s">
        <v>4789</v>
      </c>
      <c r="E1271" s="46" t="s">
        <v>3977</v>
      </c>
      <c r="F1271" s="200" t="s">
        <v>3607</v>
      </c>
      <c r="G1271" s="47">
        <v>3</v>
      </c>
      <c r="H1271" s="47">
        <v>4</v>
      </c>
      <c r="I1271" s="48"/>
      <c r="J1271" s="48"/>
      <c r="K1271" s="48"/>
      <c r="L1271" s="48"/>
      <c r="M1271" s="48"/>
    </row>
    <row r="1272" spans="1:13" x14ac:dyDescent="0.25">
      <c r="A1272" s="46">
        <v>10245633</v>
      </c>
      <c r="B1272" s="46" t="s">
        <v>3611</v>
      </c>
      <c r="C1272" s="46" t="s">
        <v>4790</v>
      </c>
      <c r="D1272" s="46" t="s">
        <v>3995</v>
      </c>
      <c r="E1272" s="46" t="s">
        <v>3828</v>
      </c>
      <c r="F1272" s="200" t="s">
        <v>3607</v>
      </c>
      <c r="G1272" s="47">
        <v>2</v>
      </c>
      <c r="H1272" s="47">
        <v>5</v>
      </c>
      <c r="I1272" s="48"/>
      <c r="J1272" s="48"/>
      <c r="K1272" s="48"/>
      <c r="L1272" s="48"/>
      <c r="M1272" s="48"/>
    </row>
    <row r="1273" spans="1:13" x14ac:dyDescent="0.25">
      <c r="A1273" s="46">
        <v>10263000</v>
      </c>
      <c r="B1273" s="46" t="s">
        <v>3603</v>
      </c>
      <c r="C1273" s="46" t="s">
        <v>4791</v>
      </c>
      <c r="D1273" s="46" t="s">
        <v>4792</v>
      </c>
      <c r="E1273" s="46" t="s">
        <v>4524</v>
      </c>
      <c r="F1273" s="200" t="s">
        <v>3607</v>
      </c>
      <c r="G1273" s="47">
        <v>4</v>
      </c>
      <c r="H1273" s="47">
        <v>4</v>
      </c>
      <c r="I1273" s="48"/>
      <c r="J1273" s="48"/>
      <c r="K1273" s="48"/>
      <c r="L1273" s="48"/>
      <c r="M1273" s="48"/>
    </row>
    <row r="1274" spans="1:13" x14ac:dyDescent="0.25">
      <c r="A1274" s="46">
        <v>10324566</v>
      </c>
      <c r="B1274" s="46" t="s">
        <v>3603</v>
      </c>
      <c r="C1274" s="46" t="s">
        <v>3685</v>
      </c>
      <c r="D1274" s="46" t="s">
        <v>3749</v>
      </c>
      <c r="E1274" s="46" t="s">
        <v>4793</v>
      </c>
      <c r="F1274" s="200" t="s">
        <v>3607</v>
      </c>
      <c r="G1274" s="47">
        <v>4</v>
      </c>
      <c r="H1274" s="47">
        <v>6</v>
      </c>
      <c r="I1274" s="48"/>
      <c r="J1274" s="48"/>
      <c r="K1274" s="48"/>
      <c r="L1274" s="48"/>
      <c r="M1274" s="48"/>
    </row>
    <row r="1275" spans="1:13" x14ac:dyDescent="0.25">
      <c r="A1275" s="46">
        <v>12336958</v>
      </c>
      <c r="B1275" s="46" t="s">
        <v>3611</v>
      </c>
      <c r="C1275" s="46" t="s">
        <v>4794</v>
      </c>
      <c r="D1275" s="46" t="s">
        <v>4030</v>
      </c>
      <c r="E1275" s="46" t="s">
        <v>4795</v>
      </c>
      <c r="F1275" s="200" t="s">
        <v>3607</v>
      </c>
      <c r="G1275" s="47">
        <v>6</v>
      </c>
      <c r="H1275" s="47">
        <v>4</v>
      </c>
      <c r="I1275" s="48"/>
      <c r="J1275" s="48"/>
      <c r="K1275" s="48"/>
      <c r="L1275" s="48"/>
      <c r="M1275" s="48"/>
    </row>
    <row r="1276" spans="1:13" x14ac:dyDescent="0.25">
      <c r="A1276" s="46">
        <v>10184625</v>
      </c>
      <c r="B1276" s="46" t="s">
        <v>3603</v>
      </c>
      <c r="C1276" s="46" t="s">
        <v>4167</v>
      </c>
      <c r="D1276" s="46" t="s">
        <v>3712</v>
      </c>
      <c r="E1276" s="46" t="s">
        <v>3620</v>
      </c>
      <c r="F1276" s="200" t="s">
        <v>3607</v>
      </c>
      <c r="G1276" s="47">
        <v>4</v>
      </c>
      <c r="H1276" s="47">
        <v>5</v>
      </c>
      <c r="I1276" s="48"/>
      <c r="J1276" s="48"/>
      <c r="K1276" s="48"/>
      <c r="L1276" s="48"/>
      <c r="M1276" s="48"/>
    </row>
    <row r="1277" spans="1:13" x14ac:dyDescent="0.25">
      <c r="A1277" s="46">
        <v>10324033</v>
      </c>
      <c r="B1277" s="46" t="s">
        <v>3611</v>
      </c>
      <c r="C1277" s="46" t="s">
        <v>3742</v>
      </c>
      <c r="D1277" s="46" t="s">
        <v>4056</v>
      </c>
      <c r="E1277" s="46" t="s">
        <v>4088</v>
      </c>
      <c r="F1277" s="200" t="s">
        <v>3607</v>
      </c>
      <c r="G1277" s="47">
        <v>3</v>
      </c>
      <c r="H1277" s="47">
        <v>6</v>
      </c>
      <c r="I1277" s="48"/>
      <c r="J1277" s="48"/>
      <c r="K1277" s="48"/>
      <c r="L1277" s="48"/>
      <c r="M1277" s="48"/>
    </row>
    <row r="1278" spans="1:13" x14ac:dyDescent="0.25">
      <c r="A1278" s="46">
        <v>10338199</v>
      </c>
      <c r="B1278" s="46" t="s">
        <v>3603</v>
      </c>
      <c r="C1278" s="46" t="s">
        <v>4132</v>
      </c>
      <c r="D1278" s="46" t="s">
        <v>3619</v>
      </c>
      <c r="E1278" s="46" t="s">
        <v>4796</v>
      </c>
      <c r="F1278" s="200" t="s">
        <v>3607</v>
      </c>
      <c r="G1278" s="47">
        <v>2</v>
      </c>
      <c r="H1278" s="47">
        <v>5</v>
      </c>
      <c r="I1278" s="48"/>
      <c r="J1278" s="48"/>
      <c r="K1278" s="48"/>
      <c r="L1278" s="48"/>
      <c r="M1278" s="48"/>
    </row>
    <row r="1279" spans="1:13" x14ac:dyDescent="0.25">
      <c r="A1279" s="46">
        <v>10160967</v>
      </c>
      <c r="B1279" s="46" t="s">
        <v>3603</v>
      </c>
      <c r="C1279" s="46" t="s">
        <v>4115</v>
      </c>
      <c r="D1279" s="46" t="s">
        <v>3655</v>
      </c>
      <c r="E1279" s="46" t="s">
        <v>3648</v>
      </c>
      <c r="F1279" s="200" t="s">
        <v>3607</v>
      </c>
      <c r="G1279" s="47">
        <v>2</v>
      </c>
      <c r="H1279" s="47">
        <v>4</v>
      </c>
      <c r="I1279" s="48"/>
      <c r="J1279" s="48"/>
      <c r="K1279" s="48"/>
      <c r="L1279" s="48"/>
      <c r="M1279" s="48"/>
    </row>
    <row r="1280" spans="1:13" x14ac:dyDescent="0.25">
      <c r="A1280" s="46">
        <v>10337952</v>
      </c>
      <c r="B1280" s="46" t="s">
        <v>3611</v>
      </c>
      <c r="C1280" s="46" t="s">
        <v>3976</v>
      </c>
      <c r="D1280" s="46" t="s">
        <v>4797</v>
      </c>
      <c r="E1280" s="46" t="s">
        <v>3993</v>
      </c>
      <c r="F1280" s="200" t="s">
        <v>3607</v>
      </c>
      <c r="G1280" s="47">
        <v>4</v>
      </c>
      <c r="H1280" s="47">
        <v>2</v>
      </c>
      <c r="I1280" s="48"/>
      <c r="J1280" s="48"/>
      <c r="K1280" s="48"/>
      <c r="L1280" s="48"/>
      <c r="M1280" s="48"/>
    </row>
    <row r="1281" spans="1:13" x14ac:dyDescent="0.25">
      <c r="A1281" s="46">
        <v>10161030</v>
      </c>
      <c r="B1281" s="46" t="s">
        <v>3611</v>
      </c>
      <c r="C1281" s="46" t="s">
        <v>4798</v>
      </c>
      <c r="D1281" s="46" t="s">
        <v>4799</v>
      </c>
      <c r="E1281" s="46" t="s">
        <v>3963</v>
      </c>
      <c r="F1281" s="200" t="s">
        <v>3607</v>
      </c>
      <c r="G1281" s="47">
        <v>2</v>
      </c>
      <c r="H1281" s="47">
        <v>4</v>
      </c>
      <c r="I1281" s="48"/>
      <c r="J1281" s="48"/>
      <c r="K1281" s="48"/>
      <c r="L1281" s="48"/>
      <c r="M1281" s="48"/>
    </row>
    <row r="1282" spans="1:13" x14ac:dyDescent="0.25">
      <c r="A1282" s="46">
        <v>10184901</v>
      </c>
      <c r="B1282" s="46" t="s">
        <v>3611</v>
      </c>
      <c r="C1282" s="46" t="s">
        <v>4332</v>
      </c>
      <c r="D1282" s="46" t="s">
        <v>4800</v>
      </c>
      <c r="E1282" s="46" t="s">
        <v>3863</v>
      </c>
      <c r="F1282" s="200" t="s">
        <v>3607</v>
      </c>
      <c r="G1282" s="47">
        <v>4</v>
      </c>
      <c r="H1282" s="47">
        <v>6</v>
      </c>
      <c r="I1282" s="48"/>
      <c r="J1282" s="48"/>
      <c r="K1282" s="48"/>
      <c r="L1282" s="48"/>
      <c r="M1282" s="48"/>
    </row>
    <row r="1283" spans="1:13" x14ac:dyDescent="0.25">
      <c r="A1283" s="46">
        <v>10208375</v>
      </c>
      <c r="B1283" s="46" t="s">
        <v>3611</v>
      </c>
      <c r="C1283" s="46" t="s">
        <v>4102</v>
      </c>
      <c r="D1283" s="46" t="s">
        <v>3742</v>
      </c>
      <c r="E1283" s="46" t="s">
        <v>3610</v>
      </c>
      <c r="F1283" s="200" t="s">
        <v>3607</v>
      </c>
      <c r="G1283" s="47">
        <v>7</v>
      </c>
      <c r="H1283" s="47">
        <v>5</v>
      </c>
      <c r="I1283" s="48"/>
      <c r="J1283" s="48"/>
      <c r="K1283" s="48"/>
      <c r="L1283" s="48"/>
      <c r="M1283" s="48"/>
    </row>
    <row r="1284" spans="1:13" x14ac:dyDescent="0.25">
      <c r="A1284" s="46">
        <v>12339017</v>
      </c>
      <c r="B1284" s="46" t="s">
        <v>3611</v>
      </c>
      <c r="C1284" s="46" t="s">
        <v>3646</v>
      </c>
      <c r="D1284" s="46" t="s">
        <v>4071</v>
      </c>
      <c r="E1284" s="46" t="s">
        <v>4076</v>
      </c>
      <c r="F1284" s="200" t="s">
        <v>3607</v>
      </c>
      <c r="G1284" s="47">
        <v>1</v>
      </c>
      <c r="H1284" s="47">
        <v>6</v>
      </c>
      <c r="I1284" s="48"/>
      <c r="J1284" s="48"/>
      <c r="K1284" s="48"/>
      <c r="L1284" s="48"/>
      <c r="M1284" s="48"/>
    </row>
    <row r="1285" spans="1:13" x14ac:dyDescent="0.25">
      <c r="A1285" s="46">
        <v>10224391</v>
      </c>
      <c r="B1285" s="46" t="s">
        <v>3611</v>
      </c>
      <c r="C1285" s="46" t="s">
        <v>3771</v>
      </c>
      <c r="D1285" s="46" t="s">
        <v>3883</v>
      </c>
      <c r="E1285" s="46" t="s">
        <v>4738</v>
      </c>
      <c r="F1285" s="200" t="s">
        <v>3607</v>
      </c>
      <c r="G1285" s="47">
        <v>3</v>
      </c>
      <c r="H1285" s="47">
        <v>5</v>
      </c>
      <c r="I1285" s="48"/>
      <c r="J1285" s="48"/>
      <c r="K1285" s="48"/>
      <c r="L1285" s="48"/>
      <c r="M1285" s="48"/>
    </row>
    <row r="1286" spans="1:13" x14ac:dyDescent="0.25">
      <c r="A1286" s="46">
        <v>10208347</v>
      </c>
      <c r="B1286" s="46" t="s">
        <v>3603</v>
      </c>
      <c r="C1286" s="46" t="s">
        <v>3837</v>
      </c>
      <c r="D1286" s="46" t="s">
        <v>4051</v>
      </c>
      <c r="E1286" s="46" t="s">
        <v>4386</v>
      </c>
      <c r="F1286" s="200" t="s">
        <v>3607</v>
      </c>
      <c r="G1286" s="47">
        <v>1</v>
      </c>
      <c r="H1286" s="47">
        <v>6</v>
      </c>
      <c r="I1286" s="48"/>
      <c r="J1286" s="48"/>
      <c r="K1286" s="48"/>
      <c r="L1286" s="48"/>
      <c r="M1286" s="48"/>
    </row>
    <row r="1287" spans="1:13" x14ac:dyDescent="0.25">
      <c r="A1287" s="46">
        <v>10306868</v>
      </c>
      <c r="B1287" s="46" t="s">
        <v>3603</v>
      </c>
      <c r="C1287" s="46" t="s">
        <v>3643</v>
      </c>
      <c r="D1287" s="46" t="s">
        <v>4433</v>
      </c>
      <c r="E1287" s="46" t="s">
        <v>3711</v>
      </c>
      <c r="F1287" s="200" t="s">
        <v>3607</v>
      </c>
      <c r="G1287" s="47">
        <v>1</v>
      </c>
      <c r="H1287" s="47">
        <v>2</v>
      </c>
      <c r="I1287" s="48"/>
      <c r="J1287" s="48"/>
      <c r="K1287" s="48"/>
      <c r="L1287" s="48"/>
      <c r="M1287" s="48"/>
    </row>
    <row r="1288" spans="1:13" x14ac:dyDescent="0.25">
      <c r="A1288" s="46">
        <v>10263071</v>
      </c>
      <c r="B1288" s="46" t="s">
        <v>3603</v>
      </c>
      <c r="C1288" s="46" t="s">
        <v>3690</v>
      </c>
      <c r="D1288" s="46" t="s">
        <v>3885</v>
      </c>
      <c r="E1288" s="46" t="s">
        <v>3870</v>
      </c>
      <c r="F1288" s="200" t="s">
        <v>3607</v>
      </c>
      <c r="G1288" s="47">
        <v>1</v>
      </c>
      <c r="H1288" s="47">
        <v>2</v>
      </c>
      <c r="I1288" s="48"/>
      <c r="J1288" s="48"/>
      <c r="K1288" s="48"/>
      <c r="L1288" s="48"/>
      <c r="M1288" s="48"/>
    </row>
    <row r="1289" spans="1:13" x14ac:dyDescent="0.25">
      <c r="A1289" s="46">
        <v>10766546</v>
      </c>
      <c r="B1289" s="46" t="s">
        <v>3611</v>
      </c>
      <c r="C1289" s="46" t="s">
        <v>4558</v>
      </c>
      <c r="D1289" s="46" t="s">
        <v>3739</v>
      </c>
      <c r="E1289" s="46" t="s">
        <v>3970</v>
      </c>
      <c r="F1289" s="200" t="s">
        <v>3607</v>
      </c>
      <c r="G1289" s="47">
        <v>1</v>
      </c>
      <c r="H1289" s="47">
        <v>6</v>
      </c>
      <c r="I1289" s="48"/>
      <c r="J1289" s="48"/>
      <c r="K1289" s="48"/>
      <c r="L1289" s="48"/>
      <c r="M1289" s="48"/>
    </row>
    <row r="1290" spans="1:13" x14ac:dyDescent="0.25">
      <c r="A1290" s="46">
        <v>10262989</v>
      </c>
      <c r="B1290" s="46" t="s">
        <v>3611</v>
      </c>
      <c r="C1290" s="46" t="s">
        <v>4801</v>
      </c>
      <c r="D1290" s="46" t="s">
        <v>3737</v>
      </c>
      <c r="E1290" s="46" t="s">
        <v>3977</v>
      </c>
      <c r="F1290" s="200" t="s">
        <v>3607</v>
      </c>
      <c r="G1290" s="47">
        <v>1</v>
      </c>
      <c r="H1290" s="47">
        <v>3</v>
      </c>
      <c r="I1290" s="48"/>
      <c r="J1290" s="48"/>
      <c r="K1290" s="48"/>
      <c r="L1290" s="48"/>
      <c r="M1290" s="48"/>
    </row>
    <row r="1291" spans="1:13" x14ac:dyDescent="0.25">
      <c r="A1291" s="46">
        <v>10749295</v>
      </c>
      <c r="B1291" s="46" t="s">
        <v>3611</v>
      </c>
      <c r="C1291" s="46" t="s">
        <v>4183</v>
      </c>
      <c r="D1291" s="46" t="s">
        <v>3837</v>
      </c>
      <c r="E1291" s="46" t="s">
        <v>3614</v>
      </c>
      <c r="F1291" s="200" t="s">
        <v>3607</v>
      </c>
      <c r="G1291" s="47">
        <v>1</v>
      </c>
      <c r="H1291" s="47">
        <v>4</v>
      </c>
      <c r="I1291" s="48"/>
      <c r="J1291" s="48"/>
      <c r="K1291" s="48"/>
      <c r="L1291" s="48"/>
      <c r="M1291" s="48"/>
    </row>
    <row r="1292" spans="1:13" x14ac:dyDescent="0.25">
      <c r="A1292" s="46">
        <v>11935097</v>
      </c>
      <c r="B1292" s="46" t="s">
        <v>3603</v>
      </c>
      <c r="C1292" s="46" t="s">
        <v>3872</v>
      </c>
      <c r="D1292" s="46" t="s">
        <v>4219</v>
      </c>
      <c r="E1292" s="46" t="s">
        <v>4802</v>
      </c>
      <c r="F1292" s="200" t="s">
        <v>3607</v>
      </c>
      <c r="G1292" s="47">
        <v>5</v>
      </c>
      <c r="H1292" s="47">
        <v>6</v>
      </c>
      <c r="I1292" s="48"/>
      <c r="J1292" s="48"/>
      <c r="K1292" s="48"/>
      <c r="L1292" s="48"/>
      <c r="M1292" s="48"/>
    </row>
    <row r="1293" spans="1:13" x14ac:dyDescent="0.25">
      <c r="A1293" s="46">
        <v>10306963</v>
      </c>
      <c r="B1293" s="46" t="s">
        <v>3611</v>
      </c>
      <c r="C1293" s="46" t="s">
        <v>4252</v>
      </c>
      <c r="D1293" s="46" t="s">
        <v>4803</v>
      </c>
      <c r="E1293" s="46" t="s">
        <v>4804</v>
      </c>
      <c r="F1293" s="200" t="s">
        <v>3607</v>
      </c>
      <c r="G1293" s="47">
        <v>5</v>
      </c>
      <c r="H1293" s="47">
        <v>6</v>
      </c>
      <c r="I1293" s="48"/>
      <c r="J1293" s="48"/>
      <c r="K1293" s="48"/>
      <c r="L1293" s="48"/>
      <c r="M1293" s="48"/>
    </row>
    <row r="1294" spans="1:13" x14ac:dyDescent="0.25">
      <c r="A1294" s="46">
        <v>10239467</v>
      </c>
      <c r="B1294" s="46" t="s">
        <v>3603</v>
      </c>
      <c r="C1294" s="46" t="s">
        <v>4001</v>
      </c>
      <c r="D1294" s="46" t="s">
        <v>4294</v>
      </c>
      <c r="E1294" s="46" t="s">
        <v>4759</v>
      </c>
      <c r="F1294" s="200" t="s">
        <v>3607</v>
      </c>
      <c r="G1294" s="47">
        <v>1</v>
      </c>
      <c r="H1294" s="47">
        <v>6</v>
      </c>
      <c r="I1294" s="48"/>
      <c r="J1294" s="48"/>
      <c r="K1294" s="48"/>
      <c r="L1294" s="48"/>
      <c r="M1294" s="48"/>
    </row>
    <row r="1295" spans="1:13" x14ac:dyDescent="0.25">
      <c r="A1295" s="46">
        <v>10337620</v>
      </c>
      <c r="B1295" s="46" t="s">
        <v>3603</v>
      </c>
      <c r="C1295" s="46" t="s">
        <v>4731</v>
      </c>
      <c r="D1295" s="46" t="s">
        <v>3646</v>
      </c>
      <c r="E1295" s="46" t="s">
        <v>3728</v>
      </c>
      <c r="F1295" s="200" t="s">
        <v>3607</v>
      </c>
      <c r="G1295" s="47">
        <v>1</v>
      </c>
      <c r="H1295" s="47">
        <v>3</v>
      </c>
      <c r="I1295" s="48"/>
      <c r="J1295" s="48"/>
      <c r="K1295" s="48"/>
      <c r="L1295" s="48"/>
      <c r="M1295" s="48"/>
    </row>
    <row r="1296" spans="1:13" x14ac:dyDescent="0.25">
      <c r="A1296" s="46">
        <v>10324822</v>
      </c>
      <c r="B1296" s="46" t="s">
        <v>3603</v>
      </c>
      <c r="C1296" s="46" t="s">
        <v>4805</v>
      </c>
      <c r="D1296" s="46" t="s">
        <v>3729</v>
      </c>
      <c r="E1296" s="46" t="s">
        <v>3697</v>
      </c>
      <c r="F1296" s="200" t="s">
        <v>3607</v>
      </c>
      <c r="G1296" s="47">
        <v>5</v>
      </c>
      <c r="H1296" s="47">
        <v>4</v>
      </c>
      <c r="I1296" s="48"/>
      <c r="J1296" s="48"/>
      <c r="K1296" s="48"/>
      <c r="L1296" s="48"/>
      <c r="M1296" s="48"/>
    </row>
    <row r="1297" spans="1:13" x14ac:dyDescent="0.25">
      <c r="A1297" s="46">
        <v>10324724</v>
      </c>
      <c r="B1297" s="46" t="s">
        <v>3603</v>
      </c>
      <c r="C1297" s="46" t="s">
        <v>4806</v>
      </c>
      <c r="D1297" s="46" t="s">
        <v>4046</v>
      </c>
      <c r="E1297" s="46" t="s">
        <v>4807</v>
      </c>
      <c r="F1297" s="200" t="s">
        <v>3607</v>
      </c>
      <c r="G1297" s="47">
        <v>6</v>
      </c>
      <c r="H1297" s="47">
        <v>3</v>
      </c>
      <c r="I1297" s="48"/>
      <c r="J1297" s="48"/>
      <c r="K1297" s="48"/>
      <c r="L1297" s="48"/>
      <c r="M1297" s="48"/>
    </row>
    <row r="1298" spans="1:13" x14ac:dyDescent="0.25">
      <c r="A1298" s="46">
        <v>10245280</v>
      </c>
      <c r="B1298" s="46" t="s">
        <v>3603</v>
      </c>
      <c r="C1298" s="46" t="s">
        <v>3720</v>
      </c>
      <c r="D1298" s="46" t="s">
        <v>4461</v>
      </c>
      <c r="E1298" s="46" t="s">
        <v>4808</v>
      </c>
      <c r="F1298" s="200" t="s">
        <v>3607</v>
      </c>
      <c r="G1298" s="47">
        <v>1</v>
      </c>
      <c r="H1298" s="47">
        <v>2</v>
      </c>
      <c r="I1298" s="48"/>
      <c r="J1298" s="48"/>
      <c r="K1298" s="48"/>
      <c r="L1298" s="48"/>
      <c r="M1298" s="48"/>
    </row>
    <row r="1299" spans="1:13" x14ac:dyDescent="0.25">
      <c r="A1299" s="46">
        <v>10324793</v>
      </c>
      <c r="B1299" s="46" t="s">
        <v>3603</v>
      </c>
      <c r="C1299" s="46" t="s">
        <v>3737</v>
      </c>
      <c r="D1299" s="46" t="s">
        <v>4809</v>
      </c>
      <c r="E1299" s="46" t="s">
        <v>3875</v>
      </c>
      <c r="F1299" s="200" t="s">
        <v>3607</v>
      </c>
      <c r="G1299" s="47">
        <v>1</v>
      </c>
      <c r="H1299" s="47">
        <v>2</v>
      </c>
      <c r="I1299" s="48"/>
      <c r="J1299" s="48"/>
      <c r="K1299" s="48"/>
      <c r="L1299" s="48"/>
      <c r="M1299" s="48"/>
    </row>
    <row r="1300" spans="1:13" x14ac:dyDescent="0.25">
      <c r="A1300" s="46">
        <v>10184851</v>
      </c>
      <c r="B1300" s="46" t="s">
        <v>3611</v>
      </c>
      <c r="C1300" s="46" t="s">
        <v>3726</v>
      </c>
      <c r="D1300" s="46" t="s">
        <v>3871</v>
      </c>
      <c r="E1300" s="46" t="s">
        <v>4810</v>
      </c>
      <c r="F1300" s="200" t="s">
        <v>3607</v>
      </c>
      <c r="G1300" s="47">
        <v>1</v>
      </c>
      <c r="H1300" s="47">
        <v>5</v>
      </c>
      <c r="I1300" s="48"/>
      <c r="J1300" s="48"/>
      <c r="K1300" s="48"/>
      <c r="L1300" s="48"/>
      <c r="M1300" s="48"/>
    </row>
    <row r="1301" spans="1:13" x14ac:dyDescent="0.25">
      <c r="A1301" s="46">
        <v>10711665</v>
      </c>
      <c r="B1301" s="46" t="s">
        <v>3603</v>
      </c>
      <c r="C1301" s="46" t="s">
        <v>3636</v>
      </c>
      <c r="D1301" s="46" t="s">
        <v>4811</v>
      </c>
      <c r="E1301" s="46" t="s">
        <v>3642</v>
      </c>
      <c r="F1301" s="200" t="s">
        <v>3607</v>
      </c>
      <c r="G1301" s="47">
        <v>4</v>
      </c>
      <c r="H1301" s="47">
        <v>4</v>
      </c>
      <c r="I1301" s="48"/>
      <c r="J1301" s="48"/>
      <c r="K1301" s="48"/>
      <c r="L1301" s="48"/>
      <c r="M1301" s="48"/>
    </row>
    <row r="1302" spans="1:13" x14ac:dyDescent="0.25">
      <c r="A1302" s="46">
        <v>10311781</v>
      </c>
      <c r="B1302" s="46" t="s">
        <v>3611</v>
      </c>
      <c r="C1302" s="46" t="s">
        <v>36</v>
      </c>
      <c r="D1302" s="46" t="s">
        <v>3762</v>
      </c>
      <c r="E1302" s="46" t="s">
        <v>4812</v>
      </c>
      <c r="F1302" s="200" t="s">
        <v>3607</v>
      </c>
      <c r="G1302" s="47">
        <v>6</v>
      </c>
      <c r="H1302" s="47">
        <v>6</v>
      </c>
      <c r="I1302" s="48"/>
      <c r="J1302" s="48"/>
      <c r="K1302" s="48"/>
      <c r="L1302" s="48"/>
      <c r="M1302" s="48"/>
    </row>
    <row r="1303" spans="1:13" x14ac:dyDescent="0.25">
      <c r="A1303" s="46">
        <v>10191391</v>
      </c>
      <c r="B1303" s="46" t="s">
        <v>3603</v>
      </c>
      <c r="C1303" s="46" t="s">
        <v>3663</v>
      </c>
      <c r="D1303" s="46" t="s">
        <v>4110</v>
      </c>
      <c r="E1303" s="46" t="s">
        <v>4813</v>
      </c>
      <c r="F1303" s="200" t="s">
        <v>3669</v>
      </c>
      <c r="G1303" s="47">
        <v>2</v>
      </c>
      <c r="H1303" s="47">
        <v>4</v>
      </c>
      <c r="I1303" s="48"/>
      <c r="J1303" s="48"/>
      <c r="K1303" s="48"/>
      <c r="L1303" s="48"/>
      <c r="M1303" s="48"/>
    </row>
    <row r="1304" spans="1:13" x14ac:dyDescent="0.25">
      <c r="A1304" s="46">
        <v>10324924</v>
      </c>
      <c r="B1304" s="46" t="s">
        <v>3603</v>
      </c>
      <c r="C1304" s="46" t="s">
        <v>4814</v>
      </c>
      <c r="D1304" s="46" t="s">
        <v>3724</v>
      </c>
      <c r="E1304" s="46" t="s">
        <v>4815</v>
      </c>
      <c r="F1304" s="200" t="s">
        <v>3607</v>
      </c>
      <c r="G1304" s="47">
        <v>3</v>
      </c>
      <c r="H1304" s="47">
        <v>2</v>
      </c>
      <c r="I1304" s="48"/>
      <c r="J1304" s="48"/>
      <c r="K1304" s="48"/>
      <c r="L1304" s="48"/>
      <c r="M1304" s="48"/>
    </row>
    <row r="1305" spans="1:13" x14ac:dyDescent="0.25">
      <c r="A1305" s="46">
        <v>10323752</v>
      </c>
      <c r="B1305" s="46" t="s">
        <v>3603</v>
      </c>
      <c r="C1305" s="46" t="s">
        <v>4030</v>
      </c>
      <c r="D1305" s="46" t="s">
        <v>3755</v>
      </c>
      <c r="E1305" s="46" t="s">
        <v>3751</v>
      </c>
      <c r="F1305" s="200" t="s">
        <v>3607</v>
      </c>
      <c r="G1305" s="47">
        <v>4</v>
      </c>
      <c r="H1305" s="47">
        <v>3</v>
      </c>
      <c r="I1305" s="48"/>
      <c r="J1305" s="48"/>
      <c r="K1305" s="48"/>
      <c r="L1305" s="48"/>
      <c r="M1305" s="48"/>
    </row>
    <row r="1306" spans="1:13" x14ac:dyDescent="0.25">
      <c r="A1306" s="46">
        <v>12334918</v>
      </c>
      <c r="B1306" s="46" t="s">
        <v>3611</v>
      </c>
      <c r="C1306" s="46" t="s">
        <v>3967</v>
      </c>
      <c r="D1306" s="46" t="s">
        <v>3688</v>
      </c>
      <c r="E1306" s="46" t="s">
        <v>4722</v>
      </c>
      <c r="F1306" s="200" t="s">
        <v>3607</v>
      </c>
      <c r="G1306" s="47">
        <v>1</v>
      </c>
      <c r="H1306" s="47">
        <v>3</v>
      </c>
      <c r="I1306" s="48"/>
      <c r="J1306" s="48"/>
      <c r="K1306" s="48"/>
      <c r="L1306" s="48"/>
      <c r="M1306" s="48"/>
    </row>
    <row r="1307" spans="1:13" x14ac:dyDescent="0.25">
      <c r="A1307" s="46">
        <v>10191013</v>
      </c>
      <c r="B1307" s="46" t="s">
        <v>3611</v>
      </c>
      <c r="C1307" s="46" t="s">
        <v>3737</v>
      </c>
      <c r="D1307" s="46" t="s">
        <v>4511</v>
      </c>
      <c r="E1307" s="46" t="s">
        <v>3732</v>
      </c>
      <c r="F1307" s="200" t="s">
        <v>3607</v>
      </c>
      <c r="G1307" s="47">
        <v>6</v>
      </c>
      <c r="H1307" s="47">
        <v>5</v>
      </c>
      <c r="I1307" s="48"/>
      <c r="J1307" s="48"/>
      <c r="K1307" s="48"/>
      <c r="L1307" s="48"/>
      <c r="M1307" s="48"/>
    </row>
    <row r="1308" spans="1:13" x14ac:dyDescent="0.25">
      <c r="A1308" s="46">
        <v>10208049</v>
      </c>
      <c r="B1308" s="46" t="s">
        <v>3603</v>
      </c>
      <c r="C1308" s="46" t="s">
        <v>4081</v>
      </c>
      <c r="D1308" s="46" t="s">
        <v>3658</v>
      </c>
      <c r="E1308" s="46" t="s">
        <v>3687</v>
      </c>
      <c r="F1308" s="200" t="s">
        <v>3607</v>
      </c>
      <c r="G1308" s="47">
        <v>1</v>
      </c>
      <c r="H1308" s="47">
        <v>3</v>
      </c>
      <c r="I1308" s="48"/>
      <c r="J1308" s="48"/>
      <c r="K1308" s="48"/>
      <c r="L1308" s="48"/>
      <c r="M1308" s="48"/>
    </row>
    <row r="1309" spans="1:13" x14ac:dyDescent="0.25">
      <c r="A1309" s="46">
        <v>10245421</v>
      </c>
      <c r="B1309" s="46" t="s">
        <v>3603</v>
      </c>
      <c r="C1309" s="46" t="s">
        <v>4816</v>
      </c>
      <c r="D1309" s="46" t="s">
        <v>3742</v>
      </c>
      <c r="E1309" s="46" t="s">
        <v>3947</v>
      </c>
      <c r="F1309" s="200" t="s">
        <v>3607</v>
      </c>
      <c r="G1309" s="47">
        <v>2</v>
      </c>
      <c r="H1309" s="47">
        <v>2</v>
      </c>
      <c r="I1309" s="48"/>
      <c r="J1309" s="48"/>
      <c r="K1309" s="48"/>
      <c r="L1309" s="48"/>
      <c r="M1309" s="48"/>
    </row>
    <row r="1310" spans="1:13" x14ac:dyDescent="0.25">
      <c r="A1310" s="46">
        <v>10338124</v>
      </c>
      <c r="B1310" s="46" t="s">
        <v>3611</v>
      </c>
      <c r="C1310" s="46" t="s">
        <v>3871</v>
      </c>
      <c r="D1310" s="46" t="s">
        <v>3779</v>
      </c>
      <c r="E1310" s="46" t="s">
        <v>3632</v>
      </c>
      <c r="F1310" s="200" t="s">
        <v>3607</v>
      </c>
      <c r="G1310" s="47">
        <v>5</v>
      </c>
      <c r="H1310" s="47">
        <v>5</v>
      </c>
      <c r="I1310" s="48"/>
      <c r="J1310" s="48"/>
      <c r="K1310" s="48"/>
      <c r="L1310" s="48"/>
      <c r="M1310" s="48"/>
    </row>
    <row r="1311" spans="1:13" x14ac:dyDescent="0.25">
      <c r="A1311" s="46">
        <v>10337793</v>
      </c>
      <c r="B1311" s="46" t="s">
        <v>3603</v>
      </c>
      <c r="C1311" s="46" t="s">
        <v>4081</v>
      </c>
      <c r="D1311" s="46" t="s">
        <v>4256</v>
      </c>
      <c r="E1311" s="46" t="s">
        <v>3751</v>
      </c>
      <c r="F1311" s="200" t="s">
        <v>3607</v>
      </c>
      <c r="G1311" s="47">
        <v>3</v>
      </c>
      <c r="H1311" s="47">
        <v>4</v>
      </c>
      <c r="I1311" s="48"/>
      <c r="J1311" s="48"/>
      <c r="K1311" s="48"/>
      <c r="L1311" s="48"/>
      <c r="M1311" s="48"/>
    </row>
    <row r="1312" spans="1:13" x14ac:dyDescent="0.25">
      <c r="A1312" s="46">
        <v>10239499</v>
      </c>
      <c r="B1312" s="46" t="s">
        <v>3611</v>
      </c>
      <c r="C1312" s="46" t="s">
        <v>3771</v>
      </c>
      <c r="D1312" s="46" t="s">
        <v>4030</v>
      </c>
      <c r="E1312" s="46" t="s">
        <v>4817</v>
      </c>
      <c r="F1312" s="200" t="s">
        <v>3607</v>
      </c>
      <c r="G1312" s="47">
        <v>3</v>
      </c>
      <c r="H1312" s="47">
        <v>4</v>
      </c>
      <c r="I1312" s="48"/>
      <c r="J1312" s="48"/>
      <c r="K1312" s="48"/>
      <c r="L1312" s="48"/>
      <c r="M1312" s="48"/>
    </row>
    <row r="1313" spans="1:13" x14ac:dyDescent="0.25">
      <c r="A1313" s="46">
        <v>10208262</v>
      </c>
      <c r="B1313" s="46" t="s">
        <v>3611</v>
      </c>
      <c r="C1313" s="46" t="s">
        <v>4818</v>
      </c>
      <c r="D1313" s="46" t="s">
        <v>4028</v>
      </c>
      <c r="E1313" s="46" t="s">
        <v>3793</v>
      </c>
      <c r="F1313" s="200" t="s">
        <v>3607</v>
      </c>
      <c r="G1313" s="47">
        <v>1</v>
      </c>
      <c r="H1313" s="47">
        <v>3</v>
      </c>
      <c r="I1313" s="48"/>
      <c r="J1313" s="48"/>
      <c r="K1313" s="48"/>
      <c r="L1313" s="48"/>
      <c r="M1313" s="48"/>
    </row>
    <row r="1314" spans="1:13" x14ac:dyDescent="0.25">
      <c r="A1314" s="46">
        <v>10191109</v>
      </c>
      <c r="B1314" s="46" t="s">
        <v>3611</v>
      </c>
      <c r="C1314" s="46" t="s">
        <v>3955</v>
      </c>
      <c r="D1314" s="46" t="s">
        <v>4213</v>
      </c>
      <c r="E1314" s="46" t="s">
        <v>3793</v>
      </c>
      <c r="F1314" s="200" t="s">
        <v>3607</v>
      </c>
      <c r="G1314" s="47">
        <v>4</v>
      </c>
      <c r="H1314" s="47">
        <v>3</v>
      </c>
      <c r="I1314" s="48"/>
      <c r="J1314" s="48"/>
      <c r="K1314" s="48"/>
      <c r="L1314" s="48"/>
      <c r="M1314" s="48"/>
    </row>
    <row r="1315" spans="1:13" x14ac:dyDescent="0.25">
      <c r="A1315" s="46">
        <v>10246005</v>
      </c>
      <c r="B1315" s="46" t="s">
        <v>3603</v>
      </c>
      <c r="C1315" s="46" t="s">
        <v>4099</v>
      </c>
      <c r="D1315" s="46" t="s">
        <v>4410</v>
      </c>
      <c r="E1315" s="46" t="s">
        <v>4254</v>
      </c>
      <c r="F1315" s="200" t="s">
        <v>3607</v>
      </c>
      <c r="G1315" s="47">
        <v>4</v>
      </c>
      <c r="H1315" s="47">
        <v>5</v>
      </c>
      <c r="I1315" s="48"/>
      <c r="J1315" s="48"/>
      <c r="K1315" s="48"/>
      <c r="L1315" s="48"/>
      <c r="M1315" s="48"/>
    </row>
    <row r="1316" spans="1:13" x14ac:dyDescent="0.25">
      <c r="A1316" s="46">
        <v>10262718</v>
      </c>
      <c r="B1316" s="46" t="s">
        <v>3603</v>
      </c>
      <c r="C1316" s="46" t="s">
        <v>4311</v>
      </c>
      <c r="D1316" s="46" t="s">
        <v>4015</v>
      </c>
      <c r="E1316" s="46" t="s">
        <v>3909</v>
      </c>
      <c r="F1316" s="200" t="s">
        <v>3607</v>
      </c>
      <c r="G1316" s="47">
        <v>7</v>
      </c>
      <c r="H1316" s="47">
        <v>4</v>
      </c>
      <c r="I1316" s="48"/>
      <c r="J1316" s="48"/>
      <c r="K1316" s="48"/>
      <c r="L1316" s="48"/>
      <c r="M1316" s="48"/>
    </row>
    <row r="1317" spans="1:13" x14ac:dyDescent="0.25">
      <c r="A1317" s="46">
        <v>10223564</v>
      </c>
      <c r="B1317" s="46" t="s">
        <v>3611</v>
      </c>
      <c r="C1317" s="46" t="s">
        <v>3651</v>
      </c>
      <c r="D1317" s="46" t="s">
        <v>3663</v>
      </c>
      <c r="E1317" s="46" t="s">
        <v>3795</v>
      </c>
      <c r="F1317" s="200" t="s">
        <v>3607</v>
      </c>
      <c r="G1317" s="47">
        <v>6</v>
      </c>
      <c r="H1317" s="47">
        <v>6</v>
      </c>
      <c r="I1317" s="48"/>
      <c r="J1317" s="48"/>
      <c r="K1317" s="48"/>
      <c r="L1317" s="48"/>
      <c r="M1317" s="48"/>
    </row>
    <row r="1318" spans="1:13" x14ac:dyDescent="0.25">
      <c r="A1318" s="46">
        <v>12335026</v>
      </c>
      <c r="B1318" s="46" t="s">
        <v>3603</v>
      </c>
      <c r="C1318" s="46" t="s">
        <v>4819</v>
      </c>
      <c r="D1318" s="46" t="s">
        <v>3837</v>
      </c>
      <c r="E1318" s="46" t="s">
        <v>3916</v>
      </c>
      <c r="F1318" s="200" t="s">
        <v>3607</v>
      </c>
      <c r="G1318" s="47">
        <v>3</v>
      </c>
      <c r="H1318" s="47">
        <v>5</v>
      </c>
      <c r="I1318" s="48"/>
      <c r="J1318" s="48"/>
      <c r="K1318" s="48"/>
      <c r="L1318" s="48"/>
      <c r="M1318" s="48"/>
    </row>
    <row r="1319" spans="1:13" x14ac:dyDescent="0.25">
      <c r="A1319" s="46">
        <v>10265583</v>
      </c>
      <c r="B1319" s="46" t="s">
        <v>3603</v>
      </c>
      <c r="C1319" s="46" t="s">
        <v>4669</v>
      </c>
      <c r="D1319" s="46" t="s">
        <v>3964</v>
      </c>
      <c r="E1319" s="46" t="s">
        <v>4566</v>
      </c>
      <c r="F1319" s="200" t="s">
        <v>3607</v>
      </c>
      <c r="G1319" s="47">
        <v>7</v>
      </c>
      <c r="H1319" s="47">
        <v>2</v>
      </c>
      <c r="I1319" s="48"/>
      <c r="J1319" s="48"/>
      <c r="K1319" s="48"/>
      <c r="L1319" s="48"/>
      <c r="M1319" s="48"/>
    </row>
    <row r="1320" spans="1:13" x14ac:dyDescent="0.25">
      <c r="A1320" s="46">
        <v>10338125</v>
      </c>
      <c r="B1320" s="46" t="s">
        <v>3603</v>
      </c>
      <c r="C1320" s="46" t="s">
        <v>4271</v>
      </c>
      <c r="D1320" s="46" t="s">
        <v>36</v>
      </c>
      <c r="E1320" s="46" t="s">
        <v>3711</v>
      </c>
      <c r="F1320" s="200" t="s">
        <v>3607</v>
      </c>
      <c r="G1320" s="47">
        <v>3</v>
      </c>
      <c r="H1320" s="47">
        <v>2</v>
      </c>
      <c r="I1320" s="48"/>
      <c r="J1320" s="48"/>
      <c r="K1320" s="48"/>
      <c r="L1320" s="48"/>
      <c r="M1320" s="48"/>
    </row>
    <row r="1321" spans="1:13" x14ac:dyDescent="0.25">
      <c r="A1321" s="46">
        <v>10245858</v>
      </c>
      <c r="B1321" s="46" t="s">
        <v>3611</v>
      </c>
      <c r="C1321" s="46" t="s">
        <v>3643</v>
      </c>
      <c r="D1321" s="46" t="s">
        <v>4459</v>
      </c>
      <c r="E1321" s="46" t="s">
        <v>3610</v>
      </c>
      <c r="F1321" s="200" t="s">
        <v>3607</v>
      </c>
      <c r="G1321" s="47">
        <v>4</v>
      </c>
      <c r="H1321" s="47">
        <v>3</v>
      </c>
      <c r="I1321" s="48"/>
      <c r="J1321" s="48"/>
      <c r="K1321" s="48"/>
      <c r="L1321" s="48"/>
      <c r="M1321" s="48"/>
    </row>
    <row r="1322" spans="1:13" x14ac:dyDescent="0.25">
      <c r="A1322" s="46">
        <v>12338887</v>
      </c>
      <c r="B1322" s="46" t="s">
        <v>3611</v>
      </c>
      <c r="C1322" s="46" t="s">
        <v>3914</v>
      </c>
      <c r="D1322" s="46" t="s">
        <v>3715</v>
      </c>
      <c r="E1322" s="46" t="s">
        <v>3656</v>
      </c>
      <c r="F1322" s="200" t="s">
        <v>3607</v>
      </c>
      <c r="G1322" s="47">
        <v>9</v>
      </c>
      <c r="H1322" s="47">
        <v>3</v>
      </c>
      <c r="I1322" s="48"/>
      <c r="J1322" s="48"/>
      <c r="K1322" s="48"/>
      <c r="L1322" s="48"/>
      <c r="M1322" s="48"/>
    </row>
    <row r="1323" spans="1:13" x14ac:dyDescent="0.25">
      <c r="A1323" s="46">
        <v>10161086</v>
      </c>
      <c r="B1323" s="46" t="s">
        <v>3603</v>
      </c>
      <c r="C1323" s="46" t="s">
        <v>3625</v>
      </c>
      <c r="D1323" s="46" t="s">
        <v>3636</v>
      </c>
      <c r="E1323" s="46" t="s">
        <v>3620</v>
      </c>
      <c r="F1323" s="200" t="s">
        <v>3607</v>
      </c>
      <c r="G1323" s="47">
        <v>4</v>
      </c>
      <c r="H1323" s="47">
        <v>2</v>
      </c>
      <c r="I1323" s="48"/>
      <c r="J1323" s="48"/>
      <c r="K1323" s="48"/>
      <c r="L1323" s="48"/>
      <c r="M1323" s="48"/>
    </row>
    <row r="1324" spans="1:13" x14ac:dyDescent="0.25">
      <c r="A1324" s="46">
        <v>10324108</v>
      </c>
      <c r="B1324" s="46" t="s">
        <v>3603</v>
      </c>
      <c r="C1324" s="46" t="s">
        <v>3829</v>
      </c>
      <c r="D1324" s="46" t="s">
        <v>3612</v>
      </c>
      <c r="E1324" s="46" t="s">
        <v>4820</v>
      </c>
      <c r="F1324" s="200" t="s">
        <v>3607</v>
      </c>
      <c r="G1324" s="47">
        <v>6</v>
      </c>
      <c r="H1324" s="47">
        <v>3</v>
      </c>
      <c r="I1324" s="48"/>
      <c r="J1324" s="48"/>
      <c r="K1324" s="48"/>
      <c r="L1324" s="48"/>
      <c r="M1324" s="48"/>
    </row>
    <row r="1325" spans="1:13" x14ac:dyDescent="0.25">
      <c r="A1325" s="46">
        <v>10190827</v>
      </c>
      <c r="B1325" s="46" t="s">
        <v>3603</v>
      </c>
      <c r="C1325" s="46" t="s">
        <v>3871</v>
      </c>
      <c r="D1325" s="46" t="s">
        <v>3950</v>
      </c>
      <c r="E1325" s="46" t="s">
        <v>4821</v>
      </c>
      <c r="F1325" s="200" t="s">
        <v>3812</v>
      </c>
      <c r="G1325" s="47">
        <v>6</v>
      </c>
      <c r="H1325" s="47">
        <v>5</v>
      </c>
      <c r="I1325" s="48"/>
      <c r="J1325" s="48"/>
      <c r="K1325" s="48"/>
      <c r="L1325" s="48"/>
      <c r="M1325" s="48"/>
    </row>
    <row r="1326" spans="1:13" x14ac:dyDescent="0.25">
      <c r="A1326" s="46">
        <v>10161055</v>
      </c>
      <c r="B1326" s="46" t="s">
        <v>3611</v>
      </c>
      <c r="C1326" s="46" t="s">
        <v>4822</v>
      </c>
      <c r="D1326" s="46" t="s">
        <v>4823</v>
      </c>
      <c r="E1326" s="46" t="s">
        <v>4824</v>
      </c>
      <c r="F1326" s="200" t="s">
        <v>3607</v>
      </c>
      <c r="G1326" s="47">
        <v>5</v>
      </c>
      <c r="H1326" s="47">
        <v>3</v>
      </c>
      <c r="I1326" s="48"/>
      <c r="J1326" s="48"/>
      <c r="K1326" s="48"/>
      <c r="L1326" s="48"/>
      <c r="M1326" s="48"/>
    </row>
    <row r="1327" spans="1:13" x14ac:dyDescent="0.25">
      <c r="A1327" s="46">
        <v>10190402</v>
      </c>
      <c r="B1327" s="46" t="s">
        <v>3603</v>
      </c>
      <c r="C1327" s="46" t="s">
        <v>4015</v>
      </c>
      <c r="D1327" s="46" t="s">
        <v>4166</v>
      </c>
      <c r="E1327" s="46" t="s">
        <v>3695</v>
      </c>
      <c r="F1327" s="200" t="s">
        <v>3607</v>
      </c>
      <c r="G1327" s="47">
        <v>7</v>
      </c>
      <c r="H1327" s="47">
        <v>4</v>
      </c>
      <c r="I1327" s="48"/>
      <c r="J1327" s="48"/>
      <c r="K1327" s="48"/>
      <c r="L1327" s="48"/>
      <c r="M1327" s="48"/>
    </row>
    <row r="1328" spans="1:13" x14ac:dyDescent="0.25">
      <c r="A1328" s="46">
        <v>10324949</v>
      </c>
      <c r="B1328" s="46" t="s">
        <v>3603</v>
      </c>
      <c r="C1328" s="46" t="s">
        <v>3625</v>
      </c>
      <c r="D1328" s="46" t="s">
        <v>3742</v>
      </c>
      <c r="E1328" s="46" t="s">
        <v>4825</v>
      </c>
      <c r="F1328" s="200" t="s">
        <v>3607</v>
      </c>
      <c r="G1328" s="47">
        <v>4</v>
      </c>
      <c r="H1328" s="47">
        <v>3</v>
      </c>
      <c r="I1328" s="48"/>
      <c r="J1328" s="48"/>
      <c r="K1328" s="48"/>
      <c r="L1328" s="48"/>
      <c r="M1328" s="48"/>
    </row>
    <row r="1329" spans="1:13" x14ac:dyDescent="0.25">
      <c r="A1329" s="46">
        <v>10306287</v>
      </c>
      <c r="B1329" s="46" t="s">
        <v>3603</v>
      </c>
      <c r="C1329" s="46" t="s">
        <v>3639</v>
      </c>
      <c r="D1329" s="46" t="s">
        <v>3880</v>
      </c>
      <c r="E1329" s="46" t="s">
        <v>3695</v>
      </c>
      <c r="F1329" s="200" t="s">
        <v>3607</v>
      </c>
      <c r="G1329" s="47">
        <v>6</v>
      </c>
      <c r="H1329" s="47">
        <v>4</v>
      </c>
      <c r="I1329" s="48"/>
      <c r="J1329" s="48"/>
      <c r="K1329" s="48"/>
      <c r="L1329" s="48"/>
      <c r="M1329" s="48"/>
    </row>
    <row r="1330" spans="1:13" x14ac:dyDescent="0.25">
      <c r="A1330" s="46">
        <v>10306808</v>
      </c>
      <c r="B1330" s="46" t="s">
        <v>3603</v>
      </c>
      <c r="C1330" s="46" t="s">
        <v>4145</v>
      </c>
      <c r="D1330" s="46" t="s">
        <v>3871</v>
      </c>
      <c r="E1330" s="46" t="s">
        <v>4146</v>
      </c>
      <c r="F1330" s="200" t="s">
        <v>3607</v>
      </c>
      <c r="G1330" s="47">
        <v>5</v>
      </c>
      <c r="H1330" s="47">
        <v>6</v>
      </c>
      <c r="I1330" s="48"/>
      <c r="J1330" s="48"/>
      <c r="K1330" s="48"/>
      <c r="L1330" s="48"/>
      <c r="M1330" s="48"/>
    </row>
    <row r="1331" spans="1:13" x14ac:dyDescent="0.25">
      <c r="A1331" s="46">
        <v>10230279</v>
      </c>
      <c r="B1331" s="46" t="s">
        <v>3611</v>
      </c>
      <c r="C1331" s="46" t="s">
        <v>3914</v>
      </c>
      <c r="D1331" s="46" t="s">
        <v>3619</v>
      </c>
      <c r="E1331" s="46" t="s">
        <v>3610</v>
      </c>
      <c r="F1331" s="200" t="s">
        <v>3607</v>
      </c>
      <c r="G1331" s="47">
        <v>6</v>
      </c>
      <c r="H1331" s="47">
        <v>3</v>
      </c>
      <c r="I1331" s="48"/>
      <c r="J1331" s="48"/>
      <c r="K1331" s="48"/>
      <c r="L1331" s="48"/>
      <c r="M1331" s="48"/>
    </row>
    <row r="1332" spans="1:13" x14ac:dyDescent="0.25">
      <c r="A1332" s="46">
        <v>10262912</v>
      </c>
      <c r="B1332" s="46" t="s">
        <v>3603</v>
      </c>
      <c r="C1332" s="46" t="s">
        <v>4826</v>
      </c>
      <c r="D1332" s="46" t="s">
        <v>3646</v>
      </c>
      <c r="E1332" s="46" t="s">
        <v>3778</v>
      </c>
      <c r="F1332" s="200" t="s">
        <v>3607</v>
      </c>
      <c r="G1332" s="47">
        <v>6</v>
      </c>
      <c r="H1332" s="47">
        <v>6</v>
      </c>
      <c r="I1332" s="48"/>
      <c r="J1332" s="48"/>
      <c r="K1332" s="48"/>
      <c r="L1332" s="48"/>
      <c r="M1332" s="48"/>
    </row>
    <row r="1333" spans="1:13" x14ac:dyDescent="0.25">
      <c r="A1333" s="46">
        <v>10496410</v>
      </c>
      <c r="B1333" s="46" t="s">
        <v>3603</v>
      </c>
      <c r="C1333" s="46" t="s">
        <v>4827</v>
      </c>
      <c r="D1333" s="46" t="s">
        <v>3771</v>
      </c>
      <c r="E1333" s="46" t="s">
        <v>3728</v>
      </c>
      <c r="F1333" s="200" t="s">
        <v>3607</v>
      </c>
      <c r="G1333" s="47">
        <v>5</v>
      </c>
      <c r="H1333" s="47">
        <v>2</v>
      </c>
      <c r="I1333" s="48"/>
      <c r="J1333" s="48"/>
      <c r="K1333" s="48"/>
      <c r="L1333" s="48"/>
      <c r="M1333" s="48"/>
    </row>
    <row r="1334" spans="1:13" x14ac:dyDescent="0.25">
      <c r="A1334" s="46">
        <v>10306554</v>
      </c>
      <c r="B1334" s="46" t="s">
        <v>3611</v>
      </c>
      <c r="C1334" s="46" t="s">
        <v>4828</v>
      </c>
      <c r="D1334" s="46" t="s">
        <v>4829</v>
      </c>
      <c r="E1334" s="46" t="s">
        <v>4498</v>
      </c>
      <c r="F1334" s="200" t="s">
        <v>3607</v>
      </c>
      <c r="G1334" s="47">
        <v>3</v>
      </c>
      <c r="H1334" s="47">
        <v>6</v>
      </c>
      <c r="I1334" s="48"/>
      <c r="J1334" s="48"/>
      <c r="K1334" s="48"/>
      <c r="L1334" s="48"/>
      <c r="M1334" s="48"/>
    </row>
    <row r="1335" spans="1:13" x14ac:dyDescent="0.25">
      <c r="A1335" s="46">
        <v>10160343</v>
      </c>
      <c r="B1335" s="46" t="s">
        <v>3611</v>
      </c>
      <c r="C1335" s="46" t="s">
        <v>3643</v>
      </c>
      <c r="D1335" s="46" t="s">
        <v>3759</v>
      </c>
      <c r="E1335" s="46" t="s">
        <v>3656</v>
      </c>
      <c r="F1335" s="200" t="s">
        <v>3607</v>
      </c>
      <c r="G1335" s="47">
        <v>5</v>
      </c>
      <c r="H1335" s="47">
        <v>3</v>
      </c>
      <c r="I1335" s="48"/>
      <c r="J1335" s="48"/>
      <c r="K1335" s="48"/>
      <c r="L1335" s="48"/>
      <c r="M1335" s="48"/>
    </row>
  </sheetData>
  <conditionalFormatting sqref="I3:I1335">
    <cfRule type="containsText" dxfId="6" priority="8" operator="containsText" text="Apellidos Iguales">
      <formula>NOT(ISERROR(SEARCH("Apellidos Iguales",I3)))</formula>
    </cfRule>
  </conditionalFormatting>
  <conditionalFormatting sqref="J3:J1335">
    <cfRule type="cellIs" dxfId="5" priority="7" operator="equal">
      <formula>500000</formula>
    </cfRule>
  </conditionalFormatting>
  <conditionalFormatting sqref="K3:K1335">
    <cfRule type="cellIs" dxfId="4" priority="6" operator="equal">
      <formula>"Proximo A Graduarse"</formula>
    </cfRule>
  </conditionalFormatting>
  <conditionalFormatting sqref="L3:L1335">
    <cfRule type="cellIs" dxfId="3" priority="3" operator="equal">
      <formula>"Enviar Promoción"</formula>
    </cfRule>
  </conditionalFormatting>
  <conditionalFormatting sqref="M3:M1335">
    <cfRule type="cellIs" dxfId="2" priority="1" operator="between">
      <formula>"Excelente Femenino"</formula>
      <formula>"No Excelente  Femenino"</formula>
    </cfRule>
    <cfRule type="cellIs" dxfId="1" priority="2" operator="equal">
      <formula>"Excelente Femenino"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916D-4852-47A8-BE96-C0CDFDA76242}">
  <dimension ref="A2:O54"/>
  <sheetViews>
    <sheetView topLeftCell="A13" zoomScale="115" workbookViewId="0">
      <selection activeCell="H18" sqref="H18"/>
    </sheetView>
  </sheetViews>
  <sheetFormatPr baseColWidth="10" defaultRowHeight="12.75" x14ac:dyDescent="0.2"/>
  <cols>
    <col min="1" max="1" width="11.5703125" style="49" customWidth="1"/>
    <col min="2" max="2" width="14.42578125" style="49" customWidth="1"/>
    <col min="3" max="3" width="13.7109375" style="49" customWidth="1"/>
    <col min="4" max="4" width="5.5703125" style="51" customWidth="1"/>
    <col min="5" max="5" width="5.7109375" style="51" customWidth="1"/>
    <col min="6" max="6" width="11.28515625" style="51" customWidth="1"/>
    <col min="7" max="7" width="14.140625" style="49" customWidth="1"/>
    <col min="8" max="8" width="17" style="51" customWidth="1"/>
    <col min="9" max="9" width="12.85546875" style="49" customWidth="1"/>
    <col min="10" max="10" width="13.140625" style="51" customWidth="1"/>
    <col min="11" max="11" width="12.42578125" style="49" customWidth="1"/>
    <col min="12" max="12" width="11.7109375" style="49" customWidth="1"/>
    <col min="13" max="13" width="13.140625" style="51" customWidth="1"/>
    <col min="14" max="14" width="14.7109375" style="51" customWidth="1"/>
    <col min="15" max="256" width="11.42578125" style="49"/>
    <col min="257" max="257" width="11.5703125" style="49" customWidth="1"/>
    <col min="258" max="258" width="14.42578125" style="49" customWidth="1"/>
    <col min="259" max="259" width="13.7109375" style="49" customWidth="1"/>
    <col min="260" max="260" width="5.5703125" style="49" customWidth="1"/>
    <col min="261" max="261" width="5.7109375" style="49" customWidth="1"/>
    <col min="262" max="262" width="11.28515625" style="49" customWidth="1"/>
    <col min="263" max="263" width="14.140625" style="49" customWidth="1"/>
    <col min="264" max="264" width="17" style="49" customWidth="1"/>
    <col min="265" max="265" width="12.85546875" style="49" customWidth="1"/>
    <col min="266" max="266" width="13.140625" style="49" customWidth="1"/>
    <col min="267" max="267" width="12.42578125" style="49" customWidth="1"/>
    <col min="268" max="268" width="11.7109375" style="49" customWidth="1"/>
    <col min="269" max="269" width="13.140625" style="49" customWidth="1"/>
    <col min="270" max="270" width="14.7109375" style="49" customWidth="1"/>
    <col min="271" max="512" width="11.42578125" style="49"/>
    <col min="513" max="513" width="11.5703125" style="49" customWidth="1"/>
    <col min="514" max="514" width="14.42578125" style="49" customWidth="1"/>
    <col min="515" max="515" width="13.7109375" style="49" customWidth="1"/>
    <col min="516" max="516" width="5.5703125" style="49" customWidth="1"/>
    <col min="517" max="517" width="5.7109375" style="49" customWidth="1"/>
    <col min="518" max="518" width="11.28515625" style="49" customWidth="1"/>
    <col min="519" max="519" width="14.140625" style="49" customWidth="1"/>
    <col min="520" max="520" width="17" style="49" customWidth="1"/>
    <col min="521" max="521" width="12.85546875" style="49" customWidth="1"/>
    <col min="522" max="522" width="13.140625" style="49" customWidth="1"/>
    <col min="523" max="523" width="12.42578125" style="49" customWidth="1"/>
    <col min="524" max="524" width="11.7109375" style="49" customWidth="1"/>
    <col min="525" max="525" width="13.140625" style="49" customWidth="1"/>
    <col min="526" max="526" width="14.7109375" style="49" customWidth="1"/>
    <col min="527" max="768" width="11.42578125" style="49"/>
    <col min="769" max="769" width="11.5703125" style="49" customWidth="1"/>
    <col min="770" max="770" width="14.42578125" style="49" customWidth="1"/>
    <col min="771" max="771" width="13.7109375" style="49" customWidth="1"/>
    <col min="772" max="772" width="5.5703125" style="49" customWidth="1"/>
    <col min="773" max="773" width="5.7109375" style="49" customWidth="1"/>
    <col min="774" max="774" width="11.28515625" style="49" customWidth="1"/>
    <col min="775" max="775" width="14.140625" style="49" customWidth="1"/>
    <col min="776" max="776" width="17" style="49" customWidth="1"/>
    <col min="777" max="777" width="12.85546875" style="49" customWidth="1"/>
    <col min="778" max="778" width="13.140625" style="49" customWidth="1"/>
    <col min="779" max="779" width="12.42578125" style="49" customWidth="1"/>
    <col min="780" max="780" width="11.7109375" style="49" customWidth="1"/>
    <col min="781" max="781" width="13.140625" style="49" customWidth="1"/>
    <col min="782" max="782" width="14.7109375" style="49" customWidth="1"/>
    <col min="783" max="1024" width="11.42578125" style="49"/>
    <col min="1025" max="1025" width="11.5703125" style="49" customWidth="1"/>
    <col min="1026" max="1026" width="14.42578125" style="49" customWidth="1"/>
    <col min="1027" max="1027" width="13.7109375" style="49" customWidth="1"/>
    <col min="1028" max="1028" width="5.5703125" style="49" customWidth="1"/>
    <col min="1029" max="1029" width="5.7109375" style="49" customWidth="1"/>
    <col min="1030" max="1030" width="11.28515625" style="49" customWidth="1"/>
    <col min="1031" max="1031" width="14.140625" style="49" customWidth="1"/>
    <col min="1032" max="1032" width="17" style="49" customWidth="1"/>
    <col min="1033" max="1033" width="12.85546875" style="49" customWidth="1"/>
    <col min="1034" max="1034" width="13.140625" style="49" customWidth="1"/>
    <col min="1035" max="1035" width="12.42578125" style="49" customWidth="1"/>
    <col min="1036" max="1036" width="11.7109375" style="49" customWidth="1"/>
    <col min="1037" max="1037" width="13.140625" style="49" customWidth="1"/>
    <col min="1038" max="1038" width="14.7109375" style="49" customWidth="1"/>
    <col min="1039" max="1280" width="11.42578125" style="49"/>
    <col min="1281" max="1281" width="11.5703125" style="49" customWidth="1"/>
    <col min="1282" max="1282" width="14.42578125" style="49" customWidth="1"/>
    <col min="1283" max="1283" width="13.7109375" style="49" customWidth="1"/>
    <col min="1284" max="1284" width="5.5703125" style="49" customWidth="1"/>
    <col min="1285" max="1285" width="5.7109375" style="49" customWidth="1"/>
    <col min="1286" max="1286" width="11.28515625" style="49" customWidth="1"/>
    <col min="1287" max="1287" width="14.140625" style="49" customWidth="1"/>
    <col min="1288" max="1288" width="17" style="49" customWidth="1"/>
    <col min="1289" max="1289" width="12.85546875" style="49" customWidth="1"/>
    <col min="1290" max="1290" width="13.140625" style="49" customWidth="1"/>
    <col min="1291" max="1291" width="12.42578125" style="49" customWidth="1"/>
    <col min="1292" max="1292" width="11.7109375" style="49" customWidth="1"/>
    <col min="1293" max="1293" width="13.140625" style="49" customWidth="1"/>
    <col min="1294" max="1294" width="14.7109375" style="49" customWidth="1"/>
    <col min="1295" max="1536" width="11.42578125" style="49"/>
    <col min="1537" max="1537" width="11.5703125" style="49" customWidth="1"/>
    <col min="1538" max="1538" width="14.42578125" style="49" customWidth="1"/>
    <col min="1539" max="1539" width="13.7109375" style="49" customWidth="1"/>
    <col min="1540" max="1540" width="5.5703125" style="49" customWidth="1"/>
    <col min="1541" max="1541" width="5.7109375" style="49" customWidth="1"/>
    <col min="1542" max="1542" width="11.28515625" style="49" customWidth="1"/>
    <col min="1543" max="1543" width="14.140625" style="49" customWidth="1"/>
    <col min="1544" max="1544" width="17" style="49" customWidth="1"/>
    <col min="1545" max="1545" width="12.85546875" style="49" customWidth="1"/>
    <col min="1546" max="1546" width="13.140625" style="49" customWidth="1"/>
    <col min="1547" max="1547" width="12.42578125" style="49" customWidth="1"/>
    <col min="1548" max="1548" width="11.7109375" style="49" customWidth="1"/>
    <col min="1549" max="1549" width="13.140625" style="49" customWidth="1"/>
    <col min="1550" max="1550" width="14.7109375" style="49" customWidth="1"/>
    <col min="1551" max="1792" width="11.42578125" style="49"/>
    <col min="1793" max="1793" width="11.5703125" style="49" customWidth="1"/>
    <col min="1794" max="1794" width="14.42578125" style="49" customWidth="1"/>
    <col min="1795" max="1795" width="13.7109375" style="49" customWidth="1"/>
    <col min="1796" max="1796" width="5.5703125" style="49" customWidth="1"/>
    <col min="1797" max="1797" width="5.7109375" style="49" customWidth="1"/>
    <col min="1798" max="1798" width="11.28515625" style="49" customWidth="1"/>
    <col min="1799" max="1799" width="14.140625" style="49" customWidth="1"/>
    <col min="1800" max="1800" width="17" style="49" customWidth="1"/>
    <col min="1801" max="1801" width="12.85546875" style="49" customWidth="1"/>
    <col min="1802" max="1802" width="13.140625" style="49" customWidth="1"/>
    <col min="1803" max="1803" width="12.42578125" style="49" customWidth="1"/>
    <col min="1804" max="1804" width="11.7109375" style="49" customWidth="1"/>
    <col min="1805" max="1805" width="13.140625" style="49" customWidth="1"/>
    <col min="1806" max="1806" width="14.7109375" style="49" customWidth="1"/>
    <col min="1807" max="2048" width="11.42578125" style="49"/>
    <col min="2049" max="2049" width="11.5703125" style="49" customWidth="1"/>
    <col min="2050" max="2050" width="14.42578125" style="49" customWidth="1"/>
    <col min="2051" max="2051" width="13.7109375" style="49" customWidth="1"/>
    <col min="2052" max="2052" width="5.5703125" style="49" customWidth="1"/>
    <col min="2053" max="2053" width="5.7109375" style="49" customWidth="1"/>
    <col min="2054" max="2054" width="11.28515625" style="49" customWidth="1"/>
    <col min="2055" max="2055" width="14.140625" style="49" customWidth="1"/>
    <col min="2056" max="2056" width="17" style="49" customWidth="1"/>
    <col min="2057" max="2057" width="12.85546875" style="49" customWidth="1"/>
    <col min="2058" max="2058" width="13.140625" style="49" customWidth="1"/>
    <col min="2059" max="2059" width="12.42578125" style="49" customWidth="1"/>
    <col min="2060" max="2060" width="11.7109375" style="49" customWidth="1"/>
    <col min="2061" max="2061" width="13.140625" style="49" customWidth="1"/>
    <col min="2062" max="2062" width="14.7109375" style="49" customWidth="1"/>
    <col min="2063" max="2304" width="11.42578125" style="49"/>
    <col min="2305" max="2305" width="11.5703125" style="49" customWidth="1"/>
    <col min="2306" max="2306" width="14.42578125" style="49" customWidth="1"/>
    <col min="2307" max="2307" width="13.7109375" style="49" customWidth="1"/>
    <col min="2308" max="2308" width="5.5703125" style="49" customWidth="1"/>
    <col min="2309" max="2309" width="5.7109375" style="49" customWidth="1"/>
    <col min="2310" max="2310" width="11.28515625" style="49" customWidth="1"/>
    <col min="2311" max="2311" width="14.140625" style="49" customWidth="1"/>
    <col min="2312" max="2312" width="17" style="49" customWidth="1"/>
    <col min="2313" max="2313" width="12.85546875" style="49" customWidth="1"/>
    <col min="2314" max="2314" width="13.140625" style="49" customWidth="1"/>
    <col min="2315" max="2315" width="12.42578125" style="49" customWidth="1"/>
    <col min="2316" max="2316" width="11.7109375" style="49" customWidth="1"/>
    <col min="2317" max="2317" width="13.140625" style="49" customWidth="1"/>
    <col min="2318" max="2318" width="14.7109375" style="49" customWidth="1"/>
    <col min="2319" max="2560" width="11.42578125" style="49"/>
    <col min="2561" max="2561" width="11.5703125" style="49" customWidth="1"/>
    <col min="2562" max="2562" width="14.42578125" style="49" customWidth="1"/>
    <col min="2563" max="2563" width="13.7109375" style="49" customWidth="1"/>
    <col min="2564" max="2564" width="5.5703125" style="49" customWidth="1"/>
    <col min="2565" max="2565" width="5.7109375" style="49" customWidth="1"/>
    <col min="2566" max="2566" width="11.28515625" style="49" customWidth="1"/>
    <col min="2567" max="2567" width="14.140625" style="49" customWidth="1"/>
    <col min="2568" max="2568" width="17" style="49" customWidth="1"/>
    <col min="2569" max="2569" width="12.85546875" style="49" customWidth="1"/>
    <col min="2570" max="2570" width="13.140625" style="49" customWidth="1"/>
    <col min="2571" max="2571" width="12.42578125" style="49" customWidth="1"/>
    <col min="2572" max="2572" width="11.7109375" style="49" customWidth="1"/>
    <col min="2573" max="2573" width="13.140625" style="49" customWidth="1"/>
    <col min="2574" max="2574" width="14.7109375" style="49" customWidth="1"/>
    <col min="2575" max="2816" width="11.42578125" style="49"/>
    <col min="2817" max="2817" width="11.5703125" style="49" customWidth="1"/>
    <col min="2818" max="2818" width="14.42578125" style="49" customWidth="1"/>
    <col min="2819" max="2819" width="13.7109375" style="49" customWidth="1"/>
    <col min="2820" max="2820" width="5.5703125" style="49" customWidth="1"/>
    <col min="2821" max="2821" width="5.7109375" style="49" customWidth="1"/>
    <col min="2822" max="2822" width="11.28515625" style="49" customWidth="1"/>
    <col min="2823" max="2823" width="14.140625" style="49" customWidth="1"/>
    <col min="2824" max="2824" width="17" style="49" customWidth="1"/>
    <col min="2825" max="2825" width="12.85546875" style="49" customWidth="1"/>
    <col min="2826" max="2826" width="13.140625" style="49" customWidth="1"/>
    <col min="2827" max="2827" width="12.42578125" style="49" customWidth="1"/>
    <col min="2828" max="2828" width="11.7109375" style="49" customWidth="1"/>
    <col min="2829" max="2829" width="13.140625" style="49" customWidth="1"/>
    <col min="2830" max="2830" width="14.7109375" style="49" customWidth="1"/>
    <col min="2831" max="3072" width="11.42578125" style="49"/>
    <col min="3073" max="3073" width="11.5703125" style="49" customWidth="1"/>
    <col min="3074" max="3074" width="14.42578125" style="49" customWidth="1"/>
    <col min="3075" max="3075" width="13.7109375" style="49" customWidth="1"/>
    <col min="3076" max="3076" width="5.5703125" style="49" customWidth="1"/>
    <col min="3077" max="3077" width="5.7109375" style="49" customWidth="1"/>
    <col min="3078" max="3078" width="11.28515625" style="49" customWidth="1"/>
    <col min="3079" max="3079" width="14.140625" style="49" customWidth="1"/>
    <col min="3080" max="3080" width="17" style="49" customWidth="1"/>
    <col min="3081" max="3081" width="12.85546875" style="49" customWidth="1"/>
    <col min="3082" max="3082" width="13.140625" style="49" customWidth="1"/>
    <col min="3083" max="3083" width="12.42578125" style="49" customWidth="1"/>
    <col min="3084" max="3084" width="11.7109375" style="49" customWidth="1"/>
    <col min="3085" max="3085" width="13.140625" style="49" customWidth="1"/>
    <col min="3086" max="3086" width="14.7109375" style="49" customWidth="1"/>
    <col min="3087" max="3328" width="11.42578125" style="49"/>
    <col min="3329" max="3329" width="11.5703125" style="49" customWidth="1"/>
    <col min="3330" max="3330" width="14.42578125" style="49" customWidth="1"/>
    <col min="3331" max="3331" width="13.7109375" style="49" customWidth="1"/>
    <col min="3332" max="3332" width="5.5703125" style="49" customWidth="1"/>
    <col min="3333" max="3333" width="5.7109375" style="49" customWidth="1"/>
    <col min="3334" max="3334" width="11.28515625" style="49" customWidth="1"/>
    <col min="3335" max="3335" width="14.140625" style="49" customWidth="1"/>
    <col min="3336" max="3336" width="17" style="49" customWidth="1"/>
    <col min="3337" max="3337" width="12.85546875" style="49" customWidth="1"/>
    <col min="3338" max="3338" width="13.140625" style="49" customWidth="1"/>
    <col min="3339" max="3339" width="12.42578125" style="49" customWidth="1"/>
    <col min="3340" max="3340" width="11.7109375" style="49" customWidth="1"/>
    <col min="3341" max="3341" width="13.140625" style="49" customWidth="1"/>
    <col min="3342" max="3342" width="14.7109375" style="49" customWidth="1"/>
    <col min="3343" max="3584" width="11.42578125" style="49"/>
    <col min="3585" max="3585" width="11.5703125" style="49" customWidth="1"/>
    <col min="3586" max="3586" width="14.42578125" style="49" customWidth="1"/>
    <col min="3587" max="3587" width="13.7109375" style="49" customWidth="1"/>
    <col min="3588" max="3588" width="5.5703125" style="49" customWidth="1"/>
    <col min="3589" max="3589" width="5.7109375" style="49" customWidth="1"/>
    <col min="3590" max="3590" width="11.28515625" style="49" customWidth="1"/>
    <col min="3591" max="3591" width="14.140625" style="49" customWidth="1"/>
    <col min="3592" max="3592" width="17" style="49" customWidth="1"/>
    <col min="3593" max="3593" width="12.85546875" style="49" customWidth="1"/>
    <col min="3594" max="3594" width="13.140625" style="49" customWidth="1"/>
    <col min="3595" max="3595" width="12.42578125" style="49" customWidth="1"/>
    <col min="3596" max="3596" width="11.7109375" style="49" customWidth="1"/>
    <col min="3597" max="3597" width="13.140625" style="49" customWidth="1"/>
    <col min="3598" max="3598" width="14.7109375" style="49" customWidth="1"/>
    <col min="3599" max="3840" width="11.42578125" style="49"/>
    <col min="3841" max="3841" width="11.5703125" style="49" customWidth="1"/>
    <col min="3842" max="3842" width="14.42578125" style="49" customWidth="1"/>
    <col min="3843" max="3843" width="13.7109375" style="49" customWidth="1"/>
    <col min="3844" max="3844" width="5.5703125" style="49" customWidth="1"/>
    <col min="3845" max="3845" width="5.7109375" style="49" customWidth="1"/>
    <col min="3846" max="3846" width="11.28515625" style="49" customWidth="1"/>
    <col min="3847" max="3847" width="14.140625" style="49" customWidth="1"/>
    <col min="3848" max="3848" width="17" style="49" customWidth="1"/>
    <col min="3849" max="3849" width="12.85546875" style="49" customWidth="1"/>
    <col min="3850" max="3850" width="13.140625" style="49" customWidth="1"/>
    <col min="3851" max="3851" width="12.42578125" style="49" customWidth="1"/>
    <col min="3852" max="3852" width="11.7109375" style="49" customWidth="1"/>
    <col min="3853" max="3853" width="13.140625" style="49" customWidth="1"/>
    <col min="3854" max="3854" width="14.7109375" style="49" customWidth="1"/>
    <col min="3855" max="4096" width="11.42578125" style="49"/>
    <col min="4097" max="4097" width="11.5703125" style="49" customWidth="1"/>
    <col min="4098" max="4098" width="14.42578125" style="49" customWidth="1"/>
    <col min="4099" max="4099" width="13.7109375" style="49" customWidth="1"/>
    <col min="4100" max="4100" width="5.5703125" style="49" customWidth="1"/>
    <col min="4101" max="4101" width="5.7109375" style="49" customWidth="1"/>
    <col min="4102" max="4102" width="11.28515625" style="49" customWidth="1"/>
    <col min="4103" max="4103" width="14.140625" style="49" customWidth="1"/>
    <col min="4104" max="4104" width="17" style="49" customWidth="1"/>
    <col min="4105" max="4105" width="12.85546875" style="49" customWidth="1"/>
    <col min="4106" max="4106" width="13.140625" style="49" customWidth="1"/>
    <col min="4107" max="4107" width="12.42578125" style="49" customWidth="1"/>
    <col min="4108" max="4108" width="11.7109375" style="49" customWidth="1"/>
    <col min="4109" max="4109" width="13.140625" style="49" customWidth="1"/>
    <col min="4110" max="4110" width="14.7109375" style="49" customWidth="1"/>
    <col min="4111" max="4352" width="11.42578125" style="49"/>
    <col min="4353" max="4353" width="11.5703125" style="49" customWidth="1"/>
    <col min="4354" max="4354" width="14.42578125" style="49" customWidth="1"/>
    <col min="4355" max="4355" width="13.7109375" style="49" customWidth="1"/>
    <col min="4356" max="4356" width="5.5703125" style="49" customWidth="1"/>
    <col min="4357" max="4357" width="5.7109375" style="49" customWidth="1"/>
    <col min="4358" max="4358" width="11.28515625" style="49" customWidth="1"/>
    <col min="4359" max="4359" width="14.140625" style="49" customWidth="1"/>
    <col min="4360" max="4360" width="17" style="49" customWidth="1"/>
    <col min="4361" max="4361" width="12.85546875" style="49" customWidth="1"/>
    <col min="4362" max="4362" width="13.140625" style="49" customWidth="1"/>
    <col min="4363" max="4363" width="12.42578125" style="49" customWidth="1"/>
    <col min="4364" max="4364" width="11.7109375" style="49" customWidth="1"/>
    <col min="4365" max="4365" width="13.140625" style="49" customWidth="1"/>
    <col min="4366" max="4366" width="14.7109375" style="49" customWidth="1"/>
    <col min="4367" max="4608" width="11.42578125" style="49"/>
    <col min="4609" max="4609" width="11.5703125" style="49" customWidth="1"/>
    <col min="4610" max="4610" width="14.42578125" style="49" customWidth="1"/>
    <col min="4611" max="4611" width="13.7109375" style="49" customWidth="1"/>
    <col min="4612" max="4612" width="5.5703125" style="49" customWidth="1"/>
    <col min="4613" max="4613" width="5.7109375" style="49" customWidth="1"/>
    <col min="4614" max="4614" width="11.28515625" style="49" customWidth="1"/>
    <col min="4615" max="4615" width="14.140625" style="49" customWidth="1"/>
    <col min="4616" max="4616" width="17" style="49" customWidth="1"/>
    <col min="4617" max="4617" width="12.85546875" style="49" customWidth="1"/>
    <col min="4618" max="4618" width="13.140625" style="49" customWidth="1"/>
    <col min="4619" max="4619" width="12.42578125" style="49" customWidth="1"/>
    <col min="4620" max="4620" width="11.7109375" style="49" customWidth="1"/>
    <col min="4621" max="4621" width="13.140625" style="49" customWidth="1"/>
    <col min="4622" max="4622" width="14.7109375" style="49" customWidth="1"/>
    <col min="4623" max="4864" width="11.42578125" style="49"/>
    <col min="4865" max="4865" width="11.5703125" style="49" customWidth="1"/>
    <col min="4866" max="4866" width="14.42578125" style="49" customWidth="1"/>
    <col min="4867" max="4867" width="13.7109375" style="49" customWidth="1"/>
    <col min="4868" max="4868" width="5.5703125" style="49" customWidth="1"/>
    <col min="4869" max="4869" width="5.7109375" style="49" customWidth="1"/>
    <col min="4870" max="4870" width="11.28515625" style="49" customWidth="1"/>
    <col min="4871" max="4871" width="14.140625" style="49" customWidth="1"/>
    <col min="4872" max="4872" width="17" style="49" customWidth="1"/>
    <col min="4873" max="4873" width="12.85546875" style="49" customWidth="1"/>
    <col min="4874" max="4874" width="13.140625" style="49" customWidth="1"/>
    <col min="4875" max="4875" width="12.42578125" style="49" customWidth="1"/>
    <col min="4876" max="4876" width="11.7109375" style="49" customWidth="1"/>
    <col min="4877" max="4877" width="13.140625" style="49" customWidth="1"/>
    <col min="4878" max="4878" width="14.7109375" style="49" customWidth="1"/>
    <col min="4879" max="5120" width="11.42578125" style="49"/>
    <col min="5121" max="5121" width="11.5703125" style="49" customWidth="1"/>
    <col min="5122" max="5122" width="14.42578125" style="49" customWidth="1"/>
    <col min="5123" max="5123" width="13.7109375" style="49" customWidth="1"/>
    <col min="5124" max="5124" width="5.5703125" style="49" customWidth="1"/>
    <col min="5125" max="5125" width="5.7109375" style="49" customWidth="1"/>
    <col min="5126" max="5126" width="11.28515625" style="49" customWidth="1"/>
    <col min="5127" max="5127" width="14.140625" style="49" customWidth="1"/>
    <col min="5128" max="5128" width="17" style="49" customWidth="1"/>
    <col min="5129" max="5129" width="12.85546875" style="49" customWidth="1"/>
    <col min="5130" max="5130" width="13.140625" style="49" customWidth="1"/>
    <col min="5131" max="5131" width="12.42578125" style="49" customWidth="1"/>
    <col min="5132" max="5132" width="11.7109375" style="49" customWidth="1"/>
    <col min="5133" max="5133" width="13.140625" style="49" customWidth="1"/>
    <col min="5134" max="5134" width="14.7109375" style="49" customWidth="1"/>
    <col min="5135" max="5376" width="11.42578125" style="49"/>
    <col min="5377" max="5377" width="11.5703125" style="49" customWidth="1"/>
    <col min="5378" max="5378" width="14.42578125" style="49" customWidth="1"/>
    <col min="5379" max="5379" width="13.7109375" style="49" customWidth="1"/>
    <col min="5380" max="5380" width="5.5703125" style="49" customWidth="1"/>
    <col min="5381" max="5381" width="5.7109375" style="49" customWidth="1"/>
    <col min="5382" max="5382" width="11.28515625" style="49" customWidth="1"/>
    <col min="5383" max="5383" width="14.140625" style="49" customWidth="1"/>
    <col min="5384" max="5384" width="17" style="49" customWidth="1"/>
    <col min="5385" max="5385" width="12.85546875" style="49" customWidth="1"/>
    <col min="5386" max="5386" width="13.140625" style="49" customWidth="1"/>
    <col min="5387" max="5387" width="12.42578125" style="49" customWidth="1"/>
    <col min="5388" max="5388" width="11.7109375" style="49" customWidth="1"/>
    <col min="5389" max="5389" width="13.140625" style="49" customWidth="1"/>
    <col min="5390" max="5390" width="14.7109375" style="49" customWidth="1"/>
    <col min="5391" max="5632" width="11.42578125" style="49"/>
    <col min="5633" max="5633" width="11.5703125" style="49" customWidth="1"/>
    <col min="5634" max="5634" width="14.42578125" style="49" customWidth="1"/>
    <col min="5635" max="5635" width="13.7109375" style="49" customWidth="1"/>
    <col min="5636" max="5636" width="5.5703125" style="49" customWidth="1"/>
    <col min="5637" max="5637" width="5.7109375" style="49" customWidth="1"/>
    <col min="5638" max="5638" width="11.28515625" style="49" customWidth="1"/>
    <col min="5639" max="5639" width="14.140625" style="49" customWidth="1"/>
    <col min="5640" max="5640" width="17" style="49" customWidth="1"/>
    <col min="5641" max="5641" width="12.85546875" style="49" customWidth="1"/>
    <col min="5642" max="5642" width="13.140625" style="49" customWidth="1"/>
    <col min="5643" max="5643" width="12.42578125" style="49" customWidth="1"/>
    <col min="5644" max="5644" width="11.7109375" style="49" customWidth="1"/>
    <col min="5645" max="5645" width="13.140625" style="49" customWidth="1"/>
    <col min="5646" max="5646" width="14.7109375" style="49" customWidth="1"/>
    <col min="5647" max="5888" width="11.42578125" style="49"/>
    <col min="5889" max="5889" width="11.5703125" style="49" customWidth="1"/>
    <col min="5890" max="5890" width="14.42578125" style="49" customWidth="1"/>
    <col min="5891" max="5891" width="13.7109375" style="49" customWidth="1"/>
    <col min="5892" max="5892" width="5.5703125" style="49" customWidth="1"/>
    <col min="5893" max="5893" width="5.7109375" style="49" customWidth="1"/>
    <col min="5894" max="5894" width="11.28515625" style="49" customWidth="1"/>
    <col min="5895" max="5895" width="14.140625" style="49" customWidth="1"/>
    <col min="5896" max="5896" width="17" style="49" customWidth="1"/>
    <col min="5897" max="5897" width="12.85546875" style="49" customWidth="1"/>
    <col min="5898" max="5898" width="13.140625" style="49" customWidth="1"/>
    <col min="5899" max="5899" width="12.42578125" style="49" customWidth="1"/>
    <col min="5900" max="5900" width="11.7109375" style="49" customWidth="1"/>
    <col min="5901" max="5901" width="13.140625" style="49" customWidth="1"/>
    <col min="5902" max="5902" width="14.7109375" style="49" customWidth="1"/>
    <col min="5903" max="6144" width="11.42578125" style="49"/>
    <col min="6145" max="6145" width="11.5703125" style="49" customWidth="1"/>
    <col min="6146" max="6146" width="14.42578125" style="49" customWidth="1"/>
    <col min="6147" max="6147" width="13.7109375" style="49" customWidth="1"/>
    <col min="6148" max="6148" width="5.5703125" style="49" customWidth="1"/>
    <col min="6149" max="6149" width="5.7109375" style="49" customWidth="1"/>
    <col min="6150" max="6150" width="11.28515625" style="49" customWidth="1"/>
    <col min="6151" max="6151" width="14.140625" style="49" customWidth="1"/>
    <col min="6152" max="6152" width="17" style="49" customWidth="1"/>
    <col min="6153" max="6153" width="12.85546875" style="49" customWidth="1"/>
    <col min="6154" max="6154" width="13.140625" style="49" customWidth="1"/>
    <col min="6155" max="6155" width="12.42578125" style="49" customWidth="1"/>
    <col min="6156" max="6156" width="11.7109375" style="49" customWidth="1"/>
    <col min="6157" max="6157" width="13.140625" style="49" customWidth="1"/>
    <col min="6158" max="6158" width="14.7109375" style="49" customWidth="1"/>
    <col min="6159" max="6400" width="11.42578125" style="49"/>
    <col min="6401" max="6401" width="11.5703125" style="49" customWidth="1"/>
    <col min="6402" max="6402" width="14.42578125" style="49" customWidth="1"/>
    <col min="6403" max="6403" width="13.7109375" style="49" customWidth="1"/>
    <col min="6404" max="6404" width="5.5703125" style="49" customWidth="1"/>
    <col min="6405" max="6405" width="5.7109375" style="49" customWidth="1"/>
    <col min="6406" max="6406" width="11.28515625" style="49" customWidth="1"/>
    <col min="6407" max="6407" width="14.140625" style="49" customWidth="1"/>
    <col min="6408" max="6408" width="17" style="49" customWidth="1"/>
    <col min="6409" max="6409" width="12.85546875" style="49" customWidth="1"/>
    <col min="6410" max="6410" width="13.140625" style="49" customWidth="1"/>
    <col min="6411" max="6411" width="12.42578125" style="49" customWidth="1"/>
    <col min="6412" max="6412" width="11.7109375" style="49" customWidth="1"/>
    <col min="6413" max="6413" width="13.140625" style="49" customWidth="1"/>
    <col min="6414" max="6414" width="14.7109375" style="49" customWidth="1"/>
    <col min="6415" max="6656" width="11.42578125" style="49"/>
    <col min="6657" max="6657" width="11.5703125" style="49" customWidth="1"/>
    <col min="6658" max="6658" width="14.42578125" style="49" customWidth="1"/>
    <col min="6659" max="6659" width="13.7109375" style="49" customWidth="1"/>
    <col min="6660" max="6660" width="5.5703125" style="49" customWidth="1"/>
    <col min="6661" max="6661" width="5.7109375" style="49" customWidth="1"/>
    <col min="6662" max="6662" width="11.28515625" style="49" customWidth="1"/>
    <col min="6663" max="6663" width="14.140625" style="49" customWidth="1"/>
    <col min="6664" max="6664" width="17" style="49" customWidth="1"/>
    <col min="6665" max="6665" width="12.85546875" style="49" customWidth="1"/>
    <col min="6666" max="6666" width="13.140625" style="49" customWidth="1"/>
    <col min="6667" max="6667" width="12.42578125" style="49" customWidth="1"/>
    <col min="6668" max="6668" width="11.7109375" style="49" customWidth="1"/>
    <col min="6669" max="6669" width="13.140625" style="49" customWidth="1"/>
    <col min="6670" max="6670" width="14.7109375" style="49" customWidth="1"/>
    <col min="6671" max="6912" width="11.42578125" style="49"/>
    <col min="6913" max="6913" width="11.5703125" style="49" customWidth="1"/>
    <col min="6914" max="6914" width="14.42578125" style="49" customWidth="1"/>
    <col min="6915" max="6915" width="13.7109375" style="49" customWidth="1"/>
    <col min="6916" max="6916" width="5.5703125" style="49" customWidth="1"/>
    <col min="6917" max="6917" width="5.7109375" style="49" customWidth="1"/>
    <col min="6918" max="6918" width="11.28515625" style="49" customWidth="1"/>
    <col min="6919" max="6919" width="14.140625" style="49" customWidth="1"/>
    <col min="6920" max="6920" width="17" style="49" customWidth="1"/>
    <col min="6921" max="6921" width="12.85546875" style="49" customWidth="1"/>
    <col min="6922" max="6922" width="13.140625" style="49" customWidth="1"/>
    <col min="6923" max="6923" width="12.42578125" style="49" customWidth="1"/>
    <col min="6924" max="6924" width="11.7109375" style="49" customWidth="1"/>
    <col min="6925" max="6925" width="13.140625" style="49" customWidth="1"/>
    <col min="6926" max="6926" width="14.7109375" style="49" customWidth="1"/>
    <col min="6927" max="7168" width="11.42578125" style="49"/>
    <col min="7169" max="7169" width="11.5703125" style="49" customWidth="1"/>
    <col min="7170" max="7170" width="14.42578125" style="49" customWidth="1"/>
    <col min="7171" max="7171" width="13.7109375" style="49" customWidth="1"/>
    <col min="7172" max="7172" width="5.5703125" style="49" customWidth="1"/>
    <col min="7173" max="7173" width="5.7109375" style="49" customWidth="1"/>
    <col min="7174" max="7174" width="11.28515625" style="49" customWidth="1"/>
    <col min="7175" max="7175" width="14.140625" style="49" customWidth="1"/>
    <col min="7176" max="7176" width="17" style="49" customWidth="1"/>
    <col min="7177" max="7177" width="12.85546875" style="49" customWidth="1"/>
    <col min="7178" max="7178" width="13.140625" style="49" customWidth="1"/>
    <col min="7179" max="7179" width="12.42578125" style="49" customWidth="1"/>
    <col min="7180" max="7180" width="11.7109375" style="49" customWidth="1"/>
    <col min="7181" max="7181" width="13.140625" style="49" customWidth="1"/>
    <col min="7182" max="7182" width="14.7109375" style="49" customWidth="1"/>
    <col min="7183" max="7424" width="11.42578125" style="49"/>
    <col min="7425" max="7425" width="11.5703125" style="49" customWidth="1"/>
    <col min="7426" max="7426" width="14.42578125" style="49" customWidth="1"/>
    <col min="7427" max="7427" width="13.7109375" style="49" customWidth="1"/>
    <col min="7428" max="7428" width="5.5703125" style="49" customWidth="1"/>
    <col min="7429" max="7429" width="5.7109375" style="49" customWidth="1"/>
    <col min="7430" max="7430" width="11.28515625" style="49" customWidth="1"/>
    <col min="7431" max="7431" width="14.140625" style="49" customWidth="1"/>
    <col min="7432" max="7432" width="17" style="49" customWidth="1"/>
    <col min="7433" max="7433" width="12.85546875" style="49" customWidth="1"/>
    <col min="7434" max="7434" width="13.140625" style="49" customWidth="1"/>
    <col min="7435" max="7435" width="12.42578125" style="49" customWidth="1"/>
    <col min="7436" max="7436" width="11.7109375" style="49" customWidth="1"/>
    <col min="7437" max="7437" width="13.140625" style="49" customWidth="1"/>
    <col min="7438" max="7438" width="14.7109375" style="49" customWidth="1"/>
    <col min="7439" max="7680" width="11.42578125" style="49"/>
    <col min="7681" max="7681" width="11.5703125" style="49" customWidth="1"/>
    <col min="7682" max="7682" width="14.42578125" style="49" customWidth="1"/>
    <col min="7683" max="7683" width="13.7109375" style="49" customWidth="1"/>
    <col min="7684" max="7684" width="5.5703125" style="49" customWidth="1"/>
    <col min="7685" max="7685" width="5.7109375" style="49" customWidth="1"/>
    <col min="7686" max="7686" width="11.28515625" style="49" customWidth="1"/>
    <col min="7687" max="7687" width="14.140625" style="49" customWidth="1"/>
    <col min="7688" max="7688" width="17" style="49" customWidth="1"/>
    <col min="7689" max="7689" width="12.85546875" style="49" customWidth="1"/>
    <col min="7690" max="7690" width="13.140625" style="49" customWidth="1"/>
    <col min="7691" max="7691" width="12.42578125" style="49" customWidth="1"/>
    <col min="7692" max="7692" width="11.7109375" style="49" customWidth="1"/>
    <col min="7693" max="7693" width="13.140625" style="49" customWidth="1"/>
    <col min="7694" max="7694" width="14.7109375" style="49" customWidth="1"/>
    <col min="7695" max="7936" width="11.42578125" style="49"/>
    <col min="7937" max="7937" width="11.5703125" style="49" customWidth="1"/>
    <col min="7938" max="7938" width="14.42578125" style="49" customWidth="1"/>
    <col min="7939" max="7939" width="13.7109375" style="49" customWidth="1"/>
    <col min="7940" max="7940" width="5.5703125" style="49" customWidth="1"/>
    <col min="7941" max="7941" width="5.7109375" style="49" customWidth="1"/>
    <col min="7942" max="7942" width="11.28515625" style="49" customWidth="1"/>
    <col min="7943" max="7943" width="14.140625" style="49" customWidth="1"/>
    <col min="7944" max="7944" width="17" style="49" customWidth="1"/>
    <col min="7945" max="7945" width="12.85546875" style="49" customWidth="1"/>
    <col min="7946" max="7946" width="13.140625" style="49" customWidth="1"/>
    <col min="7947" max="7947" width="12.42578125" style="49" customWidth="1"/>
    <col min="7948" max="7948" width="11.7109375" style="49" customWidth="1"/>
    <col min="7949" max="7949" width="13.140625" style="49" customWidth="1"/>
    <col min="7950" max="7950" width="14.7109375" style="49" customWidth="1"/>
    <col min="7951" max="8192" width="11.42578125" style="49"/>
    <col min="8193" max="8193" width="11.5703125" style="49" customWidth="1"/>
    <col min="8194" max="8194" width="14.42578125" style="49" customWidth="1"/>
    <col min="8195" max="8195" width="13.7109375" style="49" customWidth="1"/>
    <col min="8196" max="8196" width="5.5703125" style="49" customWidth="1"/>
    <col min="8197" max="8197" width="5.7109375" style="49" customWidth="1"/>
    <col min="8198" max="8198" width="11.28515625" style="49" customWidth="1"/>
    <col min="8199" max="8199" width="14.140625" style="49" customWidth="1"/>
    <col min="8200" max="8200" width="17" style="49" customWidth="1"/>
    <col min="8201" max="8201" width="12.85546875" style="49" customWidth="1"/>
    <col min="8202" max="8202" width="13.140625" style="49" customWidth="1"/>
    <col min="8203" max="8203" width="12.42578125" style="49" customWidth="1"/>
    <col min="8204" max="8204" width="11.7109375" style="49" customWidth="1"/>
    <col min="8205" max="8205" width="13.140625" style="49" customWidth="1"/>
    <col min="8206" max="8206" width="14.7109375" style="49" customWidth="1"/>
    <col min="8207" max="8448" width="11.42578125" style="49"/>
    <col min="8449" max="8449" width="11.5703125" style="49" customWidth="1"/>
    <col min="8450" max="8450" width="14.42578125" style="49" customWidth="1"/>
    <col min="8451" max="8451" width="13.7109375" style="49" customWidth="1"/>
    <col min="8452" max="8452" width="5.5703125" style="49" customWidth="1"/>
    <col min="8453" max="8453" width="5.7109375" style="49" customWidth="1"/>
    <col min="8454" max="8454" width="11.28515625" style="49" customWidth="1"/>
    <col min="8455" max="8455" width="14.140625" style="49" customWidth="1"/>
    <col min="8456" max="8456" width="17" style="49" customWidth="1"/>
    <col min="8457" max="8457" width="12.85546875" style="49" customWidth="1"/>
    <col min="8458" max="8458" width="13.140625" style="49" customWidth="1"/>
    <col min="8459" max="8459" width="12.42578125" style="49" customWidth="1"/>
    <col min="8460" max="8460" width="11.7109375" style="49" customWidth="1"/>
    <col min="8461" max="8461" width="13.140625" style="49" customWidth="1"/>
    <col min="8462" max="8462" width="14.7109375" style="49" customWidth="1"/>
    <col min="8463" max="8704" width="11.42578125" style="49"/>
    <col min="8705" max="8705" width="11.5703125" style="49" customWidth="1"/>
    <col min="8706" max="8706" width="14.42578125" style="49" customWidth="1"/>
    <col min="8707" max="8707" width="13.7109375" style="49" customWidth="1"/>
    <col min="8708" max="8708" width="5.5703125" style="49" customWidth="1"/>
    <col min="8709" max="8709" width="5.7109375" style="49" customWidth="1"/>
    <col min="8710" max="8710" width="11.28515625" style="49" customWidth="1"/>
    <col min="8711" max="8711" width="14.140625" style="49" customWidth="1"/>
    <col min="8712" max="8712" width="17" style="49" customWidth="1"/>
    <col min="8713" max="8713" width="12.85546875" style="49" customWidth="1"/>
    <col min="8714" max="8714" width="13.140625" style="49" customWidth="1"/>
    <col min="8715" max="8715" width="12.42578125" style="49" customWidth="1"/>
    <col min="8716" max="8716" width="11.7109375" style="49" customWidth="1"/>
    <col min="8717" max="8717" width="13.140625" style="49" customWidth="1"/>
    <col min="8718" max="8718" width="14.7109375" style="49" customWidth="1"/>
    <col min="8719" max="8960" width="11.42578125" style="49"/>
    <col min="8961" max="8961" width="11.5703125" style="49" customWidth="1"/>
    <col min="8962" max="8962" width="14.42578125" style="49" customWidth="1"/>
    <col min="8963" max="8963" width="13.7109375" style="49" customWidth="1"/>
    <col min="8964" max="8964" width="5.5703125" style="49" customWidth="1"/>
    <col min="8965" max="8965" width="5.7109375" style="49" customWidth="1"/>
    <col min="8966" max="8966" width="11.28515625" style="49" customWidth="1"/>
    <col min="8967" max="8967" width="14.140625" style="49" customWidth="1"/>
    <col min="8968" max="8968" width="17" style="49" customWidth="1"/>
    <col min="8969" max="8969" width="12.85546875" style="49" customWidth="1"/>
    <col min="8970" max="8970" width="13.140625" style="49" customWidth="1"/>
    <col min="8971" max="8971" width="12.42578125" style="49" customWidth="1"/>
    <col min="8972" max="8972" width="11.7109375" style="49" customWidth="1"/>
    <col min="8973" max="8973" width="13.140625" style="49" customWidth="1"/>
    <col min="8974" max="8974" width="14.7109375" style="49" customWidth="1"/>
    <col min="8975" max="9216" width="11.42578125" style="49"/>
    <col min="9217" max="9217" width="11.5703125" style="49" customWidth="1"/>
    <col min="9218" max="9218" width="14.42578125" style="49" customWidth="1"/>
    <col min="9219" max="9219" width="13.7109375" style="49" customWidth="1"/>
    <col min="9220" max="9220" width="5.5703125" style="49" customWidth="1"/>
    <col min="9221" max="9221" width="5.7109375" style="49" customWidth="1"/>
    <col min="9222" max="9222" width="11.28515625" style="49" customWidth="1"/>
    <col min="9223" max="9223" width="14.140625" style="49" customWidth="1"/>
    <col min="9224" max="9224" width="17" style="49" customWidth="1"/>
    <col min="9225" max="9225" width="12.85546875" style="49" customWidth="1"/>
    <col min="9226" max="9226" width="13.140625" style="49" customWidth="1"/>
    <col min="9227" max="9227" width="12.42578125" style="49" customWidth="1"/>
    <col min="9228" max="9228" width="11.7109375" style="49" customWidth="1"/>
    <col min="9229" max="9229" width="13.140625" style="49" customWidth="1"/>
    <col min="9230" max="9230" width="14.7109375" style="49" customWidth="1"/>
    <col min="9231" max="9472" width="11.42578125" style="49"/>
    <col min="9473" max="9473" width="11.5703125" style="49" customWidth="1"/>
    <col min="9474" max="9474" width="14.42578125" style="49" customWidth="1"/>
    <col min="9475" max="9475" width="13.7109375" style="49" customWidth="1"/>
    <col min="9476" max="9476" width="5.5703125" style="49" customWidth="1"/>
    <col min="9477" max="9477" width="5.7109375" style="49" customWidth="1"/>
    <col min="9478" max="9478" width="11.28515625" style="49" customWidth="1"/>
    <col min="9479" max="9479" width="14.140625" style="49" customWidth="1"/>
    <col min="9480" max="9480" width="17" style="49" customWidth="1"/>
    <col min="9481" max="9481" width="12.85546875" style="49" customWidth="1"/>
    <col min="9482" max="9482" width="13.140625" style="49" customWidth="1"/>
    <col min="9483" max="9483" width="12.42578125" style="49" customWidth="1"/>
    <col min="9484" max="9484" width="11.7109375" style="49" customWidth="1"/>
    <col min="9485" max="9485" width="13.140625" style="49" customWidth="1"/>
    <col min="9486" max="9486" width="14.7109375" style="49" customWidth="1"/>
    <col min="9487" max="9728" width="11.42578125" style="49"/>
    <col min="9729" max="9729" width="11.5703125" style="49" customWidth="1"/>
    <col min="9730" max="9730" width="14.42578125" style="49" customWidth="1"/>
    <col min="9731" max="9731" width="13.7109375" style="49" customWidth="1"/>
    <col min="9732" max="9732" width="5.5703125" style="49" customWidth="1"/>
    <col min="9733" max="9733" width="5.7109375" style="49" customWidth="1"/>
    <col min="9734" max="9734" width="11.28515625" style="49" customWidth="1"/>
    <col min="9735" max="9735" width="14.140625" style="49" customWidth="1"/>
    <col min="9736" max="9736" width="17" style="49" customWidth="1"/>
    <col min="9737" max="9737" width="12.85546875" style="49" customWidth="1"/>
    <col min="9738" max="9738" width="13.140625" style="49" customWidth="1"/>
    <col min="9739" max="9739" width="12.42578125" style="49" customWidth="1"/>
    <col min="9740" max="9740" width="11.7109375" style="49" customWidth="1"/>
    <col min="9741" max="9741" width="13.140625" style="49" customWidth="1"/>
    <col min="9742" max="9742" width="14.7109375" style="49" customWidth="1"/>
    <col min="9743" max="9984" width="11.42578125" style="49"/>
    <col min="9985" max="9985" width="11.5703125" style="49" customWidth="1"/>
    <col min="9986" max="9986" width="14.42578125" style="49" customWidth="1"/>
    <col min="9987" max="9987" width="13.7109375" style="49" customWidth="1"/>
    <col min="9988" max="9988" width="5.5703125" style="49" customWidth="1"/>
    <col min="9989" max="9989" width="5.7109375" style="49" customWidth="1"/>
    <col min="9990" max="9990" width="11.28515625" style="49" customWidth="1"/>
    <col min="9991" max="9991" width="14.140625" style="49" customWidth="1"/>
    <col min="9992" max="9992" width="17" style="49" customWidth="1"/>
    <col min="9993" max="9993" width="12.85546875" style="49" customWidth="1"/>
    <col min="9994" max="9994" width="13.140625" style="49" customWidth="1"/>
    <col min="9995" max="9995" width="12.42578125" style="49" customWidth="1"/>
    <col min="9996" max="9996" width="11.7109375" style="49" customWidth="1"/>
    <col min="9997" max="9997" width="13.140625" style="49" customWidth="1"/>
    <col min="9998" max="9998" width="14.7109375" style="49" customWidth="1"/>
    <col min="9999" max="10240" width="11.42578125" style="49"/>
    <col min="10241" max="10241" width="11.5703125" style="49" customWidth="1"/>
    <col min="10242" max="10242" width="14.42578125" style="49" customWidth="1"/>
    <col min="10243" max="10243" width="13.7109375" style="49" customWidth="1"/>
    <col min="10244" max="10244" width="5.5703125" style="49" customWidth="1"/>
    <col min="10245" max="10245" width="5.7109375" style="49" customWidth="1"/>
    <col min="10246" max="10246" width="11.28515625" style="49" customWidth="1"/>
    <col min="10247" max="10247" width="14.140625" style="49" customWidth="1"/>
    <col min="10248" max="10248" width="17" style="49" customWidth="1"/>
    <col min="10249" max="10249" width="12.85546875" style="49" customWidth="1"/>
    <col min="10250" max="10250" width="13.140625" style="49" customWidth="1"/>
    <col min="10251" max="10251" width="12.42578125" style="49" customWidth="1"/>
    <col min="10252" max="10252" width="11.7109375" style="49" customWidth="1"/>
    <col min="10253" max="10253" width="13.140625" style="49" customWidth="1"/>
    <col min="10254" max="10254" width="14.7109375" style="49" customWidth="1"/>
    <col min="10255" max="10496" width="11.42578125" style="49"/>
    <col min="10497" max="10497" width="11.5703125" style="49" customWidth="1"/>
    <col min="10498" max="10498" width="14.42578125" style="49" customWidth="1"/>
    <col min="10499" max="10499" width="13.7109375" style="49" customWidth="1"/>
    <col min="10500" max="10500" width="5.5703125" style="49" customWidth="1"/>
    <col min="10501" max="10501" width="5.7109375" style="49" customWidth="1"/>
    <col min="10502" max="10502" width="11.28515625" style="49" customWidth="1"/>
    <col min="10503" max="10503" width="14.140625" style="49" customWidth="1"/>
    <col min="10504" max="10504" width="17" style="49" customWidth="1"/>
    <col min="10505" max="10505" width="12.85546875" style="49" customWidth="1"/>
    <col min="10506" max="10506" width="13.140625" style="49" customWidth="1"/>
    <col min="10507" max="10507" width="12.42578125" style="49" customWidth="1"/>
    <col min="10508" max="10508" width="11.7109375" style="49" customWidth="1"/>
    <col min="10509" max="10509" width="13.140625" style="49" customWidth="1"/>
    <col min="10510" max="10510" width="14.7109375" style="49" customWidth="1"/>
    <col min="10511" max="10752" width="11.42578125" style="49"/>
    <col min="10753" max="10753" width="11.5703125" style="49" customWidth="1"/>
    <col min="10754" max="10754" width="14.42578125" style="49" customWidth="1"/>
    <col min="10755" max="10755" width="13.7109375" style="49" customWidth="1"/>
    <col min="10756" max="10756" width="5.5703125" style="49" customWidth="1"/>
    <col min="10757" max="10757" width="5.7109375" style="49" customWidth="1"/>
    <col min="10758" max="10758" width="11.28515625" style="49" customWidth="1"/>
    <col min="10759" max="10759" width="14.140625" style="49" customWidth="1"/>
    <col min="10760" max="10760" width="17" style="49" customWidth="1"/>
    <col min="10761" max="10761" width="12.85546875" style="49" customWidth="1"/>
    <col min="10762" max="10762" width="13.140625" style="49" customWidth="1"/>
    <col min="10763" max="10763" width="12.42578125" style="49" customWidth="1"/>
    <col min="10764" max="10764" width="11.7109375" style="49" customWidth="1"/>
    <col min="10765" max="10765" width="13.140625" style="49" customWidth="1"/>
    <col min="10766" max="10766" width="14.7109375" style="49" customWidth="1"/>
    <col min="10767" max="11008" width="11.42578125" style="49"/>
    <col min="11009" max="11009" width="11.5703125" style="49" customWidth="1"/>
    <col min="11010" max="11010" width="14.42578125" style="49" customWidth="1"/>
    <col min="11011" max="11011" width="13.7109375" style="49" customWidth="1"/>
    <col min="11012" max="11012" width="5.5703125" style="49" customWidth="1"/>
    <col min="11013" max="11013" width="5.7109375" style="49" customWidth="1"/>
    <col min="11014" max="11014" width="11.28515625" style="49" customWidth="1"/>
    <col min="11015" max="11015" width="14.140625" style="49" customWidth="1"/>
    <col min="11016" max="11016" width="17" style="49" customWidth="1"/>
    <col min="11017" max="11017" width="12.85546875" style="49" customWidth="1"/>
    <col min="11018" max="11018" width="13.140625" style="49" customWidth="1"/>
    <col min="11019" max="11019" width="12.42578125" style="49" customWidth="1"/>
    <col min="11020" max="11020" width="11.7109375" style="49" customWidth="1"/>
    <col min="11021" max="11021" width="13.140625" style="49" customWidth="1"/>
    <col min="11022" max="11022" width="14.7109375" style="49" customWidth="1"/>
    <col min="11023" max="11264" width="11.42578125" style="49"/>
    <col min="11265" max="11265" width="11.5703125" style="49" customWidth="1"/>
    <col min="11266" max="11266" width="14.42578125" style="49" customWidth="1"/>
    <col min="11267" max="11267" width="13.7109375" style="49" customWidth="1"/>
    <col min="11268" max="11268" width="5.5703125" style="49" customWidth="1"/>
    <col min="11269" max="11269" width="5.7109375" style="49" customWidth="1"/>
    <col min="11270" max="11270" width="11.28515625" style="49" customWidth="1"/>
    <col min="11271" max="11271" width="14.140625" style="49" customWidth="1"/>
    <col min="11272" max="11272" width="17" style="49" customWidth="1"/>
    <col min="11273" max="11273" width="12.85546875" style="49" customWidth="1"/>
    <col min="11274" max="11274" width="13.140625" style="49" customWidth="1"/>
    <col min="11275" max="11275" width="12.42578125" style="49" customWidth="1"/>
    <col min="11276" max="11276" width="11.7109375" style="49" customWidth="1"/>
    <col min="11277" max="11277" width="13.140625" style="49" customWidth="1"/>
    <col min="11278" max="11278" width="14.7109375" style="49" customWidth="1"/>
    <col min="11279" max="11520" width="11.42578125" style="49"/>
    <col min="11521" max="11521" width="11.5703125" style="49" customWidth="1"/>
    <col min="11522" max="11522" width="14.42578125" style="49" customWidth="1"/>
    <col min="11523" max="11523" width="13.7109375" style="49" customWidth="1"/>
    <col min="11524" max="11524" width="5.5703125" style="49" customWidth="1"/>
    <col min="11525" max="11525" width="5.7109375" style="49" customWidth="1"/>
    <col min="11526" max="11526" width="11.28515625" style="49" customWidth="1"/>
    <col min="11527" max="11527" width="14.140625" style="49" customWidth="1"/>
    <col min="11528" max="11528" width="17" style="49" customWidth="1"/>
    <col min="11529" max="11529" width="12.85546875" style="49" customWidth="1"/>
    <col min="11530" max="11530" width="13.140625" style="49" customWidth="1"/>
    <col min="11531" max="11531" width="12.42578125" style="49" customWidth="1"/>
    <col min="11532" max="11532" width="11.7109375" style="49" customWidth="1"/>
    <col min="11533" max="11533" width="13.140625" style="49" customWidth="1"/>
    <col min="11534" max="11534" width="14.7109375" style="49" customWidth="1"/>
    <col min="11535" max="11776" width="11.42578125" style="49"/>
    <col min="11777" max="11777" width="11.5703125" style="49" customWidth="1"/>
    <col min="11778" max="11778" width="14.42578125" style="49" customWidth="1"/>
    <col min="11779" max="11779" width="13.7109375" style="49" customWidth="1"/>
    <col min="11780" max="11780" width="5.5703125" style="49" customWidth="1"/>
    <col min="11781" max="11781" width="5.7109375" style="49" customWidth="1"/>
    <col min="11782" max="11782" width="11.28515625" style="49" customWidth="1"/>
    <col min="11783" max="11783" width="14.140625" style="49" customWidth="1"/>
    <col min="11784" max="11784" width="17" style="49" customWidth="1"/>
    <col min="11785" max="11785" width="12.85546875" style="49" customWidth="1"/>
    <col min="11786" max="11786" width="13.140625" style="49" customWidth="1"/>
    <col min="11787" max="11787" width="12.42578125" style="49" customWidth="1"/>
    <col min="11788" max="11788" width="11.7109375" style="49" customWidth="1"/>
    <col min="11789" max="11789" width="13.140625" style="49" customWidth="1"/>
    <col min="11790" max="11790" width="14.7109375" style="49" customWidth="1"/>
    <col min="11791" max="12032" width="11.42578125" style="49"/>
    <col min="12033" max="12033" width="11.5703125" style="49" customWidth="1"/>
    <col min="12034" max="12034" width="14.42578125" style="49" customWidth="1"/>
    <col min="12035" max="12035" width="13.7109375" style="49" customWidth="1"/>
    <col min="12036" max="12036" width="5.5703125" style="49" customWidth="1"/>
    <col min="12037" max="12037" width="5.7109375" style="49" customWidth="1"/>
    <col min="12038" max="12038" width="11.28515625" style="49" customWidth="1"/>
    <col min="12039" max="12039" width="14.140625" style="49" customWidth="1"/>
    <col min="12040" max="12040" width="17" style="49" customWidth="1"/>
    <col min="12041" max="12041" width="12.85546875" style="49" customWidth="1"/>
    <col min="12042" max="12042" width="13.140625" style="49" customWidth="1"/>
    <col min="12043" max="12043" width="12.42578125" style="49" customWidth="1"/>
    <col min="12044" max="12044" width="11.7109375" style="49" customWidth="1"/>
    <col min="12045" max="12045" width="13.140625" style="49" customWidth="1"/>
    <col min="12046" max="12046" width="14.7109375" style="49" customWidth="1"/>
    <col min="12047" max="12288" width="11.42578125" style="49"/>
    <col min="12289" max="12289" width="11.5703125" style="49" customWidth="1"/>
    <col min="12290" max="12290" width="14.42578125" style="49" customWidth="1"/>
    <col min="12291" max="12291" width="13.7109375" style="49" customWidth="1"/>
    <col min="12292" max="12292" width="5.5703125" style="49" customWidth="1"/>
    <col min="12293" max="12293" width="5.7109375" style="49" customWidth="1"/>
    <col min="12294" max="12294" width="11.28515625" style="49" customWidth="1"/>
    <col min="12295" max="12295" width="14.140625" style="49" customWidth="1"/>
    <col min="12296" max="12296" width="17" style="49" customWidth="1"/>
    <col min="12297" max="12297" width="12.85546875" style="49" customWidth="1"/>
    <col min="12298" max="12298" width="13.140625" style="49" customWidth="1"/>
    <col min="12299" max="12299" width="12.42578125" style="49" customWidth="1"/>
    <col min="12300" max="12300" width="11.7109375" style="49" customWidth="1"/>
    <col min="12301" max="12301" width="13.140625" style="49" customWidth="1"/>
    <col min="12302" max="12302" width="14.7109375" style="49" customWidth="1"/>
    <col min="12303" max="12544" width="11.42578125" style="49"/>
    <col min="12545" max="12545" width="11.5703125" style="49" customWidth="1"/>
    <col min="12546" max="12546" width="14.42578125" style="49" customWidth="1"/>
    <col min="12547" max="12547" width="13.7109375" style="49" customWidth="1"/>
    <col min="12548" max="12548" width="5.5703125" style="49" customWidth="1"/>
    <col min="12549" max="12549" width="5.7109375" style="49" customWidth="1"/>
    <col min="12550" max="12550" width="11.28515625" style="49" customWidth="1"/>
    <col min="12551" max="12551" width="14.140625" style="49" customWidth="1"/>
    <col min="12552" max="12552" width="17" style="49" customWidth="1"/>
    <col min="12553" max="12553" width="12.85546875" style="49" customWidth="1"/>
    <col min="12554" max="12554" width="13.140625" style="49" customWidth="1"/>
    <col min="12555" max="12555" width="12.42578125" style="49" customWidth="1"/>
    <col min="12556" max="12556" width="11.7109375" style="49" customWidth="1"/>
    <col min="12557" max="12557" width="13.140625" style="49" customWidth="1"/>
    <col min="12558" max="12558" width="14.7109375" style="49" customWidth="1"/>
    <col min="12559" max="12800" width="11.42578125" style="49"/>
    <col min="12801" max="12801" width="11.5703125" style="49" customWidth="1"/>
    <col min="12802" max="12802" width="14.42578125" style="49" customWidth="1"/>
    <col min="12803" max="12803" width="13.7109375" style="49" customWidth="1"/>
    <col min="12804" max="12804" width="5.5703125" style="49" customWidth="1"/>
    <col min="12805" max="12805" width="5.7109375" style="49" customWidth="1"/>
    <col min="12806" max="12806" width="11.28515625" style="49" customWidth="1"/>
    <col min="12807" max="12807" width="14.140625" style="49" customWidth="1"/>
    <col min="12808" max="12808" width="17" style="49" customWidth="1"/>
    <col min="12809" max="12809" width="12.85546875" style="49" customWidth="1"/>
    <col min="12810" max="12810" width="13.140625" style="49" customWidth="1"/>
    <col min="12811" max="12811" width="12.42578125" style="49" customWidth="1"/>
    <col min="12812" max="12812" width="11.7109375" style="49" customWidth="1"/>
    <col min="12813" max="12813" width="13.140625" style="49" customWidth="1"/>
    <col min="12814" max="12814" width="14.7109375" style="49" customWidth="1"/>
    <col min="12815" max="13056" width="11.42578125" style="49"/>
    <col min="13057" max="13057" width="11.5703125" style="49" customWidth="1"/>
    <col min="13058" max="13058" width="14.42578125" style="49" customWidth="1"/>
    <col min="13059" max="13059" width="13.7109375" style="49" customWidth="1"/>
    <col min="13060" max="13060" width="5.5703125" style="49" customWidth="1"/>
    <col min="13061" max="13061" width="5.7109375" style="49" customWidth="1"/>
    <col min="13062" max="13062" width="11.28515625" style="49" customWidth="1"/>
    <col min="13063" max="13063" width="14.140625" style="49" customWidth="1"/>
    <col min="13064" max="13064" width="17" style="49" customWidth="1"/>
    <col min="13065" max="13065" width="12.85546875" style="49" customWidth="1"/>
    <col min="13066" max="13066" width="13.140625" style="49" customWidth="1"/>
    <col min="13067" max="13067" width="12.42578125" style="49" customWidth="1"/>
    <col min="13068" max="13068" width="11.7109375" style="49" customWidth="1"/>
    <col min="13069" max="13069" width="13.140625" style="49" customWidth="1"/>
    <col min="13070" max="13070" width="14.7109375" style="49" customWidth="1"/>
    <col min="13071" max="13312" width="11.42578125" style="49"/>
    <col min="13313" max="13313" width="11.5703125" style="49" customWidth="1"/>
    <col min="13314" max="13314" width="14.42578125" style="49" customWidth="1"/>
    <col min="13315" max="13315" width="13.7109375" style="49" customWidth="1"/>
    <col min="13316" max="13316" width="5.5703125" style="49" customWidth="1"/>
    <col min="13317" max="13317" width="5.7109375" style="49" customWidth="1"/>
    <col min="13318" max="13318" width="11.28515625" style="49" customWidth="1"/>
    <col min="13319" max="13319" width="14.140625" style="49" customWidth="1"/>
    <col min="13320" max="13320" width="17" style="49" customWidth="1"/>
    <col min="13321" max="13321" width="12.85546875" style="49" customWidth="1"/>
    <col min="13322" max="13322" width="13.140625" style="49" customWidth="1"/>
    <col min="13323" max="13323" width="12.42578125" style="49" customWidth="1"/>
    <col min="13324" max="13324" width="11.7109375" style="49" customWidth="1"/>
    <col min="13325" max="13325" width="13.140625" style="49" customWidth="1"/>
    <col min="13326" max="13326" width="14.7109375" style="49" customWidth="1"/>
    <col min="13327" max="13568" width="11.42578125" style="49"/>
    <col min="13569" max="13569" width="11.5703125" style="49" customWidth="1"/>
    <col min="13570" max="13570" width="14.42578125" style="49" customWidth="1"/>
    <col min="13571" max="13571" width="13.7109375" style="49" customWidth="1"/>
    <col min="13572" max="13572" width="5.5703125" style="49" customWidth="1"/>
    <col min="13573" max="13573" width="5.7109375" style="49" customWidth="1"/>
    <col min="13574" max="13574" width="11.28515625" style="49" customWidth="1"/>
    <col min="13575" max="13575" width="14.140625" style="49" customWidth="1"/>
    <col min="13576" max="13576" width="17" style="49" customWidth="1"/>
    <col min="13577" max="13577" width="12.85546875" style="49" customWidth="1"/>
    <col min="13578" max="13578" width="13.140625" style="49" customWidth="1"/>
    <col min="13579" max="13579" width="12.42578125" style="49" customWidth="1"/>
    <col min="13580" max="13580" width="11.7109375" style="49" customWidth="1"/>
    <col min="13581" max="13581" width="13.140625" style="49" customWidth="1"/>
    <col min="13582" max="13582" width="14.7109375" style="49" customWidth="1"/>
    <col min="13583" max="13824" width="11.42578125" style="49"/>
    <col min="13825" max="13825" width="11.5703125" style="49" customWidth="1"/>
    <col min="13826" max="13826" width="14.42578125" style="49" customWidth="1"/>
    <col min="13827" max="13827" width="13.7109375" style="49" customWidth="1"/>
    <col min="13828" max="13828" width="5.5703125" style="49" customWidth="1"/>
    <col min="13829" max="13829" width="5.7109375" style="49" customWidth="1"/>
    <col min="13830" max="13830" width="11.28515625" style="49" customWidth="1"/>
    <col min="13831" max="13831" width="14.140625" style="49" customWidth="1"/>
    <col min="13832" max="13832" width="17" style="49" customWidth="1"/>
    <col min="13833" max="13833" width="12.85546875" style="49" customWidth="1"/>
    <col min="13834" max="13834" width="13.140625" style="49" customWidth="1"/>
    <col min="13835" max="13835" width="12.42578125" style="49" customWidth="1"/>
    <col min="13836" max="13836" width="11.7109375" style="49" customWidth="1"/>
    <col min="13837" max="13837" width="13.140625" style="49" customWidth="1"/>
    <col min="13838" max="13838" width="14.7109375" style="49" customWidth="1"/>
    <col min="13839" max="14080" width="11.42578125" style="49"/>
    <col min="14081" max="14081" width="11.5703125" style="49" customWidth="1"/>
    <col min="14082" max="14082" width="14.42578125" style="49" customWidth="1"/>
    <col min="14083" max="14083" width="13.7109375" style="49" customWidth="1"/>
    <col min="14084" max="14084" width="5.5703125" style="49" customWidth="1"/>
    <col min="14085" max="14085" width="5.7109375" style="49" customWidth="1"/>
    <col min="14086" max="14086" width="11.28515625" style="49" customWidth="1"/>
    <col min="14087" max="14087" width="14.140625" style="49" customWidth="1"/>
    <col min="14088" max="14088" width="17" style="49" customWidth="1"/>
    <col min="14089" max="14089" width="12.85546875" style="49" customWidth="1"/>
    <col min="14090" max="14090" width="13.140625" style="49" customWidth="1"/>
    <col min="14091" max="14091" width="12.42578125" style="49" customWidth="1"/>
    <col min="14092" max="14092" width="11.7109375" style="49" customWidth="1"/>
    <col min="14093" max="14093" width="13.140625" style="49" customWidth="1"/>
    <col min="14094" max="14094" width="14.7109375" style="49" customWidth="1"/>
    <col min="14095" max="14336" width="11.42578125" style="49"/>
    <col min="14337" max="14337" width="11.5703125" style="49" customWidth="1"/>
    <col min="14338" max="14338" width="14.42578125" style="49" customWidth="1"/>
    <col min="14339" max="14339" width="13.7109375" style="49" customWidth="1"/>
    <col min="14340" max="14340" width="5.5703125" style="49" customWidth="1"/>
    <col min="14341" max="14341" width="5.7109375" style="49" customWidth="1"/>
    <col min="14342" max="14342" width="11.28515625" style="49" customWidth="1"/>
    <col min="14343" max="14343" width="14.140625" style="49" customWidth="1"/>
    <col min="14344" max="14344" width="17" style="49" customWidth="1"/>
    <col min="14345" max="14345" width="12.85546875" style="49" customWidth="1"/>
    <col min="14346" max="14346" width="13.140625" style="49" customWidth="1"/>
    <col min="14347" max="14347" width="12.42578125" style="49" customWidth="1"/>
    <col min="14348" max="14348" width="11.7109375" style="49" customWidth="1"/>
    <col min="14349" max="14349" width="13.140625" style="49" customWidth="1"/>
    <col min="14350" max="14350" width="14.7109375" style="49" customWidth="1"/>
    <col min="14351" max="14592" width="11.42578125" style="49"/>
    <col min="14593" max="14593" width="11.5703125" style="49" customWidth="1"/>
    <col min="14594" max="14594" width="14.42578125" style="49" customWidth="1"/>
    <col min="14595" max="14595" width="13.7109375" style="49" customWidth="1"/>
    <col min="14596" max="14596" width="5.5703125" style="49" customWidth="1"/>
    <col min="14597" max="14597" width="5.7109375" style="49" customWidth="1"/>
    <col min="14598" max="14598" width="11.28515625" style="49" customWidth="1"/>
    <col min="14599" max="14599" width="14.140625" style="49" customWidth="1"/>
    <col min="14600" max="14600" width="17" style="49" customWidth="1"/>
    <col min="14601" max="14601" width="12.85546875" style="49" customWidth="1"/>
    <col min="14602" max="14602" width="13.140625" style="49" customWidth="1"/>
    <col min="14603" max="14603" width="12.42578125" style="49" customWidth="1"/>
    <col min="14604" max="14604" width="11.7109375" style="49" customWidth="1"/>
    <col min="14605" max="14605" width="13.140625" style="49" customWidth="1"/>
    <col min="14606" max="14606" width="14.7109375" style="49" customWidth="1"/>
    <col min="14607" max="14848" width="11.42578125" style="49"/>
    <col min="14849" max="14849" width="11.5703125" style="49" customWidth="1"/>
    <col min="14850" max="14850" width="14.42578125" style="49" customWidth="1"/>
    <col min="14851" max="14851" width="13.7109375" style="49" customWidth="1"/>
    <col min="14852" max="14852" width="5.5703125" style="49" customWidth="1"/>
    <col min="14853" max="14853" width="5.7109375" style="49" customWidth="1"/>
    <col min="14854" max="14854" width="11.28515625" style="49" customWidth="1"/>
    <col min="14855" max="14855" width="14.140625" style="49" customWidth="1"/>
    <col min="14856" max="14856" width="17" style="49" customWidth="1"/>
    <col min="14857" max="14857" width="12.85546875" style="49" customWidth="1"/>
    <col min="14858" max="14858" width="13.140625" style="49" customWidth="1"/>
    <col min="14859" max="14859" width="12.42578125" style="49" customWidth="1"/>
    <col min="14860" max="14860" width="11.7109375" style="49" customWidth="1"/>
    <col min="14861" max="14861" width="13.140625" style="49" customWidth="1"/>
    <col min="14862" max="14862" width="14.7109375" style="49" customWidth="1"/>
    <col min="14863" max="15104" width="11.42578125" style="49"/>
    <col min="15105" max="15105" width="11.5703125" style="49" customWidth="1"/>
    <col min="15106" max="15106" width="14.42578125" style="49" customWidth="1"/>
    <col min="15107" max="15107" width="13.7109375" style="49" customWidth="1"/>
    <col min="15108" max="15108" width="5.5703125" style="49" customWidth="1"/>
    <col min="15109" max="15109" width="5.7109375" style="49" customWidth="1"/>
    <col min="15110" max="15110" width="11.28515625" style="49" customWidth="1"/>
    <col min="15111" max="15111" width="14.140625" style="49" customWidth="1"/>
    <col min="15112" max="15112" width="17" style="49" customWidth="1"/>
    <col min="15113" max="15113" width="12.85546875" style="49" customWidth="1"/>
    <col min="15114" max="15114" width="13.140625" style="49" customWidth="1"/>
    <col min="15115" max="15115" width="12.42578125" style="49" customWidth="1"/>
    <col min="15116" max="15116" width="11.7109375" style="49" customWidth="1"/>
    <col min="15117" max="15117" width="13.140625" style="49" customWidth="1"/>
    <col min="15118" max="15118" width="14.7109375" style="49" customWidth="1"/>
    <col min="15119" max="15360" width="11.42578125" style="49"/>
    <col min="15361" max="15361" width="11.5703125" style="49" customWidth="1"/>
    <col min="15362" max="15362" width="14.42578125" style="49" customWidth="1"/>
    <col min="15363" max="15363" width="13.7109375" style="49" customWidth="1"/>
    <col min="15364" max="15364" width="5.5703125" style="49" customWidth="1"/>
    <col min="15365" max="15365" width="5.7109375" style="49" customWidth="1"/>
    <col min="15366" max="15366" width="11.28515625" style="49" customWidth="1"/>
    <col min="15367" max="15367" width="14.140625" style="49" customWidth="1"/>
    <col min="15368" max="15368" width="17" style="49" customWidth="1"/>
    <col min="15369" max="15369" width="12.85546875" style="49" customWidth="1"/>
    <col min="15370" max="15370" width="13.140625" style="49" customWidth="1"/>
    <col min="15371" max="15371" width="12.42578125" style="49" customWidth="1"/>
    <col min="15372" max="15372" width="11.7109375" style="49" customWidth="1"/>
    <col min="15373" max="15373" width="13.140625" style="49" customWidth="1"/>
    <col min="15374" max="15374" width="14.7109375" style="49" customWidth="1"/>
    <col min="15375" max="15616" width="11.42578125" style="49"/>
    <col min="15617" max="15617" width="11.5703125" style="49" customWidth="1"/>
    <col min="15618" max="15618" width="14.42578125" style="49" customWidth="1"/>
    <col min="15619" max="15619" width="13.7109375" style="49" customWidth="1"/>
    <col min="15620" max="15620" width="5.5703125" style="49" customWidth="1"/>
    <col min="15621" max="15621" width="5.7109375" style="49" customWidth="1"/>
    <col min="15622" max="15622" width="11.28515625" style="49" customWidth="1"/>
    <col min="15623" max="15623" width="14.140625" style="49" customWidth="1"/>
    <col min="15624" max="15624" width="17" style="49" customWidth="1"/>
    <col min="15625" max="15625" width="12.85546875" style="49" customWidth="1"/>
    <col min="15626" max="15626" width="13.140625" style="49" customWidth="1"/>
    <col min="15627" max="15627" width="12.42578125" style="49" customWidth="1"/>
    <col min="15628" max="15628" width="11.7109375" style="49" customWidth="1"/>
    <col min="15629" max="15629" width="13.140625" style="49" customWidth="1"/>
    <col min="15630" max="15630" width="14.7109375" style="49" customWidth="1"/>
    <col min="15631" max="15872" width="11.42578125" style="49"/>
    <col min="15873" max="15873" width="11.5703125" style="49" customWidth="1"/>
    <col min="15874" max="15874" width="14.42578125" style="49" customWidth="1"/>
    <col min="15875" max="15875" width="13.7109375" style="49" customWidth="1"/>
    <col min="15876" max="15876" width="5.5703125" style="49" customWidth="1"/>
    <col min="15877" max="15877" width="5.7109375" style="49" customWidth="1"/>
    <col min="15878" max="15878" width="11.28515625" style="49" customWidth="1"/>
    <col min="15879" max="15879" width="14.140625" style="49" customWidth="1"/>
    <col min="15880" max="15880" width="17" style="49" customWidth="1"/>
    <col min="15881" max="15881" width="12.85546875" style="49" customWidth="1"/>
    <col min="15882" max="15882" width="13.140625" style="49" customWidth="1"/>
    <col min="15883" max="15883" width="12.42578125" style="49" customWidth="1"/>
    <col min="15884" max="15884" width="11.7109375" style="49" customWidth="1"/>
    <col min="15885" max="15885" width="13.140625" style="49" customWidth="1"/>
    <col min="15886" max="15886" width="14.7109375" style="49" customWidth="1"/>
    <col min="15887" max="16128" width="11.42578125" style="49"/>
    <col min="16129" max="16129" width="11.5703125" style="49" customWidth="1"/>
    <col min="16130" max="16130" width="14.42578125" style="49" customWidth="1"/>
    <col min="16131" max="16131" width="13.7109375" style="49" customWidth="1"/>
    <col min="16132" max="16132" width="5.5703125" style="49" customWidth="1"/>
    <col min="16133" max="16133" width="5.7109375" style="49" customWidth="1"/>
    <col min="16134" max="16134" width="11.28515625" style="49" customWidth="1"/>
    <col min="16135" max="16135" width="14.140625" style="49" customWidth="1"/>
    <col min="16136" max="16136" width="17" style="49" customWidth="1"/>
    <col min="16137" max="16137" width="12.85546875" style="49" customWidth="1"/>
    <col min="16138" max="16138" width="13.140625" style="49" customWidth="1"/>
    <col min="16139" max="16139" width="12.42578125" style="49" customWidth="1"/>
    <col min="16140" max="16140" width="11.7109375" style="49" customWidth="1"/>
    <col min="16141" max="16141" width="13.140625" style="49" customWidth="1"/>
    <col min="16142" max="16142" width="14.7109375" style="49" customWidth="1"/>
    <col min="16143" max="16384" width="11.42578125" style="49"/>
  </cols>
  <sheetData>
    <row r="2" spans="1:15" ht="14.25" x14ac:dyDescent="0.2">
      <c r="B2" s="50" t="s">
        <v>4830</v>
      </c>
      <c r="D2" s="49"/>
      <c r="G2" s="51"/>
      <c r="H2" s="49"/>
      <c r="I2" s="51"/>
      <c r="J2" s="49"/>
      <c r="K2" s="51"/>
      <c r="M2" s="49"/>
      <c r="O2" s="51"/>
    </row>
    <row r="3" spans="1:15" ht="14.25" x14ac:dyDescent="0.2">
      <c r="B3" s="50" t="s">
        <v>4831</v>
      </c>
      <c r="D3" s="49"/>
      <c r="G3" s="51"/>
      <c r="H3" s="49"/>
      <c r="I3" s="51"/>
      <c r="J3" s="49"/>
      <c r="K3" s="51"/>
      <c r="M3" s="49"/>
      <c r="O3" s="51"/>
    </row>
    <row r="4" spans="1:15" ht="14.25" x14ac:dyDescent="0.2">
      <c r="B4" s="50" t="s">
        <v>4832</v>
      </c>
      <c r="D4" s="49"/>
      <c r="G4" s="51"/>
      <c r="H4" s="49"/>
      <c r="I4" s="51"/>
      <c r="J4" s="49"/>
      <c r="K4" s="51"/>
      <c r="M4" s="49"/>
      <c r="O4" s="51"/>
    </row>
    <row r="5" spans="1:15" ht="14.25" x14ac:dyDescent="0.2">
      <c r="B5" s="50" t="s">
        <v>4833</v>
      </c>
      <c r="D5" s="49"/>
      <c r="G5" s="51"/>
      <c r="H5" s="49"/>
      <c r="I5" s="51"/>
      <c r="J5" s="49"/>
      <c r="K5" s="51"/>
      <c r="M5" s="49"/>
      <c r="O5" s="51"/>
    </row>
    <row r="6" spans="1:15" ht="14.25" x14ac:dyDescent="0.2">
      <c r="B6" s="50" t="s">
        <v>4834</v>
      </c>
      <c r="D6" s="49"/>
      <c r="G6" s="51"/>
      <c r="H6" s="49"/>
      <c r="I6" s="51"/>
      <c r="J6" s="49"/>
      <c r="K6" s="51"/>
      <c r="M6" s="49"/>
      <c r="O6" s="51"/>
    </row>
    <row r="7" spans="1:15" ht="14.25" x14ac:dyDescent="0.2">
      <c r="B7" s="50"/>
      <c r="D7" s="49"/>
      <c r="G7" s="51"/>
      <c r="H7" s="49"/>
      <c r="I7" s="51"/>
      <c r="J7" s="49"/>
      <c r="K7" s="51"/>
      <c r="M7" s="49"/>
      <c r="O7" s="51"/>
    </row>
    <row r="8" spans="1:15" ht="15" x14ac:dyDescent="0.25">
      <c r="B8" s="50" t="s">
        <v>4835</v>
      </c>
      <c r="D8" s="49"/>
      <c r="G8" s="51"/>
      <c r="H8" s="49"/>
      <c r="I8" s="51"/>
      <c r="J8" s="49"/>
      <c r="K8" s="51"/>
      <c r="M8" s="49"/>
      <c r="O8" s="51"/>
    </row>
    <row r="9" spans="1:15" ht="15" x14ac:dyDescent="0.25">
      <c r="B9" s="50" t="s">
        <v>4836</v>
      </c>
      <c r="D9" s="49"/>
      <c r="G9" s="51"/>
      <c r="H9" s="49"/>
      <c r="I9" s="51"/>
      <c r="J9" s="49"/>
      <c r="K9" s="51"/>
      <c r="M9" s="49"/>
      <c r="O9" s="51"/>
    </row>
    <row r="10" spans="1:15" ht="15" x14ac:dyDescent="0.25">
      <c r="B10" s="50" t="s">
        <v>4837</v>
      </c>
      <c r="D10" s="49"/>
      <c r="G10" s="51"/>
      <c r="H10" s="49"/>
      <c r="I10" s="51"/>
      <c r="J10" s="49"/>
      <c r="K10" s="51"/>
      <c r="M10" s="49"/>
      <c r="O10" s="51"/>
    </row>
    <row r="11" spans="1:15" ht="15" x14ac:dyDescent="0.25">
      <c r="B11" s="50" t="s">
        <v>4838</v>
      </c>
      <c r="D11" s="49"/>
      <c r="G11" s="51"/>
      <c r="H11" s="49"/>
      <c r="I11" s="51"/>
      <c r="J11" s="49"/>
      <c r="K11" s="51"/>
      <c r="M11" s="49"/>
      <c r="O11" s="51"/>
    </row>
    <row r="12" spans="1:15" ht="15" x14ac:dyDescent="0.25">
      <c r="B12" s="50" t="s">
        <v>4839</v>
      </c>
      <c r="D12" s="49"/>
      <c r="G12" s="51"/>
      <c r="H12" s="49"/>
      <c r="I12" s="51"/>
      <c r="J12" s="49"/>
      <c r="K12" s="51"/>
      <c r="M12" s="49"/>
      <c r="O12" s="51"/>
    </row>
    <row r="13" spans="1:15" ht="15" x14ac:dyDescent="0.25">
      <c r="B13" s="50" t="s">
        <v>4840</v>
      </c>
      <c r="D13" s="49"/>
      <c r="G13" s="51"/>
      <c r="H13" s="49"/>
      <c r="I13" s="51"/>
      <c r="J13" s="49"/>
      <c r="K13" s="51"/>
      <c r="M13" s="49"/>
      <c r="O13" s="51"/>
    </row>
    <row r="14" spans="1:15" x14ac:dyDescent="0.2">
      <c r="D14" s="49"/>
      <c r="G14" s="51"/>
      <c r="H14" s="49"/>
      <c r="I14" s="51"/>
      <c r="J14" s="49"/>
      <c r="K14" s="51"/>
      <c r="M14" s="49"/>
      <c r="O14" s="51"/>
    </row>
    <row r="15" spans="1:15" s="52" customFormat="1" ht="18.75" thickBot="1" x14ac:dyDescent="0.3">
      <c r="A15" s="212" t="s">
        <v>4841</v>
      </c>
      <c r="B15" s="212"/>
      <c r="C15" s="212"/>
      <c r="D15" s="212"/>
      <c r="E15" s="212"/>
      <c r="F15" s="212"/>
      <c r="G15" s="212"/>
      <c r="H15" s="52">
        <v>1</v>
      </c>
      <c r="I15" s="52">
        <v>2</v>
      </c>
      <c r="J15" s="52">
        <v>3</v>
      </c>
      <c r="K15" s="52">
        <v>4</v>
      </c>
      <c r="L15" s="52">
        <v>5</v>
      </c>
      <c r="M15" s="52">
        <v>6</v>
      </c>
      <c r="N15" s="52">
        <v>7</v>
      </c>
    </row>
    <row r="16" spans="1:15" s="58" customFormat="1" ht="36.75" thickTop="1" x14ac:dyDescent="0.2">
      <c r="A16" s="53"/>
      <c r="B16" s="54"/>
      <c r="C16" s="54"/>
      <c r="D16" s="55"/>
      <c r="E16" s="55"/>
      <c r="F16" s="55"/>
      <c r="G16" s="54"/>
      <c r="H16" s="55" t="s">
        <v>4842</v>
      </c>
      <c r="I16" s="55" t="s">
        <v>4842</v>
      </c>
      <c r="J16" s="55" t="s">
        <v>4843</v>
      </c>
      <c r="K16" s="55" t="s">
        <v>4844</v>
      </c>
      <c r="L16" s="55" t="s">
        <v>4844</v>
      </c>
      <c r="M16" s="56" t="s">
        <v>4845</v>
      </c>
      <c r="N16" s="57" t="s">
        <v>4844</v>
      </c>
    </row>
    <row r="17" spans="1:14" s="58" customFormat="1" ht="36.75" thickBot="1" x14ac:dyDescent="0.25">
      <c r="A17" s="59" t="s">
        <v>4846</v>
      </c>
      <c r="B17" s="60" t="s">
        <v>4847</v>
      </c>
      <c r="C17" s="60" t="s">
        <v>3594</v>
      </c>
      <c r="D17" s="61" t="s">
        <v>4848</v>
      </c>
      <c r="E17" s="61" t="s">
        <v>4849</v>
      </c>
      <c r="F17" s="62" t="s">
        <v>4850</v>
      </c>
      <c r="G17" s="62" t="s">
        <v>4851</v>
      </c>
      <c r="H17" s="63" t="s">
        <v>4852</v>
      </c>
      <c r="I17" s="62" t="s">
        <v>4853</v>
      </c>
      <c r="J17" s="62" t="s">
        <v>4854</v>
      </c>
      <c r="K17" s="62" t="s">
        <v>4855</v>
      </c>
      <c r="L17" s="62" t="s">
        <v>4856</v>
      </c>
      <c r="M17" s="62" t="s">
        <v>4857</v>
      </c>
      <c r="N17" s="64" t="s">
        <v>4858</v>
      </c>
    </row>
    <row r="18" spans="1:14" s="58" customFormat="1" thickBot="1" x14ac:dyDescent="0.25">
      <c r="A18" s="65">
        <v>5678900</v>
      </c>
      <c r="B18" s="66" t="s">
        <v>4859</v>
      </c>
      <c r="C18" s="66" t="s">
        <v>4860</v>
      </c>
      <c r="D18" s="67">
        <v>60</v>
      </c>
      <c r="E18" s="67" t="s">
        <v>4861</v>
      </c>
      <c r="F18" s="67">
        <v>20</v>
      </c>
      <c r="G18" s="68">
        <v>2000000</v>
      </c>
      <c r="H18" s="67"/>
      <c r="I18" s="67"/>
      <c r="J18" s="67"/>
      <c r="K18" s="67"/>
      <c r="L18" s="67"/>
      <c r="M18" s="67"/>
      <c r="N18" s="69"/>
    </row>
    <row r="19" spans="1:14" s="58" customFormat="1" thickBot="1" x14ac:dyDescent="0.25">
      <c r="A19" s="65">
        <v>93598721</v>
      </c>
      <c r="B19" s="66" t="s">
        <v>4862</v>
      </c>
      <c r="C19" s="66" t="s">
        <v>4863</v>
      </c>
      <c r="D19" s="67">
        <v>22</v>
      </c>
      <c r="E19" s="67" t="s">
        <v>4861</v>
      </c>
      <c r="F19" s="67">
        <v>2</v>
      </c>
      <c r="G19" s="68">
        <v>700000</v>
      </c>
      <c r="H19" s="67"/>
      <c r="I19" s="67"/>
      <c r="J19" s="67"/>
      <c r="K19" s="67"/>
      <c r="L19" s="67"/>
      <c r="M19" s="67"/>
      <c r="N19" s="69"/>
    </row>
    <row r="20" spans="1:14" s="58" customFormat="1" thickBot="1" x14ac:dyDescent="0.25">
      <c r="A20" s="65">
        <v>65897103</v>
      </c>
      <c r="B20" s="66" t="s">
        <v>4864</v>
      </c>
      <c r="C20" s="66" t="s">
        <v>4865</v>
      </c>
      <c r="D20" s="67">
        <v>23</v>
      </c>
      <c r="E20" s="67" t="s">
        <v>4866</v>
      </c>
      <c r="F20" s="67">
        <v>7</v>
      </c>
      <c r="G20" s="68">
        <v>300000</v>
      </c>
      <c r="H20" s="67"/>
      <c r="I20" s="67"/>
      <c r="J20" s="67"/>
      <c r="K20" s="67"/>
      <c r="L20" s="67"/>
      <c r="M20" s="67"/>
      <c r="N20" s="69"/>
    </row>
    <row r="21" spans="1:14" s="58" customFormat="1" thickBot="1" x14ac:dyDescent="0.25">
      <c r="A21" s="65">
        <v>99012456</v>
      </c>
      <c r="B21" s="66" t="s">
        <v>4867</v>
      </c>
      <c r="C21" s="66" t="s">
        <v>4868</v>
      </c>
      <c r="D21" s="67">
        <v>22</v>
      </c>
      <c r="E21" s="67" t="s">
        <v>4861</v>
      </c>
      <c r="F21" s="67">
        <v>2</v>
      </c>
      <c r="G21" s="68">
        <v>400000</v>
      </c>
      <c r="H21" s="67"/>
      <c r="I21" s="67"/>
      <c r="J21" s="67"/>
      <c r="K21" s="67"/>
      <c r="L21" s="67"/>
      <c r="M21" s="67"/>
      <c r="N21" s="69"/>
    </row>
    <row r="22" spans="1:14" s="58" customFormat="1" thickBot="1" x14ac:dyDescent="0.25">
      <c r="A22" s="65">
        <v>94875125</v>
      </c>
      <c r="B22" s="66" t="s">
        <v>4869</v>
      </c>
      <c r="C22" s="66" t="s">
        <v>4870</v>
      </c>
      <c r="D22" s="67">
        <v>30</v>
      </c>
      <c r="E22" s="67" t="s">
        <v>4861</v>
      </c>
      <c r="F22" s="67">
        <v>11</v>
      </c>
      <c r="G22" s="68">
        <v>572000</v>
      </c>
      <c r="H22" s="67"/>
      <c r="I22" s="67"/>
      <c r="J22" s="67"/>
      <c r="K22" s="67"/>
      <c r="L22" s="67"/>
      <c r="M22" s="67"/>
      <c r="N22" s="69"/>
    </row>
    <row r="23" spans="1:14" s="58" customFormat="1" thickBot="1" x14ac:dyDescent="0.25">
      <c r="A23" s="65">
        <v>65741258</v>
      </c>
      <c r="B23" s="66" t="s">
        <v>4871</v>
      </c>
      <c r="C23" s="66" t="s">
        <v>4872</v>
      </c>
      <c r="D23" s="67">
        <v>33</v>
      </c>
      <c r="E23" s="67" t="s">
        <v>4866</v>
      </c>
      <c r="F23" s="67">
        <v>11</v>
      </c>
      <c r="G23" s="68">
        <v>300000</v>
      </c>
      <c r="H23" s="67"/>
      <c r="I23" s="67"/>
      <c r="J23" s="67"/>
      <c r="K23" s="67"/>
      <c r="L23" s="67"/>
      <c r="M23" s="67"/>
      <c r="N23" s="69"/>
    </row>
    <row r="24" spans="1:14" s="58" customFormat="1" thickBot="1" x14ac:dyDescent="0.25">
      <c r="A24" s="65">
        <v>5678904</v>
      </c>
      <c r="B24" s="66" t="s">
        <v>4873</v>
      </c>
      <c r="C24" s="66" t="s">
        <v>4874</v>
      </c>
      <c r="D24" s="67">
        <v>72</v>
      </c>
      <c r="E24" s="67" t="s">
        <v>4861</v>
      </c>
      <c r="F24" s="67">
        <v>20</v>
      </c>
      <c r="G24" s="68">
        <v>1500000</v>
      </c>
      <c r="H24" s="67"/>
      <c r="I24" s="67"/>
      <c r="J24" s="67"/>
      <c r="K24" s="67"/>
      <c r="L24" s="67"/>
      <c r="M24" s="67"/>
      <c r="N24" s="69"/>
    </row>
    <row r="25" spans="1:14" s="58" customFormat="1" thickBot="1" x14ac:dyDescent="0.25">
      <c r="A25" s="65">
        <v>7890123</v>
      </c>
      <c r="B25" s="66" t="s">
        <v>4875</v>
      </c>
      <c r="C25" s="66" t="s">
        <v>4876</v>
      </c>
      <c r="D25" s="67">
        <v>55</v>
      </c>
      <c r="E25" s="67" t="s">
        <v>4866</v>
      </c>
      <c r="F25" s="67">
        <v>28</v>
      </c>
      <c r="G25" s="68">
        <v>3000000</v>
      </c>
      <c r="H25" s="67"/>
      <c r="I25" s="67"/>
      <c r="J25" s="67"/>
      <c r="K25" s="67"/>
      <c r="L25" s="67"/>
      <c r="M25" s="67"/>
      <c r="N25" s="69"/>
    </row>
    <row r="26" spans="1:14" s="58" customFormat="1" thickBot="1" x14ac:dyDescent="0.25">
      <c r="A26" s="65">
        <v>94875126</v>
      </c>
      <c r="B26" s="66" t="s">
        <v>4877</v>
      </c>
      <c r="C26" s="66" t="s">
        <v>4878</v>
      </c>
      <c r="D26" s="67">
        <v>29</v>
      </c>
      <c r="E26" s="67" t="s">
        <v>4861</v>
      </c>
      <c r="F26" s="67">
        <v>10</v>
      </c>
      <c r="G26" s="68">
        <v>400000</v>
      </c>
      <c r="H26" s="67"/>
      <c r="I26" s="67"/>
      <c r="J26" s="67"/>
      <c r="K26" s="67"/>
      <c r="L26" s="67"/>
      <c r="M26" s="67"/>
      <c r="N26" s="69"/>
    </row>
    <row r="27" spans="1:14" s="58" customFormat="1" thickBot="1" x14ac:dyDescent="0.25">
      <c r="A27" s="65">
        <v>7890124</v>
      </c>
      <c r="B27" s="66" t="s">
        <v>4879</v>
      </c>
      <c r="C27" s="66" t="s">
        <v>4880</v>
      </c>
      <c r="D27" s="67">
        <v>53</v>
      </c>
      <c r="E27" s="67" t="s">
        <v>4866</v>
      </c>
      <c r="F27" s="67">
        <v>23</v>
      </c>
      <c r="G27" s="68">
        <v>572000</v>
      </c>
      <c r="H27" s="67"/>
      <c r="I27" s="67"/>
      <c r="J27" s="67"/>
      <c r="K27" s="67"/>
      <c r="L27" s="67"/>
      <c r="M27" s="67"/>
      <c r="N27" s="69"/>
    </row>
    <row r="28" spans="1:14" s="58" customFormat="1" thickBot="1" x14ac:dyDescent="0.25">
      <c r="A28" s="65">
        <v>99123654</v>
      </c>
      <c r="B28" s="66" t="s">
        <v>4881</v>
      </c>
      <c r="C28" s="66" t="s">
        <v>4882</v>
      </c>
      <c r="D28" s="67">
        <v>24</v>
      </c>
      <c r="E28" s="67" t="s">
        <v>4861</v>
      </c>
      <c r="F28" s="67">
        <v>6</v>
      </c>
      <c r="G28" s="68">
        <v>572000</v>
      </c>
      <c r="H28" s="67"/>
      <c r="I28" s="67"/>
      <c r="J28" s="67"/>
      <c r="K28" s="67"/>
      <c r="L28" s="67"/>
      <c r="M28" s="67"/>
      <c r="N28" s="69"/>
    </row>
    <row r="29" spans="1:14" s="58" customFormat="1" thickBot="1" x14ac:dyDescent="0.25">
      <c r="A29" s="65">
        <v>7890125</v>
      </c>
      <c r="B29" s="66" t="s">
        <v>4883</v>
      </c>
      <c r="C29" s="66" t="s">
        <v>4884</v>
      </c>
      <c r="D29" s="67">
        <v>59</v>
      </c>
      <c r="E29" s="67" t="s">
        <v>4866</v>
      </c>
      <c r="F29" s="67">
        <v>20</v>
      </c>
      <c r="G29" s="68">
        <v>572000</v>
      </c>
      <c r="H29" s="67"/>
      <c r="I29" s="67"/>
      <c r="J29" s="67"/>
      <c r="K29" s="67"/>
      <c r="L29" s="67"/>
      <c r="M29" s="67"/>
      <c r="N29" s="69"/>
    </row>
    <row r="30" spans="1:14" s="58" customFormat="1" thickBot="1" x14ac:dyDescent="0.25">
      <c r="A30" s="65">
        <v>5890126</v>
      </c>
      <c r="B30" s="66" t="s">
        <v>4885</v>
      </c>
      <c r="C30" s="66" t="s">
        <v>4886</v>
      </c>
      <c r="D30" s="67">
        <v>70</v>
      </c>
      <c r="E30" s="67" t="s">
        <v>4861</v>
      </c>
      <c r="F30" s="67">
        <v>20</v>
      </c>
      <c r="G30" s="68">
        <v>286000</v>
      </c>
      <c r="H30" s="67"/>
      <c r="I30" s="67"/>
      <c r="J30" s="67"/>
      <c r="K30" s="67"/>
      <c r="L30" s="67"/>
      <c r="M30" s="67"/>
      <c r="N30" s="69"/>
    </row>
    <row r="31" spans="1:14" s="58" customFormat="1" thickBot="1" x14ac:dyDescent="0.25">
      <c r="A31" s="65">
        <v>98000123</v>
      </c>
      <c r="B31" s="66" t="s">
        <v>4887</v>
      </c>
      <c r="C31" s="66" t="s">
        <v>4888</v>
      </c>
      <c r="D31" s="67">
        <v>25</v>
      </c>
      <c r="E31" s="67" t="s">
        <v>4866</v>
      </c>
      <c r="F31" s="67">
        <v>6</v>
      </c>
      <c r="G31" s="68">
        <v>286000</v>
      </c>
      <c r="H31" s="67"/>
      <c r="I31" s="67"/>
      <c r="J31" s="67"/>
      <c r="K31" s="67"/>
      <c r="L31" s="67"/>
      <c r="M31" s="67"/>
      <c r="N31" s="69"/>
    </row>
    <row r="32" spans="1:14" s="58" customFormat="1" thickBot="1" x14ac:dyDescent="0.25">
      <c r="A32" s="65">
        <v>7890127</v>
      </c>
      <c r="B32" s="66" t="s">
        <v>4889</v>
      </c>
      <c r="C32" s="66" t="s">
        <v>4890</v>
      </c>
      <c r="D32" s="67">
        <v>59</v>
      </c>
      <c r="E32" s="67" t="s">
        <v>4866</v>
      </c>
      <c r="F32" s="67">
        <v>29</v>
      </c>
      <c r="G32" s="68">
        <v>572000</v>
      </c>
      <c r="H32" s="67"/>
      <c r="I32" s="67"/>
      <c r="J32" s="67"/>
      <c r="K32" s="67"/>
      <c r="L32" s="67"/>
      <c r="M32" s="67"/>
      <c r="N32" s="69"/>
    </row>
    <row r="33" spans="1:14" s="58" customFormat="1" thickBot="1" x14ac:dyDescent="0.25">
      <c r="A33" s="65">
        <v>94789520</v>
      </c>
      <c r="B33" s="66" t="s">
        <v>4891</v>
      </c>
      <c r="C33" s="66" t="s">
        <v>4892</v>
      </c>
      <c r="D33" s="67">
        <v>35</v>
      </c>
      <c r="E33" s="67" t="s">
        <v>4861</v>
      </c>
      <c r="F33" s="67">
        <v>8</v>
      </c>
      <c r="G33" s="68">
        <v>500000</v>
      </c>
      <c r="H33" s="67"/>
      <c r="I33" s="67"/>
      <c r="J33" s="67"/>
      <c r="K33" s="67"/>
      <c r="L33" s="67"/>
      <c r="M33" s="67"/>
      <c r="N33" s="69"/>
    </row>
    <row r="34" spans="1:14" s="58" customFormat="1" thickBot="1" x14ac:dyDescent="0.25">
      <c r="A34" s="65">
        <v>5678903</v>
      </c>
      <c r="B34" s="66" t="s">
        <v>4893</v>
      </c>
      <c r="C34" s="66" t="s">
        <v>4894</v>
      </c>
      <c r="D34" s="67">
        <v>59</v>
      </c>
      <c r="E34" s="67" t="s">
        <v>4861</v>
      </c>
      <c r="F34" s="67">
        <v>23</v>
      </c>
      <c r="G34" s="68">
        <v>286000</v>
      </c>
      <c r="H34" s="67"/>
      <c r="I34" s="67"/>
      <c r="J34" s="67"/>
      <c r="K34" s="67"/>
      <c r="L34" s="67"/>
      <c r="M34" s="67"/>
      <c r="N34" s="69"/>
    </row>
    <row r="35" spans="1:14" s="58" customFormat="1" thickBot="1" x14ac:dyDescent="0.25">
      <c r="A35" s="65">
        <v>99123654</v>
      </c>
      <c r="B35" s="66" t="s">
        <v>4895</v>
      </c>
      <c r="C35" s="66" t="s">
        <v>4896</v>
      </c>
      <c r="D35" s="67">
        <v>22</v>
      </c>
      <c r="E35" s="67" t="s">
        <v>4861</v>
      </c>
      <c r="F35" s="67">
        <v>2</v>
      </c>
      <c r="G35" s="68">
        <v>286000</v>
      </c>
      <c r="H35" s="67"/>
      <c r="I35" s="67"/>
      <c r="J35" s="67"/>
      <c r="K35" s="67"/>
      <c r="L35" s="67"/>
      <c r="M35" s="67"/>
      <c r="N35" s="69"/>
    </row>
    <row r="36" spans="1:14" s="58" customFormat="1" thickBot="1" x14ac:dyDescent="0.25">
      <c r="A36" s="65">
        <v>7654789</v>
      </c>
      <c r="B36" s="66" t="s">
        <v>4897</v>
      </c>
      <c r="C36" s="66" t="s">
        <v>4898</v>
      </c>
      <c r="D36" s="67">
        <v>63</v>
      </c>
      <c r="E36" s="67" t="s">
        <v>4861</v>
      </c>
      <c r="F36" s="67">
        <v>20</v>
      </c>
      <c r="G36" s="68">
        <v>2000000</v>
      </c>
      <c r="H36" s="67"/>
      <c r="I36" s="67"/>
      <c r="J36" s="67"/>
      <c r="K36" s="67"/>
      <c r="L36" s="67"/>
      <c r="M36" s="67"/>
      <c r="N36" s="69"/>
    </row>
    <row r="37" spans="1:14" s="58" customFormat="1" thickBot="1" x14ac:dyDescent="0.25">
      <c r="A37" s="65">
        <v>5678902</v>
      </c>
      <c r="B37" s="66" t="s">
        <v>4899</v>
      </c>
      <c r="C37" s="66" t="s">
        <v>4900</v>
      </c>
      <c r="D37" s="67">
        <v>61</v>
      </c>
      <c r="E37" s="67" t="s">
        <v>4861</v>
      </c>
      <c r="F37" s="67">
        <v>14</v>
      </c>
      <c r="G37" s="68">
        <v>1500000</v>
      </c>
      <c r="H37" s="67"/>
      <c r="I37" s="67"/>
      <c r="J37" s="67"/>
      <c r="K37" s="67"/>
      <c r="L37" s="67"/>
      <c r="M37" s="67"/>
      <c r="N37" s="69"/>
    </row>
    <row r="38" spans="1:14" s="58" customFormat="1" thickBot="1" x14ac:dyDescent="0.25">
      <c r="A38" s="65">
        <v>93987963</v>
      </c>
      <c r="B38" s="66" t="s">
        <v>4901</v>
      </c>
      <c r="C38" s="66" t="s">
        <v>4902</v>
      </c>
      <c r="D38" s="67">
        <v>29</v>
      </c>
      <c r="E38" s="67" t="s">
        <v>4861</v>
      </c>
      <c r="F38" s="67">
        <v>6</v>
      </c>
      <c r="G38" s="68">
        <v>286000</v>
      </c>
      <c r="H38" s="67"/>
      <c r="I38" s="67"/>
      <c r="J38" s="67"/>
      <c r="K38" s="67"/>
      <c r="L38" s="67"/>
      <c r="M38" s="67"/>
      <c r="N38" s="69"/>
    </row>
    <row r="39" spans="1:14" s="58" customFormat="1" thickBot="1" x14ac:dyDescent="0.25">
      <c r="A39" s="65">
        <v>65897104</v>
      </c>
      <c r="B39" s="66" t="s">
        <v>4903</v>
      </c>
      <c r="C39" s="66" t="s">
        <v>4904</v>
      </c>
      <c r="D39" s="67">
        <v>25</v>
      </c>
      <c r="E39" s="67" t="s">
        <v>4866</v>
      </c>
      <c r="F39" s="67">
        <v>6</v>
      </c>
      <c r="G39" s="68">
        <v>572000</v>
      </c>
      <c r="H39" s="67"/>
      <c r="I39" s="67"/>
      <c r="J39" s="67"/>
      <c r="K39" s="67"/>
      <c r="L39" s="67"/>
      <c r="M39" s="67"/>
      <c r="N39" s="69"/>
    </row>
    <row r="40" spans="1:14" s="58" customFormat="1" thickBot="1" x14ac:dyDescent="0.25">
      <c r="A40" s="65">
        <v>93852147</v>
      </c>
      <c r="B40" s="66" t="s">
        <v>4905</v>
      </c>
      <c r="C40" s="66" t="s">
        <v>4906</v>
      </c>
      <c r="D40" s="67">
        <v>35</v>
      </c>
      <c r="E40" s="67" t="s">
        <v>4861</v>
      </c>
      <c r="F40" s="67">
        <v>6</v>
      </c>
      <c r="G40" s="68">
        <v>286000</v>
      </c>
      <c r="H40" s="67"/>
      <c r="I40" s="67"/>
      <c r="J40" s="67"/>
      <c r="K40" s="67"/>
      <c r="L40" s="67"/>
      <c r="M40" s="67"/>
      <c r="N40" s="69"/>
    </row>
    <row r="41" spans="1:14" s="58" customFormat="1" thickBot="1" x14ac:dyDescent="0.25">
      <c r="A41" s="65">
        <v>5678901</v>
      </c>
      <c r="B41" s="66" t="s">
        <v>4907</v>
      </c>
      <c r="C41" s="66" t="s">
        <v>4908</v>
      </c>
      <c r="D41" s="67">
        <v>76</v>
      </c>
      <c r="E41" s="67" t="s">
        <v>4861</v>
      </c>
      <c r="F41" s="67">
        <v>20</v>
      </c>
      <c r="G41" s="68">
        <v>500000</v>
      </c>
      <c r="H41" s="67"/>
      <c r="I41" s="67"/>
      <c r="J41" s="67"/>
      <c r="K41" s="67"/>
      <c r="L41" s="67"/>
      <c r="M41" s="67"/>
      <c r="N41" s="69"/>
    </row>
    <row r="42" spans="1:14" s="58" customFormat="1" thickBot="1" x14ac:dyDescent="0.25">
      <c r="A42" s="70">
        <v>9598722</v>
      </c>
      <c r="B42" s="71" t="s">
        <v>4909</v>
      </c>
      <c r="C42" s="71" t="s">
        <v>4910</v>
      </c>
      <c r="D42" s="72">
        <v>55</v>
      </c>
      <c r="E42" s="72" t="s">
        <v>4861</v>
      </c>
      <c r="F42" s="72">
        <v>21</v>
      </c>
      <c r="G42" s="73">
        <v>500000</v>
      </c>
      <c r="H42" s="72"/>
      <c r="I42" s="72"/>
      <c r="J42" s="72"/>
      <c r="K42" s="72"/>
      <c r="L42" s="72"/>
      <c r="M42" s="72"/>
      <c r="N42" s="74"/>
    </row>
    <row r="43" spans="1:14" s="58" customFormat="1" ht="13.5" thickTop="1" thickBot="1" x14ac:dyDescent="0.25">
      <c r="D43" s="75"/>
      <c r="E43" s="75"/>
      <c r="F43" s="75"/>
      <c r="H43" s="75"/>
      <c r="J43" s="75"/>
      <c r="K43" s="76"/>
      <c r="L43" s="76"/>
      <c r="M43" s="61"/>
      <c r="N43" s="77"/>
    </row>
    <row r="49" spans="1:1" x14ac:dyDescent="0.2">
      <c r="A49" s="78"/>
    </row>
    <row r="50" spans="1:1" x14ac:dyDescent="0.2">
      <c r="A50" s="78"/>
    </row>
    <row r="51" spans="1:1" x14ac:dyDescent="0.2">
      <c r="A51" s="78"/>
    </row>
    <row r="52" spans="1:1" x14ac:dyDescent="0.2">
      <c r="A52" s="78"/>
    </row>
    <row r="53" spans="1:1" x14ac:dyDescent="0.2">
      <c r="A53" s="78"/>
    </row>
    <row r="54" spans="1:1" ht="14.25" customHeight="1" x14ac:dyDescent="0.2"/>
  </sheetData>
  <mergeCells count="1">
    <mergeCell ref="A15:G15"/>
  </mergeCells>
  <pageMargins left="0.39370078740157483" right="0.39370078740157483" top="0.98425196850393704" bottom="0.98425196850393704" header="0" footer="0"/>
  <pageSetup orientation="landscape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7475-6311-4CEC-B326-876753F4C420}">
  <sheetPr>
    <outlinePr applyStyles="1"/>
  </sheetPr>
  <dimension ref="B1:M70"/>
  <sheetViews>
    <sheetView topLeftCell="B1" zoomScale="130" zoomScaleNormal="130" workbookViewId="0">
      <selection activeCell="F9" sqref="F9"/>
    </sheetView>
  </sheetViews>
  <sheetFormatPr baseColWidth="10" defaultRowHeight="15" x14ac:dyDescent="0.25"/>
  <cols>
    <col min="1" max="2" width="11.42578125" style="14"/>
    <col min="3" max="3" width="17" style="14" customWidth="1"/>
    <col min="4" max="4" width="15.42578125" style="14" customWidth="1"/>
    <col min="5" max="5" width="12.7109375" style="14" customWidth="1"/>
    <col min="6" max="6" width="15.85546875" style="20" bestFit="1" customWidth="1"/>
    <col min="7" max="7" width="11.42578125" style="15"/>
    <col min="8" max="8" width="16" style="14" customWidth="1"/>
    <col min="9" max="9" width="15" style="14" customWidth="1"/>
    <col min="10" max="10" width="17.42578125" style="14" customWidth="1"/>
    <col min="11" max="16384" width="11.42578125" style="14"/>
  </cols>
  <sheetData>
    <row r="1" spans="2:13" ht="15.75" thickBot="1" x14ac:dyDescent="0.3"/>
    <row r="2" spans="2:13" x14ac:dyDescent="0.25">
      <c r="B2" s="213" t="s">
        <v>4911</v>
      </c>
      <c r="C2" s="214"/>
      <c r="F2" s="79" t="s">
        <v>4912</v>
      </c>
      <c r="H2" s="80" t="s">
        <v>4913</v>
      </c>
      <c r="I2" s="81"/>
      <c r="J2" s="82"/>
    </row>
    <row r="3" spans="2:13" ht="15.75" thickBot="1" x14ac:dyDescent="0.3">
      <c r="B3" s="83" t="s">
        <v>4914</v>
      </c>
      <c r="C3" s="84">
        <v>4000</v>
      </c>
      <c r="F3" s="85">
        <v>0.05</v>
      </c>
      <c r="H3" s="86">
        <v>0.05</v>
      </c>
      <c r="I3" s="215" t="s">
        <v>4915</v>
      </c>
      <c r="J3" s="216"/>
    </row>
    <row r="4" spans="2:13" x14ac:dyDescent="0.25">
      <c r="B4" s="83" t="s">
        <v>4916</v>
      </c>
      <c r="C4" s="84">
        <v>5000</v>
      </c>
      <c r="F4" s="85">
        <v>0.03</v>
      </c>
    </row>
    <row r="5" spans="2:13" x14ac:dyDescent="0.25">
      <c r="B5" s="83" t="s">
        <v>4917</v>
      </c>
      <c r="C5" s="84">
        <v>6000</v>
      </c>
      <c r="F5" s="85">
        <v>0.06</v>
      </c>
    </row>
    <row r="6" spans="2:13" ht="15.75" thickBot="1" x14ac:dyDescent="0.3">
      <c r="B6" s="87" t="s">
        <v>4918</v>
      </c>
      <c r="C6" s="88">
        <v>7000</v>
      </c>
      <c r="F6" s="89">
        <v>0.02</v>
      </c>
    </row>
    <row r="7" spans="2:13" ht="15.75" thickBot="1" x14ac:dyDescent="0.3"/>
    <row r="8" spans="2:13" ht="54" customHeight="1" thickBot="1" x14ac:dyDescent="0.3">
      <c r="B8" s="90" t="s">
        <v>4919</v>
      </c>
      <c r="C8" s="90" t="s">
        <v>4920</v>
      </c>
      <c r="D8" s="90" t="s">
        <v>4921</v>
      </c>
      <c r="E8" s="90" t="s">
        <v>4922</v>
      </c>
      <c r="F8" s="90" t="s">
        <v>4923</v>
      </c>
      <c r="G8" s="90" t="s">
        <v>4912</v>
      </c>
      <c r="H8" s="90" t="s">
        <v>4924</v>
      </c>
      <c r="I8" s="90" t="s">
        <v>4913</v>
      </c>
      <c r="J8" s="90" t="s">
        <v>4925</v>
      </c>
      <c r="K8" s="91"/>
      <c r="L8" s="91"/>
      <c r="M8" s="91"/>
    </row>
    <row r="9" spans="2:13" ht="15.75" thickBot="1" x14ac:dyDescent="0.3">
      <c r="B9" s="92" t="s">
        <v>4007</v>
      </c>
      <c r="C9" s="92" t="s">
        <v>4926</v>
      </c>
      <c r="D9" s="92" t="s">
        <v>4927</v>
      </c>
      <c r="E9" s="92">
        <v>789</v>
      </c>
      <c r="F9" s="93"/>
      <c r="G9" s="94"/>
      <c r="H9" s="95"/>
      <c r="I9" s="95"/>
      <c r="J9" s="95"/>
    </row>
    <row r="10" spans="2:13" ht="15.75" thickBot="1" x14ac:dyDescent="0.3">
      <c r="B10" s="92" t="s">
        <v>4007</v>
      </c>
      <c r="C10" s="92" t="s">
        <v>4928</v>
      </c>
      <c r="D10" s="92" t="s">
        <v>4929</v>
      </c>
      <c r="E10" s="92">
        <v>245</v>
      </c>
      <c r="F10" s="93"/>
      <c r="G10" s="94"/>
      <c r="H10" s="95"/>
      <c r="I10" s="95"/>
      <c r="J10" s="95"/>
    </row>
    <row r="11" spans="2:13" ht="15.75" thickBot="1" x14ac:dyDescent="0.3">
      <c r="B11" s="92" t="s">
        <v>4007</v>
      </c>
      <c r="C11" s="92" t="s">
        <v>4928</v>
      </c>
      <c r="D11" s="92" t="s">
        <v>4929</v>
      </c>
      <c r="E11" s="92">
        <v>284</v>
      </c>
      <c r="F11" s="93"/>
      <c r="G11" s="94"/>
      <c r="H11" s="95"/>
      <c r="I11" s="95"/>
      <c r="J11" s="95"/>
    </row>
    <row r="12" spans="2:13" ht="15.75" thickBot="1" x14ac:dyDescent="0.3">
      <c r="B12" s="92" t="s">
        <v>4007</v>
      </c>
      <c r="C12" s="92" t="s">
        <v>4928</v>
      </c>
      <c r="D12" s="92" t="s">
        <v>4929</v>
      </c>
      <c r="E12" s="92">
        <v>546</v>
      </c>
      <c r="F12" s="93"/>
      <c r="G12" s="94"/>
      <c r="H12" s="95"/>
      <c r="I12" s="95"/>
      <c r="J12" s="95"/>
    </row>
    <row r="13" spans="2:13" ht="15.75" thickBot="1" x14ac:dyDescent="0.3">
      <c r="B13" s="92" t="s">
        <v>4007</v>
      </c>
      <c r="C13" s="92" t="s">
        <v>4930</v>
      </c>
      <c r="D13" s="92" t="s">
        <v>4929</v>
      </c>
      <c r="E13" s="92">
        <v>284</v>
      </c>
      <c r="F13" s="93"/>
      <c r="G13" s="94"/>
      <c r="H13" s="95"/>
      <c r="I13" s="95"/>
      <c r="J13" s="95"/>
    </row>
    <row r="14" spans="2:13" ht="15.75" thickBot="1" x14ac:dyDescent="0.3">
      <c r="B14" s="92" t="s">
        <v>4007</v>
      </c>
      <c r="C14" s="92" t="s">
        <v>4926</v>
      </c>
      <c r="D14" s="92" t="s">
        <v>4929</v>
      </c>
      <c r="E14" s="92">
        <v>456</v>
      </c>
      <c r="F14" s="93"/>
      <c r="G14" s="94"/>
      <c r="H14" s="95"/>
      <c r="I14" s="95"/>
      <c r="J14" s="95"/>
    </row>
    <row r="15" spans="2:13" ht="15.75" thickBot="1" x14ac:dyDescent="0.3">
      <c r="B15" s="92" t="s">
        <v>4007</v>
      </c>
      <c r="C15" s="92" t="s">
        <v>4930</v>
      </c>
      <c r="D15" s="92" t="s">
        <v>4931</v>
      </c>
      <c r="E15" s="92">
        <v>345</v>
      </c>
      <c r="F15" s="93"/>
      <c r="G15" s="94"/>
      <c r="H15" s="95"/>
      <c r="I15" s="95"/>
      <c r="J15" s="95"/>
    </row>
    <row r="16" spans="2:13" ht="15.75" thickBot="1" x14ac:dyDescent="0.3">
      <c r="B16" s="92" t="s">
        <v>4007</v>
      </c>
      <c r="C16" s="92" t="s">
        <v>4932</v>
      </c>
      <c r="D16" s="92" t="s">
        <v>4931</v>
      </c>
      <c r="E16" s="92">
        <v>284</v>
      </c>
      <c r="F16" s="93"/>
      <c r="G16" s="94"/>
      <c r="H16" s="95"/>
      <c r="I16" s="95"/>
      <c r="J16" s="95"/>
    </row>
    <row r="17" spans="2:10" ht="15.75" thickBot="1" x14ac:dyDescent="0.3">
      <c r="B17" s="92" t="s">
        <v>4007</v>
      </c>
      <c r="C17" s="92" t="s">
        <v>4928</v>
      </c>
      <c r="D17" s="92" t="s">
        <v>4933</v>
      </c>
      <c r="E17" s="92">
        <v>347</v>
      </c>
      <c r="F17" s="93"/>
      <c r="G17" s="94"/>
      <c r="H17" s="95"/>
      <c r="I17" s="95"/>
      <c r="J17" s="95"/>
    </row>
    <row r="18" spans="2:10" ht="15.75" thickBot="1" x14ac:dyDescent="0.3">
      <c r="B18" s="92" t="s">
        <v>4007</v>
      </c>
      <c r="C18" s="92" t="s">
        <v>4930</v>
      </c>
      <c r="D18" s="92" t="s">
        <v>4933</v>
      </c>
      <c r="E18" s="92">
        <v>120</v>
      </c>
      <c r="F18" s="93"/>
      <c r="G18" s="94"/>
      <c r="H18" s="95"/>
      <c r="I18" s="95"/>
      <c r="J18" s="95"/>
    </row>
    <row r="19" spans="2:10" ht="15.75" thickBot="1" x14ac:dyDescent="0.3">
      <c r="B19" s="92" t="s">
        <v>4007</v>
      </c>
      <c r="C19" s="92" t="s">
        <v>4934</v>
      </c>
      <c r="D19" s="92" t="s">
        <v>4933</v>
      </c>
      <c r="E19" s="92">
        <v>347</v>
      </c>
      <c r="F19" s="93"/>
      <c r="G19" s="94"/>
      <c r="H19" s="95"/>
      <c r="I19" s="95"/>
      <c r="J19" s="95"/>
    </row>
    <row r="20" spans="2:10" ht="15.75" thickBot="1" x14ac:dyDescent="0.3">
      <c r="B20" s="92" t="s">
        <v>4007</v>
      </c>
      <c r="C20" s="92" t="s">
        <v>4932</v>
      </c>
      <c r="D20" s="92" t="s">
        <v>4933</v>
      </c>
      <c r="E20" s="92">
        <v>678</v>
      </c>
      <c r="F20" s="93"/>
      <c r="G20" s="94"/>
      <c r="H20" s="95"/>
      <c r="I20" s="95"/>
      <c r="J20" s="95"/>
    </row>
    <row r="21" spans="2:10" ht="15.75" thickBot="1" x14ac:dyDescent="0.3">
      <c r="B21" s="92" t="s">
        <v>3815</v>
      </c>
      <c r="C21" s="92" t="s">
        <v>4930</v>
      </c>
      <c r="D21" s="92" t="s">
        <v>4927</v>
      </c>
      <c r="E21" s="92">
        <v>245</v>
      </c>
      <c r="F21" s="93"/>
      <c r="G21" s="94"/>
      <c r="H21" s="95"/>
      <c r="I21" s="95"/>
      <c r="J21" s="95"/>
    </row>
    <row r="22" spans="2:10" ht="15.75" thickBot="1" x14ac:dyDescent="0.3">
      <c r="B22" s="92" t="s">
        <v>3815</v>
      </c>
      <c r="C22" s="92" t="s">
        <v>4930</v>
      </c>
      <c r="D22" s="92" t="s">
        <v>4927</v>
      </c>
      <c r="E22" s="92">
        <v>230</v>
      </c>
      <c r="F22" s="93"/>
      <c r="G22" s="94"/>
      <c r="H22" s="95"/>
      <c r="I22" s="95"/>
      <c r="J22" s="95"/>
    </row>
    <row r="23" spans="2:10" ht="15.75" thickBot="1" x14ac:dyDescent="0.3">
      <c r="B23" s="92" t="s">
        <v>3815</v>
      </c>
      <c r="C23" s="92" t="s">
        <v>4934</v>
      </c>
      <c r="D23" s="92" t="s">
        <v>4927</v>
      </c>
      <c r="E23" s="92">
        <v>546</v>
      </c>
      <c r="F23" s="93"/>
      <c r="G23" s="94"/>
      <c r="H23" s="95"/>
      <c r="I23" s="95"/>
      <c r="J23" s="95"/>
    </row>
    <row r="24" spans="2:10" ht="15.75" thickBot="1" x14ac:dyDescent="0.3">
      <c r="B24" s="92" t="s">
        <v>3815</v>
      </c>
      <c r="C24" s="92" t="s">
        <v>4934</v>
      </c>
      <c r="D24" s="92" t="s">
        <v>4927</v>
      </c>
      <c r="E24" s="92">
        <v>368</v>
      </c>
      <c r="F24" s="93"/>
      <c r="G24" s="94"/>
      <c r="H24" s="95"/>
      <c r="I24" s="95"/>
      <c r="J24" s="95"/>
    </row>
    <row r="25" spans="2:10" ht="15.75" thickBot="1" x14ac:dyDescent="0.3">
      <c r="B25" s="92" t="s">
        <v>3815</v>
      </c>
      <c r="C25" s="92" t="s">
        <v>4932</v>
      </c>
      <c r="D25" s="92" t="s">
        <v>4927</v>
      </c>
      <c r="E25" s="92">
        <v>349</v>
      </c>
      <c r="F25" s="93"/>
      <c r="G25" s="94"/>
      <c r="H25" s="95"/>
      <c r="I25" s="95"/>
      <c r="J25" s="95"/>
    </row>
    <row r="26" spans="2:10" ht="15.75" thickBot="1" x14ac:dyDescent="0.3">
      <c r="B26" s="92" t="s">
        <v>3815</v>
      </c>
      <c r="C26" s="92" t="s">
        <v>4932</v>
      </c>
      <c r="D26" s="92" t="s">
        <v>4927</v>
      </c>
      <c r="E26" s="92">
        <v>284</v>
      </c>
      <c r="F26" s="93"/>
      <c r="G26" s="94"/>
      <c r="H26" s="95"/>
      <c r="I26" s="95"/>
      <c r="J26" s="95"/>
    </row>
    <row r="27" spans="2:10" ht="15.75" thickBot="1" x14ac:dyDescent="0.3">
      <c r="B27" s="92" t="s">
        <v>3815</v>
      </c>
      <c r="C27" s="92" t="s">
        <v>4928</v>
      </c>
      <c r="D27" s="92" t="s">
        <v>4931</v>
      </c>
      <c r="E27" s="92">
        <v>368</v>
      </c>
      <c r="F27" s="93"/>
      <c r="G27" s="94"/>
      <c r="H27" s="95"/>
      <c r="I27" s="95"/>
      <c r="J27" s="95"/>
    </row>
    <row r="28" spans="2:10" ht="15.75" thickBot="1" x14ac:dyDescent="0.3">
      <c r="B28" s="92" t="s">
        <v>3815</v>
      </c>
      <c r="C28" s="92" t="s">
        <v>4934</v>
      </c>
      <c r="D28" s="92" t="s">
        <v>4931</v>
      </c>
      <c r="E28" s="92">
        <v>349</v>
      </c>
      <c r="F28" s="93"/>
      <c r="G28" s="94"/>
      <c r="H28" s="95"/>
      <c r="I28" s="95"/>
      <c r="J28" s="95"/>
    </row>
    <row r="29" spans="2:10" ht="15.75" thickBot="1" x14ac:dyDescent="0.3">
      <c r="B29" s="92" t="s">
        <v>3815</v>
      </c>
      <c r="C29" s="92" t="s">
        <v>4930</v>
      </c>
      <c r="D29" s="92" t="s">
        <v>4933</v>
      </c>
      <c r="E29" s="92">
        <v>234</v>
      </c>
      <c r="F29" s="93"/>
      <c r="G29" s="94"/>
      <c r="H29" s="95"/>
      <c r="I29" s="95"/>
      <c r="J29" s="95"/>
    </row>
    <row r="30" spans="2:10" ht="15.75" thickBot="1" x14ac:dyDescent="0.3">
      <c r="B30" s="92" t="s">
        <v>3815</v>
      </c>
      <c r="C30" s="92" t="s">
        <v>4926</v>
      </c>
      <c r="D30" s="92" t="s">
        <v>4933</v>
      </c>
      <c r="E30" s="92">
        <v>345</v>
      </c>
      <c r="F30" s="93"/>
      <c r="G30" s="94"/>
      <c r="H30" s="95"/>
      <c r="I30" s="95"/>
      <c r="J30" s="95"/>
    </row>
    <row r="31" spans="2:10" ht="15.75" thickBot="1" x14ac:dyDescent="0.3">
      <c r="B31" s="92" t="s">
        <v>4193</v>
      </c>
      <c r="C31" s="92" t="s">
        <v>4930</v>
      </c>
      <c r="D31" s="92" t="s">
        <v>4927</v>
      </c>
      <c r="E31" s="92">
        <v>876</v>
      </c>
      <c r="F31" s="93"/>
      <c r="G31" s="94"/>
      <c r="H31" s="95"/>
      <c r="I31" s="95"/>
      <c r="J31" s="95"/>
    </row>
    <row r="32" spans="2:10" ht="15.75" thickBot="1" x14ac:dyDescent="0.3">
      <c r="B32" s="92" t="s">
        <v>4193</v>
      </c>
      <c r="C32" s="92" t="s">
        <v>4934</v>
      </c>
      <c r="D32" s="92" t="s">
        <v>4927</v>
      </c>
      <c r="E32" s="92">
        <v>123</v>
      </c>
      <c r="F32" s="93"/>
      <c r="G32" s="94"/>
      <c r="H32" s="95"/>
      <c r="I32" s="95"/>
      <c r="J32" s="95"/>
    </row>
    <row r="33" spans="2:10" ht="15.75" thickBot="1" x14ac:dyDescent="0.3">
      <c r="B33" s="92" t="s">
        <v>4193</v>
      </c>
      <c r="C33" s="92" t="s">
        <v>4932</v>
      </c>
      <c r="D33" s="92" t="s">
        <v>4927</v>
      </c>
      <c r="E33" s="92">
        <v>456</v>
      </c>
      <c r="F33" s="93"/>
      <c r="G33" s="94"/>
      <c r="H33" s="95"/>
      <c r="I33" s="95"/>
      <c r="J33" s="95"/>
    </row>
    <row r="34" spans="2:10" ht="15.75" thickBot="1" x14ac:dyDescent="0.3">
      <c r="B34" s="92" t="s">
        <v>4193</v>
      </c>
      <c r="C34" s="92" t="s">
        <v>4930</v>
      </c>
      <c r="D34" s="92" t="s">
        <v>4931</v>
      </c>
      <c r="E34" s="92">
        <v>678</v>
      </c>
      <c r="F34" s="93"/>
      <c r="G34" s="94"/>
      <c r="H34" s="95"/>
      <c r="I34" s="95"/>
      <c r="J34" s="95"/>
    </row>
    <row r="35" spans="2:10" ht="15.75" thickBot="1" x14ac:dyDescent="0.3">
      <c r="B35" s="92" t="s">
        <v>4193</v>
      </c>
      <c r="C35" s="92" t="s">
        <v>4934</v>
      </c>
      <c r="D35" s="92" t="s">
        <v>4931</v>
      </c>
      <c r="E35" s="92">
        <v>345</v>
      </c>
      <c r="F35" s="93"/>
      <c r="G35" s="94"/>
      <c r="H35" s="95"/>
      <c r="I35" s="95"/>
      <c r="J35" s="95"/>
    </row>
    <row r="36" spans="2:10" ht="15.75" thickBot="1" x14ac:dyDescent="0.3">
      <c r="B36" s="92" t="s">
        <v>4193</v>
      </c>
      <c r="C36" s="92" t="s">
        <v>4928</v>
      </c>
      <c r="D36" s="92" t="s">
        <v>4933</v>
      </c>
      <c r="E36" s="92">
        <v>678</v>
      </c>
      <c r="F36" s="93"/>
      <c r="G36" s="94"/>
      <c r="H36" s="95"/>
      <c r="I36" s="95"/>
      <c r="J36" s="95"/>
    </row>
    <row r="37" spans="2:10" ht="15.75" thickBot="1" x14ac:dyDescent="0.3">
      <c r="B37" s="92" t="s">
        <v>4193</v>
      </c>
      <c r="C37" s="92" t="s">
        <v>4930</v>
      </c>
      <c r="D37" s="92" t="s">
        <v>4933</v>
      </c>
      <c r="E37" s="92">
        <v>789</v>
      </c>
      <c r="F37" s="93"/>
      <c r="G37" s="94"/>
      <c r="H37" s="95"/>
      <c r="I37" s="95"/>
      <c r="J37" s="95"/>
    </row>
    <row r="38" spans="2:10" ht="15.75" thickBot="1" x14ac:dyDescent="0.3">
      <c r="B38" s="92" t="s">
        <v>4193</v>
      </c>
      <c r="C38" s="92" t="s">
        <v>4930</v>
      </c>
      <c r="D38" s="92" t="s">
        <v>4933</v>
      </c>
      <c r="E38" s="92">
        <v>765</v>
      </c>
      <c r="F38" s="93"/>
      <c r="G38" s="94"/>
      <c r="H38" s="95"/>
      <c r="I38" s="95"/>
      <c r="J38" s="95"/>
    </row>
    <row r="39" spans="2:10" ht="15.75" thickBot="1" x14ac:dyDescent="0.3">
      <c r="B39" s="92" t="s">
        <v>4193</v>
      </c>
      <c r="C39" s="92" t="s">
        <v>4934</v>
      </c>
      <c r="D39" s="92" t="s">
        <v>4933</v>
      </c>
      <c r="E39" s="92">
        <v>567</v>
      </c>
      <c r="F39" s="93"/>
      <c r="G39" s="94"/>
      <c r="H39" s="95"/>
      <c r="I39" s="95"/>
      <c r="J39" s="95"/>
    </row>
    <row r="40" spans="2:10" ht="15.75" thickBot="1" x14ac:dyDescent="0.3">
      <c r="B40" s="92" t="s">
        <v>4193</v>
      </c>
      <c r="C40" s="92" t="s">
        <v>4932</v>
      </c>
      <c r="D40" s="92" t="s">
        <v>4933</v>
      </c>
      <c r="E40" s="92">
        <v>678</v>
      </c>
      <c r="F40" s="93"/>
      <c r="G40" s="94"/>
      <c r="H40" s="95"/>
      <c r="I40" s="95"/>
      <c r="J40" s="95"/>
    </row>
    <row r="41" spans="2:10" ht="15.75" thickBot="1" x14ac:dyDescent="0.3">
      <c r="B41" s="92" t="s">
        <v>3620</v>
      </c>
      <c r="C41" s="92" t="s">
        <v>4932</v>
      </c>
      <c r="D41" s="92" t="s">
        <v>4927</v>
      </c>
      <c r="E41" s="92">
        <v>678</v>
      </c>
      <c r="F41" s="93"/>
      <c r="G41" s="94"/>
      <c r="H41" s="95"/>
      <c r="I41" s="95"/>
      <c r="J41" s="95"/>
    </row>
    <row r="42" spans="2:10" ht="15.75" thickBot="1" x14ac:dyDescent="0.3">
      <c r="B42" s="92" t="s">
        <v>3620</v>
      </c>
      <c r="C42" s="92" t="s">
        <v>4932</v>
      </c>
      <c r="D42" s="92" t="s">
        <v>4927</v>
      </c>
      <c r="E42" s="92">
        <v>389</v>
      </c>
      <c r="F42" s="93"/>
      <c r="G42" s="94"/>
      <c r="H42" s="95"/>
      <c r="I42" s="95"/>
      <c r="J42" s="95"/>
    </row>
    <row r="43" spans="2:10" ht="15.75" thickBot="1" x14ac:dyDescent="0.3">
      <c r="B43" s="92" t="s">
        <v>3620</v>
      </c>
      <c r="C43" s="92" t="s">
        <v>4930</v>
      </c>
      <c r="D43" s="92" t="s">
        <v>4929</v>
      </c>
      <c r="E43" s="92">
        <v>678</v>
      </c>
      <c r="F43" s="93"/>
      <c r="G43" s="94"/>
      <c r="H43" s="95"/>
      <c r="I43" s="95"/>
      <c r="J43" s="95"/>
    </row>
    <row r="44" spans="2:10" ht="15.75" thickBot="1" x14ac:dyDescent="0.3">
      <c r="B44" s="92" t="s">
        <v>3620</v>
      </c>
      <c r="C44" s="92" t="s">
        <v>4926</v>
      </c>
      <c r="D44" s="92" t="s">
        <v>4929</v>
      </c>
      <c r="E44" s="92">
        <v>345</v>
      </c>
      <c r="F44" s="93"/>
      <c r="G44" s="94"/>
      <c r="H44" s="95"/>
      <c r="I44" s="95"/>
      <c r="J44" s="95"/>
    </row>
    <row r="45" spans="2:10" ht="15.75" thickBot="1" x14ac:dyDescent="0.3">
      <c r="B45" s="92" t="s">
        <v>3620</v>
      </c>
      <c r="C45" s="92" t="s">
        <v>4934</v>
      </c>
      <c r="D45" s="92" t="s">
        <v>4929</v>
      </c>
      <c r="E45" s="92">
        <v>432</v>
      </c>
      <c r="F45" s="93"/>
      <c r="G45" s="94"/>
      <c r="H45" s="95"/>
      <c r="I45" s="95"/>
      <c r="J45" s="95"/>
    </row>
    <row r="46" spans="2:10" ht="15.75" thickBot="1" x14ac:dyDescent="0.3">
      <c r="B46" s="92" t="s">
        <v>3620</v>
      </c>
      <c r="C46" s="92" t="s">
        <v>4932</v>
      </c>
      <c r="D46" s="92" t="s">
        <v>4929</v>
      </c>
      <c r="E46" s="92">
        <v>389</v>
      </c>
      <c r="F46" s="93"/>
      <c r="G46" s="94"/>
      <c r="H46" s="95"/>
      <c r="I46" s="95"/>
      <c r="J46" s="95"/>
    </row>
    <row r="47" spans="2:10" ht="15.75" thickBot="1" x14ac:dyDescent="0.3">
      <c r="B47" s="92" t="s">
        <v>3620</v>
      </c>
      <c r="C47" s="92" t="s">
        <v>4926</v>
      </c>
      <c r="D47" s="92" t="s">
        <v>4931</v>
      </c>
      <c r="E47" s="92">
        <v>236</v>
      </c>
      <c r="F47" s="93"/>
      <c r="G47" s="94"/>
      <c r="H47" s="95"/>
      <c r="I47" s="95"/>
      <c r="J47" s="95"/>
    </row>
    <row r="48" spans="2:10" ht="15.75" thickBot="1" x14ac:dyDescent="0.3">
      <c r="B48" s="92" t="s">
        <v>3620</v>
      </c>
      <c r="C48" s="92" t="s">
        <v>4932</v>
      </c>
      <c r="D48" s="92" t="s">
        <v>4931</v>
      </c>
      <c r="E48" s="92">
        <v>100</v>
      </c>
      <c r="F48" s="93"/>
      <c r="G48" s="94"/>
      <c r="H48" s="95"/>
      <c r="I48" s="95"/>
      <c r="J48" s="95"/>
    </row>
    <row r="49" spans="2:10" ht="15.75" thickBot="1" x14ac:dyDescent="0.3">
      <c r="B49" s="92" t="s">
        <v>3620</v>
      </c>
      <c r="C49" s="92" t="s">
        <v>4934</v>
      </c>
      <c r="D49" s="92" t="s">
        <v>4933</v>
      </c>
      <c r="E49" s="92">
        <v>890</v>
      </c>
      <c r="F49" s="93"/>
      <c r="G49" s="94"/>
      <c r="H49" s="95"/>
      <c r="I49" s="95"/>
      <c r="J49" s="95"/>
    </row>
    <row r="53" spans="2:10" s="96" customFormat="1" x14ac:dyDescent="0.25">
      <c r="F53" s="97"/>
      <c r="G53" s="98"/>
    </row>
    <row r="70" spans="2:2" ht="21" x14ac:dyDescent="0.35">
      <c r="B70" s="99"/>
    </row>
  </sheetData>
  <mergeCells count="2">
    <mergeCell ref="B2:C2"/>
    <mergeCell ref="I3:J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F3A0-1D75-4DF5-8DB1-36899F979309}">
  <dimension ref="A1:H12085"/>
  <sheetViews>
    <sheetView workbookViewId="0">
      <selection activeCell="H2" sqref="H2"/>
    </sheetView>
  </sheetViews>
  <sheetFormatPr baseColWidth="10" defaultRowHeight="15" x14ac:dyDescent="0.25"/>
  <cols>
    <col min="1" max="1" width="5.5703125" style="15" customWidth="1"/>
    <col min="2" max="2" width="12.140625" style="14" customWidth="1"/>
    <col min="3" max="3" width="10.5703125" style="14" customWidth="1"/>
    <col min="4" max="4" width="12.85546875" style="14" bestFit="1" customWidth="1"/>
    <col min="5" max="5" width="18.140625" style="14" bestFit="1" customWidth="1"/>
    <col min="6" max="6" width="13.7109375" style="14" bestFit="1" customWidth="1"/>
    <col min="7" max="7" width="12.42578125" style="14" bestFit="1" customWidth="1"/>
    <col min="8" max="8" width="12.85546875" style="14" customWidth="1"/>
    <col min="9" max="16384" width="11.42578125" style="14"/>
  </cols>
  <sheetData>
    <row r="1" spans="1:8" ht="30" x14ac:dyDescent="0.25">
      <c r="A1" s="100" t="s">
        <v>4935</v>
      </c>
      <c r="B1" s="101" t="s">
        <v>76</v>
      </c>
      <c r="C1" s="101" t="s">
        <v>77</v>
      </c>
      <c r="D1" s="101" t="s">
        <v>78</v>
      </c>
      <c r="E1" s="101" t="s">
        <v>79</v>
      </c>
      <c r="F1" s="101" t="s">
        <v>80</v>
      </c>
      <c r="G1" s="101" t="s">
        <v>81</v>
      </c>
      <c r="H1" s="101" t="s">
        <v>4936</v>
      </c>
    </row>
    <row r="2" spans="1:8" x14ac:dyDescent="0.25">
      <c r="A2" s="15">
        <v>1</v>
      </c>
      <c r="B2" s="38">
        <v>42760</v>
      </c>
      <c r="C2" s="38" t="s">
        <v>362</v>
      </c>
      <c r="D2" s="14" t="s">
        <v>83</v>
      </c>
      <c r="E2" s="14" t="s">
        <v>94</v>
      </c>
      <c r="F2" s="14" t="s">
        <v>85</v>
      </c>
      <c r="G2" s="39">
        <v>14995.034128743446</v>
      </c>
      <c r="H2" s="38"/>
    </row>
    <row r="3" spans="1:8" x14ac:dyDescent="0.25">
      <c r="A3" s="15">
        <v>2</v>
      </c>
      <c r="B3" s="38">
        <v>43185</v>
      </c>
      <c r="C3" s="38" t="s">
        <v>454</v>
      </c>
      <c r="D3" s="14" t="s">
        <v>83</v>
      </c>
      <c r="E3" s="14" t="s">
        <v>94</v>
      </c>
      <c r="F3" s="14" t="s">
        <v>88</v>
      </c>
      <c r="G3" s="39">
        <v>14992.837195810192</v>
      </c>
      <c r="H3" s="38"/>
    </row>
    <row r="4" spans="1:8" x14ac:dyDescent="0.25">
      <c r="A4" s="15">
        <v>3</v>
      </c>
      <c r="B4" s="38">
        <v>43393</v>
      </c>
      <c r="C4" s="38" t="s">
        <v>2449</v>
      </c>
      <c r="D4" s="14" t="s">
        <v>83</v>
      </c>
      <c r="E4" s="14" t="s">
        <v>90</v>
      </c>
      <c r="F4" s="14" t="s">
        <v>85</v>
      </c>
      <c r="G4" s="39">
        <v>14991.864092197215</v>
      </c>
      <c r="H4" s="38"/>
    </row>
    <row r="5" spans="1:8" x14ac:dyDescent="0.25">
      <c r="A5" s="15">
        <v>4</v>
      </c>
      <c r="B5" s="38">
        <v>43068</v>
      </c>
      <c r="C5" s="38" t="s">
        <v>2640</v>
      </c>
      <c r="D5" s="14" t="s">
        <v>83</v>
      </c>
      <c r="E5" s="14" t="s">
        <v>96</v>
      </c>
      <c r="F5" s="14" t="s">
        <v>88</v>
      </c>
      <c r="G5" s="39">
        <v>14977.585737866149</v>
      </c>
      <c r="H5" s="38"/>
    </row>
    <row r="6" spans="1:8" x14ac:dyDescent="0.25">
      <c r="A6" s="15">
        <v>5</v>
      </c>
      <c r="B6" s="38">
        <v>43319</v>
      </c>
      <c r="C6" s="38" t="s">
        <v>605</v>
      </c>
      <c r="D6" s="14" t="s">
        <v>83</v>
      </c>
      <c r="E6" s="14" t="s">
        <v>84</v>
      </c>
      <c r="F6" s="14" t="s">
        <v>88</v>
      </c>
      <c r="G6" s="39">
        <v>14973.879396923026</v>
      </c>
      <c r="H6" s="38"/>
    </row>
    <row r="7" spans="1:8" x14ac:dyDescent="0.25">
      <c r="A7" s="15">
        <v>6</v>
      </c>
      <c r="B7" s="38">
        <v>43336</v>
      </c>
      <c r="C7" s="38" t="s">
        <v>2225</v>
      </c>
      <c r="D7" s="14" t="s">
        <v>83</v>
      </c>
      <c r="E7" s="14" t="s">
        <v>84</v>
      </c>
      <c r="F7" s="14" t="s">
        <v>85</v>
      </c>
      <c r="G7" s="39">
        <v>14973.573884985499</v>
      </c>
      <c r="H7" s="38"/>
    </row>
    <row r="8" spans="1:8" x14ac:dyDescent="0.25">
      <c r="A8" s="15">
        <v>7</v>
      </c>
      <c r="B8" s="38">
        <v>43306</v>
      </c>
      <c r="C8" s="38" t="s">
        <v>3096</v>
      </c>
      <c r="D8" s="14" t="s">
        <v>83</v>
      </c>
      <c r="E8" s="14" t="s">
        <v>84</v>
      </c>
      <c r="F8" s="14" t="s">
        <v>85</v>
      </c>
      <c r="G8" s="39">
        <v>14972.909064048376</v>
      </c>
      <c r="H8" s="38"/>
    </row>
    <row r="9" spans="1:8" x14ac:dyDescent="0.25">
      <c r="A9" s="15">
        <v>8</v>
      </c>
      <c r="B9" s="38">
        <v>43195</v>
      </c>
      <c r="C9" s="38" t="s">
        <v>2024</v>
      </c>
      <c r="D9" s="14" t="s">
        <v>83</v>
      </c>
      <c r="E9" s="14" t="s">
        <v>104</v>
      </c>
      <c r="F9" s="14" t="s">
        <v>88</v>
      </c>
      <c r="G9" s="39">
        <v>14963.122244005719</v>
      </c>
      <c r="H9" s="38"/>
    </row>
    <row r="10" spans="1:8" x14ac:dyDescent="0.25">
      <c r="A10" s="15">
        <v>9</v>
      </c>
      <c r="B10" s="38">
        <v>42813</v>
      </c>
      <c r="C10" s="38" t="s">
        <v>912</v>
      </c>
      <c r="D10" s="14" t="s">
        <v>83</v>
      </c>
      <c r="E10" s="14" t="s">
        <v>94</v>
      </c>
      <c r="F10" s="14" t="s">
        <v>85</v>
      </c>
      <c r="G10" s="39">
        <v>14945.640304431501</v>
      </c>
      <c r="H10" s="38"/>
    </row>
    <row r="11" spans="1:8" x14ac:dyDescent="0.25">
      <c r="A11" s="15">
        <v>10</v>
      </c>
      <c r="B11" s="38">
        <v>43348</v>
      </c>
      <c r="C11" s="38" t="s">
        <v>904</v>
      </c>
      <c r="D11" s="14" t="s">
        <v>83</v>
      </c>
      <c r="E11" s="14" t="s">
        <v>104</v>
      </c>
      <c r="F11" s="14" t="s">
        <v>88</v>
      </c>
      <c r="G11" s="39">
        <v>14930.078112416222</v>
      </c>
      <c r="H11" s="38"/>
    </row>
    <row r="12" spans="1:8" x14ac:dyDescent="0.25">
      <c r="A12" s="15">
        <v>11</v>
      </c>
      <c r="B12" s="38">
        <v>43272</v>
      </c>
      <c r="C12" s="38" t="s">
        <v>2334</v>
      </c>
      <c r="D12" s="14" t="s">
        <v>83</v>
      </c>
      <c r="E12" s="14" t="s">
        <v>94</v>
      </c>
      <c r="F12" s="14" t="s">
        <v>88</v>
      </c>
      <c r="G12" s="39">
        <v>14929.242384476105</v>
      </c>
      <c r="H12" s="38"/>
    </row>
    <row r="13" spans="1:8" x14ac:dyDescent="0.25">
      <c r="A13" s="15">
        <v>12</v>
      </c>
      <c r="B13" s="38">
        <v>42815</v>
      </c>
      <c r="C13" s="38" t="s">
        <v>935</v>
      </c>
      <c r="D13" s="14" t="s">
        <v>83</v>
      </c>
      <c r="E13" s="14" t="s">
        <v>96</v>
      </c>
      <c r="F13" s="14" t="s">
        <v>88</v>
      </c>
      <c r="G13" s="39">
        <v>14928.287001532104</v>
      </c>
      <c r="H13" s="38"/>
    </row>
    <row r="14" spans="1:8" x14ac:dyDescent="0.25">
      <c r="A14" s="15">
        <v>13</v>
      </c>
      <c r="B14" s="38">
        <v>43155</v>
      </c>
      <c r="C14" s="38" t="s">
        <v>2660</v>
      </c>
      <c r="D14" s="14" t="s">
        <v>83</v>
      </c>
      <c r="E14" s="14" t="s">
        <v>104</v>
      </c>
      <c r="F14" s="14" t="s">
        <v>85</v>
      </c>
      <c r="G14" s="39">
        <v>14924.064555738507</v>
      </c>
      <c r="H14" s="38"/>
    </row>
    <row r="15" spans="1:8" x14ac:dyDescent="0.25">
      <c r="A15" s="15">
        <v>14</v>
      </c>
      <c r="B15" s="38">
        <v>42980</v>
      </c>
      <c r="C15" s="38" t="s">
        <v>2169</v>
      </c>
      <c r="D15" s="14" t="s">
        <v>83</v>
      </c>
      <c r="E15" s="14" t="s">
        <v>96</v>
      </c>
      <c r="F15" s="14" t="s">
        <v>85</v>
      </c>
      <c r="G15" s="39">
        <v>14910.512258098195</v>
      </c>
      <c r="H15" s="38"/>
    </row>
    <row r="16" spans="1:8" x14ac:dyDescent="0.25">
      <c r="A16" s="15">
        <v>15</v>
      </c>
      <c r="B16" s="38">
        <v>43102</v>
      </c>
      <c r="C16" s="38" t="s">
        <v>411</v>
      </c>
      <c r="D16" s="14" t="s">
        <v>83</v>
      </c>
      <c r="E16" s="14" t="s">
        <v>84</v>
      </c>
      <c r="F16" s="14" t="s">
        <v>88</v>
      </c>
      <c r="G16" s="39">
        <v>14908.337808351691</v>
      </c>
      <c r="H16" s="38"/>
    </row>
    <row r="17" spans="1:8" x14ac:dyDescent="0.25">
      <c r="A17" s="15">
        <v>16</v>
      </c>
      <c r="B17" s="38">
        <v>43393</v>
      </c>
      <c r="C17" s="38" t="s">
        <v>3327</v>
      </c>
      <c r="D17" s="14" t="s">
        <v>83</v>
      </c>
      <c r="E17" s="14" t="s">
        <v>96</v>
      </c>
      <c r="F17" s="14" t="s">
        <v>85</v>
      </c>
      <c r="G17" s="39">
        <v>14907.024571351127</v>
      </c>
      <c r="H17" s="38"/>
    </row>
    <row r="18" spans="1:8" x14ac:dyDescent="0.25">
      <c r="A18" s="15">
        <v>17</v>
      </c>
      <c r="B18" s="38">
        <v>43176</v>
      </c>
      <c r="C18" s="38" t="s">
        <v>2334</v>
      </c>
      <c r="D18" s="14" t="s">
        <v>83</v>
      </c>
      <c r="E18" s="14" t="s">
        <v>104</v>
      </c>
      <c r="F18" s="14" t="s">
        <v>88</v>
      </c>
      <c r="G18" s="39">
        <v>14905.03592735872</v>
      </c>
      <c r="H18" s="38"/>
    </row>
    <row r="19" spans="1:8" x14ac:dyDescent="0.25">
      <c r="A19" s="15">
        <v>18</v>
      </c>
      <c r="B19" s="38">
        <v>43084</v>
      </c>
      <c r="C19" s="38" t="s">
        <v>1002</v>
      </c>
      <c r="D19" s="14" t="s">
        <v>83</v>
      </c>
      <c r="E19" s="14" t="s">
        <v>96</v>
      </c>
      <c r="F19" s="14" t="s">
        <v>88</v>
      </c>
      <c r="G19" s="39">
        <v>14897.186293762239</v>
      </c>
      <c r="H19" s="38"/>
    </row>
    <row r="20" spans="1:8" x14ac:dyDescent="0.25">
      <c r="A20" s="15">
        <v>19</v>
      </c>
      <c r="B20" s="38">
        <v>43328</v>
      </c>
      <c r="C20" s="38" t="s">
        <v>131</v>
      </c>
      <c r="D20" s="14" t="s">
        <v>83</v>
      </c>
      <c r="E20" s="14" t="s">
        <v>96</v>
      </c>
      <c r="F20" s="14" t="s">
        <v>88</v>
      </c>
      <c r="G20" s="39">
        <v>14896.099900255917</v>
      </c>
      <c r="H20" s="38"/>
    </row>
    <row r="21" spans="1:8" x14ac:dyDescent="0.25">
      <c r="A21" s="15">
        <v>20</v>
      </c>
      <c r="B21" s="38">
        <v>42910</v>
      </c>
      <c r="C21" s="38" t="s">
        <v>1734</v>
      </c>
      <c r="D21" s="14" t="s">
        <v>83</v>
      </c>
      <c r="E21" s="14" t="s">
        <v>96</v>
      </c>
      <c r="F21" s="14" t="s">
        <v>88</v>
      </c>
      <c r="G21" s="39">
        <v>14892.369058312641</v>
      </c>
      <c r="H21" s="38"/>
    </row>
    <row r="22" spans="1:8" x14ac:dyDescent="0.25">
      <c r="A22" s="15">
        <v>21</v>
      </c>
      <c r="B22" s="38">
        <v>43461</v>
      </c>
      <c r="C22" s="38" t="s">
        <v>2438</v>
      </c>
      <c r="D22" s="14" t="s">
        <v>83</v>
      </c>
      <c r="E22" s="14" t="s">
        <v>94</v>
      </c>
      <c r="F22" s="14" t="s">
        <v>88</v>
      </c>
      <c r="G22" s="39">
        <v>14891.627484492788</v>
      </c>
      <c r="H22" s="38"/>
    </row>
    <row r="23" spans="1:8" x14ac:dyDescent="0.25">
      <c r="A23" s="15">
        <v>22</v>
      </c>
      <c r="B23" s="38">
        <v>43126</v>
      </c>
      <c r="C23" s="38" t="s">
        <v>1075</v>
      </c>
      <c r="D23" s="14" t="s">
        <v>83</v>
      </c>
      <c r="E23" s="14" t="s">
        <v>90</v>
      </c>
      <c r="F23" s="14" t="s">
        <v>85</v>
      </c>
      <c r="G23" s="39">
        <v>14890.628100014677</v>
      </c>
      <c r="H23" s="38"/>
    </row>
    <row r="24" spans="1:8" x14ac:dyDescent="0.25">
      <c r="A24" s="15">
        <v>23</v>
      </c>
      <c r="B24" s="38">
        <v>43150</v>
      </c>
      <c r="C24" s="38" t="s">
        <v>845</v>
      </c>
      <c r="D24" s="14" t="s">
        <v>83</v>
      </c>
      <c r="E24" s="14" t="s">
        <v>94</v>
      </c>
      <c r="F24" s="14" t="s">
        <v>85</v>
      </c>
      <c r="G24" s="39">
        <v>14889.708261158239</v>
      </c>
      <c r="H24" s="38"/>
    </row>
    <row r="25" spans="1:8" x14ac:dyDescent="0.25">
      <c r="A25" s="15">
        <v>24</v>
      </c>
      <c r="B25" s="38">
        <v>43174</v>
      </c>
      <c r="C25" s="38" t="s">
        <v>488</v>
      </c>
      <c r="D25" s="14" t="s">
        <v>83</v>
      </c>
      <c r="E25" s="14" t="s">
        <v>94</v>
      </c>
      <c r="F25" s="14" t="s">
        <v>88</v>
      </c>
      <c r="G25" s="39">
        <v>14881.458321102404</v>
      </c>
      <c r="H25" s="38"/>
    </row>
    <row r="26" spans="1:8" x14ac:dyDescent="0.25">
      <c r="A26" s="15">
        <v>25</v>
      </c>
      <c r="B26" s="38">
        <v>43059</v>
      </c>
      <c r="C26" s="38" t="s">
        <v>2330</v>
      </c>
      <c r="D26" s="14" t="s">
        <v>83</v>
      </c>
      <c r="E26" s="14" t="s">
        <v>94</v>
      </c>
      <c r="F26" s="14" t="s">
        <v>88</v>
      </c>
      <c r="G26" s="39">
        <v>14872.102471803428</v>
      </c>
      <c r="H26" s="38"/>
    </row>
    <row r="27" spans="1:8" x14ac:dyDescent="0.25">
      <c r="A27" s="15">
        <v>26</v>
      </c>
      <c r="B27" s="38">
        <v>43208</v>
      </c>
      <c r="C27" s="38" t="s">
        <v>390</v>
      </c>
      <c r="D27" s="14" t="s">
        <v>83</v>
      </c>
      <c r="E27" s="14" t="s">
        <v>96</v>
      </c>
      <c r="F27" s="14" t="s">
        <v>85</v>
      </c>
      <c r="G27" s="39">
        <v>14865.463202737747</v>
      </c>
      <c r="H27" s="38"/>
    </row>
    <row r="28" spans="1:8" x14ac:dyDescent="0.25">
      <c r="A28" s="15">
        <v>27</v>
      </c>
      <c r="B28" s="38">
        <v>43072</v>
      </c>
      <c r="C28" s="38" t="s">
        <v>1567</v>
      </c>
      <c r="D28" s="14" t="s">
        <v>83</v>
      </c>
      <c r="E28" s="14" t="s">
        <v>90</v>
      </c>
      <c r="F28" s="14" t="s">
        <v>85</v>
      </c>
      <c r="G28" s="39">
        <v>14859.323803959434</v>
      </c>
      <c r="H28" s="38"/>
    </row>
    <row r="29" spans="1:8" x14ac:dyDescent="0.25">
      <c r="A29" s="15">
        <v>28</v>
      </c>
      <c r="B29" s="38">
        <v>43220</v>
      </c>
      <c r="C29" s="38" t="s">
        <v>199</v>
      </c>
      <c r="D29" s="14" t="s">
        <v>83</v>
      </c>
      <c r="E29" s="14" t="s">
        <v>90</v>
      </c>
      <c r="F29" s="14" t="s">
        <v>85</v>
      </c>
      <c r="G29" s="39">
        <v>14858.810125350223</v>
      </c>
      <c r="H29" s="38"/>
    </row>
    <row r="30" spans="1:8" x14ac:dyDescent="0.25">
      <c r="A30" s="15">
        <v>29</v>
      </c>
      <c r="B30" s="38">
        <v>43220</v>
      </c>
      <c r="C30" s="38" t="s">
        <v>1260</v>
      </c>
      <c r="D30" s="14" t="s">
        <v>83</v>
      </c>
      <c r="E30" s="14" t="s">
        <v>104</v>
      </c>
      <c r="F30" s="14" t="s">
        <v>85</v>
      </c>
      <c r="G30" s="39">
        <v>14858.691040407633</v>
      </c>
      <c r="H30" s="38"/>
    </row>
    <row r="31" spans="1:8" x14ac:dyDescent="0.25">
      <c r="A31" s="15">
        <v>30</v>
      </c>
      <c r="B31" s="38">
        <v>43130</v>
      </c>
      <c r="C31" s="38" t="s">
        <v>2072</v>
      </c>
      <c r="D31" s="14" t="s">
        <v>83</v>
      </c>
      <c r="E31" s="14" t="s">
        <v>90</v>
      </c>
      <c r="F31" s="14" t="s">
        <v>85</v>
      </c>
      <c r="G31" s="39">
        <v>14850.051410034352</v>
      </c>
      <c r="H31" s="38"/>
    </row>
    <row r="32" spans="1:8" x14ac:dyDescent="0.25">
      <c r="A32" s="15">
        <v>31</v>
      </c>
      <c r="B32" s="38">
        <v>42803</v>
      </c>
      <c r="C32" s="38" t="s">
        <v>821</v>
      </c>
      <c r="D32" s="14" t="s">
        <v>83</v>
      </c>
      <c r="E32" s="14" t="s">
        <v>84</v>
      </c>
      <c r="F32" s="14" t="s">
        <v>85</v>
      </c>
      <c r="G32" s="39">
        <v>14823.936630639711</v>
      </c>
      <c r="H32" s="38"/>
    </row>
    <row r="33" spans="1:8" x14ac:dyDescent="0.25">
      <c r="A33" s="15">
        <v>32</v>
      </c>
      <c r="B33" s="38">
        <v>42897</v>
      </c>
      <c r="C33" s="38" t="s">
        <v>1643</v>
      </c>
      <c r="D33" s="14" t="s">
        <v>83</v>
      </c>
      <c r="E33" s="14" t="s">
        <v>104</v>
      </c>
      <c r="F33" s="14" t="s">
        <v>88</v>
      </c>
      <c r="G33" s="39">
        <v>14813.895250828582</v>
      </c>
      <c r="H33" s="38"/>
    </row>
    <row r="34" spans="1:8" x14ac:dyDescent="0.25">
      <c r="A34" s="15">
        <v>33</v>
      </c>
      <c r="B34" s="38">
        <v>43177</v>
      </c>
      <c r="C34" s="38" t="s">
        <v>2702</v>
      </c>
      <c r="D34" s="14" t="s">
        <v>83</v>
      </c>
      <c r="E34" s="14" t="s">
        <v>90</v>
      </c>
      <c r="F34" s="14" t="s">
        <v>85</v>
      </c>
      <c r="G34" s="39">
        <v>14813.087252996684</v>
      </c>
      <c r="H34" s="38"/>
    </row>
    <row r="35" spans="1:8" x14ac:dyDescent="0.25">
      <c r="A35" s="15">
        <v>34</v>
      </c>
      <c r="B35" s="38">
        <v>42955</v>
      </c>
      <c r="C35" s="38" t="s">
        <v>2029</v>
      </c>
      <c r="D35" s="14" t="s">
        <v>83</v>
      </c>
      <c r="E35" s="14" t="s">
        <v>94</v>
      </c>
      <c r="F35" s="14" t="s">
        <v>88</v>
      </c>
      <c r="G35" s="39">
        <v>14806.045997293757</v>
      </c>
      <c r="H35" s="38"/>
    </row>
    <row r="36" spans="1:8" x14ac:dyDescent="0.25">
      <c r="A36" s="15">
        <v>35</v>
      </c>
      <c r="B36" s="38">
        <v>42769</v>
      </c>
      <c r="C36" s="38" t="s">
        <v>454</v>
      </c>
      <c r="D36" s="14" t="s">
        <v>83</v>
      </c>
      <c r="E36" s="14" t="s">
        <v>96</v>
      </c>
      <c r="F36" s="14" t="s">
        <v>85</v>
      </c>
      <c r="G36" s="39">
        <v>14803.41389998492</v>
      </c>
      <c r="H36" s="38"/>
    </row>
    <row r="37" spans="1:8" x14ac:dyDescent="0.25">
      <c r="A37" s="15">
        <v>36</v>
      </c>
      <c r="B37" s="38">
        <v>42815</v>
      </c>
      <c r="C37" s="38" t="s">
        <v>936</v>
      </c>
      <c r="D37" s="14" t="s">
        <v>83</v>
      </c>
      <c r="E37" s="14" t="s">
        <v>96</v>
      </c>
      <c r="F37" s="14" t="s">
        <v>85</v>
      </c>
      <c r="G37" s="39">
        <v>14799.269495129118</v>
      </c>
      <c r="H37" s="38"/>
    </row>
    <row r="38" spans="1:8" x14ac:dyDescent="0.25">
      <c r="A38" s="15">
        <v>37</v>
      </c>
      <c r="B38" s="38">
        <v>42847</v>
      </c>
      <c r="C38" s="38" t="s">
        <v>1234</v>
      </c>
      <c r="D38" s="14" t="s">
        <v>83</v>
      </c>
      <c r="E38" s="14" t="s">
        <v>94</v>
      </c>
      <c r="F38" s="14" t="s">
        <v>88</v>
      </c>
      <c r="G38" s="39">
        <v>14797.384062926392</v>
      </c>
      <c r="H38" s="38"/>
    </row>
    <row r="39" spans="1:8" x14ac:dyDescent="0.25">
      <c r="A39" s="15">
        <v>38</v>
      </c>
      <c r="B39" s="38">
        <v>43082</v>
      </c>
      <c r="C39" s="38" t="s">
        <v>2376</v>
      </c>
      <c r="D39" s="14" t="s">
        <v>83</v>
      </c>
      <c r="E39" s="14" t="s">
        <v>90</v>
      </c>
      <c r="F39" s="14" t="s">
        <v>85</v>
      </c>
      <c r="G39" s="39">
        <v>14794.08081744252</v>
      </c>
      <c r="H39" s="38"/>
    </row>
    <row r="40" spans="1:8" x14ac:dyDescent="0.25">
      <c r="A40" s="15">
        <v>39</v>
      </c>
      <c r="B40" s="38">
        <v>42888</v>
      </c>
      <c r="C40" s="38" t="s">
        <v>1563</v>
      </c>
      <c r="D40" s="14" t="s">
        <v>83</v>
      </c>
      <c r="E40" s="14" t="s">
        <v>84</v>
      </c>
      <c r="F40" s="14" t="s">
        <v>85</v>
      </c>
      <c r="G40" s="39">
        <v>14785.622748400488</v>
      </c>
      <c r="H40" s="38"/>
    </row>
    <row r="41" spans="1:8" x14ac:dyDescent="0.25">
      <c r="A41" s="15">
        <v>40</v>
      </c>
      <c r="B41" s="38">
        <v>43078</v>
      </c>
      <c r="C41" s="38" t="s">
        <v>2684</v>
      </c>
      <c r="D41" s="14" t="s">
        <v>83</v>
      </c>
      <c r="E41" s="14" t="s">
        <v>94</v>
      </c>
      <c r="F41" s="14" t="s">
        <v>85</v>
      </c>
      <c r="G41" s="39">
        <v>14776.493910375293</v>
      </c>
      <c r="H41" s="38"/>
    </row>
    <row r="42" spans="1:8" x14ac:dyDescent="0.25">
      <c r="A42" s="15">
        <v>41</v>
      </c>
      <c r="B42" s="38">
        <v>42999</v>
      </c>
      <c r="C42" s="38" t="s">
        <v>503</v>
      </c>
      <c r="D42" s="14" t="s">
        <v>83</v>
      </c>
      <c r="E42" s="14" t="s">
        <v>84</v>
      </c>
      <c r="F42" s="14" t="s">
        <v>88</v>
      </c>
      <c r="G42" s="39">
        <v>14766.931846596535</v>
      </c>
      <c r="H42" s="38"/>
    </row>
    <row r="43" spans="1:8" x14ac:dyDescent="0.25">
      <c r="A43" s="15">
        <v>42</v>
      </c>
      <c r="B43" s="38">
        <v>42815</v>
      </c>
      <c r="C43" s="38" t="s">
        <v>937</v>
      </c>
      <c r="D43" s="14" t="s">
        <v>83</v>
      </c>
      <c r="E43" s="14" t="s">
        <v>90</v>
      </c>
      <c r="F43" s="14" t="s">
        <v>88</v>
      </c>
      <c r="G43" s="39">
        <v>14759.954173949522</v>
      </c>
      <c r="H43" s="38"/>
    </row>
    <row r="44" spans="1:8" x14ac:dyDescent="0.25">
      <c r="A44" s="15">
        <v>43</v>
      </c>
      <c r="B44" s="38">
        <v>43071</v>
      </c>
      <c r="C44" s="38" t="s">
        <v>2574</v>
      </c>
      <c r="D44" s="14" t="s">
        <v>83</v>
      </c>
      <c r="E44" s="14" t="s">
        <v>84</v>
      </c>
      <c r="F44" s="14" t="s">
        <v>88</v>
      </c>
      <c r="G44" s="39">
        <v>14750.506509584859</v>
      </c>
      <c r="H44" s="38"/>
    </row>
    <row r="45" spans="1:8" x14ac:dyDescent="0.25">
      <c r="A45" s="15">
        <v>44</v>
      </c>
      <c r="B45" s="38">
        <v>42904</v>
      </c>
      <c r="C45" s="38" t="s">
        <v>1704</v>
      </c>
      <c r="D45" s="14" t="s">
        <v>83</v>
      </c>
      <c r="E45" s="14" t="s">
        <v>84</v>
      </c>
      <c r="F45" s="14" t="s">
        <v>85</v>
      </c>
      <c r="G45" s="39">
        <v>14747.378195250467</v>
      </c>
      <c r="H45" s="38"/>
    </row>
    <row r="46" spans="1:8" x14ac:dyDescent="0.25">
      <c r="A46" s="15">
        <v>45</v>
      </c>
      <c r="B46" s="38">
        <v>42751</v>
      </c>
      <c r="C46" s="38" t="s">
        <v>234</v>
      </c>
      <c r="D46" s="14" t="s">
        <v>83</v>
      </c>
      <c r="E46" s="14" t="s">
        <v>84</v>
      </c>
      <c r="F46" s="14" t="s">
        <v>85</v>
      </c>
      <c r="G46" s="39">
        <v>14740.251760762085</v>
      </c>
      <c r="H46" s="38"/>
    </row>
    <row r="47" spans="1:8" x14ac:dyDescent="0.25">
      <c r="A47" s="15">
        <v>46</v>
      </c>
      <c r="B47" s="38">
        <v>42765</v>
      </c>
      <c r="C47" s="38" t="s">
        <v>414</v>
      </c>
      <c r="D47" s="14" t="s">
        <v>83</v>
      </c>
      <c r="E47" s="14" t="s">
        <v>84</v>
      </c>
      <c r="F47" s="14" t="s">
        <v>88</v>
      </c>
      <c r="G47" s="39">
        <v>14722.695052322779</v>
      </c>
      <c r="H47" s="38"/>
    </row>
    <row r="48" spans="1:8" x14ac:dyDescent="0.25">
      <c r="A48" s="15">
        <v>47</v>
      </c>
      <c r="B48" s="38">
        <v>43214</v>
      </c>
      <c r="C48" s="38" t="s">
        <v>1810</v>
      </c>
      <c r="D48" s="14" t="s">
        <v>83</v>
      </c>
      <c r="E48" s="14" t="s">
        <v>84</v>
      </c>
      <c r="F48" s="14" t="s">
        <v>85</v>
      </c>
      <c r="G48" s="39">
        <v>14715.67845415724</v>
      </c>
      <c r="H48" s="38"/>
    </row>
    <row r="49" spans="1:8" x14ac:dyDescent="0.25">
      <c r="A49" s="15">
        <v>48</v>
      </c>
      <c r="B49" s="38">
        <v>42880</v>
      </c>
      <c r="C49" s="38" t="s">
        <v>1492</v>
      </c>
      <c r="D49" s="14" t="s">
        <v>83</v>
      </c>
      <c r="E49" s="14" t="s">
        <v>94</v>
      </c>
      <c r="F49" s="14" t="s">
        <v>85</v>
      </c>
      <c r="G49" s="39">
        <v>14707.417453947141</v>
      </c>
      <c r="H49" s="38"/>
    </row>
    <row r="50" spans="1:8" x14ac:dyDescent="0.25">
      <c r="A50" s="15">
        <v>49</v>
      </c>
      <c r="B50" s="38">
        <v>43433</v>
      </c>
      <c r="C50" s="38" t="s">
        <v>1222</v>
      </c>
      <c r="D50" s="14" t="s">
        <v>83</v>
      </c>
      <c r="E50" s="14" t="s">
        <v>90</v>
      </c>
      <c r="F50" s="14" t="s">
        <v>85</v>
      </c>
      <c r="G50" s="39">
        <v>14698.150015205434</v>
      </c>
      <c r="H50" s="38"/>
    </row>
    <row r="51" spans="1:8" x14ac:dyDescent="0.25">
      <c r="A51" s="15">
        <v>50</v>
      </c>
      <c r="B51" s="38">
        <v>42762</v>
      </c>
      <c r="C51" s="38" t="s">
        <v>386</v>
      </c>
      <c r="D51" s="14" t="s">
        <v>83</v>
      </c>
      <c r="E51" s="14" t="s">
        <v>94</v>
      </c>
      <c r="F51" s="14" t="s">
        <v>85</v>
      </c>
      <c r="G51" s="39">
        <v>14695.592429051805</v>
      </c>
      <c r="H51" s="38"/>
    </row>
    <row r="52" spans="1:8" x14ac:dyDescent="0.25">
      <c r="A52" s="15">
        <v>51</v>
      </c>
      <c r="B52" s="38">
        <v>43414</v>
      </c>
      <c r="C52" s="38" t="s">
        <v>2256</v>
      </c>
      <c r="D52" s="14" t="s">
        <v>83</v>
      </c>
      <c r="E52" s="14" t="s">
        <v>94</v>
      </c>
      <c r="F52" s="14" t="s">
        <v>85</v>
      </c>
      <c r="G52" s="39">
        <v>14674.498817902075</v>
      </c>
      <c r="H52" s="38"/>
    </row>
    <row r="53" spans="1:8" x14ac:dyDescent="0.25">
      <c r="A53" s="15">
        <v>52</v>
      </c>
      <c r="B53" s="38">
        <v>43392</v>
      </c>
      <c r="C53" s="38" t="s">
        <v>140</v>
      </c>
      <c r="D53" s="14" t="s">
        <v>83</v>
      </c>
      <c r="E53" s="14" t="s">
        <v>84</v>
      </c>
      <c r="F53" s="14" t="s">
        <v>88</v>
      </c>
      <c r="G53" s="39">
        <v>14657.199645284041</v>
      </c>
      <c r="H53" s="38"/>
    </row>
    <row r="54" spans="1:8" x14ac:dyDescent="0.25">
      <c r="A54" s="15">
        <v>53</v>
      </c>
      <c r="B54" s="38">
        <v>43438</v>
      </c>
      <c r="C54" s="38" t="s">
        <v>1612</v>
      </c>
      <c r="D54" s="14" t="s">
        <v>83</v>
      </c>
      <c r="E54" s="14" t="s">
        <v>104</v>
      </c>
      <c r="F54" s="14" t="s">
        <v>88</v>
      </c>
      <c r="G54" s="39">
        <v>14648.301963444517</v>
      </c>
      <c r="H54" s="38"/>
    </row>
    <row r="55" spans="1:8" x14ac:dyDescent="0.25">
      <c r="A55" s="15">
        <v>54</v>
      </c>
      <c r="B55" s="38">
        <v>43430</v>
      </c>
      <c r="C55" s="38" t="s">
        <v>1280</v>
      </c>
      <c r="D55" s="14" t="s">
        <v>83</v>
      </c>
      <c r="E55" s="14" t="s">
        <v>90</v>
      </c>
      <c r="F55" s="14" t="s">
        <v>85</v>
      </c>
      <c r="G55" s="39">
        <v>14617.598481997878</v>
      </c>
      <c r="H55" s="38"/>
    </row>
    <row r="56" spans="1:8" x14ac:dyDescent="0.25">
      <c r="A56" s="15">
        <v>55</v>
      </c>
      <c r="B56" s="38">
        <v>43002</v>
      </c>
      <c r="C56" s="38" t="s">
        <v>2310</v>
      </c>
      <c r="D56" s="14" t="s">
        <v>83</v>
      </c>
      <c r="E56" s="14" t="s">
        <v>104</v>
      </c>
      <c r="F56" s="14" t="s">
        <v>85</v>
      </c>
      <c r="G56" s="39">
        <v>14609.915262189381</v>
      </c>
      <c r="H56" s="38"/>
    </row>
    <row r="57" spans="1:8" x14ac:dyDescent="0.25">
      <c r="A57" s="15">
        <v>56</v>
      </c>
      <c r="B57" s="38">
        <v>42873</v>
      </c>
      <c r="C57" s="38" t="s">
        <v>678</v>
      </c>
      <c r="D57" s="14" t="s">
        <v>83</v>
      </c>
      <c r="E57" s="14" t="s">
        <v>104</v>
      </c>
      <c r="F57" s="14" t="s">
        <v>88</v>
      </c>
      <c r="G57" s="39">
        <v>14605.185980182265</v>
      </c>
      <c r="H57" s="38"/>
    </row>
    <row r="58" spans="1:8" x14ac:dyDescent="0.25">
      <c r="A58" s="15">
        <v>57</v>
      </c>
      <c r="B58" s="38">
        <v>43466</v>
      </c>
      <c r="C58" s="38" t="s">
        <v>1072</v>
      </c>
      <c r="D58" s="14" t="s">
        <v>83</v>
      </c>
      <c r="E58" s="14" t="s">
        <v>104</v>
      </c>
      <c r="F58" s="14" t="s">
        <v>88</v>
      </c>
      <c r="G58" s="39">
        <v>14604.529364208342</v>
      </c>
      <c r="H58" s="38"/>
    </row>
    <row r="59" spans="1:8" x14ac:dyDescent="0.25">
      <c r="A59" s="15">
        <v>58</v>
      </c>
      <c r="B59" s="38">
        <v>43227</v>
      </c>
      <c r="C59" s="38" t="s">
        <v>3218</v>
      </c>
      <c r="D59" s="14" t="s">
        <v>83</v>
      </c>
      <c r="E59" s="14" t="s">
        <v>84</v>
      </c>
      <c r="F59" s="14" t="s">
        <v>88</v>
      </c>
      <c r="G59" s="39">
        <v>14591.563530045398</v>
      </c>
      <c r="H59" s="38"/>
    </row>
    <row r="60" spans="1:8" x14ac:dyDescent="0.25">
      <c r="A60" s="15">
        <v>59</v>
      </c>
      <c r="B60" s="38">
        <v>43042</v>
      </c>
      <c r="C60" s="38" t="s">
        <v>2522</v>
      </c>
      <c r="D60" s="14" t="s">
        <v>83</v>
      </c>
      <c r="E60" s="14" t="s">
        <v>104</v>
      </c>
      <c r="F60" s="14" t="s">
        <v>88</v>
      </c>
      <c r="G60" s="39">
        <v>14588.160004332756</v>
      </c>
      <c r="H60" s="38"/>
    </row>
    <row r="61" spans="1:8" x14ac:dyDescent="0.25">
      <c r="A61" s="15">
        <v>60</v>
      </c>
      <c r="B61" s="38">
        <v>43435</v>
      </c>
      <c r="C61" s="38" t="s">
        <v>278</v>
      </c>
      <c r="D61" s="14" t="s">
        <v>83</v>
      </c>
      <c r="E61" s="14" t="s">
        <v>90</v>
      </c>
      <c r="F61" s="14" t="s">
        <v>88</v>
      </c>
      <c r="G61" s="39">
        <v>14571.682604216479</v>
      </c>
      <c r="H61" s="38"/>
    </row>
    <row r="62" spans="1:8" x14ac:dyDescent="0.25">
      <c r="A62" s="15">
        <v>61</v>
      </c>
      <c r="B62" s="38">
        <v>43197</v>
      </c>
      <c r="C62" s="38" t="s">
        <v>1738</v>
      </c>
      <c r="D62" s="14" t="s">
        <v>83</v>
      </c>
      <c r="E62" s="14" t="s">
        <v>84</v>
      </c>
      <c r="F62" s="14" t="s">
        <v>85</v>
      </c>
      <c r="G62" s="39">
        <v>14568.774096177174</v>
      </c>
      <c r="H62" s="38"/>
    </row>
    <row r="63" spans="1:8" x14ac:dyDescent="0.25">
      <c r="A63" s="15">
        <v>62</v>
      </c>
      <c r="B63" s="38">
        <v>42888</v>
      </c>
      <c r="C63" s="38" t="s">
        <v>1515</v>
      </c>
      <c r="D63" s="14" t="s">
        <v>83</v>
      </c>
      <c r="E63" s="14" t="s">
        <v>104</v>
      </c>
      <c r="F63" s="14" t="s">
        <v>88</v>
      </c>
      <c r="G63" s="39">
        <v>14558.167284088977</v>
      </c>
      <c r="H63" s="38"/>
    </row>
    <row r="64" spans="1:8" x14ac:dyDescent="0.25">
      <c r="A64" s="15">
        <v>63</v>
      </c>
      <c r="B64" s="38">
        <v>42972</v>
      </c>
      <c r="C64" s="38" t="s">
        <v>2120</v>
      </c>
      <c r="D64" s="14" t="s">
        <v>83</v>
      </c>
      <c r="E64" s="14" t="s">
        <v>84</v>
      </c>
      <c r="F64" s="14" t="s">
        <v>85</v>
      </c>
      <c r="G64" s="39">
        <v>14553.544513567298</v>
      </c>
      <c r="H64" s="38"/>
    </row>
    <row r="65" spans="1:8" x14ac:dyDescent="0.25">
      <c r="A65" s="15">
        <v>64</v>
      </c>
      <c r="B65" s="38">
        <v>43372</v>
      </c>
      <c r="C65" s="38" t="s">
        <v>270</v>
      </c>
      <c r="D65" s="14" t="s">
        <v>83</v>
      </c>
      <c r="E65" s="14" t="s">
        <v>84</v>
      </c>
      <c r="F65" s="14" t="s">
        <v>85</v>
      </c>
      <c r="G65" s="39">
        <v>14552.14010113049</v>
      </c>
      <c r="H65" s="38"/>
    </row>
    <row r="66" spans="1:8" x14ac:dyDescent="0.25">
      <c r="A66" s="15">
        <v>65</v>
      </c>
      <c r="B66" s="38">
        <v>42898</v>
      </c>
      <c r="C66" s="38" t="s">
        <v>1653</v>
      </c>
      <c r="D66" s="14" t="s">
        <v>83</v>
      </c>
      <c r="E66" s="14" t="s">
        <v>96</v>
      </c>
      <c r="F66" s="14" t="s">
        <v>88</v>
      </c>
      <c r="G66" s="39">
        <v>14551.947131492925</v>
      </c>
      <c r="H66" s="38"/>
    </row>
    <row r="67" spans="1:8" x14ac:dyDescent="0.25">
      <c r="A67" s="15">
        <v>66</v>
      </c>
      <c r="B67" s="38">
        <v>42986</v>
      </c>
      <c r="C67" s="38" t="s">
        <v>2216</v>
      </c>
      <c r="D67" s="14" t="s">
        <v>83</v>
      </c>
      <c r="E67" s="14" t="s">
        <v>84</v>
      </c>
      <c r="F67" s="14" t="s">
        <v>85</v>
      </c>
      <c r="G67" s="39">
        <v>14551.301083644077</v>
      </c>
      <c r="H67" s="38"/>
    </row>
    <row r="68" spans="1:8" x14ac:dyDescent="0.25">
      <c r="A68" s="15">
        <v>67</v>
      </c>
      <c r="B68" s="38">
        <v>42881</v>
      </c>
      <c r="C68" s="38" t="s">
        <v>1504</v>
      </c>
      <c r="D68" s="14" t="s">
        <v>83</v>
      </c>
      <c r="E68" s="14" t="s">
        <v>90</v>
      </c>
      <c r="F68" s="14" t="s">
        <v>85</v>
      </c>
      <c r="G68" s="39">
        <v>14532.300226429377</v>
      </c>
      <c r="H68" s="38"/>
    </row>
    <row r="69" spans="1:8" x14ac:dyDescent="0.25">
      <c r="A69" s="15">
        <v>68</v>
      </c>
      <c r="B69" s="38">
        <v>43276</v>
      </c>
      <c r="C69" s="38" t="s">
        <v>2333</v>
      </c>
      <c r="D69" s="14" t="s">
        <v>83</v>
      </c>
      <c r="E69" s="14" t="s">
        <v>94</v>
      </c>
      <c r="F69" s="14" t="s">
        <v>88</v>
      </c>
      <c r="G69" s="39">
        <v>14521.045691016121</v>
      </c>
      <c r="H69" s="38"/>
    </row>
    <row r="70" spans="1:8" x14ac:dyDescent="0.25">
      <c r="A70" s="15">
        <v>69</v>
      </c>
      <c r="B70" s="38">
        <v>43303</v>
      </c>
      <c r="C70" s="38" t="s">
        <v>2561</v>
      </c>
      <c r="D70" s="14" t="s">
        <v>83</v>
      </c>
      <c r="E70" s="14" t="s">
        <v>94</v>
      </c>
      <c r="F70" s="14" t="s">
        <v>85</v>
      </c>
      <c r="G70" s="39">
        <v>14513.700427501988</v>
      </c>
      <c r="H70" s="38"/>
    </row>
    <row r="71" spans="1:8" x14ac:dyDescent="0.25">
      <c r="A71" s="15">
        <v>70</v>
      </c>
      <c r="B71" s="38">
        <v>43461</v>
      </c>
      <c r="C71" s="38" t="s">
        <v>408</v>
      </c>
      <c r="D71" s="14" t="s">
        <v>83</v>
      </c>
      <c r="E71" s="14" t="s">
        <v>84</v>
      </c>
      <c r="F71" s="14" t="s">
        <v>88</v>
      </c>
      <c r="G71" s="39">
        <v>14512.849776740983</v>
      </c>
      <c r="H71" s="38"/>
    </row>
    <row r="72" spans="1:8" x14ac:dyDescent="0.25">
      <c r="A72" s="15">
        <v>71</v>
      </c>
      <c r="B72" s="38">
        <v>43238</v>
      </c>
      <c r="C72" s="38" t="s">
        <v>3255</v>
      </c>
      <c r="D72" s="14" t="s">
        <v>83</v>
      </c>
      <c r="E72" s="14" t="s">
        <v>104</v>
      </c>
      <c r="F72" s="14" t="s">
        <v>88</v>
      </c>
      <c r="G72" s="39">
        <v>14507.503485397889</v>
      </c>
      <c r="H72" s="38"/>
    </row>
    <row r="73" spans="1:8" x14ac:dyDescent="0.25">
      <c r="A73" s="15">
        <v>72</v>
      </c>
      <c r="B73" s="38">
        <v>42927</v>
      </c>
      <c r="C73" s="38" t="s">
        <v>1855</v>
      </c>
      <c r="D73" s="14" t="s">
        <v>83</v>
      </c>
      <c r="E73" s="14" t="s">
        <v>104</v>
      </c>
      <c r="F73" s="14" t="s">
        <v>85</v>
      </c>
      <c r="G73" s="39">
        <v>14505.761240606722</v>
      </c>
      <c r="H73" s="38"/>
    </row>
    <row r="74" spans="1:8" x14ac:dyDescent="0.25">
      <c r="A74" s="15">
        <v>73</v>
      </c>
      <c r="B74" s="38">
        <v>42954</v>
      </c>
      <c r="C74" s="38" t="s">
        <v>2022</v>
      </c>
      <c r="D74" s="14" t="s">
        <v>83</v>
      </c>
      <c r="E74" s="14" t="s">
        <v>96</v>
      </c>
      <c r="F74" s="14" t="s">
        <v>85</v>
      </c>
      <c r="G74" s="39">
        <v>14500.882912549458</v>
      </c>
      <c r="H74" s="38"/>
    </row>
    <row r="75" spans="1:8" x14ac:dyDescent="0.25">
      <c r="A75" s="15">
        <v>74</v>
      </c>
      <c r="B75" s="38">
        <v>43398</v>
      </c>
      <c r="C75" s="38" t="s">
        <v>2932</v>
      </c>
      <c r="D75" s="14" t="s">
        <v>83</v>
      </c>
      <c r="E75" s="14" t="s">
        <v>84</v>
      </c>
      <c r="F75" s="14" t="s">
        <v>85</v>
      </c>
      <c r="G75" s="39">
        <v>14498.721021843996</v>
      </c>
      <c r="H75" s="38"/>
    </row>
    <row r="76" spans="1:8" x14ac:dyDescent="0.25">
      <c r="A76" s="15">
        <v>75</v>
      </c>
      <c r="B76" s="38">
        <v>43284</v>
      </c>
      <c r="C76" s="38" t="s">
        <v>207</v>
      </c>
      <c r="D76" s="14" t="s">
        <v>83</v>
      </c>
      <c r="E76" s="14" t="s">
        <v>84</v>
      </c>
      <c r="F76" s="14" t="s">
        <v>85</v>
      </c>
      <c r="G76" s="39">
        <v>14492.363759018906</v>
      </c>
      <c r="H76" s="38"/>
    </row>
    <row r="77" spans="1:8" x14ac:dyDescent="0.25">
      <c r="A77" s="15">
        <v>76</v>
      </c>
      <c r="B77" s="38">
        <v>43068</v>
      </c>
      <c r="C77" s="38" t="s">
        <v>1131</v>
      </c>
      <c r="D77" s="14" t="s">
        <v>83</v>
      </c>
      <c r="E77" s="14" t="s">
        <v>96</v>
      </c>
      <c r="F77" s="14" t="s">
        <v>85</v>
      </c>
      <c r="G77" s="39">
        <v>14487.686726006868</v>
      </c>
      <c r="H77" s="38"/>
    </row>
    <row r="78" spans="1:8" x14ac:dyDescent="0.25">
      <c r="A78" s="15">
        <v>77</v>
      </c>
      <c r="B78" s="38">
        <v>43087</v>
      </c>
      <c r="C78" s="38" t="s">
        <v>2712</v>
      </c>
      <c r="D78" s="14" t="s">
        <v>83</v>
      </c>
      <c r="E78" s="14" t="s">
        <v>84</v>
      </c>
      <c r="F78" s="14" t="s">
        <v>88</v>
      </c>
      <c r="G78" s="39">
        <v>14462.911886084641</v>
      </c>
      <c r="H78" s="38"/>
    </row>
    <row r="79" spans="1:8" x14ac:dyDescent="0.25">
      <c r="A79" s="15">
        <v>78</v>
      </c>
      <c r="B79" s="38">
        <v>43245</v>
      </c>
      <c r="C79" s="38" t="s">
        <v>540</v>
      </c>
      <c r="D79" s="14" t="s">
        <v>83</v>
      </c>
      <c r="E79" s="14" t="s">
        <v>104</v>
      </c>
      <c r="F79" s="14" t="s">
        <v>85</v>
      </c>
      <c r="G79" s="39">
        <v>14459.768575058344</v>
      </c>
      <c r="H79" s="38"/>
    </row>
    <row r="80" spans="1:8" x14ac:dyDescent="0.25">
      <c r="A80" s="15">
        <v>79</v>
      </c>
      <c r="B80" s="38">
        <v>43272</v>
      </c>
      <c r="C80" s="38" t="s">
        <v>2906</v>
      </c>
      <c r="D80" s="14" t="s">
        <v>83</v>
      </c>
      <c r="E80" s="14" t="s">
        <v>96</v>
      </c>
      <c r="F80" s="14" t="s">
        <v>88</v>
      </c>
      <c r="G80" s="39">
        <v>14459.19888660578</v>
      </c>
      <c r="H80" s="38"/>
    </row>
    <row r="81" spans="1:8" x14ac:dyDescent="0.25">
      <c r="A81" s="15">
        <v>80</v>
      </c>
      <c r="B81" s="38">
        <v>43358</v>
      </c>
      <c r="C81" s="38" t="s">
        <v>2771</v>
      </c>
      <c r="D81" s="14" t="s">
        <v>83</v>
      </c>
      <c r="E81" s="14" t="s">
        <v>94</v>
      </c>
      <c r="F81" s="14" t="s">
        <v>88</v>
      </c>
      <c r="G81" s="39">
        <v>14452.908481987282</v>
      </c>
      <c r="H81" s="38"/>
    </row>
    <row r="82" spans="1:8" x14ac:dyDescent="0.25">
      <c r="A82" s="15">
        <v>81</v>
      </c>
      <c r="B82" s="38">
        <v>42800</v>
      </c>
      <c r="C82" s="38" t="s">
        <v>795</v>
      </c>
      <c r="D82" s="14" t="s">
        <v>83</v>
      </c>
      <c r="E82" s="14" t="s">
        <v>96</v>
      </c>
      <c r="F82" s="14" t="s">
        <v>88</v>
      </c>
      <c r="G82" s="39">
        <v>14443.354985578677</v>
      </c>
      <c r="H82" s="38"/>
    </row>
    <row r="83" spans="1:8" x14ac:dyDescent="0.25">
      <c r="A83" s="15">
        <v>82</v>
      </c>
      <c r="B83" s="38">
        <v>42863</v>
      </c>
      <c r="C83" s="38" t="s">
        <v>1366</v>
      </c>
      <c r="D83" s="14" t="s">
        <v>83</v>
      </c>
      <c r="E83" s="14" t="s">
        <v>84</v>
      </c>
      <c r="F83" s="14" t="s">
        <v>85</v>
      </c>
      <c r="G83" s="39">
        <v>14439.922767449001</v>
      </c>
      <c r="H83" s="38"/>
    </row>
    <row r="84" spans="1:8" x14ac:dyDescent="0.25">
      <c r="A84" s="15">
        <v>83</v>
      </c>
      <c r="B84" s="38">
        <v>42823</v>
      </c>
      <c r="C84" s="38" t="s">
        <v>1009</v>
      </c>
      <c r="D84" s="14" t="s">
        <v>83</v>
      </c>
      <c r="E84" s="14" t="s">
        <v>84</v>
      </c>
      <c r="F84" s="14" t="s">
        <v>88</v>
      </c>
      <c r="G84" s="39">
        <v>14437.829007167811</v>
      </c>
      <c r="H84" s="38"/>
    </row>
    <row r="85" spans="1:8" x14ac:dyDescent="0.25">
      <c r="A85" s="15">
        <v>84</v>
      </c>
      <c r="B85" s="38">
        <v>43450</v>
      </c>
      <c r="C85" s="38" t="s">
        <v>3419</v>
      </c>
      <c r="D85" s="14" t="s">
        <v>83</v>
      </c>
      <c r="E85" s="14" t="s">
        <v>104</v>
      </c>
      <c r="F85" s="14" t="s">
        <v>85</v>
      </c>
      <c r="G85" s="39">
        <v>14437.517383698112</v>
      </c>
      <c r="H85" s="38"/>
    </row>
    <row r="86" spans="1:8" x14ac:dyDescent="0.25">
      <c r="A86" s="15">
        <v>85</v>
      </c>
      <c r="B86" s="38">
        <v>43220</v>
      </c>
      <c r="C86" s="38" t="s">
        <v>2405</v>
      </c>
      <c r="D86" s="14" t="s">
        <v>83</v>
      </c>
      <c r="E86" s="14" t="s">
        <v>94</v>
      </c>
      <c r="F86" s="14" t="s">
        <v>88</v>
      </c>
      <c r="G86" s="39">
        <v>14431.921894877734</v>
      </c>
      <c r="H86" s="38"/>
    </row>
    <row r="87" spans="1:8" x14ac:dyDescent="0.25">
      <c r="A87" s="15">
        <v>86</v>
      </c>
      <c r="B87" s="38">
        <v>43157</v>
      </c>
      <c r="C87" s="38" t="s">
        <v>1376</v>
      </c>
      <c r="D87" s="14" t="s">
        <v>83</v>
      </c>
      <c r="E87" s="14" t="s">
        <v>96</v>
      </c>
      <c r="F87" s="14" t="s">
        <v>88</v>
      </c>
      <c r="G87" s="39">
        <v>14429.450132191565</v>
      </c>
      <c r="H87" s="38"/>
    </row>
    <row r="88" spans="1:8" x14ac:dyDescent="0.25">
      <c r="A88" s="15">
        <v>87</v>
      </c>
      <c r="B88" s="38">
        <v>42759</v>
      </c>
      <c r="C88" s="38" t="s">
        <v>354</v>
      </c>
      <c r="D88" s="14" t="s">
        <v>83</v>
      </c>
      <c r="E88" s="14" t="s">
        <v>96</v>
      </c>
      <c r="F88" s="14" t="s">
        <v>85</v>
      </c>
      <c r="G88" s="39">
        <v>14429.062974141489</v>
      </c>
      <c r="H88" s="38"/>
    </row>
    <row r="89" spans="1:8" x14ac:dyDescent="0.25">
      <c r="A89" s="15">
        <v>88</v>
      </c>
      <c r="B89" s="38">
        <v>43417</v>
      </c>
      <c r="C89" s="38" t="s">
        <v>779</v>
      </c>
      <c r="D89" s="14" t="s">
        <v>83</v>
      </c>
      <c r="E89" s="14" t="s">
        <v>96</v>
      </c>
      <c r="F89" s="14" t="s">
        <v>88</v>
      </c>
      <c r="G89" s="39">
        <v>14421.300932413385</v>
      </c>
      <c r="H89" s="38"/>
    </row>
    <row r="90" spans="1:8" x14ac:dyDescent="0.25">
      <c r="A90" s="15">
        <v>89</v>
      </c>
      <c r="B90" s="38">
        <v>43425</v>
      </c>
      <c r="C90" s="38" t="s">
        <v>3127</v>
      </c>
      <c r="D90" s="14" t="s">
        <v>83</v>
      </c>
      <c r="E90" s="14" t="s">
        <v>94</v>
      </c>
      <c r="F90" s="14" t="s">
        <v>88</v>
      </c>
      <c r="G90" s="39">
        <v>14416.331652459186</v>
      </c>
      <c r="H90" s="38"/>
    </row>
    <row r="91" spans="1:8" x14ac:dyDescent="0.25">
      <c r="A91" s="15">
        <v>90</v>
      </c>
      <c r="B91" s="38">
        <v>43175</v>
      </c>
      <c r="C91" s="38" t="s">
        <v>1965</v>
      </c>
      <c r="D91" s="14" t="s">
        <v>83</v>
      </c>
      <c r="E91" s="14" t="s">
        <v>90</v>
      </c>
      <c r="F91" s="14" t="s">
        <v>88</v>
      </c>
      <c r="G91" s="39">
        <v>14416.08899150001</v>
      </c>
      <c r="H91" s="38"/>
    </row>
    <row r="92" spans="1:8" x14ac:dyDescent="0.25">
      <c r="A92" s="15">
        <v>91</v>
      </c>
      <c r="B92" s="38">
        <v>43289</v>
      </c>
      <c r="C92" s="38" t="s">
        <v>779</v>
      </c>
      <c r="D92" s="14" t="s">
        <v>83</v>
      </c>
      <c r="E92" s="14" t="s">
        <v>94</v>
      </c>
      <c r="F92" s="14" t="s">
        <v>88</v>
      </c>
      <c r="G92" s="39">
        <v>14416.073996569787</v>
      </c>
      <c r="H92" s="38"/>
    </row>
    <row r="93" spans="1:8" x14ac:dyDescent="0.25">
      <c r="A93" s="15">
        <v>92</v>
      </c>
      <c r="B93" s="38">
        <v>43279</v>
      </c>
      <c r="C93" s="38" t="s">
        <v>1525</v>
      </c>
      <c r="D93" s="14" t="s">
        <v>83</v>
      </c>
      <c r="E93" s="14" t="s">
        <v>94</v>
      </c>
      <c r="F93" s="14" t="s">
        <v>85</v>
      </c>
      <c r="G93" s="39">
        <v>14415.03027016331</v>
      </c>
      <c r="H93" s="38"/>
    </row>
    <row r="94" spans="1:8" x14ac:dyDescent="0.25">
      <c r="A94" s="15">
        <v>93</v>
      </c>
      <c r="B94" s="38">
        <v>43157</v>
      </c>
      <c r="C94" s="38" t="s">
        <v>2789</v>
      </c>
      <c r="D94" s="14" t="s">
        <v>83</v>
      </c>
      <c r="E94" s="14" t="s">
        <v>84</v>
      </c>
      <c r="F94" s="14" t="s">
        <v>85</v>
      </c>
      <c r="G94" s="39">
        <v>14411.142969592531</v>
      </c>
      <c r="H94" s="38"/>
    </row>
    <row r="95" spans="1:8" x14ac:dyDescent="0.25">
      <c r="A95" s="15">
        <v>94</v>
      </c>
      <c r="B95" s="38">
        <v>42844</v>
      </c>
      <c r="C95" s="38" t="s">
        <v>1201</v>
      </c>
      <c r="D95" s="14" t="s">
        <v>83</v>
      </c>
      <c r="E95" s="14" t="s">
        <v>84</v>
      </c>
      <c r="F95" s="14" t="s">
        <v>85</v>
      </c>
      <c r="G95" s="39">
        <v>14402.416575185171</v>
      </c>
      <c r="H95" s="38"/>
    </row>
    <row r="96" spans="1:8" x14ac:dyDescent="0.25">
      <c r="A96" s="15">
        <v>95</v>
      </c>
      <c r="B96" s="38">
        <v>43203</v>
      </c>
      <c r="C96" s="38" t="s">
        <v>223</v>
      </c>
      <c r="D96" s="14" t="s">
        <v>83</v>
      </c>
      <c r="E96" s="14" t="s">
        <v>84</v>
      </c>
      <c r="F96" s="14" t="s">
        <v>85</v>
      </c>
      <c r="G96" s="39">
        <v>14401.623029140888</v>
      </c>
      <c r="H96" s="38"/>
    </row>
    <row r="97" spans="1:8" x14ac:dyDescent="0.25">
      <c r="A97" s="15">
        <v>96</v>
      </c>
      <c r="B97" s="38">
        <v>42887</v>
      </c>
      <c r="C97" s="38" t="s">
        <v>1553</v>
      </c>
      <c r="D97" s="14" t="s">
        <v>83</v>
      </c>
      <c r="E97" s="14" t="s">
        <v>96</v>
      </c>
      <c r="F97" s="14" t="s">
        <v>85</v>
      </c>
      <c r="G97" s="39">
        <v>14398.298288111289</v>
      </c>
      <c r="H97" s="38"/>
    </row>
    <row r="98" spans="1:8" x14ac:dyDescent="0.25">
      <c r="A98" s="15">
        <v>97</v>
      </c>
      <c r="B98" s="38">
        <v>43307</v>
      </c>
      <c r="C98" s="38" t="s">
        <v>1422</v>
      </c>
      <c r="D98" s="14" t="s">
        <v>83</v>
      </c>
      <c r="E98" s="14" t="s">
        <v>90</v>
      </c>
      <c r="F98" s="14" t="s">
        <v>85</v>
      </c>
      <c r="G98" s="39">
        <v>14388.242121669084</v>
      </c>
      <c r="H98" s="38"/>
    </row>
    <row r="99" spans="1:8" x14ac:dyDescent="0.25">
      <c r="A99" s="15">
        <v>98</v>
      </c>
      <c r="B99" s="38">
        <v>43397</v>
      </c>
      <c r="C99" s="38" t="s">
        <v>2385</v>
      </c>
      <c r="D99" s="14" t="s">
        <v>83</v>
      </c>
      <c r="E99" s="14" t="s">
        <v>84</v>
      </c>
      <c r="F99" s="14" t="s">
        <v>88</v>
      </c>
      <c r="G99" s="39">
        <v>14387.232356841692</v>
      </c>
      <c r="H99" s="38"/>
    </row>
    <row r="100" spans="1:8" x14ac:dyDescent="0.25">
      <c r="A100" s="15">
        <v>99</v>
      </c>
      <c r="B100" s="38">
        <v>43391</v>
      </c>
      <c r="C100" s="38" t="s">
        <v>1751</v>
      </c>
      <c r="D100" s="14" t="s">
        <v>83</v>
      </c>
      <c r="E100" s="14" t="s">
        <v>84</v>
      </c>
      <c r="F100" s="14" t="s">
        <v>85</v>
      </c>
      <c r="G100" s="39">
        <v>14380.981001613054</v>
      </c>
      <c r="H100" s="38"/>
    </row>
    <row r="101" spans="1:8" x14ac:dyDescent="0.25">
      <c r="A101" s="15">
        <v>100</v>
      </c>
      <c r="B101" s="38">
        <v>42883</v>
      </c>
      <c r="C101" s="38" t="s">
        <v>1077</v>
      </c>
      <c r="D101" s="14" t="s">
        <v>83</v>
      </c>
      <c r="E101" s="14" t="s">
        <v>90</v>
      </c>
      <c r="F101" s="14" t="s">
        <v>85</v>
      </c>
      <c r="G101" s="39">
        <v>14371.884916037396</v>
      </c>
      <c r="H101" s="38"/>
    </row>
    <row r="102" spans="1:8" x14ac:dyDescent="0.25">
      <c r="A102" s="15">
        <v>101</v>
      </c>
      <c r="B102" s="38">
        <v>42803</v>
      </c>
      <c r="C102" s="38" t="s">
        <v>775</v>
      </c>
      <c r="D102" s="14" t="s">
        <v>83</v>
      </c>
      <c r="E102" s="14" t="s">
        <v>104</v>
      </c>
      <c r="F102" s="14" t="s">
        <v>88</v>
      </c>
      <c r="G102" s="39">
        <v>14365.972696164796</v>
      </c>
      <c r="H102" s="38"/>
    </row>
    <row r="103" spans="1:8" x14ac:dyDescent="0.25">
      <c r="A103" s="15">
        <v>102</v>
      </c>
      <c r="B103" s="38">
        <v>43142</v>
      </c>
      <c r="C103" s="38" t="s">
        <v>403</v>
      </c>
      <c r="D103" s="14" t="s">
        <v>83</v>
      </c>
      <c r="E103" s="14" t="s">
        <v>84</v>
      </c>
      <c r="F103" s="14" t="s">
        <v>85</v>
      </c>
      <c r="G103" s="39">
        <v>14326.605828793541</v>
      </c>
      <c r="H103" s="38"/>
    </row>
    <row r="104" spans="1:8" x14ac:dyDescent="0.25">
      <c r="A104" s="15">
        <v>103</v>
      </c>
      <c r="B104" s="38">
        <v>43010</v>
      </c>
      <c r="C104" s="38" t="s">
        <v>2359</v>
      </c>
      <c r="D104" s="14" t="s">
        <v>83</v>
      </c>
      <c r="E104" s="14" t="s">
        <v>94</v>
      </c>
      <c r="F104" s="14" t="s">
        <v>88</v>
      </c>
      <c r="G104" s="39">
        <v>14325.0868046424</v>
      </c>
      <c r="H104" s="38"/>
    </row>
    <row r="105" spans="1:8" x14ac:dyDescent="0.25">
      <c r="A105" s="15">
        <v>104</v>
      </c>
      <c r="B105" s="38">
        <v>42890</v>
      </c>
      <c r="C105" s="38" t="s">
        <v>1579</v>
      </c>
      <c r="D105" s="14" t="s">
        <v>83</v>
      </c>
      <c r="E105" s="14" t="s">
        <v>104</v>
      </c>
      <c r="F105" s="14" t="s">
        <v>88</v>
      </c>
      <c r="G105" s="39">
        <v>14308.99333762117</v>
      </c>
      <c r="H105" s="38"/>
    </row>
    <row r="106" spans="1:8" x14ac:dyDescent="0.25">
      <c r="A106" s="15">
        <v>105</v>
      </c>
      <c r="B106" s="38">
        <v>43225</v>
      </c>
      <c r="C106" s="38" t="s">
        <v>2053</v>
      </c>
      <c r="D106" s="14" t="s">
        <v>83</v>
      </c>
      <c r="E106" s="14" t="s">
        <v>104</v>
      </c>
      <c r="F106" s="14" t="s">
        <v>88</v>
      </c>
      <c r="G106" s="39">
        <v>14305.856890521945</v>
      </c>
      <c r="H106" s="38"/>
    </row>
    <row r="107" spans="1:8" x14ac:dyDescent="0.25">
      <c r="A107" s="15">
        <v>106</v>
      </c>
      <c r="B107" s="38">
        <v>43139</v>
      </c>
      <c r="C107" s="38" t="s">
        <v>485</v>
      </c>
      <c r="D107" s="14" t="s">
        <v>83</v>
      </c>
      <c r="E107" s="14" t="s">
        <v>94</v>
      </c>
      <c r="F107" s="14" t="s">
        <v>85</v>
      </c>
      <c r="G107" s="39">
        <v>14295.072262245751</v>
      </c>
      <c r="H107" s="38"/>
    </row>
    <row r="108" spans="1:8" x14ac:dyDescent="0.25">
      <c r="A108" s="15">
        <v>107</v>
      </c>
      <c r="B108" s="38">
        <v>43312</v>
      </c>
      <c r="C108" s="38" t="s">
        <v>3141</v>
      </c>
      <c r="D108" s="14" t="s">
        <v>83</v>
      </c>
      <c r="E108" s="14" t="s">
        <v>84</v>
      </c>
      <c r="F108" s="14" t="s">
        <v>85</v>
      </c>
      <c r="G108" s="39">
        <v>14291.949909366527</v>
      </c>
      <c r="H108" s="38"/>
    </row>
    <row r="109" spans="1:8" x14ac:dyDescent="0.25">
      <c r="A109" s="15">
        <v>108</v>
      </c>
      <c r="B109" s="38">
        <v>43184</v>
      </c>
      <c r="C109" s="38" t="s">
        <v>2899</v>
      </c>
      <c r="D109" s="14" t="s">
        <v>83</v>
      </c>
      <c r="E109" s="14" t="s">
        <v>94</v>
      </c>
      <c r="F109" s="14" t="s">
        <v>85</v>
      </c>
      <c r="G109" s="39">
        <v>14290.411694049502</v>
      </c>
      <c r="H109" s="38"/>
    </row>
    <row r="110" spans="1:8" x14ac:dyDescent="0.25">
      <c r="A110" s="15">
        <v>109</v>
      </c>
      <c r="B110" s="38">
        <v>42772</v>
      </c>
      <c r="C110" s="38" t="s">
        <v>493</v>
      </c>
      <c r="D110" s="14" t="s">
        <v>83</v>
      </c>
      <c r="E110" s="14" t="s">
        <v>96</v>
      </c>
      <c r="F110" s="14" t="s">
        <v>85</v>
      </c>
      <c r="G110" s="39">
        <v>14284.86108547092</v>
      </c>
      <c r="H110" s="38"/>
    </row>
    <row r="111" spans="1:8" x14ac:dyDescent="0.25">
      <c r="A111" s="15">
        <v>110</v>
      </c>
      <c r="B111" s="38">
        <v>43231</v>
      </c>
      <c r="C111" s="38" t="s">
        <v>3237</v>
      </c>
      <c r="D111" s="14" t="s">
        <v>83</v>
      </c>
      <c r="E111" s="14" t="s">
        <v>104</v>
      </c>
      <c r="F111" s="14" t="s">
        <v>88</v>
      </c>
      <c r="G111" s="39">
        <v>14254.767645464788</v>
      </c>
      <c r="H111" s="38"/>
    </row>
    <row r="112" spans="1:8" x14ac:dyDescent="0.25">
      <c r="A112" s="15">
        <v>111</v>
      </c>
      <c r="B112" s="38">
        <v>43422</v>
      </c>
      <c r="C112" s="38" t="s">
        <v>610</v>
      </c>
      <c r="D112" s="14" t="s">
        <v>83</v>
      </c>
      <c r="E112" s="14" t="s">
        <v>96</v>
      </c>
      <c r="F112" s="14" t="s">
        <v>88</v>
      </c>
      <c r="G112" s="39">
        <v>14254.576578112668</v>
      </c>
      <c r="H112" s="38"/>
    </row>
    <row r="113" spans="1:8" x14ac:dyDescent="0.25">
      <c r="A113" s="15">
        <v>112</v>
      </c>
      <c r="B113" s="38">
        <v>43320</v>
      </c>
      <c r="C113" s="38" t="s">
        <v>1537</v>
      </c>
      <c r="D113" s="14" t="s">
        <v>83</v>
      </c>
      <c r="E113" s="14" t="s">
        <v>94</v>
      </c>
      <c r="F113" s="14" t="s">
        <v>88</v>
      </c>
      <c r="G113" s="39">
        <v>14252.60454136501</v>
      </c>
      <c r="H113" s="38"/>
    </row>
    <row r="114" spans="1:8" x14ac:dyDescent="0.25">
      <c r="A114" s="15">
        <v>113</v>
      </c>
      <c r="B114" s="38">
        <v>43185</v>
      </c>
      <c r="C114" s="38" t="s">
        <v>547</v>
      </c>
      <c r="D114" s="14" t="s">
        <v>83</v>
      </c>
      <c r="E114" s="14" t="s">
        <v>84</v>
      </c>
      <c r="F114" s="14" t="s">
        <v>85</v>
      </c>
      <c r="G114" s="39">
        <v>14250.51209344302</v>
      </c>
      <c r="H114" s="38"/>
    </row>
    <row r="115" spans="1:8" x14ac:dyDescent="0.25">
      <c r="A115" s="15">
        <v>114</v>
      </c>
      <c r="B115" s="38">
        <v>43281</v>
      </c>
      <c r="C115" s="38" t="s">
        <v>224</v>
      </c>
      <c r="D115" s="14" t="s">
        <v>83</v>
      </c>
      <c r="E115" s="14" t="s">
        <v>96</v>
      </c>
      <c r="F115" s="14" t="s">
        <v>85</v>
      </c>
      <c r="G115" s="39">
        <v>14248.003644863191</v>
      </c>
      <c r="H115" s="38"/>
    </row>
    <row r="116" spans="1:8" x14ac:dyDescent="0.25">
      <c r="A116" s="15">
        <v>115</v>
      </c>
      <c r="B116" s="38">
        <v>43286</v>
      </c>
      <c r="C116" s="38" t="s">
        <v>599</v>
      </c>
      <c r="D116" s="14" t="s">
        <v>83</v>
      </c>
      <c r="E116" s="14" t="s">
        <v>90</v>
      </c>
      <c r="F116" s="14" t="s">
        <v>85</v>
      </c>
      <c r="G116" s="39">
        <v>14244.88109830702</v>
      </c>
      <c r="H116" s="38"/>
    </row>
    <row r="117" spans="1:8" x14ac:dyDescent="0.25">
      <c r="A117" s="15">
        <v>116</v>
      </c>
      <c r="B117" s="38">
        <v>43272</v>
      </c>
      <c r="C117" s="38" t="s">
        <v>1495</v>
      </c>
      <c r="D117" s="14" t="s">
        <v>83</v>
      </c>
      <c r="E117" s="14" t="s">
        <v>104</v>
      </c>
      <c r="F117" s="14" t="s">
        <v>85</v>
      </c>
      <c r="G117" s="39">
        <v>14244.619277166661</v>
      </c>
      <c r="H117" s="38"/>
    </row>
    <row r="118" spans="1:8" x14ac:dyDescent="0.25">
      <c r="A118" s="15">
        <v>117</v>
      </c>
      <c r="B118" s="38">
        <v>43235</v>
      </c>
      <c r="C118" s="38" t="s">
        <v>2286</v>
      </c>
      <c r="D118" s="14" t="s">
        <v>83</v>
      </c>
      <c r="E118" s="14" t="s">
        <v>84</v>
      </c>
      <c r="F118" s="14" t="s">
        <v>88</v>
      </c>
      <c r="G118" s="39">
        <v>14243.053094065546</v>
      </c>
      <c r="H118" s="38"/>
    </row>
    <row r="119" spans="1:8" x14ac:dyDescent="0.25">
      <c r="A119" s="15">
        <v>118</v>
      </c>
      <c r="B119" s="38">
        <v>43308</v>
      </c>
      <c r="C119" s="38" t="s">
        <v>1352</v>
      </c>
      <c r="D119" s="14" t="s">
        <v>83</v>
      </c>
      <c r="E119" s="14" t="s">
        <v>84</v>
      </c>
      <c r="F119" s="14" t="s">
        <v>88</v>
      </c>
      <c r="G119" s="39">
        <v>14232.714624510527</v>
      </c>
      <c r="H119" s="38"/>
    </row>
    <row r="120" spans="1:8" x14ac:dyDescent="0.25">
      <c r="A120" s="15">
        <v>119</v>
      </c>
      <c r="B120" s="38">
        <v>43202</v>
      </c>
      <c r="C120" s="38" t="s">
        <v>794</v>
      </c>
      <c r="D120" s="14" t="s">
        <v>83</v>
      </c>
      <c r="E120" s="14" t="s">
        <v>104</v>
      </c>
      <c r="F120" s="14" t="s">
        <v>88</v>
      </c>
      <c r="G120" s="39">
        <v>14217.891760063234</v>
      </c>
      <c r="H120" s="38"/>
    </row>
    <row r="121" spans="1:8" x14ac:dyDescent="0.25">
      <c r="A121" s="15">
        <v>120</v>
      </c>
      <c r="B121" s="38">
        <v>43178</v>
      </c>
      <c r="C121" s="38" t="s">
        <v>603</v>
      </c>
      <c r="D121" s="14" t="s">
        <v>83</v>
      </c>
      <c r="E121" s="14" t="s">
        <v>84</v>
      </c>
      <c r="F121" s="14" t="s">
        <v>85</v>
      </c>
      <c r="G121" s="39">
        <v>14216.135867910409</v>
      </c>
      <c r="H121" s="38"/>
    </row>
    <row r="122" spans="1:8" x14ac:dyDescent="0.25">
      <c r="A122" s="15">
        <v>121</v>
      </c>
      <c r="B122" s="38">
        <v>43314</v>
      </c>
      <c r="C122" s="38" t="s">
        <v>181</v>
      </c>
      <c r="D122" s="14" t="s">
        <v>83</v>
      </c>
      <c r="E122" s="14" t="s">
        <v>84</v>
      </c>
      <c r="F122" s="14" t="s">
        <v>85</v>
      </c>
      <c r="G122" s="39">
        <v>14215.509887435846</v>
      </c>
      <c r="H122" s="38"/>
    </row>
    <row r="123" spans="1:8" x14ac:dyDescent="0.25">
      <c r="A123" s="15">
        <v>122</v>
      </c>
      <c r="B123" s="38">
        <v>43206</v>
      </c>
      <c r="C123" s="38" t="s">
        <v>2952</v>
      </c>
      <c r="D123" s="14" t="s">
        <v>83</v>
      </c>
      <c r="E123" s="14" t="s">
        <v>84</v>
      </c>
      <c r="F123" s="14" t="s">
        <v>85</v>
      </c>
      <c r="G123" s="39">
        <v>14202.868370107162</v>
      </c>
      <c r="H123" s="38"/>
    </row>
    <row r="124" spans="1:8" x14ac:dyDescent="0.25">
      <c r="A124" s="15">
        <v>123</v>
      </c>
      <c r="B124" s="38">
        <v>42899</v>
      </c>
      <c r="C124" s="38" t="s">
        <v>1660</v>
      </c>
      <c r="D124" s="14" t="s">
        <v>83</v>
      </c>
      <c r="E124" s="14" t="s">
        <v>94</v>
      </c>
      <c r="F124" s="14" t="s">
        <v>85</v>
      </c>
      <c r="G124" s="39">
        <v>14187.977800631495</v>
      </c>
      <c r="H124" s="38"/>
    </row>
    <row r="125" spans="1:8" x14ac:dyDescent="0.25">
      <c r="A125" s="15">
        <v>124</v>
      </c>
      <c r="B125" s="38">
        <v>43290</v>
      </c>
      <c r="C125" s="38" t="s">
        <v>1850</v>
      </c>
      <c r="D125" s="14" t="s">
        <v>83</v>
      </c>
      <c r="E125" s="14" t="s">
        <v>104</v>
      </c>
      <c r="F125" s="14" t="s">
        <v>88</v>
      </c>
      <c r="G125" s="39">
        <v>14170.86447774207</v>
      </c>
      <c r="H125" s="38"/>
    </row>
    <row r="126" spans="1:8" x14ac:dyDescent="0.25">
      <c r="A126" s="15">
        <v>125</v>
      </c>
      <c r="B126" s="38">
        <v>43432</v>
      </c>
      <c r="C126" s="38" t="s">
        <v>2761</v>
      </c>
      <c r="D126" s="14" t="s">
        <v>83</v>
      </c>
      <c r="E126" s="14" t="s">
        <v>84</v>
      </c>
      <c r="F126" s="14" t="s">
        <v>85</v>
      </c>
      <c r="G126" s="39">
        <v>14166.710314519874</v>
      </c>
      <c r="H126" s="38"/>
    </row>
    <row r="127" spans="1:8" x14ac:dyDescent="0.25">
      <c r="A127" s="15">
        <v>126</v>
      </c>
      <c r="B127" s="38">
        <v>43214</v>
      </c>
      <c r="C127" s="38" t="s">
        <v>3189</v>
      </c>
      <c r="D127" s="14" t="s">
        <v>83</v>
      </c>
      <c r="E127" s="14" t="s">
        <v>94</v>
      </c>
      <c r="F127" s="14" t="s">
        <v>88</v>
      </c>
      <c r="G127" s="39">
        <v>14159.269401798449</v>
      </c>
      <c r="H127" s="38"/>
    </row>
    <row r="128" spans="1:8" x14ac:dyDescent="0.25">
      <c r="A128" s="15">
        <v>127</v>
      </c>
      <c r="B128" s="38">
        <v>43024</v>
      </c>
      <c r="C128" s="38" t="s">
        <v>928</v>
      </c>
      <c r="D128" s="14" t="s">
        <v>83</v>
      </c>
      <c r="E128" s="14" t="s">
        <v>90</v>
      </c>
      <c r="F128" s="14" t="s">
        <v>88</v>
      </c>
      <c r="G128" s="39">
        <v>14157.068744275506</v>
      </c>
      <c r="H128" s="38"/>
    </row>
    <row r="129" spans="1:8" x14ac:dyDescent="0.25">
      <c r="A129" s="15">
        <v>128</v>
      </c>
      <c r="B129" s="38">
        <v>42907</v>
      </c>
      <c r="C129" s="38" t="s">
        <v>1717</v>
      </c>
      <c r="D129" s="14" t="s">
        <v>83</v>
      </c>
      <c r="E129" s="14" t="s">
        <v>96</v>
      </c>
      <c r="F129" s="14" t="s">
        <v>85</v>
      </c>
      <c r="G129" s="39">
        <v>14156.390861196744</v>
      </c>
      <c r="H129" s="38"/>
    </row>
    <row r="130" spans="1:8" x14ac:dyDescent="0.25">
      <c r="A130" s="15">
        <v>129</v>
      </c>
      <c r="B130" s="38">
        <v>43346</v>
      </c>
      <c r="C130" s="38" t="s">
        <v>3047</v>
      </c>
      <c r="D130" s="14" t="s">
        <v>83</v>
      </c>
      <c r="E130" s="14" t="s">
        <v>84</v>
      </c>
      <c r="F130" s="14" t="s">
        <v>85</v>
      </c>
      <c r="G130" s="39">
        <v>14143.170470424891</v>
      </c>
      <c r="H130" s="38"/>
    </row>
    <row r="131" spans="1:8" x14ac:dyDescent="0.25">
      <c r="A131" s="15">
        <v>130</v>
      </c>
      <c r="B131" s="38">
        <v>43156</v>
      </c>
      <c r="C131" s="38" t="s">
        <v>649</v>
      </c>
      <c r="D131" s="14" t="s">
        <v>83</v>
      </c>
      <c r="E131" s="14" t="s">
        <v>104</v>
      </c>
      <c r="F131" s="14" t="s">
        <v>88</v>
      </c>
      <c r="G131" s="39">
        <v>14129.284901495028</v>
      </c>
      <c r="H131" s="38"/>
    </row>
    <row r="132" spans="1:8" x14ac:dyDescent="0.25">
      <c r="A132" s="15">
        <v>131</v>
      </c>
      <c r="B132" s="38">
        <v>42920</v>
      </c>
      <c r="C132" s="38" t="s">
        <v>257</v>
      </c>
      <c r="D132" s="14" t="s">
        <v>83</v>
      </c>
      <c r="E132" s="14" t="s">
        <v>90</v>
      </c>
      <c r="F132" s="14" t="s">
        <v>88</v>
      </c>
      <c r="G132" s="39">
        <v>14128.133290759448</v>
      </c>
      <c r="H132" s="38"/>
    </row>
    <row r="133" spans="1:8" x14ac:dyDescent="0.25">
      <c r="A133" s="15">
        <v>132</v>
      </c>
      <c r="B133" s="38">
        <v>43134</v>
      </c>
      <c r="C133" s="38" t="s">
        <v>1249</v>
      </c>
      <c r="D133" s="14" t="s">
        <v>83</v>
      </c>
      <c r="E133" s="14" t="s">
        <v>84</v>
      </c>
      <c r="F133" s="14" t="s">
        <v>88</v>
      </c>
      <c r="G133" s="39">
        <v>14108.240268154708</v>
      </c>
      <c r="H133" s="38"/>
    </row>
    <row r="134" spans="1:8" x14ac:dyDescent="0.25">
      <c r="A134" s="15">
        <v>133</v>
      </c>
      <c r="B134" s="38">
        <v>43452</v>
      </c>
      <c r="C134" s="38" t="s">
        <v>437</v>
      </c>
      <c r="D134" s="14" t="s">
        <v>83</v>
      </c>
      <c r="E134" s="14" t="s">
        <v>94</v>
      </c>
      <c r="F134" s="14" t="s">
        <v>85</v>
      </c>
      <c r="G134" s="39">
        <v>14103.784205042874</v>
      </c>
      <c r="H134" s="38"/>
    </row>
    <row r="135" spans="1:8" x14ac:dyDescent="0.25">
      <c r="A135" s="15">
        <v>134</v>
      </c>
      <c r="B135" s="38">
        <v>43368</v>
      </c>
      <c r="C135" s="38" t="s">
        <v>1218</v>
      </c>
      <c r="D135" s="14" t="s">
        <v>83</v>
      </c>
      <c r="E135" s="14" t="s">
        <v>104</v>
      </c>
      <c r="F135" s="14" t="s">
        <v>85</v>
      </c>
      <c r="G135" s="39">
        <v>14081.478398697354</v>
      </c>
      <c r="H135" s="38"/>
    </row>
    <row r="136" spans="1:8" x14ac:dyDescent="0.25">
      <c r="A136" s="15">
        <v>135</v>
      </c>
      <c r="B136" s="38">
        <v>43245</v>
      </c>
      <c r="C136" s="38" t="s">
        <v>2011</v>
      </c>
      <c r="D136" s="14" t="s">
        <v>83</v>
      </c>
      <c r="E136" s="14" t="s">
        <v>84</v>
      </c>
      <c r="F136" s="14" t="s">
        <v>85</v>
      </c>
      <c r="G136" s="39">
        <v>14080.423485574469</v>
      </c>
      <c r="H136" s="38"/>
    </row>
    <row r="137" spans="1:8" x14ac:dyDescent="0.25">
      <c r="A137" s="15">
        <v>136</v>
      </c>
      <c r="B137" s="38">
        <v>42858</v>
      </c>
      <c r="C137" s="38" t="s">
        <v>1322</v>
      </c>
      <c r="D137" s="14" t="s">
        <v>83</v>
      </c>
      <c r="E137" s="14" t="s">
        <v>96</v>
      </c>
      <c r="F137" s="14" t="s">
        <v>85</v>
      </c>
      <c r="G137" s="39">
        <v>14080.002834147121</v>
      </c>
      <c r="H137" s="38"/>
    </row>
    <row r="138" spans="1:8" x14ac:dyDescent="0.25">
      <c r="A138" s="15">
        <v>137</v>
      </c>
      <c r="B138" s="38">
        <v>43469</v>
      </c>
      <c r="C138" s="38" t="s">
        <v>3151</v>
      </c>
      <c r="D138" s="14" t="s">
        <v>83</v>
      </c>
      <c r="E138" s="14" t="s">
        <v>104</v>
      </c>
      <c r="F138" s="14" t="s">
        <v>85</v>
      </c>
      <c r="G138" s="39">
        <v>14079.227222878333</v>
      </c>
      <c r="H138" s="38"/>
    </row>
    <row r="139" spans="1:8" x14ac:dyDescent="0.25">
      <c r="A139" s="15">
        <v>138</v>
      </c>
      <c r="B139" s="38">
        <v>43016</v>
      </c>
      <c r="C139" s="38" t="s">
        <v>1477</v>
      </c>
      <c r="D139" s="14" t="s">
        <v>83</v>
      </c>
      <c r="E139" s="14" t="s">
        <v>90</v>
      </c>
      <c r="F139" s="14" t="s">
        <v>85</v>
      </c>
      <c r="G139" s="39">
        <v>14061.552258129026</v>
      </c>
      <c r="H139" s="38"/>
    </row>
    <row r="140" spans="1:8" x14ac:dyDescent="0.25">
      <c r="A140" s="15">
        <v>139</v>
      </c>
      <c r="B140" s="38">
        <v>43100</v>
      </c>
      <c r="C140" s="38" t="s">
        <v>2754</v>
      </c>
      <c r="D140" s="14" t="s">
        <v>83</v>
      </c>
      <c r="E140" s="14" t="s">
        <v>104</v>
      </c>
      <c r="F140" s="14" t="s">
        <v>85</v>
      </c>
      <c r="G140" s="39">
        <v>14046.663541440284</v>
      </c>
      <c r="H140" s="38"/>
    </row>
    <row r="141" spans="1:8" x14ac:dyDescent="0.25">
      <c r="A141" s="15">
        <v>140</v>
      </c>
      <c r="B141" s="38">
        <v>43227</v>
      </c>
      <c r="C141" s="38" t="s">
        <v>2716</v>
      </c>
      <c r="D141" s="14" t="s">
        <v>83</v>
      </c>
      <c r="E141" s="14" t="s">
        <v>96</v>
      </c>
      <c r="F141" s="14" t="s">
        <v>85</v>
      </c>
      <c r="G141" s="39">
        <v>14040.934767421484</v>
      </c>
      <c r="H141" s="38"/>
    </row>
    <row r="142" spans="1:8" x14ac:dyDescent="0.25">
      <c r="A142" s="15">
        <v>141</v>
      </c>
      <c r="B142" s="38">
        <v>43413</v>
      </c>
      <c r="C142" s="38" t="s">
        <v>1090</v>
      </c>
      <c r="D142" s="14" t="s">
        <v>83</v>
      </c>
      <c r="E142" s="14" t="s">
        <v>104</v>
      </c>
      <c r="F142" s="14" t="s">
        <v>88</v>
      </c>
      <c r="G142" s="39">
        <v>14040.01239786398</v>
      </c>
      <c r="H142" s="38"/>
    </row>
    <row r="143" spans="1:8" x14ac:dyDescent="0.25">
      <c r="A143" s="15">
        <v>142</v>
      </c>
      <c r="B143" s="38">
        <v>42760</v>
      </c>
      <c r="C143" s="38" t="s">
        <v>363</v>
      </c>
      <c r="D143" s="14" t="s">
        <v>83</v>
      </c>
      <c r="E143" s="14" t="s">
        <v>84</v>
      </c>
      <c r="F143" s="14" t="s">
        <v>85</v>
      </c>
      <c r="G143" s="39">
        <v>14035.49861314483</v>
      </c>
      <c r="H143" s="38"/>
    </row>
    <row r="144" spans="1:8" x14ac:dyDescent="0.25">
      <c r="A144" s="15">
        <v>143</v>
      </c>
      <c r="B144" s="38">
        <v>43361</v>
      </c>
      <c r="C144" s="38" t="s">
        <v>3479</v>
      </c>
      <c r="D144" s="14" t="s">
        <v>83</v>
      </c>
      <c r="E144" s="14" t="s">
        <v>90</v>
      </c>
      <c r="F144" s="14" t="s">
        <v>88</v>
      </c>
      <c r="G144" s="39">
        <v>14030.740302222513</v>
      </c>
      <c r="H144" s="38"/>
    </row>
    <row r="145" spans="1:8" x14ac:dyDescent="0.25">
      <c r="A145" s="15">
        <v>144</v>
      </c>
      <c r="B145" s="38">
        <v>43461</v>
      </c>
      <c r="C145" s="38" t="s">
        <v>469</v>
      </c>
      <c r="D145" s="14" t="s">
        <v>83</v>
      </c>
      <c r="E145" s="14" t="s">
        <v>84</v>
      </c>
      <c r="F145" s="14" t="s">
        <v>85</v>
      </c>
      <c r="G145" s="39">
        <v>14013.974299789461</v>
      </c>
      <c r="H145" s="38"/>
    </row>
    <row r="146" spans="1:8" x14ac:dyDescent="0.25">
      <c r="A146" s="15">
        <v>145</v>
      </c>
      <c r="B146" s="38">
        <v>43110</v>
      </c>
      <c r="C146" s="38" t="s">
        <v>1184</v>
      </c>
      <c r="D146" s="14" t="s">
        <v>83</v>
      </c>
      <c r="E146" s="14" t="s">
        <v>90</v>
      </c>
      <c r="F146" s="14" t="s">
        <v>85</v>
      </c>
      <c r="G146" s="39">
        <v>14005.857593323255</v>
      </c>
      <c r="H146" s="38"/>
    </row>
    <row r="147" spans="1:8" x14ac:dyDescent="0.25">
      <c r="A147" s="15">
        <v>146</v>
      </c>
      <c r="B147" s="38">
        <v>43341</v>
      </c>
      <c r="C147" s="38" t="s">
        <v>3275</v>
      </c>
      <c r="D147" s="14" t="s">
        <v>83</v>
      </c>
      <c r="E147" s="14" t="s">
        <v>96</v>
      </c>
      <c r="F147" s="14" t="s">
        <v>85</v>
      </c>
      <c r="G147" s="39">
        <v>14004.884681575319</v>
      </c>
      <c r="H147" s="38"/>
    </row>
    <row r="148" spans="1:8" x14ac:dyDescent="0.25">
      <c r="A148" s="15">
        <v>147</v>
      </c>
      <c r="B148" s="38">
        <v>43287</v>
      </c>
      <c r="C148" s="38" t="s">
        <v>311</v>
      </c>
      <c r="D148" s="14" t="s">
        <v>83</v>
      </c>
      <c r="E148" s="14" t="s">
        <v>104</v>
      </c>
      <c r="F148" s="14" t="s">
        <v>85</v>
      </c>
      <c r="G148" s="39">
        <v>13998.320696554885</v>
      </c>
      <c r="H148" s="38"/>
    </row>
    <row r="149" spans="1:8" x14ac:dyDescent="0.25">
      <c r="A149" s="15">
        <v>148</v>
      </c>
      <c r="B149" s="38">
        <v>42883</v>
      </c>
      <c r="C149" s="38" t="s">
        <v>765</v>
      </c>
      <c r="D149" s="14" t="s">
        <v>83</v>
      </c>
      <c r="E149" s="14" t="s">
        <v>84</v>
      </c>
      <c r="F149" s="14" t="s">
        <v>85</v>
      </c>
      <c r="G149" s="39">
        <v>13995.922475137424</v>
      </c>
      <c r="H149" s="38"/>
    </row>
    <row r="150" spans="1:8" x14ac:dyDescent="0.25">
      <c r="A150" s="15">
        <v>149</v>
      </c>
      <c r="B150" s="38">
        <v>42828</v>
      </c>
      <c r="C150" s="38" t="s">
        <v>1057</v>
      </c>
      <c r="D150" s="14" t="s">
        <v>83</v>
      </c>
      <c r="E150" s="14" t="s">
        <v>96</v>
      </c>
      <c r="F150" s="14" t="s">
        <v>88</v>
      </c>
      <c r="G150" s="39">
        <v>13993.378522527712</v>
      </c>
      <c r="H150" s="38"/>
    </row>
    <row r="151" spans="1:8" x14ac:dyDescent="0.25">
      <c r="A151" s="15">
        <v>150</v>
      </c>
      <c r="B151" s="38">
        <v>43017</v>
      </c>
      <c r="C151" s="38" t="s">
        <v>2388</v>
      </c>
      <c r="D151" s="14" t="s">
        <v>83</v>
      </c>
      <c r="E151" s="14" t="s">
        <v>96</v>
      </c>
      <c r="F151" s="14" t="s">
        <v>88</v>
      </c>
      <c r="G151" s="39">
        <v>13986.078688119322</v>
      </c>
      <c r="H151" s="38"/>
    </row>
    <row r="152" spans="1:8" x14ac:dyDescent="0.25">
      <c r="A152" s="15">
        <v>151</v>
      </c>
      <c r="B152" s="38">
        <v>43297</v>
      </c>
      <c r="C152" s="38" t="s">
        <v>2202</v>
      </c>
      <c r="D152" s="14" t="s">
        <v>83</v>
      </c>
      <c r="E152" s="14" t="s">
        <v>96</v>
      </c>
      <c r="F152" s="14" t="s">
        <v>85</v>
      </c>
      <c r="G152" s="39">
        <v>13977.109063280097</v>
      </c>
      <c r="H152" s="38"/>
    </row>
    <row r="153" spans="1:8" x14ac:dyDescent="0.25">
      <c r="A153" s="15">
        <v>152</v>
      </c>
      <c r="B153" s="38">
        <v>43358</v>
      </c>
      <c r="C153" s="38" t="s">
        <v>282</v>
      </c>
      <c r="D153" s="14" t="s">
        <v>83</v>
      </c>
      <c r="E153" s="14" t="s">
        <v>104</v>
      </c>
      <c r="F153" s="14" t="s">
        <v>85</v>
      </c>
      <c r="G153" s="39">
        <v>13975.399010396455</v>
      </c>
      <c r="H153" s="38"/>
    </row>
    <row r="154" spans="1:8" x14ac:dyDescent="0.25">
      <c r="A154" s="15">
        <v>153</v>
      </c>
      <c r="B154" s="38">
        <v>43449</v>
      </c>
      <c r="C154" s="38" t="s">
        <v>1132</v>
      </c>
      <c r="D154" s="14" t="s">
        <v>83</v>
      </c>
      <c r="E154" s="14" t="s">
        <v>90</v>
      </c>
      <c r="F154" s="14" t="s">
        <v>85</v>
      </c>
      <c r="G154" s="39">
        <v>13974.213491703182</v>
      </c>
      <c r="H154" s="38"/>
    </row>
    <row r="155" spans="1:8" x14ac:dyDescent="0.25">
      <c r="A155" s="15">
        <v>154</v>
      </c>
      <c r="B155" s="38">
        <v>43312</v>
      </c>
      <c r="C155" s="38" t="s">
        <v>504</v>
      </c>
      <c r="D155" s="14" t="s">
        <v>83</v>
      </c>
      <c r="E155" s="14" t="s">
        <v>90</v>
      </c>
      <c r="F155" s="14" t="s">
        <v>85</v>
      </c>
      <c r="G155" s="39">
        <v>13970.305970057001</v>
      </c>
      <c r="H155" s="38"/>
    </row>
    <row r="156" spans="1:8" x14ac:dyDescent="0.25">
      <c r="A156" s="15">
        <v>155</v>
      </c>
      <c r="B156" s="38">
        <v>43270</v>
      </c>
      <c r="C156" s="38" t="s">
        <v>2865</v>
      </c>
      <c r="D156" s="14" t="s">
        <v>83</v>
      </c>
      <c r="E156" s="14" t="s">
        <v>90</v>
      </c>
      <c r="F156" s="14" t="s">
        <v>85</v>
      </c>
      <c r="G156" s="39">
        <v>13960.833726797478</v>
      </c>
      <c r="H156" s="38"/>
    </row>
    <row r="157" spans="1:8" x14ac:dyDescent="0.25">
      <c r="A157" s="15">
        <v>156</v>
      </c>
      <c r="B157" s="38">
        <v>42981</v>
      </c>
      <c r="C157" s="38" t="s">
        <v>2116</v>
      </c>
      <c r="D157" s="14" t="s">
        <v>83</v>
      </c>
      <c r="E157" s="14" t="s">
        <v>94</v>
      </c>
      <c r="F157" s="14" t="s">
        <v>88</v>
      </c>
      <c r="G157" s="39">
        <v>13955.012199759874</v>
      </c>
      <c r="H157" s="38"/>
    </row>
    <row r="158" spans="1:8" x14ac:dyDescent="0.25">
      <c r="A158" s="15">
        <v>157</v>
      </c>
      <c r="B158" s="38">
        <v>42849</v>
      </c>
      <c r="C158" s="38" t="s">
        <v>151</v>
      </c>
      <c r="D158" s="14" t="s">
        <v>83</v>
      </c>
      <c r="E158" s="14" t="s">
        <v>94</v>
      </c>
      <c r="F158" s="14" t="s">
        <v>85</v>
      </c>
      <c r="G158" s="39">
        <v>13954.297040950396</v>
      </c>
      <c r="H158" s="38"/>
    </row>
    <row r="159" spans="1:8" x14ac:dyDescent="0.25">
      <c r="A159" s="15">
        <v>158</v>
      </c>
      <c r="B159" s="38">
        <v>43195</v>
      </c>
      <c r="C159" s="38" t="s">
        <v>1850</v>
      </c>
      <c r="D159" s="14" t="s">
        <v>83</v>
      </c>
      <c r="E159" s="14" t="s">
        <v>84</v>
      </c>
      <c r="F159" s="14" t="s">
        <v>88</v>
      </c>
      <c r="G159" s="39">
        <v>13954.280253614406</v>
      </c>
      <c r="H159" s="38"/>
    </row>
    <row r="160" spans="1:8" x14ac:dyDescent="0.25">
      <c r="A160" s="15">
        <v>159</v>
      </c>
      <c r="B160" s="38">
        <v>43442</v>
      </c>
      <c r="C160" s="38" t="s">
        <v>2169</v>
      </c>
      <c r="D160" s="14" t="s">
        <v>83</v>
      </c>
      <c r="E160" s="14" t="s">
        <v>96</v>
      </c>
      <c r="F160" s="14" t="s">
        <v>88</v>
      </c>
      <c r="G160" s="39">
        <v>13946.059994352612</v>
      </c>
      <c r="H160" s="38"/>
    </row>
    <row r="161" spans="1:8" x14ac:dyDescent="0.25">
      <c r="A161" s="15">
        <v>160</v>
      </c>
      <c r="B161" s="38">
        <v>43385</v>
      </c>
      <c r="C161" s="38" t="s">
        <v>2462</v>
      </c>
      <c r="D161" s="14" t="s">
        <v>83</v>
      </c>
      <c r="E161" s="14" t="s">
        <v>94</v>
      </c>
      <c r="F161" s="14" t="s">
        <v>85</v>
      </c>
      <c r="G161" s="39">
        <v>13943.979748507807</v>
      </c>
      <c r="H161" s="38"/>
    </row>
    <row r="162" spans="1:8" x14ac:dyDescent="0.25">
      <c r="A162" s="15">
        <v>161</v>
      </c>
      <c r="B162" s="38">
        <v>43244</v>
      </c>
      <c r="C162" s="38" t="s">
        <v>2154</v>
      </c>
      <c r="D162" s="14" t="s">
        <v>83</v>
      </c>
      <c r="E162" s="14" t="s">
        <v>104</v>
      </c>
      <c r="F162" s="14" t="s">
        <v>88</v>
      </c>
      <c r="G162" s="39">
        <v>13937.747893081343</v>
      </c>
      <c r="H162" s="38"/>
    </row>
    <row r="163" spans="1:8" x14ac:dyDescent="0.25">
      <c r="A163" s="15">
        <v>162</v>
      </c>
      <c r="B163" s="38">
        <v>43224</v>
      </c>
      <c r="C163" s="38" t="s">
        <v>3175</v>
      </c>
      <c r="D163" s="14" t="s">
        <v>83</v>
      </c>
      <c r="E163" s="14" t="s">
        <v>90</v>
      </c>
      <c r="F163" s="14" t="s">
        <v>88</v>
      </c>
      <c r="G163" s="39">
        <v>13934.746667568254</v>
      </c>
      <c r="H163" s="38"/>
    </row>
    <row r="164" spans="1:8" x14ac:dyDescent="0.25">
      <c r="A164" s="15">
        <v>163</v>
      </c>
      <c r="B164" s="38">
        <v>42797</v>
      </c>
      <c r="C164" s="38" t="s">
        <v>761</v>
      </c>
      <c r="D164" s="14" t="s">
        <v>83</v>
      </c>
      <c r="E164" s="14" t="s">
        <v>96</v>
      </c>
      <c r="F164" s="14" t="s">
        <v>88</v>
      </c>
      <c r="G164" s="39">
        <v>13920.354335137257</v>
      </c>
      <c r="H164" s="38"/>
    </row>
    <row r="165" spans="1:8" x14ac:dyDescent="0.25">
      <c r="A165" s="15">
        <v>164</v>
      </c>
      <c r="B165" s="38">
        <v>43424</v>
      </c>
      <c r="C165" s="38" t="s">
        <v>3543</v>
      </c>
      <c r="D165" s="14" t="s">
        <v>83</v>
      </c>
      <c r="E165" s="14" t="s">
        <v>104</v>
      </c>
      <c r="F165" s="14" t="s">
        <v>88</v>
      </c>
      <c r="G165" s="39">
        <v>13905.997366276189</v>
      </c>
      <c r="H165" s="38"/>
    </row>
    <row r="166" spans="1:8" x14ac:dyDescent="0.25">
      <c r="A166" s="15">
        <v>165</v>
      </c>
      <c r="B166" s="38">
        <v>43192</v>
      </c>
      <c r="C166" s="38" t="s">
        <v>1956</v>
      </c>
      <c r="D166" s="14" t="s">
        <v>83</v>
      </c>
      <c r="E166" s="14" t="s">
        <v>90</v>
      </c>
      <c r="F166" s="14" t="s">
        <v>88</v>
      </c>
      <c r="G166" s="39">
        <v>13901.973292152476</v>
      </c>
      <c r="H166" s="38"/>
    </row>
    <row r="167" spans="1:8" x14ac:dyDescent="0.25">
      <c r="A167" s="15">
        <v>166</v>
      </c>
      <c r="B167" s="38">
        <v>43013</v>
      </c>
      <c r="C167" s="38" t="s">
        <v>2376</v>
      </c>
      <c r="D167" s="14" t="s">
        <v>83</v>
      </c>
      <c r="E167" s="14" t="s">
        <v>96</v>
      </c>
      <c r="F167" s="14" t="s">
        <v>85</v>
      </c>
      <c r="G167" s="39">
        <v>13897.731724401081</v>
      </c>
      <c r="H167" s="38"/>
    </row>
    <row r="168" spans="1:8" x14ac:dyDescent="0.25">
      <c r="A168" s="15">
        <v>167</v>
      </c>
      <c r="B168" s="38">
        <v>42858</v>
      </c>
      <c r="C168" s="38" t="s">
        <v>1323</v>
      </c>
      <c r="D168" s="14" t="s">
        <v>83</v>
      </c>
      <c r="E168" s="14" t="s">
        <v>96</v>
      </c>
      <c r="F168" s="14" t="s">
        <v>85</v>
      </c>
      <c r="G168" s="39">
        <v>13878.757817033487</v>
      </c>
      <c r="H168" s="38"/>
    </row>
    <row r="169" spans="1:8" x14ac:dyDescent="0.25">
      <c r="A169" s="15">
        <v>168</v>
      </c>
      <c r="B169" s="38">
        <v>43051</v>
      </c>
      <c r="C169" s="38" t="s">
        <v>1241</v>
      </c>
      <c r="D169" s="14" t="s">
        <v>83</v>
      </c>
      <c r="E169" s="14" t="s">
        <v>96</v>
      </c>
      <c r="F169" s="14" t="s">
        <v>88</v>
      </c>
      <c r="G169" s="39">
        <v>13876.095458715949</v>
      </c>
      <c r="H169" s="38"/>
    </row>
    <row r="170" spans="1:8" x14ac:dyDescent="0.25">
      <c r="A170" s="15">
        <v>169</v>
      </c>
      <c r="B170" s="38">
        <v>43354</v>
      </c>
      <c r="C170" s="38" t="s">
        <v>1932</v>
      </c>
      <c r="D170" s="14" t="s">
        <v>83</v>
      </c>
      <c r="E170" s="14" t="s">
        <v>84</v>
      </c>
      <c r="F170" s="14" t="s">
        <v>88</v>
      </c>
      <c r="G170" s="39">
        <v>13876.046131479969</v>
      </c>
      <c r="H170" s="38"/>
    </row>
    <row r="171" spans="1:8" x14ac:dyDescent="0.25">
      <c r="A171" s="15">
        <v>170</v>
      </c>
      <c r="B171" s="38">
        <v>42850</v>
      </c>
      <c r="C171" s="38" t="s">
        <v>1262</v>
      </c>
      <c r="D171" s="14" t="s">
        <v>83</v>
      </c>
      <c r="E171" s="14" t="s">
        <v>96</v>
      </c>
      <c r="F171" s="14" t="s">
        <v>88</v>
      </c>
      <c r="G171" s="39">
        <v>13870.722359152025</v>
      </c>
      <c r="H171" s="38"/>
    </row>
    <row r="172" spans="1:8" x14ac:dyDescent="0.25">
      <c r="A172" s="15">
        <v>171</v>
      </c>
      <c r="B172" s="38">
        <v>42912</v>
      </c>
      <c r="C172" s="38" t="s">
        <v>1749</v>
      </c>
      <c r="D172" s="14" t="s">
        <v>83</v>
      </c>
      <c r="E172" s="14" t="s">
        <v>96</v>
      </c>
      <c r="F172" s="14" t="s">
        <v>88</v>
      </c>
      <c r="G172" s="39">
        <v>13867.949420140872</v>
      </c>
      <c r="H172" s="38"/>
    </row>
    <row r="173" spans="1:8" x14ac:dyDescent="0.25">
      <c r="A173" s="15">
        <v>172</v>
      </c>
      <c r="B173" s="38">
        <v>43389</v>
      </c>
      <c r="C173" s="38" t="s">
        <v>126</v>
      </c>
      <c r="D173" s="14" t="s">
        <v>83</v>
      </c>
      <c r="E173" s="14" t="s">
        <v>104</v>
      </c>
      <c r="F173" s="14" t="s">
        <v>88</v>
      </c>
      <c r="G173" s="39">
        <v>13864.756170630235</v>
      </c>
      <c r="H173" s="38"/>
    </row>
    <row r="174" spans="1:8" x14ac:dyDescent="0.25">
      <c r="A174" s="15">
        <v>173</v>
      </c>
      <c r="B174" s="38">
        <v>43398</v>
      </c>
      <c r="C174" s="38" t="s">
        <v>106</v>
      </c>
      <c r="D174" s="14" t="s">
        <v>83</v>
      </c>
      <c r="E174" s="14" t="s">
        <v>96</v>
      </c>
      <c r="F174" s="14" t="s">
        <v>88</v>
      </c>
      <c r="G174" s="39">
        <v>13861.285816422665</v>
      </c>
      <c r="H174" s="38"/>
    </row>
    <row r="175" spans="1:8" x14ac:dyDescent="0.25">
      <c r="A175" s="15">
        <v>174</v>
      </c>
      <c r="B175" s="38">
        <v>43298</v>
      </c>
      <c r="C175" s="38" t="s">
        <v>2400</v>
      </c>
      <c r="D175" s="14" t="s">
        <v>83</v>
      </c>
      <c r="E175" s="14" t="s">
        <v>104</v>
      </c>
      <c r="F175" s="14" t="s">
        <v>85</v>
      </c>
      <c r="G175" s="39">
        <v>13860.65407439429</v>
      </c>
      <c r="H175" s="38"/>
    </row>
    <row r="176" spans="1:8" x14ac:dyDescent="0.25">
      <c r="A176" s="15">
        <v>175</v>
      </c>
      <c r="B176" s="38">
        <v>43139</v>
      </c>
      <c r="C176" s="38" t="s">
        <v>2924</v>
      </c>
      <c r="D176" s="14" t="s">
        <v>83</v>
      </c>
      <c r="E176" s="14" t="s">
        <v>94</v>
      </c>
      <c r="F176" s="14" t="s">
        <v>85</v>
      </c>
      <c r="G176" s="39">
        <v>13856.273034175669</v>
      </c>
      <c r="H176" s="38"/>
    </row>
    <row r="177" spans="1:8" x14ac:dyDescent="0.25">
      <c r="A177" s="15">
        <v>176</v>
      </c>
      <c r="B177" s="38">
        <v>43134</v>
      </c>
      <c r="C177" s="38" t="s">
        <v>2002</v>
      </c>
      <c r="D177" s="14" t="s">
        <v>83</v>
      </c>
      <c r="E177" s="14" t="s">
        <v>96</v>
      </c>
      <c r="F177" s="14" t="s">
        <v>85</v>
      </c>
      <c r="G177" s="39">
        <v>13854.125618982416</v>
      </c>
      <c r="H177" s="38"/>
    </row>
    <row r="178" spans="1:8" x14ac:dyDescent="0.25">
      <c r="A178" s="15">
        <v>177</v>
      </c>
      <c r="B178" s="38">
        <v>43246</v>
      </c>
      <c r="C178" s="38" t="s">
        <v>3132</v>
      </c>
      <c r="D178" s="14" t="s">
        <v>83</v>
      </c>
      <c r="E178" s="14" t="s">
        <v>104</v>
      </c>
      <c r="F178" s="14" t="s">
        <v>88</v>
      </c>
      <c r="G178" s="39">
        <v>13850.203716039287</v>
      </c>
      <c r="H178" s="38"/>
    </row>
    <row r="179" spans="1:8" x14ac:dyDescent="0.25">
      <c r="A179" s="15">
        <v>178</v>
      </c>
      <c r="B179" s="38">
        <v>43444</v>
      </c>
      <c r="C179" s="38" t="s">
        <v>529</v>
      </c>
      <c r="D179" s="14" t="s">
        <v>83</v>
      </c>
      <c r="E179" s="14" t="s">
        <v>84</v>
      </c>
      <c r="F179" s="14" t="s">
        <v>85</v>
      </c>
      <c r="G179" s="39">
        <v>13833.363289912795</v>
      </c>
      <c r="H179" s="38"/>
    </row>
    <row r="180" spans="1:8" x14ac:dyDescent="0.25">
      <c r="A180" s="15">
        <v>179</v>
      </c>
      <c r="B180" s="38">
        <v>42886</v>
      </c>
      <c r="C180" s="38" t="s">
        <v>1546</v>
      </c>
      <c r="D180" s="14" t="s">
        <v>83</v>
      </c>
      <c r="E180" s="14" t="s">
        <v>104</v>
      </c>
      <c r="F180" s="14" t="s">
        <v>88</v>
      </c>
      <c r="G180" s="39">
        <v>13822.423778416804</v>
      </c>
      <c r="H180" s="38"/>
    </row>
    <row r="181" spans="1:8" x14ac:dyDescent="0.25">
      <c r="A181" s="15">
        <v>180</v>
      </c>
      <c r="B181" s="38">
        <v>42856</v>
      </c>
      <c r="C181" s="38" t="s">
        <v>1227</v>
      </c>
      <c r="D181" s="14" t="s">
        <v>83</v>
      </c>
      <c r="E181" s="14" t="s">
        <v>96</v>
      </c>
      <c r="F181" s="14" t="s">
        <v>88</v>
      </c>
      <c r="G181" s="39">
        <v>13818.758767888114</v>
      </c>
      <c r="H181" s="38"/>
    </row>
    <row r="182" spans="1:8" x14ac:dyDescent="0.25">
      <c r="A182" s="15">
        <v>181</v>
      </c>
      <c r="B182" s="38">
        <v>43417</v>
      </c>
      <c r="C182" s="38" t="s">
        <v>2146</v>
      </c>
      <c r="D182" s="14" t="s">
        <v>83</v>
      </c>
      <c r="E182" s="14" t="s">
        <v>84</v>
      </c>
      <c r="F182" s="14" t="s">
        <v>88</v>
      </c>
      <c r="G182" s="39">
        <v>13814.047246475839</v>
      </c>
      <c r="H182" s="38"/>
    </row>
    <row r="183" spans="1:8" x14ac:dyDescent="0.25">
      <c r="A183" s="15">
        <v>182</v>
      </c>
      <c r="B183" s="38">
        <v>42846</v>
      </c>
      <c r="C183" s="38" t="s">
        <v>1224</v>
      </c>
      <c r="D183" s="14" t="s">
        <v>83</v>
      </c>
      <c r="E183" s="14" t="s">
        <v>96</v>
      </c>
      <c r="F183" s="14" t="s">
        <v>85</v>
      </c>
      <c r="G183" s="39">
        <v>13813.491060132943</v>
      </c>
      <c r="H183" s="38"/>
    </row>
    <row r="184" spans="1:8" x14ac:dyDescent="0.25">
      <c r="A184" s="15">
        <v>183</v>
      </c>
      <c r="B184" s="38">
        <v>43132</v>
      </c>
      <c r="C184" s="38" t="s">
        <v>2887</v>
      </c>
      <c r="D184" s="14" t="s">
        <v>83</v>
      </c>
      <c r="E184" s="14" t="s">
        <v>90</v>
      </c>
      <c r="F184" s="14" t="s">
        <v>88</v>
      </c>
      <c r="G184" s="39">
        <v>13808.795844016886</v>
      </c>
      <c r="H184" s="38"/>
    </row>
    <row r="185" spans="1:8" x14ac:dyDescent="0.25">
      <c r="A185" s="15">
        <v>184</v>
      </c>
      <c r="B185" s="38">
        <v>43139</v>
      </c>
      <c r="C185" s="38" t="s">
        <v>2018</v>
      </c>
      <c r="D185" s="14" t="s">
        <v>83</v>
      </c>
      <c r="E185" s="14" t="s">
        <v>90</v>
      </c>
      <c r="F185" s="14" t="s">
        <v>85</v>
      </c>
      <c r="G185" s="39">
        <v>13805.004077540898</v>
      </c>
      <c r="H185" s="38"/>
    </row>
    <row r="186" spans="1:8" x14ac:dyDescent="0.25">
      <c r="A186" s="15">
        <v>185</v>
      </c>
      <c r="B186" s="38">
        <v>42774</v>
      </c>
      <c r="C186" s="38" t="s">
        <v>521</v>
      </c>
      <c r="D186" s="14" t="s">
        <v>83</v>
      </c>
      <c r="E186" s="14" t="s">
        <v>96</v>
      </c>
      <c r="F186" s="14" t="s">
        <v>85</v>
      </c>
      <c r="G186" s="39">
        <v>13802.553715644062</v>
      </c>
      <c r="H186" s="38"/>
    </row>
    <row r="187" spans="1:8" x14ac:dyDescent="0.25">
      <c r="A187" s="15">
        <v>186</v>
      </c>
      <c r="B187" s="38">
        <v>43278</v>
      </c>
      <c r="C187" s="38" t="s">
        <v>2377</v>
      </c>
      <c r="D187" s="14" t="s">
        <v>83</v>
      </c>
      <c r="E187" s="14" t="s">
        <v>104</v>
      </c>
      <c r="F187" s="14" t="s">
        <v>88</v>
      </c>
      <c r="G187" s="39">
        <v>13801.839307080505</v>
      </c>
      <c r="H187" s="38"/>
    </row>
    <row r="188" spans="1:8" x14ac:dyDescent="0.25">
      <c r="A188" s="15">
        <v>187</v>
      </c>
      <c r="B188" s="38">
        <v>43259</v>
      </c>
      <c r="C188" s="38" t="s">
        <v>3273</v>
      </c>
      <c r="D188" s="14" t="s">
        <v>83</v>
      </c>
      <c r="E188" s="14" t="s">
        <v>104</v>
      </c>
      <c r="F188" s="14" t="s">
        <v>85</v>
      </c>
      <c r="G188" s="39">
        <v>13788.843996773216</v>
      </c>
      <c r="H188" s="38"/>
    </row>
    <row r="189" spans="1:8" x14ac:dyDescent="0.25">
      <c r="A189" s="15">
        <v>188</v>
      </c>
      <c r="B189" s="38">
        <v>43271</v>
      </c>
      <c r="C189" s="38" t="s">
        <v>779</v>
      </c>
      <c r="D189" s="14" t="s">
        <v>83</v>
      </c>
      <c r="E189" s="14" t="s">
        <v>94</v>
      </c>
      <c r="F189" s="14" t="s">
        <v>88</v>
      </c>
      <c r="G189" s="39">
        <v>13780.516190174034</v>
      </c>
      <c r="H189" s="38"/>
    </row>
    <row r="190" spans="1:8" x14ac:dyDescent="0.25">
      <c r="A190" s="15">
        <v>189</v>
      </c>
      <c r="B190" s="38">
        <v>42961</v>
      </c>
      <c r="C190" s="38" t="s">
        <v>205</v>
      </c>
      <c r="D190" s="14" t="s">
        <v>83</v>
      </c>
      <c r="E190" s="14" t="s">
        <v>84</v>
      </c>
      <c r="F190" s="14" t="s">
        <v>88</v>
      </c>
      <c r="G190" s="39">
        <v>13779.663895470354</v>
      </c>
      <c r="H190" s="38"/>
    </row>
    <row r="191" spans="1:8" x14ac:dyDescent="0.25">
      <c r="A191" s="15">
        <v>190</v>
      </c>
      <c r="B191" s="38">
        <v>43176</v>
      </c>
      <c r="C191" s="38" t="s">
        <v>712</v>
      </c>
      <c r="D191" s="14" t="s">
        <v>83</v>
      </c>
      <c r="E191" s="14" t="s">
        <v>90</v>
      </c>
      <c r="F191" s="14" t="s">
        <v>88</v>
      </c>
      <c r="G191" s="39">
        <v>13777.818071270545</v>
      </c>
      <c r="H191" s="38"/>
    </row>
    <row r="192" spans="1:8" x14ac:dyDescent="0.25">
      <c r="A192" s="15">
        <v>191</v>
      </c>
      <c r="B192" s="38">
        <v>43114</v>
      </c>
      <c r="C192" s="38" t="s">
        <v>731</v>
      </c>
      <c r="D192" s="14" t="s">
        <v>83</v>
      </c>
      <c r="E192" s="14" t="s">
        <v>94</v>
      </c>
      <c r="F192" s="14" t="s">
        <v>88</v>
      </c>
      <c r="G192" s="39">
        <v>13773.515497108425</v>
      </c>
      <c r="H192" s="38"/>
    </row>
    <row r="193" spans="1:8" x14ac:dyDescent="0.25">
      <c r="A193" s="15">
        <v>192</v>
      </c>
      <c r="B193" s="38">
        <v>43329</v>
      </c>
      <c r="C193" s="38" t="s">
        <v>1189</v>
      </c>
      <c r="D193" s="14" t="s">
        <v>83</v>
      </c>
      <c r="E193" s="14" t="s">
        <v>94</v>
      </c>
      <c r="F193" s="14" t="s">
        <v>85</v>
      </c>
      <c r="G193" s="39">
        <v>13772.791621360137</v>
      </c>
      <c r="H193" s="38"/>
    </row>
    <row r="194" spans="1:8" x14ac:dyDescent="0.25">
      <c r="A194" s="15">
        <v>193</v>
      </c>
      <c r="B194" s="38">
        <v>43354</v>
      </c>
      <c r="C194" s="38" t="s">
        <v>2186</v>
      </c>
      <c r="D194" s="14" t="s">
        <v>83</v>
      </c>
      <c r="E194" s="14" t="s">
        <v>84</v>
      </c>
      <c r="F194" s="14" t="s">
        <v>88</v>
      </c>
      <c r="G194" s="39">
        <v>13761.37429084283</v>
      </c>
      <c r="H194" s="38"/>
    </row>
    <row r="195" spans="1:8" x14ac:dyDescent="0.25">
      <c r="A195" s="15">
        <v>194</v>
      </c>
      <c r="B195" s="38">
        <v>43283</v>
      </c>
      <c r="C195" s="38" t="s">
        <v>2892</v>
      </c>
      <c r="D195" s="14" t="s">
        <v>83</v>
      </c>
      <c r="E195" s="14" t="s">
        <v>84</v>
      </c>
      <c r="F195" s="14" t="s">
        <v>85</v>
      </c>
      <c r="G195" s="39">
        <v>13756.507912164048</v>
      </c>
      <c r="H195" s="38"/>
    </row>
    <row r="196" spans="1:8" x14ac:dyDescent="0.25">
      <c r="A196" s="15">
        <v>195</v>
      </c>
      <c r="B196" s="38">
        <v>43190</v>
      </c>
      <c r="C196" s="38" t="s">
        <v>3118</v>
      </c>
      <c r="D196" s="14" t="s">
        <v>83</v>
      </c>
      <c r="E196" s="14" t="s">
        <v>104</v>
      </c>
      <c r="F196" s="14" t="s">
        <v>85</v>
      </c>
      <c r="G196" s="39">
        <v>13755.663202785639</v>
      </c>
      <c r="H196" s="38"/>
    </row>
    <row r="197" spans="1:8" x14ac:dyDescent="0.25">
      <c r="A197" s="15">
        <v>196</v>
      </c>
      <c r="B197" s="38">
        <v>43379</v>
      </c>
      <c r="C197" s="38" t="s">
        <v>3493</v>
      </c>
      <c r="D197" s="14" t="s">
        <v>83</v>
      </c>
      <c r="E197" s="14" t="s">
        <v>84</v>
      </c>
      <c r="F197" s="14" t="s">
        <v>85</v>
      </c>
      <c r="G197" s="39">
        <v>13751.802999896694</v>
      </c>
      <c r="H197" s="38"/>
    </row>
    <row r="198" spans="1:8" x14ac:dyDescent="0.25">
      <c r="A198" s="15">
        <v>197</v>
      </c>
      <c r="B198" s="38">
        <v>43108</v>
      </c>
      <c r="C198" s="38" t="s">
        <v>1411</v>
      </c>
      <c r="D198" s="14" t="s">
        <v>83</v>
      </c>
      <c r="E198" s="14" t="s">
        <v>104</v>
      </c>
      <c r="F198" s="14" t="s">
        <v>85</v>
      </c>
      <c r="G198" s="39">
        <v>13745.377790680664</v>
      </c>
      <c r="H198" s="38"/>
    </row>
    <row r="199" spans="1:8" x14ac:dyDescent="0.25">
      <c r="A199" s="15">
        <v>198</v>
      </c>
      <c r="B199" s="38">
        <v>43319</v>
      </c>
      <c r="C199" s="38" t="s">
        <v>3423</v>
      </c>
      <c r="D199" s="14" t="s">
        <v>83</v>
      </c>
      <c r="E199" s="14" t="s">
        <v>94</v>
      </c>
      <c r="F199" s="14" t="s">
        <v>88</v>
      </c>
      <c r="G199" s="39">
        <v>13738.465469906927</v>
      </c>
      <c r="H199" s="38"/>
    </row>
    <row r="200" spans="1:8" x14ac:dyDescent="0.25">
      <c r="A200" s="15">
        <v>199</v>
      </c>
      <c r="B200" s="38">
        <v>42782</v>
      </c>
      <c r="C200" s="38" t="s">
        <v>594</v>
      </c>
      <c r="D200" s="14" t="s">
        <v>83</v>
      </c>
      <c r="E200" s="14" t="s">
        <v>90</v>
      </c>
      <c r="F200" s="14" t="s">
        <v>88</v>
      </c>
      <c r="G200" s="39">
        <v>13731.970301219781</v>
      </c>
      <c r="H200" s="38"/>
    </row>
    <row r="201" spans="1:8" x14ac:dyDescent="0.25">
      <c r="A201" s="15">
        <v>200</v>
      </c>
      <c r="B201" s="38">
        <v>42841</v>
      </c>
      <c r="C201" s="38" t="s">
        <v>1179</v>
      </c>
      <c r="D201" s="14" t="s">
        <v>83</v>
      </c>
      <c r="E201" s="14" t="s">
        <v>84</v>
      </c>
      <c r="F201" s="14" t="s">
        <v>85</v>
      </c>
      <c r="G201" s="39">
        <v>13731.214588213401</v>
      </c>
      <c r="H201" s="38"/>
    </row>
    <row r="202" spans="1:8" x14ac:dyDescent="0.25">
      <c r="A202" s="15">
        <v>201</v>
      </c>
      <c r="B202" s="38">
        <v>43299</v>
      </c>
      <c r="C202" s="38" t="s">
        <v>2571</v>
      </c>
      <c r="D202" s="14" t="s">
        <v>83</v>
      </c>
      <c r="E202" s="14" t="s">
        <v>104</v>
      </c>
      <c r="F202" s="14" t="s">
        <v>88</v>
      </c>
      <c r="G202" s="39">
        <v>13725.684338586969</v>
      </c>
      <c r="H202" s="38"/>
    </row>
    <row r="203" spans="1:8" x14ac:dyDescent="0.25">
      <c r="A203" s="15">
        <v>202</v>
      </c>
      <c r="B203" s="38">
        <v>43173</v>
      </c>
      <c r="C203" s="38" t="s">
        <v>1737</v>
      </c>
      <c r="D203" s="14" t="s">
        <v>83</v>
      </c>
      <c r="E203" s="14" t="s">
        <v>90</v>
      </c>
      <c r="F203" s="14" t="s">
        <v>88</v>
      </c>
      <c r="G203" s="39">
        <v>13705.445810877629</v>
      </c>
      <c r="H203" s="38"/>
    </row>
    <row r="204" spans="1:8" x14ac:dyDescent="0.25">
      <c r="A204" s="15">
        <v>203</v>
      </c>
      <c r="B204" s="38">
        <v>43400</v>
      </c>
      <c r="C204" s="38" t="s">
        <v>3231</v>
      </c>
      <c r="D204" s="14" t="s">
        <v>83</v>
      </c>
      <c r="E204" s="14" t="s">
        <v>94</v>
      </c>
      <c r="F204" s="14" t="s">
        <v>85</v>
      </c>
      <c r="G204" s="39">
        <v>13700.876600464419</v>
      </c>
      <c r="H204" s="38"/>
    </row>
    <row r="205" spans="1:8" x14ac:dyDescent="0.25">
      <c r="A205" s="15">
        <v>204</v>
      </c>
      <c r="B205" s="38">
        <v>43410</v>
      </c>
      <c r="C205" s="38" t="s">
        <v>780</v>
      </c>
      <c r="D205" s="14" t="s">
        <v>83</v>
      </c>
      <c r="E205" s="14" t="s">
        <v>104</v>
      </c>
      <c r="F205" s="14" t="s">
        <v>88</v>
      </c>
      <c r="G205" s="39">
        <v>13695.433899870413</v>
      </c>
      <c r="H205" s="38"/>
    </row>
    <row r="206" spans="1:8" x14ac:dyDescent="0.25">
      <c r="A206" s="15">
        <v>205</v>
      </c>
      <c r="B206" s="38">
        <v>43008</v>
      </c>
      <c r="C206" s="38" t="s">
        <v>835</v>
      </c>
      <c r="D206" s="14" t="s">
        <v>83</v>
      </c>
      <c r="E206" s="14" t="s">
        <v>94</v>
      </c>
      <c r="F206" s="14" t="s">
        <v>88</v>
      </c>
      <c r="G206" s="39">
        <v>13688.812582258402</v>
      </c>
      <c r="H206" s="38"/>
    </row>
    <row r="207" spans="1:8" x14ac:dyDescent="0.25">
      <c r="A207" s="15">
        <v>206</v>
      </c>
      <c r="B207" s="38">
        <v>43194</v>
      </c>
      <c r="C207" s="38" t="s">
        <v>2282</v>
      </c>
      <c r="D207" s="14" t="s">
        <v>83</v>
      </c>
      <c r="E207" s="14" t="s">
        <v>90</v>
      </c>
      <c r="F207" s="14" t="s">
        <v>88</v>
      </c>
      <c r="G207" s="39">
        <v>13688.350807262044</v>
      </c>
      <c r="H207" s="38"/>
    </row>
    <row r="208" spans="1:8" x14ac:dyDescent="0.25">
      <c r="A208" s="15">
        <v>207</v>
      </c>
      <c r="B208" s="38">
        <v>43443</v>
      </c>
      <c r="C208" s="38" t="s">
        <v>578</v>
      </c>
      <c r="D208" s="14" t="s">
        <v>83</v>
      </c>
      <c r="E208" s="14" t="s">
        <v>96</v>
      </c>
      <c r="F208" s="14" t="s">
        <v>88</v>
      </c>
      <c r="G208" s="39">
        <v>13678.672689879962</v>
      </c>
      <c r="H208" s="38"/>
    </row>
    <row r="209" spans="1:8" x14ac:dyDescent="0.25">
      <c r="A209" s="15">
        <v>208</v>
      </c>
      <c r="B209" s="38">
        <v>43166</v>
      </c>
      <c r="C209" s="38" t="s">
        <v>1350</v>
      </c>
      <c r="D209" s="14" t="s">
        <v>83</v>
      </c>
      <c r="E209" s="14" t="s">
        <v>94</v>
      </c>
      <c r="F209" s="14" t="s">
        <v>85</v>
      </c>
      <c r="G209" s="39">
        <v>13674.412732396366</v>
      </c>
      <c r="H209" s="38"/>
    </row>
    <row r="210" spans="1:8" x14ac:dyDescent="0.25">
      <c r="A210" s="15">
        <v>209</v>
      </c>
      <c r="B210" s="38">
        <v>42971</v>
      </c>
      <c r="C210" s="38" t="s">
        <v>2116</v>
      </c>
      <c r="D210" s="14" t="s">
        <v>83</v>
      </c>
      <c r="E210" s="14" t="s">
        <v>94</v>
      </c>
      <c r="F210" s="14" t="s">
        <v>85</v>
      </c>
      <c r="G210" s="39">
        <v>13672.683831993198</v>
      </c>
      <c r="H210" s="38"/>
    </row>
    <row r="211" spans="1:8" x14ac:dyDescent="0.25">
      <c r="A211" s="15">
        <v>210</v>
      </c>
      <c r="B211" s="38">
        <v>42895</v>
      </c>
      <c r="C211" s="38" t="s">
        <v>1626</v>
      </c>
      <c r="D211" s="14" t="s">
        <v>83</v>
      </c>
      <c r="E211" s="14" t="s">
        <v>90</v>
      </c>
      <c r="F211" s="14" t="s">
        <v>88</v>
      </c>
      <c r="G211" s="39">
        <v>13665.099152518151</v>
      </c>
      <c r="H211" s="38"/>
    </row>
    <row r="212" spans="1:8" x14ac:dyDescent="0.25">
      <c r="A212" s="15">
        <v>211</v>
      </c>
      <c r="B212" s="38">
        <v>43465</v>
      </c>
      <c r="C212" s="38" t="s">
        <v>3586</v>
      </c>
      <c r="D212" s="14" t="s">
        <v>83</v>
      </c>
      <c r="E212" s="14" t="s">
        <v>96</v>
      </c>
      <c r="F212" s="14" t="s">
        <v>85</v>
      </c>
      <c r="G212" s="39">
        <v>13652.055547579928</v>
      </c>
      <c r="H212" s="38"/>
    </row>
    <row r="213" spans="1:8" x14ac:dyDescent="0.25">
      <c r="A213" s="15">
        <v>212</v>
      </c>
      <c r="B213" s="38">
        <v>42943</v>
      </c>
      <c r="C213" s="38" t="s">
        <v>1948</v>
      </c>
      <c r="D213" s="14" t="s">
        <v>83</v>
      </c>
      <c r="E213" s="14" t="s">
        <v>96</v>
      </c>
      <c r="F213" s="14" t="s">
        <v>85</v>
      </c>
      <c r="G213" s="39">
        <v>13651.541002225167</v>
      </c>
      <c r="H213" s="38"/>
    </row>
    <row r="214" spans="1:8" x14ac:dyDescent="0.25">
      <c r="A214" s="15">
        <v>213</v>
      </c>
      <c r="B214" s="38">
        <v>42938</v>
      </c>
      <c r="C214" s="38" t="s">
        <v>1918</v>
      </c>
      <c r="D214" s="14" t="s">
        <v>83</v>
      </c>
      <c r="E214" s="14" t="s">
        <v>94</v>
      </c>
      <c r="F214" s="14" t="s">
        <v>85</v>
      </c>
      <c r="G214" s="39">
        <v>13650.878435771054</v>
      </c>
      <c r="H214" s="38"/>
    </row>
    <row r="215" spans="1:8" x14ac:dyDescent="0.25">
      <c r="A215" s="15">
        <v>214</v>
      </c>
      <c r="B215" s="38">
        <v>43368</v>
      </c>
      <c r="C215" s="38" t="s">
        <v>287</v>
      </c>
      <c r="D215" s="14" t="s">
        <v>83</v>
      </c>
      <c r="E215" s="14" t="s">
        <v>90</v>
      </c>
      <c r="F215" s="14" t="s">
        <v>88</v>
      </c>
      <c r="G215" s="39">
        <v>13646.557791863637</v>
      </c>
      <c r="H215" s="38"/>
    </row>
    <row r="216" spans="1:8" x14ac:dyDescent="0.25">
      <c r="A216" s="15">
        <v>215</v>
      </c>
      <c r="B216" s="38">
        <v>43213</v>
      </c>
      <c r="C216" s="38" t="s">
        <v>1217</v>
      </c>
      <c r="D216" s="14" t="s">
        <v>83</v>
      </c>
      <c r="E216" s="14" t="s">
        <v>96</v>
      </c>
      <c r="F216" s="14" t="s">
        <v>88</v>
      </c>
      <c r="G216" s="39">
        <v>13626.278964555868</v>
      </c>
      <c r="H216" s="38"/>
    </row>
    <row r="217" spans="1:8" x14ac:dyDescent="0.25">
      <c r="A217" s="15">
        <v>216</v>
      </c>
      <c r="B217" s="38">
        <v>43422</v>
      </c>
      <c r="C217" s="38" t="s">
        <v>106</v>
      </c>
      <c r="D217" s="14" t="s">
        <v>83</v>
      </c>
      <c r="E217" s="14" t="s">
        <v>94</v>
      </c>
      <c r="F217" s="14" t="s">
        <v>88</v>
      </c>
      <c r="G217" s="39">
        <v>13624.770252412516</v>
      </c>
      <c r="H217" s="38"/>
    </row>
    <row r="218" spans="1:8" x14ac:dyDescent="0.25">
      <c r="A218" s="15">
        <v>217</v>
      </c>
      <c r="B218" s="38">
        <v>42762</v>
      </c>
      <c r="C218" s="38" t="s">
        <v>387</v>
      </c>
      <c r="D218" s="14" t="s">
        <v>83</v>
      </c>
      <c r="E218" s="14" t="s">
        <v>94</v>
      </c>
      <c r="F218" s="14" t="s">
        <v>85</v>
      </c>
      <c r="G218" s="39">
        <v>13622.785252548849</v>
      </c>
      <c r="H218" s="38"/>
    </row>
    <row r="219" spans="1:8" x14ac:dyDescent="0.25">
      <c r="A219" s="15">
        <v>218</v>
      </c>
      <c r="B219" s="38">
        <v>43371</v>
      </c>
      <c r="C219" s="38" t="s">
        <v>3489</v>
      </c>
      <c r="D219" s="14" t="s">
        <v>83</v>
      </c>
      <c r="E219" s="14" t="s">
        <v>96</v>
      </c>
      <c r="F219" s="14" t="s">
        <v>85</v>
      </c>
      <c r="G219" s="39">
        <v>13622.505797097405</v>
      </c>
      <c r="H219" s="38"/>
    </row>
    <row r="220" spans="1:8" x14ac:dyDescent="0.25">
      <c r="A220" s="15">
        <v>219</v>
      </c>
      <c r="B220" s="38">
        <v>43367</v>
      </c>
      <c r="C220" s="38" t="s">
        <v>623</v>
      </c>
      <c r="D220" s="14" t="s">
        <v>83</v>
      </c>
      <c r="E220" s="14" t="s">
        <v>90</v>
      </c>
      <c r="F220" s="14" t="s">
        <v>88</v>
      </c>
      <c r="G220" s="39">
        <v>13615.06990136409</v>
      </c>
      <c r="H220" s="38"/>
    </row>
    <row r="221" spans="1:8" x14ac:dyDescent="0.25">
      <c r="A221" s="15">
        <v>220</v>
      </c>
      <c r="B221" s="38">
        <v>43203</v>
      </c>
      <c r="C221" s="38" t="s">
        <v>3154</v>
      </c>
      <c r="D221" s="14" t="s">
        <v>83</v>
      </c>
      <c r="E221" s="14" t="s">
        <v>94</v>
      </c>
      <c r="F221" s="14" t="s">
        <v>85</v>
      </c>
      <c r="G221" s="39">
        <v>13600.248158013081</v>
      </c>
      <c r="H221" s="38"/>
    </row>
    <row r="222" spans="1:8" x14ac:dyDescent="0.25">
      <c r="A222" s="15">
        <v>221</v>
      </c>
      <c r="B222" s="38">
        <v>42979</v>
      </c>
      <c r="C222" s="38" t="s">
        <v>1385</v>
      </c>
      <c r="D222" s="14" t="s">
        <v>83</v>
      </c>
      <c r="E222" s="14" t="s">
        <v>90</v>
      </c>
      <c r="F222" s="14" t="s">
        <v>85</v>
      </c>
      <c r="G222" s="39">
        <v>13595.846456638214</v>
      </c>
      <c r="H222" s="38"/>
    </row>
    <row r="223" spans="1:8" x14ac:dyDescent="0.25">
      <c r="A223" s="15">
        <v>222</v>
      </c>
      <c r="B223" s="38">
        <v>43067</v>
      </c>
      <c r="C223" s="38" t="s">
        <v>712</v>
      </c>
      <c r="D223" s="14" t="s">
        <v>83</v>
      </c>
      <c r="E223" s="14" t="s">
        <v>84</v>
      </c>
      <c r="F223" s="14" t="s">
        <v>88</v>
      </c>
      <c r="G223" s="39">
        <v>13582.443632074266</v>
      </c>
      <c r="H223" s="38"/>
    </row>
    <row r="224" spans="1:8" x14ac:dyDescent="0.25">
      <c r="A224" s="15">
        <v>223</v>
      </c>
      <c r="B224" s="38">
        <v>42947</v>
      </c>
      <c r="C224" s="38" t="s">
        <v>284</v>
      </c>
      <c r="D224" s="14" t="s">
        <v>83</v>
      </c>
      <c r="E224" s="14" t="s">
        <v>96</v>
      </c>
      <c r="F224" s="14" t="s">
        <v>85</v>
      </c>
      <c r="G224" s="39">
        <v>13575.504263406221</v>
      </c>
      <c r="H224" s="38"/>
    </row>
    <row r="225" spans="1:8" x14ac:dyDescent="0.25">
      <c r="A225" s="15">
        <v>224</v>
      </c>
      <c r="B225" s="38">
        <v>43445</v>
      </c>
      <c r="C225" s="38" t="s">
        <v>2000</v>
      </c>
      <c r="D225" s="14" t="s">
        <v>83</v>
      </c>
      <c r="E225" s="14" t="s">
        <v>90</v>
      </c>
      <c r="F225" s="14" t="s">
        <v>88</v>
      </c>
      <c r="G225" s="39">
        <v>13567.910735727593</v>
      </c>
      <c r="H225" s="38"/>
    </row>
    <row r="226" spans="1:8" x14ac:dyDescent="0.25">
      <c r="A226" s="15">
        <v>225</v>
      </c>
      <c r="B226" s="38">
        <v>42786</v>
      </c>
      <c r="C226" s="38" t="s">
        <v>642</v>
      </c>
      <c r="D226" s="14" t="s">
        <v>83</v>
      </c>
      <c r="E226" s="14" t="s">
        <v>90</v>
      </c>
      <c r="F226" s="14" t="s">
        <v>88</v>
      </c>
      <c r="G226" s="39">
        <v>13567.744256242369</v>
      </c>
      <c r="H226" s="38"/>
    </row>
    <row r="227" spans="1:8" x14ac:dyDescent="0.25">
      <c r="A227" s="15">
        <v>226</v>
      </c>
      <c r="B227" s="38">
        <v>43210</v>
      </c>
      <c r="C227" s="38" t="s">
        <v>660</v>
      </c>
      <c r="D227" s="14" t="s">
        <v>83</v>
      </c>
      <c r="E227" s="14" t="s">
        <v>104</v>
      </c>
      <c r="F227" s="14" t="s">
        <v>85</v>
      </c>
      <c r="G227" s="39">
        <v>13567.386938787437</v>
      </c>
      <c r="H227" s="38"/>
    </row>
    <row r="228" spans="1:8" x14ac:dyDescent="0.25">
      <c r="A228" s="15">
        <v>227</v>
      </c>
      <c r="B228" s="38">
        <v>42753</v>
      </c>
      <c r="C228" s="38" t="s">
        <v>269</v>
      </c>
      <c r="D228" s="14" t="s">
        <v>83</v>
      </c>
      <c r="E228" s="14" t="s">
        <v>84</v>
      </c>
      <c r="F228" s="14" t="s">
        <v>88</v>
      </c>
      <c r="G228" s="39">
        <v>13567.1415927205</v>
      </c>
      <c r="H228" s="38"/>
    </row>
    <row r="229" spans="1:8" x14ac:dyDescent="0.25">
      <c r="A229" s="15">
        <v>228</v>
      </c>
      <c r="B229" s="38">
        <v>42850</v>
      </c>
      <c r="C229" s="38" t="s">
        <v>702</v>
      </c>
      <c r="D229" s="14" t="s">
        <v>83</v>
      </c>
      <c r="E229" s="14" t="s">
        <v>94</v>
      </c>
      <c r="F229" s="14" t="s">
        <v>88</v>
      </c>
      <c r="G229" s="39">
        <v>13549.991812228323</v>
      </c>
      <c r="H229" s="38"/>
    </row>
    <row r="230" spans="1:8" x14ac:dyDescent="0.25">
      <c r="A230" s="15">
        <v>229</v>
      </c>
      <c r="B230" s="38">
        <v>43235</v>
      </c>
      <c r="C230" s="38" t="s">
        <v>3138</v>
      </c>
      <c r="D230" s="14" t="s">
        <v>83</v>
      </c>
      <c r="E230" s="14" t="s">
        <v>104</v>
      </c>
      <c r="F230" s="14" t="s">
        <v>88</v>
      </c>
      <c r="G230" s="39">
        <v>13548.990803952121</v>
      </c>
      <c r="H230" s="38"/>
    </row>
    <row r="231" spans="1:8" x14ac:dyDescent="0.25">
      <c r="A231" s="15">
        <v>230</v>
      </c>
      <c r="B231" s="38">
        <v>43224</v>
      </c>
      <c r="C231" s="38" t="s">
        <v>2496</v>
      </c>
      <c r="D231" s="14" t="s">
        <v>83</v>
      </c>
      <c r="E231" s="14" t="s">
        <v>84</v>
      </c>
      <c r="F231" s="14" t="s">
        <v>85</v>
      </c>
      <c r="G231" s="39">
        <v>13548.588097378824</v>
      </c>
      <c r="H231" s="38"/>
    </row>
    <row r="232" spans="1:8" x14ac:dyDescent="0.25">
      <c r="A232" s="15">
        <v>231</v>
      </c>
      <c r="B232" s="38">
        <v>43356</v>
      </c>
      <c r="C232" s="38" t="s">
        <v>2356</v>
      </c>
      <c r="D232" s="14" t="s">
        <v>83</v>
      </c>
      <c r="E232" s="14" t="s">
        <v>90</v>
      </c>
      <c r="F232" s="14" t="s">
        <v>85</v>
      </c>
      <c r="G232" s="39">
        <v>13548.323291924036</v>
      </c>
      <c r="H232" s="38"/>
    </row>
    <row r="233" spans="1:8" x14ac:dyDescent="0.25">
      <c r="A233" s="15">
        <v>232</v>
      </c>
      <c r="B233" s="38">
        <v>43241</v>
      </c>
      <c r="C233" s="38" t="s">
        <v>1795</v>
      </c>
      <c r="D233" s="14" t="s">
        <v>83</v>
      </c>
      <c r="E233" s="14" t="s">
        <v>90</v>
      </c>
      <c r="F233" s="14" t="s">
        <v>85</v>
      </c>
      <c r="G233" s="39">
        <v>13545.073444133839</v>
      </c>
      <c r="H233" s="38"/>
    </row>
    <row r="234" spans="1:8" x14ac:dyDescent="0.25">
      <c r="A234" s="15">
        <v>233</v>
      </c>
      <c r="B234" s="38">
        <v>43374</v>
      </c>
      <c r="C234" s="38" t="s">
        <v>3492</v>
      </c>
      <c r="D234" s="14" t="s">
        <v>83</v>
      </c>
      <c r="E234" s="14" t="s">
        <v>90</v>
      </c>
      <c r="F234" s="14" t="s">
        <v>85</v>
      </c>
      <c r="G234" s="39">
        <v>13533.54783431802</v>
      </c>
      <c r="H234" s="38"/>
    </row>
    <row r="235" spans="1:8" x14ac:dyDescent="0.25">
      <c r="A235" s="15">
        <v>234</v>
      </c>
      <c r="B235" s="38">
        <v>43246</v>
      </c>
      <c r="C235" s="38" t="s">
        <v>1801</v>
      </c>
      <c r="D235" s="14" t="s">
        <v>83</v>
      </c>
      <c r="E235" s="14" t="s">
        <v>96</v>
      </c>
      <c r="F235" s="14" t="s">
        <v>85</v>
      </c>
      <c r="G235" s="39">
        <v>13523.958213286762</v>
      </c>
      <c r="H235" s="38"/>
    </row>
    <row r="236" spans="1:8" x14ac:dyDescent="0.25">
      <c r="A236" s="15">
        <v>235</v>
      </c>
      <c r="B236" s="38">
        <v>43325</v>
      </c>
      <c r="C236" s="38" t="s">
        <v>155</v>
      </c>
      <c r="D236" s="14" t="s">
        <v>83</v>
      </c>
      <c r="E236" s="14" t="s">
        <v>94</v>
      </c>
      <c r="F236" s="14" t="s">
        <v>85</v>
      </c>
      <c r="G236" s="39">
        <v>13521.287082160159</v>
      </c>
      <c r="H236" s="38"/>
    </row>
    <row r="237" spans="1:8" x14ac:dyDescent="0.25">
      <c r="A237" s="15">
        <v>236</v>
      </c>
      <c r="B237" s="38">
        <v>42894</v>
      </c>
      <c r="C237" s="38" t="s">
        <v>126</v>
      </c>
      <c r="D237" s="14" t="s">
        <v>83</v>
      </c>
      <c r="E237" s="14" t="s">
        <v>84</v>
      </c>
      <c r="F237" s="14" t="s">
        <v>88</v>
      </c>
      <c r="G237" s="39">
        <v>13515.91175415082</v>
      </c>
      <c r="H237" s="38"/>
    </row>
    <row r="238" spans="1:8" x14ac:dyDescent="0.25">
      <c r="A238" s="15">
        <v>237</v>
      </c>
      <c r="B238" s="38">
        <v>43006</v>
      </c>
      <c r="C238" s="38" t="s">
        <v>332</v>
      </c>
      <c r="D238" s="14" t="s">
        <v>83</v>
      </c>
      <c r="E238" s="14" t="s">
        <v>96</v>
      </c>
      <c r="F238" s="14" t="s">
        <v>88</v>
      </c>
      <c r="G238" s="39">
        <v>13506.844053719789</v>
      </c>
      <c r="H238" s="38"/>
    </row>
    <row r="239" spans="1:8" x14ac:dyDescent="0.25">
      <c r="A239" s="15">
        <v>238</v>
      </c>
      <c r="B239" s="38">
        <v>42757</v>
      </c>
      <c r="C239" s="38" t="s">
        <v>327</v>
      </c>
      <c r="D239" s="14" t="s">
        <v>83</v>
      </c>
      <c r="E239" s="14" t="s">
        <v>104</v>
      </c>
      <c r="F239" s="14" t="s">
        <v>85</v>
      </c>
      <c r="G239" s="39">
        <v>13504.498785308775</v>
      </c>
      <c r="H239" s="38"/>
    </row>
    <row r="240" spans="1:8" x14ac:dyDescent="0.25">
      <c r="A240" s="15">
        <v>239</v>
      </c>
      <c r="B240" s="38">
        <v>42791</v>
      </c>
      <c r="C240" s="38" t="s">
        <v>416</v>
      </c>
      <c r="D240" s="14" t="s">
        <v>83</v>
      </c>
      <c r="E240" s="14" t="s">
        <v>90</v>
      </c>
      <c r="F240" s="14" t="s">
        <v>88</v>
      </c>
      <c r="G240" s="39">
        <v>13502.384417722164</v>
      </c>
      <c r="H240" s="38"/>
    </row>
    <row r="241" spans="1:8" x14ac:dyDescent="0.25">
      <c r="A241" s="15">
        <v>240</v>
      </c>
      <c r="B241" s="38">
        <v>43330</v>
      </c>
      <c r="C241" s="38" t="s">
        <v>3396</v>
      </c>
      <c r="D241" s="14" t="s">
        <v>83</v>
      </c>
      <c r="E241" s="14" t="s">
        <v>104</v>
      </c>
      <c r="F241" s="14" t="s">
        <v>85</v>
      </c>
      <c r="G241" s="39">
        <v>13498.180451931823</v>
      </c>
      <c r="H241" s="38"/>
    </row>
    <row r="242" spans="1:8" x14ac:dyDescent="0.25">
      <c r="A242" s="15">
        <v>241</v>
      </c>
      <c r="B242" s="38">
        <v>43211</v>
      </c>
      <c r="C242" s="38" t="s">
        <v>3181</v>
      </c>
      <c r="D242" s="14" t="s">
        <v>83</v>
      </c>
      <c r="E242" s="14" t="s">
        <v>104</v>
      </c>
      <c r="F242" s="14" t="s">
        <v>88</v>
      </c>
      <c r="G242" s="39">
        <v>13485.121555453543</v>
      </c>
      <c r="H242" s="38"/>
    </row>
    <row r="243" spans="1:8" x14ac:dyDescent="0.25">
      <c r="A243" s="15">
        <v>242</v>
      </c>
      <c r="B243" s="38">
        <v>43278</v>
      </c>
      <c r="C243" s="38" t="s">
        <v>3312</v>
      </c>
      <c r="D243" s="14" t="s">
        <v>83</v>
      </c>
      <c r="E243" s="14" t="s">
        <v>84</v>
      </c>
      <c r="F243" s="14" t="s">
        <v>88</v>
      </c>
      <c r="G243" s="39">
        <v>13476.034192898145</v>
      </c>
      <c r="H243" s="38"/>
    </row>
    <row r="244" spans="1:8" x14ac:dyDescent="0.25">
      <c r="A244" s="15">
        <v>243</v>
      </c>
      <c r="B244" s="38">
        <v>42973</v>
      </c>
      <c r="C244" s="38" t="s">
        <v>2129</v>
      </c>
      <c r="D244" s="14" t="s">
        <v>83</v>
      </c>
      <c r="E244" s="14" t="s">
        <v>90</v>
      </c>
      <c r="F244" s="14" t="s">
        <v>88</v>
      </c>
      <c r="G244" s="39">
        <v>13467.581304515797</v>
      </c>
      <c r="H244" s="38"/>
    </row>
    <row r="245" spans="1:8" x14ac:dyDescent="0.25">
      <c r="A245" s="15">
        <v>244</v>
      </c>
      <c r="B245" s="38">
        <v>43028</v>
      </c>
      <c r="C245" s="38" t="s">
        <v>2453</v>
      </c>
      <c r="D245" s="14" t="s">
        <v>83</v>
      </c>
      <c r="E245" s="14" t="s">
        <v>104</v>
      </c>
      <c r="F245" s="14" t="s">
        <v>88</v>
      </c>
      <c r="G245" s="39">
        <v>13467.218358441727</v>
      </c>
      <c r="H245" s="38"/>
    </row>
    <row r="246" spans="1:8" x14ac:dyDescent="0.25">
      <c r="A246" s="15">
        <v>245</v>
      </c>
      <c r="B246" s="38">
        <v>42851</v>
      </c>
      <c r="C246" s="38" t="s">
        <v>1269</v>
      </c>
      <c r="D246" s="14" t="s">
        <v>83</v>
      </c>
      <c r="E246" s="14" t="s">
        <v>96</v>
      </c>
      <c r="F246" s="14" t="s">
        <v>85</v>
      </c>
      <c r="G246" s="39">
        <v>13466.771564420009</v>
      </c>
      <c r="H246" s="38"/>
    </row>
    <row r="247" spans="1:8" x14ac:dyDescent="0.25">
      <c r="A247" s="15">
        <v>246</v>
      </c>
      <c r="B247" s="38">
        <v>42803</v>
      </c>
      <c r="C247" s="38" t="s">
        <v>822</v>
      </c>
      <c r="D247" s="14" t="s">
        <v>83</v>
      </c>
      <c r="E247" s="14" t="s">
        <v>90</v>
      </c>
      <c r="F247" s="14" t="s">
        <v>88</v>
      </c>
      <c r="G247" s="39">
        <v>13462.703369630639</v>
      </c>
      <c r="H247" s="38"/>
    </row>
    <row r="248" spans="1:8" x14ac:dyDescent="0.25">
      <c r="A248" s="15">
        <v>247</v>
      </c>
      <c r="B248" s="38">
        <v>43126</v>
      </c>
      <c r="C248" s="38" t="s">
        <v>1337</v>
      </c>
      <c r="D248" s="14" t="s">
        <v>83</v>
      </c>
      <c r="E248" s="14" t="s">
        <v>94</v>
      </c>
      <c r="F248" s="14" t="s">
        <v>88</v>
      </c>
      <c r="G248" s="39">
        <v>13449.932185582165</v>
      </c>
      <c r="H248" s="38"/>
    </row>
    <row r="249" spans="1:8" x14ac:dyDescent="0.25">
      <c r="A249" s="15">
        <v>248</v>
      </c>
      <c r="B249" s="38">
        <v>42765</v>
      </c>
      <c r="C249" s="38" t="s">
        <v>415</v>
      </c>
      <c r="D249" s="14" t="s">
        <v>83</v>
      </c>
      <c r="E249" s="14" t="s">
        <v>90</v>
      </c>
      <c r="F249" s="14" t="s">
        <v>85</v>
      </c>
      <c r="G249" s="39">
        <v>13443.483329145285</v>
      </c>
      <c r="H249" s="38"/>
    </row>
    <row r="250" spans="1:8" x14ac:dyDescent="0.25">
      <c r="A250" s="15">
        <v>249</v>
      </c>
      <c r="B250" s="38">
        <v>42877</v>
      </c>
      <c r="C250" s="38" t="s">
        <v>1464</v>
      </c>
      <c r="D250" s="14" t="s">
        <v>83</v>
      </c>
      <c r="E250" s="14" t="s">
        <v>104</v>
      </c>
      <c r="F250" s="14" t="s">
        <v>85</v>
      </c>
      <c r="G250" s="39">
        <v>13436.575299834181</v>
      </c>
      <c r="H250" s="38"/>
    </row>
    <row r="251" spans="1:8" x14ac:dyDescent="0.25">
      <c r="A251" s="15">
        <v>250</v>
      </c>
      <c r="B251" s="38">
        <v>43291</v>
      </c>
      <c r="C251" s="38" t="s">
        <v>2107</v>
      </c>
      <c r="D251" s="14" t="s">
        <v>83</v>
      </c>
      <c r="E251" s="14" t="s">
        <v>104</v>
      </c>
      <c r="F251" s="14" t="s">
        <v>88</v>
      </c>
      <c r="G251" s="39">
        <v>13420.307332039501</v>
      </c>
      <c r="H251" s="38"/>
    </row>
    <row r="252" spans="1:8" x14ac:dyDescent="0.25">
      <c r="A252" s="15">
        <v>251</v>
      </c>
      <c r="B252" s="38">
        <v>43466</v>
      </c>
      <c r="C252" s="38" t="s">
        <v>756</v>
      </c>
      <c r="D252" s="14" t="s">
        <v>83</v>
      </c>
      <c r="E252" s="14" t="s">
        <v>96</v>
      </c>
      <c r="F252" s="14" t="s">
        <v>88</v>
      </c>
      <c r="G252" s="39">
        <v>13409.522886981204</v>
      </c>
      <c r="H252" s="38"/>
    </row>
    <row r="253" spans="1:8" x14ac:dyDescent="0.25">
      <c r="A253" s="15">
        <v>252</v>
      </c>
      <c r="B253" s="38">
        <v>43355</v>
      </c>
      <c r="C253" s="38" t="s">
        <v>3172</v>
      </c>
      <c r="D253" s="14" t="s">
        <v>83</v>
      </c>
      <c r="E253" s="14" t="s">
        <v>94</v>
      </c>
      <c r="F253" s="14" t="s">
        <v>85</v>
      </c>
      <c r="G253" s="39">
        <v>13403.813622337893</v>
      </c>
      <c r="H253" s="38"/>
    </row>
    <row r="254" spans="1:8" x14ac:dyDescent="0.25">
      <c r="A254" s="15">
        <v>253</v>
      </c>
      <c r="B254" s="38">
        <v>42923</v>
      </c>
      <c r="C254" s="38" t="s">
        <v>1813</v>
      </c>
      <c r="D254" s="14" t="s">
        <v>83</v>
      </c>
      <c r="E254" s="14" t="s">
        <v>90</v>
      </c>
      <c r="F254" s="14" t="s">
        <v>88</v>
      </c>
      <c r="G254" s="39">
        <v>13402.965307591892</v>
      </c>
      <c r="H254" s="38"/>
    </row>
    <row r="255" spans="1:8" x14ac:dyDescent="0.25">
      <c r="A255" s="15">
        <v>254</v>
      </c>
      <c r="B255" s="38">
        <v>43194</v>
      </c>
      <c r="C255" s="38" t="s">
        <v>2910</v>
      </c>
      <c r="D255" s="14" t="s">
        <v>83</v>
      </c>
      <c r="E255" s="14" t="s">
        <v>94</v>
      </c>
      <c r="F255" s="14" t="s">
        <v>88</v>
      </c>
      <c r="G255" s="39">
        <v>13394.551954160694</v>
      </c>
      <c r="H255" s="38"/>
    </row>
    <row r="256" spans="1:8" x14ac:dyDescent="0.25">
      <c r="A256" s="15">
        <v>255</v>
      </c>
      <c r="B256" s="38">
        <v>43112</v>
      </c>
      <c r="C256" s="38" t="s">
        <v>1236</v>
      </c>
      <c r="D256" s="14" t="s">
        <v>83</v>
      </c>
      <c r="E256" s="14" t="s">
        <v>84</v>
      </c>
      <c r="F256" s="14" t="s">
        <v>88</v>
      </c>
      <c r="G256" s="39">
        <v>13376.968413678287</v>
      </c>
      <c r="H256" s="38"/>
    </row>
    <row r="257" spans="1:8" x14ac:dyDescent="0.25">
      <c r="A257" s="15">
        <v>256</v>
      </c>
      <c r="B257" s="38">
        <v>42759</v>
      </c>
      <c r="C257" s="38" t="s">
        <v>282</v>
      </c>
      <c r="D257" s="14" t="s">
        <v>83</v>
      </c>
      <c r="E257" s="14" t="s">
        <v>90</v>
      </c>
      <c r="F257" s="14" t="s">
        <v>88</v>
      </c>
      <c r="G257" s="39">
        <v>13375.152856904964</v>
      </c>
      <c r="H257" s="38"/>
    </row>
    <row r="258" spans="1:8" x14ac:dyDescent="0.25">
      <c r="A258" s="15">
        <v>257</v>
      </c>
      <c r="B258" s="38">
        <v>42897</v>
      </c>
      <c r="C258" s="38" t="s">
        <v>1644</v>
      </c>
      <c r="D258" s="14" t="s">
        <v>83</v>
      </c>
      <c r="E258" s="14" t="s">
        <v>94</v>
      </c>
      <c r="F258" s="14" t="s">
        <v>85</v>
      </c>
      <c r="G258" s="39">
        <v>13366.547906029653</v>
      </c>
      <c r="H258" s="38"/>
    </row>
    <row r="259" spans="1:8" x14ac:dyDescent="0.25">
      <c r="A259" s="15">
        <v>258</v>
      </c>
      <c r="B259" s="38">
        <v>43137</v>
      </c>
      <c r="C259" s="38" t="s">
        <v>1295</v>
      </c>
      <c r="D259" s="14" t="s">
        <v>83</v>
      </c>
      <c r="E259" s="14" t="s">
        <v>84</v>
      </c>
      <c r="F259" s="14" t="s">
        <v>85</v>
      </c>
      <c r="G259" s="39">
        <v>13360.179539324055</v>
      </c>
      <c r="H259" s="38"/>
    </row>
    <row r="260" spans="1:8" x14ac:dyDescent="0.25">
      <c r="A260" s="15">
        <v>259</v>
      </c>
      <c r="B260" s="38">
        <v>43388</v>
      </c>
      <c r="C260" s="38" t="s">
        <v>3511</v>
      </c>
      <c r="D260" s="14" t="s">
        <v>83</v>
      </c>
      <c r="E260" s="14" t="s">
        <v>104</v>
      </c>
      <c r="F260" s="14" t="s">
        <v>85</v>
      </c>
      <c r="G260" s="39">
        <v>13351.375340311632</v>
      </c>
      <c r="H260" s="38"/>
    </row>
    <row r="261" spans="1:8" x14ac:dyDescent="0.25">
      <c r="A261" s="15">
        <v>260</v>
      </c>
      <c r="B261" s="38">
        <v>43267</v>
      </c>
      <c r="C261" s="38" t="s">
        <v>1977</v>
      </c>
      <c r="D261" s="14" t="s">
        <v>83</v>
      </c>
      <c r="E261" s="14" t="s">
        <v>84</v>
      </c>
      <c r="F261" s="14" t="s">
        <v>85</v>
      </c>
      <c r="G261" s="39">
        <v>13334.553441442909</v>
      </c>
      <c r="H261" s="38"/>
    </row>
    <row r="262" spans="1:8" x14ac:dyDescent="0.25">
      <c r="A262" s="15">
        <v>261</v>
      </c>
      <c r="B262" s="38">
        <v>42904</v>
      </c>
      <c r="C262" s="38" t="s">
        <v>1705</v>
      </c>
      <c r="D262" s="14" t="s">
        <v>83</v>
      </c>
      <c r="E262" s="14" t="s">
        <v>94</v>
      </c>
      <c r="F262" s="14" t="s">
        <v>88</v>
      </c>
      <c r="G262" s="39">
        <v>13334.296948640873</v>
      </c>
      <c r="H262" s="38"/>
    </row>
    <row r="263" spans="1:8" x14ac:dyDescent="0.25">
      <c r="A263" s="15">
        <v>262</v>
      </c>
      <c r="B263" s="38">
        <v>43413</v>
      </c>
      <c r="C263" s="38" t="s">
        <v>1603</v>
      </c>
      <c r="D263" s="14" t="s">
        <v>83</v>
      </c>
      <c r="E263" s="14" t="s">
        <v>96</v>
      </c>
      <c r="F263" s="14" t="s">
        <v>88</v>
      </c>
      <c r="G263" s="39">
        <v>13333.655955765684</v>
      </c>
      <c r="H263" s="38"/>
    </row>
    <row r="264" spans="1:8" x14ac:dyDescent="0.25">
      <c r="A264" s="15">
        <v>263</v>
      </c>
      <c r="B264" s="38">
        <v>43174</v>
      </c>
      <c r="C264" s="38" t="s">
        <v>562</v>
      </c>
      <c r="D264" s="14" t="s">
        <v>83</v>
      </c>
      <c r="E264" s="14" t="s">
        <v>104</v>
      </c>
      <c r="F264" s="14" t="s">
        <v>88</v>
      </c>
      <c r="G264" s="39">
        <v>13332.154048282599</v>
      </c>
      <c r="H264" s="38"/>
    </row>
    <row r="265" spans="1:8" x14ac:dyDescent="0.25">
      <c r="A265" s="15">
        <v>264</v>
      </c>
      <c r="B265" s="38">
        <v>42830</v>
      </c>
      <c r="C265" s="38" t="s">
        <v>653</v>
      </c>
      <c r="D265" s="14" t="s">
        <v>83</v>
      </c>
      <c r="E265" s="14" t="s">
        <v>96</v>
      </c>
      <c r="F265" s="14" t="s">
        <v>85</v>
      </c>
      <c r="G265" s="39">
        <v>13330.177012635531</v>
      </c>
      <c r="H265" s="38"/>
    </row>
    <row r="266" spans="1:8" x14ac:dyDescent="0.25">
      <c r="A266" s="15">
        <v>265</v>
      </c>
      <c r="B266" s="38">
        <v>43451</v>
      </c>
      <c r="C266" s="38" t="s">
        <v>3344</v>
      </c>
      <c r="D266" s="14" t="s">
        <v>83</v>
      </c>
      <c r="E266" s="14" t="s">
        <v>104</v>
      </c>
      <c r="F266" s="14" t="s">
        <v>85</v>
      </c>
      <c r="G266" s="39">
        <v>13325.942680953029</v>
      </c>
      <c r="H266" s="38"/>
    </row>
    <row r="267" spans="1:8" x14ac:dyDescent="0.25">
      <c r="A267" s="15">
        <v>266</v>
      </c>
      <c r="B267" s="38">
        <v>43281</v>
      </c>
      <c r="C267" s="38" t="s">
        <v>1050</v>
      </c>
      <c r="D267" s="14" t="s">
        <v>83</v>
      </c>
      <c r="E267" s="14" t="s">
        <v>84</v>
      </c>
      <c r="F267" s="14" t="s">
        <v>88</v>
      </c>
      <c r="G267" s="39">
        <v>13297.306546203794</v>
      </c>
      <c r="H267" s="38"/>
    </row>
    <row r="268" spans="1:8" x14ac:dyDescent="0.25">
      <c r="A268" s="15">
        <v>267</v>
      </c>
      <c r="B268" s="38">
        <v>43151</v>
      </c>
      <c r="C268" s="38" t="s">
        <v>404</v>
      </c>
      <c r="D268" s="14" t="s">
        <v>83</v>
      </c>
      <c r="E268" s="14" t="s">
        <v>94</v>
      </c>
      <c r="F268" s="14" t="s">
        <v>88</v>
      </c>
      <c r="G268" s="39">
        <v>13295.675355495681</v>
      </c>
      <c r="H268" s="38"/>
    </row>
    <row r="269" spans="1:8" x14ac:dyDescent="0.25">
      <c r="A269" s="15">
        <v>268</v>
      </c>
      <c r="B269" s="38">
        <v>43006</v>
      </c>
      <c r="C269" s="38" t="s">
        <v>1523</v>
      </c>
      <c r="D269" s="14" t="s">
        <v>83</v>
      </c>
      <c r="E269" s="14" t="s">
        <v>90</v>
      </c>
      <c r="F269" s="14" t="s">
        <v>85</v>
      </c>
      <c r="G269" s="39">
        <v>13277.9199699859</v>
      </c>
      <c r="H269" s="38"/>
    </row>
    <row r="270" spans="1:8" x14ac:dyDescent="0.25">
      <c r="A270" s="15">
        <v>269</v>
      </c>
      <c r="B270" s="38">
        <v>43047</v>
      </c>
      <c r="C270" s="38" t="s">
        <v>2018</v>
      </c>
      <c r="D270" s="14" t="s">
        <v>83</v>
      </c>
      <c r="E270" s="14" t="s">
        <v>104</v>
      </c>
      <c r="F270" s="14" t="s">
        <v>88</v>
      </c>
      <c r="G270" s="39">
        <v>13270.972350558954</v>
      </c>
      <c r="H270" s="38"/>
    </row>
    <row r="271" spans="1:8" x14ac:dyDescent="0.25">
      <c r="A271" s="15">
        <v>270</v>
      </c>
      <c r="B271" s="38">
        <v>43396</v>
      </c>
      <c r="C271" s="38" t="s">
        <v>1215</v>
      </c>
      <c r="D271" s="14" t="s">
        <v>83</v>
      </c>
      <c r="E271" s="14" t="s">
        <v>104</v>
      </c>
      <c r="F271" s="14" t="s">
        <v>85</v>
      </c>
      <c r="G271" s="39">
        <v>13264.716265754063</v>
      </c>
      <c r="H271" s="38"/>
    </row>
    <row r="272" spans="1:8" x14ac:dyDescent="0.25">
      <c r="A272" s="15">
        <v>271</v>
      </c>
      <c r="B272" s="38">
        <v>43140</v>
      </c>
      <c r="C272" s="38" t="s">
        <v>2271</v>
      </c>
      <c r="D272" s="14" t="s">
        <v>83</v>
      </c>
      <c r="E272" s="14" t="s">
        <v>94</v>
      </c>
      <c r="F272" s="14" t="s">
        <v>85</v>
      </c>
      <c r="G272" s="39">
        <v>13260.698260683152</v>
      </c>
      <c r="H272" s="38"/>
    </row>
    <row r="273" spans="1:8" x14ac:dyDescent="0.25">
      <c r="A273" s="15">
        <v>272</v>
      </c>
      <c r="B273" s="38">
        <v>42894</v>
      </c>
      <c r="C273" s="38" t="s">
        <v>1610</v>
      </c>
      <c r="D273" s="14" t="s">
        <v>83</v>
      </c>
      <c r="E273" s="14" t="s">
        <v>84</v>
      </c>
      <c r="F273" s="14" t="s">
        <v>88</v>
      </c>
      <c r="G273" s="39">
        <v>13253.314611516329</v>
      </c>
      <c r="H273" s="38"/>
    </row>
    <row r="274" spans="1:8" x14ac:dyDescent="0.25">
      <c r="A274" s="15">
        <v>273</v>
      </c>
      <c r="B274" s="38">
        <v>42978</v>
      </c>
      <c r="C274" s="38" t="s">
        <v>242</v>
      </c>
      <c r="D274" s="14" t="s">
        <v>83</v>
      </c>
      <c r="E274" s="14" t="s">
        <v>90</v>
      </c>
      <c r="F274" s="14" t="s">
        <v>88</v>
      </c>
      <c r="G274" s="39">
        <v>13251.30309029069</v>
      </c>
      <c r="H274" s="38"/>
    </row>
    <row r="275" spans="1:8" x14ac:dyDescent="0.25">
      <c r="A275" s="15">
        <v>274</v>
      </c>
      <c r="B275" s="38">
        <v>42845</v>
      </c>
      <c r="C275" s="38" t="s">
        <v>430</v>
      </c>
      <c r="D275" s="14" t="s">
        <v>83</v>
      </c>
      <c r="E275" s="14" t="s">
        <v>90</v>
      </c>
      <c r="F275" s="14" t="s">
        <v>85</v>
      </c>
      <c r="G275" s="39">
        <v>13250.006616016342</v>
      </c>
      <c r="H275" s="38"/>
    </row>
    <row r="276" spans="1:8" x14ac:dyDescent="0.25">
      <c r="A276" s="15">
        <v>275</v>
      </c>
      <c r="B276" s="38">
        <v>43232</v>
      </c>
      <c r="C276" s="38" t="s">
        <v>1681</v>
      </c>
      <c r="D276" s="14" t="s">
        <v>83</v>
      </c>
      <c r="E276" s="14" t="s">
        <v>96</v>
      </c>
      <c r="F276" s="14" t="s">
        <v>88</v>
      </c>
      <c r="G276" s="39">
        <v>13238.905998097016</v>
      </c>
      <c r="H276" s="38"/>
    </row>
    <row r="277" spans="1:8" x14ac:dyDescent="0.25">
      <c r="A277" s="15">
        <v>276</v>
      </c>
      <c r="B277" s="38">
        <v>43138</v>
      </c>
      <c r="C277" s="38" t="s">
        <v>1262</v>
      </c>
      <c r="D277" s="14" t="s">
        <v>83</v>
      </c>
      <c r="E277" s="14" t="s">
        <v>96</v>
      </c>
      <c r="F277" s="14" t="s">
        <v>85</v>
      </c>
      <c r="G277" s="39">
        <v>13230.38068789998</v>
      </c>
      <c r="H277" s="38"/>
    </row>
    <row r="278" spans="1:8" x14ac:dyDescent="0.25">
      <c r="A278" s="15">
        <v>277</v>
      </c>
      <c r="B278" s="38">
        <v>43393</v>
      </c>
      <c r="C278" s="38" t="s">
        <v>2521</v>
      </c>
      <c r="D278" s="14" t="s">
        <v>83</v>
      </c>
      <c r="E278" s="14" t="s">
        <v>90</v>
      </c>
      <c r="F278" s="14" t="s">
        <v>88</v>
      </c>
      <c r="G278" s="39">
        <v>13217.696784972537</v>
      </c>
      <c r="H278" s="38"/>
    </row>
    <row r="279" spans="1:8" x14ac:dyDescent="0.25">
      <c r="A279" s="15">
        <v>278</v>
      </c>
      <c r="B279" s="38">
        <v>42846</v>
      </c>
      <c r="C279" s="38" t="s">
        <v>867</v>
      </c>
      <c r="D279" s="14" t="s">
        <v>83</v>
      </c>
      <c r="E279" s="14" t="s">
        <v>96</v>
      </c>
      <c r="F279" s="14" t="s">
        <v>85</v>
      </c>
      <c r="G279" s="39">
        <v>13212.575643057191</v>
      </c>
      <c r="H279" s="38"/>
    </row>
    <row r="280" spans="1:8" x14ac:dyDescent="0.25">
      <c r="A280" s="15">
        <v>279</v>
      </c>
      <c r="B280" s="38">
        <v>42792</v>
      </c>
      <c r="C280" s="38" t="s">
        <v>716</v>
      </c>
      <c r="D280" s="14" t="s">
        <v>83</v>
      </c>
      <c r="E280" s="14" t="s">
        <v>90</v>
      </c>
      <c r="F280" s="14" t="s">
        <v>88</v>
      </c>
      <c r="G280" s="39">
        <v>13200.819836000708</v>
      </c>
      <c r="H280" s="38"/>
    </row>
    <row r="281" spans="1:8" x14ac:dyDescent="0.25">
      <c r="A281" s="15">
        <v>280</v>
      </c>
      <c r="B281" s="38">
        <v>43026</v>
      </c>
      <c r="C281" s="38" t="s">
        <v>2436</v>
      </c>
      <c r="D281" s="14" t="s">
        <v>83</v>
      </c>
      <c r="E281" s="14" t="s">
        <v>96</v>
      </c>
      <c r="F281" s="14" t="s">
        <v>88</v>
      </c>
      <c r="G281" s="39">
        <v>13188.900416021103</v>
      </c>
      <c r="H281" s="38"/>
    </row>
    <row r="282" spans="1:8" x14ac:dyDescent="0.25">
      <c r="A282" s="15">
        <v>281</v>
      </c>
      <c r="B282" s="38">
        <v>42890</v>
      </c>
      <c r="C282" s="38" t="s">
        <v>1580</v>
      </c>
      <c r="D282" s="14" t="s">
        <v>83</v>
      </c>
      <c r="E282" s="14" t="s">
        <v>94</v>
      </c>
      <c r="F282" s="14" t="s">
        <v>85</v>
      </c>
      <c r="G282" s="39">
        <v>13178.034987520903</v>
      </c>
      <c r="H282" s="38"/>
    </row>
    <row r="283" spans="1:8" x14ac:dyDescent="0.25">
      <c r="A283" s="15">
        <v>282</v>
      </c>
      <c r="B283" s="38">
        <v>43181</v>
      </c>
      <c r="C283" s="38" t="s">
        <v>1839</v>
      </c>
      <c r="D283" s="14" t="s">
        <v>83</v>
      </c>
      <c r="E283" s="14" t="s">
        <v>90</v>
      </c>
      <c r="F283" s="14" t="s">
        <v>85</v>
      </c>
      <c r="G283" s="39">
        <v>13173.805008805071</v>
      </c>
      <c r="H283" s="38"/>
    </row>
    <row r="284" spans="1:8" x14ac:dyDescent="0.25">
      <c r="A284" s="15">
        <v>283</v>
      </c>
      <c r="B284" s="38">
        <v>42967</v>
      </c>
      <c r="C284" s="38" t="s">
        <v>2101</v>
      </c>
      <c r="D284" s="14" t="s">
        <v>83</v>
      </c>
      <c r="E284" s="14" t="s">
        <v>96</v>
      </c>
      <c r="F284" s="14" t="s">
        <v>85</v>
      </c>
      <c r="G284" s="39">
        <v>13170.822276352175</v>
      </c>
      <c r="H284" s="38"/>
    </row>
    <row r="285" spans="1:8" x14ac:dyDescent="0.25">
      <c r="A285" s="15">
        <v>284</v>
      </c>
      <c r="B285" s="38">
        <v>43123</v>
      </c>
      <c r="C285" s="38" t="s">
        <v>2750</v>
      </c>
      <c r="D285" s="14" t="s">
        <v>83</v>
      </c>
      <c r="E285" s="14" t="s">
        <v>96</v>
      </c>
      <c r="F285" s="14" t="s">
        <v>88</v>
      </c>
      <c r="G285" s="39">
        <v>13168.396268870314</v>
      </c>
      <c r="H285" s="38"/>
    </row>
    <row r="286" spans="1:8" x14ac:dyDescent="0.25">
      <c r="A286" s="15">
        <v>285</v>
      </c>
      <c r="B286" s="38">
        <v>43250</v>
      </c>
      <c r="C286" s="38" t="s">
        <v>2709</v>
      </c>
      <c r="D286" s="14" t="s">
        <v>83</v>
      </c>
      <c r="E286" s="14" t="s">
        <v>96</v>
      </c>
      <c r="F286" s="14" t="s">
        <v>88</v>
      </c>
      <c r="G286" s="39">
        <v>13158.756855937268</v>
      </c>
      <c r="H286" s="38"/>
    </row>
    <row r="287" spans="1:8" x14ac:dyDescent="0.25">
      <c r="A287" s="15">
        <v>286</v>
      </c>
      <c r="B287" s="38">
        <v>42958</v>
      </c>
      <c r="C287" s="38" t="s">
        <v>2052</v>
      </c>
      <c r="D287" s="14" t="s">
        <v>83</v>
      </c>
      <c r="E287" s="14" t="s">
        <v>90</v>
      </c>
      <c r="F287" s="14" t="s">
        <v>88</v>
      </c>
      <c r="G287" s="39">
        <v>13149.894294310554</v>
      </c>
      <c r="H287" s="38"/>
    </row>
    <row r="288" spans="1:8" x14ac:dyDescent="0.25">
      <c r="A288" s="15">
        <v>287</v>
      </c>
      <c r="B288" s="38">
        <v>43189</v>
      </c>
      <c r="C288" s="38" t="s">
        <v>1168</v>
      </c>
      <c r="D288" s="14" t="s">
        <v>83</v>
      </c>
      <c r="E288" s="14" t="s">
        <v>94</v>
      </c>
      <c r="F288" s="14" t="s">
        <v>85</v>
      </c>
      <c r="G288" s="39">
        <v>13142.909494061671</v>
      </c>
      <c r="H288" s="38"/>
    </row>
    <row r="289" spans="1:8" x14ac:dyDescent="0.25">
      <c r="A289" s="15">
        <v>288</v>
      </c>
      <c r="B289" s="38">
        <v>43339</v>
      </c>
      <c r="C289" s="38" t="s">
        <v>2325</v>
      </c>
      <c r="D289" s="14" t="s">
        <v>83</v>
      </c>
      <c r="E289" s="14" t="s">
        <v>90</v>
      </c>
      <c r="F289" s="14" t="s">
        <v>88</v>
      </c>
      <c r="G289" s="39">
        <v>13140.107831627827</v>
      </c>
      <c r="H289" s="38"/>
    </row>
    <row r="290" spans="1:8" x14ac:dyDescent="0.25">
      <c r="A290" s="15">
        <v>289</v>
      </c>
      <c r="B290" s="38">
        <v>43325</v>
      </c>
      <c r="C290" s="38" t="s">
        <v>616</v>
      </c>
      <c r="D290" s="14" t="s">
        <v>83</v>
      </c>
      <c r="E290" s="14" t="s">
        <v>104</v>
      </c>
      <c r="F290" s="14" t="s">
        <v>85</v>
      </c>
      <c r="G290" s="39">
        <v>13123.086437771697</v>
      </c>
      <c r="H290" s="38"/>
    </row>
    <row r="291" spans="1:8" x14ac:dyDescent="0.25">
      <c r="A291" s="15">
        <v>290</v>
      </c>
      <c r="B291" s="38">
        <v>43045</v>
      </c>
      <c r="C291" s="38" t="s">
        <v>2534</v>
      </c>
      <c r="D291" s="14" t="s">
        <v>83</v>
      </c>
      <c r="E291" s="14" t="s">
        <v>90</v>
      </c>
      <c r="F291" s="14" t="s">
        <v>88</v>
      </c>
      <c r="G291" s="39">
        <v>13107.047157305071</v>
      </c>
      <c r="H291" s="38"/>
    </row>
    <row r="292" spans="1:8" x14ac:dyDescent="0.25">
      <c r="A292" s="15">
        <v>291</v>
      </c>
      <c r="B292" s="38">
        <v>42925</v>
      </c>
      <c r="C292" s="38" t="s">
        <v>1777</v>
      </c>
      <c r="D292" s="14" t="s">
        <v>83</v>
      </c>
      <c r="E292" s="14" t="s">
        <v>96</v>
      </c>
      <c r="F292" s="14" t="s">
        <v>88</v>
      </c>
      <c r="G292" s="39">
        <v>13104.344713717537</v>
      </c>
      <c r="H292" s="38"/>
    </row>
    <row r="293" spans="1:8" x14ac:dyDescent="0.25">
      <c r="A293" s="15">
        <v>292</v>
      </c>
      <c r="B293" s="38">
        <v>42893</v>
      </c>
      <c r="C293" s="38" t="s">
        <v>1599</v>
      </c>
      <c r="D293" s="14" t="s">
        <v>83</v>
      </c>
      <c r="E293" s="14" t="s">
        <v>84</v>
      </c>
      <c r="F293" s="14" t="s">
        <v>88</v>
      </c>
      <c r="G293" s="39">
        <v>13099.309414973066</v>
      </c>
      <c r="H293" s="38"/>
    </row>
    <row r="294" spans="1:8" x14ac:dyDescent="0.25">
      <c r="A294" s="15">
        <v>293</v>
      </c>
      <c r="B294" s="38">
        <v>43384</v>
      </c>
      <c r="C294" s="38" t="s">
        <v>2844</v>
      </c>
      <c r="D294" s="14" t="s">
        <v>83</v>
      </c>
      <c r="E294" s="14" t="s">
        <v>104</v>
      </c>
      <c r="F294" s="14" t="s">
        <v>88</v>
      </c>
      <c r="G294" s="39">
        <v>13097.058429459938</v>
      </c>
      <c r="H294" s="38"/>
    </row>
    <row r="295" spans="1:8" x14ac:dyDescent="0.25">
      <c r="A295" s="15">
        <v>294</v>
      </c>
      <c r="B295" s="38">
        <v>43100</v>
      </c>
      <c r="C295" s="38" t="s">
        <v>2755</v>
      </c>
      <c r="D295" s="14" t="s">
        <v>83</v>
      </c>
      <c r="E295" s="14" t="s">
        <v>90</v>
      </c>
      <c r="F295" s="14" t="s">
        <v>85</v>
      </c>
      <c r="G295" s="39">
        <v>13094.797260608275</v>
      </c>
      <c r="H295" s="38"/>
    </row>
    <row r="296" spans="1:8" x14ac:dyDescent="0.25">
      <c r="A296" s="15">
        <v>295</v>
      </c>
      <c r="B296" s="38">
        <v>43404</v>
      </c>
      <c r="C296" s="38" t="s">
        <v>685</v>
      </c>
      <c r="D296" s="14" t="s">
        <v>83</v>
      </c>
      <c r="E296" s="14" t="s">
        <v>96</v>
      </c>
      <c r="F296" s="14" t="s">
        <v>85</v>
      </c>
      <c r="G296" s="39">
        <v>13091.977903194775</v>
      </c>
      <c r="H296" s="38"/>
    </row>
    <row r="297" spans="1:8" x14ac:dyDescent="0.25">
      <c r="A297" s="15">
        <v>296</v>
      </c>
      <c r="B297" s="38">
        <v>42816</v>
      </c>
      <c r="C297" s="38" t="s">
        <v>949</v>
      </c>
      <c r="D297" s="14" t="s">
        <v>83</v>
      </c>
      <c r="E297" s="14" t="s">
        <v>90</v>
      </c>
      <c r="F297" s="14" t="s">
        <v>85</v>
      </c>
      <c r="G297" s="39">
        <v>13090.196864993504</v>
      </c>
      <c r="H297" s="38"/>
    </row>
    <row r="298" spans="1:8" x14ac:dyDescent="0.25">
      <c r="A298" s="15">
        <v>297</v>
      </c>
      <c r="B298" s="38">
        <v>43293</v>
      </c>
      <c r="C298" s="38" t="s">
        <v>2110</v>
      </c>
      <c r="D298" s="14" t="s">
        <v>83</v>
      </c>
      <c r="E298" s="14" t="s">
        <v>104</v>
      </c>
      <c r="F298" s="14" t="s">
        <v>88</v>
      </c>
      <c r="G298" s="39">
        <v>13084.429372059785</v>
      </c>
      <c r="H298" s="38"/>
    </row>
    <row r="299" spans="1:8" x14ac:dyDescent="0.25">
      <c r="A299" s="15">
        <v>298</v>
      </c>
      <c r="B299" s="38">
        <v>42967</v>
      </c>
      <c r="C299" s="38" t="s">
        <v>1477</v>
      </c>
      <c r="D299" s="14" t="s">
        <v>83</v>
      </c>
      <c r="E299" s="14" t="s">
        <v>104</v>
      </c>
      <c r="F299" s="14" t="s">
        <v>88</v>
      </c>
      <c r="G299" s="39">
        <v>13082.768179101358</v>
      </c>
      <c r="H299" s="38"/>
    </row>
    <row r="300" spans="1:8" x14ac:dyDescent="0.25">
      <c r="A300" s="15">
        <v>299</v>
      </c>
      <c r="B300" s="38">
        <v>42802</v>
      </c>
      <c r="C300" s="38" t="s">
        <v>809</v>
      </c>
      <c r="D300" s="14" t="s">
        <v>83</v>
      </c>
      <c r="E300" s="14" t="s">
        <v>104</v>
      </c>
      <c r="F300" s="14" t="s">
        <v>85</v>
      </c>
      <c r="G300" s="39">
        <v>13075.597337996296</v>
      </c>
      <c r="H300" s="38"/>
    </row>
    <row r="301" spans="1:8" x14ac:dyDescent="0.25">
      <c r="A301" s="15">
        <v>300</v>
      </c>
      <c r="B301" s="38">
        <v>43340</v>
      </c>
      <c r="C301" s="38" t="s">
        <v>2933</v>
      </c>
      <c r="D301" s="14" t="s">
        <v>83</v>
      </c>
      <c r="E301" s="14" t="s">
        <v>90</v>
      </c>
      <c r="F301" s="14" t="s">
        <v>88</v>
      </c>
      <c r="G301" s="39">
        <v>13074.420480049916</v>
      </c>
      <c r="H301" s="38"/>
    </row>
    <row r="302" spans="1:8" x14ac:dyDescent="0.25">
      <c r="A302" s="15">
        <v>301</v>
      </c>
      <c r="B302" s="38">
        <v>43246</v>
      </c>
      <c r="C302" s="38" t="s">
        <v>3276</v>
      </c>
      <c r="D302" s="14" t="s">
        <v>83</v>
      </c>
      <c r="E302" s="14" t="s">
        <v>90</v>
      </c>
      <c r="F302" s="14" t="s">
        <v>85</v>
      </c>
      <c r="G302" s="39">
        <v>13067.598926559</v>
      </c>
      <c r="H302" s="38"/>
    </row>
    <row r="303" spans="1:8" x14ac:dyDescent="0.25">
      <c r="A303" s="15">
        <v>302</v>
      </c>
      <c r="B303" s="38">
        <v>43462</v>
      </c>
      <c r="C303" s="38" t="s">
        <v>1151</v>
      </c>
      <c r="D303" s="14" t="s">
        <v>83</v>
      </c>
      <c r="E303" s="14" t="s">
        <v>90</v>
      </c>
      <c r="F303" s="14" t="s">
        <v>88</v>
      </c>
      <c r="G303" s="39">
        <v>13063.992657618563</v>
      </c>
      <c r="H303" s="38"/>
    </row>
    <row r="304" spans="1:8" x14ac:dyDescent="0.25">
      <c r="A304" s="15">
        <v>303</v>
      </c>
      <c r="B304" s="38">
        <v>43458</v>
      </c>
      <c r="C304" s="38" t="s">
        <v>1429</v>
      </c>
      <c r="D304" s="14" t="s">
        <v>83</v>
      </c>
      <c r="E304" s="14" t="s">
        <v>104</v>
      </c>
      <c r="F304" s="14" t="s">
        <v>88</v>
      </c>
      <c r="G304" s="39">
        <v>13060.158216944528</v>
      </c>
      <c r="H304" s="38"/>
    </row>
    <row r="305" spans="1:8" x14ac:dyDescent="0.25">
      <c r="A305" s="15">
        <v>304</v>
      </c>
      <c r="B305" s="38">
        <v>43214</v>
      </c>
      <c r="C305" s="38" t="s">
        <v>3190</v>
      </c>
      <c r="D305" s="14" t="s">
        <v>83</v>
      </c>
      <c r="E305" s="14" t="s">
        <v>104</v>
      </c>
      <c r="F305" s="14" t="s">
        <v>85</v>
      </c>
      <c r="G305" s="39">
        <v>13057.422867385319</v>
      </c>
      <c r="H305" s="38"/>
    </row>
    <row r="306" spans="1:8" x14ac:dyDescent="0.25">
      <c r="A306" s="15">
        <v>305</v>
      </c>
      <c r="B306" s="38">
        <v>43139</v>
      </c>
      <c r="C306" s="38" t="s">
        <v>1540</v>
      </c>
      <c r="D306" s="14" t="s">
        <v>83</v>
      </c>
      <c r="E306" s="14" t="s">
        <v>84</v>
      </c>
      <c r="F306" s="14" t="s">
        <v>85</v>
      </c>
      <c r="G306" s="39">
        <v>13055.586497190927</v>
      </c>
      <c r="H306" s="38"/>
    </row>
    <row r="307" spans="1:8" x14ac:dyDescent="0.25">
      <c r="A307" s="15">
        <v>306</v>
      </c>
      <c r="B307" s="38">
        <v>42803</v>
      </c>
      <c r="C307" s="38" t="s">
        <v>823</v>
      </c>
      <c r="D307" s="14" t="s">
        <v>83</v>
      </c>
      <c r="E307" s="14" t="s">
        <v>104</v>
      </c>
      <c r="F307" s="14" t="s">
        <v>85</v>
      </c>
      <c r="G307" s="39">
        <v>13050.307472126355</v>
      </c>
      <c r="H307" s="38"/>
    </row>
    <row r="308" spans="1:8" x14ac:dyDescent="0.25">
      <c r="A308" s="15">
        <v>307</v>
      </c>
      <c r="B308" s="38">
        <v>43400</v>
      </c>
      <c r="C308" s="38" t="s">
        <v>2083</v>
      </c>
      <c r="D308" s="14" t="s">
        <v>83</v>
      </c>
      <c r="E308" s="14" t="s">
        <v>84</v>
      </c>
      <c r="F308" s="14" t="s">
        <v>88</v>
      </c>
      <c r="G308" s="39">
        <v>13046.71320064563</v>
      </c>
      <c r="H308" s="38"/>
    </row>
    <row r="309" spans="1:8" x14ac:dyDescent="0.25">
      <c r="A309" s="15">
        <v>308</v>
      </c>
      <c r="B309" s="38">
        <v>43202</v>
      </c>
      <c r="C309" s="38" t="s">
        <v>1969</v>
      </c>
      <c r="D309" s="14" t="s">
        <v>83</v>
      </c>
      <c r="E309" s="14" t="s">
        <v>84</v>
      </c>
      <c r="F309" s="14" t="s">
        <v>85</v>
      </c>
      <c r="G309" s="39">
        <v>13045.070414190341</v>
      </c>
      <c r="H309" s="38"/>
    </row>
    <row r="310" spans="1:8" x14ac:dyDescent="0.25">
      <c r="A310" s="15">
        <v>309</v>
      </c>
      <c r="B310" s="38">
        <v>43217</v>
      </c>
      <c r="C310" s="38" t="s">
        <v>226</v>
      </c>
      <c r="D310" s="14" t="s">
        <v>83</v>
      </c>
      <c r="E310" s="14" t="s">
        <v>96</v>
      </c>
      <c r="F310" s="14" t="s">
        <v>88</v>
      </c>
      <c r="G310" s="39">
        <v>13045.001711837083</v>
      </c>
      <c r="H310" s="38"/>
    </row>
    <row r="311" spans="1:8" x14ac:dyDescent="0.25">
      <c r="A311" s="15">
        <v>310</v>
      </c>
      <c r="B311" s="38">
        <v>43398</v>
      </c>
      <c r="C311" s="38" t="s">
        <v>1220</v>
      </c>
      <c r="D311" s="14" t="s">
        <v>83</v>
      </c>
      <c r="E311" s="14" t="s">
        <v>104</v>
      </c>
      <c r="F311" s="14" t="s">
        <v>88</v>
      </c>
      <c r="G311" s="39">
        <v>13044.740860239615</v>
      </c>
      <c r="H311" s="38"/>
    </row>
    <row r="312" spans="1:8" x14ac:dyDescent="0.25">
      <c r="A312" s="15">
        <v>311</v>
      </c>
      <c r="B312" s="38">
        <v>42825</v>
      </c>
      <c r="C312" s="38" t="s">
        <v>513</v>
      </c>
      <c r="D312" s="14" t="s">
        <v>83</v>
      </c>
      <c r="E312" s="14" t="s">
        <v>84</v>
      </c>
      <c r="F312" s="14" t="s">
        <v>85</v>
      </c>
      <c r="G312" s="39">
        <v>13037.048717091622</v>
      </c>
      <c r="H312" s="38"/>
    </row>
    <row r="313" spans="1:8" x14ac:dyDescent="0.25">
      <c r="A313" s="15">
        <v>312</v>
      </c>
      <c r="B313" s="38">
        <v>42968</v>
      </c>
      <c r="C313" s="38" t="s">
        <v>2103</v>
      </c>
      <c r="D313" s="14" t="s">
        <v>83</v>
      </c>
      <c r="E313" s="14" t="s">
        <v>96</v>
      </c>
      <c r="F313" s="14" t="s">
        <v>88</v>
      </c>
      <c r="G313" s="39">
        <v>13028.371315521308</v>
      </c>
      <c r="H313" s="38"/>
    </row>
    <row r="314" spans="1:8" x14ac:dyDescent="0.25">
      <c r="A314" s="15">
        <v>313</v>
      </c>
      <c r="B314" s="38">
        <v>43410</v>
      </c>
      <c r="C314" s="38" t="s">
        <v>2448</v>
      </c>
      <c r="D314" s="14" t="s">
        <v>83</v>
      </c>
      <c r="E314" s="14" t="s">
        <v>84</v>
      </c>
      <c r="F314" s="14" t="s">
        <v>88</v>
      </c>
      <c r="G314" s="39">
        <v>13021.245089185102</v>
      </c>
      <c r="H314" s="38"/>
    </row>
    <row r="315" spans="1:8" x14ac:dyDescent="0.25">
      <c r="A315" s="15">
        <v>314</v>
      </c>
      <c r="B315" s="38">
        <v>43406</v>
      </c>
      <c r="C315" s="38" t="s">
        <v>2929</v>
      </c>
      <c r="D315" s="14" t="s">
        <v>83</v>
      </c>
      <c r="E315" s="14" t="s">
        <v>90</v>
      </c>
      <c r="F315" s="14" t="s">
        <v>88</v>
      </c>
      <c r="G315" s="39">
        <v>13016.763652900108</v>
      </c>
      <c r="H315" s="38"/>
    </row>
    <row r="316" spans="1:8" x14ac:dyDescent="0.25">
      <c r="A316" s="15">
        <v>315</v>
      </c>
      <c r="B316" s="38">
        <v>43169</v>
      </c>
      <c r="C316" s="38" t="s">
        <v>2251</v>
      </c>
      <c r="D316" s="14" t="s">
        <v>83</v>
      </c>
      <c r="E316" s="14" t="s">
        <v>104</v>
      </c>
      <c r="F316" s="14" t="s">
        <v>88</v>
      </c>
      <c r="G316" s="39">
        <v>13010.995800261726</v>
      </c>
      <c r="H316" s="38"/>
    </row>
    <row r="317" spans="1:8" x14ac:dyDescent="0.25">
      <c r="A317" s="15">
        <v>316</v>
      </c>
      <c r="B317" s="38">
        <v>42871</v>
      </c>
      <c r="C317" s="38" t="s">
        <v>724</v>
      </c>
      <c r="D317" s="14" t="s">
        <v>83</v>
      </c>
      <c r="E317" s="14" t="s">
        <v>90</v>
      </c>
      <c r="F317" s="14" t="s">
        <v>85</v>
      </c>
      <c r="G317" s="39">
        <v>13009.697968228211</v>
      </c>
      <c r="H317" s="38"/>
    </row>
    <row r="318" spans="1:8" x14ac:dyDescent="0.25">
      <c r="A318" s="15">
        <v>317</v>
      </c>
      <c r="B318" s="38">
        <v>43164</v>
      </c>
      <c r="C318" s="38" t="s">
        <v>2555</v>
      </c>
      <c r="D318" s="14" t="s">
        <v>83</v>
      </c>
      <c r="E318" s="14" t="s">
        <v>94</v>
      </c>
      <c r="F318" s="14" t="s">
        <v>85</v>
      </c>
      <c r="G318" s="39">
        <v>12989.513153770449</v>
      </c>
      <c r="H318" s="38"/>
    </row>
    <row r="319" spans="1:8" x14ac:dyDescent="0.25">
      <c r="A319" s="15">
        <v>318</v>
      </c>
      <c r="B319" s="38">
        <v>43161</v>
      </c>
      <c r="C319" s="38" t="s">
        <v>417</v>
      </c>
      <c r="D319" s="14" t="s">
        <v>83</v>
      </c>
      <c r="E319" s="14" t="s">
        <v>94</v>
      </c>
      <c r="F319" s="14" t="s">
        <v>88</v>
      </c>
      <c r="G319" s="39">
        <v>12983.880497288837</v>
      </c>
      <c r="H319" s="38"/>
    </row>
    <row r="320" spans="1:8" x14ac:dyDescent="0.25">
      <c r="A320" s="15">
        <v>319</v>
      </c>
      <c r="B320" s="38">
        <v>43454</v>
      </c>
      <c r="C320" s="38" t="s">
        <v>2219</v>
      </c>
      <c r="D320" s="14" t="s">
        <v>83</v>
      </c>
      <c r="E320" s="14" t="s">
        <v>90</v>
      </c>
      <c r="F320" s="14" t="s">
        <v>88</v>
      </c>
      <c r="G320" s="39">
        <v>12983.655668895737</v>
      </c>
      <c r="H320" s="38"/>
    </row>
    <row r="321" spans="1:8" x14ac:dyDescent="0.25">
      <c r="A321" s="15">
        <v>320</v>
      </c>
      <c r="B321" s="38">
        <v>43239</v>
      </c>
      <c r="C321" s="38" t="s">
        <v>1675</v>
      </c>
      <c r="D321" s="14" t="s">
        <v>83</v>
      </c>
      <c r="E321" s="14" t="s">
        <v>104</v>
      </c>
      <c r="F321" s="14" t="s">
        <v>85</v>
      </c>
      <c r="G321" s="39">
        <v>12980.403254944124</v>
      </c>
      <c r="H321" s="38"/>
    </row>
    <row r="322" spans="1:8" x14ac:dyDescent="0.25">
      <c r="A322" s="15">
        <v>321</v>
      </c>
      <c r="B322" s="38">
        <v>43219</v>
      </c>
      <c r="C322" s="38" t="s">
        <v>1255</v>
      </c>
      <c r="D322" s="14" t="s">
        <v>83</v>
      </c>
      <c r="E322" s="14" t="s">
        <v>90</v>
      </c>
      <c r="F322" s="14" t="s">
        <v>88</v>
      </c>
      <c r="G322" s="39">
        <v>12973.62610524406</v>
      </c>
      <c r="H322" s="38"/>
    </row>
    <row r="323" spans="1:8" x14ac:dyDescent="0.25">
      <c r="A323" s="15">
        <v>322</v>
      </c>
      <c r="B323" s="38">
        <v>42883</v>
      </c>
      <c r="C323" s="38" t="s">
        <v>1520</v>
      </c>
      <c r="D323" s="14" t="s">
        <v>83</v>
      </c>
      <c r="E323" s="14" t="s">
        <v>90</v>
      </c>
      <c r="F323" s="14" t="s">
        <v>88</v>
      </c>
      <c r="G323" s="39">
        <v>12972.410554608141</v>
      </c>
      <c r="H323" s="38"/>
    </row>
    <row r="324" spans="1:8" x14ac:dyDescent="0.25">
      <c r="A324" s="15">
        <v>323</v>
      </c>
      <c r="B324" s="38">
        <v>43393</v>
      </c>
      <c r="C324" s="38" t="s">
        <v>2390</v>
      </c>
      <c r="D324" s="14" t="s">
        <v>83</v>
      </c>
      <c r="E324" s="14" t="s">
        <v>104</v>
      </c>
      <c r="F324" s="14" t="s">
        <v>88</v>
      </c>
      <c r="G324" s="39">
        <v>12962.195919254455</v>
      </c>
      <c r="H324" s="38"/>
    </row>
    <row r="325" spans="1:8" x14ac:dyDescent="0.25">
      <c r="A325" s="15">
        <v>324</v>
      </c>
      <c r="B325" s="38">
        <v>42858</v>
      </c>
      <c r="C325" s="38" t="s">
        <v>636</v>
      </c>
      <c r="D325" s="14" t="s">
        <v>83</v>
      </c>
      <c r="E325" s="14" t="s">
        <v>90</v>
      </c>
      <c r="F325" s="14" t="s">
        <v>85</v>
      </c>
      <c r="G325" s="39">
        <v>12957.186932892775</v>
      </c>
      <c r="H325" s="38"/>
    </row>
    <row r="326" spans="1:8" x14ac:dyDescent="0.25">
      <c r="A326" s="15">
        <v>325</v>
      </c>
      <c r="B326" s="38">
        <v>43204</v>
      </c>
      <c r="C326" s="38" t="s">
        <v>426</v>
      </c>
      <c r="D326" s="14" t="s">
        <v>83</v>
      </c>
      <c r="E326" s="14" t="s">
        <v>94</v>
      </c>
      <c r="F326" s="14" t="s">
        <v>88</v>
      </c>
      <c r="G326" s="39">
        <v>12957.006804972636</v>
      </c>
      <c r="H326" s="38"/>
    </row>
    <row r="327" spans="1:8" x14ac:dyDescent="0.25">
      <c r="A327" s="15">
        <v>326</v>
      </c>
      <c r="B327" s="38">
        <v>42811</v>
      </c>
      <c r="C327" s="38" t="s">
        <v>894</v>
      </c>
      <c r="D327" s="14" t="s">
        <v>83</v>
      </c>
      <c r="E327" s="14" t="s">
        <v>84</v>
      </c>
      <c r="F327" s="14" t="s">
        <v>88</v>
      </c>
      <c r="G327" s="39">
        <v>12953.99633151775</v>
      </c>
      <c r="H327" s="38"/>
    </row>
    <row r="328" spans="1:8" x14ac:dyDescent="0.25">
      <c r="A328" s="15">
        <v>327</v>
      </c>
      <c r="B328" s="38">
        <v>43143</v>
      </c>
      <c r="C328" s="38" t="s">
        <v>2078</v>
      </c>
      <c r="D328" s="14" t="s">
        <v>83</v>
      </c>
      <c r="E328" s="14" t="s">
        <v>104</v>
      </c>
      <c r="F328" s="14" t="s">
        <v>88</v>
      </c>
      <c r="G328" s="39">
        <v>12944.79898012342</v>
      </c>
      <c r="H328" s="38"/>
    </row>
    <row r="329" spans="1:8" x14ac:dyDescent="0.25">
      <c r="A329" s="15">
        <v>328</v>
      </c>
      <c r="B329" s="38">
        <v>42911</v>
      </c>
      <c r="C329" s="38" t="s">
        <v>1565</v>
      </c>
      <c r="D329" s="14" t="s">
        <v>83</v>
      </c>
      <c r="E329" s="14" t="s">
        <v>90</v>
      </c>
      <c r="F329" s="14" t="s">
        <v>88</v>
      </c>
      <c r="G329" s="39">
        <v>12943.409705018976</v>
      </c>
      <c r="H329" s="38"/>
    </row>
    <row r="330" spans="1:8" x14ac:dyDescent="0.25">
      <c r="A330" s="15">
        <v>329</v>
      </c>
      <c r="B330" s="38">
        <v>43286</v>
      </c>
      <c r="C330" s="38" t="s">
        <v>2220</v>
      </c>
      <c r="D330" s="14" t="s">
        <v>83</v>
      </c>
      <c r="E330" s="14" t="s">
        <v>84</v>
      </c>
      <c r="F330" s="14" t="s">
        <v>85</v>
      </c>
      <c r="G330" s="39">
        <v>12943.398742731817</v>
      </c>
      <c r="H330" s="38"/>
    </row>
    <row r="331" spans="1:8" x14ac:dyDescent="0.25">
      <c r="A331" s="15">
        <v>330</v>
      </c>
      <c r="B331" s="38">
        <v>42939</v>
      </c>
      <c r="C331" s="38" t="s">
        <v>1927</v>
      </c>
      <c r="D331" s="14" t="s">
        <v>83</v>
      </c>
      <c r="E331" s="14" t="s">
        <v>90</v>
      </c>
      <c r="F331" s="14" t="s">
        <v>85</v>
      </c>
      <c r="G331" s="39">
        <v>12929.288895759782</v>
      </c>
      <c r="H331" s="38"/>
    </row>
    <row r="332" spans="1:8" x14ac:dyDescent="0.25">
      <c r="A332" s="15">
        <v>331</v>
      </c>
      <c r="B332" s="38">
        <v>43434</v>
      </c>
      <c r="C332" s="38" t="s">
        <v>2675</v>
      </c>
      <c r="D332" s="14" t="s">
        <v>83</v>
      </c>
      <c r="E332" s="14" t="s">
        <v>90</v>
      </c>
      <c r="F332" s="14" t="s">
        <v>88</v>
      </c>
      <c r="G332" s="39">
        <v>12928.779328661432</v>
      </c>
      <c r="H332" s="38"/>
    </row>
    <row r="333" spans="1:8" x14ac:dyDescent="0.25">
      <c r="A333" s="15">
        <v>332</v>
      </c>
      <c r="B333" s="38">
        <v>42751</v>
      </c>
      <c r="C333" s="38" t="s">
        <v>235</v>
      </c>
      <c r="D333" s="14" t="s">
        <v>83</v>
      </c>
      <c r="E333" s="14" t="s">
        <v>90</v>
      </c>
      <c r="F333" s="14" t="s">
        <v>85</v>
      </c>
      <c r="G333" s="39">
        <v>12920.538768225169</v>
      </c>
      <c r="H333" s="38"/>
    </row>
    <row r="334" spans="1:8" x14ac:dyDescent="0.25">
      <c r="A334" s="15">
        <v>333</v>
      </c>
      <c r="B334" s="38">
        <v>43317</v>
      </c>
      <c r="C334" s="38" t="s">
        <v>3127</v>
      </c>
      <c r="D334" s="14" t="s">
        <v>83</v>
      </c>
      <c r="E334" s="14" t="s">
        <v>104</v>
      </c>
      <c r="F334" s="14" t="s">
        <v>85</v>
      </c>
      <c r="G334" s="39">
        <v>12920.007535291552</v>
      </c>
      <c r="H334" s="38"/>
    </row>
    <row r="335" spans="1:8" x14ac:dyDescent="0.25">
      <c r="A335" s="15">
        <v>334</v>
      </c>
      <c r="B335" s="38">
        <v>43167</v>
      </c>
      <c r="C335" s="38" t="s">
        <v>820</v>
      </c>
      <c r="D335" s="14" t="s">
        <v>83</v>
      </c>
      <c r="E335" s="14" t="s">
        <v>94</v>
      </c>
      <c r="F335" s="14" t="s">
        <v>85</v>
      </c>
      <c r="G335" s="39">
        <v>12918.428481025379</v>
      </c>
      <c r="H335" s="38"/>
    </row>
    <row r="336" spans="1:8" x14ac:dyDescent="0.25">
      <c r="A336" s="15">
        <v>335</v>
      </c>
      <c r="B336" s="38">
        <v>43203</v>
      </c>
      <c r="C336" s="38" t="s">
        <v>3155</v>
      </c>
      <c r="D336" s="14" t="s">
        <v>83</v>
      </c>
      <c r="E336" s="14" t="s">
        <v>90</v>
      </c>
      <c r="F336" s="14" t="s">
        <v>85</v>
      </c>
      <c r="G336" s="39">
        <v>12891.512971839304</v>
      </c>
      <c r="H336" s="38"/>
    </row>
    <row r="337" spans="1:8" x14ac:dyDescent="0.25">
      <c r="A337" s="15">
        <v>336</v>
      </c>
      <c r="B337" s="38">
        <v>42839</v>
      </c>
      <c r="C337" s="38" t="s">
        <v>1157</v>
      </c>
      <c r="D337" s="14" t="s">
        <v>83</v>
      </c>
      <c r="E337" s="14" t="s">
        <v>94</v>
      </c>
      <c r="F337" s="14" t="s">
        <v>88</v>
      </c>
      <c r="G337" s="39">
        <v>12888.967962458002</v>
      </c>
      <c r="H337" s="38"/>
    </row>
    <row r="338" spans="1:8" x14ac:dyDescent="0.25">
      <c r="A338" s="15">
        <v>337</v>
      </c>
      <c r="B338" s="38">
        <v>43317</v>
      </c>
      <c r="C338" s="38" t="s">
        <v>2196</v>
      </c>
      <c r="D338" s="14" t="s">
        <v>83</v>
      </c>
      <c r="E338" s="14" t="s">
        <v>84</v>
      </c>
      <c r="F338" s="14" t="s">
        <v>85</v>
      </c>
      <c r="G338" s="39">
        <v>12885.851365200122</v>
      </c>
      <c r="H338" s="38"/>
    </row>
    <row r="339" spans="1:8" x14ac:dyDescent="0.25">
      <c r="A339" s="15">
        <v>338</v>
      </c>
      <c r="B339" s="38">
        <v>43079</v>
      </c>
      <c r="C339" s="38" t="s">
        <v>2095</v>
      </c>
      <c r="D339" s="14" t="s">
        <v>83</v>
      </c>
      <c r="E339" s="14" t="s">
        <v>90</v>
      </c>
      <c r="F339" s="14" t="s">
        <v>88</v>
      </c>
      <c r="G339" s="39">
        <v>12883.314473974171</v>
      </c>
      <c r="H339" s="38"/>
    </row>
    <row r="340" spans="1:8" x14ac:dyDescent="0.25">
      <c r="A340" s="15">
        <v>339</v>
      </c>
      <c r="B340" s="38">
        <v>42883</v>
      </c>
      <c r="C340" s="38" t="s">
        <v>1521</v>
      </c>
      <c r="D340" s="14" t="s">
        <v>83</v>
      </c>
      <c r="E340" s="14" t="s">
        <v>104</v>
      </c>
      <c r="F340" s="14" t="s">
        <v>88</v>
      </c>
      <c r="G340" s="39">
        <v>12881.557464941379</v>
      </c>
      <c r="H340" s="38"/>
    </row>
    <row r="341" spans="1:8" x14ac:dyDescent="0.25">
      <c r="A341" s="15">
        <v>340</v>
      </c>
      <c r="B341" s="38">
        <v>43203</v>
      </c>
      <c r="C341" s="38" t="s">
        <v>2003</v>
      </c>
      <c r="D341" s="14" t="s">
        <v>83</v>
      </c>
      <c r="E341" s="14" t="s">
        <v>84</v>
      </c>
      <c r="F341" s="14" t="s">
        <v>88</v>
      </c>
      <c r="G341" s="39">
        <v>12877.252772335532</v>
      </c>
      <c r="H341" s="38"/>
    </row>
    <row r="342" spans="1:8" x14ac:dyDescent="0.25">
      <c r="A342" s="15">
        <v>341</v>
      </c>
      <c r="B342" s="38">
        <v>42976</v>
      </c>
      <c r="C342" s="38" t="s">
        <v>2143</v>
      </c>
      <c r="D342" s="14" t="s">
        <v>83</v>
      </c>
      <c r="E342" s="14" t="s">
        <v>84</v>
      </c>
      <c r="F342" s="14" t="s">
        <v>85</v>
      </c>
      <c r="G342" s="39">
        <v>12870.528390546913</v>
      </c>
      <c r="H342" s="38"/>
    </row>
    <row r="343" spans="1:8" x14ac:dyDescent="0.25">
      <c r="A343" s="15">
        <v>342</v>
      </c>
      <c r="B343" s="38">
        <v>43042</v>
      </c>
      <c r="C343" s="38" t="s">
        <v>462</v>
      </c>
      <c r="D343" s="14" t="s">
        <v>83</v>
      </c>
      <c r="E343" s="14" t="s">
        <v>94</v>
      </c>
      <c r="F343" s="14" t="s">
        <v>85</v>
      </c>
      <c r="G343" s="39">
        <v>12870.129933758384</v>
      </c>
      <c r="H343" s="38"/>
    </row>
    <row r="344" spans="1:8" x14ac:dyDescent="0.25">
      <c r="A344" s="15">
        <v>343</v>
      </c>
      <c r="B344" s="38">
        <v>43097</v>
      </c>
      <c r="C344" s="38" t="s">
        <v>2737</v>
      </c>
      <c r="D344" s="14" t="s">
        <v>83</v>
      </c>
      <c r="E344" s="14" t="s">
        <v>84</v>
      </c>
      <c r="F344" s="14" t="s">
        <v>85</v>
      </c>
      <c r="G344" s="39">
        <v>12852.738251160399</v>
      </c>
      <c r="H344" s="38"/>
    </row>
    <row r="345" spans="1:8" x14ac:dyDescent="0.25">
      <c r="A345" s="15">
        <v>344</v>
      </c>
      <c r="B345" s="38">
        <v>42985</v>
      </c>
      <c r="C345" s="38" t="s">
        <v>582</v>
      </c>
      <c r="D345" s="14" t="s">
        <v>83</v>
      </c>
      <c r="E345" s="14" t="s">
        <v>90</v>
      </c>
      <c r="F345" s="14" t="s">
        <v>88</v>
      </c>
      <c r="G345" s="39">
        <v>12841.028943674932</v>
      </c>
      <c r="H345" s="38"/>
    </row>
    <row r="346" spans="1:8" x14ac:dyDescent="0.25">
      <c r="A346" s="15">
        <v>345</v>
      </c>
      <c r="B346" s="38">
        <v>42950</v>
      </c>
      <c r="C346" s="38" t="s">
        <v>379</v>
      </c>
      <c r="D346" s="14" t="s">
        <v>83</v>
      </c>
      <c r="E346" s="14" t="s">
        <v>104</v>
      </c>
      <c r="F346" s="14" t="s">
        <v>85</v>
      </c>
      <c r="G346" s="39">
        <v>12839.111703164144</v>
      </c>
      <c r="H346" s="38"/>
    </row>
    <row r="347" spans="1:8" x14ac:dyDescent="0.25">
      <c r="A347" s="15">
        <v>346</v>
      </c>
      <c r="B347" s="38">
        <v>43056</v>
      </c>
      <c r="C347" s="38" t="s">
        <v>1084</v>
      </c>
      <c r="D347" s="14" t="s">
        <v>83</v>
      </c>
      <c r="E347" s="14" t="s">
        <v>84</v>
      </c>
      <c r="F347" s="14" t="s">
        <v>85</v>
      </c>
      <c r="G347" s="39">
        <v>12830.255116712831</v>
      </c>
      <c r="H347" s="38"/>
    </row>
    <row r="348" spans="1:8" x14ac:dyDescent="0.25">
      <c r="A348" s="15">
        <v>347</v>
      </c>
      <c r="B348" s="38">
        <v>43469</v>
      </c>
      <c r="C348" s="38" t="s">
        <v>716</v>
      </c>
      <c r="D348" s="14" t="s">
        <v>83</v>
      </c>
      <c r="E348" s="14" t="s">
        <v>90</v>
      </c>
      <c r="F348" s="14" t="s">
        <v>85</v>
      </c>
      <c r="G348" s="39">
        <v>12823.960574598326</v>
      </c>
      <c r="H348" s="38"/>
    </row>
    <row r="349" spans="1:8" x14ac:dyDescent="0.25">
      <c r="A349" s="15">
        <v>348</v>
      </c>
      <c r="B349" s="38">
        <v>43465</v>
      </c>
      <c r="C349" s="38" t="s">
        <v>1572</v>
      </c>
      <c r="D349" s="14" t="s">
        <v>83</v>
      </c>
      <c r="E349" s="14" t="s">
        <v>84</v>
      </c>
      <c r="F349" s="14" t="s">
        <v>88</v>
      </c>
      <c r="G349" s="39">
        <v>12820.721206993856</v>
      </c>
      <c r="H349" s="38"/>
    </row>
    <row r="350" spans="1:8" x14ac:dyDescent="0.25">
      <c r="A350" s="15">
        <v>349</v>
      </c>
      <c r="B350" s="38">
        <v>43138</v>
      </c>
      <c r="C350" s="38" t="s">
        <v>1964</v>
      </c>
      <c r="D350" s="14" t="s">
        <v>83</v>
      </c>
      <c r="E350" s="14" t="s">
        <v>90</v>
      </c>
      <c r="F350" s="14" t="s">
        <v>85</v>
      </c>
      <c r="G350" s="39">
        <v>12809.558813069572</v>
      </c>
      <c r="H350" s="38"/>
    </row>
    <row r="351" spans="1:8" x14ac:dyDescent="0.25">
      <c r="A351" s="15">
        <v>350</v>
      </c>
      <c r="B351" s="38">
        <v>43208</v>
      </c>
      <c r="C351" s="38" t="s">
        <v>810</v>
      </c>
      <c r="D351" s="14" t="s">
        <v>83</v>
      </c>
      <c r="E351" s="14" t="s">
        <v>94</v>
      </c>
      <c r="F351" s="14" t="s">
        <v>88</v>
      </c>
      <c r="G351" s="39">
        <v>12807.17705096063</v>
      </c>
      <c r="H351" s="38"/>
    </row>
    <row r="352" spans="1:8" x14ac:dyDescent="0.25">
      <c r="A352" s="15">
        <v>351</v>
      </c>
      <c r="B352" s="38">
        <v>43151</v>
      </c>
      <c r="C352" s="38" t="s">
        <v>2980</v>
      </c>
      <c r="D352" s="14" t="s">
        <v>83</v>
      </c>
      <c r="E352" s="14" t="s">
        <v>104</v>
      </c>
      <c r="F352" s="14" t="s">
        <v>88</v>
      </c>
      <c r="G352" s="39">
        <v>12800.619342043483</v>
      </c>
      <c r="H352" s="38"/>
    </row>
    <row r="353" spans="1:8" x14ac:dyDescent="0.25">
      <c r="A353" s="15">
        <v>352</v>
      </c>
      <c r="B353" s="38">
        <v>43335</v>
      </c>
      <c r="C353" s="38" t="s">
        <v>3343</v>
      </c>
      <c r="D353" s="14" t="s">
        <v>83</v>
      </c>
      <c r="E353" s="14" t="s">
        <v>94</v>
      </c>
      <c r="F353" s="14" t="s">
        <v>85</v>
      </c>
      <c r="G353" s="39">
        <v>12797.854691727074</v>
      </c>
      <c r="H353" s="38"/>
    </row>
    <row r="354" spans="1:8" x14ac:dyDescent="0.25">
      <c r="A354" s="15">
        <v>353</v>
      </c>
      <c r="B354" s="38">
        <v>43380</v>
      </c>
      <c r="C354" s="38" t="s">
        <v>621</v>
      </c>
      <c r="D354" s="14" t="s">
        <v>83</v>
      </c>
      <c r="E354" s="14" t="s">
        <v>94</v>
      </c>
      <c r="F354" s="14" t="s">
        <v>85</v>
      </c>
      <c r="G354" s="39">
        <v>12789.845744722465</v>
      </c>
      <c r="H354" s="38"/>
    </row>
    <row r="355" spans="1:8" x14ac:dyDescent="0.25">
      <c r="A355" s="15">
        <v>354</v>
      </c>
      <c r="B355" s="38">
        <v>43027</v>
      </c>
      <c r="C355" s="38" t="s">
        <v>1352</v>
      </c>
      <c r="D355" s="14" t="s">
        <v>83</v>
      </c>
      <c r="E355" s="14" t="s">
        <v>104</v>
      </c>
      <c r="F355" s="14" t="s">
        <v>85</v>
      </c>
      <c r="G355" s="39">
        <v>12789.401399268188</v>
      </c>
      <c r="H355" s="38"/>
    </row>
    <row r="356" spans="1:8" x14ac:dyDescent="0.25">
      <c r="A356" s="15">
        <v>355</v>
      </c>
      <c r="B356" s="38">
        <v>43385</v>
      </c>
      <c r="C356" s="38" t="s">
        <v>3505</v>
      </c>
      <c r="D356" s="14" t="s">
        <v>83</v>
      </c>
      <c r="E356" s="14" t="s">
        <v>94</v>
      </c>
      <c r="F356" s="14" t="s">
        <v>88</v>
      </c>
      <c r="G356" s="39">
        <v>12788.319701820554</v>
      </c>
      <c r="H356" s="38"/>
    </row>
    <row r="357" spans="1:8" x14ac:dyDescent="0.25">
      <c r="A357" s="15">
        <v>356</v>
      </c>
      <c r="B357" s="38">
        <v>43289</v>
      </c>
      <c r="C357" s="38" t="s">
        <v>886</v>
      </c>
      <c r="D357" s="14" t="s">
        <v>83</v>
      </c>
      <c r="E357" s="14" t="s">
        <v>104</v>
      </c>
      <c r="F357" s="14" t="s">
        <v>85</v>
      </c>
      <c r="G357" s="39">
        <v>12786.930979699355</v>
      </c>
      <c r="H357" s="38"/>
    </row>
    <row r="358" spans="1:8" x14ac:dyDescent="0.25">
      <c r="A358" s="15">
        <v>357</v>
      </c>
      <c r="B358" s="38">
        <v>43106</v>
      </c>
      <c r="C358" s="38" t="s">
        <v>328</v>
      </c>
      <c r="D358" s="14" t="s">
        <v>83</v>
      </c>
      <c r="E358" s="14" t="s">
        <v>96</v>
      </c>
      <c r="F358" s="14" t="s">
        <v>88</v>
      </c>
      <c r="G358" s="39">
        <v>12778.772044011488</v>
      </c>
      <c r="H358" s="38"/>
    </row>
    <row r="359" spans="1:8" x14ac:dyDescent="0.25">
      <c r="A359" s="15">
        <v>358</v>
      </c>
      <c r="B359" s="38">
        <v>43355</v>
      </c>
      <c r="C359" s="38" t="s">
        <v>2770</v>
      </c>
      <c r="D359" s="14" t="s">
        <v>83</v>
      </c>
      <c r="E359" s="14" t="s">
        <v>96</v>
      </c>
      <c r="F359" s="14" t="s">
        <v>88</v>
      </c>
      <c r="G359" s="39">
        <v>12774.241334556222</v>
      </c>
      <c r="H359" s="38"/>
    </row>
    <row r="360" spans="1:8" x14ac:dyDescent="0.25">
      <c r="A360" s="15">
        <v>359</v>
      </c>
      <c r="B360" s="38">
        <v>43346</v>
      </c>
      <c r="C360" s="38" t="s">
        <v>3434</v>
      </c>
      <c r="D360" s="14" t="s">
        <v>83</v>
      </c>
      <c r="E360" s="14" t="s">
        <v>96</v>
      </c>
      <c r="F360" s="14" t="s">
        <v>88</v>
      </c>
      <c r="G360" s="39">
        <v>12773.874447989678</v>
      </c>
      <c r="H360" s="38"/>
    </row>
    <row r="361" spans="1:8" x14ac:dyDescent="0.25">
      <c r="A361" s="15">
        <v>360</v>
      </c>
      <c r="B361" s="38">
        <v>43156</v>
      </c>
      <c r="C361" s="38" t="s">
        <v>632</v>
      </c>
      <c r="D361" s="14" t="s">
        <v>83</v>
      </c>
      <c r="E361" s="14" t="s">
        <v>94</v>
      </c>
      <c r="F361" s="14" t="s">
        <v>88</v>
      </c>
      <c r="G361" s="39">
        <v>12773.287359614698</v>
      </c>
      <c r="H361" s="38"/>
    </row>
    <row r="362" spans="1:8" x14ac:dyDescent="0.25">
      <c r="A362" s="15">
        <v>361</v>
      </c>
      <c r="B362" s="38">
        <v>43468</v>
      </c>
      <c r="C362" s="38" t="s">
        <v>2113</v>
      </c>
      <c r="D362" s="14" t="s">
        <v>83</v>
      </c>
      <c r="E362" s="14" t="s">
        <v>94</v>
      </c>
      <c r="F362" s="14" t="s">
        <v>85</v>
      </c>
      <c r="G362" s="39">
        <v>12747.922025042866</v>
      </c>
      <c r="H362" s="38"/>
    </row>
    <row r="363" spans="1:8" x14ac:dyDescent="0.25">
      <c r="A363" s="15">
        <v>362</v>
      </c>
      <c r="B363" s="38">
        <v>43344</v>
      </c>
      <c r="C363" s="38" t="s">
        <v>2975</v>
      </c>
      <c r="D363" s="14" t="s">
        <v>83</v>
      </c>
      <c r="E363" s="14" t="s">
        <v>94</v>
      </c>
      <c r="F363" s="14" t="s">
        <v>88</v>
      </c>
      <c r="G363" s="39">
        <v>12746.949381913781</v>
      </c>
      <c r="H363" s="38"/>
    </row>
    <row r="364" spans="1:8" x14ac:dyDescent="0.25">
      <c r="A364" s="15">
        <v>363</v>
      </c>
      <c r="B364" s="38">
        <v>42980</v>
      </c>
      <c r="C364" s="38" t="s">
        <v>1393</v>
      </c>
      <c r="D364" s="14" t="s">
        <v>83</v>
      </c>
      <c r="E364" s="14" t="s">
        <v>96</v>
      </c>
      <c r="F364" s="14" t="s">
        <v>85</v>
      </c>
      <c r="G364" s="39">
        <v>12742.570654390485</v>
      </c>
      <c r="H364" s="38"/>
    </row>
    <row r="365" spans="1:8" x14ac:dyDescent="0.25">
      <c r="A365" s="15">
        <v>364</v>
      </c>
      <c r="B365" s="38">
        <v>43325</v>
      </c>
      <c r="C365" s="38" t="s">
        <v>3429</v>
      </c>
      <c r="D365" s="14" t="s">
        <v>83</v>
      </c>
      <c r="E365" s="14" t="s">
        <v>104</v>
      </c>
      <c r="F365" s="14" t="s">
        <v>85</v>
      </c>
      <c r="G365" s="39">
        <v>12742.033388644801</v>
      </c>
      <c r="H365" s="38"/>
    </row>
    <row r="366" spans="1:8" x14ac:dyDescent="0.25">
      <c r="A366" s="15">
        <v>365</v>
      </c>
      <c r="B366" s="38">
        <v>43136</v>
      </c>
      <c r="C366" s="38" t="s">
        <v>677</v>
      </c>
      <c r="D366" s="14" t="s">
        <v>83</v>
      </c>
      <c r="E366" s="14" t="s">
        <v>94</v>
      </c>
      <c r="F366" s="14" t="s">
        <v>85</v>
      </c>
      <c r="G366" s="39">
        <v>12740.81834899207</v>
      </c>
      <c r="H366" s="38"/>
    </row>
    <row r="367" spans="1:8" x14ac:dyDescent="0.25">
      <c r="A367" s="15">
        <v>366</v>
      </c>
      <c r="B367" s="38">
        <v>43033</v>
      </c>
      <c r="C367" s="38" t="s">
        <v>1735</v>
      </c>
      <c r="D367" s="14" t="s">
        <v>83</v>
      </c>
      <c r="E367" s="14" t="s">
        <v>96</v>
      </c>
      <c r="F367" s="14" t="s">
        <v>85</v>
      </c>
      <c r="G367" s="39">
        <v>12735.41058195024</v>
      </c>
      <c r="H367" s="38"/>
    </row>
    <row r="368" spans="1:8" x14ac:dyDescent="0.25">
      <c r="A368" s="15">
        <v>367</v>
      </c>
      <c r="B368" s="38">
        <v>43179</v>
      </c>
      <c r="C368" s="38" t="s">
        <v>719</v>
      </c>
      <c r="D368" s="14" t="s">
        <v>83</v>
      </c>
      <c r="E368" s="14" t="s">
        <v>90</v>
      </c>
      <c r="F368" s="14" t="s">
        <v>85</v>
      </c>
      <c r="G368" s="39">
        <v>12731.648595899624</v>
      </c>
      <c r="H368" s="38"/>
    </row>
    <row r="369" spans="1:8" x14ac:dyDescent="0.25">
      <c r="A369" s="15">
        <v>368</v>
      </c>
      <c r="B369" s="38">
        <v>43440</v>
      </c>
      <c r="C369" s="38" t="s">
        <v>640</v>
      </c>
      <c r="D369" s="14" t="s">
        <v>83</v>
      </c>
      <c r="E369" s="14" t="s">
        <v>84</v>
      </c>
      <c r="F369" s="14" t="s">
        <v>85</v>
      </c>
      <c r="G369" s="39">
        <v>12730.859337973434</v>
      </c>
      <c r="H369" s="38"/>
    </row>
    <row r="370" spans="1:8" x14ac:dyDescent="0.25">
      <c r="A370" s="15">
        <v>369</v>
      </c>
      <c r="B370" s="38">
        <v>43396</v>
      </c>
      <c r="C370" s="38" t="s">
        <v>245</v>
      </c>
      <c r="D370" s="14" t="s">
        <v>83</v>
      </c>
      <c r="E370" s="14" t="s">
        <v>90</v>
      </c>
      <c r="F370" s="14" t="s">
        <v>85</v>
      </c>
      <c r="G370" s="39">
        <v>12728.35528949911</v>
      </c>
      <c r="H370" s="38"/>
    </row>
    <row r="371" spans="1:8" x14ac:dyDescent="0.25">
      <c r="A371" s="15">
        <v>370</v>
      </c>
      <c r="B371" s="38">
        <v>43185</v>
      </c>
      <c r="C371" s="38" t="s">
        <v>2620</v>
      </c>
      <c r="D371" s="14" t="s">
        <v>83</v>
      </c>
      <c r="E371" s="14" t="s">
        <v>94</v>
      </c>
      <c r="F371" s="14" t="s">
        <v>88</v>
      </c>
      <c r="G371" s="39">
        <v>12728.203879957206</v>
      </c>
      <c r="H371" s="38"/>
    </row>
    <row r="372" spans="1:8" x14ac:dyDescent="0.25">
      <c r="A372" s="15">
        <v>371</v>
      </c>
      <c r="B372" s="38">
        <v>43324</v>
      </c>
      <c r="C372" s="38" t="s">
        <v>467</v>
      </c>
      <c r="D372" s="14" t="s">
        <v>83</v>
      </c>
      <c r="E372" s="14" t="s">
        <v>90</v>
      </c>
      <c r="F372" s="14" t="s">
        <v>85</v>
      </c>
      <c r="G372" s="39">
        <v>12719.294637130031</v>
      </c>
      <c r="H372" s="38"/>
    </row>
    <row r="373" spans="1:8" x14ac:dyDescent="0.25">
      <c r="A373" s="15">
        <v>372</v>
      </c>
      <c r="B373" s="38">
        <v>42789</v>
      </c>
      <c r="C373" s="38" t="s">
        <v>679</v>
      </c>
      <c r="D373" s="14" t="s">
        <v>83</v>
      </c>
      <c r="E373" s="14" t="s">
        <v>84</v>
      </c>
      <c r="F373" s="14" t="s">
        <v>88</v>
      </c>
      <c r="G373" s="39">
        <v>12717.833241234115</v>
      </c>
      <c r="H373" s="38"/>
    </row>
    <row r="374" spans="1:8" x14ac:dyDescent="0.25">
      <c r="A374" s="15">
        <v>373</v>
      </c>
      <c r="B374" s="38">
        <v>43228</v>
      </c>
      <c r="C374" s="38" t="s">
        <v>1168</v>
      </c>
      <c r="D374" s="14" t="s">
        <v>83</v>
      </c>
      <c r="E374" s="14" t="s">
        <v>84</v>
      </c>
      <c r="F374" s="14" t="s">
        <v>88</v>
      </c>
      <c r="G374" s="39">
        <v>12714.791050362632</v>
      </c>
      <c r="H374" s="38"/>
    </row>
    <row r="375" spans="1:8" x14ac:dyDescent="0.25">
      <c r="A375" s="15">
        <v>374</v>
      </c>
      <c r="B375" s="38">
        <v>42923</v>
      </c>
      <c r="C375" s="38" t="s">
        <v>562</v>
      </c>
      <c r="D375" s="14" t="s">
        <v>83</v>
      </c>
      <c r="E375" s="14" t="s">
        <v>96</v>
      </c>
      <c r="F375" s="14" t="s">
        <v>85</v>
      </c>
      <c r="G375" s="39">
        <v>12701.282315352591</v>
      </c>
      <c r="H375" s="38"/>
    </row>
    <row r="376" spans="1:8" x14ac:dyDescent="0.25">
      <c r="A376" s="15">
        <v>375</v>
      </c>
      <c r="B376" s="38">
        <v>43103</v>
      </c>
      <c r="C376" s="38" t="s">
        <v>2264</v>
      </c>
      <c r="D376" s="14" t="s">
        <v>83</v>
      </c>
      <c r="E376" s="14" t="s">
        <v>96</v>
      </c>
      <c r="F376" s="14" t="s">
        <v>85</v>
      </c>
      <c r="G376" s="39">
        <v>12676.719822876779</v>
      </c>
      <c r="H376" s="38"/>
    </row>
    <row r="377" spans="1:8" x14ac:dyDescent="0.25">
      <c r="A377" s="15">
        <v>376</v>
      </c>
      <c r="B377" s="38">
        <v>43133</v>
      </c>
      <c r="C377" s="38" t="s">
        <v>359</v>
      </c>
      <c r="D377" s="14" t="s">
        <v>83</v>
      </c>
      <c r="E377" s="14" t="s">
        <v>94</v>
      </c>
      <c r="F377" s="14" t="s">
        <v>85</v>
      </c>
      <c r="G377" s="39">
        <v>12667.136133632646</v>
      </c>
      <c r="H377" s="38"/>
    </row>
    <row r="378" spans="1:8" x14ac:dyDescent="0.25">
      <c r="A378" s="15">
        <v>377</v>
      </c>
      <c r="B378" s="38">
        <v>43224</v>
      </c>
      <c r="C378" s="38" t="s">
        <v>605</v>
      </c>
      <c r="D378" s="14" t="s">
        <v>83</v>
      </c>
      <c r="E378" s="14" t="s">
        <v>84</v>
      </c>
      <c r="F378" s="14" t="s">
        <v>88</v>
      </c>
      <c r="G378" s="39">
        <v>12666.477481466971</v>
      </c>
      <c r="H378" s="38"/>
    </row>
    <row r="379" spans="1:8" x14ac:dyDescent="0.25">
      <c r="A379" s="15">
        <v>378</v>
      </c>
      <c r="B379" s="38">
        <v>42951</v>
      </c>
      <c r="C379" s="38" t="s">
        <v>1582</v>
      </c>
      <c r="D379" s="14" t="s">
        <v>83</v>
      </c>
      <c r="E379" s="14" t="s">
        <v>84</v>
      </c>
      <c r="F379" s="14" t="s">
        <v>85</v>
      </c>
      <c r="G379" s="39">
        <v>12665.745710525644</v>
      </c>
      <c r="H379" s="38"/>
    </row>
    <row r="380" spans="1:8" x14ac:dyDescent="0.25">
      <c r="A380" s="15">
        <v>379</v>
      </c>
      <c r="B380" s="38">
        <v>43377</v>
      </c>
      <c r="C380" s="38" t="s">
        <v>3273</v>
      </c>
      <c r="D380" s="14" t="s">
        <v>83</v>
      </c>
      <c r="E380" s="14" t="s">
        <v>96</v>
      </c>
      <c r="F380" s="14" t="s">
        <v>85</v>
      </c>
      <c r="G380" s="39">
        <v>12662.733238165489</v>
      </c>
      <c r="H380" s="38"/>
    </row>
    <row r="381" spans="1:8" x14ac:dyDescent="0.25">
      <c r="A381" s="15">
        <v>380</v>
      </c>
      <c r="B381" s="38">
        <v>43046</v>
      </c>
      <c r="C381" s="38" t="s">
        <v>1222</v>
      </c>
      <c r="D381" s="14" t="s">
        <v>83</v>
      </c>
      <c r="E381" s="14" t="s">
        <v>84</v>
      </c>
      <c r="F381" s="14" t="s">
        <v>88</v>
      </c>
      <c r="G381" s="39">
        <v>12656.411404045451</v>
      </c>
      <c r="H381" s="38"/>
    </row>
    <row r="382" spans="1:8" x14ac:dyDescent="0.25">
      <c r="A382" s="15">
        <v>381</v>
      </c>
      <c r="B382" s="38">
        <v>43024</v>
      </c>
      <c r="C382" s="38" t="s">
        <v>694</v>
      </c>
      <c r="D382" s="14" t="s">
        <v>83</v>
      </c>
      <c r="E382" s="14" t="s">
        <v>96</v>
      </c>
      <c r="F382" s="14" t="s">
        <v>85</v>
      </c>
      <c r="G382" s="39">
        <v>12650.037659772579</v>
      </c>
      <c r="H382" s="38"/>
    </row>
    <row r="383" spans="1:8" x14ac:dyDescent="0.25">
      <c r="A383" s="15">
        <v>382</v>
      </c>
      <c r="B383" s="38">
        <v>43285</v>
      </c>
      <c r="C383" s="38" t="s">
        <v>1411</v>
      </c>
      <c r="D383" s="14" t="s">
        <v>83</v>
      </c>
      <c r="E383" s="14" t="s">
        <v>96</v>
      </c>
      <c r="F383" s="14" t="s">
        <v>88</v>
      </c>
      <c r="G383" s="39">
        <v>12649.213740696297</v>
      </c>
      <c r="H383" s="38"/>
    </row>
    <row r="384" spans="1:8" x14ac:dyDescent="0.25">
      <c r="A384" s="15">
        <v>383</v>
      </c>
      <c r="B384" s="38">
        <v>42895</v>
      </c>
      <c r="C384" s="38" t="s">
        <v>1161</v>
      </c>
      <c r="D384" s="14" t="s">
        <v>83</v>
      </c>
      <c r="E384" s="14" t="s">
        <v>84</v>
      </c>
      <c r="F384" s="14" t="s">
        <v>88</v>
      </c>
      <c r="G384" s="39">
        <v>12648.760923086807</v>
      </c>
      <c r="H384" s="38"/>
    </row>
    <row r="385" spans="1:8" x14ac:dyDescent="0.25">
      <c r="A385" s="15">
        <v>384</v>
      </c>
      <c r="B385" s="38">
        <v>43293</v>
      </c>
      <c r="C385" s="38" t="s">
        <v>566</v>
      </c>
      <c r="D385" s="14" t="s">
        <v>83</v>
      </c>
      <c r="E385" s="14" t="s">
        <v>90</v>
      </c>
      <c r="F385" s="14" t="s">
        <v>85</v>
      </c>
      <c r="G385" s="39">
        <v>12642.416728307986</v>
      </c>
      <c r="H385" s="38"/>
    </row>
    <row r="386" spans="1:8" x14ac:dyDescent="0.25">
      <c r="A386" s="15">
        <v>385</v>
      </c>
      <c r="B386" s="38">
        <v>42880</v>
      </c>
      <c r="C386" s="38" t="s">
        <v>1493</v>
      </c>
      <c r="D386" s="14" t="s">
        <v>83</v>
      </c>
      <c r="E386" s="14" t="s">
        <v>104</v>
      </c>
      <c r="F386" s="14" t="s">
        <v>88</v>
      </c>
      <c r="G386" s="39">
        <v>12637.198729646307</v>
      </c>
      <c r="H386" s="38"/>
    </row>
    <row r="387" spans="1:8" x14ac:dyDescent="0.25">
      <c r="A387" s="15">
        <v>386</v>
      </c>
      <c r="B387" s="38">
        <v>42900</v>
      </c>
      <c r="C387" s="38" t="s">
        <v>1673</v>
      </c>
      <c r="D387" s="14" t="s">
        <v>83</v>
      </c>
      <c r="E387" s="14" t="s">
        <v>104</v>
      </c>
      <c r="F387" s="14" t="s">
        <v>88</v>
      </c>
      <c r="G387" s="39">
        <v>12632.38854346036</v>
      </c>
      <c r="H387" s="38"/>
    </row>
    <row r="388" spans="1:8" x14ac:dyDescent="0.25">
      <c r="A388" s="15">
        <v>387</v>
      </c>
      <c r="B388" s="38">
        <v>43089</v>
      </c>
      <c r="C388" s="38" t="s">
        <v>2151</v>
      </c>
      <c r="D388" s="14" t="s">
        <v>83</v>
      </c>
      <c r="E388" s="14" t="s">
        <v>96</v>
      </c>
      <c r="F388" s="14" t="s">
        <v>85</v>
      </c>
      <c r="G388" s="39">
        <v>12629.381701988883</v>
      </c>
      <c r="H388" s="38"/>
    </row>
    <row r="389" spans="1:8" x14ac:dyDescent="0.25">
      <c r="A389" s="15">
        <v>388</v>
      </c>
      <c r="B389" s="38">
        <v>43152</v>
      </c>
      <c r="C389" s="38" t="s">
        <v>283</v>
      </c>
      <c r="D389" s="14" t="s">
        <v>83</v>
      </c>
      <c r="E389" s="14" t="s">
        <v>84</v>
      </c>
      <c r="F389" s="14" t="s">
        <v>88</v>
      </c>
      <c r="G389" s="39">
        <v>12620.09917693942</v>
      </c>
      <c r="H389" s="38"/>
    </row>
    <row r="390" spans="1:8" x14ac:dyDescent="0.25">
      <c r="A390" s="15">
        <v>389</v>
      </c>
      <c r="B390" s="38">
        <v>43373</v>
      </c>
      <c r="C390" s="38" t="s">
        <v>2168</v>
      </c>
      <c r="D390" s="14" t="s">
        <v>83</v>
      </c>
      <c r="E390" s="14" t="s">
        <v>84</v>
      </c>
      <c r="F390" s="14" t="s">
        <v>85</v>
      </c>
      <c r="G390" s="39">
        <v>12619.82092907355</v>
      </c>
      <c r="H390" s="38"/>
    </row>
    <row r="391" spans="1:8" x14ac:dyDescent="0.25">
      <c r="A391" s="15">
        <v>390</v>
      </c>
      <c r="B391" s="38">
        <v>42960</v>
      </c>
      <c r="C391" s="38" t="s">
        <v>578</v>
      </c>
      <c r="D391" s="14" t="s">
        <v>83</v>
      </c>
      <c r="E391" s="14" t="s">
        <v>94</v>
      </c>
      <c r="F391" s="14" t="s">
        <v>88</v>
      </c>
      <c r="G391" s="39">
        <v>12619.286807281724</v>
      </c>
      <c r="H391" s="38"/>
    </row>
    <row r="392" spans="1:8" x14ac:dyDescent="0.25">
      <c r="A392" s="15">
        <v>391</v>
      </c>
      <c r="B392" s="38">
        <v>43352</v>
      </c>
      <c r="C392" s="38" t="s">
        <v>2770</v>
      </c>
      <c r="D392" s="14" t="s">
        <v>83</v>
      </c>
      <c r="E392" s="14" t="s">
        <v>84</v>
      </c>
      <c r="F392" s="14" t="s">
        <v>85</v>
      </c>
      <c r="G392" s="39">
        <v>12618.887522693831</v>
      </c>
      <c r="H392" s="38"/>
    </row>
    <row r="393" spans="1:8" x14ac:dyDescent="0.25">
      <c r="A393" s="15">
        <v>392</v>
      </c>
      <c r="B393" s="38">
        <v>43156</v>
      </c>
      <c r="C393" s="38" t="s">
        <v>2998</v>
      </c>
      <c r="D393" s="14" t="s">
        <v>83</v>
      </c>
      <c r="E393" s="14" t="s">
        <v>104</v>
      </c>
      <c r="F393" s="14" t="s">
        <v>88</v>
      </c>
      <c r="G393" s="39">
        <v>12618.573877482673</v>
      </c>
      <c r="H393" s="38"/>
    </row>
    <row r="394" spans="1:8" x14ac:dyDescent="0.25">
      <c r="A394" s="15">
        <v>393</v>
      </c>
      <c r="B394" s="38">
        <v>43226</v>
      </c>
      <c r="C394" s="38" t="s">
        <v>1896</v>
      </c>
      <c r="D394" s="14" t="s">
        <v>83</v>
      </c>
      <c r="E394" s="14" t="s">
        <v>96</v>
      </c>
      <c r="F394" s="14" t="s">
        <v>85</v>
      </c>
      <c r="G394" s="39">
        <v>12616.319666013293</v>
      </c>
      <c r="H394" s="38"/>
    </row>
    <row r="395" spans="1:8" x14ac:dyDescent="0.25">
      <c r="A395" s="15">
        <v>394</v>
      </c>
      <c r="B395" s="38">
        <v>43211</v>
      </c>
      <c r="C395" s="38" t="s">
        <v>792</v>
      </c>
      <c r="D395" s="14" t="s">
        <v>83</v>
      </c>
      <c r="E395" s="14" t="s">
        <v>90</v>
      </c>
      <c r="F395" s="14" t="s">
        <v>88</v>
      </c>
      <c r="G395" s="39">
        <v>12609.012603709807</v>
      </c>
      <c r="H395" s="38"/>
    </row>
    <row r="396" spans="1:8" x14ac:dyDescent="0.25">
      <c r="A396" s="15">
        <v>395</v>
      </c>
      <c r="B396" s="38">
        <v>42827</v>
      </c>
      <c r="C396" s="38" t="s">
        <v>1048</v>
      </c>
      <c r="D396" s="14" t="s">
        <v>83</v>
      </c>
      <c r="E396" s="14" t="s">
        <v>90</v>
      </c>
      <c r="F396" s="14" t="s">
        <v>85</v>
      </c>
      <c r="G396" s="39">
        <v>12605.71263435366</v>
      </c>
      <c r="H396" s="38"/>
    </row>
    <row r="397" spans="1:8" x14ac:dyDescent="0.25">
      <c r="A397" s="15">
        <v>396</v>
      </c>
      <c r="B397" s="38">
        <v>43207</v>
      </c>
      <c r="C397" s="38" t="s">
        <v>2289</v>
      </c>
      <c r="D397" s="14" t="s">
        <v>83</v>
      </c>
      <c r="E397" s="14" t="s">
        <v>94</v>
      </c>
      <c r="F397" s="14" t="s">
        <v>85</v>
      </c>
      <c r="G397" s="39">
        <v>12603.150811679034</v>
      </c>
      <c r="H397" s="38"/>
    </row>
    <row r="398" spans="1:8" x14ac:dyDescent="0.25">
      <c r="A398" s="15">
        <v>397</v>
      </c>
      <c r="B398" s="38">
        <v>42743</v>
      </c>
      <c r="C398" s="38" t="s">
        <v>145</v>
      </c>
      <c r="D398" s="14" t="s">
        <v>83</v>
      </c>
      <c r="E398" s="14" t="s">
        <v>104</v>
      </c>
      <c r="F398" s="14" t="s">
        <v>88</v>
      </c>
      <c r="G398" s="39">
        <v>12600.852918081257</v>
      </c>
      <c r="H398" s="38"/>
    </row>
    <row r="399" spans="1:8" x14ac:dyDescent="0.25">
      <c r="A399" s="15">
        <v>398</v>
      </c>
      <c r="B399" s="38">
        <v>43430</v>
      </c>
      <c r="C399" s="38" t="s">
        <v>1626</v>
      </c>
      <c r="D399" s="14" t="s">
        <v>83</v>
      </c>
      <c r="E399" s="14" t="s">
        <v>90</v>
      </c>
      <c r="F399" s="14" t="s">
        <v>88</v>
      </c>
      <c r="G399" s="39">
        <v>12586.052614746057</v>
      </c>
      <c r="H399" s="38"/>
    </row>
    <row r="400" spans="1:8" x14ac:dyDescent="0.25">
      <c r="A400" s="15">
        <v>399</v>
      </c>
      <c r="B400" s="38">
        <v>43171</v>
      </c>
      <c r="C400" s="38" t="s">
        <v>3059</v>
      </c>
      <c r="D400" s="14" t="s">
        <v>83</v>
      </c>
      <c r="E400" s="14" t="s">
        <v>90</v>
      </c>
      <c r="F400" s="14" t="s">
        <v>85</v>
      </c>
      <c r="G400" s="39">
        <v>12582.112697573944</v>
      </c>
      <c r="H400" s="38"/>
    </row>
    <row r="401" spans="1:8" x14ac:dyDescent="0.25">
      <c r="A401" s="15">
        <v>400</v>
      </c>
      <c r="B401" s="38">
        <v>42748</v>
      </c>
      <c r="C401" s="38" t="s">
        <v>201</v>
      </c>
      <c r="D401" s="14" t="s">
        <v>83</v>
      </c>
      <c r="E401" s="14" t="s">
        <v>90</v>
      </c>
      <c r="F401" s="14" t="s">
        <v>85</v>
      </c>
      <c r="G401" s="39">
        <v>12575.069577188373</v>
      </c>
      <c r="H401" s="38"/>
    </row>
    <row r="402" spans="1:8" x14ac:dyDescent="0.25">
      <c r="A402" s="15">
        <v>401</v>
      </c>
      <c r="B402" s="38">
        <v>42807</v>
      </c>
      <c r="C402" s="38" t="s">
        <v>844</v>
      </c>
      <c r="D402" s="14" t="s">
        <v>83</v>
      </c>
      <c r="E402" s="14" t="s">
        <v>84</v>
      </c>
      <c r="F402" s="14" t="s">
        <v>85</v>
      </c>
      <c r="G402" s="39">
        <v>12569.604116727667</v>
      </c>
      <c r="H402" s="38"/>
    </row>
    <row r="403" spans="1:8" x14ac:dyDescent="0.25">
      <c r="A403" s="15">
        <v>402</v>
      </c>
      <c r="B403" s="38">
        <v>43284</v>
      </c>
      <c r="C403" s="38" t="s">
        <v>1837</v>
      </c>
      <c r="D403" s="14" t="s">
        <v>83</v>
      </c>
      <c r="E403" s="14" t="s">
        <v>104</v>
      </c>
      <c r="F403" s="14" t="s">
        <v>85</v>
      </c>
      <c r="G403" s="39">
        <v>12564.322566772131</v>
      </c>
      <c r="H403" s="38"/>
    </row>
    <row r="404" spans="1:8" x14ac:dyDescent="0.25">
      <c r="A404" s="15">
        <v>403</v>
      </c>
      <c r="B404" s="38">
        <v>43349</v>
      </c>
      <c r="C404" s="38" t="s">
        <v>2018</v>
      </c>
      <c r="D404" s="14" t="s">
        <v>83</v>
      </c>
      <c r="E404" s="14" t="s">
        <v>84</v>
      </c>
      <c r="F404" s="14" t="s">
        <v>88</v>
      </c>
      <c r="G404" s="39">
        <v>12563.548613139936</v>
      </c>
      <c r="H404" s="38"/>
    </row>
    <row r="405" spans="1:8" x14ac:dyDescent="0.25">
      <c r="A405" s="15">
        <v>404</v>
      </c>
      <c r="B405" s="38">
        <v>43049</v>
      </c>
      <c r="C405" s="38" t="s">
        <v>1479</v>
      </c>
      <c r="D405" s="14" t="s">
        <v>83</v>
      </c>
      <c r="E405" s="14" t="s">
        <v>90</v>
      </c>
      <c r="F405" s="14" t="s">
        <v>85</v>
      </c>
      <c r="G405" s="39">
        <v>12553.041417291255</v>
      </c>
      <c r="H405" s="38"/>
    </row>
    <row r="406" spans="1:8" x14ac:dyDescent="0.25">
      <c r="A406" s="15">
        <v>405</v>
      </c>
      <c r="B406" s="38">
        <v>42861</v>
      </c>
      <c r="C406" s="38" t="s">
        <v>516</v>
      </c>
      <c r="D406" s="14" t="s">
        <v>83</v>
      </c>
      <c r="E406" s="14" t="s">
        <v>84</v>
      </c>
      <c r="F406" s="14" t="s">
        <v>85</v>
      </c>
      <c r="G406" s="39">
        <v>12544.290252731891</v>
      </c>
      <c r="H406" s="38"/>
    </row>
    <row r="407" spans="1:8" x14ac:dyDescent="0.25">
      <c r="A407" s="15">
        <v>406</v>
      </c>
      <c r="B407" s="38">
        <v>42934</v>
      </c>
      <c r="C407" s="38" t="s">
        <v>1895</v>
      </c>
      <c r="D407" s="14" t="s">
        <v>83</v>
      </c>
      <c r="E407" s="14" t="s">
        <v>84</v>
      </c>
      <c r="F407" s="14" t="s">
        <v>88</v>
      </c>
      <c r="G407" s="39">
        <v>12544.273202449629</v>
      </c>
      <c r="H407" s="38"/>
    </row>
    <row r="408" spans="1:8" x14ac:dyDescent="0.25">
      <c r="A408" s="15">
        <v>407</v>
      </c>
      <c r="B408" s="38">
        <v>43087</v>
      </c>
      <c r="C408" s="38" t="s">
        <v>2713</v>
      </c>
      <c r="D408" s="14" t="s">
        <v>83</v>
      </c>
      <c r="E408" s="14" t="s">
        <v>96</v>
      </c>
      <c r="F408" s="14" t="s">
        <v>85</v>
      </c>
      <c r="G408" s="39">
        <v>12543.265661515103</v>
      </c>
      <c r="H408" s="38"/>
    </row>
    <row r="409" spans="1:8" x14ac:dyDescent="0.25">
      <c r="A409" s="15">
        <v>408</v>
      </c>
      <c r="B409" s="38">
        <v>43240</v>
      </c>
      <c r="C409" s="38" t="s">
        <v>1163</v>
      </c>
      <c r="D409" s="14" t="s">
        <v>83</v>
      </c>
      <c r="E409" s="14" t="s">
        <v>84</v>
      </c>
      <c r="F409" s="14" t="s">
        <v>85</v>
      </c>
      <c r="G409" s="39">
        <v>12542.950844912511</v>
      </c>
      <c r="H409" s="38"/>
    </row>
    <row r="410" spans="1:8" x14ac:dyDescent="0.25">
      <c r="A410" s="15">
        <v>409</v>
      </c>
      <c r="B410" s="38">
        <v>43222</v>
      </c>
      <c r="C410" s="38" t="s">
        <v>1502</v>
      </c>
      <c r="D410" s="14" t="s">
        <v>83</v>
      </c>
      <c r="E410" s="14" t="s">
        <v>94</v>
      </c>
      <c r="F410" s="14" t="s">
        <v>88</v>
      </c>
      <c r="G410" s="39">
        <v>12532.917995298179</v>
      </c>
      <c r="H410" s="38"/>
    </row>
    <row r="411" spans="1:8" x14ac:dyDescent="0.25">
      <c r="A411" s="15">
        <v>410</v>
      </c>
      <c r="B411" s="38">
        <v>42832</v>
      </c>
      <c r="C411" s="38" t="s">
        <v>1105</v>
      </c>
      <c r="D411" s="14" t="s">
        <v>83</v>
      </c>
      <c r="E411" s="14" t="s">
        <v>84</v>
      </c>
      <c r="F411" s="14" t="s">
        <v>88</v>
      </c>
      <c r="G411" s="39">
        <v>12532.896470291909</v>
      </c>
      <c r="H411" s="38"/>
    </row>
    <row r="412" spans="1:8" x14ac:dyDescent="0.25">
      <c r="A412" s="15">
        <v>411</v>
      </c>
      <c r="B412" s="38">
        <v>42790</v>
      </c>
      <c r="C412" s="38" t="s">
        <v>692</v>
      </c>
      <c r="D412" s="14" t="s">
        <v>83</v>
      </c>
      <c r="E412" s="14" t="s">
        <v>90</v>
      </c>
      <c r="F412" s="14" t="s">
        <v>85</v>
      </c>
      <c r="G412" s="39">
        <v>12525.209594088805</v>
      </c>
      <c r="H412" s="38"/>
    </row>
    <row r="413" spans="1:8" x14ac:dyDescent="0.25">
      <c r="A413" s="15">
        <v>412</v>
      </c>
      <c r="B413" s="38">
        <v>43416</v>
      </c>
      <c r="C413" s="38" t="s">
        <v>3275</v>
      </c>
      <c r="D413" s="14" t="s">
        <v>83</v>
      </c>
      <c r="E413" s="14" t="s">
        <v>94</v>
      </c>
      <c r="F413" s="14" t="s">
        <v>85</v>
      </c>
      <c r="G413" s="39">
        <v>12523.076094140855</v>
      </c>
      <c r="H413" s="38"/>
    </row>
    <row r="414" spans="1:8" x14ac:dyDescent="0.25">
      <c r="A414" s="15">
        <v>413</v>
      </c>
      <c r="B414" s="38">
        <v>43401</v>
      </c>
      <c r="C414" s="38" t="s">
        <v>1240</v>
      </c>
      <c r="D414" s="14" t="s">
        <v>83</v>
      </c>
      <c r="E414" s="14" t="s">
        <v>104</v>
      </c>
      <c r="F414" s="14" t="s">
        <v>88</v>
      </c>
      <c r="G414" s="39">
        <v>12512.484502907328</v>
      </c>
      <c r="H414" s="38"/>
    </row>
    <row r="415" spans="1:8" x14ac:dyDescent="0.25">
      <c r="A415" s="15">
        <v>414</v>
      </c>
      <c r="B415" s="38">
        <v>42872</v>
      </c>
      <c r="C415" s="38" t="s">
        <v>1430</v>
      </c>
      <c r="D415" s="14" t="s">
        <v>83</v>
      </c>
      <c r="E415" s="14" t="s">
        <v>90</v>
      </c>
      <c r="F415" s="14" t="s">
        <v>88</v>
      </c>
      <c r="G415" s="39">
        <v>12511.896008125643</v>
      </c>
      <c r="H415" s="38"/>
    </row>
    <row r="416" spans="1:8" x14ac:dyDescent="0.25">
      <c r="A416" s="15">
        <v>415</v>
      </c>
      <c r="B416" s="38">
        <v>43382</v>
      </c>
      <c r="C416" s="38" t="s">
        <v>971</v>
      </c>
      <c r="D416" s="14" t="s">
        <v>83</v>
      </c>
      <c r="E416" s="14" t="s">
        <v>90</v>
      </c>
      <c r="F416" s="14" t="s">
        <v>85</v>
      </c>
      <c r="G416" s="39">
        <v>12498.778024694117</v>
      </c>
      <c r="H416" s="38"/>
    </row>
    <row r="417" spans="1:8" x14ac:dyDescent="0.25">
      <c r="A417" s="15">
        <v>416</v>
      </c>
      <c r="B417" s="38">
        <v>43067</v>
      </c>
      <c r="C417" s="38" t="s">
        <v>658</v>
      </c>
      <c r="D417" s="14" t="s">
        <v>83</v>
      </c>
      <c r="E417" s="14" t="s">
        <v>96</v>
      </c>
      <c r="F417" s="14" t="s">
        <v>85</v>
      </c>
      <c r="G417" s="39">
        <v>12491.231360838039</v>
      </c>
      <c r="H417" s="38"/>
    </row>
    <row r="418" spans="1:8" x14ac:dyDescent="0.25">
      <c r="A418" s="15">
        <v>417</v>
      </c>
      <c r="B418" s="38">
        <v>43458</v>
      </c>
      <c r="C418" s="38" t="s">
        <v>2598</v>
      </c>
      <c r="D418" s="14" t="s">
        <v>83</v>
      </c>
      <c r="E418" s="14" t="s">
        <v>104</v>
      </c>
      <c r="F418" s="14" t="s">
        <v>88</v>
      </c>
      <c r="G418" s="39">
        <v>12489.78295468706</v>
      </c>
      <c r="H418" s="38"/>
    </row>
    <row r="419" spans="1:8" x14ac:dyDescent="0.25">
      <c r="A419" s="15">
        <v>418</v>
      </c>
      <c r="B419" s="38">
        <v>43056</v>
      </c>
      <c r="C419" s="38" t="s">
        <v>2590</v>
      </c>
      <c r="D419" s="14" t="s">
        <v>83</v>
      </c>
      <c r="E419" s="14" t="s">
        <v>94</v>
      </c>
      <c r="F419" s="14" t="s">
        <v>88</v>
      </c>
      <c r="G419" s="39">
        <v>12478.430904007108</v>
      </c>
      <c r="H419" s="38"/>
    </row>
    <row r="420" spans="1:8" x14ac:dyDescent="0.25">
      <c r="A420" s="15">
        <v>419</v>
      </c>
      <c r="B420" s="38">
        <v>43121</v>
      </c>
      <c r="C420" s="38" t="s">
        <v>150</v>
      </c>
      <c r="D420" s="14" t="s">
        <v>83</v>
      </c>
      <c r="E420" s="14" t="s">
        <v>90</v>
      </c>
      <c r="F420" s="14" t="s">
        <v>85</v>
      </c>
      <c r="G420" s="39">
        <v>12462.733294890746</v>
      </c>
      <c r="H420" s="38"/>
    </row>
    <row r="421" spans="1:8" x14ac:dyDescent="0.25">
      <c r="A421" s="15">
        <v>420</v>
      </c>
      <c r="B421" s="38">
        <v>43271</v>
      </c>
      <c r="C421" s="38" t="s">
        <v>3342</v>
      </c>
      <c r="D421" s="14" t="s">
        <v>83</v>
      </c>
      <c r="E421" s="14" t="s">
        <v>90</v>
      </c>
      <c r="F421" s="14" t="s">
        <v>88</v>
      </c>
      <c r="G421" s="39">
        <v>12454.831345936644</v>
      </c>
      <c r="H421" s="38"/>
    </row>
    <row r="422" spans="1:8" x14ac:dyDescent="0.25">
      <c r="A422" s="15">
        <v>421</v>
      </c>
      <c r="B422" s="38">
        <v>43384</v>
      </c>
      <c r="C422" s="38" t="s">
        <v>902</v>
      </c>
      <c r="D422" s="14" t="s">
        <v>83</v>
      </c>
      <c r="E422" s="14" t="s">
        <v>104</v>
      </c>
      <c r="F422" s="14" t="s">
        <v>88</v>
      </c>
      <c r="G422" s="39">
        <v>12452.329961091789</v>
      </c>
      <c r="H422" s="38"/>
    </row>
    <row r="423" spans="1:8" x14ac:dyDescent="0.25">
      <c r="A423" s="15">
        <v>422</v>
      </c>
      <c r="B423" s="38">
        <v>43135</v>
      </c>
      <c r="C423" s="38" t="s">
        <v>2901</v>
      </c>
      <c r="D423" s="14" t="s">
        <v>83</v>
      </c>
      <c r="E423" s="14" t="s">
        <v>84</v>
      </c>
      <c r="F423" s="14" t="s">
        <v>85</v>
      </c>
      <c r="G423" s="39">
        <v>12442.218870979412</v>
      </c>
      <c r="H423" s="38"/>
    </row>
    <row r="424" spans="1:8" x14ac:dyDescent="0.25">
      <c r="A424" s="15">
        <v>423</v>
      </c>
      <c r="B424" s="38">
        <v>43242</v>
      </c>
      <c r="C424" s="38" t="s">
        <v>886</v>
      </c>
      <c r="D424" s="14" t="s">
        <v>83</v>
      </c>
      <c r="E424" s="14" t="s">
        <v>104</v>
      </c>
      <c r="F424" s="14" t="s">
        <v>88</v>
      </c>
      <c r="G424" s="39">
        <v>12436.831582620209</v>
      </c>
      <c r="H424" s="38"/>
    </row>
    <row r="425" spans="1:8" x14ac:dyDescent="0.25">
      <c r="A425" s="15">
        <v>424</v>
      </c>
      <c r="B425" s="38">
        <v>43131</v>
      </c>
      <c r="C425" s="38" t="s">
        <v>1327</v>
      </c>
      <c r="D425" s="14" t="s">
        <v>83</v>
      </c>
      <c r="E425" s="14" t="s">
        <v>94</v>
      </c>
      <c r="F425" s="14" t="s">
        <v>85</v>
      </c>
      <c r="G425" s="39">
        <v>12432.035586917842</v>
      </c>
      <c r="H425" s="38"/>
    </row>
    <row r="426" spans="1:8" x14ac:dyDescent="0.25">
      <c r="A426" s="15">
        <v>425</v>
      </c>
      <c r="B426" s="38">
        <v>42749</v>
      </c>
      <c r="C426" s="38" t="s">
        <v>213</v>
      </c>
      <c r="D426" s="14" t="s">
        <v>83</v>
      </c>
      <c r="E426" s="14" t="s">
        <v>94</v>
      </c>
      <c r="F426" s="14" t="s">
        <v>88</v>
      </c>
      <c r="G426" s="39">
        <v>12427.62372154494</v>
      </c>
      <c r="H426" s="38"/>
    </row>
    <row r="427" spans="1:8" x14ac:dyDescent="0.25">
      <c r="A427" s="15">
        <v>426</v>
      </c>
      <c r="B427" s="38">
        <v>43344</v>
      </c>
      <c r="C427" s="38" t="s">
        <v>2004</v>
      </c>
      <c r="D427" s="14" t="s">
        <v>83</v>
      </c>
      <c r="E427" s="14" t="s">
        <v>90</v>
      </c>
      <c r="F427" s="14" t="s">
        <v>85</v>
      </c>
      <c r="G427" s="39">
        <v>12424.197059072496</v>
      </c>
      <c r="H427" s="38"/>
    </row>
    <row r="428" spans="1:8" x14ac:dyDescent="0.25">
      <c r="A428" s="15">
        <v>427</v>
      </c>
      <c r="B428" s="38">
        <v>42789</v>
      </c>
      <c r="C428" s="38" t="s">
        <v>680</v>
      </c>
      <c r="D428" s="14" t="s">
        <v>83</v>
      </c>
      <c r="E428" s="14" t="s">
        <v>96</v>
      </c>
      <c r="F428" s="14" t="s">
        <v>88</v>
      </c>
      <c r="G428" s="39">
        <v>12417.800182058556</v>
      </c>
      <c r="H428" s="38"/>
    </row>
    <row r="429" spans="1:8" x14ac:dyDescent="0.25">
      <c r="A429" s="15">
        <v>428</v>
      </c>
      <c r="B429" s="38">
        <v>43412</v>
      </c>
      <c r="C429" s="38" t="s">
        <v>2856</v>
      </c>
      <c r="D429" s="14" t="s">
        <v>83</v>
      </c>
      <c r="E429" s="14" t="s">
        <v>96</v>
      </c>
      <c r="F429" s="14" t="s">
        <v>85</v>
      </c>
      <c r="G429" s="39">
        <v>12415.499633839323</v>
      </c>
      <c r="H429" s="38"/>
    </row>
    <row r="430" spans="1:8" x14ac:dyDescent="0.25">
      <c r="A430" s="15">
        <v>429</v>
      </c>
      <c r="B430" s="38">
        <v>43060</v>
      </c>
      <c r="C430" s="38" t="s">
        <v>2606</v>
      </c>
      <c r="D430" s="14" t="s">
        <v>83</v>
      </c>
      <c r="E430" s="14" t="s">
        <v>94</v>
      </c>
      <c r="F430" s="14" t="s">
        <v>85</v>
      </c>
      <c r="G430" s="39">
        <v>12411.522275661278</v>
      </c>
      <c r="H430" s="38"/>
    </row>
    <row r="431" spans="1:8" x14ac:dyDescent="0.25">
      <c r="A431" s="15">
        <v>430</v>
      </c>
      <c r="B431" s="38">
        <v>42804</v>
      </c>
      <c r="C431" s="38" t="s">
        <v>486</v>
      </c>
      <c r="D431" s="14" t="s">
        <v>83</v>
      </c>
      <c r="E431" s="14" t="s">
        <v>84</v>
      </c>
      <c r="F431" s="14" t="s">
        <v>85</v>
      </c>
      <c r="G431" s="39">
        <v>12410.523041075452</v>
      </c>
      <c r="H431" s="38"/>
    </row>
    <row r="432" spans="1:8" x14ac:dyDescent="0.25">
      <c r="A432" s="15">
        <v>431</v>
      </c>
      <c r="B432" s="38">
        <v>43364</v>
      </c>
      <c r="C432" s="38" t="s">
        <v>3190</v>
      </c>
      <c r="D432" s="14" t="s">
        <v>83</v>
      </c>
      <c r="E432" s="14" t="s">
        <v>104</v>
      </c>
      <c r="F432" s="14" t="s">
        <v>85</v>
      </c>
      <c r="G432" s="39">
        <v>12410.274928893206</v>
      </c>
      <c r="H432" s="38"/>
    </row>
    <row r="433" spans="1:8" x14ac:dyDescent="0.25">
      <c r="A433" s="15">
        <v>432</v>
      </c>
      <c r="B433" s="38">
        <v>43051</v>
      </c>
      <c r="C433" s="38" t="s">
        <v>2565</v>
      </c>
      <c r="D433" s="14" t="s">
        <v>83</v>
      </c>
      <c r="E433" s="14" t="s">
        <v>84</v>
      </c>
      <c r="F433" s="14" t="s">
        <v>88</v>
      </c>
      <c r="G433" s="39">
        <v>12401.556268893324</v>
      </c>
      <c r="H433" s="38"/>
    </row>
    <row r="434" spans="1:8" x14ac:dyDescent="0.25">
      <c r="A434" s="15">
        <v>433</v>
      </c>
      <c r="B434" s="38">
        <v>43141</v>
      </c>
      <c r="C434" s="38" t="s">
        <v>1247</v>
      </c>
      <c r="D434" s="14" t="s">
        <v>83</v>
      </c>
      <c r="E434" s="14" t="s">
        <v>90</v>
      </c>
      <c r="F434" s="14" t="s">
        <v>85</v>
      </c>
      <c r="G434" s="39">
        <v>12391.56352201066</v>
      </c>
      <c r="H434" s="38"/>
    </row>
    <row r="435" spans="1:8" x14ac:dyDescent="0.25">
      <c r="A435" s="15">
        <v>434</v>
      </c>
      <c r="B435" s="38">
        <v>43211</v>
      </c>
      <c r="C435" s="38" t="s">
        <v>1592</v>
      </c>
      <c r="D435" s="14" t="s">
        <v>83</v>
      </c>
      <c r="E435" s="14" t="s">
        <v>96</v>
      </c>
      <c r="F435" s="14" t="s">
        <v>88</v>
      </c>
      <c r="G435" s="39">
        <v>12386.520648874664</v>
      </c>
      <c r="H435" s="38"/>
    </row>
    <row r="436" spans="1:8" x14ac:dyDescent="0.25">
      <c r="A436" s="15">
        <v>435</v>
      </c>
      <c r="B436" s="38">
        <v>42939</v>
      </c>
      <c r="C436" s="38" t="s">
        <v>1840</v>
      </c>
      <c r="D436" s="14" t="s">
        <v>83</v>
      </c>
      <c r="E436" s="14" t="s">
        <v>90</v>
      </c>
      <c r="F436" s="14" t="s">
        <v>88</v>
      </c>
      <c r="G436" s="39">
        <v>12385.431392276892</v>
      </c>
      <c r="H436" s="38"/>
    </row>
    <row r="437" spans="1:8" x14ac:dyDescent="0.25">
      <c r="A437" s="15">
        <v>436</v>
      </c>
      <c r="B437" s="38">
        <v>43323</v>
      </c>
      <c r="C437" s="38" t="s">
        <v>105</v>
      </c>
      <c r="D437" s="14" t="s">
        <v>83</v>
      </c>
      <c r="E437" s="14" t="s">
        <v>96</v>
      </c>
      <c r="F437" s="14" t="s">
        <v>85</v>
      </c>
      <c r="G437" s="39">
        <v>12384.48678770651</v>
      </c>
      <c r="H437" s="38"/>
    </row>
    <row r="438" spans="1:8" x14ac:dyDescent="0.25">
      <c r="A438" s="15">
        <v>437</v>
      </c>
      <c r="B438" s="38">
        <v>43165</v>
      </c>
      <c r="C438" s="38" t="s">
        <v>1196</v>
      </c>
      <c r="D438" s="14" t="s">
        <v>83</v>
      </c>
      <c r="E438" s="14" t="s">
        <v>96</v>
      </c>
      <c r="F438" s="14" t="s">
        <v>85</v>
      </c>
      <c r="G438" s="39">
        <v>12381.103997372078</v>
      </c>
      <c r="H438" s="38"/>
    </row>
    <row r="439" spans="1:8" x14ac:dyDescent="0.25">
      <c r="A439" s="15">
        <v>438</v>
      </c>
      <c r="B439" s="38">
        <v>42896</v>
      </c>
      <c r="C439" s="38" t="s">
        <v>1637</v>
      </c>
      <c r="D439" s="14" t="s">
        <v>83</v>
      </c>
      <c r="E439" s="14" t="s">
        <v>84</v>
      </c>
      <c r="F439" s="14" t="s">
        <v>88</v>
      </c>
      <c r="G439" s="39">
        <v>12358.131990403972</v>
      </c>
      <c r="H439" s="38"/>
    </row>
    <row r="440" spans="1:8" x14ac:dyDescent="0.25">
      <c r="A440" s="15">
        <v>439</v>
      </c>
      <c r="B440" s="38">
        <v>43141</v>
      </c>
      <c r="C440" s="38" t="s">
        <v>733</v>
      </c>
      <c r="D440" s="14" t="s">
        <v>83</v>
      </c>
      <c r="E440" s="14" t="s">
        <v>90</v>
      </c>
      <c r="F440" s="14" t="s">
        <v>85</v>
      </c>
      <c r="G440" s="39">
        <v>12343.490871749518</v>
      </c>
      <c r="H440" s="38"/>
    </row>
    <row r="441" spans="1:8" x14ac:dyDescent="0.25">
      <c r="A441" s="15">
        <v>440</v>
      </c>
      <c r="B441" s="38">
        <v>43099</v>
      </c>
      <c r="C441" s="38" t="s">
        <v>2748</v>
      </c>
      <c r="D441" s="14" t="s">
        <v>83</v>
      </c>
      <c r="E441" s="14" t="s">
        <v>96</v>
      </c>
      <c r="F441" s="14" t="s">
        <v>85</v>
      </c>
      <c r="G441" s="39">
        <v>12342.929750418814</v>
      </c>
      <c r="H441" s="38"/>
    </row>
    <row r="442" spans="1:8" x14ac:dyDescent="0.25">
      <c r="A442" s="15">
        <v>441</v>
      </c>
      <c r="B442" s="38">
        <v>43299</v>
      </c>
      <c r="C442" s="38" t="s">
        <v>1675</v>
      </c>
      <c r="D442" s="14" t="s">
        <v>83</v>
      </c>
      <c r="E442" s="14" t="s">
        <v>96</v>
      </c>
      <c r="F442" s="14" t="s">
        <v>85</v>
      </c>
      <c r="G442" s="39">
        <v>12339.834113409193</v>
      </c>
      <c r="H442" s="38"/>
    </row>
    <row r="443" spans="1:8" x14ac:dyDescent="0.25">
      <c r="A443" s="15">
        <v>442</v>
      </c>
      <c r="B443" s="38">
        <v>43266</v>
      </c>
      <c r="C443" s="38" t="s">
        <v>1529</v>
      </c>
      <c r="D443" s="14" t="s">
        <v>83</v>
      </c>
      <c r="E443" s="14" t="s">
        <v>104</v>
      </c>
      <c r="F443" s="14" t="s">
        <v>85</v>
      </c>
      <c r="G443" s="39">
        <v>12338.879912297643</v>
      </c>
      <c r="H443" s="38"/>
    </row>
    <row r="444" spans="1:8" x14ac:dyDescent="0.25">
      <c r="A444" s="15">
        <v>443</v>
      </c>
      <c r="B444" s="38">
        <v>43075</v>
      </c>
      <c r="C444" s="38" t="s">
        <v>1672</v>
      </c>
      <c r="D444" s="14" t="s">
        <v>83</v>
      </c>
      <c r="E444" s="14" t="s">
        <v>104</v>
      </c>
      <c r="F444" s="14" t="s">
        <v>88</v>
      </c>
      <c r="G444" s="39">
        <v>12334.082357170244</v>
      </c>
      <c r="H444" s="38"/>
    </row>
    <row r="445" spans="1:8" x14ac:dyDescent="0.25">
      <c r="A445" s="15">
        <v>444</v>
      </c>
      <c r="B445" s="38">
        <v>43012</v>
      </c>
      <c r="C445" s="38" t="s">
        <v>2347</v>
      </c>
      <c r="D445" s="14" t="s">
        <v>83</v>
      </c>
      <c r="E445" s="14" t="s">
        <v>96</v>
      </c>
      <c r="F445" s="14" t="s">
        <v>88</v>
      </c>
      <c r="G445" s="39">
        <v>12328.641571715494</v>
      </c>
      <c r="H445" s="38"/>
    </row>
    <row r="446" spans="1:8" x14ac:dyDescent="0.25">
      <c r="A446" s="15">
        <v>445</v>
      </c>
      <c r="B446" s="38">
        <v>43220</v>
      </c>
      <c r="C446" s="38" t="s">
        <v>2073</v>
      </c>
      <c r="D446" s="14" t="s">
        <v>83</v>
      </c>
      <c r="E446" s="14" t="s">
        <v>94</v>
      </c>
      <c r="F446" s="14" t="s">
        <v>85</v>
      </c>
      <c r="G446" s="39">
        <v>12328.335738645999</v>
      </c>
      <c r="H446" s="38"/>
    </row>
    <row r="447" spans="1:8" x14ac:dyDescent="0.25">
      <c r="A447" s="15">
        <v>446</v>
      </c>
      <c r="B447" s="38">
        <v>42926</v>
      </c>
      <c r="C447" s="38" t="s">
        <v>1840</v>
      </c>
      <c r="D447" s="14" t="s">
        <v>83</v>
      </c>
      <c r="E447" s="14" t="s">
        <v>96</v>
      </c>
      <c r="F447" s="14" t="s">
        <v>85</v>
      </c>
      <c r="G447" s="39">
        <v>12326.907447851827</v>
      </c>
      <c r="H447" s="38"/>
    </row>
    <row r="448" spans="1:8" x14ac:dyDescent="0.25">
      <c r="A448" s="15">
        <v>447</v>
      </c>
      <c r="B448" s="38">
        <v>43165</v>
      </c>
      <c r="C448" s="38" t="s">
        <v>3034</v>
      </c>
      <c r="D448" s="14" t="s">
        <v>83</v>
      </c>
      <c r="E448" s="14" t="s">
        <v>96</v>
      </c>
      <c r="F448" s="14" t="s">
        <v>85</v>
      </c>
      <c r="G448" s="39">
        <v>12319.319927821351</v>
      </c>
      <c r="H448" s="38"/>
    </row>
    <row r="449" spans="1:8" x14ac:dyDescent="0.25">
      <c r="A449" s="15">
        <v>448</v>
      </c>
      <c r="B449" s="38">
        <v>43352</v>
      </c>
      <c r="C449" s="38" t="s">
        <v>530</v>
      </c>
      <c r="D449" s="14" t="s">
        <v>83</v>
      </c>
      <c r="E449" s="14" t="s">
        <v>96</v>
      </c>
      <c r="F449" s="14" t="s">
        <v>88</v>
      </c>
      <c r="G449" s="39">
        <v>12315.065115105324</v>
      </c>
      <c r="H449" s="38"/>
    </row>
    <row r="450" spans="1:8" x14ac:dyDescent="0.25">
      <c r="A450" s="15">
        <v>449</v>
      </c>
      <c r="B450" s="38">
        <v>42940</v>
      </c>
      <c r="C450" s="38" t="s">
        <v>1930</v>
      </c>
      <c r="D450" s="14" t="s">
        <v>83</v>
      </c>
      <c r="E450" s="14" t="s">
        <v>94</v>
      </c>
      <c r="F450" s="14" t="s">
        <v>88</v>
      </c>
      <c r="G450" s="39">
        <v>12313.575611816397</v>
      </c>
      <c r="H450" s="38"/>
    </row>
    <row r="451" spans="1:8" x14ac:dyDescent="0.25">
      <c r="A451" s="15">
        <v>450</v>
      </c>
      <c r="B451" s="38">
        <v>43461</v>
      </c>
      <c r="C451" s="38" t="s">
        <v>3579</v>
      </c>
      <c r="D451" s="14" t="s">
        <v>83</v>
      </c>
      <c r="E451" s="14" t="s">
        <v>94</v>
      </c>
      <c r="F451" s="14" t="s">
        <v>88</v>
      </c>
      <c r="G451" s="39">
        <v>12294.187922752928</v>
      </c>
      <c r="H451" s="38"/>
    </row>
    <row r="452" spans="1:8" x14ac:dyDescent="0.25">
      <c r="A452" s="15">
        <v>451</v>
      </c>
      <c r="B452" s="38">
        <v>43023</v>
      </c>
      <c r="C452" s="38" t="s">
        <v>2422</v>
      </c>
      <c r="D452" s="14" t="s">
        <v>83</v>
      </c>
      <c r="E452" s="14" t="s">
        <v>96</v>
      </c>
      <c r="F452" s="14" t="s">
        <v>85</v>
      </c>
      <c r="G452" s="39">
        <v>12292.264831919321</v>
      </c>
      <c r="H452" s="38"/>
    </row>
    <row r="453" spans="1:8" x14ac:dyDescent="0.25">
      <c r="A453" s="15">
        <v>452</v>
      </c>
      <c r="B453" s="38">
        <v>42833</v>
      </c>
      <c r="C453" s="38" t="s">
        <v>742</v>
      </c>
      <c r="D453" s="14" t="s">
        <v>83</v>
      </c>
      <c r="E453" s="14" t="s">
        <v>84</v>
      </c>
      <c r="F453" s="14" t="s">
        <v>88</v>
      </c>
      <c r="G453" s="39">
        <v>12287.321138315494</v>
      </c>
      <c r="H453" s="38"/>
    </row>
    <row r="454" spans="1:8" x14ac:dyDescent="0.25">
      <c r="A454" s="15">
        <v>453</v>
      </c>
      <c r="B454" s="38">
        <v>43334</v>
      </c>
      <c r="C454" s="38" t="s">
        <v>2675</v>
      </c>
      <c r="D454" s="14" t="s">
        <v>83</v>
      </c>
      <c r="E454" s="14" t="s">
        <v>104</v>
      </c>
      <c r="F454" s="14" t="s">
        <v>88</v>
      </c>
      <c r="G454" s="39">
        <v>12285.688869731652</v>
      </c>
      <c r="H454" s="38"/>
    </row>
    <row r="455" spans="1:8" x14ac:dyDescent="0.25">
      <c r="A455" s="15">
        <v>454</v>
      </c>
      <c r="B455" s="38">
        <v>43156</v>
      </c>
      <c r="C455" s="38" t="s">
        <v>262</v>
      </c>
      <c r="D455" s="14" t="s">
        <v>83</v>
      </c>
      <c r="E455" s="14" t="s">
        <v>84</v>
      </c>
      <c r="F455" s="14" t="s">
        <v>85</v>
      </c>
      <c r="G455" s="39">
        <v>12275.507285471787</v>
      </c>
      <c r="H455" s="38"/>
    </row>
    <row r="456" spans="1:8" x14ac:dyDescent="0.25">
      <c r="A456" s="15">
        <v>455</v>
      </c>
      <c r="B456" s="38">
        <v>43191</v>
      </c>
      <c r="C456" s="38" t="s">
        <v>2282</v>
      </c>
      <c r="D456" s="14" t="s">
        <v>83</v>
      </c>
      <c r="E456" s="14" t="s">
        <v>94</v>
      </c>
      <c r="F456" s="14" t="s">
        <v>88</v>
      </c>
      <c r="G456" s="39">
        <v>12264.467212144829</v>
      </c>
      <c r="H456" s="38"/>
    </row>
    <row r="457" spans="1:8" x14ac:dyDescent="0.25">
      <c r="A457" s="15">
        <v>456</v>
      </c>
      <c r="B457" s="38">
        <v>43203</v>
      </c>
      <c r="C457" s="38" t="s">
        <v>406</v>
      </c>
      <c r="D457" s="14" t="s">
        <v>83</v>
      </c>
      <c r="E457" s="14" t="s">
        <v>90</v>
      </c>
      <c r="F457" s="14" t="s">
        <v>85</v>
      </c>
      <c r="G457" s="39">
        <v>12257.77022636834</v>
      </c>
      <c r="H457" s="38"/>
    </row>
    <row r="458" spans="1:8" x14ac:dyDescent="0.25">
      <c r="A458" s="15">
        <v>457</v>
      </c>
      <c r="B458" s="38">
        <v>43220</v>
      </c>
      <c r="C458" s="38" t="s">
        <v>3199</v>
      </c>
      <c r="D458" s="14" t="s">
        <v>83</v>
      </c>
      <c r="E458" s="14" t="s">
        <v>96</v>
      </c>
      <c r="F458" s="14" t="s">
        <v>85</v>
      </c>
      <c r="G458" s="39">
        <v>12248.320158487182</v>
      </c>
      <c r="H458" s="38"/>
    </row>
    <row r="459" spans="1:8" x14ac:dyDescent="0.25">
      <c r="A459" s="15">
        <v>458</v>
      </c>
      <c r="B459" s="38">
        <v>43312</v>
      </c>
      <c r="C459" s="38" t="s">
        <v>404</v>
      </c>
      <c r="D459" s="14" t="s">
        <v>83</v>
      </c>
      <c r="E459" s="14" t="s">
        <v>90</v>
      </c>
      <c r="F459" s="14" t="s">
        <v>88</v>
      </c>
      <c r="G459" s="39">
        <v>12243.416416423937</v>
      </c>
      <c r="H459" s="38"/>
    </row>
    <row r="460" spans="1:8" x14ac:dyDescent="0.25">
      <c r="A460" s="15">
        <v>459</v>
      </c>
      <c r="B460" s="38">
        <v>43134</v>
      </c>
      <c r="C460" s="38" t="s">
        <v>2840</v>
      </c>
      <c r="D460" s="14" t="s">
        <v>83</v>
      </c>
      <c r="E460" s="14" t="s">
        <v>94</v>
      </c>
      <c r="F460" s="14" t="s">
        <v>88</v>
      </c>
      <c r="G460" s="39">
        <v>12238.644697755566</v>
      </c>
      <c r="H460" s="38"/>
    </row>
    <row r="461" spans="1:8" x14ac:dyDescent="0.25">
      <c r="A461" s="15">
        <v>460</v>
      </c>
      <c r="B461" s="38">
        <v>43278</v>
      </c>
      <c r="C461" s="38" t="s">
        <v>2456</v>
      </c>
      <c r="D461" s="14" t="s">
        <v>83</v>
      </c>
      <c r="E461" s="14" t="s">
        <v>90</v>
      </c>
      <c r="F461" s="14" t="s">
        <v>88</v>
      </c>
      <c r="G461" s="39">
        <v>12235.526593559289</v>
      </c>
      <c r="H461" s="38"/>
    </row>
    <row r="462" spans="1:8" x14ac:dyDescent="0.25">
      <c r="A462" s="15">
        <v>461</v>
      </c>
      <c r="B462" s="38">
        <v>43079</v>
      </c>
      <c r="C462" s="38" t="s">
        <v>239</v>
      </c>
      <c r="D462" s="14" t="s">
        <v>83</v>
      </c>
      <c r="E462" s="14" t="s">
        <v>104</v>
      </c>
      <c r="F462" s="14" t="s">
        <v>88</v>
      </c>
      <c r="G462" s="39">
        <v>12230.587177521069</v>
      </c>
      <c r="H462" s="38"/>
    </row>
    <row r="463" spans="1:8" x14ac:dyDescent="0.25">
      <c r="A463" s="15">
        <v>462</v>
      </c>
      <c r="B463" s="38">
        <v>42767</v>
      </c>
      <c r="C463" s="38" t="s">
        <v>437</v>
      </c>
      <c r="D463" s="14" t="s">
        <v>83</v>
      </c>
      <c r="E463" s="14" t="s">
        <v>94</v>
      </c>
      <c r="F463" s="14" t="s">
        <v>85</v>
      </c>
      <c r="G463" s="39">
        <v>12223.503665367154</v>
      </c>
      <c r="H463" s="38"/>
    </row>
    <row r="464" spans="1:8" x14ac:dyDescent="0.25">
      <c r="A464" s="15">
        <v>463</v>
      </c>
      <c r="B464" s="38">
        <v>43411</v>
      </c>
      <c r="C464" s="38" t="s">
        <v>1433</v>
      </c>
      <c r="D464" s="14" t="s">
        <v>83</v>
      </c>
      <c r="E464" s="14" t="s">
        <v>104</v>
      </c>
      <c r="F464" s="14" t="s">
        <v>85</v>
      </c>
      <c r="G464" s="39">
        <v>12209.035374382966</v>
      </c>
      <c r="H464" s="38"/>
    </row>
    <row r="465" spans="1:8" x14ac:dyDescent="0.25">
      <c r="A465" s="15">
        <v>464</v>
      </c>
      <c r="B465" s="38">
        <v>43235</v>
      </c>
      <c r="C465" s="38" t="s">
        <v>3248</v>
      </c>
      <c r="D465" s="14" t="s">
        <v>83</v>
      </c>
      <c r="E465" s="14" t="s">
        <v>94</v>
      </c>
      <c r="F465" s="14" t="s">
        <v>88</v>
      </c>
      <c r="G465" s="39">
        <v>12189.235934619608</v>
      </c>
      <c r="H465" s="38"/>
    </row>
    <row r="466" spans="1:8" x14ac:dyDescent="0.25">
      <c r="A466" s="15">
        <v>465</v>
      </c>
      <c r="B466" s="38">
        <v>43427</v>
      </c>
      <c r="C466" s="38" t="s">
        <v>3485</v>
      </c>
      <c r="D466" s="14" t="s">
        <v>83</v>
      </c>
      <c r="E466" s="14" t="s">
        <v>90</v>
      </c>
      <c r="F466" s="14" t="s">
        <v>85</v>
      </c>
      <c r="G466" s="39">
        <v>12187.741444276669</v>
      </c>
      <c r="H466" s="38"/>
    </row>
    <row r="467" spans="1:8" x14ac:dyDescent="0.25">
      <c r="A467" s="15">
        <v>466</v>
      </c>
      <c r="B467" s="38">
        <v>43039</v>
      </c>
      <c r="C467" s="38" t="s">
        <v>1871</v>
      </c>
      <c r="D467" s="14" t="s">
        <v>83</v>
      </c>
      <c r="E467" s="14" t="s">
        <v>90</v>
      </c>
      <c r="F467" s="14" t="s">
        <v>85</v>
      </c>
      <c r="G467" s="39">
        <v>12164.190867761476</v>
      </c>
      <c r="H467" s="38"/>
    </row>
    <row r="468" spans="1:8" x14ac:dyDescent="0.25">
      <c r="A468" s="15">
        <v>467</v>
      </c>
      <c r="B468" s="38">
        <v>43375</v>
      </c>
      <c r="C468" s="38" t="s">
        <v>2730</v>
      </c>
      <c r="D468" s="14" t="s">
        <v>83</v>
      </c>
      <c r="E468" s="14" t="s">
        <v>104</v>
      </c>
      <c r="F468" s="14" t="s">
        <v>85</v>
      </c>
      <c r="G468" s="39">
        <v>12164.032570163999</v>
      </c>
      <c r="H468" s="38"/>
    </row>
    <row r="469" spans="1:8" x14ac:dyDescent="0.25">
      <c r="A469" s="15">
        <v>468</v>
      </c>
      <c r="B469" s="38">
        <v>43007</v>
      </c>
      <c r="C469" s="38" t="s">
        <v>477</v>
      </c>
      <c r="D469" s="14" t="s">
        <v>83</v>
      </c>
      <c r="E469" s="14" t="s">
        <v>90</v>
      </c>
      <c r="F469" s="14" t="s">
        <v>88</v>
      </c>
      <c r="G469" s="39">
        <v>12161.121053441153</v>
      </c>
      <c r="H469" s="38"/>
    </row>
    <row r="470" spans="1:8" x14ac:dyDescent="0.25">
      <c r="A470" s="15">
        <v>469</v>
      </c>
      <c r="B470" s="38">
        <v>42973</v>
      </c>
      <c r="C470" s="38" t="s">
        <v>1297</v>
      </c>
      <c r="D470" s="14" t="s">
        <v>83</v>
      </c>
      <c r="E470" s="14" t="s">
        <v>104</v>
      </c>
      <c r="F470" s="14" t="s">
        <v>88</v>
      </c>
      <c r="G470" s="39">
        <v>12158.251909841474</v>
      </c>
      <c r="H470" s="38"/>
    </row>
    <row r="471" spans="1:8" x14ac:dyDescent="0.25">
      <c r="A471" s="15">
        <v>470</v>
      </c>
      <c r="B471" s="38">
        <v>43363</v>
      </c>
      <c r="C471" s="38" t="s">
        <v>1399</v>
      </c>
      <c r="D471" s="14" t="s">
        <v>83</v>
      </c>
      <c r="E471" s="14" t="s">
        <v>96</v>
      </c>
      <c r="F471" s="14" t="s">
        <v>88</v>
      </c>
      <c r="G471" s="39">
        <v>12150.012995398851</v>
      </c>
      <c r="H471" s="38"/>
    </row>
    <row r="472" spans="1:8" x14ac:dyDescent="0.25">
      <c r="A472" s="15">
        <v>471</v>
      </c>
      <c r="B472" s="38">
        <v>43370</v>
      </c>
      <c r="C472" s="38" t="s">
        <v>3224</v>
      </c>
      <c r="D472" s="14" t="s">
        <v>83</v>
      </c>
      <c r="E472" s="14" t="s">
        <v>84</v>
      </c>
      <c r="F472" s="14" t="s">
        <v>85</v>
      </c>
      <c r="G472" s="39">
        <v>12145.238173411351</v>
      </c>
      <c r="H472" s="38"/>
    </row>
    <row r="473" spans="1:8" x14ac:dyDescent="0.25">
      <c r="A473" s="15">
        <v>472</v>
      </c>
      <c r="B473" s="38">
        <v>43410</v>
      </c>
      <c r="C473" s="38" t="s">
        <v>1016</v>
      </c>
      <c r="D473" s="14" t="s">
        <v>83</v>
      </c>
      <c r="E473" s="14" t="s">
        <v>90</v>
      </c>
      <c r="F473" s="14" t="s">
        <v>88</v>
      </c>
      <c r="G473" s="39">
        <v>12143.670781044937</v>
      </c>
      <c r="H473" s="38"/>
    </row>
    <row r="474" spans="1:8" x14ac:dyDescent="0.25">
      <c r="A474" s="15">
        <v>473</v>
      </c>
      <c r="B474" s="38">
        <v>42960</v>
      </c>
      <c r="C474" s="38" t="s">
        <v>2063</v>
      </c>
      <c r="D474" s="14" t="s">
        <v>83</v>
      </c>
      <c r="E474" s="14" t="s">
        <v>104</v>
      </c>
      <c r="F474" s="14" t="s">
        <v>88</v>
      </c>
      <c r="G474" s="39">
        <v>12108.639216922296</v>
      </c>
      <c r="H474" s="38"/>
    </row>
    <row r="475" spans="1:8" x14ac:dyDescent="0.25">
      <c r="A475" s="15">
        <v>474</v>
      </c>
      <c r="B475" s="38">
        <v>43018</v>
      </c>
      <c r="C475" s="38" t="s">
        <v>2395</v>
      </c>
      <c r="D475" s="14" t="s">
        <v>83</v>
      </c>
      <c r="E475" s="14" t="s">
        <v>84</v>
      </c>
      <c r="F475" s="14" t="s">
        <v>88</v>
      </c>
      <c r="G475" s="39">
        <v>12089.211209789311</v>
      </c>
      <c r="H475" s="38"/>
    </row>
    <row r="476" spans="1:8" x14ac:dyDescent="0.25">
      <c r="A476" s="15">
        <v>475</v>
      </c>
      <c r="B476" s="38">
        <v>43324</v>
      </c>
      <c r="C476" s="38" t="s">
        <v>3152</v>
      </c>
      <c r="D476" s="14" t="s">
        <v>83</v>
      </c>
      <c r="E476" s="14" t="s">
        <v>96</v>
      </c>
      <c r="F476" s="14" t="s">
        <v>85</v>
      </c>
      <c r="G476" s="39">
        <v>12088.28382095589</v>
      </c>
      <c r="H476" s="38"/>
    </row>
    <row r="477" spans="1:8" x14ac:dyDescent="0.25">
      <c r="A477" s="15">
        <v>476</v>
      </c>
      <c r="B477" s="38">
        <v>43312</v>
      </c>
      <c r="C477" s="38" t="s">
        <v>3414</v>
      </c>
      <c r="D477" s="14" t="s">
        <v>83</v>
      </c>
      <c r="E477" s="14" t="s">
        <v>90</v>
      </c>
      <c r="F477" s="14" t="s">
        <v>88</v>
      </c>
      <c r="G477" s="39">
        <v>12082.175436512192</v>
      </c>
      <c r="H477" s="38"/>
    </row>
    <row r="478" spans="1:8" x14ac:dyDescent="0.25">
      <c r="A478" s="15">
        <v>477</v>
      </c>
      <c r="B478" s="38">
        <v>42784</v>
      </c>
      <c r="C478" s="38" t="s">
        <v>624</v>
      </c>
      <c r="D478" s="14" t="s">
        <v>83</v>
      </c>
      <c r="E478" s="14" t="s">
        <v>96</v>
      </c>
      <c r="F478" s="14" t="s">
        <v>88</v>
      </c>
      <c r="G478" s="39">
        <v>12073.999966529962</v>
      </c>
      <c r="H478" s="38"/>
    </row>
    <row r="479" spans="1:8" x14ac:dyDescent="0.25">
      <c r="A479" s="15">
        <v>478</v>
      </c>
      <c r="B479" s="38">
        <v>43185</v>
      </c>
      <c r="C479" s="38" t="s">
        <v>148</v>
      </c>
      <c r="D479" s="14" t="s">
        <v>83</v>
      </c>
      <c r="E479" s="14" t="s">
        <v>90</v>
      </c>
      <c r="F479" s="14" t="s">
        <v>88</v>
      </c>
      <c r="G479" s="39">
        <v>12072.131320324554</v>
      </c>
      <c r="H479" s="38"/>
    </row>
    <row r="480" spans="1:8" x14ac:dyDescent="0.25">
      <c r="A480" s="15">
        <v>479</v>
      </c>
      <c r="B480" s="38">
        <v>43343</v>
      </c>
      <c r="C480" s="38" t="s">
        <v>3454</v>
      </c>
      <c r="D480" s="14" t="s">
        <v>83</v>
      </c>
      <c r="E480" s="14" t="s">
        <v>90</v>
      </c>
      <c r="F480" s="14" t="s">
        <v>85</v>
      </c>
      <c r="G480" s="39">
        <v>12046.959539011041</v>
      </c>
      <c r="H480" s="38"/>
    </row>
    <row r="481" spans="1:8" x14ac:dyDescent="0.25">
      <c r="A481" s="15">
        <v>480</v>
      </c>
      <c r="B481" s="38">
        <v>42922</v>
      </c>
      <c r="C481" s="38" t="s">
        <v>1764</v>
      </c>
      <c r="D481" s="14" t="s">
        <v>83</v>
      </c>
      <c r="E481" s="14" t="s">
        <v>96</v>
      </c>
      <c r="F481" s="14" t="s">
        <v>85</v>
      </c>
      <c r="G481" s="39">
        <v>12043.441665917611</v>
      </c>
      <c r="H481" s="38"/>
    </row>
    <row r="482" spans="1:8" x14ac:dyDescent="0.25">
      <c r="A482" s="15">
        <v>481</v>
      </c>
      <c r="B482" s="38">
        <v>43316</v>
      </c>
      <c r="C482" s="38" t="s">
        <v>3211</v>
      </c>
      <c r="D482" s="14" t="s">
        <v>83</v>
      </c>
      <c r="E482" s="14" t="s">
        <v>90</v>
      </c>
      <c r="F482" s="14" t="s">
        <v>88</v>
      </c>
      <c r="G482" s="39">
        <v>12039.894105181627</v>
      </c>
      <c r="H482" s="38"/>
    </row>
    <row r="483" spans="1:8" x14ac:dyDescent="0.25">
      <c r="A483" s="15">
        <v>482</v>
      </c>
      <c r="B483" s="38">
        <v>43422</v>
      </c>
      <c r="C483" s="38" t="s">
        <v>1122</v>
      </c>
      <c r="D483" s="14" t="s">
        <v>83</v>
      </c>
      <c r="E483" s="14" t="s">
        <v>90</v>
      </c>
      <c r="F483" s="14" t="s">
        <v>85</v>
      </c>
      <c r="G483" s="39">
        <v>12039.681099691736</v>
      </c>
      <c r="H483" s="38"/>
    </row>
    <row r="484" spans="1:8" x14ac:dyDescent="0.25">
      <c r="A484" s="15">
        <v>483</v>
      </c>
      <c r="B484" s="38">
        <v>43323</v>
      </c>
      <c r="C484" s="38" t="s">
        <v>2879</v>
      </c>
      <c r="D484" s="14" t="s">
        <v>83</v>
      </c>
      <c r="E484" s="14" t="s">
        <v>94</v>
      </c>
      <c r="F484" s="14" t="s">
        <v>85</v>
      </c>
      <c r="G484" s="39">
        <v>12035.821706924718</v>
      </c>
      <c r="H484" s="38"/>
    </row>
    <row r="485" spans="1:8" x14ac:dyDescent="0.25">
      <c r="A485" s="15">
        <v>484</v>
      </c>
      <c r="B485" s="38">
        <v>43420</v>
      </c>
      <c r="C485" s="38" t="s">
        <v>1732</v>
      </c>
      <c r="D485" s="14" t="s">
        <v>83</v>
      </c>
      <c r="E485" s="14" t="s">
        <v>104</v>
      </c>
      <c r="F485" s="14" t="s">
        <v>85</v>
      </c>
      <c r="G485" s="39">
        <v>12020.40952154154</v>
      </c>
      <c r="H485" s="38"/>
    </row>
    <row r="486" spans="1:8" x14ac:dyDescent="0.25">
      <c r="A486" s="15">
        <v>485</v>
      </c>
      <c r="B486" s="38">
        <v>43395</v>
      </c>
      <c r="C486" s="38" t="s">
        <v>1458</v>
      </c>
      <c r="D486" s="14" t="s">
        <v>83</v>
      </c>
      <c r="E486" s="14" t="s">
        <v>90</v>
      </c>
      <c r="F486" s="14" t="s">
        <v>85</v>
      </c>
      <c r="G486" s="39">
        <v>12013.393414272687</v>
      </c>
      <c r="H486" s="38"/>
    </row>
    <row r="487" spans="1:8" x14ac:dyDescent="0.25">
      <c r="A487" s="15">
        <v>486</v>
      </c>
      <c r="B487" s="38">
        <v>43397</v>
      </c>
      <c r="C487" s="38" t="s">
        <v>3462</v>
      </c>
      <c r="D487" s="14" t="s">
        <v>83</v>
      </c>
      <c r="E487" s="14" t="s">
        <v>84</v>
      </c>
      <c r="F487" s="14" t="s">
        <v>85</v>
      </c>
      <c r="G487" s="39">
        <v>12013.301864049803</v>
      </c>
      <c r="H487" s="38"/>
    </row>
    <row r="488" spans="1:8" x14ac:dyDescent="0.25">
      <c r="A488" s="15">
        <v>487</v>
      </c>
      <c r="B488" s="38">
        <v>43331</v>
      </c>
      <c r="C488" s="38" t="s">
        <v>929</v>
      </c>
      <c r="D488" s="14" t="s">
        <v>83</v>
      </c>
      <c r="E488" s="14" t="s">
        <v>94</v>
      </c>
      <c r="F488" s="14" t="s">
        <v>85</v>
      </c>
      <c r="G488" s="39">
        <v>11998.40221883807</v>
      </c>
      <c r="H488" s="38"/>
    </row>
    <row r="489" spans="1:8" x14ac:dyDescent="0.25">
      <c r="A489" s="15">
        <v>488</v>
      </c>
      <c r="B489" s="38">
        <v>43407</v>
      </c>
      <c r="C489" s="38" t="s">
        <v>711</v>
      </c>
      <c r="D489" s="14" t="s">
        <v>83</v>
      </c>
      <c r="E489" s="14" t="s">
        <v>94</v>
      </c>
      <c r="F489" s="14" t="s">
        <v>85</v>
      </c>
      <c r="G489" s="39">
        <v>11998.356927858551</v>
      </c>
      <c r="H489" s="38"/>
    </row>
    <row r="490" spans="1:8" x14ac:dyDescent="0.25">
      <c r="A490" s="15">
        <v>489</v>
      </c>
      <c r="B490" s="38">
        <v>42835</v>
      </c>
      <c r="C490" s="38" t="s">
        <v>1132</v>
      </c>
      <c r="D490" s="14" t="s">
        <v>83</v>
      </c>
      <c r="E490" s="14" t="s">
        <v>96</v>
      </c>
      <c r="F490" s="14" t="s">
        <v>88</v>
      </c>
      <c r="G490" s="39">
        <v>11993.01793418373</v>
      </c>
      <c r="H490" s="38"/>
    </row>
    <row r="491" spans="1:8" x14ac:dyDescent="0.25">
      <c r="A491" s="15">
        <v>490</v>
      </c>
      <c r="B491" s="38">
        <v>43226</v>
      </c>
      <c r="C491" s="38" t="s">
        <v>1632</v>
      </c>
      <c r="D491" s="14" t="s">
        <v>83</v>
      </c>
      <c r="E491" s="14" t="s">
        <v>84</v>
      </c>
      <c r="F491" s="14" t="s">
        <v>85</v>
      </c>
      <c r="G491" s="39">
        <v>11990.442283112505</v>
      </c>
      <c r="H491" s="38"/>
    </row>
    <row r="492" spans="1:8" x14ac:dyDescent="0.25">
      <c r="A492" s="15">
        <v>491</v>
      </c>
      <c r="B492" s="38">
        <v>43336</v>
      </c>
      <c r="C492" s="38" t="s">
        <v>1185</v>
      </c>
      <c r="D492" s="14" t="s">
        <v>83</v>
      </c>
      <c r="E492" s="14" t="s">
        <v>90</v>
      </c>
      <c r="F492" s="14" t="s">
        <v>88</v>
      </c>
      <c r="G492" s="39">
        <v>11987.932252493883</v>
      </c>
      <c r="H492" s="38"/>
    </row>
    <row r="493" spans="1:8" x14ac:dyDescent="0.25">
      <c r="A493" s="15">
        <v>492</v>
      </c>
      <c r="B493" s="38">
        <v>43136</v>
      </c>
      <c r="C493" s="38" t="s">
        <v>528</v>
      </c>
      <c r="D493" s="14" t="s">
        <v>83</v>
      </c>
      <c r="E493" s="14" t="s">
        <v>90</v>
      </c>
      <c r="F493" s="14" t="s">
        <v>88</v>
      </c>
      <c r="G493" s="39">
        <v>11982.154561623502</v>
      </c>
      <c r="H493" s="38"/>
    </row>
    <row r="494" spans="1:8" x14ac:dyDescent="0.25">
      <c r="A494" s="15">
        <v>493</v>
      </c>
      <c r="B494" s="38">
        <v>43189</v>
      </c>
      <c r="C494" s="38" t="s">
        <v>2307</v>
      </c>
      <c r="D494" s="14" t="s">
        <v>83</v>
      </c>
      <c r="E494" s="14" t="s">
        <v>94</v>
      </c>
      <c r="F494" s="14" t="s">
        <v>85</v>
      </c>
      <c r="G494" s="39">
        <v>11977.690130649115</v>
      </c>
      <c r="H494" s="38"/>
    </row>
    <row r="495" spans="1:8" x14ac:dyDescent="0.25">
      <c r="A495" s="15">
        <v>494</v>
      </c>
      <c r="B495" s="38">
        <v>43164</v>
      </c>
      <c r="C495" s="38" t="s">
        <v>362</v>
      </c>
      <c r="D495" s="14" t="s">
        <v>83</v>
      </c>
      <c r="E495" s="14" t="s">
        <v>104</v>
      </c>
      <c r="F495" s="14" t="s">
        <v>88</v>
      </c>
      <c r="G495" s="39">
        <v>11977.318723904149</v>
      </c>
      <c r="H495" s="38"/>
    </row>
    <row r="496" spans="1:8" x14ac:dyDescent="0.25">
      <c r="A496" s="15">
        <v>495</v>
      </c>
      <c r="B496" s="38">
        <v>43065</v>
      </c>
      <c r="C496" s="38" t="s">
        <v>2098</v>
      </c>
      <c r="D496" s="14" t="s">
        <v>83</v>
      </c>
      <c r="E496" s="14" t="s">
        <v>94</v>
      </c>
      <c r="F496" s="14" t="s">
        <v>88</v>
      </c>
      <c r="G496" s="39">
        <v>11969.468592143472</v>
      </c>
      <c r="H496" s="38"/>
    </row>
    <row r="497" spans="1:8" x14ac:dyDescent="0.25">
      <c r="A497" s="15">
        <v>496</v>
      </c>
      <c r="B497" s="38">
        <v>43019</v>
      </c>
      <c r="C497" s="38" t="s">
        <v>2400</v>
      </c>
      <c r="D497" s="14" t="s">
        <v>83</v>
      </c>
      <c r="E497" s="14" t="s">
        <v>90</v>
      </c>
      <c r="F497" s="14" t="s">
        <v>85</v>
      </c>
      <c r="G497" s="39">
        <v>11967.909565172651</v>
      </c>
      <c r="H497" s="38"/>
    </row>
    <row r="498" spans="1:8" x14ac:dyDescent="0.25">
      <c r="A498" s="15">
        <v>497</v>
      </c>
      <c r="B498" s="38">
        <v>43250</v>
      </c>
      <c r="C498" s="38" t="s">
        <v>1012</v>
      </c>
      <c r="D498" s="14" t="s">
        <v>83</v>
      </c>
      <c r="E498" s="14" t="s">
        <v>104</v>
      </c>
      <c r="F498" s="14" t="s">
        <v>85</v>
      </c>
      <c r="G498" s="39">
        <v>11960.644956271319</v>
      </c>
      <c r="H498" s="38"/>
    </row>
    <row r="499" spans="1:8" x14ac:dyDescent="0.25">
      <c r="A499" s="15">
        <v>498</v>
      </c>
      <c r="B499" s="38">
        <v>43239</v>
      </c>
      <c r="C499" s="38" t="s">
        <v>1107</v>
      </c>
      <c r="D499" s="14" t="s">
        <v>83</v>
      </c>
      <c r="E499" s="14" t="s">
        <v>94</v>
      </c>
      <c r="F499" s="14" t="s">
        <v>88</v>
      </c>
      <c r="G499" s="39">
        <v>11955.351577162597</v>
      </c>
      <c r="H499" s="38"/>
    </row>
    <row r="500" spans="1:8" x14ac:dyDescent="0.25">
      <c r="A500" s="15">
        <v>499</v>
      </c>
      <c r="B500" s="38">
        <v>43225</v>
      </c>
      <c r="C500" s="38" t="s">
        <v>518</v>
      </c>
      <c r="D500" s="14" t="s">
        <v>83</v>
      </c>
      <c r="E500" s="14" t="s">
        <v>104</v>
      </c>
      <c r="F500" s="14" t="s">
        <v>88</v>
      </c>
      <c r="G500" s="39">
        <v>11953.32981214452</v>
      </c>
      <c r="H500" s="38"/>
    </row>
    <row r="501" spans="1:8" x14ac:dyDescent="0.25">
      <c r="A501" s="15">
        <v>500</v>
      </c>
      <c r="B501" s="38">
        <v>42961</v>
      </c>
      <c r="C501" s="38" t="s">
        <v>1026</v>
      </c>
      <c r="D501" s="14" t="s">
        <v>83</v>
      </c>
      <c r="E501" s="14" t="s">
        <v>104</v>
      </c>
      <c r="F501" s="14" t="s">
        <v>88</v>
      </c>
      <c r="G501" s="39">
        <v>11950.314967495233</v>
      </c>
      <c r="H501" s="38"/>
    </row>
    <row r="502" spans="1:8" x14ac:dyDescent="0.25">
      <c r="A502" s="15">
        <v>501</v>
      </c>
      <c r="B502" s="38">
        <v>43380</v>
      </c>
      <c r="C502" s="38" t="s">
        <v>3499</v>
      </c>
      <c r="D502" s="14" t="s">
        <v>83</v>
      </c>
      <c r="E502" s="14" t="s">
        <v>96</v>
      </c>
      <c r="F502" s="14" t="s">
        <v>85</v>
      </c>
      <c r="G502" s="39">
        <v>11945.1488706074</v>
      </c>
      <c r="H502" s="38"/>
    </row>
    <row r="503" spans="1:8" x14ac:dyDescent="0.25">
      <c r="A503" s="15">
        <v>502</v>
      </c>
      <c r="B503" s="38">
        <v>43141</v>
      </c>
      <c r="C503" s="38" t="s">
        <v>844</v>
      </c>
      <c r="D503" s="14" t="s">
        <v>83</v>
      </c>
      <c r="E503" s="14" t="s">
        <v>84</v>
      </c>
      <c r="F503" s="14" t="s">
        <v>85</v>
      </c>
      <c r="G503" s="39">
        <v>11939.47572044562</v>
      </c>
      <c r="H503" s="38"/>
    </row>
    <row r="504" spans="1:8" x14ac:dyDescent="0.25">
      <c r="A504" s="15">
        <v>503</v>
      </c>
      <c r="B504" s="38">
        <v>43008</v>
      </c>
      <c r="C504" s="38" t="s">
        <v>130</v>
      </c>
      <c r="D504" s="14" t="s">
        <v>83</v>
      </c>
      <c r="E504" s="14" t="s">
        <v>84</v>
      </c>
      <c r="F504" s="14" t="s">
        <v>85</v>
      </c>
      <c r="G504" s="39">
        <v>11937.913084998401</v>
      </c>
      <c r="H504" s="38"/>
    </row>
    <row r="505" spans="1:8" x14ac:dyDescent="0.25">
      <c r="A505" s="15">
        <v>504</v>
      </c>
      <c r="B505" s="38">
        <v>43267</v>
      </c>
      <c r="C505" s="38" t="s">
        <v>2732</v>
      </c>
      <c r="D505" s="14" t="s">
        <v>83</v>
      </c>
      <c r="E505" s="14" t="s">
        <v>94</v>
      </c>
      <c r="F505" s="14" t="s">
        <v>88</v>
      </c>
      <c r="G505" s="39">
        <v>11937.038937723095</v>
      </c>
      <c r="H505" s="38"/>
    </row>
    <row r="506" spans="1:8" x14ac:dyDescent="0.25">
      <c r="A506" s="15">
        <v>505</v>
      </c>
      <c r="B506" s="38">
        <v>43339</v>
      </c>
      <c r="C506" s="38" t="s">
        <v>2021</v>
      </c>
      <c r="D506" s="14" t="s">
        <v>83</v>
      </c>
      <c r="E506" s="14" t="s">
        <v>84</v>
      </c>
      <c r="F506" s="14" t="s">
        <v>88</v>
      </c>
      <c r="G506" s="39">
        <v>11926.94665511221</v>
      </c>
      <c r="H506" s="38"/>
    </row>
    <row r="507" spans="1:8" x14ac:dyDescent="0.25">
      <c r="A507" s="15">
        <v>506</v>
      </c>
      <c r="B507" s="38">
        <v>43445</v>
      </c>
      <c r="C507" s="38" t="s">
        <v>496</v>
      </c>
      <c r="D507" s="14" t="s">
        <v>83</v>
      </c>
      <c r="E507" s="14" t="s">
        <v>90</v>
      </c>
      <c r="F507" s="14" t="s">
        <v>88</v>
      </c>
      <c r="G507" s="39">
        <v>11926.943885227189</v>
      </c>
      <c r="H507" s="38"/>
    </row>
    <row r="508" spans="1:8" x14ac:dyDescent="0.25">
      <c r="A508" s="15">
        <v>507</v>
      </c>
      <c r="B508" s="38">
        <v>42816</v>
      </c>
      <c r="C508" s="38" t="s">
        <v>418</v>
      </c>
      <c r="D508" s="14" t="s">
        <v>83</v>
      </c>
      <c r="E508" s="14" t="s">
        <v>90</v>
      </c>
      <c r="F508" s="14" t="s">
        <v>88</v>
      </c>
      <c r="G508" s="39">
        <v>11911.890634329473</v>
      </c>
      <c r="H508" s="38"/>
    </row>
    <row r="509" spans="1:8" x14ac:dyDescent="0.25">
      <c r="A509" s="15">
        <v>508</v>
      </c>
      <c r="B509" s="38">
        <v>43149</v>
      </c>
      <c r="C509" s="38" t="s">
        <v>2970</v>
      </c>
      <c r="D509" s="14" t="s">
        <v>83</v>
      </c>
      <c r="E509" s="14" t="s">
        <v>96</v>
      </c>
      <c r="F509" s="14" t="s">
        <v>88</v>
      </c>
      <c r="G509" s="39">
        <v>11910.756119944306</v>
      </c>
      <c r="H509" s="38"/>
    </row>
    <row r="510" spans="1:8" x14ac:dyDescent="0.25">
      <c r="A510" s="15">
        <v>509</v>
      </c>
      <c r="B510" s="38">
        <v>42872</v>
      </c>
      <c r="C510" s="38" t="s">
        <v>1431</v>
      </c>
      <c r="D510" s="14" t="s">
        <v>83</v>
      </c>
      <c r="E510" s="14" t="s">
        <v>94</v>
      </c>
      <c r="F510" s="14" t="s">
        <v>85</v>
      </c>
      <c r="G510" s="39">
        <v>11907.82617981405</v>
      </c>
      <c r="H510" s="38"/>
    </row>
    <row r="511" spans="1:8" x14ac:dyDescent="0.25">
      <c r="A511" s="15">
        <v>510</v>
      </c>
      <c r="B511" s="38">
        <v>42750</v>
      </c>
      <c r="C511" s="38" t="s">
        <v>225</v>
      </c>
      <c r="D511" s="14" t="s">
        <v>83</v>
      </c>
      <c r="E511" s="14" t="s">
        <v>104</v>
      </c>
      <c r="F511" s="14" t="s">
        <v>85</v>
      </c>
      <c r="G511" s="39">
        <v>11903.495437796793</v>
      </c>
      <c r="H511" s="38"/>
    </row>
    <row r="512" spans="1:8" x14ac:dyDescent="0.25">
      <c r="A512" s="15">
        <v>511</v>
      </c>
      <c r="B512" s="38">
        <v>43175</v>
      </c>
      <c r="C512" s="38" t="s">
        <v>1270</v>
      </c>
      <c r="D512" s="14" t="s">
        <v>83</v>
      </c>
      <c r="E512" s="14" t="s">
        <v>90</v>
      </c>
      <c r="F512" s="14" t="s">
        <v>85</v>
      </c>
      <c r="G512" s="39">
        <v>11901.267544884484</v>
      </c>
      <c r="H512" s="38"/>
    </row>
    <row r="513" spans="1:8" x14ac:dyDescent="0.25">
      <c r="A513" s="15">
        <v>512</v>
      </c>
      <c r="B513" s="38">
        <v>43171</v>
      </c>
      <c r="C513" s="38" t="s">
        <v>2476</v>
      </c>
      <c r="D513" s="14" t="s">
        <v>83</v>
      </c>
      <c r="E513" s="14" t="s">
        <v>90</v>
      </c>
      <c r="F513" s="14" t="s">
        <v>88</v>
      </c>
      <c r="G513" s="39">
        <v>11899.296390060445</v>
      </c>
      <c r="H513" s="38"/>
    </row>
    <row r="514" spans="1:8" x14ac:dyDescent="0.25">
      <c r="A514" s="15">
        <v>513</v>
      </c>
      <c r="B514" s="38">
        <v>42895</v>
      </c>
      <c r="C514" s="38" t="s">
        <v>1603</v>
      </c>
      <c r="D514" s="14" t="s">
        <v>83</v>
      </c>
      <c r="E514" s="14" t="s">
        <v>94</v>
      </c>
      <c r="F514" s="14" t="s">
        <v>85</v>
      </c>
      <c r="G514" s="39">
        <v>11891.952765961922</v>
      </c>
      <c r="H514" s="38"/>
    </row>
    <row r="515" spans="1:8" x14ac:dyDescent="0.25">
      <c r="A515" s="15">
        <v>514</v>
      </c>
      <c r="B515" s="38">
        <v>43009</v>
      </c>
      <c r="C515" s="38" t="s">
        <v>1933</v>
      </c>
      <c r="D515" s="14" t="s">
        <v>83</v>
      </c>
      <c r="E515" s="14" t="s">
        <v>96</v>
      </c>
      <c r="F515" s="14" t="s">
        <v>88</v>
      </c>
      <c r="G515" s="39">
        <v>11890.849171072005</v>
      </c>
      <c r="H515" s="38"/>
    </row>
    <row r="516" spans="1:8" x14ac:dyDescent="0.25">
      <c r="A516" s="15">
        <v>515</v>
      </c>
      <c r="B516" s="38">
        <v>43192</v>
      </c>
      <c r="C516" s="38" t="s">
        <v>1920</v>
      </c>
      <c r="D516" s="14" t="s">
        <v>83</v>
      </c>
      <c r="E516" s="14" t="s">
        <v>84</v>
      </c>
      <c r="F516" s="14" t="s">
        <v>85</v>
      </c>
      <c r="G516" s="39">
        <v>11887.605281628737</v>
      </c>
      <c r="H516" s="38"/>
    </row>
    <row r="517" spans="1:8" x14ac:dyDescent="0.25">
      <c r="A517" s="15">
        <v>516</v>
      </c>
      <c r="B517" s="38">
        <v>43217</v>
      </c>
      <c r="C517" s="38" t="s">
        <v>2665</v>
      </c>
      <c r="D517" s="14" t="s">
        <v>83</v>
      </c>
      <c r="E517" s="14" t="s">
        <v>84</v>
      </c>
      <c r="F517" s="14" t="s">
        <v>85</v>
      </c>
      <c r="G517" s="39">
        <v>11886.031178822002</v>
      </c>
      <c r="H517" s="38"/>
    </row>
    <row r="518" spans="1:8" x14ac:dyDescent="0.25">
      <c r="A518" s="15">
        <v>517</v>
      </c>
      <c r="B518" s="38">
        <v>43027</v>
      </c>
      <c r="C518" s="38" t="s">
        <v>2444</v>
      </c>
      <c r="D518" s="14" t="s">
        <v>83</v>
      </c>
      <c r="E518" s="14" t="s">
        <v>90</v>
      </c>
      <c r="F518" s="14" t="s">
        <v>88</v>
      </c>
      <c r="G518" s="39">
        <v>11884.404168761428</v>
      </c>
      <c r="H518" s="38"/>
    </row>
    <row r="519" spans="1:8" x14ac:dyDescent="0.25">
      <c r="A519" s="15">
        <v>518</v>
      </c>
      <c r="B519" s="38">
        <v>43126</v>
      </c>
      <c r="C519" s="38" t="s">
        <v>1837</v>
      </c>
      <c r="D519" s="14" t="s">
        <v>83</v>
      </c>
      <c r="E519" s="14" t="s">
        <v>96</v>
      </c>
      <c r="F519" s="14" t="s">
        <v>85</v>
      </c>
      <c r="G519" s="39">
        <v>11883.409965287789</v>
      </c>
      <c r="H519" s="38"/>
    </row>
    <row r="520" spans="1:8" x14ac:dyDescent="0.25">
      <c r="A520" s="15">
        <v>519</v>
      </c>
      <c r="B520" s="38">
        <v>43388</v>
      </c>
      <c r="C520" s="38" t="s">
        <v>3470</v>
      </c>
      <c r="D520" s="14" t="s">
        <v>83</v>
      </c>
      <c r="E520" s="14" t="s">
        <v>90</v>
      </c>
      <c r="F520" s="14" t="s">
        <v>85</v>
      </c>
      <c r="G520" s="39">
        <v>11878.351449525837</v>
      </c>
      <c r="H520" s="38"/>
    </row>
    <row r="521" spans="1:8" x14ac:dyDescent="0.25">
      <c r="A521" s="15">
        <v>520</v>
      </c>
      <c r="B521" s="38">
        <v>43256</v>
      </c>
      <c r="C521" s="38" t="s">
        <v>1244</v>
      </c>
      <c r="D521" s="14" t="s">
        <v>83</v>
      </c>
      <c r="E521" s="14" t="s">
        <v>96</v>
      </c>
      <c r="F521" s="14" t="s">
        <v>88</v>
      </c>
      <c r="G521" s="39">
        <v>11867.72439785045</v>
      </c>
      <c r="H521" s="38"/>
    </row>
    <row r="522" spans="1:8" x14ac:dyDescent="0.25">
      <c r="A522" s="15">
        <v>521</v>
      </c>
      <c r="B522" s="38">
        <v>42984</v>
      </c>
      <c r="C522" s="38" t="s">
        <v>2189</v>
      </c>
      <c r="D522" s="14" t="s">
        <v>83</v>
      </c>
      <c r="E522" s="14" t="s">
        <v>84</v>
      </c>
      <c r="F522" s="14" t="s">
        <v>88</v>
      </c>
      <c r="G522" s="39">
        <v>11866.454664734347</v>
      </c>
      <c r="H522" s="38"/>
    </row>
    <row r="523" spans="1:8" x14ac:dyDescent="0.25">
      <c r="A523" s="15">
        <v>522</v>
      </c>
      <c r="B523" s="38">
        <v>43159</v>
      </c>
      <c r="C523" s="38" t="s">
        <v>2664</v>
      </c>
      <c r="D523" s="14" t="s">
        <v>83</v>
      </c>
      <c r="E523" s="14" t="s">
        <v>90</v>
      </c>
      <c r="F523" s="14" t="s">
        <v>85</v>
      </c>
      <c r="G523" s="39">
        <v>11866.396087167046</v>
      </c>
      <c r="H523" s="38"/>
    </row>
    <row r="524" spans="1:8" x14ac:dyDescent="0.25">
      <c r="A524" s="15">
        <v>523</v>
      </c>
      <c r="B524" s="38">
        <v>43082</v>
      </c>
      <c r="C524" s="38" t="s">
        <v>1804</v>
      </c>
      <c r="D524" s="14" t="s">
        <v>83</v>
      </c>
      <c r="E524" s="14" t="s">
        <v>90</v>
      </c>
      <c r="F524" s="14" t="s">
        <v>85</v>
      </c>
      <c r="G524" s="39">
        <v>11865.640068189352</v>
      </c>
      <c r="H524" s="38"/>
    </row>
    <row r="525" spans="1:8" x14ac:dyDescent="0.25">
      <c r="A525" s="15">
        <v>524</v>
      </c>
      <c r="B525" s="38">
        <v>43150</v>
      </c>
      <c r="C525" s="38" t="s">
        <v>2973</v>
      </c>
      <c r="D525" s="14" t="s">
        <v>83</v>
      </c>
      <c r="E525" s="14" t="s">
        <v>94</v>
      </c>
      <c r="F525" s="14" t="s">
        <v>85</v>
      </c>
      <c r="G525" s="39">
        <v>11863.932096300066</v>
      </c>
      <c r="H525" s="38"/>
    </row>
    <row r="526" spans="1:8" x14ac:dyDescent="0.25">
      <c r="A526" s="15">
        <v>525</v>
      </c>
      <c r="B526" s="38">
        <v>43253</v>
      </c>
      <c r="C526" s="38" t="s">
        <v>1472</v>
      </c>
      <c r="D526" s="14" t="s">
        <v>83</v>
      </c>
      <c r="E526" s="14" t="s">
        <v>84</v>
      </c>
      <c r="F526" s="14" t="s">
        <v>88</v>
      </c>
      <c r="G526" s="39">
        <v>11855.280278796712</v>
      </c>
      <c r="H526" s="38"/>
    </row>
    <row r="527" spans="1:8" x14ac:dyDescent="0.25">
      <c r="A527" s="15">
        <v>526</v>
      </c>
      <c r="B527" s="38">
        <v>43355</v>
      </c>
      <c r="C527" s="38" t="s">
        <v>477</v>
      </c>
      <c r="D527" s="14" t="s">
        <v>83</v>
      </c>
      <c r="E527" s="14" t="s">
        <v>84</v>
      </c>
      <c r="F527" s="14" t="s">
        <v>85</v>
      </c>
      <c r="G527" s="39">
        <v>11852.192270166168</v>
      </c>
      <c r="H527" s="38"/>
    </row>
    <row r="528" spans="1:8" x14ac:dyDescent="0.25">
      <c r="A528" s="15">
        <v>527</v>
      </c>
      <c r="B528" s="38">
        <v>42824</v>
      </c>
      <c r="C528" s="38" t="s">
        <v>1022</v>
      </c>
      <c r="D528" s="14" t="s">
        <v>83</v>
      </c>
      <c r="E528" s="14" t="s">
        <v>96</v>
      </c>
      <c r="F528" s="14" t="s">
        <v>88</v>
      </c>
      <c r="G528" s="39">
        <v>11850.56534556009</v>
      </c>
      <c r="H528" s="38"/>
    </row>
    <row r="529" spans="1:8" x14ac:dyDescent="0.25">
      <c r="A529" s="15">
        <v>528</v>
      </c>
      <c r="B529" s="38">
        <v>43097</v>
      </c>
      <c r="C529" s="38" t="s">
        <v>2143</v>
      </c>
      <c r="D529" s="14" t="s">
        <v>83</v>
      </c>
      <c r="E529" s="14" t="s">
        <v>104</v>
      </c>
      <c r="F529" s="14" t="s">
        <v>85</v>
      </c>
      <c r="G529" s="39">
        <v>11849.488507355753</v>
      </c>
      <c r="H529" s="38"/>
    </row>
    <row r="530" spans="1:8" x14ac:dyDescent="0.25">
      <c r="A530" s="15">
        <v>529</v>
      </c>
      <c r="B530" s="38">
        <v>42968</v>
      </c>
      <c r="C530" s="38" t="s">
        <v>2104</v>
      </c>
      <c r="D530" s="14" t="s">
        <v>83</v>
      </c>
      <c r="E530" s="14" t="s">
        <v>104</v>
      </c>
      <c r="F530" s="14" t="s">
        <v>88</v>
      </c>
      <c r="G530" s="39">
        <v>11846.41852391803</v>
      </c>
      <c r="H530" s="38"/>
    </row>
    <row r="531" spans="1:8" x14ac:dyDescent="0.25">
      <c r="A531" s="15">
        <v>530</v>
      </c>
      <c r="B531" s="38">
        <v>43203</v>
      </c>
      <c r="C531" s="38" t="s">
        <v>3085</v>
      </c>
      <c r="D531" s="14" t="s">
        <v>83</v>
      </c>
      <c r="E531" s="14" t="s">
        <v>104</v>
      </c>
      <c r="F531" s="14" t="s">
        <v>88</v>
      </c>
      <c r="G531" s="39">
        <v>11846.400527849153</v>
      </c>
      <c r="H531" s="38"/>
    </row>
    <row r="532" spans="1:8" x14ac:dyDescent="0.25">
      <c r="A532" s="15">
        <v>531</v>
      </c>
      <c r="B532" s="38">
        <v>43429</v>
      </c>
      <c r="C532" s="38" t="s">
        <v>3213</v>
      </c>
      <c r="D532" s="14" t="s">
        <v>83</v>
      </c>
      <c r="E532" s="14" t="s">
        <v>104</v>
      </c>
      <c r="F532" s="14" t="s">
        <v>85</v>
      </c>
      <c r="G532" s="39">
        <v>11844.217772822158</v>
      </c>
      <c r="H532" s="38"/>
    </row>
    <row r="533" spans="1:8" x14ac:dyDescent="0.25">
      <c r="A533" s="15">
        <v>532</v>
      </c>
      <c r="B533" s="38">
        <v>43408</v>
      </c>
      <c r="C533" s="38" t="s">
        <v>3033</v>
      </c>
      <c r="D533" s="14" t="s">
        <v>83</v>
      </c>
      <c r="E533" s="14" t="s">
        <v>94</v>
      </c>
      <c r="F533" s="14" t="s">
        <v>88</v>
      </c>
      <c r="G533" s="39">
        <v>11843.410096472908</v>
      </c>
      <c r="H533" s="38"/>
    </row>
    <row r="534" spans="1:8" x14ac:dyDescent="0.25">
      <c r="A534" s="15">
        <v>533</v>
      </c>
      <c r="B534" s="38">
        <v>43024</v>
      </c>
      <c r="C534" s="38" t="s">
        <v>305</v>
      </c>
      <c r="D534" s="14" t="s">
        <v>83</v>
      </c>
      <c r="E534" s="14" t="s">
        <v>84</v>
      </c>
      <c r="F534" s="14" t="s">
        <v>88</v>
      </c>
      <c r="G534" s="39">
        <v>11841.85443419892</v>
      </c>
      <c r="H534" s="38"/>
    </row>
    <row r="535" spans="1:8" x14ac:dyDescent="0.25">
      <c r="A535" s="15">
        <v>534</v>
      </c>
      <c r="B535" s="38">
        <v>43313</v>
      </c>
      <c r="C535" s="38" t="s">
        <v>3103</v>
      </c>
      <c r="D535" s="14" t="s">
        <v>83</v>
      </c>
      <c r="E535" s="14" t="s">
        <v>94</v>
      </c>
      <c r="F535" s="14" t="s">
        <v>85</v>
      </c>
      <c r="G535" s="39">
        <v>11834.223974740462</v>
      </c>
      <c r="H535" s="38"/>
    </row>
    <row r="536" spans="1:8" x14ac:dyDescent="0.25">
      <c r="A536" s="15">
        <v>535</v>
      </c>
      <c r="B536" s="38">
        <v>42931</v>
      </c>
      <c r="C536" s="38" t="s">
        <v>958</v>
      </c>
      <c r="D536" s="14" t="s">
        <v>83</v>
      </c>
      <c r="E536" s="14" t="s">
        <v>90</v>
      </c>
      <c r="F536" s="14" t="s">
        <v>88</v>
      </c>
      <c r="G536" s="39">
        <v>11828.534140187903</v>
      </c>
      <c r="H536" s="38"/>
    </row>
    <row r="537" spans="1:8" x14ac:dyDescent="0.25">
      <c r="A537" s="15">
        <v>536</v>
      </c>
      <c r="B537" s="38">
        <v>43249</v>
      </c>
      <c r="C537" s="38" t="s">
        <v>3282</v>
      </c>
      <c r="D537" s="14" t="s">
        <v>83</v>
      </c>
      <c r="E537" s="14" t="s">
        <v>94</v>
      </c>
      <c r="F537" s="14" t="s">
        <v>88</v>
      </c>
      <c r="G537" s="39">
        <v>11825.437867199817</v>
      </c>
      <c r="H537" s="38"/>
    </row>
    <row r="538" spans="1:8" x14ac:dyDescent="0.25">
      <c r="A538" s="15">
        <v>537</v>
      </c>
      <c r="B538" s="38">
        <v>43412</v>
      </c>
      <c r="C538" s="38" t="s">
        <v>2656</v>
      </c>
      <c r="D538" s="14" t="s">
        <v>83</v>
      </c>
      <c r="E538" s="14" t="s">
        <v>96</v>
      </c>
      <c r="F538" s="14" t="s">
        <v>88</v>
      </c>
      <c r="G538" s="39">
        <v>11820.939395488112</v>
      </c>
      <c r="H538" s="38"/>
    </row>
    <row r="539" spans="1:8" x14ac:dyDescent="0.25">
      <c r="A539" s="15">
        <v>538</v>
      </c>
      <c r="B539" s="38">
        <v>43057</v>
      </c>
      <c r="C539" s="38" t="s">
        <v>1980</v>
      </c>
      <c r="D539" s="14" t="s">
        <v>83</v>
      </c>
      <c r="E539" s="14" t="s">
        <v>104</v>
      </c>
      <c r="F539" s="14" t="s">
        <v>88</v>
      </c>
      <c r="G539" s="39">
        <v>11810.894760654022</v>
      </c>
      <c r="H539" s="38"/>
    </row>
    <row r="540" spans="1:8" x14ac:dyDescent="0.25">
      <c r="A540" s="15">
        <v>539</v>
      </c>
      <c r="B540" s="38">
        <v>43152</v>
      </c>
      <c r="C540" s="38" t="s">
        <v>2984</v>
      </c>
      <c r="D540" s="14" t="s">
        <v>83</v>
      </c>
      <c r="E540" s="14" t="s">
        <v>104</v>
      </c>
      <c r="F540" s="14" t="s">
        <v>85</v>
      </c>
      <c r="G540" s="39">
        <v>11810.779673018911</v>
      </c>
      <c r="H540" s="38"/>
    </row>
    <row r="541" spans="1:8" x14ac:dyDescent="0.25">
      <c r="A541" s="15">
        <v>540</v>
      </c>
      <c r="B541" s="38">
        <v>42918</v>
      </c>
      <c r="C541" s="38" t="s">
        <v>1789</v>
      </c>
      <c r="D541" s="14" t="s">
        <v>83</v>
      </c>
      <c r="E541" s="14" t="s">
        <v>96</v>
      </c>
      <c r="F541" s="14" t="s">
        <v>85</v>
      </c>
      <c r="G541" s="39">
        <v>11810.423331370792</v>
      </c>
      <c r="H541" s="38"/>
    </row>
    <row r="542" spans="1:8" x14ac:dyDescent="0.25">
      <c r="A542" s="15">
        <v>541</v>
      </c>
      <c r="B542" s="38">
        <v>43140</v>
      </c>
      <c r="C542" s="38" t="s">
        <v>728</v>
      </c>
      <c r="D542" s="14" t="s">
        <v>83</v>
      </c>
      <c r="E542" s="14" t="s">
        <v>84</v>
      </c>
      <c r="F542" s="14" t="s">
        <v>88</v>
      </c>
      <c r="G542" s="39">
        <v>11802.16752828835</v>
      </c>
      <c r="H542" s="38"/>
    </row>
    <row r="543" spans="1:8" x14ac:dyDescent="0.25">
      <c r="A543" s="15">
        <v>542</v>
      </c>
      <c r="B543" s="38">
        <v>43178</v>
      </c>
      <c r="C543" s="38" t="s">
        <v>1870</v>
      </c>
      <c r="D543" s="14" t="s">
        <v>83</v>
      </c>
      <c r="E543" s="14" t="s">
        <v>90</v>
      </c>
      <c r="F543" s="14" t="s">
        <v>88</v>
      </c>
      <c r="G543" s="39">
        <v>11798.757605312092</v>
      </c>
      <c r="H543" s="38"/>
    </row>
    <row r="544" spans="1:8" x14ac:dyDescent="0.25">
      <c r="A544" s="15">
        <v>543</v>
      </c>
      <c r="B544" s="38">
        <v>43166</v>
      </c>
      <c r="C544" s="38" t="s">
        <v>291</v>
      </c>
      <c r="D544" s="14" t="s">
        <v>83</v>
      </c>
      <c r="E544" s="14" t="s">
        <v>84</v>
      </c>
      <c r="F544" s="14" t="s">
        <v>88</v>
      </c>
      <c r="G544" s="39">
        <v>11796.174800164727</v>
      </c>
      <c r="H544" s="38"/>
    </row>
    <row r="545" spans="1:8" x14ac:dyDescent="0.25">
      <c r="A545" s="15">
        <v>544</v>
      </c>
      <c r="B545" s="38">
        <v>43369</v>
      </c>
      <c r="C545" s="38" t="s">
        <v>2553</v>
      </c>
      <c r="D545" s="14" t="s">
        <v>83</v>
      </c>
      <c r="E545" s="14" t="s">
        <v>84</v>
      </c>
      <c r="F545" s="14" t="s">
        <v>85</v>
      </c>
      <c r="G545" s="39">
        <v>11793.233127167347</v>
      </c>
      <c r="H545" s="38"/>
    </row>
    <row r="546" spans="1:8" x14ac:dyDescent="0.25">
      <c r="A546" s="15">
        <v>545</v>
      </c>
      <c r="B546" s="38">
        <v>43129</v>
      </c>
      <c r="C546" s="38" t="s">
        <v>533</v>
      </c>
      <c r="D546" s="14" t="s">
        <v>83</v>
      </c>
      <c r="E546" s="14" t="s">
        <v>104</v>
      </c>
      <c r="F546" s="14" t="s">
        <v>85</v>
      </c>
      <c r="G546" s="39">
        <v>11786.69948208292</v>
      </c>
      <c r="H546" s="38"/>
    </row>
    <row r="547" spans="1:8" x14ac:dyDescent="0.25">
      <c r="A547" s="15">
        <v>546</v>
      </c>
      <c r="B547" s="38">
        <v>43464</v>
      </c>
      <c r="C547" s="38" t="s">
        <v>2249</v>
      </c>
      <c r="D547" s="14" t="s">
        <v>83</v>
      </c>
      <c r="E547" s="14" t="s">
        <v>104</v>
      </c>
      <c r="F547" s="14" t="s">
        <v>85</v>
      </c>
      <c r="G547" s="39">
        <v>11778.385794122925</v>
      </c>
      <c r="H547" s="38"/>
    </row>
    <row r="548" spans="1:8" x14ac:dyDescent="0.25">
      <c r="A548" s="15">
        <v>547</v>
      </c>
      <c r="B548" s="38">
        <v>43320</v>
      </c>
      <c r="C548" s="38" t="s">
        <v>1364</v>
      </c>
      <c r="D548" s="14" t="s">
        <v>83</v>
      </c>
      <c r="E548" s="14" t="s">
        <v>90</v>
      </c>
      <c r="F548" s="14" t="s">
        <v>88</v>
      </c>
      <c r="G548" s="39">
        <v>11776.352403397888</v>
      </c>
      <c r="H548" s="38"/>
    </row>
    <row r="549" spans="1:8" x14ac:dyDescent="0.25">
      <c r="A549" s="15">
        <v>548</v>
      </c>
      <c r="B549" s="38">
        <v>43238</v>
      </c>
      <c r="C549" s="38" t="s">
        <v>1490</v>
      </c>
      <c r="D549" s="14" t="s">
        <v>83</v>
      </c>
      <c r="E549" s="14" t="s">
        <v>104</v>
      </c>
      <c r="F549" s="14" t="s">
        <v>88</v>
      </c>
      <c r="G549" s="39">
        <v>11769.887696875627</v>
      </c>
      <c r="H549" s="38"/>
    </row>
    <row r="550" spans="1:8" x14ac:dyDescent="0.25">
      <c r="A550" s="15">
        <v>549</v>
      </c>
      <c r="B550" s="38">
        <v>43314</v>
      </c>
      <c r="C550" s="38" t="s">
        <v>1278</v>
      </c>
      <c r="D550" s="14" t="s">
        <v>83</v>
      </c>
      <c r="E550" s="14" t="s">
        <v>104</v>
      </c>
      <c r="F550" s="14" t="s">
        <v>85</v>
      </c>
      <c r="G550" s="39">
        <v>11763.87836456329</v>
      </c>
      <c r="H550" s="38"/>
    </row>
    <row r="551" spans="1:8" x14ac:dyDescent="0.25">
      <c r="A551" s="15">
        <v>550</v>
      </c>
      <c r="B551" s="38">
        <v>43252</v>
      </c>
      <c r="C551" s="38" t="s">
        <v>151</v>
      </c>
      <c r="D551" s="14" t="s">
        <v>83</v>
      </c>
      <c r="E551" s="14" t="s">
        <v>94</v>
      </c>
      <c r="F551" s="14" t="s">
        <v>88</v>
      </c>
      <c r="G551" s="39">
        <v>11752.178690848512</v>
      </c>
      <c r="H551" s="38"/>
    </row>
    <row r="552" spans="1:8" x14ac:dyDescent="0.25">
      <c r="A552" s="15">
        <v>551</v>
      </c>
      <c r="B552" s="38">
        <v>43280</v>
      </c>
      <c r="C552" s="38" t="s">
        <v>3278</v>
      </c>
      <c r="D552" s="14" t="s">
        <v>83</v>
      </c>
      <c r="E552" s="14" t="s">
        <v>96</v>
      </c>
      <c r="F552" s="14" t="s">
        <v>88</v>
      </c>
      <c r="G552" s="39">
        <v>11749.017710904187</v>
      </c>
      <c r="H552" s="38"/>
    </row>
    <row r="553" spans="1:8" x14ac:dyDescent="0.25">
      <c r="A553" s="15">
        <v>552</v>
      </c>
      <c r="B553" s="38">
        <v>42763</v>
      </c>
      <c r="C553" s="38" t="s">
        <v>398</v>
      </c>
      <c r="D553" s="14" t="s">
        <v>83</v>
      </c>
      <c r="E553" s="14" t="s">
        <v>104</v>
      </c>
      <c r="F553" s="14" t="s">
        <v>88</v>
      </c>
      <c r="G553" s="39">
        <v>11731.425916335351</v>
      </c>
      <c r="H553" s="38"/>
    </row>
    <row r="554" spans="1:8" x14ac:dyDescent="0.25">
      <c r="A554" s="15">
        <v>553</v>
      </c>
      <c r="B554" s="38">
        <v>43420</v>
      </c>
      <c r="C554" s="38" t="s">
        <v>2091</v>
      </c>
      <c r="D554" s="14" t="s">
        <v>83</v>
      </c>
      <c r="E554" s="14" t="s">
        <v>94</v>
      </c>
      <c r="F554" s="14" t="s">
        <v>85</v>
      </c>
      <c r="G554" s="39">
        <v>11720.26486349767</v>
      </c>
      <c r="H554" s="38"/>
    </row>
    <row r="555" spans="1:8" x14ac:dyDescent="0.25">
      <c r="A555" s="15">
        <v>554</v>
      </c>
      <c r="B555" s="38">
        <v>43236</v>
      </c>
      <c r="C555" s="38" t="s">
        <v>751</v>
      </c>
      <c r="D555" s="14" t="s">
        <v>83</v>
      </c>
      <c r="E555" s="14" t="s">
        <v>96</v>
      </c>
      <c r="F555" s="14" t="s">
        <v>85</v>
      </c>
      <c r="G555" s="39">
        <v>11714.858498154279</v>
      </c>
      <c r="H555" s="38"/>
    </row>
    <row r="556" spans="1:8" x14ac:dyDescent="0.25">
      <c r="A556" s="15">
        <v>555</v>
      </c>
      <c r="B556" s="38">
        <v>43240</v>
      </c>
      <c r="C556" s="38" t="s">
        <v>2022</v>
      </c>
      <c r="D556" s="14" t="s">
        <v>83</v>
      </c>
      <c r="E556" s="14" t="s">
        <v>84</v>
      </c>
      <c r="F556" s="14" t="s">
        <v>88</v>
      </c>
      <c r="G556" s="39">
        <v>11708.802669988911</v>
      </c>
      <c r="H556" s="38"/>
    </row>
    <row r="557" spans="1:8" x14ac:dyDescent="0.25">
      <c r="A557" s="15">
        <v>556</v>
      </c>
      <c r="B557" s="38">
        <v>43467</v>
      </c>
      <c r="C557" s="38" t="s">
        <v>430</v>
      </c>
      <c r="D557" s="14" t="s">
        <v>83</v>
      </c>
      <c r="E557" s="14" t="s">
        <v>90</v>
      </c>
      <c r="F557" s="14" t="s">
        <v>88</v>
      </c>
      <c r="G557" s="39">
        <v>11690.85825923252</v>
      </c>
      <c r="H557" s="38"/>
    </row>
    <row r="558" spans="1:8" x14ac:dyDescent="0.25">
      <c r="A558" s="15">
        <v>557</v>
      </c>
      <c r="B558" s="38">
        <v>43261</v>
      </c>
      <c r="C558" s="38" t="s">
        <v>3316</v>
      </c>
      <c r="D558" s="14" t="s">
        <v>83</v>
      </c>
      <c r="E558" s="14" t="s">
        <v>94</v>
      </c>
      <c r="F558" s="14" t="s">
        <v>88</v>
      </c>
      <c r="G558" s="39">
        <v>11686.069203968294</v>
      </c>
      <c r="H558" s="38"/>
    </row>
    <row r="559" spans="1:8" x14ac:dyDescent="0.25">
      <c r="A559" s="15">
        <v>558</v>
      </c>
      <c r="B559" s="38">
        <v>43426</v>
      </c>
      <c r="C559" s="38" t="s">
        <v>2760</v>
      </c>
      <c r="D559" s="14" t="s">
        <v>83</v>
      </c>
      <c r="E559" s="14" t="s">
        <v>96</v>
      </c>
      <c r="F559" s="14" t="s">
        <v>88</v>
      </c>
      <c r="G559" s="39">
        <v>11684.353741590188</v>
      </c>
      <c r="H559" s="38"/>
    </row>
    <row r="560" spans="1:8" x14ac:dyDescent="0.25">
      <c r="A560" s="15">
        <v>559</v>
      </c>
      <c r="B560" s="38">
        <v>42998</v>
      </c>
      <c r="C560" s="38" t="s">
        <v>1241</v>
      </c>
      <c r="D560" s="14" t="s">
        <v>83</v>
      </c>
      <c r="E560" s="14" t="s">
        <v>96</v>
      </c>
      <c r="F560" s="14" t="s">
        <v>88</v>
      </c>
      <c r="G560" s="39">
        <v>11679.556715167417</v>
      </c>
      <c r="H560" s="38"/>
    </row>
    <row r="561" spans="1:8" x14ac:dyDescent="0.25">
      <c r="A561" s="15">
        <v>560</v>
      </c>
      <c r="B561" s="38">
        <v>42776</v>
      </c>
      <c r="C561" s="38" t="s">
        <v>544</v>
      </c>
      <c r="D561" s="14" t="s">
        <v>83</v>
      </c>
      <c r="E561" s="14" t="s">
        <v>84</v>
      </c>
      <c r="F561" s="14" t="s">
        <v>85</v>
      </c>
      <c r="G561" s="39">
        <v>11676.615748692813</v>
      </c>
      <c r="H561" s="38"/>
    </row>
    <row r="562" spans="1:8" x14ac:dyDescent="0.25">
      <c r="A562" s="15">
        <v>561</v>
      </c>
      <c r="B562" s="38">
        <v>43314</v>
      </c>
      <c r="C562" s="38" t="s">
        <v>1592</v>
      </c>
      <c r="D562" s="14" t="s">
        <v>83</v>
      </c>
      <c r="E562" s="14" t="s">
        <v>84</v>
      </c>
      <c r="F562" s="14" t="s">
        <v>88</v>
      </c>
      <c r="G562" s="39">
        <v>11665.53331515374</v>
      </c>
      <c r="H562" s="38"/>
    </row>
    <row r="563" spans="1:8" x14ac:dyDescent="0.25">
      <c r="A563" s="15">
        <v>562</v>
      </c>
      <c r="B563" s="38">
        <v>42820</v>
      </c>
      <c r="C563" s="38" t="s">
        <v>981</v>
      </c>
      <c r="D563" s="14" t="s">
        <v>83</v>
      </c>
      <c r="E563" s="14" t="s">
        <v>104</v>
      </c>
      <c r="F563" s="14" t="s">
        <v>85</v>
      </c>
      <c r="G563" s="39">
        <v>11663.217326906988</v>
      </c>
      <c r="H563" s="38"/>
    </row>
    <row r="564" spans="1:8" x14ac:dyDescent="0.25">
      <c r="A564" s="15">
        <v>563</v>
      </c>
      <c r="B564" s="38">
        <v>43397</v>
      </c>
      <c r="C564" s="38" t="s">
        <v>2000</v>
      </c>
      <c r="D564" s="14" t="s">
        <v>83</v>
      </c>
      <c r="E564" s="14" t="s">
        <v>96</v>
      </c>
      <c r="F564" s="14" t="s">
        <v>88</v>
      </c>
      <c r="G564" s="39">
        <v>11662.744726795738</v>
      </c>
      <c r="H564" s="38"/>
    </row>
    <row r="565" spans="1:8" x14ac:dyDescent="0.25">
      <c r="A565" s="15">
        <v>564</v>
      </c>
      <c r="B565" s="38">
        <v>43422</v>
      </c>
      <c r="C565" s="38" t="s">
        <v>1749</v>
      </c>
      <c r="D565" s="14" t="s">
        <v>83</v>
      </c>
      <c r="E565" s="14" t="s">
        <v>94</v>
      </c>
      <c r="F565" s="14" t="s">
        <v>88</v>
      </c>
      <c r="G565" s="39">
        <v>11662.619519921138</v>
      </c>
      <c r="H565" s="38"/>
    </row>
    <row r="566" spans="1:8" x14ac:dyDescent="0.25">
      <c r="A566" s="15">
        <v>565</v>
      </c>
      <c r="B566" s="38">
        <v>43067</v>
      </c>
      <c r="C566" s="38" t="s">
        <v>1716</v>
      </c>
      <c r="D566" s="14" t="s">
        <v>83</v>
      </c>
      <c r="E566" s="14" t="s">
        <v>94</v>
      </c>
      <c r="F566" s="14" t="s">
        <v>88</v>
      </c>
      <c r="G566" s="39">
        <v>11654.855728884335</v>
      </c>
      <c r="H566" s="38"/>
    </row>
    <row r="567" spans="1:8" x14ac:dyDescent="0.25">
      <c r="A567" s="15">
        <v>566</v>
      </c>
      <c r="B567" s="38">
        <v>43245</v>
      </c>
      <c r="C567" s="38" t="s">
        <v>899</v>
      </c>
      <c r="D567" s="14" t="s">
        <v>83</v>
      </c>
      <c r="E567" s="14" t="s">
        <v>96</v>
      </c>
      <c r="F567" s="14" t="s">
        <v>85</v>
      </c>
      <c r="G567" s="39">
        <v>11649.444039016304</v>
      </c>
      <c r="H567" s="38"/>
    </row>
    <row r="568" spans="1:8" x14ac:dyDescent="0.25">
      <c r="A568" s="15">
        <v>567</v>
      </c>
      <c r="B568" s="38">
        <v>43322</v>
      </c>
      <c r="C568" s="38" t="s">
        <v>2538</v>
      </c>
      <c r="D568" s="14" t="s">
        <v>83</v>
      </c>
      <c r="E568" s="14" t="s">
        <v>90</v>
      </c>
      <c r="F568" s="14" t="s">
        <v>88</v>
      </c>
      <c r="G568" s="39">
        <v>11644.683297064053</v>
      </c>
      <c r="H568" s="38"/>
    </row>
    <row r="569" spans="1:8" x14ac:dyDescent="0.25">
      <c r="A569" s="15">
        <v>568</v>
      </c>
      <c r="B569" s="38">
        <v>42897</v>
      </c>
      <c r="C569" s="38" t="s">
        <v>1645</v>
      </c>
      <c r="D569" s="14" t="s">
        <v>83</v>
      </c>
      <c r="E569" s="14" t="s">
        <v>90</v>
      </c>
      <c r="F569" s="14" t="s">
        <v>85</v>
      </c>
      <c r="G569" s="39">
        <v>11643.478038666006</v>
      </c>
      <c r="H569" s="38"/>
    </row>
    <row r="570" spans="1:8" x14ac:dyDescent="0.25">
      <c r="A570" s="15">
        <v>569</v>
      </c>
      <c r="B570" s="38">
        <v>43300</v>
      </c>
      <c r="C570" s="38" t="s">
        <v>3037</v>
      </c>
      <c r="D570" s="14" t="s">
        <v>83</v>
      </c>
      <c r="E570" s="14" t="s">
        <v>90</v>
      </c>
      <c r="F570" s="14" t="s">
        <v>85</v>
      </c>
      <c r="G570" s="39">
        <v>11626.4094305579</v>
      </c>
      <c r="H570" s="38"/>
    </row>
    <row r="571" spans="1:8" x14ac:dyDescent="0.25">
      <c r="A571" s="15">
        <v>570</v>
      </c>
      <c r="B571" s="38">
        <v>42871</v>
      </c>
      <c r="C571" s="38" t="s">
        <v>1421</v>
      </c>
      <c r="D571" s="14" t="s">
        <v>83</v>
      </c>
      <c r="E571" s="14" t="s">
        <v>84</v>
      </c>
      <c r="F571" s="14" t="s">
        <v>88</v>
      </c>
      <c r="G571" s="39">
        <v>11619.534899429078</v>
      </c>
      <c r="H571" s="38"/>
    </row>
    <row r="572" spans="1:8" x14ac:dyDescent="0.25">
      <c r="A572" s="15">
        <v>571</v>
      </c>
      <c r="B572" s="38">
        <v>43288</v>
      </c>
      <c r="C572" s="38" t="s">
        <v>287</v>
      </c>
      <c r="D572" s="14" t="s">
        <v>83</v>
      </c>
      <c r="E572" s="14" t="s">
        <v>96</v>
      </c>
      <c r="F572" s="14" t="s">
        <v>88</v>
      </c>
      <c r="G572" s="39">
        <v>11613.394439315543</v>
      </c>
      <c r="H572" s="38"/>
    </row>
    <row r="573" spans="1:8" x14ac:dyDescent="0.25">
      <c r="A573" s="15">
        <v>572</v>
      </c>
      <c r="B573" s="38">
        <v>43419</v>
      </c>
      <c r="C573" s="38" t="s">
        <v>1053</v>
      </c>
      <c r="D573" s="14" t="s">
        <v>83</v>
      </c>
      <c r="E573" s="14" t="s">
        <v>90</v>
      </c>
      <c r="F573" s="14" t="s">
        <v>85</v>
      </c>
      <c r="G573" s="39">
        <v>11612.29601375426</v>
      </c>
      <c r="H573" s="38"/>
    </row>
    <row r="574" spans="1:8" x14ac:dyDescent="0.25">
      <c r="A574" s="15">
        <v>573</v>
      </c>
      <c r="B574" s="38">
        <v>43055</v>
      </c>
      <c r="C574" s="38" t="s">
        <v>1621</v>
      </c>
      <c r="D574" s="14" t="s">
        <v>83</v>
      </c>
      <c r="E574" s="14" t="s">
        <v>84</v>
      </c>
      <c r="F574" s="14" t="s">
        <v>85</v>
      </c>
      <c r="G574" s="39">
        <v>11609.635828844284</v>
      </c>
      <c r="H574" s="38"/>
    </row>
    <row r="575" spans="1:8" x14ac:dyDescent="0.25">
      <c r="A575" s="15">
        <v>574</v>
      </c>
      <c r="B575" s="38">
        <v>42769</v>
      </c>
      <c r="C575" s="38" t="s">
        <v>455</v>
      </c>
      <c r="D575" s="14" t="s">
        <v>83</v>
      </c>
      <c r="E575" s="14" t="s">
        <v>84</v>
      </c>
      <c r="F575" s="14" t="s">
        <v>85</v>
      </c>
      <c r="G575" s="39">
        <v>11608.430021589867</v>
      </c>
      <c r="H575" s="38"/>
    </row>
    <row r="576" spans="1:8" x14ac:dyDescent="0.25">
      <c r="A576" s="15">
        <v>575</v>
      </c>
      <c r="B576" s="38">
        <v>43152</v>
      </c>
      <c r="C576" s="38" t="s">
        <v>1576</v>
      </c>
      <c r="D576" s="14" t="s">
        <v>83</v>
      </c>
      <c r="E576" s="14" t="s">
        <v>94</v>
      </c>
      <c r="F576" s="14" t="s">
        <v>85</v>
      </c>
      <c r="G576" s="39">
        <v>11603.733521213049</v>
      </c>
      <c r="H576" s="38"/>
    </row>
    <row r="577" spans="1:8" x14ac:dyDescent="0.25">
      <c r="A577" s="15">
        <v>576</v>
      </c>
      <c r="B577" s="38">
        <v>43202</v>
      </c>
      <c r="C577" s="38" t="s">
        <v>1833</v>
      </c>
      <c r="D577" s="14" t="s">
        <v>83</v>
      </c>
      <c r="E577" s="14" t="s">
        <v>96</v>
      </c>
      <c r="F577" s="14" t="s">
        <v>88</v>
      </c>
      <c r="G577" s="39">
        <v>11595.968678452389</v>
      </c>
      <c r="H577" s="38"/>
    </row>
    <row r="578" spans="1:8" x14ac:dyDescent="0.25">
      <c r="A578" s="15">
        <v>577</v>
      </c>
      <c r="B578" s="38">
        <v>43064</v>
      </c>
      <c r="C578" s="38" t="s">
        <v>2098</v>
      </c>
      <c r="D578" s="14" t="s">
        <v>83</v>
      </c>
      <c r="E578" s="14" t="s">
        <v>96</v>
      </c>
      <c r="F578" s="14" t="s">
        <v>85</v>
      </c>
      <c r="G578" s="39">
        <v>11577.390341043154</v>
      </c>
      <c r="H578" s="38"/>
    </row>
    <row r="579" spans="1:8" x14ac:dyDescent="0.25">
      <c r="A579" s="15">
        <v>578</v>
      </c>
      <c r="B579" s="38">
        <v>42968</v>
      </c>
      <c r="C579" s="38" t="s">
        <v>1258</v>
      </c>
      <c r="D579" s="14" t="s">
        <v>83</v>
      </c>
      <c r="E579" s="14" t="s">
        <v>96</v>
      </c>
      <c r="F579" s="14" t="s">
        <v>88</v>
      </c>
      <c r="G579" s="39">
        <v>11576.484347440131</v>
      </c>
      <c r="H579" s="38"/>
    </row>
    <row r="580" spans="1:8" x14ac:dyDescent="0.25">
      <c r="A580" s="15">
        <v>579</v>
      </c>
      <c r="B580" s="38">
        <v>43152</v>
      </c>
      <c r="C580" s="38" t="s">
        <v>2159</v>
      </c>
      <c r="D580" s="14" t="s">
        <v>83</v>
      </c>
      <c r="E580" s="14" t="s">
        <v>94</v>
      </c>
      <c r="F580" s="14" t="s">
        <v>85</v>
      </c>
      <c r="G580" s="39">
        <v>11574.15370954338</v>
      </c>
      <c r="H580" s="38"/>
    </row>
    <row r="581" spans="1:8" x14ac:dyDescent="0.25">
      <c r="A581" s="15">
        <v>580</v>
      </c>
      <c r="B581" s="38">
        <v>42924</v>
      </c>
      <c r="C581" s="38" t="s">
        <v>999</v>
      </c>
      <c r="D581" s="14" t="s">
        <v>83</v>
      </c>
      <c r="E581" s="14" t="s">
        <v>90</v>
      </c>
      <c r="F581" s="14" t="s">
        <v>85</v>
      </c>
      <c r="G581" s="39">
        <v>11570.758124065045</v>
      </c>
      <c r="H581" s="38"/>
    </row>
    <row r="582" spans="1:8" x14ac:dyDescent="0.25">
      <c r="A582" s="15">
        <v>581</v>
      </c>
      <c r="B582" s="38">
        <v>43200</v>
      </c>
      <c r="C582" s="38" t="s">
        <v>2680</v>
      </c>
      <c r="D582" s="14" t="s">
        <v>83</v>
      </c>
      <c r="E582" s="14" t="s">
        <v>90</v>
      </c>
      <c r="F582" s="14" t="s">
        <v>88</v>
      </c>
      <c r="G582" s="39">
        <v>11566.372225544608</v>
      </c>
      <c r="H582" s="38"/>
    </row>
    <row r="583" spans="1:8" x14ac:dyDescent="0.25">
      <c r="A583" s="15">
        <v>582</v>
      </c>
      <c r="B583" s="38">
        <v>42862</v>
      </c>
      <c r="C583" s="38" t="s">
        <v>512</v>
      </c>
      <c r="D583" s="14" t="s">
        <v>83</v>
      </c>
      <c r="E583" s="14" t="s">
        <v>94</v>
      </c>
      <c r="F583" s="14" t="s">
        <v>85</v>
      </c>
      <c r="G583" s="39">
        <v>11562.271086127445</v>
      </c>
      <c r="H583" s="38"/>
    </row>
    <row r="584" spans="1:8" x14ac:dyDescent="0.25">
      <c r="A584" s="15">
        <v>583</v>
      </c>
      <c r="B584" s="38">
        <v>42989</v>
      </c>
      <c r="C584" s="38" t="s">
        <v>1429</v>
      </c>
      <c r="D584" s="14" t="s">
        <v>83</v>
      </c>
      <c r="E584" s="14" t="s">
        <v>84</v>
      </c>
      <c r="F584" s="14" t="s">
        <v>88</v>
      </c>
      <c r="G584" s="39">
        <v>11558.098314623798</v>
      </c>
      <c r="H584" s="38"/>
    </row>
    <row r="585" spans="1:8" x14ac:dyDescent="0.25">
      <c r="A585" s="15">
        <v>584</v>
      </c>
      <c r="B585" s="38">
        <v>43141</v>
      </c>
      <c r="C585" s="38" t="s">
        <v>2935</v>
      </c>
      <c r="D585" s="14" t="s">
        <v>83</v>
      </c>
      <c r="E585" s="14" t="s">
        <v>84</v>
      </c>
      <c r="F585" s="14" t="s">
        <v>88</v>
      </c>
      <c r="G585" s="39">
        <v>11545.830408556658</v>
      </c>
      <c r="H585" s="38"/>
    </row>
    <row r="586" spans="1:8" x14ac:dyDescent="0.25">
      <c r="A586" s="15">
        <v>585</v>
      </c>
      <c r="B586" s="38">
        <v>43423</v>
      </c>
      <c r="C586" s="38" t="s">
        <v>1361</v>
      </c>
      <c r="D586" s="14" t="s">
        <v>83</v>
      </c>
      <c r="E586" s="14" t="s">
        <v>84</v>
      </c>
      <c r="F586" s="14" t="s">
        <v>85</v>
      </c>
      <c r="G586" s="39">
        <v>11545.68513068619</v>
      </c>
      <c r="H586" s="38"/>
    </row>
    <row r="587" spans="1:8" x14ac:dyDescent="0.25">
      <c r="A587" s="15">
        <v>586</v>
      </c>
      <c r="B587" s="38">
        <v>43397</v>
      </c>
      <c r="C587" s="38" t="s">
        <v>291</v>
      </c>
      <c r="D587" s="14" t="s">
        <v>83</v>
      </c>
      <c r="E587" s="14" t="s">
        <v>84</v>
      </c>
      <c r="F587" s="14" t="s">
        <v>88</v>
      </c>
      <c r="G587" s="39">
        <v>11524.843068278327</v>
      </c>
      <c r="H587" s="38"/>
    </row>
    <row r="588" spans="1:8" x14ac:dyDescent="0.25">
      <c r="A588" s="15">
        <v>587</v>
      </c>
      <c r="B588" s="38">
        <v>43323</v>
      </c>
      <c r="C588" s="38" t="s">
        <v>3426</v>
      </c>
      <c r="D588" s="14" t="s">
        <v>83</v>
      </c>
      <c r="E588" s="14" t="s">
        <v>94</v>
      </c>
      <c r="F588" s="14" t="s">
        <v>85</v>
      </c>
      <c r="G588" s="39">
        <v>11524.300017535979</v>
      </c>
      <c r="H588" s="38"/>
    </row>
    <row r="589" spans="1:8" x14ac:dyDescent="0.25">
      <c r="A589" s="15">
        <v>588</v>
      </c>
      <c r="B589" s="38">
        <v>43075</v>
      </c>
      <c r="C589" s="38" t="s">
        <v>2209</v>
      </c>
      <c r="D589" s="14" t="s">
        <v>83</v>
      </c>
      <c r="E589" s="14" t="s">
        <v>104</v>
      </c>
      <c r="F589" s="14" t="s">
        <v>85</v>
      </c>
      <c r="G589" s="39">
        <v>11521.240167747299</v>
      </c>
      <c r="H589" s="38"/>
    </row>
    <row r="590" spans="1:8" x14ac:dyDescent="0.25">
      <c r="A590" s="15">
        <v>589</v>
      </c>
      <c r="B590" s="38">
        <v>43248</v>
      </c>
      <c r="C590" s="38" t="s">
        <v>300</v>
      </c>
      <c r="D590" s="14" t="s">
        <v>83</v>
      </c>
      <c r="E590" s="14" t="s">
        <v>104</v>
      </c>
      <c r="F590" s="14" t="s">
        <v>88</v>
      </c>
      <c r="G590" s="39">
        <v>11521.230856690079</v>
      </c>
      <c r="H590" s="38"/>
    </row>
    <row r="591" spans="1:8" x14ac:dyDescent="0.25">
      <c r="A591" s="15">
        <v>590</v>
      </c>
      <c r="B591" s="38">
        <v>43109</v>
      </c>
      <c r="C591" s="38" t="s">
        <v>2414</v>
      </c>
      <c r="D591" s="14" t="s">
        <v>83</v>
      </c>
      <c r="E591" s="14" t="s">
        <v>94</v>
      </c>
      <c r="F591" s="14" t="s">
        <v>88</v>
      </c>
      <c r="G591" s="39">
        <v>11508.122531036433</v>
      </c>
      <c r="H591" s="38"/>
    </row>
    <row r="592" spans="1:8" x14ac:dyDescent="0.25">
      <c r="A592" s="15">
        <v>591</v>
      </c>
      <c r="B592" s="38">
        <v>43095</v>
      </c>
      <c r="C592" s="38" t="s">
        <v>2445</v>
      </c>
      <c r="D592" s="14" t="s">
        <v>83</v>
      </c>
      <c r="E592" s="14" t="s">
        <v>94</v>
      </c>
      <c r="F592" s="14" t="s">
        <v>88</v>
      </c>
      <c r="G592" s="39">
        <v>11506.13716011177</v>
      </c>
      <c r="H592" s="38"/>
    </row>
    <row r="593" spans="1:8" x14ac:dyDescent="0.25">
      <c r="A593" s="15">
        <v>592</v>
      </c>
      <c r="B593" s="38">
        <v>43226</v>
      </c>
      <c r="C593" s="38" t="s">
        <v>403</v>
      </c>
      <c r="D593" s="14" t="s">
        <v>83</v>
      </c>
      <c r="E593" s="14" t="s">
        <v>96</v>
      </c>
      <c r="F593" s="14" t="s">
        <v>88</v>
      </c>
      <c r="G593" s="39">
        <v>11505.862420358597</v>
      </c>
      <c r="H593" s="38"/>
    </row>
    <row r="594" spans="1:8" x14ac:dyDescent="0.25">
      <c r="A594" s="15">
        <v>593</v>
      </c>
      <c r="B594" s="38">
        <v>43156</v>
      </c>
      <c r="C594" s="38" t="s">
        <v>2914</v>
      </c>
      <c r="D594" s="14" t="s">
        <v>83</v>
      </c>
      <c r="E594" s="14" t="s">
        <v>96</v>
      </c>
      <c r="F594" s="14" t="s">
        <v>85</v>
      </c>
      <c r="G594" s="39">
        <v>11488.400109297343</v>
      </c>
      <c r="H594" s="38"/>
    </row>
    <row r="595" spans="1:8" x14ac:dyDescent="0.25">
      <c r="A595" s="15">
        <v>594</v>
      </c>
      <c r="B595" s="38">
        <v>42754</v>
      </c>
      <c r="C595" s="38" t="s">
        <v>282</v>
      </c>
      <c r="D595" s="14" t="s">
        <v>83</v>
      </c>
      <c r="E595" s="14" t="s">
        <v>94</v>
      </c>
      <c r="F595" s="14" t="s">
        <v>88</v>
      </c>
      <c r="G595" s="39">
        <v>11477.258499497422</v>
      </c>
      <c r="H595" s="38"/>
    </row>
    <row r="596" spans="1:8" x14ac:dyDescent="0.25">
      <c r="A596" s="15">
        <v>595</v>
      </c>
      <c r="B596" s="38">
        <v>43304</v>
      </c>
      <c r="C596" s="38" t="s">
        <v>1622</v>
      </c>
      <c r="D596" s="14" t="s">
        <v>83</v>
      </c>
      <c r="E596" s="14" t="s">
        <v>104</v>
      </c>
      <c r="F596" s="14" t="s">
        <v>85</v>
      </c>
      <c r="G596" s="39">
        <v>11469.122079871902</v>
      </c>
      <c r="H596" s="38"/>
    </row>
    <row r="597" spans="1:8" x14ac:dyDescent="0.25">
      <c r="A597" s="15">
        <v>596</v>
      </c>
      <c r="B597" s="38">
        <v>43099</v>
      </c>
      <c r="C597" s="38" t="s">
        <v>1780</v>
      </c>
      <c r="D597" s="14" t="s">
        <v>83</v>
      </c>
      <c r="E597" s="14" t="s">
        <v>104</v>
      </c>
      <c r="F597" s="14" t="s">
        <v>85</v>
      </c>
      <c r="G597" s="39">
        <v>11460.846335737466</v>
      </c>
      <c r="H597" s="38"/>
    </row>
    <row r="598" spans="1:8" x14ac:dyDescent="0.25">
      <c r="A598" s="15">
        <v>597</v>
      </c>
      <c r="B598" s="38">
        <v>42884</v>
      </c>
      <c r="C598" s="38" t="s">
        <v>1528</v>
      </c>
      <c r="D598" s="14" t="s">
        <v>83</v>
      </c>
      <c r="E598" s="14" t="s">
        <v>84</v>
      </c>
      <c r="F598" s="14" t="s">
        <v>85</v>
      </c>
      <c r="G598" s="39">
        <v>11453.784389970402</v>
      </c>
      <c r="H598" s="38"/>
    </row>
    <row r="599" spans="1:8" x14ac:dyDescent="0.25">
      <c r="A599" s="15">
        <v>598</v>
      </c>
      <c r="B599" s="38">
        <v>43290</v>
      </c>
      <c r="C599" s="38" t="s">
        <v>1375</v>
      </c>
      <c r="D599" s="14" t="s">
        <v>83</v>
      </c>
      <c r="E599" s="14" t="s">
        <v>96</v>
      </c>
      <c r="F599" s="14" t="s">
        <v>85</v>
      </c>
      <c r="G599" s="39">
        <v>11447.856220918035</v>
      </c>
      <c r="H599" s="38"/>
    </row>
    <row r="600" spans="1:8" x14ac:dyDescent="0.25">
      <c r="A600" s="15">
        <v>599</v>
      </c>
      <c r="B600" s="38">
        <v>42901</v>
      </c>
      <c r="C600" s="38" t="s">
        <v>1683</v>
      </c>
      <c r="D600" s="14" t="s">
        <v>83</v>
      </c>
      <c r="E600" s="14" t="s">
        <v>96</v>
      </c>
      <c r="F600" s="14" t="s">
        <v>88</v>
      </c>
      <c r="G600" s="39">
        <v>11443.042371915417</v>
      </c>
      <c r="H600" s="38"/>
    </row>
    <row r="601" spans="1:8" x14ac:dyDescent="0.25">
      <c r="A601" s="15">
        <v>600</v>
      </c>
      <c r="B601" s="38">
        <v>43271</v>
      </c>
      <c r="C601" s="38" t="s">
        <v>735</v>
      </c>
      <c r="D601" s="14" t="s">
        <v>83</v>
      </c>
      <c r="E601" s="14" t="s">
        <v>96</v>
      </c>
      <c r="F601" s="14" t="s">
        <v>85</v>
      </c>
      <c r="G601" s="39">
        <v>11431.939003913572</v>
      </c>
      <c r="H601" s="38"/>
    </row>
    <row r="602" spans="1:8" x14ac:dyDescent="0.25">
      <c r="A602" s="15">
        <v>601</v>
      </c>
      <c r="B602" s="38">
        <v>43294</v>
      </c>
      <c r="C602" s="38" t="s">
        <v>3295</v>
      </c>
      <c r="D602" s="14" t="s">
        <v>83</v>
      </c>
      <c r="E602" s="14" t="s">
        <v>96</v>
      </c>
      <c r="F602" s="14" t="s">
        <v>85</v>
      </c>
      <c r="G602" s="39">
        <v>11429.972159178262</v>
      </c>
      <c r="H602" s="38"/>
    </row>
    <row r="603" spans="1:8" x14ac:dyDescent="0.25">
      <c r="A603" s="15">
        <v>602</v>
      </c>
      <c r="B603" s="38">
        <v>43250</v>
      </c>
      <c r="C603" s="38" t="s">
        <v>1534</v>
      </c>
      <c r="D603" s="14" t="s">
        <v>83</v>
      </c>
      <c r="E603" s="14" t="s">
        <v>96</v>
      </c>
      <c r="F603" s="14" t="s">
        <v>88</v>
      </c>
      <c r="G603" s="39">
        <v>11429.917485741438</v>
      </c>
      <c r="H603" s="38"/>
    </row>
    <row r="604" spans="1:8" x14ac:dyDescent="0.25">
      <c r="A604" s="15">
        <v>603</v>
      </c>
      <c r="B604" s="38">
        <v>42920</v>
      </c>
      <c r="C604" s="38" t="s">
        <v>231</v>
      </c>
      <c r="D604" s="14" t="s">
        <v>83</v>
      </c>
      <c r="E604" s="14" t="s">
        <v>94</v>
      </c>
      <c r="F604" s="14" t="s">
        <v>85</v>
      </c>
      <c r="G604" s="39">
        <v>11429.684537676096</v>
      </c>
      <c r="H604" s="38"/>
    </row>
    <row r="605" spans="1:8" x14ac:dyDescent="0.25">
      <c r="A605" s="15">
        <v>604</v>
      </c>
      <c r="B605" s="38">
        <v>43259</v>
      </c>
      <c r="C605" s="38" t="s">
        <v>538</v>
      </c>
      <c r="D605" s="14" t="s">
        <v>83</v>
      </c>
      <c r="E605" s="14" t="s">
        <v>84</v>
      </c>
      <c r="F605" s="14" t="s">
        <v>85</v>
      </c>
      <c r="G605" s="39">
        <v>11415.318502026836</v>
      </c>
      <c r="H605" s="38"/>
    </row>
    <row r="606" spans="1:8" x14ac:dyDescent="0.25">
      <c r="A606" s="15">
        <v>605</v>
      </c>
      <c r="B606" s="38">
        <v>43420</v>
      </c>
      <c r="C606" s="38" t="s">
        <v>3266</v>
      </c>
      <c r="D606" s="14" t="s">
        <v>83</v>
      </c>
      <c r="E606" s="14" t="s">
        <v>84</v>
      </c>
      <c r="F606" s="14" t="s">
        <v>88</v>
      </c>
      <c r="G606" s="39">
        <v>11403.633250072673</v>
      </c>
      <c r="H606" s="38"/>
    </row>
    <row r="607" spans="1:8" x14ac:dyDescent="0.25">
      <c r="A607" s="15">
        <v>606</v>
      </c>
      <c r="B607" s="38">
        <v>43240</v>
      </c>
      <c r="C607" s="38" t="s">
        <v>1892</v>
      </c>
      <c r="D607" s="14" t="s">
        <v>83</v>
      </c>
      <c r="E607" s="14" t="s">
        <v>90</v>
      </c>
      <c r="F607" s="14" t="s">
        <v>85</v>
      </c>
      <c r="G607" s="39">
        <v>11402.884548374137</v>
      </c>
      <c r="H607" s="38"/>
    </row>
    <row r="608" spans="1:8" x14ac:dyDescent="0.25">
      <c r="A608" s="15">
        <v>607</v>
      </c>
      <c r="B608" s="38">
        <v>43308</v>
      </c>
      <c r="C608" s="38" t="s">
        <v>2289</v>
      </c>
      <c r="D608" s="14" t="s">
        <v>83</v>
      </c>
      <c r="E608" s="14" t="s">
        <v>90</v>
      </c>
      <c r="F608" s="14" t="s">
        <v>88</v>
      </c>
      <c r="G608" s="39">
        <v>11399.727047290777</v>
      </c>
      <c r="H608" s="38"/>
    </row>
    <row r="609" spans="1:8" x14ac:dyDescent="0.25">
      <c r="A609" s="15">
        <v>608</v>
      </c>
      <c r="B609" s="38">
        <v>43411</v>
      </c>
      <c r="C609" s="38" t="s">
        <v>3084</v>
      </c>
      <c r="D609" s="14" t="s">
        <v>83</v>
      </c>
      <c r="E609" s="14" t="s">
        <v>94</v>
      </c>
      <c r="F609" s="14" t="s">
        <v>88</v>
      </c>
      <c r="G609" s="39">
        <v>11398.9034791175</v>
      </c>
      <c r="H609" s="38"/>
    </row>
    <row r="610" spans="1:8" x14ac:dyDescent="0.25">
      <c r="A610" s="15">
        <v>609</v>
      </c>
      <c r="B610" s="38">
        <v>42997</v>
      </c>
      <c r="C610" s="38" t="s">
        <v>1539</v>
      </c>
      <c r="D610" s="14" t="s">
        <v>83</v>
      </c>
      <c r="E610" s="14" t="s">
        <v>96</v>
      </c>
      <c r="F610" s="14" t="s">
        <v>85</v>
      </c>
      <c r="G610" s="39">
        <v>11385.304094575997</v>
      </c>
      <c r="H610" s="38"/>
    </row>
    <row r="611" spans="1:8" x14ac:dyDescent="0.25">
      <c r="A611" s="15">
        <v>610</v>
      </c>
      <c r="B611" s="38">
        <v>42928</v>
      </c>
      <c r="C611" s="38" t="s">
        <v>1860</v>
      </c>
      <c r="D611" s="14" t="s">
        <v>83</v>
      </c>
      <c r="E611" s="14" t="s">
        <v>96</v>
      </c>
      <c r="F611" s="14" t="s">
        <v>85</v>
      </c>
      <c r="G611" s="39">
        <v>11384.791876390891</v>
      </c>
      <c r="H611" s="38"/>
    </row>
    <row r="612" spans="1:8" x14ac:dyDescent="0.25">
      <c r="A612" s="15">
        <v>611</v>
      </c>
      <c r="B612" s="38">
        <v>43306</v>
      </c>
      <c r="C612" s="38" t="s">
        <v>2094</v>
      </c>
      <c r="D612" s="14" t="s">
        <v>83</v>
      </c>
      <c r="E612" s="14" t="s">
        <v>104</v>
      </c>
      <c r="F612" s="14" t="s">
        <v>85</v>
      </c>
      <c r="G612" s="39">
        <v>11378.795094573732</v>
      </c>
      <c r="H612" s="38"/>
    </row>
    <row r="613" spans="1:8" x14ac:dyDescent="0.25">
      <c r="A613" s="15">
        <v>612</v>
      </c>
      <c r="B613" s="38">
        <v>42773</v>
      </c>
      <c r="C613" s="38" t="s">
        <v>507</v>
      </c>
      <c r="D613" s="14" t="s">
        <v>83</v>
      </c>
      <c r="E613" s="14" t="s">
        <v>96</v>
      </c>
      <c r="F613" s="14" t="s">
        <v>85</v>
      </c>
      <c r="G613" s="39">
        <v>11377.563054037862</v>
      </c>
      <c r="H613" s="38"/>
    </row>
    <row r="614" spans="1:8" x14ac:dyDescent="0.25">
      <c r="A614" s="15">
        <v>613</v>
      </c>
      <c r="B614" s="38">
        <v>43193</v>
      </c>
      <c r="C614" s="38" t="s">
        <v>1399</v>
      </c>
      <c r="D614" s="14" t="s">
        <v>83</v>
      </c>
      <c r="E614" s="14" t="s">
        <v>90</v>
      </c>
      <c r="F614" s="14" t="s">
        <v>88</v>
      </c>
      <c r="G614" s="39">
        <v>11376.776923488889</v>
      </c>
      <c r="H614" s="38"/>
    </row>
    <row r="615" spans="1:8" x14ac:dyDescent="0.25">
      <c r="A615" s="15">
        <v>614</v>
      </c>
      <c r="B615" s="38">
        <v>42953</v>
      </c>
      <c r="C615" s="38" t="s">
        <v>2013</v>
      </c>
      <c r="D615" s="14" t="s">
        <v>83</v>
      </c>
      <c r="E615" s="14" t="s">
        <v>84</v>
      </c>
      <c r="F615" s="14" t="s">
        <v>88</v>
      </c>
      <c r="G615" s="39">
        <v>11375.064753511329</v>
      </c>
      <c r="H615" s="38"/>
    </row>
    <row r="616" spans="1:8" x14ac:dyDescent="0.25">
      <c r="A616" s="15">
        <v>615</v>
      </c>
      <c r="B616" s="38">
        <v>43111</v>
      </c>
      <c r="C616" s="38" t="s">
        <v>1195</v>
      </c>
      <c r="D616" s="14" t="s">
        <v>83</v>
      </c>
      <c r="E616" s="14" t="s">
        <v>94</v>
      </c>
      <c r="F616" s="14" t="s">
        <v>85</v>
      </c>
      <c r="G616" s="39">
        <v>11374.406072255973</v>
      </c>
      <c r="H616" s="38"/>
    </row>
    <row r="617" spans="1:8" x14ac:dyDescent="0.25">
      <c r="A617" s="15">
        <v>616</v>
      </c>
      <c r="B617" s="38">
        <v>43458</v>
      </c>
      <c r="C617" s="38" t="s">
        <v>710</v>
      </c>
      <c r="D617" s="14" t="s">
        <v>83</v>
      </c>
      <c r="E617" s="14" t="s">
        <v>96</v>
      </c>
      <c r="F617" s="14" t="s">
        <v>88</v>
      </c>
      <c r="G617" s="39">
        <v>11372.780146545872</v>
      </c>
      <c r="H617" s="38"/>
    </row>
    <row r="618" spans="1:8" x14ac:dyDescent="0.25">
      <c r="A618" s="15">
        <v>617</v>
      </c>
      <c r="B618" s="38">
        <v>43380</v>
      </c>
      <c r="C618" s="38" t="s">
        <v>3174</v>
      </c>
      <c r="D618" s="14" t="s">
        <v>83</v>
      </c>
      <c r="E618" s="14" t="s">
        <v>84</v>
      </c>
      <c r="F618" s="14" t="s">
        <v>85</v>
      </c>
      <c r="G618" s="39">
        <v>11358.775253475924</v>
      </c>
      <c r="H618" s="38"/>
    </row>
    <row r="619" spans="1:8" x14ac:dyDescent="0.25">
      <c r="A619" s="15">
        <v>618</v>
      </c>
      <c r="B619" s="38">
        <v>43079</v>
      </c>
      <c r="C619" s="38" t="s">
        <v>1017</v>
      </c>
      <c r="D619" s="14" t="s">
        <v>83</v>
      </c>
      <c r="E619" s="14" t="s">
        <v>96</v>
      </c>
      <c r="F619" s="14" t="s">
        <v>85</v>
      </c>
      <c r="G619" s="39">
        <v>11356.059908228364</v>
      </c>
      <c r="H619" s="38"/>
    </row>
    <row r="620" spans="1:8" x14ac:dyDescent="0.25">
      <c r="A620" s="15">
        <v>619</v>
      </c>
      <c r="B620" s="38">
        <v>43162</v>
      </c>
      <c r="C620" s="38" t="s">
        <v>437</v>
      </c>
      <c r="D620" s="14" t="s">
        <v>83</v>
      </c>
      <c r="E620" s="14" t="s">
        <v>84</v>
      </c>
      <c r="F620" s="14" t="s">
        <v>85</v>
      </c>
      <c r="G620" s="39">
        <v>11349.19507298783</v>
      </c>
      <c r="H620" s="38"/>
    </row>
    <row r="621" spans="1:8" x14ac:dyDescent="0.25">
      <c r="A621" s="15">
        <v>620</v>
      </c>
      <c r="B621" s="38">
        <v>43274</v>
      </c>
      <c r="C621" s="38" t="s">
        <v>2945</v>
      </c>
      <c r="D621" s="14" t="s">
        <v>83</v>
      </c>
      <c r="E621" s="14" t="s">
        <v>84</v>
      </c>
      <c r="F621" s="14" t="s">
        <v>88</v>
      </c>
      <c r="G621" s="39">
        <v>11345.991994709573</v>
      </c>
      <c r="H621" s="38"/>
    </row>
    <row r="622" spans="1:8" x14ac:dyDescent="0.25">
      <c r="A622" s="15">
        <v>621</v>
      </c>
      <c r="B622" s="38">
        <v>43049</v>
      </c>
      <c r="C622" s="38" t="s">
        <v>2553</v>
      </c>
      <c r="D622" s="14" t="s">
        <v>83</v>
      </c>
      <c r="E622" s="14" t="s">
        <v>104</v>
      </c>
      <c r="F622" s="14" t="s">
        <v>85</v>
      </c>
      <c r="G622" s="39">
        <v>11338.085698713689</v>
      </c>
      <c r="H622" s="38"/>
    </row>
    <row r="623" spans="1:8" x14ac:dyDescent="0.25">
      <c r="A623" s="15">
        <v>622</v>
      </c>
      <c r="B623" s="38">
        <v>43201</v>
      </c>
      <c r="C623" s="38" t="s">
        <v>2514</v>
      </c>
      <c r="D623" s="14" t="s">
        <v>83</v>
      </c>
      <c r="E623" s="14" t="s">
        <v>94</v>
      </c>
      <c r="F623" s="14" t="s">
        <v>85</v>
      </c>
      <c r="G623" s="39">
        <v>11325.24978158751</v>
      </c>
      <c r="H623" s="38"/>
    </row>
    <row r="624" spans="1:8" x14ac:dyDescent="0.25">
      <c r="A624" s="15">
        <v>623</v>
      </c>
      <c r="B624" s="38">
        <v>43421</v>
      </c>
      <c r="C624" s="38" t="s">
        <v>1449</v>
      </c>
      <c r="D624" s="14" t="s">
        <v>83</v>
      </c>
      <c r="E624" s="14" t="s">
        <v>104</v>
      </c>
      <c r="F624" s="14" t="s">
        <v>85</v>
      </c>
      <c r="G624" s="39">
        <v>11324.960454984632</v>
      </c>
      <c r="H624" s="38"/>
    </row>
    <row r="625" spans="1:8" x14ac:dyDescent="0.25">
      <c r="A625" s="15">
        <v>624</v>
      </c>
      <c r="B625" s="38">
        <v>43074</v>
      </c>
      <c r="C625" s="38" t="s">
        <v>2340</v>
      </c>
      <c r="D625" s="14" t="s">
        <v>83</v>
      </c>
      <c r="E625" s="14" t="s">
        <v>84</v>
      </c>
      <c r="F625" s="14" t="s">
        <v>85</v>
      </c>
      <c r="G625" s="39">
        <v>11311.752682424421</v>
      </c>
      <c r="H625" s="38"/>
    </row>
    <row r="626" spans="1:8" x14ac:dyDescent="0.25">
      <c r="A626" s="15">
        <v>625</v>
      </c>
      <c r="B626" s="38">
        <v>42747</v>
      </c>
      <c r="C626" s="38" t="s">
        <v>194</v>
      </c>
      <c r="D626" s="14" t="s">
        <v>83</v>
      </c>
      <c r="E626" s="14" t="s">
        <v>94</v>
      </c>
      <c r="F626" s="14" t="s">
        <v>88</v>
      </c>
      <c r="G626" s="39">
        <v>11302.867068925992</v>
      </c>
      <c r="H626" s="38"/>
    </row>
    <row r="627" spans="1:8" x14ac:dyDescent="0.25">
      <c r="A627" s="15">
        <v>626</v>
      </c>
      <c r="B627" s="38">
        <v>43145</v>
      </c>
      <c r="C627" s="38" t="s">
        <v>2956</v>
      </c>
      <c r="D627" s="14" t="s">
        <v>83</v>
      </c>
      <c r="E627" s="14" t="s">
        <v>96</v>
      </c>
      <c r="F627" s="14" t="s">
        <v>88</v>
      </c>
      <c r="G627" s="39">
        <v>11298.679795869548</v>
      </c>
      <c r="H627" s="38"/>
    </row>
    <row r="628" spans="1:8" x14ac:dyDescent="0.25">
      <c r="A628" s="15">
        <v>627</v>
      </c>
      <c r="B628" s="38">
        <v>43176</v>
      </c>
      <c r="C628" s="38" t="s">
        <v>378</v>
      </c>
      <c r="D628" s="14" t="s">
        <v>83</v>
      </c>
      <c r="E628" s="14" t="s">
        <v>84</v>
      </c>
      <c r="F628" s="14" t="s">
        <v>85</v>
      </c>
      <c r="G628" s="39">
        <v>11272.38624294737</v>
      </c>
      <c r="H628" s="38"/>
    </row>
    <row r="629" spans="1:8" x14ac:dyDescent="0.25">
      <c r="A629" s="15">
        <v>628</v>
      </c>
      <c r="B629" s="38">
        <v>43011</v>
      </c>
      <c r="C629" s="38" t="s">
        <v>1239</v>
      </c>
      <c r="D629" s="14" t="s">
        <v>83</v>
      </c>
      <c r="E629" s="14" t="s">
        <v>104</v>
      </c>
      <c r="F629" s="14" t="s">
        <v>88</v>
      </c>
      <c r="G629" s="39">
        <v>11261.442178932173</v>
      </c>
      <c r="H629" s="38"/>
    </row>
    <row r="630" spans="1:8" x14ac:dyDescent="0.25">
      <c r="A630" s="15">
        <v>629</v>
      </c>
      <c r="B630" s="38">
        <v>43318</v>
      </c>
      <c r="C630" s="38" t="s">
        <v>3421</v>
      </c>
      <c r="D630" s="14" t="s">
        <v>83</v>
      </c>
      <c r="E630" s="14" t="s">
        <v>84</v>
      </c>
      <c r="F630" s="14" t="s">
        <v>85</v>
      </c>
      <c r="G630" s="39">
        <v>11258.893386872569</v>
      </c>
      <c r="H630" s="38"/>
    </row>
    <row r="631" spans="1:8" x14ac:dyDescent="0.25">
      <c r="A631" s="15">
        <v>630</v>
      </c>
      <c r="B631" s="38">
        <v>42898</v>
      </c>
      <c r="C631" s="38" t="s">
        <v>1654</v>
      </c>
      <c r="D631" s="14" t="s">
        <v>83</v>
      </c>
      <c r="E631" s="14" t="s">
        <v>94</v>
      </c>
      <c r="F631" s="14" t="s">
        <v>88</v>
      </c>
      <c r="G631" s="39">
        <v>11253.34001463176</v>
      </c>
      <c r="H631" s="38"/>
    </row>
    <row r="632" spans="1:8" x14ac:dyDescent="0.25">
      <c r="A632" s="15">
        <v>631</v>
      </c>
      <c r="B632" s="38">
        <v>43258</v>
      </c>
      <c r="C632" s="38" t="s">
        <v>2242</v>
      </c>
      <c r="D632" s="14" t="s">
        <v>83</v>
      </c>
      <c r="E632" s="14" t="s">
        <v>90</v>
      </c>
      <c r="F632" s="14" t="s">
        <v>88</v>
      </c>
      <c r="G632" s="39">
        <v>11248.922994068082</v>
      </c>
      <c r="H632" s="38"/>
    </row>
    <row r="633" spans="1:8" x14ac:dyDescent="0.25">
      <c r="A633" s="15">
        <v>632</v>
      </c>
      <c r="B633" s="38">
        <v>42886</v>
      </c>
      <c r="C633" s="38" t="s">
        <v>1547</v>
      </c>
      <c r="D633" s="14" t="s">
        <v>83</v>
      </c>
      <c r="E633" s="14" t="s">
        <v>104</v>
      </c>
      <c r="F633" s="14" t="s">
        <v>88</v>
      </c>
      <c r="G633" s="39">
        <v>11242.305843511394</v>
      </c>
      <c r="H633" s="38"/>
    </row>
    <row r="634" spans="1:8" x14ac:dyDescent="0.25">
      <c r="A634" s="15">
        <v>633</v>
      </c>
      <c r="B634" s="38">
        <v>42897</v>
      </c>
      <c r="C634" s="38" t="s">
        <v>663</v>
      </c>
      <c r="D634" s="14" t="s">
        <v>83</v>
      </c>
      <c r="E634" s="14" t="s">
        <v>104</v>
      </c>
      <c r="F634" s="14" t="s">
        <v>85</v>
      </c>
      <c r="G634" s="39">
        <v>11223.871422818953</v>
      </c>
      <c r="H634" s="38"/>
    </row>
    <row r="635" spans="1:8" x14ac:dyDescent="0.25">
      <c r="A635" s="15">
        <v>634</v>
      </c>
      <c r="B635" s="38">
        <v>43286</v>
      </c>
      <c r="C635" s="38" t="s">
        <v>1328</v>
      </c>
      <c r="D635" s="14" t="s">
        <v>83</v>
      </c>
      <c r="E635" s="14" t="s">
        <v>96</v>
      </c>
      <c r="F635" s="14" t="s">
        <v>85</v>
      </c>
      <c r="G635" s="39">
        <v>11220.326302446438</v>
      </c>
      <c r="H635" s="38"/>
    </row>
    <row r="636" spans="1:8" x14ac:dyDescent="0.25">
      <c r="A636" s="15">
        <v>635</v>
      </c>
      <c r="B636" s="38">
        <v>42755</v>
      </c>
      <c r="C636" s="38" t="s">
        <v>301</v>
      </c>
      <c r="D636" s="14" t="s">
        <v>83</v>
      </c>
      <c r="E636" s="14" t="s">
        <v>96</v>
      </c>
      <c r="F636" s="14" t="s">
        <v>88</v>
      </c>
      <c r="G636" s="39">
        <v>11218.688144662463</v>
      </c>
      <c r="H636" s="38"/>
    </row>
    <row r="637" spans="1:8" x14ac:dyDescent="0.25">
      <c r="A637" s="15">
        <v>636</v>
      </c>
      <c r="B637" s="38">
        <v>42837</v>
      </c>
      <c r="C637" s="38" t="s">
        <v>1145</v>
      </c>
      <c r="D637" s="14" t="s">
        <v>83</v>
      </c>
      <c r="E637" s="14" t="s">
        <v>94</v>
      </c>
      <c r="F637" s="14" t="s">
        <v>88</v>
      </c>
      <c r="G637" s="39">
        <v>11213.017020779474</v>
      </c>
      <c r="H637" s="38"/>
    </row>
    <row r="638" spans="1:8" x14ac:dyDescent="0.25">
      <c r="A638" s="15">
        <v>637</v>
      </c>
      <c r="B638" s="38">
        <v>43467</v>
      </c>
      <c r="C638" s="38" t="s">
        <v>2144</v>
      </c>
      <c r="D638" s="14" t="s">
        <v>83</v>
      </c>
      <c r="E638" s="14" t="s">
        <v>84</v>
      </c>
      <c r="F638" s="14" t="s">
        <v>88</v>
      </c>
      <c r="G638" s="39">
        <v>11185.39640936813</v>
      </c>
      <c r="H638" s="38"/>
    </row>
    <row r="639" spans="1:8" x14ac:dyDescent="0.25">
      <c r="A639" s="15">
        <v>638</v>
      </c>
      <c r="B639" s="38">
        <v>43117</v>
      </c>
      <c r="C639" s="38" t="s">
        <v>2817</v>
      </c>
      <c r="D639" s="14" t="s">
        <v>83</v>
      </c>
      <c r="E639" s="14" t="s">
        <v>104</v>
      </c>
      <c r="F639" s="14" t="s">
        <v>88</v>
      </c>
      <c r="G639" s="39">
        <v>11185.391167609532</v>
      </c>
      <c r="H639" s="38"/>
    </row>
    <row r="640" spans="1:8" x14ac:dyDescent="0.25">
      <c r="A640" s="15">
        <v>639</v>
      </c>
      <c r="B640" s="38">
        <v>43175</v>
      </c>
      <c r="C640" s="38" t="s">
        <v>3070</v>
      </c>
      <c r="D640" s="14" t="s">
        <v>83</v>
      </c>
      <c r="E640" s="14" t="s">
        <v>96</v>
      </c>
      <c r="F640" s="14" t="s">
        <v>88</v>
      </c>
      <c r="G640" s="39">
        <v>11173.041566117749</v>
      </c>
      <c r="H640" s="38"/>
    </row>
    <row r="641" spans="1:8" x14ac:dyDescent="0.25">
      <c r="A641" s="15">
        <v>640</v>
      </c>
      <c r="B641" s="38">
        <v>43231</v>
      </c>
      <c r="C641" s="38" t="s">
        <v>2971</v>
      </c>
      <c r="D641" s="14" t="s">
        <v>83</v>
      </c>
      <c r="E641" s="14" t="s">
        <v>84</v>
      </c>
      <c r="F641" s="14" t="s">
        <v>85</v>
      </c>
      <c r="G641" s="39">
        <v>11157.032258694873</v>
      </c>
      <c r="H641" s="38"/>
    </row>
    <row r="642" spans="1:8" x14ac:dyDescent="0.25">
      <c r="A642" s="15">
        <v>641</v>
      </c>
      <c r="B642" s="38">
        <v>43210</v>
      </c>
      <c r="C642" s="38" t="s">
        <v>1987</v>
      </c>
      <c r="D642" s="14" t="s">
        <v>83</v>
      </c>
      <c r="E642" s="14" t="s">
        <v>90</v>
      </c>
      <c r="F642" s="14" t="s">
        <v>88</v>
      </c>
      <c r="G642" s="39">
        <v>11154.147790922281</v>
      </c>
      <c r="H642" s="38"/>
    </row>
    <row r="643" spans="1:8" x14ac:dyDescent="0.25">
      <c r="A643" s="15">
        <v>642</v>
      </c>
      <c r="B643" s="38">
        <v>43171</v>
      </c>
      <c r="C643" s="38" t="s">
        <v>2670</v>
      </c>
      <c r="D643" s="14" t="s">
        <v>83</v>
      </c>
      <c r="E643" s="14" t="s">
        <v>94</v>
      </c>
      <c r="F643" s="14" t="s">
        <v>85</v>
      </c>
      <c r="G643" s="39">
        <v>11153.022267032076</v>
      </c>
      <c r="H643" s="38"/>
    </row>
    <row r="644" spans="1:8" x14ac:dyDescent="0.25">
      <c r="A644" s="15">
        <v>643</v>
      </c>
      <c r="B644" s="38">
        <v>43243</v>
      </c>
      <c r="C644" s="38" t="s">
        <v>1940</v>
      </c>
      <c r="D644" s="14" t="s">
        <v>83</v>
      </c>
      <c r="E644" s="14" t="s">
        <v>90</v>
      </c>
      <c r="F644" s="14" t="s">
        <v>85</v>
      </c>
      <c r="G644" s="39">
        <v>11147.626329817673</v>
      </c>
      <c r="H644" s="38"/>
    </row>
    <row r="645" spans="1:8" x14ac:dyDescent="0.25">
      <c r="A645" s="15">
        <v>644</v>
      </c>
      <c r="B645" s="38">
        <v>43388</v>
      </c>
      <c r="C645" s="38" t="s">
        <v>2670</v>
      </c>
      <c r="D645" s="14" t="s">
        <v>83</v>
      </c>
      <c r="E645" s="14" t="s">
        <v>84</v>
      </c>
      <c r="F645" s="14" t="s">
        <v>88</v>
      </c>
      <c r="G645" s="39">
        <v>11140.221260471953</v>
      </c>
      <c r="H645" s="38"/>
    </row>
    <row r="646" spans="1:8" x14ac:dyDescent="0.25">
      <c r="A646" s="15">
        <v>645</v>
      </c>
      <c r="B646" s="38">
        <v>43275</v>
      </c>
      <c r="C646" s="38" t="s">
        <v>2249</v>
      </c>
      <c r="D646" s="14" t="s">
        <v>83</v>
      </c>
      <c r="E646" s="14" t="s">
        <v>104</v>
      </c>
      <c r="F646" s="14" t="s">
        <v>85</v>
      </c>
      <c r="G646" s="39">
        <v>11138.217669348494</v>
      </c>
      <c r="H646" s="38"/>
    </row>
    <row r="647" spans="1:8" x14ac:dyDescent="0.25">
      <c r="A647" s="15">
        <v>646</v>
      </c>
      <c r="B647" s="38">
        <v>43116</v>
      </c>
      <c r="C647" s="38" t="s">
        <v>95</v>
      </c>
      <c r="D647" s="14" t="s">
        <v>83</v>
      </c>
      <c r="E647" s="14" t="s">
        <v>94</v>
      </c>
      <c r="F647" s="14" t="s">
        <v>88</v>
      </c>
      <c r="G647" s="39">
        <v>11137.859804642414</v>
      </c>
      <c r="H647" s="38"/>
    </row>
    <row r="648" spans="1:8" x14ac:dyDescent="0.25">
      <c r="A648" s="15">
        <v>647</v>
      </c>
      <c r="B648" s="38">
        <v>43315</v>
      </c>
      <c r="C648" s="38" t="s">
        <v>2632</v>
      </c>
      <c r="D648" s="14" t="s">
        <v>83</v>
      </c>
      <c r="E648" s="14" t="s">
        <v>84</v>
      </c>
      <c r="F648" s="14" t="s">
        <v>88</v>
      </c>
      <c r="G648" s="39">
        <v>11121.377114977931</v>
      </c>
      <c r="H648" s="38"/>
    </row>
    <row r="649" spans="1:8" x14ac:dyDescent="0.25">
      <c r="A649" s="15">
        <v>648</v>
      </c>
      <c r="B649" s="38">
        <v>43222</v>
      </c>
      <c r="C649" s="38" t="s">
        <v>2655</v>
      </c>
      <c r="D649" s="14" t="s">
        <v>83</v>
      </c>
      <c r="E649" s="14" t="s">
        <v>94</v>
      </c>
      <c r="F649" s="14" t="s">
        <v>85</v>
      </c>
      <c r="G649" s="39">
        <v>11120.421407568689</v>
      </c>
      <c r="H649" s="38"/>
    </row>
    <row r="650" spans="1:8" x14ac:dyDescent="0.25">
      <c r="A650" s="15">
        <v>649</v>
      </c>
      <c r="B650" s="38">
        <v>43373</v>
      </c>
      <c r="C650" s="38" t="s">
        <v>1381</v>
      </c>
      <c r="D650" s="14" t="s">
        <v>83</v>
      </c>
      <c r="E650" s="14" t="s">
        <v>84</v>
      </c>
      <c r="F650" s="14" t="s">
        <v>88</v>
      </c>
      <c r="G650" s="39">
        <v>11119.33912795126</v>
      </c>
      <c r="H650" s="38"/>
    </row>
    <row r="651" spans="1:8" x14ac:dyDescent="0.25">
      <c r="A651" s="15">
        <v>650</v>
      </c>
      <c r="B651" s="38">
        <v>43029</v>
      </c>
      <c r="C651" s="38" t="s">
        <v>2463</v>
      </c>
      <c r="D651" s="14" t="s">
        <v>83</v>
      </c>
      <c r="E651" s="14" t="s">
        <v>96</v>
      </c>
      <c r="F651" s="14" t="s">
        <v>88</v>
      </c>
      <c r="G651" s="39">
        <v>11112.793648630717</v>
      </c>
      <c r="H651" s="38"/>
    </row>
    <row r="652" spans="1:8" x14ac:dyDescent="0.25">
      <c r="A652" s="15">
        <v>651</v>
      </c>
      <c r="B652" s="38">
        <v>42999</v>
      </c>
      <c r="C652" s="38" t="s">
        <v>151</v>
      </c>
      <c r="D652" s="14" t="s">
        <v>83</v>
      </c>
      <c r="E652" s="14" t="s">
        <v>84</v>
      </c>
      <c r="F652" s="14" t="s">
        <v>88</v>
      </c>
      <c r="G652" s="39">
        <v>11109.128117186245</v>
      </c>
      <c r="H652" s="38"/>
    </row>
    <row r="653" spans="1:8" x14ac:dyDescent="0.25">
      <c r="A653" s="15">
        <v>652</v>
      </c>
      <c r="B653" s="38">
        <v>42781</v>
      </c>
      <c r="C653" s="38" t="s">
        <v>590</v>
      </c>
      <c r="D653" s="14" t="s">
        <v>83</v>
      </c>
      <c r="E653" s="14" t="s">
        <v>94</v>
      </c>
      <c r="F653" s="14" t="s">
        <v>88</v>
      </c>
      <c r="G653" s="39">
        <v>11108.576415722613</v>
      </c>
      <c r="H653" s="38"/>
    </row>
    <row r="654" spans="1:8" x14ac:dyDescent="0.25">
      <c r="A654" s="15">
        <v>653</v>
      </c>
      <c r="B654" s="38">
        <v>43467</v>
      </c>
      <c r="C654" s="38" t="s">
        <v>3333</v>
      </c>
      <c r="D654" s="14" t="s">
        <v>83</v>
      </c>
      <c r="E654" s="14" t="s">
        <v>94</v>
      </c>
      <c r="F654" s="14" t="s">
        <v>88</v>
      </c>
      <c r="G654" s="39">
        <v>11097.17891563032</v>
      </c>
      <c r="H654" s="38"/>
    </row>
    <row r="655" spans="1:8" x14ac:dyDescent="0.25">
      <c r="A655" s="15">
        <v>654</v>
      </c>
      <c r="B655" s="38">
        <v>43204</v>
      </c>
      <c r="C655" s="38" t="s">
        <v>3053</v>
      </c>
      <c r="D655" s="14" t="s">
        <v>83</v>
      </c>
      <c r="E655" s="14" t="s">
        <v>104</v>
      </c>
      <c r="F655" s="14" t="s">
        <v>88</v>
      </c>
      <c r="G655" s="39">
        <v>11067.503909711802</v>
      </c>
      <c r="H655" s="38"/>
    </row>
    <row r="656" spans="1:8" x14ac:dyDescent="0.25">
      <c r="A656" s="15">
        <v>655</v>
      </c>
      <c r="B656" s="38">
        <v>43448</v>
      </c>
      <c r="C656" s="38" t="s">
        <v>802</v>
      </c>
      <c r="D656" s="14" t="s">
        <v>83</v>
      </c>
      <c r="E656" s="14" t="s">
        <v>84</v>
      </c>
      <c r="F656" s="14" t="s">
        <v>85</v>
      </c>
      <c r="G656" s="39">
        <v>11063.362473356487</v>
      </c>
      <c r="H656" s="38"/>
    </row>
    <row r="657" spans="1:8" x14ac:dyDescent="0.25">
      <c r="A657" s="15">
        <v>656</v>
      </c>
      <c r="B657" s="38">
        <v>43262</v>
      </c>
      <c r="C657" s="38" t="s">
        <v>2929</v>
      </c>
      <c r="D657" s="14" t="s">
        <v>83</v>
      </c>
      <c r="E657" s="14" t="s">
        <v>90</v>
      </c>
      <c r="F657" s="14" t="s">
        <v>88</v>
      </c>
      <c r="G657" s="39">
        <v>11042.165044377549</v>
      </c>
      <c r="H657" s="38"/>
    </row>
    <row r="658" spans="1:8" x14ac:dyDescent="0.25">
      <c r="A658" s="15">
        <v>657</v>
      </c>
      <c r="B658" s="38">
        <v>43210</v>
      </c>
      <c r="C658" s="38" t="s">
        <v>3143</v>
      </c>
      <c r="D658" s="14" t="s">
        <v>83</v>
      </c>
      <c r="E658" s="14" t="s">
        <v>94</v>
      </c>
      <c r="F658" s="14" t="s">
        <v>85</v>
      </c>
      <c r="G658" s="39">
        <v>11040.945519509502</v>
      </c>
      <c r="H658" s="38"/>
    </row>
    <row r="659" spans="1:8" x14ac:dyDescent="0.25">
      <c r="A659" s="15">
        <v>658</v>
      </c>
      <c r="B659" s="38">
        <v>43239</v>
      </c>
      <c r="C659" s="38" t="s">
        <v>3257</v>
      </c>
      <c r="D659" s="14" t="s">
        <v>83</v>
      </c>
      <c r="E659" s="14" t="s">
        <v>90</v>
      </c>
      <c r="F659" s="14" t="s">
        <v>88</v>
      </c>
      <c r="G659" s="39">
        <v>11033.078752334124</v>
      </c>
      <c r="H659" s="38"/>
    </row>
    <row r="660" spans="1:8" x14ac:dyDescent="0.25">
      <c r="A660" s="15">
        <v>659</v>
      </c>
      <c r="B660" s="38">
        <v>43426</v>
      </c>
      <c r="C660" s="38" t="s">
        <v>2328</v>
      </c>
      <c r="D660" s="14" t="s">
        <v>83</v>
      </c>
      <c r="E660" s="14" t="s">
        <v>84</v>
      </c>
      <c r="F660" s="14" t="s">
        <v>88</v>
      </c>
      <c r="G660" s="39">
        <v>11032.720736977273</v>
      </c>
      <c r="H660" s="38"/>
    </row>
    <row r="661" spans="1:8" x14ac:dyDescent="0.25">
      <c r="A661" s="15">
        <v>660</v>
      </c>
      <c r="B661" s="38">
        <v>42874</v>
      </c>
      <c r="C661" s="38" t="s">
        <v>1448</v>
      </c>
      <c r="D661" s="14" t="s">
        <v>83</v>
      </c>
      <c r="E661" s="14" t="s">
        <v>94</v>
      </c>
      <c r="F661" s="14" t="s">
        <v>88</v>
      </c>
      <c r="G661" s="39">
        <v>11030.319309114509</v>
      </c>
      <c r="H661" s="38"/>
    </row>
    <row r="662" spans="1:8" x14ac:dyDescent="0.25">
      <c r="A662" s="15">
        <v>661</v>
      </c>
      <c r="B662" s="38">
        <v>42859</v>
      </c>
      <c r="C662" s="38" t="s">
        <v>1328</v>
      </c>
      <c r="D662" s="14" t="s">
        <v>83</v>
      </c>
      <c r="E662" s="14" t="s">
        <v>94</v>
      </c>
      <c r="F662" s="14" t="s">
        <v>85</v>
      </c>
      <c r="G662" s="39">
        <v>11030.070277779707</v>
      </c>
      <c r="H662" s="38"/>
    </row>
    <row r="663" spans="1:8" x14ac:dyDescent="0.25">
      <c r="A663" s="15">
        <v>662</v>
      </c>
      <c r="B663" s="38">
        <v>42880</v>
      </c>
      <c r="C663" s="38" t="s">
        <v>1494</v>
      </c>
      <c r="D663" s="14" t="s">
        <v>83</v>
      </c>
      <c r="E663" s="14" t="s">
        <v>104</v>
      </c>
      <c r="F663" s="14" t="s">
        <v>85</v>
      </c>
      <c r="G663" s="39">
        <v>11023.493834689094</v>
      </c>
      <c r="H663" s="38"/>
    </row>
    <row r="664" spans="1:8" x14ac:dyDescent="0.25">
      <c r="A664" s="15">
        <v>663</v>
      </c>
      <c r="B664" s="38">
        <v>43422</v>
      </c>
      <c r="C664" s="38" t="s">
        <v>1318</v>
      </c>
      <c r="D664" s="14" t="s">
        <v>83</v>
      </c>
      <c r="E664" s="14" t="s">
        <v>104</v>
      </c>
      <c r="F664" s="14" t="s">
        <v>88</v>
      </c>
      <c r="G664" s="39">
        <v>11016.395500808107</v>
      </c>
      <c r="H664" s="38"/>
    </row>
    <row r="665" spans="1:8" x14ac:dyDescent="0.25">
      <c r="A665" s="15">
        <v>664</v>
      </c>
      <c r="B665" s="38">
        <v>42882</v>
      </c>
      <c r="C665" s="38" t="s">
        <v>1510</v>
      </c>
      <c r="D665" s="14" t="s">
        <v>83</v>
      </c>
      <c r="E665" s="14" t="s">
        <v>84</v>
      </c>
      <c r="F665" s="14" t="s">
        <v>88</v>
      </c>
      <c r="G665" s="39">
        <v>11009.18117498026</v>
      </c>
      <c r="H665" s="38"/>
    </row>
    <row r="666" spans="1:8" x14ac:dyDescent="0.25">
      <c r="A666" s="15">
        <v>665</v>
      </c>
      <c r="B666" s="38">
        <v>42885</v>
      </c>
      <c r="C666" s="38" t="s">
        <v>1535</v>
      </c>
      <c r="D666" s="14" t="s">
        <v>83</v>
      </c>
      <c r="E666" s="14" t="s">
        <v>90</v>
      </c>
      <c r="F666" s="14" t="s">
        <v>85</v>
      </c>
      <c r="G666" s="39">
        <v>11001.252067915779</v>
      </c>
      <c r="H666" s="38"/>
    </row>
    <row r="667" spans="1:8" x14ac:dyDescent="0.25">
      <c r="A667" s="15">
        <v>666</v>
      </c>
      <c r="B667" s="38">
        <v>43056</v>
      </c>
      <c r="C667" s="38" t="s">
        <v>2063</v>
      </c>
      <c r="D667" s="14" t="s">
        <v>83</v>
      </c>
      <c r="E667" s="14" t="s">
        <v>94</v>
      </c>
      <c r="F667" s="14" t="s">
        <v>88</v>
      </c>
      <c r="G667" s="39">
        <v>10996.626337558138</v>
      </c>
      <c r="H667" s="38"/>
    </row>
    <row r="668" spans="1:8" x14ac:dyDescent="0.25">
      <c r="A668" s="15">
        <v>667</v>
      </c>
      <c r="B668" s="38">
        <v>42850</v>
      </c>
      <c r="C668" s="38" t="s">
        <v>1263</v>
      </c>
      <c r="D668" s="14" t="s">
        <v>83</v>
      </c>
      <c r="E668" s="14" t="s">
        <v>90</v>
      </c>
      <c r="F668" s="14" t="s">
        <v>88</v>
      </c>
      <c r="G668" s="39">
        <v>10964.475794684058</v>
      </c>
      <c r="H668" s="38"/>
    </row>
    <row r="669" spans="1:8" x14ac:dyDescent="0.25">
      <c r="A669" s="15">
        <v>668</v>
      </c>
      <c r="B669" s="38">
        <v>42844</v>
      </c>
      <c r="C669" s="38" t="s">
        <v>1202</v>
      </c>
      <c r="D669" s="14" t="s">
        <v>83</v>
      </c>
      <c r="E669" s="14" t="s">
        <v>104</v>
      </c>
      <c r="F669" s="14" t="s">
        <v>85</v>
      </c>
      <c r="G669" s="39">
        <v>10959.432177149691</v>
      </c>
      <c r="H669" s="38"/>
    </row>
    <row r="670" spans="1:8" x14ac:dyDescent="0.25">
      <c r="A670" s="15">
        <v>669</v>
      </c>
      <c r="B670" s="38">
        <v>43208</v>
      </c>
      <c r="C670" s="38" t="s">
        <v>1283</v>
      </c>
      <c r="D670" s="14" t="s">
        <v>83</v>
      </c>
      <c r="E670" s="14" t="s">
        <v>96</v>
      </c>
      <c r="F670" s="14" t="s">
        <v>88</v>
      </c>
      <c r="G670" s="39">
        <v>10949.410049591719</v>
      </c>
      <c r="H670" s="38"/>
    </row>
    <row r="671" spans="1:8" x14ac:dyDescent="0.25">
      <c r="A671" s="15">
        <v>670</v>
      </c>
      <c r="B671" s="38">
        <v>43337</v>
      </c>
      <c r="C671" s="38" t="s">
        <v>477</v>
      </c>
      <c r="D671" s="14" t="s">
        <v>83</v>
      </c>
      <c r="E671" s="14" t="s">
        <v>90</v>
      </c>
      <c r="F671" s="14" t="s">
        <v>88</v>
      </c>
      <c r="G671" s="39">
        <v>10942.152166866617</v>
      </c>
      <c r="H671" s="38"/>
    </row>
    <row r="672" spans="1:8" x14ac:dyDescent="0.25">
      <c r="A672" s="15">
        <v>671</v>
      </c>
      <c r="B672" s="38">
        <v>43457</v>
      </c>
      <c r="C672" s="38" t="s">
        <v>124</v>
      </c>
      <c r="D672" s="14" t="s">
        <v>83</v>
      </c>
      <c r="E672" s="14" t="s">
        <v>104</v>
      </c>
      <c r="F672" s="14" t="s">
        <v>88</v>
      </c>
      <c r="G672" s="39">
        <v>10938.449155851382</v>
      </c>
      <c r="H672" s="38"/>
    </row>
    <row r="673" spans="1:8" x14ac:dyDescent="0.25">
      <c r="A673" s="15">
        <v>672</v>
      </c>
      <c r="B673" s="38">
        <v>43085</v>
      </c>
      <c r="C673" s="38" t="s">
        <v>1155</v>
      </c>
      <c r="D673" s="14" t="s">
        <v>83</v>
      </c>
      <c r="E673" s="14" t="s">
        <v>84</v>
      </c>
      <c r="F673" s="14" t="s">
        <v>85</v>
      </c>
      <c r="G673" s="39">
        <v>10923.636965261561</v>
      </c>
      <c r="H673" s="38"/>
    </row>
    <row r="674" spans="1:8" x14ac:dyDescent="0.25">
      <c r="A674" s="15">
        <v>673</v>
      </c>
      <c r="B674" s="38">
        <v>42932</v>
      </c>
      <c r="C674" s="38" t="s">
        <v>748</v>
      </c>
      <c r="D674" s="14" t="s">
        <v>83</v>
      </c>
      <c r="E674" s="14" t="s">
        <v>90</v>
      </c>
      <c r="F674" s="14" t="s">
        <v>85</v>
      </c>
      <c r="G674" s="39">
        <v>10914.965440541402</v>
      </c>
      <c r="H674" s="38"/>
    </row>
    <row r="675" spans="1:8" x14ac:dyDescent="0.25">
      <c r="A675" s="15">
        <v>674</v>
      </c>
      <c r="B675" s="38">
        <v>43051</v>
      </c>
      <c r="C675" s="38" t="s">
        <v>2358</v>
      </c>
      <c r="D675" s="14" t="s">
        <v>83</v>
      </c>
      <c r="E675" s="14" t="s">
        <v>96</v>
      </c>
      <c r="F675" s="14" t="s">
        <v>85</v>
      </c>
      <c r="G675" s="39">
        <v>10910.237537258221</v>
      </c>
      <c r="H675" s="38"/>
    </row>
    <row r="676" spans="1:8" x14ac:dyDescent="0.25">
      <c r="A676" s="15">
        <v>675</v>
      </c>
      <c r="B676" s="38">
        <v>42800</v>
      </c>
      <c r="C676" s="38" t="s">
        <v>796</v>
      </c>
      <c r="D676" s="14" t="s">
        <v>83</v>
      </c>
      <c r="E676" s="14" t="s">
        <v>104</v>
      </c>
      <c r="F676" s="14" t="s">
        <v>85</v>
      </c>
      <c r="G676" s="39">
        <v>10895.278108314415</v>
      </c>
      <c r="H676" s="38"/>
    </row>
    <row r="677" spans="1:8" x14ac:dyDescent="0.25">
      <c r="A677" s="15">
        <v>676</v>
      </c>
      <c r="B677" s="38">
        <v>43297</v>
      </c>
      <c r="C677" s="38" t="s">
        <v>271</v>
      </c>
      <c r="D677" s="14" t="s">
        <v>83</v>
      </c>
      <c r="E677" s="14" t="s">
        <v>104</v>
      </c>
      <c r="F677" s="14" t="s">
        <v>85</v>
      </c>
      <c r="G677" s="39">
        <v>10850.765046422584</v>
      </c>
      <c r="H677" s="38"/>
    </row>
    <row r="678" spans="1:8" x14ac:dyDescent="0.25">
      <c r="A678" s="15">
        <v>677</v>
      </c>
      <c r="B678" s="38">
        <v>43177</v>
      </c>
      <c r="C678" s="38" t="s">
        <v>953</v>
      </c>
      <c r="D678" s="14" t="s">
        <v>83</v>
      </c>
      <c r="E678" s="14" t="s">
        <v>84</v>
      </c>
      <c r="F678" s="14" t="s">
        <v>85</v>
      </c>
      <c r="G678" s="39">
        <v>10835.316687505547</v>
      </c>
      <c r="H678" s="38"/>
    </row>
    <row r="679" spans="1:8" x14ac:dyDescent="0.25">
      <c r="A679" s="15">
        <v>678</v>
      </c>
      <c r="B679" s="38">
        <v>42804</v>
      </c>
      <c r="C679" s="38" t="s">
        <v>832</v>
      </c>
      <c r="D679" s="14" t="s">
        <v>83</v>
      </c>
      <c r="E679" s="14" t="s">
        <v>96</v>
      </c>
      <c r="F679" s="14" t="s">
        <v>85</v>
      </c>
      <c r="G679" s="39">
        <v>10832.731397652862</v>
      </c>
      <c r="H679" s="38"/>
    </row>
    <row r="680" spans="1:8" x14ac:dyDescent="0.25">
      <c r="A680" s="15">
        <v>679</v>
      </c>
      <c r="B680" s="38">
        <v>43312</v>
      </c>
      <c r="C680" s="38" t="s">
        <v>208</v>
      </c>
      <c r="D680" s="14" t="s">
        <v>83</v>
      </c>
      <c r="E680" s="14" t="s">
        <v>96</v>
      </c>
      <c r="F680" s="14" t="s">
        <v>85</v>
      </c>
      <c r="G680" s="39">
        <v>10825.491287073291</v>
      </c>
      <c r="H680" s="38"/>
    </row>
    <row r="681" spans="1:8" x14ac:dyDescent="0.25">
      <c r="A681" s="15">
        <v>680</v>
      </c>
      <c r="B681" s="38">
        <v>43005</v>
      </c>
      <c r="C681" s="38" t="s">
        <v>731</v>
      </c>
      <c r="D681" s="14" t="s">
        <v>83</v>
      </c>
      <c r="E681" s="14" t="s">
        <v>96</v>
      </c>
      <c r="F681" s="14" t="s">
        <v>85</v>
      </c>
      <c r="G681" s="39">
        <v>10825.387688635155</v>
      </c>
      <c r="H681" s="38"/>
    </row>
    <row r="682" spans="1:8" x14ac:dyDescent="0.25">
      <c r="A682" s="15">
        <v>681</v>
      </c>
      <c r="B682" s="38">
        <v>43436</v>
      </c>
      <c r="C682" s="38" t="s">
        <v>1208</v>
      </c>
      <c r="D682" s="14" t="s">
        <v>83</v>
      </c>
      <c r="E682" s="14" t="s">
        <v>104</v>
      </c>
      <c r="F682" s="14" t="s">
        <v>85</v>
      </c>
      <c r="G682" s="39">
        <v>10825.025385723397</v>
      </c>
      <c r="H682" s="38"/>
    </row>
    <row r="683" spans="1:8" x14ac:dyDescent="0.25">
      <c r="A683" s="15">
        <v>682</v>
      </c>
      <c r="B683" s="38">
        <v>43268</v>
      </c>
      <c r="C683" s="38" t="s">
        <v>3096</v>
      </c>
      <c r="D683" s="14" t="s">
        <v>83</v>
      </c>
      <c r="E683" s="14" t="s">
        <v>94</v>
      </c>
      <c r="F683" s="14" t="s">
        <v>85</v>
      </c>
      <c r="G683" s="39">
        <v>10824.931163881132</v>
      </c>
      <c r="H683" s="38"/>
    </row>
    <row r="684" spans="1:8" x14ac:dyDescent="0.25">
      <c r="A684" s="15">
        <v>683</v>
      </c>
      <c r="B684" s="38">
        <v>43099</v>
      </c>
      <c r="C684" s="38" t="s">
        <v>2395</v>
      </c>
      <c r="D684" s="14" t="s">
        <v>83</v>
      </c>
      <c r="E684" s="14" t="s">
        <v>96</v>
      </c>
      <c r="F684" s="14" t="s">
        <v>85</v>
      </c>
      <c r="G684" s="39">
        <v>10819.336600771467</v>
      </c>
      <c r="H684" s="38"/>
    </row>
    <row r="685" spans="1:8" x14ac:dyDescent="0.25">
      <c r="A685" s="15">
        <v>684</v>
      </c>
      <c r="B685" s="38">
        <v>43240</v>
      </c>
      <c r="C685" s="38" t="s">
        <v>3261</v>
      </c>
      <c r="D685" s="14" t="s">
        <v>83</v>
      </c>
      <c r="E685" s="14" t="s">
        <v>104</v>
      </c>
      <c r="F685" s="14" t="s">
        <v>88</v>
      </c>
      <c r="G685" s="39">
        <v>10813.147823623502</v>
      </c>
      <c r="H685" s="38"/>
    </row>
    <row r="686" spans="1:8" x14ac:dyDescent="0.25">
      <c r="A686" s="15">
        <v>685</v>
      </c>
      <c r="B686" s="38">
        <v>43274</v>
      </c>
      <c r="C686" s="38" t="s">
        <v>3239</v>
      </c>
      <c r="D686" s="14" t="s">
        <v>83</v>
      </c>
      <c r="E686" s="14" t="s">
        <v>96</v>
      </c>
      <c r="F686" s="14" t="s">
        <v>88</v>
      </c>
      <c r="G686" s="39">
        <v>10805.00107156746</v>
      </c>
      <c r="H686" s="38"/>
    </row>
    <row r="687" spans="1:8" x14ac:dyDescent="0.25">
      <c r="A687" s="15">
        <v>686</v>
      </c>
      <c r="B687" s="38">
        <v>43136</v>
      </c>
      <c r="C687" s="38" t="s">
        <v>318</v>
      </c>
      <c r="D687" s="14" t="s">
        <v>83</v>
      </c>
      <c r="E687" s="14" t="s">
        <v>104</v>
      </c>
      <c r="F687" s="14" t="s">
        <v>88</v>
      </c>
      <c r="G687" s="39">
        <v>10802.411621562145</v>
      </c>
      <c r="H687" s="38"/>
    </row>
    <row r="688" spans="1:8" x14ac:dyDescent="0.25">
      <c r="A688" s="15">
        <v>687</v>
      </c>
      <c r="B688" s="38">
        <v>43006</v>
      </c>
      <c r="C688" s="38" t="s">
        <v>2339</v>
      </c>
      <c r="D688" s="14" t="s">
        <v>83</v>
      </c>
      <c r="E688" s="14" t="s">
        <v>94</v>
      </c>
      <c r="F688" s="14" t="s">
        <v>88</v>
      </c>
      <c r="G688" s="39">
        <v>10801.153344729082</v>
      </c>
      <c r="H688" s="38"/>
    </row>
    <row r="689" spans="1:8" x14ac:dyDescent="0.25">
      <c r="A689" s="15">
        <v>688</v>
      </c>
      <c r="B689" s="38">
        <v>43259</v>
      </c>
      <c r="C689" s="38" t="s">
        <v>2570</v>
      </c>
      <c r="D689" s="14" t="s">
        <v>83</v>
      </c>
      <c r="E689" s="14" t="s">
        <v>96</v>
      </c>
      <c r="F689" s="14" t="s">
        <v>85</v>
      </c>
      <c r="G689" s="39">
        <v>10798.004800077435</v>
      </c>
      <c r="H689" s="38"/>
    </row>
    <row r="690" spans="1:8" x14ac:dyDescent="0.25">
      <c r="A690" s="15">
        <v>689</v>
      </c>
      <c r="B690" s="38">
        <v>43285</v>
      </c>
      <c r="C690" s="38" t="s">
        <v>2405</v>
      </c>
      <c r="D690" s="14" t="s">
        <v>83</v>
      </c>
      <c r="E690" s="14" t="s">
        <v>104</v>
      </c>
      <c r="F690" s="14" t="s">
        <v>88</v>
      </c>
      <c r="G690" s="39">
        <v>10797.675159130373</v>
      </c>
      <c r="H690" s="38"/>
    </row>
    <row r="691" spans="1:8" x14ac:dyDescent="0.25">
      <c r="A691" s="15">
        <v>690</v>
      </c>
      <c r="B691" s="38">
        <v>43042</v>
      </c>
      <c r="C691" s="38" t="s">
        <v>648</v>
      </c>
      <c r="D691" s="14" t="s">
        <v>83</v>
      </c>
      <c r="E691" s="14" t="s">
        <v>94</v>
      </c>
      <c r="F691" s="14" t="s">
        <v>88</v>
      </c>
      <c r="G691" s="39">
        <v>10793.302029099212</v>
      </c>
      <c r="H691" s="38"/>
    </row>
    <row r="692" spans="1:8" x14ac:dyDescent="0.25">
      <c r="A692" s="15">
        <v>691</v>
      </c>
      <c r="B692" s="38">
        <v>43108</v>
      </c>
      <c r="C692" s="38" t="s">
        <v>2781</v>
      </c>
      <c r="D692" s="14" t="s">
        <v>83</v>
      </c>
      <c r="E692" s="14" t="s">
        <v>94</v>
      </c>
      <c r="F692" s="14" t="s">
        <v>88</v>
      </c>
      <c r="G692" s="39">
        <v>10786.893186943244</v>
      </c>
      <c r="H692" s="38"/>
    </row>
    <row r="693" spans="1:8" x14ac:dyDescent="0.25">
      <c r="A693" s="15">
        <v>692</v>
      </c>
      <c r="B693" s="38">
        <v>42880</v>
      </c>
      <c r="C693" s="38" t="s">
        <v>1495</v>
      </c>
      <c r="D693" s="14" t="s">
        <v>83</v>
      </c>
      <c r="E693" s="14" t="s">
        <v>94</v>
      </c>
      <c r="F693" s="14" t="s">
        <v>85</v>
      </c>
      <c r="G693" s="39">
        <v>10767.584562564371</v>
      </c>
      <c r="H693" s="38"/>
    </row>
    <row r="694" spans="1:8" x14ac:dyDescent="0.25">
      <c r="A694" s="15">
        <v>693</v>
      </c>
      <c r="B694" s="38">
        <v>42789</v>
      </c>
      <c r="C694" s="38" t="s">
        <v>681</v>
      </c>
      <c r="D694" s="14" t="s">
        <v>83</v>
      </c>
      <c r="E694" s="14" t="s">
        <v>96</v>
      </c>
      <c r="F694" s="14" t="s">
        <v>85</v>
      </c>
      <c r="G694" s="39">
        <v>10764.018063597199</v>
      </c>
      <c r="H694" s="38"/>
    </row>
    <row r="695" spans="1:8" x14ac:dyDescent="0.25">
      <c r="A695" s="15">
        <v>694</v>
      </c>
      <c r="B695" s="38">
        <v>42831</v>
      </c>
      <c r="C695" s="38" t="s">
        <v>1087</v>
      </c>
      <c r="D695" s="14" t="s">
        <v>83</v>
      </c>
      <c r="E695" s="14" t="s">
        <v>94</v>
      </c>
      <c r="F695" s="14" t="s">
        <v>88</v>
      </c>
      <c r="G695" s="39">
        <v>10760.612229757506</v>
      </c>
      <c r="H695" s="38"/>
    </row>
    <row r="696" spans="1:8" x14ac:dyDescent="0.25">
      <c r="A696" s="15">
        <v>695</v>
      </c>
      <c r="B696" s="38">
        <v>43148</v>
      </c>
      <c r="C696" s="38" t="s">
        <v>2047</v>
      </c>
      <c r="D696" s="14" t="s">
        <v>83</v>
      </c>
      <c r="E696" s="14" t="s">
        <v>90</v>
      </c>
      <c r="F696" s="14" t="s">
        <v>88</v>
      </c>
      <c r="G696" s="39">
        <v>10760.113187044075</v>
      </c>
      <c r="H696" s="38"/>
    </row>
    <row r="697" spans="1:8" x14ac:dyDescent="0.25">
      <c r="A697" s="15">
        <v>696</v>
      </c>
      <c r="B697" s="38">
        <v>43390</v>
      </c>
      <c r="C697" s="38" t="s">
        <v>2687</v>
      </c>
      <c r="D697" s="14" t="s">
        <v>83</v>
      </c>
      <c r="E697" s="14" t="s">
        <v>90</v>
      </c>
      <c r="F697" s="14" t="s">
        <v>85</v>
      </c>
      <c r="G697" s="39">
        <v>10748.620295933813</v>
      </c>
      <c r="H697" s="38"/>
    </row>
    <row r="698" spans="1:8" x14ac:dyDescent="0.25">
      <c r="A698" s="15">
        <v>697</v>
      </c>
      <c r="B698" s="38">
        <v>43276</v>
      </c>
      <c r="C698" s="38" t="s">
        <v>3234</v>
      </c>
      <c r="D698" s="14" t="s">
        <v>83</v>
      </c>
      <c r="E698" s="14" t="s">
        <v>90</v>
      </c>
      <c r="F698" s="14" t="s">
        <v>88</v>
      </c>
      <c r="G698" s="39">
        <v>10746.683857042621</v>
      </c>
      <c r="H698" s="38"/>
    </row>
    <row r="699" spans="1:8" x14ac:dyDescent="0.25">
      <c r="A699" s="15">
        <v>698</v>
      </c>
      <c r="B699" s="38">
        <v>43432</v>
      </c>
      <c r="C699" s="38" t="s">
        <v>3277</v>
      </c>
      <c r="D699" s="14" t="s">
        <v>83</v>
      </c>
      <c r="E699" s="14" t="s">
        <v>84</v>
      </c>
      <c r="F699" s="14" t="s">
        <v>88</v>
      </c>
      <c r="G699" s="39">
        <v>10738.12894894358</v>
      </c>
      <c r="H699" s="38"/>
    </row>
    <row r="700" spans="1:8" x14ac:dyDescent="0.25">
      <c r="A700" s="15">
        <v>699</v>
      </c>
      <c r="B700" s="38">
        <v>43013</v>
      </c>
      <c r="C700" s="38" t="s">
        <v>621</v>
      </c>
      <c r="D700" s="14" t="s">
        <v>83</v>
      </c>
      <c r="E700" s="14" t="s">
        <v>84</v>
      </c>
      <c r="F700" s="14" t="s">
        <v>88</v>
      </c>
      <c r="G700" s="39">
        <v>10737.226439084781</v>
      </c>
      <c r="H700" s="38"/>
    </row>
    <row r="701" spans="1:8" x14ac:dyDescent="0.25">
      <c r="A701" s="15">
        <v>700</v>
      </c>
      <c r="B701" s="38">
        <v>43465</v>
      </c>
      <c r="C701" s="38" t="s">
        <v>554</v>
      </c>
      <c r="D701" s="14" t="s">
        <v>83</v>
      </c>
      <c r="E701" s="14" t="s">
        <v>84</v>
      </c>
      <c r="F701" s="14" t="s">
        <v>88</v>
      </c>
      <c r="G701" s="39">
        <v>10736.928176507694</v>
      </c>
      <c r="H701" s="38"/>
    </row>
    <row r="702" spans="1:8" x14ac:dyDescent="0.25">
      <c r="A702" s="15">
        <v>701</v>
      </c>
      <c r="B702" s="38">
        <v>43424</v>
      </c>
      <c r="C702" s="38" t="s">
        <v>1744</v>
      </c>
      <c r="D702" s="14" t="s">
        <v>83</v>
      </c>
      <c r="E702" s="14" t="s">
        <v>104</v>
      </c>
      <c r="F702" s="14" t="s">
        <v>88</v>
      </c>
      <c r="G702" s="39">
        <v>10730.405835882419</v>
      </c>
      <c r="H702" s="38"/>
    </row>
    <row r="703" spans="1:8" x14ac:dyDescent="0.25">
      <c r="A703" s="15">
        <v>702</v>
      </c>
      <c r="B703" s="38">
        <v>43283</v>
      </c>
      <c r="C703" s="38" t="s">
        <v>2277</v>
      </c>
      <c r="D703" s="14" t="s">
        <v>83</v>
      </c>
      <c r="E703" s="14" t="s">
        <v>84</v>
      </c>
      <c r="F703" s="14" t="s">
        <v>88</v>
      </c>
      <c r="G703" s="39">
        <v>10723.020010074197</v>
      </c>
      <c r="H703" s="38"/>
    </row>
    <row r="704" spans="1:8" x14ac:dyDescent="0.25">
      <c r="A704" s="15">
        <v>703</v>
      </c>
      <c r="B704" s="38">
        <v>42926</v>
      </c>
      <c r="C704" s="38" t="s">
        <v>1847</v>
      </c>
      <c r="D704" s="14" t="s">
        <v>83</v>
      </c>
      <c r="E704" s="14" t="s">
        <v>96</v>
      </c>
      <c r="F704" s="14" t="s">
        <v>85</v>
      </c>
      <c r="G704" s="39">
        <v>10717.003561702342</v>
      </c>
      <c r="H704" s="38"/>
    </row>
    <row r="705" spans="1:8" x14ac:dyDescent="0.25">
      <c r="A705" s="15">
        <v>704</v>
      </c>
      <c r="B705" s="38">
        <v>43239</v>
      </c>
      <c r="C705" s="38" t="s">
        <v>715</v>
      </c>
      <c r="D705" s="14" t="s">
        <v>83</v>
      </c>
      <c r="E705" s="14" t="s">
        <v>84</v>
      </c>
      <c r="F705" s="14" t="s">
        <v>85</v>
      </c>
      <c r="G705" s="39">
        <v>10711.512947160943</v>
      </c>
      <c r="H705" s="38"/>
    </row>
    <row r="706" spans="1:8" x14ac:dyDescent="0.25">
      <c r="A706" s="15">
        <v>705</v>
      </c>
      <c r="B706" s="38">
        <v>42869</v>
      </c>
      <c r="C706" s="38" t="s">
        <v>1406</v>
      </c>
      <c r="D706" s="14" t="s">
        <v>83</v>
      </c>
      <c r="E706" s="14" t="s">
        <v>96</v>
      </c>
      <c r="F706" s="14" t="s">
        <v>85</v>
      </c>
      <c r="G706" s="39">
        <v>10703.21230459827</v>
      </c>
      <c r="H706" s="38"/>
    </row>
    <row r="707" spans="1:8" x14ac:dyDescent="0.25">
      <c r="A707" s="15">
        <v>706</v>
      </c>
      <c r="B707" s="38">
        <v>43146</v>
      </c>
      <c r="C707" s="38" t="s">
        <v>1543</v>
      </c>
      <c r="D707" s="14" t="s">
        <v>83</v>
      </c>
      <c r="E707" s="14" t="s">
        <v>94</v>
      </c>
      <c r="F707" s="14" t="s">
        <v>88</v>
      </c>
      <c r="G707" s="39">
        <v>10702.61628460087</v>
      </c>
      <c r="H707" s="38"/>
    </row>
    <row r="708" spans="1:8" x14ac:dyDescent="0.25">
      <c r="A708" s="15">
        <v>707</v>
      </c>
      <c r="B708" s="38">
        <v>43116</v>
      </c>
      <c r="C708" s="38" t="s">
        <v>2545</v>
      </c>
      <c r="D708" s="14" t="s">
        <v>83</v>
      </c>
      <c r="E708" s="14" t="s">
        <v>96</v>
      </c>
      <c r="F708" s="14" t="s">
        <v>88</v>
      </c>
      <c r="G708" s="39">
        <v>10699.065699617258</v>
      </c>
      <c r="H708" s="38"/>
    </row>
    <row r="709" spans="1:8" x14ac:dyDescent="0.25">
      <c r="A709" s="15">
        <v>708</v>
      </c>
      <c r="B709" s="38">
        <v>42865</v>
      </c>
      <c r="C709" s="38" t="s">
        <v>1382</v>
      </c>
      <c r="D709" s="14" t="s">
        <v>83</v>
      </c>
      <c r="E709" s="14" t="s">
        <v>90</v>
      </c>
      <c r="F709" s="14" t="s">
        <v>85</v>
      </c>
      <c r="G709" s="39">
        <v>10696.313835538122</v>
      </c>
      <c r="H709" s="38"/>
    </row>
    <row r="710" spans="1:8" x14ac:dyDescent="0.25">
      <c r="A710" s="15">
        <v>709</v>
      </c>
      <c r="B710" s="38">
        <v>42806</v>
      </c>
      <c r="C710" s="38" t="s">
        <v>852</v>
      </c>
      <c r="D710" s="14" t="s">
        <v>83</v>
      </c>
      <c r="E710" s="14" t="s">
        <v>90</v>
      </c>
      <c r="F710" s="14" t="s">
        <v>88</v>
      </c>
      <c r="G710" s="39">
        <v>10681.970599235772</v>
      </c>
      <c r="H710" s="38"/>
    </row>
    <row r="711" spans="1:8" x14ac:dyDescent="0.25">
      <c r="A711" s="15">
        <v>710</v>
      </c>
      <c r="B711" s="38">
        <v>43314</v>
      </c>
      <c r="C711" s="38" t="s">
        <v>2709</v>
      </c>
      <c r="D711" s="14" t="s">
        <v>83</v>
      </c>
      <c r="E711" s="14" t="s">
        <v>94</v>
      </c>
      <c r="F711" s="14" t="s">
        <v>85</v>
      </c>
      <c r="G711" s="39">
        <v>10678.824498523096</v>
      </c>
      <c r="H711" s="38"/>
    </row>
    <row r="712" spans="1:8" x14ac:dyDescent="0.25">
      <c r="A712" s="15">
        <v>711</v>
      </c>
      <c r="B712" s="38">
        <v>43293</v>
      </c>
      <c r="C712" s="38" t="s">
        <v>3069</v>
      </c>
      <c r="D712" s="14" t="s">
        <v>83</v>
      </c>
      <c r="E712" s="14" t="s">
        <v>84</v>
      </c>
      <c r="F712" s="14" t="s">
        <v>88</v>
      </c>
      <c r="G712" s="39">
        <v>10676.417031457479</v>
      </c>
      <c r="H712" s="38"/>
    </row>
    <row r="713" spans="1:8" x14ac:dyDescent="0.25">
      <c r="A713" s="15">
        <v>712</v>
      </c>
      <c r="B713" s="38">
        <v>43457</v>
      </c>
      <c r="C713" s="38" t="s">
        <v>2040</v>
      </c>
      <c r="D713" s="14" t="s">
        <v>83</v>
      </c>
      <c r="E713" s="14" t="s">
        <v>84</v>
      </c>
      <c r="F713" s="14" t="s">
        <v>88</v>
      </c>
      <c r="G713" s="39">
        <v>10668.722926443917</v>
      </c>
      <c r="H713" s="38"/>
    </row>
    <row r="714" spans="1:8" x14ac:dyDescent="0.25">
      <c r="A714" s="15">
        <v>713</v>
      </c>
      <c r="B714" s="38">
        <v>43059</v>
      </c>
      <c r="C714" s="38" t="s">
        <v>1391</v>
      </c>
      <c r="D714" s="14" t="s">
        <v>83</v>
      </c>
      <c r="E714" s="14" t="s">
        <v>94</v>
      </c>
      <c r="F714" s="14" t="s">
        <v>85</v>
      </c>
      <c r="G714" s="39">
        <v>10658.003725306393</v>
      </c>
      <c r="H714" s="38"/>
    </row>
    <row r="715" spans="1:8" x14ac:dyDescent="0.25">
      <c r="A715" s="15">
        <v>714</v>
      </c>
      <c r="B715" s="38">
        <v>43142</v>
      </c>
      <c r="C715" s="38" t="s">
        <v>2941</v>
      </c>
      <c r="D715" s="14" t="s">
        <v>83</v>
      </c>
      <c r="E715" s="14" t="s">
        <v>90</v>
      </c>
      <c r="F715" s="14" t="s">
        <v>85</v>
      </c>
      <c r="G715" s="39">
        <v>10651.539593342915</v>
      </c>
      <c r="H715" s="38"/>
    </row>
    <row r="716" spans="1:8" x14ac:dyDescent="0.25">
      <c r="A716" s="15">
        <v>715</v>
      </c>
      <c r="B716" s="38">
        <v>43011</v>
      </c>
      <c r="C716" s="38" t="s">
        <v>749</v>
      </c>
      <c r="D716" s="14" t="s">
        <v>83</v>
      </c>
      <c r="E716" s="14" t="s">
        <v>94</v>
      </c>
      <c r="F716" s="14" t="s">
        <v>88</v>
      </c>
      <c r="G716" s="39">
        <v>10649.536235924352</v>
      </c>
      <c r="H716" s="38"/>
    </row>
    <row r="717" spans="1:8" x14ac:dyDescent="0.25">
      <c r="A717" s="15">
        <v>716</v>
      </c>
      <c r="B717" s="38">
        <v>42754</v>
      </c>
      <c r="C717" s="38" t="s">
        <v>283</v>
      </c>
      <c r="D717" s="14" t="s">
        <v>83</v>
      </c>
      <c r="E717" s="14" t="s">
        <v>94</v>
      </c>
      <c r="F717" s="14" t="s">
        <v>88</v>
      </c>
      <c r="G717" s="39">
        <v>10646.282980708485</v>
      </c>
      <c r="H717" s="38"/>
    </row>
    <row r="718" spans="1:8" x14ac:dyDescent="0.25">
      <c r="A718" s="15">
        <v>717</v>
      </c>
      <c r="B718" s="38">
        <v>43167</v>
      </c>
      <c r="C718" s="38" t="s">
        <v>2034</v>
      </c>
      <c r="D718" s="14" t="s">
        <v>83</v>
      </c>
      <c r="E718" s="14" t="s">
        <v>96</v>
      </c>
      <c r="F718" s="14" t="s">
        <v>88</v>
      </c>
      <c r="G718" s="39">
        <v>10646.017040617364</v>
      </c>
      <c r="H718" s="38"/>
    </row>
    <row r="719" spans="1:8" x14ac:dyDescent="0.25">
      <c r="A719" s="15">
        <v>718</v>
      </c>
      <c r="B719" s="38">
        <v>43107</v>
      </c>
      <c r="C719" s="38" t="s">
        <v>1118</v>
      </c>
      <c r="D719" s="14" t="s">
        <v>83</v>
      </c>
      <c r="E719" s="14" t="s">
        <v>90</v>
      </c>
      <c r="F719" s="14" t="s">
        <v>85</v>
      </c>
      <c r="G719" s="39">
        <v>10640.829280120333</v>
      </c>
      <c r="H719" s="38"/>
    </row>
    <row r="720" spans="1:8" x14ac:dyDescent="0.25">
      <c r="A720" s="15">
        <v>719</v>
      </c>
      <c r="B720" s="38">
        <v>43385</v>
      </c>
      <c r="C720" s="38" t="s">
        <v>2134</v>
      </c>
      <c r="D720" s="14" t="s">
        <v>83</v>
      </c>
      <c r="E720" s="14" t="s">
        <v>84</v>
      </c>
      <c r="F720" s="14" t="s">
        <v>88</v>
      </c>
      <c r="G720" s="39">
        <v>10636.137917221033</v>
      </c>
      <c r="H720" s="38"/>
    </row>
    <row r="721" spans="1:8" x14ac:dyDescent="0.25">
      <c r="A721" s="15">
        <v>720</v>
      </c>
      <c r="B721" s="38">
        <v>43374</v>
      </c>
      <c r="C721" s="38" t="s">
        <v>2543</v>
      </c>
      <c r="D721" s="14" t="s">
        <v>83</v>
      </c>
      <c r="E721" s="14" t="s">
        <v>104</v>
      </c>
      <c r="F721" s="14" t="s">
        <v>85</v>
      </c>
      <c r="G721" s="39">
        <v>10627.948492648435</v>
      </c>
      <c r="H721" s="38"/>
    </row>
    <row r="722" spans="1:8" x14ac:dyDescent="0.25">
      <c r="A722" s="15">
        <v>721</v>
      </c>
      <c r="B722" s="38">
        <v>43281</v>
      </c>
      <c r="C722" s="38" t="s">
        <v>2040</v>
      </c>
      <c r="D722" s="14" t="s">
        <v>83</v>
      </c>
      <c r="E722" s="14" t="s">
        <v>96</v>
      </c>
      <c r="F722" s="14" t="s">
        <v>88</v>
      </c>
      <c r="G722" s="39">
        <v>10622.950910414598</v>
      </c>
      <c r="H722" s="38"/>
    </row>
    <row r="723" spans="1:8" x14ac:dyDescent="0.25">
      <c r="A723" s="15">
        <v>722</v>
      </c>
      <c r="B723" s="38">
        <v>42785</v>
      </c>
      <c r="C723" s="38" t="s">
        <v>631</v>
      </c>
      <c r="D723" s="14" t="s">
        <v>83</v>
      </c>
      <c r="E723" s="14" t="s">
        <v>96</v>
      </c>
      <c r="F723" s="14" t="s">
        <v>88</v>
      </c>
      <c r="G723" s="39">
        <v>10619.83978330502</v>
      </c>
      <c r="H723" s="38"/>
    </row>
    <row r="724" spans="1:8" x14ac:dyDescent="0.25">
      <c r="A724" s="15">
        <v>723</v>
      </c>
      <c r="B724" s="38">
        <v>42802</v>
      </c>
      <c r="C724" s="38" t="s">
        <v>811</v>
      </c>
      <c r="D724" s="14" t="s">
        <v>83</v>
      </c>
      <c r="E724" s="14" t="s">
        <v>94</v>
      </c>
      <c r="F724" s="14" t="s">
        <v>88</v>
      </c>
      <c r="G724" s="39">
        <v>10613.758803799914</v>
      </c>
      <c r="H724" s="38"/>
    </row>
    <row r="725" spans="1:8" x14ac:dyDescent="0.25">
      <c r="A725" s="15">
        <v>724</v>
      </c>
      <c r="B725" s="38">
        <v>42906</v>
      </c>
      <c r="C725" s="38" t="s">
        <v>1566</v>
      </c>
      <c r="D725" s="14" t="s">
        <v>83</v>
      </c>
      <c r="E725" s="14" t="s">
        <v>90</v>
      </c>
      <c r="F725" s="14" t="s">
        <v>88</v>
      </c>
      <c r="G725" s="39">
        <v>10613.564410881265</v>
      </c>
      <c r="H725" s="38"/>
    </row>
    <row r="726" spans="1:8" x14ac:dyDescent="0.25">
      <c r="A726" s="15">
        <v>725</v>
      </c>
      <c r="B726" s="38">
        <v>43412</v>
      </c>
      <c r="C726" s="38" t="s">
        <v>110</v>
      </c>
      <c r="D726" s="14" t="s">
        <v>83</v>
      </c>
      <c r="E726" s="14" t="s">
        <v>84</v>
      </c>
      <c r="F726" s="14" t="s">
        <v>88</v>
      </c>
      <c r="G726" s="39">
        <v>10600.636677302029</v>
      </c>
      <c r="H726" s="38"/>
    </row>
    <row r="727" spans="1:8" x14ac:dyDescent="0.25">
      <c r="A727" s="15">
        <v>726</v>
      </c>
      <c r="B727" s="38">
        <v>43466</v>
      </c>
      <c r="C727" s="38" t="s">
        <v>3452</v>
      </c>
      <c r="D727" s="14" t="s">
        <v>83</v>
      </c>
      <c r="E727" s="14" t="s">
        <v>84</v>
      </c>
      <c r="F727" s="14" t="s">
        <v>88</v>
      </c>
      <c r="G727" s="39">
        <v>10591.415720407545</v>
      </c>
      <c r="H727" s="38"/>
    </row>
    <row r="728" spans="1:8" x14ac:dyDescent="0.25">
      <c r="A728" s="15">
        <v>727</v>
      </c>
      <c r="B728" s="38">
        <v>43216</v>
      </c>
      <c r="C728" s="38" t="s">
        <v>3194</v>
      </c>
      <c r="D728" s="14" t="s">
        <v>83</v>
      </c>
      <c r="E728" s="14" t="s">
        <v>94</v>
      </c>
      <c r="F728" s="14" t="s">
        <v>88</v>
      </c>
      <c r="G728" s="39">
        <v>10590.730977359266</v>
      </c>
      <c r="H728" s="38"/>
    </row>
    <row r="729" spans="1:8" x14ac:dyDescent="0.25">
      <c r="A729" s="15">
        <v>728</v>
      </c>
      <c r="B729" s="38">
        <v>42861</v>
      </c>
      <c r="C729" s="38" t="s">
        <v>406</v>
      </c>
      <c r="D729" s="14" t="s">
        <v>83</v>
      </c>
      <c r="E729" s="14" t="s">
        <v>96</v>
      </c>
      <c r="F729" s="14" t="s">
        <v>85</v>
      </c>
      <c r="G729" s="39">
        <v>10587.322291263918</v>
      </c>
      <c r="H729" s="38"/>
    </row>
    <row r="730" spans="1:8" x14ac:dyDescent="0.25">
      <c r="A730" s="15">
        <v>729</v>
      </c>
      <c r="B730" s="38">
        <v>43338</v>
      </c>
      <c r="C730" s="38" t="s">
        <v>3064</v>
      </c>
      <c r="D730" s="14" t="s">
        <v>83</v>
      </c>
      <c r="E730" s="14" t="s">
        <v>84</v>
      </c>
      <c r="F730" s="14" t="s">
        <v>85</v>
      </c>
      <c r="G730" s="39">
        <v>10584.468180068083</v>
      </c>
      <c r="H730" s="38"/>
    </row>
    <row r="731" spans="1:8" x14ac:dyDescent="0.25">
      <c r="A731" s="15">
        <v>730</v>
      </c>
      <c r="B731" s="38">
        <v>43206</v>
      </c>
      <c r="C731" s="38" t="s">
        <v>1122</v>
      </c>
      <c r="D731" s="14" t="s">
        <v>83</v>
      </c>
      <c r="E731" s="14" t="s">
        <v>94</v>
      </c>
      <c r="F731" s="14" t="s">
        <v>88</v>
      </c>
      <c r="G731" s="39">
        <v>10580.30842248831</v>
      </c>
      <c r="H731" s="38"/>
    </row>
    <row r="732" spans="1:8" x14ac:dyDescent="0.25">
      <c r="A732" s="15">
        <v>731</v>
      </c>
      <c r="B732" s="38">
        <v>42923</v>
      </c>
      <c r="C732" s="38" t="s">
        <v>1814</v>
      </c>
      <c r="D732" s="14" t="s">
        <v>83</v>
      </c>
      <c r="E732" s="14" t="s">
        <v>90</v>
      </c>
      <c r="F732" s="14" t="s">
        <v>88</v>
      </c>
      <c r="G732" s="39">
        <v>10580.185993007404</v>
      </c>
      <c r="H732" s="38"/>
    </row>
    <row r="733" spans="1:8" x14ac:dyDescent="0.25">
      <c r="A733" s="15">
        <v>732</v>
      </c>
      <c r="B733" s="38">
        <v>42878</v>
      </c>
      <c r="C733" s="38" t="s">
        <v>1470</v>
      </c>
      <c r="D733" s="14" t="s">
        <v>83</v>
      </c>
      <c r="E733" s="14" t="s">
        <v>94</v>
      </c>
      <c r="F733" s="14" t="s">
        <v>88</v>
      </c>
      <c r="G733" s="39">
        <v>10574.751831393754</v>
      </c>
      <c r="H733" s="38"/>
    </row>
    <row r="734" spans="1:8" x14ac:dyDescent="0.25">
      <c r="A734" s="15">
        <v>733</v>
      </c>
      <c r="B734" s="38">
        <v>43329</v>
      </c>
      <c r="C734" s="38" t="s">
        <v>3161</v>
      </c>
      <c r="D734" s="14" t="s">
        <v>83</v>
      </c>
      <c r="E734" s="14" t="s">
        <v>84</v>
      </c>
      <c r="F734" s="14" t="s">
        <v>88</v>
      </c>
      <c r="G734" s="39">
        <v>10572.430174417757</v>
      </c>
      <c r="H734" s="38"/>
    </row>
    <row r="735" spans="1:8" x14ac:dyDescent="0.25">
      <c r="A735" s="15">
        <v>734</v>
      </c>
      <c r="B735" s="38">
        <v>43137</v>
      </c>
      <c r="C735" s="38" t="s">
        <v>2020</v>
      </c>
      <c r="D735" s="14" t="s">
        <v>83</v>
      </c>
      <c r="E735" s="14" t="s">
        <v>84</v>
      </c>
      <c r="F735" s="14" t="s">
        <v>88</v>
      </c>
      <c r="G735" s="39">
        <v>10564.644494266382</v>
      </c>
      <c r="H735" s="38"/>
    </row>
    <row r="736" spans="1:8" x14ac:dyDescent="0.25">
      <c r="A736" s="15">
        <v>735</v>
      </c>
      <c r="B736" s="38">
        <v>43168</v>
      </c>
      <c r="C736" s="38" t="s">
        <v>1919</v>
      </c>
      <c r="D736" s="14" t="s">
        <v>83</v>
      </c>
      <c r="E736" s="14" t="s">
        <v>90</v>
      </c>
      <c r="F736" s="14" t="s">
        <v>85</v>
      </c>
      <c r="G736" s="39">
        <v>10563.214823631435</v>
      </c>
      <c r="H736" s="38"/>
    </row>
    <row r="737" spans="1:8" x14ac:dyDescent="0.25">
      <c r="A737" s="15">
        <v>736</v>
      </c>
      <c r="B737" s="38">
        <v>42834</v>
      </c>
      <c r="C737" s="38" t="s">
        <v>1012</v>
      </c>
      <c r="D737" s="14" t="s">
        <v>83</v>
      </c>
      <c r="E737" s="14" t="s">
        <v>90</v>
      </c>
      <c r="F737" s="14" t="s">
        <v>88</v>
      </c>
      <c r="G737" s="39">
        <v>10559.151217905617</v>
      </c>
      <c r="H737" s="38"/>
    </row>
    <row r="738" spans="1:8" x14ac:dyDescent="0.25">
      <c r="A738" s="15">
        <v>737</v>
      </c>
      <c r="B738" s="38">
        <v>43340</v>
      </c>
      <c r="C738" s="38" t="s">
        <v>2586</v>
      </c>
      <c r="D738" s="14" t="s">
        <v>83</v>
      </c>
      <c r="E738" s="14" t="s">
        <v>84</v>
      </c>
      <c r="F738" s="14" t="s">
        <v>85</v>
      </c>
      <c r="G738" s="39">
        <v>10558.050512629274</v>
      </c>
      <c r="H738" s="38"/>
    </row>
    <row r="739" spans="1:8" x14ac:dyDescent="0.25">
      <c r="A739" s="15">
        <v>738</v>
      </c>
      <c r="B739" s="38">
        <v>43204</v>
      </c>
      <c r="C739" s="38" t="s">
        <v>492</v>
      </c>
      <c r="D739" s="14" t="s">
        <v>83</v>
      </c>
      <c r="E739" s="14" t="s">
        <v>96</v>
      </c>
      <c r="F739" s="14" t="s">
        <v>85</v>
      </c>
      <c r="G739" s="39">
        <v>10546.062759486913</v>
      </c>
      <c r="H739" s="38"/>
    </row>
    <row r="740" spans="1:8" x14ac:dyDescent="0.25">
      <c r="A740" s="15">
        <v>739</v>
      </c>
      <c r="B740" s="38">
        <v>42996</v>
      </c>
      <c r="C740" s="38" t="s">
        <v>2281</v>
      </c>
      <c r="D740" s="14" t="s">
        <v>83</v>
      </c>
      <c r="E740" s="14" t="s">
        <v>90</v>
      </c>
      <c r="F740" s="14" t="s">
        <v>85</v>
      </c>
      <c r="G740" s="39">
        <v>10540.700456339926</v>
      </c>
      <c r="H740" s="38"/>
    </row>
    <row r="741" spans="1:8" x14ac:dyDescent="0.25">
      <c r="A741" s="15">
        <v>740</v>
      </c>
      <c r="B741" s="38">
        <v>42786</v>
      </c>
      <c r="C741" s="38" t="s">
        <v>643</v>
      </c>
      <c r="D741" s="14" t="s">
        <v>83</v>
      </c>
      <c r="E741" s="14" t="s">
        <v>104</v>
      </c>
      <c r="F741" s="14" t="s">
        <v>85</v>
      </c>
      <c r="G741" s="39">
        <v>10538.676662448253</v>
      </c>
      <c r="H741" s="38"/>
    </row>
    <row r="742" spans="1:8" x14ac:dyDescent="0.25">
      <c r="A742" s="15">
        <v>741</v>
      </c>
      <c r="B742" s="38">
        <v>43049</v>
      </c>
      <c r="C742" s="38" t="s">
        <v>2554</v>
      </c>
      <c r="D742" s="14" t="s">
        <v>83</v>
      </c>
      <c r="E742" s="14" t="s">
        <v>104</v>
      </c>
      <c r="F742" s="14" t="s">
        <v>85</v>
      </c>
      <c r="G742" s="39">
        <v>10537.484985889054</v>
      </c>
      <c r="H742" s="38"/>
    </row>
    <row r="743" spans="1:8" x14ac:dyDescent="0.25">
      <c r="A743" s="15">
        <v>742</v>
      </c>
      <c r="B743" s="38">
        <v>43264</v>
      </c>
      <c r="C743" s="38" t="s">
        <v>2982</v>
      </c>
      <c r="D743" s="14" t="s">
        <v>83</v>
      </c>
      <c r="E743" s="14" t="s">
        <v>90</v>
      </c>
      <c r="F743" s="14" t="s">
        <v>88</v>
      </c>
      <c r="G743" s="39">
        <v>10533.829612131154</v>
      </c>
      <c r="H743" s="38"/>
    </row>
    <row r="744" spans="1:8" x14ac:dyDescent="0.25">
      <c r="A744" s="15">
        <v>743</v>
      </c>
      <c r="B744" s="38">
        <v>42893</v>
      </c>
      <c r="C744" s="38" t="s">
        <v>1600</v>
      </c>
      <c r="D744" s="14" t="s">
        <v>83</v>
      </c>
      <c r="E744" s="14" t="s">
        <v>84</v>
      </c>
      <c r="F744" s="14" t="s">
        <v>88</v>
      </c>
      <c r="G744" s="39">
        <v>10532.173304442176</v>
      </c>
      <c r="H744" s="38"/>
    </row>
    <row r="745" spans="1:8" x14ac:dyDescent="0.25">
      <c r="A745" s="15">
        <v>744</v>
      </c>
      <c r="B745" s="38">
        <v>43162</v>
      </c>
      <c r="C745" s="38" t="s">
        <v>3024</v>
      </c>
      <c r="D745" s="14" t="s">
        <v>83</v>
      </c>
      <c r="E745" s="14" t="s">
        <v>96</v>
      </c>
      <c r="F745" s="14" t="s">
        <v>85</v>
      </c>
      <c r="G745" s="39">
        <v>10524.42671624295</v>
      </c>
      <c r="H745" s="38"/>
    </row>
    <row r="746" spans="1:8" x14ac:dyDescent="0.25">
      <c r="A746" s="15">
        <v>745</v>
      </c>
      <c r="B746" s="38">
        <v>43111</v>
      </c>
      <c r="C746" s="38" t="s">
        <v>2660</v>
      </c>
      <c r="D746" s="14" t="s">
        <v>83</v>
      </c>
      <c r="E746" s="14" t="s">
        <v>84</v>
      </c>
      <c r="F746" s="14" t="s">
        <v>88</v>
      </c>
      <c r="G746" s="39">
        <v>10522.988792868513</v>
      </c>
      <c r="H746" s="38"/>
    </row>
    <row r="747" spans="1:8" x14ac:dyDescent="0.25">
      <c r="A747" s="15">
        <v>746</v>
      </c>
      <c r="B747" s="38">
        <v>43303</v>
      </c>
      <c r="C747" s="38" t="s">
        <v>2563</v>
      </c>
      <c r="D747" s="14" t="s">
        <v>83</v>
      </c>
      <c r="E747" s="14" t="s">
        <v>90</v>
      </c>
      <c r="F747" s="14" t="s">
        <v>88</v>
      </c>
      <c r="G747" s="39">
        <v>10502.248527576183</v>
      </c>
      <c r="H747" s="38"/>
    </row>
    <row r="748" spans="1:8" x14ac:dyDescent="0.25">
      <c r="A748" s="15">
        <v>747</v>
      </c>
      <c r="B748" s="38">
        <v>43033</v>
      </c>
      <c r="C748" s="38" t="s">
        <v>2153</v>
      </c>
      <c r="D748" s="14" t="s">
        <v>83</v>
      </c>
      <c r="E748" s="14" t="s">
        <v>90</v>
      </c>
      <c r="F748" s="14" t="s">
        <v>88</v>
      </c>
      <c r="G748" s="39">
        <v>10491.996402912366</v>
      </c>
      <c r="H748" s="38"/>
    </row>
    <row r="749" spans="1:8" x14ac:dyDescent="0.25">
      <c r="A749" s="15">
        <v>748</v>
      </c>
      <c r="B749" s="38">
        <v>43157</v>
      </c>
      <c r="C749" s="38" t="s">
        <v>2546</v>
      </c>
      <c r="D749" s="14" t="s">
        <v>83</v>
      </c>
      <c r="E749" s="14" t="s">
        <v>104</v>
      </c>
      <c r="F749" s="14" t="s">
        <v>88</v>
      </c>
      <c r="G749" s="39">
        <v>10491.545644676617</v>
      </c>
      <c r="H749" s="38"/>
    </row>
    <row r="750" spans="1:8" x14ac:dyDescent="0.25">
      <c r="A750" s="15">
        <v>749</v>
      </c>
      <c r="B750" s="38">
        <v>42874</v>
      </c>
      <c r="C750" s="38" t="s">
        <v>1013</v>
      </c>
      <c r="D750" s="14" t="s">
        <v>83</v>
      </c>
      <c r="E750" s="14" t="s">
        <v>96</v>
      </c>
      <c r="F750" s="14" t="s">
        <v>88</v>
      </c>
      <c r="G750" s="39">
        <v>10491.061544821865</v>
      </c>
      <c r="H750" s="38"/>
    </row>
    <row r="751" spans="1:8" x14ac:dyDescent="0.25">
      <c r="A751" s="15">
        <v>750</v>
      </c>
      <c r="B751" s="38">
        <v>43330</v>
      </c>
      <c r="C751" s="38" t="s">
        <v>2577</v>
      </c>
      <c r="D751" s="14" t="s">
        <v>83</v>
      </c>
      <c r="E751" s="14" t="s">
        <v>94</v>
      </c>
      <c r="F751" s="14" t="s">
        <v>88</v>
      </c>
      <c r="G751" s="39">
        <v>10481.514825717655</v>
      </c>
      <c r="H751" s="38"/>
    </row>
    <row r="752" spans="1:8" x14ac:dyDescent="0.25">
      <c r="A752" s="15">
        <v>751</v>
      </c>
      <c r="B752" s="38">
        <v>42754</v>
      </c>
      <c r="C752" s="38" t="s">
        <v>284</v>
      </c>
      <c r="D752" s="14" t="s">
        <v>83</v>
      </c>
      <c r="E752" s="14" t="s">
        <v>96</v>
      </c>
      <c r="F752" s="14" t="s">
        <v>88</v>
      </c>
      <c r="G752" s="39">
        <v>10473.482555177654</v>
      </c>
      <c r="H752" s="38"/>
    </row>
    <row r="753" spans="1:8" x14ac:dyDescent="0.25">
      <c r="A753" s="15">
        <v>752</v>
      </c>
      <c r="B753" s="38">
        <v>42936</v>
      </c>
      <c r="C753" s="38" t="s">
        <v>1909</v>
      </c>
      <c r="D753" s="14" t="s">
        <v>83</v>
      </c>
      <c r="E753" s="14" t="s">
        <v>90</v>
      </c>
      <c r="F753" s="14" t="s">
        <v>85</v>
      </c>
      <c r="G753" s="39">
        <v>10450.611133554436</v>
      </c>
      <c r="H753" s="38"/>
    </row>
    <row r="754" spans="1:8" x14ac:dyDescent="0.25">
      <c r="A754" s="15">
        <v>753</v>
      </c>
      <c r="B754" s="38">
        <v>42941</v>
      </c>
      <c r="C754" s="38" t="s">
        <v>1597</v>
      </c>
      <c r="D754" s="14" t="s">
        <v>83</v>
      </c>
      <c r="E754" s="14" t="s">
        <v>96</v>
      </c>
      <c r="F754" s="14" t="s">
        <v>85</v>
      </c>
      <c r="G754" s="39">
        <v>10449.304508115814</v>
      </c>
      <c r="H754" s="38"/>
    </row>
    <row r="755" spans="1:8" x14ac:dyDescent="0.25">
      <c r="A755" s="15">
        <v>754</v>
      </c>
      <c r="B755" s="38">
        <v>43236</v>
      </c>
      <c r="C755" s="38" t="s">
        <v>1587</v>
      </c>
      <c r="D755" s="14" t="s">
        <v>83</v>
      </c>
      <c r="E755" s="14" t="s">
        <v>94</v>
      </c>
      <c r="F755" s="14" t="s">
        <v>85</v>
      </c>
      <c r="G755" s="39">
        <v>10447.877950811364</v>
      </c>
      <c r="H755" s="38"/>
    </row>
    <row r="756" spans="1:8" x14ac:dyDescent="0.25">
      <c r="A756" s="15">
        <v>755</v>
      </c>
      <c r="B756" s="38">
        <v>43407</v>
      </c>
      <c r="C756" s="38" t="s">
        <v>2014</v>
      </c>
      <c r="D756" s="14" t="s">
        <v>83</v>
      </c>
      <c r="E756" s="14" t="s">
        <v>90</v>
      </c>
      <c r="F756" s="14" t="s">
        <v>88</v>
      </c>
      <c r="G756" s="39">
        <v>10444.063930877559</v>
      </c>
      <c r="H756" s="38"/>
    </row>
    <row r="757" spans="1:8" x14ac:dyDescent="0.25">
      <c r="A757" s="15">
        <v>756</v>
      </c>
      <c r="B757" s="38">
        <v>42992</v>
      </c>
      <c r="C757" s="38" t="s">
        <v>2256</v>
      </c>
      <c r="D757" s="14" t="s">
        <v>83</v>
      </c>
      <c r="E757" s="14" t="s">
        <v>96</v>
      </c>
      <c r="F757" s="14" t="s">
        <v>85</v>
      </c>
      <c r="G757" s="39">
        <v>10434.11918811993</v>
      </c>
      <c r="H757" s="38"/>
    </row>
    <row r="758" spans="1:8" x14ac:dyDescent="0.25">
      <c r="A758" s="15">
        <v>757</v>
      </c>
      <c r="B758" s="38">
        <v>42767</v>
      </c>
      <c r="C758" s="38" t="s">
        <v>438</v>
      </c>
      <c r="D758" s="14" t="s">
        <v>83</v>
      </c>
      <c r="E758" s="14" t="s">
        <v>104</v>
      </c>
      <c r="F758" s="14" t="s">
        <v>85</v>
      </c>
      <c r="G758" s="39">
        <v>10429.368160410702</v>
      </c>
      <c r="H758" s="38"/>
    </row>
    <row r="759" spans="1:8" x14ac:dyDescent="0.25">
      <c r="A759" s="15">
        <v>758</v>
      </c>
      <c r="B759" s="38">
        <v>43432</v>
      </c>
      <c r="C759" s="38" t="s">
        <v>2368</v>
      </c>
      <c r="D759" s="14" t="s">
        <v>83</v>
      </c>
      <c r="E759" s="14" t="s">
        <v>90</v>
      </c>
      <c r="F759" s="14" t="s">
        <v>85</v>
      </c>
      <c r="G759" s="39">
        <v>10428.147341930067</v>
      </c>
      <c r="H759" s="38"/>
    </row>
    <row r="760" spans="1:8" x14ac:dyDescent="0.25">
      <c r="A760" s="15">
        <v>759</v>
      </c>
      <c r="B760" s="38">
        <v>42790</v>
      </c>
      <c r="C760" s="38" t="s">
        <v>693</v>
      </c>
      <c r="D760" s="14" t="s">
        <v>83</v>
      </c>
      <c r="E760" s="14" t="s">
        <v>94</v>
      </c>
      <c r="F760" s="14" t="s">
        <v>88</v>
      </c>
      <c r="G760" s="39">
        <v>10427.023757908626</v>
      </c>
      <c r="H760" s="38"/>
    </row>
    <row r="761" spans="1:8" x14ac:dyDescent="0.25">
      <c r="A761" s="15">
        <v>760</v>
      </c>
      <c r="B761" s="38">
        <v>43124</v>
      </c>
      <c r="C761" s="38" t="s">
        <v>2852</v>
      </c>
      <c r="D761" s="14" t="s">
        <v>83</v>
      </c>
      <c r="E761" s="14" t="s">
        <v>104</v>
      </c>
      <c r="F761" s="14" t="s">
        <v>85</v>
      </c>
      <c r="G761" s="39">
        <v>10419.30539598878</v>
      </c>
      <c r="H761" s="38"/>
    </row>
    <row r="762" spans="1:8" x14ac:dyDescent="0.25">
      <c r="A762" s="15">
        <v>761</v>
      </c>
      <c r="B762" s="38">
        <v>42960</v>
      </c>
      <c r="C762" s="38" t="s">
        <v>1667</v>
      </c>
      <c r="D762" s="14" t="s">
        <v>83</v>
      </c>
      <c r="E762" s="14" t="s">
        <v>84</v>
      </c>
      <c r="F762" s="14" t="s">
        <v>85</v>
      </c>
      <c r="G762" s="39">
        <v>10415.551685344546</v>
      </c>
      <c r="H762" s="38"/>
    </row>
    <row r="763" spans="1:8" x14ac:dyDescent="0.25">
      <c r="A763" s="15">
        <v>762</v>
      </c>
      <c r="B763" s="38">
        <v>43426</v>
      </c>
      <c r="C763" s="38" t="s">
        <v>863</v>
      </c>
      <c r="D763" s="14" t="s">
        <v>83</v>
      </c>
      <c r="E763" s="14" t="s">
        <v>96</v>
      </c>
      <c r="F763" s="14" t="s">
        <v>88</v>
      </c>
      <c r="G763" s="39">
        <v>10414.36652386991</v>
      </c>
      <c r="H763" s="38"/>
    </row>
    <row r="764" spans="1:8" x14ac:dyDescent="0.25">
      <c r="A764" s="15">
        <v>763</v>
      </c>
      <c r="B764" s="38">
        <v>42992</v>
      </c>
      <c r="C764" s="38" t="s">
        <v>1653</v>
      </c>
      <c r="D764" s="14" t="s">
        <v>83</v>
      </c>
      <c r="E764" s="14" t="s">
        <v>104</v>
      </c>
      <c r="F764" s="14" t="s">
        <v>85</v>
      </c>
      <c r="G764" s="39">
        <v>10398.04671861337</v>
      </c>
      <c r="H764" s="38"/>
    </row>
    <row r="765" spans="1:8" x14ac:dyDescent="0.25">
      <c r="A765" s="15">
        <v>764</v>
      </c>
      <c r="B765" s="38">
        <v>43188</v>
      </c>
      <c r="C765" s="38" t="s">
        <v>232</v>
      </c>
      <c r="D765" s="14" t="s">
        <v>83</v>
      </c>
      <c r="E765" s="14" t="s">
        <v>94</v>
      </c>
      <c r="F765" s="14" t="s">
        <v>85</v>
      </c>
      <c r="G765" s="39">
        <v>10390.993203349462</v>
      </c>
      <c r="H765" s="38"/>
    </row>
    <row r="766" spans="1:8" x14ac:dyDescent="0.25">
      <c r="A766" s="15">
        <v>765</v>
      </c>
      <c r="B766" s="38">
        <v>43384</v>
      </c>
      <c r="C766" s="38" t="s">
        <v>2134</v>
      </c>
      <c r="D766" s="14" t="s">
        <v>83</v>
      </c>
      <c r="E766" s="14" t="s">
        <v>104</v>
      </c>
      <c r="F766" s="14" t="s">
        <v>88</v>
      </c>
      <c r="G766" s="39">
        <v>10386.863931347085</v>
      </c>
      <c r="H766" s="38"/>
    </row>
    <row r="767" spans="1:8" x14ac:dyDescent="0.25">
      <c r="A767" s="15">
        <v>766</v>
      </c>
      <c r="B767" s="38">
        <v>42744</v>
      </c>
      <c r="C767" s="38" t="s">
        <v>163</v>
      </c>
      <c r="D767" s="14" t="s">
        <v>83</v>
      </c>
      <c r="E767" s="14" t="s">
        <v>84</v>
      </c>
      <c r="F767" s="14" t="s">
        <v>88</v>
      </c>
      <c r="G767" s="39">
        <v>10382.318641661313</v>
      </c>
      <c r="H767" s="38"/>
    </row>
    <row r="768" spans="1:8" x14ac:dyDescent="0.25">
      <c r="A768" s="15">
        <v>767</v>
      </c>
      <c r="B768" s="38">
        <v>43445</v>
      </c>
      <c r="C768" s="38" t="s">
        <v>2150</v>
      </c>
      <c r="D768" s="14" t="s">
        <v>83</v>
      </c>
      <c r="E768" s="14" t="s">
        <v>84</v>
      </c>
      <c r="F768" s="14" t="s">
        <v>88</v>
      </c>
      <c r="G768" s="39">
        <v>10381.151653188423</v>
      </c>
      <c r="H768" s="38"/>
    </row>
    <row r="769" spans="1:8" x14ac:dyDescent="0.25">
      <c r="A769" s="15">
        <v>768</v>
      </c>
      <c r="B769" s="38">
        <v>42787</v>
      </c>
      <c r="C769" s="38" t="s">
        <v>656</v>
      </c>
      <c r="D769" s="14" t="s">
        <v>83</v>
      </c>
      <c r="E769" s="14" t="s">
        <v>96</v>
      </c>
      <c r="F769" s="14" t="s">
        <v>85</v>
      </c>
      <c r="G769" s="39">
        <v>10379.884435623153</v>
      </c>
      <c r="H769" s="38"/>
    </row>
    <row r="770" spans="1:8" x14ac:dyDescent="0.25">
      <c r="A770" s="15">
        <v>769</v>
      </c>
      <c r="B770" s="38">
        <v>43365</v>
      </c>
      <c r="C770" s="38" t="s">
        <v>799</v>
      </c>
      <c r="D770" s="14" t="s">
        <v>83</v>
      </c>
      <c r="E770" s="14" t="s">
        <v>84</v>
      </c>
      <c r="F770" s="14" t="s">
        <v>88</v>
      </c>
      <c r="G770" s="39">
        <v>10373.529583294836</v>
      </c>
      <c r="H770" s="38"/>
    </row>
    <row r="771" spans="1:8" x14ac:dyDescent="0.25">
      <c r="A771" s="15">
        <v>770</v>
      </c>
      <c r="B771" s="38">
        <v>43188</v>
      </c>
      <c r="C771" s="38" t="s">
        <v>2857</v>
      </c>
      <c r="D771" s="14" t="s">
        <v>83</v>
      </c>
      <c r="E771" s="14" t="s">
        <v>96</v>
      </c>
      <c r="F771" s="14" t="s">
        <v>88</v>
      </c>
      <c r="G771" s="39">
        <v>10370.511338604992</v>
      </c>
      <c r="H771" s="38"/>
    </row>
    <row r="772" spans="1:8" x14ac:dyDescent="0.25">
      <c r="A772" s="15">
        <v>771</v>
      </c>
      <c r="B772" s="38">
        <v>43167</v>
      </c>
      <c r="C772" s="38" t="s">
        <v>648</v>
      </c>
      <c r="D772" s="14" t="s">
        <v>83</v>
      </c>
      <c r="E772" s="14" t="s">
        <v>104</v>
      </c>
      <c r="F772" s="14" t="s">
        <v>88</v>
      </c>
      <c r="G772" s="39">
        <v>10363.193386757132</v>
      </c>
      <c r="H772" s="38"/>
    </row>
    <row r="773" spans="1:8" x14ac:dyDescent="0.25">
      <c r="A773" s="15">
        <v>772</v>
      </c>
      <c r="B773" s="38">
        <v>43130</v>
      </c>
      <c r="C773" s="38" t="s">
        <v>237</v>
      </c>
      <c r="D773" s="14" t="s">
        <v>83</v>
      </c>
      <c r="E773" s="14" t="s">
        <v>96</v>
      </c>
      <c r="F773" s="14" t="s">
        <v>88</v>
      </c>
      <c r="G773" s="39">
        <v>10360.453584736291</v>
      </c>
      <c r="H773" s="38"/>
    </row>
    <row r="774" spans="1:8" x14ac:dyDescent="0.25">
      <c r="A774" s="15">
        <v>773</v>
      </c>
      <c r="B774" s="38">
        <v>43109</v>
      </c>
      <c r="C774" s="38" t="s">
        <v>643</v>
      </c>
      <c r="D774" s="14" t="s">
        <v>83</v>
      </c>
      <c r="E774" s="14" t="s">
        <v>84</v>
      </c>
      <c r="F774" s="14" t="s">
        <v>85</v>
      </c>
      <c r="G774" s="39">
        <v>10350.618687809565</v>
      </c>
      <c r="H774" s="38"/>
    </row>
    <row r="775" spans="1:8" x14ac:dyDescent="0.25">
      <c r="A775" s="15">
        <v>774</v>
      </c>
      <c r="B775" s="38">
        <v>43118</v>
      </c>
      <c r="C775" s="38" t="s">
        <v>2821</v>
      </c>
      <c r="D775" s="14" t="s">
        <v>83</v>
      </c>
      <c r="E775" s="14" t="s">
        <v>84</v>
      </c>
      <c r="F775" s="14" t="s">
        <v>88</v>
      </c>
      <c r="G775" s="39">
        <v>10343.444306295483</v>
      </c>
      <c r="H775" s="38"/>
    </row>
    <row r="776" spans="1:8" x14ac:dyDescent="0.25">
      <c r="A776" s="15">
        <v>775</v>
      </c>
      <c r="B776" s="38">
        <v>42883</v>
      </c>
      <c r="C776" s="38" t="s">
        <v>896</v>
      </c>
      <c r="D776" s="14" t="s">
        <v>83</v>
      </c>
      <c r="E776" s="14" t="s">
        <v>94</v>
      </c>
      <c r="F776" s="14" t="s">
        <v>88</v>
      </c>
      <c r="G776" s="39">
        <v>10342.868652688128</v>
      </c>
      <c r="H776" s="38"/>
    </row>
    <row r="777" spans="1:8" x14ac:dyDescent="0.25">
      <c r="A777" s="15">
        <v>776</v>
      </c>
      <c r="B777" s="38">
        <v>43197</v>
      </c>
      <c r="C777" s="38" t="s">
        <v>1087</v>
      </c>
      <c r="D777" s="14" t="s">
        <v>83</v>
      </c>
      <c r="E777" s="14" t="s">
        <v>84</v>
      </c>
      <c r="F777" s="14" t="s">
        <v>85</v>
      </c>
      <c r="G777" s="39">
        <v>10338.406653036458</v>
      </c>
      <c r="H777" s="38"/>
    </row>
    <row r="778" spans="1:8" x14ac:dyDescent="0.25">
      <c r="A778" s="15">
        <v>777</v>
      </c>
      <c r="B778" s="38">
        <v>43377</v>
      </c>
      <c r="C778" s="38" t="s">
        <v>554</v>
      </c>
      <c r="D778" s="14" t="s">
        <v>83</v>
      </c>
      <c r="E778" s="14" t="s">
        <v>104</v>
      </c>
      <c r="F778" s="14" t="s">
        <v>85</v>
      </c>
      <c r="G778" s="39">
        <v>10336.568889813032</v>
      </c>
      <c r="H778" s="38"/>
    </row>
    <row r="779" spans="1:8" x14ac:dyDescent="0.25">
      <c r="A779" s="15">
        <v>778</v>
      </c>
      <c r="B779" s="38">
        <v>43018</v>
      </c>
      <c r="C779" s="38" t="s">
        <v>2396</v>
      </c>
      <c r="D779" s="14" t="s">
        <v>83</v>
      </c>
      <c r="E779" s="14" t="s">
        <v>84</v>
      </c>
      <c r="F779" s="14" t="s">
        <v>88</v>
      </c>
      <c r="G779" s="39">
        <v>10327.531012875284</v>
      </c>
      <c r="H779" s="38"/>
    </row>
    <row r="780" spans="1:8" x14ac:dyDescent="0.25">
      <c r="A780" s="15">
        <v>779</v>
      </c>
      <c r="B780" s="38">
        <v>43034</v>
      </c>
      <c r="C780" s="38" t="s">
        <v>643</v>
      </c>
      <c r="D780" s="14" t="s">
        <v>83</v>
      </c>
      <c r="E780" s="14" t="s">
        <v>104</v>
      </c>
      <c r="F780" s="14" t="s">
        <v>88</v>
      </c>
      <c r="G780" s="39">
        <v>10323.797051860163</v>
      </c>
      <c r="H780" s="38"/>
    </row>
    <row r="781" spans="1:8" x14ac:dyDescent="0.25">
      <c r="A781" s="15">
        <v>780</v>
      </c>
      <c r="B781" s="38">
        <v>42859</v>
      </c>
      <c r="C781" s="38" t="s">
        <v>371</v>
      </c>
      <c r="D781" s="14" t="s">
        <v>83</v>
      </c>
      <c r="E781" s="14" t="s">
        <v>94</v>
      </c>
      <c r="F781" s="14" t="s">
        <v>85</v>
      </c>
      <c r="G781" s="39">
        <v>10319.639718067772</v>
      </c>
      <c r="H781" s="38"/>
    </row>
    <row r="782" spans="1:8" x14ac:dyDescent="0.25">
      <c r="A782" s="15">
        <v>781</v>
      </c>
      <c r="B782" s="38">
        <v>42994</v>
      </c>
      <c r="C782" s="38" t="s">
        <v>529</v>
      </c>
      <c r="D782" s="14" t="s">
        <v>83</v>
      </c>
      <c r="E782" s="14" t="s">
        <v>90</v>
      </c>
      <c r="F782" s="14" t="s">
        <v>85</v>
      </c>
      <c r="G782" s="39">
        <v>10310.325683065543</v>
      </c>
      <c r="H782" s="38"/>
    </row>
    <row r="783" spans="1:8" x14ac:dyDescent="0.25">
      <c r="A783" s="15">
        <v>782</v>
      </c>
      <c r="B783" s="38">
        <v>43203</v>
      </c>
      <c r="C783" s="38" t="s">
        <v>3156</v>
      </c>
      <c r="D783" s="14" t="s">
        <v>83</v>
      </c>
      <c r="E783" s="14" t="s">
        <v>96</v>
      </c>
      <c r="F783" s="14" t="s">
        <v>85</v>
      </c>
      <c r="G783" s="39">
        <v>10298.072344562785</v>
      </c>
      <c r="H783" s="38"/>
    </row>
    <row r="784" spans="1:8" x14ac:dyDescent="0.25">
      <c r="A784" s="15">
        <v>783</v>
      </c>
      <c r="B784" s="38">
        <v>43219</v>
      </c>
      <c r="C784" s="38" t="s">
        <v>2342</v>
      </c>
      <c r="D784" s="14" t="s">
        <v>83</v>
      </c>
      <c r="E784" s="14" t="s">
        <v>94</v>
      </c>
      <c r="F784" s="14" t="s">
        <v>85</v>
      </c>
      <c r="G784" s="39">
        <v>10297.051833117343</v>
      </c>
      <c r="H784" s="38"/>
    </row>
    <row r="785" spans="1:8" x14ac:dyDescent="0.25">
      <c r="A785" s="15">
        <v>784</v>
      </c>
      <c r="B785" s="38">
        <v>43150</v>
      </c>
      <c r="C785" s="38" t="s">
        <v>2378</v>
      </c>
      <c r="D785" s="14" t="s">
        <v>83</v>
      </c>
      <c r="E785" s="14" t="s">
        <v>84</v>
      </c>
      <c r="F785" s="14" t="s">
        <v>88</v>
      </c>
      <c r="G785" s="39">
        <v>10295.547762522998</v>
      </c>
      <c r="H785" s="38"/>
    </row>
    <row r="786" spans="1:8" x14ac:dyDescent="0.25">
      <c r="A786" s="15">
        <v>785</v>
      </c>
      <c r="B786" s="38">
        <v>43447</v>
      </c>
      <c r="C786" s="38" t="s">
        <v>2438</v>
      </c>
      <c r="D786" s="14" t="s">
        <v>83</v>
      </c>
      <c r="E786" s="14" t="s">
        <v>84</v>
      </c>
      <c r="F786" s="14" t="s">
        <v>88</v>
      </c>
      <c r="G786" s="39">
        <v>10289.0381184044</v>
      </c>
      <c r="H786" s="38"/>
    </row>
    <row r="787" spans="1:8" x14ac:dyDescent="0.25">
      <c r="A787" s="15">
        <v>786</v>
      </c>
      <c r="B787" s="38">
        <v>43101</v>
      </c>
      <c r="C787" s="38" t="s">
        <v>2759</v>
      </c>
      <c r="D787" s="14" t="s">
        <v>83</v>
      </c>
      <c r="E787" s="14" t="s">
        <v>104</v>
      </c>
      <c r="F787" s="14" t="s">
        <v>85</v>
      </c>
      <c r="G787" s="39">
        <v>10281.031457101202</v>
      </c>
      <c r="H787" s="38"/>
    </row>
    <row r="788" spans="1:8" x14ac:dyDescent="0.25">
      <c r="A788" s="15">
        <v>787</v>
      </c>
      <c r="B788" s="38">
        <v>43275</v>
      </c>
      <c r="C788" s="38" t="s">
        <v>890</v>
      </c>
      <c r="D788" s="14" t="s">
        <v>83</v>
      </c>
      <c r="E788" s="14" t="s">
        <v>84</v>
      </c>
      <c r="F788" s="14" t="s">
        <v>85</v>
      </c>
      <c r="G788" s="39">
        <v>10279.149175396171</v>
      </c>
      <c r="H788" s="38"/>
    </row>
    <row r="789" spans="1:8" x14ac:dyDescent="0.25">
      <c r="A789" s="15">
        <v>788</v>
      </c>
      <c r="B789" s="38">
        <v>43410</v>
      </c>
      <c r="C789" s="38" t="s">
        <v>3529</v>
      </c>
      <c r="D789" s="14" t="s">
        <v>83</v>
      </c>
      <c r="E789" s="14" t="s">
        <v>104</v>
      </c>
      <c r="F789" s="14" t="s">
        <v>85</v>
      </c>
      <c r="G789" s="39">
        <v>10267.914947190608</v>
      </c>
      <c r="H789" s="38"/>
    </row>
    <row r="790" spans="1:8" x14ac:dyDescent="0.25">
      <c r="A790" s="15">
        <v>789</v>
      </c>
      <c r="B790" s="38">
        <v>42971</v>
      </c>
      <c r="C790" s="38" t="s">
        <v>1215</v>
      </c>
      <c r="D790" s="14" t="s">
        <v>83</v>
      </c>
      <c r="E790" s="14" t="s">
        <v>104</v>
      </c>
      <c r="F790" s="14" t="s">
        <v>85</v>
      </c>
      <c r="G790" s="39">
        <v>10260.982903044052</v>
      </c>
      <c r="H790" s="38"/>
    </row>
    <row r="791" spans="1:8" x14ac:dyDescent="0.25">
      <c r="A791" s="15">
        <v>790</v>
      </c>
      <c r="B791" s="38">
        <v>42866</v>
      </c>
      <c r="C791" s="38" t="s">
        <v>1390</v>
      </c>
      <c r="D791" s="14" t="s">
        <v>83</v>
      </c>
      <c r="E791" s="14" t="s">
        <v>94</v>
      </c>
      <c r="F791" s="14" t="s">
        <v>88</v>
      </c>
      <c r="G791" s="39">
        <v>10255.451472471506</v>
      </c>
      <c r="H791" s="38"/>
    </row>
    <row r="792" spans="1:8" x14ac:dyDescent="0.25">
      <c r="A792" s="15">
        <v>791</v>
      </c>
      <c r="B792" s="38">
        <v>43028</v>
      </c>
      <c r="C792" s="38" t="s">
        <v>2454</v>
      </c>
      <c r="D792" s="14" t="s">
        <v>83</v>
      </c>
      <c r="E792" s="14" t="s">
        <v>90</v>
      </c>
      <c r="F792" s="14" t="s">
        <v>85</v>
      </c>
      <c r="G792" s="39">
        <v>10232.460778457746</v>
      </c>
      <c r="H792" s="38"/>
    </row>
    <row r="793" spans="1:8" x14ac:dyDescent="0.25">
      <c r="A793" s="15">
        <v>792</v>
      </c>
      <c r="B793" s="38">
        <v>43318</v>
      </c>
      <c r="C793" s="38" t="s">
        <v>295</v>
      </c>
      <c r="D793" s="14" t="s">
        <v>83</v>
      </c>
      <c r="E793" s="14" t="s">
        <v>90</v>
      </c>
      <c r="F793" s="14" t="s">
        <v>88</v>
      </c>
      <c r="G793" s="39">
        <v>10223.627472027309</v>
      </c>
      <c r="H793" s="38"/>
    </row>
    <row r="794" spans="1:8" x14ac:dyDescent="0.25">
      <c r="A794" s="15">
        <v>793</v>
      </c>
      <c r="B794" s="38">
        <v>43430</v>
      </c>
      <c r="C794" s="38" t="s">
        <v>423</v>
      </c>
      <c r="D794" s="14" t="s">
        <v>83</v>
      </c>
      <c r="E794" s="14" t="s">
        <v>94</v>
      </c>
      <c r="F794" s="14" t="s">
        <v>88</v>
      </c>
      <c r="G794" s="39">
        <v>10214.79338637744</v>
      </c>
      <c r="H794" s="38"/>
    </row>
    <row r="795" spans="1:8" x14ac:dyDescent="0.25">
      <c r="A795" s="15">
        <v>794</v>
      </c>
      <c r="B795" s="38">
        <v>42838</v>
      </c>
      <c r="C795" s="38" t="s">
        <v>955</v>
      </c>
      <c r="D795" s="14" t="s">
        <v>83</v>
      </c>
      <c r="E795" s="14" t="s">
        <v>96</v>
      </c>
      <c r="F795" s="14" t="s">
        <v>88</v>
      </c>
      <c r="G795" s="39">
        <v>10206.812710343249</v>
      </c>
      <c r="H795" s="38"/>
    </row>
    <row r="796" spans="1:8" x14ac:dyDescent="0.25">
      <c r="A796" s="15">
        <v>795</v>
      </c>
      <c r="B796" s="38">
        <v>43244</v>
      </c>
      <c r="C796" s="38" t="s">
        <v>1252</v>
      </c>
      <c r="D796" s="14" t="s">
        <v>83</v>
      </c>
      <c r="E796" s="14" t="s">
        <v>90</v>
      </c>
      <c r="F796" s="14" t="s">
        <v>88</v>
      </c>
      <c r="G796" s="39">
        <v>10204.47348134606</v>
      </c>
      <c r="H796" s="38"/>
    </row>
    <row r="797" spans="1:8" x14ac:dyDescent="0.25">
      <c r="A797" s="15">
        <v>796</v>
      </c>
      <c r="B797" s="38">
        <v>42949</v>
      </c>
      <c r="C797" s="38" t="s">
        <v>1964</v>
      </c>
      <c r="D797" s="14" t="s">
        <v>83</v>
      </c>
      <c r="E797" s="14" t="s">
        <v>104</v>
      </c>
      <c r="F797" s="14" t="s">
        <v>85</v>
      </c>
      <c r="G797" s="39">
        <v>10202.538506345847</v>
      </c>
      <c r="H797" s="38"/>
    </row>
    <row r="798" spans="1:8" x14ac:dyDescent="0.25">
      <c r="A798" s="15">
        <v>797</v>
      </c>
      <c r="B798" s="38">
        <v>43152</v>
      </c>
      <c r="C798" s="38" t="s">
        <v>202</v>
      </c>
      <c r="D798" s="14" t="s">
        <v>83</v>
      </c>
      <c r="E798" s="14" t="s">
        <v>90</v>
      </c>
      <c r="F798" s="14" t="s">
        <v>85</v>
      </c>
      <c r="G798" s="39">
        <v>10202.486712331025</v>
      </c>
      <c r="H798" s="38"/>
    </row>
    <row r="799" spans="1:8" x14ac:dyDescent="0.25">
      <c r="A799" s="15">
        <v>798</v>
      </c>
      <c r="B799" s="38">
        <v>43258</v>
      </c>
      <c r="C799" s="38" t="s">
        <v>3198</v>
      </c>
      <c r="D799" s="14" t="s">
        <v>83</v>
      </c>
      <c r="E799" s="14" t="s">
        <v>104</v>
      </c>
      <c r="F799" s="14" t="s">
        <v>88</v>
      </c>
      <c r="G799" s="39">
        <v>10187.478773168008</v>
      </c>
      <c r="H799" s="38"/>
    </row>
    <row r="800" spans="1:8" x14ac:dyDescent="0.25">
      <c r="A800" s="15">
        <v>799</v>
      </c>
      <c r="B800" s="38">
        <v>42987</v>
      </c>
      <c r="C800" s="38" t="s">
        <v>349</v>
      </c>
      <c r="D800" s="14" t="s">
        <v>83</v>
      </c>
      <c r="E800" s="14" t="s">
        <v>90</v>
      </c>
      <c r="F800" s="14" t="s">
        <v>85</v>
      </c>
      <c r="G800" s="39">
        <v>10178.149958927181</v>
      </c>
      <c r="H800" s="38"/>
    </row>
    <row r="801" spans="1:8" x14ac:dyDescent="0.25">
      <c r="A801" s="15">
        <v>800</v>
      </c>
      <c r="B801" s="38">
        <v>42843</v>
      </c>
      <c r="C801" s="38" t="s">
        <v>1193</v>
      </c>
      <c r="D801" s="14" t="s">
        <v>83</v>
      </c>
      <c r="E801" s="14" t="s">
        <v>104</v>
      </c>
      <c r="F801" s="14" t="s">
        <v>85</v>
      </c>
      <c r="G801" s="39">
        <v>10178.046087092844</v>
      </c>
      <c r="H801" s="38"/>
    </row>
    <row r="802" spans="1:8" x14ac:dyDescent="0.25">
      <c r="A802" s="15">
        <v>801</v>
      </c>
      <c r="B802" s="38">
        <v>43299</v>
      </c>
      <c r="C802" s="38" t="s">
        <v>1464</v>
      </c>
      <c r="D802" s="14" t="s">
        <v>83</v>
      </c>
      <c r="E802" s="14" t="s">
        <v>94</v>
      </c>
      <c r="F802" s="14" t="s">
        <v>88</v>
      </c>
      <c r="G802" s="39">
        <v>10175.103281354861</v>
      </c>
      <c r="H802" s="38"/>
    </row>
    <row r="803" spans="1:8" x14ac:dyDescent="0.25">
      <c r="A803" s="15">
        <v>802</v>
      </c>
      <c r="B803" s="38">
        <v>42963</v>
      </c>
      <c r="C803" s="38" t="s">
        <v>2078</v>
      </c>
      <c r="D803" s="14" t="s">
        <v>83</v>
      </c>
      <c r="E803" s="14" t="s">
        <v>104</v>
      </c>
      <c r="F803" s="14" t="s">
        <v>88</v>
      </c>
      <c r="G803" s="39">
        <v>10165.640538142403</v>
      </c>
      <c r="H803" s="38"/>
    </row>
    <row r="804" spans="1:8" x14ac:dyDescent="0.25">
      <c r="A804" s="15">
        <v>803</v>
      </c>
      <c r="B804" s="38">
        <v>42874</v>
      </c>
      <c r="C804" s="38" t="s">
        <v>1449</v>
      </c>
      <c r="D804" s="14" t="s">
        <v>83</v>
      </c>
      <c r="E804" s="14" t="s">
        <v>104</v>
      </c>
      <c r="F804" s="14" t="s">
        <v>88</v>
      </c>
      <c r="G804" s="39">
        <v>10158.493741550432</v>
      </c>
      <c r="H804" s="38"/>
    </row>
    <row r="805" spans="1:8" x14ac:dyDescent="0.25">
      <c r="A805" s="15">
        <v>804</v>
      </c>
      <c r="B805" s="38">
        <v>43354</v>
      </c>
      <c r="C805" s="38" t="s">
        <v>2313</v>
      </c>
      <c r="D805" s="14" t="s">
        <v>83</v>
      </c>
      <c r="E805" s="14" t="s">
        <v>90</v>
      </c>
      <c r="F805" s="14" t="s">
        <v>85</v>
      </c>
      <c r="G805" s="39">
        <v>10125.066129952271</v>
      </c>
      <c r="H805" s="38"/>
    </row>
    <row r="806" spans="1:8" x14ac:dyDescent="0.25">
      <c r="A806" s="15">
        <v>805</v>
      </c>
      <c r="B806" s="38">
        <v>43042</v>
      </c>
      <c r="C806" s="38" t="s">
        <v>1989</v>
      </c>
      <c r="D806" s="14" t="s">
        <v>83</v>
      </c>
      <c r="E806" s="14" t="s">
        <v>104</v>
      </c>
      <c r="F806" s="14" t="s">
        <v>85</v>
      </c>
      <c r="G806" s="39">
        <v>10103.739899799035</v>
      </c>
      <c r="H806" s="38"/>
    </row>
    <row r="807" spans="1:8" x14ac:dyDescent="0.25">
      <c r="A807" s="15">
        <v>806</v>
      </c>
      <c r="B807" s="38">
        <v>42946</v>
      </c>
      <c r="C807" s="38" t="s">
        <v>1974</v>
      </c>
      <c r="D807" s="14" t="s">
        <v>83</v>
      </c>
      <c r="E807" s="14" t="s">
        <v>84</v>
      </c>
      <c r="F807" s="14" t="s">
        <v>88</v>
      </c>
      <c r="G807" s="39">
        <v>10103.043715256792</v>
      </c>
      <c r="H807" s="38"/>
    </row>
    <row r="808" spans="1:8" x14ac:dyDescent="0.25">
      <c r="A808" s="15">
        <v>807</v>
      </c>
      <c r="B808" s="38">
        <v>43175</v>
      </c>
      <c r="C808" s="38" t="s">
        <v>1323</v>
      </c>
      <c r="D808" s="14" t="s">
        <v>83</v>
      </c>
      <c r="E808" s="14" t="s">
        <v>90</v>
      </c>
      <c r="F808" s="14" t="s">
        <v>88</v>
      </c>
      <c r="G808" s="39">
        <v>10094.160358134523</v>
      </c>
      <c r="H808" s="38"/>
    </row>
    <row r="809" spans="1:8" x14ac:dyDescent="0.25">
      <c r="A809" s="15">
        <v>808</v>
      </c>
      <c r="B809" s="38">
        <v>43381</v>
      </c>
      <c r="C809" s="38" t="s">
        <v>602</v>
      </c>
      <c r="D809" s="14" t="s">
        <v>83</v>
      </c>
      <c r="E809" s="14" t="s">
        <v>94</v>
      </c>
      <c r="F809" s="14" t="s">
        <v>88</v>
      </c>
      <c r="G809" s="39">
        <v>10091.557358197493</v>
      </c>
      <c r="H809" s="38"/>
    </row>
    <row r="810" spans="1:8" x14ac:dyDescent="0.25">
      <c r="A810" s="15">
        <v>809</v>
      </c>
      <c r="B810" s="38">
        <v>43200</v>
      </c>
      <c r="C810" s="38" t="s">
        <v>1863</v>
      </c>
      <c r="D810" s="14" t="s">
        <v>83</v>
      </c>
      <c r="E810" s="14" t="s">
        <v>84</v>
      </c>
      <c r="F810" s="14" t="s">
        <v>88</v>
      </c>
      <c r="G810" s="39">
        <v>10091.152475345467</v>
      </c>
      <c r="H810" s="38"/>
    </row>
    <row r="811" spans="1:8" x14ac:dyDescent="0.25">
      <c r="A811" s="15">
        <v>810</v>
      </c>
      <c r="B811" s="38">
        <v>42824</v>
      </c>
      <c r="C811" s="38" t="s">
        <v>770</v>
      </c>
      <c r="D811" s="14" t="s">
        <v>83</v>
      </c>
      <c r="E811" s="14" t="s">
        <v>94</v>
      </c>
      <c r="F811" s="14" t="s">
        <v>85</v>
      </c>
      <c r="G811" s="39">
        <v>10086.369508535821</v>
      </c>
      <c r="H811" s="38"/>
    </row>
    <row r="812" spans="1:8" x14ac:dyDescent="0.25">
      <c r="A812" s="15">
        <v>811</v>
      </c>
      <c r="B812" s="38">
        <v>43361</v>
      </c>
      <c r="C812" s="38" t="s">
        <v>378</v>
      </c>
      <c r="D812" s="14" t="s">
        <v>83</v>
      </c>
      <c r="E812" s="14" t="s">
        <v>104</v>
      </c>
      <c r="F812" s="14" t="s">
        <v>88</v>
      </c>
      <c r="G812" s="39">
        <v>10079.060311402207</v>
      </c>
      <c r="H812" s="38"/>
    </row>
    <row r="813" spans="1:8" x14ac:dyDescent="0.25">
      <c r="A813" s="15">
        <v>812</v>
      </c>
      <c r="B813" s="38">
        <v>43405</v>
      </c>
      <c r="C813" s="38" t="s">
        <v>2268</v>
      </c>
      <c r="D813" s="14" t="s">
        <v>83</v>
      </c>
      <c r="E813" s="14" t="s">
        <v>104</v>
      </c>
      <c r="F813" s="14" t="s">
        <v>88</v>
      </c>
      <c r="G813" s="39">
        <v>10075.805690915717</v>
      </c>
      <c r="H813" s="38"/>
    </row>
    <row r="814" spans="1:8" x14ac:dyDescent="0.25">
      <c r="A814" s="15">
        <v>813</v>
      </c>
      <c r="B814" s="38">
        <v>42939</v>
      </c>
      <c r="C814" s="38" t="s">
        <v>1585</v>
      </c>
      <c r="D814" s="14" t="s">
        <v>83</v>
      </c>
      <c r="E814" s="14" t="s">
        <v>94</v>
      </c>
      <c r="F814" s="14" t="s">
        <v>88</v>
      </c>
      <c r="G814" s="39">
        <v>10074.098600271183</v>
      </c>
      <c r="H814" s="38"/>
    </row>
    <row r="815" spans="1:8" x14ac:dyDescent="0.25">
      <c r="A815" s="15">
        <v>814</v>
      </c>
      <c r="B815" s="38">
        <v>42935</v>
      </c>
      <c r="C815" s="38" t="s">
        <v>467</v>
      </c>
      <c r="D815" s="14" t="s">
        <v>83</v>
      </c>
      <c r="E815" s="14" t="s">
        <v>94</v>
      </c>
      <c r="F815" s="14" t="s">
        <v>85</v>
      </c>
      <c r="G815" s="39">
        <v>10073.230598069596</v>
      </c>
      <c r="H815" s="38"/>
    </row>
    <row r="816" spans="1:8" x14ac:dyDescent="0.25">
      <c r="A816" s="15">
        <v>815</v>
      </c>
      <c r="B816" s="38">
        <v>43128</v>
      </c>
      <c r="C816" s="38" t="s">
        <v>2161</v>
      </c>
      <c r="D816" s="14" t="s">
        <v>83</v>
      </c>
      <c r="E816" s="14" t="s">
        <v>104</v>
      </c>
      <c r="F816" s="14" t="s">
        <v>88</v>
      </c>
      <c r="G816" s="39">
        <v>10065.417632741501</v>
      </c>
      <c r="H816" s="38"/>
    </row>
    <row r="817" spans="1:8" x14ac:dyDescent="0.25">
      <c r="A817" s="15">
        <v>816</v>
      </c>
      <c r="B817" s="38">
        <v>43181</v>
      </c>
      <c r="C817" s="38" t="s">
        <v>2389</v>
      </c>
      <c r="D817" s="14" t="s">
        <v>83</v>
      </c>
      <c r="E817" s="14" t="s">
        <v>104</v>
      </c>
      <c r="F817" s="14" t="s">
        <v>85</v>
      </c>
      <c r="G817" s="39">
        <v>10065.248193843945</v>
      </c>
      <c r="H817" s="38"/>
    </row>
    <row r="818" spans="1:8" x14ac:dyDescent="0.25">
      <c r="A818" s="15">
        <v>817</v>
      </c>
      <c r="B818" s="38">
        <v>43241</v>
      </c>
      <c r="C818" s="38" t="s">
        <v>2201</v>
      </c>
      <c r="D818" s="14" t="s">
        <v>83</v>
      </c>
      <c r="E818" s="14" t="s">
        <v>104</v>
      </c>
      <c r="F818" s="14" t="s">
        <v>85</v>
      </c>
      <c r="G818" s="39">
        <v>10063.295018347613</v>
      </c>
      <c r="H818" s="38"/>
    </row>
    <row r="819" spans="1:8" x14ac:dyDescent="0.25">
      <c r="A819" s="15">
        <v>818</v>
      </c>
      <c r="B819" s="38">
        <v>42794</v>
      </c>
      <c r="C819" s="38" t="s">
        <v>737</v>
      </c>
      <c r="D819" s="14" t="s">
        <v>83</v>
      </c>
      <c r="E819" s="14" t="s">
        <v>90</v>
      </c>
      <c r="F819" s="14" t="s">
        <v>88</v>
      </c>
      <c r="G819" s="39">
        <v>10050.282962001187</v>
      </c>
      <c r="H819" s="38"/>
    </row>
    <row r="820" spans="1:8" x14ac:dyDescent="0.25">
      <c r="A820" s="15">
        <v>819</v>
      </c>
      <c r="B820" s="38">
        <v>43235</v>
      </c>
      <c r="C820" s="38" t="s">
        <v>2619</v>
      </c>
      <c r="D820" s="14" t="s">
        <v>83</v>
      </c>
      <c r="E820" s="14" t="s">
        <v>96</v>
      </c>
      <c r="F820" s="14" t="s">
        <v>88</v>
      </c>
      <c r="G820" s="39">
        <v>10043.077286019219</v>
      </c>
      <c r="H820" s="38"/>
    </row>
    <row r="821" spans="1:8" x14ac:dyDescent="0.25">
      <c r="A821" s="15">
        <v>820</v>
      </c>
      <c r="B821" s="38">
        <v>43301</v>
      </c>
      <c r="C821" s="38" t="s">
        <v>1256</v>
      </c>
      <c r="D821" s="14" t="s">
        <v>83</v>
      </c>
      <c r="E821" s="14" t="s">
        <v>94</v>
      </c>
      <c r="F821" s="14" t="s">
        <v>85</v>
      </c>
      <c r="G821" s="39">
        <v>10040.414283345845</v>
      </c>
      <c r="H821" s="38"/>
    </row>
    <row r="822" spans="1:8" x14ac:dyDescent="0.25">
      <c r="A822" s="15">
        <v>821</v>
      </c>
      <c r="B822" s="38">
        <v>43033</v>
      </c>
      <c r="C822" s="38" t="s">
        <v>1859</v>
      </c>
      <c r="D822" s="14" t="s">
        <v>83</v>
      </c>
      <c r="E822" s="14" t="s">
        <v>96</v>
      </c>
      <c r="F822" s="14" t="s">
        <v>85</v>
      </c>
      <c r="G822" s="39">
        <v>10024.574171723167</v>
      </c>
      <c r="H822" s="38"/>
    </row>
    <row r="823" spans="1:8" x14ac:dyDescent="0.25">
      <c r="A823" s="15">
        <v>822</v>
      </c>
      <c r="B823" s="38">
        <v>43260</v>
      </c>
      <c r="C823" s="38" t="s">
        <v>3028</v>
      </c>
      <c r="D823" s="14" t="s">
        <v>83</v>
      </c>
      <c r="E823" s="14" t="s">
        <v>84</v>
      </c>
      <c r="F823" s="14" t="s">
        <v>85</v>
      </c>
      <c r="G823" s="39">
        <v>9992.3458405855927</v>
      </c>
      <c r="H823" s="38"/>
    </row>
    <row r="824" spans="1:8" x14ac:dyDescent="0.25">
      <c r="A824" s="15">
        <v>823</v>
      </c>
      <c r="B824" s="38">
        <v>43048</v>
      </c>
      <c r="C824" s="38" t="s">
        <v>2545</v>
      </c>
      <c r="D824" s="14" t="s">
        <v>83</v>
      </c>
      <c r="E824" s="14" t="s">
        <v>84</v>
      </c>
      <c r="F824" s="14" t="s">
        <v>88</v>
      </c>
      <c r="G824" s="39">
        <v>9988.5477707639166</v>
      </c>
      <c r="H824" s="38"/>
    </row>
    <row r="825" spans="1:8" x14ac:dyDescent="0.25">
      <c r="A825" s="15">
        <v>824</v>
      </c>
      <c r="B825" s="38">
        <v>43347</v>
      </c>
      <c r="C825" s="38" t="s">
        <v>2313</v>
      </c>
      <c r="D825" s="14" t="s">
        <v>83</v>
      </c>
      <c r="E825" s="14" t="s">
        <v>84</v>
      </c>
      <c r="F825" s="14" t="s">
        <v>88</v>
      </c>
      <c r="G825" s="39">
        <v>9972.9125062579751</v>
      </c>
      <c r="H825" s="38"/>
    </row>
    <row r="826" spans="1:8" x14ac:dyDescent="0.25">
      <c r="A826" s="15">
        <v>825</v>
      </c>
      <c r="B826" s="38">
        <v>42758</v>
      </c>
      <c r="C826" s="38" t="s">
        <v>341</v>
      </c>
      <c r="D826" s="14" t="s">
        <v>83</v>
      </c>
      <c r="E826" s="14" t="s">
        <v>104</v>
      </c>
      <c r="F826" s="14" t="s">
        <v>85</v>
      </c>
      <c r="G826" s="39">
        <v>9972.2435123257619</v>
      </c>
      <c r="H826" s="38"/>
    </row>
    <row r="827" spans="1:8" x14ac:dyDescent="0.25">
      <c r="A827" s="15">
        <v>826</v>
      </c>
      <c r="B827" s="38">
        <v>43214</v>
      </c>
      <c r="C827" s="38" t="s">
        <v>393</v>
      </c>
      <c r="D827" s="14" t="s">
        <v>83</v>
      </c>
      <c r="E827" s="14" t="s">
        <v>84</v>
      </c>
      <c r="F827" s="14" t="s">
        <v>85</v>
      </c>
      <c r="G827" s="39">
        <v>9967.4199297952837</v>
      </c>
      <c r="H827" s="38"/>
    </row>
    <row r="828" spans="1:8" x14ac:dyDescent="0.25">
      <c r="A828" s="15">
        <v>827</v>
      </c>
      <c r="B828" s="38">
        <v>42954</v>
      </c>
      <c r="C828" s="38" t="s">
        <v>2023</v>
      </c>
      <c r="D828" s="14" t="s">
        <v>83</v>
      </c>
      <c r="E828" s="14" t="s">
        <v>84</v>
      </c>
      <c r="F828" s="14" t="s">
        <v>88</v>
      </c>
      <c r="G828" s="39">
        <v>9966.677119041442</v>
      </c>
      <c r="H828" s="38"/>
    </row>
    <row r="829" spans="1:8" x14ac:dyDescent="0.25">
      <c r="A829" s="15">
        <v>828</v>
      </c>
      <c r="B829" s="38">
        <v>42900</v>
      </c>
      <c r="C829" s="38" t="s">
        <v>1674</v>
      </c>
      <c r="D829" s="14" t="s">
        <v>83</v>
      </c>
      <c r="E829" s="14" t="s">
        <v>90</v>
      </c>
      <c r="F829" s="14" t="s">
        <v>88</v>
      </c>
      <c r="G829" s="39">
        <v>9955.9419701847401</v>
      </c>
      <c r="H829" s="38"/>
    </row>
    <row r="830" spans="1:8" x14ac:dyDescent="0.25">
      <c r="A830" s="15">
        <v>829</v>
      </c>
      <c r="B830" s="38">
        <v>42796</v>
      </c>
      <c r="C830" s="38" t="s">
        <v>751</v>
      </c>
      <c r="D830" s="14" t="s">
        <v>83</v>
      </c>
      <c r="E830" s="14" t="s">
        <v>90</v>
      </c>
      <c r="F830" s="14" t="s">
        <v>88</v>
      </c>
      <c r="G830" s="39">
        <v>9942.4782527849202</v>
      </c>
      <c r="H830" s="38"/>
    </row>
    <row r="831" spans="1:8" x14ac:dyDescent="0.25">
      <c r="A831" s="15">
        <v>830</v>
      </c>
      <c r="B831" s="38">
        <v>43206</v>
      </c>
      <c r="C831" s="38" t="s">
        <v>293</v>
      </c>
      <c r="D831" s="14" t="s">
        <v>83</v>
      </c>
      <c r="E831" s="14" t="s">
        <v>94</v>
      </c>
      <c r="F831" s="14" t="s">
        <v>88</v>
      </c>
      <c r="G831" s="39">
        <v>9939.7270667105677</v>
      </c>
      <c r="H831" s="38"/>
    </row>
    <row r="832" spans="1:8" x14ac:dyDescent="0.25">
      <c r="A832" s="15">
        <v>831</v>
      </c>
      <c r="B832" s="38">
        <v>42950</v>
      </c>
      <c r="C832" s="38" t="s">
        <v>1999</v>
      </c>
      <c r="D832" s="14" t="s">
        <v>83</v>
      </c>
      <c r="E832" s="14" t="s">
        <v>90</v>
      </c>
      <c r="F832" s="14" t="s">
        <v>85</v>
      </c>
      <c r="G832" s="39">
        <v>9927.723267541327</v>
      </c>
      <c r="H832" s="38"/>
    </row>
    <row r="833" spans="1:8" x14ac:dyDescent="0.25">
      <c r="A833" s="15">
        <v>832</v>
      </c>
      <c r="B833" s="38">
        <v>43298</v>
      </c>
      <c r="C833" s="38" t="s">
        <v>1001</v>
      </c>
      <c r="D833" s="14" t="s">
        <v>83</v>
      </c>
      <c r="E833" s="14" t="s">
        <v>84</v>
      </c>
      <c r="F833" s="14" t="s">
        <v>88</v>
      </c>
      <c r="G833" s="39">
        <v>9918.1823934151726</v>
      </c>
      <c r="H833" s="38"/>
    </row>
    <row r="834" spans="1:8" x14ac:dyDescent="0.25">
      <c r="A834" s="15">
        <v>833</v>
      </c>
      <c r="B834" s="38">
        <v>42793</v>
      </c>
      <c r="C834" s="38" t="s">
        <v>727</v>
      </c>
      <c r="D834" s="14" t="s">
        <v>83</v>
      </c>
      <c r="E834" s="14" t="s">
        <v>96</v>
      </c>
      <c r="F834" s="14" t="s">
        <v>88</v>
      </c>
      <c r="G834" s="39">
        <v>9917.9820015225796</v>
      </c>
      <c r="H834" s="38"/>
    </row>
    <row r="835" spans="1:8" x14ac:dyDescent="0.25">
      <c r="A835" s="15">
        <v>834</v>
      </c>
      <c r="B835" s="38">
        <v>42872</v>
      </c>
      <c r="C835" s="38" t="s">
        <v>1432</v>
      </c>
      <c r="D835" s="14" t="s">
        <v>83</v>
      </c>
      <c r="E835" s="14" t="s">
        <v>96</v>
      </c>
      <c r="F835" s="14" t="s">
        <v>85</v>
      </c>
      <c r="G835" s="39">
        <v>9901.3137684346384</v>
      </c>
      <c r="H835" s="38"/>
    </row>
    <row r="836" spans="1:8" x14ac:dyDescent="0.25">
      <c r="A836" s="15">
        <v>835</v>
      </c>
      <c r="B836" s="38">
        <v>42772</v>
      </c>
      <c r="C836" s="38" t="s">
        <v>494</v>
      </c>
      <c r="D836" s="14" t="s">
        <v>83</v>
      </c>
      <c r="E836" s="14" t="s">
        <v>90</v>
      </c>
      <c r="F836" s="14" t="s">
        <v>85</v>
      </c>
      <c r="G836" s="39">
        <v>9899.7413394156247</v>
      </c>
      <c r="H836" s="38"/>
    </row>
    <row r="837" spans="1:8" x14ac:dyDescent="0.25">
      <c r="A837" s="15">
        <v>836</v>
      </c>
      <c r="B837" s="38">
        <v>43450</v>
      </c>
      <c r="C837" s="38" t="s">
        <v>365</v>
      </c>
      <c r="D837" s="14" t="s">
        <v>83</v>
      </c>
      <c r="E837" s="14" t="s">
        <v>90</v>
      </c>
      <c r="F837" s="14" t="s">
        <v>88</v>
      </c>
      <c r="G837" s="39">
        <v>9894.9531697329057</v>
      </c>
      <c r="H837" s="38"/>
    </row>
    <row r="838" spans="1:8" x14ac:dyDescent="0.25">
      <c r="A838" s="15">
        <v>837</v>
      </c>
      <c r="B838" s="38">
        <v>43171</v>
      </c>
      <c r="C838" s="38" t="s">
        <v>1216</v>
      </c>
      <c r="D838" s="14" t="s">
        <v>83</v>
      </c>
      <c r="E838" s="14" t="s">
        <v>84</v>
      </c>
      <c r="F838" s="14" t="s">
        <v>88</v>
      </c>
      <c r="G838" s="39">
        <v>9889.6054470035797</v>
      </c>
      <c r="H838" s="38"/>
    </row>
    <row r="839" spans="1:8" x14ac:dyDescent="0.25">
      <c r="A839" s="15">
        <v>838</v>
      </c>
      <c r="B839" s="38">
        <v>42760</v>
      </c>
      <c r="C839" s="38" t="s">
        <v>364</v>
      </c>
      <c r="D839" s="14" t="s">
        <v>83</v>
      </c>
      <c r="E839" s="14" t="s">
        <v>104</v>
      </c>
      <c r="F839" s="14" t="s">
        <v>88</v>
      </c>
      <c r="G839" s="39">
        <v>9887.1566922274578</v>
      </c>
      <c r="H839" s="38"/>
    </row>
    <row r="840" spans="1:8" x14ac:dyDescent="0.25">
      <c r="A840" s="15">
        <v>839</v>
      </c>
      <c r="B840" s="38">
        <v>43209</v>
      </c>
      <c r="C840" s="38" t="s">
        <v>3174</v>
      </c>
      <c r="D840" s="14" t="s">
        <v>83</v>
      </c>
      <c r="E840" s="14" t="s">
        <v>104</v>
      </c>
      <c r="F840" s="14" t="s">
        <v>88</v>
      </c>
      <c r="G840" s="39">
        <v>9874.4950697677632</v>
      </c>
      <c r="H840" s="38"/>
    </row>
    <row r="841" spans="1:8" x14ac:dyDescent="0.25">
      <c r="A841" s="15">
        <v>840</v>
      </c>
      <c r="B841" s="38">
        <v>43229</v>
      </c>
      <c r="C841" s="38" t="s">
        <v>3153</v>
      </c>
      <c r="D841" s="14" t="s">
        <v>83</v>
      </c>
      <c r="E841" s="14" t="s">
        <v>94</v>
      </c>
      <c r="F841" s="14" t="s">
        <v>85</v>
      </c>
      <c r="G841" s="39">
        <v>9872.558469541631</v>
      </c>
      <c r="H841" s="38"/>
    </row>
    <row r="842" spans="1:8" x14ac:dyDescent="0.25">
      <c r="A842" s="15">
        <v>841</v>
      </c>
      <c r="B842" s="38">
        <v>43316</v>
      </c>
      <c r="C842" s="38" t="s">
        <v>2269</v>
      </c>
      <c r="D842" s="14" t="s">
        <v>83</v>
      </c>
      <c r="E842" s="14" t="s">
        <v>94</v>
      </c>
      <c r="F842" s="14" t="s">
        <v>85</v>
      </c>
      <c r="G842" s="39">
        <v>9852.1288704220897</v>
      </c>
      <c r="H842" s="38"/>
    </row>
    <row r="843" spans="1:8" x14ac:dyDescent="0.25">
      <c r="A843" s="15">
        <v>842</v>
      </c>
      <c r="B843" s="38">
        <v>42823</v>
      </c>
      <c r="C843" s="38" t="s">
        <v>1010</v>
      </c>
      <c r="D843" s="14" t="s">
        <v>83</v>
      </c>
      <c r="E843" s="14" t="s">
        <v>94</v>
      </c>
      <c r="F843" s="14" t="s">
        <v>85</v>
      </c>
      <c r="G843" s="39">
        <v>9850.5839914863427</v>
      </c>
      <c r="H843" s="38"/>
    </row>
    <row r="844" spans="1:8" x14ac:dyDescent="0.25">
      <c r="A844" s="15">
        <v>843</v>
      </c>
      <c r="B844" s="38">
        <v>42851</v>
      </c>
      <c r="C844" s="38" t="s">
        <v>1270</v>
      </c>
      <c r="D844" s="14" t="s">
        <v>83</v>
      </c>
      <c r="E844" s="14" t="s">
        <v>90</v>
      </c>
      <c r="F844" s="14" t="s">
        <v>88</v>
      </c>
      <c r="G844" s="39">
        <v>9844.5908819104479</v>
      </c>
      <c r="H844" s="38"/>
    </row>
    <row r="845" spans="1:8" x14ac:dyDescent="0.25">
      <c r="A845" s="15">
        <v>844</v>
      </c>
      <c r="B845" s="38">
        <v>43047</v>
      </c>
      <c r="C845" s="38" t="s">
        <v>418</v>
      </c>
      <c r="D845" s="14" t="s">
        <v>83</v>
      </c>
      <c r="E845" s="14" t="s">
        <v>84</v>
      </c>
      <c r="F845" s="14" t="s">
        <v>88</v>
      </c>
      <c r="G845" s="39">
        <v>9843.5137028439603</v>
      </c>
      <c r="H845" s="38"/>
    </row>
    <row r="846" spans="1:8" x14ac:dyDescent="0.25">
      <c r="A846" s="15">
        <v>845</v>
      </c>
      <c r="B846" s="38">
        <v>43251</v>
      </c>
      <c r="C846" s="38" t="s">
        <v>417</v>
      </c>
      <c r="D846" s="14" t="s">
        <v>83</v>
      </c>
      <c r="E846" s="14" t="s">
        <v>96</v>
      </c>
      <c r="F846" s="14" t="s">
        <v>85</v>
      </c>
      <c r="G846" s="39">
        <v>9828.584747747158</v>
      </c>
      <c r="H846" s="38"/>
    </row>
    <row r="847" spans="1:8" x14ac:dyDescent="0.25">
      <c r="A847" s="15">
        <v>846</v>
      </c>
      <c r="B847" s="38">
        <v>42771</v>
      </c>
      <c r="C847" s="38" t="s">
        <v>482</v>
      </c>
      <c r="D847" s="14" t="s">
        <v>83</v>
      </c>
      <c r="E847" s="14" t="s">
        <v>90</v>
      </c>
      <c r="F847" s="14" t="s">
        <v>85</v>
      </c>
      <c r="G847" s="39">
        <v>9826.6181916943533</v>
      </c>
      <c r="H847" s="38"/>
    </row>
    <row r="848" spans="1:8" x14ac:dyDescent="0.25">
      <c r="A848" s="15">
        <v>847</v>
      </c>
      <c r="B848" s="38">
        <v>43271</v>
      </c>
      <c r="C848" s="38" t="s">
        <v>3343</v>
      </c>
      <c r="D848" s="14" t="s">
        <v>83</v>
      </c>
      <c r="E848" s="14" t="s">
        <v>84</v>
      </c>
      <c r="F848" s="14" t="s">
        <v>85</v>
      </c>
      <c r="G848" s="39">
        <v>9816.8464300390642</v>
      </c>
      <c r="H848" s="38"/>
    </row>
    <row r="849" spans="1:8" x14ac:dyDescent="0.25">
      <c r="A849" s="15">
        <v>848</v>
      </c>
      <c r="B849" s="38">
        <v>42943</v>
      </c>
      <c r="C849" s="38" t="s">
        <v>745</v>
      </c>
      <c r="D849" s="14" t="s">
        <v>83</v>
      </c>
      <c r="E849" s="14" t="s">
        <v>94</v>
      </c>
      <c r="F849" s="14" t="s">
        <v>85</v>
      </c>
      <c r="G849" s="39">
        <v>9812.2423484318169</v>
      </c>
      <c r="H849" s="38"/>
    </row>
    <row r="850" spans="1:8" x14ac:dyDescent="0.25">
      <c r="A850" s="15">
        <v>849</v>
      </c>
      <c r="B850" s="38">
        <v>43044</v>
      </c>
      <c r="C850" s="38" t="s">
        <v>2528</v>
      </c>
      <c r="D850" s="14" t="s">
        <v>83</v>
      </c>
      <c r="E850" s="14" t="s">
        <v>90</v>
      </c>
      <c r="F850" s="14" t="s">
        <v>85</v>
      </c>
      <c r="G850" s="39">
        <v>9811.1933185471789</v>
      </c>
      <c r="H850" s="38"/>
    </row>
    <row r="851" spans="1:8" x14ac:dyDescent="0.25">
      <c r="A851" s="15">
        <v>850</v>
      </c>
      <c r="B851" s="38">
        <v>43342</v>
      </c>
      <c r="C851" s="38" t="s">
        <v>3426</v>
      </c>
      <c r="D851" s="14" t="s">
        <v>83</v>
      </c>
      <c r="E851" s="14" t="s">
        <v>84</v>
      </c>
      <c r="F851" s="14" t="s">
        <v>88</v>
      </c>
      <c r="G851" s="39">
        <v>9806.0389899541369</v>
      </c>
      <c r="H851" s="38"/>
    </row>
    <row r="852" spans="1:8" x14ac:dyDescent="0.25">
      <c r="A852" s="15">
        <v>851</v>
      </c>
      <c r="B852" s="38">
        <v>43164</v>
      </c>
      <c r="C852" s="38" t="s">
        <v>470</v>
      </c>
      <c r="D852" s="14" t="s">
        <v>83</v>
      </c>
      <c r="E852" s="14" t="s">
        <v>94</v>
      </c>
      <c r="F852" s="14" t="s">
        <v>88</v>
      </c>
      <c r="G852" s="39">
        <v>9804.7044955650872</v>
      </c>
      <c r="H852" s="38"/>
    </row>
    <row r="853" spans="1:8" x14ac:dyDescent="0.25">
      <c r="A853" s="15">
        <v>852</v>
      </c>
      <c r="B853" s="38">
        <v>43125</v>
      </c>
      <c r="C853" s="38" t="s">
        <v>562</v>
      </c>
      <c r="D853" s="14" t="s">
        <v>83</v>
      </c>
      <c r="E853" s="14" t="s">
        <v>90</v>
      </c>
      <c r="F853" s="14" t="s">
        <v>85</v>
      </c>
      <c r="G853" s="39">
        <v>9803.8246551098619</v>
      </c>
      <c r="H853" s="38"/>
    </row>
    <row r="854" spans="1:8" x14ac:dyDescent="0.25">
      <c r="A854" s="15">
        <v>853</v>
      </c>
      <c r="B854" s="38">
        <v>42947</v>
      </c>
      <c r="C854" s="38" t="s">
        <v>1982</v>
      </c>
      <c r="D854" s="14" t="s">
        <v>83</v>
      </c>
      <c r="E854" s="14" t="s">
        <v>84</v>
      </c>
      <c r="F854" s="14" t="s">
        <v>85</v>
      </c>
      <c r="G854" s="39">
        <v>9802.815258516348</v>
      </c>
      <c r="H854" s="38"/>
    </row>
    <row r="855" spans="1:8" x14ac:dyDescent="0.25">
      <c r="A855" s="15">
        <v>854</v>
      </c>
      <c r="B855" s="38">
        <v>43377</v>
      </c>
      <c r="C855" s="38" t="s">
        <v>106</v>
      </c>
      <c r="D855" s="14" t="s">
        <v>83</v>
      </c>
      <c r="E855" s="14" t="s">
        <v>84</v>
      </c>
      <c r="F855" s="14" t="s">
        <v>85</v>
      </c>
      <c r="G855" s="39">
        <v>9798.4947376647051</v>
      </c>
      <c r="H855" s="38"/>
    </row>
    <row r="856" spans="1:8" x14ac:dyDescent="0.25">
      <c r="A856" s="15">
        <v>855</v>
      </c>
      <c r="B856" s="38">
        <v>43273</v>
      </c>
      <c r="C856" s="38" t="s">
        <v>3345</v>
      </c>
      <c r="D856" s="14" t="s">
        <v>83</v>
      </c>
      <c r="E856" s="14" t="s">
        <v>84</v>
      </c>
      <c r="F856" s="14" t="s">
        <v>88</v>
      </c>
      <c r="G856" s="39">
        <v>9787.0710530095857</v>
      </c>
      <c r="H856" s="38"/>
    </row>
    <row r="857" spans="1:8" x14ac:dyDescent="0.25">
      <c r="A857" s="15">
        <v>856</v>
      </c>
      <c r="B857" s="38">
        <v>42977</v>
      </c>
      <c r="C857" s="38" t="s">
        <v>2149</v>
      </c>
      <c r="D857" s="14" t="s">
        <v>83</v>
      </c>
      <c r="E857" s="14" t="s">
        <v>84</v>
      </c>
      <c r="F857" s="14" t="s">
        <v>85</v>
      </c>
      <c r="G857" s="39">
        <v>9785.1501927390145</v>
      </c>
      <c r="H857" s="38"/>
    </row>
    <row r="858" spans="1:8" x14ac:dyDescent="0.25">
      <c r="A858" s="15">
        <v>857</v>
      </c>
      <c r="B858" s="38">
        <v>43034</v>
      </c>
      <c r="C858" s="38" t="s">
        <v>2491</v>
      </c>
      <c r="D858" s="14" t="s">
        <v>83</v>
      </c>
      <c r="E858" s="14" t="s">
        <v>94</v>
      </c>
      <c r="F858" s="14" t="s">
        <v>85</v>
      </c>
      <c r="G858" s="39">
        <v>9781.7947568863383</v>
      </c>
      <c r="H858" s="38"/>
    </row>
    <row r="859" spans="1:8" x14ac:dyDescent="0.25">
      <c r="A859" s="15">
        <v>858</v>
      </c>
      <c r="B859" s="38">
        <v>42961</v>
      </c>
      <c r="C859" s="38" t="s">
        <v>2069</v>
      </c>
      <c r="D859" s="14" t="s">
        <v>83</v>
      </c>
      <c r="E859" s="14" t="s">
        <v>104</v>
      </c>
      <c r="F859" s="14" t="s">
        <v>85</v>
      </c>
      <c r="G859" s="39">
        <v>9765.2890682021061</v>
      </c>
      <c r="H859" s="38"/>
    </row>
    <row r="860" spans="1:8" x14ac:dyDescent="0.25">
      <c r="A860" s="15">
        <v>859</v>
      </c>
      <c r="B860" s="38">
        <v>43371</v>
      </c>
      <c r="C860" s="38" t="s">
        <v>953</v>
      </c>
      <c r="D860" s="14" t="s">
        <v>83</v>
      </c>
      <c r="E860" s="14" t="s">
        <v>84</v>
      </c>
      <c r="F860" s="14" t="s">
        <v>85</v>
      </c>
      <c r="G860" s="39">
        <v>9740.7579802920991</v>
      </c>
      <c r="H860" s="38"/>
    </row>
    <row r="861" spans="1:8" x14ac:dyDescent="0.25">
      <c r="A861" s="15">
        <v>860</v>
      </c>
      <c r="B861" s="38">
        <v>42845</v>
      </c>
      <c r="C861" s="38" t="s">
        <v>1216</v>
      </c>
      <c r="D861" s="14" t="s">
        <v>83</v>
      </c>
      <c r="E861" s="14" t="s">
        <v>84</v>
      </c>
      <c r="F861" s="14" t="s">
        <v>85</v>
      </c>
      <c r="G861" s="39">
        <v>9731.3079589244953</v>
      </c>
      <c r="H861" s="38"/>
    </row>
    <row r="862" spans="1:8" x14ac:dyDescent="0.25">
      <c r="A862" s="15">
        <v>861</v>
      </c>
      <c r="B862" s="38">
        <v>42791</v>
      </c>
      <c r="C862" s="38" t="s">
        <v>704</v>
      </c>
      <c r="D862" s="14" t="s">
        <v>83</v>
      </c>
      <c r="E862" s="14" t="s">
        <v>94</v>
      </c>
      <c r="F862" s="14" t="s">
        <v>88</v>
      </c>
      <c r="G862" s="39">
        <v>9718.6833615002051</v>
      </c>
      <c r="H862" s="38"/>
    </row>
    <row r="863" spans="1:8" x14ac:dyDescent="0.25">
      <c r="A863" s="15">
        <v>862</v>
      </c>
      <c r="B863" s="38">
        <v>43216</v>
      </c>
      <c r="C863" s="38" t="s">
        <v>2016</v>
      </c>
      <c r="D863" s="14" t="s">
        <v>83</v>
      </c>
      <c r="E863" s="14" t="s">
        <v>94</v>
      </c>
      <c r="F863" s="14" t="s">
        <v>88</v>
      </c>
      <c r="G863" s="39">
        <v>9696.7795042260859</v>
      </c>
      <c r="H863" s="38"/>
    </row>
    <row r="864" spans="1:8" x14ac:dyDescent="0.25">
      <c r="A864" s="15">
        <v>863</v>
      </c>
      <c r="B864" s="38">
        <v>43069</v>
      </c>
      <c r="C864" s="38" t="s">
        <v>2469</v>
      </c>
      <c r="D864" s="14" t="s">
        <v>83</v>
      </c>
      <c r="E864" s="14" t="s">
        <v>84</v>
      </c>
      <c r="F864" s="14" t="s">
        <v>88</v>
      </c>
      <c r="G864" s="39">
        <v>9695.4193220305933</v>
      </c>
      <c r="H864" s="38"/>
    </row>
    <row r="865" spans="1:8" x14ac:dyDescent="0.25">
      <c r="A865" s="15">
        <v>864</v>
      </c>
      <c r="B865" s="38">
        <v>43431</v>
      </c>
      <c r="C865" s="38" t="s">
        <v>2235</v>
      </c>
      <c r="D865" s="14" t="s">
        <v>83</v>
      </c>
      <c r="E865" s="14" t="s">
        <v>96</v>
      </c>
      <c r="F865" s="14" t="s">
        <v>88</v>
      </c>
      <c r="G865" s="39">
        <v>9694.7984767606777</v>
      </c>
      <c r="H865" s="38"/>
    </row>
    <row r="866" spans="1:8" x14ac:dyDescent="0.25">
      <c r="A866" s="15">
        <v>865</v>
      </c>
      <c r="B866" s="38">
        <v>43286</v>
      </c>
      <c r="C866" s="38" t="s">
        <v>2737</v>
      </c>
      <c r="D866" s="14" t="s">
        <v>83</v>
      </c>
      <c r="E866" s="14" t="s">
        <v>90</v>
      </c>
      <c r="F866" s="14" t="s">
        <v>85</v>
      </c>
      <c r="G866" s="39">
        <v>9689.6913858643893</v>
      </c>
      <c r="H866" s="38"/>
    </row>
    <row r="867" spans="1:8" x14ac:dyDescent="0.25">
      <c r="A867" s="15">
        <v>866</v>
      </c>
      <c r="B867" s="38">
        <v>43004</v>
      </c>
      <c r="C867" s="38" t="s">
        <v>1582</v>
      </c>
      <c r="D867" s="14" t="s">
        <v>83</v>
      </c>
      <c r="E867" s="14" t="s">
        <v>104</v>
      </c>
      <c r="F867" s="14" t="s">
        <v>85</v>
      </c>
      <c r="G867" s="39">
        <v>9686.4379058239028</v>
      </c>
      <c r="H867" s="38"/>
    </row>
    <row r="868" spans="1:8" x14ac:dyDescent="0.25">
      <c r="A868" s="15">
        <v>867</v>
      </c>
      <c r="B868" s="38">
        <v>43409</v>
      </c>
      <c r="C868" s="38" t="s">
        <v>1320</v>
      </c>
      <c r="D868" s="14" t="s">
        <v>83</v>
      </c>
      <c r="E868" s="14" t="s">
        <v>96</v>
      </c>
      <c r="F868" s="14" t="s">
        <v>85</v>
      </c>
      <c r="G868" s="39">
        <v>9668.6978852679676</v>
      </c>
      <c r="H868" s="38"/>
    </row>
    <row r="869" spans="1:8" x14ac:dyDescent="0.25">
      <c r="A869" s="15">
        <v>868</v>
      </c>
      <c r="B869" s="38">
        <v>43239</v>
      </c>
      <c r="C869" s="38" t="s">
        <v>1761</v>
      </c>
      <c r="D869" s="14" t="s">
        <v>83</v>
      </c>
      <c r="E869" s="14" t="s">
        <v>84</v>
      </c>
      <c r="F869" s="14" t="s">
        <v>88</v>
      </c>
      <c r="G869" s="39">
        <v>9660.7550031483279</v>
      </c>
      <c r="H869" s="38"/>
    </row>
    <row r="870" spans="1:8" x14ac:dyDescent="0.25">
      <c r="A870" s="15">
        <v>869</v>
      </c>
      <c r="B870" s="38">
        <v>43442</v>
      </c>
      <c r="C870" s="38" t="s">
        <v>2127</v>
      </c>
      <c r="D870" s="14" t="s">
        <v>83</v>
      </c>
      <c r="E870" s="14" t="s">
        <v>104</v>
      </c>
      <c r="F870" s="14" t="s">
        <v>88</v>
      </c>
      <c r="G870" s="39">
        <v>9651.8538415442581</v>
      </c>
      <c r="H870" s="38"/>
    </row>
    <row r="871" spans="1:8" x14ac:dyDescent="0.25">
      <c r="A871" s="15">
        <v>870</v>
      </c>
      <c r="B871" s="38">
        <v>42826</v>
      </c>
      <c r="C871" s="38" t="s">
        <v>1041</v>
      </c>
      <c r="D871" s="14" t="s">
        <v>83</v>
      </c>
      <c r="E871" s="14" t="s">
        <v>90</v>
      </c>
      <c r="F871" s="14" t="s">
        <v>88</v>
      </c>
      <c r="G871" s="39">
        <v>9650.6887936951716</v>
      </c>
      <c r="H871" s="38"/>
    </row>
    <row r="872" spans="1:8" x14ac:dyDescent="0.25">
      <c r="A872" s="15">
        <v>871</v>
      </c>
      <c r="B872" s="38">
        <v>43008</v>
      </c>
      <c r="C872" s="38" t="s">
        <v>1406</v>
      </c>
      <c r="D872" s="14" t="s">
        <v>83</v>
      </c>
      <c r="E872" s="14" t="s">
        <v>104</v>
      </c>
      <c r="F872" s="14" t="s">
        <v>85</v>
      </c>
      <c r="G872" s="39">
        <v>9649.5397418738339</v>
      </c>
      <c r="H872" s="38"/>
    </row>
    <row r="873" spans="1:8" x14ac:dyDescent="0.25">
      <c r="A873" s="15">
        <v>872</v>
      </c>
      <c r="B873" s="38">
        <v>43406</v>
      </c>
      <c r="C873" s="38" t="s">
        <v>348</v>
      </c>
      <c r="D873" s="14" t="s">
        <v>83</v>
      </c>
      <c r="E873" s="14" t="s">
        <v>94</v>
      </c>
      <c r="F873" s="14" t="s">
        <v>88</v>
      </c>
      <c r="G873" s="39">
        <v>9635.0454113378055</v>
      </c>
      <c r="H873" s="38"/>
    </row>
    <row r="874" spans="1:8" x14ac:dyDescent="0.25">
      <c r="A874" s="15">
        <v>873</v>
      </c>
      <c r="B874" s="38">
        <v>43244</v>
      </c>
      <c r="C874" s="38" t="s">
        <v>1920</v>
      </c>
      <c r="D874" s="14" t="s">
        <v>83</v>
      </c>
      <c r="E874" s="14" t="s">
        <v>84</v>
      </c>
      <c r="F874" s="14" t="s">
        <v>88</v>
      </c>
      <c r="G874" s="39">
        <v>9629.4405965451933</v>
      </c>
      <c r="H874" s="38"/>
    </row>
    <row r="875" spans="1:8" x14ac:dyDescent="0.25">
      <c r="A875" s="15">
        <v>874</v>
      </c>
      <c r="B875" s="38">
        <v>43114</v>
      </c>
      <c r="C875" s="38" t="s">
        <v>1414</v>
      </c>
      <c r="D875" s="14" t="s">
        <v>83</v>
      </c>
      <c r="E875" s="14" t="s">
        <v>96</v>
      </c>
      <c r="F875" s="14" t="s">
        <v>85</v>
      </c>
      <c r="G875" s="39">
        <v>9628.7415610890312</v>
      </c>
      <c r="H875" s="38"/>
    </row>
    <row r="876" spans="1:8" x14ac:dyDescent="0.25">
      <c r="A876" s="15">
        <v>875</v>
      </c>
      <c r="B876" s="38">
        <v>43411</v>
      </c>
      <c r="C876" s="38" t="s">
        <v>2409</v>
      </c>
      <c r="D876" s="14" t="s">
        <v>83</v>
      </c>
      <c r="E876" s="14" t="s">
        <v>94</v>
      </c>
      <c r="F876" s="14" t="s">
        <v>88</v>
      </c>
      <c r="G876" s="39">
        <v>9619.9859397212313</v>
      </c>
      <c r="H876" s="38"/>
    </row>
    <row r="877" spans="1:8" x14ac:dyDescent="0.25">
      <c r="A877" s="15">
        <v>876</v>
      </c>
      <c r="B877" s="38">
        <v>43063</v>
      </c>
      <c r="C877" s="38" t="s">
        <v>1277</v>
      </c>
      <c r="D877" s="14" t="s">
        <v>83</v>
      </c>
      <c r="E877" s="14" t="s">
        <v>104</v>
      </c>
      <c r="F877" s="14" t="s">
        <v>85</v>
      </c>
      <c r="G877" s="39">
        <v>9619.8726112965869</v>
      </c>
      <c r="H877" s="38"/>
    </row>
    <row r="878" spans="1:8" x14ac:dyDescent="0.25">
      <c r="A878" s="15">
        <v>877</v>
      </c>
      <c r="B878" s="38">
        <v>42914</v>
      </c>
      <c r="C878" s="38" t="s">
        <v>1765</v>
      </c>
      <c r="D878" s="14" t="s">
        <v>83</v>
      </c>
      <c r="E878" s="14" t="s">
        <v>90</v>
      </c>
      <c r="F878" s="14" t="s">
        <v>85</v>
      </c>
      <c r="G878" s="39">
        <v>9607.5695803083418</v>
      </c>
      <c r="H878" s="38"/>
    </row>
    <row r="879" spans="1:8" x14ac:dyDescent="0.25">
      <c r="A879" s="15">
        <v>878</v>
      </c>
      <c r="B879" s="38">
        <v>42885</v>
      </c>
      <c r="C879" s="38" t="s">
        <v>465</v>
      </c>
      <c r="D879" s="14" t="s">
        <v>83</v>
      </c>
      <c r="E879" s="14" t="s">
        <v>90</v>
      </c>
      <c r="F879" s="14" t="s">
        <v>85</v>
      </c>
      <c r="G879" s="39">
        <v>9598.6810593572427</v>
      </c>
      <c r="H879" s="38"/>
    </row>
    <row r="880" spans="1:8" x14ac:dyDescent="0.25">
      <c r="A880" s="15">
        <v>879</v>
      </c>
      <c r="B880" s="38">
        <v>43449</v>
      </c>
      <c r="C880" s="38" t="s">
        <v>2819</v>
      </c>
      <c r="D880" s="14" t="s">
        <v>83</v>
      </c>
      <c r="E880" s="14" t="s">
        <v>94</v>
      </c>
      <c r="F880" s="14" t="s">
        <v>85</v>
      </c>
      <c r="G880" s="39">
        <v>9591.3884065054153</v>
      </c>
      <c r="H880" s="38"/>
    </row>
    <row r="881" spans="1:8" x14ac:dyDescent="0.25">
      <c r="A881" s="15">
        <v>880</v>
      </c>
      <c r="B881" s="38">
        <v>43228</v>
      </c>
      <c r="C881" s="38" t="s">
        <v>578</v>
      </c>
      <c r="D881" s="14" t="s">
        <v>83</v>
      </c>
      <c r="E881" s="14" t="s">
        <v>84</v>
      </c>
      <c r="F881" s="14" t="s">
        <v>85</v>
      </c>
      <c r="G881" s="39">
        <v>9590.7109273901624</v>
      </c>
      <c r="H881" s="38"/>
    </row>
    <row r="882" spans="1:8" x14ac:dyDescent="0.25">
      <c r="A882" s="15">
        <v>881</v>
      </c>
      <c r="B882" s="38">
        <v>43368</v>
      </c>
      <c r="C882" s="38" t="s">
        <v>2810</v>
      </c>
      <c r="D882" s="14" t="s">
        <v>83</v>
      </c>
      <c r="E882" s="14" t="s">
        <v>90</v>
      </c>
      <c r="F882" s="14" t="s">
        <v>88</v>
      </c>
      <c r="G882" s="39">
        <v>9590.3914359570572</v>
      </c>
      <c r="H882" s="38"/>
    </row>
    <row r="883" spans="1:8" x14ac:dyDescent="0.25">
      <c r="A883" s="15">
        <v>882</v>
      </c>
      <c r="B883" s="38">
        <v>43284</v>
      </c>
      <c r="C883" s="38" t="s">
        <v>2086</v>
      </c>
      <c r="D883" s="14" t="s">
        <v>83</v>
      </c>
      <c r="E883" s="14" t="s">
        <v>84</v>
      </c>
      <c r="F883" s="14" t="s">
        <v>85</v>
      </c>
      <c r="G883" s="39">
        <v>9572.9507148116791</v>
      </c>
      <c r="H883" s="38"/>
    </row>
    <row r="884" spans="1:8" x14ac:dyDescent="0.25">
      <c r="A884" s="15">
        <v>883</v>
      </c>
      <c r="B884" s="38">
        <v>43204</v>
      </c>
      <c r="C884" s="38" t="s">
        <v>1498</v>
      </c>
      <c r="D884" s="14" t="s">
        <v>83</v>
      </c>
      <c r="E884" s="14" t="s">
        <v>90</v>
      </c>
      <c r="F884" s="14" t="s">
        <v>88</v>
      </c>
      <c r="G884" s="39">
        <v>9555.7353312673058</v>
      </c>
      <c r="H884" s="38"/>
    </row>
    <row r="885" spans="1:8" x14ac:dyDescent="0.25">
      <c r="A885" s="15">
        <v>884</v>
      </c>
      <c r="B885" s="38">
        <v>43162</v>
      </c>
      <c r="C885" s="38" t="s">
        <v>1999</v>
      </c>
      <c r="D885" s="14" t="s">
        <v>83</v>
      </c>
      <c r="E885" s="14" t="s">
        <v>94</v>
      </c>
      <c r="F885" s="14" t="s">
        <v>88</v>
      </c>
      <c r="G885" s="39">
        <v>9555.0768363276657</v>
      </c>
      <c r="H885" s="38"/>
    </row>
    <row r="886" spans="1:8" x14ac:dyDescent="0.25">
      <c r="A886" s="15">
        <v>885</v>
      </c>
      <c r="B886" s="38">
        <v>42860</v>
      </c>
      <c r="C886" s="38" t="s">
        <v>1338</v>
      </c>
      <c r="D886" s="14" t="s">
        <v>83</v>
      </c>
      <c r="E886" s="14" t="s">
        <v>84</v>
      </c>
      <c r="F886" s="14" t="s">
        <v>85</v>
      </c>
      <c r="G886" s="39">
        <v>9552.8605645328989</v>
      </c>
      <c r="H886" s="38"/>
    </row>
    <row r="887" spans="1:8" x14ac:dyDescent="0.25">
      <c r="A887" s="15">
        <v>886</v>
      </c>
      <c r="B887" s="38">
        <v>43074</v>
      </c>
      <c r="C887" s="38" t="s">
        <v>1316</v>
      </c>
      <c r="D887" s="14" t="s">
        <v>83</v>
      </c>
      <c r="E887" s="14" t="s">
        <v>84</v>
      </c>
      <c r="F887" s="14" t="s">
        <v>88</v>
      </c>
      <c r="G887" s="39">
        <v>9543.7947042987416</v>
      </c>
      <c r="H887" s="38"/>
    </row>
    <row r="888" spans="1:8" x14ac:dyDescent="0.25">
      <c r="A888" s="15">
        <v>887</v>
      </c>
      <c r="B888" s="38">
        <v>43402</v>
      </c>
      <c r="C888" s="38" t="s">
        <v>3030</v>
      </c>
      <c r="D888" s="14" t="s">
        <v>83</v>
      </c>
      <c r="E888" s="14" t="s">
        <v>94</v>
      </c>
      <c r="F888" s="14" t="s">
        <v>88</v>
      </c>
      <c r="G888" s="39">
        <v>9543.5502496439385</v>
      </c>
      <c r="H888" s="38"/>
    </row>
    <row r="889" spans="1:8" x14ac:dyDescent="0.25">
      <c r="A889" s="15">
        <v>888</v>
      </c>
      <c r="B889" s="38">
        <v>43378</v>
      </c>
      <c r="C889" s="38" t="s">
        <v>710</v>
      </c>
      <c r="D889" s="14" t="s">
        <v>83</v>
      </c>
      <c r="E889" s="14" t="s">
        <v>104</v>
      </c>
      <c r="F889" s="14" t="s">
        <v>85</v>
      </c>
      <c r="G889" s="39">
        <v>9542.7216013994748</v>
      </c>
      <c r="H889" s="38"/>
    </row>
    <row r="890" spans="1:8" x14ac:dyDescent="0.25">
      <c r="A890" s="15">
        <v>889</v>
      </c>
      <c r="B890" s="38">
        <v>43182</v>
      </c>
      <c r="C890" s="38" t="s">
        <v>3091</v>
      </c>
      <c r="D890" s="14" t="s">
        <v>83</v>
      </c>
      <c r="E890" s="14" t="s">
        <v>104</v>
      </c>
      <c r="F890" s="14" t="s">
        <v>88</v>
      </c>
      <c r="G890" s="39">
        <v>9528.7917689805945</v>
      </c>
      <c r="H890" s="38"/>
    </row>
    <row r="891" spans="1:8" x14ac:dyDescent="0.25">
      <c r="A891" s="15">
        <v>890</v>
      </c>
      <c r="B891" s="38">
        <v>42839</v>
      </c>
      <c r="C891" s="38" t="s">
        <v>529</v>
      </c>
      <c r="D891" s="14" t="s">
        <v>83</v>
      </c>
      <c r="E891" s="14" t="s">
        <v>96</v>
      </c>
      <c r="F891" s="14" t="s">
        <v>85</v>
      </c>
      <c r="G891" s="39">
        <v>9527.1865713816369</v>
      </c>
      <c r="H891" s="38"/>
    </row>
    <row r="892" spans="1:8" x14ac:dyDescent="0.25">
      <c r="A892" s="15">
        <v>891</v>
      </c>
      <c r="B892" s="38">
        <v>42800</v>
      </c>
      <c r="C892" s="38" t="s">
        <v>797</v>
      </c>
      <c r="D892" s="14" t="s">
        <v>83</v>
      </c>
      <c r="E892" s="14" t="s">
        <v>94</v>
      </c>
      <c r="F892" s="14" t="s">
        <v>88</v>
      </c>
      <c r="G892" s="39">
        <v>9516.2792880528796</v>
      </c>
      <c r="H892" s="38"/>
    </row>
    <row r="893" spans="1:8" x14ac:dyDescent="0.25">
      <c r="A893" s="15">
        <v>892</v>
      </c>
      <c r="B893" s="38">
        <v>43122</v>
      </c>
      <c r="C893" s="38" t="s">
        <v>2427</v>
      </c>
      <c r="D893" s="14" t="s">
        <v>83</v>
      </c>
      <c r="E893" s="14" t="s">
        <v>94</v>
      </c>
      <c r="F893" s="14" t="s">
        <v>88</v>
      </c>
      <c r="G893" s="39">
        <v>9513.0927031586307</v>
      </c>
      <c r="H893" s="38"/>
    </row>
    <row r="894" spans="1:8" x14ac:dyDescent="0.25">
      <c r="A894" s="15">
        <v>893</v>
      </c>
      <c r="B894" s="38">
        <v>43128</v>
      </c>
      <c r="C894" s="38" t="s">
        <v>1839</v>
      </c>
      <c r="D894" s="14" t="s">
        <v>83</v>
      </c>
      <c r="E894" s="14" t="s">
        <v>90</v>
      </c>
      <c r="F894" s="14" t="s">
        <v>88</v>
      </c>
      <c r="G894" s="39">
        <v>9509.1670738848552</v>
      </c>
      <c r="H894" s="38"/>
    </row>
    <row r="895" spans="1:8" x14ac:dyDescent="0.25">
      <c r="A895" s="15">
        <v>894</v>
      </c>
      <c r="B895" s="38">
        <v>43132</v>
      </c>
      <c r="C895" s="38" t="s">
        <v>2888</v>
      </c>
      <c r="D895" s="14" t="s">
        <v>83</v>
      </c>
      <c r="E895" s="14" t="s">
        <v>90</v>
      </c>
      <c r="F895" s="14" t="s">
        <v>85</v>
      </c>
      <c r="G895" s="39">
        <v>9504.8803588529008</v>
      </c>
      <c r="H895" s="38"/>
    </row>
    <row r="896" spans="1:8" x14ac:dyDescent="0.25">
      <c r="A896" s="15">
        <v>895</v>
      </c>
      <c r="B896" s="38">
        <v>43327</v>
      </c>
      <c r="C896" s="38" t="s">
        <v>1555</v>
      </c>
      <c r="D896" s="14" t="s">
        <v>83</v>
      </c>
      <c r="E896" s="14" t="s">
        <v>90</v>
      </c>
      <c r="F896" s="14" t="s">
        <v>85</v>
      </c>
      <c r="G896" s="39">
        <v>9499.489099132983</v>
      </c>
      <c r="H896" s="38"/>
    </row>
    <row r="897" spans="1:8" x14ac:dyDescent="0.25">
      <c r="A897" s="15">
        <v>896</v>
      </c>
      <c r="B897" s="38">
        <v>43027</v>
      </c>
      <c r="C897" s="38" t="s">
        <v>115</v>
      </c>
      <c r="D897" s="14" t="s">
        <v>83</v>
      </c>
      <c r="E897" s="14" t="s">
        <v>90</v>
      </c>
      <c r="F897" s="14" t="s">
        <v>88</v>
      </c>
      <c r="G897" s="39">
        <v>9496.7123455511683</v>
      </c>
      <c r="H897" s="38"/>
    </row>
    <row r="898" spans="1:8" x14ac:dyDescent="0.25">
      <c r="A898" s="15">
        <v>897</v>
      </c>
      <c r="B898" s="38">
        <v>43380</v>
      </c>
      <c r="C898" s="38" t="s">
        <v>2227</v>
      </c>
      <c r="D898" s="14" t="s">
        <v>83</v>
      </c>
      <c r="E898" s="14" t="s">
        <v>104</v>
      </c>
      <c r="F898" s="14" t="s">
        <v>85</v>
      </c>
      <c r="G898" s="39">
        <v>9495.8547213217953</v>
      </c>
      <c r="H898" s="38"/>
    </row>
    <row r="899" spans="1:8" x14ac:dyDescent="0.25">
      <c r="A899" s="15">
        <v>898</v>
      </c>
      <c r="B899" s="38">
        <v>42935</v>
      </c>
      <c r="C899" s="38" t="s">
        <v>1902</v>
      </c>
      <c r="D899" s="14" t="s">
        <v>83</v>
      </c>
      <c r="E899" s="14" t="s">
        <v>84</v>
      </c>
      <c r="F899" s="14" t="s">
        <v>88</v>
      </c>
      <c r="G899" s="39">
        <v>9488.3660939993952</v>
      </c>
      <c r="H899" s="38"/>
    </row>
    <row r="900" spans="1:8" x14ac:dyDescent="0.25">
      <c r="A900" s="15">
        <v>899</v>
      </c>
      <c r="B900" s="38">
        <v>42759</v>
      </c>
      <c r="C900" s="38" t="s">
        <v>355</v>
      </c>
      <c r="D900" s="14" t="s">
        <v>83</v>
      </c>
      <c r="E900" s="14" t="s">
        <v>90</v>
      </c>
      <c r="F900" s="14" t="s">
        <v>88</v>
      </c>
      <c r="G900" s="39">
        <v>9485.7458645325642</v>
      </c>
      <c r="H900" s="38"/>
    </row>
    <row r="901" spans="1:8" x14ac:dyDescent="0.25">
      <c r="A901" s="15">
        <v>900</v>
      </c>
      <c r="B901" s="38">
        <v>43067</v>
      </c>
      <c r="C901" s="38" t="s">
        <v>2635</v>
      </c>
      <c r="D901" s="14" t="s">
        <v>83</v>
      </c>
      <c r="E901" s="14" t="s">
        <v>104</v>
      </c>
      <c r="F901" s="14" t="s">
        <v>88</v>
      </c>
      <c r="G901" s="39">
        <v>9485.3472217336457</v>
      </c>
      <c r="H901" s="38"/>
    </row>
    <row r="902" spans="1:8" x14ac:dyDescent="0.25">
      <c r="A902" s="15">
        <v>901</v>
      </c>
      <c r="B902" s="38">
        <v>42843</v>
      </c>
      <c r="C902" s="38" t="s">
        <v>1194</v>
      </c>
      <c r="D902" s="14" t="s">
        <v>83</v>
      </c>
      <c r="E902" s="14" t="s">
        <v>104</v>
      </c>
      <c r="F902" s="14" t="s">
        <v>85</v>
      </c>
      <c r="G902" s="39">
        <v>9483.3348623253551</v>
      </c>
      <c r="H902" s="38"/>
    </row>
    <row r="903" spans="1:8" x14ac:dyDescent="0.25">
      <c r="A903" s="15">
        <v>902</v>
      </c>
      <c r="B903" s="38">
        <v>42895</v>
      </c>
      <c r="C903" s="38" t="s">
        <v>1627</v>
      </c>
      <c r="D903" s="14" t="s">
        <v>83</v>
      </c>
      <c r="E903" s="14" t="s">
        <v>104</v>
      </c>
      <c r="F903" s="14" t="s">
        <v>85</v>
      </c>
      <c r="G903" s="39">
        <v>9479.7753918511935</v>
      </c>
      <c r="H903" s="38"/>
    </row>
    <row r="904" spans="1:8" x14ac:dyDescent="0.25">
      <c r="A904" s="15">
        <v>903</v>
      </c>
      <c r="B904" s="38">
        <v>43439</v>
      </c>
      <c r="C904" s="38" t="s">
        <v>655</v>
      </c>
      <c r="D904" s="14" t="s">
        <v>83</v>
      </c>
      <c r="E904" s="14" t="s">
        <v>90</v>
      </c>
      <c r="F904" s="14" t="s">
        <v>88</v>
      </c>
      <c r="G904" s="39">
        <v>9472.1433659675349</v>
      </c>
      <c r="H904" s="38"/>
    </row>
    <row r="905" spans="1:8" x14ac:dyDescent="0.25">
      <c r="A905" s="15">
        <v>904</v>
      </c>
      <c r="B905" s="38">
        <v>43106</v>
      </c>
      <c r="C905" s="38" t="s">
        <v>2489</v>
      </c>
      <c r="D905" s="14" t="s">
        <v>83</v>
      </c>
      <c r="E905" s="14" t="s">
        <v>94</v>
      </c>
      <c r="F905" s="14" t="s">
        <v>88</v>
      </c>
      <c r="G905" s="39">
        <v>9470.1412061038172</v>
      </c>
      <c r="H905" s="38"/>
    </row>
    <row r="906" spans="1:8" x14ac:dyDescent="0.25">
      <c r="A906" s="15">
        <v>905</v>
      </c>
      <c r="B906" s="38">
        <v>43309</v>
      </c>
      <c r="C906" s="38" t="s">
        <v>2173</v>
      </c>
      <c r="D906" s="14" t="s">
        <v>83</v>
      </c>
      <c r="E906" s="14" t="s">
        <v>94</v>
      </c>
      <c r="F906" s="14" t="s">
        <v>85</v>
      </c>
      <c r="G906" s="39">
        <v>9465.3268503601594</v>
      </c>
      <c r="H906" s="38"/>
    </row>
    <row r="907" spans="1:8" x14ac:dyDescent="0.25">
      <c r="A907" s="15">
        <v>906</v>
      </c>
      <c r="B907" s="38">
        <v>42972</v>
      </c>
      <c r="C907" s="38" t="s">
        <v>1220</v>
      </c>
      <c r="D907" s="14" t="s">
        <v>83</v>
      </c>
      <c r="E907" s="14" t="s">
        <v>90</v>
      </c>
      <c r="F907" s="14" t="s">
        <v>85</v>
      </c>
      <c r="G907" s="39">
        <v>9459.990274224001</v>
      </c>
      <c r="H907" s="38"/>
    </row>
    <row r="908" spans="1:8" x14ac:dyDescent="0.25">
      <c r="A908" s="15">
        <v>907</v>
      </c>
      <c r="B908" s="38">
        <v>43363</v>
      </c>
      <c r="C908" s="38" t="s">
        <v>3030</v>
      </c>
      <c r="D908" s="14" t="s">
        <v>83</v>
      </c>
      <c r="E908" s="14" t="s">
        <v>94</v>
      </c>
      <c r="F908" s="14" t="s">
        <v>88</v>
      </c>
      <c r="G908" s="39">
        <v>9458.1605314065418</v>
      </c>
      <c r="H908" s="38"/>
    </row>
    <row r="909" spans="1:8" x14ac:dyDescent="0.25">
      <c r="A909" s="15">
        <v>908</v>
      </c>
      <c r="B909" s="38">
        <v>43325</v>
      </c>
      <c r="C909" s="38" t="s">
        <v>2211</v>
      </c>
      <c r="D909" s="14" t="s">
        <v>83</v>
      </c>
      <c r="E909" s="14" t="s">
        <v>84</v>
      </c>
      <c r="F909" s="14" t="s">
        <v>88</v>
      </c>
      <c r="G909" s="39">
        <v>9445.8264746265959</v>
      </c>
      <c r="H909" s="38"/>
    </row>
    <row r="910" spans="1:8" x14ac:dyDescent="0.25">
      <c r="A910" s="15">
        <v>909</v>
      </c>
      <c r="B910" s="38">
        <v>43209</v>
      </c>
      <c r="C910" s="38" t="s">
        <v>2030</v>
      </c>
      <c r="D910" s="14" t="s">
        <v>83</v>
      </c>
      <c r="E910" s="14" t="s">
        <v>94</v>
      </c>
      <c r="F910" s="14" t="s">
        <v>88</v>
      </c>
      <c r="G910" s="39">
        <v>9444.1644723065801</v>
      </c>
      <c r="H910" s="38"/>
    </row>
    <row r="911" spans="1:8" x14ac:dyDescent="0.25">
      <c r="A911" s="15">
        <v>910</v>
      </c>
      <c r="B911" s="38">
        <v>43161</v>
      </c>
      <c r="C911" s="38" t="s">
        <v>2095</v>
      </c>
      <c r="D911" s="14" t="s">
        <v>83</v>
      </c>
      <c r="E911" s="14" t="s">
        <v>104</v>
      </c>
      <c r="F911" s="14" t="s">
        <v>85</v>
      </c>
      <c r="G911" s="39">
        <v>9442.7192040944228</v>
      </c>
      <c r="H911" s="38"/>
    </row>
    <row r="912" spans="1:8" x14ac:dyDescent="0.25">
      <c r="A912" s="15">
        <v>911</v>
      </c>
      <c r="B912" s="38">
        <v>43073</v>
      </c>
      <c r="C912" s="38" t="s">
        <v>2420</v>
      </c>
      <c r="D912" s="14" t="s">
        <v>83</v>
      </c>
      <c r="E912" s="14" t="s">
        <v>84</v>
      </c>
      <c r="F912" s="14" t="s">
        <v>88</v>
      </c>
      <c r="G912" s="39">
        <v>9428.2845133462833</v>
      </c>
      <c r="H912" s="38"/>
    </row>
    <row r="913" spans="1:8" x14ac:dyDescent="0.25">
      <c r="A913" s="15">
        <v>912</v>
      </c>
      <c r="B913" s="38">
        <v>42961</v>
      </c>
      <c r="C913" s="38" t="s">
        <v>1827</v>
      </c>
      <c r="D913" s="14" t="s">
        <v>83</v>
      </c>
      <c r="E913" s="14" t="s">
        <v>96</v>
      </c>
      <c r="F913" s="14" t="s">
        <v>88</v>
      </c>
      <c r="G913" s="39">
        <v>9425.3544241299242</v>
      </c>
      <c r="H913" s="38"/>
    </row>
    <row r="914" spans="1:8" x14ac:dyDescent="0.25">
      <c r="A914" s="15">
        <v>913</v>
      </c>
      <c r="B914" s="38">
        <v>43200</v>
      </c>
      <c r="C914" s="38" t="s">
        <v>3093</v>
      </c>
      <c r="D914" s="14" t="s">
        <v>83</v>
      </c>
      <c r="E914" s="14" t="s">
        <v>94</v>
      </c>
      <c r="F914" s="14" t="s">
        <v>85</v>
      </c>
      <c r="G914" s="39">
        <v>9415.4932094348769</v>
      </c>
      <c r="H914" s="38"/>
    </row>
    <row r="915" spans="1:8" x14ac:dyDescent="0.25">
      <c r="A915" s="15">
        <v>914</v>
      </c>
      <c r="B915" s="38">
        <v>42971</v>
      </c>
      <c r="C915" s="38" t="s">
        <v>445</v>
      </c>
      <c r="D915" s="14" t="s">
        <v>83</v>
      </c>
      <c r="E915" s="14" t="s">
        <v>104</v>
      </c>
      <c r="F915" s="14" t="s">
        <v>85</v>
      </c>
      <c r="G915" s="39">
        <v>9411.059014749464</v>
      </c>
      <c r="H915" s="38"/>
    </row>
    <row r="916" spans="1:8" x14ac:dyDescent="0.25">
      <c r="A916" s="15">
        <v>915</v>
      </c>
      <c r="B916" s="38">
        <v>43210</v>
      </c>
      <c r="C916" s="38" t="s">
        <v>482</v>
      </c>
      <c r="D916" s="14" t="s">
        <v>83</v>
      </c>
      <c r="E916" s="14" t="s">
        <v>96</v>
      </c>
      <c r="F916" s="14" t="s">
        <v>88</v>
      </c>
      <c r="G916" s="39">
        <v>9387.698408425691</v>
      </c>
      <c r="H916" s="38"/>
    </row>
    <row r="917" spans="1:8" x14ac:dyDescent="0.25">
      <c r="A917" s="15">
        <v>916</v>
      </c>
      <c r="B917" s="38">
        <v>43335</v>
      </c>
      <c r="C917" s="38" t="s">
        <v>3439</v>
      </c>
      <c r="D917" s="14" t="s">
        <v>83</v>
      </c>
      <c r="E917" s="14" t="s">
        <v>90</v>
      </c>
      <c r="F917" s="14" t="s">
        <v>85</v>
      </c>
      <c r="G917" s="39">
        <v>9379.2666754619895</v>
      </c>
      <c r="H917" s="38"/>
    </row>
    <row r="918" spans="1:8" x14ac:dyDescent="0.25">
      <c r="A918" s="15">
        <v>917</v>
      </c>
      <c r="B918" s="38">
        <v>43040</v>
      </c>
      <c r="C918" s="38" t="s">
        <v>746</v>
      </c>
      <c r="D918" s="14" t="s">
        <v>83</v>
      </c>
      <c r="E918" s="14" t="s">
        <v>84</v>
      </c>
      <c r="F918" s="14" t="s">
        <v>88</v>
      </c>
      <c r="G918" s="39">
        <v>9374.6509805425048</v>
      </c>
      <c r="H918" s="38"/>
    </row>
    <row r="919" spans="1:8" x14ac:dyDescent="0.25">
      <c r="A919" s="15">
        <v>918</v>
      </c>
      <c r="B919" s="38">
        <v>43065</v>
      </c>
      <c r="C919" s="38" t="s">
        <v>1989</v>
      </c>
      <c r="D919" s="14" t="s">
        <v>83</v>
      </c>
      <c r="E919" s="14" t="s">
        <v>96</v>
      </c>
      <c r="F919" s="14" t="s">
        <v>85</v>
      </c>
      <c r="G919" s="39">
        <v>9366.9973776422157</v>
      </c>
      <c r="H919" s="38"/>
    </row>
    <row r="920" spans="1:8" x14ac:dyDescent="0.25">
      <c r="A920" s="15">
        <v>919</v>
      </c>
      <c r="B920" s="38">
        <v>43459</v>
      </c>
      <c r="C920" s="38" t="s">
        <v>2117</v>
      </c>
      <c r="D920" s="14" t="s">
        <v>83</v>
      </c>
      <c r="E920" s="14" t="s">
        <v>84</v>
      </c>
      <c r="F920" s="14" t="s">
        <v>85</v>
      </c>
      <c r="G920" s="39">
        <v>9364.7648374446799</v>
      </c>
      <c r="H920" s="38"/>
    </row>
    <row r="921" spans="1:8" x14ac:dyDescent="0.25">
      <c r="A921" s="15">
        <v>920</v>
      </c>
      <c r="B921" s="38">
        <v>43116</v>
      </c>
      <c r="C921" s="38" t="s">
        <v>1083</v>
      </c>
      <c r="D921" s="14" t="s">
        <v>83</v>
      </c>
      <c r="E921" s="14" t="s">
        <v>94</v>
      </c>
      <c r="F921" s="14" t="s">
        <v>85</v>
      </c>
      <c r="G921" s="39">
        <v>9364.2664000003078</v>
      </c>
      <c r="H921" s="38"/>
    </row>
    <row r="922" spans="1:8" x14ac:dyDescent="0.25">
      <c r="A922" s="15">
        <v>921</v>
      </c>
      <c r="B922" s="38">
        <v>42919</v>
      </c>
      <c r="C922" s="38" t="s">
        <v>1792</v>
      </c>
      <c r="D922" s="14" t="s">
        <v>83</v>
      </c>
      <c r="E922" s="14" t="s">
        <v>96</v>
      </c>
      <c r="F922" s="14" t="s">
        <v>85</v>
      </c>
      <c r="G922" s="39">
        <v>9350.4490206887222</v>
      </c>
      <c r="H922" s="38"/>
    </row>
    <row r="923" spans="1:8" x14ac:dyDescent="0.25">
      <c r="A923" s="15">
        <v>922</v>
      </c>
      <c r="B923" s="38">
        <v>42848</v>
      </c>
      <c r="C923" s="38" t="s">
        <v>1047</v>
      </c>
      <c r="D923" s="14" t="s">
        <v>83</v>
      </c>
      <c r="E923" s="14" t="s">
        <v>90</v>
      </c>
      <c r="F923" s="14" t="s">
        <v>85</v>
      </c>
      <c r="G923" s="39">
        <v>9342.9716729761039</v>
      </c>
      <c r="H923" s="38"/>
    </row>
    <row r="924" spans="1:8" x14ac:dyDescent="0.25">
      <c r="A924" s="15">
        <v>923</v>
      </c>
      <c r="B924" s="38">
        <v>43254</v>
      </c>
      <c r="C924" s="38" t="s">
        <v>3232</v>
      </c>
      <c r="D924" s="14" t="s">
        <v>83</v>
      </c>
      <c r="E924" s="14" t="s">
        <v>94</v>
      </c>
      <c r="F924" s="14" t="s">
        <v>85</v>
      </c>
      <c r="G924" s="39">
        <v>9330.4121879818031</v>
      </c>
      <c r="H924" s="38"/>
    </row>
    <row r="925" spans="1:8" x14ac:dyDescent="0.25">
      <c r="A925" s="15">
        <v>924</v>
      </c>
      <c r="B925" s="38">
        <v>43469</v>
      </c>
      <c r="C925" s="38" t="s">
        <v>2936</v>
      </c>
      <c r="D925" s="14" t="s">
        <v>83</v>
      </c>
      <c r="E925" s="14" t="s">
        <v>94</v>
      </c>
      <c r="F925" s="14" t="s">
        <v>88</v>
      </c>
      <c r="G925" s="39">
        <v>9323.9052470479764</v>
      </c>
      <c r="H925" s="38"/>
    </row>
    <row r="926" spans="1:8" x14ac:dyDescent="0.25">
      <c r="A926" s="15">
        <v>925</v>
      </c>
      <c r="B926" s="38">
        <v>42872</v>
      </c>
      <c r="C926" s="38" t="s">
        <v>1433</v>
      </c>
      <c r="D926" s="14" t="s">
        <v>83</v>
      </c>
      <c r="E926" s="14" t="s">
        <v>90</v>
      </c>
      <c r="F926" s="14" t="s">
        <v>85</v>
      </c>
      <c r="G926" s="39">
        <v>9323.7583074803752</v>
      </c>
      <c r="H926" s="38"/>
    </row>
    <row r="927" spans="1:8" x14ac:dyDescent="0.25">
      <c r="A927" s="15">
        <v>926</v>
      </c>
      <c r="B927" s="38">
        <v>42830</v>
      </c>
      <c r="C927" s="38" t="s">
        <v>1077</v>
      </c>
      <c r="D927" s="14" t="s">
        <v>83</v>
      </c>
      <c r="E927" s="14" t="s">
        <v>94</v>
      </c>
      <c r="F927" s="14" t="s">
        <v>88</v>
      </c>
      <c r="G927" s="39">
        <v>9305.5673206701758</v>
      </c>
      <c r="H927" s="38"/>
    </row>
    <row r="928" spans="1:8" x14ac:dyDescent="0.25">
      <c r="A928" s="15">
        <v>927</v>
      </c>
      <c r="B928" s="38">
        <v>42752</v>
      </c>
      <c r="C928" s="38" t="s">
        <v>249</v>
      </c>
      <c r="D928" s="14" t="s">
        <v>83</v>
      </c>
      <c r="E928" s="14" t="s">
        <v>90</v>
      </c>
      <c r="F928" s="14" t="s">
        <v>88</v>
      </c>
      <c r="G928" s="39">
        <v>9293.7208381430482</v>
      </c>
      <c r="H928" s="38"/>
    </row>
    <row r="929" spans="1:8" x14ac:dyDescent="0.25">
      <c r="A929" s="15">
        <v>928</v>
      </c>
      <c r="B929" s="38">
        <v>43280</v>
      </c>
      <c r="C929" s="38" t="s">
        <v>286</v>
      </c>
      <c r="D929" s="14" t="s">
        <v>83</v>
      </c>
      <c r="E929" s="14" t="s">
        <v>96</v>
      </c>
      <c r="F929" s="14" t="s">
        <v>85</v>
      </c>
      <c r="G929" s="39">
        <v>9286.8502962173261</v>
      </c>
      <c r="H929" s="38"/>
    </row>
    <row r="930" spans="1:8" x14ac:dyDescent="0.25">
      <c r="A930" s="15">
        <v>929</v>
      </c>
      <c r="B930" s="38">
        <v>43136</v>
      </c>
      <c r="C930" s="38" t="s">
        <v>933</v>
      </c>
      <c r="D930" s="14" t="s">
        <v>83</v>
      </c>
      <c r="E930" s="14" t="s">
        <v>94</v>
      </c>
      <c r="F930" s="14" t="s">
        <v>88</v>
      </c>
      <c r="G930" s="39">
        <v>9283.3459897583307</v>
      </c>
      <c r="H930" s="38"/>
    </row>
    <row r="931" spans="1:8" x14ac:dyDescent="0.25">
      <c r="A931" s="15">
        <v>930</v>
      </c>
      <c r="B931" s="38">
        <v>42806</v>
      </c>
      <c r="C931" s="38" t="s">
        <v>853</v>
      </c>
      <c r="D931" s="14" t="s">
        <v>83</v>
      </c>
      <c r="E931" s="14" t="s">
        <v>96</v>
      </c>
      <c r="F931" s="14" t="s">
        <v>85</v>
      </c>
      <c r="G931" s="39">
        <v>9280.0046179633991</v>
      </c>
      <c r="H931" s="38"/>
    </row>
    <row r="932" spans="1:8" x14ac:dyDescent="0.25">
      <c r="A932" s="15">
        <v>931</v>
      </c>
      <c r="B932" s="38">
        <v>43387</v>
      </c>
      <c r="C932" s="38" t="s">
        <v>454</v>
      </c>
      <c r="D932" s="14" t="s">
        <v>83</v>
      </c>
      <c r="E932" s="14" t="s">
        <v>104</v>
      </c>
      <c r="F932" s="14" t="s">
        <v>88</v>
      </c>
      <c r="G932" s="39">
        <v>9279.0571651382215</v>
      </c>
      <c r="H932" s="38"/>
    </row>
    <row r="933" spans="1:8" x14ac:dyDescent="0.25">
      <c r="A933" s="15">
        <v>932</v>
      </c>
      <c r="B933" s="38">
        <v>42853</v>
      </c>
      <c r="C933" s="38" t="s">
        <v>1288</v>
      </c>
      <c r="D933" s="14" t="s">
        <v>83</v>
      </c>
      <c r="E933" s="14" t="s">
        <v>94</v>
      </c>
      <c r="F933" s="14" t="s">
        <v>88</v>
      </c>
      <c r="G933" s="39">
        <v>9276.5254376423072</v>
      </c>
      <c r="H933" s="38"/>
    </row>
    <row r="934" spans="1:8" x14ac:dyDescent="0.25">
      <c r="A934" s="15">
        <v>933</v>
      </c>
      <c r="B934" s="38">
        <v>43312</v>
      </c>
      <c r="C934" s="38" t="s">
        <v>1906</v>
      </c>
      <c r="D934" s="14" t="s">
        <v>83</v>
      </c>
      <c r="E934" s="14" t="s">
        <v>96</v>
      </c>
      <c r="F934" s="14" t="s">
        <v>85</v>
      </c>
      <c r="G934" s="39">
        <v>9275.1365877330954</v>
      </c>
      <c r="H934" s="38"/>
    </row>
    <row r="935" spans="1:8" x14ac:dyDescent="0.25">
      <c r="A935" s="15">
        <v>934</v>
      </c>
      <c r="B935" s="38">
        <v>43313</v>
      </c>
      <c r="C935" s="38" t="s">
        <v>1266</v>
      </c>
      <c r="D935" s="14" t="s">
        <v>83</v>
      </c>
      <c r="E935" s="14" t="s">
        <v>90</v>
      </c>
      <c r="F935" s="14" t="s">
        <v>88</v>
      </c>
      <c r="G935" s="39">
        <v>9267.8330577602173</v>
      </c>
      <c r="H935" s="38"/>
    </row>
    <row r="936" spans="1:8" x14ac:dyDescent="0.25">
      <c r="A936" s="15">
        <v>935</v>
      </c>
      <c r="B936" s="38">
        <v>43323</v>
      </c>
      <c r="C936" s="38" t="s">
        <v>1562</v>
      </c>
      <c r="D936" s="14" t="s">
        <v>83</v>
      </c>
      <c r="E936" s="14" t="s">
        <v>96</v>
      </c>
      <c r="F936" s="14" t="s">
        <v>88</v>
      </c>
      <c r="G936" s="39">
        <v>9262.8894026401158</v>
      </c>
      <c r="H936" s="38"/>
    </row>
    <row r="937" spans="1:8" x14ac:dyDescent="0.25">
      <c r="A937" s="15">
        <v>936</v>
      </c>
      <c r="B937" s="38">
        <v>43006</v>
      </c>
      <c r="C937" s="38" t="s">
        <v>2340</v>
      </c>
      <c r="D937" s="14" t="s">
        <v>83</v>
      </c>
      <c r="E937" s="14" t="s">
        <v>90</v>
      </c>
      <c r="F937" s="14" t="s">
        <v>88</v>
      </c>
      <c r="G937" s="39">
        <v>9262.693370486395</v>
      </c>
      <c r="H937" s="38"/>
    </row>
    <row r="938" spans="1:8" x14ac:dyDescent="0.25">
      <c r="A938" s="15">
        <v>937</v>
      </c>
      <c r="B938" s="38">
        <v>42881</v>
      </c>
      <c r="C938" s="38" t="s">
        <v>1505</v>
      </c>
      <c r="D938" s="14" t="s">
        <v>83</v>
      </c>
      <c r="E938" s="14" t="s">
        <v>84</v>
      </c>
      <c r="F938" s="14" t="s">
        <v>85</v>
      </c>
      <c r="G938" s="39">
        <v>9260.5573249086865</v>
      </c>
      <c r="H938" s="38"/>
    </row>
    <row r="939" spans="1:8" x14ac:dyDescent="0.25">
      <c r="A939" s="15">
        <v>938</v>
      </c>
      <c r="B939" s="38">
        <v>43380</v>
      </c>
      <c r="C939" s="38" t="s">
        <v>3470</v>
      </c>
      <c r="D939" s="14" t="s">
        <v>83</v>
      </c>
      <c r="E939" s="14" t="s">
        <v>84</v>
      </c>
      <c r="F939" s="14" t="s">
        <v>88</v>
      </c>
      <c r="G939" s="39">
        <v>9257.4522061889056</v>
      </c>
      <c r="H939" s="38"/>
    </row>
    <row r="940" spans="1:8" x14ac:dyDescent="0.25">
      <c r="A940" s="15">
        <v>939</v>
      </c>
      <c r="B940" s="38">
        <v>43169</v>
      </c>
      <c r="C940" s="38" t="s">
        <v>3040</v>
      </c>
      <c r="D940" s="14" t="s">
        <v>83</v>
      </c>
      <c r="E940" s="14" t="s">
        <v>84</v>
      </c>
      <c r="F940" s="14" t="s">
        <v>88</v>
      </c>
      <c r="G940" s="39">
        <v>9241.4547513730649</v>
      </c>
      <c r="H940" s="38"/>
    </row>
    <row r="941" spans="1:8" x14ac:dyDescent="0.25">
      <c r="A941" s="15">
        <v>940</v>
      </c>
      <c r="B941" s="38">
        <v>43319</v>
      </c>
      <c r="C941" s="38" t="s">
        <v>735</v>
      </c>
      <c r="D941" s="14" t="s">
        <v>83</v>
      </c>
      <c r="E941" s="14" t="s">
        <v>96</v>
      </c>
      <c r="F941" s="14" t="s">
        <v>88</v>
      </c>
      <c r="G941" s="39">
        <v>9229.3063323920778</v>
      </c>
      <c r="H941" s="38"/>
    </row>
    <row r="942" spans="1:8" x14ac:dyDescent="0.25">
      <c r="A942" s="15">
        <v>941</v>
      </c>
      <c r="B942" s="38">
        <v>42749</v>
      </c>
      <c r="C942" s="38" t="s">
        <v>214</v>
      </c>
      <c r="D942" s="14" t="s">
        <v>83</v>
      </c>
      <c r="E942" s="14" t="s">
        <v>96</v>
      </c>
      <c r="F942" s="14" t="s">
        <v>85</v>
      </c>
      <c r="G942" s="39">
        <v>9215.8595993403942</v>
      </c>
      <c r="H942" s="38"/>
    </row>
    <row r="943" spans="1:8" x14ac:dyDescent="0.25">
      <c r="A943" s="15">
        <v>942</v>
      </c>
      <c r="B943" s="38">
        <v>42750</v>
      </c>
      <c r="C943" s="38" t="s">
        <v>226</v>
      </c>
      <c r="D943" s="14" t="s">
        <v>83</v>
      </c>
      <c r="E943" s="14" t="s">
        <v>96</v>
      </c>
      <c r="F943" s="14" t="s">
        <v>88</v>
      </c>
      <c r="G943" s="39">
        <v>9209.4494904179646</v>
      </c>
      <c r="H943" s="38"/>
    </row>
    <row r="944" spans="1:8" x14ac:dyDescent="0.25">
      <c r="A944" s="15">
        <v>943</v>
      </c>
      <c r="B944" s="38">
        <v>43408</v>
      </c>
      <c r="C944" s="38" t="s">
        <v>325</v>
      </c>
      <c r="D944" s="14" t="s">
        <v>83</v>
      </c>
      <c r="E944" s="14" t="s">
        <v>96</v>
      </c>
      <c r="F944" s="14" t="s">
        <v>85</v>
      </c>
      <c r="G944" s="39">
        <v>9202.7255342916596</v>
      </c>
      <c r="H944" s="38"/>
    </row>
    <row r="945" spans="1:8" x14ac:dyDescent="0.25">
      <c r="A945" s="15">
        <v>944</v>
      </c>
      <c r="B945" s="38">
        <v>43434</v>
      </c>
      <c r="C945" s="38" t="s">
        <v>2362</v>
      </c>
      <c r="D945" s="14" t="s">
        <v>83</v>
      </c>
      <c r="E945" s="14" t="s">
        <v>84</v>
      </c>
      <c r="F945" s="14" t="s">
        <v>88</v>
      </c>
      <c r="G945" s="39">
        <v>9201.0086614408865</v>
      </c>
      <c r="H945" s="38"/>
    </row>
    <row r="946" spans="1:8" x14ac:dyDescent="0.25">
      <c r="A946" s="15">
        <v>945</v>
      </c>
      <c r="B946" s="38">
        <v>42812</v>
      </c>
      <c r="C946" s="38" t="s">
        <v>904</v>
      </c>
      <c r="D946" s="14" t="s">
        <v>83</v>
      </c>
      <c r="E946" s="14" t="s">
        <v>90</v>
      </c>
      <c r="F946" s="14" t="s">
        <v>85</v>
      </c>
      <c r="G946" s="39">
        <v>9196.4559485130612</v>
      </c>
      <c r="H946" s="38"/>
    </row>
    <row r="947" spans="1:8" x14ac:dyDescent="0.25">
      <c r="A947" s="15">
        <v>946</v>
      </c>
      <c r="B947" s="38">
        <v>43059</v>
      </c>
      <c r="C947" s="38" t="s">
        <v>2603</v>
      </c>
      <c r="D947" s="14" t="s">
        <v>83</v>
      </c>
      <c r="E947" s="14" t="s">
        <v>84</v>
      </c>
      <c r="F947" s="14" t="s">
        <v>85</v>
      </c>
      <c r="G947" s="39">
        <v>9187.8197719977106</v>
      </c>
      <c r="H947" s="38"/>
    </row>
    <row r="948" spans="1:8" x14ac:dyDescent="0.25">
      <c r="A948" s="15">
        <v>947</v>
      </c>
      <c r="B948" s="38">
        <v>42827</v>
      </c>
      <c r="C948" s="38" t="s">
        <v>1049</v>
      </c>
      <c r="D948" s="14" t="s">
        <v>83</v>
      </c>
      <c r="E948" s="14" t="s">
        <v>94</v>
      </c>
      <c r="F948" s="14" t="s">
        <v>85</v>
      </c>
      <c r="G948" s="39">
        <v>9178.5539536810793</v>
      </c>
      <c r="H948" s="38"/>
    </row>
    <row r="949" spans="1:8" x14ac:dyDescent="0.25">
      <c r="A949" s="15">
        <v>948</v>
      </c>
      <c r="B949" s="38">
        <v>42951</v>
      </c>
      <c r="C949" s="38" t="s">
        <v>1293</v>
      </c>
      <c r="D949" s="14" t="s">
        <v>83</v>
      </c>
      <c r="E949" s="14" t="s">
        <v>84</v>
      </c>
      <c r="F949" s="14" t="s">
        <v>88</v>
      </c>
      <c r="G949" s="39">
        <v>9166.8318844313999</v>
      </c>
      <c r="H949" s="38"/>
    </row>
    <row r="950" spans="1:8" x14ac:dyDescent="0.25">
      <c r="A950" s="15">
        <v>949</v>
      </c>
      <c r="B950" s="38">
        <v>43223</v>
      </c>
      <c r="C950" s="38" t="s">
        <v>3214</v>
      </c>
      <c r="D950" s="14" t="s">
        <v>83</v>
      </c>
      <c r="E950" s="14" t="s">
        <v>96</v>
      </c>
      <c r="F950" s="14" t="s">
        <v>88</v>
      </c>
      <c r="G950" s="39">
        <v>9166.3975983068394</v>
      </c>
      <c r="H950" s="38"/>
    </row>
    <row r="951" spans="1:8" x14ac:dyDescent="0.25">
      <c r="A951" s="15">
        <v>950</v>
      </c>
      <c r="B951" s="38">
        <v>43120</v>
      </c>
      <c r="C951" s="38" t="s">
        <v>1694</v>
      </c>
      <c r="D951" s="14" t="s">
        <v>83</v>
      </c>
      <c r="E951" s="14" t="s">
        <v>90</v>
      </c>
      <c r="F951" s="14" t="s">
        <v>88</v>
      </c>
      <c r="G951" s="39">
        <v>9164.7016908805672</v>
      </c>
      <c r="H951" s="38"/>
    </row>
    <row r="952" spans="1:8" x14ac:dyDescent="0.25">
      <c r="A952" s="15">
        <v>951</v>
      </c>
      <c r="B952" s="38">
        <v>43005</v>
      </c>
      <c r="C952" s="38" t="s">
        <v>1567</v>
      </c>
      <c r="D952" s="14" t="s">
        <v>83</v>
      </c>
      <c r="E952" s="14" t="s">
        <v>90</v>
      </c>
      <c r="F952" s="14" t="s">
        <v>85</v>
      </c>
      <c r="G952" s="39">
        <v>9164.125752019323</v>
      </c>
      <c r="H952" s="38"/>
    </row>
    <row r="953" spans="1:8" x14ac:dyDescent="0.25">
      <c r="A953" s="15">
        <v>952</v>
      </c>
      <c r="B953" s="38">
        <v>43389</v>
      </c>
      <c r="C953" s="38" t="s">
        <v>3086</v>
      </c>
      <c r="D953" s="14" t="s">
        <v>83</v>
      </c>
      <c r="E953" s="14" t="s">
        <v>96</v>
      </c>
      <c r="F953" s="14" t="s">
        <v>88</v>
      </c>
      <c r="G953" s="39">
        <v>9160.2768985858456</v>
      </c>
      <c r="H953" s="38"/>
    </row>
    <row r="954" spans="1:8" x14ac:dyDescent="0.25">
      <c r="A954" s="15">
        <v>953</v>
      </c>
      <c r="B954" s="38">
        <v>42847</v>
      </c>
      <c r="C954" s="38" t="s">
        <v>1235</v>
      </c>
      <c r="D954" s="14" t="s">
        <v>83</v>
      </c>
      <c r="E954" s="14" t="s">
        <v>90</v>
      </c>
      <c r="F954" s="14" t="s">
        <v>85</v>
      </c>
      <c r="G954" s="39">
        <v>9155.0716110884659</v>
      </c>
      <c r="H954" s="38"/>
    </row>
    <row r="955" spans="1:8" x14ac:dyDescent="0.25">
      <c r="A955" s="15">
        <v>954</v>
      </c>
      <c r="B955" s="38">
        <v>43108</v>
      </c>
      <c r="C955" s="38" t="s">
        <v>234</v>
      </c>
      <c r="D955" s="14" t="s">
        <v>83</v>
      </c>
      <c r="E955" s="14" t="s">
        <v>96</v>
      </c>
      <c r="F955" s="14" t="s">
        <v>85</v>
      </c>
      <c r="G955" s="39">
        <v>9152.9166321091325</v>
      </c>
      <c r="H955" s="38"/>
    </row>
    <row r="956" spans="1:8" x14ac:dyDescent="0.25">
      <c r="A956" s="15">
        <v>955</v>
      </c>
      <c r="B956" s="38">
        <v>43300</v>
      </c>
      <c r="C956" s="38" t="s">
        <v>2667</v>
      </c>
      <c r="D956" s="14" t="s">
        <v>83</v>
      </c>
      <c r="E956" s="14" t="s">
        <v>94</v>
      </c>
      <c r="F956" s="14" t="s">
        <v>88</v>
      </c>
      <c r="G956" s="39">
        <v>9152.0794945324542</v>
      </c>
      <c r="H956" s="38"/>
    </row>
    <row r="957" spans="1:8" x14ac:dyDescent="0.25">
      <c r="A957" s="15">
        <v>956</v>
      </c>
      <c r="B957" s="38">
        <v>43371</v>
      </c>
      <c r="C957" s="38" t="s">
        <v>1597</v>
      </c>
      <c r="D957" s="14" t="s">
        <v>83</v>
      </c>
      <c r="E957" s="14" t="s">
        <v>84</v>
      </c>
      <c r="F957" s="14" t="s">
        <v>85</v>
      </c>
      <c r="G957" s="39">
        <v>9149.2092457987437</v>
      </c>
      <c r="H957" s="38"/>
    </row>
    <row r="958" spans="1:8" x14ac:dyDescent="0.25">
      <c r="A958" s="15">
        <v>957</v>
      </c>
      <c r="B958" s="38">
        <v>43126</v>
      </c>
      <c r="C958" s="38" t="s">
        <v>2865</v>
      </c>
      <c r="D958" s="14" t="s">
        <v>83</v>
      </c>
      <c r="E958" s="14" t="s">
        <v>104</v>
      </c>
      <c r="F958" s="14" t="s">
        <v>85</v>
      </c>
      <c r="G958" s="39">
        <v>9145.9192198606233</v>
      </c>
      <c r="H958" s="38"/>
    </row>
    <row r="959" spans="1:8" x14ac:dyDescent="0.25">
      <c r="A959" s="15">
        <v>958</v>
      </c>
      <c r="B959" s="38">
        <v>42862</v>
      </c>
      <c r="C959" s="38" t="s">
        <v>1355</v>
      </c>
      <c r="D959" s="14" t="s">
        <v>83</v>
      </c>
      <c r="E959" s="14" t="s">
        <v>94</v>
      </c>
      <c r="F959" s="14" t="s">
        <v>88</v>
      </c>
      <c r="G959" s="39">
        <v>9142.661549357199</v>
      </c>
      <c r="H959" s="38"/>
    </row>
    <row r="960" spans="1:8" x14ac:dyDescent="0.25">
      <c r="A960" s="15">
        <v>959</v>
      </c>
      <c r="B960" s="38">
        <v>42762</v>
      </c>
      <c r="C960" s="38" t="s">
        <v>388</v>
      </c>
      <c r="D960" s="14" t="s">
        <v>83</v>
      </c>
      <c r="E960" s="14" t="s">
        <v>104</v>
      </c>
      <c r="F960" s="14" t="s">
        <v>85</v>
      </c>
      <c r="G960" s="39">
        <v>9142.3415117096283</v>
      </c>
      <c r="H960" s="38"/>
    </row>
    <row r="961" spans="1:8" x14ac:dyDescent="0.25">
      <c r="A961" s="15">
        <v>960</v>
      </c>
      <c r="B961" s="38">
        <v>42877</v>
      </c>
      <c r="C961" s="38" t="s">
        <v>418</v>
      </c>
      <c r="D961" s="14" t="s">
        <v>83</v>
      </c>
      <c r="E961" s="14" t="s">
        <v>104</v>
      </c>
      <c r="F961" s="14" t="s">
        <v>85</v>
      </c>
      <c r="G961" s="39">
        <v>9140.9572236652584</v>
      </c>
      <c r="H961" s="38"/>
    </row>
    <row r="962" spans="1:8" x14ac:dyDescent="0.25">
      <c r="A962" s="15">
        <v>961</v>
      </c>
      <c r="B962" s="38">
        <v>43104</v>
      </c>
      <c r="C962" s="38" t="s">
        <v>1822</v>
      </c>
      <c r="D962" s="14" t="s">
        <v>83</v>
      </c>
      <c r="E962" s="14" t="s">
        <v>104</v>
      </c>
      <c r="F962" s="14" t="s">
        <v>85</v>
      </c>
      <c r="G962" s="39">
        <v>9137.379082158961</v>
      </c>
      <c r="H962" s="38"/>
    </row>
    <row r="963" spans="1:8" x14ac:dyDescent="0.25">
      <c r="A963" s="15">
        <v>962</v>
      </c>
      <c r="B963" s="38">
        <v>43288</v>
      </c>
      <c r="C963" s="38" t="s">
        <v>3017</v>
      </c>
      <c r="D963" s="14" t="s">
        <v>83</v>
      </c>
      <c r="E963" s="14" t="s">
        <v>84</v>
      </c>
      <c r="F963" s="14" t="s">
        <v>88</v>
      </c>
      <c r="G963" s="39">
        <v>9128.9498059100224</v>
      </c>
      <c r="H963" s="38"/>
    </row>
    <row r="964" spans="1:8" x14ac:dyDescent="0.25">
      <c r="A964" s="15">
        <v>963</v>
      </c>
      <c r="B964" s="38">
        <v>43047</v>
      </c>
      <c r="C964" s="38" t="s">
        <v>899</v>
      </c>
      <c r="D964" s="14" t="s">
        <v>83</v>
      </c>
      <c r="E964" s="14" t="s">
        <v>94</v>
      </c>
      <c r="F964" s="14" t="s">
        <v>88</v>
      </c>
      <c r="G964" s="39">
        <v>9120.4479321656254</v>
      </c>
      <c r="H964" s="38"/>
    </row>
    <row r="965" spans="1:8" x14ac:dyDescent="0.25">
      <c r="A965" s="15">
        <v>964</v>
      </c>
      <c r="B965" s="38">
        <v>43359</v>
      </c>
      <c r="C965" s="38" t="s">
        <v>2171</v>
      </c>
      <c r="D965" s="14" t="s">
        <v>83</v>
      </c>
      <c r="E965" s="14" t="s">
        <v>94</v>
      </c>
      <c r="F965" s="14" t="s">
        <v>88</v>
      </c>
      <c r="G965" s="39">
        <v>9120.2287924543398</v>
      </c>
      <c r="H965" s="38"/>
    </row>
    <row r="966" spans="1:8" x14ac:dyDescent="0.25">
      <c r="A966" s="15">
        <v>965</v>
      </c>
      <c r="B966" s="38">
        <v>43394</v>
      </c>
      <c r="C966" s="38" t="s">
        <v>2674</v>
      </c>
      <c r="D966" s="14" t="s">
        <v>83</v>
      </c>
      <c r="E966" s="14" t="s">
        <v>90</v>
      </c>
      <c r="F966" s="14" t="s">
        <v>85</v>
      </c>
      <c r="G966" s="39">
        <v>9112.1477167191097</v>
      </c>
      <c r="H966" s="38"/>
    </row>
    <row r="967" spans="1:8" x14ac:dyDescent="0.25">
      <c r="A967" s="15">
        <v>966</v>
      </c>
      <c r="B967" s="38">
        <v>42952</v>
      </c>
      <c r="C967" s="38" t="s">
        <v>611</v>
      </c>
      <c r="D967" s="14" t="s">
        <v>83</v>
      </c>
      <c r="E967" s="14" t="s">
        <v>84</v>
      </c>
      <c r="F967" s="14" t="s">
        <v>85</v>
      </c>
      <c r="G967" s="39">
        <v>9107.2816181871276</v>
      </c>
      <c r="H967" s="38"/>
    </row>
    <row r="968" spans="1:8" x14ac:dyDescent="0.25">
      <c r="A968" s="15">
        <v>967</v>
      </c>
      <c r="B968" s="38">
        <v>43393</v>
      </c>
      <c r="C968" s="38" t="s">
        <v>826</v>
      </c>
      <c r="D968" s="14" t="s">
        <v>83</v>
      </c>
      <c r="E968" s="14" t="s">
        <v>96</v>
      </c>
      <c r="F968" s="14" t="s">
        <v>85</v>
      </c>
      <c r="G968" s="39">
        <v>9105.8171925363949</v>
      </c>
      <c r="H968" s="38"/>
    </row>
    <row r="969" spans="1:8" x14ac:dyDescent="0.25">
      <c r="A969" s="15">
        <v>968</v>
      </c>
      <c r="B969" s="38">
        <v>42856</v>
      </c>
      <c r="C969" s="38" t="s">
        <v>560</v>
      </c>
      <c r="D969" s="14" t="s">
        <v>83</v>
      </c>
      <c r="E969" s="14" t="s">
        <v>96</v>
      </c>
      <c r="F969" s="14" t="s">
        <v>88</v>
      </c>
      <c r="G969" s="39">
        <v>9103.9223393829525</v>
      </c>
      <c r="H969" s="38"/>
    </row>
    <row r="970" spans="1:8" x14ac:dyDescent="0.25">
      <c r="A970" s="15">
        <v>969</v>
      </c>
      <c r="B970" s="38">
        <v>42878</v>
      </c>
      <c r="C970" s="38" t="s">
        <v>1471</v>
      </c>
      <c r="D970" s="14" t="s">
        <v>83</v>
      </c>
      <c r="E970" s="14" t="s">
        <v>84</v>
      </c>
      <c r="F970" s="14" t="s">
        <v>88</v>
      </c>
      <c r="G970" s="39">
        <v>9103.6465624737575</v>
      </c>
      <c r="H970" s="38"/>
    </row>
    <row r="971" spans="1:8" x14ac:dyDescent="0.25">
      <c r="A971" s="15">
        <v>970</v>
      </c>
      <c r="B971" s="38">
        <v>43294</v>
      </c>
      <c r="C971" s="38" t="s">
        <v>3017</v>
      </c>
      <c r="D971" s="14" t="s">
        <v>83</v>
      </c>
      <c r="E971" s="14" t="s">
        <v>84</v>
      </c>
      <c r="F971" s="14" t="s">
        <v>85</v>
      </c>
      <c r="G971" s="39">
        <v>9097.7492779957938</v>
      </c>
      <c r="H971" s="38"/>
    </row>
    <row r="972" spans="1:8" x14ac:dyDescent="0.25">
      <c r="A972" s="15">
        <v>971</v>
      </c>
      <c r="B972" s="38">
        <v>43411</v>
      </c>
      <c r="C972" s="38" t="s">
        <v>1602</v>
      </c>
      <c r="D972" s="14" t="s">
        <v>83</v>
      </c>
      <c r="E972" s="14" t="s">
        <v>94</v>
      </c>
      <c r="F972" s="14" t="s">
        <v>85</v>
      </c>
      <c r="G972" s="39">
        <v>9095.6137041224902</v>
      </c>
      <c r="H972" s="38"/>
    </row>
    <row r="973" spans="1:8" x14ac:dyDescent="0.25">
      <c r="A973" s="15">
        <v>972</v>
      </c>
      <c r="B973" s="38">
        <v>43317</v>
      </c>
      <c r="C973" s="38" t="s">
        <v>561</v>
      </c>
      <c r="D973" s="14" t="s">
        <v>83</v>
      </c>
      <c r="E973" s="14" t="s">
        <v>94</v>
      </c>
      <c r="F973" s="14" t="s">
        <v>85</v>
      </c>
      <c r="G973" s="39">
        <v>9095.0871995024481</v>
      </c>
      <c r="H973" s="38"/>
    </row>
    <row r="974" spans="1:8" x14ac:dyDescent="0.25">
      <c r="A974" s="15">
        <v>973</v>
      </c>
      <c r="B974" s="38">
        <v>43114</v>
      </c>
      <c r="C974" s="38" t="s">
        <v>2804</v>
      </c>
      <c r="D974" s="14" t="s">
        <v>83</v>
      </c>
      <c r="E974" s="14" t="s">
        <v>96</v>
      </c>
      <c r="F974" s="14" t="s">
        <v>85</v>
      </c>
      <c r="G974" s="39">
        <v>9092.6504085374418</v>
      </c>
      <c r="H974" s="38"/>
    </row>
    <row r="975" spans="1:8" x14ac:dyDescent="0.25">
      <c r="A975" s="15">
        <v>974</v>
      </c>
      <c r="B975" s="38">
        <v>43107</v>
      </c>
      <c r="C975" s="38" t="s">
        <v>2776</v>
      </c>
      <c r="D975" s="14" t="s">
        <v>83</v>
      </c>
      <c r="E975" s="14" t="s">
        <v>90</v>
      </c>
      <c r="F975" s="14" t="s">
        <v>85</v>
      </c>
      <c r="G975" s="39">
        <v>9087.9489697545869</v>
      </c>
      <c r="H975" s="38"/>
    </row>
    <row r="976" spans="1:8" x14ac:dyDescent="0.25">
      <c r="A976" s="15">
        <v>975</v>
      </c>
      <c r="B976" s="38">
        <v>43140</v>
      </c>
      <c r="C976" s="38" t="s">
        <v>2902</v>
      </c>
      <c r="D976" s="14" t="s">
        <v>83</v>
      </c>
      <c r="E976" s="14" t="s">
        <v>96</v>
      </c>
      <c r="F976" s="14" t="s">
        <v>85</v>
      </c>
      <c r="G976" s="39">
        <v>9066.9098603488055</v>
      </c>
      <c r="H976" s="38"/>
    </row>
    <row r="977" spans="1:8" x14ac:dyDescent="0.25">
      <c r="A977" s="15">
        <v>976</v>
      </c>
      <c r="B977" s="38">
        <v>43342</v>
      </c>
      <c r="C977" s="38" t="s">
        <v>3449</v>
      </c>
      <c r="D977" s="14" t="s">
        <v>83</v>
      </c>
      <c r="E977" s="14" t="s">
        <v>94</v>
      </c>
      <c r="F977" s="14" t="s">
        <v>88</v>
      </c>
      <c r="G977" s="39">
        <v>9066.3582983660817</v>
      </c>
      <c r="H977" s="38"/>
    </row>
    <row r="978" spans="1:8" x14ac:dyDescent="0.25">
      <c r="A978" s="15">
        <v>977</v>
      </c>
      <c r="B978" s="38">
        <v>42762</v>
      </c>
      <c r="C978" s="38" t="s">
        <v>389</v>
      </c>
      <c r="D978" s="14" t="s">
        <v>83</v>
      </c>
      <c r="E978" s="14" t="s">
        <v>84</v>
      </c>
      <c r="F978" s="14" t="s">
        <v>88</v>
      </c>
      <c r="G978" s="39">
        <v>9065.6036293936668</v>
      </c>
      <c r="H978" s="38"/>
    </row>
    <row r="979" spans="1:8" x14ac:dyDescent="0.25">
      <c r="A979" s="15">
        <v>978</v>
      </c>
      <c r="B979" s="38">
        <v>42939</v>
      </c>
      <c r="C979" s="38" t="s">
        <v>1838</v>
      </c>
      <c r="D979" s="14" t="s">
        <v>83</v>
      </c>
      <c r="E979" s="14" t="s">
        <v>90</v>
      </c>
      <c r="F979" s="14" t="s">
        <v>88</v>
      </c>
      <c r="G979" s="39">
        <v>9064.691648590262</v>
      </c>
      <c r="H979" s="38"/>
    </row>
    <row r="980" spans="1:8" x14ac:dyDescent="0.25">
      <c r="A980" s="15">
        <v>979</v>
      </c>
      <c r="B980" s="38">
        <v>42789</v>
      </c>
      <c r="C980" s="38" t="s">
        <v>682</v>
      </c>
      <c r="D980" s="14" t="s">
        <v>83</v>
      </c>
      <c r="E980" s="14" t="s">
        <v>94</v>
      </c>
      <c r="F980" s="14" t="s">
        <v>85</v>
      </c>
      <c r="G980" s="39">
        <v>9057.702577013566</v>
      </c>
      <c r="H980" s="38"/>
    </row>
    <row r="981" spans="1:8" x14ac:dyDescent="0.25">
      <c r="A981" s="15">
        <v>980</v>
      </c>
      <c r="B981" s="38">
        <v>43429</v>
      </c>
      <c r="C981" s="38" t="s">
        <v>1717</v>
      </c>
      <c r="D981" s="14" t="s">
        <v>83</v>
      </c>
      <c r="E981" s="14" t="s">
        <v>96</v>
      </c>
      <c r="F981" s="14" t="s">
        <v>88</v>
      </c>
      <c r="G981" s="39">
        <v>9032.3105704852096</v>
      </c>
      <c r="H981" s="38"/>
    </row>
    <row r="982" spans="1:8" x14ac:dyDescent="0.25">
      <c r="A982" s="15">
        <v>981</v>
      </c>
      <c r="B982" s="38">
        <v>43423</v>
      </c>
      <c r="C982" s="38" t="s">
        <v>3037</v>
      </c>
      <c r="D982" s="14" t="s">
        <v>83</v>
      </c>
      <c r="E982" s="14" t="s">
        <v>104</v>
      </c>
      <c r="F982" s="14" t="s">
        <v>85</v>
      </c>
      <c r="G982" s="39">
        <v>9026.9897171436387</v>
      </c>
      <c r="H982" s="38"/>
    </row>
    <row r="983" spans="1:8" x14ac:dyDescent="0.25">
      <c r="A983" s="15">
        <v>982</v>
      </c>
      <c r="B983" s="38">
        <v>42772</v>
      </c>
      <c r="C983" s="38" t="s">
        <v>495</v>
      </c>
      <c r="D983" s="14" t="s">
        <v>83</v>
      </c>
      <c r="E983" s="14" t="s">
        <v>94</v>
      </c>
      <c r="F983" s="14" t="s">
        <v>88</v>
      </c>
      <c r="G983" s="39">
        <v>9024.3775100877192</v>
      </c>
      <c r="H983" s="38"/>
    </row>
    <row r="984" spans="1:8" x14ac:dyDescent="0.25">
      <c r="A984" s="15">
        <v>983</v>
      </c>
      <c r="B984" s="38">
        <v>43243</v>
      </c>
      <c r="C984" s="38" t="s">
        <v>2827</v>
      </c>
      <c r="D984" s="14" t="s">
        <v>83</v>
      </c>
      <c r="E984" s="14" t="s">
        <v>96</v>
      </c>
      <c r="F984" s="14" t="s">
        <v>85</v>
      </c>
      <c r="G984" s="39">
        <v>9002.3059161014935</v>
      </c>
      <c r="H984" s="38"/>
    </row>
    <row r="985" spans="1:8" x14ac:dyDescent="0.25">
      <c r="A985" s="15">
        <v>984</v>
      </c>
      <c r="B985" s="38">
        <v>43278</v>
      </c>
      <c r="C985" s="38" t="s">
        <v>1808</v>
      </c>
      <c r="D985" s="14" t="s">
        <v>83</v>
      </c>
      <c r="E985" s="14" t="s">
        <v>96</v>
      </c>
      <c r="F985" s="14" t="s">
        <v>88</v>
      </c>
      <c r="G985" s="39">
        <v>8999.7994433505228</v>
      </c>
      <c r="H985" s="38"/>
    </row>
    <row r="986" spans="1:8" x14ac:dyDescent="0.25">
      <c r="A986" s="15">
        <v>985</v>
      </c>
      <c r="B986" s="38">
        <v>43186</v>
      </c>
      <c r="C986" s="38" t="s">
        <v>622</v>
      </c>
      <c r="D986" s="14" t="s">
        <v>83</v>
      </c>
      <c r="E986" s="14" t="s">
        <v>96</v>
      </c>
      <c r="F986" s="14" t="s">
        <v>85</v>
      </c>
      <c r="G986" s="39">
        <v>8997.9610495583656</v>
      </c>
      <c r="H986" s="38"/>
    </row>
    <row r="987" spans="1:8" x14ac:dyDescent="0.25">
      <c r="A987" s="15">
        <v>986</v>
      </c>
      <c r="B987" s="38">
        <v>42825</v>
      </c>
      <c r="C987" s="38" t="s">
        <v>1028</v>
      </c>
      <c r="D987" s="14" t="s">
        <v>83</v>
      </c>
      <c r="E987" s="14" t="s">
        <v>94</v>
      </c>
      <c r="F987" s="14" t="s">
        <v>88</v>
      </c>
      <c r="G987" s="39">
        <v>8994.412374755655</v>
      </c>
      <c r="H987" s="38"/>
    </row>
    <row r="988" spans="1:8" x14ac:dyDescent="0.25">
      <c r="A988" s="15">
        <v>987</v>
      </c>
      <c r="B988" s="38">
        <v>42854</v>
      </c>
      <c r="C988" s="38" t="s">
        <v>1294</v>
      </c>
      <c r="D988" s="14" t="s">
        <v>83</v>
      </c>
      <c r="E988" s="14" t="s">
        <v>84</v>
      </c>
      <c r="F988" s="14" t="s">
        <v>85</v>
      </c>
      <c r="G988" s="39">
        <v>8992.1954951364114</v>
      </c>
      <c r="H988" s="38"/>
    </row>
    <row r="989" spans="1:8" x14ac:dyDescent="0.25">
      <c r="A989" s="15">
        <v>988</v>
      </c>
      <c r="B989" s="38">
        <v>42823</v>
      </c>
      <c r="C989" s="38" t="s">
        <v>1011</v>
      </c>
      <c r="D989" s="14" t="s">
        <v>83</v>
      </c>
      <c r="E989" s="14" t="s">
        <v>90</v>
      </c>
      <c r="F989" s="14" t="s">
        <v>88</v>
      </c>
      <c r="G989" s="39">
        <v>8990.1535395241663</v>
      </c>
      <c r="H989" s="38"/>
    </row>
    <row r="990" spans="1:8" x14ac:dyDescent="0.25">
      <c r="A990" s="15">
        <v>989</v>
      </c>
      <c r="B990" s="38">
        <v>43467</v>
      </c>
      <c r="C990" s="38" t="s">
        <v>505</v>
      </c>
      <c r="D990" s="14" t="s">
        <v>83</v>
      </c>
      <c r="E990" s="14" t="s">
        <v>104</v>
      </c>
      <c r="F990" s="14" t="s">
        <v>85</v>
      </c>
      <c r="G990" s="39">
        <v>8989.7873653021434</v>
      </c>
      <c r="H990" s="38"/>
    </row>
    <row r="991" spans="1:8" x14ac:dyDescent="0.25">
      <c r="A991" s="15">
        <v>990</v>
      </c>
      <c r="B991" s="38">
        <v>43213</v>
      </c>
      <c r="C991" s="38" t="s">
        <v>1949</v>
      </c>
      <c r="D991" s="14" t="s">
        <v>83</v>
      </c>
      <c r="E991" s="14" t="s">
        <v>90</v>
      </c>
      <c r="F991" s="14" t="s">
        <v>85</v>
      </c>
      <c r="G991" s="39">
        <v>8976.0343844328982</v>
      </c>
      <c r="H991" s="38"/>
    </row>
    <row r="992" spans="1:8" x14ac:dyDescent="0.25">
      <c r="A992" s="15">
        <v>991</v>
      </c>
      <c r="B992" s="38">
        <v>43101</v>
      </c>
      <c r="C992" s="38" t="s">
        <v>1023</v>
      </c>
      <c r="D992" s="14" t="s">
        <v>83</v>
      </c>
      <c r="E992" s="14" t="s">
        <v>90</v>
      </c>
      <c r="F992" s="14" t="s">
        <v>85</v>
      </c>
      <c r="G992" s="39">
        <v>8961.01118526145</v>
      </c>
      <c r="H992" s="38"/>
    </row>
    <row r="993" spans="1:8" x14ac:dyDescent="0.25">
      <c r="A993" s="15">
        <v>992</v>
      </c>
      <c r="B993" s="38">
        <v>43157</v>
      </c>
      <c r="C993" s="38" t="s">
        <v>1419</v>
      </c>
      <c r="D993" s="14" t="s">
        <v>83</v>
      </c>
      <c r="E993" s="14" t="s">
        <v>84</v>
      </c>
      <c r="F993" s="14" t="s">
        <v>88</v>
      </c>
      <c r="G993" s="39">
        <v>8959.0724073355741</v>
      </c>
      <c r="H993" s="38"/>
    </row>
    <row r="994" spans="1:8" x14ac:dyDescent="0.25">
      <c r="A994" s="15">
        <v>993</v>
      </c>
      <c r="B994" s="38">
        <v>43359</v>
      </c>
      <c r="C994" s="38" t="s">
        <v>1098</v>
      </c>
      <c r="D994" s="14" t="s">
        <v>83</v>
      </c>
      <c r="E994" s="14" t="s">
        <v>96</v>
      </c>
      <c r="F994" s="14" t="s">
        <v>88</v>
      </c>
      <c r="G994" s="39">
        <v>8950.3660187535243</v>
      </c>
      <c r="H994" s="38"/>
    </row>
    <row r="995" spans="1:8" x14ac:dyDescent="0.25">
      <c r="A995" s="15">
        <v>994</v>
      </c>
      <c r="B995" s="38">
        <v>43411</v>
      </c>
      <c r="C995" s="38" t="s">
        <v>384</v>
      </c>
      <c r="D995" s="14" t="s">
        <v>83</v>
      </c>
      <c r="E995" s="14" t="s">
        <v>84</v>
      </c>
      <c r="F995" s="14" t="s">
        <v>88</v>
      </c>
      <c r="G995" s="39">
        <v>8940.8078719600471</v>
      </c>
      <c r="H995" s="38"/>
    </row>
    <row r="996" spans="1:8" x14ac:dyDescent="0.25">
      <c r="A996" s="15">
        <v>995</v>
      </c>
      <c r="B996" s="38">
        <v>42926</v>
      </c>
      <c r="C996" s="38" t="s">
        <v>1848</v>
      </c>
      <c r="D996" s="14" t="s">
        <v>83</v>
      </c>
      <c r="E996" s="14" t="s">
        <v>84</v>
      </c>
      <c r="F996" s="14" t="s">
        <v>85</v>
      </c>
      <c r="G996" s="39">
        <v>8925.5345637917326</v>
      </c>
      <c r="H996" s="38"/>
    </row>
    <row r="997" spans="1:8" x14ac:dyDescent="0.25">
      <c r="A997" s="15">
        <v>996</v>
      </c>
      <c r="B997" s="38">
        <v>43304</v>
      </c>
      <c r="C997" s="38" t="s">
        <v>1419</v>
      </c>
      <c r="D997" s="14" t="s">
        <v>83</v>
      </c>
      <c r="E997" s="14" t="s">
        <v>90</v>
      </c>
      <c r="F997" s="14" t="s">
        <v>88</v>
      </c>
      <c r="G997" s="39">
        <v>8923.1877943773034</v>
      </c>
      <c r="H997" s="38"/>
    </row>
    <row r="998" spans="1:8" x14ac:dyDescent="0.25">
      <c r="A998" s="15">
        <v>997</v>
      </c>
      <c r="B998" s="38">
        <v>43384</v>
      </c>
      <c r="C998" s="38" t="s">
        <v>2086</v>
      </c>
      <c r="D998" s="14" t="s">
        <v>83</v>
      </c>
      <c r="E998" s="14" t="s">
        <v>96</v>
      </c>
      <c r="F998" s="14" t="s">
        <v>85</v>
      </c>
      <c r="G998" s="39">
        <v>8912.1371873759726</v>
      </c>
      <c r="H998" s="38"/>
    </row>
    <row r="999" spans="1:8" x14ac:dyDescent="0.25">
      <c r="A999" s="15">
        <v>998</v>
      </c>
      <c r="B999" s="38">
        <v>42772</v>
      </c>
      <c r="C999" s="38" t="s">
        <v>160</v>
      </c>
      <c r="D999" s="14" t="s">
        <v>83</v>
      </c>
      <c r="E999" s="14" t="s">
        <v>104</v>
      </c>
      <c r="F999" s="14" t="s">
        <v>85</v>
      </c>
      <c r="G999" s="39">
        <v>8909.2539173849527</v>
      </c>
      <c r="H999" s="38"/>
    </row>
    <row r="1000" spans="1:8" x14ac:dyDescent="0.25">
      <c r="A1000" s="15">
        <v>999</v>
      </c>
      <c r="B1000" s="38">
        <v>43314</v>
      </c>
      <c r="C1000" s="38" t="s">
        <v>181</v>
      </c>
      <c r="D1000" s="14" t="s">
        <v>83</v>
      </c>
      <c r="E1000" s="14" t="s">
        <v>90</v>
      </c>
      <c r="F1000" s="14" t="s">
        <v>88</v>
      </c>
      <c r="G1000" s="39">
        <v>8903.4410354429456</v>
      </c>
      <c r="H1000" s="38"/>
    </row>
    <row r="1001" spans="1:8" x14ac:dyDescent="0.25">
      <c r="A1001" s="15">
        <v>1000</v>
      </c>
      <c r="B1001" s="38">
        <v>43241</v>
      </c>
      <c r="C1001" s="38" t="s">
        <v>2029</v>
      </c>
      <c r="D1001" s="14" t="s">
        <v>83</v>
      </c>
      <c r="E1001" s="14" t="s">
        <v>94</v>
      </c>
      <c r="F1001" s="14" t="s">
        <v>85</v>
      </c>
      <c r="G1001" s="39">
        <v>8899.2033090626173</v>
      </c>
      <c r="H1001" s="38"/>
    </row>
    <row r="1002" spans="1:8" x14ac:dyDescent="0.25">
      <c r="A1002" s="15">
        <v>1001</v>
      </c>
      <c r="B1002" s="38">
        <v>43194</v>
      </c>
      <c r="C1002" s="38" t="s">
        <v>2651</v>
      </c>
      <c r="D1002" s="14" t="s">
        <v>83</v>
      </c>
      <c r="E1002" s="14" t="s">
        <v>96</v>
      </c>
      <c r="F1002" s="14" t="s">
        <v>85</v>
      </c>
      <c r="G1002" s="39">
        <v>8892.8099968857387</v>
      </c>
      <c r="H1002" s="38"/>
    </row>
    <row r="1003" spans="1:8" x14ac:dyDescent="0.25">
      <c r="A1003" s="15">
        <v>1002</v>
      </c>
      <c r="B1003" s="38">
        <v>43397</v>
      </c>
      <c r="C1003" s="38" t="s">
        <v>2953</v>
      </c>
      <c r="D1003" s="14" t="s">
        <v>83</v>
      </c>
      <c r="E1003" s="14" t="s">
        <v>94</v>
      </c>
      <c r="F1003" s="14" t="s">
        <v>88</v>
      </c>
      <c r="G1003" s="39">
        <v>8890.9175718092538</v>
      </c>
      <c r="H1003" s="38"/>
    </row>
    <row r="1004" spans="1:8" x14ac:dyDescent="0.25">
      <c r="A1004" s="15">
        <v>1003</v>
      </c>
      <c r="B1004" s="38">
        <v>43310</v>
      </c>
      <c r="C1004" s="38" t="s">
        <v>1556</v>
      </c>
      <c r="D1004" s="14" t="s">
        <v>83</v>
      </c>
      <c r="E1004" s="14" t="s">
        <v>96</v>
      </c>
      <c r="F1004" s="14" t="s">
        <v>88</v>
      </c>
      <c r="G1004" s="39">
        <v>8889.8034685854727</v>
      </c>
      <c r="H1004" s="38"/>
    </row>
    <row r="1005" spans="1:8" x14ac:dyDescent="0.25">
      <c r="A1005" s="15">
        <v>1004</v>
      </c>
      <c r="B1005" s="38">
        <v>42949</v>
      </c>
      <c r="C1005" s="38" t="s">
        <v>1730</v>
      </c>
      <c r="D1005" s="14" t="s">
        <v>83</v>
      </c>
      <c r="E1005" s="14" t="s">
        <v>84</v>
      </c>
      <c r="F1005" s="14" t="s">
        <v>88</v>
      </c>
      <c r="G1005" s="39">
        <v>8879.0318884513981</v>
      </c>
      <c r="H1005" s="38"/>
    </row>
    <row r="1006" spans="1:8" x14ac:dyDescent="0.25">
      <c r="A1006" s="15">
        <v>1005</v>
      </c>
      <c r="B1006" s="38">
        <v>42882</v>
      </c>
      <c r="C1006" s="38" t="s">
        <v>1021</v>
      </c>
      <c r="D1006" s="14" t="s">
        <v>83</v>
      </c>
      <c r="E1006" s="14" t="s">
        <v>94</v>
      </c>
      <c r="F1006" s="14" t="s">
        <v>88</v>
      </c>
      <c r="G1006" s="39">
        <v>8871.6863819027167</v>
      </c>
      <c r="H1006" s="38"/>
    </row>
    <row r="1007" spans="1:8" x14ac:dyDescent="0.25">
      <c r="A1007" s="15">
        <v>1006</v>
      </c>
      <c r="B1007" s="38">
        <v>42949</v>
      </c>
      <c r="C1007" s="38" t="s">
        <v>1995</v>
      </c>
      <c r="D1007" s="14" t="s">
        <v>83</v>
      </c>
      <c r="E1007" s="14" t="s">
        <v>90</v>
      </c>
      <c r="F1007" s="14" t="s">
        <v>88</v>
      </c>
      <c r="G1007" s="39">
        <v>8857.2382367892933</v>
      </c>
      <c r="H1007" s="38"/>
    </row>
    <row r="1008" spans="1:8" x14ac:dyDescent="0.25">
      <c r="A1008" s="15">
        <v>1007</v>
      </c>
      <c r="B1008" s="38">
        <v>43044</v>
      </c>
      <c r="C1008" s="38" t="s">
        <v>887</v>
      </c>
      <c r="D1008" s="14" t="s">
        <v>83</v>
      </c>
      <c r="E1008" s="14" t="s">
        <v>90</v>
      </c>
      <c r="F1008" s="14" t="s">
        <v>85</v>
      </c>
      <c r="G1008" s="39">
        <v>8852.9022035046492</v>
      </c>
      <c r="H1008" s="38"/>
    </row>
    <row r="1009" spans="1:8" x14ac:dyDescent="0.25">
      <c r="A1009" s="15">
        <v>1008</v>
      </c>
      <c r="B1009" s="38">
        <v>42839</v>
      </c>
      <c r="C1009" s="38" t="s">
        <v>1158</v>
      </c>
      <c r="D1009" s="14" t="s">
        <v>83</v>
      </c>
      <c r="E1009" s="14" t="s">
        <v>90</v>
      </c>
      <c r="F1009" s="14" t="s">
        <v>85</v>
      </c>
      <c r="G1009" s="39">
        <v>8850.4150801001324</v>
      </c>
      <c r="H1009" s="38"/>
    </row>
    <row r="1010" spans="1:8" x14ac:dyDescent="0.25">
      <c r="A1010" s="15">
        <v>1009</v>
      </c>
      <c r="B1010" s="38">
        <v>43088</v>
      </c>
      <c r="C1010" s="38" t="s">
        <v>750</v>
      </c>
      <c r="D1010" s="14" t="s">
        <v>83</v>
      </c>
      <c r="E1010" s="14" t="s">
        <v>104</v>
      </c>
      <c r="F1010" s="14" t="s">
        <v>88</v>
      </c>
      <c r="G1010" s="39">
        <v>8844.6079581945523</v>
      </c>
      <c r="H1010" s="38"/>
    </row>
    <row r="1011" spans="1:8" x14ac:dyDescent="0.25">
      <c r="A1011" s="15">
        <v>1010</v>
      </c>
      <c r="B1011" s="38">
        <v>43368</v>
      </c>
      <c r="C1011" s="38" t="s">
        <v>1555</v>
      </c>
      <c r="D1011" s="14" t="s">
        <v>83</v>
      </c>
      <c r="E1011" s="14" t="s">
        <v>84</v>
      </c>
      <c r="F1011" s="14" t="s">
        <v>88</v>
      </c>
      <c r="G1011" s="39">
        <v>8844.1707043268761</v>
      </c>
      <c r="H1011" s="38"/>
    </row>
    <row r="1012" spans="1:8" x14ac:dyDescent="0.25">
      <c r="A1012" s="15">
        <v>1011</v>
      </c>
      <c r="B1012" s="38">
        <v>42851</v>
      </c>
      <c r="C1012" s="38" t="s">
        <v>578</v>
      </c>
      <c r="D1012" s="14" t="s">
        <v>83</v>
      </c>
      <c r="E1012" s="14" t="s">
        <v>94</v>
      </c>
      <c r="F1012" s="14" t="s">
        <v>88</v>
      </c>
      <c r="G1012" s="39">
        <v>8834.1874238980618</v>
      </c>
      <c r="H1012" s="38"/>
    </row>
    <row r="1013" spans="1:8" x14ac:dyDescent="0.25">
      <c r="A1013" s="15">
        <v>1012</v>
      </c>
      <c r="B1013" s="38">
        <v>42789</v>
      </c>
      <c r="C1013" s="38" t="s">
        <v>683</v>
      </c>
      <c r="D1013" s="14" t="s">
        <v>83</v>
      </c>
      <c r="E1013" s="14" t="s">
        <v>96</v>
      </c>
      <c r="F1013" s="14" t="s">
        <v>88</v>
      </c>
      <c r="G1013" s="39">
        <v>8828.1856694402068</v>
      </c>
      <c r="H1013" s="38"/>
    </row>
    <row r="1014" spans="1:8" x14ac:dyDescent="0.25">
      <c r="A1014" s="15">
        <v>1013</v>
      </c>
      <c r="B1014" s="38">
        <v>43113</v>
      </c>
      <c r="C1014" s="38" t="s">
        <v>1217</v>
      </c>
      <c r="D1014" s="14" t="s">
        <v>83</v>
      </c>
      <c r="E1014" s="14" t="s">
        <v>90</v>
      </c>
      <c r="F1014" s="14" t="s">
        <v>85</v>
      </c>
      <c r="G1014" s="39">
        <v>8808.5815664849706</v>
      </c>
      <c r="H1014" s="38"/>
    </row>
    <row r="1015" spans="1:8" x14ac:dyDescent="0.25">
      <c r="A1015" s="15">
        <v>1014</v>
      </c>
      <c r="B1015" s="38">
        <v>43228</v>
      </c>
      <c r="C1015" s="38" t="s">
        <v>1122</v>
      </c>
      <c r="D1015" s="14" t="s">
        <v>83</v>
      </c>
      <c r="E1015" s="14" t="s">
        <v>104</v>
      </c>
      <c r="F1015" s="14" t="s">
        <v>88</v>
      </c>
      <c r="G1015" s="39">
        <v>8808.4782004590634</v>
      </c>
      <c r="H1015" s="38"/>
    </row>
    <row r="1016" spans="1:8" x14ac:dyDescent="0.25">
      <c r="A1016" s="15">
        <v>1015</v>
      </c>
      <c r="B1016" s="38">
        <v>43382</v>
      </c>
      <c r="C1016" s="38" t="s">
        <v>2884</v>
      </c>
      <c r="D1016" s="14" t="s">
        <v>83</v>
      </c>
      <c r="E1016" s="14" t="s">
        <v>104</v>
      </c>
      <c r="F1016" s="14" t="s">
        <v>88</v>
      </c>
      <c r="G1016" s="39">
        <v>8806.8861831585837</v>
      </c>
      <c r="H1016" s="38"/>
    </row>
    <row r="1017" spans="1:8" x14ac:dyDescent="0.25">
      <c r="A1017" s="15">
        <v>1016</v>
      </c>
      <c r="B1017" s="38">
        <v>43162</v>
      </c>
      <c r="C1017" s="38" t="s">
        <v>2928</v>
      </c>
      <c r="D1017" s="14" t="s">
        <v>83</v>
      </c>
      <c r="E1017" s="14" t="s">
        <v>104</v>
      </c>
      <c r="F1017" s="14" t="s">
        <v>88</v>
      </c>
      <c r="G1017" s="39">
        <v>8806.8225603087703</v>
      </c>
      <c r="H1017" s="38"/>
    </row>
    <row r="1018" spans="1:8" x14ac:dyDescent="0.25">
      <c r="A1018" s="15">
        <v>1017</v>
      </c>
      <c r="B1018" s="38">
        <v>42796</v>
      </c>
      <c r="C1018" s="38" t="s">
        <v>141</v>
      </c>
      <c r="D1018" s="14" t="s">
        <v>83</v>
      </c>
      <c r="E1018" s="14" t="s">
        <v>90</v>
      </c>
      <c r="F1018" s="14" t="s">
        <v>85</v>
      </c>
      <c r="G1018" s="39">
        <v>8803.819098066795</v>
      </c>
      <c r="H1018" s="38"/>
    </row>
    <row r="1019" spans="1:8" x14ac:dyDescent="0.25">
      <c r="A1019" s="15">
        <v>1018</v>
      </c>
      <c r="B1019" s="38">
        <v>42956</v>
      </c>
      <c r="C1019" s="38" t="s">
        <v>2040</v>
      </c>
      <c r="D1019" s="14" t="s">
        <v>83</v>
      </c>
      <c r="E1019" s="14" t="s">
        <v>90</v>
      </c>
      <c r="F1019" s="14" t="s">
        <v>88</v>
      </c>
      <c r="G1019" s="39">
        <v>8797.8316006147943</v>
      </c>
      <c r="H1019" s="38"/>
    </row>
    <row r="1020" spans="1:8" x14ac:dyDescent="0.25">
      <c r="A1020" s="15">
        <v>1019</v>
      </c>
      <c r="B1020" s="38">
        <v>43184</v>
      </c>
      <c r="C1020" s="38" t="s">
        <v>871</v>
      </c>
      <c r="D1020" s="14" t="s">
        <v>83</v>
      </c>
      <c r="E1020" s="14" t="s">
        <v>104</v>
      </c>
      <c r="F1020" s="14" t="s">
        <v>88</v>
      </c>
      <c r="G1020" s="39">
        <v>8784.5814879172267</v>
      </c>
      <c r="H1020" s="38"/>
    </row>
    <row r="1021" spans="1:8" x14ac:dyDescent="0.25">
      <c r="A1021" s="15">
        <v>1020</v>
      </c>
      <c r="B1021" s="38">
        <v>43462</v>
      </c>
      <c r="C1021" s="38" t="s">
        <v>234</v>
      </c>
      <c r="D1021" s="14" t="s">
        <v>83</v>
      </c>
      <c r="E1021" s="14" t="s">
        <v>104</v>
      </c>
      <c r="F1021" s="14" t="s">
        <v>85</v>
      </c>
      <c r="G1021" s="39">
        <v>8783.5310175872091</v>
      </c>
      <c r="H1021" s="38"/>
    </row>
    <row r="1022" spans="1:8" x14ac:dyDescent="0.25">
      <c r="A1022" s="15">
        <v>1021</v>
      </c>
      <c r="B1022" s="38">
        <v>43108</v>
      </c>
      <c r="C1022" s="38" t="s">
        <v>2697</v>
      </c>
      <c r="D1022" s="14" t="s">
        <v>83</v>
      </c>
      <c r="E1022" s="14" t="s">
        <v>90</v>
      </c>
      <c r="F1022" s="14" t="s">
        <v>88</v>
      </c>
      <c r="G1022" s="39">
        <v>8779.0092657074529</v>
      </c>
      <c r="H1022" s="38"/>
    </row>
    <row r="1023" spans="1:8" x14ac:dyDescent="0.25">
      <c r="A1023" s="15">
        <v>1022</v>
      </c>
      <c r="B1023" s="38">
        <v>42997</v>
      </c>
      <c r="C1023" s="38" t="s">
        <v>1104</v>
      </c>
      <c r="D1023" s="14" t="s">
        <v>83</v>
      </c>
      <c r="E1023" s="14" t="s">
        <v>96</v>
      </c>
      <c r="F1023" s="14" t="s">
        <v>88</v>
      </c>
      <c r="G1023" s="39">
        <v>8772.8256659773033</v>
      </c>
      <c r="H1023" s="38"/>
    </row>
    <row r="1024" spans="1:8" x14ac:dyDescent="0.25">
      <c r="A1024" s="15">
        <v>1023</v>
      </c>
      <c r="B1024" s="38">
        <v>42965</v>
      </c>
      <c r="C1024" s="38" t="s">
        <v>1762</v>
      </c>
      <c r="D1024" s="14" t="s">
        <v>83</v>
      </c>
      <c r="E1024" s="14" t="s">
        <v>94</v>
      </c>
      <c r="F1024" s="14" t="s">
        <v>85</v>
      </c>
      <c r="G1024" s="39">
        <v>8768.6415916683418</v>
      </c>
      <c r="H1024" s="38"/>
    </row>
    <row r="1025" spans="1:8" x14ac:dyDescent="0.25">
      <c r="A1025" s="15">
        <v>1024</v>
      </c>
      <c r="B1025" s="38">
        <v>43463</v>
      </c>
      <c r="C1025" s="38" t="s">
        <v>3463</v>
      </c>
      <c r="D1025" s="14" t="s">
        <v>83</v>
      </c>
      <c r="E1025" s="14" t="s">
        <v>96</v>
      </c>
      <c r="F1025" s="14" t="s">
        <v>85</v>
      </c>
      <c r="G1025" s="39">
        <v>8757.4709368505919</v>
      </c>
      <c r="H1025" s="38"/>
    </row>
    <row r="1026" spans="1:8" x14ac:dyDescent="0.25">
      <c r="A1026" s="15">
        <v>1025</v>
      </c>
      <c r="B1026" s="38">
        <v>43331</v>
      </c>
      <c r="C1026" s="38" t="s">
        <v>1371</v>
      </c>
      <c r="D1026" s="14" t="s">
        <v>83</v>
      </c>
      <c r="E1026" s="14" t="s">
        <v>94</v>
      </c>
      <c r="F1026" s="14" t="s">
        <v>88</v>
      </c>
      <c r="G1026" s="39">
        <v>8755.8107126119885</v>
      </c>
      <c r="H1026" s="38"/>
    </row>
    <row r="1027" spans="1:8" x14ac:dyDescent="0.25">
      <c r="A1027" s="15">
        <v>1026</v>
      </c>
      <c r="B1027" s="38">
        <v>43138</v>
      </c>
      <c r="C1027" s="38" t="s">
        <v>1650</v>
      </c>
      <c r="D1027" s="14" t="s">
        <v>83</v>
      </c>
      <c r="E1027" s="14" t="s">
        <v>84</v>
      </c>
      <c r="F1027" s="14" t="s">
        <v>88</v>
      </c>
      <c r="G1027" s="39">
        <v>8753.9126462470158</v>
      </c>
      <c r="H1027" s="38"/>
    </row>
    <row r="1028" spans="1:8" x14ac:dyDescent="0.25">
      <c r="A1028" s="15">
        <v>1027</v>
      </c>
      <c r="B1028" s="38">
        <v>43411</v>
      </c>
      <c r="C1028" s="38" t="s">
        <v>484</v>
      </c>
      <c r="D1028" s="14" t="s">
        <v>83</v>
      </c>
      <c r="E1028" s="14" t="s">
        <v>96</v>
      </c>
      <c r="F1028" s="14" t="s">
        <v>85</v>
      </c>
      <c r="G1028" s="39">
        <v>8752.0881276500604</v>
      </c>
      <c r="H1028" s="38"/>
    </row>
    <row r="1029" spans="1:8" x14ac:dyDescent="0.25">
      <c r="A1029" s="15">
        <v>1028</v>
      </c>
      <c r="B1029" s="38">
        <v>43429</v>
      </c>
      <c r="C1029" s="38" t="s">
        <v>1797</v>
      </c>
      <c r="D1029" s="14" t="s">
        <v>83</v>
      </c>
      <c r="E1029" s="14" t="s">
        <v>96</v>
      </c>
      <c r="F1029" s="14" t="s">
        <v>88</v>
      </c>
      <c r="G1029" s="39">
        <v>8751.8417242441337</v>
      </c>
      <c r="H1029" s="38"/>
    </row>
    <row r="1030" spans="1:8" x14ac:dyDescent="0.25">
      <c r="A1030" s="15">
        <v>1029</v>
      </c>
      <c r="B1030" s="38">
        <v>43309</v>
      </c>
      <c r="C1030" s="38" t="s">
        <v>1134</v>
      </c>
      <c r="D1030" s="14" t="s">
        <v>83</v>
      </c>
      <c r="E1030" s="14" t="s">
        <v>96</v>
      </c>
      <c r="F1030" s="14" t="s">
        <v>85</v>
      </c>
      <c r="G1030" s="39">
        <v>8721.0653904265582</v>
      </c>
      <c r="H1030" s="38"/>
    </row>
    <row r="1031" spans="1:8" x14ac:dyDescent="0.25">
      <c r="A1031" s="15">
        <v>1030</v>
      </c>
      <c r="B1031" s="38">
        <v>43252</v>
      </c>
      <c r="C1031" s="38" t="s">
        <v>2013</v>
      </c>
      <c r="D1031" s="14" t="s">
        <v>83</v>
      </c>
      <c r="E1031" s="14" t="s">
        <v>104</v>
      </c>
      <c r="F1031" s="14" t="s">
        <v>88</v>
      </c>
      <c r="G1031" s="39">
        <v>8720.0658552183377</v>
      </c>
      <c r="H1031" s="38"/>
    </row>
    <row r="1032" spans="1:8" x14ac:dyDescent="0.25">
      <c r="A1032" s="15">
        <v>1031</v>
      </c>
      <c r="B1032" s="38">
        <v>43048</v>
      </c>
      <c r="C1032" s="38" t="s">
        <v>194</v>
      </c>
      <c r="D1032" s="14" t="s">
        <v>83</v>
      </c>
      <c r="E1032" s="14" t="s">
        <v>104</v>
      </c>
      <c r="F1032" s="14" t="s">
        <v>88</v>
      </c>
      <c r="G1032" s="39">
        <v>8718.5384998266782</v>
      </c>
      <c r="H1032" s="38"/>
    </row>
    <row r="1033" spans="1:8" x14ac:dyDescent="0.25">
      <c r="A1033" s="15">
        <v>1032</v>
      </c>
      <c r="B1033" s="38">
        <v>42838</v>
      </c>
      <c r="C1033" s="38" t="s">
        <v>1150</v>
      </c>
      <c r="D1033" s="14" t="s">
        <v>83</v>
      </c>
      <c r="E1033" s="14" t="s">
        <v>94</v>
      </c>
      <c r="F1033" s="14" t="s">
        <v>85</v>
      </c>
      <c r="G1033" s="39">
        <v>8714.3726281930758</v>
      </c>
      <c r="H1033" s="38"/>
    </row>
    <row r="1034" spans="1:8" x14ac:dyDescent="0.25">
      <c r="A1034" s="15">
        <v>1033</v>
      </c>
      <c r="B1034" s="38">
        <v>43115</v>
      </c>
      <c r="C1034" s="38" t="s">
        <v>349</v>
      </c>
      <c r="D1034" s="14" t="s">
        <v>83</v>
      </c>
      <c r="E1034" s="14" t="s">
        <v>90</v>
      </c>
      <c r="F1034" s="14" t="s">
        <v>85</v>
      </c>
      <c r="G1034" s="39">
        <v>8713.7076165826766</v>
      </c>
      <c r="H1034" s="38"/>
    </row>
    <row r="1035" spans="1:8" x14ac:dyDescent="0.25">
      <c r="A1035" s="15">
        <v>1034</v>
      </c>
      <c r="B1035" s="38">
        <v>42956</v>
      </c>
      <c r="C1035" s="38" t="s">
        <v>2041</v>
      </c>
      <c r="D1035" s="14" t="s">
        <v>83</v>
      </c>
      <c r="E1035" s="14" t="s">
        <v>96</v>
      </c>
      <c r="F1035" s="14" t="s">
        <v>88</v>
      </c>
      <c r="G1035" s="39">
        <v>8710.1952295131105</v>
      </c>
      <c r="H1035" s="38"/>
    </row>
    <row r="1036" spans="1:8" x14ac:dyDescent="0.25">
      <c r="A1036" s="15">
        <v>1035</v>
      </c>
      <c r="B1036" s="38">
        <v>43361</v>
      </c>
      <c r="C1036" s="38" t="s">
        <v>748</v>
      </c>
      <c r="D1036" s="14" t="s">
        <v>83</v>
      </c>
      <c r="E1036" s="14" t="s">
        <v>104</v>
      </c>
      <c r="F1036" s="14" t="s">
        <v>85</v>
      </c>
      <c r="G1036" s="39">
        <v>8698.5268368078632</v>
      </c>
      <c r="H1036" s="38"/>
    </row>
    <row r="1037" spans="1:8" x14ac:dyDescent="0.25">
      <c r="A1037" s="15">
        <v>1036</v>
      </c>
      <c r="B1037" s="38">
        <v>43338</v>
      </c>
      <c r="C1037" s="38" t="s">
        <v>533</v>
      </c>
      <c r="D1037" s="14" t="s">
        <v>83</v>
      </c>
      <c r="E1037" s="14" t="s">
        <v>90</v>
      </c>
      <c r="F1037" s="14" t="s">
        <v>85</v>
      </c>
      <c r="G1037" s="39">
        <v>8686.660327990463</v>
      </c>
      <c r="H1037" s="38"/>
    </row>
    <row r="1038" spans="1:8" x14ac:dyDescent="0.25">
      <c r="A1038" s="15">
        <v>1037</v>
      </c>
      <c r="B1038" s="38">
        <v>42754</v>
      </c>
      <c r="C1038" s="38" t="s">
        <v>285</v>
      </c>
      <c r="D1038" s="14" t="s">
        <v>83</v>
      </c>
      <c r="E1038" s="14" t="s">
        <v>90</v>
      </c>
      <c r="F1038" s="14" t="s">
        <v>88</v>
      </c>
      <c r="G1038" s="39">
        <v>8671.4777753385169</v>
      </c>
      <c r="H1038" s="38"/>
    </row>
    <row r="1039" spans="1:8" x14ac:dyDescent="0.25">
      <c r="A1039" s="15">
        <v>1038</v>
      </c>
      <c r="B1039" s="38">
        <v>43157</v>
      </c>
      <c r="C1039" s="38" t="s">
        <v>2131</v>
      </c>
      <c r="D1039" s="14" t="s">
        <v>83</v>
      </c>
      <c r="E1039" s="14" t="s">
        <v>94</v>
      </c>
      <c r="F1039" s="14" t="s">
        <v>88</v>
      </c>
      <c r="G1039" s="39">
        <v>8669.9858726968632</v>
      </c>
      <c r="H1039" s="38"/>
    </row>
    <row r="1040" spans="1:8" x14ac:dyDescent="0.25">
      <c r="A1040" s="15">
        <v>1039</v>
      </c>
      <c r="B1040" s="38">
        <v>43417</v>
      </c>
      <c r="C1040" s="38" t="s">
        <v>2606</v>
      </c>
      <c r="D1040" s="14" t="s">
        <v>83</v>
      </c>
      <c r="E1040" s="14" t="s">
        <v>94</v>
      </c>
      <c r="F1040" s="14" t="s">
        <v>88</v>
      </c>
      <c r="G1040" s="39">
        <v>8648.7142415631279</v>
      </c>
      <c r="H1040" s="38"/>
    </row>
    <row r="1041" spans="1:8" x14ac:dyDescent="0.25">
      <c r="A1041" s="15">
        <v>1040</v>
      </c>
      <c r="B1041" s="38">
        <v>43325</v>
      </c>
      <c r="C1041" s="38" t="s">
        <v>812</v>
      </c>
      <c r="D1041" s="14" t="s">
        <v>83</v>
      </c>
      <c r="E1041" s="14" t="s">
        <v>94</v>
      </c>
      <c r="F1041" s="14" t="s">
        <v>85</v>
      </c>
      <c r="G1041" s="39">
        <v>8641.809063983892</v>
      </c>
      <c r="H1041" s="38"/>
    </row>
    <row r="1042" spans="1:8" x14ac:dyDescent="0.25">
      <c r="A1042" s="15">
        <v>1041</v>
      </c>
      <c r="B1042" s="38">
        <v>43141</v>
      </c>
      <c r="C1042" s="38" t="s">
        <v>2936</v>
      </c>
      <c r="D1042" s="14" t="s">
        <v>83</v>
      </c>
      <c r="E1042" s="14" t="s">
        <v>90</v>
      </c>
      <c r="F1042" s="14" t="s">
        <v>85</v>
      </c>
      <c r="G1042" s="39">
        <v>8635.7930507101901</v>
      </c>
      <c r="H1042" s="38"/>
    </row>
    <row r="1043" spans="1:8" x14ac:dyDescent="0.25">
      <c r="A1043" s="15">
        <v>1042</v>
      </c>
      <c r="B1043" s="38">
        <v>42840</v>
      </c>
      <c r="C1043" s="38" t="s">
        <v>1169</v>
      </c>
      <c r="D1043" s="14" t="s">
        <v>83</v>
      </c>
      <c r="E1043" s="14" t="s">
        <v>96</v>
      </c>
      <c r="F1043" s="14" t="s">
        <v>85</v>
      </c>
      <c r="G1043" s="39">
        <v>8620.9227233090969</v>
      </c>
      <c r="H1043" s="38"/>
    </row>
    <row r="1044" spans="1:8" x14ac:dyDescent="0.25">
      <c r="A1044" s="15">
        <v>1043</v>
      </c>
      <c r="B1044" s="38">
        <v>42895</v>
      </c>
      <c r="C1044" s="38" t="s">
        <v>1358</v>
      </c>
      <c r="D1044" s="14" t="s">
        <v>83</v>
      </c>
      <c r="E1044" s="14" t="s">
        <v>94</v>
      </c>
      <c r="F1044" s="14" t="s">
        <v>88</v>
      </c>
      <c r="G1044" s="39">
        <v>8610.0369444046555</v>
      </c>
      <c r="H1044" s="38"/>
    </row>
    <row r="1045" spans="1:8" x14ac:dyDescent="0.25">
      <c r="A1045" s="15">
        <v>1044</v>
      </c>
      <c r="B1045" s="38">
        <v>43137</v>
      </c>
      <c r="C1045" s="38" t="s">
        <v>2370</v>
      </c>
      <c r="D1045" s="14" t="s">
        <v>83</v>
      </c>
      <c r="E1045" s="14" t="s">
        <v>84</v>
      </c>
      <c r="F1045" s="14" t="s">
        <v>85</v>
      </c>
      <c r="G1045" s="39">
        <v>8609.1682547230139</v>
      </c>
      <c r="H1045" s="38"/>
    </row>
    <row r="1046" spans="1:8" x14ac:dyDescent="0.25">
      <c r="A1046" s="15">
        <v>1045</v>
      </c>
      <c r="B1046" s="38">
        <v>43321</v>
      </c>
      <c r="C1046" s="38" t="s">
        <v>1829</v>
      </c>
      <c r="D1046" s="14" t="s">
        <v>83</v>
      </c>
      <c r="E1046" s="14" t="s">
        <v>84</v>
      </c>
      <c r="F1046" s="14" t="s">
        <v>88</v>
      </c>
      <c r="G1046" s="39">
        <v>8601.9188967059981</v>
      </c>
      <c r="H1046" s="38"/>
    </row>
    <row r="1047" spans="1:8" x14ac:dyDescent="0.25">
      <c r="A1047" s="15">
        <v>1046</v>
      </c>
      <c r="B1047" s="38">
        <v>43158</v>
      </c>
      <c r="C1047" s="38" t="s">
        <v>2889</v>
      </c>
      <c r="D1047" s="14" t="s">
        <v>83</v>
      </c>
      <c r="E1047" s="14" t="s">
        <v>104</v>
      </c>
      <c r="F1047" s="14" t="s">
        <v>85</v>
      </c>
      <c r="G1047" s="39">
        <v>8596.1268338451682</v>
      </c>
      <c r="H1047" s="38"/>
    </row>
    <row r="1048" spans="1:8" x14ac:dyDescent="0.25">
      <c r="A1048" s="15">
        <v>1047</v>
      </c>
      <c r="B1048" s="38">
        <v>43218</v>
      </c>
      <c r="C1048" s="38" t="s">
        <v>202</v>
      </c>
      <c r="D1048" s="14" t="s">
        <v>83</v>
      </c>
      <c r="E1048" s="14" t="s">
        <v>90</v>
      </c>
      <c r="F1048" s="14" t="s">
        <v>85</v>
      </c>
      <c r="G1048" s="39">
        <v>8595.8223413184405</v>
      </c>
      <c r="H1048" s="38"/>
    </row>
    <row r="1049" spans="1:8" x14ac:dyDescent="0.25">
      <c r="A1049" s="15">
        <v>1048</v>
      </c>
      <c r="B1049" s="38">
        <v>43081</v>
      </c>
      <c r="C1049" s="38" t="s">
        <v>2692</v>
      </c>
      <c r="D1049" s="14" t="s">
        <v>83</v>
      </c>
      <c r="E1049" s="14" t="s">
        <v>104</v>
      </c>
      <c r="F1049" s="14" t="s">
        <v>88</v>
      </c>
      <c r="G1049" s="39">
        <v>8586.9003635936297</v>
      </c>
      <c r="H1049" s="38"/>
    </row>
    <row r="1050" spans="1:8" x14ac:dyDescent="0.25">
      <c r="A1050" s="15">
        <v>1049</v>
      </c>
      <c r="B1050" s="38">
        <v>43262</v>
      </c>
      <c r="C1050" s="38" t="s">
        <v>1717</v>
      </c>
      <c r="D1050" s="14" t="s">
        <v>83</v>
      </c>
      <c r="E1050" s="14" t="s">
        <v>96</v>
      </c>
      <c r="F1050" s="14" t="s">
        <v>88</v>
      </c>
      <c r="G1050" s="39">
        <v>8584.7244394605677</v>
      </c>
      <c r="H1050" s="38"/>
    </row>
    <row r="1051" spans="1:8" x14ac:dyDescent="0.25">
      <c r="A1051" s="15">
        <v>1050</v>
      </c>
      <c r="B1051" s="38">
        <v>43154</v>
      </c>
      <c r="C1051" s="38" t="s">
        <v>2993</v>
      </c>
      <c r="D1051" s="14" t="s">
        <v>83</v>
      </c>
      <c r="E1051" s="14" t="s">
        <v>90</v>
      </c>
      <c r="F1051" s="14" t="s">
        <v>85</v>
      </c>
      <c r="G1051" s="39">
        <v>8572.1485229408117</v>
      </c>
      <c r="H1051" s="38"/>
    </row>
    <row r="1052" spans="1:8" x14ac:dyDescent="0.25">
      <c r="A1052" s="15">
        <v>1051</v>
      </c>
      <c r="B1052" s="38">
        <v>43378</v>
      </c>
      <c r="C1052" s="38" t="s">
        <v>2914</v>
      </c>
      <c r="D1052" s="14" t="s">
        <v>83</v>
      </c>
      <c r="E1052" s="14" t="s">
        <v>104</v>
      </c>
      <c r="F1052" s="14" t="s">
        <v>88</v>
      </c>
      <c r="G1052" s="39">
        <v>8570.7413472150529</v>
      </c>
      <c r="H1052" s="38"/>
    </row>
    <row r="1053" spans="1:8" x14ac:dyDescent="0.25">
      <c r="A1053" s="15">
        <v>1052</v>
      </c>
      <c r="B1053" s="38">
        <v>42781</v>
      </c>
      <c r="C1053" s="38" t="s">
        <v>591</v>
      </c>
      <c r="D1053" s="14" t="s">
        <v>83</v>
      </c>
      <c r="E1053" s="14" t="s">
        <v>104</v>
      </c>
      <c r="F1053" s="14" t="s">
        <v>88</v>
      </c>
      <c r="G1053" s="39">
        <v>8562.2321171566073</v>
      </c>
      <c r="H1053" s="38"/>
    </row>
    <row r="1054" spans="1:8" x14ac:dyDescent="0.25">
      <c r="A1054" s="15">
        <v>1053</v>
      </c>
      <c r="B1054" s="38">
        <v>42864</v>
      </c>
      <c r="C1054" s="38" t="s">
        <v>339</v>
      </c>
      <c r="D1054" s="14" t="s">
        <v>83</v>
      </c>
      <c r="E1054" s="14" t="s">
        <v>104</v>
      </c>
      <c r="F1054" s="14" t="s">
        <v>88</v>
      </c>
      <c r="G1054" s="39">
        <v>8559.83253256438</v>
      </c>
      <c r="H1054" s="38"/>
    </row>
    <row r="1055" spans="1:8" x14ac:dyDescent="0.25">
      <c r="A1055" s="15">
        <v>1054</v>
      </c>
      <c r="B1055" s="38">
        <v>42774</v>
      </c>
      <c r="C1055" s="38" t="s">
        <v>522</v>
      </c>
      <c r="D1055" s="14" t="s">
        <v>83</v>
      </c>
      <c r="E1055" s="14" t="s">
        <v>94</v>
      </c>
      <c r="F1055" s="14" t="s">
        <v>88</v>
      </c>
      <c r="G1055" s="39">
        <v>8551.4311135839889</v>
      </c>
      <c r="H1055" s="38"/>
    </row>
    <row r="1056" spans="1:8" x14ac:dyDescent="0.25">
      <c r="A1056" s="15">
        <v>1055</v>
      </c>
      <c r="B1056" s="38">
        <v>43304</v>
      </c>
      <c r="C1056" s="38" t="s">
        <v>3393</v>
      </c>
      <c r="D1056" s="14" t="s">
        <v>83</v>
      </c>
      <c r="E1056" s="14" t="s">
        <v>96</v>
      </c>
      <c r="F1056" s="14" t="s">
        <v>88</v>
      </c>
      <c r="G1056" s="39">
        <v>8547.0192964915932</v>
      </c>
      <c r="H1056" s="38"/>
    </row>
    <row r="1057" spans="1:8" x14ac:dyDescent="0.25">
      <c r="A1057" s="15">
        <v>1056</v>
      </c>
      <c r="B1057" s="38">
        <v>43434</v>
      </c>
      <c r="C1057" s="38" t="s">
        <v>145</v>
      </c>
      <c r="D1057" s="14" t="s">
        <v>83</v>
      </c>
      <c r="E1057" s="14" t="s">
        <v>96</v>
      </c>
      <c r="F1057" s="14" t="s">
        <v>85</v>
      </c>
      <c r="G1057" s="39">
        <v>8546.1607255194212</v>
      </c>
      <c r="H1057" s="38"/>
    </row>
    <row r="1058" spans="1:8" x14ac:dyDescent="0.25">
      <c r="A1058" s="15">
        <v>1057</v>
      </c>
      <c r="B1058" s="38">
        <v>43226</v>
      </c>
      <c r="C1058" s="38" t="s">
        <v>3218</v>
      </c>
      <c r="D1058" s="14" t="s">
        <v>83</v>
      </c>
      <c r="E1058" s="14" t="s">
        <v>94</v>
      </c>
      <c r="F1058" s="14" t="s">
        <v>85</v>
      </c>
      <c r="G1058" s="39">
        <v>8537.6745695898644</v>
      </c>
      <c r="H1058" s="38"/>
    </row>
    <row r="1059" spans="1:8" x14ac:dyDescent="0.25">
      <c r="A1059" s="15">
        <v>1058</v>
      </c>
      <c r="B1059" s="38">
        <v>42984</v>
      </c>
      <c r="C1059" s="38" t="s">
        <v>2200</v>
      </c>
      <c r="D1059" s="14" t="s">
        <v>83</v>
      </c>
      <c r="E1059" s="14" t="s">
        <v>90</v>
      </c>
      <c r="F1059" s="14" t="s">
        <v>85</v>
      </c>
      <c r="G1059" s="39">
        <v>8536.2419768466571</v>
      </c>
      <c r="H1059" s="38"/>
    </row>
    <row r="1060" spans="1:8" x14ac:dyDescent="0.25">
      <c r="A1060" s="15">
        <v>1059</v>
      </c>
      <c r="B1060" s="38">
        <v>43157</v>
      </c>
      <c r="C1060" s="38" t="s">
        <v>3005</v>
      </c>
      <c r="D1060" s="14" t="s">
        <v>83</v>
      </c>
      <c r="E1060" s="14" t="s">
        <v>90</v>
      </c>
      <c r="F1060" s="14" t="s">
        <v>88</v>
      </c>
      <c r="G1060" s="39">
        <v>8530.9104410368836</v>
      </c>
      <c r="H1060" s="38"/>
    </row>
    <row r="1061" spans="1:8" x14ac:dyDescent="0.25">
      <c r="A1061" s="15">
        <v>1060</v>
      </c>
      <c r="B1061" s="38">
        <v>43194</v>
      </c>
      <c r="C1061" s="38" t="s">
        <v>3127</v>
      </c>
      <c r="D1061" s="14" t="s">
        <v>83</v>
      </c>
      <c r="E1061" s="14" t="s">
        <v>90</v>
      </c>
      <c r="F1061" s="14" t="s">
        <v>85</v>
      </c>
      <c r="G1061" s="39">
        <v>8530.4385492522797</v>
      </c>
      <c r="H1061" s="38"/>
    </row>
    <row r="1062" spans="1:8" x14ac:dyDescent="0.25">
      <c r="A1062" s="15">
        <v>1061</v>
      </c>
      <c r="B1062" s="38">
        <v>43314</v>
      </c>
      <c r="C1062" s="38" t="s">
        <v>3282</v>
      </c>
      <c r="D1062" s="14" t="s">
        <v>83</v>
      </c>
      <c r="E1062" s="14" t="s">
        <v>94</v>
      </c>
      <c r="F1062" s="14" t="s">
        <v>88</v>
      </c>
      <c r="G1062" s="39">
        <v>8528.0529303120547</v>
      </c>
      <c r="H1062" s="38"/>
    </row>
    <row r="1063" spans="1:8" x14ac:dyDescent="0.25">
      <c r="A1063" s="15">
        <v>1062</v>
      </c>
      <c r="B1063" s="38">
        <v>43459</v>
      </c>
      <c r="C1063" s="38" t="s">
        <v>2889</v>
      </c>
      <c r="D1063" s="14" t="s">
        <v>83</v>
      </c>
      <c r="E1063" s="14" t="s">
        <v>90</v>
      </c>
      <c r="F1063" s="14" t="s">
        <v>85</v>
      </c>
      <c r="G1063" s="39">
        <v>8528.0340442523811</v>
      </c>
      <c r="H1063" s="38"/>
    </row>
    <row r="1064" spans="1:8" x14ac:dyDescent="0.25">
      <c r="A1064" s="15">
        <v>1063</v>
      </c>
      <c r="B1064" s="38">
        <v>42876</v>
      </c>
      <c r="C1064" s="38" t="s">
        <v>1460</v>
      </c>
      <c r="D1064" s="14" t="s">
        <v>83</v>
      </c>
      <c r="E1064" s="14" t="s">
        <v>84</v>
      </c>
      <c r="F1064" s="14" t="s">
        <v>85</v>
      </c>
      <c r="G1064" s="39">
        <v>8515.2276934883957</v>
      </c>
      <c r="H1064" s="38"/>
    </row>
    <row r="1065" spans="1:8" x14ac:dyDescent="0.25">
      <c r="A1065" s="15">
        <v>1064</v>
      </c>
      <c r="B1065" s="38">
        <v>42826</v>
      </c>
      <c r="C1065" s="38" t="s">
        <v>1042</v>
      </c>
      <c r="D1065" s="14" t="s">
        <v>83</v>
      </c>
      <c r="E1065" s="14" t="s">
        <v>84</v>
      </c>
      <c r="F1065" s="14" t="s">
        <v>88</v>
      </c>
      <c r="G1065" s="39">
        <v>8513.9008913760863</v>
      </c>
      <c r="H1065" s="38"/>
    </row>
    <row r="1066" spans="1:8" x14ac:dyDescent="0.25">
      <c r="A1066" s="15">
        <v>1065</v>
      </c>
      <c r="B1066" s="38">
        <v>43248</v>
      </c>
      <c r="C1066" s="38" t="s">
        <v>1141</v>
      </c>
      <c r="D1066" s="14" t="s">
        <v>83</v>
      </c>
      <c r="E1066" s="14" t="s">
        <v>104</v>
      </c>
      <c r="F1066" s="14" t="s">
        <v>88</v>
      </c>
      <c r="G1066" s="39">
        <v>8501.1749322392407</v>
      </c>
      <c r="H1066" s="38"/>
    </row>
    <row r="1067" spans="1:8" x14ac:dyDescent="0.25">
      <c r="A1067" s="15">
        <v>1066</v>
      </c>
      <c r="B1067" s="38">
        <v>42789</v>
      </c>
      <c r="C1067" s="38" t="s">
        <v>684</v>
      </c>
      <c r="D1067" s="14" t="s">
        <v>83</v>
      </c>
      <c r="E1067" s="14" t="s">
        <v>104</v>
      </c>
      <c r="F1067" s="14" t="s">
        <v>85</v>
      </c>
      <c r="G1067" s="39">
        <v>8499.2433084719178</v>
      </c>
      <c r="H1067" s="38"/>
    </row>
    <row r="1068" spans="1:8" x14ac:dyDescent="0.25">
      <c r="A1068" s="15">
        <v>1067</v>
      </c>
      <c r="B1068" s="38">
        <v>42850</v>
      </c>
      <c r="C1068" s="38" t="s">
        <v>961</v>
      </c>
      <c r="D1068" s="14" t="s">
        <v>83</v>
      </c>
      <c r="E1068" s="14" t="s">
        <v>104</v>
      </c>
      <c r="F1068" s="14" t="s">
        <v>85</v>
      </c>
      <c r="G1068" s="39">
        <v>8494.6967698368026</v>
      </c>
      <c r="H1068" s="38"/>
    </row>
    <row r="1069" spans="1:8" x14ac:dyDescent="0.25">
      <c r="A1069" s="15">
        <v>1068</v>
      </c>
      <c r="B1069" s="38">
        <v>42942</v>
      </c>
      <c r="C1069" s="38" t="s">
        <v>826</v>
      </c>
      <c r="D1069" s="14" t="s">
        <v>83</v>
      </c>
      <c r="E1069" s="14" t="s">
        <v>104</v>
      </c>
      <c r="F1069" s="14" t="s">
        <v>85</v>
      </c>
      <c r="G1069" s="39">
        <v>8494.6697778960806</v>
      </c>
      <c r="H1069" s="38"/>
    </row>
    <row r="1070" spans="1:8" x14ac:dyDescent="0.25">
      <c r="A1070" s="15">
        <v>1069</v>
      </c>
      <c r="B1070" s="38">
        <v>43192</v>
      </c>
      <c r="C1070" s="38" t="s">
        <v>2945</v>
      </c>
      <c r="D1070" s="14" t="s">
        <v>83</v>
      </c>
      <c r="E1070" s="14" t="s">
        <v>104</v>
      </c>
      <c r="F1070" s="14" t="s">
        <v>85</v>
      </c>
      <c r="G1070" s="39">
        <v>8494.6287681340236</v>
      </c>
      <c r="H1070" s="38"/>
    </row>
    <row r="1071" spans="1:8" x14ac:dyDescent="0.25">
      <c r="A1071" s="15">
        <v>1070</v>
      </c>
      <c r="B1071" s="38">
        <v>43272</v>
      </c>
      <c r="C1071" s="38" t="s">
        <v>2015</v>
      </c>
      <c r="D1071" s="14" t="s">
        <v>83</v>
      </c>
      <c r="E1071" s="14" t="s">
        <v>94</v>
      </c>
      <c r="F1071" s="14" t="s">
        <v>88</v>
      </c>
      <c r="G1071" s="39">
        <v>8479.7835916880013</v>
      </c>
      <c r="H1071" s="38"/>
    </row>
    <row r="1072" spans="1:8" x14ac:dyDescent="0.25">
      <c r="A1072" s="15">
        <v>1071</v>
      </c>
      <c r="B1072" s="38">
        <v>43340</v>
      </c>
      <c r="C1072" s="38" t="s">
        <v>1688</v>
      </c>
      <c r="D1072" s="14" t="s">
        <v>83</v>
      </c>
      <c r="E1072" s="14" t="s">
        <v>96</v>
      </c>
      <c r="F1072" s="14" t="s">
        <v>88</v>
      </c>
      <c r="G1072" s="39">
        <v>8477.5897237252029</v>
      </c>
      <c r="H1072" s="38"/>
    </row>
    <row r="1073" spans="1:8" x14ac:dyDescent="0.25">
      <c r="A1073" s="15">
        <v>1072</v>
      </c>
      <c r="B1073" s="38">
        <v>43252</v>
      </c>
      <c r="C1073" s="38" t="s">
        <v>1670</v>
      </c>
      <c r="D1073" s="14" t="s">
        <v>83</v>
      </c>
      <c r="E1073" s="14" t="s">
        <v>94</v>
      </c>
      <c r="F1073" s="14" t="s">
        <v>85</v>
      </c>
      <c r="G1073" s="39">
        <v>8475.6858785311433</v>
      </c>
      <c r="H1073" s="38"/>
    </row>
    <row r="1074" spans="1:8" x14ac:dyDescent="0.25">
      <c r="A1074" s="15">
        <v>1073</v>
      </c>
      <c r="B1074" s="38">
        <v>42790</v>
      </c>
      <c r="C1074" s="38" t="s">
        <v>694</v>
      </c>
      <c r="D1074" s="14" t="s">
        <v>83</v>
      </c>
      <c r="E1074" s="14" t="s">
        <v>96</v>
      </c>
      <c r="F1074" s="14" t="s">
        <v>88</v>
      </c>
      <c r="G1074" s="39">
        <v>8464.8803945842646</v>
      </c>
      <c r="H1074" s="38"/>
    </row>
    <row r="1075" spans="1:8" x14ac:dyDescent="0.25">
      <c r="A1075" s="15">
        <v>1074</v>
      </c>
      <c r="B1075" s="38">
        <v>42946</v>
      </c>
      <c r="C1075" s="38" t="s">
        <v>1975</v>
      </c>
      <c r="D1075" s="14" t="s">
        <v>83</v>
      </c>
      <c r="E1075" s="14" t="s">
        <v>94</v>
      </c>
      <c r="F1075" s="14" t="s">
        <v>88</v>
      </c>
      <c r="G1075" s="39">
        <v>8451.9378493736913</v>
      </c>
      <c r="H1075" s="38"/>
    </row>
    <row r="1076" spans="1:8" x14ac:dyDescent="0.25">
      <c r="A1076" s="15">
        <v>1075</v>
      </c>
      <c r="B1076" s="38">
        <v>43003</v>
      </c>
      <c r="C1076" s="38" t="s">
        <v>1757</v>
      </c>
      <c r="D1076" s="14" t="s">
        <v>83</v>
      </c>
      <c r="E1076" s="14" t="s">
        <v>90</v>
      </c>
      <c r="F1076" s="14" t="s">
        <v>85</v>
      </c>
      <c r="G1076" s="39">
        <v>8451.0732837622836</v>
      </c>
      <c r="H1076" s="38"/>
    </row>
    <row r="1077" spans="1:8" x14ac:dyDescent="0.25">
      <c r="A1077" s="15">
        <v>1076</v>
      </c>
      <c r="B1077" s="38">
        <v>43299</v>
      </c>
      <c r="C1077" s="38" t="s">
        <v>2389</v>
      </c>
      <c r="D1077" s="14" t="s">
        <v>83</v>
      </c>
      <c r="E1077" s="14" t="s">
        <v>96</v>
      </c>
      <c r="F1077" s="14" t="s">
        <v>85</v>
      </c>
      <c r="G1077" s="39">
        <v>8447.0370058823464</v>
      </c>
      <c r="H1077" s="38"/>
    </row>
    <row r="1078" spans="1:8" x14ac:dyDescent="0.25">
      <c r="A1078" s="15">
        <v>1077</v>
      </c>
      <c r="B1078" s="38">
        <v>43165</v>
      </c>
      <c r="C1078" s="38" t="s">
        <v>2242</v>
      </c>
      <c r="D1078" s="14" t="s">
        <v>83</v>
      </c>
      <c r="E1078" s="14" t="s">
        <v>96</v>
      </c>
      <c r="F1078" s="14" t="s">
        <v>88</v>
      </c>
      <c r="G1078" s="39">
        <v>8441.0965282762554</v>
      </c>
      <c r="H1078" s="38"/>
    </row>
    <row r="1079" spans="1:8" x14ac:dyDescent="0.25">
      <c r="A1079" s="15">
        <v>1078</v>
      </c>
      <c r="B1079" s="38">
        <v>43452</v>
      </c>
      <c r="C1079" s="38" t="s">
        <v>757</v>
      </c>
      <c r="D1079" s="14" t="s">
        <v>83</v>
      </c>
      <c r="E1079" s="14" t="s">
        <v>90</v>
      </c>
      <c r="F1079" s="14" t="s">
        <v>85</v>
      </c>
      <c r="G1079" s="39">
        <v>8439.2205675822643</v>
      </c>
      <c r="H1079" s="38"/>
    </row>
    <row r="1080" spans="1:8" x14ac:dyDescent="0.25">
      <c r="A1080" s="15">
        <v>1079</v>
      </c>
      <c r="B1080" s="38">
        <v>43305</v>
      </c>
      <c r="C1080" s="38" t="s">
        <v>2365</v>
      </c>
      <c r="D1080" s="14" t="s">
        <v>83</v>
      </c>
      <c r="E1080" s="14" t="s">
        <v>90</v>
      </c>
      <c r="F1080" s="14" t="s">
        <v>85</v>
      </c>
      <c r="G1080" s="39">
        <v>8430.9618957002513</v>
      </c>
      <c r="H1080" s="38"/>
    </row>
    <row r="1081" spans="1:8" x14ac:dyDescent="0.25">
      <c r="A1081" s="15">
        <v>1080</v>
      </c>
      <c r="B1081" s="38">
        <v>43151</v>
      </c>
      <c r="C1081" s="38" t="s">
        <v>1469</v>
      </c>
      <c r="D1081" s="14" t="s">
        <v>83</v>
      </c>
      <c r="E1081" s="14" t="s">
        <v>96</v>
      </c>
      <c r="F1081" s="14" t="s">
        <v>85</v>
      </c>
      <c r="G1081" s="39">
        <v>8409.9523761995952</v>
      </c>
      <c r="H1081" s="38"/>
    </row>
    <row r="1082" spans="1:8" x14ac:dyDescent="0.25">
      <c r="A1082" s="15">
        <v>1081</v>
      </c>
      <c r="B1082" s="38">
        <v>43362</v>
      </c>
      <c r="C1082" s="38" t="s">
        <v>3162</v>
      </c>
      <c r="D1082" s="14" t="s">
        <v>83</v>
      </c>
      <c r="E1082" s="14" t="s">
        <v>94</v>
      </c>
      <c r="F1082" s="14" t="s">
        <v>88</v>
      </c>
      <c r="G1082" s="39">
        <v>8407.2146926620862</v>
      </c>
      <c r="H1082" s="38"/>
    </row>
    <row r="1083" spans="1:8" x14ac:dyDescent="0.25">
      <c r="A1083" s="15">
        <v>1082</v>
      </c>
      <c r="B1083" s="38">
        <v>42918</v>
      </c>
      <c r="C1083" s="38" t="s">
        <v>371</v>
      </c>
      <c r="D1083" s="14" t="s">
        <v>83</v>
      </c>
      <c r="E1083" s="14" t="s">
        <v>104</v>
      </c>
      <c r="F1083" s="14" t="s">
        <v>85</v>
      </c>
      <c r="G1083" s="39">
        <v>8406.1826700022539</v>
      </c>
      <c r="H1083" s="38"/>
    </row>
    <row r="1084" spans="1:8" x14ac:dyDescent="0.25">
      <c r="A1084" s="15">
        <v>1083</v>
      </c>
      <c r="B1084" s="38">
        <v>43319</v>
      </c>
      <c r="C1084" s="38" t="s">
        <v>796</v>
      </c>
      <c r="D1084" s="14" t="s">
        <v>83</v>
      </c>
      <c r="E1084" s="14" t="s">
        <v>90</v>
      </c>
      <c r="F1084" s="14" t="s">
        <v>85</v>
      </c>
      <c r="G1084" s="39">
        <v>8402.0960768206114</v>
      </c>
      <c r="H1084" s="38"/>
    </row>
    <row r="1085" spans="1:8" x14ac:dyDescent="0.25">
      <c r="A1085" s="15">
        <v>1084</v>
      </c>
      <c r="B1085" s="38">
        <v>43266</v>
      </c>
      <c r="C1085" s="38" t="s">
        <v>2907</v>
      </c>
      <c r="D1085" s="14" t="s">
        <v>83</v>
      </c>
      <c r="E1085" s="14" t="s">
        <v>104</v>
      </c>
      <c r="F1085" s="14" t="s">
        <v>85</v>
      </c>
      <c r="G1085" s="39">
        <v>8392.1080683676173</v>
      </c>
      <c r="H1085" s="38"/>
    </row>
    <row r="1086" spans="1:8" x14ac:dyDescent="0.25">
      <c r="A1086" s="15">
        <v>1085</v>
      </c>
      <c r="B1086" s="38">
        <v>43141</v>
      </c>
      <c r="C1086" s="38" t="s">
        <v>285</v>
      </c>
      <c r="D1086" s="14" t="s">
        <v>83</v>
      </c>
      <c r="E1086" s="14" t="s">
        <v>90</v>
      </c>
      <c r="F1086" s="14" t="s">
        <v>85</v>
      </c>
      <c r="G1086" s="39">
        <v>8391.2455102617878</v>
      </c>
      <c r="H1086" s="38"/>
    </row>
    <row r="1087" spans="1:8" x14ac:dyDescent="0.25">
      <c r="A1087" s="15">
        <v>1086</v>
      </c>
      <c r="B1087" s="38">
        <v>43163</v>
      </c>
      <c r="C1087" s="38" t="s">
        <v>493</v>
      </c>
      <c r="D1087" s="14" t="s">
        <v>83</v>
      </c>
      <c r="E1087" s="14" t="s">
        <v>90</v>
      </c>
      <c r="F1087" s="14" t="s">
        <v>85</v>
      </c>
      <c r="G1087" s="39">
        <v>8391.1219978114823</v>
      </c>
      <c r="H1087" s="38"/>
    </row>
    <row r="1088" spans="1:8" x14ac:dyDescent="0.25">
      <c r="A1088" s="15">
        <v>1087</v>
      </c>
      <c r="B1088" s="38">
        <v>42934</v>
      </c>
      <c r="C1088" s="38" t="s">
        <v>1250</v>
      </c>
      <c r="D1088" s="14" t="s">
        <v>83</v>
      </c>
      <c r="E1088" s="14" t="s">
        <v>96</v>
      </c>
      <c r="F1088" s="14" t="s">
        <v>85</v>
      </c>
      <c r="G1088" s="39">
        <v>8390.9215173295324</v>
      </c>
      <c r="H1088" s="38"/>
    </row>
    <row r="1089" spans="1:8" x14ac:dyDescent="0.25">
      <c r="A1089" s="15">
        <v>1088</v>
      </c>
      <c r="B1089" s="38">
        <v>43291</v>
      </c>
      <c r="C1089" s="38" t="s">
        <v>179</v>
      </c>
      <c r="D1089" s="14" t="s">
        <v>83</v>
      </c>
      <c r="E1089" s="14" t="s">
        <v>104</v>
      </c>
      <c r="F1089" s="14" t="s">
        <v>88</v>
      </c>
      <c r="G1089" s="39">
        <v>8387.8918188061543</v>
      </c>
      <c r="H1089" s="38"/>
    </row>
    <row r="1090" spans="1:8" x14ac:dyDescent="0.25">
      <c r="A1090" s="15">
        <v>1089</v>
      </c>
      <c r="B1090" s="38">
        <v>43307</v>
      </c>
      <c r="C1090" s="38" t="s">
        <v>2571</v>
      </c>
      <c r="D1090" s="14" t="s">
        <v>83</v>
      </c>
      <c r="E1090" s="14" t="s">
        <v>96</v>
      </c>
      <c r="F1090" s="14" t="s">
        <v>85</v>
      </c>
      <c r="G1090" s="39">
        <v>8382.0921047308602</v>
      </c>
      <c r="H1090" s="38"/>
    </row>
    <row r="1091" spans="1:8" x14ac:dyDescent="0.25">
      <c r="A1091" s="15">
        <v>1090</v>
      </c>
      <c r="B1091" s="38">
        <v>43329</v>
      </c>
      <c r="C1091" s="38" t="s">
        <v>154</v>
      </c>
      <c r="D1091" s="14" t="s">
        <v>83</v>
      </c>
      <c r="E1091" s="14" t="s">
        <v>90</v>
      </c>
      <c r="F1091" s="14" t="s">
        <v>88</v>
      </c>
      <c r="G1091" s="39">
        <v>8374.1699057912901</v>
      </c>
      <c r="H1091" s="38"/>
    </row>
    <row r="1092" spans="1:8" x14ac:dyDescent="0.25">
      <c r="A1092" s="15">
        <v>1091</v>
      </c>
      <c r="B1092" s="38">
        <v>43008</v>
      </c>
      <c r="C1092" s="38" t="s">
        <v>2279</v>
      </c>
      <c r="D1092" s="14" t="s">
        <v>83</v>
      </c>
      <c r="E1092" s="14" t="s">
        <v>94</v>
      </c>
      <c r="F1092" s="14" t="s">
        <v>88</v>
      </c>
      <c r="G1092" s="39">
        <v>8368.0303509180885</v>
      </c>
      <c r="H1092" s="38"/>
    </row>
    <row r="1093" spans="1:8" x14ac:dyDescent="0.25">
      <c r="A1093" s="15">
        <v>1092</v>
      </c>
      <c r="B1093" s="38">
        <v>43017</v>
      </c>
      <c r="C1093" s="38" t="s">
        <v>2389</v>
      </c>
      <c r="D1093" s="14" t="s">
        <v>83</v>
      </c>
      <c r="E1093" s="14" t="s">
        <v>96</v>
      </c>
      <c r="F1093" s="14" t="s">
        <v>85</v>
      </c>
      <c r="G1093" s="39">
        <v>8365.0460118024639</v>
      </c>
      <c r="H1093" s="38"/>
    </row>
    <row r="1094" spans="1:8" x14ac:dyDescent="0.25">
      <c r="A1094" s="15">
        <v>1093</v>
      </c>
      <c r="B1094" s="38">
        <v>43318</v>
      </c>
      <c r="C1094" s="38" t="s">
        <v>1834</v>
      </c>
      <c r="D1094" s="14" t="s">
        <v>83</v>
      </c>
      <c r="E1094" s="14" t="s">
        <v>96</v>
      </c>
      <c r="F1094" s="14" t="s">
        <v>88</v>
      </c>
      <c r="G1094" s="39">
        <v>8359.5618071875106</v>
      </c>
      <c r="H1094" s="38"/>
    </row>
    <row r="1095" spans="1:8" x14ac:dyDescent="0.25">
      <c r="A1095" s="15">
        <v>1094</v>
      </c>
      <c r="B1095" s="38">
        <v>43318</v>
      </c>
      <c r="C1095" s="38" t="s">
        <v>3298</v>
      </c>
      <c r="D1095" s="14" t="s">
        <v>83</v>
      </c>
      <c r="E1095" s="14" t="s">
        <v>94</v>
      </c>
      <c r="F1095" s="14" t="s">
        <v>85</v>
      </c>
      <c r="G1095" s="39">
        <v>8356.9004414827668</v>
      </c>
      <c r="H1095" s="38"/>
    </row>
    <row r="1096" spans="1:8" x14ac:dyDescent="0.25">
      <c r="A1096" s="15">
        <v>1095</v>
      </c>
      <c r="B1096" s="38">
        <v>43299</v>
      </c>
      <c r="C1096" s="38" t="s">
        <v>2257</v>
      </c>
      <c r="D1096" s="14" t="s">
        <v>83</v>
      </c>
      <c r="E1096" s="14" t="s">
        <v>96</v>
      </c>
      <c r="F1096" s="14" t="s">
        <v>85</v>
      </c>
      <c r="G1096" s="39">
        <v>8353.5921011048049</v>
      </c>
      <c r="H1096" s="38"/>
    </row>
    <row r="1097" spans="1:8" x14ac:dyDescent="0.25">
      <c r="A1097" s="15">
        <v>1096</v>
      </c>
      <c r="B1097" s="38">
        <v>42849</v>
      </c>
      <c r="C1097" s="38" t="s">
        <v>831</v>
      </c>
      <c r="D1097" s="14" t="s">
        <v>83</v>
      </c>
      <c r="E1097" s="14" t="s">
        <v>90</v>
      </c>
      <c r="F1097" s="14" t="s">
        <v>85</v>
      </c>
      <c r="G1097" s="39">
        <v>8350.5536667932047</v>
      </c>
      <c r="H1097" s="38"/>
    </row>
    <row r="1098" spans="1:8" x14ac:dyDescent="0.25">
      <c r="A1098" s="15">
        <v>1097</v>
      </c>
      <c r="B1098" s="38">
        <v>43113</v>
      </c>
      <c r="C1098" s="38" t="s">
        <v>457</v>
      </c>
      <c r="D1098" s="14" t="s">
        <v>83</v>
      </c>
      <c r="E1098" s="14" t="s">
        <v>96</v>
      </c>
      <c r="F1098" s="14" t="s">
        <v>88</v>
      </c>
      <c r="G1098" s="39">
        <v>8347.0920018493161</v>
      </c>
      <c r="H1098" s="38"/>
    </row>
    <row r="1099" spans="1:8" x14ac:dyDescent="0.25">
      <c r="A1099" s="15">
        <v>1098</v>
      </c>
      <c r="B1099" s="38">
        <v>43033</v>
      </c>
      <c r="C1099" s="38" t="s">
        <v>972</v>
      </c>
      <c r="D1099" s="14" t="s">
        <v>83</v>
      </c>
      <c r="E1099" s="14" t="s">
        <v>96</v>
      </c>
      <c r="F1099" s="14" t="s">
        <v>85</v>
      </c>
      <c r="G1099" s="39">
        <v>8335.8887571603973</v>
      </c>
      <c r="H1099" s="38"/>
    </row>
    <row r="1100" spans="1:8" x14ac:dyDescent="0.25">
      <c r="A1100" s="15">
        <v>1099</v>
      </c>
      <c r="B1100" s="38">
        <v>42781</v>
      </c>
      <c r="C1100" s="38" t="s">
        <v>592</v>
      </c>
      <c r="D1100" s="14" t="s">
        <v>83</v>
      </c>
      <c r="E1100" s="14" t="s">
        <v>104</v>
      </c>
      <c r="F1100" s="14" t="s">
        <v>88</v>
      </c>
      <c r="G1100" s="39">
        <v>8333.0606974110033</v>
      </c>
      <c r="H1100" s="38"/>
    </row>
    <row r="1101" spans="1:8" x14ac:dyDescent="0.25">
      <c r="A1101" s="15">
        <v>1100</v>
      </c>
      <c r="B1101" s="38">
        <v>43193</v>
      </c>
      <c r="C1101" s="38" t="s">
        <v>2820</v>
      </c>
      <c r="D1101" s="14" t="s">
        <v>83</v>
      </c>
      <c r="E1101" s="14" t="s">
        <v>84</v>
      </c>
      <c r="F1101" s="14" t="s">
        <v>85</v>
      </c>
      <c r="G1101" s="39">
        <v>8328.8754539317233</v>
      </c>
      <c r="H1101" s="38"/>
    </row>
    <row r="1102" spans="1:8" x14ac:dyDescent="0.25">
      <c r="A1102" s="15">
        <v>1101</v>
      </c>
      <c r="B1102" s="38">
        <v>43281</v>
      </c>
      <c r="C1102" s="38" t="s">
        <v>1691</v>
      </c>
      <c r="D1102" s="14" t="s">
        <v>83</v>
      </c>
      <c r="E1102" s="14" t="s">
        <v>84</v>
      </c>
      <c r="F1102" s="14" t="s">
        <v>88</v>
      </c>
      <c r="G1102" s="39">
        <v>8316.8817921676582</v>
      </c>
      <c r="H1102" s="38"/>
    </row>
    <row r="1103" spans="1:8" x14ac:dyDescent="0.25">
      <c r="A1103" s="15">
        <v>1102</v>
      </c>
      <c r="B1103" s="38">
        <v>43386</v>
      </c>
      <c r="C1103" s="38" t="s">
        <v>403</v>
      </c>
      <c r="D1103" s="14" t="s">
        <v>83</v>
      </c>
      <c r="E1103" s="14" t="s">
        <v>104</v>
      </c>
      <c r="F1103" s="14" t="s">
        <v>88</v>
      </c>
      <c r="G1103" s="39">
        <v>8314.1932076080702</v>
      </c>
      <c r="H1103" s="38"/>
    </row>
    <row r="1104" spans="1:8" x14ac:dyDescent="0.25">
      <c r="A1104" s="15">
        <v>1103</v>
      </c>
      <c r="B1104" s="38">
        <v>43075</v>
      </c>
      <c r="C1104" s="38" t="s">
        <v>599</v>
      </c>
      <c r="D1104" s="14" t="s">
        <v>83</v>
      </c>
      <c r="E1104" s="14" t="s">
        <v>104</v>
      </c>
      <c r="F1104" s="14" t="s">
        <v>88</v>
      </c>
      <c r="G1104" s="39">
        <v>8306.8890028989645</v>
      </c>
      <c r="H1104" s="38"/>
    </row>
    <row r="1105" spans="1:8" x14ac:dyDescent="0.25">
      <c r="A1105" s="15">
        <v>1104</v>
      </c>
      <c r="B1105" s="38">
        <v>43112</v>
      </c>
      <c r="C1105" s="38" t="s">
        <v>1465</v>
      </c>
      <c r="D1105" s="14" t="s">
        <v>83</v>
      </c>
      <c r="E1105" s="14" t="s">
        <v>90</v>
      </c>
      <c r="F1105" s="14" t="s">
        <v>88</v>
      </c>
      <c r="G1105" s="39">
        <v>8299.8290954866279</v>
      </c>
      <c r="H1105" s="38"/>
    </row>
    <row r="1106" spans="1:8" x14ac:dyDescent="0.25">
      <c r="A1106" s="15">
        <v>1105</v>
      </c>
      <c r="B1106" s="38">
        <v>43339</v>
      </c>
      <c r="C1106" s="38" t="s">
        <v>1200</v>
      </c>
      <c r="D1106" s="14" t="s">
        <v>83</v>
      </c>
      <c r="E1106" s="14" t="s">
        <v>96</v>
      </c>
      <c r="F1106" s="14" t="s">
        <v>85</v>
      </c>
      <c r="G1106" s="39">
        <v>8288.0242781687521</v>
      </c>
      <c r="H1106" s="38"/>
    </row>
    <row r="1107" spans="1:8" x14ac:dyDescent="0.25">
      <c r="A1107" s="15">
        <v>1106</v>
      </c>
      <c r="B1107" s="38">
        <v>43119</v>
      </c>
      <c r="C1107" s="38" t="s">
        <v>2825</v>
      </c>
      <c r="D1107" s="14" t="s">
        <v>83</v>
      </c>
      <c r="E1107" s="14" t="s">
        <v>94</v>
      </c>
      <c r="F1107" s="14" t="s">
        <v>85</v>
      </c>
      <c r="G1107" s="39">
        <v>8286.3197159582633</v>
      </c>
      <c r="H1107" s="38"/>
    </row>
    <row r="1108" spans="1:8" x14ac:dyDescent="0.25">
      <c r="A1108" s="15">
        <v>1107</v>
      </c>
      <c r="B1108" s="38">
        <v>43050</v>
      </c>
      <c r="C1108" s="38" t="s">
        <v>872</v>
      </c>
      <c r="D1108" s="14" t="s">
        <v>83</v>
      </c>
      <c r="E1108" s="14" t="s">
        <v>96</v>
      </c>
      <c r="F1108" s="14" t="s">
        <v>88</v>
      </c>
      <c r="G1108" s="39">
        <v>8285.0089543429222</v>
      </c>
      <c r="H1108" s="38"/>
    </row>
    <row r="1109" spans="1:8" x14ac:dyDescent="0.25">
      <c r="A1109" s="15">
        <v>1108</v>
      </c>
      <c r="B1109" s="38">
        <v>43163</v>
      </c>
      <c r="C1109" s="38" t="s">
        <v>972</v>
      </c>
      <c r="D1109" s="14" t="s">
        <v>83</v>
      </c>
      <c r="E1109" s="14" t="s">
        <v>96</v>
      </c>
      <c r="F1109" s="14" t="s">
        <v>85</v>
      </c>
      <c r="G1109" s="39">
        <v>8283.2292282347425</v>
      </c>
      <c r="H1109" s="38"/>
    </row>
    <row r="1110" spans="1:8" x14ac:dyDescent="0.25">
      <c r="A1110" s="15">
        <v>1109</v>
      </c>
      <c r="B1110" s="38">
        <v>43295</v>
      </c>
      <c r="C1110" s="38" t="s">
        <v>3379</v>
      </c>
      <c r="D1110" s="14" t="s">
        <v>83</v>
      </c>
      <c r="E1110" s="14" t="s">
        <v>96</v>
      </c>
      <c r="F1110" s="14" t="s">
        <v>85</v>
      </c>
      <c r="G1110" s="39">
        <v>8279.4322402385951</v>
      </c>
      <c r="H1110" s="38"/>
    </row>
    <row r="1111" spans="1:8" x14ac:dyDescent="0.25">
      <c r="A1111" s="15">
        <v>1110</v>
      </c>
      <c r="B1111" s="38">
        <v>42827</v>
      </c>
      <c r="C1111" s="38" t="s">
        <v>1050</v>
      </c>
      <c r="D1111" s="14" t="s">
        <v>83</v>
      </c>
      <c r="E1111" s="14" t="s">
        <v>84</v>
      </c>
      <c r="F1111" s="14" t="s">
        <v>88</v>
      </c>
      <c r="G1111" s="39">
        <v>8277.1372714954887</v>
      </c>
      <c r="H1111" s="38"/>
    </row>
    <row r="1112" spans="1:8" x14ac:dyDescent="0.25">
      <c r="A1112" s="15">
        <v>1111</v>
      </c>
      <c r="B1112" s="38">
        <v>42910</v>
      </c>
      <c r="C1112" s="38" t="s">
        <v>1735</v>
      </c>
      <c r="D1112" s="14" t="s">
        <v>83</v>
      </c>
      <c r="E1112" s="14" t="s">
        <v>90</v>
      </c>
      <c r="F1112" s="14" t="s">
        <v>88</v>
      </c>
      <c r="G1112" s="39">
        <v>8259.9533718210478</v>
      </c>
      <c r="H1112" s="38"/>
    </row>
    <row r="1113" spans="1:8" x14ac:dyDescent="0.25">
      <c r="A1113" s="15">
        <v>1112</v>
      </c>
      <c r="B1113" s="38">
        <v>43343</v>
      </c>
      <c r="C1113" s="38" t="s">
        <v>3455</v>
      </c>
      <c r="D1113" s="14" t="s">
        <v>83</v>
      </c>
      <c r="E1113" s="14" t="s">
        <v>94</v>
      </c>
      <c r="F1113" s="14" t="s">
        <v>85</v>
      </c>
      <c r="G1113" s="39">
        <v>8246.9919362273376</v>
      </c>
      <c r="H1113" s="38"/>
    </row>
    <row r="1114" spans="1:8" x14ac:dyDescent="0.25">
      <c r="A1114" s="15">
        <v>1113</v>
      </c>
      <c r="B1114" s="38">
        <v>43138</v>
      </c>
      <c r="C1114" s="38" t="s">
        <v>2849</v>
      </c>
      <c r="D1114" s="14" t="s">
        <v>83</v>
      </c>
      <c r="E1114" s="14" t="s">
        <v>84</v>
      </c>
      <c r="F1114" s="14" t="s">
        <v>85</v>
      </c>
      <c r="G1114" s="39">
        <v>8244.7309585947423</v>
      </c>
      <c r="H1114" s="38"/>
    </row>
    <row r="1115" spans="1:8" x14ac:dyDescent="0.25">
      <c r="A1115" s="15">
        <v>1114</v>
      </c>
      <c r="B1115" s="38">
        <v>43267</v>
      </c>
      <c r="C1115" s="38" t="s">
        <v>3332</v>
      </c>
      <c r="D1115" s="14" t="s">
        <v>83</v>
      </c>
      <c r="E1115" s="14" t="s">
        <v>84</v>
      </c>
      <c r="F1115" s="14" t="s">
        <v>85</v>
      </c>
      <c r="G1115" s="39">
        <v>8238.9232732989512</v>
      </c>
      <c r="H1115" s="38"/>
    </row>
    <row r="1116" spans="1:8" x14ac:dyDescent="0.25">
      <c r="A1116" s="15">
        <v>1115</v>
      </c>
      <c r="B1116" s="38">
        <v>43298</v>
      </c>
      <c r="C1116" s="38" t="s">
        <v>3259</v>
      </c>
      <c r="D1116" s="14" t="s">
        <v>83</v>
      </c>
      <c r="E1116" s="14" t="s">
        <v>96</v>
      </c>
      <c r="F1116" s="14" t="s">
        <v>85</v>
      </c>
      <c r="G1116" s="39">
        <v>8224.4192408056751</v>
      </c>
      <c r="H1116" s="38"/>
    </row>
    <row r="1117" spans="1:8" x14ac:dyDescent="0.25">
      <c r="A1117" s="15">
        <v>1116</v>
      </c>
      <c r="B1117" s="38">
        <v>42872</v>
      </c>
      <c r="C1117" s="38" t="s">
        <v>796</v>
      </c>
      <c r="D1117" s="14" t="s">
        <v>83</v>
      </c>
      <c r="E1117" s="14" t="s">
        <v>96</v>
      </c>
      <c r="F1117" s="14" t="s">
        <v>85</v>
      </c>
      <c r="G1117" s="39">
        <v>8200.4609700157944</v>
      </c>
      <c r="H1117" s="38"/>
    </row>
    <row r="1118" spans="1:8" x14ac:dyDescent="0.25">
      <c r="A1118" s="15">
        <v>1117</v>
      </c>
      <c r="B1118" s="38">
        <v>42853</v>
      </c>
      <c r="C1118" s="38" t="s">
        <v>1289</v>
      </c>
      <c r="D1118" s="14" t="s">
        <v>83</v>
      </c>
      <c r="E1118" s="14" t="s">
        <v>84</v>
      </c>
      <c r="F1118" s="14" t="s">
        <v>88</v>
      </c>
      <c r="G1118" s="39">
        <v>8199.4642928382254</v>
      </c>
      <c r="H1118" s="38"/>
    </row>
    <row r="1119" spans="1:8" x14ac:dyDescent="0.25">
      <c r="A1119" s="15">
        <v>1118</v>
      </c>
      <c r="B1119" s="38">
        <v>43031</v>
      </c>
      <c r="C1119" s="38" t="s">
        <v>133</v>
      </c>
      <c r="D1119" s="14" t="s">
        <v>83</v>
      </c>
      <c r="E1119" s="14" t="s">
        <v>94</v>
      </c>
      <c r="F1119" s="14" t="s">
        <v>88</v>
      </c>
      <c r="G1119" s="39">
        <v>8199.0756193007455</v>
      </c>
      <c r="H1119" s="38"/>
    </row>
    <row r="1120" spans="1:8" x14ac:dyDescent="0.25">
      <c r="A1120" s="15">
        <v>1119</v>
      </c>
      <c r="B1120" s="38">
        <v>43446</v>
      </c>
      <c r="C1120" s="38" t="s">
        <v>3549</v>
      </c>
      <c r="D1120" s="14" t="s">
        <v>83</v>
      </c>
      <c r="E1120" s="14" t="s">
        <v>84</v>
      </c>
      <c r="F1120" s="14" t="s">
        <v>88</v>
      </c>
      <c r="G1120" s="39">
        <v>8180.4155465974291</v>
      </c>
      <c r="H1120" s="38"/>
    </row>
    <row r="1121" spans="1:8" x14ac:dyDescent="0.25">
      <c r="A1121" s="15">
        <v>1120</v>
      </c>
      <c r="B1121" s="38">
        <v>42994</v>
      </c>
      <c r="C1121" s="38" t="s">
        <v>2021</v>
      </c>
      <c r="D1121" s="14" t="s">
        <v>83</v>
      </c>
      <c r="E1121" s="14" t="s">
        <v>96</v>
      </c>
      <c r="F1121" s="14" t="s">
        <v>88</v>
      </c>
      <c r="G1121" s="39">
        <v>8174.7950551158101</v>
      </c>
      <c r="H1121" s="38"/>
    </row>
    <row r="1122" spans="1:8" x14ac:dyDescent="0.25">
      <c r="A1122" s="15">
        <v>1121</v>
      </c>
      <c r="B1122" s="38">
        <v>43336</v>
      </c>
      <c r="C1122" s="38" t="s">
        <v>297</v>
      </c>
      <c r="D1122" s="14" t="s">
        <v>83</v>
      </c>
      <c r="E1122" s="14" t="s">
        <v>96</v>
      </c>
      <c r="F1122" s="14" t="s">
        <v>88</v>
      </c>
      <c r="G1122" s="39">
        <v>8173.8502434280981</v>
      </c>
      <c r="H1122" s="38"/>
    </row>
    <row r="1123" spans="1:8" x14ac:dyDescent="0.25">
      <c r="A1123" s="15">
        <v>1122</v>
      </c>
      <c r="B1123" s="38">
        <v>43230</v>
      </c>
      <c r="C1123" s="38" t="s">
        <v>160</v>
      </c>
      <c r="D1123" s="14" t="s">
        <v>83</v>
      </c>
      <c r="E1123" s="14" t="s">
        <v>94</v>
      </c>
      <c r="F1123" s="14" t="s">
        <v>88</v>
      </c>
      <c r="G1123" s="39">
        <v>8159.4391432192024</v>
      </c>
      <c r="H1123" s="38"/>
    </row>
    <row r="1124" spans="1:8" x14ac:dyDescent="0.25">
      <c r="A1124" s="15">
        <v>1123</v>
      </c>
      <c r="B1124" s="38">
        <v>43263</v>
      </c>
      <c r="C1124" s="38" t="s">
        <v>791</v>
      </c>
      <c r="D1124" s="14" t="s">
        <v>83</v>
      </c>
      <c r="E1124" s="14" t="s">
        <v>90</v>
      </c>
      <c r="F1124" s="14" t="s">
        <v>88</v>
      </c>
      <c r="G1124" s="39">
        <v>8148.9526790471127</v>
      </c>
      <c r="H1124" s="38"/>
    </row>
    <row r="1125" spans="1:8" x14ac:dyDescent="0.25">
      <c r="A1125" s="15">
        <v>1124</v>
      </c>
      <c r="B1125" s="38">
        <v>42890</v>
      </c>
      <c r="C1125" s="38" t="s">
        <v>1581</v>
      </c>
      <c r="D1125" s="14" t="s">
        <v>83</v>
      </c>
      <c r="E1125" s="14" t="s">
        <v>94</v>
      </c>
      <c r="F1125" s="14" t="s">
        <v>85</v>
      </c>
      <c r="G1125" s="39">
        <v>8145.1964865406471</v>
      </c>
      <c r="H1125" s="38"/>
    </row>
    <row r="1126" spans="1:8" x14ac:dyDescent="0.25">
      <c r="A1126" s="15">
        <v>1125</v>
      </c>
      <c r="B1126" s="38">
        <v>43383</v>
      </c>
      <c r="C1126" s="38" t="s">
        <v>240</v>
      </c>
      <c r="D1126" s="14" t="s">
        <v>83</v>
      </c>
      <c r="E1126" s="14" t="s">
        <v>104</v>
      </c>
      <c r="F1126" s="14" t="s">
        <v>85</v>
      </c>
      <c r="G1126" s="39">
        <v>8130.3637466483378</v>
      </c>
      <c r="H1126" s="38"/>
    </row>
    <row r="1127" spans="1:8" x14ac:dyDescent="0.25">
      <c r="A1127" s="15">
        <v>1126</v>
      </c>
      <c r="B1127" s="38">
        <v>42808</v>
      </c>
      <c r="C1127" s="38" t="s">
        <v>872</v>
      </c>
      <c r="D1127" s="14" t="s">
        <v>83</v>
      </c>
      <c r="E1127" s="14" t="s">
        <v>94</v>
      </c>
      <c r="F1127" s="14" t="s">
        <v>88</v>
      </c>
      <c r="G1127" s="39">
        <v>8125.4184873468876</v>
      </c>
      <c r="H1127" s="38"/>
    </row>
    <row r="1128" spans="1:8" x14ac:dyDescent="0.25">
      <c r="A1128" s="15">
        <v>1127</v>
      </c>
      <c r="B1128" s="38">
        <v>43216</v>
      </c>
      <c r="C1128" s="38" t="s">
        <v>3087</v>
      </c>
      <c r="D1128" s="14" t="s">
        <v>83</v>
      </c>
      <c r="E1128" s="14" t="s">
        <v>84</v>
      </c>
      <c r="F1128" s="14" t="s">
        <v>88</v>
      </c>
      <c r="G1128" s="39">
        <v>8124.787714545485</v>
      </c>
      <c r="H1128" s="38"/>
    </row>
    <row r="1129" spans="1:8" x14ac:dyDescent="0.25">
      <c r="A1129" s="15">
        <v>1128</v>
      </c>
      <c r="B1129" s="38">
        <v>43370</v>
      </c>
      <c r="C1129" s="38" t="s">
        <v>423</v>
      </c>
      <c r="D1129" s="14" t="s">
        <v>83</v>
      </c>
      <c r="E1129" s="14" t="s">
        <v>94</v>
      </c>
      <c r="F1129" s="14" t="s">
        <v>88</v>
      </c>
      <c r="G1129" s="39">
        <v>8085.3897041928258</v>
      </c>
      <c r="H1129" s="38"/>
    </row>
    <row r="1130" spans="1:8" x14ac:dyDescent="0.25">
      <c r="A1130" s="15">
        <v>1129</v>
      </c>
      <c r="B1130" s="38">
        <v>43052</v>
      </c>
      <c r="C1130" s="38" t="s">
        <v>1304</v>
      </c>
      <c r="D1130" s="14" t="s">
        <v>83</v>
      </c>
      <c r="E1130" s="14" t="s">
        <v>104</v>
      </c>
      <c r="F1130" s="14" t="s">
        <v>88</v>
      </c>
      <c r="G1130" s="39">
        <v>8066.4048349834875</v>
      </c>
      <c r="H1130" s="38"/>
    </row>
    <row r="1131" spans="1:8" x14ac:dyDescent="0.25">
      <c r="A1131" s="15">
        <v>1130</v>
      </c>
      <c r="B1131" s="38">
        <v>43358</v>
      </c>
      <c r="C1131" s="38" t="s">
        <v>1054</v>
      </c>
      <c r="D1131" s="14" t="s">
        <v>83</v>
      </c>
      <c r="E1131" s="14" t="s">
        <v>94</v>
      </c>
      <c r="F1131" s="14" t="s">
        <v>88</v>
      </c>
      <c r="G1131" s="39">
        <v>8064.4427826455412</v>
      </c>
      <c r="H1131" s="38"/>
    </row>
    <row r="1132" spans="1:8" x14ac:dyDescent="0.25">
      <c r="A1132" s="15">
        <v>1131</v>
      </c>
      <c r="B1132" s="38">
        <v>43008</v>
      </c>
      <c r="C1132" s="38" t="s">
        <v>671</v>
      </c>
      <c r="D1132" s="14" t="s">
        <v>83</v>
      </c>
      <c r="E1132" s="14" t="s">
        <v>90</v>
      </c>
      <c r="F1132" s="14" t="s">
        <v>85</v>
      </c>
      <c r="G1132" s="39">
        <v>8057.4307943086214</v>
      </c>
      <c r="H1132" s="38"/>
    </row>
    <row r="1133" spans="1:8" x14ac:dyDescent="0.25">
      <c r="A1133" s="15">
        <v>1132</v>
      </c>
      <c r="B1133" s="38">
        <v>42832</v>
      </c>
      <c r="C1133" s="38" t="s">
        <v>353</v>
      </c>
      <c r="D1133" s="14" t="s">
        <v>83</v>
      </c>
      <c r="E1133" s="14" t="s">
        <v>84</v>
      </c>
      <c r="F1133" s="14" t="s">
        <v>85</v>
      </c>
      <c r="G1133" s="39">
        <v>8054.3534850399947</v>
      </c>
      <c r="H1133" s="38"/>
    </row>
    <row r="1134" spans="1:8" x14ac:dyDescent="0.25">
      <c r="A1134" s="15">
        <v>1133</v>
      </c>
      <c r="B1134" s="38">
        <v>43359</v>
      </c>
      <c r="C1134" s="38" t="s">
        <v>1052</v>
      </c>
      <c r="D1134" s="14" t="s">
        <v>83</v>
      </c>
      <c r="E1134" s="14" t="s">
        <v>90</v>
      </c>
      <c r="F1134" s="14" t="s">
        <v>88</v>
      </c>
      <c r="G1134" s="39">
        <v>8053.1403970223482</v>
      </c>
      <c r="H1134" s="38"/>
    </row>
    <row r="1135" spans="1:8" x14ac:dyDescent="0.25">
      <c r="A1135" s="15">
        <v>1134</v>
      </c>
      <c r="B1135" s="38">
        <v>42978</v>
      </c>
      <c r="C1135" s="38" t="s">
        <v>2156</v>
      </c>
      <c r="D1135" s="14" t="s">
        <v>83</v>
      </c>
      <c r="E1135" s="14" t="s">
        <v>84</v>
      </c>
      <c r="F1135" s="14" t="s">
        <v>88</v>
      </c>
      <c r="G1135" s="39">
        <v>8039.45413773174</v>
      </c>
      <c r="H1135" s="38"/>
    </row>
    <row r="1136" spans="1:8" x14ac:dyDescent="0.25">
      <c r="A1136" s="15">
        <v>1135</v>
      </c>
      <c r="B1136" s="38">
        <v>43377</v>
      </c>
      <c r="C1136" s="38" t="s">
        <v>1874</v>
      </c>
      <c r="D1136" s="14" t="s">
        <v>83</v>
      </c>
      <c r="E1136" s="14" t="s">
        <v>84</v>
      </c>
      <c r="F1136" s="14" t="s">
        <v>85</v>
      </c>
      <c r="G1136" s="39">
        <v>8039.2772194385925</v>
      </c>
      <c r="H1136" s="38"/>
    </row>
    <row r="1137" spans="1:8" x14ac:dyDescent="0.25">
      <c r="A1137" s="15">
        <v>1136</v>
      </c>
      <c r="B1137" s="38">
        <v>43235</v>
      </c>
      <c r="C1137" s="38" t="s">
        <v>1128</v>
      </c>
      <c r="D1137" s="14" t="s">
        <v>83</v>
      </c>
      <c r="E1137" s="14" t="s">
        <v>104</v>
      </c>
      <c r="F1137" s="14" t="s">
        <v>85</v>
      </c>
      <c r="G1137" s="39">
        <v>8038.6787789278533</v>
      </c>
      <c r="H1137" s="38"/>
    </row>
    <row r="1138" spans="1:8" x14ac:dyDescent="0.25">
      <c r="A1138" s="15">
        <v>1137</v>
      </c>
      <c r="B1138" s="38">
        <v>43407</v>
      </c>
      <c r="C1138" s="38" t="s">
        <v>1217</v>
      </c>
      <c r="D1138" s="14" t="s">
        <v>83</v>
      </c>
      <c r="E1138" s="14" t="s">
        <v>84</v>
      </c>
      <c r="F1138" s="14" t="s">
        <v>85</v>
      </c>
      <c r="G1138" s="39">
        <v>8032.5216077661835</v>
      </c>
      <c r="H1138" s="38"/>
    </row>
    <row r="1139" spans="1:8" x14ac:dyDescent="0.25">
      <c r="A1139" s="15">
        <v>1138</v>
      </c>
      <c r="B1139" s="38">
        <v>43219</v>
      </c>
      <c r="C1139" s="38" t="s">
        <v>3085</v>
      </c>
      <c r="D1139" s="14" t="s">
        <v>83</v>
      </c>
      <c r="E1139" s="14" t="s">
        <v>94</v>
      </c>
      <c r="F1139" s="14" t="s">
        <v>85</v>
      </c>
      <c r="G1139" s="39">
        <v>8017.6028254278426</v>
      </c>
      <c r="H1139" s="38"/>
    </row>
    <row r="1140" spans="1:8" x14ac:dyDescent="0.25">
      <c r="A1140" s="15">
        <v>1139</v>
      </c>
      <c r="B1140" s="38">
        <v>43395</v>
      </c>
      <c r="C1140" s="38" t="s">
        <v>1167</v>
      </c>
      <c r="D1140" s="14" t="s">
        <v>83</v>
      </c>
      <c r="E1140" s="14" t="s">
        <v>84</v>
      </c>
      <c r="F1140" s="14" t="s">
        <v>88</v>
      </c>
      <c r="G1140" s="39">
        <v>8008.4705816161095</v>
      </c>
      <c r="H1140" s="38"/>
    </row>
    <row r="1141" spans="1:8" x14ac:dyDescent="0.25">
      <c r="A1141" s="15">
        <v>1140</v>
      </c>
      <c r="B1141" s="38">
        <v>42859</v>
      </c>
      <c r="C1141" s="38" t="s">
        <v>1329</v>
      </c>
      <c r="D1141" s="14" t="s">
        <v>83</v>
      </c>
      <c r="E1141" s="14" t="s">
        <v>84</v>
      </c>
      <c r="F1141" s="14" t="s">
        <v>85</v>
      </c>
      <c r="G1141" s="39">
        <v>7970.9353341976093</v>
      </c>
      <c r="H1141" s="38"/>
    </row>
    <row r="1142" spans="1:8" x14ac:dyDescent="0.25">
      <c r="A1142" s="15">
        <v>1141</v>
      </c>
      <c r="B1142" s="38">
        <v>42859</v>
      </c>
      <c r="C1142" s="38" t="s">
        <v>1160</v>
      </c>
      <c r="D1142" s="14" t="s">
        <v>83</v>
      </c>
      <c r="E1142" s="14" t="s">
        <v>96</v>
      </c>
      <c r="F1142" s="14" t="s">
        <v>85</v>
      </c>
      <c r="G1142" s="39">
        <v>7963.0467559394438</v>
      </c>
      <c r="H1142" s="38"/>
    </row>
    <row r="1143" spans="1:8" x14ac:dyDescent="0.25">
      <c r="A1143" s="15">
        <v>1142</v>
      </c>
      <c r="B1143" s="38">
        <v>43353</v>
      </c>
      <c r="C1143" s="38" t="s">
        <v>528</v>
      </c>
      <c r="D1143" s="14" t="s">
        <v>83</v>
      </c>
      <c r="E1143" s="14" t="s">
        <v>96</v>
      </c>
      <c r="F1143" s="14" t="s">
        <v>85</v>
      </c>
      <c r="G1143" s="39">
        <v>7943.1238367190699</v>
      </c>
      <c r="H1143" s="38"/>
    </row>
    <row r="1144" spans="1:8" x14ac:dyDescent="0.25">
      <c r="A1144" s="15">
        <v>1143</v>
      </c>
      <c r="B1144" s="38">
        <v>42871</v>
      </c>
      <c r="C1144" s="38" t="s">
        <v>1422</v>
      </c>
      <c r="D1144" s="14" t="s">
        <v>83</v>
      </c>
      <c r="E1144" s="14" t="s">
        <v>96</v>
      </c>
      <c r="F1144" s="14" t="s">
        <v>85</v>
      </c>
      <c r="G1144" s="39">
        <v>7941.333336883682</v>
      </c>
      <c r="H1144" s="38"/>
    </row>
    <row r="1145" spans="1:8" x14ac:dyDescent="0.25">
      <c r="A1145" s="15">
        <v>1144</v>
      </c>
      <c r="B1145" s="38">
        <v>43260</v>
      </c>
      <c r="C1145" s="38" t="s">
        <v>3310</v>
      </c>
      <c r="D1145" s="14" t="s">
        <v>83</v>
      </c>
      <c r="E1145" s="14" t="s">
        <v>84</v>
      </c>
      <c r="F1145" s="14" t="s">
        <v>88</v>
      </c>
      <c r="G1145" s="39">
        <v>7939.5742842779382</v>
      </c>
      <c r="H1145" s="38"/>
    </row>
    <row r="1146" spans="1:8" x14ac:dyDescent="0.25">
      <c r="A1146" s="15">
        <v>1145</v>
      </c>
      <c r="B1146" s="38">
        <v>43135</v>
      </c>
      <c r="C1146" s="38" t="s">
        <v>2296</v>
      </c>
      <c r="D1146" s="14" t="s">
        <v>83</v>
      </c>
      <c r="E1146" s="14" t="s">
        <v>94</v>
      </c>
      <c r="F1146" s="14" t="s">
        <v>85</v>
      </c>
      <c r="G1146" s="39">
        <v>7935.3748843541907</v>
      </c>
      <c r="H1146" s="38"/>
    </row>
    <row r="1147" spans="1:8" x14ac:dyDescent="0.25">
      <c r="A1147" s="15">
        <v>1146</v>
      </c>
      <c r="B1147" s="38">
        <v>43285</v>
      </c>
      <c r="C1147" s="38" t="s">
        <v>3362</v>
      </c>
      <c r="D1147" s="14" t="s">
        <v>83</v>
      </c>
      <c r="E1147" s="14" t="s">
        <v>90</v>
      </c>
      <c r="F1147" s="14" t="s">
        <v>88</v>
      </c>
      <c r="G1147" s="39">
        <v>7934.0390038616652</v>
      </c>
      <c r="H1147" s="38"/>
    </row>
    <row r="1148" spans="1:8" x14ac:dyDescent="0.25">
      <c r="A1148" s="15">
        <v>1147</v>
      </c>
      <c r="B1148" s="38">
        <v>43426</v>
      </c>
      <c r="C1148" s="38" t="s">
        <v>3546</v>
      </c>
      <c r="D1148" s="14" t="s">
        <v>83</v>
      </c>
      <c r="E1148" s="14" t="s">
        <v>94</v>
      </c>
      <c r="F1148" s="14" t="s">
        <v>85</v>
      </c>
      <c r="G1148" s="39">
        <v>7928.4043167533291</v>
      </c>
      <c r="H1148" s="38"/>
    </row>
    <row r="1149" spans="1:8" x14ac:dyDescent="0.25">
      <c r="A1149" s="15">
        <v>1148</v>
      </c>
      <c r="B1149" s="38">
        <v>43209</v>
      </c>
      <c r="C1149" s="38" t="s">
        <v>664</v>
      </c>
      <c r="D1149" s="14" t="s">
        <v>83</v>
      </c>
      <c r="E1149" s="14" t="s">
        <v>94</v>
      </c>
      <c r="F1149" s="14" t="s">
        <v>88</v>
      </c>
      <c r="G1149" s="39">
        <v>7911.3958322092149</v>
      </c>
      <c r="H1149" s="38"/>
    </row>
    <row r="1150" spans="1:8" x14ac:dyDescent="0.25">
      <c r="A1150" s="15">
        <v>1149</v>
      </c>
      <c r="B1150" s="38">
        <v>42802</v>
      </c>
      <c r="C1150" s="38" t="s">
        <v>812</v>
      </c>
      <c r="D1150" s="14" t="s">
        <v>83</v>
      </c>
      <c r="E1150" s="14" t="s">
        <v>104</v>
      </c>
      <c r="F1150" s="14" t="s">
        <v>88</v>
      </c>
      <c r="G1150" s="39">
        <v>7905.7983386382884</v>
      </c>
      <c r="H1150" s="38"/>
    </row>
    <row r="1151" spans="1:8" x14ac:dyDescent="0.25">
      <c r="A1151" s="15">
        <v>1150</v>
      </c>
      <c r="B1151" s="38">
        <v>43395</v>
      </c>
      <c r="C1151" s="38" t="s">
        <v>202</v>
      </c>
      <c r="D1151" s="14" t="s">
        <v>83</v>
      </c>
      <c r="E1151" s="14" t="s">
        <v>94</v>
      </c>
      <c r="F1151" s="14" t="s">
        <v>85</v>
      </c>
      <c r="G1151" s="39">
        <v>7901.3211045171729</v>
      </c>
      <c r="H1151" s="38"/>
    </row>
    <row r="1152" spans="1:8" x14ac:dyDescent="0.25">
      <c r="A1152" s="15">
        <v>1151</v>
      </c>
      <c r="B1152" s="38">
        <v>43299</v>
      </c>
      <c r="C1152" s="38" t="s">
        <v>1744</v>
      </c>
      <c r="D1152" s="14" t="s">
        <v>83</v>
      </c>
      <c r="E1152" s="14" t="s">
        <v>96</v>
      </c>
      <c r="F1152" s="14" t="s">
        <v>85</v>
      </c>
      <c r="G1152" s="39">
        <v>7900.5071008428849</v>
      </c>
      <c r="H1152" s="38"/>
    </row>
    <row r="1153" spans="1:8" x14ac:dyDescent="0.25">
      <c r="A1153" s="15">
        <v>1152</v>
      </c>
      <c r="B1153" s="38">
        <v>43001</v>
      </c>
      <c r="C1153" s="38" t="s">
        <v>1378</v>
      </c>
      <c r="D1153" s="14" t="s">
        <v>83</v>
      </c>
      <c r="E1153" s="14" t="s">
        <v>94</v>
      </c>
      <c r="F1153" s="14" t="s">
        <v>85</v>
      </c>
      <c r="G1153" s="39">
        <v>7896.68491900962</v>
      </c>
      <c r="H1153" s="38"/>
    </row>
    <row r="1154" spans="1:8" x14ac:dyDescent="0.25">
      <c r="A1154" s="15">
        <v>1153</v>
      </c>
      <c r="B1154" s="38">
        <v>43346</v>
      </c>
      <c r="C1154" s="38" t="s">
        <v>128</v>
      </c>
      <c r="D1154" s="14" t="s">
        <v>83</v>
      </c>
      <c r="E1154" s="14" t="s">
        <v>84</v>
      </c>
      <c r="F1154" s="14" t="s">
        <v>88</v>
      </c>
      <c r="G1154" s="39">
        <v>7895.7579804619863</v>
      </c>
      <c r="H1154" s="38"/>
    </row>
    <row r="1155" spans="1:8" x14ac:dyDescent="0.25">
      <c r="A1155" s="15">
        <v>1154</v>
      </c>
      <c r="B1155" s="38">
        <v>42861</v>
      </c>
      <c r="C1155" s="38" t="s">
        <v>1136</v>
      </c>
      <c r="D1155" s="14" t="s">
        <v>83</v>
      </c>
      <c r="E1155" s="14" t="s">
        <v>94</v>
      </c>
      <c r="F1155" s="14" t="s">
        <v>85</v>
      </c>
      <c r="G1155" s="39">
        <v>7893.4725455666412</v>
      </c>
      <c r="H1155" s="38"/>
    </row>
    <row r="1156" spans="1:8" x14ac:dyDescent="0.25">
      <c r="A1156" s="15">
        <v>1155</v>
      </c>
      <c r="B1156" s="38">
        <v>42893</v>
      </c>
      <c r="C1156" s="38" t="s">
        <v>811</v>
      </c>
      <c r="D1156" s="14" t="s">
        <v>83</v>
      </c>
      <c r="E1156" s="14" t="s">
        <v>96</v>
      </c>
      <c r="F1156" s="14" t="s">
        <v>88</v>
      </c>
      <c r="G1156" s="39">
        <v>7891.391503863947</v>
      </c>
      <c r="H1156" s="38"/>
    </row>
    <row r="1157" spans="1:8" x14ac:dyDescent="0.25">
      <c r="A1157" s="15">
        <v>1156</v>
      </c>
      <c r="B1157" s="38">
        <v>43205</v>
      </c>
      <c r="C1157" s="38" t="s">
        <v>1084</v>
      </c>
      <c r="D1157" s="14" t="s">
        <v>83</v>
      </c>
      <c r="E1157" s="14" t="s">
        <v>94</v>
      </c>
      <c r="F1157" s="14" t="s">
        <v>85</v>
      </c>
      <c r="G1157" s="39">
        <v>7888.7914469233747</v>
      </c>
      <c r="H1157" s="38"/>
    </row>
    <row r="1158" spans="1:8" x14ac:dyDescent="0.25">
      <c r="A1158" s="15">
        <v>1157</v>
      </c>
      <c r="B1158" s="38">
        <v>43249</v>
      </c>
      <c r="C1158" s="38" t="s">
        <v>1326</v>
      </c>
      <c r="D1158" s="14" t="s">
        <v>83</v>
      </c>
      <c r="E1158" s="14" t="s">
        <v>84</v>
      </c>
      <c r="F1158" s="14" t="s">
        <v>85</v>
      </c>
      <c r="G1158" s="39">
        <v>7887.5108432496072</v>
      </c>
      <c r="H1158" s="38"/>
    </row>
    <row r="1159" spans="1:8" x14ac:dyDescent="0.25">
      <c r="A1159" s="15">
        <v>1158</v>
      </c>
      <c r="B1159" s="38">
        <v>43447</v>
      </c>
      <c r="C1159" s="38" t="s">
        <v>2373</v>
      </c>
      <c r="D1159" s="14" t="s">
        <v>83</v>
      </c>
      <c r="E1159" s="14" t="s">
        <v>104</v>
      </c>
      <c r="F1159" s="14" t="s">
        <v>85</v>
      </c>
      <c r="G1159" s="39">
        <v>7887.4960524130629</v>
      </c>
      <c r="H1159" s="38"/>
    </row>
    <row r="1160" spans="1:8" x14ac:dyDescent="0.25">
      <c r="A1160" s="15">
        <v>1159</v>
      </c>
      <c r="B1160" s="38">
        <v>43303</v>
      </c>
      <c r="C1160" s="38" t="s">
        <v>3132</v>
      </c>
      <c r="D1160" s="14" t="s">
        <v>83</v>
      </c>
      <c r="E1160" s="14" t="s">
        <v>90</v>
      </c>
      <c r="F1160" s="14" t="s">
        <v>85</v>
      </c>
      <c r="G1160" s="39">
        <v>7886.8118950137623</v>
      </c>
      <c r="H1160" s="38"/>
    </row>
    <row r="1161" spans="1:8" x14ac:dyDescent="0.25">
      <c r="A1161" s="15">
        <v>1160</v>
      </c>
      <c r="B1161" s="38">
        <v>43183</v>
      </c>
      <c r="C1161" s="38" t="s">
        <v>3092</v>
      </c>
      <c r="D1161" s="14" t="s">
        <v>83</v>
      </c>
      <c r="E1161" s="14" t="s">
        <v>94</v>
      </c>
      <c r="F1161" s="14" t="s">
        <v>88</v>
      </c>
      <c r="G1161" s="39">
        <v>7885.5263424149734</v>
      </c>
      <c r="H1161" s="38"/>
    </row>
    <row r="1162" spans="1:8" x14ac:dyDescent="0.25">
      <c r="A1162" s="15">
        <v>1161</v>
      </c>
      <c r="B1162" s="38">
        <v>42991</v>
      </c>
      <c r="C1162" s="38" t="s">
        <v>2251</v>
      </c>
      <c r="D1162" s="14" t="s">
        <v>83</v>
      </c>
      <c r="E1162" s="14" t="s">
        <v>94</v>
      </c>
      <c r="F1162" s="14" t="s">
        <v>88</v>
      </c>
      <c r="G1162" s="39">
        <v>7863.8717437010273</v>
      </c>
      <c r="H1162" s="38"/>
    </row>
    <row r="1163" spans="1:8" x14ac:dyDescent="0.25">
      <c r="A1163" s="15">
        <v>1162</v>
      </c>
      <c r="B1163" s="38">
        <v>42968</v>
      </c>
      <c r="C1163" s="38" t="s">
        <v>1342</v>
      </c>
      <c r="D1163" s="14" t="s">
        <v>83</v>
      </c>
      <c r="E1163" s="14" t="s">
        <v>104</v>
      </c>
      <c r="F1163" s="14" t="s">
        <v>88</v>
      </c>
      <c r="G1163" s="39">
        <v>7855.0225394364315</v>
      </c>
      <c r="H1163" s="38"/>
    </row>
    <row r="1164" spans="1:8" x14ac:dyDescent="0.25">
      <c r="A1164" s="15">
        <v>1163</v>
      </c>
      <c r="B1164" s="38">
        <v>42944</v>
      </c>
      <c r="C1164" s="38" t="s">
        <v>1956</v>
      </c>
      <c r="D1164" s="14" t="s">
        <v>83</v>
      </c>
      <c r="E1164" s="14" t="s">
        <v>94</v>
      </c>
      <c r="F1164" s="14" t="s">
        <v>85</v>
      </c>
      <c r="G1164" s="39">
        <v>7853.5941503406348</v>
      </c>
      <c r="H1164" s="38"/>
    </row>
    <row r="1165" spans="1:8" x14ac:dyDescent="0.25">
      <c r="A1165" s="15">
        <v>1164</v>
      </c>
      <c r="B1165" s="38">
        <v>43430</v>
      </c>
      <c r="C1165" s="38" t="s">
        <v>915</v>
      </c>
      <c r="D1165" s="14" t="s">
        <v>83</v>
      </c>
      <c r="E1165" s="14" t="s">
        <v>104</v>
      </c>
      <c r="F1165" s="14" t="s">
        <v>88</v>
      </c>
      <c r="G1165" s="39">
        <v>7849.9033005826341</v>
      </c>
      <c r="H1165" s="38"/>
    </row>
    <row r="1166" spans="1:8" x14ac:dyDescent="0.25">
      <c r="A1166" s="15">
        <v>1165</v>
      </c>
      <c r="B1166" s="38">
        <v>42941</v>
      </c>
      <c r="C1166" s="38" t="s">
        <v>615</v>
      </c>
      <c r="D1166" s="14" t="s">
        <v>83</v>
      </c>
      <c r="E1166" s="14" t="s">
        <v>94</v>
      </c>
      <c r="F1166" s="14" t="s">
        <v>88</v>
      </c>
      <c r="G1166" s="39">
        <v>7846.4723897396898</v>
      </c>
      <c r="H1166" s="38"/>
    </row>
    <row r="1167" spans="1:8" x14ac:dyDescent="0.25">
      <c r="A1167" s="15">
        <v>1166</v>
      </c>
      <c r="B1167" s="38">
        <v>43064</v>
      </c>
      <c r="C1167" s="38" t="s">
        <v>476</v>
      </c>
      <c r="D1167" s="14" t="s">
        <v>83</v>
      </c>
      <c r="E1167" s="14" t="s">
        <v>104</v>
      </c>
      <c r="F1167" s="14" t="s">
        <v>85</v>
      </c>
      <c r="G1167" s="39">
        <v>7843.3656998693277</v>
      </c>
      <c r="H1167" s="38"/>
    </row>
    <row r="1168" spans="1:8" x14ac:dyDescent="0.25">
      <c r="A1168" s="15">
        <v>1167</v>
      </c>
      <c r="B1168" s="38">
        <v>42806</v>
      </c>
      <c r="C1168" s="38" t="s">
        <v>551</v>
      </c>
      <c r="D1168" s="14" t="s">
        <v>83</v>
      </c>
      <c r="E1168" s="14" t="s">
        <v>96</v>
      </c>
      <c r="F1168" s="14" t="s">
        <v>85</v>
      </c>
      <c r="G1168" s="39">
        <v>7839.5855074337724</v>
      </c>
      <c r="H1168" s="38"/>
    </row>
    <row r="1169" spans="1:8" x14ac:dyDescent="0.25">
      <c r="A1169" s="15">
        <v>1168</v>
      </c>
      <c r="B1169" s="38">
        <v>43453</v>
      </c>
      <c r="C1169" s="38" t="s">
        <v>2347</v>
      </c>
      <c r="D1169" s="14" t="s">
        <v>83</v>
      </c>
      <c r="E1169" s="14" t="s">
        <v>96</v>
      </c>
      <c r="F1169" s="14" t="s">
        <v>85</v>
      </c>
      <c r="G1169" s="39">
        <v>7839.2743544297891</v>
      </c>
      <c r="H1169" s="38"/>
    </row>
    <row r="1170" spans="1:8" x14ac:dyDescent="0.25">
      <c r="A1170" s="15">
        <v>1169</v>
      </c>
      <c r="B1170" s="38">
        <v>43005</v>
      </c>
      <c r="C1170" s="38" t="s">
        <v>2331</v>
      </c>
      <c r="D1170" s="14" t="s">
        <v>83</v>
      </c>
      <c r="E1170" s="14" t="s">
        <v>96</v>
      </c>
      <c r="F1170" s="14" t="s">
        <v>88</v>
      </c>
      <c r="G1170" s="39">
        <v>7835.2729223981623</v>
      </c>
      <c r="H1170" s="38"/>
    </row>
    <row r="1171" spans="1:8" x14ac:dyDescent="0.25">
      <c r="A1171" s="15">
        <v>1170</v>
      </c>
      <c r="B1171" s="38">
        <v>43377</v>
      </c>
      <c r="C1171" s="38" t="s">
        <v>2739</v>
      </c>
      <c r="D1171" s="14" t="s">
        <v>83</v>
      </c>
      <c r="E1171" s="14" t="s">
        <v>104</v>
      </c>
      <c r="F1171" s="14" t="s">
        <v>85</v>
      </c>
      <c r="G1171" s="39">
        <v>7830.331784482828</v>
      </c>
      <c r="H1171" s="38"/>
    </row>
    <row r="1172" spans="1:8" x14ac:dyDescent="0.25">
      <c r="A1172" s="15">
        <v>1171</v>
      </c>
      <c r="B1172" s="38">
        <v>42821</v>
      </c>
      <c r="C1172" s="38" t="s">
        <v>990</v>
      </c>
      <c r="D1172" s="14" t="s">
        <v>83</v>
      </c>
      <c r="E1172" s="14" t="s">
        <v>94</v>
      </c>
      <c r="F1172" s="14" t="s">
        <v>88</v>
      </c>
      <c r="G1172" s="39">
        <v>7827.9764841012584</v>
      </c>
      <c r="H1172" s="38"/>
    </row>
    <row r="1173" spans="1:8" x14ac:dyDescent="0.25">
      <c r="A1173" s="15">
        <v>1172</v>
      </c>
      <c r="B1173" s="38">
        <v>43467</v>
      </c>
      <c r="C1173" s="38" t="s">
        <v>2619</v>
      </c>
      <c r="D1173" s="14" t="s">
        <v>83</v>
      </c>
      <c r="E1173" s="14" t="s">
        <v>84</v>
      </c>
      <c r="F1173" s="14" t="s">
        <v>88</v>
      </c>
      <c r="G1173" s="39">
        <v>7806.7662278121725</v>
      </c>
      <c r="H1173" s="38"/>
    </row>
    <row r="1174" spans="1:8" x14ac:dyDescent="0.25">
      <c r="A1174" s="15">
        <v>1173</v>
      </c>
      <c r="B1174" s="38">
        <v>43227</v>
      </c>
      <c r="C1174" s="38" t="s">
        <v>3221</v>
      </c>
      <c r="D1174" s="14" t="s">
        <v>83</v>
      </c>
      <c r="E1174" s="14" t="s">
        <v>90</v>
      </c>
      <c r="F1174" s="14" t="s">
        <v>85</v>
      </c>
      <c r="G1174" s="39">
        <v>7796.0514411802105</v>
      </c>
      <c r="H1174" s="38"/>
    </row>
    <row r="1175" spans="1:8" x14ac:dyDescent="0.25">
      <c r="A1175" s="15">
        <v>1174</v>
      </c>
      <c r="B1175" s="38">
        <v>43356</v>
      </c>
      <c r="C1175" s="38" t="s">
        <v>2542</v>
      </c>
      <c r="D1175" s="14" t="s">
        <v>83</v>
      </c>
      <c r="E1175" s="14" t="s">
        <v>84</v>
      </c>
      <c r="F1175" s="14" t="s">
        <v>88</v>
      </c>
      <c r="G1175" s="39">
        <v>7790.2430445370228</v>
      </c>
      <c r="H1175" s="38"/>
    </row>
    <row r="1176" spans="1:8" x14ac:dyDescent="0.25">
      <c r="A1176" s="15">
        <v>1175</v>
      </c>
      <c r="B1176" s="38">
        <v>43319</v>
      </c>
      <c r="C1176" s="38" t="s">
        <v>984</v>
      </c>
      <c r="D1176" s="14" t="s">
        <v>83</v>
      </c>
      <c r="E1176" s="14" t="s">
        <v>104</v>
      </c>
      <c r="F1176" s="14" t="s">
        <v>88</v>
      </c>
      <c r="G1176" s="39">
        <v>7777.3244950783119</v>
      </c>
      <c r="H1176" s="38"/>
    </row>
    <row r="1177" spans="1:8" x14ac:dyDescent="0.25">
      <c r="A1177" s="15">
        <v>1176</v>
      </c>
      <c r="B1177" s="38">
        <v>42838</v>
      </c>
      <c r="C1177" s="38" t="s">
        <v>262</v>
      </c>
      <c r="D1177" s="14" t="s">
        <v>83</v>
      </c>
      <c r="E1177" s="14" t="s">
        <v>90</v>
      </c>
      <c r="F1177" s="14" t="s">
        <v>85</v>
      </c>
      <c r="G1177" s="39">
        <v>7769.5206060194741</v>
      </c>
      <c r="H1177" s="38"/>
    </row>
    <row r="1178" spans="1:8" x14ac:dyDescent="0.25">
      <c r="A1178" s="15">
        <v>1177</v>
      </c>
      <c r="B1178" s="38">
        <v>43174</v>
      </c>
      <c r="C1178" s="38" t="s">
        <v>1997</v>
      </c>
      <c r="D1178" s="14" t="s">
        <v>83</v>
      </c>
      <c r="E1178" s="14" t="s">
        <v>104</v>
      </c>
      <c r="F1178" s="14" t="s">
        <v>85</v>
      </c>
      <c r="G1178" s="39">
        <v>7769.3870276274702</v>
      </c>
      <c r="H1178" s="38"/>
    </row>
    <row r="1179" spans="1:8" x14ac:dyDescent="0.25">
      <c r="A1179" s="15">
        <v>1178</v>
      </c>
      <c r="B1179" s="38">
        <v>43304</v>
      </c>
      <c r="C1179" s="38" t="s">
        <v>3189</v>
      </c>
      <c r="D1179" s="14" t="s">
        <v>83</v>
      </c>
      <c r="E1179" s="14" t="s">
        <v>94</v>
      </c>
      <c r="F1179" s="14" t="s">
        <v>85</v>
      </c>
      <c r="G1179" s="39">
        <v>7766.3818821742389</v>
      </c>
      <c r="H1179" s="38"/>
    </row>
    <row r="1180" spans="1:8" x14ac:dyDescent="0.25">
      <c r="A1180" s="15">
        <v>1179</v>
      </c>
      <c r="B1180" s="38">
        <v>43243</v>
      </c>
      <c r="C1180" s="38" t="s">
        <v>2356</v>
      </c>
      <c r="D1180" s="14" t="s">
        <v>83</v>
      </c>
      <c r="E1180" s="14" t="s">
        <v>104</v>
      </c>
      <c r="F1180" s="14" t="s">
        <v>85</v>
      </c>
      <c r="G1180" s="39">
        <v>7764.5952189841028</v>
      </c>
      <c r="H1180" s="38"/>
    </row>
    <row r="1181" spans="1:8" x14ac:dyDescent="0.25">
      <c r="A1181" s="15">
        <v>1180</v>
      </c>
      <c r="B1181" s="38">
        <v>42838</v>
      </c>
      <c r="C1181" s="38" t="s">
        <v>525</v>
      </c>
      <c r="D1181" s="14" t="s">
        <v>83</v>
      </c>
      <c r="E1181" s="14" t="s">
        <v>96</v>
      </c>
      <c r="F1181" s="14" t="s">
        <v>88</v>
      </c>
      <c r="G1181" s="39">
        <v>7727.7400799222232</v>
      </c>
      <c r="H1181" s="38"/>
    </row>
    <row r="1182" spans="1:8" x14ac:dyDescent="0.25">
      <c r="A1182" s="15">
        <v>1181</v>
      </c>
      <c r="B1182" s="38">
        <v>43003</v>
      </c>
      <c r="C1182" s="38" t="s">
        <v>2320</v>
      </c>
      <c r="D1182" s="14" t="s">
        <v>83</v>
      </c>
      <c r="E1182" s="14" t="s">
        <v>96</v>
      </c>
      <c r="F1182" s="14" t="s">
        <v>85</v>
      </c>
      <c r="G1182" s="39">
        <v>7725.6517160864223</v>
      </c>
      <c r="H1182" s="38"/>
    </row>
    <row r="1183" spans="1:8" x14ac:dyDescent="0.25">
      <c r="A1183" s="15">
        <v>1182</v>
      </c>
      <c r="B1183" s="38">
        <v>43173</v>
      </c>
      <c r="C1183" s="38" t="s">
        <v>2812</v>
      </c>
      <c r="D1183" s="14" t="s">
        <v>83</v>
      </c>
      <c r="E1183" s="14" t="s">
        <v>90</v>
      </c>
      <c r="F1183" s="14" t="s">
        <v>85</v>
      </c>
      <c r="G1183" s="39">
        <v>7723.5120676650322</v>
      </c>
      <c r="H1183" s="38"/>
    </row>
    <row r="1184" spans="1:8" x14ac:dyDescent="0.25">
      <c r="A1184" s="15">
        <v>1183</v>
      </c>
      <c r="B1184" s="38">
        <v>43142</v>
      </c>
      <c r="C1184" s="38" t="s">
        <v>2942</v>
      </c>
      <c r="D1184" s="14" t="s">
        <v>83</v>
      </c>
      <c r="E1184" s="14" t="s">
        <v>90</v>
      </c>
      <c r="F1184" s="14" t="s">
        <v>88</v>
      </c>
      <c r="G1184" s="39">
        <v>7711.9112656776169</v>
      </c>
      <c r="H1184" s="38"/>
    </row>
    <row r="1185" spans="1:8" x14ac:dyDescent="0.25">
      <c r="A1185" s="15">
        <v>1184</v>
      </c>
      <c r="B1185" s="38">
        <v>43372</v>
      </c>
      <c r="C1185" s="38" t="s">
        <v>1358</v>
      </c>
      <c r="D1185" s="14" t="s">
        <v>83</v>
      </c>
      <c r="E1185" s="14" t="s">
        <v>94</v>
      </c>
      <c r="F1185" s="14" t="s">
        <v>88</v>
      </c>
      <c r="G1185" s="39">
        <v>7695.6118194153432</v>
      </c>
      <c r="H1185" s="38"/>
    </row>
    <row r="1186" spans="1:8" x14ac:dyDescent="0.25">
      <c r="A1186" s="15">
        <v>1185</v>
      </c>
      <c r="B1186" s="38">
        <v>43118</v>
      </c>
      <c r="C1186" s="38" t="s">
        <v>593</v>
      </c>
      <c r="D1186" s="14" t="s">
        <v>83</v>
      </c>
      <c r="E1186" s="14" t="s">
        <v>90</v>
      </c>
      <c r="F1186" s="14" t="s">
        <v>85</v>
      </c>
      <c r="G1186" s="39">
        <v>7687.242385244962</v>
      </c>
      <c r="H1186" s="38"/>
    </row>
    <row r="1187" spans="1:8" x14ac:dyDescent="0.25">
      <c r="A1187" s="15">
        <v>1186</v>
      </c>
      <c r="B1187" s="38">
        <v>43273</v>
      </c>
      <c r="C1187" s="38" t="s">
        <v>1328</v>
      </c>
      <c r="D1187" s="14" t="s">
        <v>83</v>
      </c>
      <c r="E1187" s="14" t="s">
        <v>96</v>
      </c>
      <c r="F1187" s="14" t="s">
        <v>88</v>
      </c>
      <c r="G1187" s="39">
        <v>7687.1893988887132</v>
      </c>
      <c r="H1187" s="38"/>
    </row>
    <row r="1188" spans="1:8" x14ac:dyDescent="0.25">
      <c r="A1188" s="15">
        <v>1187</v>
      </c>
      <c r="B1188" s="38">
        <v>43421</v>
      </c>
      <c r="C1188" s="38" t="s">
        <v>1994</v>
      </c>
      <c r="D1188" s="14" t="s">
        <v>83</v>
      </c>
      <c r="E1188" s="14" t="s">
        <v>90</v>
      </c>
      <c r="F1188" s="14" t="s">
        <v>85</v>
      </c>
      <c r="G1188" s="39">
        <v>7682.6911707390691</v>
      </c>
      <c r="H1188" s="38"/>
    </row>
    <row r="1189" spans="1:8" x14ac:dyDescent="0.25">
      <c r="A1189" s="15">
        <v>1188</v>
      </c>
      <c r="B1189" s="38">
        <v>43278</v>
      </c>
      <c r="C1189" s="38" t="s">
        <v>2095</v>
      </c>
      <c r="D1189" s="14" t="s">
        <v>83</v>
      </c>
      <c r="E1189" s="14" t="s">
        <v>90</v>
      </c>
      <c r="F1189" s="14" t="s">
        <v>88</v>
      </c>
      <c r="G1189" s="39">
        <v>7669.0271527212226</v>
      </c>
      <c r="H1189" s="38"/>
    </row>
    <row r="1190" spans="1:8" x14ac:dyDescent="0.25">
      <c r="A1190" s="15">
        <v>1189</v>
      </c>
      <c r="B1190" s="38">
        <v>43172</v>
      </c>
      <c r="C1190" s="38" t="s">
        <v>1559</v>
      </c>
      <c r="D1190" s="14" t="s">
        <v>83</v>
      </c>
      <c r="E1190" s="14" t="s">
        <v>90</v>
      </c>
      <c r="F1190" s="14" t="s">
        <v>85</v>
      </c>
      <c r="G1190" s="39">
        <v>7668.3385162119448</v>
      </c>
      <c r="H1190" s="38"/>
    </row>
    <row r="1191" spans="1:8" x14ac:dyDescent="0.25">
      <c r="A1191" s="15">
        <v>1190</v>
      </c>
      <c r="B1191" s="38">
        <v>43417</v>
      </c>
      <c r="C1191" s="38" t="s">
        <v>2861</v>
      </c>
      <c r="D1191" s="14" t="s">
        <v>83</v>
      </c>
      <c r="E1191" s="14" t="s">
        <v>104</v>
      </c>
      <c r="F1191" s="14" t="s">
        <v>88</v>
      </c>
      <c r="G1191" s="39">
        <v>7668.1895636256577</v>
      </c>
      <c r="H1191" s="38"/>
    </row>
    <row r="1192" spans="1:8" x14ac:dyDescent="0.25">
      <c r="A1192" s="15">
        <v>1191</v>
      </c>
      <c r="B1192" s="38">
        <v>43219</v>
      </c>
      <c r="C1192" s="38" t="s">
        <v>300</v>
      </c>
      <c r="D1192" s="14" t="s">
        <v>83</v>
      </c>
      <c r="E1192" s="14" t="s">
        <v>90</v>
      </c>
      <c r="F1192" s="14" t="s">
        <v>88</v>
      </c>
      <c r="G1192" s="39">
        <v>7661.1773806802839</v>
      </c>
      <c r="H1192" s="38"/>
    </row>
    <row r="1193" spans="1:8" x14ac:dyDescent="0.25">
      <c r="A1193" s="15">
        <v>1192</v>
      </c>
      <c r="B1193" s="38">
        <v>43094</v>
      </c>
      <c r="C1193" s="38" t="s">
        <v>272</v>
      </c>
      <c r="D1193" s="14" t="s">
        <v>83</v>
      </c>
      <c r="E1193" s="14" t="s">
        <v>90</v>
      </c>
      <c r="F1193" s="14" t="s">
        <v>88</v>
      </c>
      <c r="G1193" s="39">
        <v>7652.8323713986392</v>
      </c>
      <c r="H1193" s="38"/>
    </row>
    <row r="1194" spans="1:8" x14ac:dyDescent="0.25">
      <c r="A1194" s="15">
        <v>1193</v>
      </c>
      <c r="B1194" s="38">
        <v>43033</v>
      </c>
      <c r="C1194" s="38" t="s">
        <v>1278</v>
      </c>
      <c r="D1194" s="14" t="s">
        <v>83</v>
      </c>
      <c r="E1194" s="14" t="s">
        <v>90</v>
      </c>
      <c r="F1194" s="14" t="s">
        <v>88</v>
      </c>
      <c r="G1194" s="39">
        <v>7651.583891523318</v>
      </c>
      <c r="H1194" s="38"/>
    </row>
    <row r="1195" spans="1:8" x14ac:dyDescent="0.25">
      <c r="A1195" s="15">
        <v>1194</v>
      </c>
      <c r="B1195" s="38">
        <v>42979</v>
      </c>
      <c r="C1195" s="38" t="s">
        <v>2161</v>
      </c>
      <c r="D1195" s="14" t="s">
        <v>83</v>
      </c>
      <c r="E1195" s="14" t="s">
        <v>90</v>
      </c>
      <c r="F1195" s="14" t="s">
        <v>88</v>
      </c>
      <c r="G1195" s="39">
        <v>7633.8988386275169</v>
      </c>
      <c r="H1195" s="38"/>
    </row>
    <row r="1196" spans="1:8" x14ac:dyDescent="0.25">
      <c r="A1196" s="15">
        <v>1195</v>
      </c>
      <c r="B1196" s="38">
        <v>42758</v>
      </c>
      <c r="C1196" s="38" t="s">
        <v>342</v>
      </c>
      <c r="D1196" s="14" t="s">
        <v>83</v>
      </c>
      <c r="E1196" s="14" t="s">
        <v>96</v>
      </c>
      <c r="F1196" s="14" t="s">
        <v>88</v>
      </c>
      <c r="G1196" s="39">
        <v>7632.6633878034618</v>
      </c>
      <c r="H1196" s="38"/>
    </row>
    <row r="1197" spans="1:8" x14ac:dyDescent="0.25">
      <c r="A1197" s="15">
        <v>1196</v>
      </c>
      <c r="B1197" s="38">
        <v>42760</v>
      </c>
      <c r="C1197" s="38" t="s">
        <v>365</v>
      </c>
      <c r="D1197" s="14" t="s">
        <v>83</v>
      </c>
      <c r="E1197" s="14" t="s">
        <v>90</v>
      </c>
      <c r="F1197" s="14" t="s">
        <v>85</v>
      </c>
      <c r="G1197" s="39">
        <v>7628.7416693669074</v>
      </c>
      <c r="H1197" s="38"/>
    </row>
    <row r="1198" spans="1:8" x14ac:dyDescent="0.25">
      <c r="A1198" s="15">
        <v>1197</v>
      </c>
      <c r="B1198" s="38">
        <v>43027</v>
      </c>
      <c r="C1198" s="38" t="s">
        <v>2445</v>
      </c>
      <c r="D1198" s="14" t="s">
        <v>83</v>
      </c>
      <c r="E1198" s="14" t="s">
        <v>96</v>
      </c>
      <c r="F1198" s="14" t="s">
        <v>88</v>
      </c>
      <c r="G1198" s="39">
        <v>7627.8512305600525</v>
      </c>
      <c r="H1198" s="38"/>
    </row>
    <row r="1199" spans="1:8" x14ac:dyDescent="0.25">
      <c r="A1199" s="15">
        <v>1198</v>
      </c>
      <c r="B1199" s="38">
        <v>43330</v>
      </c>
      <c r="C1199" s="38" t="s">
        <v>2362</v>
      </c>
      <c r="D1199" s="14" t="s">
        <v>83</v>
      </c>
      <c r="E1199" s="14" t="s">
        <v>104</v>
      </c>
      <c r="F1199" s="14" t="s">
        <v>88</v>
      </c>
      <c r="G1199" s="39">
        <v>7627.4489755329832</v>
      </c>
      <c r="H1199" s="38"/>
    </row>
    <row r="1200" spans="1:8" x14ac:dyDescent="0.25">
      <c r="A1200" s="15">
        <v>1199</v>
      </c>
      <c r="B1200" s="38">
        <v>43191</v>
      </c>
      <c r="C1200" s="38" t="s">
        <v>3081</v>
      </c>
      <c r="D1200" s="14" t="s">
        <v>83</v>
      </c>
      <c r="E1200" s="14" t="s">
        <v>84</v>
      </c>
      <c r="F1200" s="14" t="s">
        <v>85</v>
      </c>
      <c r="G1200" s="39">
        <v>7622.2665576434811</v>
      </c>
      <c r="H1200" s="38"/>
    </row>
    <row r="1201" spans="1:8" x14ac:dyDescent="0.25">
      <c r="A1201" s="15">
        <v>1200</v>
      </c>
      <c r="B1201" s="38">
        <v>43439</v>
      </c>
      <c r="C1201" s="38" t="s">
        <v>2954</v>
      </c>
      <c r="D1201" s="14" t="s">
        <v>83</v>
      </c>
      <c r="E1201" s="14" t="s">
        <v>90</v>
      </c>
      <c r="F1201" s="14" t="s">
        <v>85</v>
      </c>
      <c r="G1201" s="39">
        <v>7618.4516584943003</v>
      </c>
      <c r="H1201" s="38"/>
    </row>
    <row r="1202" spans="1:8" x14ac:dyDescent="0.25">
      <c r="A1202" s="15">
        <v>1201</v>
      </c>
      <c r="B1202" s="38">
        <v>42741</v>
      </c>
      <c r="C1202" s="38" t="s">
        <v>110</v>
      </c>
      <c r="D1202" s="14" t="s">
        <v>83</v>
      </c>
      <c r="E1202" s="14" t="s">
        <v>96</v>
      </c>
      <c r="F1202" s="14" t="s">
        <v>85</v>
      </c>
      <c r="G1202" s="39">
        <v>7608.4936065870861</v>
      </c>
      <c r="H1202" s="38"/>
    </row>
    <row r="1203" spans="1:8" x14ac:dyDescent="0.25">
      <c r="A1203" s="15">
        <v>1202</v>
      </c>
      <c r="B1203" s="38">
        <v>43038</v>
      </c>
      <c r="C1203" s="38" t="s">
        <v>2507</v>
      </c>
      <c r="D1203" s="14" t="s">
        <v>83</v>
      </c>
      <c r="E1203" s="14" t="s">
        <v>104</v>
      </c>
      <c r="F1203" s="14" t="s">
        <v>85</v>
      </c>
      <c r="G1203" s="39">
        <v>7585.853954848325</v>
      </c>
      <c r="H1203" s="38"/>
    </row>
    <row r="1204" spans="1:8" x14ac:dyDescent="0.25">
      <c r="A1204" s="15">
        <v>1203</v>
      </c>
      <c r="B1204" s="38">
        <v>43464</v>
      </c>
      <c r="C1204" s="38" t="s">
        <v>1735</v>
      </c>
      <c r="D1204" s="14" t="s">
        <v>83</v>
      </c>
      <c r="E1204" s="14" t="s">
        <v>96</v>
      </c>
      <c r="F1204" s="14" t="s">
        <v>88</v>
      </c>
      <c r="G1204" s="39">
        <v>7569.4450457168932</v>
      </c>
      <c r="H1204" s="38"/>
    </row>
    <row r="1205" spans="1:8" x14ac:dyDescent="0.25">
      <c r="A1205" s="15">
        <v>1204</v>
      </c>
      <c r="B1205" s="38">
        <v>43091</v>
      </c>
      <c r="C1205" s="38" t="s">
        <v>95</v>
      </c>
      <c r="D1205" s="14" t="s">
        <v>83</v>
      </c>
      <c r="E1205" s="14" t="s">
        <v>94</v>
      </c>
      <c r="F1205" s="14" t="s">
        <v>88</v>
      </c>
      <c r="G1205" s="39">
        <v>7559.5771907129856</v>
      </c>
      <c r="H1205" s="38"/>
    </row>
    <row r="1206" spans="1:8" x14ac:dyDescent="0.25">
      <c r="A1206" s="15">
        <v>1205</v>
      </c>
      <c r="B1206" s="38">
        <v>43284</v>
      </c>
      <c r="C1206" s="38" t="s">
        <v>3361</v>
      </c>
      <c r="D1206" s="14" t="s">
        <v>83</v>
      </c>
      <c r="E1206" s="14" t="s">
        <v>84</v>
      </c>
      <c r="F1206" s="14" t="s">
        <v>88</v>
      </c>
      <c r="G1206" s="39">
        <v>7547.4666377539761</v>
      </c>
      <c r="H1206" s="38"/>
    </row>
    <row r="1207" spans="1:8" x14ac:dyDescent="0.25">
      <c r="A1207" s="15">
        <v>1206</v>
      </c>
      <c r="B1207" s="38">
        <v>42896</v>
      </c>
      <c r="C1207" s="38" t="s">
        <v>514</v>
      </c>
      <c r="D1207" s="14" t="s">
        <v>83</v>
      </c>
      <c r="E1207" s="14" t="s">
        <v>90</v>
      </c>
      <c r="F1207" s="14" t="s">
        <v>85</v>
      </c>
      <c r="G1207" s="39">
        <v>7541.211153686475</v>
      </c>
      <c r="H1207" s="38"/>
    </row>
    <row r="1208" spans="1:8" x14ac:dyDescent="0.25">
      <c r="A1208" s="15">
        <v>1207</v>
      </c>
      <c r="B1208" s="38">
        <v>43141</v>
      </c>
      <c r="C1208" s="38" t="s">
        <v>2937</v>
      </c>
      <c r="D1208" s="14" t="s">
        <v>83</v>
      </c>
      <c r="E1208" s="14" t="s">
        <v>96</v>
      </c>
      <c r="F1208" s="14" t="s">
        <v>88</v>
      </c>
      <c r="G1208" s="39">
        <v>7537.5972542490381</v>
      </c>
      <c r="H1208" s="38"/>
    </row>
    <row r="1209" spans="1:8" x14ac:dyDescent="0.25">
      <c r="A1209" s="15">
        <v>1208</v>
      </c>
      <c r="B1209" s="38">
        <v>43047</v>
      </c>
      <c r="C1209" s="38" t="s">
        <v>770</v>
      </c>
      <c r="D1209" s="14" t="s">
        <v>83</v>
      </c>
      <c r="E1209" s="14" t="s">
        <v>84</v>
      </c>
      <c r="F1209" s="14" t="s">
        <v>88</v>
      </c>
      <c r="G1209" s="39">
        <v>7532.1590821539112</v>
      </c>
      <c r="H1209" s="38"/>
    </row>
    <row r="1210" spans="1:8" x14ac:dyDescent="0.25">
      <c r="A1210" s="15">
        <v>1209</v>
      </c>
      <c r="B1210" s="38">
        <v>43263</v>
      </c>
      <c r="C1210" s="38" t="s">
        <v>1031</v>
      </c>
      <c r="D1210" s="14" t="s">
        <v>83</v>
      </c>
      <c r="E1210" s="14" t="s">
        <v>96</v>
      </c>
      <c r="F1210" s="14" t="s">
        <v>85</v>
      </c>
      <c r="G1210" s="39">
        <v>7517.1109389410749</v>
      </c>
      <c r="H1210" s="38"/>
    </row>
    <row r="1211" spans="1:8" x14ac:dyDescent="0.25">
      <c r="A1211" s="15">
        <v>1210</v>
      </c>
      <c r="B1211" s="38">
        <v>43442</v>
      </c>
      <c r="C1211" s="38" t="s">
        <v>1644</v>
      </c>
      <c r="D1211" s="14" t="s">
        <v>83</v>
      </c>
      <c r="E1211" s="14" t="s">
        <v>84</v>
      </c>
      <c r="F1211" s="14" t="s">
        <v>85</v>
      </c>
      <c r="G1211" s="39">
        <v>7511.1752657309644</v>
      </c>
      <c r="H1211" s="38"/>
    </row>
    <row r="1212" spans="1:8" x14ac:dyDescent="0.25">
      <c r="A1212" s="15">
        <v>1211</v>
      </c>
      <c r="B1212" s="38">
        <v>43119</v>
      </c>
      <c r="C1212" s="38" t="s">
        <v>2826</v>
      </c>
      <c r="D1212" s="14" t="s">
        <v>83</v>
      </c>
      <c r="E1212" s="14" t="s">
        <v>96</v>
      </c>
      <c r="F1212" s="14" t="s">
        <v>88</v>
      </c>
      <c r="G1212" s="39">
        <v>7510.9513247942623</v>
      </c>
      <c r="H1212" s="38"/>
    </row>
    <row r="1213" spans="1:8" x14ac:dyDescent="0.25">
      <c r="A1213" s="15">
        <v>1212</v>
      </c>
      <c r="B1213" s="38">
        <v>42758</v>
      </c>
      <c r="C1213" s="38" t="s">
        <v>343</v>
      </c>
      <c r="D1213" s="14" t="s">
        <v>83</v>
      </c>
      <c r="E1213" s="14" t="s">
        <v>96</v>
      </c>
      <c r="F1213" s="14" t="s">
        <v>88</v>
      </c>
      <c r="G1213" s="39">
        <v>7510.420914680325</v>
      </c>
      <c r="H1213" s="38"/>
    </row>
    <row r="1214" spans="1:8" x14ac:dyDescent="0.25">
      <c r="A1214" s="15">
        <v>1213</v>
      </c>
      <c r="B1214" s="38">
        <v>43169</v>
      </c>
      <c r="C1214" s="38" t="s">
        <v>3053</v>
      </c>
      <c r="D1214" s="14" t="s">
        <v>83</v>
      </c>
      <c r="E1214" s="14" t="s">
        <v>84</v>
      </c>
      <c r="F1214" s="14" t="s">
        <v>85</v>
      </c>
      <c r="G1214" s="39">
        <v>7505.8407297570166</v>
      </c>
      <c r="H1214" s="38"/>
    </row>
    <row r="1215" spans="1:8" x14ac:dyDescent="0.25">
      <c r="A1215" s="15">
        <v>1214</v>
      </c>
      <c r="B1215" s="38">
        <v>43069</v>
      </c>
      <c r="C1215" s="38" t="s">
        <v>1987</v>
      </c>
      <c r="D1215" s="14" t="s">
        <v>83</v>
      </c>
      <c r="E1215" s="14" t="s">
        <v>104</v>
      </c>
      <c r="F1215" s="14" t="s">
        <v>85</v>
      </c>
      <c r="G1215" s="39">
        <v>7498.2519610262261</v>
      </c>
      <c r="H1215" s="38"/>
    </row>
    <row r="1216" spans="1:8" x14ac:dyDescent="0.25">
      <c r="A1216" s="15">
        <v>1215</v>
      </c>
      <c r="B1216" s="38">
        <v>43322</v>
      </c>
      <c r="C1216" s="38" t="s">
        <v>995</v>
      </c>
      <c r="D1216" s="14" t="s">
        <v>83</v>
      </c>
      <c r="E1216" s="14" t="s">
        <v>96</v>
      </c>
      <c r="F1216" s="14" t="s">
        <v>88</v>
      </c>
      <c r="G1216" s="39">
        <v>7494.977028615087</v>
      </c>
      <c r="H1216" s="38"/>
    </row>
    <row r="1217" spans="1:8" x14ac:dyDescent="0.25">
      <c r="A1217" s="15">
        <v>1216</v>
      </c>
      <c r="B1217" s="38">
        <v>43121</v>
      </c>
      <c r="C1217" s="38" t="s">
        <v>2831</v>
      </c>
      <c r="D1217" s="14" t="s">
        <v>83</v>
      </c>
      <c r="E1217" s="14" t="s">
        <v>96</v>
      </c>
      <c r="F1217" s="14" t="s">
        <v>88</v>
      </c>
      <c r="G1217" s="39">
        <v>7482.4379021294717</v>
      </c>
      <c r="H1217" s="38"/>
    </row>
    <row r="1218" spans="1:8" x14ac:dyDescent="0.25">
      <c r="A1218" s="15">
        <v>1217</v>
      </c>
      <c r="B1218" s="38">
        <v>42866</v>
      </c>
      <c r="C1218" s="38" t="s">
        <v>600</v>
      </c>
      <c r="D1218" s="14" t="s">
        <v>83</v>
      </c>
      <c r="E1218" s="14" t="s">
        <v>94</v>
      </c>
      <c r="F1218" s="14" t="s">
        <v>88</v>
      </c>
      <c r="G1218" s="39">
        <v>7478.4965875457128</v>
      </c>
      <c r="H1218" s="38"/>
    </row>
    <row r="1219" spans="1:8" x14ac:dyDescent="0.25">
      <c r="A1219" s="15">
        <v>1218</v>
      </c>
      <c r="B1219" s="38">
        <v>43168</v>
      </c>
      <c r="C1219" s="38" t="s">
        <v>1820</v>
      </c>
      <c r="D1219" s="14" t="s">
        <v>83</v>
      </c>
      <c r="E1219" s="14" t="s">
        <v>94</v>
      </c>
      <c r="F1219" s="14" t="s">
        <v>88</v>
      </c>
      <c r="G1219" s="39">
        <v>7476.9533612305395</v>
      </c>
      <c r="H1219" s="38"/>
    </row>
    <row r="1220" spans="1:8" x14ac:dyDescent="0.25">
      <c r="A1220" s="15">
        <v>1219</v>
      </c>
      <c r="B1220" s="38">
        <v>43323</v>
      </c>
      <c r="C1220" s="38" t="s">
        <v>428</v>
      </c>
      <c r="D1220" s="14" t="s">
        <v>83</v>
      </c>
      <c r="E1220" s="14" t="s">
        <v>90</v>
      </c>
      <c r="F1220" s="14" t="s">
        <v>85</v>
      </c>
      <c r="G1220" s="39">
        <v>7472.9859319328225</v>
      </c>
      <c r="H1220" s="38"/>
    </row>
    <row r="1221" spans="1:8" x14ac:dyDescent="0.25">
      <c r="A1221" s="15">
        <v>1220</v>
      </c>
      <c r="B1221" s="38">
        <v>43075</v>
      </c>
      <c r="C1221" s="38" t="s">
        <v>992</v>
      </c>
      <c r="D1221" s="14" t="s">
        <v>83</v>
      </c>
      <c r="E1221" s="14" t="s">
        <v>84</v>
      </c>
      <c r="F1221" s="14" t="s">
        <v>88</v>
      </c>
      <c r="G1221" s="39">
        <v>7460.4789217933303</v>
      </c>
      <c r="H1221" s="38"/>
    </row>
    <row r="1222" spans="1:8" x14ac:dyDescent="0.25">
      <c r="A1222" s="15">
        <v>1221</v>
      </c>
      <c r="B1222" s="38">
        <v>43157</v>
      </c>
      <c r="C1222" s="38" t="s">
        <v>3006</v>
      </c>
      <c r="D1222" s="14" t="s">
        <v>83</v>
      </c>
      <c r="E1222" s="14" t="s">
        <v>104</v>
      </c>
      <c r="F1222" s="14" t="s">
        <v>85</v>
      </c>
      <c r="G1222" s="39">
        <v>7454.2984650894541</v>
      </c>
      <c r="H1222" s="38"/>
    </row>
    <row r="1223" spans="1:8" x14ac:dyDescent="0.25">
      <c r="A1223" s="15">
        <v>1222</v>
      </c>
      <c r="B1223" s="38">
        <v>43183</v>
      </c>
      <c r="C1223" s="38" t="s">
        <v>3093</v>
      </c>
      <c r="D1223" s="14" t="s">
        <v>83</v>
      </c>
      <c r="E1223" s="14" t="s">
        <v>94</v>
      </c>
      <c r="F1223" s="14" t="s">
        <v>88</v>
      </c>
      <c r="G1223" s="39">
        <v>7450.0136244027544</v>
      </c>
      <c r="H1223" s="38"/>
    </row>
    <row r="1224" spans="1:8" x14ac:dyDescent="0.25">
      <c r="A1224" s="15">
        <v>1223</v>
      </c>
      <c r="B1224" s="38">
        <v>43308</v>
      </c>
      <c r="C1224" s="38" t="s">
        <v>2511</v>
      </c>
      <c r="D1224" s="14" t="s">
        <v>83</v>
      </c>
      <c r="E1224" s="14" t="s">
        <v>90</v>
      </c>
      <c r="F1224" s="14" t="s">
        <v>85</v>
      </c>
      <c r="G1224" s="39">
        <v>7436.4221624853271</v>
      </c>
      <c r="H1224" s="38"/>
    </row>
    <row r="1225" spans="1:8" x14ac:dyDescent="0.25">
      <c r="A1225" s="15">
        <v>1224</v>
      </c>
      <c r="B1225" s="38">
        <v>42966</v>
      </c>
      <c r="C1225" s="38" t="s">
        <v>2092</v>
      </c>
      <c r="D1225" s="14" t="s">
        <v>83</v>
      </c>
      <c r="E1225" s="14" t="s">
        <v>104</v>
      </c>
      <c r="F1225" s="14" t="s">
        <v>85</v>
      </c>
      <c r="G1225" s="39">
        <v>7432.5190063433756</v>
      </c>
      <c r="H1225" s="38"/>
    </row>
    <row r="1226" spans="1:8" x14ac:dyDescent="0.25">
      <c r="A1226" s="15">
        <v>1225</v>
      </c>
      <c r="B1226" s="38">
        <v>43317</v>
      </c>
      <c r="C1226" s="38" t="s">
        <v>1884</v>
      </c>
      <c r="D1226" s="14" t="s">
        <v>83</v>
      </c>
      <c r="E1226" s="14" t="s">
        <v>84</v>
      </c>
      <c r="F1226" s="14" t="s">
        <v>88</v>
      </c>
      <c r="G1226" s="39">
        <v>7426.9042297209926</v>
      </c>
      <c r="H1226" s="38"/>
    </row>
    <row r="1227" spans="1:8" x14ac:dyDescent="0.25">
      <c r="A1227" s="15">
        <v>1226</v>
      </c>
      <c r="B1227" s="38">
        <v>43280</v>
      </c>
      <c r="C1227" s="38" t="s">
        <v>1580</v>
      </c>
      <c r="D1227" s="14" t="s">
        <v>83</v>
      </c>
      <c r="E1227" s="14" t="s">
        <v>104</v>
      </c>
      <c r="F1227" s="14" t="s">
        <v>88</v>
      </c>
      <c r="G1227" s="39">
        <v>7401.2550386935745</v>
      </c>
      <c r="H1227" s="38"/>
    </row>
    <row r="1228" spans="1:8" x14ac:dyDescent="0.25">
      <c r="A1228" s="15">
        <v>1227</v>
      </c>
      <c r="B1228" s="38">
        <v>42802</v>
      </c>
      <c r="C1228" s="38" t="s">
        <v>813</v>
      </c>
      <c r="D1228" s="14" t="s">
        <v>83</v>
      </c>
      <c r="E1228" s="14" t="s">
        <v>96</v>
      </c>
      <c r="F1228" s="14" t="s">
        <v>85</v>
      </c>
      <c r="G1228" s="39">
        <v>7389.5076878183927</v>
      </c>
      <c r="H1228" s="38"/>
    </row>
    <row r="1229" spans="1:8" x14ac:dyDescent="0.25">
      <c r="A1229" s="15">
        <v>1228</v>
      </c>
      <c r="B1229" s="38">
        <v>43275</v>
      </c>
      <c r="C1229" s="38" t="s">
        <v>3333</v>
      </c>
      <c r="D1229" s="14" t="s">
        <v>83</v>
      </c>
      <c r="E1229" s="14" t="s">
        <v>84</v>
      </c>
      <c r="F1229" s="14" t="s">
        <v>88</v>
      </c>
      <c r="G1229" s="39">
        <v>7378.5898085712151</v>
      </c>
      <c r="H1229" s="38"/>
    </row>
    <row r="1230" spans="1:8" x14ac:dyDescent="0.25">
      <c r="A1230" s="15">
        <v>1229</v>
      </c>
      <c r="B1230" s="38">
        <v>43180</v>
      </c>
      <c r="C1230" s="38" t="s">
        <v>463</v>
      </c>
      <c r="D1230" s="14" t="s">
        <v>83</v>
      </c>
      <c r="E1230" s="14" t="s">
        <v>94</v>
      </c>
      <c r="F1230" s="14" t="s">
        <v>85</v>
      </c>
      <c r="G1230" s="39">
        <v>7370.2999322772594</v>
      </c>
      <c r="H1230" s="38"/>
    </row>
    <row r="1231" spans="1:8" x14ac:dyDescent="0.25">
      <c r="A1231" s="15">
        <v>1230</v>
      </c>
      <c r="B1231" s="38">
        <v>43246</v>
      </c>
      <c r="C1231" s="38" t="s">
        <v>2276</v>
      </c>
      <c r="D1231" s="14" t="s">
        <v>83</v>
      </c>
      <c r="E1231" s="14" t="s">
        <v>104</v>
      </c>
      <c r="F1231" s="14" t="s">
        <v>88</v>
      </c>
      <c r="G1231" s="39">
        <v>7362.7300625732287</v>
      </c>
      <c r="H1231" s="38"/>
    </row>
    <row r="1232" spans="1:8" x14ac:dyDescent="0.25">
      <c r="A1232" s="15">
        <v>1231</v>
      </c>
      <c r="B1232" s="38">
        <v>42983</v>
      </c>
      <c r="C1232" s="38" t="s">
        <v>2193</v>
      </c>
      <c r="D1232" s="14" t="s">
        <v>83</v>
      </c>
      <c r="E1232" s="14" t="s">
        <v>84</v>
      </c>
      <c r="F1232" s="14" t="s">
        <v>88</v>
      </c>
      <c r="G1232" s="39">
        <v>7358.6265019855809</v>
      </c>
      <c r="H1232" s="38"/>
    </row>
    <row r="1233" spans="1:8" x14ac:dyDescent="0.25">
      <c r="A1233" s="15">
        <v>1232</v>
      </c>
      <c r="B1233" s="38">
        <v>43010</v>
      </c>
      <c r="C1233" s="38" t="s">
        <v>2360</v>
      </c>
      <c r="D1233" s="14" t="s">
        <v>83</v>
      </c>
      <c r="E1233" s="14" t="s">
        <v>94</v>
      </c>
      <c r="F1233" s="14" t="s">
        <v>85</v>
      </c>
      <c r="G1233" s="39">
        <v>7343.5672456122511</v>
      </c>
      <c r="H1233" s="38"/>
    </row>
    <row r="1234" spans="1:8" x14ac:dyDescent="0.25">
      <c r="A1234" s="15">
        <v>1233</v>
      </c>
      <c r="B1234" s="38">
        <v>43406</v>
      </c>
      <c r="C1234" s="38" t="s">
        <v>2422</v>
      </c>
      <c r="D1234" s="14" t="s">
        <v>83</v>
      </c>
      <c r="E1234" s="14" t="s">
        <v>104</v>
      </c>
      <c r="F1234" s="14" t="s">
        <v>88</v>
      </c>
      <c r="G1234" s="39">
        <v>7336.8155714325294</v>
      </c>
      <c r="H1234" s="38"/>
    </row>
    <row r="1235" spans="1:8" x14ac:dyDescent="0.25">
      <c r="A1235" s="15">
        <v>1234</v>
      </c>
      <c r="B1235" s="38">
        <v>43004</v>
      </c>
      <c r="C1235" s="38" t="s">
        <v>2326</v>
      </c>
      <c r="D1235" s="14" t="s">
        <v>83</v>
      </c>
      <c r="E1235" s="14" t="s">
        <v>96</v>
      </c>
      <c r="F1235" s="14" t="s">
        <v>88</v>
      </c>
      <c r="G1235" s="39">
        <v>7336.6821696209072</v>
      </c>
      <c r="H1235" s="38"/>
    </row>
    <row r="1236" spans="1:8" x14ac:dyDescent="0.25">
      <c r="A1236" s="15">
        <v>1235</v>
      </c>
      <c r="B1236" s="38">
        <v>43457</v>
      </c>
      <c r="C1236" s="38" t="s">
        <v>1402</v>
      </c>
      <c r="D1236" s="14" t="s">
        <v>83</v>
      </c>
      <c r="E1236" s="14" t="s">
        <v>84</v>
      </c>
      <c r="F1236" s="14" t="s">
        <v>88</v>
      </c>
      <c r="G1236" s="39">
        <v>7332.0974694480983</v>
      </c>
      <c r="H1236" s="38"/>
    </row>
    <row r="1237" spans="1:8" x14ac:dyDescent="0.25">
      <c r="A1237" s="15">
        <v>1236</v>
      </c>
      <c r="B1237" s="38">
        <v>43063</v>
      </c>
      <c r="C1237" s="38" t="s">
        <v>1954</v>
      </c>
      <c r="D1237" s="14" t="s">
        <v>83</v>
      </c>
      <c r="E1237" s="14" t="s">
        <v>104</v>
      </c>
      <c r="F1237" s="14" t="s">
        <v>88</v>
      </c>
      <c r="G1237" s="39">
        <v>7317.6742533173865</v>
      </c>
      <c r="H1237" s="38"/>
    </row>
    <row r="1238" spans="1:8" x14ac:dyDescent="0.25">
      <c r="A1238" s="15">
        <v>1237</v>
      </c>
      <c r="B1238" s="38">
        <v>43359</v>
      </c>
      <c r="C1238" s="38" t="s">
        <v>804</v>
      </c>
      <c r="D1238" s="14" t="s">
        <v>83</v>
      </c>
      <c r="E1238" s="14" t="s">
        <v>94</v>
      </c>
      <c r="F1238" s="14" t="s">
        <v>88</v>
      </c>
      <c r="G1238" s="39">
        <v>7304.989633419038</v>
      </c>
      <c r="H1238" s="38"/>
    </row>
    <row r="1239" spans="1:8" x14ac:dyDescent="0.25">
      <c r="A1239" s="15">
        <v>1238</v>
      </c>
      <c r="B1239" s="38">
        <v>43165</v>
      </c>
      <c r="C1239" s="38" t="s">
        <v>1545</v>
      </c>
      <c r="D1239" s="14" t="s">
        <v>83</v>
      </c>
      <c r="E1239" s="14" t="s">
        <v>96</v>
      </c>
      <c r="F1239" s="14" t="s">
        <v>85</v>
      </c>
      <c r="G1239" s="39">
        <v>7299.5698662655086</v>
      </c>
      <c r="H1239" s="38"/>
    </row>
    <row r="1240" spans="1:8" x14ac:dyDescent="0.25">
      <c r="A1240" s="15">
        <v>1239</v>
      </c>
      <c r="B1240" s="38">
        <v>43392</v>
      </c>
      <c r="C1240" s="38" t="s">
        <v>537</v>
      </c>
      <c r="D1240" s="14" t="s">
        <v>83</v>
      </c>
      <c r="E1240" s="14" t="s">
        <v>90</v>
      </c>
      <c r="F1240" s="14" t="s">
        <v>85</v>
      </c>
      <c r="G1240" s="39">
        <v>7294.5524259122885</v>
      </c>
      <c r="H1240" s="38"/>
    </row>
    <row r="1241" spans="1:8" x14ac:dyDescent="0.25">
      <c r="A1241" s="15">
        <v>1240</v>
      </c>
      <c r="B1241" s="38">
        <v>43364</v>
      </c>
      <c r="C1241" s="38" t="s">
        <v>1125</v>
      </c>
      <c r="D1241" s="14" t="s">
        <v>83</v>
      </c>
      <c r="E1241" s="14" t="s">
        <v>90</v>
      </c>
      <c r="F1241" s="14" t="s">
        <v>88</v>
      </c>
      <c r="G1241" s="39">
        <v>7293.4175891525483</v>
      </c>
      <c r="H1241" s="38"/>
    </row>
    <row r="1242" spans="1:8" x14ac:dyDescent="0.25">
      <c r="A1242" s="15">
        <v>1241</v>
      </c>
      <c r="B1242" s="38">
        <v>43438</v>
      </c>
      <c r="C1242" s="38" t="s">
        <v>2858</v>
      </c>
      <c r="D1242" s="14" t="s">
        <v>83</v>
      </c>
      <c r="E1242" s="14" t="s">
        <v>104</v>
      </c>
      <c r="F1242" s="14" t="s">
        <v>85</v>
      </c>
      <c r="G1242" s="39">
        <v>7290.5877111604041</v>
      </c>
      <c r="H1242" s="38"/>
    </row>
    <row r="1243" spans="1:8" x14ac:dyDescent="0.25">
      <c r="A1243" s="15">
        <v>1242</v>
      </c>
      <c r="B1243" s="38">
        <v>42815</v>
      </c>
      <c r="C1243" s="38" t="s">
        <v>938</v>
      </c>
      <c r="D1243" s="14" t="s">
        <v>83</v>
      </c>
      <c r="E1243" s="14" t="s">
        <v>84</v>
      </c>
      <c r="F1243" s="14" t="s">
        <v>85</v>
      </c>
      <c r="G1243" s="39">
        <v>7283.7419868822308</v>
      </c>
      <c r="H1243" s="38"/>
    </row>
    <row r="1244" spans="1:8" x14ac:dyDescent="0.25">
      <c r="A1244" s="15">
        <v>1243</v>
      </c>
      <c r="B1244" s="38">
        <v>42925</v>
      </c>
      <c r="C1244" s="38" t="s">
        <v>1842</v>
      </c>
      <c r="D1244" s="14" t="s">
        <v>83</v>
      </c>
      <c r="E1244" s="14" t="s">
        <v>94</v>
      </c>
      <c r="F1244" s="14" t="s">
        <v>85</v>
      </c>
      <c r="G1244" s="39">
        <v>7283.173022978187</v>
      </c>
      <c r="H1244" s="38"/>
    </row>
    <row r="1245" spans="1:8" x14ac:dyDescent="0.25">
      <c r="A1245" s="15">
        <v>1244</v>
      </c>
      <c r="B1245" s="38">
        <v>43355</v>
      </c>
      <c r="C1245" s="38" t="s">
        <v>2604</v>
      </c>
      <c r="D1245" s="14" t="s">
        <v>83</v>
      </c>
      <c r="E1245" s="14" t="s">
        <v>104</v>
      </c>
      <c r="F1245" s="14" t="s">
        <v>85</v>
      </c>
      <c r="G1245" s="39">
        <v>7280.2118423393713</v>
      </c>
      <c r="H1245" s="38"/>
    </row>
    <row r="1246" spans="1:8" x14ac:dyDescent="0.25">
      <c r="A1246" s="15">
        <v>1245</v>
      </c>
      <c r="B1246" s="38">
        <v>43236</v>
      </c>
      <c r="C1246" s="38" t="s">
        <v>801</v>
      </c>
      <c r="D1246" s="14" t="s">
        <v>83</v>
      </c>
      <c r="E1246" s="14" t="s">
        <v>90</v>
      </c>
      <c r="F1246" s="14" t="s">
        <v>85</v>
      </c>
      <c r="G1246" s="39">
        <v>7275.6168708307459</v>
      </c>
      <c r="H1246" s="38"/>
    </row>
    <row r="1247" spans="1:8" x14ac:dyDescent="0.25">
      <c r="A1247" s="15">
        <v>1246</v>
      </c>
      <c r="B1247" s="38">
        <v>43441</v>
      </c>
      <c r="C1247" s="38" t="s">
        <v>2536</v>
      </c>
      <c r="D1247" s="14" t="s">
        <v>83</v>
      </c>
      <c r="E1247" s="14" t="s">
        <v>96</v>
      </c>
      <c r="F1247" s="14" t="s">
        <v>85</v>
      </c>
      <c r="G1247" s="39">
        <v>7262.4118946543585</v>
      </c>
      <c r="H1247" s="38"/>
    </row>
    <row r="1248" spans="1:8" x14ac:dyDescent="0.25">
      <c r="A1248" s="15">
        <v>1247</v>
      </c>
      <c r="B1248" s="38">
        <v>43143</v>
      </c>
      <c r="C1248" s="38" t="s">
        <v>1187</v>
      </c>
      <c r="D1248" s="14" t="s">
        <v>83</v>
      </c>
      <c r="E1248" s="14" t="s">
        <v>104</v>
      </c>
      <c r="F1248" s="14" t="s">
        <v>85</v>
      </c>
      <c r="G1248" s="39">
        <v>7244.5290307421456</v>
      </c>
      <c r="H1248" s="38"/>
    </row>
    <row r="1249" spans="1:8" x14ac:dyDescent="0.25">
      <c r="A1249" s="15">
        <v>1248</v>
      </c>
      <c r="B1249" s="38">
        <v>43447</v>
      </c>
      <c r="C1249" s="38" t="s">
        <v>1162</v>
      </c>
      <c r="D1249" s="14" t="s">
        <v>83</v>
      </c>
      <c r="E1249" s="14" t="s">
        <v>96</v>
      </c>
      <c r="F1249" s="14" t="s">
        <v>88</v>
      </c>
      <c r="G1249" s="39">
        <v>7229.4775086209665</v>
      </c>
      <c r="H1249" s="38"/>
    </row>
    <row r="1250" spans="1:8" x14ac:dyDescent="0.25">
      <c r="A1250" s="15">
        <v>1249</v>
      </c>
      <c r="B1250" s="38">
        <v>43061</v>
      </c>
      <c r="C1250" s="38" t="s">
        <v>2073</v>
      </c>
      <c r="D1250" s="14" t="s">
        <v>83</v>
      </c>
      <c r="E1250" s="14" t="s">
        <v>104</v>
      </c>
      <c r="F1250" s="14" t="s">
        <v>85</v>
      </c>
      <c r="G1250" s="39">
        <v>7219.5951668226207</v>
      </c>
      <c r="H1250" s="38"/>
    </row>
    <row r="1251" spans="1:8" x14ac:dyDescent="0.25">
      <c r="A1251" s="15">
        <v>1250</v>
      </c>
      <c r="B1251" s="38">
        <v>43459</v>
      </c>
      <c r="C1251" s="38" t="s">
        <v>398</v>
      </c>
      <c r="D1251" s="14" t="s">
        <v>83</v>
      </c>
      <c r="E1251" s="14" t="s">
        <v>90</v>
      </c>
      <c r="F1251" s="14" t="s">
        <v>85</v>
      </c>
      <c r="G1251" s="39">
        <v>7218.0894288514228</v>
      </c>
      <c r="H1251" s="38"/>
    </row>
    <row r="1252" spans="1:8" x14ac:dyDescent="0.25">
      <c r="A1252" s="15">
        <v>1251</v>
      </c>
      <c r="B1252" s="38">
        <v>43373</v>
      </c>
      <c r="C1252" s="38" t="s">
        <v>726</v>
      </c>
      <c r="D1252" s="14" t="s">
        <v>83</v>
      </c>
      <c r="E1252" s="14" t="s">
        <v>96</v>
      </c>
      <c r="F1252" s="14" t="s">
        <v>88</v>
      </c>
      <c r="G1252" s="39">
        <v>7214.520646992527</v>
      </c>
      <c r="H1252" s="38"/>
    </row>
    <row r="1253" spans="1:8" x14ac:dyDescent="0.25">
      <c r="A1253" s="15">
        <v>1252</v>
      </c>
      <c r="B1253" s="38">
        <v>42969</v>
      </c>
      <c r="C1253" s="38" t="s">
        <v>184</v>
      </c>
      <c r="D1253" s="14" t="s">
        <v>83</v>
      </c>
      <c r="E1253" s="14" t="s">
        <v>96</v>
      </c>
      <c r="F1253" s="14" t="s">
        <v>85</v>
      </c>
      <c r="G1253" s="39">
        <v>7214.2312035009491</v>
      </c>
      <c r="H1253" s="38"/>
    </row>
    <row r="1254" spans="1:8" x14ac:dyDescent="0.25">
      <c r="A1254" s="15">
        <v>1253</v>
      </c>
      <c r="B1254" s="38">
        <v>43123</v>
      </c>
      <c r="C1254" s="38" t="s">
        <v>875</v>
      </c>
      <c r="D1254" s="14" t="s">
        <v>83</v>
      </c>
      <c r="E1254" s="14" t="s">
        <v>90</v>
      </c>
      <c r="F1254" s="14" t="s">
        <v>88</v>
      </c>
      <c r="G1254" s="39">
        <v>7202.1491277460118</v>
      </c>
      <c r="H1254" s="38"/>
    </row>
    <row r="1255" spans="1:8" x14ac:dyDescent="0.25">
      <c r="A1255" s="15">
        <v>1254</v>
      </c>
      <c r="B1255" s="38">
        <v>43262</v>
      </c>
      <c r="C1255" s="38" t="s">
        <v>2879</v>
      </c>
      <c r="D1255" s="14" t="s">
        <v>83</v>
      </c>
      <c r="E1255" s="14" t="s">
        <v>96</v>
      </c>
      <c r="F1255" s="14" t="s">
        <v>88</v>
      </c>
      <c r="G1255" s="39">
        <v>7199.4339712886513</v>
      </c>
      <c r="H1255" s="38"/>
    </row>
    <row r="1256" spans="1:8" x14ac:dyDescent="0.25">
      <c r="A1256" s="15">
        <v>1255</v>
      </c>
      <c r="B1256" s="38">
        <v>43403</v>
      </c>
      <c r="C1256" s="38" t="s">
        <v>419</v>
      </c>
      <c r="D1256" s="14" t="s">
        <v>83</v>
      </c>
      <c r="E1256" s="14" t="s">
        <v>90</v>
      </c>
      <c r="F1256" s="14" t="s">
        <v>85</v>
      </c>
      <c r="G1256" s="39">
        <v>7198.2461865898213</v>
      </c>
      <c r="H1256" s="38"/>
    </row>
    <row r="1257" spans="1:8" x14ac:dyDescent="0.25">
      <c r="A1257" s="15">
        <v>1256</v>
      </c>
      <c r="B1257" s="38">
        <v>42840</v>
      </c>
      <c r="C1257" s="38" t="s">
        <v>1170</v>
      </c>
      <c r="D1257" s="14" t="s">
        <v>83</v>
      </c>
      <c r="E1257" s="14" t="s">
        <v>84</v>
      </c>
      <c r="F1257" s="14" t="s">
        <v>88</v>
      </c>
      <c r="G1257" s="39">
        <v>7193.0179657828412</v>
      </c>
      <c r="H1257" s="38"/>
    </row>
    <row r="1258" spans="1:8" x14ac:dyDescent="0.25">
      <c r="A1258" s="15">
        <v>1257</v>
      </c>
      <c r="B1258" s="38">
        <v>43224</v>
      </c>
      <c r="C1258" s="38" t="s">
        <v>2941</v>
      </c>
      <c r="D1258" s="14" t="s">
        <v>83</v>
      </c>
      <c r="E1258" s="14" t="s">
        <v>104</v>
      </c>
      <c r="F1258" s="14" t="s">
        <v>88</v>
      </c>
      <c r="G1258" s="39">
        <v>7181.4817981086808</v>
      </c>
      <c r="H1258" s="38"/>
    </row>
    <row r="1259" spans="1:8" x14ac:dyDescent="0.25">
      <c r="A1259" s="15">
        <v>1258</v>
      </c>
      <c r="B1259" s="38">
        <v>42884</v>
      </c>
      <c r="C1259" s="38" t="s">
        <v>1529</v>
      </c>
      <c r="D1259" s="14" t="s">
        <v>83</v>
      </c>
      <c r="E1259" s="14" t="s">
        <v>84</v>
      </c>
      <c r="F1259" s="14" t="s">
        <v>88</v>
      </c>
      <c r="G1259" s="39">
        <v>7171.0274135037726</v>
      </c>
      <c r="H1259" s="38"/>
    </row>
    <row r="1260" spans="1:8" x14ac:dyDescent="0.25">
      <c r="A1260" s="15">
        <v>1259</v>
      </c>
      <c r="B1260" s="38">
        <v>43397</v>
      </c>
      <c r="C1260" s="38" t="s">
        <v>2121</v>
      </c>
      <c r="D1260" s="14" t="s">
        <v>83</v>
      </c>
      <c r="E1260" s="14" t="s">
        <v>94</v>
      </c>
      <c r="F1260" s="14" t="s">
        <v>85</v>
      </c>
      <c r="G1260" s="39">
        <v>7170.1999652554277</v>
      </c>
      <c r="H1260" s="38"/>
    </row>
    <row r="1261" spans="1:8" x14ac:dyDescent="0.25">
      <c r="A1261" s="15">
        <v>1260</v>
      </c>
      <c r="B1261" s="38">
        <v>42942</v>
      </c>
      <c r="C1261" s="38" t="s">
        <v>1604</v>
      </c>
      <c r="D1261" s="14" t="s">
        <v>83</v>
      </c>
      <c r="E1261" s="14" t="s">
        <v>104</v>
      </c>
      <c r="F1261" s="14" t="s">
        <v>85</v>
      </c>
      <c r="G1261" s="39">
        <v>7167.4124642203369</v>
      </c>
      <c r="H1261" s="38"/>
    </row>
    <row r="1262" spans="1:8" x14ac:dyDescent="0.25">
      <c r="A1262" s="15">
        <v>1261</v>
      </c>
      <c r="B1262" s="38">
        <v>43082</v>
      </c>
      <c r="C1262" s="38" t="s">
        <v>2211</v>
      </c>
      <c r="D1262" s="14" t="s">
        <v>83</v>
      </c>
      <c r="E1262" s="14" t="s">
        <v>94</v>
      </c>
      <c r="F1262" s="14" t="s">
        <v>85</v>
      </c>
      <c r="G1262" s="39">
        <v>7164.3003877683086</v>
      </c>
      <c r="H1262" s="38"/>
    </row>
    <row r="1263" spans="1:8" x14ac:dyDescent="0.25">
      <c r="A1263" s="15">
        <v>1262</v>
      </c>
      <c r="B1263" s="38">
        <v>42818</v>
      </c>
      <c r="C1263" s="38" t="s">
        <v>966</v>
      </c>
      <c r="D1263" s="14" t="s">
        <v>83</v>
      </c>
      <c r="E1263" s="14" t="s">
        <v>96</v>
      </c>
      <c r="F1263" s="14" t="s">
        <v>88</v>
      </c>
      <c r="G1263" s="39">
        <v>7162.0382841134251</v>
      </c>
      <c r="H1263" s="38"/>
    </row>
    <row r="1264" spans="1:8" x14ac:dyDescent="0.25">
      <c r="A1264" s="15">
        <v>1263</v>
      </c>
      <c r="B1264" s="38">
        <v>43325</v>
      </c>
      <c r="C1264" s="38" t="s">
        <v>3076</v>
      </c>
      <c r="D1264" s="14" t="s">
        <v>83</v>
      </c>
      <c r="E1264" s="14" t="s">
        <v>94</v>
      </c>
      <c r="F1264" s="14" t="s">
        <v>88</v>
      </c>
      <c r="G1264" s="39">
        <v>7156.9838054210295</v>
      </c>
      <c r="H1264" s="38"/>
    </row>
    <row r="1265" spans="1:8" x14ac:dyDescent="0.25">
      <c r="A1265" s="15">
        <v>1264</v>
      </c>
      <c r="B1265" s="38">
        <v>43469</v>
      </c>
      <c r="C1265" s="38" t="s">
        <v>1294</v>
      </c>
      <c r="D1265" s="14" t="s">
        <v>83</v>
      </c>
      <c r="E1265" s="14" t="s">
        <v>84</v>
      </c>
      <c r="F1265" s="14" t="s">
        <v>88</v>
      </c>
      <c r="G1265" s="39">
        <v>7154.5660699156997</v>
      </c>
      <c r="H1265" s="38"/>
    </row>
    <row r="1266" spans="1:8" x14ac:dyDescent="0.25">
      <c r="A1266" s="15">
        <v>1265</v>
      </c>
      <c r="B1266" s="38">
        <v>43372</v>
      </c>
      <c r="C1266" s="38" t="s">
        <v>2115</v>
      </c>
      <c r="D1266" s="14" t="s">
        <v>83</v>
      </c>
      <c r="E1266" s="14" t="s">
        <v>90</v>
      </c>
      <c r="F1266" s="14" t="s">
        <v>88</v>
      </c>
      <c r="G1266" s="39">
        <v>7153.801557677205</v>
      </c>
      <c r="H1266" s="38"/>
    </row>
    <row r="1267" spans="1:8" x14ac:dyDescent="0.25">
      <c r="A1267" s="15">
        <v>1266</v>
      </c>
      <c r="B1267" s="38">
        <v>43374</v>
      </c>
      <c r="C1267" s="38" t="s">
        <v>3152</v>
      </c>
      <c r="D1267" s="14" t="s">
        <v>83</v>
      </c>
      <c r="E1267" s="14" t="s">
        <v>104</v>
      </c>
      <c r="F1267" s="14" t="s">
        <v>85</v>
      </c>
      <c r="G1267" s="39">
        <v>7143.7430160706817</v>
      </c>
      <c r="H1267" s="38"/>
    </row>
    <row r="1268" spans="1:8" x14ac:dyDescent="0.25">
      <c r="A1268" s="15">
        <v>1267</v>
      </c>
      <c r="B1268" s="38">
        <v>42770</v>
      </c>
      <c r="C1268" s="38" t="s">
        <v>466</v>
      </c>
      <c r="D1268" s="14" t="s">
        <v>83</v>
      </c>
      <c r="E1268" s="14" t="s">
        <v>94</v>
      </c>
      <c r="F1268" s="14" t="s">
        <v>85</v>
      </c>
      <c r="G1268" s="39">
        <v>7137.8833310390464</v>
      </c>
      <c r="H1268" s="38"/>
    </row>
    <row r="1269" spans="1:8" x14ac:dyDescent="0.25">
      <c r="A1269" s="15">
        <v>1268</v>
      </c>
      <c r="B1269" s="38">
        <v>43187</v>
      </c>
      <c r="C1269" s="38" t="s">
        <v>1509</v>
      </c>
      <c r="D1269" s="14" t="s">
        <v>83</v>
      </c>
      <c r="E1269" s="14" t="s">
        <v>104</v>
      </c>
      <c r="F1269" s="14" t="s">
        <v>85</v>
      </c>
      <c r="G1269" s="39">
        <v>7126.3642868365578</v>
      </c>
      <c r="H1269" s="38"/>
    </row>
    <row r="1270" spans="1:8" x14ac:dyDescent="0.25">
      <c r="A1270" s="15">
        <v>1269</v>
      </c>
      <c r="B1270" s="38">
        <v>42783</v>
      </c>
      <c r="C1270" s="38" t="s">
        <v>613</v>
      </c>
      <c r="D1270" s="14" t="s">
        <v>83</v>
      </c>
      <c r="E1270" s="14" t="s">
        <v>104</v>
      </c>
      <c r="F1270" s="14" t="s">
        <v>85</v>
      </c>
      <c r="G1270" s="39">
        <v>7118.5538832141719</v>
      </c>
      <c r="H1270" s="38"/>
    </row>
    <row r="1271" spans="1:8" x14ac:dyDescent="0.25">
      <c r="A1271" s="15">
        <v>1270</v>
      </c>
      <c r="B1271" s="38">
        <v>43270</v>
      </c>
      <c r="C1271" s="38" t="s">
        <v>1625</v>
      </c>
      <c r="D1271" s="14" t="s">
        <v>83</v>
      </c>
      <c r="E1271" s="14" t="s">
        <v>90</v>
      </c>
      <c r="F1271" s="14" t="s">
        <v>85</v>
      </c>
      <c r="G1271" s="39">
        <v>7117.5228822287218</v>
      </c>
      <c r="H1271" s="38"/>
    </row>
    <row r="1272" spans="1:8" x14ac:dyDescent="0.25">
      <c r="A1272" s="15">
        <v>1271</v>
      </c>
      <c r="B1272" s="38">
        <v>43303</v>
      </c>
      <c r="C1272" s="38" t="s">
        <v>1217</v>
      </c>
      <c r="D1272" s="14" t="s">
        <v>83</v>
      </c>
      <c r="E1272" s="14" t="s">
        <v>96</v>
      </c>
      <c r="F1272" s="14" t="s">
        <v>88</v>
      </c>
      <c r="G1272" s="39">
        <v>7115.0796152671892</v>
      </c>
      <c r="H1272" s="38"/>
    </row>
    <row r="1273" spans="1:8" x14ac:dyDescent="0.25">
      <c r="A1273" s="15">
        <v>1272</v>
      </c>
      <c r="B1273" s="38">
        <v>43291</v>
      </c>
      <c r="C1273" s="38" t="s">
        <v>1014</v>
      </c>
      <c r="D1273" s="14" t="s">
        <v>83</v>
      </c>
      <c r="E1273" s="14" t="s">
        <v>90</v>
      </c>
      <c r="F1273" s="14" t="s">
        <v>85</v>
      </c>
      <c r="G1273" s="39">
        <v>7114.3253672171395</v>
      </c>
      <c r="H1273" s="38"/>
    </row>
    <row r="1274" spans="1:8" x14ac:dyDescent="0.25">
      <c r="A1274" s="15">
        <v>1273</v>
      </c>
      <c r="B1274" s="38">
        <v>43183</v>
      </c>
      <c r="C1274" s="38" t="s">
        <v>2321</v>
      </c>
      <c r="D1274" s="14" t="s">
        <v>83</v>
      </c>
      <c r="E1274" s="14" t="s">
        <v>84</v>
      </c>
      <c r="F1274" s="14" t="s">
        <v>85</v>
      </c>
      <c r="G1274" s="39">
        <v>7107.8103100261451</v>
      </c>
      <c r="H1274" s="38"/>
    </row>
    <row r="1275" spans="1:8" x14ac:dyDescent="0.25">
      <c r="A1275" s="15">
        <v>1274</v>
      </c>
      <c r="B1275" s="38">
        <v>43399</v>
      </c>
      <c r="C1275" s="38" t="s">
        <v>2534</v>
      </c>
      <c r="D1275" s="14" t="s">
        <v>83</v>
      </c>
      <c r="E1275" s="14" t="s">
        <v>104</v>
      </c>
      <c r="F1275" s="14" t="s">
        <v>85</v>
      </c>
      <c r="G1275" s="39">
        <v>7100.5246179911046</v>
      </c>
      <c r="H1275" s="38"/>
    </row>
    <row r="1276" spans="1:8" x14ac:dyDescent="0.25">
      <c r="A1276" s="15">
        <v>1275</v>
      </c>
      <c r="B1276" s="38">
        <v>43132</v>
      </c>
      <c r="C1276" s="38" t="s">
        <v>2889</v>
      </c>
      <c r="D1276" s="14" t="s">
        <v>83</v>
      </c>
      <c r="E1276" s="14" t="s">
        <v>94</v>
      </c>
      <c r="F1276" s="14" t="s">
        <v>85</v>
      </c>
      <c r="G1276" s="39">
        <v>7098.3901398522994</v>
      </c>
      <c r="H1276" s="38"/>
    </row>
    <row r="1277" spans="1:8" x14ac:dyDescent="0.25">
      <c r="A1277" s="15">
        <v>1276</v>
      </c>
      <c r="B1277" s="38">
        <v>43076</v>
      </c>
      <c r="C1277" s="38" t="s">
        <v>347</v>
      </c>
      <c r="D1277" s="14" t="s">
        <v>83</v>
      </c>
      <c r="E1277" s="14" t="s">
        <v>104</v>
      </c>
      <c r="F1277" s="14" t="s">
        <v>85</v>
      </c>
      <c r="G1277" s="39">
        <v>7091.3684608436433</v>
      </c>
      <c r="H1277" s="38"/>
    </row>
    <row r="1278" spans="1:8" x14ac:dyDescent="0.25">
      <c r="A1278" s="15">
        <v>1277</v>
      </c>
      <c r="B1278" s="38">
        <v>43316</v>
      </c>
      <c r="C1278" s="38" t="s">
        <v>1722</v>
      </c>
      <c r="D1278" s="14" t="s">
        <v>83</v>
      </c>
      <c r="E1278" s="14" t="s">
        <v>104</v>
      </c>
      <c r="F1278" s="14" t="s">
        <v>88</v>
      </c>
      <c r="G1278" s="39">
        <v>7075.9395793729518</v>
      </c>
      <c r="H1278" s="38"/>
    </row>
    <row r="1279" spans="1:8" x14ac:dyDescent="0.25">
      <c r="A1279" s="15">
        <v>1278</v>
      </c>
      <c r="B1279" s="38">
        <v>43187</v>
      </c>
      <c r="C1279" s="38" t="s">
        <v>711</v>
      </c>
      <c r="D1279" s="14" t="s">
        <v>83</v>
      </c>
      <c r="E1279" s="14" t="s">
        <v>84</v>
      </c>
      <c r="F1279" s="14" t="s">
        <v>85</v>
      </c>
      <c r="G1279" s="39">
        <v>7074.2630371568657</v>
      </c>
      <c r="H1279" s="38"/>
    </row>
    <row r="1280" spans="1:8" x14ac:dyDescent="0.25">
      <c r="A1280" s="15">
        <v>1279</v>
      </c>
      <c r="B1280" s="38">
        <v>43442</v>
      </c>
      <c r="C1280" s="38" t="s">
        <v>936</v>
      </c>
      <c r="D1280" s="14" t="s">
        <v>83</v>
      </c>
      <c r="E1280" s="14" t="s">
        <v>84</v>
      </c>
      <c r="F1280" s="14" t="s">
        <v>88</v>
      </c>
      <c r="G1280" s="39">
        <v>7072.8068184608319</v>
      </c>
      <c r="H1280" s="38"/>
    </row>
    <row r="1281" spans="1:8" x14ac:dyDescent="0.25">
      <c r="A1281" s="15">
        <v>1280</v>
      </c>
      <c r="B1281" s="38">
        <v>42814</v>
      </c>
      <c r="C1281" s="38" t="s">
        <v>483</v>
      </c>
      <c r="D1281" s="14" t="s">
        <v>83</v>
      </c>
      <c r="E1281" s="14" t="s">
        <v>94</v>
      </c>
      <c r="F1281" s="14" t="s">
        <v>88</v>
      </c>
      <c r="G1281" s="39">
        <v>7070.0043839236178</v>
      </c>
      <c r="H1281" s="38"/>
    </row>
    <row r="1282" spans="1:8" x14ac:dyDescent="0.25">
      <c r="A1282" s="15">
        <v>1281</v>
      </c>
      <c r="B1282" s="38">
        <v>43323</v>
      </c>
      <c r="C1282" s="38" t="s">
        <v>802</v>
      </c>
      <c r="D1282" s="14" t="s">
        <v>83</v>
      </c>
      <c r="E1282" s="14" t="s">
        <v>104</v>
      </c>
      <c r="F1282" s="14" t="s">
        <v>88</v>
      </c>
      <c r="G1282" s="39">
        <v>7066.0812826290858</v>
      </c>
      <c r="H1282" s="38"/>
    </row>
    <row r="1283" spans="1:8" x14ac:dyDescent="0.25">
      <c r="A1283" s="15">
        <v>1282</v>
      </c>
      <c r="B1283" s="38">
        <v>43366</v>
      </c>
      <c r="C1283" s="38" t="s">
        <v>467</v>
      </c>
      <c r="D1283" s="14" t="s">
        <v>83</v>
      </c>
      <c r="E1283" s="14" t="s">
        <v>94</v>
      </c>
      <c r="F1283" s="14" t="s">
        <v>85</v>
      </c>
      <c r="G1283" s="39">
        <v>7064.5473782167737</v>
      </c>
      <c r="H1283" s="38"/>
    </row>
    <row r="1284" spans="1:8" x14ac:dyDescent="0.25">
      <c r="A1284" s="15">
        <v>1283</v>
      </c>
      <c r="B1284" s="38">
        <v>43035</v>
      </c>
      <c r="C1284" s="38" t="s">
        <v>392</v>
      </c>
      <c r="D1284" s="14" t="s">
        <v>83</v>
      </c>
      <c r="E1284" s="14" t="s">
        <v>94</v>
      </c>
      <c r="F1284" s="14" t="s">
        <v>85</v>
      </c>
      <c r="G1284" s="39">
        <v>7064.4988533048863</v>
      </c>
      <c r="H1284" s="38"/>
    </row>
    <row r="1285" spans="1:8" x14ac:dyDescent="0.25">
      <c r="A1285" s="15">
        <v>1284</v>
      </c>
      <c r="B1285" s="38">
        <v>43209</v>
      </c>
      <c r="C1285" s="38" t="s">
        <v>2196</v>
      </c>
      <c r="D1285" s="14" t="s">
        <v>83</v>
      </c>
      <c r="E1285" s="14" t="s">
        <v>104</v>
      </c>
      <c r="F1285" s="14" t="s">
        <v>88</v>
      </c>
      <c r="G1285" s="39">
        <v>7054.0928966610982</v>
      </c>
      <c r="H1285" s="38"/>
    </row>
    <row r="1286" spans="1:8" x14ac:dyDescent="0.25">
      <c r="A1286" s="15">
        <v>1285</v>
      </c>
      <c r="B1286" s="38">
        <v>43317</v>
      </c>
      <c r="C1286" s="38" t="s">
        <v>1521</v>
      </c>
      <c r="D1286" s="14" t="s">
        <v>83</v>
      </c>
      <c r="E1286" s="14" t="s">
        <v>96</v>
      </c>
      <c r="F1286" s="14" t="s">
        <v>85</v>
      </c>
      <c r="G1286" s="39">
        <v>7042.8588054726542</v>
      </c>
      <c r="H1286" s="38"/>
    </row>
    <row r="1287" spans="1:8" x14ac:dyDescent="0.25">
      <c r="A1287" s="15">
        <v>1286</v>
      </c>
      <c r="B1287" s="38">
        <v>42749</v>
      </c>
      <c r="C1287" s="38" t="s">
        <v>215</v>
      </c>
      <c r="D1287" s="14" t="s">
        <v>83</v>
      </c>
      <c r="E1287" s="14" t="s">
        <v>94</v>
      </c>
      <c r="F1287" s="14" t="s">
        <v>85</v>
      </c>
      <c r="G1287" s="39">
        <v>7030.0919686382622</v>
      </c>
      <c r="H1287" s="38"/>
    </row>
    <row r="1288" spans="1:8" x14ac:dyDescent="0.25">
      <c r="A1288" s="15">
        <v>1287</v>
      </c>
      <c r="B1288" s="38">
        <v>43233</v>
      </c>
      <c r="C1288" s="38" t="s">
        <v>762</v>
      </c>
      <c r="D1288" s="14" t="s">
        <v>83</v>
      </c>
      <c r="E1288" s="14" t="s">
        <v>90</v>
      </c>
      <c r="F1288" s="14" t="s">
        <v>88</v>
      </c>
      <c r="G1288" s="39">
        <v>7029.5027789841297</v>
      </c>
      <c r="H1288" s="38"/>
    </row>
    <row r="1289" spans="1:8" x14ac:dyDescent="0.25">
      <c r="A1289" s="15">
        <v>1288</v>
      </c>
      <c r="B1289" s="38">
        <v>43311</v>
      </c>
      <c r="C1289" s="38" t="s">
        <v>2575</v>
      </c>
      <c r="D1289" s="14" t="s">
        <v>83</v>
      </c>
      <c r="E1289" s="14" t="s">
        <v>94</v>
      </c>
      <c r="F1289" s="14" t="s">
        <v>88</v>
      </c>
      <c r="G1289" s="39">
        <v>7018.6501051705782</v>
      </c>
      <c r="H1289" s="38"/>
    </row>
    <row r="1290" spans="1:8" x14ac:dyDescent="0.25">
      <c r="A1290" s="15">
        <v>1289</v>
      </c>
      <c r="B1290" s="38">
        <v>42954</v>
      </c>
      <c r="C1290" s="38" t="s">
        <v>2024</v>
      </c>
      <c r="D1290" s="14" t="s">
        <v>83</v>
      </c>
      <c r="E1290" s="14" t="s">
        <v>96</v>
      </c>
      <c r="F1290" s="14" t="s">
        <v>85</v>
      </c>
      <c r="G1290" s="39">
        <v>7018.5927175149536</v>
      </c>
      <c r="H1290" s="38"/>
    </row>
    <row r="1291" spans="1:8" x14ac:dyDescent="0.25">
      <c r="A1291" s="15">
        <v>1290</v>
      </c>
      <c r="B1291" s="38">
        <v>43028</v>
      </c>
      <c r="C1291" s="38" t="s">
        <v>2455</v>
      </c>
      <c r="D1291" s="14" t="s">
        <v>83</v>
      </c>
      <c r="E1291" s="14" t="s">
        <v>94</v>
      </c>
      <c r="F1291" s="14" t="s">
        <v>85</v>
      </c>
      <c r="G1291" s="39">
        <v>7017.9832705798053</v>
      </c>
      <c r="H1291" s="38"/>
    </row>
    <row r="1292" spans="1:8" x14ac:dyDescent="0.25">
      <c r="A1292" s="15">
        <v>1291</v>
      </c>
      <c r="B1292" s="38">
        <v>43151</v>
      </c>
      <c r="C1292" s="38" t="s">
        <v>2540</v>
      </c>
      <c r="D1292" s="14" t="s">
        <v>83</v>
      </c>
      <c r="E1292" s="14" t="s">
        <v>104</v>
      </c>
      <c r="F1292" s="14" t="s">
        <v>88</v>
      </c>
      <c r="G1292" s="39">
        <v>6996.8575770900516</v>
      </c>
      <c r="H1292" s="38"/>
    </row>
    <row r="1293" spans="1:8" x14ac:dyDescent="0.25">
      <c r="A1293" s="15">
        <v>1292</v>
      </c>
      <c r="B1293" s="38">
        <v>42982</v>
      </c>
      <c r="C1293" s="38" t="s">
        <v>1694</v>
      </c>
      <c r="D1293" s="14" t="s">
        <v>83</v>
      </c>
      <c r="E1293" s="14" t="s">
        <v>104</v>
      </c>
      <c r="F1293" s="14" t="s">
        <v>85</v>
      </c>
      <c r="G1293" s="39">
        <v>6995.5371762228788</v>
      </c>
      <c r="H1293" s="38"/>
    </row>
    <row r="1294" spans="1:8" x14ac:dyDescent="0.25">
      <c r="A1294" s="15">
        <v>1293</v>
      </c>
      <c r="B1294" s="38">
        <v>43158</v>
      </c>
      <c r="C1294" s="38" t="s">
        <v>444</v>
      </c>
      <c r="D1294" s="14" t="s">
        <v>83</v>
      </c>
      <c r="E1294" s="14" t="s">
        <v>96</v>
      </c>
      <c r="F1294" s="14" t="s">
        <v>88</v>
      </c>
      <c r="G1294" s="39">
        <v>6984.120702878573</v>
      </c>
      <c r="H1294" s="38"/>
    </row>
    <row r="1295" spans="1:8" x14ac:dyDescent="0.25">
      <c r="A1295" s="15">
        <v>1294</v>
      </c>
      <c r="B1295" s="38">
        <v>43210</v>
      </c>
      <c r="C1295" s="38" t="s">
        <v>2557</v>
      </c>
      <c r="D1295" s="14" t="s">
        <v>83</v>
      </c>
      <c r="E1295" s="14" t="s">
        <v>96</v>
      </c>
      <c r="F1295" s="14" t="s">
        <v>88</v>
      </c>
      <c r="G1295" s="39">
        <v>6979.0342594761451</v>
      </c>
      <c r="H1295" s="38"/>
    </row>
    <row r="1296" spans="1:8" x14ac:dyDescent="0.25">
      <c r="A1296" s="15">
        <v>1295</v>
      </c>
      <c r="B1296" s="38">
        <v>42780</v>
      </c>
      <c r="C1296" s="38" t="s">
        <v>580</v>
      </c>
      <c r="D1296" s="14" t="s">
        <v>83</v>
      </c>
      <c r="E1296" s="14" t="s">
        <v>90</v>
      </c>
      <c r="F1296" s="14" t="s">
        <v>85</v>
      </c>
      <c r="G1296" s="39">
        <v>6973.3952507703234</v>
      </c>
      <c r="H1296" s="38"/>
    </row>
    <row r="1297" spans="1:8" x14ac:dyDescent="0.25">
      <c r="A1297" s="15">
        <v>1296</v>
      </c>
      <c r="B1297" s="38">
        <v>43278</v>
      </c>
      <c r="C1297" s="38" t="s">
        <v>3356</v>
      </c>
      <c r="D1297" s="14" t="s">
        <v>83</v>
      </c>
      <c r="E1297" s="14" t="s">
        <v>84</v>
      </c>
      <c r="F1297" s="14" t="s">
        <v>85</v>
      </c>
      <c r="G1297" s="39">
        <v>6962.6072134433098</v>
      </c>
      <c r="H1297" s="38"/>
    </row>
    <row r="1298" spans="1:8" x14ac:dyDescent="0.25">
      <c r="A1298" s="15">
        <v>1297</v>
      </c>
      <c r="B1298" s="38">
        <v>43428</v>
      </c>
      <c r="C1298" s="38" t="s">
        <v>2085</v>
      </c>
      <c r="D1298" s="14" t="s">
        <v>83</v>
      </c>
      <c r="E1298" s="14" t="s">
        <v>84</v>
      </c>
      <c r="F1298" s="14" t="s">
        <v>85</v>
      </c>
      <c r="G1298" s="39">
        <v>6962.3975781608369</v>
      </c>
      <c r="H1298" s="38"/>
    </row>
    <row r="1299" spans="1:8" x14ac:dyDescent="0.25">
      <c r="A1299" s="15">
        <v>1298</v>
      </c>
      <c r="B1299" s="38">
        <v>43370</v>
      </c>
      <c r="C1299" s="38" t="s">
        <v>3405</v>
      </c>
      <c r="D1299" s="14" t="s">
        <v>83</v>
      </c>
      <c r="E1299" s="14" t="s">
        <v>94</v>
      </c>
      <c r="F1299" s="14" t="s">
        <v>88</v>
      </c>
      <c r="G1299" s="39">
        <v>6957.9790545673741</v>
      </c>
      <c r="H1299" s="38"/>
    </row>
    <row r="1300" spans="1:8" x14ac:dyDescent="0.25">
      <c r="A1300" s="15">
        <v>1299</v>
      </c>
      <c r="B1300" s="38">
        <v>43148</v>
      </c>
      <c r="C1300" s="38" t="s">
        <v>864</v>
      </c>
      <c r="D1300" s="14" t="s">
        <v>83</v>
      </c>
      <c r="E1300" s="14" t="s">
        <v>96</v>
      </c>
      <c r="F1300" s="14" t="s">
        <v>88</v>
      </c>
      <c r="G1300" s="39">
        <v>6954.5416480955964</v>
      </c>
      <c r="H1300" s="38"/>
    </row>
    <row r="1301" spans="1:8" x14ac:dyDescent="0.25">
      <c r="A1301" s="15">
        <v>1300</v>
      </c>
      <c r="B1301" s="38">
        <v>43376</v>
      </c>
      <c r="C1301" s="38" t="s">
        <v>3494</v>
      </c>
      <c r="D1301" s="14" t="s">
        <v>83</v>
      </c>
      <c r="E1301" s="14" t="s">
        <v>104</v>
      </c>
      <c r="F1301" s="14" t="s">
        <v>88</v>
      </c>
      <c r="G1301" s="39">
        <v>6953.942428870846</v>
      </c>
      <c r="H1301" s="38"/>
    </row>
    <row r="1302" spans="1:8" x14ac:dyDescent="0.25">
      <c r="A1302" s="15">
        <v>1301</v>
      </c>
      <c r="B1302" s="38">
        <v>43108</v>
      </c>
      <c r="C1302" s="38" t="s">
        <v>1321</v>
      </c>
      <c r="D1302" s="14" t="s">
        <v>83</v>
      </c>
      <c r="E1302" s="14" t="s">
        <v>96</v>
      </c>
      <c r="F1302" s="14" t="s">
        <v>88</v>
      </c>
      <c r="G1302" s="39">
        <v>6947.2586685124725</v>
      </c>
      <c r="H1302" s="38"/>
    </row>
    <row r="1303" spans="1:8" x14ac:dyDescent="0.25">
      <c r="A1303" s="15">
        <v>1302</v>
      </c>
      <c r="B1303" s="38">
        <v>43346</v>
      </c>
      <c r="C1303" s="38" t="s">
        <v>3137</v>
      </c>
      <c r="D1303" s="14" t="s">
        <v>83</v>
      </c>
      <c r="E1303" s="14" t="s">
        <v>96</v>
      </c>
      <c r="F1303" s="14" t="s">
        <v>85</v>
      </c>
      <c r="G1303" s="39">
        <v>6937.7151280269291</v>
      </c>
      <c r="H1303" s="38"/>
    </row>
    <row r="1304" spans="1:8" x14ac:dyDescent="0.25">
      <c r="A1304" s="15">
        <v>1303</v>
      </c>
      <c r="B1304" s="38">
        <v>43026</v>
      </c>
      <c r="C1304" s="38" t="s">
        <v>2437</v>
      </c>
      <c r="D1304" s="14" t="s">
        <v>83</v>
      </c>
      <c r="E1304" s="14" t="s">
        <v>96</v>
      </c>
      <c r="F1304" s="14" t="s">
        <v>88</v>
      </c>
      <c r="G1304" s="39">
        <v>6930.936657612674</v>
      </c>
      <c r="H1304" s="38"/>
    </row>
    <row r="1305" spans="1:8" x14ac:dyDescent="0.25">
      <c r="A1305" s="15">
        <v>1304</v>
      </c>
      <c r="B1305" s="38">
        <v>43067</v>
      </c>
      <c r="C1305" s="38" t="s">
        <v>2479</v>
      </c>
      <c r="D1305" s="14" t="s">
        <v>83</v>
      </c>
      <c r="E1305" s="14" t="s">
        <v>94</v>
      </c>
      <c r="F1305" s="14" t="s">
        <v>88</v>
      </c>
      <c r="G1305" s="39">
        <v>6922.447959285626</v>
      </c>
      <c r="H1305" s="38"/>
    </row>
    <row r="1306" spans="1:8" x14ac:dyDescent="0.25">
      <c r="A1306" s="15">
        <v>1305</v>
      </c>
      <c r="B1306" s="38">
        <v>43090</v>
      </c>
      <c r="C1306" s="38" t="s">
        <v>2331</v>
      </c>
      <c r="D1306" s="14" t="s">
        <v>83</v>
      </c>
      <c r="E1306" s="14" t="s">
        <v>90</v>
      </c>
      <c r="F1306" s="14" t="s">
        <v>85</v>
      </c>
      <c r="G1306" s="39">
        <v>6917.4333607854378</v>
      </c>
      <c r="H1306" s="38"/>
    </row>
    <row r="1307" spans="1:8" x14ac:dyDescent="0.25">
      <c r="A1307" s="15">
        <v>1306</v>
      </c>
      <c r="B1307" s="38">
        <v>43079</v>
      </c>
      <c r="C1307" s="38" t="s">
        <v>2688</v>
      </c>
      <c r="D1307" s="14" t="s">
        <v>83</v>
      </c>
      <c r="E1307" s="14" t="s">
        <v>94</v>
      </c>
      <c r="F1307" s="14" t="s">
        <v>85</v>
      </c>
      <c r="G1307" s="39">
        <v>6913.3214449662828</v>
      </c>
      <c r="H1307" s="38"/>
    </row>
    <row r="1308" spans="1:8" x14ac:dyDescent="0.25">
      <c r="A1308" s="15">
        <v>1307</v>
      </c>
      <c r="B1308" s="38">
        <v>43416</v>
      </c>
      <c r="C1308" s="38" t="s">
        <v>3386</v>
      </c>
      <c r="D1308" s="14" t="s">
        <v>83</v>
      </c>
      <c r="E1308" s="14" t="s">
        <v>84</v>
      </c>
      <c r="F1308" s="14" t="s">
        <v>88</v>
      </c>
      <c r="G1308" s="39">
        <v>6909.8452433701068</v>
      </c>
      <c r="H1308" s="38"/>
    </row>
    <row r="1309" spans="1:8" x14ac:dyDescent="0.25">
      <c r="A1309" s="15">
        <v>1308</v>
      </c>
      <c r="B1309" s="38">
        <v>43380</v>
      </c>
      <c r="C1309" s="38" t="s">
        <v>3026</v>
      </c>
      <c r="D1309" s="14" t="s">
        <v>83</v>
      </c>
      <c r="E1309" s="14" t="s">
        <v>94</v>
      </c>
      <c r="F1309" s="14" t="s">
        <v>88</v>
      </c>
      <c r="G1309" s="39">
        <v>6901.181125989523</v>
      </c>
      <c r="H1309" s="38"/>
    </row>
    <row r="1310" spans="1:8" x14ac:dyDescent="0.25">
      <c r="A1310" s="15">
        <v>1309</v>
      </c>
      <c r="B1310" s="38">
        <v>42955</v>
      </c>
      <c r="C1310" s="38" t="s">
        <v>2030</v>
      </c>
      <c r="D1310" s="14" t="s">
        <v>83</v>
      </c>
      <c r="E1310" s="14" t="s">
        <v>96</v>
      </c>
      <c r="F1310" s="14" t="s">
        <v>85</v>
      </c>
      <c r="G1310" s="39">
        <v>6892.4570130445436</v>
      </c>
      <c r="H1310" s="38"/>
    </row>
    <row r="1311" spans="1:8" x14ac:dyDescent="0.25">
      <c r="A1311" s="15">
        <v>1310</v>
      </c>
      <c r="B1311" s="38">
        <v>43186</v>
      </c>
      <c r="C1311" s="38" t="s">
        <v>2635</v>
      </c>
      <c r="D1311" s="14" t="s">
        <v>83</v>
      </c>
      <c r="E1311" s="14" t="s">
        <v>84</v>
      </c>
      <c r="F1311" s="14" t="s">
        <v>85</v>
      </c>
      <c r="G1311" s="39">
        <v>6871.5840119332097</v>
      </c>
      <c r="H1311" s="38"/>
    </row>
    <row r="1312" spans="1:8" x14ac:dyDescent="0.25">
      <c r="A1312" s="15">
        <v>1311</v>
      </c>
      <c r="B1312" s="38">
        <v>43205</v>
      </c>
      <c r="C1312" s="38" t="s">
        <v>2038</v>
      </c>
      <c r="D1312" s="14" t="s">
        <v>83</v>
      </c>
      <c r="E1312" s="14" t="s">
        <v>104</v>
      </c>
      <c r="F1312" s="14" t="s">
        <v>85</v>
      </c>
      <c r="G1312" s="39">
        <v>6859.3677276612407</v>
      </c>
      <c r="H1312" s="38"/>
    </row>
    <row r="1313" spans="1:8" x14ac:dyDescent="0.25">
      <c r="A1313" s="15">
        <v>1312</v>
      </c>
      <c r="B1313" s="38">
        <v>42889</v>
      </c>
      <c r="C1313" s="38" t="s">
        <v>1231</v>
      </c>
      <c r="D1313" s="14" t="s">
        <v>83</v>
      </c>
      <c r="E1313" s="14" t="s">
        <v>84</v>
      </c>
      <c r="F1313" s="14" t="s">
        <v>88</v>
      </c>
      <c r="G1313" s="39">
        <v>6854.9689058479798</v>
      </c>
      <c r="H1313" s="38"/>
    </row>
    <row r="1314" spans="1:8" x14ac:dyDescent="0.25">
      <c r="A1314" s="15">
        <v>1313</v>
      </c>
      <c r="B1314" s="38">
        <v>43007</v>
      </c>
      <c r="C1314" s="38" t="s">
        <v>2344</v>
      </c>
      <c r="D1314" s="14" t="s">
        <v>83</v>
      </c>
      <c r="E1314" s="14" t="s">
        <v>94</v>
      </c>
      <c r="F1314" s="14" t="s">
        <v>88</v>
      </c>
      <c r="G1314" s="39">
        <v>6852.7231276575058</v>
      </c>
      <c r="H1314" s="38"/>
    </row>
    <row r="1315" spans="1:8" x14ac:dyDescent="0.25">
      <c r="A1315" s="15">
        <v>1314</v>
      </c>
      <c r="B1315" s="38">
        <v>43223</v>
      </c>
      <c r="C1315" s="38" t="s">
        <v>2850</v>
      </c>
      <c r="D1315" s="14" t="s">
        <v>83</v>
      </c>
      <c r="E1315" s="14" t="s">
        <v>96</v>
      </c>
      <c r="F1315" s="14" t="s">
        <v>88</v>
      </c>
      <c r="G1315" s="39">
        <v>6851.2336169451755</v>
      </c>
      <c r="H1315" s="38"/>
    </row>
    <row r="1316" spans="1:8" x14ac:dyDescent="0.25">
      <c r="A1316" s="15">
        <v>1315</v>
      </c>
      <c r="B1316" s="38">
        <v>43337</v>
      </c>
      <c r="C1316" s="38" t="s">
        <v>1661</v>
      </c>
      <c r="D1316" s="14" t="s">
        <v>83</v>
      </c>
      <c r="E1316" s="14" t="s">
        <v>96</v>
      </c>
      <c r="F1316" s="14" t="s">
        <v>85</v>
      </c>
      <c r="G1316" s="39">
        <v>6845.7390015634883</v>
      </c>
      <c r="H1316" s="38"/>
    </row>
    <row r="1317" spans="1:8" x14ac:dyDescent="0.25">
      <c r="A1317" s="15">
        <v>1316</v>
      </c>
      <c r="B1317" s="38">
        <v>42917</v>
      </c>
      <c r="C1317" s="38" t="s">
        <v>624</v>
      </c>
      <c r="D1317" s="14" t="s">
        <v>83</v>
      </c>
      <c r="E1317" s="14" t="s">
        <v>104</v>
      </c>
      <c r="F1317" s="14" t="s">
        <v>85</v>
      </c>
      <c r="G1317" s="39">
        <v>6843.6806774047845</v>
      </c>
      <c r="H1317" s="38"/>
    </row>
    <row r="1318" spans="1:8" x14ac:dyDescent="0.25">
      <c r="A1318" s="15">
        <v>1317</v>
      </c>
      <c r="B1318" s="38">
        <v>42980</v>
      </c>
      <c r="C1318" s="38" t="s">
        <v>1443</v>
      </c>
      <c r="D1318" s="14" t="s">
        <v>83</v>
      </c>
      <c r="E1318" s="14" t="s">
        <v>94</v>
      </c>
      <c r="F1318" s="14" t="s">
        <v>85</v>
      </c>
      <c r="G1318" s="39">
        <v>6842.5665169599015</v>
      </c>
      <c r="H1318" s="38"/>
    </row>
    <row r="1319" spans="1:8" x14ac:dyDescent="0.25">
      <c r="A1319" s="15">
        <v>1318</v>
      </c>
      <c r="B1319" s="38">
        <v>43284</v>
      </c>
      <c r="C1319" s="38" t="s">
        <v>1424</v>
      </c>
      <c r="D1319" s="14" t="s">
        <v>83</v>
      </c>
      <c r="E1319" s="14" t="s">
        <v>104</v>
      </c>
      <c r="F1319" s="14" t="s">
        <v>88</v>
      </c>
      <c r="G1319" s="39">
        <v>6838.5930994330356</v>
      </c>
      <c r="H1319" s="38"/>
    </row>
    <row r="1320" spans="1:8" x14ac:dyDescent="0.25">
      <c r="A1320" s="15">
        <v>1319</v>
      </c>
      <c r="B1320" s="38">
        <v>43450</v>
      </c>
      <c r="C1320" s="38" t="s">
        <v>2640</v>
      </c>
      <c r="D1320" s="14" t="s">
        <v>83</v>
      </c>
      <c r="E1320" s="14" t="s">
        <v>84</v>
      </c>
      <c r="F1320" s="14" t="s">
        <v>88</v>
      </c>
      <c r="G1320" s="39">
        <v>6831.5596467704263</v>
      </c>
      <c r="H1320" s="38"/>
    </row>
    <row r="1321" spans="1:8" x14ac:dyDescent="0.25">
      <c r="A1321" s="15">
        <v>1320</v>
      </c>
      <c r="B1321" s="38">
        <v>42908</v>
      </c>
      <c r="C1321" s="38" t="s">
        <v>703</v>
      </c>
      <c r="D1321" s="14" t="s">
        <v>83</v>
      </c>
      <c r="E1321" s="14" t="s">
        <v>84</v>
      </c>
      <c r="F1321" s="14" t="s">
        <v>88</v>
      </c>
      <c r="G1321" s="39">
        <v>6828.204815974731</v>
      </c>
      <c r="H1321" s="38"/>
    </row>
    <row r="1322" spans="1:8" x14ac:dyDescent="0.25">
      <c r="A1322" s="15">
        <v>1321</v>
      </c>
      <c r="B1322" s="38">
        <v>43207</v>
      </c>
      <c r="C1322" s="38" t="s">
        <v>3167</v>
      </c>
      <c r="D1322" s="14" t="s">
        <v>83</v>
      </c>
      <c r="E1322" s="14" t="s">
        <v>104</v>
      </c>
      <c r="F1322" s="14" t="s">
        <v>88</v>
      </c>
      <c r="G1322" s="39">
        <v>6822.1996726539182</v>
      </c>
      <c r="H1322" s="38"/>
    </row>
    <row r="1323" spans="1:8" x14ac:dyDescent="0.25">
      <c r="A1323" s="15">
        <v>1322</v>
      </c>
      <c r="B1323" s="38">
        <v>43400</v>
      </c>
      <c r="C1323" s="38" t="s">
        <v>2026</v>
      </c>
      <c r="D1323" s="14" t="s">
        <v>83</v>
      </c>
      <c r="E1323" s="14" t="s">
        <v>84</v>
      </c>
      <c r="F1323" s="14" t="s">
        <v>88</v>
      </c>
      <c r="G1323" s="39">
        <v>6810.5796419090011</v>
      </c>
      <c r="H1323" s="38"/>
    </row>
    <row r="1324" spans="1:8" x14ac:dyDescent="0.25">
      <c r="A1324" s="15">
        <v>1323</v>
      </c>
      <c r="B1324" s="38">
        <v>43192</v>
      </c>
      <c r="C1324" s="38" t="s">
        <v>1208</v>
      </c>
      <c r="D1324" s="14" t="s">
        <v>83</v>
      </c>
      <c r="E1324" s="14" t="s">
        <v>90</v>
      </c>
      <c r="F1324" s="14" t="s">
        <v>85</v>
      </c>
      <c r="G1324" s="39">
        <v>6809.8867050898443</v>
      </c>
      <c r="H1324" s="38"/>
    </row>
    <row r="1325" spans="1:8" x14ac:dyDescent="0.25">
      <c r="A1325" s="15">
        <v>1324</v>
      </c>
      <c r="B1325" s="38">
        <v>43296</v>
      </c>
      <c r="C1325" s="38" t="s">
        <v>1782</v>
      </c>
      <c r="D1325" s="14" t="s">
        <v>83</v>
      </c>
      <c r="E1325" s="14" t="s">
        <v>96</v>
      </c>
      <c r="F1325" s="14" t="s">
        <v>85</v>
      </c>
      <c r="G1325" s="39">
        <v>6809.7228340009178</v>
      </c>
      <c r="H1325" s="38"/>
    </row>
    <row r="1326" spans="1:8" x14ac:dyDescent="0.25">
      <c r="A1326" s="15">
        <v>1325</v>
      </c>
      <c r="B1326" s="38">
        <v>43355</v>
      </c>
      <c r="C1326" s="38" t="s">
        <v>348</v>
      </c>
      <c r="D1326" s="14" t="s">
        <v>83</v>
      </c>
      <c r="E1326" s="14" t="s">
        <v>96</v>
      </c>
      <c r="F1326" s="14" t="s">
        <v>88</v>
      </c>
      <c r="G1326" s="39">
        <v>6803.5412181795291</v>
      </c>
      <c r="H1326" s="38"/>
    </row>
    <row r="1327" spans="1:8" x14ac:dyDescent="0.25">
      <c r="A1327" s="15">
        <v>1326</v>
      </c>
      <c r="B1327" s="38">
        <v>43441</v>
      </c>
      <c r="C1327" s="38" t="s">
        <v>147</v>
      </c>
      <c r="D1327" s="14" t="s">
        <v>83</v>
      </c>
      <c r="E1327" s="14" t="s">
        <v>104</v>
      </c>
      <c r="F1327" s="14" t="s">
        <v>88</v>
      </c>
      <c r="G1327" s="39">
        <v>6788.4166219554481</v>
      </c>
      <c r="H1327" s="38"/>
    </row>
    <row r="1328" spans="1:8" x14ac:dyDescent="0.25">
      <c r="A1328" s="15">
        <v>1327</v>
      </c>
      <c r="B1328" s="38">
        <v>42979</v>
      </c>
      <c r="C1328" s="38" t="s">
        <v>2162</v>
      </c>
      <c r="D1328" s="14" t="s">
        <v>83</v>
      </c>
      <c r="E1328" s="14" t="s">
        <v>94</v>
      </c>
      <c r="F1328" s="14" t="s">
        <v>88</v>
      </c>
      <c r="G1328" s="39">
        <v>6784.2045589380568</v>
      </c>
      <c r="H1328" s="38"/>
    </row>
    <row r="1329" spans="1:8" x14ac:dyDescent="0.25">
      <c r="A1329" s="15">
        <v>1328</v>
      </c>
      <c r="B1329" s="38">
        <v>43284</v>
      </c>
      <c r="C1329" s="38" t="s">
        <v>1030</v>
      </c>
      <c r="D1329" s="14" t="s">
        <v>83</v>
      </c>
      <c r="E1329" s="14" t="s">
        <v>84</v>
      </c>
      <c r="F1329" s="14" t="s">
        <v>88</v>
      </c>
      <c r="G1329" s="39">
        <v>6768.3160087703627</v>
      </c>
      <c r="H1329" s="38"/>
    </row>
    <row r="1330" spans="1:8" x14ac:dyDescent="0.25">
      <c r="A1330" s="15">
        <v>1329</v>
      </c>
      <c r="B1330" s="38">
        <v>43272</v>
      </c>
      <c r="C1330" s="38" t="s">
        <v>204</v>
      </c>
      <c r="D1330" s="14" t="s">
        <v>83</v>
      </c>
      <c r="E1330" s="14" t="s">
        <v>94</v>
      </c>
      <c r="F1330" s="14" t="s">
        <v>88</v>
      </c>
      <c r="G1330" s="39">
        <v>6765.5422773075798</v>
      </c>
      <c r="H1330" s="38"/>
    </row>
    <row r="1331" spans="1:8" x14ac:dyDescent="0.25">
      <c r="A1331" s="15">
        <v>1330</v>
      </c>
      <c r="B1331" s="38">
        <v>42771</v>
      </c>
      <c r="C1331" s="38" t="s">
        <v>483</v>
      </c>
      <c r="D1331" s="14" t="s">
        <v>83</v>
      </c>
      <c r="E1331" s="14" t="s">
        <v>90</v>
      </c>
      <c r="F1331" s="14" t="s">
        <v>88</v>
      </c>
      <c r="G1331" s="39">
        <v>6756.2032051280203</v>
      </c>
      <c r="H1331" s="38"/>
    </row>
    <row r="1332" spans="1:8" x14ac:dyDescent="0.25">
      <c r="A1332" s="15">
        <v>1331</v>
      </c>
      <c r="B1332" s="38">
        <v>43124</v>
      </c>
      <c r="C1332" s="38" t="s">
        <v>2593</v>
      </c>
      <c r="D1332" s="14" t="s">
        <v>83</v>
      </c>
      <c r="E1332" s="14" t="s">
        <v>96</v>
      </c>
      <c r="F1332" s="14" t="s">
        <v>85</v>
      </c>
      <c r="G1332" s="39">
        <v>6744.3806010818871</v>
      </c>
      <c r="H1332" s="38"/>
    </row>
    <row r="1333" spans="1:8" x14ac:dyDescent="0.25">
      <c r="A1333" s="15">
        <v>1332</v>
      </c>
      <c r="B1333" s="38">
        <v>43200</v>
      </c>
      <c r="C1333" s="38" t="s">
        <v>1926</v>
      </c>
      <c r="D1333" s="14" t="s">
        <v>83</v>
      </c>
      <c r="E1333" s="14" t="s">
        <v>104</v>
      </c>
      <c r="F1333" s="14" t="s">
        <v>85</v>
      </c>
      <c r="G1333" s="39">
        <v>6744.1563878956795</v>
      </c>
      <c r="H1333" s="38"/>
    </row>
    <row r="1334" spans="1:8" x14ac:dyDescent="0.25">
      <c r="A1334" s="15">
        <v>1333</v>
      </c>
      <c r="B1334" s="38">
        <v>43245</v>
      </c>
      <c r="C1334" s="38" t="s">
        <v>3275</v>
      </c>
      <c r="D1334" s="14" t="s">
        <v>83</v>
      </c>
      <c r="E1334" s="14" t="s">
        <v>104</v>
      </c>
      <c r="F1334" s="14" t="s">
        <v>85</v>
      </c>
      <c r="G1334" s="39">
        <v>6740.3218324417239</v>
      </c>
      <c r="H1334" s="38"/>
    </row>
    <row r="1335" spans="1:8" x14ac:dyDescent="0.25">
      <c r="A1335" s="15">
        <v>1334</v>
      </c>
      <c r="B1335" s="38">
        <v>42745</v>
      </c>
      <c r="C1335" s="38" t="s">
        <v>176</v>
      </c>
      <c r="D1335" s="14" t="s">
        <v>83</v>
      </c>
      <c r="E1335" s="14" t="s">
        <v>104</v>
      </c>
      <c r="F1335" s="14" t="s">
        <v>85</v>
      </c>
      <c r="G1335" s="39">
        <v>6737.4491578870275</v>
      </c>
      <c r="H1335" s="38"/>
    </row>
    <row r="1336" spans="1:8" x14ac:dyDescent="0.25">
      <c r="A1336" s="15">
        <v>1335</v>
      </c>
      <c r="B1336" s="38">
        <v>43357</v>
      </c>
      <c r="C1336" s="38" t="s">
        <v>1939</v>
      </c>
      <c r="D1336" s="14" t="s">
        <v>83</v>
      </c>
      <c r="E1336" s="14" t="s">
        <v>90</v>
      </c>
      <c r="F1336" s="14" t="s">
        <v>88</v>
      </c>
      <c r="G1336" s="39">
        <v>6720.2542369514567</v>
      </c>
      <c r="H1336" s="38"/>
    </row>
    <row r="1337" spans="1:8" x14ac:dyDescent="0.25">
      <c r="A1337" s="15">
        <v>1336</v>
      </c>
      <c r="B1337" s="38">
        <v>43267</v>
      </c>
      <c r="C1337" s="38" t="s">
        <v>2457</v>
      </c>
      <c r="D1337" s="14" t="s">
        <v>83</v>
      </c>
      <c r="E1337" s="14" t="s">
        <v>94</v>
      </c>
      <c r="F1337" s="14" t="s">
        <v>88</v>
      </c>
      <c r="G1337" s="39">
        <v>6698.1114076438353</v>
      </c>
      <c r="H1337" s="38"/>
    </row>
    <row r="1338" spans="1:8" x14ac:dyDescent="0.25">
      <c r="A1338" s="15">
        <v>1337</v>
      </c>
      <c r="B1338" s="38">
        <v>42934</v>
      </c>
      <c r="C1338" s="38" t="s">
        <v>1641</v>
      </c>
      <c r="D1338" s="14" t="s">
        <v>83</v>
      </c>
      <c r="E1338" s="14" t="s">
        <v>90</v>
      </c>
      <c r="F1338" s="14" t="s">
        <v>88</v>
      </c>
      <c r="G1338" s="39">
        <v>6690.4159829418923</v>
      </c>
      <c r="H1338" s="38"/>
    </row>
    <row r="1339" spans="1:8" x14ac:dyDescent="0.25">
      <c r="A1339" s="15">
        <v>1338</v>
      </c>
      <c r="B1339" s="38">
        <v>43044</v>
      </c>
      <c r="C1339" s="38" t="s">
        <v>2529</v>
      </c>
      <c r="D1339" s="14" t="s">
        <v>83</v>
      </c>
      <c r="E1339" s="14" t="s">
        <v>84</v>
      </c>
      <c r="F1339" s="14" t="s">
        <v>85</v>
      </c>
      <c r="G1339" s="39">
        <v>6682.8401819619512</v>
      </c>
      <c r="H1339" s="38"/>
    </row>
    <row r="1340" spans="1:8" x14ac:dyDescent="0.25">
      <c r="A1340" s="15">
        <v>1339</v>
      </c>
      <c r="B1340" s="38">
        <v>43069</v>
      </c>
      <c r="C1340" s="38" t="s">
        <v>2645</v>
      </c>
      <c r="D1340" s="14" t="s">
        <v>83</v>
      </c>
      <c r="E1340" s="14" t="s">
        <v>104</v>
      </c>
      <c r="F1340" s="14" t="s">
        <v>85</v>
      </c>
      <c r="G1340" s="39">
        <v>6665.2123823298634</v>
      </c>
      <c r="H1340" s="38"/>
    </row>
    <row r="1341" spans="1:8" x14ac:dyDescent="0.25">
      <c r="A1341" s="15">
        <v>1340</v>
      </c>
      <c r="B1341" s="38">
        <v>43389</v>
      </c>
      <c r="C1341" s="38" t="s">
        <v>1657</v>
      </c>
      <c r="D1341" s="14" t="s">
        <v>83</v>
      </c>
      <c r="E1341" s="14" t="s">
        <v>84</v>
      </c>
      <c r="F1341" s="14" t="s">
        <v>88</v>
      </c>
      <c r="G1341" s="39">
        <v>6659.5394716272322</v>
      </c>
      <c r="H1341" s="38"/>
    </row>
    <row r="1342" spans="1:8" x14ac:dyDescent="0.25">
      <c r="A1342" s="15">
        <v>1341</v>
      </c>
      <c r="B1342" s="38">
        <v>42988</v>
      </c>
      <c r="C1342" s="38" t="s">
        <v>1528</v>
      </c>
      <c r="D1342" s="14" t="s">
        <v>83</v>
      </c>
      <c r="E1342" s="14" t="s">
        <v>84</v>
      </c>
      <c r="F1342" s="14" t="s">
        <v>85</v>
      </c>
      <c r="G1342" s="39">
        <v>6652.3017335130326</v>
      </c>
      <c r="H1342" s="38"/>
    </row>
    <row r="1343" spans="1:8" x14ac:dyDescent="0.25">
      <c r="A1343" s="15">
        <v>1342</v>
      </c>
      <c r="B1343" s="38">
        <v>43177</v>
      </c>
      <c r="C1343" s="38" t="s">
        <v>686</v>
      </c>
      <c r="D1343" s="14" t="s">
        <v>83</v>
      </c>
      <c r="E1343" s="14" t="s">
        <v>84</v>
      </c>
      <c r="F1343" s="14" t="s">
        <v>85</v>
      </c>
      <c r="G1343" s="39">
        <v>6642.1686017766488</v>
      </c>
      <c r="H1343" s="38"/>
    </row>
    <row r="1344" spans="1:8" x14ac:dyDescent="0.25">
      <c r="A1344" s="15">
        <v>1343</v>
      </c>
      <c r="B1344" s="38">
        <v>42864</v>
      </c>
      <c r="C1344" s="38" t="s">
        <v>1139</v>
      </c>
      <c r="D1344" s="14" t="s">
        <v>83</v>
      </c>
      <c r="E1344" s="14" t="s">
        <v>84</v>
      </c>
      <c r="F1344" s="14" t="s">
        <v>88</v>
      </c>
      <c r="G1344" s="39">
        <v>6640.269841521731</v>
      </c>
      <c r="H1344" s="38"/>
    </row>
    <row r="1345" spans="1:8" x14ac:dyDescent="0.25">
      <c r="A1345" s="15">
        <v>1344</v>
      </c>
      <c r="B1345" s="38">
        <v>43459</v>
      </c>
      <c r="C1345" s="38" t="s">
        <v>1914</v>
      </c>
      <c r="D1345" s="14" t="s">
        <v>83</v>
      </c>
      <c r="E1345" s="14" t="s">
        <v>96</v>
      </c>
      <c r="F1345" s="14" t="s">
        <v>88</v>
      </c>
      <c r="G1345" s="39">
        <v>6639.2760734931107</v>
      </c>
      <c r="H1345" s="38"/>
    </row>
    <row r="1346" spans="1:8" x14ac:dyDescent="0.25">
      <c r="A1346" s="15">
        <v>1345</v>
      </c>
      <c r="B1346" s="38">
        <v>43100</v>
      </c>
      <c r="C1346" s="38" t="s">
        <v>1011</v>
      </c>
      <c r="D1346" s="14" t="s">
        <v>83</v>
      </c>
      <c r="E1346" s="14" t="s">
        <v>94</v>
      </c>
      <c r="F1346" s="14" t="s">
        <v>85</v>
      </c>
      <c r="G1346" s="39">
        <v>6626.5828515287776</v>
      </c>
      <c r="H1346" s="38"/>
    </row>
    <row r="1347" spans="1:8" x14ac:dyDescent="0.25">
      <c r="A1347" s="15">
        <v>1346</v>
      </c>
      <c r="B1347" s="38">
        <v>43301</v>
      </c>
      <c r="C1347" s="38" t="s">
        <v>1072</v>
      </c>
      <c r="D1347" s="14" t="s">
        <v>83</v>
      </c>
      <c r="E1347" s="14" t="s">
        <v>94</v>
      </c>
      <c r="F1347" s="14" t="s">
        <v>85</v>
      </c>
      <c r="G1347" s="39">
        <v>6622.5754943091779</v>
      </c>
      <c r="H1347" s="38"/>
    </row>
    <row r="1348" spans="1:8" x14ac:dyDescent="0.25">
      <c r="A1348" s="15">
        <v>1347</v>
      </c>
      <c r="B1348" s="38">
        <v>42856</v>
      </c>
      <c r="C1348" s="38" t="s">
        <v>1303</v>
      </c>
      <c r="D1348" s="14" t="s">
        <v>83</v>
      </c>
      <c r="E1348" s="14" t="s">
        <v>84</v>
      </c>
      <c r="F1348" s="14" t="s">
        <v>85</v>
      </c>
      <c r="G1348" s="39">
        <v>6614.9066015026947</v>
      </c>
      <c r="H1348" s="38"/>
    </row>
    <row r="1349" spans="1:8" x14ac:dyDescent="0.25">
      <c r="A1349" s="15">
        <v>1348</v>
      </c>
      <c r="B1349" s="38">
        <v>43458</v>
      </c>
      <c r="C1349" s="38" t="s">
        <v>1983</v>
      </c>
      <c r="D1349" s="14" t="s">
        <v>83</v>
      </c>
      <c r="E1349" s="14" t="s">
        <v>96</v>
      </c>
      <c r="F1349" s="14" t="s">
        <v>88</v>
      </c>
      <c r="G1349" s="39">
        <v>6604.4827517049362</v>
      </c>
      <c r="H1349" s="38"/>
    </row>
    <row r="1350" spans="1:8" x14ac:dyDescent="0.25">
      <c r="A1350" s="15">
        <v>1349</v>
      </c>
      <c r="B1350" s="38">
        <v>43376</v>
      </c>
      <c r="C1350" s="38" t="s">
        <v>3315</v>
      </c>
      <c r="D1350" s="14" t="s">
        <v>83</v>
      </c>
      <c r="E1350" s="14" t="s">
        <v>94</v>
      </c>
      <c r="F1350" s="14" t="s">
        <v>85</v>
      </c>
      <c r="G1350" s="39">
        <v>6601.4196289739666</v>
      </c>
      <c r="H1350" s="38"/>
    </row>
    <row r="1351" spans="1:8" x14ac:dyDescent="0.25">
      <c r="A1351" s="15">
        <v>1350</v>
      </c>
      <c r="B1351" s="38">
        <v>43393</v>
      </c>
      <c r="C1351" s="38" t="s">
        <v>2281</v>
      </c>
      <c r="D1351" s="14" t="s">
        <v>83</v>
      </c>
      <c r="E1351" s="14" t="s">
        <v>96</v>
      </c>
      <c r="F1351" s="14" t="s">
        <v>88</v>
      </c>
      <c r="G1351" s="39">
        <v>6594.1600705126266</v>
      </c>
      <c r="H1351" s="38"/>
    </row>
    <row r="1352" spans="1:8" x14ac:dyDescent="0.25">
      <c r="A1352" s="15">
        <v>1351</v>
      </c>
      <c r="B1352" s="38">
        <v>43142</v>
      </c>
      <c r="C1352" s="38" t="s">
        <v>2943</v>
      </c>
      <c r="D1352" s="14" t="s">
        <v>83</v>
      </c>
      <c r="E1352" s="14" t="s">
        <v>94</v>
      </c>
      <c r="F1352" s="14" t="s">
        <v>88</v>
      </c>
      <c r="G1352" s="39">
        <v>6580.0934209433981</v>
      </c>
      <c r="H1352" s="38"/>
    </row>
    <row r="1353" spans="1:8" x14ac:dyDescent="0.25">
      <c r="A1353" s="15">
        <v>1352</v>
      </c>
      <c r="B1353" s="38">
        <v>43146</v>
      </c>
      <c r="C1353" s="38" t="s">
        <v>2813</v>
      </c>
      <c r="D1353" s="14" t="s">
        <v>83</v>
      </c>
      <c r="E1353" s="14" t="s">
        <v>96</v>
      </c>
      <c r="F1353" s="14" t="s">
        <v>88</v>
      </c>
      <c r="G1353" s="39">
        <v>6576.2701083883348</v>
      </c>
      <c r="H1353" s="38"/>
    </row>
    <row r="1354" spans="1:8" x14ac:dyDescent="0.25">
      <c r="A1354" s="15">
        <v>1353</v>
      </c>
      <c r="B1354" s="38">
        <v>42744</v>
      </c>
      <c r="C1354" s="38" t="s">
        <v>164</v>
      </c>
      <c r="D1354" s="14" t="s">
        <v>83</v>
      </c>
      <c r="E1354" s="14" t="s">
        <v>96</v>
      </c>
      <c r="F1354" s="14" t="s">
        <v>88</v>
      </c>
      <c r="G1354" s="39">
        <v>6572.7741034016244</v>
      </c>
      <c r="H1354" s="38"/>
    </row>
    <row r="1355" spans="1:8" x14ac:dyDescent="0.25">
      <c r="A1355" s="15">
        <v>1354</v>
      </c>
      <c r="B1355" s="38">
        <v>43024</v>
      </c>
      <c r="C1355" s="38" t="s">
        <v>2425</v>
      </c>
      <c r="D1355" s="14" t="s">
        <v>83</v>
      </c>
      <c r="E1355" s="14" t="s">
        <v>96</v>
      </c>
      <c r="F1355" s="14" t="s">
        <v>85</v>
      </c>
      <c r="G1355" s="39">
        <v>6563.6796868868041</v>
      </c>
      <c r="H1355" s="38"/>
    </row>
    <row r="1356" spans="1:8" x14ac:dyDescent="0.25">
      <c r="A1356" s="15">
        <v>1355</v>
      </c>
      <c r="B1356" s="38">
        <v>43290</v>
      </c>
      <c r="C1356" s="38" t="s">
        <v>249</v>
      </c>
      <c r="D1356" s="14" t="s">
        <v>83</v>
      </c>
      <c r="E1356" s="14" t="s">
        <v>94</v>
      </c>
      <c r="F1356" s="14" t="s">
        <v>88</v>
      </c>
      <c r="G1356" s="39">
        <v>6554.8233287980838</v>
      </c>
      <c r="H1356" s="38"/>
    </row>
    <row r="1357" spans="1:8" x14ac:dyDescent="0.25">
      <c r="A1357" s="15">
        <v>1356</v>
      </c>
      <c r="B1357" s="38">
        <v>42773</v>
      </c>
      <c r="C1357" s="38" t="s">
        <v>508</v>
      </c>
      <c r="D1357" s="14" t="s">
        <v>83</v>
      </c>
      <c r="E1357" s="14" t="s">
        <v>96</v>
      </c>
      <c r="F1357" s="14" t="s">
        <v>88</v>
      </c>
      <c r="G1357" s="39">
        <v>6551.2317787837455</v>
      </c>
      <c r="H1357" s="38"/>
    </row>
    <row r="1358" spans="1:8" x14ac:dyDescent="0.25">
      <c r="A1358" s="15">
        <v>1357</v>
      </c>
      <c r="B1358" s="38">
        <v>43209</v>
      </c>
      <c r="C1358" s="38" t="s">
        <v>615</v>
      </c>
      <c r="D1358" s="14" t="s">
        <v>83</v>
      </c>
      <c r="E1358" s="14" t="s">
        <v>90</v>
      </c>
      <c r="F1358" s="14" t="s">
        <v>85</v>
      </c>
      <c r="G1358" s="39">
        <v>6545.9319332507648</v>
      </c>
      <c r="H1358" s="38"/>
    </row>
    <row r="1359" spans="1:8" x14ac:dyDescent="0.25">
      <c r="A1359" s="15">
        <v>1358</v>
      </c>
      <c r="B1359" s="38">
        <v>43211</v>
      </c>
      <c r="C1359" s="38" t="s">
        <v>1539</v>
      </c>
      <c r="D1359" s="14" t="s">
        <v>83</v>
      </c>
      <c r="E1359" s="14" t="s">
        <v>96</v>
      </c>
      <c r="F1359" s="14" t="s">
        <v>85</v>
      </c>
      <c r="G1359" s="39">
        <v>6537.5216265638319</v>
      </c>
      <c r="H1359" s="38"/>
    </row>
    <row r="1360" spans="1:8" x14ac:dyDescent="0.25">
      <c r="A1360" s="15">
        <v>1359</v>
      </c>
      <c r="B1360" s="38">
        <v>42818</v>
      </c>
      <c r="C1360" s="38" t="s">
        <v>967</v>
      </c>
      <c r="D1360" s="14" t="s">
        <v>83</v>
      </c>
      <c r="E1360" s="14" t="s">
        <v>84</v>
      </c>
      <c r="F1360" s="14" t="s">
        <v>88</v>
      </c>
      <c r="G1360" s="39">
        <v>6537.2270838474424</v>
      </c>
      <c r="H1360" s="38"/>
    </row>
    <row r="1361" spans="1:8" x14ac:dyDescent="0.25">
      <c r="A1361" s="15">
        <v>1360</v>
      </c>
      <c r="B1361" s="38">
        <v>42753</v>
      </c>
      <c r="C1361" s="38" t="s">
        <v>270</v>
      </c>
      <c r="D1361" s="14" t="s">
        <v>83</v>
      </c>
      <c r="E1361" s="14" t="s">
        <v>90</v>
      </c>
      <c r="F1361" s="14" t="s">
        <v>88</v>
      </c>
      <c r="G1361" s="39">
        <v>6535.3001221112181</v>
      </c>
      <c r="H1361" s="38"/>
    </row>
    <row r="1362" spans="1:8" x14ac:dyDescent="0.25">
      <c r="A1362" s="15">
        <v>1361</v>
      </c>
      <c r="B1362" s="38">
        <v>43020</v>
      </c>
      <c r="C1362" s="38" t="s">
        <v>1387</v>
      </c>
      <c r="D1362" s="14" t="s">
        <v>83</v>
      </c>
      <c r="E1362" s="14" t="s">
        <v>84</v>
      </c>
      <c r="F1362" s="14" t="s">
        <v>85</v>
      </c>
      <c r="G1362" s="39">
        <v>6525.9208135750514</v>
      </c>
      <c r="H1362" s="38"/>
    </row>
    <row r="1363" spans="1:8" x14ac:dyDescent="0.25">
      <c r="A1363" s="15">
        <v>1362</v>
      </c>
      <c r="B1363" s="38">
        <v>42913</v>
      </c>
      <c r="C1363" s="38" t="s">
        <v>1753</v>
      </c>
      <c r="D1363" s="14" t="s">
        <v>83</v>
      </c>
      <c r="E1363" s="14" t="s">
        <v>94</v>
      </c>
      <c r="F1363" s="14" t="s">
        <v>88</v>
      </c>
      <c r="G1363" s="39">
        <v>6515.1618721358182</v>
      </c>
      <c r="H1363" s="38"/>
    </row>
    <row r="1364" spans="1:8" x14ac:dyDescent="0.25">
      <c r="A1364" s="15">
        <v>1363</v>
      </c>
      <c r="B1364" s="38">
        <v>43270</v>
      </c>
      <c r="C1364" s="38" t="s">
        <v>2896</v>
      </c>
      <c r="D1364" s="14" t="s">
        <v>83</v>
      </c>
      <c r="E1364" s="14" t="s">
        <v>94</v>
      </c>
      <c r="F1364" s="14" t="s">
        <v>88</v>
      </c>
      <c r="G1364" s="39">
        <v>6512.5559632786481</v>
      </c>
      <c r="H1364" s="38"/>
    </row>
    <row r="1365" spans="1:8" x14ac:dyDescent="0.25">
      <c r="A1365" s="15">
        <v>1364</v>
      </c>
      <c r="B1365" s="38">
        <v>43420</v>
      </c>
      <c r="C1365" s="38" t="s">
        <v>358</v>
      </c>
      <c r="D1365" s="14" t="s">
        <v>83</v>
      </c>
      <c r="E1365" s="14" t="s">
        <v>104</v>
      </c>
      <c r="F1365" s="14" t="s">
        <v>88</v>
      </c>
      <c r="G1365" s="39">
        <v>6511.560950662084</v>
      </c>
      <c r="H1365" s="38"/>
    </row>
    <row r="1366" spans="1:8" x14ac:dyDescent="0.25">
      <c r="A1366" s="15">
        <v>1365</v>
      </c>
      <c r="B1366" s="38">
        <v>43026</v>
      </c>
      <c r="C1366" s="38" t="s">
        <v>2438</v>
      </c>
      <c r="D1366" s="14" t="s">
        <v>83</v>
      </c>
      <c r="E1366" s="14" t="s">
        <v>90</v>
      </c>
      <c r="F1366" s="14" t="s">
        <v>85</v>
      </c>
      <c r="G1366" s="39">
        <v>6508.0151820948959</v>
      </c>
      <c r="H1366" s="38"/>
    </row>
    <row r="1367" spans="1:8" x14ac:dyDescent="0.25">
      <c r="A1367" s="15">
        <v>1366</v>
      </c>
      <c r="B1367" s="38">
        <v>43220</v>
      </c>
      <c r="C1367" s="38" t="s">
        <v>3200</v>
      </c>
      <c r="D1367" s="14" t="s">
        <v>83</v>
      </c>
      <c r="E1367" s="14" t="s">
        <v>84</v>
      </c>
      <c r="F1367" s="14" t="s">
        <v>88</v>
      </c>
      <c r="G1367" s="39">
        <v>6502.3949570401855</v>
      </c>
      <c r="H1367" s="38"/>
    </row>
    <row r="1368" spans="1:8" x14ac:dyDescent="0.25">
      <c r="A1368" s="15">
        <v>1367</v>
      </c>
      <c r="B1368" s="38">
        <v>43198</v>
      </c>
      <c r="C1368" s="38" t="s">
        <v>3133</v>
      </c>
      <c r="D1368" s="14" t="s">
        <v>83</v>
      </c>
      <c r="E1368" s="14" t="s">
        <v>96</v>
      </c>
      <c r="F1368" s="14" t="s">
        <v>88</v>
      </c>
      <c r="G1368" s="39">
        <v>6484.1868906459204</v>
      </c>
      <c r="H1368" s="38"/>
    </row>
    <row r="1369" spans="1:8" x14ac:dyDescent="0.25">
      <c r="A1369" s="15">
        <v>1368</v>
      </c>
      <c r="B1369" s="38">
        <v>43202</v>
      </c>
      <c r="C1369" s="38" t="s">
        <v>3148</v>
      </c>
      <c r="D1369" s="14" t="s">
        <v>83</v>
      </c>
      <c r="E1369" s="14" t="s">
        <v>90</v>
      </c>
      <c r="F1369" s="14" t="s">
        <v>85</v>
      </c>
      <c r="G1369" s="39">
        <v>6473.2532663480579</v>
      </c>
      <c r="H1369" s="38"/>
    </row>
    <row r="1370" spans="1:8" x14ac:dyDescent="0.25">
      <c r="A1370" s="15">
        <v>1369</v>
      </c>
      <c r="B1370" s="38">
        <v>43097</v>
      </c>
      <c r="C1370" s="38" t="s">
        <v>730</v>
      </c>
      <c r="D1370" s="14" t="s">
        <v>83</v>
      </c>
      <c r="E1370" s="14" t="s">
        <v>104</v>
      </c>
      <c r="F1370" s="14" t="s">
        <v>88</v>
      </c>
      <c r="G1370" s="39">
        <v>6465.8663991337617</v>
      </c>
      <c r="H1370" s="38"/>
    </row>
    <row r="1371" spans="1:8" x14ac:dyDescent="0.25">
      <c r="A1371" s="15">
        <v>1370</v>
      </c>
      <c r="B1371" s="38">
        <v>43438</v>
      </c>
      <c r="C1371" s="38" t="s">
        <v>1958</v>
      </c>
      <c r="D1371" s="14" t="s">
        <v>83</v>
      </c>
      <c r="E1371" s="14" t="s">
        <v>96</v>
      </c>
      <c r="F1371" s="14" t="s">
        <v>85</v>
      </c>
      <c r="G1371" s="39">
        <v>6459.1487535964088</v>
      </c>
      <c r="H1371" s="38"/>
    </row>
    <row r="1372" spans="1:8" x14ac:dyDescent="0.25">
      <c r="A1372" s="15">
        <v>1371</v>
      </c>
      <c r="B1372" s="38">
        <v>43210</v>
      </c>
      <c r="C1372" s="38" t="s">
        <v>2411</v>
      </c>
      <c r="D1372" s="14" t="s">
        <v>83</v>
      </c>
      <c r="E1372" s="14" t="s">
        <v>84</v>
      </c>
      <c r="F1372" s="14" t="s">
        <v>88</v>
      </c>
      <c r="G1372" s="39">
        <v>6452.7903280256705</v>
      </c>
      <c r="H1372" s="38"/>
    </row>
    <row r="1373" spans="1:8" x14ac:dyDescent="0.25">
      <c r="A1373" s="15">
        <v>1372</v>
      </c>
      <c r="B1373" s="38">
        <v>43200</v>
      </c>
      <c r="C1373" s="38" t="s">
        <v>993</v>
      </c>
      <c r="D1373" s="14" t="s">
        <v>83</v>
      </c>
      <c r="E1373" s="14" t="s">
        <v>96</v>
      </c>
      <c r="F1373" s="14" t="s">
        <v>88</v>
      </c>
      <c r="G1373" s="39">
        <v>6450.0873667573542</v>
      </c>
      <c r="H1373" s="38"/>
    </row>
    <row r="1374" spans="1:8" x14ac:dyDescent="0.25">
      <c r="A1374" s="15">
        <v>1373</v>
      </c>
      <c r="B1374" s="38">
        <v>42985</v>
      </c>
      <c r="C1374" s="38" t="s">
        <v>2081</v>
      </c>
      <c r="D1374" s="14" t="s">
        <v>83</v>
      </c>
      <c r="E1374" s="14" t="s">
        <v>94</v>
      </c>
      <c r="F1374" s="14" t="s">
        <v>85</v>
      </c>
      <c r="G1374" s="39">
        <v>6444.5882827350461</v>
      </c>
      <c r="H1374" s="38"/>
    </row>
    <row r="1375" spans="1:8" x14ac:dyDescent="0.25">
      <c r="A1375" s="15">
        <v>1374</v>
      </c>
      <c r="B1375" s="38">
        <v>43007</v>
      </c>
      <c r="C1375" s="38" t="s">
        <v>467</v>
      </c>
      <c r="D1375" s="14" t="s">
        <v>83</v>
      </c>
      <c r="E1375" s="14" t="s">
        <v>90</v>
      </c>
      <c r="F1375" s="14" t="s">
        <v>85</v>
      </c>
      <c r="G1375" s="39">
        <v>6434.284405177722</v>
      </c>
      <c r="H1375" s="38"/>
    </row>
    <row r="1376" spans="1:8" x14ac:dyDescent="0.25">
      <c r="A1376" s="15">
        <v>1375</v>
      </c>
      <c r="B1376" s="38">
        <v>42810</v>
      </c>
      <c r="C1376" s="38" t="s">
        <v>342</v>
      </c>
      <c r="D1376" s="14" t="s">
        <v>83</v>
      </c>
      <c r="E1376" s="14" t="s">
        <v>84</v>
      </c>
      <c r="F1376" s="14" t="s">
        <v>88</v>
      </c>
      <c r="G1376" s="39">
        <v>6424.7283730299832</v>
      </c>
      <c r="H1376" s="38"/>
    </row>
    <row r="1377" spans="1:8" x14ac:dyDescent="0.25">
      <c r="A1377" s="15">
        <v>1376</v>
      </c>
      <c r="B1377" s="38">
        <v>43133</v>
      </c>
      <c r="C1377" s="38" t="s">
        <v>1242</v>
      </c>
      <c r="D1377" s="14" t="s">
        <v>83</v>
      </c>
      <c r="E1377" s="14" t="s">
        <v>96</v>
      </c>
      <c r="F1377" s="14" t="s">
        <v>85</v>
      </c>
      <c r="G1377" s="39">
        <v>6380.6745371470006</v>
      </c>
      <c r="H1377" s="38"/>
    </row>
    <row r="1378" spans="1:8" x14ac:dyDescent="0.25">
      <c r="A1378" s="15">
        <v>1377</v>
      </c>
      <c r="B1378" s="38">
        <v>43199</v>
      </c>
      <c r="C1378" s="38" t="s">
        <v>1019</v>
      </c>
      <c r="D1378" s="14" t="s">
        <v>83</v>
      </c>
      <c r="E1378" s="14" t="s">
        <v>94</v>
      </c>
      <c r="F1378" s="14" t="s">
        <v>88</v>
      </c>
      <c r="G1378" s="39">
        <v>6377.4812584550073</v>
      </c>
      <c r="H1378" s="38"/>
    </row>
    <row r="1379" spans="1:8" x14ac:dyDescent="0.25">
      <c r="A1379" s="15">
        <v>1378</v>
      </c>
      <c r="B1379" s="38">
        <v>43021</v>
      </c>
      <c r="C1379" s="38" t="s">
        <v>1080</v>
      </c>
      <c r="D1379" s="14" t="s">
        <v>83</v>
      </c>
      <c r="E1379" s="14" t="s">
        <v>96</v>
      </c>
      <c r="F1379" s="14" t="s">
        <v>88</v>
      </c>
      <c r="G1379" s="39">
        <v>6367.3031598570888</v>
      </c>
      <c r="H1379" s="38"/>
    </row>
    <row r="1380" spans="1:8" x14ac:dyDescent="0.25">
      <c r="A1380" s="15">
        <v>1379</v>
      </c>
      <c r="B1380" s="38">
        <v>43176</v>
      </c>
      <c r="C1380" s="38" t="s">
        <v>3075</v>
      </c>
      <c r="D1380" s="14" t="s">
        <v>83</v>
      </c>
      <c r="E1380" s="14" t="s">
        <v>94</v>
      </c>
      <c r="F1380" s="14" t="s">
        <v>88</v>
      </c>
      <c r="G1380" s="39">
        <v>6333.0212770927574</v>
      </c>
      <c r="H1380" s="38"/>
    </row>
    <row r="1381" spans="1:8" x14ac:dyDescent="0.25">
      <c r="A1381" s="15">
        <v>1380</v>
      </c>
      <c r="B1381" s="38">
        <v>43152</v>
      </c>
      <c r="C1381" s="38" t="s">
        <v>2489</v>
      </c>
      <c r="D1381" s="14" t="s">
        <v>83</v>
      </c>
      <c r="E1381" s="14" t="s">
        <v>84</v>
      </c>
      <c r="F1381" s="14" t="s">
        <v>88</v>
      </c>
      <c r="G1381" s="39">
        <v>6332.6838696651412</v>
      </c>
      <c r="H1381" s="38"/>
    </row>
    <row r="1382" spans="1:8" x14ac:dyDescent="0.25">
      <c r="A1382" s="15">
        <v>1381</v>
      </c>
      <c r="B1382" s="38">
        <v>43310</v>
      </c>
      <c r="C1382" s="38" t="s">
        <v>2909</v>
      </c>
      <c r="D1382" s="14" t="s">
        <v>83</v>
      </c>
      <c r="E1382" s="14" t="s">
        <v>104</v>
      </c>
      <c r="F1382" s="14" t="s">
        <v>88</v>
      </c>
      <c r="G1382" s="39">
        <v>6325.4717493499402</v>
      </c>
      <c r="H1382" s="38"/>
    </row>
    <row r="1383" spans="1:8" x14ac:dyDescent="0.25">
      <c r="A1383" s="15">
        <v>1382</v>
      </c>
      <c r="B1383" s="38">
        <v>42938</v>
      </c>
      <c r="C1383" s="38" t="s">
        <v>1226</v>
      </c>
      <c r="D1383" s="14" t="s">
        <v>83</v>
      </c>
      <c r="E1383" s="14" t="s">
        <v>96</v>
      </c>
      <c r="F1383" s="14" t="s">
        <v>85</v>
      </c>
      <c r="G1383" s="39">
        <v>6324.4980053209492</v>
      </c>
      <c r="H1383" s="38"/>
    </row>
    <row r="1384" spans="1:8" x14ac:dyDescent="0.25">
      <c r="A1384" s="15">
        <v>1383</v>
      </c>
      <c r="B1384" s="38">
        <v>43165</v>
      </c>
      <c r="C1384" s="38" t="s">
        <v>3035</v>
      </c>
      <c r="D1384" s="14" t="s">
        <v>83</v>
      </c>
      <c r="E1384" s="14" t="s">
        <v>104</v>
      </c>
      <c r="F1384" s="14" t="s">
        <v>85</v>
      </c>
      <c r="G1384" s="39">
        <v>6323.9799014174105</v>
      </c>
      <c r="H1384" s="38"/>
    </row>
    <row r="1385" spans="1:8" x14ac:dyDescent="0.25">
      <c r="A1385" s="15">
        <v>1384</v>
      </c>
      <c r="B1385" s="38">
        <v>42846</v>
      </c>
      <c r="C1385" s="38" t="s">
        <v>681</v>
      </c>
      <c r="D1385" s="14" t="s">
        <v>83</v>
      </c>
      <c r="E1385" s="14" t="s">
        <v>90</v>
      </c>
      <c r="F1385" s="14" t="s">
        <v>88</v>
      </c>
      <c r="G1385" s="39">
        <v>6321.3651318545717</v>
      </c>
      <c r="H1385" s="38"/>
    </row>
    <row r="1386" spans="1:8" x14ac:dyDescent="0.25">
      <c r="A1386" s="15">
        <v>1385</v>
      </c>
      <c r="B1386" s="38">
        <v>43140</v>
      </c>
      <c r="C1386" s="38" t="s">
        <v>1695</v>
      </c>
      <c r="D1386" s="14" t="s">
        <v>83</v>
      </c>
      <c r="E1386" s="14" t="s">
        <v>94</v>
      </c>
      <c r="F1386" s="14" t="s">
        <v>85</v>
      </c>
      <c r="G1386" s="39">
        <v>6316.0818371458345</v>
      </c>
      <c r="H1386" s="38"/>
    </row>
    <row r="1387" spans="1:8" x14ac:dyDescent="0.25">
      <c r="A1387" s="15">
        <v>1386</v>
      </c>
      <c r="B1387" s="38">
        <v>42976</v>
      </c>
      <c r="C1387" s="38" t="s">
        <v>2144</v>
      </c>
      <c r="D1387" s="14" t="s">
        <v>83</v>
      </c>
      <c r="E1387" s="14" t="s">
        <v>84</v>
      </c>
      <c r="F1387" s="14" t="s">
        <v>88</v>
      </c>
      <c r="G1387" s="39">
        <v>6314.7243202584741</v>
      </c>
      <c r="H1387" s="38"/>
    </row>
    <row r="1388" spans="1:8" x14ac:dyDescent="0.25">
      <c r="A1388" s="15">
        <v>1387</v>
      </c>
      <c r="B1388" s="38">
        <v>42866</v>
      </c>
      <c r="C1388" s="38" t="s">
        <v>1391</v>
      </c>
      <c r="D1388" s="14" t="s">
        <v>83</v>
      </c>
      <c r="E1388" s="14" t="s">
        <v>90</v>
      </c>
      <c r="F1388" s="14" t="s">
        <v>88</v>
      </c>
      <c r="G1388" s="39">
        <v>6305.417153243593</v>
      </c>
      <c r="H1388" s="38"/>
    </row>
    <row r="1389" spans="1:8" x14ac:dyDescent="0.25">
      <c r="A1389" s="15">
        <v>1388</v>
      </c>
      <c r="B1389" s="38">
        <v>43407</v>
      </c>
      <c r="C1389" s="38" t="s">
        <v>176</v>
      </c>
      <c r="D1389" s="14" t="s">
        <v>83</v>
      </c>
      <c r="E1389" s="14" t="s">
        <v>104</v>
      </c>
      <c r="F1389" s="14" t="s">
        <v>88</v>
      </c>
      <c r="G1389" s="39">
        <v>6295.854941065747</v>
      </c>
      <c r="H1389" s="38"/>
    </row>
    <row r="1390" spans="1:8" x14ac:dyDescent="0.25">
      <c r="A1390" s="15">
        <v>1389</v>
      </c>
      <c r="B1390" s="38">
        <v>43202</v>
      </c>
      <c r="C1390" s="38" t="s">
        <v>3045</v>
      </c>
      <c r="D1390" s="14" t="s">
        <v>83</v>
      </c>
      <c r="E1390" s="14" t="s">
        <v>94</v>
      </c>
      <c r="F1390" s="14" t="s">
        <v>88</v>
      </c>
      <c r="G1390" s="39">
        <v>6293.5433721275813</v>
      </c>
      <c r="H1390" s="38"/>
    </row>
    <row r="1391" spans="1:8" x14ac:dyDescent="0.25">
      <c r="A1391" s="15">
        <v>1390</v>
      </c>
      <c r="B1391" s="38">
        <v>42803</v>
      </c>
      <c r="C1391" s="38" t="s">
        <v>824</v>
      </c>
      <c r="D1391" s="14" t="s">
        <v>83</v>
      </c>
      <c r="E1391" s="14" t="s">
        <v>104</v>
      </c>
      <c r="F1391" s="14" t="s">
        <v>88</v>
      </c>
      <c r="G1391" s="39">
        <v>6288.981110436046</v>
      </c>
      <c r="H1391" s="38"/>
    </row>
    <row r="1392" spans="1:8" x14ac:dyDescent="0.25">
      <c r="A1392" s="15">
        <v>1391</v>
      </c>
      <c r="B1392" s="38">
        <v>43185</v>
      </c>
      <c r="C1392" s="38" t="s">
        <v>347</v>
      </c>
      <c r="D1392" s="14" t="s">
        <v>83</v>
      </c>
      <c r="E1392" s="14" t="s">
        <v>94</v>
      </c>
      <c r="F1392" s="14" t="s">
        <v>88</v>
      </c>
      <c r="G1392" s="39">
        <v>6284.9487342313023</v>
      </c>
      <c r="H1392" s="38"/>
    </row>
    <row r="1393" spans="1:8" x14ac:dyDescent="0.25">
      <c r="A1393" s="15">
        <v>1392</v>
      </c>
      <c r="B1393" s="38">
        <v>43186</v>
      </c>
      <c r="C1393" s="38" t="s">
        <v>1178</v>
      </c>
      <c r="D1393" s="14" t="s">
        <v>83</v>
      </c>
      <c r="E1393" s="14" t="s">
        <v>84</v>
      </c>
      <c r="F1393" s="14" t="s">
        <v>85</v>
      </c>
      <c r="G1393" s="39">
        <v>6284.5663993041653</v>
      </c>
      <c r="H1393" s="38"/>
    </row>
    <row r="1394" spans="1:8" x14ac:dyDescent="0.25">
      <c r="A1394" s="15">
        <v>1393</v>
      </c>
      <c r="B1394" s="38">
        <v>43232</v>
      </c>
      <c r="C1394" s="38" t="s">
        <v>1883</v>
      </c>
      <c r="D1394" s="14" t="s">
        <v>83</v>
      </c>
      <c r="E1394" s="14" t="s">
        <v>104</v>
      </c>
      <c r="F1394" s="14" t="s">
        <v>85</v>
      </c>
      <c r="G1394" s="39">
        <v>6281.0791081368361</v>
      </c>
      <c r="H1394" s="38"/>
    </row>
    <row r="1395" spans="1:8" x14ac:dyDescent="0.25">
      <c r="A1395" s="15">
        <v>1394</v>
      </c>
      <c r="B1395" s="38">
        <v>43020</v>
      </c>
      <c r="C1395" s="38" t="s">
        <v>1134</v>
      </c>
      <c r="D1395" s="14" t="s">
        <v>83</v>
      </c>
      <c r="E1395" s="14" t="s">
        <v>84</v>
      </c>
      <c r="F1395" s="14" t="s">
        <v>85</v>
      </c>
      <c r="G1395" s="39">
        <v>6273.0156271969745</v>
      </c>
      <c r="H1395" s="38"/>
    </row>
    <row r="1396" spans="1:8" x14ac:dyDescent="0.25">
      <c r="A1396" s="15">
        <v>1395</v>
      </c>
      <c r="B1396" s="38">
        <v>43394</v>
      </c>
      <c r="C1396" s="38" t="s">
        <v>3039</v>
      </c>
      <c r="D1396" s="14" t="s">
        <v>83</v>
      </c>
      <c r="E1396" s="14" t="s">
        <v>96</v>
      </c>
      <c r="F1396" s="14" t="s">
        <v>85</v>
      </c>
      <c r="G1396" s="39">
        <v>6264.3324079691365</v>
      </c>
      <c r="H1396" s="38"/>
    </row>
    <row r="1397" spans="1:8" x14ac:dyDescent="0.25">
      <c r="A1397" s="15">
        <v>1396</v>
      </c>
      <c r="B1397" s="38">
        <v>42848</v>
      </c>
      <c r="C1397" s="38" t="s">
        <v>1244</v>
      </c>
      <c r="D1397" s="14" t="s">
        <v>83</v>
      </c>
      <c r="E1397" s="14" t="s">
        <v>90</v>
      </c>
      <c r="F1397" s="14" t="s">
        <v>88</v>
      </c>
      <c r="G1397" s="39">
        <v>6255.4542546789553</v>
      </c>
      <c r="H1397" s="38"/>
    </row>
    <row r="1398" spans="1:8" x14ac:dyDescent="0.25">
      <c r="A1398" s="15">
        <v>1397</v>
      </c>
      <c r="B1398" s="38">
        <v>42871</v>
      </c>
      <c r="C1398" s="38" t="s">
        <v>1423</v>
      </c>
      <c r="D1398" s="14" t="s">
        <v>83</v>
      </c>
      <c r="E1398" s="14" t="s">
        <v>96</v>
      </c>
      <c r="F1398" s="14" t="s">
        <v>88</v>
      </c>
      <c r="G1398" s="39">
        <v>6251.8888694589114</v>
      </c>
      <c r="H1398" s="38"/>
    </row>
    <row r="1399" spans="1:8" x14ac:dyDescent="0.25">
      <c r="A1399" s="15">
        <v>1398</v>
      </c>
      <c r="B1399" s="38">
        <v>43054</v>
      </c>
      <c r="C1399" s="38" t="s">
        <v>1174</v>
      </c>
      <c r="D1399" s="14" t="s">
        <v>83</v>
      </c>
      <c r="E1399" s="14" t="s">
        <v>104</v>
      </c>
      <c r="F1399" s="14" t="s">
        <v>85</v>
      </c>
      <c r="G1399" s="39">
        <v>6251.1449618676261</v>
      </c>
      <c r="H1399" s="38"/>
    </row>
    <row r="1400" spans="1:8" x14ac:dyDescent="0.25">
      <c r="A1400" s="15">
        <v>1399</v>
      </c>
      <c r="B1400" s="38">
        <v>42943</v>
      </c>
      <c r="C1400" s="38" t="s">
        <v>268</v>
      </c>
      <c r="D1400" s="14" t="s">
        <v>83</v>
      </c>
      <c r="E1400" s="14" t="s">
        <v>96</v>
      </c>
      <c r="F1400" s="14" t="s">
        <v>88</v>
      </c>
      <c r="G1400" s="39">
        <v>6247.3635644688238</v>
      </c>
      <c r="H1400" s="38"/>
    </row>
    <row r="1401" spans="1:8" x14ac:dyDescent="0.25">
      <c r="A1401" s="15">
        <v>1400</v>
      </c>
      <c r="B1401" s="38">
        <v>42856</v>
      </c>
      <c r="C1401" s="38" t="s">
        <v>368</v>
      </c>
      <c r="D1401" s="14" t="s">
        <v>83</v>
      </c>
      <c r="E1401" s="14" t="s">
        <v>84</v>
      </c>
      <c r="F1401" s="14" t="s">
        <v>88</v>
      </c>
      <c r="G1401" s="39">
        <v>6247.0097148540608</v>
      </c>
      <c r="H1401" s="38"/>
    </row>
    <row r="1402" spans="1:8" x14ac:dyDescent="0.25">
      <c r="A1402" s="15">
        <v>1401</v>
      </c>
      <c r="B1402" s="38">
        <v>43290</v>
      </c>
      <c r="C1402" s="38" t="s">
        <v>1744</v>
      </c>
      <c r="D1402" s="14" t="s">
        <v>83</v>
      </c>
      <c r="E1402" s="14" t="s">
        <v>96</v>
      </c>
      <c r="F1402" s="14" t="s">
        <v>85</v>
      </c>
      <c r="G1402" s="39">
        <v>6233.3621290752653</v>
      </c>
      <c r="H1402" s="38"/>
    </row>
    <row r="1403" spans="1:8" x14ac:dyDescent="0.25">
      <c r="A1403" s="15">
        <v>1402</v>
      </c>
      <c r="B1403" s="38">
        <v>43050</v>
      </c>
      <c r="C1403" s="38" t="s">
        <v>106</v>
      </c>
      <c r="D1403" s="14" t="s">
        <v>83</v>
      </c>
      <c r="E1403" s="14" t="s">
        <v>84</v>
      </c>
      <c r="F1403" s="14" t="s">
        <v>88</v>
      </c>
      <c r="G1403" s="39">
        <v>6230.6162654025011</v>
      </c>
      <c r="H1403" s="38"/>
    </row>
    <row r="1404" spans="1:8" x14ac:dyDescent="0.25">
      <c r="A1404" s="15">
        <v>1403</v>
      </c>
      <c r="B1404" s="38">
        <v>42790</v>
      </c>
      <c r="C1404" s="38" t="s">
        <v>695</v>
      </c>
      <c r="D1404" s="14" t="s">
        <v>83</v>
      </c>
      <c r="E1404" s="14" t="s">
        <v>96</v>
      </c>
      <c r="F1404" s="14" t="s">
        <v>85</v>
      </c>
      <c r="G1404" s="39">
        <v>6224.2509285959677</v>
      </c>
      <c r="H1404" s="38"/>
    </row>
    <row r="1405" spans="1:8" x14ac:dyDescent="0.25">
      <c r="A1405" s="15">
        <v>1404</v>
      </c>
      <c r="B1405" s="38">
        <v>43318</v>
      </c>
      <c r="C1405" s="38" t="s">
        <v>920</v>
      </c>
      <c r="D1405" s="14" t="s">
        <v>83</v>
      </c>
      <c r="E1405" s="14" t="s">
        <v>104</v>
      </c>
      <c r="F1405" s="14" t="s">
        <v>85</v>
      </c>
      <c r="G1405" s="39">
        <v>6214.4682041762408</v>
      </c>
      <c r="H1405" s="38"/>
    </row>
    <row r="1406" spans="1:8" x14ac:dyDescent="0.25">
      <c r="A1406" s="15">
        <v>1405</v>
      </c>
      <c r="B1406" s="38">
        <v>43350</v>
      </c>
      <c r="C1406" s="38" t="s">
        <v>2019</v>
      </c>
      <c r="D1406" s="14" t="s">
        <v>83</v>
      </c>
      <c r="E1406" s="14" t="s">
        <v>90</v>
      </c>
      <c r="F1406" s="14" t="s">
        <v>85</v>
      </c>
      <c r="G1406" s="39">
        <v>6213.885809346486</v>
      </c>
      <c r="H1406" s="38"/>
    </row>
    <row r="1407" spans="1:8" x14ac:dyDescent="0.25">
      <c r="A1407" s="15">
        <v>1406</v>
      </c>
      <c r="B1407" s="38">
        <v>42800</v>
      </c>
      <c r="C1407" s="38" t="s">
        <v>798</v>
      </c>
      <c r="D1407" s="14" t="s">
        <v>83</v>
      </c>
      <c r="E1407" s="14" t="s">
        <v>90</v>
      </c>
      <c r="F1407" s="14" t="s">
        <v>85</v>
      </c>
      <c r="G1407" s="39">
        <v>6191.3229128475086</v>
      </c>
      <c r="H1407" s="38"/>
    </row>
    <row r="1408" spans="1:8" x14ac:dyDescent="0.25">
      <c r="A1408" s="15">
        <v>1407</v>
      </c>
      <c r="B1408" s="38">
        <v>42773</v>
      </c>
      <c r="C1408" s="38" t="s">
        <v>509</v>
      </c>
      <c r="D1408" s="14" t="s">
        <v>83</v>
      </c>
      <c r="E1408" s="14" t="s">
        <v>96</v>
      </c>
      <c r="F1408" s="14" t="s">
        <v>88</v>
      </c>
      <c r="G1408" s="39">
        <v>6188.5256961135465</v>
      </c>
      <c r="H1408" s="38"/>
    </row>
    <row r="1409" spans="1:8" x14ac:dyDescent="0.25">
      <c r="A1409" s="15">
        <v>1408</v>
      </c>
      <c r="B1409" s="38">
        <v>43462</v>
      </c>
      <c r="C1409" s="38" t="s">
        <v>1632</v>
      </c>
      <c r="D1409" s="14" t="s">
        <v>83</v>
      </c>
      <c r="E1409" s="14" t="s">
        <v>96</v>
      </c>
      <c r="F1409" s="14" t="s">
        <v>85</v>
      </c>
      <c r="G1409" s="39">
        <v>6188.0870976995211</v>
      </c>
      <c r="H1409" s="38"/>
    </row>
    <row r="1410" spans="1:8" x14ac:dyDescent="0.25">
      <c r="A1410" s="15">
        <v>1409</v>
      </c>
      <c r="B1410" s="38">
        <v>43003</v>
      </c>
      <c r="C1410" s="38" t="s">
        <v>1628</v>
      </c>
      <c r="D1410" s="14" t="s">
        <v>83</v>
      </c>
      <c r="E1410" s="14" t="s">
        <v>90</v>
      </c>
      <c r="F1410" s="14" t="s">
        <v>88</v>
      </c>
      <c r="G1410" s="39">
        <v>6181.3048746455706</v>
      </c>
      <c r="H1410" s="38"/>
    </row>
    <row r="1411" spans="1:8" x14ac:dyDescent="0.25">
      <c r="A1411" s="15">
        <v>1410</v>
      </c>
      <c r="B1411" s="38">
        <v>43367</v>
      </c>
      <c r="C1411" s="38" t="s">
        <v>106</v>
      </c>
      <c r="D1411" s="14" t="s">
        <v>83</v>
      </c>
      <c r="E1411" s="14" t="s">
        <v>84</v>
      </c>
      <c r="F1411" s="14" t="s">
        <v>85</v>
      </c>
      <c r="G1411" s="39">
        <v>6175.4509910413672</v>
      </c>
      <c r="H1411" s="38"/>
    </row>
    <row r="1412" spans="1:8" x14ac:dyDescent="0.25">
      <c r="A1412" s="15">
        <v>1411</v>
      </c>
      <c r="B1412" s="38">
        <v>43169</v>
      </c>
      <c r="C1412" s="38" t="s">
        <v>1391</v>
      </c>
      <c r="D1412" s="14" t="s">
        <v>83</v>
      </c>
      <c r="E1412" s="14" t="s">
        <v>84</v>
      </c>
      <c r="F1412" s="14" t="s">
        <v>88</v>
      </c>
      <c r="G1412" s="39">
        <v>6159.8131426120826</v>
      </c>
      <c r="H1412" s="38"/>
    </row>
    <row r="1413" spans="1:8" x14ac:dyDescent="0.25">
      <c r="A1413" s="15">
        <v>1412</v>
      </c>
      <c r="B1413" s="38">
        <v>42957</v>
      </c>
      <c r="C1413" s="38" t="s">
        <v>2044</v>
      </c>
      <c r="D1413" s="14" t="s">
        <v>83</v>
      </c>
      <c r="E1413" s="14" t="s">
        <v>90</v>
      </c>
      <c r="F1413" s="14" t="s">
        <v>85</v>
      </c>
      <c r="G1413" s="39">
        <v>6152.5031791812989</v>
      </c>
      <c r="H1413" s="38"/>
    </row>
    <row r="1414" spans="1:8" x14ac:dyDescent="0.25">
      <c r="A1414" s="15">
        <v>1413</v>
      </c>
      <c r="B1414" s="38">
        <v>43247</v>
      </c>
      <c r="C1414" s="38" t="s">
        <v>2285</v>
      </c>
      <c r="D1414" s="14" t="s">
        <v>83</v>
      </c>
      <c r="E1414" s="14" t="s">
        <v>104</v>
      </c>
      <c r="F1414" s="14" t="s">
        <v>88</v>
      </c>
      <c r="G1414" s="39">
        <v>6150.2137424211023</v>
      </c>
      <c r="H1414" s="38"/>
    </row>
    <row r="1415" spans="1:8" x14ac:dyDescent="0.25">
      <c r="A1415" s="15">
        <v>1414</v>
      </c>
      <c r="B1415" s="38">
        <v>42969</v>
      </c>
      <c r="C1415" s="38" t="s">
        <v>204</v>
      </c>
      <c r="D1415" s="14" t="s">
        <v>83</v>
      </c>
      <c r="E1415" s="14" t="s">
        <v>94</v>
      </c>
      <c r="F1415" s="14" t="s">
        <v>85</v>
      </c>
      <c r="G1415" s="39">
        <v>6119.1201442302963</v>
      </c>
      <c r="H1415" s="38"/>
    </row>
    <row r="1416" spans="1:8" x14ac:dyDescent="0.25">
      <c r="A1416" s="15">
        <v>1415</v>
      </c>
      <c r="B1416" s="38">
        <v>43370</v>
      </c>
      <c r="C1416" s="38" t="s">
        <v>1898</v>
      </c>
      <c r="D1416" s="14" t="s">
        <v>83</v>
      </c>
      <c r="E1416" s="14" t="s">
        <v>90</v>
      </c>
      <c r="F1416" s="14" t="s">
        <v>85</v>
      </c>
      <c r="G1416" s="39">
        <v>6116.4990146424298</v>
      </c>
      <c r="H1416" s="38"/>
    </row>
    <row r="1417" spans="1:8" x14ac:dyDescent="0.25">
      <c r="A1417" s="15">
        <v>1416</v>
      </c>
      <c r="B1417" s="38">
        <v>43165</v>
      </c>
      <c r="C1417" s="38" t="s">
        <v>2307</v>
      </c>
      <c r="D1417" s="14" t="s">
        <v>83</v>
      </c>
      <c r="E1417" s="14" t="s">
        <v>96</v>
      </c>
      <c r="F1417" s="14" t="s">
        <v>88</v>
      </c>
      <c r="G1417" s="39">
        <v>6105.5235242523922</v>
      </c>
      <c r="H1417" s="38"/>
    </row>
    <row r="1418" spans="1:8" x14ac:dyDescent="0.25">
      <c r="A1418" s="15">
        <v>1417</v>
      </c>
      <c r="B1418" s="38">
        <v>43274</v>
      </c>
      <c r="C1418" s="38" t="s">
        <v>425</v>
      </c>
      <c r="D1418" s="14" t="s">
        <v>83</v>
      </c>
      <c r="E1418" s="14" t="s">
        <v>90</v>
      </c>
      <c r="F1418" s="14" t="s">
        <v>88</v>
      </c>
      <c r="G1418" s="39">
        <v>6093.9879547227511</v>
      </c>
      <c r="H1418" s="38"/>
    </row>
    <row r="1419" spans="1:8" x14ac:dyDescent="0.25">
      <c r="A1419" s="15">
        <v>1418</v>
      </c>
      <c r="B1419" s="38">
        <v>43044</v>
      </c>
      <c r="C1419" s="38" t="s">
        <v>715</v>
      </c>
      <c r="D1419" s="14" t="s">
        <v>83</v>
      </c>
      <c r="E1419" s="14" t="s">
        <v>90</v>
      </c>
      <c r="F1419" s="14" t="s">
        <v>88</v>
      </c>
      <c r="G1419" s="39">
        <v>6088.9978744355722</v>
      </c>
      <c r="H1419" s="38"/>
    </row>
    <row r="1420" spans="1:8" x14ac:dyDescent="0.25">
      <c r="A1420" s="15">
        <v>1419</v>
      </c>
      <c r="B1420" s="38">
        <v>43073</v>
      </c>
      <c r="C1420" s="38" t="s">
        <v>1898</v>
      </c>
      <c r="D1420" s="14" t="s">
        <v>83</v>
      </c>
      <c r="E1420" s="14" t="s">
        <v>94</v>
      </c>
      <c r="F1420" s="14" t="s">
        <v>85</v>
      </c>
      <c r="G1420" s="39">
        <v>6086.7178618846792</v>
      </c>
      <c r="H1420" s="38"/>
    </row>
    <row r="1421" spans="1:8" x14ac:dyDescent="0.25">
      <c r="A1421" s="15">
        <v>1420</v>
      </c>
      <c r="B1421" s="38">
        <v>43256</v>
      </c>
      <c r="C1421" s="38" t="s">
        <v>1666</v>
      </c>
      <c r="D1421" s="14" t="s">
        <v>83</v>
      </c>
      <c r="E1421" s="14" t="s">
        <v>90</v>
      </c>
      <c r="F1421" s="14" t="s">
        <v>88</v>
      </c>
      <c r="G1421" s="39">
        <v>6080.4255080067896</v>
      </c>
      <c r="H1421" s="38"/>
    </row>
    <row r="1422" spans="1:8" x14ac:dyDescent="0.25">
      <c r="A1422" s="15">
        <v>1421</v>
      </c>
      <c r="B1422" s="38">
        <v>43396</v>
      </c>
      <c r="C1422" s="38" t="s">
        <v>772</v>
      </c>
      <c r="D1422" s="14" t="s">
        <v>83</v>
      </c>
      <c r="E1422" s="14" t="s">
        <v>94</v>
      </c>
      <c r="F1422" s="14" t="s">
        <v>85</v>
      </c>
      <c r="G1422" s="39">
        <v>6079.1414456183829</v>
      </c>
      <c r="H1422" s="38"/>
    </row>
    <row r="1423" spans="1:8" x14ac:dyDescent="0.25">
      <c r="A1423" s="15">
        <v>1422</v>
      </c>
      <c r="B1423" s="38">
        <v>43320</v>
      </c>
      <c r="C1423" s="38" t="s">
        <v>1238</v>
      </c>
      <c r="D1423" s="14" t="s">
        <v>83</v>
      </c>
      <c r="E1423" s="14" t="s">
        <v>90</v>
      </c>
      <c r="F1423" s="14" t="s">
        <v>88</v>
      </c>
      <c r="G1423" s="39">
        <v>6073.2600006302846</v>
      </c>
      <c r="H1423" s="38"/>
    </row>
    <row r="1424" spans="1:8" x14ac:dyDescent="0.25">
      <c r="A1424" s="15">
        <v>1423</v>
      </c>
      <c r="B1424" s="38">
        <v>43355</v>
      </c>
      <c r="C1424" s="38" t="s">
        <v>2944</v>
      </c>
      <c r="D1424" s="14" t="s">
        <v>83</v>
      </c>
      <c r="E1424" s="14" t="s">
        <v>90</v>
      </c>
      <c r="F1424" s="14" t="s">
        <v>85</v>
      </c>
      <c r="G1424" s="39">
        <v>6056.3024279978099</v>
      </c>
      <c r="H1424" s="38"/>
    </row>
    <row r="1425" spans="1:8" x14ac:dyDescent="0.25">
      <c r="A1425" s="15">
        <v>1424</v>
      </c>
      <c r="B1425" s="38">
        <v>42875</v>
      </c>
      <c r="C1425" s="38" t="s">
        <v>1452</v>
      </c>
      <c r="D1425" s="14" t="s">
        <v>83</v>
      </c>
      <c r="E1425" s="14" t="s">
        <v>96</v>
      </c>
      <c r="F1425" s="14" t="s">
        <v>85</v>
      </c>
      <c r="G1425" s="39">
        <v>6038.961441873872</v>
      </c>
      <c r="H1425" s="38"/>
    </row>
    <row r="1426" spans="1:8" x14ac:dyDescent="0.25">
      <c r="A1426" s="15">
        <v>1425</v>
      </c>
      <c r="B1426" s="38">
        <v>42877</v>
      </c>
      <c r="C1426" s="38" t="s">
        <v>766</v>
      </c>
      <c r="D1426" s="14" t="s">
        <v>83</v>
      </c>
      <c r="E1426" s="14" t="s">
        <v>104</v>
      </c>
      <c r="F1426" s="14" t="s">
        <v>88</v>
      </c>
      <c r="G1426" s="39">
        <v>6033.3941517514131</v>
      </c>
      <c r="H1426" s="38"/>
    </row>
    <row r="1427" spans="1:8" x14ac:dyDescent="0.25">
      <c r="A1427" s="15">
        <v>1426</v>
      </c>
      <c r="B1427" s="38">
        <v>43104</v>
      </c>
      <c r="C1427" s="38" t="s">
        <v>2684</v>
      </c>
      <c r="D1427" s="14" t="s">
        <v>83</v>
      </c>
      <c r="E1427" s="14" t="s">
        <v>94</v>
      </c>
      <c r="F1427" s="14" t="s">
        <v>85</v>
      </c>
      <c r="G1427" s="39">
        <v>6019.6119269310439</v>
      </c>
      <c r="H1427" s="38"/>
    </row>
    <row r="1428" spans="1:8" x14ac:dyDescent="0.25">
      <c r="A1428" s="15">
        <v>1427</v>
      </c>
      <c r="B1428" s="38">
        <v>42810</v>
      </c>
      <c r="C1428" s="38" t="s">
        <v>639</v>
      </c>
      <c r="D1428" s="14" t="s">
        <v>83</v>
      </c>
      <c r="E1428" s="14" t="s">
        <v>104</v>
      </c>
      <c r="F1428" s="14" t="s">
        <v>88</v>
      </c>
      <c r="G1428" s="39">
        <v>6016.9925691440067</v>
      </c>
      <c r="H1428" s="38"/>
    </row>
    <row r="1429" spans="1:8" x14ac:dyDescent="0.25">
      <c r="A1429" s="15">
        <v>1428</v>
      </c>
      <c r="B1429" s="38">
        <v>43439</v>
      </c>
      <c r="C1429" s="38" t="s">
        <v>3191</v>
      </c>
      <c r="D1429" s="14" t="s">
        <v>83</v>
      </c>
      <c r="E1429" s="14" t="s">
        <v>104</v>
      </c>
      <c r="F1429" s="14" t="s">
        <v>85</v>
      </c>
      <c r="G1429" s="39">
        <v>6016.4059464612865</v>
      </c>
      <c r="H1429" s="38"/>
    </row>
    <row r="1430" spans="1:8" x14ac:dyDescent="0.25">
      <c r="A1430" s="15">
        <v>1429</v>
      </c>
      <c r="B1430" s="38">
        <v>43082</v>
      </c>
      <c r="C1430" s="38" t="s">
        <v>1297</v>
      </c>
      <c r="D1430" s="14" t="s">
        <v>83</v>
      </c>
      <c r="E1430" s="14" t="s">
        <v>94</v>
      </c>
      <c r="F1430" s="14" t="s">
        <v>85</v>
      </c>
      <c r="G1430" s="39">
        <v>6012.5952201352147</v>
      </c>
      <c r="H1430" s="38"/>
    </row>
    <row r="1431" spans="1:8" x14ac:dyDescent="0.25">
      <c r="A1431" s="15">
        <v>1430</v>
      </c>
      <c r="B1431" s="38">
        <v>43207</v>
      </c>
      <c r="C1431" s="38" t="s">
        <v>2126</v>
      </c>
      <c r="D1431" s="14" t="s">
        <v>83</v>
      </c>
      <c r="E1431" s="14" t="s">
        <v>84</v>
      </c>
      <c r="F1431" s="14" t="s">
        <v>88</v>
      </c>
      <c r="G1431" s="39">
        <v>6012.0479690540878</v>
      </c>
      <c r="H1431" s="38"/>
    </row>
    <row r="1432" spans="1:8" x14ac:dyDescent="0.25">
      <c r="A1432" s="15">
        <v>1431</v>
      </c>
      <c r="B1432" s="38">
        <v>42815</v>
      </c>
      <c r="C1432" s="38" t="s">
        <v>939</v>
      </c>
      <c r="D1432" s="14" t="s">
        <v>83</v>
      </c>
      <c r="E1432" s="14" t="s">
        <v>84</v>
      </c>
      <c r="F1432" s="14" t="s">
        <v>85</v>
      </c>
      <c r="G1432" s="39">
        <v>6009.0716014504278</v>
      </c>
      <c r="H1432" s="38"/>
    </row>
    <row r="1433" spans="1:8" x14ac:dyDescent="0.25">
      <c r="A1433" s="15">
        <v>1432</v>
      </c>
      <c r="B1433" s="38">
        <v>43324</v>
      </c>
      <c r="C1433" s="38" t="s">
        <v>1164</v>
      </c>
      <c r="D1433" s="14" t="s">
        <v>83</v>
      </c>
      <c r="E1433" s="14" t="s">
        <v>84</v>
      </c>
      <c r="F1433" s="14" t="s">
        <v>88</v>
      </c>
      <c r="G1433" s="39">
        <v>6001.719059039232</v>
      </c>
      <c r="H1433" s="38"/>
    </row>
    <row r="1434" spans="1:8" x14ac:dyDescent="0.25">
      <c r="A1434" s="15">
        <v>1433</v>
      </c>
      <c r="B1434" s="38">
        <v>43100</v>
      </c>
      <c r="C1434" s="38" t="s">
        <v>747</v>
      </c>
      <c r="D1434" s="14" t="s">
        <v>83</v>
      </c>
      <c r="E1434" s="14" t="s">
        <v>104</v>
      </c>
      <c r="F1434" s="14" t="s">
        <v>85</v>
      </c>
      <c r="G1434" s="39">
        <v>5997.3511290596707</v>
      </c>
      <c r="H1434" s="38"/>
    </row>
    <row r="1435" spans="1:8" x14ac:dyDescent="0.25">
      <c r="A1435" s="15">
        <v>1434</v>
      </c>
      <c r="B1435" s="38">
        <v>43156</v>
      </c>
      <c r="C1435" s="38" t="s">
        <v>2999</v>
      </c>
      <c r="D1435" s="14" t="s">
        <v>83</v>
      </c>
      <c r="E1435" s="14" t="s">
        <v>96</v>
      </c>
      <c r="F1435" s="14" t="s">
        <v>88</v>
      </c>
      <c r="G1435" s="39">
        <v>5986.1252107691143</v>
      </c>
      <c r="H1435" s="38"/>
    </row>
    <row r="1436" spans="1:8" x14ac:dyDescent="0.25">
      <c r="A1436" s="15">
        <v>1435</v>
      </c>
      <c r="B1436" s="38">
        <v>42774</v>
      </c>
      <c r="C1436" s="38" t="s">
        <v>523</v>
      </c>
      <c r="D1436" s="14" t="s">
        <v>83</v>
      </c>
      <c r="E1436" s="14" t="s">
        <v>90</v>
      </c>
      <c r="F1436" s="14" t="s">
        <v>88</v>
      </c>
      <c r="G1436" s="39">
        <v>5983.9744136645522</v>
      </c>
      <c r="H1436" s="38"/>
    </row>
    <row r="1437" spans="1:8" x14ac:dyDescent="0.25">
      <c r="A1437" s="15">
        <v>1436</v>
      </c>
      <c r="B1437" s="38">
        <v>43346</v>
      </c>
      <c r="C1437" s="38" t="s">
        <v>315</v>
      </c>
      <c r="D1437" s="14" t="s">
        <v>83</v>
      </c>
      <c r="E1437" s="14" t="s">
        <v>84</v>
      </c>
      <c r="F1437" s="14" t="s">
        <v>85</v>
      </c>
      <c r="G1437" s="39">
        <v>5982.6046252803144</v>
      </c>
      <c r="H1437" s="38"/>
    </row>
    <row r="1438" spans="1:8" x14ac:dyDescent="0.25">
      <c r="A1438" s="15">
        <v>1437</v>
      </c>
      <c r="B1438" s="38">
        <v>43159</v>
      </c>
      <c r="C1438" s="38" t="s">
        <v>851</v>
      </c>
      <c r="D1438" s="14" t="s">
        <v>83</v>
      </c>
      <c r="E1438" s="14" t="s">
        <v>104</v>
      </c>
      <c r="F1438" s="14" t="s">
        <v>85</v>
      </c>
      <c r="G1438" s="39">
        <v>5973.1203814167138</v>
      </c>
      <c r="H1438" s="38"/>
    </row>
    <row r="1439" spans="1:8" x14ac:dyDescent="0.25">
      <c r="A1439" s="15">
        <v>1438</v>
      </c>
      <c r="B1439" s="38">
        <v>42814</v>
      </c>
      <c r="C1439" s="38" t="s">
        <v>924</v>
      </c>
      <c r="D1439" s="14" t="s">
        <v>83</v>
      </c>
      <c r="E1439" s="14" t="s">
        <v>96</v>
      </c>
      <c r="F1439" s="14" t="s">
        <v>85</v>
      </c>
      <c r="G1439" s="39">
        <v>5970.3604969775515</v>
      </c>
      <c r="H1439" s="38"/>
    </row>
    <row r="1440" spans="1:8" x14ac:dyDescent="0.25">
      <c r="A1440" s="15">
        <v>1439</v>
      </c>
      <c r="B1440" s="38">
        <v>43447</v>
      </c>
      <c r="C1440" s="38" t="s">
        <v>2008</v>
      </c>
      <c r="D1440" s="14" t="s">
        <v>83</v>
      </c>
      <c r="E1440" s="14" t="s">
        <v>104</v>
      </c>
      <c r="F1440" s="14" t="s">
        <v>88</v>
      </c>
      <c r="G1440" s="39">
        <v>5968.3476133218483</v>
      </c>
      <c r="H1440" s="38"/>
    </row>
    <row r="1441" spans="1:8" x14ac:dyDescent="0.25">
      <c r="A1441" s="15">
        <v>1440</v>
      </c>
      <c r="B1441" s="38">
        <v>43171</v>
      </c>
      <c r="C1441" s="38" t="s">
        <v>2597</v>
      </c>
      <c r="D1441" s="14" t="s">
        <v>83</v>
      </c>
      <c r="E1441" s="14" t="s">
        <v>84</v>
      </c>
      <c r="F1441" s="14" t="s">
        <v>85</v>
      </c>
      <c r="G1441" s="39">
        <v>5955.0733812394556</v>
      </c>
      <c r="H1441" s="38"/>
    </row>
    <row r="1442" spans="1:8" x14ac:dyDescent="0.25">
      <c r="A1442" s="15">
        <v>1441</v>
      </c>
      <c r="B1442" s="38">
        <v>43013</v>
      </c>
      <c r="C1442" s="38" t="s">
        <v>885</v>
      </c>
      <c r="D1442" s="14" t="s">
        <v>83</v>
      </c>
      <c r="E1442" s="14" t="s">
        <v>104</v>
      </c>
      <c r="F1442" s="14" t="s">
        <v>88</v>
      </c>
      <c r="G1442" s="39">
        <v>5951.3655717900756</v>
      </c>
      <c r="H1442" s="38"/>
    </row>
    <row r="1443" spans="1:8" x14ac:dyDescent="0.25">
      <c r="A1443" s="15">
        <v>1442</v>
      </c>
      <c r="B1443" s="38">
        <v>43079</v>
      </c>
      <c r="C1443" s="38" t="s">
        <v>1098</v>
      </c>
      <c r="D1443" s="14" t="s">
        <v>83</v>
      </c>
      <c r="E1443" s="14" t="s">
        <v>104</v>
      </c>
      <c r="F1443" s="14" t="s">
        <v>88</v>
      </c>
      <c r="G1443" s="39">
        <v>5945.1525244622253</v>
      </c>
      <c r="H1443" s="38"/>
    </row>
    <row r="1444" spans="1:8" x14ac:dyDescent="0.25">
      <c r="A1444" s="15">
        <v>1443</v>
      </c>
      <c r="B1444" s="38">
        <v>42884</v>
      </c>
      <c r="C1444" s="38" t="s">
        <v>1530</v>
      </c>
      <c r="D1444" s="14" t="s">
        <v>83</v>
      </c>
      <c r="E1444" s="14" t="s">
        <v>96</v>
      </c>
      <c r="F1444" s="14" t="s">
        <v>85</v>
      </c>
      <c r="G1444" s="39">
        <v>5936.8485694425372</v>
      </c>
      <c r="H1444" s="38"/>
    </row>
    <row r="1445" spans="1:8" x14ac:dyDescent="0.25">
      <c r="A1445" s="15">
        <v>1444</v>
      </c>
      <c r="B1445" s="38">
        <v>43027</v>
      </c>
      <c r="C1445" s="38" t="s">
        <v>554</v>
      </c>
      <c r="D1445" s="14" t="s">
        <v>83</v>
      </c>
      <c r="E1445" s="14" t="s">
        <v>94</v>
      </c>
      <c r="F1445" s="14" t="s">
        <v>85</v>
      </c>
      <c r="G1445" s="39">
        <v>5919.1850783410464</v>
      </c>
      <c r="H1445" s="38"/>
    </row>
    <row r="1446" spans="1:8" x14ac:dyDescent="0.25">
      <c r="A1446" s="15">
        <v>1445</v>
      </c>
      <c r="B1446" s="38">
        <v>43054</v>
      </c>
      <c r="C1446" s="38" t="s">
        <v>2576</v>
      </c>
      <c r="D1446" s="14" t="s">
        <v>83</v>
      </c>
      <c r="E1446" s="14" t="s">
        <v>94</v>
      </c>
      <c r="F1446" s="14" t="s">
        <v>85</v>
      </c>
      <c r="G1446" s="39">
        <v>5912.7071982146108</v>
      </c>
      <c r="H1446" s="38"/>
    </row>
    <row r="1447" spans="1:8" x14ac:dyDescent="0.25">
      <c r="A1447" s="15">
        <v>1446</v>
      </c>
      <c r="B1447" s="38">
        <v>42816</v>
      </c>
      <c r="C1447" s="38" t="s">
        <v>950</v>
      </c>
      <c r="D1447" s="14" t="s">
        <v>83</v>
      </c>
      <c r="E1447" s="14" t="s">
        <v>96</v>
      </c>
      <c r="F1447" s="14" t="s">
        <v>85</v>
      </c>
      <c r="G1447" s="39">
        <v>5912.2962002493869</v>
      </c>
      <c r="H1447" s="38"/>
    </row>
    <row r="1448" spans="1:8" x14ac:dyDescent="0.25">
      <c r="A1448" s="15">
        <v>1447</v>
      </c>
      <c r="B1448" s="38">
        <v>42869</v>
      </c>
      <c r="C1448" s="38" t="s">
        <v>1407</v>
      </c>
      <c r="D1448" s="14" t="s">
        <v>83</v>
      </c>
      <c r="E1448" s="14" t="s">
        <v>90</v>
      </c>
      <c r="F1448" s="14" t="s">
        <v>85</v>
      </c>
      <c r="G1448" s="39">
        <v>5901.3175183896765</v>
      </c>
      <c r="H1448" s="38"/>
    </row>
    <row r="1449" spans="1:8" x14ac:dyDescent="0.25">
      <c r="A1449" s="15">
        <v>1448</v>
      </c>
      <c r="B1449" s="38">
        <v>43306</v>
      </c>
      <c r="C1449" s="38" t="s">
        <v>1919</v>
      </c>
      <c r="D1449" s="14" t="s">
        <v>83</v>
      </c>
      <c r="E1449" s="14" t="s">
        <v>104</v>
      </c>
      <c r="F1449" s="14" t="s">
        <v>88</v>
      </c>
      <c r="G1449" s="39">
        <v>5894.2567190764312</v>
      </c>
      <c r="H1449" s="38"/>
    </row>
    <row r="1450" spans="1:8" x14ac:dyDescent="0.25">
      <c r="A1450" s="15">
        <v>1449</v>
      </c>
      <c r="B1450" s="38">
        <v>43126</v>
      </c>
      <c r="C1450" s="38" t="s">
        <v>1313</v>
      </c>
      <c r="D1450" s="14" t="s">
        <v>83</v>
      </c>
      <c r="E1450" s="14" t="s">
        <v>96</v>
      </c>
      <c r="F1450" s="14" t="s">
        <v>88</v>
      </c>
      <c r="G1450" s="39">
        <v>5876.4168934168565</v>
      </c>
      <c r="H1450" s="38"/>
    </row>
    <row r="1451" spans="1:8" x14ac:dyDescent="0.25">
      <c r="A1451" s="15">
        <v>1450</v>
      </c>
      <c r="B1451" s="38">
        <v>43145</v>
      </c>
      <c r="C1451" s="38" t="s">
        <v>2874</v>
      </c>
      <c r="D1451" s="14" t="s">
        <v>83</v>
      </c>
      <c r="E1451" s="14" t="s">
        <v>90</v>
      </c>
      <c r="F1451" s="14" t="s">
        <v>88</v>
      </c>
      <c r="G1451" s="39">
        <v>5859.8267782776447</v>
      </c>
      <c r="H1451" s="38"/>
    </row>
    <row r="1452" spans="1:8" x14ac:dyDescent="0.25">
      <c r="A1452" s="15">
        <v>1451</v>
      </c>
      <c r="B1452" s="38">
        <v>42777</v>
      </c>
      <c r="C1452" s="38" t="s">
        <v>548</v>
      </c>
      <c r="D1452" s="14" t="s">
        <v>83</v>
      </c>
      <c r="E1452" s="14" t="s">
        <v>104</v>
      </c>
      <c r="F1452" s="14" t="s">
        <v>88</v>
      </c>
      <c r="G1452" s="39">
        <v>5851.8960276975231</v>
      </c>
      <c r="H1452" s="38"/>
    </row>
    <row r="1453" spans="1:8" x14ac:dyDescent="0.25">
      <c r="A1453" s="15">
        <v>1452</v>
      </c>
      <c r="B1453" s="38">
        <v>43384</v>
      </c>
      <c r="C1453" s="38" t="s">
        <v>1533</v>
      </c>
      <c r="D1453" s="14" t="s">
        <v>83</v>
      </c>
      <c r="E1453" s="14" t="s">
        <v>96</v>
      </c>
      <c r="F1453" s="14" t="s">
        <v>85</v>
      </c>
      <c r="G1453" s="39">
        <v>5845.8101792216094</v>
      </c>
      <c r="H1453" s="38"/>
    </row>
    <row r="1454" spans="1:8" x14ac:dyDescent="0.25">
      <c r="A1454" s="15">
        <v>1453</v>
      </c>
      <c r="B1454" s="38">
        <v>43308</v>
      </c>
      <c r="C1454" s="38" t="s">
        <v>1230</v>
      </c>
      <c r="D1454" s="14" t="s">
        <v>83</v>
      </c>
      <c r="E1454" s="14" t="s">
        <v>104</v>
      </c>
      <c r="F1454" s="14" t="s">
        <v>88</v>
      </c>
      <c r="G1454" s="39">
        <v>5844.40717973548</v>
      </c>
      <c r="H1454" s="38"/>
    </row>
    <row r="1455" spans="1:8" x14ac:dyDescent="0.25">
      <c r="A1455" s="15">
        <v>1454</v>
      </c>
      <c r="B1455" s="38">
        <v>43371</v>
      </c>
      <c r="C1455" s="38" t="s">
        <v>1782</v>
      </c>
      <c r="D1455" s="14" t="s">
        <v>83</v>
      </c>
      <c r="E1455" s="14" t="s">
        <v>94</v>
      </c>
      <c r="F1455" s="14" t="s">
        <v>85</v>
      </c>
      <c r="G1455" s="39">
        <v>5835.1378637164053</v>
      </c>
      <c r="H1455" s="38"/>
    </row>
    <row r="1456" spans="1:8" x14ac:dyDescent="0.25">
      <c r="A1456" s="15">
        <v>1455</v>
      </c>
      <c r="B1456" s="38">
        <v>43141</v>
      </c>
      <c r="C1456" s="38" t="s">
        <v>1507</v>
      </c>
      <c r="D1456" s="14" t="s">
        <v>83</v>
      </c>
      <c r="E1456" s="14" t="s">
        <v>104</v>
      </c>
      <c r="F1456" s="14" t="s">
        <v>88</v>
      </c>
      <c r="G1456" s="39">
        <v>5825.5395800926863</v>
      </c>
      <c r="H1456" s="38"/>
    </row>
    <row r="1457" spans="1:8" x14ac:dyDescent="0.25">
      <c r="A1457" s="15">
        <v>1456</v>
      </c>
      <c r="B1457" s="38">
        <v>43419</v>
      </c>
      <c r="C1457" s="38" t="s">
        <v>617</v>
      </c>
      <c r="D1457" s="14" t="s">
        <v>83</v>
      </c>
      <c r="E1457" s="14" t="s">
        <v>90</v>
      </c>
      <c r="F1457" s="14" t="s">
        <v>85</v>
      </c>
      <c r="G1457" s="39">
        <v>5823.919330300263</v>
      </c>
      <c r="H1457" s="38"/>
    </row>
    <row r="1458" spans="1:8" x14ac:dyDescent="0.25">
      <c r="A1458" s="15">
        <v>1457</v>
      </c>
      <c r="B1458" s="38">
        <v>42928</v>
      </c>
      <c r="C1458" s="38" t="s">
        <v>420</v>
      </c>
      <c r="D1458" s="14" t="s">
        <v>83</v>
      </c>
      <c r="E1458" s="14" t="s">
        <v>94</v>
      </c>
      <c r="F1458" s="14" t="s">
        <v>85</v>
      </c>
      <c r="G1458" s="39">
        <v>5821.9984744163648</v>
      </c>
      <c r="H1458" s="38"/>
    </row>
    <row r="1459" spans="1:8" x14ac:dyDescent="0.25">
      <c r="A1459" s="15">
        <v>1458</v>
      </c>
      <c r="B1459" s="38">
        <v>43193</v>
      </c>
      <c r="C1459" s="38" t="s">
        <v>3022</v>
      </c>
      <c r="D1459" s="14" t="s">
        <v>83</v>
      </c>
      <c r="E1459" s="14" t="s">
        <v>96</v>
      </c>
      <c r="F1459" s="14" t="s">
        <v>88</v>
      </c>
      <c r="G1459" s="39">
        <v>5815.6890487923374</v>
      </c>
      <c r="H1459" s="38"/>
    </row>
    <row r="1460" spans="1:8" x14ac:dyDescent="0.25">
      <c r="A1460" s="15">
        <v>1459</v>
      </c>
      <c r="B1460" s="38">
        <v>43013</v>
      </c>
      <c r="C1460" s="38" t="s">
        <v>1376</v>
      </c>
      <c r="D1460" s="14" t="s">
        <v>83</v>
      </c>
      <c r="E1460" s="14" t="s">
        <v>84</v>
      </c>
      <c r="F1460" s="14" t="s">
        <v>85</v>
      </c>
      <c r="G1460" s="39">
        <v>5812.090241220063</v>
      </c>
      <c r="H1460" s="38"/>
    </row>
    <row r="1461" spans="1:8" x14ac:dyDescent="0.25">
      <c r="A1461" s="15">
        <v>1460</v>
      </c>
      <c r="B1461" s="38">
        <v>43156</v>
      </c>
      <c r="C1461" s="38" t="s">
        <v>1421</v>
      </c>
      <c r="D1461" s="14" t="s">
        <v>83</v>
      </c>
      <c r="E1461" s="14" t="s">
        <v>84</v>
      </c>
      <c r="F1461" s="14" t="s">
        <v>88</v>
      </c>
      <c r="G1461" s="39">
        <v>5801.1953928939711</v>
      </c>
      <c r="H1461" s="38"/>
    </row>
    <row r="1462" spans="1:8" x14ac:dyDescent="0.25">
      <c r="A1462" s="15">
        <v>1461</v>
      </c>
      <c r="B1462" s="38">
        <v>43432</v>
      </c>
      <c r="C1462" s="38" t="s">
        <v>242</v>
      </c>
      <c r="D1462" s="14" t="s">
        <v>83</v>
      </c>
      <c r="E1462" s="14" t="s">
        <v>90</v>
      </c>
      <c r="F1462" s="14" t="s">
        <v>88</v>
      </c>
      <c r="G1462" s="39">
        <v>5783.4854731093328</v>
      </c>
      <c r="H1462" s="38"/>
    </row>
    <row r="1463" spans="1:8" x14ac:dyDescent="0.25">
      <c r="A1463" s="15">
        <v>1462</v>
      </c>
      <c r="B1463" s="38">
        <v>43129</v>
      </c>
      <c r="C1463" s="38" t="s">
        <v>2775</v>
      </c>
      <c r="D1463" s="14" t="s">
        <v>83</v>
      </c>
      <c r="E1463" s="14" t="s">
        <v>94</v>
      </c>
      <c r="F1463" s="14" t="s">
        <v>85</v>
      </c>
      <c r="G1463" s="39">
        <v>5781.5503173162397</v>
      </c>
      <c r="H1463" s="38"/>
    </row>
    <row r="1464" spans="1:8" x14ac:dyDescent="0.25">
      <c r="A1464" s="15">
        <v>1463</v>
      </c>
      <c r="B1464" s="38">
        <v>43385</v>
      </c>
      <c r="C1464" s="38" t="s">
        <v>1349</v>
      </c>
      <c r="D1464" s="14" t="s">
        <v>83</v>
      </c>
      <c r="E1464" s="14" t="s">
        <v>94</v>
      </c>
      <c r="F1464" s="14" t="s">
        <v>85</v>
      </c>
      <c r="G1464" s="39">
        <v>5780.8540299930228</v>
      </c>
      <c r="H1464" s="38"/>
    </row>
    <row r="1465" spans="1:8" x14ac:dyDescent="0.25">
      <c r="A1465" s="15">
        <v>1464</v>
      </c>
      <c r="B1465" s="38">
        <v>43041</v>
      </c>
      <c r="C1465" s="38" t="s">
        <v>912</v>
      </c>
      <c r="D1465" s="14" t="s">
        <v>83</v>
      </c>
      <c r="E1465" s="14" t="s">
        <v>90</v>
      </c>
      <c r="F1465" s="14" t="s">
        <v>88</v>
      </c>
      <c r="G1465" s="39">
        <v>5765.9921068895364</v>
      </c>
      <c r="H1465" s="38"/>
    </row>
    <row r="1466" spans="1:8" x14ac:dyDescent="0.25">
      <c r="A1466" s="15">
        <v>1465</v>
      </c>
      <c r="B1466" s="38">
        <v>43318</v>
      </c>
      <c r="C1466" s="38" t="s">
        <v>3311</v>
      </c>
      <c r="D1466" s="14" t="s">
        <v>83</v>
      </c>
      <c r="E1466" s="14" t="s">
        <v>96</v>
      </c>
      <c r="F1466" s="14" t="s">
        <v>85</v>
      </c>
      <c r="G1466" s="39">
        <v>5765.2709246481336</v>
      </c>
      <c r="H1466" s="38"/>
    </row>
    <row r="1467" spans="1:8" x14ac:dyDescent="0.25">
      <c r="A1467" s="15">
        <v>1466</v>
      </c>
      <c r="B1467" s="38">
        <v>43386</v>
      </c>
      <c r="C1467" s="38" t="s">
        <v>3107</v>
      </c>
      <c r="D1467" s="14" t="s">
        <v>83</v>
      </c>
      <c r="E1467" s="14" t="s">
        <v>84</v>
      </c>
      <c r="F1467" s="14" t="s">
        <v>85</v>
      </c>
      <c r="G1467" s="39">
        <v>5761.1582108168614</v>
      </c>
      <c r="H1467" s="38"/>
    </row>
    <row r="1468" spans="1:8" x14ac:dyDescent="0.25">
      <c r="A1468" s="15">
        <v>1467</v>
      </c>
      <c r="B1468" s="38">
        <v>42829</v>
      </c>
      <c r="C1468" s="38" t="s">
        <v>1068</v>
      </c>
      <c r="D1468" s="14" t="s">
        <v>83</v>
      </c>
      <c r="E1468" s="14" t="s">
        <v>90</v>
      </c>
      <c r="F1468" s="14" t="s">
        <v>88</v>
      </c>
      <c r="G1468" s="39">
        <v>5742.4119924534025</v>
      </c>
      <c r="H1468" s="38"/>
    </row>
    <row r="1469" spans="1:8" x14ac:dyDescent="0.25">
      <c r="A1469" s="15">
        <v>1468</v>
      </c>
      <c r="B1469" s="38">
        <v>42753</v>
      </c>
      <c r="C1469" s="38" t="s">
        <v>271</v>
      </c>
      <c r="D1469" s="14" t="s">
        <v>83</v>
      </c>
      <c r="E1469" s="14" t="s">
        <v>90</v>
      </c>
      <c r="F1469" s="14" t="s">
        <v>85</v>
      </c>
      <c r="G1469" s="39">
        <v>5725.9955302520839</v>
      </c>
      <c r="H1469" s="38"/>
    </row>
    <row r="1470" spans="1:8" x14ac:dyDescent="0.25">
      <c r="A1470" s="15">
        <v>1469</v>
      </c>
      <c r="B1470" s="38">
        <v>43160</v>
      </c>
      <c r="C1470" s="38" t="s">
        <v>1393</v>
      </c>
      <c r="D1470" s="14" t="s">
        <v>83</v>
      </c>
      <c r="E1470" s="14" t="s">
        <v>90</v>
      </c>
      <c r="F1470" s="14" t="s">
        <v>88</v>
      </c>
      <c r="G1470" s="39">
        <v>5723.3178904019851</v>
      </c>
      <c r="H1470" s="38"/>
    </row>
    <row r="1471" spans="1:8" x14ac:dyDescent="0.25">
      <c r="A1471" s="15">
        <v>1470</v>
      </c>
      <c r="B1471" s="38">
        <v>43139</v>
      </c>
      <c r="C1471" s="38" t="s">
        <v>2884</v>
      </c>
      <c r="D1471" s="14" t="s">
        <v>83</v>
      </c>
      <c r="E1471" s="14" t="s">
        <v>84</v>
      </c>
      <c r="F1471" s="14" t="s">
        <v>85</v>
      </c>
      <c r="G1471" s="39">
        <v>5722.0069987350616</v>
      </c>
      <c r="H1471" s="38"/>
    </row>
    <row r="1472" spans="1:8" x14ac:dyDescent="0.25">
      <c r="A1472" s="15">
        <v>1471</v>
      </c>
      <c r="B1472" s="38">
        <v>43140</v>
      </c>
      <c r="C1472" s="38" t="s">
        <v>2931</v>
      </c>
      <c r="D1472" s="14" t="s">
        <v>83</v>
      </c>
      <c r="E1472" s="14" t="s">
        <v>94</v>
      </c>
      <c r="F1472" s="14" t="s">
        <v>85</v>
      </c>
      <c r="G1472" s="39">
        <v>5716.7475526565313</v>
      </c>
      <c r="H1472" s="38"/>
    </row>
    <row r="1473" spans="1:8" x14ac:dyDescent="0.25">
      <c r="A1473" s="15">
        <v>1472</v>
      </c>
      <c r="B1473" s="38">
        <v>42761</v>
      </c>
      <c r="C1473" s="38" t="s">
        <v>372</v>
      </c>
      <c r="D1473" s="14" t="s">
        <v>83</v>
      </c>
      <c r="E1473" s="14" t="s">
        <v>90</v>
      </c>
      <c r="F1473" s="14" t="s">
        <v>88</v>
      </c>
      <c r="G1473" s="39">
        <v>5715.2599412097734</v>
      </c>
      <c r="H1473" s="38"/>
    </row>
    <row r="1474" spans="1:8" x14ac:dyDescent="0.25">
      <c r="A1474" s="15">
        <v>1473</v>
      </c>
      <c r="B1474" s="38">
        <v>42953</v>
      </c>
      <c r="C1474" s="38" t="s">
        <v>2014</v>
      </c>
      <c r="D1474" s="14" t="s">
        <v>83</v>
      </c>
      <c r="E1474" s="14" t="s">
        <v>84</v>
      </c>
      <c r="F1474" s="14" t="s">
        <v>85</v>
      </c>
      <c r="G1474" s="39">
        <v>5714.1997792317916</v>
      </c>
      <c r="H1474" s="38"/>
    </row>
    <row r="1475" spans="1:8" x14ac:dyDescent="0.25">
      <c r="A1475" s="15">
        <v>1474</v>
      </c>
      <c r="B1475" s="38">
        <v>43117</v>
      </c>
      <c r="C1475" s="38" t="s">
        <v>1752</v>
      </c>
      <c r="D1475" s="14" t="s">
        <v>83</v>
      </c>
      <c r="E1475" s="14" t="s">
        <v>96</v>
      </c>
      <c r="F1475" s="14" t="s">
        <v>88</v>
      </c>
      <c r="G1475" s="39">
        <v>5713.9711814770944</v>
      </c>
      <c r="H1475" s="38"/>
    </row>
    <row r="1476" spans="1:8" x14ac:dyDescent="0.25">
      <c r="A1476" s="15">
        <v>1475</v>
      </c>
      <c r="B1476" s="38">
        <v>43035</v>
      </c>
      <c r="C1476" s="38" t="s">
        <v>2496</v>
      </c>
      <c r="D1476" s="14" t="s">
        <v>83</v>
      </c>
      <c r="E1476" s="14" t="s">
        <v>94</v>
      </c>
      <c r="F1476" s="14" t="s">
        <v>88</v>
      </c>
      <c r="G1476" s="39">
        <v>5697.1292085560744</v>
      </c>
      <c r="H1476" s="38"/>
    </row>
    <row r="1477" spans="1:8" x14ac:dyDescent="0.25">
      <c r="A1477" s="15">
        <v>1476</v>
      </c>
      <c r="B1477" s="38">
        <v>43414</v>
      </c>
      <c r="C1477" s="38" t="s">
        <v>2666</v>
      </c>
      <c r="D1477" s="14" t="s">
        <v>83</v>
      </c>
      <c r="E1477" s="14" t="s">
        <v>96</v>
      </c>
      <c r="F1477" s="14" t="s">
        <v>85</v>
      </c>
      <c r="G1477" s="39">
        <v>5686.0491165571839</v>
      </c>
      <c r="H1477" s="38"/>
    </row>
    <row r="1478" spans="1:8" x14ac:dyDescent="0.25">
      <c r="A1478" s="15">
        <v>1477</v>
      </c>
      <c r="B1478" s="38">
        <v>42809</v>
      </c>
      <c r="C1478" s="38" t="s">
        <v>878</v>
      </c>
      <c r="D1478" s="14" t="s">
        <v>83</v>
      </c>
      <c r="E1478" s="14" t="s">
        <v>84</v>
      </c>
      <c r="F1478" s="14" t="s">
        <v>88</v>
      </c>
      <c r="G1478" s="39">
        <v>5684.501657032094</v>
      </c>
      <c r="H1478" s="38"/>
    </row>
    <row r="1479" spans="1:8" x14ac:dyDescent="0.25">
      <c r="A1479" s="15">
        <v>1478</v>
      </c>
      <c r="B1479" s="38">
        <v>43260</v>
      </c>
      <c r="C1479" s="38" t="s">
        <v>1161</v>
      </c>
      <c r="D1479" s="14" t="s">
        <v>83</v>
      </c>
      <c r="E1479" s="14" t="s">
        <v>94</v>
      </c>
      <c r="F1479" s="14" t="s">
        <v>85</v>
      </c>
      <c r="G1479" s="39">
        <v>5682.318449641929</v>
      </c>
      <c r="H1479" s="38"/>
    </row>
    <row r="1480" spans="1:8" x14ac:dyDescent="0.25">
      <c r="A1480" s="15">
        <v>1479</v>
      </c>
      <c r="B1480" s="38">
        <v>43157</v>
      </c>
      <c r="C1480" s="38" t="s">
        <v>1508</v>
      </c>
      <c r="D1480" s="14" t="s">
        <v>83</v>
      </c>
      <c r="E1480" s="14" t="s">
        <v>84</v>
      </c>
      <c r="F1480" s="14" t="s">
        <v>85</v>
      </c>
      <c r="G1480" s="39">
        <v>5679.2288156967088</v>
      </c>
      <c r="H1480" s="38"/>
    </row>
    <row r="1481" spans="1:8" x14ac:dyDescent="0.25">
      <c r="A1481" s="15">
        <v>1480</v>
      </c>
      <c r="B1481" s="38">
        <v>43451</v>
      </c>
      <c r="C1481" s="38" t="s">
        <v>2462</v>
      </c>
      <c r="D1481" s="14" t="s">
        <v>83</v>
      </c>
      <c r="E1481" s="14" t="s">
        <v>90</v>
      </c>
      <c r="F1481" s="14" t="s">
        <v>85</v>
      </c>
      <c r="G1481" s="39">
        <v>5678.8101539524523</v>
      </c>
      <c r="H1481" s="38"/>
    </row>
    <row r="1482" spans="1:8" x14ac:dyDescent="0.25">
      <c r="A1482" s="15">
        <v>1481</v>
      </c>
      <c r="B1482" s="38">
        <v>42789</v>
      </c>
      <c r="C1482" s="38" t="s">
        <v>685</v>
      </c>
      <c r="D1482" s="14" t="s">
        <v>83</v>
      </c>
      <c r="E1482" s="14" t="s">
        <v>84</v>
      </c>
      <c r="F1482" s="14" t="s">
        <v>88</v>
      </c>
      <c r="G1482" s="39">
        <v>5676.8060410048511</v>
      </c>
      <c r="H1482" s="38"/>
    </row>
    <row r="1483" spans="1:8" x14ac:dyDescent="0.25">
      <c r="A1483" s="15">
        <v>1482</v>
      </c>
      <c r="B1483" s="38">
        <v>42984</v>
      </c>
      <c r="C1483" s="38" t="s">
        <v>1593</v>
      </c>
      <c r="D1483" s="14" t="s">
        <v>83</v>
      </c>
      <c r="E1483" s="14" t="s">
        <v>84</v>
      </c>
      <c r="F1483" s="14" t="s">
        <v>88</v>
      </c>
      <c r="G1483" s="39">
        <v>5675.2562126422554</v>
      </c>
      <c r="H1483" s="38"/>
    </row>
    <row r="1484" spans="1:8" x14ac:dyDescent="0.25">
      <c r="A1484" s="15">
        <v>1483</v>
      </c>
      <c r="B1484" s="38">
        <v>43204</v>
      </c>
      <c r="C1484" s="38" t="s">
        <v>288</v>
      </c>
      <c r="D1484" s="14" t="s">
        <v>83</v>
      </c>
      <c r="E1484" s="14" t="s">
        <v>96</v>
      </c>
      <c r="F1484" s="14" t="s">
        <v>85</v>
      </c>
      <c r="G1484" s="39">
        <v>5670.1069291058348</v>
      </c>
      <c r="H1484" s="38"/>
    </row>
    <row r="1485" spans="1:8" x14ac:dyDescent="0.25">
      <c r="A1485" s="15">
        <v>1484</v>
      </c>
      <c r="B1485" s="38">
        <v>43363</v>
      </c>
      <c r="C1485" s="38" t="s">
        <v>3481</v>
      </c>
      <c r="D1485" s="14" t="s">
        <v>83</v>
      </c>
      <c r="E1485" s="14" t="s">
        <v>84</v>
      </c>
      <c r="F1485" s="14" t="s">
        <v>85</v>
      </c>
      <c r="G1485" s="39">
        <v>5669.3723639350546</v>
      </c>
      <c r="H1485" s="38"/>
    </row>
    <row r="1486" spans="1:8" x14ac:dyDescent="0.25">
      <c r="A1486" s="15">
        <v>1485</v>
      </c>
      <c r="B1486" s="38">
        <v>42938</v>
      </c>
      <c r="C1486" s="38" t="s">
        <v>1492</v>
      </c>
      <c r="D1486" s="14" t="s">
        <v>83</v>
      </c>
      <c r="E1486" s="14" t="s">
        <v>96</v>
      </c>
      <c r="F1486" s="14" t="s">
        <v>85</v>
      </c>
      <c r="G1486" s="39">
        <v>5655.0869957222812</v>
      </c>
      <c r="H1486" s="38"/>
    </row>
    <row r="1487" spans="1:8" x14ac:dyDescent="0.25">
      <c r="A1487" s="15">
        <v>1486</v>
      </c>
      <c r="B1487" s="38">
        <v>42768</v>
      </c>
      <c r="C1487" s="38" t="s">
        <v>447</v>
      </c>
      <c r="D1487" s="14" t="s">
        <v>83</v>
      </c>
      <c r="E1487" s="14" t="s">
        <v>104</v>
      </c>
      <c r="F1487" s="14" t="s">
        <v>85</v>
      </c>
      <c r="G1487" s="39">
        <v>5645.4620531242408</v>
      </c>
      <c r="H1487" s="38"/>
    </row>
    <row r="1488" spans="1:8" x14ac:dyDescent="0.25">
      <c r="A1488" s="15">
        <v>1487</v>
      </c>
      <c r="B1488" s="38">
        <v>43085</v>
      </c>
      <c r="C1488" s="38" t="s">
        <v>1260</v>
      </c>
      <c r="D1488" s="14" t="s">
        <v>83</v>
      </c>
      <c r="E1488" s="14" t="s">
        <v>94</v>
      </c>
      <c r="F1488" s="14" t="s">
        <v>85</v>
      </c>
      <c r="G1488" s="39">
        <v>5640.0107974462053</v>
      </c>
      <c r="H1488" s="38"/>
    </row>
    <row r="1489" spans="1:8" x14ac:dyDescent="0.25">
      <c r="A1489" s="15">
        <v>1488</v>
      </c>
      <c r="B1489" s="38">
        <v>43374</v>
      </c>
      <c r="C1489" s="38" t="s">
        <v>2741</v>
      </c>
      <c r="D1489" s="14" t="s">
        <v>83</v>
      </c>
      <c r="E1489" s="14" t="s">
        <v>94</v>
      </c>
      <c r="F1489" s="14" t="s">
        <v>88</v>
      </c>
      <c r="G1489" s="39">
        <v>5634.5464390759043</v>
      </c>
      <c r="H1489" s="38"/>
    </row>
    <row r="1490" spans="1:8" x14ac:dyDescent="0.25">
      <c r="A1490" s="15">
        <v>1489</v>
      </c>
      <c r="B1490" s="38">
        <v>42783</v>
      </c>
      <c r="C1490" s="38" t="s">
        <v>614</v>
      </c>
      <c r="D1490" s="14" t="s">
        <v>83</v>
      </c>
      <c r="E1490" s="14" t="s">
        <v>96</v>
      </c>
      <c r="F1490" s="14" t="s">
        <v>85</v>
      </c>
      <c r="G1490" s="39">
        <v>5628.0405317492987</v>
      </c>
      <c r="H1490" s="38"/>
    </row>
    <row r="1491" spans="1:8" x14ac:dyDescent="0.25">
      <c r="A1491" s="15">
        <v>1490</v>
      </c>
      <c r="B1491" s="38">
        <v>43211</v>
      </c>
      <c r="C1491" s="38" t="s">
        <v>2232</v>
      </c>
      <c r="D1491" s="14" t="s">
        <v>83</v>
      </c>
      <c r="E1491" s="14" t="s">
        <v>104</v>
      </c>
      <c r="F1491" s="14" t="s">
        <v>88</v>
      </c>
      <c r="G1491" s="39">
        <v>5617.5413778288212</v>
      </c>
      <c r="H1491" s="38"/>
    </row>
    <row r="1492" spans="1:8" x14ac:dyDescent="0.25">
      <c r="A1492" s="15">
        <v>1491</v>
      </c>
      <c r="B1492" s="38">
        <v>43028</v>
      </c>
      <c r="C1492" s="38" t="s">
        <v>2456</v>
      </c>
      <c r="D1492" s="14" t="s">
        <v>83</v>
      </c>
      <c r="E1492" s="14" t="s">
        <v>96</v>
      </c>
      <c r="F1492" s="14" t="s">
        <v>88</v>
      </c>
      <c r="G1492" s="39">
        <v>5604.4762451039842</v>
      </c>
      <c r="H1492" s="38"/>
    </row>
    <row r="1493" spans="1:8" x14ac:dyDescent="0.25">
      <c r="A1493" s="15">
        <v>1492</v>
      </c>
      <c r="B1493" s="38">
        <v>43260</v>
      </c>
      <c r="C1493" s="38" t="s">
        <v>3311</v>
      </c>
      <c r="D1493" s="14" t="s">
        <v>83</v>
      </c>
      <c r="E1493" s="14" t="s">
        <v>104</v>
      </c>
      <c r="F1493" s="14" t="s">
        <v>88</v>
      </c>
      <c r="G1493" s="39">
        <v>5603.6755749203739</v>
      </c>
      <c r="H1493" s="38"/>
    </row>
    <row r="1494" spans="1:8" x14ac:dyDescent="0.25">
      <c r="A1494" s="15">
        <v>1493</v>
      </c>
      <c r="B1494" s="38">
        <v>43172</v>
      </c>
      <c r="C1494" s="38" t="s">
        <v>1761</v>
      </c>
      <c r="D1494" s="14" t="s">
        <v>83</v>
      </c>
      <c r="E1494" s="14" t="s">
        <v>94</v>
      </c>
      <c r="F1494" s="14" t="s">
        <v>88</v>
      </c>
      <c r="G1494" s="39">
        <v>5599.4863239136566</v>
      </c>
      <c r="H1494" s="38"/>
    </row>
    <row r="1495" spans="1:8" x14ac:dyDescent="0.25">
      <c r="A1495" s="15">
        <v>1494</v>
      </c>
      <c r="B1495" s="38">
        <v>43312</v>
      </c>
      <c r="C1495" s="38" t="s">
        <v>1035</v>
      </c>
      <c r="D1495" s="14" t="s">
        <v>83</v>
      </c>
      <c r="E1495" s="14" t="s">
        <v>96</v>
      </c>
      <c r="F1495" s="14" t="s">
        <v>88</v>
      </c>
      <c r="G1495" s="39">
        <v>5588.8741124775579</v>
      </c>
      <c r="H1495" s="38"/>
    </row>
    <row r="1496" spans="1:8" x14ac:dyDescent="0.25">
      <c r="A1496" s="15">
        <v>1495</v>
      </c>
      <c r="B1496" s="38">
        <v>43200</v>
      </c>
      <c r="C1496" s="38" t="s">
        <v>3143</v>
      </c>
      <c r="D1496" s="14" t="s">
        <v>83</v>
      </c>
      <c r="E1496" s="14" t="s">
        <v>90</v>
      </c>
      <c r="F1496" s="14" t="s">
        <v>85</v>
      </c>
      <c r="G1496" s="39">
        <v>5586.4487479479185</v>
      </c>
      <c r="H1496" s="38"/>
    </row>
    <row r="1497" spans="1:8" x14ac:dyDescent="0.25">
      <c r="A1497" s="15">
        <v>1496</v>
      </c>
      <c r="B1497" s="38">
        <v>43374</v>
      </c>
      <c r="C1497" s="38" t="s">
        <v>421</v>
      </c>
      <c r="D1497" s="14" t="s">
        <v>83</v>
      </c>
      <c r="E1497" s="14" t="s">
        <v>96</v>
      </c>
      <c r="F1497" s="14" t="s">
        <v>88</v>
      </c>
      <c r="G1497" s="39">
        <v>5579.6396708134807</v>
      </c>
      <c r="H1497" s="38"/>
    </row>
    <row r="1498" spans="1:8" x14ac:dyDescent="0.25">
      <c r="A1498" s="15">
        <v>1497</v>
      </c>
      <c r="B1498" s="38">
        <v>42949</v>
      </c>
      <c r="C1498" s="38" t="s">
        <v>1996</v>
      </c>
      <c r="D1498" s="14" t="s">
        <v>83</v>
      </c>
      <c r="E1498" s="14" t="s">
        <v>104</v>
      </c>
      <c r="F1498" s="14" t="s">
        <v>88</v>
      </c>
      <c r="G1498" s="39">
        <v>5573.8018799657448</v>
      </c>
      <c r="H1498" s="38"/>
    </row>
    <row r="1499" spans="1:8" x14ac:dyDescent="0.25">
      <c r="A1499" s="15">
        <v>1498</v>
      </c>
      <c r="B1499" s="38">
        <v>43207</v>
      </c>
      <c r="C1499" s="38" t="s">
        <v>958</v>
      </c>
      <c r="D1499" s="14" t="s">
        <v>83</v>
      </c>
      <c r="E1499" s="14" t="s">
        <v>96</v>
      </c>
      <c r="F1499" s="14" t="s">
        <v>85</v>
      </c>
      <c r="G1499" s="39">
        <v>5564.1508649174666</v>
      </c>
      <c r="H1499" s="38"/>
    </row>
    <row r="1500" spans="1:8" x14ac:dyDescent="0.25">
      <c r="A1500" s="15">
        <v>1499</v>
      </c>
      <c r="B1500" s="38">
        <v>42863</v>
      </c>
      <c r="C1500" s="38" t="s">
        <v>1141</v>
      </c>
      <c r="D1500" s="14" t="s">
        <v>83</v>
      </c>
      <c r="E1500" s="14" t="s">
        <v>96</v>
      </c>
      <c r="F1500" s="14" t="s">
        <v>85</v>
      </c>
      <c r="G1500" s="39">
        <v>5554.3014819386208</v>
      </c>
      <c r="H1500" s="38"/>
    </row>
    <row r="1501" spans="1:8" x14ac:dyDescent="0.25">
      <c r="A1501" s="15">
        <v>1500</v>
      </c>
      <c r="B1501" s="38">
        <v>42905</v>
      </c>
      <c r="C1501" s="38" t="s">
        <v>614</v>
      </c>
      <c r="D1501" s="14" t="s">
        <v>83</v>
      </c>
      <c r="E1501" s="14" t="s">
        <v>96</v>
      </c>
      <c r="F1501" s="14" t="s">
        <v>88</v>
      </c>
      <c r="G1501" s="39">
        <v>5553.9339627731042</v>
      </c>
      <c r="H1501" s="38"/>
    </row>
    <row r="1502" spans="1:8" x14ac:dyDescent="0.25">
      <c r="A1502" s="15">
        <v>1501</v>
      </c>
      <c r="B1502" s="38">
        <v>42969</v>
      </c>
      <c r="C1502" s="38" t="s">
        <v>2108</v>
      </c>
      <c r="D1502" s="14" t="s">
        <v>83</v>
      </c>
      <c r="E1502" s="14" t="s">
        <v>96</v>
      </c>
      <c r="F1502" s="14" t="s">
        <v>88</v>
      </c>
      <c r="G1502" s="39">
        <v>5547.8977524601332</v>
      </c>
      <c r="H1502" s="38"/>
    </row>
    <row r="1503" spans="1:8" x14ac:dyDescent="0.25">
      <c r="A1503" s="15">
        <v>1502</v>
      </c>
      <c r="B1503" s="38">
        <v>42857</v>
      </c>
      <c r="C1503" s="38" t="s">
        <v>1312</v>
      </c>
      <c r="D1503" s="14" t="s">
        <v>83</v>
      </c>
      <c r="E1503" s="14" t="s">
        <v>96</v>
      </c>
      <c r="F1503" s="14" t="s">
        <v>85</v>
      </c>
      <c r="G1503" s="39">
        <v>5546.6386414303597</v>
      </c>
      <c r="H1503" s="38"/>
    </row>
    <row r="1504" spans="1:8" x14ac:dyDescent="0.25">
      <c r="A1504" s="15">
        <v>1503</v>
      </c>
      <c r="B1504" s="38">
        <v>43375</v>
      </c>
      <c r="C1504" s="38" t="s">
        <v>2253</v>
      </c>
      <c r="D1504" s="14" t="s">
        <v>83</v>
      </c>
      <c r="E1504" s="14" t="s">
        <v>84</v>
      </c>
      <c r="F1504" s="14" t="s">
        <v>85</v>
      </c>
      <c r="G1504" s="39">
        <v>5545.4300698646657</v>
      </c>
      <c r="H1504" s="38"/>
    </row>
    <row r="1505" spans="1:8" x14ac:dyDescent="0.25">
      <c r="A1505" s="15">
        <v>1504</v>
      </c>
      <c r="B1505" s="38">
        <v>43050</v>
      </c>
      <c r="C1505" s="38" t="s">
        <v>992</v>
      </c>
      <c r="D1505" s="14" t="s">
        <v>83</v>
      </c>
      <c r="E1505" s="14" t="s">
        <v>84</v>
      </c>
      <c r="F1505" s="14" t="s">
        <v>85</v>
      </c>
      <c r="G1505" s="39">
        <v>5541.7806323167079</v>
      </c>
      <c r="H1505" s="38"/>
    </row>
    <row r="1506" spans="1:8" x14ac:dyDescent="0.25">
      <c r="A1506" s="15">
        <v>1505</v>
      </c>
      <c r="B1506" s="38">
        <v>42899</v>
      </c>
      <c r="C1506" s="38" t="s">
        <v>899</v>
      </c>
      <c r="D1506" s="14" t="s">
        <v>83</v>
      </c>
      <c r="E1506" s="14" t="s">
        <v>90</v>
      </c>
      <c r="F1506" s="14" t="s">
        <v>88</v>
      </c>
      <c r="G1506" s="39">
        <v>5532.1902488604455</v>
      </c>
      <c r="H1506" s="38"/>
    </row>
    <row r="1507" spans="1:8" x14ac:dyDescent="0.25">
      <c r="A1507" s="15">
        <v>1506</v>
      </c>
      <c r="B1507" s="38">
        <v>43204</v>
      </c>
      <c r="C1507" s="38" t="s">
        <v>2265</v>
      </c>
      <c r="D1507" s="14" t="s">
        <v>83</v>
      </c>
      <c r="E1507" s="14" t="s">
        <v>94</v>
      </c>
      <c r="F1507" s="14" t="s">
        <v>85</v>
      </c>
      <c r="G1507" s="39">
        <v>5531.417958475161</v>
      </c>
      <c r="H1507" s="38"/>
    </row>
    <row r="1508" spans="1:8" x14ac:dyDescent="0.25">
      <c r="A1508" s="15">
        <v>1507</v>
      </c>
      <c r="B1508" s="38">
        <v>43268</v>
      </c>
      <c r="C1508" s="38" t="s">
        <v>1371</v>
      </c>
      <c r="D1508" s="14" t="s">
        <v>83</v>
      </c>
      <c r="E1508" s="14" t="s">
        <v>84</v>
      </c>
      <c r="F1508" s="14" t="s">
        <v>85</v>
      </c>
      <c r="G1508" s="39">
        <v>5523.2689768220844</v>
      </c>
      <c r="H1508" s="38"/>
    </row>
    <row r="1509" spans="1:8" x14ac:dyDescent="0.25">
      <c r="A1509" s="15">
        <v>1508</v>
      </c>
      <c r="B1509" s="38">
        <v>43261</v>
      </c>
      <c r="C1509" s="38" t="s">
        <v>3317</v>
      </c>
      <c r="D1509" s="14" t="s">
        <v>83</v>
      </c>
      <c r="E1509" s="14" t="s">
        <v>96</v>
      </c>
      <c r="F1509" s="14" t="s">
        <v>85</v>
      </c>
      <c r="G1509" s="39">
        <v>5513.8732598008546</v>
      </c>
      <c r="H1509" s="38"/>
    </row>
    <row r="1510" spans="1:8" x14ac:dyDescent="0.25">
      <c r="A1510" s="15">
        <v>1509</v>
      </c>
      <c r="B1510" s="38">
        <v>42741</v>
      </c>
      <c r="C1510" s="38" t="s">
        <v>111</v>
      </c>
      <c r="D1510" s="14" t="s">
        <v>83</v>
      </c>
      <c r="E1510" s="14" t="s">
        <v>96</v>
      </c>
      <c r="F1510" s="14" t="s">
        <v>85</v>
      </c>
      <c r="G1510" s="39">
        <v>5510.94405803071</v>
      </c>
      <c r="H1510" s="38"/>
    </row>
    <row r="1511" spans="1:8" x14ac:dyDescent="0.25">
      <c r="A1511" s="15">
        <v>1510</v>
      </c>
      <c r="B1511" s="38">
        <v>42861</v>
      </c>
      <c r="C1511" s="38" t="s">
        <v>918</v>
      </c>
      <c r="D1511" s="14" t="s">
        <v>83</v>
      </c>
      <c r="E1511" s="14" t="s">
        <v>104</v>
      </c>
      <c r="F1511" s="14" t="s">
        <v>85</v>
      </c>
      <c r="G1511" s="39">
        <v>5507.7753881740564</v>
      </c>
      <c r="H1511" s="38"/>
    </row>
    <row r="1512" spans="1:8" x14ac:dyDescent="0.25">
      <c r="A1512" s="15">
        <v>1511</v>
      </c>
      <c r="B1512" s="38">
        <v>43188</v>
      </c>
      <c r="C1512" s="38" t="s">
        <v>2147</v>
      </c>
      <c r="D1512" s="14" t="s">
        <v>83</v>
      </c>
      <c r="E1512" s="14" t="s">
        <v>96</v>
      </c>
      <c r="F1512" s="14" t="s">
        <v>85</v>
      </c>
      <c r="G1512" s="39">
        <v>5507.3544561173667</v>
      </c>
      <c r="H1512" s="38"/>
    </row>
    <row r="1513" spans="1:8" x14ac:dyDescent="0.25">
      <c r="A1513" s="15">
        <v>1512</v>
      </c>
      <c r="B1513" s="38">
        <v>43162</v>
      </c>
      <c r="C1513" s="38" t="s">
        <v>2064</v>
      </c>
      <c r="D1513" s="14" t="s">
        <v>83</v>
      </c>
      <c r="E1513" s="14" t="s">
        <v>84</v>
      </c>
      <c r="F1513" s="14" t="s">
        <v>85</v>
      </c>
      <c r="G1513" s="39">
        <v>5507.1949777509008</v>
      </c>
      <c r="H1513" s="38"/>
    </row>
    <row r="1514" spans="1:8" x14ac:dyDescent="0.25">
      <c r="A1514" s="15">
        <v>1513</v>
      </c>
      <c r="B1514" s="38">
        <v>42872</v>
      </c>
      <c r="C1514" s="38" t="s">
        <v>651</v>
      </c>
      <c r="D1514" s="14" t="s">
        <v>83</v>
      </c>
      <c r="E1514" s="14" t="s">
        <v>90</v>
      </c>
      <c r="F1514" s="14" t="s">
        <v>88</v>
      </c>
      <c r="G1514" s="39">
        <v>5480.9953083271112</v>
      </c>
      <c r="H1514" s="38"/>
    </row>
    <row r="1515" spans="1:8" x14ac:dyDescent="0.25">
      <c r="A1515" s="15">
        <v>1514</v>
      </c>
      <c r="B1515" s="38">
        <v>43350</v>
      </c>
      <c r="C1515" s="38" t="s">
        <v>871</v>
      </c>
      <c r="D1515" s="14" t="s">
        <v>83</v>
      </c>
      <c r="E1515" s="14" t="s">
        <v>90</v>
      </c>
      <c r="F1515" s="14" t="s">
        <v>85</v>
      </c>
      <c r="G1515" s="39">
        <v>5470.7776679506769</v>
      </c>
      <c r="H1515" s="38"/>
    </row>
    <row r="1516" spans="1:8" x14ac:dyDescent="0.25">
      <c r="A1516" s="15">
        <v>1515</v>
      </c>
      <c r="B1516" s="38">
        <v>43102</v>
      </c>
      <c r="C1516" s="38" t="s">
        <v>2361</v>
      </c>
      <c r="D1516" s="14" t="s">
        <v>83</v>
      </c>
      <c r="E1516" s="14" t="s">
        <v>90</v>
      </c>
      <c r="F1516" s="14" t="s">
        <v>85</v>
      </c>
      <c r="G1516" s="39">
        <v>5468.4419501377179</v>
      </c>
      <c r="H1516" s="38"/>
    </row>
    <row r="1517" spans="1:8" x14ac:dyDescent="0.25">
      <c r="A1517" s="15">
        <v>1516</v>
      </c>
      <c r="B1517" s="38">
        <v>43008</v>
      </c>
      <c r="C1517" s="38" t="s">
        <v>2349</v>
      </c>
      <c r="D1517" s="14" t="s">
        <v>83</v>
      </c>
      <c r="E1517" s="14" t="s">
        <v>90</v>
      </c>
      <c r="F1517" s="14" t="s">
        <v>88</v>
      </c>
      <c r="G1517" s="39">
        <v>5457.5618690970832</v>
      </c>
      <c r="H1517" s="38"/>
    </row>
    <row r="1518" spans="1:8" x14ac:dyDescent="0.25">
      <c r="A1518" s="15">
        <v>1517</v>
      </c>
      <c r="B1518" s="38">
        <v>43381</v>
      </c>
      <c r="C1518" s="38" t="s">
        <v>245</v>
      </c>
      <c r="D1518" s="14" t="s">
        <v>83</v>
      </c>
      <c r="E1518" s="14" t="s">
        <v>90</v>
      </c>
      <c r="F1518" s="14" t="s">
        <v>88</v>
      </c>
      <c r="G1518" s="39">
        <v>5454.7322475004348</v>
      </c>
      <c r="H1518" s="38"/>
    </row>
    <row r="1519" spans="1:8" x14ac:dyDescent="0.25">
      <c r="A1519" s="15">
        <v>1518</v>
      </c>
      <c r="B1519" s="38">
        <v>43235</v>
      </c>
      <c r="C1519" s="38" t="s">
        <v>940</v>
      </c>
      <c r="D1519" s="14" t="s">
        <v>83</v>
      </c>
      <c r="E1519" s="14" t="s">
        <v>84</v>
      </c>
      <c r="F1519" s="14" t="s">
        <v>88</v>
      </c>
      <c r="G1519" s="39">
        <v>5451.9210987151318</v>
      </c>
      <c r="H1519" s="38"/>
    </row>
    <row r="1520" spans="1:8" x14ac:dyDescent="0.25">
      <c r="A1520" s="15">
        <v>1519</v>
      </c>
      <c r="B1520" s="38">
        <v>42787</v>
      </c>
      <c r="C1520" s="38" t="s">
        <v>657</v>
      </c>
      <c r="D1520" s="14" t="s">
        <v>83</v>
      </c>
      <c r="E1520" s="14" t="s">
        <v>96</v>
      </c>
      <c r="F1520" s="14" t="s">
        <v>88</v>
      </c>
      <c r="G1520" s="39">
        <v>5449.7044013199347</v>
      </c>
      <c r="H1520" s="38"/>
    </row>
    <row r="1521" spans="1:8" x14ac:dyDescent="0.25">
      <c r="A1521" s="15">
        <v>1520</v>
      </c>
      <c r="B1521" s="38">
        <v>43288</v>
      </c>
      <c r="C1521" s="38" t="s">
        <v>3366</v>
      </c>
      <c r="D1521" s="14" t="s">
        <v>83</v>
      </c>
      <c r="E1521" s="14" t="s">
        <v>90</v>
      </c>
      <c r="F1521" s="14" t="s">
        <v>88</v>
      </c>
      <c r="G1521" s="39">
        <v>5446.8430180883934</v>
      </c>
      <c r="H1521" s="38"/>
    </row>
    <row r="1522" spans="1:8" x14ac:dyDescent="0.25">
      <c r="A1522" s="15">
        <v>1521</v>
      </c>
      <c r="B1522" s="38">
        <v>43418</v>
      </c>
      <c r="C1522" s="38" t="s">
        <v>1766</v>
      </c>
      <c r="D1522" s="14" t="s">
        <v>83</v>
      </c>
      <c r="E1522" s="14" t="s">
        <v>104</v>
      </c>
      <c r="F1522" s="14" t="s">
        <v>88</v>
      </c>
      <c r="G1522" s="39">
        <v>5446.1802381000443</v>
      </c>
      <c r="H1522" s="38"/>
    </row>
    <row r="1523" spans="1:8" x14ac:dyDescent="0.25">
      <c r="A1523" s="15">
        <v>1522</v>
      </c>
      <c r="B1523" s="38">
        <v>43335</v>
      </c>
      <c r="C1523" s="38" t="s">
        <v>2874</v>
      </c>
      <c r="D1523" s="14" t="s">
        <v>83</v>
      </c>
      <c r="E1523" s="14" t="s">
        <v>94</v>
      </c>
      <c r="F1523" s="14" t="s">
        <v>85</v>
      </c>
      <c r="G1523" s="39">
        <v>5433.4174573679657</v>
      </c>
      <c r="H1523" s="38"/>
    </row>
    <row r="1524" spans="1:8" x14ac:dyDescent="0.25">
      <c r="A1524" s="15">
        <v>1523</v>
      </c>
      <c r="B1524" s="38">
        <v>42940</v>
      </c>
      <c r="C1524" s="38" t="s">
        <v>1931</v>
      </c>
      <c r="D1524" s="14" t="s">
        <v>83</v>
      </c>
      <c r="E1524" s="14" t="s">
        <v>84</v>
      </c>
      <c r="F1524" s="14" t="s">
        <v>85</v>
      </c>
      <c r="G1524" s="39">
        <v>5427.5917717406783</v>
      </c>
      <c r="H1524" s="38"/>
    </row>
    <row r="1525" spans="1:8" x14ac:dyDescent="0.25">
      <c r="A1525" s="15">
        <v>1524</v>
      </c>
      <c r="B1525" s="38">
        <v>43276</v>
      </c>
      <c r="C1525" s="38" t="s">
        <v>286</v>
      </c>
      <c r="D1525" s="14" t="s">
        <v>83</v>
      </c>
      <c r="E1525" s="14" t="s">
        <v>94</v>
      </c>
      <c r="F1525" s="14" t="s">
        <v>85</v>
      </c>
      <c r="G1525" s="39">
        <v>5426.7538242325181</v>
      </c>
      <c r="H1525" s="38"/>
    </row>
    <row r="1526" spans="1:8" x14ac:dyDescent="0.25">
      <c r="A1526" s="15">
        <v>1525</v>
      </c>
      <c r="B1526" s="38">
        <v>43128</v>
      </c>
      <c r="C1526" s="38" t="s">
        <v>2835</v>
      </c>
      <c r="D1526" s="14" t="s">
        <v>83</v>
      </c>
      <c r="E1526" s="14" t="s">
        <v>96</v>
      </c>
      <c r="F1526" s="14" t="s">
        <v>88</v>
      </c>
      <c r="G1526" s="39">
        <v>5425.6721715487929</v>
      </c>
      <c r="H1526" s="38"/>
    </row>
    <row r="1527" spans="1:8" x14ac:dyDescent="0.25">
      <c r="A1527" s="15">
        <v>1526</v>
      </c>
      <c r="B1527" s="38">
        <v>43322</v>
      </c>
      <c r="C1527" s="38" t="s">
        <v>895</v>
      </c>
      <c r="D1527" s="14" t="s">
        <v>83</v>
      </c>
      <c r="E1527" s="14" t="s">
        <v>90</v>
      </c>
      <c r="F1527" s="14" t="s">
        <v>85</v>
      </c>
      <c r="G1527" s="39">
        <v>5422.8248280707157</v>
      </c>
      <c r="H1527" s="38"/>
    </row>
    <row r="1528" spans="1:8" x14ac:dyDescent="0.25">
      <c r="A1528" s="15">
        <v>1527</v>
      </c>
      <c r="B1528" s="38">
        <v>43160</v>
      </c>
      <c r="C1528" s="38" t="s">
        <v>1308</v>
      </c>
      <c r="D1528" s="14" t="s">
        <v>83</v>
      </c>
      <c r="E1528" s="14" t="s">
        <v>84</v>
      </c>
      <c r="F1528" s="14" t="s">
        <v>88</v>
      </c>
      <c r="G1528" s="39">
        <v>5415.0777572750094</v>
      </c>
      <c r="H1528" s="38"/>
    </row>
    <row r="1529" spans="1:8" x14ac:dyDescent="0.25">
      <c r="A1529" s="15">
        <v>1528</v>
      </c>
      <c r="B1529" s="38">
        <v>43236</v>
      </c>
      <c r="C1529" s="38" t="s">
        <v>1535</v>
      </c>
      <c r="D1529" s="14" t="s">
        <v>83</v>
      </c>
      <c r="E1529" s="14" t="s">
        <v>90</v>
      </c>
      <c r="F1529" s="14" t="s">
        <v>85</v>
      </c>
      <c r="G1529" s="39">
        <v>5400.2176387808959</v>
      </c>
      <c r="H1529" s="38"/>
    </row>
    <row r="1530" spans="1:8" x14ac:dyDescent="0.25">
      <c r="A1530" s="15">
        <v>1529</v>
      </c>
      <c r="B1530" s="38">
        <v>43136</v>
      </c>
      <c r="C1530" s="38" t="s">
        <v>2911</v>
      </c>
      <c r="D1530" s="14" t="s">
        <v>83</v>
      </c>
      <c r="E1530" s="14" t="s">
        <v>104</v>
      </c>
      <c r="F1530" s="14" t="s">
        <v>85</v>
      </c>
      <c r="G1530" s="39">
        <v>5392.3290859549097</v>
      </c>
      <c r="H1530" s="38"/>
    </row>
    <row r="1531" spans="1:8" x14ac:dyDescent="0.25">
      <c r="A1531" s="15">
        <v>1530</v>
      </c>
      <c r="B1531" s="38">
        <v>43398</v>
      </c>
      <c r="C1531" s="38" t="s">
        <v>1214</v>
      </c>
      <c r="D1531" s="14" t="s">
        <v>83</v>
      </c>
      <c r="E1531" s="14" t="s">
        <v>84</v>
      </c>
      <c r="F1531" s="14" t="s">
        <v>88</v>
      </c>
      <c r="G1531" s="39">
        <v>5390.6583457835713</v>
      </c>
      <c r="H1531" s="38"/>
    </row>
    <row r="1532" spans="1:8" x14ac:dyDescent="0.25">
      <c r="A1532" s="15">
        <v>1531</v>
      </c>
      <c r="B1532" s="38">
        <v>43295</v>
      </c>
      <c r="C1532" s="38" t="s">
        <v>966</v>
      </c>
      <c r="D1532" s="14" t="s">
        <v>83</v>
      </c>
      <c r="E1532" s="14" t="s">
        <v>94</v>
      </c>
      <c r="F1532" s="14" t="s">
        <v>88</v>
      </c>
      <c r="G1532" s="39">
        <v>5366.856157556359</v>
      </c>
      <c r="H1532" s="38"/>
    </row>
    <row r="1533" spans="1:8" x14ac:dyDescent="0.25">
      <c r="A1533" s="15">
        <v>1532</v>
      </c>
      <c r="B1533" s="38">
        <v>43161</v>
      </c>
      <c r="C1533" s="38" t="s">
        <v>2488</v>
      </c>
      <c r="D1533" s="14" t="s">
        <v>83</v>
      </c>
      <c r="E1533" s="14" t="s">
        <v>104</v>
      </c>
      <c r="F1533" s="14" t="s">
        <v>88</v>
      </c>
      <c r="G1533" s="39">
        <v>5361.5626515425456</v>
      </c>
      <c r="H1533" s="38"/>
    </row>
    <row r="1534" spans="1:8" x14ac:dyDescent="0.25">
      <c r="A1534" s="15">
        <v>1533</v>
      </c>
      <c r="B1534" s="38">
        <v>42784</v>
      </c>
      <c r="C1534" s="38" t="s">
        <v>625</v>
      </c>
      <c r="D1534" s="14" t="s">
        <v>83</v>
      </c>
      <c r="E1534" s="14" t="s">
        <v>96</v>
      </c>
      <c r="F1534" s="14" t="s">
        <v>85</v>
      </c>
      <c r="G1534" s="39">
        <v>5358.7813790041491</v>
      </c>
      <c r="H1534" s="38"/>
    </row>
    <row r="1535" spans="1:8" x14ac:dyDescent="0.25">
      <c r="A1535" s="15">
        <v>1534</v>
      </c>
      <c r="B1535" s="38">
        <v>42791</v>
      </c>
      <c r="C1535" s="38" t="s">
        <v>705</v>
      </c>
      <c r="D1535" s="14" t="s">
        <v>83</v>
      </c>
      <c r="E1535" s="14" t="s">
        <v>94</v>
      </c>
      <c r="F1535" s="14" t="s">
        <v>88</v>
      </c>
      <c r="G1535" s="39">
        <v>5357.1168155843197</v>
      </c>
      <c r="H1535" s="38"/>
    </row>
    <row r="1536" spans="1:8" x14ac:dyDescent="0.25">
      <c r="A1536" s="15">
        <v>1535</v>
      </c>
      <c r="B1536" s="38">
        <v>42883</v>
      </c>
      <c r="C1536" s="38" t="s">
        <v>1522</v>
      </c>
      <c r="D1536" s="14" t="s">
        <v>83</v>
      </c>
      <c r="E1536" s="14" t="s">
        <v>104</v>
      </c>
      <c r="F1536" s="14" t="s">
        <v>85</v>
      </c>
      <c r="G1536" s="39">
        <v>5347.0729661893729</v>
      </c>
      <c r="H1536" s="38"/>
    </row>
    <row r="1537" spans="1:8" x14ac:dyDescent="0.25">
      <c r="A1537" s="15">
        <v>1536</v>
      </c>
      <c r="B1537" s="38">
        <v>43252</v>
      </c>
      <c r="C1537" s="38" t="s">
        <v>2443</v>
      </c>
      <c r="D1537" s="14" t="s">
        <v>83</v>
      </c>
      <c r="E1537" s="14" t="s">
        <v>104</v>
      </c>
      <c r="F1537" s="14" t="s">
        <v>85</v>
      </c>
      <c r="G1537" s="39">
        <v>5337.5045342383992</v>
      </c>
      <c r="H1537" s="38"/>
    </row>
    <row r="1538" spans="1:8" x14ac:dyDescent="0.25">
      <c r="A1538" s="15">
        <v>1537</v>
      </c>
      <c r="B1538" s="38">
        <v>42972</v>
      </c>
      <c r="C1538" s="38" t="s">
        <v>1503</v>
      </c>
      <c r="D1538" s="14" t="s">
        <v>83</v>
      </c>
      <c r="E1538" s="14" t="s">
        <v>94</v>
      </c>
      <c r="F1538" s="14" t="s">
        <v>88</v>
      </c>
      <c r="G1538" s="39">
        <v>5336.9728663141977</v>
      </c>
      <c r="H1538" s="38"/>
    </row>
    <row r="1539" spans="1:8" x14ac:dyDescent="0.25">
      <c r="A1539" s="15">
        <v>1538</v>
      </c>
      <c r="B1539" s="38">
        <v>43420</v>
      </c>
      <c r="C1539" s="38" t="s">
        <v>475</v>
      </c>
      <c r="D1539" s="14" t="s">
        <v>83</v>
      </c>
      <c r="E1539" s="14" t="s">
        <v>96</v>
      </c>
      <c r="F1539" s="14" t="s">
        <v>88</v>
      </c>
      <c r="G1539" s="39">
        <v>5333.6540031417971</v>
      </c>
      <c r="H1539" s="38"/>
    </row>
    <row r="1540" spans="1:8" x14ac:dyDescent="0.25">
      <c r="A1540" s="15">
        <v>1539</v>
      </c>
      <c r="B1540" s="38">
        <v>43226</v>
      </c>
      <c r="C1540" s="38" t="s">
        <v>2971</v>
      </c>
      <c r="D1540" s="14" t="s">
        <v>83</v>
      </c>
      <c r="E1540" s="14" t="s">
        <v>84</v>
      </c>
      <c r="F1540" s="14" t="s">
        <v>85</v>
      </c>
      <c r="G1540" s="39">
        <v>5327.4571000114956</v>
      </c>
      <c r="H1540" s="38"/>
    </row>
    <row r="1541" spans="1:8" x14ac:dyDescent="0.25">
      <c r="A1541" s="15">
        <v>1540</v>
      </c>
      <c r="B1541" s="38">
        <v>43211</v>
      </c>
      <c r="C1541" s="38" t="s">
        <v>1863</v>
      </c>
      <c r="D1541" s="14" t="s">
        <v>83</v>
      </c>
      <c r="E1541" s="14" t="s">
        <v>90</v>
      </c>
      <c r="F1541" s="14" t="s">
        <v>88</v>
      </c>
      <c r="G1541" s="39">
        <v>5323.9547231514125</v>
      </c>
      <c r="H1541" s="38"/>
    </row>
    <row r="1542" spans="1:8" x14ac:dyDescent="0.25">
      <c r="A1542" s="15">
        <v>1541</v>
      </c>
      <c r="B1542" s="38">
        <v>43397</v>
      </c>
      <c r="C1542" s="38" t="s">
        <v>761</v>
      </c>
      <c r="D1542" s="14" t="s">
        <v>83</v>
      </c>
      <c r="E1542" s="14" t="s">
        <v>90</v>
      </c>
      <c r="F1542" s="14" t="s">
        <v>85</v>
      </c>
      <c r="G1542" s="39">
        <v>5319.940021960163</v>
      </c>
      <c r="H1542" s="38"/>
    </row>
    <row r="1543" spans="1:8" x14ac:dyDescent="0.25">
      <c r="A1543" s="15">
        <v>1542</v>
      </c>
      <c r="B1543" s="38">
        <v>43385</v>
      </c>
      <c r="C1543" s="38" t="s">
        <v>3351</v>
      </c>
      <c r="D1543" s="14" t="s">
        <v>83</v>
      </c>
      <c r="E1543" s="14" t="s">
        <v>104</v>
      </c>
      <c r="F1543" s="14" t="s">
        <v>85</v>
      </c>
      <c r="G1543" s="39">
        <v>5314.6238513708577</v>
      </c>
      <c r="H1543" s="38"/>
    </row>
    <row r="1544" spans="1:8" x14ac:dyDescent="0.25">
      <c r="A1544" s="15">
        <v>1543</v>
      </c>
      <c r="B1544" s="38">
        <v>43176</v>
      </c>
      <c r="C1544" s="38" t="s">
        <v>1910</v>
      </c>
      <c r="D1544" s="14" t="s">
        <v>83</v>
      </c>
      <c r="E1544" s="14" t="s">
        <v>94</v>
      </c>
      <c r="F1544" s="14" t="s">
        <v>88</v>
      </c>
      <c r="G1544" s="39">
        <v>5308.2824671513954</v>
      </c>
      <c r="H1544" s="38"/>
    </row>
    <row r="1545" spans="1:8" x14ac:dyDescent="0.25">
      <c r="A1545" s="15">
        <v>1544</v>
      </c>
      <c r="B1545" s="38">
        <v>43204</v>
      </c>
      <c r="C1545" s="38" t="s">
        <v>2222</v>
      </c>
      <c r="D1545" s="14" t="s">
        <v>83</v>
      </c>
      <c r="E1545" s="14" t="s">
        <v>90</v>
      </c>
      <c r="F1545" s="14" t="s">
        <v>88</v>
      </c>
      <c r="G1545" s="39">
        <v>5293.3622936432848</v>
      </c>
      <c r="H1545" s="38"/>
    </row>
    <row r="1546" spans="1:8" x14ac:dyDescent="0.25">
      <c r="A1546" s="15">
        <v>1545</v>
      </c>
      <c r="B1546" s="38">
        <v>43301</v>
      </c>
      <c r="C1546" s="38" t="s">
        <v>1514</v>
      </c>
      <c r="D1546" s="14" t="s">
        <v>83</v>
      </c>
      <c r="E1546" s="14" t="s">
        <v>90</v>
      </c>
      <c r="F1546" s="14" t="s">
        <v>85</v>
      </c>
      <c r="G1546" s="39">
        <v>5289.9474938402391</v>
      </c>
      <c r="H1546" s="38"/>
    </row>
    <row r="1547" spans="1:8" x14ac:dyDescent="0.25">
      <c r="A1547" s="15">
        <v>1546</v>
      </c>
      <c r="B1547" s="38">
        <v>43383</v>
      </c>
      <c r="C1547" s="38" t="s">
        <v>2990</v>
      </c>
      <c r="D1547" s="14" t="s">
        <v>83</v>
      </c>
      <c r="E1547" s="14" t="s">
        <v>96</v>
      </c>
      <c r="F1547" s="14" t="s">
        <v>85</v>
      </c>
      <c r="G1547" s="39">
        <v>5284.1805192587026</v>
      </c>
      <c r="H1547" s="38"/>
    </row>
    <row r="1548" spans="1:8" x14ac:dyDescent="0.25">
      <c r="A1548" s="15">
        <v>1547</v>
      </c>
      <c r="B1548" s="38">
        <v>42960</v>
      </c>
      <c r="C1548" s="38" t="s">
        <v>865</v>
      </c>
      <c r="D1548" s="14" t="s">
        <v>83</v>
      </c>
      <c r="E1548" s="14" t="s">
        <v>84</v>
      </c>
      <c r="F1548" s="14" t="s">
        <v>88</v>
      </c>
      <c r="G1548" s="39">
        <v>5281.088463404858</v>
      </c>
      <c r="H1548" s="38"/>
    </row>
    <row r="1549" spans="1:8" x14ac:dyDescent="0.25">
      <c r="A1549" s="15">
        <v>1548</v>
      </c>
      <c r="B1549" s="38">
        <v>43443</v>
      </c>
      <c r="C1549" s="38" t="s">
        <v>1838</v>
      </c>
      <c r="D1549" s="14" t="s">
        <v>83</v>
      </c>
      <c r="E1549" s="14" t="s">
        <v>104</v>
      </c>
      <c r="F1549" s="14" t="s">
        <v>88</v>
      </c>
      <c r="G1549" s="39">
        <v>5276.2745354832205</v>
      </c>
      <c r="H1549" s="38"/>
    </row>
    <row r="1550" spans="1:8" x14ac:dyDescent="0.25">
      <c r="A1550" s="15">
        <v>1549</v>
      </c>
      <c r="B1550" s="38">
        <v>43199</v>
      </c>
      <c r="C1550" s="38" t="s">
        <v>2604</v>
      </c>
      <c r="D1550" s="14" t="s">
        <v>83</v>
      </c>
      <c r="E1550" s="14" t="s">
        <v>84</v>
      </c>
      <c r="F1550" s="14" t="s">
        <v>85</v>
      </c>
      <c r="G1550" s="39">
        <v>5269.3078683514877</v>
      </c>
      <c r="H1550" s="38"/>
    </row>
    <row r="1551" spans="1:8" x14ac:dyDescent="0.25">
      <c r="A1551" s="15">
        <v>1550</v>
      </c>
      <c r="B1551" s="38">
        <v>43140</v>
      </c>
      <c r="C1551" s="38" t="s">
        <v>2164</v>
      </c>
      <c r="D1551" s="14" t="s">
        <v>83</v>
      </c>
      <c r="E1551" s="14" t="s">
        <v>84</v>
      </c>
      <c r="F1551" s="14" t="s">
        <v>85</v>
      </c>
      <c r="G1551" s="39">
        <v>5267.3069495519976</v>
      </c>
      <c r="H1551" s="38"/>
    </row>
    <row r="1552" spans="1:8" x14ac:dyDescent="0.25">
      <c r="A1552" s="15">
        <v>1551</v>
      </c>
      <c r="B1552" s="38">
        <v>42908</v>
      </c>
      <c r="C1552" s="38" t="s">
        <v>521</v>
      </c>
      <c r="D1552" s="14" t="s">
        <v>83</v>
      </c>
      <c r="E1552" s="14" t="s">
        <v>90</v>
      </c>
      <c r="F1552" s="14" t="s">
        <v>85</v>
      </c>
      <c r="G1552" s="39">
        <v>5254.3362373733135</v>
      </c>
      <c r="H1552" s="38"/>
    </row>
    <row r="1553" spans="1:8" x14ac:dyDescent="0.25">
      <c r="A1553" s="15">
        <v>1552</v>
      </c>
      <c r="B1553" s="38">
        <v>43261</v>
      </c>
      <c r="C1553" s="38" t="s">
        <v>2846</v>
      </c>
      <c r="D1553" s="14" t="s">
        <v>83</v>
      </c>
      <c r="E1553" s="14" t="s">
        <v>104</v>
      </c>
      <c r="F1553" s="14" t="s">
        <v>85</v>
      </c>
      <c r="G1553" s="39">
        <v>5244.3575159814372</v>
      </c>
      <c r="H1553" s="38"/>
    </row>
    <row r="1554" spans="1:8" x14ac:dyDescent="0.25">
      <c r="A1554" s="15">
        <v>1553</v>
      </c>
      <c r="B1554" s="38">
        <v>42993</v>
      </c>
      <c r="C1554" s="38" t="s">
        <v>1145</v>
      </c>
      <c r="D1554" s="14" t="s">
        <v>83</v>
      </c>
      <c r="E1554" s="14" t="s">
        <v>90</v>
      </c>
      <c r="F1554" s="14" t="s">
        <v>88</v>
      </c>
      <c r="G1554" s="39">
        <v>5242.2167121344582</v>
      </c>
      <c r="H1554" s="38"/>
    </row>
    <row r="1555" spans="1:8" x14ac:dyDescent="0.25">
      <c r="A1555" s="15">
        <v>1554</v>
      </c>
      <c r="B1555" s="38">
        <v>43248</v>
      </c>
      <c r="C1555" s="38" t="s">
        <v>1350</v>
      </c>
      <c r="D1555" s="14" t="s">
        <v>83</v>
      </c>
      <c r="E1555" s="14" t="s">
        <v>96</v>
      </c>
      <c r="F1555" s="14" t="s">
        <v>88</v>
      </c>
      <c r="G1555" s="39">
        <v>5231.6212764815346</v>
      </c>
      <c r="H1555" s="38"/>
    </row>
    <row r="1556" spans="1:8" x14ac:dyDescent="0.25">
      <c r="A1556" s="15">
        <v>1555</v>
      </c>
      <c r="B1556" s="38">
        <v>42768</v>
      </c>
      <c r="C1556" s="38" t="s">
        <v>448</v>
      </c>
      <c r="D1556" s="14" t="s">
        <v>83</v>
      </c>
      <c r="E1556" s="14" t="s">
        <v>84</v>
      </c>
      <c r="F1556" s="14" t="s">
        <v>88</v>
      </c>
      <c r="G1556" s="39">
        <v>5226.3089247078942</v>
      </c>
      <c r="H1556" s="38"/>
    </row>
    <row r="1557" spans="1:8" x14ac:dyDescent="0.25">
      <c r="A1557" s="15">
        <v>1556</v>
      </c>
      <c r="B1557" s="38">
        <v>43289</v>
      </c>
      <c r="C1557" s="38" t="s">
        <v>468</v>
      </c>
      <c r="D1557" s="14" t="s">
        <v>83</v>
      </c>
      <c r="E1557" s="14" t="s">
        <v>94</v>
      </c>
      <c r="F1557" s="14" t="s">
        <v>88</v>
      </c>
      <c r="G1557" s="39">
        <v>5206.1328430964986</v>
      </c>
      <c r="H1557" s="38"/>
    </row>
    <row r="1558" spans="1:8" x14ac:dyDescent="0.25">
      <c r="A1558" s="15">
        <v>1557</v>
      </c>
      <c r="B1558" s="38">
        <v>42894</v>
      </c>
      <c r="C1558" s="38" t="s">
        <v>360</v>
      </c>
      <c r="D1558" s="14" t="s">
        <v>83</v>
      </c>
      <c r="E1558" s="14" t="s">
        <v>104</v>
      </c>
      <c r="F1558" s="14" t="s">
        <v>85</v>
      </c>
      <c r="G1558" s="39">
        <v>5203.816531055717</v>
      </c>
      <c r="H1558" s="38"/>
    </row>
    <row r="1559" spans="1:8" x14ac:dyDescent="0.25">
      <c r="A1559" s="15">
        <v>1558</v>
      </c>
      <c r="B1559" s="38">
        <v>43255</v>
      </c>
      <c r="C1559" s="38" t="s">
        <v>1154</v>
      </c>
      <c r="D1559" s="14" t="s">
        <v>83</v>
      </c>
      <c r="E1559" s="14" t="s">
        <v>104</v>
      </c>
      <c r="F1559" s="14" t="s">
        <v>88</v>
      </c>
      <c r="G1559" s="39">
        <v>5200.0552904426095</v>
      </c>
      <c r="H1559" s="38"/>
    </row>
    <row r="1560" spans="1:8" x14ac:dyDescent="0.25">
      <c r="A1560" s="15">
        <v>1559</v>
      </c>
      <c r="B1560" s="38">
        <v>43167</v>
      </c>
      <c r="C1560" s="38" t="s">
        <v>1771</v>
      </c>
      <c r="D1560" s="14" t="s">
        <v>83</v>
      </c>
      <c r="E1560" s="14" t="s">
        <v>96</v>
      </c>
      <c r="F1560" s="14" t="s">
        <v>85</v>
      </c>
      <c r="G1560" s="39">
        <v>5198.2326018970116</v>
      </c>
      <c r="H1560" s="38"/>
    </row>
    <row r="1561" spans="1:8" x14ac:dyDescent="0.25">
      <c r="A1561" s="15">
        <v>1560</v>
      </c>
      <c r="B1561" s="38">
        <v>43081</v>
      </c>
      <c r="C1561" s="38" t="s">
        <v>956</v>
      </c>
      <c r="D1561" s="14" t="s">
        <v>83</v>
      </c>
      <c r="E1561" s="14" t="s">
        <v>90</v>
      </c>
      <c r="F1561" s="14" t="s">
        <v>85</v>
      </c>
      <c r="G1561" s="39">
        <v>5196.7387591678025</v>
      </c>
      <c r="H1561" s="38"/>
    </row>
    <row r="1562" spans="1:8" x14ac:dyDescent="0.25">
      <c r="A1562" s="15">
        <v>1561</v>
      </c>
      <c r="B1562" s="38">
        <v>43130</v>
      </c>
      <c r="C1562" s="38" t="s">
        <v>442</v>
      </c>
      <c r="D1562" s="14" t="s">
        <v>83</v>
      </c>
      <c r="E1562" s="14" t="s">
        <v>104</v>
      </c>
      <c r="F1562" s="14" t="s">
        <v>85</v>
      </c>
      <c r="G1562" s="39">
        <v>5196.4583841066469</v>
      </c>
      <c r="H1562" s="38"/>
    </row>
    <row r="1563" spans="1:8" x14ac:dyDescent="0.25">
      <c r="A1563" s="15">
        <v>1562</v>
      </c>
      <c r="B1563" s="38">
        <v>42982</v>
      </c>
      <c r="C1563" s="38" t="s">
        <v>2184</v>
      </c>
      <c r="D1563" s="14" t="s">
        <v>83</v>
      </c>
      <c r="E1563" s="14" t="s">
        <v>94</v>
      </c>
      <c r="F1563" s="14" t="s">
        <v>88</v>
      </c>
      <c r="G1563" s="39">
        <v>5195.7773488005178</v>
      </c>
      <c r="H1563" s="38"/>
    </row>
    <row r="1564" spans="1:8" x14ac:dyDescent="0.25">
      <c r="A1564" s="15">
        <v>1563</v>
      </c>
      <c r="B1564" s="38">
        <v>43333</v>
      </c>
      <c r="C1564" s="38" t="s">
        <v>1112</v>
      </c>
      <c r="D1564" s="14" t="s">
        <v>83</v>
      </c>
      <c r="E1564" s="14" t="s">
        <v>90</v>
      </c>
      <c r="F1564" s="14" t="s">
        <v>85</v>
      </c>
      <c r="G1564" s="39">
        <v>5193.9329887841532</v>
      </c>
      <c r="H1564" s="38"/>
    </row>
    <row r="1565" spans="1:8" x14ac:dyDescent="0.25">
      <c r="A1565" s="15">
        <v>1564</v>
      </c>
      <c r="B1565" s="38">
        <v>42984</v>
      </c>
      <c r="C1565" s="38" t="s">
        <v>2201</v>
      </c>
      <c r="D1565" s="14" t="s">
        <v>83</v>
      </c>
      <c r="E1565" s="14" t="s">
        <v>90</v>
      </c>
      <c r="F1565" s="14" t="s">
        <v>85</v>
      </c>
      <c r="G1565" s="39">
        <v>5181.3321735275731</v>
      </c>
      <c r="H1565" s="38"/>
    </row>
    <row r="1566" spans="1:8" x14ac:dyDescent="0.25">
      <c r="A1566" s="15">
        <v>1565</v>
      </c>
      <c r="B1566" s="38">
        <v>42761</v>
      </c>
      <c r="C1566" s="38" t="s">
        <v>373</v>
      </c>
      <c r="D1566" s="14" t="s">
        <v>83</v>
      </c>
      <c r="E1566" s="14" t="s">
        <v>96</v>
      </c>
      <c r="F1566" s="14" t="s">
        <v>88</v>
      </c>
      <c r="G1566" s="39">
        <v>5173.7141352542903</v>
      </c>
      <c r="H1566" s="38"/>
    </row>
    <row r="1567" spans="1:8" x14ac:dyDescent="0.25">
      <c r="A1567" s="15">
        <v>1566</v>
      </c>
      <c r="B1567" s="38">
        <v>43097</v>
      </c>
      <c r="C1567" s="38" t="s">
        <v>1831</v>
      </c>
      <c r="D1567" s="14" t="s">
        <v>83</v>
      </c>
      <c r="E1567" s="14" t="s">
        <v>94</v>
      </c>
      <c r="F1567" s="14" t="s">
        <v>85</v>
      </c>
      <c r="G1567" s="39">
        <v>5172.7168584417796</v>
      </c>
      <c r="H1567" s="38"/>
    </row>
    <row r="1568" spans="1:8" x14ac:dyDescent="0.25">
      <c r="A1568" s="15">
        <v>1567</v>
      </c>
      <c r="B1568" s="38">
        <v>42769</v>
      </c>
      <c r="C1568" s="38" t="s">
        <v>456</v>
      </c>
      <c r="D1568" s="14" t="s">
        <v>83</v>
      </c>
      <c r="E1568" s="14" t="s">
        <v>96</v>
      </c>
      <c r="F1568" s="14" t="s">
        <v>88</v>
      </c>
      <c r="G1568" s="39">
        <v>5169.3136322362989</v>
      </c>
      <c r="H1568" s="38"/>
    </row>
    <row r="1569" spans="1:8" x14ac:dyDescent="0.25">
      <c r="A1569" s="15">
        <v>1568</v>
      </c>
      <c r="B1569" s="38">
        <v>43403</v>
      </c>
      <c r="C1569" s="38" t="s">
        <v>433</v>
      </c>
      <c r="D1569" s="14" t="s">
        <v>83</v>
      </c>
      <c r="E1569" s="14" t="s">
        <v>84</v>
      </c>
      <c r="F1569" s="14" t="s">
        <v>85</v>
      </c>
      <c r="G1569" s="39">
        <v>5165.3454668331742</v>
      </c>
      <c r="H1569" s="38"/>
    </row>
    <row r="1570" spans="1:8" x14ac:dyDescent="0.25">
      <c r="A1570" s="15">
        <v>1569</v>
      </c>
      <c r="B1570" s="38">
        <v>43255</v>
      </c>
      <c r="C1570" s="38" t="s">
        <v>2862</v>
      </c>
      <c r="D1570" s="14" t="s">
        <v>83</v>
      </c>
      <c r="E1570" s="14" t="s">
        <v>94</v>
      </c>
      <c r="F1570" s="14" t="s">
        <v>85</v>
      </c>
      <c r="G1570" s="39">
        <v>5165.2685015043862</v>
      </c>
      <c r="H1570" s="38"/>
    </row>
    <row r="1571" spans="1:8" x14ac:dyDescent="0.25">
      <c r="A1571" s="15">
        <v>1570</v>
      </c>
      <c r="B1571" s="38">
        <v>43458</v>
      </c>
      <c r="C1571" s="38" t="s">
        <v>3296</v>
      </c>
      <c r="D1571" s="14" t="s">
        <v>83</v>
      </c>
      <c r="E1571" s="14" t="s">
        <v>96</v>
      </c>
      <c r="F1571" s="14" t="s">
        <v>88</v>
      </c>
      <c r="G1571" s="39">
        <v>5160.5131020387562</v>
      </c>
      <c r="H1571" s="38"/>
    </row>
    <row r="1572" spans="1:8" x14ac:dyDescent="0.25">
      <c r="A1572" s="15">
        <v>1571</v>
      </c>
      <c r="B1572" s="38">
        <v>42941</v>
      </c>
      <c r="C1572" s="38" t="s">
        <v>429</v>
      </c>
      <c r="D1572" s="14" t="s">
        <v>83</v>
      </c>
      <c r="E1572" s="14" t="s">
        <v>104</v>
      </c>
      <c r="F1572" s="14" t="s">
        <v>85</v>
      </c>
      <c r="G1572" s="39">
        <v>5160.4871554054353</v>
      </c>
      <c r="H1572" s="38"/>
    </row>
    <row r="1573" spans="1:8" x14ac:dyDescent="0.25">
      <c r="A1573" s="15">
        <v>1572</v>
      </c>
      <c r="B1573" s="38">
        <v>43360</v>
      </c>
      <c r="C1573" s="38" t="s">
        <v>3124</v>
      </c>
      <c r="D1573" s="14" t="s">
        <v>83</v>
      </c>
      <c r="E1573" s="14" t="s">
        <v>104</v>
      </c>
      <c r="F1573" s="14" t="s">
        <v>88</v>
      </c>
      <c r="G1573" s="39">
        <v>5159.6104150068322</v>
      </c>
      <c r="H1573" s="38"/>
    </row>
    <row r="1574" spans="1:8" x14ac:dyDescent="0.25">
      <c r="A1574" s="15">
        <v>1573</v>
      </c>
      <c r="B1574" s="38">
        <v>43193</v>
      </c>
      <c r="C1574" s="38" t="s">
        <v>447</v>
      </c>
      <c r="D1574" s="14" t="s">
        <v>83</v>
      </c>
      <c r="E1574" s="14" t="s">
        <v>96</v>
      </c>
      <c r="F1574" s="14" t="s">
        <v>88</v>
      </c>
      <c r="G1574" s="39">
        <v>5155.0985727952484</v>
      </c>
      <c r="H1574" s="38"/>
    </row>
    <row r="1575" spans="1:8" x14ac:dyDescent="0.25">
      <c r="A1575" s="15">
        <v>1574</v>
      </c>
      <c r="B1575" s="38">
        <v>42797</v>
      </c>
      <c r="C1575" s="38" t="s">
        <v>762</v>
      </c>
      <c r="D1575" s="14" t="s">
        <v>83</v>
      </c>
      <c r="E1575" s="14" t="s">
        <v>94</v>
      </c>
      <c r="F1575" s="14" t="s">
        <v>88</v>
      </c>
      <c r="G1575" s="39">
        <v>5149.019685825805</v>
      </c>
      <c r="H1575" s="38"/>
    </row>
    <row r="1576" spans="1:8" x14ac:dyDescent="0.25">
      <c r="A1576" s="15">
        <v>1575</v>
      </c>
      <c r="B1576" s="38">
        <v>43332</v>
      </c>
      <c r="C1576" s="38" t="s">
        <v>2406</v>
      </c>
      <c r="D1576" s="14" t="s">
        <v>83</v>
      </c>
      <c r="E1576" s="14" t="s">
        <v>104</v>
      </c>
      <c r="F1576" s="14" t="s">
        <v>88</v>
      </c>
      <c r="G1576" s="39">
        <v>5137.7503724485568</v>
      </c>
      <c r="H1576" s="38"/>
    </row>
    <row r="1577" spans="1:8" x14ac:dyDescent="0.25">
      <c r="A1577" s="15">
        <v>1576</v>
      </c>
      <c r="B1577" s="38">
        <v>43163</v>
      </c>
      <c r="C1577" s="38" t="s">
        <v>3027</v>
      </c>
      <c r="D1577" s="14" t="s">
        <v>83</v>
      </c>
      <c r="E1577" s="14" t="s">
        <v>90</v>
      </c>
      <c r="F1577" s="14" t="s">
        <v>85</v>
      </c>
      <c r="G1577" s="39">
        <v>5137.300180958141</v>
      </c>
      <c r="H1577" s="38"/>
    </row>
    <row r="1578" spans="1:8" x14ac:dyDescent="0.25">
      <c r="A1578" s="15">
        <v>1577</v>
      </c>
      <c r="B1578" s="38">
        <v>43119</v>
      </c>
      <c r="C1578" s="38" t="s">
        <v>2827</v>
      </c>
      <c r="D1578" s="14" t="s">
        <v>83</v>
      </c>
      <c r="E1578" s="14" t="s">
        <v>94</v>
      </c>
      <c r="F1578" s="14" t="s">
        <v>88</v>
      </c>
      <c r="G1578" s="39">
        <v>5137.2168407367872</v>
      </c>
      <c r="H1578" s="38"/>
    </row>
    <row r="1579" spans="1:8" x14ac:dyDescent="0.25">
      <c r="A1579" s="15">
        <v>1578</v>
      </c>
      <c r="B1579" s="38">
        <v>43093</v>
      </c>
      <c r="C1579" s="38" t="s">
        <v>2180</v>
      </c>
      <c r="D1579" s="14" t="s">
        <v>83</v>
      </c>
      <c r="E1579" s="14" t="s">
        <v>94</v>
      </c>
      <c r="F1579" s="14" t="s">
        <v>85</v>
      </c>
      <c r="G1579" s="39">
        <v>5132.2392334806418</v>
      </c>
      <c r="H1579" s="38"/>
    </row>
    <row r="1580" spans="1:8" x14ac:dyDescent="0.25">
      <c r="A1580" s="15">
        <v>1579</v>
      </c>
      <c r="B1580" s="38">
        <v>43426</v>
      </c>
      <c r="C1580" s="38" t="s">
        <v>2046</v>
      </c>
      <c r="D1580" s="14" t="s">
        <v>83</v>
      </c>
      <c r="E1580" s="14" t="s">
        <v>94</v>
      </c>
      <c r="F1580" s="14" t="s">
        <v>88</v>
      </c>
      <c r="G1580" s="39">
        <v>5127.8469145041818</v>
      </c>
      <c r="H1580" s="38"/>
    </row>
    <row r="1581" spans="1:8" x14ac:dyDescent="0.25">
      <c r="A1581" s="15">
        <v>1580</v>
      </c>
      <c r="B1581" s="38">
        <v>42803</v>
      </c>
      <c r="C1581" s="38" t="s">
        <v>825</v>
      </c>
      <c r="D1581" s="14" t="s">
        <v>83</v>
      </c>
      <c r="E1581" s="14" t="s">
        <v>96</v>
      </c>
      <c r="F1581" s="14" t="s">
        <v>88</v>
      </c>
      <c r="G1581" s="39">
        <v>5127.5852975326479</v>
      </c>
      <c r="H1581" s="38"/>
    </row>
    <row r="1582" spans="1:8" x14ac:dyDescent="0.25">
      <c r="A1582" s="15">
        <v>1581</v>
      </c>
      <c r="B1582" s="38">
        <v>43032</v>
      </c>
      <c r="C1582" s="38" t="s">
        <v>2483</v>
      </c>
      <c r="D1582" s="14" t="s">
        <v>83</v>
      </c>
      <c r="E1582" s="14" t="s">
        <v>104</v>
      </c>
      <c r="F1582" s="14" t="s">
        <v>85</v>
      </c>
      <c r="G1582" s="39">
        <v>5119.1633466212024</v>
      </c>
      <c r="H1582" s="38"/>
    </row>
    <row r="1583" spans="1:8" x14ac:dyDescent="0.25">
      <c r="A1583" s="15">
        <v>1582</v>
      </c>
      <c r="B1583" s="38">
        <v>43123</v>
      </c>
      <c r="C1583" s="38" t="s">
        <v>2017</v>
      </c>
      <c r="D1583" s="14" t="s">
        <v>83</v>
      </c>
      <c r="E1583" s="14" t="s">
        <v>90</v>
      </c>
      <c r="F1583" s="14" t="s">
        <v>85</v>
      </c>
      <c r="G1583" s="39">
        <v>5119.0838528520362</v>
      </c>
      <c r="H1583" s="38"/>
    </row>
    <row r="1584" spans="1:8" x14ac:dyDescent="0.25">
      <c r="A1584" s="15">
        <v>1583</v>
      </c>
      <c r="B1584" s="38">
        <v>43394</v>
      </c>
      <c r="C1584" s="38" t="s">
        <v>3513</v>
      </c>
      <c r="D1584" s="14" t="s">
        <v>83</v>
      </c>
      <c r="E1584" s="14" t="s">
        <v>104</v>
      </c>
      <c r="F1584" s="14" t="s">
        <v>85</v>
      </c>
      <c r="G1584" s="39">
        <v>5114.1646368668726</v>
      </c>
      <c r="H1584" s="38"/>
    </row>
    <row r="1585" spans="1:8" x14ac:dyDescent="0.25">
      <c r="A1585" s="15">
        <v>1584</v>
      </c>
      <c r="B1585" s="38">
        <v>43119</v>
      </c>
      <c r="C1585" s="38" t="s">
        <v>839</v>
      </c>
      <c r="D1585" s="14" t="s">
        <v>83</v>
      </c>
      <c r="E1585" s="14" t="s">
        <v>104</v>
      </c>
      <c r="F1585" s="14" t="s">
        <v>85</v>
      </c>
      <c r="G1585" s="39">
        <v>5111.5046459089226</v>
      </c>
      <c r="H1585" s="38"/>
    </row>
    <row r="1586" spans="1:8" x14ac:dyDescent="0.25">
      <c r="A1586" s="15">
        <v>1585</v>
      </c>
      <c r="B1586" s="38">
        <v>42839</v>
      </c>
      <c r="C1586" s="38" t="s">
        <v>1159</v>
      </c>
      <c r="D1586" s="14" t="s">
        <v>83</v>
      </c>
      <c r="E1586" s="14" t="s">
        <v>104</v>
      </c>
      <c r="F1586" s="14" t="s">
        <v>85</v>
      </c>
      <c r="G1586" s="39">
        <v>5109.4260502240586</v>
      </c>
      <c r="H1586" s="38"/>
    </row>
    <row r="1587" spans="1:8" x14ac:dyDescent="0.25">
      <c r="A1587" s="15">
        <v>1586</v>
      </c>
      <c r="B1587" s="38">
        <v>42881</v>
      </c>
      <c r="C1587" s="38" t="s">
        <v>1498</v>
      </c>
      <c r="D1587" s="14" t="s">
        <v>83</v>
      </c>
      <c r="E1587" s="14" t="s">
        <v>96</v>
      </c>
      <c r="F1587" s="14" t="s">
        <v>85</v>
      </c>
      <c r="G1587" s="39">
        <v>5107.8185134179712</v>
      </c>
      <c r="H1587" s="38"/>
    </row>
    <row r="1588" spans="1:8" x14ac:dyDescent="0.25">
      <c r="A1588" s="15">
        <v>1587</v>
      </c>
      <c r="B1588" s="38">
        <v>42844</v>
      </c>
      <c r="C1588" s="38" t="s">
        <v>1203</v>
      </c>
      <c r="D1588" s="14" t="s">
        <v>83</v>
      </c>
      <c r="E1588" s="14" t="s">
        <v>84</v>
      </c>
      <c r="F1588" s="14" t="s">
        <v>85</v>
      </c>
      <c r="G1588" s="39">
        <v>5105.1526339798984</v>
      </c>
      <c r="H1588" s="38"/>
    </row>
    <row r="1589" spans="1:8" x14ac:dyDescent="0.25">
      <c r="A1589" s="15">
        <v>1588</v>
      </c>
      <c r="B1589" s="38">
        <v>43257</v>
      </c>
      <c r="C1589" s="38" t="s">
        <v>3046</v>
      </c>
      <c r="D1589" s="14" t="s">
        <v>83</v>
      </c>
      <c r="E1589" s="14" t="s">
        <v>104</v>
      </c>
      <c r="F1589" s="14" t="s">
        <v>85</v>
      </c>
      <c r="G1589" s="39">
        <v>5103.5149790591649</v>
      </c>
      <c r="H1589" s="38"/>
    </row>
    <row r="1590" spans="1:8" x14ac:dyDescent="0.25">
      <c r="A1590" s="15">
        <v>1589</v>
      </c>
      <c r="B1590" s="38">
        <v>43142</v>
      </c>
      <c r="C1590" s="38" t="s">
        <v>1384</v>
      </c>
      <c r="D1590" s="14" t="s">
        <v>83</v>
      </c>
      <c r="E1590" s="14" t="s">
        <v>84</v>
      </c>
      <c r="F1590" s="14" t="s">
        <v>88</v>
      </c>
      <c r="G1590" s="39">
        <v>5101.1780433328049</v>
      </c>
      <c r="H1590" s="38"/>
    </row>
    <row r="1591" spans="1:8" x14ac:dyDescent="0.25">
      <c r="A1591" s="15">
        <v>1590</v>
      </c>
      <c r="B1591" s="38">
        <v>43303</v>
      </c>
      <c r="C1591" s="38" t="s">
        <v>274</v>
      </c>
      <c r="D1591" s="14" t="s">
        <v>83</v>
      </c>
      <c r="E1591" s="14" t="s">
        <v>104</v>
      </c>
      <c r="F1591" s="14" t="s">
        <v>88</v>
      </c>
      <c r="G1591" s="39">
        <v>5076.5348803801216</v>
      </c>
      <c r="H1591" s="38"/>
    </row>
    <row r="1592" spans="1:8" x14ac:dyDescent="0.25">
      <c r="A1592" s="15">
        <v>1591</v>
      </c>
      <c r="B1592" s="38">
        <v>43150</v>
      </c>
      <c r="C1592" s="38" t="s">
        <v>2974</v>
      </c>
      <c r="D1592" s="14" t="s">
        <v>83</v>
      </c>
      <c r="E1592" s="14" t="s">
        <v>94</v>
      </c>
      <c r="F1592" s="14" t="s">
        <v>85</v>
      </c>
      <c r="G1592" s="39">
        <v>5076.2139004476321</v>
      </c>
      <c r="H1592" s="38"/>
    </row>
    <row r="1593" spans="1:8" x14ac:dyDescent="0.25">
      <c r="A1593" s="15">
        <v>1592</v>
      </c>
      <c r="B1593" s="38">
        <v>43429</v>
      </c>
      <c r="C1593" s="38" t="s">
        <v>2432</v>
      </c>
      <c r="D1593" s="14" t="s">
        <v>83</v>
      </c>
      <c r="E1593" s="14" t="s">
        <v>96</v>
      </c>
      <c r="F1593" s="14" t="s">
        <v>85</v>
      </c>
      <c r="G1593" s="39">
        <v>5058.3299121617256</v>
      </c>
      <c r="H1593" s="38"/>
    </row>
    <row r="1594" spans="1:8" x14ac:dyDescent="0.25">
      <c r="A1594" s="15">
        <v>1593</v>
      </c>
      <c r="B1594" s="38">
        <v>43109</v>
      </c>
      <c r="C1594" s="38" t="s">
        <v>2444</v>
      </c>
      <c r="D1594" s="14" t="s">
        <v>83</v>
      </c>
      <c r="E1594" s="14" t="s">
        <v>104</v>
      </c>
      <c r="F1594" s="14" t="s">
        <v>88</v>
      </c>
      <c r="G1594" s="39">
        <v>5046.062720754956</v>
      </c>
      <c r="H1594" s="38"/>
    </row>
    <row r="1595" spans="1:8" x14ac:dyDescent="0.25">
      <c r="A1595" s="15">
        <v>1594</v>
      </c>
      <c r="B1595" s="38">
        <v>43100</v>
      </c>
      <c r="C1595" s="38" t="s">
        <v>2101</v>
      </c>
      <c r="D1595" s="14" t="s">
        <v>83</v>
      </c>
      <c r="E1595" s="14" t="s">
        <v>84</v>
      </c>
      <c r="F1595" s="14" t="s">
        <v>88</v>
      </c>
      <c r="G1595" s="39">
        <v>5040.2931325721365</v>
      </c>
      <c r="H1595" s="38"/>
    </row>
    <row r="1596" spans="1:8" x14ac:dyDescent="0.25">
      <c r="A1596" s="15">
        <v>1595</v>
      </c>
      <c r="B1596" s="38">
        <v>42845</v>
      </c>
      <c r="C1596" s="38" t="s">
        <v>1217</v>
      </c>
      <c r="D1596" s="14" t="s">
        <v>83</v>
      </c>
      <c r="E1596" s="14" t="s">
        <v>96</v>
      </c>
      <c r="F1596" s="14" t="s">
        <v>88</v>
      </c>
      <c r="G1596" s="39">
        <v>5039.8847664255227</v>
      </c>
      <c r="H1596" s="38"/>
    </row>
    <row r="1597" spans="1:8" x14ac:dyDescent="0.25">
      <c r="A1597" s="15">
        <v>1596</v>
      </c>
      <c r="B1597" s="38">
        <v>43216</v>
      </c>
      <c r="C1597" s="38" t="s">
        <v>2650</v>
      </c>
      <c r="D1597" s="14" t="s">
        <v>83</v>
      </c>
      <c r="E1597" s="14" t="s">
        <v>96</v>
      </c>
      <c r="F1597" s="14" t="s">
        <v>88</v>
      </c>
      <c r="G1597" s="39">
        <v>5034.3597943393088</v>
      </c>
      <c r="H1597" s="38"/>
    </row>
    <row r="1598" spans="1:8" x14ac:dyDescent="0.25">
      <c r="A1598" s="15">
        <v>1597</v>
      </c>
      <c r="B1598" s="38">
        <v>42756</v>
      </c>
      <c r="C1598" s="38" t="s">
        <v>317</v>
      </c>
      <c r="D1598" s="14" t="s">
        <v>83</v>
      </c>
      <c r="E1598" s="14" t="s">
        <v>94</v>
      </c>
      <c r="F1598" s="14" t="s">
        <v>88</v>
      </c>
      <c r="G1598" s="39">
        <v>5025.0593698901666</v>
      </c>
      <c r="H1598" s="38"/>
    </row>
    <row r="1599" spans="1:8" x14ac:dyDescent="0.25">
      <c r="A1599" s="15">
        <v>1598</v>
      </c>
      <c r="B1599" s="38">
        <v>43141</v>
      </c>
      <c r="C1599" s="38" t="s">
        <v>1933</v>
      </c>
      <c r="D1599" s="14" t="s">
        <v>83</v>
      </c>
      <c r="E1599" s="14" t="s">
        <v>104</v>
      </c>
      <c r="F1599" s="14" t="s">
        <v>85</v>
      </c>
      <c r="G1599" s="39">
        <v>5018.9645970069987</v>
      </c>
      <c r="H1599" s="38"/>
    </row>
    <row r="1600" spans="1:8" x14ac:dyDescent="0.25">
      <c r="A1600" s="15">
        <v>1599</v>
      </c>
      <c r="B1600" s="38">
        <v>43335</v>
      </c>
      <c r="C1600" s="38" t="s">
        <v>3094</v>
      </c>
      <c r="D1600" s="14" t="s">
        <v>83</v>
      </c>
      <c r="E1600" s="14" t="s">
        <v>94</v>
      </c>
      <c r="F1600" s="14" t="s">
        <v>88</v>
      </c>
      <c r="G1600" s="39">
        <v>5018.5672193359324</v>
      </c>
      <c r="H1600" s="38"/>
    </row>
    <row r="1601" spans="1:8" x14ac:dyDescent="0.25">
      <c r="A1601" s="15">
        <v>1600</v>
      </c>
      <c r="B1601" s="38">
        <v>42754</v>
      </c>
      <c r="C1601" s="38" t="s">
        <v>286</v>
      </c>
      <c r="D1601" s="14" t="s">
        <v>83</v>
      </c>
      <c r="E1601" s="14" t="s">
        <v>84</v>
      </c>
      <c r="F1601" s="14" t="s">
        <v>85</v>
      </c>
      <c r="G1601" s="39">
        <v>5015.3631563471272</v>
      </c>
      <c r="H1601" s="38"/>
    </row>
    <row r="1602" spans="1:8" x14ac:dyDescent="0.25">
      <c r="A1602" s="15">
        <v>1601</v>
      </c>
      <c r="B1602" s="38">
        <v>43460</v>
      </c>
      <c r="C1602" s="38" t="s">
        <v>2194</v>
      </c>
      <c r="D1602" s="14" t="s">
        <v>83</v>
      </c>
      <c r="E1602" s="14" t="s">
        <v>94</v>
      </c>
      <c r="F1602" s="14" t="s">
        <v>85</v>
      </c>
      <c r="G1602" s="39">
        <v>5008.8840794771368</v>
      </c>
      <c r="H1602" s="38"/>
    </row>
    <row r="1603" spans="1:8" x14ac:dyDescent="0.25">
      <c r="A1603" s="15">
        <v>1602</v>
      </c>
      <c r="B1603" s="38">
        <v>43342</v>
      </c>
      <c r="C1603" s="38" t="s">
        <v>1685</v>
      </c>
      <c r="D1603" s="14" t="s">
        <v>83</v>
      </c>
      <c r="E1603" s="14" t="s">
        <v>96</v>
      </c>
      <c r="F1603" s="14" t="s">
        <v>85</v>
      </c>
      <c r="G1603" s="39">
        <v>5005.3351018203184</v>
      </c>
      <c r="H1603" s="38"/>
    </row>
    <row r="1604" spans="1:8" x14ac:dyDescent="0.25">
      <c r="A1604" s="15">
        <v>1603</v>
      </c>
      <c r="B1604" s="38">
        <v>43418</v>
      </c>
      <c r="C1604" s="38" t="s">
        <v>2536</v>
      </c>
      <c r="D1604" s="14" t="s">
        <v>83</v>
      </c>
      <c r="E1604" s="14" t="s">
        <v>96</v>
      </c>
      <c r="F1604" s="14" t="s">
        <v>88</v>
      </c>
      <c r="G1604" s="39">
        <v>4988.2736459302851</v>
      </c>
      <c r="H1604" s="38"/>
    </row>
    <row r="1605" spans="1:8" x14ac:dyDescent="0.25">
      <c r="A1605" s="15">
        <v>1604</v>
      </c>
      <c r="B1605" s="38">
        <v>43457</v>
      </c>
      <c r="C1605" s="38" t="s">
        <v>1510</v>
      </c>
      <c r="D1605" s="14" t="s">
        <v>83</v>
      </c>
      <c r="E1605" s="14" t="s">
        <v>96</v>
      </c>
      <c r="F1605" s="14" t="s">
        <v>88</v>
      </c>
      <c r="G1605" s="39">
        <v>4988.1981068561017</v>
      </c>
      <c r="H1605" s="38"/>
    </row>
    <row r="1606" spans="1:8" x14ac:dyDescent="0.25">
      <c r="A1606" s="15">
        <v>1605</v>
      </c>
      <c r="B1606" s="38">
        <v>43353</v>
      </c>
      <c r="C1606" s="38" t="s">
        <v>2230</v>
      </c>
      <c r="D1606" s="14" t="s">
        <v>83</v>
      </c>
      <c r="E1606" s="14" t="s">
        <v>96</v>
      </c>
      <c r="F1606" s="14" t="s">
        <v>85</v>
      </c>
      <c r="G1606" s="39">
        <v>4985.2539438462754</v>
      </c>
      <c r="H1606" s="38"/>
    </row>
    <row r="1607" spans="1:8" x14ac:dyDescent="0.25">
      <c r="A1607" s="15">
        <v>1606</v>
      </c>
      <c r="B1607" s="38">
        <v>43054</v>
      </c>
      <c r="C1607" s="38" t="s">
        <v>2114</v>
      </c>
      <c r="D1607" s="14" t="s">
        <v>83</v>
      </c>
      <c r="E1607" s="14" t="s">
        <v>96</v>
      </c>
      <c r="F1607" s="14" t="s">
        <v>88</v>
      </c>
      <c r="G1607" s="39">
        <v>4983.2788454237134</v>
      </c>
      <c r="H1607" s="38"/>
    </row>
    <row r="1608" spans="1:8" x14ac:dyDescent="0.25">
      <c r="A1608" s="15">
        <v>1607</v>
      </c>
      <c r="B1608" s="38">
        <v>43142</v>
      </c>
      <c r="C1608" s="38" t="s">
        <v>616</v>
      </c>
      <c r="D1608" s="14" t="s">
        <v>83</v>
      </c>
      <c r="E1608" s="14" t="s">
        <v>90</v>
      </c>
      <c r="F1608" s="14" t="s">
        <v>85</v>
      </c>
      <c r="G1608" s="39">
        <v>4967.7741054666531</v>
      </c>
      <c r="H1608" s="38"/>
    </row>
    <row r="1609" spans="1:8" x14ac:dyDescent="0.25">
      <c r="A1609" s="15">
        <v>1608</v>
      </c>
      <c r="B1609" s="38">
        <v>43468</v>
      </c>
      <c r="C1609" s="38" t="s">
        <v>295</v>
      </c>
      <c r="D1609" s="14" t="s">
        <v>83</v>
      </c>
      <c r="E1609" s="14" t="s">
        <v>94</v>
      </c>
      <c r="F1609" s="14" t="s">
        <v>85</v>
      </c>
      <c r="G1609" s="39">
        <v>4957.3768022018294</v>
      </c>
      <c r="H1609" s="38"/>
    </row>
    <row r="1610" spans="1:8" x14ac:dyDescent="0.25">
      <c r="A1610" s="15">
        <v>1609</v>
      </c>
      <c r="B1610" s="38">
        <v>43381</v>
      </c>
      <c r="C1610" s="38" t="s">
        <v>264</v>
      </c>
      <c r="D1610" s="14" t="s">
        <v>83</v>
      </c>
      <c r="E1610" s="14" t="s">
        <v>96</v>
      </c>
      <c r="F1610" s="14" t="s">
        <v>85</v>
      </c>
      <c r="G1610" s="39">
        <v>4952.4897246982837</v>
      </c>
      <c r="H1610" s="38"/>
    </row>
    <row r="1611" spans="1:8" x14ac:dyDescent="0.25">
      <c r="A1611" s="15">
        <v>1610</v>
      </c>
      <c r="B1611" s="38">
        <v>43309</v>
      </c>
      <c r="C1611" s="38" t="s">
        <v>2877</v>
      </c>
      <c r="D1611" s="14" t="s">
        <v>83</v>
      </c>
      <c r="E1611" s="14" t="s">
        <v>84</v>
      </c>
      <c r="F1611" s="14" t="s">
        <v>85</v>
      </c>
      <c r="G1611" s="39">
        <v>4945.1296239003887</v>
      </c>
      <c r="H1611" s="38"/>
    </row>
    <row r="1612" spans="1:8" x14ac:dyDescent="0.25">
      <c r="A1612" s="15">
        <v>1611</v>
      </c>
      <c r="B1612" s="38">
        <v>42972</v>
      </c>
      <c r="C1612" s="38" t="s">
        <v>622</v>
      </c>
      <c r="D1612" s="14" t="s">
        <v>83</v>
      </c>
      <c r="E1612" s="14" t="s">
        <v>90</v>
      </c>
      <c r="F1612" s="14" t="s">
        <v>88</v>
      </c>
      <c r="G1612" s="39">
        <v>4941.1383726694403</v>
      </c>
      <c r="H1612" s="38"/>
    </row>
    <row r="1613" spans="1:8" x14ac:dyDescent="0.25">
      <c r="A1613" s="15">
        <v>1612</v>
      </c>
      <c r="B1613" s="38">
        <v>43184</v>
      </c>
      <c r="C1613" s="38" t="s">
        <v>2868</v>
      </c>
      <c r="D1613" s="14" t="s">
        <v>83</v>
      </c>
      <c r="E1613" s="14" t="s">
        <v>96</v>
      </c>
      <c r="F1613" s="14" t="s">
        <v>85</v>
      </c>
      <c r="G1613" s="39">
        <v>4939.1333774601508</v>
      </c>
      <c r="H1613" s="38"/>
    </row>
    <row r="1614" spans="1:8" x14ac:dyDescent="0.25">
      <c r="A1614" s="15">
        <v>1613</v>
      </c>
      <c r="B1614" s="38">
        <v>42828</v>
      </c>
      <c r="C1614" s="38" t="s">
        <v>1058</v>
      </c>
      <c r="D1614" s="14" t="s">
        <v>83</v>
      </c>
      <c r="E1614" s="14" t="s">
        <v>96</v>
      </c>
      <c r="F1614" s="14" t="s">
        <v>85</v>
      </c>
      <c r="G1614" s="39">
        <v>4935.2204930301841</v>
      </c>
      <c r="H1614" s="38"/>
    </row>
    <row r="1615" spans="1:8" x14ac:dyDescent="0.25">
      <c r="A1615" s="15">
        <v>1614</v>
      </c>
      <c r="B1615" s="38">
        <v>43290</v>
      </c>
      <c r="C1615" s="38" t="s">
        <v>1998</v>
      </c>
      <c r="D1615" s="14" t="s">
        <v>83</v>
      </c>
      <c r="E1615" s="14" t="s">
        <v>94</v>
      </c>
      <c r="F1615" s="14" t="s">
        <v>85</v>
      </c>
      <c r="G1615" s="39">
        <v>4934.7122005732153</v>
      </c>
      <c r="H1615" s="38"/>
    </row>
    <row r="1616" spans="1:8" x14ac:dyDescent="0.25">
      <c r="A1616" s="15">
        <v>1615</v>
      </c>
      <c r="B1616" s="38">
        <v>42805</v>
      </c>
      <c r="C1616" s="38" t="s">
        <v>294</v>
      </c>
      <c r="D1616" s="14" t="s">
        <v>83</v>
      </c>
      <c r="E1616" s="14" t="s">
        <v>104</v>
      </c>
      <c r="F1616" s="14" t="s">
        <v>88</v>
      </c>
      <c r="G1616" s="39">
        <v>4928.7640388207155</v>
      </c>
      <c r="H1616" s="38"/>
    </row>
    <row r="1617" spans="1:8" x14ac:dyDescent="0.25">
      <c r="A1617" s="15">
        <v>1616</v>
      </c>
      <c r="B1617" s="38">
        <v>43370</v>
      </c>
      <c r="C1617" s="38" t="s">
        <v>3331</v>
      </c>
      <c r="D1617" s="14" t="s">
        <v>83</v>
      </c>
      <c r="E1617" s="14" t="s">
        <v>94</v>
      </c>
      <c r="F1617" s="14" t="s">
        <v>88</v>
      </c>
      <c r="G1617" s="39">
        <v>4917.5262217250411</v>
      </c>
      <c r="H1617" s="38"/>
    </row>
    <row r="1618" spans="1:8" x14ac:dyDescent="0.25">
      <c r="A1618" s="15">
        <v>1617</v>
      </c>
      <c r="B1618" s="38">
        <v>42810</v>
      </c>
      <c r="C1618" s="38" t="s">
        <v>887</v>
      </c>
      <c r="D1618" s="14" t="s">
        <v>83</v>
      </c>
      <c r="E1618" s="14" t="s">
        <v>96</v>
      </c>
      <c r="F1618" s="14" t="s">
        <v>88</v>
      </c>
      <c r="G1618" s="39">
        <v>4909.4304648065981</v>
      </c>
      <c r="H1618" s="38"/>
    </row>
    <row r="1619" spans="1:8" x14ac:dyDescent="0.25">
      <c r="A1619" s="15">
        <v>1618</v>
      </c>
      <c r="B1619" s="38">
        <v>43184</v>
      </c>
      <c r="C1619" s="38" t="s">
        <v>3099</v>
      </c>
      <c r="D1619" s="14" t="s">
        <v>83</v>
      </c>
      <c r="E1619" s="14" t="s">
        <v>94</v>
      </c>
      <c r="F1619" s="14" t="s">
        <v>88</v>
      </c>
      <c r="G1619" s="39">
        <v>4902.796805988115</v>
      </c>
      <c r="H1619" s="38"/>
    </row>
    <row r="1620" spans="1:8" x14ac:dyDescent="0.25">
      <c r="A1620" s="15">
        <v>1619</v>
      </c>
      <c r="B1620" s="38">
        <v>43337</v>
      </c>
      <c r="C1620" s="38" t="s">
        <v>124</v>
      </c>
      <c r="D1620" s="14" t="s">
        <v>83</v>
      </c>
      <c r="E1620" s="14" t="s">
        <v>94</v>
      </c>
      <c r="F1620" s="14" t="s">
        <v>88</v>
      </c>
      <c r="G1620" s="39">
        <v>4902.3926904904156</v>
      </c>
      <c r="H1620" s="38"/>
    </row>
    <row r="1621" spans="1:8" x14ac:dyDescent="0.25">
      <c r="A1621" s="15">
        <v>1620</v>
      </c>
      <c r="B1621" s="38">
        <v>43173</v>
      </c>
      <c r="C1621" s="38" t="s">
        <v>506</v>
      </c>
      <c r="D1621" s="14" t="s">
        <v>83</v>
      </c>
      <c r="E1621" s="14" t="s">
        <v>94</v>
      </c>
      <c r="F1621" s="14" t="s">
        <v>85</v>
      </c>
      <c r="G1621" s="39">
        <v>4889.7044063904841</v>
      </c>
      <c r="H1621" s="38"/>
    </row>
    <row r="1622" spans="1:8" x14ac:dyDescent="0.25">
      <c r="A1622" s="15">
        <v>1621</v>
      </c>
      <c r="B1622" s="38">
        <v>42868</v>
      </c>
      <c r="C1622" s="38" t="s">
        <v>443</v>
      </c>
      <c r="D1622" s="14" t="s">
        <v>83</v>
      </c>
      <c r="E1622" s="14" t="s">
        <v>90</v>
      </c>
      <c r="F1622" s="14" t="s">
        <v>88</v>
      </c>
      <c r="G1622" s="39">
        <v>4887.7664256298613</v>
      </c>
      <c r="H1622" s="38"/>
    </row>
    <row r="1623" spans="1:8" x14ac:dyDescent="0.25">
      <c r="A1623" s="15">
        <v>1622</v>
      </c>
      <c r="B1623" s="38">
        <v>42840</v>
      </c>
      <c r="C1623" s="38" t="s">
        <v>1171</v>
      </c>
      <c r="D1623" s="14" t="s">
        <v>83</v>
      </c>
      <c r="E1623" s="14" t="s">
        <v>94</v>
      </c>
      <c r="F1623" s="14" t="s">
        <v>88</v>
      </c>
      <c r="G1623" s="39">
        <v>4875.8123706465749</v>
      </c>
      <c r="H1623" s="38"/>
    </row>
    <row r="1624" spans="1:8" x14ac:dyDescent="0.25">
      <c r="A1624" s="15">
        <v>1623</v>
      </c>
      <c r="B1624" s="38">
        <v>43058</v>
      </c>
      <c r="C1624" s="38" t="s">
        <v>1307</v>
      </c>
      <c r="D1624" s="14" t="s">
        <v>83</v>
      </c>
      <c r="E1624" s="14" t="s">
        <v>84</v>
      </c>
      <c r="F1624" s="14" t="s">
        <v>85</v>
      </c>
      <c r="G1624" s="39">
        <v>4875.0843454510823</v>
      </c>
      <c r="H1624" s="38"/>
    </row>
    <row r="1625" spans="1:8" x14ac:dyDescent="0.25">
      <c r="A1625" s="15">
        <v>1624</v>
      </c>
      <c r="B1625" s="38">
        <v>43327</v>
      </c>
      <c r="C1625" s="38" t="s">
        <v>666</v>
      </c>
      <c r="D1625" s="14" t="s">
        <v>83</v>
      </c>
      <c r="E1625" s="14" t="s">
        <v>84</v>
      </c>
      <c r="F1625" s="14" t="s">
        <v>88</v>
      </c>
      <c r="G1625" s="39">
        <v>4871.7640312813865</v>
      </c>
      <c r="H1625" s="38"/>
    </row>
    <row r="1626" spans="1:8" x14ac:dyDescent="0.25">
      <c r="A1626" s="15">
        <v>1625</v>
      </c>
      <c r="B1626" s="38">
        <v>43173</v>
      </c>
      <c r="C1626" s="38" t="s">
        <v>2111</v>
      </c>
      <c r="D1626" s="14" t="s">
        <v>83</v>
      </c>
      <c r="E1626" s="14" t="s">
        <v>96</v>
      </c>
      <c r="F1626" s="14" t="s">
        <v>85</v>
      </c>
      <c r="G1626" s="39">
        <v>4855.7731013964722</v>
      </c>
      <c r="H1626" s="38"/>
    </row>
    <row r="1627" spans="1:8" x14ac:dyDescent="0.25">
      <c r="A1627" s="15">
        <v>1626</v>
      </c>
      <c r="B1627" s="38">
        <v>43238</v>
      </c>
      <c r="C1627" s="38" t="s">
        <v>221</v>
      </c>
      <c r="D1627" s="14" t="s">
        <v>83</v>
      </c>
      <c r="E1627" s="14" t="s">
        <v>104</v>
      </c>
      <c r="F1627" s="14" t="s">
        <v>88</v>
      </c>
      <c r="G1627" s="39">
        <v>4850.1971292786529</v>
      </c>
      <c r="H1627" s="38"/>
    </row>
    <row r="1628" spans="1:8" x14ac:dyDescent="0.25">
      <c r="A1628" s="15">
        <v>1627</v>
      </c>
      <c r="B1628" s="38">
        <v>43469</v>
      </c>
      <c r="C1628" s="38" t="s">
        <v>3025</v>
      </c>
      <c r="D1628" s="14" t="s">
        <v>83</v>
      </c>
      <c r="E1628" s="14" t="s">
        <v>90</v>
      </c>
      <c r="F1628" s="14" t="s">
        <v>88</v>
      </c>
      <c r="G1628" s="39">
        <v>4836.7006159090934</v>
      </c>
      <c r="H1628" s="38"/>
    </row>
    <row r="1629" spans="1:8" x14ac:dyDescent="0.25">
      <c r="A1629" s="15">
        <v>1628</v>
      </c>
      <c r="B1629" s="38">
        <v>43139</v>
      </c>
      <c r="C1629" s="38" t="s">
        <v>1987</v>
      </c>
      <c r="D1629" s="14" t="s">
        <v>83</v>
      </c>
      <c r="E1629" s="14" t="s">
        <v>94</v>
      </c>
      <c r="F1629" s="14" t="s">
        <v>88</v>
      </c>
      <c r="G1629" s="39">
        <v>4835.6652607037086</v>
      </c>
      <c r="H1629" s="38"/>
    </row>
    <row r="1630" spans="1:8" x14ac:dyDescent="0.25">
      <c r="A1630" s="15">
        <v>1629</v>
      </c>
      <c r="B1630" s="38">
        <v>43362</v>
      </c>
      <c r="C1630" s="38" t="s">
        <v>1327</v>
      </c>
      <c r="D1630" s="14" t="s">
        <v>83</v>
      </c>
      <c r="E1630" s="14" t="s">
        <v>104</v>
      </c>
      <c r="F1630" s="14" t="s">
        <v>85</v>
      </c>
      <c r="G1630" s="39">
        <v>4824.6865437772522</v>
      </c>
      <c r="H1630" s="38"/>
    </row>
    <row r="1631" spans="1:8" x14ac:dyDescent="0.25">
      <c r="A1631" s="15">
        <v>1630</v>
      </c>
      <c r="B1631" s="38">
        <v>43360</v>
      </c>
      <c r="C1631" s="38" t="s">
        <v>2555</v>
      </c>
      <c r="D1631" s="14" t="s">
        <v>83</v>
      </c>
      <c r="E1631" s="14" t="s">
        <v>96</v>
      </c>
      <c r="F1631" s="14" t="s">
        <v>85</v>
      </c>
      <c r="G1631" s="39">
        <v>4823.3084402681716</v>
      </c>
      <c r="H1631" s="38"/>
    </row>
    <row r="1632" spans="1:8" x14ac:dyDescent="0.25">
      <c r="A1632" s="15">
        <v>1631</v>
      </c>
      <c r="B1632" s="38">
        <v>43122</v>
      </c>
      <c r="C1632" s="38" t="s">
        <v>481</v>
      </c>
      <c r="D1632" s="14" t="s">
        <v>83</v>
      </c>
      <c r="E1632" s="14" t="s">
        <v>94</v>
      </c>
      <c r="F1632" s="14" t="s">
        <v>88</v>
      </c>
      <c r="G1632" s="39">
        <v>4823.2328300038716</v>
      </c>
      <c r="H1632" s="38"/>
    </row>
    <row r="1633" spans="1:8" x14ac:dyDescent="0.25">
      <c r="A1633" s="15">
        <v>1632</v>
      </c>
      <c r="B1633" s="38">
        <v>43154</v>
      </c>
      <c r="C1633" s="38" t="s">
        <v>300</v>
      </c>
      <c r="D1633" s="14" t="s">
        <v>83</v>
      </c>
      <c r="E1633" s="14" t="s">
        <v>90</v>
      </c>
      <c r="F1633" s="14" t="s">
        <v>88</v>
      </c>
      <c r="G1633" s="39">
        <v>4812.2878346577791</v>
      </c>
      <c r="H1633" s="38"/>
    </row>
    <row r="1634" spans="1:8" x14ac:dyDescent="0.25">
      <c r="A1634" s="15">
        <v>1633</v>
      </c>
      <c r="B1634" s="38">
        <v>42877</v>
      </c>
      <c r="C1634" s="38" t="s">
        <v>1129</v>
      </c>
      <c r="D1634" s="14" t="s">
        <v>83</v>
      </c>
      <c r="E1634" s="14" t="s">
        <v>84</v>
      </c>
      <c r="F1634" s="14" t="s">
        <v>88</v>
      </c>
      <c r="G1634" s="39">
        <v>4803.3335075336918</v>
      </c>
      <c r="H1634" s="38"/>
    </row>
    <row r="1635" spans="1:8" x14ac:dyDescent="0.25">
      <c r="A1635" s="15">
        <v>1634</v>
      </c>
      <c r="B1635" s="38">
        <v>42792</v>
      </c>
      <c r="C1635" s="38" t="s">
        <v>717</v>
      </c>
      <c r="D1635" s="14" t="s">
        <v>83</v>
      </c>
      <c r="E1635" s="14" t="s">
        <v>96</v>
      </c>
      <c r="F1635" s="14" t="s">
        <v>85</v>
      </c>
      <c r="G1635" s="39">
        <v>4791.7062184943898</v>
      </c>
      <c r="H1635" s="38"/>
    </row>
    <row r="1636" spans="1:8" x14ac:dyDescent="0.25">
      <c r="A1636" s="15">
        <v>1635</v>
      </c>
      <c r="B1636" s="38">
        <v>43417</v>
      </c>
      <c r="C1636" s="38" t="s">
        <v>1342</v>
      </c>
      <c r="D1636" s="14" t="s">
        <v>83</v>
      </c>
      <c r="E1636" s="14" t="s">
        <v>104</v>
      </c>
      <c r="F1636" s="14" t="s">
        <v>85</v>
      </c>
      <c r="G1636" s="39">
        <v>4769.3936423896257</v>
      </c>
      <c r="H1636" s="38"/>
    </row>
    <row r="1637" spans="1:8" x14ac:dyDescent="0.25">
      <c r="A1637" s="15">
        <v>1636</v>
      </c>
      <c r="B1637" s="38">
        <v>42836</v>
      </c>
      <c r="C1637" s="38" t="s">
        <v>1138</v>
      </c>
      <c r="D1637" s="14" t="s">
        <v>83</v>
      </c>
      <c r="E1637" s="14" t="s">
        <v>90</v>
      </c>
      <c r="F1637" s="14" t="s">
        <v>85</v>
      </c>
      <c r="G1637" s="39">
        <v>4768.8628456895549</v>
      </c>
      <c r="H1637" s="38"/>
    </row>
    <row r="1638" spans="1:8" x14ac:dyDescent="0.25">
      <c r="A1638" s="15">
        <v>1637</v>
      </c>
      <c r="B1638" s="38">
        <v>42766</v>
      </c>
      <c r="C1638" s="38" t="s">
        <v>426</v>
      </c>
      <c r="D1638" s="14" t="s">
        <v>83</v>
      </c>
      <c r="E1638" s="14" t="s">
        <v>94</v>
      </c>
      <c r="F1638" s="14" t="s">
        <v>88</v>
      </c>
      <c r="G1638" s="39">
        <v>4763.9018816563248</v>
      </c>
      <c r="H1638" s="38"/>
    </row>
    <row r="1639" spans="1:8" x14ac:dyDescent="0.25">
      <c r="A1639" s="15">
        <v>1638</v>
      </c>
      <c r="B1639" s="38">
        <v>43093</v>
      </c>
      <c r="C1639" s="38" t="s">
        <v>494</v>
      </c>
      <c r="D1639" s="14" t="s">
        <v>83</v>
      </c>
      <c r="E1639" s="14" t="s">
        <v>96</v>
      </c>
      <c r="F1639" s="14" t="s">
        <v>88</v>
      </c>
      <c r="G1639" s="39">
        <v>4751.7212724814372</v>
      </c>
      <c r="H1639" s="38"/>
    </row>
    <row r="1640" spans="1:8" x14ac:dyDescent="0.25">
      <c r="A1640" s="15">
        <v>1639</v>
      </c>
      <c r="B1640" s="38">
        <v>43366</v>
      </c>
      <c r="C1640" s="38" t="s">
        <v>2590</v>
      </c>
      <c r="D1640" s="14" t="s">
        <v>83</v>
      </c>
      <c r="E1640" s="14" t="s">
        <v>94</v>
      </c>
      <c r="F1640" s="14" t="s">
        <v>85</v>
      </c>
      <c r="G1640" s="39">
        <v>4751.5743143587133</v>
      </c>
      <c r="H1640" s="38"/>
    </row>
    <row r="1641" spans="1:8" x14ac:dyDescent="0.25">
      <c r="A1641" s="15">
        <v>1640</v>
      </c>
      <c r="B1641" s="38">
        <v>43203</v>
      </c>
      <c r="C1641" s="38" t="s">
        <v>1781</v>
      </c>
      <c r="D1641" s="14" t="s">
        <v>83</v>
      </c>
      <c r="E1641" s="14" t="s">
        <v>104</v>
      </c>
      <c r="F1641" s="14" t="s">
        <v>88</v>
      </c>
      <c r="G1641" s="39">
        <v>4745.3605271182341</v>
      </c>
      <c r="H1641" s="38"/>
    </row>
    <row r="1642" spans="1:8" x14ac:dyDescent="0.25">
      <c r="A1642" s="15">
        <v>1641</v>
      </c>
      <c r="B1642" s="38">
        <v>43243</v>
      </c>
      <c r="C1642" s="38" t="s">
        <v>2438</v>
      </c>
      <c r="D1642" s="14" t="s">
        <v>83</v>
      </c>
      <c r="E1642" s="14" t="s">
        <v>94</v>
      </c>
      <c r="F1642" s="14" t="s">
        <v>88</v>
      </c>
      <c r="G1642" s="39">
        <v>4736.526227622051</v>
      </c>
      <c r="H1642" s="38"/>
    </row>
    <row r="1643" spans="1:8" x14ac:dyDescent="0.25">
      <c r="A1643" s="15">
        <v>1642</v>
      </c>
      <c r="B1643" s="38">
        <v>42811</v>
      </c>
      <c r="C1643" s="38" t="s">
        <v>895</v>
      </c>
      <c r="D1643" s="14" t="s">
        <v>83</v>
      </c>
      <c r="E1643" s="14" t="s">
        <v>90</v>
      </c>
      <c r="F1643" s="14" t="s">
        <v>88</v>
      </c>
      <c r="G1643" s="39">
        <v>4727.7900523693525</v>
      </c>
      <c r="H1643" s="38"/>
    </row>
    <row r="1644" spans="1:8" x14ac:dyDescent="0.25">
      <c r="A1644" s="15">
        <v>1643</v>
      </c>
      <c r="B1644" s="38">
        <v>43327</v>
      </c>
      <c r="C1644" s="38" t="s">
        <v>3093</v>
      </c>
      <c r="D1644" s="14" t="s">
        <v>83</v>
      </c>
      <c r="E1644" s="14" t="s">
        <v>94</v>
      </c>
      <c r="F1644" s="14" t="s">
        <v>85</v>
      </c>
      <c r="G1644" s="39">
        <v>4724.975677854165</v>
      </c>
      <c r="H1644" s="38"/>
    </row>
    <row r="1645" spans="1:8" x14ac:dyDescent="0.25">
      <c r="A1645" s="15">
        <v>1644</v>
      </c>
      <c r="B1645" s="38">
        <v>43339</v>
      </c>
      <c r="C1645" s="38" t="s">
        <v>3116</v>
      </c>
      <c r="D1645" s="14" t="s">
        <v>83</v>
      </c>
      <c r="E1645" s="14" t="s">
        <v>104</v>
      </c>
      <c r="F1645" s="14" t="s">
        <v>85</v>
      </c>
      <c r="G1645" s="39">
        <v>4702.0911409224582</v>
      </c>
      <c r="H1645" s="38"/>
    </row>
    <row r="1646" spans="1:8" x14ac:dyDescent="0.25">
      <c r="A1646" s="15">
        <v>1645</v>
      </c>
      <c r="B1646" s="38">
        <v>43407</v>
      </c>
      <c r="C1646" s="38" t="s">
        <v>3239</v>
      </c>
      <c r="D1646" s="14" t="s">
        <v>83</v>
      </c>
      <c r="E1646" s="14" t="s">
        <v>96</v>
      </c>
      <c r="F1646" s="14" t="s">
        <v>85</v>
      </c>
      <c r="G1646" s="39">
        <v>4699.4419871898017</v>
      </c>
      <c r="H1646" s="38"/>
    </row>
    <row r="1647" spans="1:8" x14ac:dyDescent="0.25">
      <c r="A1647" s="15">
        <v>1646</v>
      </c>
      <c r="B1647" s="38">
        <v>43160</v>
      </c>
      <c r="C1647" s="38" t="s">
        <v>946</v>
      </c>
      <c r="D1647" s="14" t="s">
        <v>83</v>
      </c>
      <c r="E1647" s="14" t="s">
        <v>84</v>
      </c>
      <c r="F1647" s="14" t="s">
        <v>85</v>
      </c>
      <c r="G1647" s="39">
        <v>4674.8445024725297</v>
      </c>
      <c r="H1647" s="38"/>
    </row>
    <row r="1648" spans="1:8" x14ac:dyDescent="0.25">
      <c r="A1648" s="15">
        <v>1647</v>
      </c>
      <c r="B1648" s="38">
        <v>42899</v>
      </c>
      <c r="C1648" s="38" t="s">
        <v>1661</v>
      </c>
      <c r="D1648" s="14" t="s">
        <v>83</v>
      </c>
      <c r="E1648" s="14" t="s">
        <v>84</v>
      </c>
      <c r="F1648" s="14" t="s">
        <v>85</v>
      </c>
      <c r="G1648" s="39">
        <v>4671.9590551848469</v>
      </c>
      <c r="H1648" s="38"/>
    </row>
    <row r="1649" spans="1:8" x14ac:dyDescent="0.25">
      <c r="A1649" s="15">
        <v>1648</v>
      </c>
      <c r="B1649" s="38">
        <v>43163</v>
      </c>
      <c r="C1649" s="38" t="s">
        <v>1291</v>
      </c>
      <c r="D1649" s="14" t="s">
        <v>83</v>
      </c>
      <c r="E1649" s="14" t="s">
        <v>104</v>
      </c>
      <c r="F1649" s="14" t="s">
        <v>85</v>
      </c>
      <c r="G1649" s="39">
        <v>4671.7027814176536</v>
      </c>
      <c r="H1649" s="38"/>
    </row>
    <row r="1650" spans="1:8" x14ac:dyDescent="0.25">
      <c r="A1650" s="15">
        <v>1649</v>
      </c>
      <c r="B1650" s="38">
        <v>42950</v>
      </c>
      <c r="C1650" s="38" t="s">
        <v>2000</v>
      </c>
      <c r="D1650" s="14" t="s">
        <v>83</v>
      </c>
      <c r="E1650" s="14" t="s">
        <v>104</v>
      </c>
      <c r="F1650" s="14" t="s">
        <v>85</v>
      </c>
      <c r="G1650" s="39">
        <v>4671.052864231242</v>
      </c>
      <c r="H1650" s="38"/>
    </row>
    <row r="1651" spans="1:8" x14ac:dyDescent="0.25">
      <c r="A1651" s="15">
        <v>1650</v>
      </c>
      <c r="B1651" s="38">
        <v>42817</v>
      </c>
      <c r="C1651" s="38" t="s">
        <v>962</v>
      </c>
      <c r="D1651" s="14" t="s">
        <v>83</v>
      </c>
      <c r="E1651" s="14" t="s">
        <v>84</v>
      </c>
      <c r="F1651" s="14" t="s">
        <v>88</v>
      </c>
      <c r="G1651" s="39">
        <v>4666.6824365121993</v>
      </c>
      <c r="H1651" s="38"/>
    </row>
    <row r="1652" spans="1:8" x14ac:dyDescent="0.25">
      <c r="A1652" s="15">
        <v>1651</v>
      </c>
      <c r="B1652" s="38">
        <v>43335</v>
      </c>
      <c r="C1652" s="38" t="s">
        <v>3204</v>
      </c>
      <c r="D1652" s="14" t="s">
        <v>83</v>
      </c>
      <c r="E1652" s="14" t="s">
        <v>104</v>
      </c>
      <c r="F1652" s="14" t="s">
        <v>88</v>
      </c>
      <c r="G1652" s="39">
        <v>4664.9911268718924</v>
      </c>
      <c r="H1652" s="38"/>
    </row>
    <row r="1653" spans="1:8" x14ac:dyDescent="0.25">
      <c r="A1653" s="15">
        <v>1652</v>
      </c>
      <c r="B1653" s="38">
        <v>43263</v>
      </c>
      <c r="C1653" s="38" t="s">
        <v>1446</v>
      </c>
      <c r="D1653" s="14" t="s">
        <v>83</v>
      </c>
      <c r="E1653" s="14" t="s">
        <v>94</v>
      </c>
      <c r="F1653" s="14" t="s">
        <v>88</v>
      </c>
      <c r="G1653" s="39">
        <v>4659.4223157724118</v>
      </c>
      <c r="H1653" s="38"/>
    </row>
    <row r="1654" spans="1:8" x14ac:dyDescent="0.25">
      <c r="A1654" s="15">
        <v>1653</v>
      </c>
      <c r="B1654" s="38">
        <v>43087</v>
      </c>
      <c r="C1654" s="38" t="s">
        <v>531</v>
      </c>
      <c r="D1654" s="14" t="s">
        <v>83</v>
      </c>
      <c r="E1654" s="14" t="s">
        <v>84</v>
      </c>
      <c r="F1654" s="14" t="s">
        <v>85</v>
      </c>
      <c r="G1654" s="39">
        <v>4659.0882662869426</v>
      </c>
      <c r="H1654" s="38"/>
    </row>
    <row r="1655" spans="1:8" x14ac:dyDescent="0.25">
      <c r="A1655" s="15">
        <v>1654</v>
      </c>
      <c r="B1655" s="38">
        <v>42830</v>
      </c>
      <c r="C1655" s="38" t="s">
        <v>1078</v>
      </c>
      <c r="D1655" s="14" t="s">
        <v>83</v>
      </c>
      <c r="E1655" s="14" t="s">
        <v>84</v>
      </c>
      <c r="F1655" s="14" t="s">
        <v>88</v>
      </c>
      <c r="G1655" s="39">
        <v>4657.4630135326515</v>
      </c>
      <c r="H1655" s="38"/>
    </row>
    <row r="1656" spans="1:8" x14ac:dyDescent="0.25">
      <c r="A1656" s="15">
        <v>1655</v>
      </c>
      <c r="B1656" s="38">
        <v>43036</v>
      </c>
      <c r="C1656" s="38" t="s">
        <v>2500</v>
      </c>
      <c r="D1656" s="14" t="s">
        <v>83</v>
      </c>
      <c r="E1656" s="14" t="s">
        <v>104</v>
      </c>
      <c r="F1656" s="14" t="s">
        <v>88</v>
      </c>
      <c r="G1656" s="39">
        <v>4655.1311965077775</v>
      </c>
      <c r="H1656" s="38"/>
    </row>
    <row r="1657" spans="1:8" x14ac:dyDescent="0.25">
      <c r="A1657" s="15">
        <v>1656</v>
      </c>
      <c r="B1657" s="38">
        <v>42957</v>
      </c>
      <c r="C1657" s="38" t="s">
        <v>2045</v>
      </c>
      <c r="D1657" s="14" t="s">
        <v>83</v>
      </c>
      <c r="E1657" s="14" t="s">
        <v>96</v>
      </c>
      <c r="F1657" s="14" t="s">
        <v>85</v>
      </c>
      <c r="G1657" s="39">
        <v>4653.9438673183258</v>
      </c>
      <c r="H1657" s="38"/>
    </row>
    <row r="1658" spans="1:8" x14ac:dyDescent="0.25">
      <c r="A1658" s="15">
        <v>1657</v>
      </c>
      <c r="B1658" s="38">
        <v>42777</v>
      </c>
      <c r="C1658" s="38" t="s">
        <v>549</v>
      </c>
      <c r="D1658" s="14" t="s">
        <v>83</v>
      </c>
      <c r="E1658" s="14" t="s">
        <v>94</v>
      </c>
      <c r="F1658" s="14" t="s">
        <v>88</v>
      </c>
      <c r="G1658" s="39">
        <v>4642.1765872755795</v>
      </c>
      <c r="H1658" s="38"/>
    </row>
    <row r="1659" spans="1:8" x14ac:dyDescent="0.25">
      <c r="A1659" s="15">
        <v>1658</v>
      </c>
      <c r="B1659" s="38">
        <v>43252</v>
      </c>
      <c r="C1659" s="38" t="s">
        <v>869</v>
      </c>
      <c r="D1659" s="14" t="s">
        <v>83</v>
      </c>
      <c r="E1659" s="14" t="s">
        <v>90</v>
      </c>
      <c r="F1659" s="14" t="s">
        <v>88</v>
      </c>
      <c r="G1659" s="39">
        <v>4634.3790824574962</v>
      </c>
      <c r="H1659" s="38"/>
    </row>
    <row r="1660" spans="1:8" x14ac:dyDescent="0.25">
      <c r="A1660" s="15">
        <v>1659</v>
      </c>
      <c r="B1660" s="38">
        <v>42954</v>
      </c>
      <c r="C1660" s="38" t="s">
        <v>2025</v>
      </c>
      <c r="D1660" s="14" t="s">
        <v>83</v>
      </c>
      <c r="E1660" s="14" t="s">
        <v>84</v>
      </c>
      <c r="F1660" s="14" t="s">
        <v>85</v>
      </c>
      <c r="G1660" s="39">
        <v>4621.9578257729781</v>
      </c>
      <c r="H1660" s="38"/>
    </row>
    <row r="1661" spans="1:8" x14ac:dyDescent="0.25">
      <c r="A1661" s="15">
        <v>1660</v>
      </c>
      <c r="B1661" s="38">
        <v>43030</v>
      </c>
      <c r="C1661" s="38" t="s">
        <v>555</v>
      </c>
      <c r="D1661" s="14" t="s">
        <v>83</v>
      </c>
      <c r="E1661" s="14" t="s">
        <v>90</v>
      </c>
      <c r="F1661" s="14" t="s">
        <v>88</v>
      </c>
      <c r="G1661" s="39">
        <v>4620.272834008787</v>
      </c>
      <c r="H1661" s="38"/>
    </row>
    <row r="1662" spans="1:8" x14ac:dyDescent="0.25">
      <c r="A1662" s="15">
        <v>1661</v>
      </c>
      <c r="B1662" s="38">
        <v>43294</v>
      </c>
      <c r="C1662" s="38" t="s">
        <v>747</v>
      </c>
      <c r="D1662" s="14" t="s">
        <v>83</v>
      </c>
      <c r="E1662" s="14" t="s">
        <v>94</v>
      </c>
      <c r="F1662" s="14" t="s">
        <v>85</v>
      </c>
      <c r="G1662" s="39">
        <v>4618.6219134659095</v>
      </c>
      <c r="H1662" s="38"/>
    </row>
    <row r="1663" spans="1:8" x14ac:dyDescent="0.25">
      <c r="A1663" s="15">
        <v>1662</v>
      </c>
      <c r="B1663" s="38">
        <v>43167</v>
      </c>
      <c r="C1663" s="38" t="s">
        <v>1629</v>
      </c>
      <c r="D1663" s="14" t="s">
        <v>83</v>
      </c>
      <c r="E1663" s="14" t="s">
        <v>104</v>
      </c>
      <c r="F1663" s="14" t="s">
        <v>85</v>
      </c>
      <c r="G1663" s="39">
        <v>4614.975327714078</v>
      </c>
      <c r="H1663" s="38"/>
    </row>
    <row r="1664" spans="1:8" x14ac:dyDescent="0.25">
      <c r="A1664" s="15">
        <v>1663</v>
      </c>
      <c r="B1664" s="38">
        <v>42990</v>
      </c>
      <c r="C1664" s="38" t="s">
        <v>283</v>
      </c>
      <c r="D1664" s="14" t="s">
        <v>83</v>
      </c>
      <c r="E1664" s="14" t="s">
        <v>84</v>
      </c>
      <c r="F1664" s="14" t="s">
        <v>88</v>
      </c>
      <c r="G1664" s="39">
        <v>4599.4647831629991</v>
      </c>
      <c r="H1664" s="38"/>
    </row>
    <row r="1665" spans="1:8" x14ac:dyDescent="0.25">
      <c r="A1665" s="15">
        <v>1664</v>
      </c>
      <c r="B1665" s="38">
        <v>42862</v>
      </c>
      <c r="C1665" s="38" t="s">
        <v>600</v>
      </c>
      <c r="D1665" s="14" t="s">
        <v>83</v>
      </c>
      <c r="E1665" s="14" t="s">
        <v>96</v>
      </c>
      <c r="F1665" s="14" t="s">
        <v>85</v>
      </c>
      <c r="G1665" s="39">
        <v>4598.337407092321</v>
      </c>
      <c r="H1665" s="38"/>
    </row>
    <row r="1666" spans="1:8" x14ac:dyDescent="0.25">
      <c r="A1666" s="15">
        <v>1665</v>
      </c>
      <c r="B1666" s="38">
        <v>42998</v>
      </c>
      <c r="C1666" s="38" t="s">
        <v>577</v>
      </c>
      <c r="D1666" s="14" t="s">
        <v>83</v>
      </c>
      <c r="E1666" s="14" t="s">
        <v>90</v>
      </c>
      <c r="F1666" s="14" t="s">
        <v>85</v>
      </c>
      <c r="G1666" s="39">
        <v>4597.8466326011958</v>
      </c>
      <c r="H1666" s="38"/>
    </row>
    <row r="1667" spans="1:8" x14ac:dyDescent="0.25">
      <c r="A1667" s="15">
        <v>1666</v>
      </c>
      <c r="B1667" s="38">
        <v>42912</v>
      </c>
      <c r="C1667" s="38" t="s">
        <v>1038</v>
      </c>
      <c r="D1667" s="14" t="s">
        <v>83</v>
      </c>
      <c r="E1667" s="14" t="s">
        <v>84</v>
      </c>
      <c r="F1667" s="14" t="s">
        <v>88</v>
      </c>
      <c r="G1667" s="39">
        <v>4589.5892517373795</v>
      </c>
      <c r="H1667" s="38"/>
    </row>
    <row r="1668" spans="1:8" x14ac:dyDescent="0.25">
      <c r="A1668" s="15">
        <v>1667</v>
      </c>
      <c r="B1668" s="38">
        <v>42895</v>
      </c>
      <c r="C1668" s="38" t="s">
        <v>1500</v>
      </c>
      <c r="D1668" s="14" t="s">
        <v>83</v>
      </c>
      <c r="E1668" s="14" t="s">
        <v>96</v>
      </c>
      <c r="F1668" s="14" t="s">
        <v>88</v>
      </c>
      <c r="G1668" s="39">
        <v>4583.7036137061277</v>
      </c>
      <c r="H1668" s="38"/>
    </row>
    <row r="1669" spans="1:8" x14ac:dyDescent="0.25">
      <c r="A1669" s="15">
        <v>1668</v>
      </c>
      <c r="B1669" s="38">
        <v>43222</v>
      </c>
      <c r="C1669" s="38" t="s">
        <v>2258</v>
      </c>
      <c r="D1669" s="14" t="s">
        <v>83</v>
      </c>
      <c r="E1669" s="14" t="s">
        <v>104</v>
      </c>
      <c r="F1669" s="14" t="s">
        <v>88</v>
      </c>
      <c r="G1669" s="39">
        <v>4577.3557477898903</v>
      </c>
      <c r="H1669" s="38"/>
    </row>
    <row r="1670" spans="1:8" x14ac:dyDescent="0.25">
      <c r="A1670" s="15">
        <v>1669</v>
      </c>
      <c r="B1670" s="38">
        <v>42740</v>
      </c>
      <c r="C1670" s="38" t="s">
        <v>82</v>
      </c>
      <c r="D1670" s="14" t="s">
        <v>83</v>
      </c>
      <c r="E1670" s="14" t="s">
        <v>84</v>
      </c>
      <c r="F1670" s="14" t="s">
        <v>85</v>
      </c>
      <c r="G1670" s="39">
        <v>4570.4070512693552</v>
      </c>
      <c r="H1670" s="38"/>
    </row>
    <row r="1671" spans="1:8" x14ac:dyDescent="0.25">
      <c r="A1671" s="15">
        <v>1670</v>
      </c>
      <c r="B1671" s="38">
        <v>42814</v>
      </c>
      <c r="C1671" s="38" t="s">
        <v>925</v>
      </c>
      <c r="D1671" s="14" t="s">
        <v>83</v>
      </c>
      <c r="E1671" s="14" t="s">
        <v>90</v>
      </c>
      <c r="F1671" s="14" t="s">
        <v>85</v>
      </c>
      <c r="G1671" s="39">
        <v>4569.7193020122868</v>
      </c>
      <c r="H1671" s="38"/>
    </row>
    <row r="1672" spans="1:8" x14ac:dyDescent="0.25">
      <c r="A1672" s="15">
        <v>1671</v>
      </c>
      <c r="B1672" s="38">
        <v>42943</v>
      </c>
      <c r="C1672" s="38" t="s">
        <v>1011</v>
      </c>
      <c r="D1672" s="14" t="s">
        <v>83</v>
      </c>
      <c r="E1672" s="14" t="s">
        <v>96</v>
      </c>
      <c r="F1672" s="14" t="s">
        <v>88</v>
      </c>
      <c r="G1672" s="39">
        <v>4562.5582473777167</v>
      </c>
      <c r="H1672" s="38"/>
    </row>
    <row r="1673" spans="1:8" x14ac:dyDescent="0.25">
      <c r="A1673" s="15">
        <v>1672</v>
      </c>
      <c r="B1673" s="38">
        <v>43235</v>
      </c>
      <c r="C1673" s="38" t="s">
        <v>1188</v>
      </c>
      <c r="D1673" s="14" t="s">
        <v>83</v>
      </c>
      <c r="E1673" s="14" t="s">
        <v>96</v>
      </c>
      <c r="F1673" s="14" t="s">
        <v>85</v>
      </c>
      <c r="G1673" s="39">
        <v>4555.8096255163564</v>
      </c>
      <c r="H1673" s="38"/>
    </row>
    <row r="1674" spans="1:8" x14ac:dyDescent="0.25">
      <c r="A1674" s="15">
        <v>1673</v>
      </c>
      <c r="B1674" s="38">
        <v>43305</v>
      </c>
      <c r="C1674" s="38" t="s">
        <v>3051</v>
      </c>
      <c r="D1674" s="14" t="s">
        <v>83</v>
      </c>
      <c r="E1674" s="14" t="s">
        <v>104</v>
      </c>
      <c r="F1674" s="14" t="s">
        <v>88</v>
      </c>
      <c r="G1674" s="39">
        <v>4554.5718022583633</v>
      </c>
      <c r="H1674" s="38"/>
    </row>
    <row r="1675" spans="1:8" x14ac:dyDescent="0.25">
      <c r="A1675" s="15">
        <v>1674</v>
      </c>
      <c r="B1675" s="38">
        <v>43000</v>
      </c>
      <c r="C1675" s="38" t="s">
        <v>491</v>
      </c>
      <c r="D1675" s="14" t="s">
        <v>83</v>
      </c>
      <c r="E1675" s="14" t="s">
        <v>104</v>
      </c>
      <c r="F1675" s="14" t="s">
        <v>85</v>
      </c>
      <c r="G1675" s="39">
        <v>4554.1830042508454</v>
      </c>
      <c r="H1675" s="38"/>
    </row>
    <row r="1676" spans="1:8" x14ac:dyDescent="0.25">
      <c r="A1676" s="15">
        <v>1675</v>
      </c>
      <c r="B1676" s="38">
        <v>42742</v>
      </c>
      <c r="C1676" s="38" t="s">
        <v>130</v>
      </c>
      <c r="D1676" s="14" t="s">
        <v>83</v>
      </c>
      <c r="E1676" s="14" t="s">
        <v>96</v>
      </c>
      <c r="F1676" s="14" t="s">
        <v>88</v>
      </c>
      <c r="G1676" s="39">
        <v>4552.129342926647</v>
      </c>
      <c r="H1676" s="38"/>
    </row>
    <row r="1677" spans="1:8" x14ac:dyDescent="0.25">
      <c r="A1677" s="15">
        <v>1676</v>
      </c>
      <c r="B1677" s="38">
        <v>42913</v>
      </c>
      <c r="C1677" s="38" t="s">
        <v>1241</v>
      </c>
      <c r="D1677" s="14" t="s">
        <v>83</v>
      </c>
      <c r="E1677" s="14" t="s">
        <v>96</v>
      </c>
      <c r="F1677" s="14" t="s">
        <v>85</v>
      </c>
      <c r="G1677" s="39">
        <v>4549.5297312484272</v>
      </c>
      <c r="H1677" s="38"/>
    </row>
    <row r="1678" spans="1:8" x14ac:dyDescent="0.25">
      <c r="A1678" s="15">
        <v>1677</v>
      </c>
      <c r="B1678" s="38">
        <v>43416</v>
      </c>
      <c r="C1678" s="38" t="s">
        <v>2597</v>
      </c>
      <c r="D1678" s="14" t="s">
        <v>83</v>
      </c>
      <c r="E1678" s="14" t="s">
        <v>94</v>
      </c>
      <c r="F1678" s="14" t="s">
        <v>88</v>
      </c>
      <c r="G1678" s="39">
        <v>4549.1300072935564</v>
      </c>
      <c r="H1678" s="38"/>
    </row>
    <row r="1679" spans="1:8" x14ac:dyDescent="0.25">
      <c r="A1679" s="15">
        <v>1678</v>
      </c>
      <c r="B1679" s="38">
        <v>43166</v>
      </c>
      <c r="C1679" s="38" t="s">
        <v>2911</v>
      </c>
      <c r="D1679" s="14" t="s">
        <v>83</v>
      </c>
      <c r="E1679" s="14" t="s">
        <v>84</v>
      </c>
      <c r="F1679" s="14" t="s">
        <v>88</v>
      </c>
      <c r="G1679" s="39">
        <v>4541.6049768180637</v>
      </c>
      <c r="H1679" s="38"/>
    </row>
    <row r="1680" spans="1:8" x14ac:dyDescent="0.25">
      <c r="A1680" s="15">
        <v>1679</v>
      </c>
      <c r="B1680" s="38">
        <v>43057</v>
      </c>
      <c r="C1680" s="38" t="s">
        <v>317</v>
      </c>
      <c r="D1680" s="14" t="s">
        <v>83</v>
      </c>
      <c r="E1680" s="14" t="s">
        <v>96</v>
      </c>
      <c r="F1680" s="14" t="s">
        <v>85</v>
      </c>
      <c r="G1680" s="39">
        <v>4532.548507781783</v>
      </c>
      <c r="H1680" s="38"/>
    </row>
    <row r="1681" spans="1:8" x14ac:dyDescent="0.25">
      <c r="A1681" s="15">
        <v>1680</v>
      </c>
      <c r="B1681" s="38">
        <v>43146</v>
      </c>
      <c r="C1681" s="38" t="s">
        <v>1670</v>
      </c>
      <c r="D1681" s="14" t="s">
        <v>83</v>
      </c>
      <c r="E1681" s="14" t="s">
        <v>94</v>
      </c>
      <c r="F1681" s="14" t="s">
        <v>85</v>
      </c>
      <c r="G1681" s="39">
        <v>4529.2385913663566</v>
      </c>
      <c r="H1681" s="38"/>
    </row>
    <row r="1682" spans="1:8" x14ac:dyDescent="0.25">
      <c r="A1682" s="15">
        <v>1681</v>
      </c>
      <c r="B1682" s="38">
        <v>43097</v>
      </c>
      <c r="C1682" s="38" t="s">
        <v>1913</v>
      </c>
      <c r="D1682" s="14" t="s">
        <v>83</v>
      </c>
      <c r="E1682" s="14" t="s">
        <v>96</v>
      </c>
      <c r="F1682" s="14" t="s">
        <v>88</v>
      </c>
      <c r="G1682" s="39">
        <v>4528.0931347685128</v>
      </c>
      <c r="H1682" s="38"/>
    </row>
    <row r="1683" spans="1:8" x14ac:dyDescent="0.25">
      <c r="A1683" s="15">
        <v>1682</v>
      </c>
      <c r="B1683" s="38">
        <v>42975</v>
      </c>
      <c r="C1683" s="38" t="s">
        <v>137</v>
      </c>
      <c r="D1683" s="14" t="s">
        <v>83</v>
      </c>
      <c r="E1683" s="14" t="s">
        <v>94</v>
      </c>
      <c r="F1683" s="14" t="s">
        <v>88</v>
      </c>
      <c r="G1683" s="39">
        <v>4522.2852268456591</v>
      </c>
      <c r="H1683" s="38"/>
    </row>
    <row r="1684" spans="1:8" x14ac:dyDescent="0.25">
      <c r="A1684" s="15">
        <v>1683</v>
      </c>
      <c r="B1684" s="38">
        <v>42761</v>
      </c>
      <c r="C1684" s="38" t="s">
        <v>374</v>
      </c>
      <c r="D1684" s="14" t="s">
        <v>83</v>
      </c>
      <c r="E1684" s="14" t="s">
        <v>84</v>
      </c>
      <c r="F1684" s="14" t="s">
        <v>85</v>
      </c>
      <c r="G1684" s="39">
        <v>4500.7251322147431</v>
      </c>
      <c r="H1684" s="38"/>
    </row>
    <row r="1685" spans="1:8" x14ac:dyDescent="0.25">
      <c r="A1685" s="15">
        <v>1684</v>
      </c>
      <c r="B1685" s="38">
        <v>43306</v>
      </c>
      <c r="C1685" s="38" t="s">
        <v>1341</v>
      </c>
      <c r="D1685" s="14" t="s">
        <v>83</v>
      </c>
      <c r="E1685" s="14" t="s">
        <v>94</v>
      </c>
      <c r="F1685" s="14" t="s">
        <v>85</v>
      </c>
      <c r="G1685" s="39">
        <v>4494.6749242494952</v>
      </c>
      <c r="H1685" s="38"/>
    </row>
    <row r="1686" spans="1:8" x14ac:dyDescent="0.25">
      <c r="A1686" s="15">
        <v>1685</v>
      </c>
      <c r="B1686" s="38">
        <v>42878</v>
      </c>
      <c r="C1686" s="38" t="s">
        <v>1472</v>
      </c>
      <c r="D1686" s="14" t="s">
        <v>83</v>
      </c>
      <c r="E1686" s="14" t="s">
        <v>104</v>
      </c>
      <c r="F1686" s="14" t="s">
        <v>88</v>
      </c>
      <c r="G1686" s="39">
        <v>4487.194022700889</v>
      </c>
      <c r="H1686" s="38"/>
    </row>
    <row r="1687" spans="1:8" x14ac:dyDescent="0.25">
      <c r="A1687" s="15">
        <v>1686</v>
      </c>
      <c r="B1687" s="38">
        <v>42919</v>
      </c>
      <c r="C1687" s="38" t="s">
        <v>1793</v>
      </c>
      <c r="D1687" s="14" t="s">
        <v>83</v>
      </c>
      <c r="E1687" s="14" t="s">
        <v>84</v>
      </c>
      <c r="F1687" s="14" t="s">
        <v>88</v>
      </c>
      <c r="G1687" s="39">
        <v>4487.072541999757</v>
      </c>
      <c r="H1687" s="38"/>
    </row>
    <row r="1688" spans="1:8" x14ac:dyDescent="0.25">
      <c r="A1688" s="15">
        <v>1687</v>
      </c>
      <c r="B1688" s="38">
        <v>43195</v>
      </c>
      <c r="C1688" s="38" t="s">
        <v>2849</v>
      </c>
      <c r="D1688" s="14" t="s">
        <v>83</v>
      </c>
      <c r="E1688" s="14" t="s">
        <v>84</v>
      </c>
      <c r="F1688" s="14" t="s">
        <v>85</v>
      </c>
      <c r="G1688" s="39">
        <v>4485.5854582490056</v>
      </c>
      <c r="H1688" s="38"/>
    </row>
    <row r="1689" spans="1:8" x14ac:dyDescent="0.25">
      <c r="A1689" s="15">
        <v>1688</v>
      </c>
      <c r="B1689" s="38">
        <v>43287</v>
      </c>
      <c r="C1689" s="38" t="s">
        <v>2250</v>
      </c>
      <c r="D1689" s="14" t="s">
        <v>83</v>
      </c>
      <c r="E1689" s="14" t="s">
        <v>90</v>
      </c>
      <c r="F1689" s="14" t="s">
        <v>88</v>
      </c>
      <c r="G1689" s="39">
        <v>4483.4210131845794</v>
      </c>
      <c r="H1689" s="38"/>
    </row>
    <row r="1690" spans="1:8" x14ac:dyDescent="0.25">
      <c r="A1690" s="15">
        <v>1689</v>
      </c>
      <c r="B1690" s="38">
        <v>43418</v>
      </c>
      <c r="C1690" s="38" t="s">
        <v>2520</v>
      </c>
      <c r="D1690" s="14" t="s">
        <v>83</v>
      </c>
      <c r="E1690" s="14" t="s">
        <v>96</v>
      </c>
      <c r="F1690" s="14" t="s">
        <v>88</v>
      </c>
      <c r="G1690" s="39">
        <v>4479.2251831708209</v>
      </c>
      <c r="H1690" s="38"/>
    </row>
    <row r="1691" spans="1:8" x14ac:dyDescent="0.25">
      <c r="A1691" s="15">
        <v>1690</v>
      </c>
      <c r="B1691" s="38">
        <v>43152</v>
      </c>
      <c r="C1691" s="38" t="s">
        <v>2985</v>
      </c>
      <c r="D1691" s="14" t="s">
        <v>83</v>
      </c>
      <c r="E1691" s="14" t="s">
        <v>94</v>
      </c>
      <c r="F1691" s="14" t="s">
        <v>85</v>
      </c>
      <c r="G1691" s="39">
        <v>4470.8652147749062</v>
      </c>
      <c r="H1691" s="38"/>
    </row>
    <row r="1692" spans="1:8" x14ac:dyDescent="0.25">
      <c r="A1692" s="15">
        <v>1691</v>
      </c>
      <c r="B1692" s="38">
        <v>43025</v>
      </c>
      <c r="C1692" s="38" t="s">
        <v>2433</v>
      </c>
      <c r="D1692" s="14" t="s">
        <v>83</v>
      </c>
      <c r="E1692" s="14" t="s">
        <v>94</v>
      </c>
      <c r="F1692" s="14" t="s">
        <v>85</v>
      </c>
      <c r="G1692" s="39">
        <v>4470.0713453078106</v>
      </c>
      <c r="H1692" s="38"/>
    </row>
    <row r="1693" spans="1:8" x14ac:dyDescent="0.25">
      <c r="A1693" s="15">
        <v>1692</v>
      </c>
      <c r="B1693" s="38">
        <v>43006</v>
      </c>
      <c r="C1693" s="38" t="s">
        <v>1609</v>
      </c>
      <c r="D1693" s="14" t="s">
        <v>83</v>
      </c>
      <c r="E1693" s="14" t="s">
        <v>94</v>
      </c>
      <c r="F1693" s="14" t="s">
        <v>85</v>
      </c>
      <c r="G1693" s="39">
        <v>4468.6668331042101</v>
      </c>
      <c r="H1693" s="38"/>
    </row>
    <row r="1694" spans="1:8" x14ac:dyDescent="0.25">
      <c r="A1694" s="15">
        <v>1693</v>
      </c>
      <c r="B1694" s="38">
        <v>42764</v>
      </c>
      <c r="C1694" s="38" t="s">
        <v>410</v>
      </c>
      <c r="D1694" s="14" t="s">
        <v>83</v>
      </c>
      <c r="E1694" s="14" t="s">
        <v>96</v>
      </c>
      <c r="F1694" s="14" t="s">
        <v>88</v>
      </c>
      <c r="G1694" s="39">
        <v>4467.9432010716255</v>
      </c>
      <c r="H1694" s="38"/>
    </row>
    <row r="1695" spans="1:8" x14ac:dyDescent="0.25">
      <c r="A1695" s="15">
        <v>1694</v>
      </c>
      <c r="B1695" s="38">
        <v>43254</v>
      </c>
      <c r="C1695" s="38" t="s">
        <v>2036</v>
      </c>
      <c r="D1695" s="14" t="s">
        <v>83</v>
      </c>
      <c r="E1695" s="14" t="s">
        <v>94</v>
      </c>
      <c r="F1695" s="14" t="s">
        <v>88</v>
      </c>
      <c r="G1695" s="39">
        <v>4467.8503002359057</v>
      </c>
      <c r="H1695" s="38"/>
    </row>
    <row r="1696" spans="1:8" x14ac:dyDescent="0.25">
      <c r="A1696" s="15">
        <v>1695</v>
      </c>
      <c r="B1696" s="38">
        <v>42763</v>
      </c>
      <c r="C1696" s="38" t="s">
        <v>399</v>
      </c>
      <c r="D1696" s="14" t="s">
        <v>83</v>
      </c>
      <c r="E1696" s="14" t="s">
        <v>94</v>
      </c>
      <c r="F1696" s="14" t="s">
        <v>85</v>
      </c>
      <c r="G1696" s="39">
        <v>4457.0603296755571</v>
      </c>
      <c r="H1696" s="38"/>
    </row>
    <row r="1697" spans="1:8" x14ac:dyDescent="0.25">
      <c r="A1697" s="15">
        <v>1696</v>
      </c>
      <c r="B1697" s="38">
        <v>43371</v>
      </c>
      <c r="C1697" s="38" t="s">
        <v>1845</v>
      </c>
      <c r="D1697" s="14" t="s">
        <v>83</v>
      </c>
      <c r="E1697" s="14" t="s">
        <v>90</v>
      </c>
      <c r="F1697" s="14" t="s">
        <v>85</v>
      </c>
      <c r="G1697" s="39">
        <v>4456.788937797678</v>
      </c>
      <c r="H1697" s="38"/>
    </row>
    <row r="1698" spans="1:8" x14ac:dyDescent="0.25">
      <c r="A1698" s="15">
        <v>1697</v>
      </c>
      <c r="B1698" s="38">
        <v>43394</v>
      </c>
      <c r="C1698" s="38" t="s">
        <v>2482</v>
      </c>
      <c r="D1698" s="14" t="s">
        <v>83</v>
      </c>
      <c r="E1698" s="14" t="s">
        <v>104</v>
      </c>
      <c r="F1698" s="14" t="s">
        <v>88</v>
      </c>
      <c r="G1698" s="39">
        <v>4454.1077760021481</v>
      </c>
      <c r="H1698" s="38"/>
    </row>
    <row r="1699" spans="1:8" x14ac:dyDescent="0.25">
      <c r="A1699" s="15">
        <v>1698</v>
      </c>
      <c r="B1699" s="38">
        <v>43128</v>
      </c>
      <c r="C1699" s="38" t="s">
        <v>868</v>
      </c>
      <c r="D1699" s="14" t="s">
        <v>83</v>
      </c>
      <c r="E1699" s="14" t="s">
        <v>90</v>
      </c>
      <c r="F1699" s="14" t="s">
        <v>85</v>
      </c>
      <c r="G1699" s="39">
        <v>4439.8026544390059</v>
      </c>
      <c r="H1699" s="38"/>
    </row>
    <row r="1700" spans="1:8" x14ac:dyDescent="0.25">
      <c r="A1700" s="15">
        <v>1699</v>
      </c>
      <c r="B1700" s="38">
        <v>42741</v>
      </c>
      <c r="C1700" s="38" t="s">
        <v>112</v>
      </c>
      <c r="D1700" s="14" t="s">
        <v>83</v>
      </c>
      <c r="E1700" s="14" t="s">
        <v>104</v>
      </c>
      <c r="F1700" s="14" t="s">
        <v>85</v>
      </c>
      <c r="G1700" s="39">
        <v>4436.1075880444823</v>
      </c>
      <c r="H1700" s="38"/>
    </row>
    <row r="1701" spans="1:8" x14ac:dyDescent="0.25">
      <c r="A1701" s="15">
        <v>1700</v>
      </c>
      <c r="B1701" s="38">
        <v>43385</v>
      </c>
      <c r="C1701" s="38" t="s">
        <v>1254</v>
      </c>
      <c r="D1701" s="14" t="s">
        <v>83</v>
      </c>
      <c r="E1701" s="14" t="s">
        <v>90</v>
      </c>
      <c r="F1701" s="14" t="s">
        <v>85</v>
      </c>
      <c r="G1701" s="39">
        <v>4433.4959481195729</v>
      </c>
      <c r="H1701" s="38"/>
    </row>
    <row r="1702" spans="1:8" x14ac:dyDescent="0.25">
      <c r="A1702" s="15">
        <v>1701</v>
      </c>
      <c r="B1702" s="38">
        <v>43344</v>
      </c>
      <c r="C1702" s="38" t="s">
        <v>481</v>
      </c>
      <c r="D1702" s="14" t="s">
        <v>83</v>
      </c>
      <c r="E1702" s="14" t="s">
        <v>96</v>
      </c>
      <c r="F1702" s="14" t="s">
        <v>88</v>
      </c>
      <c r="G1702" s="39">
        <v>4433.12797395698</v>
      </c>
      <c r="H1702" s="38"/>
    </row>
    <row r="1703" spans="1:8" x14ac:dyDescent="0.25">
      <c r="A1703" s="15">
        <v>1702</v>
      </c>
      <c r="B1703" s="38">
        <v>43044</v>
      </c>
      <c r="C1703" s="38" t="s">
        <v>1863</v>
      </c>
      <c r="D1703" s="14" t="s">
        <v>83</v>
      </c>
      <c r="E1703" s="14" t="s">
        <v>104</v>
      </c>
      <c r="F1703" s="14" t="s">
        <v>85</v>
      </c>
      <c r="G1703" s="39">
        <v>4424.1229832981317</v>
      </c>
      <c r="H1703" s="38"/>
    </row>
    <row r="1704" spans="1:8" x14ac:dyDescent="0.25">
      <c r="A1704" s="15">
        <v>1703</v>
      </c>
      <c r="B1704" s="38">
        <v>43063</v>
      </c>
      <c r="C1704" s="38" t="s">
        <v>2175</v>
      </c>
      <c r="D1704" s="14" t="s">
        <v>83</v>
      </c>
      <c r="E1704" s="14" t="s">
        <v>96</v>
      </c>
      <c r="F1704" s="14" t="s">
        <v>88</v>
      </c>
      <c r="G1704" s="39">
        <v>4410.5421709812736</v>
      </c>
      <c r="H1704" s="38"/>
    </row>
    <row r="1705" spans="1:8" x14ac:dyDescent="0.25">
      <c r="A1705" s="15">
        <v>1704</v>
      </c>
      <c r="B1705" s="38">
        <v>43341</v>
      </c>
      <c r="C1705" s="38" t="s">
        <v>1657</v>
      </c>
      <c r="D1705" s="14" t="s">
        <v>83</v>
      </c>
      <c r="E1705" s="14" t="s">
        <v>104</v>
      </c>
      <c r="F1705" s="14" t="s">
        <v>85</v>
      </c>
      <c r="G1705" s="39">
        <v>4397.2723704678938</v>
      </c>
      <c r="H1705" s="38"/>
    </row>
    <row r="1706" spans="1:8" x14ac:dyDescent="0.25">
      <c r="A1706" s="15">
        <v>1705</v>
      </c>
      <c r="B1706" s="38">
        <v>43121</v>
      </c>
      <c r="C1706" s="38" t="s">
        <v>704</v>
      </c>
      <c r="D1706" s="14" t="s">
        <v>83</v>
      </c>
      <c r="E1706" s="14" t="s">
        <v>94</v>
      </c>
      <c r="F1706" s="14" t="s">
        <v>85</v>
      </c>
      <c r="G1706" s="39">
        <v>4396.1108033724286</v>
      </c>
      <c r="H1706" s="38"/>
    </row>
    <row r="1707" spans="1:8" x14ac:dyDescent="0.25">
      <c r="A1707" s="15">
        <v>1706</v>
      </c>
      <c r="B1707" s="38">
        <v>42933</v>
      </c>
      <c r="C1707" s="38" t="s">
        <v>1890</v>
      </c>
      <c r="D1707" s="14" t="s">
        <v>83</v>
      </c>
      <c r="E1707" s="14" t="s">
        <v>90</v>
      </c>
      <c r="F1707" s="14" t="s">
        <v>85</v>
      </c>
      <c r="G1707" s="39">
        <v>4375.7104629777823</v>
      </c>
      <c r="H1707" s="38"/>
    </row>
    <row r="1708" spans="1:8" x14ac:dyDescent="0.25">
      <c r="A1708" s="15">
        <v>1707</v>
      </c>
      <c r="B1708" s="38">
        <v>43212</v>
      </c>
      <c r="C1708" s="38" t="s">
        <v>516</v>
      </c>
      <c r="D1708" s="14" t="s">
        <v>83</v>
      </c>
      <c r="E1708" s="14" t="s">
        <v>96</v>
      </c>
      <c r="F1708" s="14" t="s">
        <v>85</v>
      </c>
      <c r="G1708" s="39">
        <v>4367.4684189931231</v>
      </c>
      <c r="H1708" s="38"/>
    </row>
    <row r="1709" spans="1:8" x14ac:dyDescent="0.25">
      <c r="A1709" s="15">
        <v>1708</v>
      </c>
      <c r="B1709" s="38">
        <v>43276</v>
      </c>
      <c r="C1709" s="38" t="s">
        <v>1307</v>
      </c>
      <c r="D1709" s="14" t="s">
        <v>83</v>
      </c>
      <c r="E1709" s="14" t="s">
        <v>90</v>
      </c>
      <c r="F1709" s="14" t="s">
        <v>88</v>
      </c>
      <c r="G1709" s="39">
        <v>4362.2452851764383</v>
      </c>
      <c r="H1709" s="38"/>
    </row>
    <row r="1710" spans="1:8" x14ac:dyDescent="0.25">
      <c r="A1710" s="15">
        <v>1709</v>
      </c>
      <c r="B1710" s="38">
        <v>43463</v>
      </c>
      <c r="C1710" s="38" t="s">
        <v>282</v>
      </c>
      <c r="D1710" s="14" t="s">
        <v>83</v>
      </c>
      <c r="E1710" s="14" t="s">
        <v>84</v>
      </c>
      <c r="F1710" s="14" t="s">
        <v>88</v>
      </c>
      <c r="G1710" s="39">
        <v>4349.5336582290101</v>
      </c>
      <c r="H1710" s="38"/>
    </row>
    <row r="1711" spans="1:8" x14ac:dyDescent="0.25">
      <c r="A1711" s="15">
        <v>1710</v>
      </c>
      <c r="B1711" s="38">
        <v>43082</v>
      </c>
      <c r="C1711" s="38" t="s">
        <v>1624</v>
      </c>
      <c r="D1711" s="14" t="s">
        <v>83</v>
      </c>
      <c r="E1711" s="14" t="s">
        <v>94</v>
      </c>
      <c r="F1711" s="14" t="s">
        <v>85</v>
      </c>
      <c r="G1711" s="39">
        <v>4348.6400443131279</v>
      </c>
      <c r="H1711" s="38"/>
    </row>
    <row r="1712" spans="1:8" x14ac:dyDescent="0.25">
      <c r="A1712" s="15">
        <v>1711</v>
      </c>
      <c r="B1712" s="38">
        <v>43461</v>
      </c>
      <c r="C1712" s="38" t="s">
        <v>1315</v>
      </c>
      <c r="D1712" s="14" t="s">
        <v>83</v>
      </c>
      <c r="E1712" s="14" t="s">
        <v>94</v>
      </c>
      <c r="F1712" s="14" t="s">
        <v>85</v>
      </c>
      <c r="G1712" s="39">
        <v>4345.4498564226888</v>
      </c>
      <c r="H1712" s="38"/>
    </row>
    <row r="1713" spans="1:8" x14ac:dyDescent="0.25">
      <c r="A1713" s="15">
        <v>1712</v>
      </c>
      <c r="B1713" s="38">
        <v>43310</v>
      </c>
      <c r="C1713" s="38" t="s">
        <v>484</v>
      </c>
      <c r="D1713" s="14" t="s">
        <v>83</v>
      </c>
      <c r="E1713" s="14" t="s">
        <v>90</v>
      </c>
      <c r="F1713" s="14" t="s">
        <v>85</v>
      </c>
      <c r="G1713" s="39">
        <v>4341.4634941571621</v>
      </c>
      <c r="H1713" s="38"/>
    </row>
    <row r="1714" spans="1:8" x14ac:dyDescent="0.25">
      <c r="A1714" s="15">
        <v>1713</v>
      </c>
      <c r="B1714" s="38">
        <v>43315</v>
      </c>
      <c r="C1714" s="38" t="s">
        <v>2942</v>
      </c>
      <c r="D1714" s="14" t="s">
        <v>83</v>
      </c>
      <c r="E1714" s="14" t="s">
        <v>94</v>
      </c>
      <c r="F1714" s="14" t="s">
        <v>85</v>
      </c>
      <c r="G1714" s="39">
        <v>4340.2718008341099</v>
      </c>
      <c r="H1714" s="38"/>
    </row>
    <row r="1715" spans="1:8" x14ac:dyDescent="0.25">
      <c r="A1715" s="15">
        <v>1714</v>
      </c>
      <c r="B1715" s="38">
        <v>43161</v>
      </c>
      <c r="C1715" s="38" t="s">
        <v>784</v>
      </c>
      <c r="D1715" s="14" t="s">
        <v>83</v>
      </c>
      <c r="E1715" s="14" t="s">
        <v>96</v>
      </c>
      <c r="F1715" s="14" t="s">
        <v>85</v>
      </c>
      <c r="G1715" s="39">
        <v>4338.876240948598</v>
      </c>
      <c r="H1715" s="38"/>
    </row>
    <row r="1716" spans="1:8" x14ac:dyDescent="0.25">
      <c r="A1716" s="15">
        <v>1715</v>
      </c>
      <c r="B1716" s="38">
        <v>42962</v>
      </c>
      <c r="C1716" s="38" t="s">
        <v>2074</v>
      </c>
      <c r="D1716" s="14" t="s">
        <v>83</v>
      </c>
      <c r="E1716" s="14" t="s">
        <v>84</v>
      </c>
      <c r="F1716" s="14" t="s">
        <v>88</v>
      </c>
      <c r="G1716" s="39">
        <v>4322.3903278084554</v>
      </c>
      <c r="H1716" s="38"/>
    </row>
    <row r="1717" spans="1:8" x14ac:dyDescent="0.25">
      <c r="A1717" s="15">
        <v>1716</v>
      </c>
      <c r="B1717" s="38">
        <v>42848</v>
      </c>
      <c r="C1717" s="38" t="s">
        <v>1245</v>
      </c>
      <c r="D1717" s="14" t="s">
        <v>83</v>
      </c>
      <c r="E1717" s="14" t="s">
        <v>84</v>
      </c>
      <c r="F1717" s="14" t="s">
        <v>88</v>
      </c>
      <c r="G1717" s="39">
        <v>4317.6754660033776</v>
      </c>
      <c r="H1717" s="38"/>
    </row>
    <row r="1718" spans="1:8" x14ac:dyDescent="0.25">
      <c r="A1718" s="15">
        <v>1717</v>
      </c>
      <c r="B1718" s="38">
        <v>42770</v>
      </c>
      <c r="C1718" s="38" t="s">
        <v>467</v>
      </c>
      <c r="D1718" s="14" t="s">
        <v>83</v>
      </c>
      <c r="E1718" s="14" t="s">
        <v>90</v>
      </c>
      <c r="F1718" s="14" t="s">
        <v>88</v>
      </c>
      <c r="G1718" s="39">
        <v>4316.8234396230146</v>
      </c>
      <c r="H1718" s="38"/>
    </row>
    <row r="1719" spans="1:8" x14ac:dyDescent="0.25">
      <c r="A1719" s="15">
        <v>1718</v>
      </c>
      <c r="B1719" s="38">
        <v>42978</v>
      </c>
      <c r="C1719" s="38" t="s">
        <v>2085</v>
      </c>
      <c r="D1719" s="14" t="s">
        <v>83</v>
      </c>
      <c r="E1719" s="14" t="s">
        <v>84</v>
      </c>
      <c r="F1719" s="14" t="s">
        <v>85</v>
      </c>
      <c r="G1719" s="39">
        <v>4303.146422449493</v>
      </c>
      <c r="H1719" s="38"/>
    </row>
    <row r="1720" spans="1:8" x14ac:dyDescent="0.25">
      <c r="A1720" s="15">
        <v>1719</v>
      </c>
      <c r="B1720" s="38">
        <v>42885</v>
      </c>
      <c r="C1720" s="38" t="s">
        <v>1536</v>
      </c>
      <c r="D1720" s="14" t="s">
        <v>83</v>
      </c>
      <c r="E1720" s="14" t="s">
        <v>96</v>
      </c>
      <c r="F1720" s="14" t="s">
        <v>88</v>
      </c>
      <c r="G1720" s="39">
        <v>4302.7736417409324</v>
      </c>
      <c r="H1720" s="38"/>
    </row>
    <row r="1721" spans="1:8" x14ac:dyDescent="0.25">
      <c r="A1721" s="15">
        <v>1720</v>
      </c>
      <c r="B1721" s="38">
        <v>42921</v>
      </c>
      <c r="C1721" s="38" t="s">
        <v>1806</v>
      </c>
      <c r="D1721" s="14" t="s">
        <v>83</v>
      </c>
      <c r="E1721" s="14" t="s">
        <v>96</v>
      </c>
      <c r="F1721" s="14" t="s">
        <v>88</v>
      </c>
      <c r="G1721" s="39">
        <v>4290.3015461636696</v>
      </c>
      <c r="H1721" s="38"/>
    </row>
    <row r="1722" spans="1:8" x14ac:dyDescent="0.25">
      <c r="A1722" s="15">
        <v>1721</v>
      </c>
      <c r="B1722" s="38">
        <v>42903</v>
      </c>
      <c r="C1722" s="38" t="s">
        <v>285</v>
      </c>
      <c r="D1722" s="14" t="s">
        <v>83</v>
      </c>
      <c r="E1722" s="14" t="s">
        <v>90</v>
      </c>
      <c r="F1722" s="14" t="s">
        <v>88</v>
      </c>
      <c r="G1722" s="39">
        <v>4288.8978043718917</v>
      </c>
      <c r="H1722" s="38"/>
    </row>
    <row r="1723" spans="1:8" x14ac:dyDescent="0.25">
      <c r="A1723" s="15">
        <v>1722</v>
      </c>
      <c r="B1723" s="38">
        <v>42760</v>
      </c>
      <c r="C1723" s="38" t="s">
        <v>296</v>
      </c>
      <c r="D1723" s="14" t="s">
        <v>83</v>
      </c>
      <c r="E1723" s="14" t="s">
        <v>94</v>
      </c>
      <c r="F1723" s="14" t="s">
        <v>88</v>
      </c>
      <c r="G1723" s="39">
        <v>4281.5965560236673</v>
      </c>
      <c r="H1723" s="38"/>
    </row>
    <row r="1724" spans="1:8" x14ac:dyDescent="0.25">
      <c r="A1724" s="15">
        <v>1723</v>
      </c>
      <c r="B1724" s="38">
        <v>43116</v>
      </c>
      <c r="C1724" s="38" t="s">
        <v>2652</v>
      </c>
      <c r="D1724" s="14" t="s">
        <v>83</v>
      </c>
      <c r="E1724" s="14" t="s">
        <v>104</v>
      </c>
      <c r="F1724" s="14" t="s">
        <v>85</v>
      </c>
      <c r="G1724" s="39">
        <v>4277.5010398749864</v>
      </c>
      <c r="H1724" s="38"/>
    </row>
    <row r="1725" spans="1:8" x14ac:dyDescent="0.25">
      <c r="A1725" s="15">
        <v>1724</v>
      </c>
      <c r="B1725" s="38">
        <v>43095</v>
      </c>
      <c r="C1725" s="38" t="s">
        <v>677</v>
      </c>
      <c r="D1725" s="14" t="s">
        <v>83</v>
      </c>
      <c r="E1725" s="14" t="s">
        <v>96</v>
      </c>
      <c r="F1725" s="14" t="s">
        <v>88</v>
      </c>
      <c r="G1725" s="39">
        <v>4276.5083649212729</v>
      </c>
      <c r="H1725" s="38"/>
    </row>
    <row r="1726" spans="1:8" x14ac:dyDescent="0.25">
      <c r="A1726" s="15">
        <v>1725</v>
      </c>
      <c r="B1726" s="38">
        <v>42757</v>
      </c>
      <c r="C1726" s="38" t="s">
        <v>328</v>
      </c>
      <c r="D1726" s="14" t="s">
        <v>83</v>
      </c>
      <c r="E1726" s="14" t="s">
        <v>96</v>
      </c>
      <c r="F1726" s="14" t="s">
        <v>88</v>
      </c>
      <c r="G1726" s="39">
        <v>4267.0789322217943</v>
      </c>
      <c r="H1726" s="38"/>
    </row>
    <row r="1727" spans="1:8" x14ac:dyDescent="0.25">
      <c r="A1727" s="15">
        <v>1726</v>
      </c>
      <c r="B1727" s="38">
        <v>42973</v>
      </c>
      <c r="C1727" s="38" t="s">
        <v>2130</v>
      </c>
      <c r="D1727" s="14" t="s">
        <v>83</v>
      </c>
      <c r="E1727" s="14" t="s">
        <v>90</v>
      </c>
      <c r="F1727" s="14" t="s">
        <v>85</v>
      </c>
      <c r="G1727" s="39">
        <v>4265.7588925787022</v>
      </c>
      <c r="H1727" s="38"/>
    </row>
    <row r="1728" spans="1:8" x14ac:dyDescent="0.25">
      <c r="A1728" s="15">
        <v>1727</v>
      </c>
      <c r="B1728" s="38">
        <v>43184</v>
      </c>
      <c r="C1728" s="38" t="s">
        <v>972</v>
      </c>
      <c r="D1728" s="14" t="s">
        <v>83</v>
      </c>
      <c r="E1728" s="14" t="s">
        <v>84</v>
      </c>
      <c r="F1728" s="14" t="s">
        <v>88</v>
      </c>
      <c r="G1728" s="39">
        <v>4263.8275266572937</v>
      </c>
      <c r="H1728" s="38"/>
    </row>
    <row r="1729" spans="1:8" x14ac:dyDescent="0.25">
      <c r="A1729" s="15">
        <v>1728</v>
      </c>
      <c r="B1729" s="38">
        <v>43338</v>
      </c>
      <c r="C1729" s="38" t="s">
        <v>2410</v>
      </c>
      <c r="D1729" s="14" t="s">
        <v>83</v>
      </c>
      <c r="E1729" s="14" t="s">
        <v>90</v>
      </c>
      <c r="F1729" s="14" t="s">
        <v>88</v>
      </c>
      <c r="G1729" s="39">
        <v>4262.8996352106542</v>
      </c>
      <c r="H1729" s="38"/>
    </row>
    <row r="1730" spans="1:8" x14ac:dyDescent="0.25">
      <c r="A1730" s="15">
        <v>1729</v>
      </c>
      <c r="B1730" s="38">
        <v>42935</v>
      </c>
      <c r="C1730" s="38" t="s">
        <v>1903</v>
      </c>
      <c r="D1730" s="14" t="s">
        <v>83</v>
      </c>
      <c r="E1730" s="14" t="s">
        <v>96</v>
      </c>
      <c r="F1730" s="14" t="s">
        <v>85</v>
      </c>
      <c r="G1730" s="39">
        <v>4261.2691240975928</v>
      </c>
      <c r="H1730" s="38"/>
    </row>
    <row r="1731" spans="1:8" x14ac:dyDescent="0.25">
      <c r="A1731" s="15">
        <v>1730</v>
      </c>
      <c r="B1731" s="38">
        <v>43342</v>
      </c>
      <c r="C1731" s="38" t="s">
        <v>3450</v>
      </c>
      <c r="D1731" s="14" t="s">
        <v>83</v>
      </c>
      <c r="E1731" s="14" t="s">
        <v>96</v>
      </c>
      <c r="F1731" s="14" t="s">
        <v>85</v>
      </c>
      <c r="G1731" s="39">
        <v>4257.9399557277147</v>
      </c>
      <c r="H1731" s="38"/>
    </row>
    <row r="1732" spans="1:8" x14ac:dyDescent="0.25">
      <c r="A1732" s="15">
        <v>1731</v>
      </c>
      <c r="B1732" s="38">
        <v>43341</v>
      </c>
      <c r="C1732" s="38" t="s">
        <v>2286</v>
      </c>
      <c r="D1732" s="14" t="s">
        <v>83</v>
      </c>
      <c r="E1732" s="14" t="s">
        <v>84</v>
      </c>
      <c r="F1732" s="14" t="s">
        <v>85</v>
      </c>
      <c r="G1732" s="39">
        <v>4241.1076736316982</v>
      </c>
      <c r="H1732" s="38"/>
    </row>
    <row r="1733" spans="1:8" x14ac:dyDescent="0.25">
      <c r="A1733" s="15">
        <v>1732</v>
      </c>
      <c r="B1733" s="38">
        <v>42930</v>
      </c>
      <c r="C1733" s="38" t="s">
        <v>976</v>
      </c>
      <c r="D1733" s="14" t="s">
        <v>83</v>
      </c>
      <c r="E1733" s="14" t="s">
        <v>96</v>
      </c>
      <c r="F1733" s="14" t="s">
        <v>85</v>
      </c>
      <c r="G1733" s="39">
        <v>4240.0204792872883</v>
      </c>
      <c r="H1733" s="38"/>
    </row>
    <row r="1734" spans="1:8" x14ac:dyDescent="0.25">
      <c r="A1734" s="15">
        <v>1733</v>
      </c>
      <c r="B1734" s="38">
        <v>43127</v>
      </c>
      <c r="C1734" s="38" t="s">
        <v>1073</v>
      </c>
      <c r="D1734" s="14" t="s">
        <v>83</v>
      </c>
      <c r="E1734" s="14" t="s">
        <v>104</v>
      </c>
      <c r="F1734" s="14" t="s">
        <v>85</v>
      </c>
      <c r="G1734" s="39">
        <v>4235.9533041024451</v>
      </c>
      <c r="H1734" s="38"/>
    </row>
    <row r="1735" spans="1:8" x14ac:dyDescent="0.25">
      <c r="A1735" s="15">
        <v>1734</v>
      </c>
      <c r="B1735" s="38">
        <v>43444</v>
      </c>
      <c r="C1735" s="38" t="s">
        <v>2309</v>
      </c>
      <c r="D1735" s="14" t="s">
        <v>83</v>
      </c>
      <c r="E1735" s="14" t="s">
        <v>90</v>
      </c>
      <c r="F1735" s="14" t="s">
        <v>88</v>
      </c>
      <c r="G1735" s="39">
        <v>4228.6935562675581</v>
      </c>
      <c r="H1735" s="38"/>
    </row>
    <row r="1736" spans="1:8" x14ac:dyDescent="0.25">
      <c r="A1736" s="15">
        <v>1735</v>
      </c>
      <c r="B1736" s="38">
        <v>43226</v>
      </c>
      <c r="C1736" s="38" t="s">
        <v>3219</v>
      </c>
      <c r="D1736" s="14" t="s">
        <v>83</v>
      </c>
      <c r="E1736" s="14" t="s">
        <v>84</v>
      </c>
      <c r="F1736" s="14" t="s">
        <v>85</v>
      </c>
      <c r="G1736" s="39">
        <v>4226.7090421905732</v>
      </c>
      <c r="H1736" s="38"/>
    </row>
    <row r="1737" spans="1:8" x14ac:dyDescent="0.25">
      <c r="A1737" s="15">
        <v>1736</v>
      </c>
      <c r="B1737" s="38">
        <v>42989</v>
      </c>
      <c r="C1737" s="38" t="s">
        <v>2239</v>
      </c>
      <c r="D1737" s="14" t="s">
        <v>83</v>
      </c>
      <c r="E1737" s="14" t="s">
        <v>104</v>
      </c>
      <c r="F1737" s="14" t="s">
        <v>85</v>
      </c>
      <c r="G1737" s="39">
        <v>4223.0475552241505</v>
      </c>
      <c r="H1737" s="38"/>
    </row>
    <row r="1738" spans="1:8" x14ac:dyDescent="0.25">
      <c r="A1738" s="15">
        <v>1737</v>
      </c>
      <c r="B1738" s="38">
        <v>43388</v>
      </c>
      <c r="C1738" s="38" t="s">
        <v>2910</v>
      </c>
      <c r="D1738" s="14" t="s">
        <v>83</v>
      </c>
      <c r="E1738" s="14" t="s">
        <v>90</v>
      </c>
      <c r="F1738" s="14" t="s">
        <v>85</v>
      </c>
      <c r="G1738" s="39">
        <v>4204.259728943578</v>
      </c>
      <c r="H1738" s="38"/>
    </row>
    <row r="1739" spans="1:8" x14ac:dyDescent="0.25">
      <c r="A1739" s="15">
        <v>1738</v>
      </c>
      <c r="B1739" s="38">
        <v>43209</v>
      </c>
      <c r="C1739" s="38" t="s">
        <v>239</v>
      </c>
      <c r="D1739" s="14" t="s">
        <v>83</v>
      </c>
      <c r="E1739" s="14" t="s">
        <v>104</v>
      </c>
      <c r="F1739" s="14" t="s">
        <v>85</v>
      </c>
      <c r="G1739" s="39">
        <v>4186.0448983732213</v>
      </c>
      <c r="H1739" s="38"/>
    </row>
    <row r="1740" spans="1:8" x14ac:dyDescent="0.25">
      <c r="A1740" s="15">
        <v>1739</v>
      </c>
      <c r="B1740" s="38">
        <v>42800</v>
      </c>
      <c r="C1740" s="38" t="s">
        <v>799</v>
      </c>
      <c r="D1740" s="14" t="s">
        <v>83</v>
      </c>
      <c r="E1740" s="14" t="s">
        <v>84</v>
      </c>
      <c r="F1740" s="14" t="s">
        <v>88</v>
      </c>
      <c r="G1740" s="39">
        <v>4182.8462162706101</v>
      </c>
      <c r="H1740" s="38"/>
    </row>
    <row r="1741" spans="1:8" x14ac:dyDescent="0.25">
      <c r="A1741" s="15">
        <v>1740</v>
      </c>
      <c r="B1741" s="38">
        <v>43386</v>
      </c>
      <c r="C1741" s="38" t="s">
        <v>2710</v>
      </c>
      <c r="D1741" s="14" t="s">
        <v>83</v>
      </c>
      <c r="E1741" s="14" t="s">
        <v>96</v>
      </c>
      <c r="F1741" s="14" t="s">
        <v>85</v>
      </c>
      <c r="G1741" s="39">
        <v>4180.844393385617</v>
      </c>
      <c r="H1741" s="38"/>
    </row>
    <row r="1742" spans="1:8" x14ac:dyDescent="0.25">
      <c r="A1742" s="15">
        <v>1741</v>
      </c>
      <c r="B1742" s="38">
        <v>42813</v>
      </c>
      <c r="C1742" s="38" t="s">
        <v>413</v>
      </c>
      <c r="D1742" s="14" t="s">
        <v>83</v>
      </c>
      <c r="E1742" s="14" t="s">
        <v>96</v>
      </c>
      <c r="F1742" s="14" t="s">
        <v>88</v>
      </c>
      <c r="G1742" s="39">
        <v>4177.7214524442143</v>
      </c>
      <c r="H1742" s="38"/>
    </row>
    <row r="1743" spans="1:8" x14ac:dyDescent="0.25">
      <c r="A1743" s="15">
        <v>1742</v>
      </c>
      <c r="B1743" s="38">
        <v>42872</v>
      </c>
      <c r="C1743" s="38" t="s">
        <v>262</v>
      </c>
      <c r="D1743" s="14" t="s">
        <v>83</v>
      </c>
      <c r="E1743" s="14" t="s">
        <v>84</v>
      </c>
      <c r="F1743" s="14" t="s">
        <v>88</v>
      </c>
      <c r="G1743" s="39">
        <v>4175.1130926343867</v>
      </c>
      <c r="H1743" s="38"/>
    </row>
    <row r="1744" spans="1:8" x14ac:dyDescent="0.25">
      <c r="A1744" s="15">
        <v>1743</v>
      </c>
      <c r="B1744" s="38">
        <v>43448</v>
      </c>
      <c r="C1744" s="38" t="s">
        <v>2885</v>
      </c>
      <c r="D1744" s="14" t="s">
        <v>83</v>
      </c>
      <c r="E1744" s="14" t="s">
        <v>90</v>
      </c>
      <c r="F1744" s="14" t="s">
        <v>85</v>
      </c>
      <c r="G1744" s="39">
        <v>4170.9715467510196</v>
      </c>
      <c r="H1744" s="38"/>
    </row>
    <row r="1745" spans="1:8" x14ac:dyDescent="0.25">
      <c r="A1745" s="15">
        <v>1744</v>
      </c>
      <c r="B1745" s="38">
        <v>43173</v>
      </c>
      <c r="C1745" s="38" t="s">
        <v>542</v>
      </c>
      <c r="D1745" s="14" t="s">
        <v>83</v>
      </c>
      <c r="E1745" s="14" t="s">
        <v>90</v>
      </c>
      <c r="F1745" s="14" t="s">
        <v>88</v>
      </c>
      <c r="G1745" s="39">
        <v>4168.6782948567889</v>
      </c>
      <c r="H1745" s="38"/>
    </row>
    <row r="1746" spans="1:8" x14ac:dyDescent="0.25">
      <c r="A1746" s="15">
        <v>1745</v>
      </c>
      <c r="B1746" s="38">
        <v>42803</v>
      </c>
      <c r="C1746" s="38" t="s">
        <v>826</v>
      </c>
      <c r="D1746" s="14" t="s">
        <v>83</v>
      </c>
      <c r="E1746" s="14" t="s">
        <v>84</v>
      </c>
      <c r="F1746" s="14" t="s">
        <v>85</v>
      </c>
      <c r="G1746" s="39">
        <v>4168.0540068866585</v>
      </c>
      <c r="H1746" s="38"/>
    </row>
    <row r="1747" spans="1:8" x14ac:dyDescent="0.25">
      <c r="A1747" s="15">
        <v>1746</v>
      </c>
      <c r="B1747" s="38">
        <v>43365</v>
      </c>
      <c r="C1747" s="38" t="s">
        <v>2333</v>
      </c>
      <c r="D1747" s="14" t="s">
        <v>83</v>
      </c>
      <c r="E1747" s="14" t="s">
        <v>84</v>
      </c>
      <c r="F1747" s="14" t="s">
        <v>85</v>
      </c>
      <c r="G1747" s="39">
        <v>4167.9132523807639</v>
      </c>
      <c r="H1747" s="38"/>
    </row>
    <row r="1748" spans="1:8" x14ac:dyDescent="0.25">
      <c r="A1748" s="15">
        <v>1747</v>
      </c>
      <c r="B1748" s="38">
        <v>43319</v>
      </c>
      <c r="C1748" s="38" t="s">
        <v>602</v>
      </c>
      <c r="D1748" s="14" t="s">
        <v>83</v>
      </c>
      <c r="E1748" s="14" t="s">
        <v>94</v>
      </c>
      <c r="F1748" s="14" t="s">
        <v>85</v>
      </c>
      <c r="G1748" s="39">
        <v>4164.1961974987044</v>
      </c>
      <c r="H1748" s="38"/>
    </row>
    <row r="1749" spans="1:8" x14ac:dyDescent="0.25">
      <c r="A1749" s="15">
        <v>1748</v>
      </c>
      <c r="B1749" s="38">
        <v>42810</v>
      </c>
      <c r="C1749" s="38" t="s">
        <v>888</v>
      </c>
      <c r="D1749" s="14" t="s">
        <v>83</v>
      </c>
      <c r="E1749" s="14" t="s">
        <v>90</v>
      </c>
      <c r="F1749" s="14" t="s">
        <v>88</v>
      </c>
      <c r="G1749" s="39">
        <v>4163.2021448640953</v>
      </c>
      <c r="H1749" s="38"/>
    </row>
    <row r="1750" spans="1:8" x14ac:dyDescent="0.25">
      <c r="A1750" s="15">
        <v>1749</v>
      </c>
      <c r="B1750" s="38">
        <v>43128</v>
      </c>
      <c r="C1750" s="38" t="s">
        <v>135</v>
      </c>
      <c r="D1750" s="14" t="s">
        <v>83</v>
      </c>
      <c r="E1750" s="14" t="s">
        <v>90</v>
      </c>
      <c r="F1750" s="14" t="s">
        <v>85</v>
      </c>
      <c r="G1750" s="39">
        <v>4136.6434558994761</v>
      </c>
      <c r="H1750" s="38"/>
    </row>
    <row r="1751" spans="1:8" x14ac:dyDescent="0.25">
      <c r="A1751" s="15">
        <v>1750</v>
      </c>
      <c r="B1751" s="38">
        <v>43264</v>
      </c>
      <c r="C1751" s="38" t="s">
        <v>1370</v>
      </c>
      <c r="D1751" s="14" t="s">
        <v>83</v>
      </c>
      <c r="E1751" s="14" t="s">
        <v>84</v>
      </c>
      <c r="F1751" s="14" t="s">
        <v>88</v>
      </c>
      <c r="G1751" s="39">
        <v>4124.1027685445133</v>
      </c>
      <c r="H1751" s="38"/>
    </row>
    <row r="1752" spans="1:8" x14ac:dyDescent="0.25">
      <c r="A1752" s="15">
        <v>1751</v>
      </c>
      <c r="B1752" s="38">
        <v>43020</v>
      </c>
      <c r="C1752" s="38" t="s">
        <v>259</v>
      </c>
      <c r="D1752" s="14" t="s">
        <v>83</v>
      </c>
      <c r="E1752" s="14" t="s">
        <v>104</v>
      </c>
      <c r="F1752" s="14" t="s">
        <v>85</v>
      </c>
      <c r="G1752" s="39">
        <v>4112.6412376946382</v>
      </c>
      <c r="H1752" s="38"/>
    </row>
    <row r="1753" spans="1:8" x14ac:dyDescent="0.25">
      <c r="A1753" s="15">
        <v>1752</v>
      </c>
      <c r="B1753" s="38">
        <v>42793</v>
      </c>
      <c r="C1753" s="38" t="s">
        <v>728</v>
      </c>
      <c r="D1753" s="14" t="s">
        <v>83</v>
      </c>
      <c r="E1753" s="14" t="s">
        <v>90</v>
      </c>
      <c r="F1753" s="14" t="s">
        <v>85</v>
      </c>
      <c r="G1753" s="39">
        <v>4109.1715836741723</v>
      </c>
      <c r="H1753" s="38"/>
    </row>
    <row r="1754" spans="1:8" x14ac:dyDescent="0.25">
      <c r="A1754" s="15">
        <v>1753</v>
      </c>
      <c r="B1754" s="38">
        <v>43167</v>
      </c>
      <c r="C1754" s="38" t="s">
        <v>1983</v>
      </c>
      <c r="D1754" s="14" t="s">
        <v>83</v>
      </c>
      <c r="E1754" s="14" t="s">
        <v>104</v>
      </c>
      <c r="F1754" s="14" t="s">
        <v>88</v>
      </c>
      <c r="G1754" s="39">
        <v>4104.8428081133934</v>
      </c>
      <c r="H1754" s="38"/>
    </row>
    <row r="1755" spans="1:8" x14ac:dyDescent="0.25">
      <c r="A1755" s="15">
        <v>1754</v>
      </c>
      <c r="B1755" s="38">
        <v>42882</v>
      </c>
      <c r="C1755" s="38" t="s">
        <v>1511</v>
      </c>
      <c r="D1755" s="14" t="s">
        <v>83</v>
      </c>
      <c r="E1755" s="14" t="s">
        <v>90</v>
      </c>
      <c r="F1755" s="14" t="s">
        <v>85</v>
      </c>
      <c r="G1755" s="39">
        <v>4100.4336528497006</v>
      </c>
      <c r="H1755" s="38"/>
    </row>
    <row r="1756" spans="1:8" x14ac:dyDescent="0.25">
      <c r="A1756" s="15">
        <v>1755</v>
      </c>
      <c r="B1756" s="38">
        <v>43002</v>
      </c>
      <c r="C1756" s="38" t="s">
        <v>1871</v>
      </c>
      <c r="D1756" s="14" t="s">
        <v>83</v>
      </c>
      <c r="E1756" s="14" t="s">
        <v>96</v>
      </c>
      <c r="F1756" s="14" t="s">
        <v>85</v>
      </c>
      <c r="G1756" s="39">
        <v>4096.3434778954761</v>
      </c>
      <c r="H1756" s="38"/>
    </row>
    <row r="1757" spans="1:8" x14ac:dyDescent="0.25">
      <c r="A1757" s="15">
        <v>1756</v>
      </c>
      <c r="B1757" s="38">
        <v>42988</v>
      </c>
      <c r="C1757" s="38" t="s">
        <v>1881</v>
      </c>
      <c r="D1757" s="14" t="s">
        <v>83</v>
      </c>
      <c r="E1757" s="14" t="s">
        <v>84</v>
      </c>
      <c r="F1757" s="14" t="s">
        <v>88</v>
      </c>
      <c r="G1757" s="39">
        <v>4096.2446899321958</v>
      </c>
      <c r="H1757" s="38"/>
    </row>
    <row r="1758" spans="1:8" x14ac:dyDescent="0.25">
      <c r="A1758" s="15">
        <v>1757</v>
      </c>
      <c r="B1758" s="38">
        <v>42903</v>
      </c>
      <c r="C1758" s="38" t="s">
        <v>1698</v>
      </c>
      <c r="D1758" s="14" t="s">
        <v>83</v>
      </c>
      <c r="E1758" s="14" t="s">
        <v>104</v>
      </c>
      <c r="F1758" s="14" t="s">
        <v>85</v>
      </c>
      <c r="G1758" s="39">
        <v>4090.6211127881097</v>
      </c>
      <c r="H1758" s="38"/>
    </row>
    <row r="1759" spans="1:8" x14ac:dyDescent="0.25">
      <c r="A1759" s="15">
        <v>1758</v>
      </c>
      <c r="B1759" s="38">
        <v>42856</v>
      </c>
      <c r="C1759" s="38" t="s">
        <v>1304</v>
      </c>
      <c r="D1759" s="14" t="s">
        <v>83</v>
      </c>
      <c r="E1759" s="14" t="s">
        <v>84</v>
      </c>
      <c r="F1759" s="14" t="s">
        <v>85</v>
      </c>
      <c r="G1759" s="39">
        <v>4088.1617703481738</v>
      </c>
      <c r="H1759" s="38"/>
    </row>
    <row r="1760" spans="1:8" x14ac:dyDescent="0.25">
      <c r="A1760" s="15">
        <v>1759</v>
      </c>
      <c r="B1760" s="38">
        <v>42829</v>
      </c>
      <c r="C1760" s="38" t="s">
        <v>1069</v>
      </c>
      <c r="D1760" s="14" t="s">
        <v>83</v>
      </c>
      <c r="E1760" s="14" t="s">
        <v>84</v>
      </c>
      <c r="F1760" s="14" t="s">
        <v>88</v>
      </c>
      <c r="G1760" s="39">
        <v>4083.6563586882653</v>
      </c>
      <c r="H1760" s="38"/>
    </row>
    <row r="1761" spans="1:8" x14ac:dyDescent="0.25">
      <c r="A1761" s="15">
        <v>1760</v>
      </c>
      <c r="B1761" s="38">
        <v>42835</v>
      </c>
      <c r="C1761" s="38" t="s">
        <v>1133</v>
      </c>
      <c r="D1761" s="14" t="s">
        <v>83</v>
      </c>
      <c r="E1761" s="14" t="s">
        <v>104</v>
      </c>
      <c r="F1761" s="14" t="s">
        <v>88</v>
      </c>
      <c r="G1761" s="39">
        <v>4083.6507068525843</v>
      </c>
      <c r="H1761" s="38"/>
    </row>
    <row r="1762" spans="1:8" x14ac:dyDescent="0.25">
      <c r="A1762" s="15">
        <v>1761</v>
      </c>
      <c r="B1762" s="38">
        <v>42778</v>
      </c>
      <c r="C1762" s="38" t="s">
        <v>559</v>
      </c>
      <c r="D1762" s="14" t="s">
        <v>83</v>
      </c>
      <c r="E1762" s="14" t="s">
        <v>94</v>
      </c>
      <c r="F1762" s="14" t="s">
        <v>85</v>
      </c>
      <c r="G1762" s="39">
        <v>4071.2413286790179</v>
      </c>
      <c r="H1762" s="38"/>
    </row>
    <row r="1763" spans="1:8" x14ac:dyDescent="0.25">
      <c r="A1763" s="15">
        <v>1762</v>
      </c>
      <c r="B1763" s="38">
        <v>42867</v>
      </c>
      <c r="C1763" s="38" t="s">
        <v>1397</v>
      </c>
      <c r="D1763" s="14" t="s">
        <v>83</v>
      </c>
      <c r="E1763" s="14" t="s">
        <v>90</v>
      </c>
      <c r="F1763" s="14" t="s">
        <v>85</v>
      </c>
      <c r="G1763" s="39">
        <v>4068.9356476369594</v>
      </c>
      <c r="H1763" s="38"/>
    </row>
    <row r="1764" spans="1:8" x14ac:dyDescent="0.25">
      <c r="A1764" s="15">
        <v>1763</v>
      </c>
      <c r="B1764" s="38">
        <v>42905</v>
      </c>
      <c r="C1764" s="38" t="s">
        <v>631</v>
      </c>
      <c r="D1764" s="14" t="s">
        <v>83</v>
      </c>
      <c r="E1764" s="14" t="s">
        <v>104</v>
      </c>
      <c r="F1764" s="14" t="s">
        <v>88</v>
      </c>
      <c r="G1764" s="39">
        <v>4067.1203632131837</v>
      </c>
      <c r="H1764" s="38"/>
    </row>
    <row r="1765" spans="1:8" x14ac:dyDescent="0.25">
      <c r="A1765" s="15">
        <v>1764</v>
      </c>
      <c r="B1765" s="38">
        <v>42758</v>
      </c>
      <c r="C1765" s="38" t="s">
        <v>344</v>
      </c>
      <c r="D1765" s="14" t="s">
        <v>83</v>
      </c>
      <c r="E1765" s="14" t="s">
        <v>90</v>
      </c>
      <c r="F1765" s="14" t="s">
        <v>88</v>
      </c>
      <c r="G1765" s="39">
        <v>4067.0568697189269</v>
      </c>
      <c r="H1765" s="38"/>
    </row>
    <row r="1766" spans="1:8" x14ac:dyDescent="0.25">
      <c r="A1766" s="15">
        <v>1765</v>
      </c>
      <c r="B1766" s="38">
        <v>43187</v>
      </c>
      <c r="C1766" s="38" t="s">
        <v>1061</v>
      </c>
      <c r="D1766" s="14" t="s">
        <v>83</v>
      </c>
      <c r="E1766" s="14" t="s">
        <v>84</v>
      </c>
      <c r="F1766" s="14" t="s">
        <v>88</v>
      </c>
      <c r="G1766" s="39">
        <v>4066.1164030674522</v>
      </c>
      <c r="H1766" s="38"/>
    </row>
    <row r="1767" spans="1:8" x14ac:dyDescent="0.25">
      <c r="A1767" s="15">
        <v>1766</v>
      </c>
      <c r="B1767" s="38">
        <v>43235</v>
      </c>
      <c r="C1767" s="38" t="s">
        <v>264</v>
      </c>
      <c r="D1767" s="14" t="s">
        <v>83</v>
      </c>
      <c r="E1767" s="14" t="s">
        <v>90</v>
      </c>
      <c r="F1767" s="14" t="s">
        <v>88</v>
      </c>
      <c r="G1767" s="39">
        <v>4055.2919752927469</v>
      </c>
      <c r="H1767" s="38"/>
    </row>
    <row r="1768" spans="1:8" x14ac:dyDescent="0.25">
      <c r="A1768" s="15">
        <v>1767</v>
      </c>
      <c r="B1768" s="38">
        <v>42937</v>
      </c>
      <c r="C1768" s="38" t="s">
        <v>1912</v>
      </c>
      <c r="D1768" s="14" t="s">
        <v>83</v>
      </c>
      <c r="E1768" s="14" t="s">
        <v>84</v>
      </c>
      <c r="F1768" s="14" t="s">
        <v>88</v>
      </c>
      <c r="G1768" s="39">
        <v>4053.6086875229544</v>
      </c>
      <c r="H1768" s="38"/>
    </row>
    <row r="1769" spans="1:8" x14ac:dyDescent="0.25">
      <c r="A1769" s="15">
        <v>1768</v>
      </c>
      <c r="B1769" s="38">
        <v>42918</v>
      </c>
      <c r="C1769" s="38" t="s">
        <v>843</v>
      </c>
      <c r="D1769" s="14" t="s">
        <v>83</v>
      </c>
      <c r="E1769" s="14" t="s">
        <v>104</v>
      </c>
      <c r="F1769" s="14" t="s">
        <v>85</v>
      </c>
      <c r="G1769" s="39">
        <v>4050.9144658240612</v>
      </c>
      <c r="H1769" s="38"/>
    </row>
    <row r="1770" spans="1:8" x14ac:dyDescent="0.25">
      <c r="A1770" s="15">
        <v>1769</v>
      </c>
      <c r="B1770" s="38">
        <v>42863</v>
      </c>
      <c r="C1770" s="38" t="s">
        <v>1367</v>
      </c>
      <c r="D1770" s="14" t="s">
        <v>83</v>
      </c>
      <c r="E1770" s="14" t="s">
        <v>94</v>
      </c>
      <c r="F1770" s="14" t="s">
        <v>85</v>
      </c>
      <c r="G1770" s="39">
        <v>4049.7822212201763</v>
      </c>
      <c r="H1770" s="38"/>
    </row>
    <row r="1771" spans="1:8" x14ac:dyDescent="0.25">
      <c r="A1771" s="15">
        <v>1770</v>
      </c>
      <c r="B1771" s="38">
        <v>43321</v>
      </c>
      <c r="C1771" s="38" t="s">
        <v>1988</v>
      </c>
      <c r="D1771" s="14" t="s">
        <v>83</v>
      </c>
      <c r="E1771" s="14" t="s">
        <v>84</v>
      </c>
      <c r="F1771" s="14" t="s">
        <v>85</v>
      </c>
      <c r="G1771" s="39">
        <v>4041.2035370563349</v>
      </c>
      <c r="H1771" s="38"/>
    </row>
    <row r="1772" spans="1:8" x14ac:dyDescent="0.25">
      <c r="A1772" s="15">
        <v>1771</v>
      </c>
      <c r="B1772" s="38">
        <v>43211</v>
      </c>
      <c r="C1772" s="38" t="s">
        <v>3182</v>
      </c>
      <c r="D1772" s="14" t="s">
        <v>83</v>
      </c>
      <c r="E1772" s="14" t="s">
        <v>94</v>
      </c>
      <c r="F1772" s="14" t="s">
        <v>85</v>
      </c>
      <c r="G1772" s="39">
        <v>4039.4638569663307</v>
      </c>
      <c r="H1772" s="38"/>
    </row>
    <row r="1773" spans="1:8" x14ac:dyDescent="0.25">
      <c r="A1773" s="15">
        <v>1772</v>
      </c>
      <c r="B1773" s="38">
        <v>43375</v>
      </c>
      <c r="C1773" s="38" t="s">
        <v>2364</v>
      </c>
      <c r="D1773" s="14" t="s">
        <v>83</v>
      </c>
      <c r="E1773" s="14" t="s">
        <v>96</v>
      </c>
      <c r="F1773" s="14" t="s">
        <v>88</v>
      </c>
      <c r="G1773" s="39">
        <v>4038.4282452454599</v>
      </c>
      <c r="H1773" s="38"/>
    </row>
    <row r="1774" spans="1:8" x14ac:dyDescent="0.25">
      <c r="A1774" s="15">
        <v>1773</v>
      </c>
      <c r="B1774" s="38">
        <v>43164</v>
      </c>
      <c r="C1774" s="38" t="s">
        <v>2024</v>
      </c>
      <c r="D1774" s="14" t="s">
        <v>83</v>
      </c>
      <c r="E1774" s="14" t="s">
        <v>90</v>
      </c>
      <c r="F1774" s="14" t="s">
        <v>88</v>
      </c>
      <c r="G1774" s="39">
        <v>4025.129901417014</v>
      </c>
      <c r="H1774" s="38"/>
    </row>
    <row r="1775" spans="1:8" x14ac:dyDescent="0.25">
      <c r="A1775" s="15">
        <v>1774</v>
      </c>
      <c r="B1775" s="38">
        <v>43256</v>
      </c>
      <c r="C1775" s="38" t="s">
        <v>3119</v>
      </c>
      <c r="D1775" s="14" t="s">
        <v>83</v>
      </c>
      <c r="E1775" s="14" t="s">
        <v>104</v>
      </c>
      <c r="F1775" s="14" t="s">
        <v>85</v>
      </c>
      <c r="G1775" s="39">
        <v>4024.0340112259837</v>
      </c>
      <c r="H1775" s="38"/>
    </row>
    <row r="1776" spans="1:8" x14ac:dyDescent="0.25">
      <c r="A1776" s="15">
        <v>1775</v>
      </c>
      <c r="B1776" s="38">
        <v>43393</v>
      </c>
      <c r="C1776" s="38" t="s">
        <v>716</v>
      </c>
      <c r="D1776" s="14" t="s">
        <v>83</v>
      </c>
      <c r="E1776" s="14" t="s">
        <v>84</v>
      </c>
      <c r="F1776" s="14" t="s">
        <v>85</v>
      </c>
      <c r="G1776" s="39">
        <v>3990.8682069522065</v>
      </c>
      <c r="H1776" s="38"/>
    </row>
    <row r="1777" spans="1:8" x14ac:dyDescent="0.25">
      <c r="A1777" s="15">
        <v>1776</v>
      </c>
      <c r="B1777" s="38">
        <v>43205</v>
      </c>
      <c r="C1777" s="38" t="s">
        <v>2534</v>
      </c>
      <c r="D1777" s="14" t="s">
        <v>83</v>
      </c>
      <c r="E1777" s="14" t="s">
        <v>96</v>
      </c>
      <c r="F1777" s="14" t="s">
        <v>85</v>
      </c>
      <c r="G1777" s="39">
        <v>3990.660434553969</v>
      </c>
      <c r="H1777" s="38"/>
    </row>
    <row r="1778" spans="1:8" x14ac:dyDescent="0.25">
      <c r="A1778" s="15">
        <v>1777</v>
      </c>
      <c r="B1778" s="38">
        <v>43451</v>
      </c>
      <c r="C1778" s="38" t="s">
        <v>1486</v>
      </c>
      <c r="D1778" s="14" t="s">
        <v>83</v>
      </c>
      <c r="E1778" s="14" t="s">
        <v>96</v>
      </c>
      <c r="F1778" s="14" t="s">
        <v>85</v>
      </c>
      <c r="G1778" s="39">
        <v>3980.742681834749</v>
      </c>
      <c r="H1778" s="38"/>
    </row>
    <row r="1779" spans="1:8" x14ac:dyDescent="0.25">
      <c r="A1779" s="15">
        <v>1778</v>
      </c>
      <c r="B1779" s="38">
        <v>43031</v>
      </c>
      <c r="C1779" s="38" t="s">
        <v>2475</v>
      </c>
      <c r="D1779" s="14" t="s">
        <v>83</v>
      </c>
      <c r="E1779" s="14" t="s">
        <v>96</v>
      </c>
      <c r="F1779" s="14" t="s">
        <v>88</v>
      </c>
      <c r="G1779" s="39">
        <v>3978.7350840883228</v>
      </c>
      <c r="H1779" s="38"/>
    </row>
    <row r="1780" spans="1:8" x14ac:dyDescent="0.25">
      <c r="A1780" s="15">
        <v>1779</v>
      </c>
      <c r="B1780" s="38">
        <v>42741</v>
      </c>
      <c r="C1780" s="38" t="s">
        <v>113</v>
      </c>
      <c r="D1780" s="14" t="s">
        <v>83</v>
      </c>
      <c r="E1780" s="14" t="s">
        <v>96</v>
      </c>
      <c r="F1780" s="14" t="s">
        <v>85</v>
      </c>
      <c r="G1780" s="39">
        <v>3974.4655539067148</v>
      </c>
      <c r="H1780" s="38"/>
    </row>
    <row r="1781" spans="1:8" x14ac:dyDescent="0.25">
      <c r="A1781" s="15">
        <v>1780</v>
      </c>
      <c r="B1781" s="38">
        <v>42840</v>
      </c>
      <c r="C1781" s="38" t="s">
        <v>637</v>
      </c>
      <c r="D1781" s="14" t="s">
        <v>83</v>
      </c>
      <c r="E1781" s="14" t="s">
        <v>90</v>
      </c>
      <c r="F1781" s="14" t="s">
        <v>85</v>
      </c>
      <c r="G1781" s="39">
        <v>3972.2470507268772</v>
      </c>
      <c r="H1781" s="38"/>
    </row>
    <row r="1782" spans="1:8" x14ac:dyDescent="0.25">
      <c r="A1782" s="15">
        <v>1781</v>
      </c>
      <c r="B1782" s="38">
        <v>42742</v>
      </c>
      <c r="C1782" s="38" t="s">
        <v>131</v>
      </c>
      <c r="D1782" s="14" t="s">
        <v>83</v>
      </c>
      <c r="E1782" s="14" t="s">
        <v>94</v>
      </c>
      <c r="F1782" s="14" t="s">
        <v>85</v>
      </c>
      <c r="G1782" s="39">
        <v>3968.1970604066346</v>
      </c>
      <c r="H1782" s="38"/>
    </row>
    <row r="1783" spans="1:8" x14ac:dyDescent="0.25">
      <c r="A1783" s="15">
        <v>1782</v>
      </c>
      <c r="B1783" s="38">
        <v>43360</v>
      </c>
      <c r="C1783" s="38" t="s">
        <v>1997</v>
      </c>
      <c r="D1783" s="14" t="s">
        <v>83</v>
      </c>
      <c r="E1783" s="14" t="s">
        <v>96</v>
      </c>
      <c r="F1783" s="14" t="s">
        <v>85</v>
      </c>
      <c r="G1783" s="39">
        <v>3962.3511580208597</v>
      </c>
      <c r="H1783" s="38"/>
    </row>
    <row r="1784" spans="1:8" x14ac:dyDescent="0.25">
      <c r="A1784" s="15">
        <v>1783</v>
      </c>
      <c r="B1784" s="38">
        <v>43136</v>
      </c>
      <c r="C1784" s="38" t="s">
        <v>2912</v>
      </c>
      <c r="D1784" s="14" t="s">
        <v>83</v>
      </c>
      <c r="E1784" s="14" t="s">
        <v>96</v>
      </c>
      <c r="F1784" s="14" t="s">
        <v>88</v>
      </c>
      <c r="G1784" s="39">
        <v>3958.6507887212838</v>
      </c>
      <c r="H1784" s="38"/>
    </row>
    <row r="1785" spans="1:8" x14ac:dyDescent="0.25">
      <c r="A1785" s="15">
        <v>1784</v>
      </c>
      <c r="B1785" s="38">
        <v>42864</v>
      </c>
      <c r="C1785" s="38" t="s">
        <v>759</v>
      </c>
      <c r="D1785" s="14" t="s">
        <v>83</v>
      </c>
      <c r="E1785" s="14" t="s">
        <v>96</v>
      </c>
      <c r="F1785" s="14" t="s">
        <v>88</v>
      </c>
      <c r="G1785" s="39">
        <v>3949.4805506169614</v>
      </c>
      <c r="H1785" s="38"/>
    </row>
    <row r="1786" spans="1:8" x14ac:dyDescent="0.25">
      <c r="A1786" s="15">
        <v>1785</v>
      </c>
      <c r="B1786" s="38">
        <v>43345</v>
      </c>
      <c r="C1786" s="38" t="s">
        <v>2555</v>
      </c>
      <c r="D1786" s="14" t="s">
        <v>83</v>
      </c>
      <c r="E1786" s="14" t="s">
        <v>96</v>
      </c>
      <c r="F1786" s="14" t="s">
        <v>88</v>
      </c>
      <c r="G1786" s="39">
        <v>3917.4926299324338</v>
      </c>
      <c r="H1786" s="38"/>
    </row>
    <row r="1787" spans="1:8" x14ac:dyDescent="0.25">
      <c r="A1787" s="15">
        <v>1786</v>
      </c>
      <c r="B1787" s="38">
        <v>43094</v>
      </c>
      <c r="C1787" s="38" t="s">
        <v>1638</v>
      </c>
      <c r="D1787" s="14" t="s">
        <v>83</v>
      </c>
      <c r="E1787" s="14" t="s">
        <v>104</v>
      </c>
      <c r="F1787" s="14" t="s">
        <v>85</v>
      </c>
      <c r="G1787" s="39">
        <v>3915.5845473509944</v>
      </c>
      <c r="H1787" s="38"/>
    </row>
    <row r="1788" spans="1:8" x14ac:dyDescent="0.25">
      <c r="A1788" s="15">
        <v>1787</v>
      </c>
      <c r="B1788" s="38">
        <v>42943</v>
      </c>
      <c r="C1788" s="38" t="s">
        <v>1949</v>
      </c>
      <c r="D1788" s="14" t="s">
        <v>83</v>
      </c>
      <c r="E1788" s="14" t="s">
        <v>84</v>
      </c>
      <c r="F1788" s="14" t="s">
        <v>85</v>
      </c>
      <c r="G1788" s="39">
        <v>3913.1858870667434</v>
      </c>
      <c r="H1788" s="38"/>
    </row>
    <row r="1789" spans="1:8" x14ac:dyDescent="0.25">
      <c r="A1789" s="15">
        <v>1788</v>
      </c>
      <c r="B1789" s="38">
        <v>42928</v>
      </c>
      <c r="C1789" s="38" t="s">
        <v>1861</v>
      </c>
      <c r="D1789" s="14" t="s">
        <v>83</v>
      </c>
      <c r="E1789" s="14" t="s">
        <v>96</v>
      </c>
      <c r="F1789" s="14" t="s">
        <v>85</v>
      </c>
      <c r="G1789" s="39">
        <v>3901.4211787265317</v>
      </c>
      <c r="H1789" s="38"/>
    </row>
    <row r="1790" spans="1:8" x14ac:dyDescent="0.25">
      <c r="A1790" s="15">
        <v>1789</v>
      </c>
      <c r="B1790" s="38">
        <v>42965</v>
      </c>
      <c r="C1790" s="38" t="s">
        <v>2086</v>
      </c>
      <c r="D1790" s="14" t="s">
        <v>83</v>
      </c>
      <c r="E1790" s="14" t="s">
        <v>90</v>
      </c>
      <c r="F1790" s="14" t="s">
        <v>85</v>
      </c>
      <c r="G1790" s="39">
        <v>3882.9593329840868</v>
      </c>
      <c r="H1790" s="38"/>
    </row>
    <row r="1791" spans="1:8" x14ac:dyDescent="0.25">
      <c r="A1791" s="15">
        <v>1790</v>
      </c>
      <c r="B1791" s="38">
        <v>43416</v>
      </c>
      <c r="C1791" s="38" t="s">
        <v>1393</v>
      </c>
      <c r="D1791" s="14" t="s">
        <v>83</v>
      </c>
      <c r="E1791" s="14" t="s">
        <v>90</v>
      </c>
      <c r="F1791" s="14" t="s">
        <v>85</v>
      </c>
      <c r="G1791" s="39">
        <v>3878.7451760758531</v>
      </c>
      <c r="H1791" s="38"/>
    </row>
    <row r="1792" spans="1:8" x14ac:dyDescent="0.25">
      <c r="A1792" s="15">
        <v>1791</v>
      </c>
      <c r="B1792" s="38">
        <v>42792</v>
      </c>
      <c r="C1792" s="38" t="s">
        <v>718</v>
      </c>
      <c r="D1792" s="14" t="s">
        <v>83</v>
      </c>
      <c r="E1792" s="14" t="s">
        <v>104</v>
      </c>
      <c r="F1792" s="14" t="s">
        <v>85</v>
      </c>
      <c r="G1792" s="39">
        <v>3872.7424408976849</v>
      </c>
      <c r="H1792" s="38"/>
    </row>
    <row r="1793" spans="1:8" x14ac:dyDescent="0.25">
      <c r="A1793" s="15">
        <v>1792</v>
      </c>
      <c r="B1793" s="38">
        <v>42742</v>
      </c>
      <c r="C1793" s="38" t="s">
        <v>132</v>
      </c>
      <c r="D1793" s="14" t="s">
        <v>83</v>
      </c>
      <c r="E1793" s="14" t="s">
        <v>96</v>
      </c>
      <c r="F1793" s="14" t="s">
        <v>88</v>
      </c>
      <c r="G1793" s="39">
        <v>3863.531055851879</v>
      </c>
      <c r="H1793" s="38"/>
    </row>
    <row r="1794" spans="1:8" x14ac:dyDescent="0.25">
      <c r="A1794" s="15">
        <v>1793</v>
      </c>
      <c r="B1794" s="38">
        <v>43108</v>
      </c>
      <c r="C1794" s="38" t="s">
        <v>1208</v>
      </c>
      <c r="D1794" s="14" t="s">
        <v>83</v>
      </c>
      <c r="E1794" s="14" t="s">
        <v>90</v>
      </c>
      <c r="F1794" s="14" t="s">
        <v>88</v>
      </c>
      <c r="G1794" s="39">
        <v>3863.4165174425261</v>
      </c>
      <c r="H1794" s="38"/>
    </row>
    <row r="1795" spans="1:8" x14ac:dyDescent="0.25">
      <c r="A1795" s="15">
        <v>1794</v>
      </c>
      <c r="B1795" s="38">
        <v>42897</v>
      </c>
      <c r="C1795" s="38" t="s">
        <v>1646</v>
      </c>
      <c r="D1795" s="14" t="s">
        <v>83</v>
      </c>
      <c r="E1795" s="14" t="s">
        <v>84</v>
      </c>
      <c r="F1795" s="14" t="s">
        <v>85</v>
      </c>
      <c r="G1795" s="39">
        <v>3856.4249808455857</v>
      </c>
      <c r="H1795" s="38"/>
    </row>
    <row r="1796" spans="1:8" x14ac:dyDescent="0.25">
      <c r="A1796" s="15">
        <v>1795</v>
      </c>
      <c r="B1796" s="38">
        <v>43005</v>
      </c>
      <c r="C1796" s="38" t="s">
        <v>1829</v>
      </c>
      <c r="D1796" s="14" t="s">
        <v>83</v>
      </c>
      <c r="E1796" s="14" t="s">
        <v>94</v>
      </c>
      <c r="F1796" s="14" t="s">
        <v>85</v>
      </c>
      <c r="G1796" s="39">
        <v>3843.8553284679265</v>
      </c>
      <c r="H1796" s="38"/>
    </row>
    <row r="1797" spans="1:8" x14ac:dyDescent="0.25">
      <c r="A1797" s="15">
        <v>1796</v>
      </c>
      <c r="B1797" s="38">
        <v>43254</v>
      </c>
      <c r="C1797" s="38" t="s">
        <v>3296</v>
      </c>
      <c r="D1797" s="14" t="s">
        <v>83</v>
      </c>
      <c r="E1797" s="14" t="s">
        <v>90</v>
      </c>
      <c r="F1797" s="14" t="s">
        <v>85</v>
      </c>
      <c r="G1797" s="39">
        <v>3842.9449938858365</v>
      </c>
      <c r="H1797" s="38"/>
    </row>
    <row r="1798" spans="1:8" x14ac:dyDescent="0.25">
      <c r="A1798" s="15">
        <v>1797</v>
      </c>
      <c r="B1798" s="38">
        <v>43161</v>
      </c>
      <c r="C1798" s="38" t="s">
        <v>1173</v>
      </c>
      <c r="D1798" s="14" t="s">
        <v>83</v>
      </c>
      <c r="E1798" s="14" t="s">
        <v>90</v>
      </c>
      <c r="F1798" s="14" t="s">
        <v>88</v>
      </c>
      <c r="G1798" s="39">
        <v>3842.7055671086064</v>
      </c>
      <c r="H1798" s="38"/>
    </row>
    <row r="1799" spans="1:8" x14ac:dyDescent="0.25">
      <c r="A1799" s="15">
        <v>1798</v>
      </c>
      <c r="B1799" s="38">
        <v>43102</v>
      </c>
      <c r="C1799" s="38" t="s">
        <v>2420</v>
      </c>
      <c r="D1799" s="14" t="s">
        <v>83</v>
      </c>
      <c r="E1799" s="14" t="s">
        <v>94</v>
      </c>
      <c r="F1799" s="14" t="s">
        <v>85</v>
      </c>
      <c r="G1799" s="39">
        <v>3840.2296408388411</v>
      </c>
      <c r="H1799" s="38"/>
    </row>
    <row r="1800" spans="1:8" x14ac:dyDescent="0.25">
      <c r="A1800" s="15">
        <v>1799</v>
      </c>
      <c r="B1800" s="38">
        <v>42899</v>
      </c>
      <c r="C1800" s="38" t="s">
        <v>228</v>
      </c>
      <c r="D1800" s="14" t="s">
        <v>83</v>
      </c>
      <c r="E1800" s="14" t="s">
        <v>96</v>
      </c>
      <c r="F1800" s="14" t="s">
        <v>85</v>
      </c>
      <c r="G1800" s="39">
        <v>3837.0719537102859</v>
      </c>
      <c r="H1800" s="38"/>
    </row>
    <row r="1801" spans="1:8" x14ac:dyDescent="0.25">
      <c r="A1801" s="15">
        <v>1800</v>
      </c>
      <c r="B1801" s="38">
        <v>43178</v>
      </c>
      <c r="C1801" s="38" t="s">
        <v>2187</v>
      </c>
      <c r="D1801" s="14" t="s">
        <v>83</v>
      </c>
      <c r="E1801" s="14" t="s">
        <v>94</v>
      </c>
      <c r="F1801" s="14" t="s">
        <v>88</v>
      </c>
      <c r="G1801" s="39">
        <v>3831.5777864720922</v>
      </c>
      <c r="H1801" s="38"/>
    </row>
    <row r="1802" spans="1:8" x14ac:dyDescent="0.25">
      <c r="A1802" s="15">
        <v>1801</v>
      </c>
      <c r="B1802" s="38">
        <v>42978</v>
      </c>
      <c r="C1802" s="38" t="s">
        <v>1413</v>
      </c>
      <c r="D1802" s="14" t="s">
        <v>83</v>
      </c>
      <c r="E1802" s="14" t="s">
        <v>94</v>
      </c>
      <c r="F1802" s="14" t="s">
        <v>85</v>
      </c>
      <c r="G1802" s="39">
        <v>3828.5955070205009</v>
      </c>
      <c r="H1802" s="38"/>
    </row>
    <row r="1803" spans="1:8" x14ac:dyDescent="0.25">
      <c r="A1803" s="15">
        <v>1802</v>
      </c>
      <c r="B1803" s="38">
        <v>42971</v>
      </c>
      <c r="C1803" s="38" t="s">
        <v>466</v>
      </c>
      <c r="D1803" s="14" t="s">
        <v>83</v>
      </c>
      <c r="E1803" s="14" t="s">
        <v>94</v>
      </c>
      <c r="F1803" s="14" t="s">
        <v>85</v>
      </c>
      <c r="G1803" s="39">
        <v>3825.2608812552899</v>
      </c>
      <c r="H1803" s="38"/>
    </row>
    <row r="1804" spans="1:8" x14ac:dyDescent="0.25">
      <c r="A1804" s="15">
        <v>1803</v>
      </c>
      <c r="B1804" s="38">
        <v>42784</v>
      </c>
      <c r="C1804" s="38" t="s">
        <v>626</v>
      </c>
      <c r="D1804" s="14" t="s">
        <v>83</v>
      </c>
      <c r="E1804" s="14" t="s">
        <v>84</v>
      </c>
      <c r="F1804" s="14" t="s">
        <v>88</v>
      </c>
      <c r="G1804" s="39">
        <v>3823.3018551060914</v>
      </c>
      <c r="H1804" s="38"/>
    </row>
    <row r="1805" spans="1:8" x14ac:dyDescent="0.25">
      <c r="A1805" s="15">
        <v>1804</v>
      </c>
      <c r="B1805" s="38">
        <v>43186</v>
      </c>
      <c r="C1805" s="38" t="s">
        <v>3047</v>
      </c>
      <c r="D1805" s="14" t="s">
        <v>83</v>
      </c>
      <c r="E1805" s="14" t="s">
        <v>96</v>
      </c>
      <c r="F1805" s="14" t="s">
        <v>88</v>
      </c>
      <c r="G1805" s="39">
        <v>3814.6087834575223</v>
      </c>
      <c r="H1805" s="38"/>
    </row>
    <row r="1806" spans="1:8" x14ac:dyDescent="0.25">
      <c r="A1806" s="15">
        <v>1805</v>
      </c>
      <c r="B1806" s="38">
        <v>42828</v>
      </c>
      <c r="C1806" s="38" t="s">
        <v>1059</v>
      </c>
      <c r="D1806" s="14" t="s">
        <v>83</v>
      </c>
      <c r="E1806" s="14" t="s">
        <v>84</v>
      </c>
      <c r="F1806" s="14" t="s">
        <v>88</v>
      </c>
      <c r="G1806" s="39">
        <v>3810.3645251546868</v>
      </c>
      <c r="H1806" s="38"/>
    </row>
    <row r="1807" spans="1:8" x14ac:dyDescent="0.25">
      <c r="A1807" s="15">
        <v>1806</v>
      </c>
      <c r="B1807" s="38">
        <v>43208</v>
      </c>
      <c r="C1807" s="38" t="s">
        <v>577</v>
      </c>
      <c r="D1807" s="14" t="s">
        <v>83</v>
      </c>
      <c r="E1807" s="14" t="s">
        <v>90</v>
      </c>
      <c r="F1807" s="14" t="s">
        <v>85</v>
      </c>
      <c r="G1807" s="39">
        <v>3809.8880032951183</v>
      </c>
      <c r="H1807" s="38"/>
    </row>
    <row r="1808" spans="1:8" x14ac:dyDescent="0.25">
      <c r="A1808" s="15">
        <v>1807</v>
      </c>
      <c r="B1808" s="38">
        <v>43178</v>
      </c>
      <c r="C1808" s="38" t="s">
        <v>1149</v>
      </c>
      <c r="D1808" s="14" t="s">
        <v>83</v>
      </c>
      <c r="E1808" s="14" t="s">
        <v>104</v>
      </c>
      <c r="F1808" s="14" t="s">
        <v>85</v>
      </c>
      <c r="G1808" s="39">
        <v>3808.508613203895</v>
      </c>
      <c r="H1808" s="38"/>
    </row>
    <row r="1809" spans="1:8" x14ac:dyDescent="0.25">
      <c r="A1809" s="15">
        <v>1808</v>
      </c>
      <c r="B1809" s="38">
        <v>43188</v>
      </c>
      <c r="C1809" s="38" t="s">
        <v>2038</v>
      </c>
      <c r="D1809" s="14" t="s">
        <v>83</v>
      </c>
      <c r="E1809" s="14" t="s">
        <v>96</v>
      </c>
      <c r="F1809" s="14" t="s">
        <v>85</v>
      </c>
      <c r="G1809" s="39">
        <v>3801.4675048164349</v>
      </c>
      <c r="H1809" s="38"/>
    </row>
    <row r="1810" spans="1:8" x14ac:dyDescent="0.25">
      <c r="A1810" s="15">
        <v>1809</v>
      </c>
      <c r="B1810" s="38">
        <v>43434</v>
      </c>
      <c r="C1810" s="38" t="s">
        <v>2718</v>
      </c>
      <c r="D1810" s="14" t="s">
        <v>83</v>
      </c>
      <c r="E1810" s="14" t="s">
        <v>94</v>
      </c>
      <c r="F1810" s="14" t="s">
        <v>85</v>
      </c>
      <c r="G1810" s="39">
        <v>3799.5309740938942</v>
      </c>
      <c r="H1810" s="38"/>
    </row>
    <row r="1811" spans="1:8" x14ac:dyDescent="0.25">
      <c r="A1811" s="15">
        <v>1810</v>
      </c>
      <c r="B1811" s="38">
        <v>42765</v>
      </c>
      <c r="C1811" s="38" t="s">
        <v>416</v>
      </c>
      <c r="D1811" s="14" t="s">
        <v>83</v>
      </c>
      <c r="E1811" s="14" t="s">
        <v>94</v>
      </c>
      <c r="F1811" s="14" t="s">
        <v>85</v>
      </c>
      <c r="G1811" s="39">
        <v>3798.7467489699243</v>
      </c>
      <c r="H1811" s="38"/>
    </row>
    <row r="1812" spans="1:8" x14ac:dyDescent="0.25">
      <c r="A1812" s="15">
        <v>1811</v>
      </c>
      <c r="B1812" s="38">
        <v>43301</v>
      </c>
      <c r="C1812" s="38" t="s">
        <v>1220</v>
      </c>
      <c r="D1812" s="14" t="s">
        <v>83</v>
      </c>
      <c r="E1812" s="14" t="s">
        <v>94</v>
      </c>
      <c r="F1812" s="14" t="s">
        <v>88</v>
      </c>
      <c r="G1812" s="39">
        <v>3785.0409470760214</v>
      </c>
      <c r="H1812" s="38"/>
    </row>
    <row r="1813" spans="1:8" x14ac:dyDescent="0.25">
      <c r="A1813" s="15">
        <v>1812</v>
      </c>
      <c r="B1813" s="38">
        <v>43234</v>
      </c>
      <c r="C1813" s="38" t="s">
        <v>889</v>
      </c>
      <c r="D1813" s="14" t="s">
        <v>83</v>
      </c>
      <c r="E1813" s="14" t="s">
        <v>84</v>
      </c>
      <c r="F1813" s="14" t="s">
        <v>85</v>
      </c>
      <c r="G1813" s="39">
        <v>3776.0790721735439</v>
      </c>
      <c r="H1813" s="38"/>
    </row>
    <row r="1814" spans="1:8" x14ac:dyDescent="0.25">
      <c r="A1814" s="15">
        <v>1813</v>
      </c>
      <c r="B1814" s="38">
        <v>43295</v>
      </c>
      <c r="C1814" s="38" t="s">
        <v>1774</v>
      </c>
      <c r="D1814" s="14" t="s">
        <v>83</v>
      </c>
      <c r="E1814" s="14" t="s">
        <v>90</v>
      </c>
      <c r="F1814" s="14" t="s">
        <v>88</v>
      </c>
      <c r="G1814" s="39">
        <v>3766.7659247617453</v>
      </c>
      <c r="H1814" s="38"/>
    </row>
    <row r="1815" spans="1:8" x14ac:dyDescent="0.25">
      <c r="A1815" s="15">
        <v>1814</v>
      </c>
      <c r="B1815" s="38">
        <v>42932</v>
      </c>
      <c r="C1815" s="38" t="s">
        <v>1886</v>
      </c>
      <c r="D1815" s="14" t="s">
        <v>83</v>
      </c>
      <c r="E1815" s="14" t="s">
        <v>94</v>
      </c>
      <c r="F1815" s="14" t="s">
        <v>85</v>
      </c>
      <c r="G1815" s="39">
        <v>3747.0491263722006</v>
      </c>
      <c r="H1815" s="38"/>
    </row>
    <row r="1816" spans="1:8" x14ac:dyDescent="0.25">
      <c r="A1816" s="15">
        <v>1815</v>
      </c>
      <c r="B1816" s="38">
        <v>42795</v>
      </c>
      <c r="C1816" s="38" t="s">
        <v>741</v>
      </c>
      <c r="D1816" s="14" t="s">
        <v>83</v>
      </c>
      <c r="E1816" s="14" t="s">
        <v>104</v>
      </c>
      <c r="F1816" s="14" t="s">
        <v>88</v>
      </c>
      <c r="G1816" s="39">
        <v>3741.4347158553228</v>
      </c>
      <c r="H1816" s="38"/>
    </row>
    <row r="1817" spans="1:8" x14ac:dyDescent="0.25">
      <c r="A1817" s="15">
        <v>1816</v>
      </c>
      <c r="B1817" s="38">
        <v>43223</v>
      </c>
      <c r="C1817" s="38" t="s">
        <v>2232</v>
      </c>
      <c r="D1817" s="14" t="s">
        <v>83</v>
      </c>
      <c r="E1817" s="14" t="s">
        <v>90</v>
      </c>
      <c r="F1817" s="14" t="s">
        <v>85</v>
      </c>
      <c r="G1817" s="39">
        <v>3738.8898677788297</v>
      </c>
      <c r="H1817" s="38"/>
    </row>
    <row r="1818" spans="1:8" x14ac:dyDescent="0.25">
      <c r="A1818" s="15">
        <v>1817</v>
      </c>
      <c r="B1818" s="38">
        <v>43440</v>
      </c>
      <c r="C1818" s="38" t="s">
        <v>214</v>
      </c>
      <c r="D1818" s="14" t="s">
        <v>83</v>
      </c>
      <c r="E1818" s="14" t="s">
        <v>96</v>
      </c>
      <c r="F1818" s="14" t="s">
        <v>88</v>
      </c>
      <c r="G1818" s="39">
        <v>3732.3414324775931</v>
      </c>
      <c r="H1818" s="38"/>
    </row>
    <row r="1819" spans="1:8" x14ac:dyDescent="0.25">
      <c r="A1819" s="15">
        <v>1818</v>
      </c>
      <c r="B1819" s="38">
        <v>42924</v>
      </c>
      <c r="C1819" s="38" t="s">
        <v>936</v>
      </c>
      <c r="D1819" s="14" t="s">
        <v>83</v>
      </c>
      <c r="E1819" s="14" t="s">
        <v>96</v>
      </c>
      <c r="F1819" s="14" t="s">
        <v>88</v>
      </c>
      <c r="G1819" s="39">
        <v>3717.1213704222077</v>
      </c>
      <c r="H1819" s="38"/>
    </row>
    <row r="1820" spans="1:8" x14ac:dyDescent="0.25">
      <c r="A1820" s="15">
        <v>1819</v>
      </c>
      <c r="B1820" s="38">
        <v>43354</v>
      </c>
      <c r="C1820" s="38" t="s">
        <v>3374</v>
      </c>
      <c r="D1820" s="14" t="s">
        <v>83</v>
      </c>
      <c r="E1820" s="14" t="s">
        <v>84</v>
      </c>
      <c r="F1820" s="14" t="s">
        <v>88</v>
      </c>
      <c r="G1820" s="39">
        <v>3713.4441537778403</v>
      </c>
      <c r="H1820" s="38"/>
    </row>
    <row r="1821" spans="1:8" x14ac:dyDescent="0.25">
      <c r="A1821" s="15">
        <v>1820</v>
      </c>
      <c r="B1821" s="38">
        <v>43060</v>
      </c>
      <c r="C1821" s="38" t="s">
        <v>1818</v>
      </c>
      <c r="D1821" s="14" t="s">
        <v>83</v>
      </c>
      <c r="E1821" s="14" t="s">
        <v>90</v>
      </c>
      <c r="F1821" s="14" t="s">
        <v>88</v>
      </c>
      <c r="G1821" s="39">
        <v>3710.1523961004777</v>
      </c>
      <c r="H1821" s="38"/>
    </row>
    <row r="1822" spans="1:8" x14ac:dyDescent="0.25">
      <c r="A1822" s="15">
        <v>1821</v>
      </c>
      <c r="B1822" s="38">
        <v>43394</v>
      </c>
      <c r="C1822" s="38" t="s">
        <v>3239</v>
      </c>
      <c r="D1822" s="14" t="s">
        <v>83</v>
      </c>
      <c r="E1822" s="14" t="s">
        <v>104</v>
      </c>
      <c r="F1822" s="14" t="s">
        <v>88</v>
      </c>
      <c r="G1822" s="39">
        <v>3707.7896887845782</v>
      </c>
      <c r="H1822" s="38"/>
    </row>
    <row r="1823" spans="1:8" x14ac:dyDescent="0.25">
      <c r="A1823" s="15">
        <v>1822</v>
      </c>
      <c r="B1823" s="38">
        <v>43140</v>
      </c>
      <c r="C1823" s="38" t="s">
        <v>206</v>
      </c>
      <c r="D1823" s="14" t="s">
        <v>83</v>
      </c>
      <c r="E1823" s="14" t="s">
        <v>90</v>
      </c>
      <c r="F1823" s="14" t="s">
        <v>85</v>
      </c>
      <c r="G1823" s="39">
        <v>3706.7759285384104</v>
      </c>
      <c r="H1823" s="38"/>
    </row>
    <row r="1824" spans="1:8" x14ac:dyDescent="0.25">
      <c r="A1824" s="15">
        <v>1823</v>
      </c>
      <c r="B1824" s="38">
        <v>43097</v>
      </c>
      <c r="C1824" s="38" t="s">
        <v>2738</v>
      </c>
      <c r="D1824" s="14" t="s">
        <v>83</v>
      </c>
      <c r="E1824" s="14" t="s">
        <v>104</v>
      </c>
      <c r="F1824" s="14" t="s">
        <v>88</v>
      </c>
      <c r="G1824" s="39">
        <v>3701.3112685168053</v>
      </c>
      <c r="H1824" s="38"/>
    </row>
    <row r="1825" spans="1:8" x14ac:dyDescent="0.25">
      <c r="A1825" s="15">
        <v>1824</v>
      </c>
      <c r="B1825" s="38">
        <v>43127</v>
      </c>
      <c r="C1825" s="38" t="s">
        <v>2871</v>
      </c>
      <c r="D1825" s="14" t="s">
        <v>83</v>
      </c>
      <c r="E1825" s="14" t="s">
        <v>104</v>
      </c>
      <c r="F1825" s="14" t="s">
        <v>88</v>
      </c>
      <c r="G1825" s="39">
        <v>3700.3236196736057</v>
      </c>
      <c r="H1825" s="38"/>
    </row>
    <row r="1826" spans="1:8" x14ac:dyDescent="0.25">
      <c r="A1826" s="15">
        <v>1825</v>
      </c>
      <c r="B1826" s="38">
        <v>43286</v>
      </c>
      <c r="C1826" s="38" t="s">
        <v>3363</v>
      </c>
      <c r="D1826" s="14" t="s">
        <v>83</v>
      </c>
      <c r="E1826" s="14" t="s">
        <v>84</v>
      </c>
      <c r="F1826" s="14" t="s">
        <v>88</v>
      </c>
      <c r="G1826" s="39">
        <v>3692.4483383616393</v>
      </c>
      <c r="H1826" s="38"/>
    </row>
    <row r="1827" spans="1:8" x14ac:dyDescent="0.25">
      <c r="A1827" s="15">
        <v>1826</v>
      </c>
      <c r="B1827" s="38">
        <v>43037</v>
      </c>
      <c r="C1827" s="38" t="s">
        <v>1097</v>
      </c>
      <c r="D1827" s="14" t="s">
        <v>83</v>
      </c>
      <c r="E1827" s="14" t="s">
        <v>96</v>
      </c>
      <c r="F1827" s="14" t="s">
        <v>88</v>
      </c>
      <c r="G1827" s="39">
        <v>3676.8662440554181</v>
      </c>
      <c r="H1827" s="38"/>
    </row>
    <row r="1828" spans="1:8" x14ac:dyDescent="0.25">
      <c r="A1828" s="15">
        <v>1827</v>
      </c>
      <c r="B1828" s="38">
        <v>43364</v>
      </c>
      <c r="C1828" s="38" t="s">
        <v>699</v>
      </c>
      <c r="D1828" s="14" t="s">
        <v>83</v>
      </c>
      <c r="E1828" s="14" t="s">
        <v>94</v>
      </c>
      <c r="F1828" s="14" t="s">
        <v>88</v>
      </c>
      <c r="G1828" s="39">
        <v>3666.7258353385077</v>
      </c>
      <c r="H1828" s="38"/>
    </row>
    <row r="1829" spans="1:8" x14ac:dyDescent="0.25">
      <c r="A1829" s="15">
        <v>1828</v>
      </c>
      <c r="B1829" s="38">
        <v>43054</v>
      </c>
      <c r="C1829" s="38" t="s">
        <v>408</v>
      </c>
      <c r="D1829" s="14" t="s">
        <v>83</v>
      </c>
      <c r="E1829" s="14" t="s">
        <v>96</v>
      </c>
      <c r="F1829" s="14" t="s">
        <v>85</v>
      </c>
      <c r="G1829" s="39">
        <v>3659.1534503397475</v>
      </c>
      <c r="H1829" s="38"/>
    </row>
    <row r="1830" spans="1:8" x14ac:dyDescent="0.25">
      <c r="A1830" s="15">
        <v>1829</v>
      </c>
      <c r="B1830" s="38">
        <v>43413</v>
      </c>
      <c r="C1830" s="38" t="s">
        <v>337</v>
      </c>
      <c r="D1830" s="14" t="s">
        <v>83</v>
      </c>
      <c r="E1830" s="14" t="s">
        <v>104</v>
      </c>
      <c r="F1830" s="14" t="s">
        <v>85</v>
      </c>
      <c r="G1830" s="39">
        <v>3654.7551681722944</v>
      </c>
      <c r="H1830" s="38"/>
    </row>
    <row r="1831" spans="1:8" x14ac:dyDescent="0.25">
      <c r="A1831" s="15">
        <v>1830</v>
      </c>
      <c r="B1831" s="38">
        <v>43320</v>
      </c>
      <c r="C1831" s="38" t="s">
        <v>2618</v>
      </c>
      <c r="D1831" s="14" t="s">
        <v>83</v>
      </c>
      <c r="E1831" s="14" t="s">
        <v>90</v>
      </c>
      <c r="F1831" s="14" t="s">
        <v>88</v>
      </c>
      <c r="G1831" s="39">
        <v>3650.666062442599</v>
      </c>
      <c r="H1831" s="38"/>
    </row>
    <row r="1832" spans="1:8" x14ac:dyDescent="0.25">
      <c r="A1832" s="15">
        <v>1831</v>
      </c>
      <c r="B1832" s="38">
        <v>43068</v>
      </c>
      <c r="C1832" s="38" t="s">
        <v>1732</v>
      </c>
      <c r="D1832" s="14" t="s">
        <v>83</v>
      </c>
      <c r="E1832" s="14" t="s">
        <v>104</v>
      </c>
      <c r="F1832" s="14" t="s">
        <v>88</v>
      </c>
      <c r="G1832" s="39">
        <v>3642.1314242876288</v>
      </c>
      <c r="H1832" s="38"/>
    </row>
    <row r="1833" spans="1:8" x14ac:dyDescent="0.25">
      <c r="A1833" s="15">
        <v>1832</v>
      </c>
      <c r="B1833" s="38">
        <v>43318</v>
      </c>
      <c r="C1833" s="38" t="s">
        <v>2845</v>
      </c>
      <c r="D1833" s="14" t="s">
        <v>83</v>
      </c>
      <c r="E1833" s="14" t="s">
        <v>104</v>
      </c>
      <c r="F1833" s="14" t="s">
        <v>85</v>
      </c>
      <c r="G1833" s="39">
        <v>3642.1205460122351</v>
      </c>
      <c r="H1833" s="38"/>
    </row>
    <row r="1834" spans="1:8" x14ac:dyDescent="0.25">
      <c r="A1834" s="15">
        <v>1833</v>
      </c>
      <c r="B1834" s="38">
        <v>42982</v>
      </c>
      <c r="C1834" s="38" t="s">
        <v>2185</v>
      </c>
      <c r="D1834" s="14" t="s">
        <v>83</v>
      </c>
      <c r="E1834" s="14" t="s">
        <v>104</v>
      </c>
      <c r="F1834" s="14" t="s">
        <v>85</v>
      </c>
      <c r="G1834" s="39">
        <v>3616.4563809059227</v>
      </c>
      <c r="H1834" s="38"/>
    </row>
    <row r="1835" spans="1:8" x14ac:dyDescent="0.25">
      <c r="A1835" s="15">
        <v>1834</v>
      </c>
      <c r="B1835" s="38">
        <v>43220</v>
      </c>
      <c r="C1835" s="38" t="s">
        <v>1589</v>
      </c>
      <c r="D1835" s="14" t="s">
        <v>83</v>
      </c>
      <c r="E1835" s="14" t="s">
        <v>104</v>
      </c>
      <c r="F1835" s="14" t="s">
        <v>88</v>
      </c>
      <c r="G1835" s="39">
        <v>3615.3753865288695</v>
      </c>
      <c r="H1835" s="38"/>
    </row>
    <row r="1836" spans="1:8" x14ac:dyDescent="0.25">
      <c r="A1836" s="15">
        <v>1835</v>
      </c>
      <c r="B1836" s="38">
        <v>42763</v>
      </c>
      <c r="C1836" s="38" t="s">
        <v>400</v>
      </c>
      <c r="D1836" s="14" t="s">
        <v>83</v>
      </c>
      <c r="E1836" s="14" t="s">
        <v>84</v>
      </c>
      <c r="F1836" s="14" t="s">
        <v>88</v>
      </c>
      <c r="G1836" s="39">
        <v>3608.9593743799101</v>
      </c>
      <c r="H1836" s="38"/>
    </row>
    <row r="1837" spans="1:8" x14ac:dyDescent="0.25">
      <c r="A1837" s="15">
        <v>1836</v>
      </c>
      <c r="B1837" s="38">
        <v>43195</v>
      </c>
      <c r="C1837" s="38" t="s">
        <v>1577</v>
      </c>
      <c r="D1837" s="14" t="s">
        <v>83</v>
      </c>
      <c r="E1837" s="14" t="s">
        <v>94</v>
      </c>
      <c r="F1837" s="14" t="s">
        <v>85</v>
      </c>
      <c r="G1837" s="39">
        <v>3604.5260451155964</v>
      </c>
      <c r="H1837" s="38"/>
    </row>
    <row r="1838" spans="1:8" x14ac:dyDescent="0.25">
      <c r="A1838" s="15">
        <v>1837</v>
      </c>
      <c r="B1838" s="38">
        <v>42819</v>
      </c>
      <c r="C1838" s="38" t="s">
        <v>974</v>
      </c>
      <c r="D1838" s="14" t="s">
        <v>83</v>
      </c>
      <c r="E1838" s="14" t="s">
        <v>94</v>
      </c>
      <c r="F1838" s="14" t="s">
        <v>85</v>
      </c>
      <c r="G1838" s="39">
        <v>3599.1398691265003</v>
      </c>
      <c r="H1838" s="38"/>
    </row>
    <row r="1839" spans="1:8" x14ac:dyDescent="0.25">
      <c r="A1839" s="15">
        <v>1838</v>
      </c>
      <c r="B1839" s="38">
        <v>43197</v>
      </c>
      <c r="C1839" s="38" t="s">
        <v>1411</v>
      </c>
      <c r="D1839" s="14" t="s">
        <v>83</v>
      </c>
      <c r="E1839" s="14" t="s">
        <v>90</v>
      </c>
      <c r="F1839" s="14" t="s">
        <v>85</v>
      </c>
      <c r="G1839" s="39">
        <v>3591.8033348729168</v>
      </c>
      <c r="H1839" s="38"/>
    </row>
    <row r="1840" spans="1:8" x14ac:dyDescent="0.25">
      <c r="A1840" s="15">
        <v>1839</v>
      </c>
      <c r="B1840" s="38">
        <v>43217</v>
      </c>
      <c r="C1840" s="38" t="s">
        <v>1790</v>
      </c>
      <c r="D1840" s="14" t="s">
        <v>83</v>
      </c>
      <c r="E1840" s="14" t="s">
        <v>94</v>
      </c>
      <c r="F1840" s="14" t="s">
        <v>85</v>
      </c>
      <c r="G1840" s="39">
        <v>3583.521857114853</v>
      </c>
      <c r="H1840" s="38"/>
    </row>
    <row r="1841" spans="1:8" x14ac:dyDescent="0.25">
      <c r="A1841" s="15">
        <v>1840</v>
      </c>
      <c r="B1841" s="38">
        <v>43078</v>
      </c>
      <c r="C1841" s="38" t="s">
        <v>2276</v>
      </c>
      <c r="D1841" s="14" t="s">
        <v>83</v>
      </c>
      <c r="E1841" s="14" t="s">
        <v>96</v>
      </c>
      <c r="F1841" s="14" t="s">
        <v>88</v>
      </c>
      <c r="G1841" s="39">
        <v>3562.962352179165</v>
      </c>
      <c r="H1841" s="38"/>
    </row>
    <row r="1842" spans="1:8" x14ac:dyDescent="0.25">
      <c r="A1842" s="15">
        <v>1841</v>
      </c>
      <c r="B1842" s="38">
        <v>43176</v>
      </c>
      <c r="C1842" s="38" t="s">
        <v>1177</v>
      </c>
      <c r="D1842" s="14" t="s">
        <v>83</v>
      </c>
      <c r="E1842" s="14" t="s">
        <v>104</v>
      </c>
      <c r="F1842" s="14" t="s">
        <v>85</v>
      </c>
      <c r="G1842" s="39">
        <v>3561.7422521713966</v>
      </c>
      <c r="H1842" s="38"/>
    </row>
    <row r="1843" spans="1:8" x14ac:dyDescent="0.25">
      <c r="A1843" s="15">
        <v>1842</v>
      </c>
      <c r="B1843" s="38">
        <v>42768</v>
      </c>
      <c r="C1843" s="38" t="s">
        <v>449</v>
      </c>
      <c r="D1843" s="14" t="s">
        <v>83</v>
      </c>
      <c r="E1843" s="14" t="s">
        <v>90</v>
      </c>
      <c r="F1843" s="14" t="s">
        <v>85</v>
      </c>
      <c r="G1843" s="39">
        <v>3559.8470310345442</v>
      </c>
      <c r="H1843" s="38"/>
    </row>
    <row r="1844" spans="1:8" x14ac:dyDescent="0.25">
      <c r="A1844" s="15">
        <v>1843</v>
      </c>
      <c r="B1844" s="38">
        <v>43325</v>
      </c>
      <c r="C1844" s="38" t="s">
        <v>2209</v>
      </c>
      <c r="D1844" s="14" t="s">
        <v>83</v>
      </c>
      <c r="E1844" s="14" t="s">
        <v>84</v>
      </c>
      <c r="F1844" s="14" t="s">
        <v>88</v>
      </c>
      <c r="G1844" s="39">
        <v>3553.8481207724262</v>
      </c>
      <c r="H1844" s="38"/>
    </row>
    <row r="1845" spans="1:8" x14ac:dyDescent="0.25">
      <c r="A1845" s="15">
        <v>1844</v>
      </c>
      <c r="B1845" s="38">
        <v>42897</v>
      </c>
      <c r="C1845" s="38" t="s">
        <v>625</v>
      </c>
      <c r="D1845" s="14" t="s">
        <v>83</v>
      </c>
      <c r="E1845" s="14" t="s">
        <v>90</v>
      </c>
      <c r="F1845" s="14" t="s">
        <v>88</v>
      </c>
      <c r="G1845" s="39">
        <v>3542.488893672587</v>
      </c>
      <c r="H1845" s="38"/>
    </row>
    <row r="1846" spans="1:8" x14ac:dyDescent="0.25">
      <c r="A1846" s="15">
        <v>1845</v>
      </c>
      <c r="B1846" s="38">
        <v>43365</v>
      </c>
      <c r="C1846" s="38" t="s">
        <v>3483</v>
      </c>
      <c r="D1846" s="14" t="s">
        <v>83</v>
      </c>
      <c r="E1846" s="14" t="s">
        <v>90</v>
      </c>
      <c r="F1846" s="14" t="s">
        <v>88</v>
      </c>
      <c r="G1846" s="39">
        <v>3540.2969740789199</v>
      </c>
      <c r="H1846" s="38"/>
    </row>
    <row r="1847" spans="1:8" x14ac:dyDescent="0.25">
      <c r="A1847" s="15">
        <v>1846</v>
      </c>
      <c r="B1847" s="38">
        <v>42965</v>
      </c>
      <c r="C1847" s="38" t="s">
        <v>1982</v>
      </c>
      <c r="D1847" s="14" t="s">
        <v>83</v>
      </c>
      <c r="E1847" s="14" t="s">
        <v>90</v>
      </c>
      <c r="F1847" s="14" t="s">
        <v>88</v>
      </c>
      <c r="G1847" s="39">
        <v>3539.8015935828735</v>
      </c>
      <c r="H1847" s="38"/>
    </row>
    <row r="1848" spans="1:8" x14ac:dyDescent="0.25">
      <c r="A1848" s="15">
        <v>1847</v>
      </c>
      <c r="B1848" s="38">
        <v>43410</v>
      </c>
      <c r="C1848" s="38" t="s">
        <v>3510</v>
      </c>
      <c r="D1848" s="14" t="s">
        <v>83</v>
      </c>
      <c r="E1848" s="14" t="s">
        <v>96</v>
      </c>
      <c r="F1848" s="14" t="s">
        <v>85</v>
      </c>
      <c r="G1848" s="39">
        <v>3529.5367021236721</v>
      </c>
      <c r="H1848" s="38"/>
    </row>
    <row r="1849" spans="1:8" x14ac:dyDescent="0.25">
      <c r="A1849" s="15">
        <v>1848</v>
      </c>
      <c r="B1849" s="38">
        <v>42942</v>
      </c>
      <c r="C1849" s="38" t="s">
        <v>1943</v>
      </c>
      <c r="D1849" s="14" t="s">
        <v>83</v>
      </c>
      <c r="E1849" s="14" t="s">
        <v>90</v>
      </c>
      <c r="F1849" s="14" t="s">
        <v>85</v>
      </c>
      <c r="G1849" s="39">
        <v>3511.7597331615243</v>
      </c>
      <c r="H1849" s="38"/>
    </row>
    <row r="1850" spans="1:8" x14ac:dyDescent="0.25">
      <c r="A1850" s="15">
        <v>1849</v>
      </c>
      <c r="B1850" s="38">
        <v>43093</v>
      </c>
      <c r="C1850" s="38" t="s">
        <v>1324</v>
      </c>
      <c r="D1850" s="14" t="s">
        <v>83</v>
      </c>
      <c r="E1850" s="14" t="s">
        <v>90</v>
      </c>
      <c r="F1850" s="14" t="s">
        <v>85</v>
      </c>
      <c r="G1850" s="39">
        <v>3511.163806319134</v>
      </c>
      <c r="H1850" s="38"/>
    </row>
    <row r="1851" spans="1:8" x14ac:dyDescent="0.25">
      <c r="A1851" s="15">
        <v>1850</v>
      </c>
      <c r="B1851" s="38">
        <v>43134</v>
      </c>
      <c r="C1851" s="38" t="s">
        <v>2300</v>
      </c>
      <c r="D1851" s="14" t="s">
        <v>83</v>
      </c>
      <c r="E1851" s="14" t="s">
        <v>104</v>
      </c>
      <c r="F1851" s="14" t="s">
        <v>85</v>
      </c>
      <c r="G1851" s="39">
        <v>3505.1804537143967</v>
      </c>
      <c r="H1851" s="38"/>
    </row>
    <row r="1852" spans="1:8" x14ac:dyDescent="0.25">
      <c r="A1852" s="15">
        <v>1851</v>
      </c>
      <c r="B1852" s="38">
        <v>43249</v>
      </c>
      <c r="C1852" s="38" t="s">
        <v>3283</v>
      </c>
      <c r="D1852" s="14" t="s">
        <v>83</v>
      </c>
      <c r="E1852" s="14" t="s">
        <v>84</v>
      </c>
      <c r="F1852" s="14" t="s">
        <v>88</v>
      </c>
      <c r="G1852" s="39">
        <v>3497.9550095314439</v>
      </c>
      <c r="H1852" s="38"/>
    </row>
    <row r="1853" spans="1:8" x14ac:dyDescent="0.25">
      <c r="A1853" s="15">
        <v>1852</v>
      </c>
      <c r="B1853" s="38">
        <v>42918</v>
      </c>
      <c r="C1853" s="38" t="s">
        <v>1790</v>
      </c>
      <c r="D1853" s="14" t="s">
        <v>83</v>
      </c>
      <c r="E1853" s="14" t="s">
        <v>84</v>
      </c>
      <c r="F1853" s="14" t="s">
        <v>88</v>
      </c>
      <c r="G1853" s="39">
        <v>3493.7430188341509</v>
      </c>
      <c r="H1853" s="38"/>
    </row>
    <row r="1854" spans="1:8" x14ac:dyDescent="0.25">
      <c r="A1854" s="15">
        <v>1853</v>
      </c>
      <c r="B1854" s="38">
        <v>42899</v>
      </c>
      <c r="C1854" s="38" t="s">
        <v>1662</v>
      </c>
      <c r="D1854" s="14" t="s">
        <v>83</v>
      </c>
      <c r="E1854" s="14" t="s">
        <v>84</v>
      </c>
      <c r="F1854" s="14" t="s">
        <v>88</v>
      </c>
      <c r="G1854" s="39">
        <v>3485.6308927977725</v>
      </c>
      <c r="H1854" s="38"/>
    </row>
    <row r="1855" spans="1:8" x14ac:dyDescent="0.25">
      <c r="A1855" s="15">
        <v>1854</v>
      </c>
      <c r="B1855" s="38">
        <v>42966</v>
      </c>
      <c r="C1855" s="38" t="s">
        <v>782</v>
      </c>
      <c r="D1855" s="14" t="s">
        <v>83</v>
      </c>
      <c r="E1855" s="14" t="s">
        <v>104</v>
      </c>
      <c r="F1855" s="14" t="s">
        <v>88</v>
      </c>
      <c r="G1855" s="39">
        <v>3484.6497246600329</v>
      </c>
      <c r="H1855" s="38"/>
    </row>
    <row r="1856" spans="1:8" x14ac:dyDescent="0.25">
      <c r="A1856" s="15">
        <v>1855</v>
      </c>
      <c r="B1856" s="38">
        <v>43174</v>
      </c>
      <c r="C1856" s="38" t="s">
        <v>234</v>
      </c>
      <c r="D1856" s="14" t="s">
        <v>83</v>
      </c>
      <c r="E1856" s="14" t="s">
        <v>104</v>
      </c>
      <c r="F1856" s="14" t="s">
        <v>88</v>
      </c>
      <c r="G1856" s="39">
        <v>3483.9661450076801</v>
      </c>
      <c r="H1856" s="38"/>
    </row>
    <row r="1857" spans="1:8" x14ac:dyDescent="0.25">
      <c r="A1857" s="15">
        <v>1856</v>
      </c>
      <c r="B1857" s="38">
        <v>43021</v>
      </c>
      <c r="C1857" s="38" t="s">
        <v>2410</v>
      </c>
      <c r="D1857" s="14" t="s">
        <v>83</v>
      </c>
      <c r="E1857" s="14" t="s">
        <v>90</v>
      </c>
      <c r="F1857" s="14" t="s">
        <v>88</v>
      </c>
      <c r="G1857" s="39">
        <v>3481.1475434475137</v>
      </c>
      <c r="H1857" s="38"/>
    </row>
    <row r="1858" spans="1:8" x14ac:dyDescent="0.25">
      <c r="A1858" s="15">
        <v>1857</v>
      </c>
      <c r="B1858" s="38">
        <v>43198</v>
      </c>
      <c r="C1858" s="38" t="s">
        <v>2214</v>
      </c>
      <c r="D1858" s="14" t="s">
        <v>83</v>
      </c>
      <c r="E1858" s="14" t="s">
        <v>94</v>
      </c>
      <c r="F1858" s="14" t="s">
        <v>88</v>
      </c>
      <c r="G1858" s="39">
        <v>3477.0532968133557</v>
      </c>
      <c r="H1858" s="38"/>
    </row>
    <row r="1859" spans="1:8" x14ac:dyDescent="0.25">
      <c r="A1859" s="15">
        <v>1858</v>
      </c>
      <c r="B1859" s="38">
        <v>43256</v>
      </c>
      <c r="C1859" s="38" t="s">
        <v>2471</v>
      </c>
      <c r="D1859" s="14" t="s">
        <v>83</v>
      </c>
      <c r="E1859" s="14" t="s">
        <v>96</v>
      </c>
      <c r="F1859" s="14" t="s">
        <v>85</v>
      </c>
      <c r="G1859" s="39">
        <v>3474.4676674862781</v>
      </c>
      <c r="H1859" s="38"/>
    </row>
    <row r="1860" spans="1:8" x14ac:dyDescent="0.25">
      <c r="A1860" s="15">
        <v>1859</v>
      </c>
      <c r="B1860" s="38">
        <v>43209</v>
      </c>
      <c r="C1860" s="38" t="s">
        <v>1222</v>
      </c>
      <c r="D1860" s="14" t="s">
        <v>83</v>
      </c>
      <c r="E1860" s="14" t="s">
        <v>90</v>
      </c>
      <c r="F1860" s="14" t="s">
        <v>88</v>
      </c>
      <c r="G1860" s="39">
        <v>3470.0997601308545</v>
      </c>
      <c r="H1860" s="38"/>
    </row>
    <row r="1861" spans="1:8" x14ac:dyDescent="0.25">
      <c r="A1861" s="15">
        <v>1860</v>
      </c>
      <c r="B1861" s="38">
        <v>42910</v>
      </c>
      <c r="C1861" s="38" t="s">
        <v>275</v>
      </c>
      <c r="D1861" s="14" t="s">
        <v>83</v>
      </c>
      <c r="E1861" s="14" t="s">
        <v>96</v>
      </c>
      <c r="F1861" s="14" t="s">
        <v>88</v>
      </c>
      <c r="G1861" s="39">
        <v>3466.0794720251138</v>
      </c>
      <c r="H1861" s="38"/>
    </row>
    <row r="1862" spans="1:8" x14ac:dyDescent="0.25">
      <c r="A1862" s="15">
        <v>1861</v>
      </c>
      <c r="B1862" s="38">
        <v>42752</v>
      </c>
      <c r="C1862" s="38" t="s">
        <v>250</v>
      </c>
      <c r="D1862" s="14" t="s">
        <v>83</v>
      </c>
      <c r="E1862" s="14" t="s">
        <v>84</v>
      </c>
      <c r="F1862" s="14" t="s">
        <v>85</v>
      </c>
      <c r="G1862" s="39">
        <v>3459.6744440303091</v>
      </c>
      <c r="H1862" s="38"/>
    </row>
    <row r="1863" spans="1:8" x14ac:dyDescent="0.25">
      <c r="A1863" s="15">
        <v>1862</v>
      </c>
      <c r="B1863" s="38">
        <v>42985</v>
      </c>
      <c r="C1863" s="38" t="s">
        <v>1257</v>
      </c>
      <c r="D1863" s="14" t="s">
        <v>83</v>
      </c>
      <c r="E1863" s="14" t="s">
        <v>104</v>
      </c>
      <c r="F1863" s="14" t="s">
        <v>88</v>
      </c>
      <c r="G1863" s="39">
        <v>3452.4648822866407</v>
      </c>
      <c r="H1863" s="38"/>
    </row>
    <row r="1864" spans="1:8" x14ac:dyDescent="0.25">
      <c r="A1864" s="15">
        <v>1863</v>
      </c>
      <c r="B1864" s="38">
        <v>43179</v>
      </c>
      <c r="C1864" s="38" t="s">
        <v>1546</v>
      </c>
      <c r="D1864" s="14" t="s">
        <v>83</v>
      </c>
      <c r="E1864" s="14" t="s">
        <v>94</v>
      </c>
      <c r="F1864" s="14" t="s">
        <v>88</v>
      </c>
      <c r="G1864" s="39">
        <v>3447.2442828773751</v>
      </c>
      <c r="H1864" s="38"/>
    </row>
    <row r="1865" spans="1:8" x14ac:dyDescent="0.25">
      <c r="A1865" s="15">
        <v>1864</v>
      </c>
      <c r="B1865" s="38">
        <v>43111</v>
      </c>
      <c r="C1865" s="38" t="s">
        <v>1931</v>
      </c>
      <c r="D1865" s="14" t="s">
        <v>83</v>
      </c>
      <c r="E1865" s="14" t="s">
        <v>96</v>
      </c>
      <c r="F1865" s="14" t="s">
        <v>88</v>
      </c>
      <c r="G1865" s="39">
        <v>3434.8274671135505</v>
      </c>
      <c r="H1865" s="38"/>
    </row>
    <row r="1866" spans="1:8" x14ac:dyDescent="0.25">
      <c r="A1866" s="15">
        <v>1865</v>
      </c>
      <c r="B1866" s="38">
        <v>42849</v>
      </c>
      <c r="C1866" s="38" t="s">
        <v>746</v>
      </c>
      <c r="D1866" s="14" t="s">
        <v>83</v>
      </c>
      <c r="E1866" s="14" t="s">
        <v>94</v>
      </c>
      <c r="F1866" s="14" t="s">
        <v>85</v>
      </c>
      <c r="G1866" s="39">
        <v>3425.77521297064</v>
      </c>
      <c r="H1866" s="38"/>
    </row>
    <row r="1867" spans="1:8" x14ac:dyDescent="0.25">
      <c r="A1867" s="15">
        <v>1866</v>
      </c>
      <c r="B1867" s="38">
        <v>42856</v>
      </c>
      <c r="C1867" s="38" t="s">
        <v>1305</v>
      </c>
      <c r="D1867" s="14" t="s">
        <v>83</v>
      </c>
      <c r="E1867" s="14" t="s">
        <v>90</v>
      </c>
      <c r="F1867" s="14" t="s">
        <v>88</v>
      </c>
      <c r="G1867" s="39">
        <v>3422.5825861802955</v>
      </c>
      <c r="H1867" s="38"/>
    </row>
    <row r="1868" spans="1:8" x14ac:dyDescent="0.25">
      <c r="A1868" s="15">
        <v>1867</v>
      </c>
      <c r="B1868" s="38">
        <v>43146</v>
      </c>
      <c r="C1868" s="38" t="s">
        <v>353</v>
      </c>
      <c r="D1868" s="14" t="s">
        <v>83</v>
      </c>
      <c r="E1868" s="14" t="s">
        <v>104</v>
      </c>
      <c r="F1868" s="14" t="s">
        <v>88</v>
      </c>
      <c r="G1868" s="39">
        <v>3420.3900998171607</v>
      </c>
      <c r="H1868" s="38"/>
    </row>
    <row r="1869" spans="1:8" x14ac:dyDescent="0.25">
      <c r="A1869" s="15">
        <v>1868</v>
      </c>
      <c r="B1869" s="38">
        <v>43375</v>
      </c>
      <c r="C1869" s="38" t="s">
        <v>2991</v>
      </c>
      <c r="D1869" s="14" t="s">
        <v>83</v>
      </c>
      <c r="E1869" s="14" t="s">
        <v>90</v>
      </c>
      <c r="F1869" s="14" t="s">
        <v>85</v>
      </c>
      <c r="G1869" s="39">
        <v>3417.5240008200039</v>
      </c>
      <c r="H1869" s="38"/>
    </row>
    <row r="1870" spans="1:8" x14ac:dyDescent="0.25">
      <c r="A1870" s="15">
        <v>1869</v>
      </c>
      <c r="B1870" s="38">
        <v>42816</v>
      </c>
      <c r="C1870" s="38" t="s">
        <v>951</v>
      </c>
      <c r="D1870" s="14" t="s">
        <v>83</v>
      </c>
      <c r="E1870" s="14" t="s">
        <v>94</v>
      </c>
      <c r="F1870" s="14" t="s">
        <v>88</v>
      </c>
      <c r="G1870" s="39">
        <v>3405.130119028187</v>
      </c>
      <c r="H1870" s="38"/>
    </row>
    <row r="1871" spans="1:8" x14ac:dyDescent="0.25">
      <c r="A1871" s="15">
        <v>1870</v>
      </c>
      <c r="B1871" s="38">
        <v>42834</v>
      </c>
      <c r="C1871" s="38" t="s">
        <v>1122</v>
      </c>
      <c r="D1871" s="14" t="s">
        <v>83</v>
      </c>
      <c r="E1871" s="14" t="s">
        <v>84</v>
      </c>
      <c r="F1871" s="14" t="s">
        <v>88</v>
      </c>
      <c r="G1871" s="39">
        <v>3404.4388921623781</v>
      </c>
      <c r="H1871" s="38"/>
    </row>
    <row r="1872" spans="1:8" x14ac:dyDescent="0.25">
      <c r="A1872" s="15">
        <v>1871</v>
      </c>
      <c r="B1872" s="38">
        <v>42871</v>
      </c>
      <c r="C1872" s="38" t="s">
        <v>1424</v>
      </c>
      <c r="D1872" s="14" t="s">
        <v>83</v>
      </c>
      <c r="E1872" s="14" t="s">
        <v>96</v>
      </c>
      <c r="F1872" s="14" t="s">
        <v>88</v>
      </c>
      <c r="G1872" s="39">
        <v>3401.9331083791571</v>
      </c>
      <c r="H1872" s="38"/>
    </row>
    <row r="1873" spans="1:8" x14ac:dyDescent="0.25">
      <c r="A1873" s="15">
        <v>1872</v>
      </c>
      <c r="B1873" s="38">
        <v>43349</v>
      </c>
      <c r="C1873" s="38" t="s">
        <v>2987</v>
      </c>
      <c r="D1873" s="14" t="s">
        <v>83</v>
      </c>
      <c r="E1873" s="14" t="s">
        <v>104</v>
      </c>
      <c r="F1873" s="14" t="s">
        <v>88</v>
      </c>
      <c r="G1873" s="39">
        <v>3401.1979241700287</v>
      </c>
      <c r="H1873" s="38"/>
    </row>
    <row r="1874" spans="1:8" x14ac:dyDescent="0.25">
      <c r="A1874" s="15">
        <v>1873</v>
      </c>
      <c r="B1874" s="38">
        <v>43237</v>
      </c>
      <c r="C1874" s="38" t="s">
        <v>3253</v>
      </c>
      <c r="D1874" s="14" t="s">
        <v>83</v>
      </c>
      <c r="E1874" s="14" t="s">
        <v>96</v>
      </c>
      <c r="F1874" s="14" t="s">
        <v>85</v>
      </c>
      <c r="G1874" s="39">
        <v>3385.2709684839283</v>
      </c>
      <c r="H1874" s="38"/>
    </row>
    <row r="1875" spans="1:8" x14ac:dyDescent="0.25">
      <c r="A1875" s="15">
        <v>1874</v>
      </c>
      <c r="B1875" s="38">
        <v>42885</v>
      </c>
      <c r="C1875" s="38" t="s">
        <v>1537</v>
      </c>
      <c r="D1875" s="14" t="s">
        <v>83</v>
      </c>
      <c r="E1875" s="14" t="s">
        <v>94</v>
      </c>
      <c r="F1875" s="14" t="s">
        <v>85</v>
      </c>
      <c r="G1875" s="39">
        <v>3383.9387179076098</v>
      </c>
      <c r="H1875" s="38"/>
    </row>
    <row r="1876" spans="1:8" x14ac:dyDescent="0.25">
      <c r="A1876" s="15">
        <v>1875</v>
      </c>
      <c r="B1876" s="38">
        <v>42741</v>
      </c>
      <c r="C1876" s="38" t="s">
        <v>114</v>
      </c>
      <c r="D1876" s="14" t="s">
        <v>83</v>
      </c>
      <c r="E1876" s="14" t="s">
        <v>94</v>
      </c>
      <c r="F1876" s="14" t="s">
        <v>85</v>
      </c>
      <c r="G1876" s="39">
        <v>3380.2521545980458</v>
      </c>
      <c r="H1876" s="38"/>
    </row>
    <row r="1877" spans="1:8" x14ac:dyDescent="0.25">
      <c r="A1877" s="15">
        <v>1876</v>
      </c>
      <c r="B1877" s="38">
        <v>43380</v>
      </c>
      <c r="C1877" s="38" t="s">
        <v>668</v>
      </c>
      <c r="D1877" s="14" t="s">
        <v>83</v>
      </c>
      <c r="E1877" s="14" t="s">
        <v>94</v>
      </c>
      <c r="F1877" s="14" t="s">
        <v>85</v>
      </c>
      <c r="G1877" s="39">
        <v>3379.9504604675685</v>
      </c>
      <c r="H1877" s="38"/>
    </row>
    <row r="1878" spans="1:8" x14ac:dyDescent="0.25">
      <c r="A1878" s="15">
        <v>1877</v>
      </c>
      <c r="B1878" s="38">
        <v>43162</v>
      </c>
      <c r="C1878" s="38" t="s">
        <v>550</v>
      </c>
      <c r="D1878" s="14" t="s">
        <v>83</v>
      </c>
      <c r="E1878" s="14" t="s">
        <v>84</v>
      </c>
      <c r="F1878" s="14" t="s">
        <v>88</v>
      </c>
      <c r="G1878" s="39">
        <v>3372.2274612818919</v>
      </c>
      <c r="H1878" s="38"/>
    </row>
    <row r="1879" spans="1:8" x14ac:dyDescent="0.25">
      <c r="A1879" s="15">
        <v>1878</v>
      </c>
      <c r="B1879" s="38">
        <v>42767</v>
      </c>
      <c r="C1879" s="38" t="s">
        <v>439</v>
      </c>
      <c r="D1879" s="14" t="s">
        <v>83</v>
      </c>
      <c r="E1879" s="14" t="s">
        <v>104</v>
      </c>
      <c r="F1879" s="14" t="s">
        <v>85</v>
      </c>
      <c r="G1879" s="39">
        <v>3364.2776066049692</v>
      </c>
      <c r="H1879" s="38"/>
    </row>
    <row r="1880" spans="1:8" x14ac:dyDescent="0.25">
      <c r="A1880" s="15">
        <v>1879</v>
      </c>
      <c r="B1880" s="38">
        <v>43182</v>
      </c>
      <c r="C1880" s="38" t="s">
        <v>2523</v>
      </c>
      <c r="D1880" s="14" t="s">
        <v>83</v>
      </c>
      <c r="E1880" s="14" t="s">
        <v>96</v>
      </c>
      <c r="F1880" s="14" t="s">
        <v>85</v>
      </c>
      <c r="G1880" s="39">
        <v>3363.2814643258371</v>
      </c>
      <c r="H1880" s="38"/>
    </row>
    <row r="1881" spans="1:8" x14ac:dyDescent="0.25">
      <c r="A1881" s="15">
        <v>1880</v>
      </c>
      <c r="B1881" s="38">
        <v>43076</v>
      </c>
      <c r="C1881" s="38" t="s">
        <v>1525</v>
      </c>
      <c r="D1881" s="14" t="s">
        <v>83</v>
      </c>
      <c r="E1881" s="14" t="s">
        <v>94</v>
      </c>
      <c r="F1881" s="14" t="s">
        <v>88</v>
      </c>
      <c r="G1881" s="39">
        <v>3361.520555198219</v>
      </c>
      <c r="H1881" s="38"/>
    </row>
    <row r="1882" spans="1:8" x14ac:dyDescent="0.25">
      <c r="A1882" s="15">
        <v>1881</v>
      </c>
      <c r="B1882" s="38">
        <v>42799</v>
      </c>
      <c r="C1882" s="38" t="s">
        <v>784</v>
      </c>
      <c r="D1882" s="14" t="s">
        <v>83</v>
      </c>
      <c r="E1882" s="14" t="s">
        <v>90</v>
      </c>
      <c r="F1882" s="14" t="s">
        <v>85</v>
      </c>
      <c r="G1882" s="39">
        <v>3348.0055982613685</v>
      </c>
      <c r="H1882" s="38"/>
    </row>
    <row r="1883" spans="1:8" x14ac:dyDescent="0.25">
      <c r="A1883" s="15">
        <v>1882</v>
      </c>
      <c r="B1883" s="38">
        <v>42802</v>
      </c>
      <c r="C1883" s="38" t="s">
        <v>814</v>
      </c>
      <c r="D1883" s="14" t="s">
        <v>83</v>
      </c>
      <c r="E1883" s="14" t="s">
        <v>104</v>
      </c>
      <c r="F1883" s="14" t="s">
        <v>85</v>
      </c>
      <c r="G1883" s="39">
        <v>3336.4483549114543</v>
      </c>
      <c r="H1883" s="38"/>
    </row>
    <row r="1884" spans="1:8" x14ac:dyDescent="0.25">
      <c r="A1884" s="15">
        <v>1883</v>
      </c>
      <c r="B1884" s="38">
        <v>43336</v>
      </c>
      <c r="C1884" s="38" t="s">
        <v>732</v>
      </c>
      <c r="D1884" s="14" t="s">
        <v>83</v>
      </c>
      <c r="E1884" s="14" t="s">
        <v>94</v>
      </c>
      <c r="F1884" s="14" t="s">
        <v>88</v>
      </c>
      <c r="G1884" s="39">
        <v>3335.680148258858</v>
      </c>
      <c r="H1884" s="38"/>
    </row>
    <row r="1885" spans="1:8" x14ac:dyDescent="0.25">
      <c r="A1885" s="15">
        <v>1884</v>
      </c>
      <c r="B1885" s="38">
        <v>42771</v>
      </c>
      <c r="C1885" s="38" t="s">
        <v>484</v>
      </c>
      <c r="D1885" s="14" t="s">
        <v>83</v>
      </c>
      <c r="E1885" s="14" t="s">
        <v>96</v>
      </c>
      <c r="F1885" s="14" t="s">
        <v>85</v>
      </c>
      <c r="G1885" s="39">
        <v>3330.8399405270902</v>
      </c>
      <c r="H1885" s="38"/>
    </row>
    <row r="1886" spans="1:8" x14ac:dyDescent="0.25">
      <c r="A1886" s="15">
        <v>1885</v>
      </c>
      <c r="B1886" s="38">
        <v>42962</v>
      </c>
      <c r="C1886" s="38" t="s">
        <v>1228</v>
      </c>
      <c r="D1886" s="14" t="s">
        <v>83</v>
      </c>
      <c r="E1886" s="14" t="s">
        <v>96</v>
      </c>
      <c r="F1886" s="14" t="s">
        <v>85</v>
      </c>
      <c r="G1886" s="39">
        <v>3329.3480789845567</v>
      </c>
      <c r="H1886" s="38"/>
    </row>
    <row r="1887" spans="1:8" x14ac:dyDescent="0.25">
      <c r="A1887" s="15">
        <v>1886</v>
      </c>
      <c r="B1887" s="38">
        <v>42938</v>
      </c>
      <c r="C1887" s="38" t="s">
        <v>1919</v>
      </c>
      <c r="D1887" s="14" t="s">
        <v>83</v>
      </c>
      <c r="E1887" s="14" t="s">
        <v>94</v>
      </c>
      <c r="F1887" s="14" t="s">
        <v>88</v>
      </c>
      <c r="G1887" s="39">
        <v>3329.1237196573156</v>
      </c>
      <c r="H1887" s="38"/>
    </row>
    <row r="1888" spans="1:8" x14ac:dyDescent="0.25">
      <c r="A1888" s="15">
        <v>1887</v>
      </c>
      <c r="B1888" s="38">
        <v>42899</v>
      </c>
      <c r="C1888" s="38" t="s">
        <v>1663</v>
      </c>
      <c r="D1888" s="14" t="s">
        <v>83</v>
      </c>
      <c r="E1888" s="14" t="s">
        <v>96</v>
      </c>
      <c r="F1888" s="14" t="s">
        <v>88</v>
      </c>
      <c r="G1888" s="39">
        <v>3316.3852314495284</v>
      </c>
      <c r="H1888" s="38"/>
    </row>
    <row r="1889" spans="1:8" x14ac:dyDescent="0.25">
      <c r="A1889" s="15">
        <v>1888</v>
      </c>
      <c r="B1889" s="38">
        <v>43440</v>
      </c>
      <c r="C1889" s="38" t="s">
        <v>405</v>
      </c>
      <c r="D1889" s="14" t="s">
        <v>83</v>
      </c>
      <c r="E1889" s="14" t="s">
        <v>96</v>
      </c>
      <c r="F1889" s="14" t="s">
        <v>85</v>
      </c>
      <c r="G1889" s="39">
        <v>3312.101403816223</v>
      </c>
      <c r="H1889" s="38"/>
    </row>
    <row r="1890" spans="1:8" x14ac:dyDescent="0.25">
      <c r="A1890" s="15">
        <v>1889</v>
      </c>
      <c r="B1890" s="38">
        <v>43123</v>
      </c>
      <c r="C1890" s="38" t="s">
        <v>1116</v>
      </c>
      <c r="D1890" s="14" t="s">
        <v>83</v>
      </c>
      <c r="E1890" s="14" t="s">
        <v>104</v>
      </c>
      <c r="F1890" s="14" t="s">
        <v>85</v>
      </c>
      <c r="G1890" s="39">
        <v>3303.2466430730915</v>
      </c>
      <c r="H1890" s="38"/>
    </row>
    <row r="1891" spans="1:8" x14ac:dyDescent="0.25">
      <c r="A1891" s="15">
        <v>1890</v>
      </c>
      <c r="B1891" s="38">
        <v>43321</v>
      </c>
      <c r="C1891" s="38" t="s">
        <v>1766</v>
      </c>
      <c r="D1891" s="14" t="s">
        <v>83</v>
      </c>
      <c r="E1891" s="14" t="s">
        <v>104</v>
      </c>
      <c r="F1891" s="14" t="s">
        <v>88</v>
      </c>
      <c r="G1891" s="39">
        <v>3296.5754229045488</v>
      </c>
      <c r="H1891" s="38"/>
    </row>
    <row r="1892" spans="1:8" x14ac:dyDescent="0.25">
      <c r="A1892" s="15">
        <v>1891</v>
      </c>
      <c r="B1892" s="38">
        <v>42831</v>
      </c>
      <c r="C1892" s="38" t="s">
        <v>1088</v>
      </c>
      <c r="D1892" s="14" t="s">
        <v>83</v>
      </c>
      <c r="E1892" s="14" t="s">
        <v>90</v>
      </c>
      <c r="F1892" s="14" t="s">
        <v>88</v>
      </c>
      <c r="G1892" s="39">
        <v>3292.5149327811037</v>
      </c>
      <c r="H1892" s="38"/>
    </row>
    <row r="1893" spans="1:8" x14ac:dyDescent="0.25">
      <c r="A1893" s="15">
        <v>1892</v>
      </c>
      <c r="B1893" s="38">
        <v>43329</v>
      </c>
      <c r="C1893" s="38" t="s">
        <v>500</v>
      </c>
      <c r="D1893" s="14" t="s">
        <v>83</v>
      </c>
      <c r="E1893" s="14" t="s">
        <v>94</v>
      </c>
      <c r="F1893" s="14" t="s">
        <v>88</v>
      </c>
      <c r="G1893" s="39">
        <v>3287.420956096772</v>
      </c>
      <c r="H1893" s="38"/>
    </row>
    <row r="1894" spans="1:8" x14ac:dyDescent="0.25">
      <c r="A1894" s="15">
        <v>1893</v>
      </c>
      <c r="B1894" s="38">
        <v>43118</v>
      </c>
      <c r="C1894" s="38" t="s">
        <v>655</v>
      </c>
      <c r="D1894" s="14" t="s">
        <v>83</v>
      </c>
      <c r="E1894" s="14" t="s">
        <v>84</v>
      </c>
      <c r="F1894" s="14" t="s">
        <v>88</v>
      </c>
      <c r="G1894" s="39">
        <v>3280.2585512148521</v>
      </c>
      <c r="H1894" s="38"/>
    </row>
    <row r="1895" spans="1:8" x14ac:dyDescent="0.25">
      <c r="A1895" s="15">
        <v>1894</v>
      </c>
      <c r="B1895" s="38">
        <v>42897</v>
      </c>
      <c r="C1895" s="38" t="s">
        <v>1647</v>
      </c>
      <c r="D1895" s="14" t="s">
        <v>83</v>
      </c>
      <c r="E1895" s="14" t="s">
        <v>90</v>
      </c>
      <c r="F1895" s="14" t="s">
        <v>85</v>
      </c>
      <c r="G1895" s="39">
        <v>3268.3940874449531</v>
      </c>
      <c r="H1895" s="38"/>
    </row>
    <row r="1896" spans="1:8" x14ac:dyDescent="0.25">
      <c r="A1896" s="15">
        <v>1895</v>
      </c>
      <c r="B1896" s="38">
        <v>43394</v>
      </c>
      <c r="C1896" s="38" t="s">
        <v>1616</v>
      </c>
      <c r="D1896" s="14" t="s">
        <v>83</v>
      </c>
      <c r="E1896" s="14" t="s">
        <v>84</v>
      </c>
      <c r="F1896" s="14" t="s">
        <v>85</v>
      </c>
      <c r="G1896" s="39">
        <v>3266.5609511552393</v>
      </c>
      <c r="H1896" s="38"/>
    </row>
    <row r="1897" spans="1:8" x14ac:dyDescent="0.25">
      <c r="A1897" s="15">
        <v>1896</v>
      </c>
      <c r="B1897" s="38">
        <v>43216</v>
      </c>
      <c r="C1897" s="38" t="s">
        <v>902</v>
      </c>
      <c r="D1897" s="14" t="s">
        <v>83</v>
      </c>
      <c r="E1897" s="14" t="s">
        <v>84</v>
      </c>
      <c r="F1897" s="14" t="s">
        <v>85</v>
      </c>
      <c r="G1897" s="39">
        <v>3252.8087929382837</v>
      </c>
      <c r="H1897" s="38"/>
    </row>
    <row r="1898" spans="1:8" x14ac:dyDescent="0.25">
      <c r="A1898" s="15">
        <v>1897</v>
      </c>
      <c r="B1898" s="38">
        <v>43358</v>
      </c>
      <c r="C1898" s="38" t="s">
        <v>901</v>
      </c>
      <c r="D1898" s="14" t="s">
        <v>83</v>
      </c>
      <c r="E1898" s="14" t="s">
        <v>104</v>
      </c>
      <c r="F1898" s="14" t="s">
        <v>88</v>
      </c>
      <c r="G1898" s="39">
        <v>3251.8460716507034</v>
      </c>
      <c r="H1898" s="38"/>
    </row>
    <row r="1899" spans="1:8" x14ac:dyDescent="0.25">
      <c r="A1899" s="15">
        <v>1898</v>
      </c>
      <c r="B1899" s="38">
        <v>42816</v>
      </c>
      <c r="C1899" s="38" t="s">
        <v>952</v>
      </c>
      <c r="D1899" s="14" t="s">
        <v>83</v>
      </c>
      <c r="E1899" s="14" t="s">
        <v>90</v>
      </c>
      <c r="F1899" s="14" t="s">
        <v>85</v>
      </c>
      <c r="G1899" s="39">
        <v>3250.1451379349446</v>
      </c>
      <c r="H1899" s="38"/>
    </row>
    <row r="1900" spans="1:8" x14ac:dyDescent="0.25">
      <c r="A1900" s="15">
        <v>1899</v>
      </c>
      <c r="B1900" s="38">
        <v>42831</v>
      </c>
      <c r="C1900" s="38" t="s">
        <v>1089</v>
      </c>
      <c r="D1900" s="14" t="s">
        <v>83</v>
      </c>
      <c r="E1900" s="14" t="s">
        <v>84</v>
      </c>
      <c r="F1900" s="14" t="s">
        <v>85</v>
      </c>
      <c r="G1900" s="39">
        <v>3244.7147394531034</v>
      </c>
      <c r="H1900" s="38"/>
    </row>
    <row r="1901" spans="1:8" x14ac:dyDescent="0.25">
      <c r="A1901" s="15">
        <v>1900</v>
      </c>
      <c r="B1901" s="38">
        <v>42749</v>
      </c>
      <c r="C1901" s="38" t="s">
        <v>216</v>
      </c>
      <c r="D1901" s="14" t="s">
        <v>83</v>
      </c>
      <c r="E1901" s="14" t="s">
        <v>104</v>
      </c>
      <c r="F1901" s="14" t="s">
        <v>88</v>
      </c>
      <c r="G1901" s="39">
        <v>3243.3472324096215</v>
      </c>
      <c r="H1901" s="38"/>
    </row>
    <row r="1902" spans="1:8" x14ac:dyDescent="0.25">
      <c r="A1902" s="15">
        <v>1901</v>
      </c>
      <c r="B1902" s="38">
        <v>43223</v>
      </c>
      <c r="C1902" s="38" t="s">
        <v>1149</v>
      </c>
      <c r="D1902" s="14" t="s">
        <v>83</v>
      </c>
      <c r="E1902" s="14" t="s">
        <v>84</v>
      </c>
      <c r="F1902" s="14" t="s">
        <v>88</v>
      </c>
      <c r="G1902" s="39">
        <v>3240.2173820518888</v>
      </c>
      <c r="H1902" s="38"/>
    </row>
    <row r="1903" spans="1:8" x14ac:dyDescent="0.25">
      <c r="A1903" s="15">
        <v>1902</v>
      </c>
      <c r="B1903" s="38">
        <v>42754</v>
      </c>
      <c r="C1903" s="38" t="s">
        <v>287</v>
      </c>
      <c r="D1903" s="14" t="s">
        <v>83</v>
      </c>
      <c r="E1903" s="14" t="s">
        <v>90</v>
      </c>
      <c r="F1903" s="14" t="s">
        <v>85</v>
      </c>
      <c r="G1903" s="39">
        <v>3227.8488548513606</v>
      </c>
      <c r="H1903" s="38"/>
    </row>
    <row r="1904" spans="1:8" x14ac:dyDescent="0.25">
      <c r="A1904" s="15">
        <v>1903</v>
      </c>
      <c r="B1904" s="38">
        <v>43265</v>
      </c>
      <c r="C1904" s="38" t="s">
        <v>1558</v>
      </c>
      <c r="D1904" s="14" t="s">
        <v>83</v>
      </c>
      <c r="E1904" s="14" t="s">
        <v>104</v>
      </c>
      <c r="F1904" s="14" t="s">
        <v>85</v>
      </c>
      <c r="G1904" s="39">
        <v>3213.9883744643489</v>
      </c>
      <c r="H1904" s="38"/>
    </row>
    <row r="1905" spans="1:8" x14ac:dyDescent="0.25">
      <c r="A1905" s="15">
        <v>1904</v>
      </c>
      <c r="B1905" s="38">
        <v>43430</v>
      </c>
      <c r="C1905" s="38" t="s">
        <v>3553</v>
      </c>
      <c r="D1905" s="14" t="s">
        <v>83</v>
      </c>
      <c r="E1905" s="14" t="s">
        <v>84</v>
      </c>
      <c r="F1905" s="14" t="s">
        <v>85</v>
      </c>
      <c r="G1905" s="39">
        <v>3200.3703120609816</v>
      </c>
      <c r="H1905" s="38"/>
    </row>
    <row r="1906" spans="1:8" x14ac:dyDescent="0.25">
      <c r="A1906" s="15">
        <v>1905</v>
      </c>
      <c r="B1906" s="38">
        <v>43030</v>
      </c>
      <c r="C1906" s="38" t="s">
        <v>1525</v>
      </c>
      <c r="D1906" s="14" t="s">
        <v>83</v>
      </c>
      <c r="E1906" s="14" t="s">
        <v>96</v>
      </c>
      <c r="F1906" s="14" t="s">
        <v>88</v>
      </c>
      <c r="G1906" s="39">
        <v>3191.1954505701574</v>
      </c>
      <c r="H1906" s="38"/>
    </row>
    <row r="1907" spans="1:8" x14ac:dyDescent="0.25">
      <c r="A1907" s="15">
        <v>1906</v>
      </c>
      <c r="B1907" s="38">
        <v>42747</v>
      </c>
      <c r="C1907" s="38" t="s">
        <v>195</v>
      </c>
      <c r="D1907" s="14" t="s">
        <v>83</v>
      </c>
      <c r="E1907" s="14" t="s">
        <v>104</v>
      </c>
      <c r="F1907" s="14" t="s">
        <v>88</v>
      </c>
      <c r="G1907" s="39">
        <v>3185.89437268144</v>
      </c>
      <c r="H1907" s="38"/>
    </row>
    <row r="1908" spans="1:8" x14ac:dyDescent="0.25">
      <c r="A1908" s="15">
        <v>1907</v>
      </c>
      <c r="B1908" s="38">
        <v>43022</v>
      </c>
      <c r="C1908" s="38" t="s">
        <v>2418</v>
      </c>
      <c r="D1908" s="14" t="s">
        <v>83</v>
      </c>
      <c r="E1908" s="14" t="s">
        <v>90</v>
      </c>
      <c r="F1908" s="14" t="s">
        <v>88</v>
      </c>
      <c r="G1908" s="39">
        <v>3180.3722318755713</v>
      </c>
      <c r="H1908" s="38"/>
    </row>
    <row r="1909" spans="1:8" x14ac:dyDescent="0.25">
      <c r="A1909" s="15">
        <v>1908</v>
      </c>
      <c r="B1909" s="38">
        <v>42825</v>
      </c>
      <c r="C1909" s="38" t="s">
        <v>909</v>
      </c>
      <c r="D1909" s="14" t="s">
        <v>83</v>
      </c>
      <c r="E1909" s="14" t="s">
        <v>104</v>
      </c>
      <c r="F1909" s="14" t="s">
        <v>88</v>
      </c>
      <c r="G1909" s="39">
        <v>3171.072128087254</v>
      </c>
      <c r="H1909" s="38"/>
    </row>
    <row r="1910" spans="1:8" x14ac:dyDescent="0.25">
      <c r="A1910" s="15">
        <v>1909</v>
      </c>
      <c r="B1910" s="38">
        <v>43251</v>
      </c>
      <c r="C1910" s="38" t="s">
        <v>1186</v>
      </c>
      <c r="D1910" s="14" t="s">
        <v>83</v>
      </c>
      <c r="E1910" s="14" t="s">
        <v>90</v>
      </c>
      <c r="F1910" s="14" t="s">
        <v>85</v>
      </c>
      <c r="G1910" s="39">
        <v>3164.1275494763045</v>
      </c>
      <c r="H1910" s="38"/>
    </row>
    <row r="1911" spans="1:8" x14ac:dyDescent="0.25">
      <c r="A1911" s="15">
        <v>1910</v>
      </c>
      <c r="B1911" s="38">
        <v>43386</v>
      </c>
      <c r="C1911" s="38" t="s">
        <v>2201</v>
      </c>
      <c r="D1911" s="14" t="s">
        <v>83</v>
      </c>
      <c r="E1911" s="14" t="s">
        <v>84</v>
      </c>
      <c r="F1911" s="14" t="s">
        <v>88</v>
      </c>
      <c r="G1911" s="39">
        <v>3149.9309961168087</v>
      </c>
      <c r="H1911" s="38"/>
    </row>
    <row r="1912" spans="1:8" x14ac:dyDescent="0.25">
      <c r="A1912" s="15">
        <v>1911</v>
      </c>
      <c r="B1912" s="38">
        <v>42744</v>
      </c>
      <c r="C1912" s="38" t="s">
        <v>165</v>
      </c>
      <c r="D1912" s="14" t="s">
        <v>83</v>
      </c>
      <c r="E1912" s="14" t="s">
        <v>96</v>
      </c>
      <c r="F1912" s="14" t="s">
        <v>88</v>
      </c>
      <c r="G1912" s="39">
        <v>3144.2626771590858</v>
      </c>
      <c r="H1912" s="38"/>
    </row>
    <row r="1913" spans="1:8" x14ac:dyDescent="0.25">
      <c r="A1913" s="15">
        <v>1912</v>
      </c>
      <c r="B1913" s="38">
        <v>43417</v>
      </c>
      <c r="C1913" s="38" t="s">
        <v>2239</v>
      </c>
      <c r="D1913" s="14" t="s">
        <v>83</v>
      </c>
      <c r="E1913" s="14" t="s">
        <v>90</v>
      </c>
      <c r="F1913" s="14" t="s">
        <v>85</v>
      </c>
      <c r="G1913" s="39">
        <v>3144.1166056739958</v>
      </c>
      <c r="H1913" s="38"/>
    </row>
    <row r="1914" spans="1:8" x14ac:dyDescent="0.25">
      <c r="A1914" s="15">
        <v>1913</v>
      </c>
      <c r="B1914" s="38">
        <v>43382</v>
      </c>
      <c r="C1914" s="38" t="s">
        <v>3489</v>
      </c>
      <c r="D1914" s="14" t="s">
        <v>83</v>
      </c>
      <c r="E1914" s="14" t="s">
        <v>94</v>
      </c>
      <c r="F1914" s="14" t="s">
        <v>88</v>
      </c>
      <c r="G1914" s="39">
        <v>3133.5348515069836</v>
      </c>
      <c r="H1914" s="38"/>
    </row>
    <row r="1915" spans="1:8" x14ac:dyDescent="0.25">
      <c r="A1915" s="15">
        <v>1914</v>
      </c>
      <c r="B1915" s="38">
        <v>43311</v>
      </c>
      <c r="C1915" s="38" t="s">
        <v>3020</v>
      </c>
      <c r="D1915" s="14" t="s">
        <v>83</v>
      </c>
      <c r="E1915" s="14" t="s">
        <v>90</v>
      </c>
      <c r="F1915" s="14" t="s">
        <v>85</v>
      </c>
      <c r="G1915" s="39">
        <v>3132.4963651697744</v>
      </c>
      <c r="H1915" s="38"/>
    </row>
    <row r="1916" spans="1:8" x14ac:dyDescent="0.25">
      <c r="A1916" s="15">
        <v>1915</v>
      </c>
      <c r="B1916" s="38">
        <v>43426</v>
      </c>
      <c r="C1916" s="38" t="s">
        <v>643</v>
      </c>
      <c r="D1916" s="14" t="s">
        <v>83</v>
      </c>
      <c r="E1916" s="14" t="s">
        <v>90</v>
      </c>
      <c r="F1916" s="14" t="s">
        <v>85</v>
      </c>
      <c r="G1916" s="39">
        <v>3112.7341658375753</v>
      </c>
      <c r="H1916" s="38"/>
    </row>
    <row r="1917" spans="1:8" x14ac:dyDescent="0.25">
      <c r="A1917" s="15">
        <v>1916</v>
      </c>
      <c r="B1917" s="38">
        <v>43002</v>
      </c>
      <c r="C1917" s="38" t="s">
        <v>2311</v>
      </c>
      <c r="D1917" s="14" t="s">
        <v>83</v>
      </c>
      <c r="E1917" s="14" t="s">
        <v>96</v>
      </c>
      <c r="F1917" s="14" t="s">
        <v>88</v>
      </c>
      <c r="G1917" s="39">
        <v>3110.9528942632473</v>
      </c>
      <c r="H1917" s="38"/>
    </row>
    <row r="1918" spans="1:8" x14ac:dyDescent="0.25">
      <c r="A1918" s="15">
        <v>1917</v>
      </c>
      <c r="B1918" s="38">
        <v>43358</v>
      </c>
      <c r="C1918" s="38" t="s">
        <v>3045</v>
      </c>
      <c r="D1918" s="14" t="s">
        <v>83</v>
      </c>
      <c r="E1918" s="14" t="s">
        <v>96</v>
      </c>
      <c r="F1918" s="14" t="s">
        <v>88</v>
      </c>
      <c r="G1918" s="39">
        <v>3103.2171535000202</v>
      </c>
      <c r="H1918" s="38"/>
    </row>
    <row r="1919" spans="1:8" x14ac:dyDescent="0.25">
      <c r="A1919" s="15">
        <v>1918</v>
      </c>
      <c r="B1919" s="38">
        <v>42966</v>
      </c>
      <c r="C1919" s="38" t="s">
        <v>2093</v>
      </c>
      <c r="D1919" s="14" t="s">
        <v>83</v>
      </c>
      <c r="E1919" s="14" t="s">
        <v>84</v>
      </c>
      <c r="F1919" s="14" t="s">
        <v>88</v>
      </c>
      <c r="G1919" s="39">
        <v>3101.1799567411749</v>
      </c>
      <c r="H1919" s="38"/>
    </row>
    <row r="1920" spans="1:8" x14ac:dyDescent="0.25">
      <c r="A1920" s="15">
        <v>1919</v>
      </c>
      <c r="B1920" s="38">
        <v>43359</v>
      </c>
      <c r="C1920" s="38" t="s">
        <v>1409</v>
      </c>
      <c r="D1920" s="14" t="s">
        <v>83</v>
      </c>
      <c r="E1920" s="14" t="s">
        <v>96</v>
      </c>
      <c r="F1920" s="14" t="s">
        <v>85</v>
      </c>
      <c r="G1920" s="39">
        <v>3098.4817335815851</v>
      </c>
      <c r="H1920" s="38"/>
    </row>
    <row r="1921" spans="1:8" x14ac:dyDescent="0.25">
      <c r="A1921" s="15">
        <v>1920</v>
      </c>
      <c r="B1921" s="38">
        <v>43443</v>
      </c>
      <c r="C1921" s="38" t="s">
        <v>1864</v>
      </c>
      <c r="D1921" s="14" t="s">
        <v>83</v>
      </c>
      <c r="E1921" s="14" t="s">
        <v>90</v>
      </c>
      <c r="F1921" s="14" t="s">
        <v>85</v>
      </c>
      <c r="G1921" s="39">
        <v>3094.5042792590984</v>
      </c>
      <c r="H1921" s="38"/>
    </row>
    <row r="1922" spans="1:8" x14ac:dyDescent="0.25">
      <c r="A1922" s="15">
        <v>1921</v>
      </c>
      <c r="B1922" s="38">
        <v>43213</v>
      </c>
      <c r="C1922" s="38" t="s">
        <v>2718</v>
      </c>
      <c r="D1922" s="14" t="s">
        <v>83</v>
      </c>
      <c r="E1922" s="14" t="s">
        <v>84</v>
      </c>
      <c r="F1922" s="14" t="s">
        <v>88</v>
      </c>
      <c r="G1922" s="39">
        <v>3094.1898465742238</v>
      </c>
      <c r="H1922" s="38"/>
    </row>
    <row r="1923" spans="1:8" x14ac:dyDescent="0.25">
      <c r="A1923" s="15">
        <v>1922</v>
      </c>
      <c r="B1923" s="38">
        <v>43329</v>
      </c>
      <c r="C1923" s="38" t="s">
        <v>3424</v>
      </c>
      <c r="D1923" s="14" t="s">
        <v>83</v>
      </c>
      <c r="E1923" s="14" t="s">
        <v>94</v>
      </c>
      <c r="F1923" s="14" t="s">
        <v>88</v>
      </c>
      <c r="G1923" s="39">
        <v>3083.1491223057305</v>
      </c>
      <c r="H1923" s="38"/>
    </row>
    <row r="1924" spans="1:8" x14ac:dyDescent="0.25">
      <c r="A1924" s="15">
        <v>1923</v>
      </c>
      <c r="B1924" s="38">
        <v>42768</v>
      </c>
      <c r="C1924" s="38" t="s">
        <v>450</v>
      </c>
      <c r="D1924" s="14" t="s">
        <v>83</v>
      </c>
      <c r="E1924" s="14" t="s">
        <v>104</v>
      </c>
      <c r="F1924" s="14" t="s">
        <v>88</v>
      </c>
      <c r="G1924" s="39">
        <v>3070.184452155102</v>
      </c>
      <c r="H1924" s="38"/>
    </row>
    <row r="1925" spans="1:8" x14ac:dyDescent="0.25">
      <c r="A1925" s="15">
        <v>1924</v>
      </c>
      <c r="B1925" s="38">
        <v>43192</v>
      </c>
      <c r="C1925" s="38" t="s">
        <v>118</v>
      </c>
      <c r="D1925" s="14" t="s">
        <v>83</v>
      </c>
      <c r="E1925" s="14" t="s">
        <v>84</v>
      </c>
      <c r="F1925" s="14" t="s">
        <v>88</v>
      </c>
      <c r="G1925" s="39">
        <v>3067.2205263871683</v>
      </c>
      <c r="H1925" s="38"/>
    </row>
    <row r="1926" spans="1:8" x14ac:dyDescent="0.25">
      <c r="A1926" s="15">
        <v>1925</v>
      </c>
      <c r="B1926" s="38">
        <v>43460</v>
      </c>
      <c r="C1926" s="38" t="s">
        <v>223</v>
      </c>
      <c r="D1926" s="14" t="s">
        <v>83</v>
      </c>
      <c r="E1926" s="14" t="s">
        <v>94</v>
      </c>
      <c r="F1926" s="14" t="s">
        <v>88</v>
      </c>
      <c r="G1926" s="39">
        <v>3054.8560472402942</v>
      </c>
      <c r="H1926" s="38"/>
    </row>
    <row r="1927" spans="1:8" x14ac:dyDescent="0.25">
      <c r="A1927" s="15">
        <v>1926</v>
      </c>
      <c r="B1927" s="38">
        <v>43249</v>
      </c>
      <c r="C1927" s="38" t="s">
        <v>3284</v>
      </c>
      <c r="D1927" s="14" t="s">
        <v>83</v>
      </c>
      <c r="E1927" s="14" t="s">
        <v>104</v>
      </c>
      <c r="F1927" s="14" t="s">
        <v>85</v>
      </c>
      <c r="G1927" s="39">
        <v>3054.5193839418871</v>
      </c>
      <c r="H1927" s="38"/>
    </row>
    <row r="1928" spans="1:8" x14ac:dyDescent="0.25">
      <c r="A1928" s="15">
        <v>1927</v>
      </c>
      <c r="B1928" s="38">
        <v>42834</v>
      </c>
      <c r="C1928" s="38" t="s">
        <v>949</v>
      </c>
      <c r="D1928" s="14" t="s">
        <v>83</v>
      </c>
      <c r="E1928" s="14" t="s">
        <v>84</v>
      </c>
      <c r="F1928" s="14" t="s">
        <v>88</v>
      </c>
      <c r="G1928" s="39">
        <v>3054.3898391974535</v>
      </c>
      <c r="H1928" s="38"/>
    </row>
    <row r="1929" spans="1:8" x14ac:dyDescent="0.25">
      <c r="A1929" s="15">
        <v>1928</v>
      </c>
      <c r="B1929" s="38">
        <v>43343</v>
      </c>
      <c r="C1929" s="38" t="s">
        <v>834</v>
      </c>
      <c r="D1929" s="14" t="s">
        <v>83</v>
      </c>
      <c r="E1929" s="14" t="s">
        <v>84</v>
      </c>
      <c r="F1929" s="14" t="s">
        <v>88</v>
      </c>
      <c r="G1929" s="39">
        <v>3051.3969373090795</v>
      </c>
      <c r="H1929" s="38"/>
    </row>
    <row r="1930" spans="1:8" x14ac:dyDescent="0.25">
      <c r="A1930" s="15">
        <v>1929</v>
      </c>
      <c r="B1930" s="38">
        <v>42819</v>
      </c>
      <c r="C1930" s="38" t="s">
        <v>975</v>
      </c>
      <c r="D1930" s="14" t="s">
        <v>83</v>
      </c>
      <c r="E1930" s="14" t="s">
        <v>84</v>
      </c>
      <c r="F1930" s="14" t="s">
        <v>88</v>
      </c>
      <c r="G1930" s="39">
        <v>3036.3869765744635</v>
      </c>
      <c r="H1930" s="38"/>
    </row>
    <row r="1931" spans="1:8" x14ac:dyDescent="0.25">
      <c r="A1931" s="15">
        <v>1930</v>
      </c>
      <c r="B1931" s="38">
        <v>43009</v>
      </c>
      <c r="C1931" s="38" t="s">
        <v>2313</v>
      </c>
      <c r="D1931" s="14" t="s">
        <v>83</v>
      </c>
      <c r="E1931" s="14" t="s">
        <v>90</v>
      </c>
      <c r="F1931" s="14" t="s">
        <v>85</v>
      </c>
      <c r="G1931" s="39">
        <v>3034.9529937026118</v>
      </c>
      <c r="H1931" s="38"/>
    </row>
    <row r="1932" spans="1:8" x14ac:dyDescent="0.25">
      <c r="A1932" s="15">
        <v>1931</v>
      </c>
      <c r="B1932" s="38">
        <v>42923</v>
      </c>
      <c r="C1932" s="38" t="s">
        <v>1759</v>
      </c>
      <c r="D1932" s="14" t="s">
        <v>83</v>
      </c>
      <c r="E1932" s="14" t="s">
        <v>90</v>
      </c>
      <c r="F1932" s="14" t="s">
        <v>85</v>
      </c>
      <c r="G1932" s="39">
        <v>3033.5465599816062</v>
      </c>
      <c r="H1932" s="38"/>
    </row>
    <row r="1933" spans="1:8" x14ac:dyDescent="0.25">
      <c r="A1933" s="15">
        <v>1932</v>
      </c>
      <c r="B1933" s="38">
        <v>43418</v>
      </c>
      <c r="C1933" s="38" t="s">
        <v>2746</v>
      </c>
      <c r="D1933" s="14" t="s">
        <v>83</v>
      </c>
      <c r="E1933" s="14" t="s">
        <v>94</v>
      </c>
      <c r="F1933" s="14" t="s">
        <v>85</v>
      </c>
      <c r="G1933" s="39">
        <v>3029.0261685514893</v>
      </c>
      <c r="H1933" s="38"/>
    </row>
    <row r="1934" spans="1:8" x14ac:dyDescent="0.25">
      <c r="A1934" s="15">
        <v>1933</v>
      </c>
      <c r="B1934" s="38">
        <v>42815</v>
      </c>
      <c r="C1934" s="38" t="s">
        <v>940</v>
      </c>
      <c r="D1934" s="14" t="s">
        <v>83</v>
      </c>
      <c r="E1934" s="14" t="s">
        <v>94</v>
      </c>
      <c r="F1934" s="14" t="s">
        <v>85</v>
      </c>
      <c r="G1934" s="39">
        <v>3024.4095271441183</v>
      </c>
      <c r="H1934" s="38"/>
    </row>
    <row r="1935" spans="1:8" x14ac:dyDescent="0.25">
      <c r="A1935" s="15">
        <v>1934</v>
      </c>
      <c r="B1935" s="38">
        <v>42995</v>
      </c>
      <c r="C1935" s="38" t="s">
        <v>667</v>
      </c>
      <c r="D1935" s="14" t="s">
        <v>83</v>
      </c>
      <c r="E1935" s="14" t="s">
        <v>94</v>
      </c>
      <c r="F1935" s="14" t="s">
        <v>85</v>
      </c>
      <c r="G1935" s="39">
        <v>3023.8559079566303</v>
      </c>
      <c r="H1935" s="38"/>
    </row>
    <row r="1936" spans="1:8" x14ac:dyDescent="0.25">
      <c r="A1936" s="15">
        <v>1935</v>
      </c>
      <c r="B1936" s="38">
        <v>43353</v>
      </c>
      <c r="C1936" s="38" t="s">
        <v>2168</v>
      </c>
      <c r="D1936" s="14" t="s">
        <v>83</v>
      </c>
      <c r="E1936" s="14" t="s">
        <v>84</v>
      </c>
      <c r="F1936" s="14" t="s">
        <v>88</v>
      </c>
      <c r="G1936" s="39">
        <v>3023.7723549100797</v>
      </c>
      <c r="H1936" s="38"/>
    </row>
    <row r="1937" spans="1:8" x14ac:dyDescent="0.25">
      <c r="A1937" s="15">
        <v>1936</v>
      </c>
      <c r="B1937" s="38">
        <v>43086</v>
      </c>
      <c r="C1937" s="38" t="s">
        <v>233</v>
      </c>
      <c r="D1937" s="14" t="s">
        <v>83</v>
      </c>
      <c r="E1937" s="14" t="s">
        <v>94</v>
      </c>
      <c r="F1937" s="14" t="s">
        <v>85</v>
      </c>
      <c r="G1937" s="39">
        <v>3022.099923274905</v>
      </c>
      <c r="H1937" s="38"/>
    </row>
    <row r="1938" spans="1:8" x14ac:dyDescent="0.25">
      <c r="A1938" s="15">
        <v>1937</v>
      </c>
      <c r="B1938" s="38">
        <v>43129</v>
      </c>
      <c r="C1938" s="38" t="s">
        <v>2881</v>
      </c>
      <c r="D1938" s="14" t="s">
        <v>83</v>
      </c>
      <c r="E1938" s="14" t="s">
        <v>90</v>
      </c>
      <c r="F1938" s="14" t="s">
        <v>88</v>
      </c>
      <c r="G1938" s="39">
        <v>3005.9775505866892</v>
      </c>
      <c r="H1938" s="38"/>
    </row>
    <row r="1939" spans="1:8" x14ac:dyDescent="0.25">
      <c r="A1939" s="15">
        <v>1938</v>
      </c>
      <c r="B1939" s="38">
        <v>43447</v>
      </c>
      <c r="C1939" s="38" t="s">
        <v>1804</v>
      </c>
      <c r="D1939" s="14" t="s">
        <v>83</v>
      </c>
      <c r="E1939" s="14" t="s">
        <v>90</v>
      </c>
      <c r="F1939" s="14" t="s">
        <v>88</v>
      </c>
      <c r="G1939" s="39">
        <v>3005.2712762190472</v>
      </c>
      <c r="H1939" s="38"/>
    </row>
    <row r="1940" spans="1:8" x14ac:dyDescent="0.25">
      <c r="A1940" s="15">
        <v>1939</v>
      </c>
      <c r="B1940" s="38">
        <v>43308</v>
      </c>
      <c r="C1940" s="38" t="s">
        <v>3011</v>
      </c>
      <c r="D1940" s="14" t="s">
        <v>83</v>
      </c>
      <c r="E1940" s="14" t="s">
        <v>90</v>
      </c>
      <c r="F1940" s="14" t="s">
        <v>88</v>
      </c>
      <c r="G1940" s="39">
        <v>3003.4084211270078</v>
      </c>
      <c r="H1940" s="38"/>
    </row>
    <row r="1941" spans="1:8" x14ac:dyDescent="0.25">
      <c r="A1941" s="15">
        <v>1940</v>
      </c>
      <c r="B1941" s="38">
        <v>43195</v>
      </c>
      <c r="C1941" s="38" t="s">
        <v>2243</v>
      </c>
      <c r="D1941" s="14" t="s">
        <v>83</v>
      </c>
      <c r="E1941" s="14" t="s">
        <v>96</v>
      </c>
      <c r="F1941" s="14" t="s">
        <v>85</v>
      </c>
      <c r="G1941" s="39">
        <v>3001.4838259514277</v>
      </c>
      <c r="H1941" s="38"/>
    </row>
    <row r="1942" spans="1:8" x14ac:dyDescent="0.25">
      <c r="A1942" s="15">
        <v>1941</v>
      </c>
      <c r="B1942" s="38">
        <v>42894</v>
      </c>
      <c r="C1942" s="38" t="s">
        <v>1612</v>
      </c>
      <c r="D1942" s="14" t="s">
        <v>83</v>
      </c>
      <c r="E1942" s="14" t="s">
        <v>84</v>
      </c>
      <c r="F1942" s="14" t="s">
        <v>88</v>
      </c>
      <c r="G1942" s="39">
        <v>2990.4128646281538</v>
      </c>
      <c r="H1942" s="38"/>
    </row>
    <row r="1943" spans="1:8" x14ac:dyDescent="0.25">
      <c r="A1943" s="15">
        <v>1942</v>
      </c>
      <c r="B1943" s="38">
        <v>43287</v>
      </c>
      <c r="C1943" s="38" t="s">
        <v>2144</v>
      </c>
      <c r="D1943" s="14" t="s">
        <v>83</v>
      </c>
      <c r="E1943" s="14" t="s">
        <v>84</v>
      </c>
      <c r="F1943" s="14" t="s">
        <v>88</v>
      </c>
      <c r="G1943" s="39">
        <v>2988.2726554210039</v>
      </c>
      <c r="H1943" s="38"/>
    </row>
    <row r="1944" spans="1:8" x14ac:dyDescent="0.25">
      <c r="A1944" s="15">
        <v>1943</v>
      </c>
      <c r="B1944" s="38">
        <v>43067</v>
      </c>
      <c r="C1944" s="38" t="s">
        <v>2636</v>
      </c>
      <c r="D1944" s="14" t="s">
        <v>83</v>
      </c>
      <c r="E1944" s="14" t="s">
        <v>104</v>
      </c>
      <c r="F1944" s="14" t="s">
        <v>85</v>
      </c>
      <c r="G1944" s="39">
        <v>2986.9920870206038</v>
      </c>
      <c r="H1944" s="38"/>
    </row>
    <row r="1945" spans="1:8" x14ac:dyDescent="0.25">
      <c r="A1945" s="15">
        <v>1944</v>
      </c>
      <c r="B1945" s="38">
        <v>42845</v>
      </c>
      <c r="C1945" s="38" t="s">
        <v>1218</v>
      </c>
      <c r="D1945" s="14" t="s">
        <v>83</v>
      </c>
      <c r="E1945" s="14" t="s">
        <v>96</v>
      </c>
      <c r="F1945" s="14" t="s">
        <v>85</v>
      </c>
      <c r="G1945" s="39">
        <v>2974.7715862549949</v>
      </c>
      <c r="H1945" s="38"/>
    </row>
    <row r="1946" spans="1:8" x14ac:dyDescent="0.25">
      <c r="A1946" s="15">
        <v>1945</v>
      </c>
      <c r="B1946" s="38">
        <v>43340</v>
      </c>
      <c r="C1946" s="38" t="s">
        <v>1381</v>
      </c>
      <c r="D1946" s="14" t="s">
        <v>83</v>
      </c>
      <c r="E1946" s="14" t="s">
        <v>94</v>
      </c>
      <c r="F1946" s="14" t="s">
        <v>88</v>
      </c>
      <c r="G1946" s="39">
        <v>2973.502772965579</v>
      </c>
      <c r="H1946" s="38"/>
    </row>
    <row r="1947" spans="1:8" x14ac:dyDescent="0.25">
      <c r="A1947" s="15">
        <v>1946</v>
      </c>
      <c r="B1947" s="38">
        <v>43049</v>
      </c>
      <c r="C1947" s="38" t="s">
        <v>2464</v>
      </c>
      <c r="D1947" s="14" t="s">
        <v>83</v>
      </c>
      <c r="E1947" s="14" t="s">
        <v>96</v>
      </c>
      <c r="F1947" s="14" t="s">
        <v>85</v>
      </c>
      <c r="G1947" s="39">
        <v>2957.1173674768111</v>
      </c>
      <c r="H1947" s="38"/>
    </row>
    <row r="1948" spans="1:8" x14ac:dyDescent="0.25">
      <c r="A1948" s="15">
        <v>1947</v>
      </c>
      <c r="B1948" s="38">
        <v>42765</v>
      </c>
      <c r="C1948" s="38" t="s">
        <v>417</v>
      </c>
      <c r="D1948" s="14" t="s">
        <v>83</v>
      </c>
      <c r="E1948" s="14" t="s">
        <v>96</v>
      </c>
      <c r="F1948" s="14" t="s">
        <v>88</v>
      </c>
      <c r="G1948" s="39">
        <v>2956.8679522857155</v>
      </c>
      <c r="H1948" s="38"/>
    </row>
    <row r="1949" spans="1:8" x14ac:dyDescent="0.25">
      <c r="A1949" s="15">
        <v>1948</v>
      </c>
      <c r="B1949" s="38">
        <v>42991</v>
      </c>
      <c r="C1949" s="38" t="s">
        <v>940</v>
      </c>
      <c r="D1949" s="14" t="s">
        <v>83</v>
      </c>
      <c r="E1949" s="14" t="s">
        <v>90</v>
      </c>
      <c r="F1949" s="14" t="s">
        <v>88</v>
      </c>
      <c r="G1949" s="39">
        <v>2956.1216371909404</v>
      </c>
      <c r="H1949" s="38"/>
    </row>
    <row r="1950" spans="1:8" x14ac:dyDescent="0.25">
      <c r="A1950" s="15">
        <v>1949</v>
      </c>
      <c r="B1950" s="38">
        <v>43297</v>
      </c>
      <c r="C1950" s="38" t="s">
        <v>3225</v>
      </c>
      <c r="D1950" s="14" t="s">
        <v>83</v>
      </c>
      <c r="E1950" s="14" t="s">
        <v>84</v>
      </c>
      <c r="F1950" s="14" t="s">
        <v>85</v>
      </c>
      <c r="G1950" s="39">
        <v>2955.4275533971136</v>
      </c>
      <c r="H1950" s="38"/>
    </row>
    <row r="1951" spans="1:8" x14ac:dyDescent="0.25">
      <c r="A1951" s="15">
        <v>1950</v>
      </c>
      <c r="B1951" s="38">
        <v>43003</v>
      </c>
      <c r="C1951" s="38" t="s">
        <v>2321</v>
      </c>
      <c r="D1951" s="14" t="s">
        <v>83</v>
      </c>
      <c r="E1951" s="14" t="s">
        <v>96</v>
      </c>
      <c r="F1951" s="14" t="s">
        <v>88</v>
      </c>
      <c r="G1951" s="39">
        <v>2951.8390687475476</v>
      </c>
      <c r="H1951" s="38"/>
    </row>
    <row r="1952" spans="1:8" x14ac:dyDescent="0.25">
      <c r="A1952" s="15">
        <v>1951</v>
      </c>
      <c r="B1952" s="38">
        <v>42902</v>
      </c>
      <c r="C1952" s="38" t="s">
        <v>1693</v>
      </c>
      <c r="D1952" s="14" t="s">
        <v>83</v>
      </c>
      <c r="E1952" s="14" t="s">
        <v>90</v>
      </c>
      <c r="F1952" s="14" t="s">
        <v>88</v>
      </c>
      <c r="G1952" s="39">
        <v>2944.9312482727596</v>
      </c>
      <c r="H1952" s="38"/>
    </row>
    <row r="1953" spans="1:8" x14ac:dyDescent="0.25">
      <c r="A1953" s="15">
        <v>1952</v>
      </c>
      <c r="B1953" s="38">
        <v>43377</v>
      </c>
      <c r="C1953" s="38" t="s">
        <v>2995</v>
      </c>
      <c r="D1953" s="14" t="s">
        <v>83</v>
      </c>
      <c r="E1953" s="14" t="s">
        <v>104</v>
      </c>
      <c r="F1953" s="14" t="s">
        <v>88</v>
      </c>
      <c r="G1953" s="39">
        <v>2942.080895818106</v>
      </c>
      <c r="H1953" s="38"/>
    </row>
    <row r="1954" spans="1:8" x14ac:dyDescent="0.25">
      <c r="A1954" s="15">
        <v>1953</v>
      </c>
      <c r="B1954" s="38">
        <v>42929</v>
      </c>
      <c r="C1954" s="38" t="s">
        <v>1868</v>
      </c>
      <c r="D1954" s="14" t="s">
        <v>83</v>
      </c>
      <c r="E1954" s="14" t="s">
        <v>94</v>
      </c>
      <c r="F1954" s="14" t="s">
        <v>88</v>
      </c>
      <c r="G1954" s="39">
        <v>2938.3800424905044</v>
      </c>
      <c r="H1954" s="38"/>
    </row>
    <row r="1955" spans="1:8" x14ac:dyDescent="0.25">
      <c r="A1955" s="15">
        <v>1954</v>
      </c>
      <c r="B1955" s="38">
        <v>43391</v>
      </c>
      <c r="C1955" s="38" t="s">
        <v>2220</v>
      </c>
      <c r="D1955" s="14" t="s">
        <v>83</v>
      </c>
      <c r="E1955" s="14" t="s">
        <v>96</v>
      </c>
      <c r="F1955" s="14" t="s">
        <v>85</v>
      </c>
      <c r="G1955" s="39">
        <v>2927.2144154662751</v>
      </c>
      <c r="H1955" s="38"/>
    </row>
    <row r="1956" spans="1:8" x14ac:dyDescent="0.25">
      <c r="A1956" s="15">
        <v>1955</v>
      </c>
      <c r="B1956" s="38">
        <v>43109</v>
      </c>
      <c r="C1956" s="38" t="s">
        <v>1179</v>
      </c>
      <c r="D1956" s="14" t="s">
        <v>83</v>
      </c>
      <c r="E1956" s="14" t="s">
        <v>104</v>
      </c>
      <c r="F1956" s="14" t="s">
        <v>85</v>
      </c>
      <c r="G1956" s="39">
        <v>2914.1698208119051</v>
      </c>
      <c r="H1956" s="38"/>
    </row>
    <row r="1957" spans="1:8" x14ac:dyDescent="0.25">
      <c r="A1957" s="15">
        <v>1956</v>
      </c>
      <c r="B1957" s="38">
        <v>43200</v>
      </c>
      <c r="C1957" s="38" t="s">
        <v>2029</v>
      </c>
      <c r="D1957" s="14" t="s">
        <v>83</v>
      </c>
      <c r="E1957" s="14" t="s">
        <v>84</v>
      </c>
      <c r="F1957" s="14" t="s">
        <v>85</v>
      </c>
      <c r="G1957" s="39">
        <v>2895.3420929850176</v>
      </c>
      <c r="H1957" s="38"/>
    </row>
    <row r="1958" spans="1:8" x14ac:dyDescent="0.25">
      <c r="A1958" s="15">
        <v>1957</v>
      </c>
      <c r="B1958" s="38">
        <v>43465</v>
      </c>
      <c r="C1958" s="38" t="s">
        <v>2560</v>
      </c>
      <c r="D1958" s="14" t="s">
        <v>83</v>
      </c>
      <c r="E1958" s="14" t="s">
        <v>94</v>
      </c>
      <c r="F1958" s="14" t="s">
        <v>85</v>
      </c>
      <c r="G1958" s="39">
        <v>2886.733232640378</v>
      </c>
      <c r="H1958" s="38"/>
    </row>
    <row r="1959" spans="1:8" x14ac:dyDescent="0.25">
      <c r="A1959" s="15">
        <v>1958</v>
      </c>
      <c r="B1959" s="38">
        <v>43381</v>
      </c>
      <c r="C1959" s="38" t="s">
        <v>2984</v>
      </c>
      <c r="D1959" s="14" t="s">
        <v>83</v>
      </c>
      <c r="E1959" s="14" t="s">
        <v>96</v>
      </c>
      <c r="F1959" s="14" t="s">
        <v>88</v>
      </c>
      <c r="G1959" s="39">
        <v>2869.7560279541617</v>
      </c>
      <c r="H1959" s="38"/>
    </row>
    <row r="1960" spans="1:8" x14ac:dyDescent="0.25">
      <c r="A1960" s="15">
        <v>1959</v>
      </c>
      <c r="B1960" s="38">
        <v>42806</v>
      </c>
      <c r="C1960" s="38" t="s">
        <v>854</v>
      </c>
      <c r="D1960" s="14" t="s">
        <v>83</v>
      </c>
      <c r="E1960" s="14" t="s">
        <v>104</v>
      </c>
      <c r="F1960" s="14" t="s">
        <v>88</v>
      </c>
      <c r="G1960" s="39">
        <v>2867.4370071175217</v>
      </c>
      <c r="H1960" s="38"/>
    </row>
    <row r="1961" spans="1:8" x14ac:dyDescent="0.25">
      <c r="A1961" s="15">
        <v>1960</v>
      </c>
      <c r="B1961" s="38">
        <v>42928</v>
      </c>
      <c r="C1961" s="38" t="s">
        <v>1862</v>
      </c>
      <c r="D1961" s="14" t="s">
        <v>83</v>
      </c>
      <c r="E1961" s="14" t="s">
        <v>84</v>
      </c>
      <c r="F1961" s="14" t="s">
        <v>88</v>
      </c>
      <c r="G1961" s="39">
        <v>2863.6061040481363</v>
      </c>
      <c r="H1961" s="38"/>
    </row>
    <row r="1962" spans="1:8" x14ac:dyDescent="0.25">
      <c r="A1962" s="15">
        <v>1961</v>
      </c>
      <c r="B1962" s="38">
        <v>42823</v>
      </c>
      <c r="C1962" s="38" t="s">
        <v>1012</v>
      </c>
      <c r="D1962" s="14" t="s">
        <v>83</v>
      </c>
      <c r="E1962" s="14" t="s">
        <v>90</v>
      </c>
      <c r="F1962" s="14" t="s">
        <v>88</v>
      </c>
      <c r="G1962" s="39">
        <v>2854.8293190860136</v>
      </c>
      <c r="H1962" s="38"/>
    </row>
    <row r="1963" spans="1:8" x14ac:dyDescent="0.25">
      <c r="A1963" s="15">
        <v>1962</v>
      </c>
      <c r="B1963" s="38">
        <v>43377</v>
      </c>
      <c r="C1963" s="38" t="s">
        <v>3495</v>
      </c>
      <c r="D1963" s="14" t="s">
        <v>83</v>
      </c>
      <c r="E1963" s="14" t="s">
        <v>94</v>
      </c>
      <c r="F1963" s="14" t="s">
        <v>85</v>
      </c>
      <c r="G1963" s="39">
        <v>2854.6046513111132</v>
      </c>
      <c r="H1963" s="38"/>
    </row>
    <row r="1964" spans="1:8" x14ac:dyDescent="0.25">
      <c r="A1964" s="15">
        <v>1963</v>
      </c>
      <c r="B1964" s="38">
        <v>42870</v>
      </c>
      <c r="C1964" s="38" t="s">
        <v>1416</v>
      </c>
      <c r="D1964" s="14" t="s">
        <v>83</v>
      </c>
      <c r="E1964" s="14" t="s">
        <v>90</v>
      </c>
      <c r="F1964" s="14" t="s">
        <v>88</v>
      </c>
      <c r="G1964" s="39">
        <v>2828.8138268328371</v>
      </c>
      <c r="H1964" s="38"/>
    </row>
    <row r="1965" spans="1:8" x14ac:dyDescent="0.25">
      <c r="A1965" s="15">
        <v>1964</v>
      </c>
      <c r="B1965" s="38">
        <v>43082</v>
      </c>
      <c r="C1965" s="38" t="s">
        <v>1656</v>
      </c>
      <c r="D1965" s="14" t="s">
        <v>83</v>
      </c>
      <c r="E1965" s="14" t="s">
        <v>84</v>
      </c>
      <c r="F1965" s="14" t="s">
        <v>88</v>
      </c>
      <c r="G1965" s="39">
        <v>2814.3587982333015</v>
      </c>
      <c r="H1965" s="38"/>
    </row>
    <row r="1966" spans="1:8" x14ac:dyDescent="0.25">
      <c r="A1966" s="15">
        <v>1965</v>
      </c>
      <c r="B1966" s="38">
        <v>43014</v>
      </c>
      <c r="C1966" s="38" t="s">
        <v>1821</v>
      </c>
      <c r="D1966" s="14" t="s">
        <v>83</v>
      </c>
      <c r="E1966" s="14" t="s">
        <v>90</v>
      </c>
      <c r="F1966" s="14" t="s">
        <v>88</v>
      </c>
      <c r="G1966" s="39">
        <v>2813.4897857961305</v>
      </c>
      <c r="H1966" s="38"/>
    </row>
    <row r="1967" spans="1:8" x14ac:dyDescent="0.25">
      <c r="A1967" s="15">
        <v>1966</v>
      </c>
      <c r="B1967" s="38">
        <v>43432</v>
      </c>
      <c r="C1967" s="38" t="s">
        <v>1359</v>
      </c>
      <c r="D1967" s="14" t="s">
        <v>83</v>
      </c>
      <c r="E1967" s="14" t="s">
        <v>96</v>
      </c>
      <c r="F1967" s="14" t="s">
        <v>85</v>
      </c>
      <c r="G1967" s="39">
        <v>2808.6157689518323</v>
      </c>
      <c r="H1967" s="38"/>
    </row>
    <row r="1968" spans="1:8" x14ac:dyDescent="0.25">
      <c r="A1968" s="15">
        <v>1967</v>
      </c>
      <c r="B1968" s="38">
        <v>43263</v>
      </c>
      <c r="C1968" s="38" t="s">
        <v>2055</v>
      </c>
      <c r="D1968" s="14" t="s">
        <v>83</v>
      </c>
      <c r="E1968" s="14" t="s">
        <v>84</v>
      </c>
      <c r="F1968" s="14" t="s">
        <v>85</v>
      </c>
      <c r="G1968" s="39">
        <v>2802.7656911520107</v>
      </c>
      <c r="H1968" s="38"/>
    </row>
    <row r="1969" spans="1:8" x14ac:dyDescent="0.25">
      <c r="A1969" s="15">
        <v>1968</v>
      </c>
      <c r="B1969" s="38">
        <v>43296</v>
      </c>
      <c r="C1969" s="38" t="s">
        <v>3381</v>
      </c>
      <c r="D1969" s="14" t="s">
        <v>83</v>
      </c>
      <c r="E1969" s="14" t="s">
        <v>94</v>
      </c>
      <c r="F1969" s="14" t="s">
        <v>88</v>
      </c>
      <c r="G1969" s="39">
        <v>2796.2554829694541</v>
      </c>
      <c r="H1969" s="38"/>
    </row>
    <row r="1970" spans="1:8" x14ac:dyDescent="0.25">
      <c r="A1970" s="15">
        <v>1969</v>
      </c>
      <c r="B1970" s="38">
        <v>43252</v>
      </c>
      <c r="C1970" s="38" t="s">
        <v>641</v>
      </c>
      <c r="D1970" s="14" t="s">
        <v>83</v>
      </c>
      <c r="E1970" s="14" t="s">
        <v>104</v>
      </c>
      <c r="F1970" s="14" t="s">
        <v>85</v>
      </c>
      <c r="G1970" s="39">
        <v>2795.7512492689066</v>
      </c>
      <c r="H1970" s="38"/>
    </row>
    <row r="1971" spans="1:8" x14ac:dyDescent="0.25">
      <c r="A1971" s="15">
        <v>1970</v>
      </c>
      <c r="B1971" s="38">
        <v>42945</v>
      </c>
      <c r="C1971" s="38" t="s">
        <v>1966</v>
      </c>
      <c r="D1971" s="14" t="s">
        <v>83</v>
      </c>
      <c r="E1971" s="14" t="s">
        <v>94</v>
      </c>
      <c r="F1971" s="14" t="s">
        <v>85</v>
      </c>
      <c r="G1971" s="39">
        <v>2777.2252206861071</v>
      </c>
      <c r="H1971" s="38"/>
    </row>
    <row r="1972" spans="1:8" x14ac:dyDescent="0.25">
      <c r="A1972" s="15">
        <v>1971</v>
      </c>
      <c r="B1972" s="38">
        <v>42794</v>
      </c>
      <c r="C1972" s="38" t="s">
        <v>738</v>
      </c>
      <c r="D1972" s="14" t="s">
        <v>83</v>
      </c>
      <c r="E1972" s="14" t="s">
        <v>96</v>
      </c>
      <c r="F1972" s="14" t="s">
        <v>85</v>
      </c>
      <c r="G1972" s="39">
        <v>2767.720587576965</v>
      </c>
      <c r="H1972" s="38"/>
    </row>
    <row r="1973" spans="1:8" x14ac:dyDescent="0.25">
      <c r="A1973" s="15">
        <v>1972</v>
      </c>
      <c r="B1973" s="38">
        <v>43053</v>
      </c>
      <c r="C1973" s="38" t="s">
        <v>2578</v>
      </c>
      <c r="D1973" s="14" t="s">
        <v>83</v>
      </c>
      <c r="E1973" s="14" t="s">
        <v>90</v>
      </c>
      <c r="F1973" s="14" t="s">
        <v>88</v>
      </c>
      <c r="G1973" s="39">
        <v>2762.7229244416562</v>
      </c>
      <c r="H1973" s="38"/>
    </row>
    <row r="1974" spans="1:8" x14ac:dyDescent="0.25">
      <c r="A1974" s="15">
        <v>1973</v>
      </c>
      <c r="B1974" s="38">
        <v>43379</v>
      </c>
      <c r="C1974" s="38" t="s">
        <v>2574</v>
      </c>
      <c r="D1974" s="14" t="s">
        <v>83</v>
      </c>
      <c r="E1974" s="14" t="s">
        <v>90</v>
      </c>
      <c r="F1974" s="14" t="s">
        <v>85</v>
      </c>
      <c r="G1974" s="39">
        <v>2761.975844184019</v>
      </c>
      <c r="H1974" s="38"/>
    </row>
    <row r="1975" spans="1:8" x14ac:dyDescent="0.25">
      <c r="A1975" s="15">
        <v>1974</v>
      </c>
      <c r="B1975" s="38">
        <v>43421</v>
      </c>
      <c r="C1975" s="38" t="s">
        <v>954</v>
      </c>
      <c r="D1975" s="14" t="s">
        <v>83</v>
      </c>
      <c r="E1975" s="14" t="s">
        <v>104</v>
      </c>
      <c r="F1975" s="14" t="s">
        <v>88</v>
      </c>
      <c r="G1975" s="39">
        <v>2758.1024314885585</v>
      </c>
      <c r="H1975" s="38"/>
    </row>
    <row r="1976" spans="1:8" x14ac:dyDescent="0.25">
      <c r="A1976" s="15">
        <v>1975</v>
      </c>
      <c r="B1976" s="38">
        <v>43267</v>
      </c>
      <c r="C1976" s="38" t="s">
        <v>2488</v>
      </c>
      <c r="D1976" s="14" t="s">
        <v>83</v>
      </c>
      <c r="E1976" s="14" t="s">
        <v>94</v>
      </c>
      <c r="F1976" s="14" t="s">
        <v>85</v>
      </c>
      <c r="G1976" s="39">
        <v>2750.8932508405487</v>
      </c>
      <c r="H1976" s="38"/>
    </row>
    <row r="1977" spans="1:8" x14ac:dyDescent="0.25">
      <c r="A1977" s="15">
        <v>1976</v>
      </c>
      <c r="B1977" s="38">
        <v>43135</v>
      </c>
      <c r="C1977" s="38" t="s">
        <v>1047</v>
      </c>
      <c r="D1977" s="14" t="s">
        <v>83</v>
      </c>
      <c r="E1977" s="14" t="s">
        <v>104</v>
      </c>
      <c r="F1977" s="14" t="s">
        <v>88</v>
      </c>
      <c r="G1977" s="39">
        <v>2749.545190013846</v>
      </c>
      <c r="H1977" s="38"/>
    </row>
    <row r="1978" spans="1:8" x14ac:dyDescent="0.25">
      <c r="A1978" s="15">
        <v>1977</v>
      </c>
      <c r="B1978" s="38">
        <v>43211</v>
      </c>
      <c r="C1978" s="38" t="s">
        <v>1299</v>
      </c>
      <c r="D1978" s="14" t="s">
        <v>83</v>
      </c>
      <c r="E1978" s="14" t="s">
        <v>96</v>
      </c>
      <c r="F1978" s="14" t="s">
        <v>85</v>
      </c>
      <c r="G1978" s="39">
        <v>2743.8185292924668</v>
      </c>
      <c r="H1978" s="38"/>
    </row>
    <row r="1979" spans="1:8" x14ac:dyDescent="0.25">
      <c r="A1979" s="15">
        <v>1978</v>
      </c>
      <c r="B1979" s="38">
        <v>43458</v>
      </c>
      <c r="C1979" s="38" t="s">
        <v>894</v>
      </c>
      <c r="D1979" s="14" t="s">
        <v>83</v>
      </c>
      <c r="E1979" s="14" t="s">
        <v>84</v>
      </c>
      <c r="F1979" s="14" t="s">
        <v>85</v>
      </c>
      <c r="G1979" s="39">
        <v>2736.9046338942617</v>
      </c>
      <c r="H1979" s="38"/>
    </row>
    <row r="1980" spans="1:8" x14ac:dyDescent="0.25">
      <c r="A1980" s="15">
        <v>1979</v>
      </c>
      <c r="B1980" s="38">
        <v>42924</v>
      </c>
      <c r="C1980" s="38" t="s">
        <v>1828</v>
      </c>
      <c r="D1980" s="14" t="s">
        <v>83</v>
      </c>
      <c r="E1980" s="14" t="s">
        <v>94</v>
      </c>
      <c r="F1980" s="14" t="s">
        <v>88</v>
      </c>
      <c r="G1980" s="39">
        <v>2735.2160226519486</v>
      </c>
      <c r="H1980" s="38"/>
    </row>
    <row r="1981" spans="1:8" x14ac:dyDescent="0.25">
      <c r="A1981" s="15">
        <v>1980</v>
      </c>
      <c r="B1981" s="38">
        <v>42947</v>
      </c>
      <c r="C1981" s="38" t="s">
        <v>1983</v>
      </c>
      <c r="D1981" s="14" t="s">
        <v>83</v>
      </c>
      <c r="E1981" s="14" t="s">
        <v>90</v>
      </c>
      <c r="F1981" s="14" t="s">
        <v>85</v>
      </c>
      <c r="G1981" s="39">
        <v>2728.31798933661</v>
      </c>
      <c r="H1981" s="38"/>
    </row>
    <row r="1982" spans="1:8" x14ac:dyDescent="0.25">
      <c r="A1982" s="15">
        <v>1981</v>
      </c>
      <c r="B1982" s="38">
        <v>43428</v>
      </c>
      <c r="C1982" s="38" t="s">
        <v>3264</v>
      </c>
      <c r="D1982" s="14" t="s">
        <v>83</v>
      </c>
      <c r="E1982" s="14" t="s">
        <v>90</v>
      </c>
      <c r="F1982" s="14" t="s">
        <v>88</v>
      </c>
      <c r="G1982" s="39">
        <v>2723.1783267314026</v>
      </c>
      <c r="H1982" s="38"/>
    </row>
    <row r="1983" spans="1:8" x14ac:dyDescent="0.25">
      <c r="A1983" s="15">
        <v>1982</v>
      </c>
      <c r="B1983" s="38">
        <v>43197</v>
      </c>
      <c r="C1983" s="38" t="s">
        <v>572</v>
      </c>
      <c r="D1983" s="14" t="s">
        <v>83</v>
      </c>
      <c r="E1983" s="14" t="s">
        <v>96</v>
      </c>
      <c r="F1983" s="14" t="s">
        <v>88</v>
      </c>
      <c r="G1983" s="39">
        <v>2721.4676309038505</v>
      </c>
      <c r="H1983" s="38"/>
    </row>
    <row r="1984" spans="1:8" x14ac:dyDescent="0.25">
      <c r="A1984" s="15">
        <v>1983</v>
      </c>
      <c r="B1984" s="38">
        <v>42938</v>
      </c>
      <c r="C1984" s="38" t="s">
        <v>1340</v>
      </c>
      <c r="D1984" s="14" t="s">
        <v>83</v>
      </c>
      <c r="E1984" s="14" t="s">
        <v>84</v>
      </c>
      <c r="F1984" s="14" t="s">
        <v>85</v>
      </c>
      <c r="G1984" s="39">
        <v>2720.1793527201016</v>
      </c>
      <c r="H1984" s="38"/>
    </row>
    <row r="1985" spans="1:8" x14ac:dyDescent="0.25">
      <c r="A1985" s="15">
        <v>1984</v>
      </c>
      <c r="B1985" s="38">
        <v>43367</v>
      </c>
      <c r="C1985" s="38" t="s">
        <v>893</v>
      </c>
      <c r="D1985" s="14" t="s">
        <v>83</v>
      </c>
      <c r="E1985" s="14" t="s">
        <v>84</v>
      </c>
      <c r="F1985" s="14" t="s">
        <v>85</v>
      </c>
      <c r="G1985" s="39">
        <v>2715.7499128939071</v>
      </c>
      <c r="H1985" s="38"/>
    </row>
    <row r="1986" spans="1:8" x14ac:dyDescent="0.25">
      <c r="A1986" s="15">
        <v>1985</v>
      </c>
      <c r="B1986" s="38">
        <v>42765</v>
      </c>
      <c r="C1986" s="38" t="s">
        <v>418</v>
      </c>
      <c r="D1986" s="14" t="s">
        <v>83</v>
      </c>
      <c r="E1986" s="14" t="s">
        <v>90</v>
      </c>
      <c r="F1986" s="14" t="s">
        <v>88</v>
      </c>
      <c r="G1986" s="39">
        <v>2714.9950300942587</v>
      </c>
      <c r="H1986" s="38"/>
    </row>
    <row r="1987" spans="1:8" x14ac:dyDescent="0.25">
      <c r="A1987" s="15">
        <v>1986</v>
      </c>
      <c r="B1987" s="38">
        <v>43346</v>
      </c>
      <c r="C1987" s="38" t="s">
        <v>2267</v>
      </c>
      <c r="D1987" s="14" t="s">
        <v>83</v>
      </c>
      <c r="E1987" s="14" t="s">
        <v>96</v>
      </c>
      <c r="F1987" s="14" t="s">
        <v>88</v>
      </c>
      <c r="G1987" s="39">
        <v>2708.5050596584483</v>
      </c>
      <c r="H1987" s="38"/>
    </row>
    <row r="1988" spans="1:8" x14ac:dyDescent="0.25">
      <c r="A1988" s="15">
        <v>1987</v>
      </c>
      <c r="B1988" s="38">
        <v>43109</v>
      </c>
      <c r="C1988" s="38" t="s">
        <v>1006</v>
      </c>
      <c r="D1988" s="14" t="s">
        <v>83</v>
      </c>
      <c r="E1988" s="14" t="s">
        <v>90</v>
      </c>
      <c r="F1988" s="14" t="s">
        <v>88</v>
      </c>
      <c r="G1988" s="39">
        <v>2707.1542920952138</v>
      </c>
      <c r="H1988" s="38"/>
    </row>
    <row r="1989" spans="1:8" x14ac:dyDescent="0.25">
      <c r="A1989" s="15">
        <v>1988</v>
      </c>
      <c r="B1989" s="38">
        <v>43462</v>
      </c>
      <c r="C1989" s="38" t="s">
        <v>2000</v>
      </c>
      <c r="D1989" s="14" t="s">
        <v>83</v>
      </c>
      <c r="E1989" s="14" t="s">
        <v>104</v>
      </c>
      <c r="F1989" s="14" t="s">
        <v>85</v>
      </c>
      <c r="G1989" s="39">
        <v>2701.1265915495469</v>
      </c>
      <c r="H1989" s="38"/>
    </row>
    <row r="1990" spans="1:8" x14ac:dyDescent="0.25">
      <c r="A1990" s="15">
        <v>1989</v>
      </c>
      <c r="B1990" s="38">
        <v>43044</v>
      </c>
      <c r="C1990" s="38" t="s">
        <v>194</v>
      </c>
      <c r="D1990" s="14" t="s">
        <v>83</v>
      </c>
      <c r="E1990" s="14" t="s">
        <v>90</v>
      </c>
      <c r="F1990" s="14" t="s">
        <v>88</v>
      </c>
      <c r="G1990" s="39">
        <v>2690.1720643871467</v>
      </c>
      <c r="H1990" s="38"/>
    </row>
    <row r="1991" spans="1:8" x14ac:dyDescent="0.25">
      <c r="A1991" s="15">
        <v>1990</v>
      </c>
      <c r="B1991" s="38">
        <v>42956</v>
      </c>
      <c r="C1991" s="38" t="s">
        <v>2042</v>
      </c>
      <c r="D1991" s="14" t="s">
        <v>83</v>
      </c>
      <c r="E1991" s="14" t="s">
        <v>90</v>
      </c>
      <c r="F1991" s="14" t="s">
        <v>85</v>
      </c>
      <c r="G1991" s="39">
        <v>2688.13146295556</v>
      </c>
      <c r="H1991" s="38"/>
    </row>
    <row r="1992" spans="1:8" x14ac:dyDescent="0.25">
      <c r="A1992" s="15">
        <v>1991</v>
      </c>
      <c r="B1992" s="38">
        <v>42896</v>
      </c>
      <c r="C1992" s="38" t="s">
        <v>1638</v>
      </c>
      <c r="D1992" s="14" t="s">
        <v>83</v>
      </c>
      <c r="E1992" s="14" t="s">
        <v>94</v>
      </c>
      <c r="F1992" s="14" t="s">
        <v>88</v>
      </c>
      <c r="G1992" s="39">
        <v>2672.0506092768605</v>
      </c>
      <c r="H1992" s="38"/>
    </row>
    <row r="1993" spans="1:8" x14ac:dyDescent="0.25">
      <c r="A1993" s="15">
        <v>1992</v>
      </c>
      <c r="B1993" s="38">
        <v>43384</v>
      </c>
      <c r="C1993" s="38" t="s">
        <v>1263</v>
      </c>
      <c r="D1993" s="14" t="s">
        <v>83</v>
      </c>
      <c r="E1993" s="14" t="s">
        <v>90</v>
      </c>
      <c r="F1993" s="14" t="s">
        <v>88</v>
      </c>
      <c r="G1993" s="39">
        <v>2664.3528131867465</v>
      </c>
      <c r="H1993" s="38"/>
    </row>
    <row r="1994" spans="1:8" x14ac:dyDescent="0.25">
      <c r="A1994" s="15">
        <v>1993</v>
      </c>
      <c r="B1994" s="38">
        <v>43377</v>
      </c>
      <c r="C1994" s="38" t="s">
        <v>3074</v>
      </c>
      <c r="D1994" s="14" t="s">
        <v>83</v>
      </c>
      <c r="E1994" s="14" t="s">
        <v>94</v>
      </c>
      <c r="F1994" s="14" t="s">
        <v>88</v>
      </c>
      <c r="G1994" s="39">
        <v>2654.2424602954488</v>
      </c>
      <c r="H1994" s="38"/>
    </row>
    <row r="1995" spans="1:8" x14ac:dyDescent="0.25">
      <c r="A1995" s="15">
        <v>1994</v>
      </c>
      <c r="B1995" s="38">
        <v>43404</v>
      </c>
      <c r="C1995" s="38" t="s">
        <v>183</v>
      </c>
      <c r="D1995" s="14" t="s">
        <v>83</v>
      </c>
      <c r="E1995" s="14" t="s">
        <v>94</v>
      </c>
      <c r="F1995" s="14" t="s">
        <v>85</v>
      </c>
      <c r="G1995" s="39">
        <v>2654.036798234351</v>
      </c>
      <c r="H1995" s="38"/>
    </row>
    <row r="1996" spans="1:8" x14ac:dyDescent="0.25">
      <c r="A1996" s="15">
        <v>1995</v>
      </c>
      <c r="B1996" s="38">
        <v>43110</v>
      </c>
      <c r="C1996" s="38" t="s">
        <v>562</v>
      </c>
      <c r="D1996" s="14" t="s">
        <v>83</v>
      </c>
      <c r="E1996" s="14" t="s">
        <v>94</v>
      </c>
      <c r="F1996" s="14" t="s">
        <v>85</v>
      </c>
      <c r="G1996" s="39">
        <v>2649.4608789677286</v>
      </c>
      <c r="H1996" s="38"/>
    </row>
    <row r="1997" spans="1:8" x14ac:dyDescent="0.25">
      <c r="A1997" s="15">
        <v>1996</v>
      </c>
      <c r="B1997" s="38">
        <v>43335</v>
      </c>
      <c r="C1997" s="38" t="s">
        <v>1338</v>
      </c>
      <c r="D1997" s="14" t="s">
        <v>83</v>
      </c>
      <c r="E1997" s="14" t="s">
        <v>104</v>
      </c>
      <c r="F1997" s="14" t="s">
        <v>85</v>
      </c>
      <c r="G1997" s="39">
        <v>2642.7719980458642</v>
      </c>
      <c r="H1997" s="38"/>
    </row>
    <row r="1998" spans="1:8" x14ac:dyDescent="0.25">
      <c r="A1998" s="15">
        <v>1997</v>
      </c>
      <c r="B1998" s="38">
        <v>42772</v>
      </c>
      <c r="C1998" s="38" t="s">
        <v>496</v>
      </c>
      <c r="D1998" s="14" t="s">
        <v>83</v>
      </c>
      <c r="E1998" s="14" t="s">
        <v>90</v>
      </c>
      <c r="F1998" s="14" t="s">
        <v>88</v>
      </c>
      <c r="G1998" s="39">
        <v>2613.1999422816189</v>
      </c>
      <c r="H1998" s="38"/>
    </row>
    <row r="1999" spans="1:8" x14ac:dyDescent="0.25">
      <c r="A1999" s="15">
        <v>1998</v>
      </c>
      <c r="B1999" s="38">
        <v>43401</v>
      </c>
      <c r="C1999" s="38" t="s">
        <v>1890</v>
      </c>
      <c r="D1999" s="14" t="s">
        <v>83</v>
      </c>
      <c r="E1999" s="14" t="s">
        <v>94</v>
      </c>
      <c r="F1999" s="14" t="s">
        <v>88</v>
      </c>
      <c r="G1999" s="39">
        <v>2612.9180990801597</v>
      </c>
      <c r="H1999" s="38"/>
    </row>
    <row r="2000" spans="1:8" x14ac:dyDescent="0.25">
      <c r="A2000" s="15">
        <v>1999</v>
      </c>
      <c r="B2000" s="38">
        <v>42755</v>
      </c>
      <c r="C2000" s="38" t="s">
        <v>302</v>
      </c>
      <c r="D2000" s="14" t="s">
        <v>83</v>
      </c>
      <c r="E2000" s="14" t="s">
        <v>96</v>
      </c>
      <c r="F2000" s="14" t="s">
        <v>88</v>
      </c>
      <c r="G2000" s="39">
        <v>2601.6343760864393</v>
      </c>
      <c r="H2000" s="38"/>
    </row>
    <row r="2001" spans="1:8" x14ac:dyDescent="0.25">
      <c r="A2001" s="15">
        <v>2000</v>
      </c>
      <c r="B2001" s="38">
        <v>43304</v>
      </c>
      <c r="C2001" s="38" t="s">
        <v>844</v>
      </c>
      <c r="D2001" s="14" t="s">
        <v>83</v>
      </c>
      <c r="E2001" s="14" t="s">
        <v>84</v>
      </c>
      <c r="F2001" s="14" t="s">
        <v>85</v>
      </c>
      <c r="G2001" s="39">
        <v>2586.690746791332</v>
      </c>
      <c r="H2001" s="38"/>
    </row>
    <row r="2002" spans="1:8" x14ac:dyDescent="0.25">
      <c r="A2002" s="15">
        <v>2001</v>
      </c>
      <c r="B2002" s="38">
        <v>43123</v>
      </c>
      <c r="C2002" s="38" t="s">
        <v>1440</v>
      </c>
      <c r="D2002" s="14" t="s">
        <v>83</v>
      </c>
      <c r="E2002" s="14" t="s">
        <v>90</v>
      </c>
      <c r="F2002" s="14" t="s">
        <v>88</v>
      </c>
      <c r="G2002" s="39">
        <v>2579.3711083552621</v>
      </c>
      <c r="H2002" s="38"/>
    </row>
    <row r="2003" spans="1:8" x14ac:dyDescent="0.25">
      <c r="A2003" s="15">
        <v>2002</v>
      </c>
      <c r="B2003" s="38">
        <v>42823</v>
      </c>
      <c r="C2003" s="38" t="s">
        <v>1013</v>
      </c>
      <c r="D2003" s="14" t="s">
        <v>83</v>
      </c>
      <c r="E2003" s="14" t="s">
        <v>96</v>
      </c>
      <c r="F2003" s="14" t="s">
        <v>88</v>
      </c>
      <c r="G2003" s="39">
        <v>2571.9442890923897</v>
      </c>
      <c r="H2003" s="38"/>
    </row>
    <row r="2004" spans="1:8" x14ac:dyDescent="0.25">
      <c r="A2004" s="15">
        <v>2003</v>
      </c>
      <c r="B2004" s="38">
        <v>43348</v>
      </c>
      <c r="C2004" s="38" t="s">
        <v>1580</v>
      </c>
      <c r="D2004" s="14" t="s">
        <v>83</v>
      </c>
      <c r="E2004" s="14" t="s">
        <v>90</v>
      </c>
      <c r="F2004" s="14" t="s">
        <v>88</v>
      </c>
      <c r="G2004" s="39">
        <v>2558.4546743378255</v>
      </c>
      <c r="H2004" s="38"/>
    </row>
    <row r="2005" spans="1:8" x14ac:dyDescent="0.25">
      <c r="A2005" s="15">
        <v>2004</v>
      </c>
      <c r="B2005" s="38">
        <v>43285</v>
      </c>
      <c r="C2005" s="38" t="s">
        <v>479</v>
      </c>
      <c r="D2005" s="14" t="s">
        <v>83</v>
      </c>
      <c r="E2005" s="14" t="s">
        <v>104</v>
      </c>
      <c r="F2005" s="14" t="s">
        <v>85</v>
      </c>
      <c r="G2005" s="39">
        <v>2555.2684193318314</v>
      </c>
      <c r="H2005" s="38"/>
    </row>
    <row r="2006" spans="1:8" x14ac:dyDescent="0.25">
      <c r="A2006" s="15">
        <v>2005</v>
      </c>
      <c r="B2006" s="38">
        <v>43199</v>
      </c>
      <c r="C2006" s="38" t="s">
        <v>2817</v>
      </c>
      <c r="D2006" s="14" t="s">
        <v>83</v>
      </c>
      <c r="E2006" s="14" t="s">
        <v>94</v>
      </c>
      <c r="F2006" s="14" t="s">
        <v>85</v>
      </c>
      <c r="G2006" s="39">
        <v>2548.5665580501177</v>
      </c>
      <c r="H2006" s="38"/>
    </row>
    <row r="2007" spans="1:8" x14ac:dyDescent="0.25">
      <c r="A2007" s="15">
        <v>2006</v>
      </c>
      <c r="B2007" s="38">
        <v>43010</v>
      </c>
      <c r="C2007" s="38" t="s">
        <v>2361</v>
      </c>
      <c r="D2007" s="14" t="s">
        <v>83</v>
      </c>
      <c r="E2007" s="14" t="s">
        <v>84</v>
      </c>
      <c r="F2007" s="14" t="s">
        <v>88</v>
      </c>
      <c r="G2007" s="39">
        <v>2543.8336355168476</v>
      </c>
      <c r="H2007" s="38"/>
    </row>
    <row r="2008" spans="1:8" x14ac:dyDescent="0.25">
      <c r="A2008" s="15">
        <v>2007</v>
      </c>
      <c r="B2008" s="38">
        <v>43447</v>
      </c>
      <c r="C2008" s="38" t="s">
        <v>514</v>
      </c>
      <c r="D2008" s="14" t="s">
        <v>83</v>
      </c>
      <c r="E2008" s="14" t="s">
        <v>104</v>
      </c>
      <c r="F2008" s="14" t="s">
        <v>85</v>
      </c>
      <c r="G2008" s="39">
        <v>2536.17538048902</v>
      </c>
      <c r="H2008" s="38"/>
    </row>
    <row r="2009" spans="1:8" x14ac:dyDescent="0.25">
      <c r="A2009" s="15">
        <v>2008</v>
      </c>
      <c r="B2009" s="38">
        <v>43210</v>
      </c>
      <c r="C2009" s="38" t="s">
        <v>2591</v>
      </c>
      <c r="D2009" s="14" t="s">
        <v>83</v>
      </c>
      <c r="E2009" s="14" t="s">
        <v>96</v>
      </c>
      <c r="F2009" s="14" t="s">
        <v>85</v>
      </c>
      <c r="G2009" s="39">
        <v>2511.8504246521693</v>
      </c>
      <c r="H2009" s="38"/>
    </row>
    <row r="2010" spans="1:8" x14ac:dyDescent="0.25">
      <c r="A2010" s="15">
        <v>2009</v>
      </c>
      <c r="B2010" s="38">
        <v>42940</v>
      </c>
      <c r="C2010" s="38" t="s">
        <v>1932</v>
      </c>
      <c r="D2010" s="14" t="s">
        <v>83</v>
      </c>
      <c r="E2010" s="14" t="s">
        <v>84</v>
      </c>
      <c r="F2010" s="14" t="s">
        <v>88</v>
      </c>
      <c r="G2010" s="39">
        <v>2507.800369047347</v>
      </c>
      <c r="H2010" s="38"/>
    </row>
    <row r="2011" spans="1:8" x14ac:dyDescent="0.25">
      <c r="A2011" s="15">
        <v>2010</v>
      </c>
      <c r="B2011" s="38">
        <v>42936</v>
      </c>
      <c r="C2011" s="38" t="s">
        <v>1504</v>
      </c>
      <c r="D2011" s="14" t="s">
        <v>83</v>
      </c>
      <c r="E2011" s="14" t="s">
        <v>84</v>
      </c>
      <c r="F2011" s="14" t="s">
        <v>88</v>
      </c>
      <c r="G2011" s="39">
        <v>2507.0043040423398</v>
      </c>
      <c r="H2011" s="38"/>
    </row>
    <row r="2012" spans="1:8" x14ac:dyDescent="0.25">
      <c r="A2012" s="15">
        <v>2011</v>
      </c>
      <c r="B2012" s="38">
        <v>43012</v>
      </c>
      <c r="C2012" s="38" t="s">
        <v>2370</v>
      </c>
      <c r="D2012" s="14" t="s">
        <v>83</v>
      </c>
      <c r="E2012" s="14" t="s">
        <v>96</v>
      </c>
      <c r="F2012" s="14" t="s">
        <v>85</v>
      </c>
      <c r="G2012" s="39">
        <v>2491.8451133584877</v>
      </c>
      <c r="H2012" s="38"/>
    </row>
    <row r="2013" spans="1:8" x14ac:dyDescent="0.25">
      <c r="A2013" s="15">
        <v>2012</v>
      </c>
      <c r="B2013" s="38">
        <v>43184</v>
      </c>
      <c r="C2013" s="38" t="s">
        <v>2188</v>
      </c>
      <c r="D2013" s="14" t="s">
        <v>83</v>
      </c>
      <c r="E2013" s="14" t="s">
        <v>94</v>
      </c>
      <c r="F2013" s="14" t="s">
        <v>85</v>
      </c>
      <c r="G2013" s="39">
        <v>2482.9632716801079</v>
      </c>
      <c r="H2013" s="38"/>
    </row>
    <row r="2014" spans="1:8" x14ac:dyDescent="0.25">
      <c r="A2014" s="15">
        <v>2013</v>
      </c>
      <c r="B2014" s="38">
        <v>43077</v>
      </c>
      <c r="C2014" s="38" t="s">
        <v>1354</v>
      </c>
      <c r="D2014" s="14" t="s">
        <v>83</v>
      </c>
      <c r="E2014" s="14" t="s">
        <v>84</v>
      </c>
      <c r="F2014" s="14" t="s">
        <v>88</v>
      </c>
      <c r="G2014" s="39">
        <v>2481.1898285148395</v>
      </c>
      <c r="H2014" s="38"/>
    </row>
    <row r="2015" spans="1:8" x14ac:dyDescent="0.25">
      <c r="A2015" s="15">
        <v>2014</v>
      </c>
      <c r="B2015" s="38">
        <v>43144</v>
      </c>
      <c r="C2015" s="38" t="s">
        <v>2951</v>
      </c>
      <c r="D2015" s="14" t="s">
        <v>83</v>
      </c>
      <c r="E2015" s="14" t="s">
        <v>94</v>
      </c>
      <c r="F2015" s="14" t="s">
        <v>88</v>
      </c>
      <c r="G2015" s="39">
        <v>2456.2406198279532</v>
      </c>
      <c r="H2015" s="38"/>
    </row>
    <row r="2016" spans="1:8" x14ac:dyDescent="0.25">
      <c r="A2016" s="15">
        <v>2015</v>
      </c>
      <c r="B2016" s="38">
        <v>43052</v>
      </c>
      <c r="C2016" s="38" t="s">
        <v>2572</v>
      </c>
      <c r="D2016" s="14" t="s">
        <v>83</v>
      </c>
      <c r="E2016" s="14" t="s">
        <v>84</v>
      </c>
      <c r="F2016" s="14" t="s">
        <v>85</v>
      </c>
      <c r="G2016" s="39">
        <v>2451.119618301223</v>
      </c>
      <c r="H2016" s="38"/>
    </row>
    <row r="2017" spans="1:8" x14ac:dyDescent="0.25">
      <c r="A2017" s="15">
        <v>2016</v>
      </c>
      <c r="B2017" s="38">
        <v>43366</v>
      </c>
      <c r="C2017" s="38" t="s">
        <v>2805</v>
      </c>
      <c r="D2017" s="14" t="s">
        <v>83</v>
      </c>
      <c r="E2017" s="14" t="s">
        <v>94</v>
      </c>
      <c r="F2017" s="14" t="s">
        <v>88</v>
      </c>
      <c r="G2017" s="39">
        <v>2440.542423269173</v>
      </c>
      <c r="H2017" s="38"/>
    </row>
    <row r="2018" spans="1:8" x14ac:dyDescent="0.25">
      <c r="A2018" s="15">
        <v>2017</v>
      </c>
      <c r="B2018" s="38">
        <v>43244</v>
      </c>
      <c r="C2018" s="38" t="s">
        <v>1758</v>
      </c>
      <c r="D2018" s="14" t="s">
        <v>83</v>
      </c>
      <c r="E2018" s="14" t="s">
        <v>94</v>
      </c>
      <c r="F2018" s="14" t="s">
        <v>88</v>
      </c>
      <c r="G2018" s="39">
        <v>2439.7555098030498</v>
      </c>
      <c r="H2018" s="38"/>
    </row>
    <row r="2019" spans="1:8" x14ac:dyDescent="0.25">
      <c r="A2019" s="15">
        <v>2018</v>
      </c>
      <c r="B2019" s="38">
        <v>43419</v>
      </c>
      <c r="C2019" s="38" t="s">
        <v>1895</v>
      </c>
      <c r="D2019" s="14" t="s">
        <v>83</v>
      </c>
      <c r="E2019" s="14" t="s">
        <v>90</v>
      </c>
      <c r="F2019" s="14" t="s">
        <v>85</v>
      </c>
      <c r="G2019" s="39">
        <v>2439.371887366151</v>
      </c>
      <c r="H2019" s="38"/>
    </row>
    <row r="2020" spans="1:8" x14ac:dyDescent="0.25">
      <c r="A2020" s="15">
        <v>2019</v>
      </c>
      <c r="B2020" s="38">
        <v>43163</v>
      </c>
      <c r="C2020" s="38" t="s">
        <v>868</v>
      </c>
      <c r="D2020" s="14" t="s">
        <v>83</v>
      </c>
      <c r="E2020" s="14" t="s">
        <v>94</v>
      </c>
      <c r="F2020" s="14" t="s">
        <v>88</v>
      </c>
      <c r="G2020" s="39">
        <v>2436.1215532191095</v>
      </c>
      <c r="H2020" s="38"/>
    </row>
    <row r="2021" spans="1:8" x14ac:dyDescent="0.25">
      <c r="A2021" s="15">
        <v>2020</v>
      </c>
      <c r="B2021" s="38">
        <v>43238</v>
      </c>
      <c r="C2021" s="38" t="s">
        <v>2796</v>
      </c>
      <c r="D2021" s="14" t="s">
        <v>83</v>
      </c>
      <c r="E2021" s="14" t="s">
        <v>90</v>
      </c>
      <c r="F2021" s="14" t="s">
        <v>88</v>
      </c>
      <c r="G2021" s="39">
        <v>2427.8004145521259</v>
      </c>
      <c r="H2021" s="38"/>
    </row>
    <row r="2022" spans="1:8" x14ac:dyDescent="0.25">
      <c r="A2022" s="15">
        <v>2021</v>
      </c>
      <c r="B2022" s="38">
        <v>43007</v>
      </c>
      <c r="C2022" s="38" t="s">
        <v>1221</v>
      </c>
      <c r="D2022" s="14" t="s">
        <v>83</v>
      </c>
      <c r="E2022" s="14" t="s">
        <v>94</v>
      </c>
      <c r="F2022" s="14" t="s">
        <v>85</v>
      </c>
      <c r="G2022" s="39">
        <v>2424.8873426807982</v>
      </c>
      <c r="H2022" s="38"/>
    </row>
    <row r="2023" spans="1:8" x14ac:dyDescent="0.25">
      <c r="A2023" s="15">
        <v>2022</v>
      </c>
      <c r="B2023" s="38">
        <v>43410</v>
      </c>
      <c r="C2023" s="38" t="s">
        <v>2869</v>
      </c>
      <c r="D2023" s="14" t="s">
        <v>83</v>
      </c>
      <c r="E2023" s="14" t="s">
        <v>96</v>
      </c>
      <c r="F2023" s="14" t="s">
        <v>85</v>
      </c>
      <c r="G2023" s="39">
        <v>2424.7228628152893</v>
      </c>
      <c r="H2023" s="38"/>
    </row>
    <row r="2024" spans="1:8" x14ac:dyDescent="0.25">
      <c r="A2024" s="15">
        <v>2023</v>
      </c>
      <c r="B2024" s="38">
        <v>43137</v>
      </c>
      <c r="C2024" s="38" t="s">
        <v>1126</v>
      </c>
      <c r="D2024" s="14" t="s">
        <v>83</v>
      </c>
      <c r="E2024" s="14" t="s">
        <v>90</v>
      </c>
      <c r="F2024" s="14" t="s">
        <v>88</v>
      </c>
      <c r="G2024" s="39">
        <v>2424.1017674631635</v>
      </c>
      <c r="H2024" s="38"/>
    </row>
    <row r="2025" spans="1:8" x14ac:dyDescent="0.25">
      <c r="A2025" s="15">
        <v>2024</v>
      </c>
      <c r="B2025" s="38">
        <v>43375</v>
      </c>
      <c r="C2025" s="38" t="s">
        <v>3493</v>
      </c>
      <c r="D2025" s="14" t="s">
        <v>83</v>
      </c>
      <c r="E2025" s="14" t="s">
        <v>94</v>
      </c>
      <c r="F2025" s="14" t="s">
        <v>85</v>
      </c>
      <c r="G2025" s="39">
        <v>2416.4567043879279</v>
      </c>
      <c r="H2025" s="38"/>
    </row>
    <row r="2026" spans="1:8" x14ac:dyDescent="0.25">
      <c r="A2026" s="15">
        <v>2025</v>
      </c>
      <c r="B2026" s="38">
        <v>43088</v>
      </c>
      <c r="C2026" s="38" t="s">
        <v>1198</v>
      </c>
      <c r="D2026" s="14" t="s">
        <v>83</v>
      </c>
      <c r="E2026" s="14" t="s">
        <v>96</v>
      </c>
      <c r="F2026" s="14" t="s">
        <v>88</v>
      </c>
      <c r="G2026" s="39">
        <v>2414.9433753426329</v>
      </c>
      <c r="H2026" s="38"/>
    </row>
    <row r="2027" spans="1:8" x14ac:dyDescent="0.25">
      <c r="A2027" s="15">
        <v>2026</v>
      </c>
      <c r="B2027" s="38">
        <v>42924</v>
      </c>
      <c r="C2027" s="38" t="s">
        <v>1829</v>
      </c>
      <c r="D2027" s="14" t="s">
        <v>83</v>
      </c>
      <c r="E2027" s="14" t="s">
        <v>94</v>
      </c>
      <c r="F2027" s="14" t="s">
        <v>85</v>
      </c>
      <c r="G2027" s="39">
        <v>2407.025764366037</v>
      </c>
      <c r="H2027" s="38"/>
    </row>
    <row r="2028" spans="1:8" x14ac:dyDescent="0.25">
      <c r="A2028" s="15">
        <v>2027</v>
      </c>
      <c r="B2028" s="38">
        <v>43383</v>
      </c>
      <c r="C2028" s="38" t="s">
        <v>3457</v>
      </c>
      <c r="D2028" s="14" t="s">
        <v>83</v>
      </c>
      <c r="E2028" s="14" t="s">
        <v>90</v>
      </c>
      <c r="F2028" s="14" t="s">
        <v>88</v>
      </c>
      <c r="G2028" s="39">
        <v>2400.6655672663669</v>
      </c>
      <c r="H2028" s="38"/>
    </row>
    <row r="2029" spans="1:8" x14ac:dyDescent="0.25">
      <c r="A2029" s="15">
        <v>2028</v>
      </c>
      <c r="B2029" s="38">
        <v>43426</v>
      </c>
      <c r="C2029" s="38" t="s">
        <v>2916</v>
      </c>
      <c r="D2029" s="14" t="s">
        <v>83</v>
      </c>
      <c r="E2029" s="14" t="s">
        <v>90</v>
      </c>
      <c r="F2029" s="14" t="s">
        <v>85</v>
      </c>
      <c r="G2029" s="39">
        <v>2388.3286434163833</v>
      </c>
      <c r="H2029" s="38"/>
    </row>
    <row r="2030" spans="1:8" x14ac:dyDescent="0.25">
      <c r="A2030" s="15">
        <v>2029</v>
      </c>
      <c r="B2030" s="38">
        <v>43438</v>
      </c>
      <c r="C2030" s="38" t="s">
        <v>2127</v>
      </c>
      <c r="D2030" s="14" t="s">
        <v>83</v>
      </c>
      <c r="E2030" s="14" t="s">
        <v>96</v>
      </c>
      <c r="F2030" s="14" t="s">
        <v>88</v>
      </c>
      <c r="G2030" s="39">
        <v>2380.3160089583084</v>
      </c>
      <c r="H2030" s="38"/>
    </row>
    <row r="2031" spans="1:8" x14ac:dyDescent="0.25">
      <c r="A2031" s="15">
        <v>2030</v>
      </c>
      <c r="B2031" s="38">
        <v>42984</v>
      </c>
      <c r="C2031" s="38" t="s">
        <v>2202</v>
      </c>
      <c r="D2031" s="14" t="s">
        <v>83</v>
      </c>
      <c r="E2031" s="14" t="s">
        <v>90</v>
      </c>
      <c r="F2031" s="14" t="s">
        <v>85</v>
      </c>
      <c r="G2031" s="39">
        <v>2378.6522785841344</v>
      </c>
      <c r="H2031" s="38"/>
    </row>
    <row r="2032" spans="1:8" x14ac:dyDescent="0.25">
      <c r="A2032" s="15">
        <v>2031</v>
      </c>
      <c r="B2032" s="38">
        <v>43365</v>
      </c>
      <c r="C2032" s="38" t="s">
        <v>3139</v>
      </c>
      <c r="D2032" s="14" t="s">
        <v>83</v>
      </c>
      <c r="E2032" s="14" t="s">
        <v>96</v>
      </c>
      <c r="F2032" s="14" t="s">
        <v>85</v>
      </c>
      <c r="G2032" s="39">
        <v>2356.1901250865758</v>
      </c>
      <c r="H2032" s="38"/>
    </row>
    <row r="2033" spans="1:8" x14ac:dyDescent="0.25">
      <c r="A2033" s="15">
        <v>2032</v>
      </c>
      <c r="B2033" s="38">
        <v>43243</v>
      </c>
      <c r="C2033" s="38" t="s">
        <v>515</v>
      </c>
      <c r="D2033" s="14" t="s">
        <v>83</v>
      </c>
      <c r="E2033" s="14" t="s">
        <v>104</v>
      </c>
      <c r="F2033" s="14" t="s">
        <v>88</v>
      </c>
      <c r="G2033" s="39">
        <v>2334.9922930361467</v>
      </c>
      <c r="H2033" s="38"/>
    </row>
    <row r="2034" spans="1:8" x14ac:dyDescent="0.25">
      <c r="A2034" s="15">
        <v>2033</v>
      </c>
      <c r="B2034" s="38">
        <v>43009</v>
      </c>
      <c r="C2034" s="38" t="s">
        <v>2354</v>
      </c>
      <c r="D2034" s="14" t="s">
        <v>83</v>
      </c>
      <c r="E2034" s="14" t="s">
        <v>104</v>
      </c>
      <c r="F2034" s="14" t="s">
        <v>85</v>
      </c>
      <c r="G2034" s="39">
        <v>2320.0085852790544</v>
      </c>
      <c r="H2034" s="38"/>
    </row>
    <row r="2035" spans="1:8" x14ac:dyDescent="0.25">
      <c r="A2035" s="15">
        <v>2034</v>
      </c>
      <c r="B2035" s="38">
        <v>43311</v>
      </c>
      <c r="C2035" s="38" t="s">
        <v>3005</v>
      </c>
      <c r="D2035" s="14" t="s">
        <v>83</v>
      </c>
      <c r="E2035" s="14" t="s">
        <v>94</v>
      </c>
      <c r="F2035" s="14" t="s">
        <v>85</v>
      </c>
      <c r="G2035" s="39">
        <v>2318.3967249943507</v>
      </c>
      <c r="H2035" s="38"/>
    </row>
    <row r="2036" spans="1:8" x14ac:dyDescent="0.25">
      <c r="A2036" s="15">
        <v>2035</v>
      </c>
      <c r="B2036" s="38">
        <v>43382</v>
      </c>
      <c r="C2036" s="38" t="s">
        <v>2596</v>
      </c>
      <c r="D2036" s="14" t="s">
        <v>83</v>
      </c>
      <c r="E2036" s="14" t="s">
        <v>94</v>
      </c>
      <c r="F2036" s="14" t="s">
        <v>85</v>
      </c>
      <c r="G2036" s="39">
        <v>2312.3914151224794</v>
      </c>
      <c r="H2036" s="38"/>
    </row>
    <row r="2037" spans="1:8" x14ac:dyDescent="0.25">
      <c r="A2037" s="15">
        <v>2036</v>
      </c>
      <c r="B2037" s="38">
        <v>42822</v>
      </c>
      <c r="C2037" s="38" t="s">
        <v>261</v>
      </c>
      <c r="D2037" s="14" t="s">
        <v>83</v>
      </c>
      <c r="E2037" s="14" t="s">
        <v>94</v>
      </c>
      <c r="F2037" s="14" t="s">
        <v>88</v>
      </c>
      <c r="G2037" s="39">
        <v>2311.3725915806135</v>
      </c>
      <c r="H2037" s="38"/>
    </row>
    <row r="2038" spans="1:8" x14ac:dyDescent="0.25">
      <c r="A2038" s="15">
        <v>2037</v>
      </c>
      <c r="B2038" s="38">
        <v>42795</v>
      </c>
      <c r="C2038" s="38" t="s">
        <v>374</v>
      </c>
      <c r="D2038" s="14" t="s">
        <v>83</v>
      </c>
      <c r="E2038" s="14" t="s">
        <v>104</v>
      </c>
      <c r="F2038" s="14" t="s">
        <v>85</v>
      </c>
      <c r="G2038" s="39">
        <v>2310.6888808445879</v>
      </c>
      <c r="H2038" s="38"/>
    </row>
    <row r="2039" spans="1:8" x14ac:dyDescent="0.25">
      <c r="A2039" s="15">
        <v>2038</v>
      </c>
      <c r="B2039" s="38">
        <v>43467</v>
      </c>
      <c r="C2039" s="38" t="s">
        <v>1125</v>
      </c>
      <c r="D2039" s="14" t="s">
        <v>83</v>
      </c>
      <c r="E2039" s="14" t="s">
        <v>94</v>
      </c>
      <c r="F2039" s="14" t="s">
        <v>85</v>
      </c>
      <c r="G2039" s="39">
        <v>2309.5828848128481</v>
      </c>
      <c r="H2039" s="38"/>
    </row>
    <row r="2040" spans="1:8" x14ac:dyDescent="0.25">
      <c r="A2040" s="15">
        <v>2039</v>
      </c>
      <c r="B2040" s="38">
        <v>43329</v>
      </c>
      <c r="C2040" s="38" t="s">
        <v>1612</v>
      </c>
      <c r="D2040" s="14" t="s">
        <v>83</v>
      </c>
      <c r="E2040" s="14" t="s">
        <v>90</v>
      </c>
      <c r="F2040" s="14" t="s">
        <v>85</v>
      </c>
      <c r="G2040" s="39">
        <v>2308.8323010310187</v>
      </c>
      <c r="H2040" s="38"/>
    </row>
    <row r="2041" spans="1:8" x14ac:dyDescent="0.25">
      <c r="A2041" s="15">
        <v>2040</v>
      </c>
      <c r="B2041" s="38">
        <v>43166</v>
      </c>
      <c r="C2041" s="38" t="s">
        <v>576</v>
      </c>
      <c r="D2041" s="14" t="s">
        <v>83</v>
      </c>
      <c r="E2041" s="14" t="s">
        <v>104</v>
      </c>
      <c r="F2041" s="14" t="s">
        <v>88</v>
      </c>
      <c r="G2041" s="39">
        <v>2306.4265079532584</v>
      </c>
      <c r="H2041" s="38"/>
    </row>
    <row r="2042" spans="1:8" x14ac:dyDescent="0.25">
      <c r="A2042" s="15">
        <v>2041</v>
      </c>
      <c r="B2042" s="38">
        <v>43073</v>
      </c>
      <c r="C2042" s="38" t="s">
        <v>1322</v>
      </c>
      <c r="D2042" s="14" t="s">
        <v>83</v>
      </c>
      <c r="E2042" s="14" t="s">
        <v>90</v>
      </c>
      <c r="F2042" s="14" t="s">
        <v>88</v>
      </c>
      <c r="G2042" s="39">
        <v>2305.9067052129408</v>
      </c>
      <c r="H2042" s="38"/>
    </row>
    <row r="2043" spans="1:8" x14ac:dyDescent="0.25">
      <c r="A2043" s="15">
        <v>2042</v>
      </c>
      <c r="B2043" s="38">
        <v>43259</v>
      </c>
      <c r="C2043" s="38" t="s">
        <v>2067</v>
      </c>
      <c r="D2043" s="14" t="s">
        <v>83</v>
      </c>
      <c r="E2043" s="14" t="s">
        <v>94</v>
      </c>
      <c r="F2043" s="14" t="s">
        <v>88</v>
      </c>
      <c r="G2043" s="39">
        <v>2290.8661616502609</v>
      </c>
      <c r="H2043" s="38"/>
    </row>
    <row r="2044" spans="1:8" x14ac:dyDescent="0.25">
      <c r="A2044" s="15">
        <v>2043</v>
      </c>
      <c r="B2044" s="38">
        <v>43196</v>
      </c>
      <c r="C2044" s="38" t="s">
        <v>740</v>
      </c>
      <c r="D2044" s="14" t="s">
        <v>83</v>
      </c>
      <c r="E2044" s="14" t="s">
        <v>104</v>
      </c>
      <c r="F2044" s="14" t="s">
        <v>88</v>
      </c>
      <c r="G2044" s="39">
        <v>2288.6629976230402</v>
      </c>
      <c r="H2044" s="38"/>
    </row>
    <row r="2045" spans="1:8" x14ac:dyDescent="0.25">
      <c r="A2045" s="15">
        <v>2044</v>
      </c>
      <c r="B2045" s="38">
        <v>43051</v>
      </c>
      <c r="C2045" s="38" t="s">
        <v>2566</v>
      </c>
      <c r="D2045" s="14" t="s">
        <v>83</v>
      </c>
      <c r="E2045" s="14" t="s">
        <v>96</v>
      </c>
      <c r="F2045" s="14" t="s">
        <v>88</v>
      </c>
      <c r="G2045" s="39">
        <v>2287.1706542979641</v>
      </c>
      <c r="H2045" s="38"/>
    </row>
    <row r="2046" spans="1:8" x14ac:dyDescent="0.25">
      <c r="A2046" s="15">
        <v>2045</v>
      </c>
      <c r="B2046" s="38">
        <v>43459</v>
      </c>
      <c r="C2046" s="38" t="s">
        <v>862</v>
      </c>
      <c r="D2046" s="14" t="s">
        <v>83</v>
      </c>
      <c r="E2046" s="14" t="s">
        <v>96</v>
      </c>
      <c r="F2046" s="14" t="s">
        <v>88</v>
      </c>
      <c r="G2046" s="39">
        <v>2278.3962483582372</v>
      </c>
      <c r="H2046" s="38"/>
    </row>
    <row r="2047" spans="1:8" x14ac:dyDescent="0.25">
      <c r="A2047" s="15">
        <v>2046</v>
      </c>
      <c r="B2047" s="38">
        <v>43337</v>
      </c>
      <c r="C2047" s="38" t="s">
        <v>1095</v>
      </c>
      <c r="D2047" s="14" t="s">
        <v>83</v>
      </c>
      <c r="E2047" s="14" t="s">
        <v>96</v>
      </c>
      <c r="F2047" s="14" t="s">
        <v>88</v>
      </c>
      <c r="G2047" s="39">
        <v>2278.0047096209337</v>
      </c>
      <c r="H2047" s="38"/>
    </row>
    <row r="2048" spans="1:8" x14ac:dyDescent="0.25">
      <c r="A2048" s="15">
        <v>2047</v>
      </c>
      <c r="B2048" s="38">
        <v>43373</v>
      </c>
      <c r="C2048" s="38" t="s">
        <v>2659</v>
      </c>
      <c r="D2048" s="14" t="s">
        <v>83</v>
      </c>
      <c r="E2048" s="14" t="s">
        <v>94</v>
      </c>
      <c r="F2048" s="14" t="s">
        <v>88</v>
      </c>
      <c r="G2048" s="39">
        <v>2272.8138410410866</v>
      </c>
      <c r="H2048" s="38"/>
    </row>
    <row r="2049" spans="1:8" x14ac:dyDescent="0.25">
      <c r="A2049" s="15">
        <v>2048</v>
      </c>
      <c r="B2049" s="38">
        <v>43073</v>
      </c>
      <c r="C2049" s="38" t="s">
        <v>1299</v>
      </c>
      <c r="D2049" s="14" t="s">
        <v>83</v>
      </c>
      <c r="E2049" s="14" t="s">
        <v>84</v>
      </c>
      <c r="F2049" s="14" t="s">
        <v>85</v>
      </c>
      <c r="G2049" s="39">
        <v>2271.2597792895481</v>
      </c>
      <c r="H2049" s="38"/>
    </row>
    <row r="2050" spans="1:8" x14ac:dyDescent="0.25">
      <c r="A2050" s="15">
        <v>2049</v>
      </c>
      <c r="B2050" s="38">
        <v>43002</v>
      </c>
      <c r="C2050" s="38" t="s">
        <v>2312</v>
      </c>
      <c r="D2050" s="14" t="s">
        <v>83</v>
      </c>
      <c r="E2050" s="14" t="s">
        <v>104</v>
      </c>
      <c r="F2050" s="14" t="s">
        <v>88</v>
      </c>
      <c r="G2050" s="39">
        <v>2249.8638694863698</v>
      </c>
      <c r="H2050" s="38"/>
    </row>
    <row r="2051" spans="1:8" x14ac:dyDescent="0.25">
      <c r="A2051" s="15">
        <v>2050</v>
      </c>
      <c r="B2051" s="38">
        <v>43200</v>
      </c>
      <c r="C2051" s="38" t="s">
        <v>1781</v>
      </c>
      <c r="D2051" s="14" t="s">
        <v>83</v>
      </c>
      <c r="E2051" s="14" t="s">
        <v>94</v>
      </c>
      <c r="F2051" s="14" t="s">
        <v>88</v>
      </c>
      <c r="G2051" s="39">
        <v>2249.155634908414</v>
      </c>
      <c r="H2051" s="38"/>
    </row>
    <row r="2052" spans="1:8" x14ac:dyDescent="0.25">
      <c r="A2052" s="15">
        <v>2051</v>
      </c>
      <c r="B2052" s="38">
        <v>43416</v>
      </c>
      <c r="C2052" s="38" t="s">
        <v>1468</v>
      </c>
      <c r="D2052" s="14" t="s">
        <v>83</v>
      </c>
      <c r="E2052" s="14" t="s">
        <v>96</v>
      </c>
      <c r="F2052" s="14" t="s">
        <v>88</v>
      </c>
      <c r="G2052" s="39">
        <v>2244.9470047340301</v>
      </c>
      <c r="H2052" s="38"/>
    </row>
    <row r="2053" spans="1:8" x14ac:dyDescent="0.25">
      <c r="A2053" s="15">
        <v>2052</v>
      </c>
      <c r="B2053" s="38">
        <v>43046</v>
      </c>
      <c r="C2053" s="38" t="s">
        <v>1963</v>
      </c>
      <c r="D2053" s="14" t="s">
        <v>83</v>
      </c>
      <c r="E2053" s="14" t="s">
        <v>90</v>
      </c>
      <c r="F2053" s="14" t="s">
        <v>88</v>
      </c>
      <c r="G2053" s="39">
        <v>2238.2126632967133</v>
      </c>
      <c r="H2053" s="38"/>
    </row>
    <row r="2054" spans="1:8" x14ac:dyDescent="0.25">
      <c r="A2054" s="15">
        <v>2053</v>
      </c>
      <c r="B2054" s="38">
        <v>43203</v>
      </c>
      <c r="C2054" s="38" t="s">
        <v>2841</v>
      </c>
      <c r="D2054" s="14" t="s">
        <v>83</v>
      </c>
      <c r="E2054" s="14" t="s">
        <v>94</v>
      </c>
      <c r="F2054" s="14" t="s">
        <v>85</v>
      </c>
      <c r="G2054" s="39">
        <v>2235.426507155807</v>
      </c>
      <c r="H2054" s="38"/>
    </row>
    <row r="2055" spans="1:8" x14ac:dyDescent="0.25">
      <c r="A2055" s="15">
        <v>2054</v>
      </c>
      <c r="B2055" s="38">
        <v>43465</v>
      </c>
      <c r="C2055" s="38" t="s">
        <v>839</v>
      </c>
      <c r="D2055" s="14" t="s">
        <v>83</v>
      </c>
      <c r="E2055" s="14" t="s">
        <v>90</v>
      </c>
      <c r="F2055" s="14" t="s">
        <v>85</v>
      </c>
      <c r="G2055" s="39">
        <v>2232.706646769811</v>
      </c>
      <c r="H2055" s="38"/>
    </row>
    <row r="2056" spans="1:8" x14ac:dyDescent="0.25">
      <c r="A2056" s="15">
        <v>2055</v>
      </c>
      <c r="B2056" s="38">
        <v>42770</v>
      </c>
      <c r="C2056" s="38" t="s">
        <v>468</v>
      </c>
      <c r="D2056" s="14" t="s">
        <v>83</v>
      </c>
      <c r="E2056" s="14" t="s">
        <v>96</v>
      </c>
      <c r="F2056" s="14" t="s">
        <v>85</v>
      </c>
      <c r="G2056" s="39">
        <v>2232.3379701375197</v>
      </c>
      <c r="H2056" s="38"/>
    </row>
    <row r="2057" spans="1:8" x14ac:dyDescent="0.25">
      <c r="A2057" s="15">
        <v>2056</v>
      </c>
      <c r="B2057" s="38">
        <v>43312</v>
      </c>
      <c r="C2057" s="38" t="s">
        <v>882</v>
      </c>
      <c r="D2057" s="14" t="s">
        <v>83</v>
      </c>
      <c r="E2057" s="14" t="s">
        <v>84</v>
      </c>
      <c r="F2057" s="14" t="s">
        <v>88</v>
      </c>
      <c r="G2057" s="39">
        <v>2231.6922317554122</v>
      </c>
      <c r="H2057" s="38"/>
    </row>
    <row r="2058" spans="1:8" x14ac:dyDescent="0.25">
      <c r="A2058" s="15">
        <v>2057</v>
      </c>
      <c r="B2058" s="38">
        <v>43182</v>
      </c>
      <c r="C2058" s="38" t="s">
        <v>420</v>
      </c>
      <c r="D2058" s="14" t="s">
        <v>83</v>
      </c>
      <c r="E2058" s="14" t="s">
        <v>84</v>
      </c>
      <c r="F2058" s="14" t="s">
        <v>85</v>
      </c>
      <c r="G2058" s="39">
        <v>2227.7391325796539</v>
      </c>
      <c r="H2058" s="38"/>
    </row>
    <row r="2059" spans="1:8" x14ac:dyDescent="0.25">
      <c r="A2059" s="15">
        <v>2058</v>
      </c>
      <c r="B2059" s="38">
        <v>43145</v>
      </c>
      <c r="C2059" s="38" t="s">
        <v>979</v>
      </c>
      <c r="D2059" s="14" t="s">
        <v>83</v>
      </c>
      <c r="E2059" s="14" t="s">
        <v>94</v>
      </c>
      <c r="F2059" s="14" t="s">
        <v>85</v>
      </c>
      <c r="G2059" s="39">
        <v>2224.9371752107509</v>
      </c>
      <c r="H2059" s="38"/>
    </row>
    <row r="2060" spans="1:8" x14ac:dyDescent="0.25">
      <c r="A2060" s="15">
        <v>2059</v>
      </c>
      <c r="B2060" s="38">
        <v>43435</v>
      </c>
      <c r="C2060" s="38" t="s">
        <v>921</v>
      </c>
      <c r="D2060" s="14" t="s">
        <v>83</v>
      </c>
      <c r="E2060" s="14" t="s">
        <v>96</v>
      </c>
      <c r="F2060" s="14" t="s">
        <v>88</v>
      </c>
      <c r="G2060" s="39">
        <v>2223.2734360892059</v>
      </c>
      <c r="H2060" s="38"/>
    </row>
    <row r="2061" spans="1:8" x14ac:dyDescent="0.25">
      <c r="A2061" s="15">
        <v>2060</v>
      </c>
      <c r="B2061" s="38">
        <v>43362</v>
      </c>
      <c r="C2061" s="38" t="s">
        <v>399</v>
      </c>
      <c r="D2061" s="14" t="s">
        <v>83</v>
      </c>
      <c r="E2061" s="14" t="s">
        <v>94</v>
      </c>
      <c r="F2061" s="14" t="s">
        <v>85</v>
      </c>
      <c r="G2061" s="39">
        <v>2218.4030070510416</v>
      </c>
      <c r="H2061" s="38"/>
    </row>
    <row r="2062" spans="1:8" x14ac:dyDescent="0.25">
      <c r="A2062" s="15">
        <v>2061</v>
      </c>
      <c r="B2062" s="38">
        <v>43186</v>
      </c>
      <c r="C2062" s="38" t="s">
        <v>2647</v>
      </c>
      <c r="D2062" s="14" t="s">
        <v>83</v>
      </c>
      <c r="E2062" s="14" t="s">
        <v>90</v>
      </c>
      <c r="F2062" s="14" t="s">
        <v>85</v>
      </c>
      <c r="G2062" s="39">
        <v>2207.0742107717601</v>
      </c>
      <c r="H2062" s="38"/>
    </row>
    <row r="2063" spans="1:8" x14ac:dyDescent="0.25">
      <c r="A2063" s="15">
        <v>2062</v>
      </c>
      <c r="B2063" s="38">
        <v>42864</v>
      </c>
      <c r="C2063" s="38" t="s">
        <v>1127</v>
      </c>
      <c r="D2063" s="14" t="s">
        <v>83</v>
      </c>
      <c r="E2063" s="14" t="s">
        <v>96</v>
      </c>
      <c r="F2063" s="14" t="s">
        <v>88</v>
      </c>
      <c r="G2063" s="39">
        <v>2206.8784384307191</v>
      </c>
      <c r="H2063" s="38"/>
    </row>
    <row r="2064" spans="1:8" x14ac:dyDescent="0.25">
      <c r="A2064" s="15">
        <v>2063</v>
      </c>
      <c r="B2064" s="38">
        <v>43073</v>
      </c>
      <c r="C2064" s="38" t="s">
        <v>163</v>
      </c>
      <c r="D2064" s="14" t="s">
        <v>83</v>
      </c>
      <c r="E2064" s="14" t="s">
        <v>84</v>
      </c>
      <c r="F2064" s="14" t="s">
        <v>85</v>
      </c>
      <c r="G2064" s="39">
        <v>2204.3454457605098</v>
      </c>
      <c r="H2064" s="38"/>
    </row>
    <row r="2065" spans="1:8" x14ac:dyDescent="0.25">
      <c r="A2065" s="15">
        <v>2064</v>
      </c>
      <c r="B2065" s="38">
        <v>43163</v>
      </c>
      <c r="C2065" s="38" t="s">
        <v>2336</v>
      </c>
      <c r="D2065" s="14" t="s">
        <v>83</v>
      </c>
      <c r="E2065" s="14" t="s">
        <v>104</v>
      </c>
      <c r="F2065" s="14" t="s">
        <v>85</v>
      </c>
      <c r="G2065" s="39">
        <v>2204.2837783788359</v>
      </c>
      <c r="H2065" s="38"/>
    </row>
    <row r="2066" spans="1:8" x14ac:dyDescent="0.25">
      <c r="A2066" s="15">
        <v>2065</v>
      </c>
      <c r="B2066" s="38">
        <v>42789</v>
      </c>
      <c r="C2066" s="38" t="s">
        <v>306</v>
      </c>
      <c r="D2066" s="14" t="s">
        <v>83</v>
      </c>
      <c r="E2066" s="14" t="s">
        <v>96</v>
      </c>
      <c r="F2066" s="14" t="s">
        <v>85</v>
      </c>
      <c r="G2066" s="39">
        <v>2202.7554047160984</v>
      </c>
      <c r="H2066" s="38"/>
    </row>
    <row r="2067" spans="1:8" x14ac:dyDescent="0.25">
      <c r="A2067" s="15">
        <v>2066</v>
      </c>
      <c r="B2067" s="38">
        <v>43400</v>
      </c>
      <c r="C2067" s="38" t="s">
        <v>3251</v>
      </c>
      <c r="D2067" s="14" t="s">
        <v>83</v>
      </c>
      <c r="E2067" s="14" t="s">
        <v>94</v>
      </c>
      <c r="F2067" s="14" t="s">
        <v>85</v>
      </c>
      <c r="G2067" s="39">
        <v>2202.2164168191571</v>
      </c>
      <c r="H2067" s="38"/>
    </row>
    <row r="2068" spans="1:8" x14ac:dyDescent="0.25">
      <c r="A2068" s="15">
        <v>2067</v>
      </c>
      <c r="B2068" s="38">
        <v>43413</v>
      </c>
      <c r="C2068" s="38" t="s">
        <v>2710</v>
      </c>
      <c r="D2068" s="14" t="s">
        <v>83</v>
      </c>
      <c r="E2068" s="14" t="s">
        <v>96</v>
      </c>
      <c r="F2068" s="14" t="s">
        <v>88</v>
      </c>
      <c r="G2068" s="39">
        <v>2198.8616291386875</v>
      </c>
      <c r="H2068" s="38"/>
    </row>
    <row r="2069" spans="1:8" x14ac:dyDescent="0.25">
      <c r="A2069" s="15">
        <v>2068</v>
      </c>
      <c r="B2069" s="38">
        <v>42974</v>
      </c>
      <c r="C2069" s="38" t="s">
        <v>1892</v>
      </c>
      <c r="D2069" s="14" t="s">
        <v>83</v>
      </c>
      <c r="E2069" s="14" t="s">
        <v>96</v>
      </c>
      <c r="F2069" s="14" t="s">
        <v>88</v>
      </c>
      <c r="G2069" s="39">
        <v>2197.8462930772612</v>
      </c>
      <c r="H2069" s="38"/>
    </row>
    <row r="2070" spans="1:8" x14ac:dyDescent="0.25">
      <c r="A2070" s="15">
        <v>2069</v>
      </c>
      <c r="B2070" s="38">
        <v>43229</v>
      </c>
      <c r="C2070" s="38" t="s">
        <v>2177</v>
      </c>
      <c r="D2070" s="14" t="s">
        <v>83</v>
      </c>
      <c r="E2070" s="14" t="s">
        <v>94</v>
      </c>
      <c r="F2070" s="14" t="s">
        <v>88</v>
      </c>
      <c r="G2070" s="39">
        <v>2196.7626821246859</v>
      </c>
      <c r="H2070" s="38"/>
    </row>
    <row r="2071" spans="1:8" x14ac:dyDescent="0.25">
      <c r="A2071" s="15">
        <v>2070</v>
      </c>
      <c r="B2071" s="38">
        <v>43400</v>
      </c>
      <c r="C2071" s="38" t="s">
        <v>2504</v>
      </c>
      <c r="D2071" s="14" t="s">
        <v>83</v>
      </c>
      <c r="E2071" s="14" t="s">
        <v>104</v>
      </c>
      <c r="F2071" s="14" t="s">
        <v>88</v>
      </c>
      <c r="G2071" s="39">
        <v>2189.3663207380887</v>
      </c>
      <c r="H2071" s="38"/>
    </row>
    <row r="2072" spans="1:8" x14ac:dyDescent="0.25">
      <c r="A2072" s="15">
        <v>2071</v>
      </c>
      <c r="B2072" s="38">
        <v>43292</v>
      </c>
      <c r="C2072" s="38" t="s">
        <v>3374</v>
      </c>
      <c r="D2072" s="14" t="s">
        <v>83</v>
      </c>
      <c r="E2072" s="14" t="s">
        <v>104</v>
      </c>
      <c r="F2072" s="14" t="s">
        <v>88</v>
      </c>
      <c r="G2072" s="39">
        <v>2183.408159652141</v>
      </c>
      <c r="H2072" s="38"/>
    </row>
    <row r="2073" spans="1:8" x14ac:dyDescent="0.25">
      <c r="A2073" s="15">
        <v>2072</v>
      </c>
      <c r="B2073" s="38">
        <v>43348</v>
      </c>
      <c r="C2073" s="38" t="s">
        <v>2938</v>
      </c>
      <c r="D2073" s="14" t="s">
        <v>83</v>
      </c>
      <c r="E2073" s="14" t="s">
        <v>94</v>
      </c>
      <c r="F2073" s="14" t="s">
        <v>85</v>
      </c>
      <c r="G2073" s="39">
        <v>2175.7733629800655</v>
      </c>
      <c r="H2073" s="38"/>
    </row>
    <row r="2074" spans="1:8" x14ac:dyDescent="0.25">
      <c r="A2074" s="15">
        <v>2073</v>
      </c>
      <c r="B2074" s="38">
        <v>42854</v>
      </c>
      <c r="C2074" s="38" t="s">
        <v>536</v>
      </c>
      <c r="D2074" s="14" t="s">
        <v>83</v>
      </c>
      <c r="E2074" s="14" t="s">
        <v>90</v>
      </c>
      <c r="F2074" s="14" t="s">
        <v>88</v>
      </c>
      <c r="G2074" s="39">
        <v>2173.1970414337152</v>
      </c>
      <c r="H2074" s="38"/>
    </row>
    <row r="2075" spans="1:8" x14ac:dyDescent="0.25">
      <c r="A2075" s="15">
        <v>2074</v>
      </c>
      <c r="B2075" s="38">
        <v>43309</v>
      </c>
      <c r="C2075" s="38" t="s">
        <v>1406</v>
      </c>
      <c r="D2075" s="14" t="s">
        <v>83</v>
      </c>
      <c r="E2075" s="14" t="s">
        <v>94</v>
      </c>
      <c r="F2075" s="14" t="s">
        <v>88</v>
      </c>
      <c r="G2075" s="39">
        <v>2168.9929040829807</v>
      </c>
      <c r="H2075" s="38"/>
    </row>
    <row r="2076" spans="1:8" x14ac:dyDescent="0.25">
      <c r="A2076" s="15">
        <v>2075</v>
      </c>
      <c r="B2076" s="38">
        <v>43087</v>
      </c>
      <c r="C2076" s="38" t="s">
        <v>2455</v>
      </c>
      <c r="D2076" s="14" t="s">
        <v>83</v>
      </c>
      <c r="E2076" s="14" t="s">
        <v>84</v>
      </c>
      <c r="F2076" s="14" t="s">
        <v>85</v>
      </c>
      <c r="G2076" s="39">
        <v>2165.929633732027</v>
      </c>
      <c r="H2076" s="38"/>
    </row>
    <row r="2077" spans="1:8" x14ac:dyDescent="0.25">
      <c r="A2077" s="15">
        <v>2076</v>
      </c>
      <c r="B2077" s="38">
        <v>43296</v>
      </c>
      <c r="C2077" s="38" t="s">
        <v>2388</v>
      </c>
      <c r="D2077" s="14" t="s">
        <v>83</v>
      </c>
      <c r="E2077" s="14" t="s">
        <v>94</v>
      </c>
      <c r="F2077" s="14" t="s">
        <v>85</v>
      </c>
      <c r="G2077" s="39">
        <v>2165.1018625344627</v>
      </c>
      <c r="H2077" s="38"/>
    </row>
    <row r="2078" spans="1:8" x14ac:dyDescent="0.25">
      <c r="A2078" s="15">
        <v>2077</v>
      </c>
      <c r="B2078" s="38">
        <v>42826</v>
      </c>
      <c r="C2078" s="38" t="s">
        <v>1043</v>
      </c>
      <c r="D2078" s="14" t="s">
        <v>83</v>
      </c>
      <c r="E2078" s="14" t="s">
        <v>94</v>
      </c>
      <c r="F2078" s="14" t="s">
        <v>85</v>
      </c>
      <c r="G2078" s="39">
        <v>2161.3473002442197</v>
      </c>
      <c r="H2078" s="38"/>
    </row>
    <row r="2079" spans="1:8" x14ac:dyDescent="0.25">
      <c r="A2079" s="15">
        <v>2078</v>
      </c>
      <c r="B2079" s="38">
        <v>42929</v>
      </c>
      <c r="C2079" s="38" t="s">
        <v>1381</v>
      </c>
      <c r="D2079" s="14" t="s">
        <v>83</v>
      </c>
      <c r="E2079" s="14" t="s">
        <v>104</v>
      </c>
      <c r="F2079" s="14" t="s">
        <v>88</v>
      </c>
      <c r="G2079" s="39">
        <v>2160.9773071347895</v>
      </c>
      <c r="H2079" s="38"/>
    </row>
    <row r="2080" spans="1:8" x14ac:dyDescent="0.25">
      <c r="A2080" s="15">
        <v>2079</v>
      </c>
      <c r="B2080" s="38">
        <v>43068</v>
      </c>
      <c r="C2080" s="38" t="s">
        <v>1526</v>
      </c>
      <c r="D2080" s="14" t="s">
        <v>83</v>
      </c>
      <c r="E2080" s="14" t="s">
        <v>94</v>
      </c>
      <c r="F2080" s="14" t="s">
        <v>88</v>
      </c>
      <c r="G2080" s="39">
        <v>2156.5936405573702</v>
      </c>
      <c r="H2080" s="38"/>
    </row>
    <row r="2081" spans="1:8" x14ac:dyDescent="0.25">
      <c r="A2081" s="15">
        <v>2080</v>
      </c>
      <c r="B2081" s="38">
        <v>43282</v>
      </c>
      <c r="C2081" s="38" t="s">
        <v>2888</v>
      </c>
      <c r="D2081" s="14" t="s">
        <v>83</v>
      </c>
      <c r="E2081" s="14" t="s">
        <v>94</v>
      </c>
      <c r="F2081" s="14" t="s">
        <v>85</v>
      </c>
      <c r="G2081" s="39">
        <v>2148.8287942313914</v>
      </c>
      <c r="H2081" s="38"/>
    </row>
    <row r="2082" spans="1:8" x14ac:dyDescent="0.25">
      <c r="A2082" s="15">
        <v>2081</v>
      </c>
      <c r="B2082" s="38">
        <v>42860</v>
      </c>
      <c r="C2082" s="38" t="s">
        <v>1339</v>
      </c>
      <c r="D2082" s="14" t="s">
        <v>83</v>
      </c>
      <c r="E2082" s="14" t="s">
        <v>90</v>
      </c>
      <c r="F2082" s="14" t="s">
        <v>85</v>
      </c>
      <c r="G2082" s="39">
        <v>2143.289740580024</v>
      </c>
      <c r="H2082" s="38"/>
    </row>
    <row r="2083" spans="1:8" x14ac:dyDescent="0.25">
      <c r="A2083" s="15">
        <v>2082</v>
      </c>
      <c r="B2083" s="38">
        <v>43363</v>
      </c>
      <c r="C2083" s="38" t="s">
        <v>2868</v>
      </c>
      <c r="D2083" s="14" t="s">
        <v>83</v>
      </c>
      <c r="E2083" s="14" t="s">
        <v>90</v>
      </c>
      <c r="F2083" s="14" t="s">
        <v>85</v>
      </c>
      <c r="G2083" s="39">
        <v>2129.7762946436428</v>
      </c>
      <c r="H2083" s="38"/>
    </row>
    <row r="2084" spans="1:8" x14ac:dyDescent="0.25">
      <c r="A2084" s="15">
        <v>2083</v>
      </c>
      <c r="B2084" s="38">
        <v>42832</v>
      </c>
      <c r="C2084" s="38" t="s">
        <v>1106</v>
      </c>
      <c r="D2084" s="14" t="s">
        <v>83</v>
      </c>
      <c r="E2084" s="14" t="s">
        <v>84</v>
      </c>
      <c r="F2084" s="14" t="s">
        <v>88</v>
      </c>
      <c r="G2084" s="39">
        <v>2126.7447089004536</v>
      </c>
      <c r="H2084" s="38"/>
    </row>
    <row r="2085" spans="1:8" x14ac:dyDescent="0.25">
      <c r="A2085" s="15">
        <v>2084</v>
      </c>
      <c r="B2085" s="38">
        <v>43045</v>
      </c>
      <c r="C2085" s="38" t="s">
        <v>2535</v>
      </c>
      <c r="D2085" s="14" t="s">
        <v>83</v>
      </c>
      <c r="E2085" s="14" t="s">
        <v>84</v>
      </c>
      <c r="F2085" s="14" t="s">
        <v>85</v>
      </c>
      <c r="G2085" s="39">
        <v>2123.1351982406795</v>
      </c>
      <c r="H2085" s="38"/>
    </row>
    <row r="2086" spans="1:8" x14ac:dyDescent="0.25">
      <c r="A2086" s="15">
        <v>2085</v>
      </c>
      <c r="B2086" s="38">
        <v>43255</v>
      </c>
      <c r="C2086" s="38" t="s">
        <v>3299</v>
      </c>
      <c r="D2086" s="14" t="s">
        <v>83</v>
      </c>
      <c r="E2086" s="14" t="s">
        <v>90</v>
      </c>
      <c r="F2086" s="14" t="s">
        <v>88</v>
      </c>
      <c r="G2086" s="39">
        <v>2119.7047515796999</v>
      </c>
      <c r="H2086" s="38"/>
    </row>
    <row r="2087" spans="1:8" x14ac:dyDescent="0.25">
      <c r="A2087" s="15">
        <v>2086</v>
      </c>
      <c r="B2087" s="38">
        <v>43221</v>
      </c>
      <c r="C2087" s="38" t="s">
        <v>1316</v>
      </c>
      <c r="D2087" s="14" t="s">
        <v>83</v>
      </c>
      <c r="E2087" s="14" t="s">
        <v>96</v>
      </c>
      <c r="F2087" s="14" t="s">
        <v>85</v>
      </c>
      <c r="G2087" s="39">
        <v>2112.9379682506055</v>
      </c>
      <c r="H2087" s="38"/>
    </row>
    <row r="2088" spans="1:8" x14ac:dyDescent="0.25">
      <c r="A2088" s="15">
        <v>2087</v>
      </c>
      <c r="B2088" s="38">
        <v>43416</v>
      </c>
      <c r="C2088" s="38" t="s">
        <v>284</v>
      </c>
      <c r="D2088" s="14" t="s">
        <v>83</v>
      </c>
      <c r="E2088" s="14" t="s">
        <v>94</v>
      </c>
      <c r="F2088" s="14" t="s">
        <v>85</v>
      </c>
      <c r="G2088" s="39">
        <v>2108.8817436067466</v>
      </c>
      <c r="H2088" s="38"/>
    </row>
    <row r="2089" spans="1:8" x14ac:dyDescent="0.25">
      <c r="A2089" s="15">
        <v>2088</v>
      </c>
      <c r="B2089" s="38">
        <v>42950</v>
      </c>
      <c r="C2089" s="38" t="s">
        <v>1834</v>
      </c>
      <c r="D2089" s="14" t="s">
        <v>83</v>
      </c>
      <c r="E2089" s="14" t="s">
        <v>94</v>
      </c>
      <c r="F2089" s="14" t="s">
        <v>85</v>
      </c>
      <c r="G2089" s="39">
        <v>2108.5896998219278</v>
      </c>
      <c r="H2089" s="38"/>
    </row>
    <row r="2090" spans="1:8" x14ac:dyDescent="0.25">
      <c r="A2090" s="15">
        <v>2089</v>
      </c>
      <c r="B2090" s="38">
        <v>42940</v>
      </c>
      <c r="C2090" s="38" t="s">
        <v>616</v>
      </c>
      <c r="D2090" s="14" t="s">
        <v>83</v>
      </c>
      <c r="E2090" s="14" t="s">
        <v>90</v>
      </c>
      <c r="F2090" s="14" t="s">
        <v>85</v>
      </c>
      <c r="G2090" s="39">
        <v>2105.8258994373855</v>
      </c>
      <c r="H2090" s="38"/>
    </row>
    <row r="2091" spans="1:8" x14ac:dyDescent="0.25">
      <c r="A2091" s="15">
        <v>2090</v>
      </c>
      <c r="B2091" s="38">
        <v>43300</v>
      </c>
      <c r="C2091" s="38" t="s">
        <v>1544</v>
      </c>
      <c r="D2091" s="14" t="s">
        <v>83</v>
      </c>
      <c r="E2091" s="14" t="s">
        <v>96</v>
      </c>
      <c r="F2091" s="14" t="s">
        <v>88</v>
      </c>
      <c r="G2091" s="39">
        <v>2103.3992417783115</v>
      </c>
      <c r="H2091" s="38"/>
    </row>
    <row r="2092" spans="1:8" x14ac:dyDescent="0.25">
      <c r="A2092" s="15">
        <v>2091</v>
      </c>
      <c r="B2092" s="38">
        <v>43286</v>
      </c>
      <c r="C2092" s="38" t="s">
        <v>3364</v>
      </c>
      <c r="D2092" s="14" t="s">
        <v>83</v>
      </c>
      <c r="E2092" s="14" t="s">
        <v>94</v>
      </c>
      <c r="F2092" s="14" t="s">
        <v>88</v>
      </c>
      <c r="G2092" s="39">
        <v>2102.5302986084757</v>
      </c>
      <c r="H2092" s="38"/>
    </row>
    <row r="2093" spans="1:8" x14ac:dyDescent="0.25">
      <c r="A2093" s="15">
        <v>2092</v>
      </c>
      <c r="B2093" s="38">
        <v>43122</v>
      </c>
      <c r="C2093" s="38" t="s">
        <v>2837</v>
      </c>
      <c r="D2093" s="14" t="s">
        <v>83</v>
      </c>
      <c r="E2093" s="14" t="s">
        <v>84</v>
      </c>
      <c r="F2093" s="14" t="s">
        <v>88</v>
      </c>
      <c r="G2093" s="39">
        <v>2092.0070779666999</v>
      </c>
      <c r="H2093" s="38"/>
    </row>
    <row r="2094" spans="1:8" x14ac:dyDescent="0.25">
      <c r="A2094" s="15">
        <v>2093</v>
      </c>
      <c r="B2094" s="38">
        <v>43113</v>
      </c>
      <c r="C2094" s="38" t="s">
        <v>1457</v>
      </c>
      <c r="D2094" s="14" t="s">
        <v>83</v>
      </c>
      <c r="E2094" s="14" t="s">
        <v>84</v>
      </c>
      <c r="F2094" s="14" t="s">
        <v>85</v>
      </c>
      <c r="G2094" s="39">
        <v>2076.2899586439135</v>
      </c>
      <c r="H2094" s="38"/>
    </row>
    <row r="2095" spans="1:8" x14ac:dyDescent="0.25">
      <c r="A2095" s="15">
        <v>2094</v>
      </c>
      <c r="B2095" s="38">
        <v>43128</v>
      </c>
      <c r="C2095" s="38" t="s">
        <v>2877</v>
      </c>
      <c r="D2095" s="14" t="s">
        <v>83</v>
      </c>
      <c r="E2095" s="14" t="s">
        <v>96</v>
      </c>
      <c r="F2095" s="14" t="s">
        <v>88</v>
      </c>
      <c r="G2095" s="39">
        <v>2076.1392709044958</v>
      </c>
      <c r="H2095" s="38"/>
    </row>
    <row r="2096" spans="1:8" x14ac:dyDescent="0.25">
      <c r="A2096" s="15">
        <v>2095</v>
      </c>
      <c r="B2096" s="38">
        <v>43050</v>
      </c>
      <c r="C2096" s="38" t="s">
        <v>2557</v>
      </c>
      <c r="D2096" s="14" t="s">
        <v>83</v>
      </c>
      <c r="E2096" s="14" t="s">
        <v>84</v>
      </c>
      <c r="F2096" s="14" t="s">
        <v>88</v>
      </c>
      <c r="G2096" s="39">
        <v>2073.7273790122485</v>
      </c>
      <c r="H2096" s="38"/>
    </row>
    <row r="2097" spans="1:8" x14ac:dyDescent="0.25">
      <c r="A2097" s="15">
        <v>2096</v>
      </c>
      <c r="B2097" s="38">
        <v>43449</v>
      </c>
      <c r="C2097" s="38" t="s">
        <v>2043</v>
      </c>
      <c r="D2097" s="14" t="s">
        <v>83</v>
      </c>
      <c r="E2097" s="14" t="s">
        <v>104</v>
      </c>
      <c r="F2097" s="14" t="s">
        <v>85</v>
      </c>
      <c r="G2097" s="39">
        <v>2070.5604211223422</v>
      </c>
      <c r="H2097" s="38"/>
    </row>
    <row r="2098" spans="1:8" x14ac:dyDescent="0.25">
      <c r="A2098" s="15">
        <v>2097</v>
      </c>
      <c r="B2098" s="38">
        <v>43466</v>
      </c>
      <c r="C2098" s="38" t="s">
        <v>2363</v>
      </c>
      <c r="D2098" s="14" t="s">
        <v>83</v>
      </c>
      <c r="E2098" s="14" t="s">
        <v>104</v>
      </c>
      <c r="F2098" s="14" t="s">
        <v>88</v>
      </c>
      <c r="G2098" s="39">
        <v>2066.7471157984737</v>
      </c>
      <c r="H2098" s="38"/>
    </row>
    <row r="2099" spans="1:8" x14ac:dyDescent="0.25">
      <c r="A2099" s="15">
        <v>2098</v>
      </c>
      <c r="B2099" s="38">
        <v>43413</v>
      </c>
      <c r="C2099" s="38" t="s">
        <v>1900</v>
      </c>
      <c r="D2099" s="14" t="s">
        <v>83</v>
      </c>
      <c r="E2099" s="14" t="s">
        <v>104</v>
      </c>
      <c r="F2099" s="14" t="s">
        <v>85</v>
      </c>
      <c r="G2099" s="39">
        <v>2054.7781931339441</v>
      </c>
      <c r="H2099" s="38"/>
    </row>
    <row r="2100" spans="1:8" x14ac:dyDescent="0.25">
      <c r="A2100" s="15">
        <v>2099</v>
      </c>
      <c r="B2100" s="38">
        <v>43280</v>
      </c>
      <c r="C2100" s="38" t="s">
        <v>3229</v>
      </c>
      <c r="D2100" s="14" t="s">
        <v>83</v>
      </c>
      <c r="E2100" s="14" t="s">
        <v>84</v>
      </c>
      <c r="F2100" s="14" t="s">
        <v>88</v>
      </c>
      <c r="G2100" s="39">
        <v>2043.8461268259391</v>
      </c>
      <c r="H2100" s="38"/>
    </row>
    <row r="2101" spans="1:8" x14ac:dyDescent="0.25">
      <c r="A2101" s="15">
        <v>2100</v>
      </c>
      <c r="B2101" s="38">
        <v>43404</v>
      </c>
      <c r="C2101" s="38" t="s">
        <v>1906</v>
      </c>
      <c r="D2101" s="14" t="s">
        <v>83</v>
      </c>
      <c r="E2101" s="14" t="s">
        <v>96</v>
      </c>
      <c r="F2101" s="14" t="s">
        <v>88</v>
      </c>
      <c r="G2101" s="39">
        <v>2040.4316251745313</v>
      </c>
      <c r="H2101" s="38"/>
    </row>
    <row r="2102" spans="1:8" x14ac:dyDescent="0.25">
      <c r="A2102" s="15">
        <v>2101</v>
      </c>
      <c r="B2102" s="38">
        <v>43021</v>
      </c>
      <c r="C2102" s="38" t="s">
        <v>2131</v>
      </c>
      <c r="D2102" s="14" t="s">
        <v>83</v>
      </c>
      <c r="E2102" s="14" t="s">
        <v>94</v>
      </c>
      <c r="F2102" s="14" t="s">
        <v>88</v>
      </c>
      <c r="G2102" s="39">
        <v>2030.1086724721024</v>
      </c>
      <c r="H2102" s="38"/>
    </row>
    <row r="2103" spans="1:8" x14ac:dyDescent="0.25">
      <c r="A2103" s="15">
        <v>2102</v>
      </c>
      <c r="B2103" s="38">
        <v>43123</v>
      </c>
      <c r="C2103" s="38" t="s">
        <v>2846</v>
      </c>
      <c r="D2103" s="14" t="s">
        <v>83</v>
      </c>
      <c r="E2103" s="14" t="s">
        <v>104</v>
      </c>
      <c r="F2103" s="14" t="s">
        <v>85</v>
      </c>
      <c r="G2103" s="39">
        <v>2028.8748877760634</v>
      </c>
      <c r="H2103" s="38"/>
    </row>
    <row r="2104" spans="1:8" x14ac:dyDescent="0.25">
      <c r="A2104" s="15">
        <v>2103</v>
      </c>
      <c r="B2104" s="38">
        <v>43322</v>
      </c>
      <c r="C2104" s="38" t="s">
        <v>622</v>
      </c>
      <c r="D2104" s="14" t="s">
        <v>83</v>
      </c>
      <c r="E2104" s="14" t="s">
        <v>96</v>
      </c>
      <c r="F2104" s="14" t="s">
        <v>88</v>
      </c>
      <c r="G2104" s="39">
        <v>2024.6982116357474</v>
      </c>
      <c r="H2104" s="38"/>
    </row>
    <row r="2105" spans="1:8" x14ac:dyDescent="0.25">
      <c r="A2105" s="15">
        <v>2104</v>
      </c>
      <c r="B2105" s="38">
        <v>43465</v>
      </c>
      <c r="C2105" s="38" t="s">
        <v>1692</v>
      </c>
      <c r="D2105" s="14" t="s">
        <v>83</v>
      </c>
      <c r="E2105" s="14" t="s">
        <v>84</v>
      </c>
      <c r="F2105" s="14" t="s">
        <v>88</v>
      </c>
      <c r="G2105" s="39">
        <v>2022.8673626446375</v>
      </c>
      <c r="H2105" s="38"/>
    </row>
    <row r="2106" spans="1:8" x14ac:dyDescent="0.25">
      <c r="A2106" s="15">
        <v>2105</v>
      </c>
      <c r="B2106" s="38">
        <v>43121</v>
      </c>
      <c r="C2106" s="38" t="s">
        <v>1678</v>
      </c>
      <c r="D2106" s="14" t="s">
        <v>83</v>
      </c>
      <c r="E2106" s="14" t="s">
        <v>94</v>
      </c>
      <c r="F2106" s="14" t="s">
        <v>85</v>
      </c>
      <c r="G2106" s="39">
        <v>2021.5943458182505</v>
      </c>
      <c r="H2106" s="38"/>
    </row>
    <row r="2107" spans="1:8" x14ac:dyDescent="0.25">
      <c r="A2107" s="15">
        <v>2106</v>
      </c>
      <c r="B2107" s="38">
        <v>43094</v>
      </c>
      <c r="C2107" s="38" t="s">
        <v>1592</v>
      </c>
      <c r="D2107" s="14" t="s">
        <v>83</v>
      </c>
      <c r="E2107" s="14" t="s">
        <v>94</v>
      </c>
      <c r="F2107" s="14" t="s">
        <v>88</v>
      </c>
      <c r="G2107" s="39">
        <v>2018.1011957750304</v>
      </c>
      <c r="H2107" s="38"/>
    </row>
    <row r="2108" spans="1:8" x14ac:dyDescent="0.25">
      <c r="A2108" s="15">
        <v>2107</v>
      </c>
      <c r="B2108" s="38">
        <v>43248</v>
      </c>
      <c r="C2108" s="38" t="s">
        <v>2904</v>
      </c>
      <c r="D2108" s="14" t="s">
        <v>83</v>
      </c>
      <c r="E2108" s="14" t="s">
        <v>90</v>
      </c>
      <c r="F2108" s="14" t="s">
        <v>88</v>
      </c>
      <c r="G2108" s="39">
        <v>2017.466127772492</v>
      </c>
      <c r="H2108" s="38"/>
    </row>
    <row r="2109" spans="1:8" x14ac:dyDescent="0.25">
      <c r="A2109" s="15">
        <v>2108</v>
      </c>
      <c r="B2109" s="38">
        <v>43126</v>
      </c>
      <c r="C2109" s="38" t="s">
        <v>2866</v>
      </c>
      <c r="D2109" s="14" t="s">
        <v>83</v>
      </c>
      <c r="E2109" s="14" t="s">
        <v>90</v>
      </c>
      <c r="F2109" s="14" t="s">
        <v>88</v>
      </c>
      <c r="G2109" s="39">
        <v>2013.7113858316777</v>
      </c>
      <c r="H2109" s="38"/>
    </row>
    <row r="2110" spans="1:8" x14ac:dyDescent="0.25">
      <c r="A2110" s="15">
        <v>2109</v>
      </c>
      <c r="B2110" s="38">
        <v>43135</v>
      </c>
      <c r="C2110" s="38" t="s">
        <v>1119</v>
      </c>
      <c r="D2110" s="14" t="s">
        <v>83</v>
      </c>
      <c r="E2110" s="14" t="s">
        <v>84</v>
      </c>
      <c r="F2110" s="14" t="s">
        <v>88</v>
      </c>
      <c r="G2110" s="39">
        <v>2013.571871244658</v>
      </c>
      <c r="H2110" s="38"/>
    </row>
    <row r="2111" spans="1:8" x14ac:dyDescent="0.25">
      <c r="A2111" s="15">
        <v>2110</v>
      </c>
      <c r="B2111" s="38">
        <v>43080</v>
      </c>
      <c r="C2111" s="38" t="s">
        <v>2245</v>
      </c>
      <c r="D2111" s="14" t="s">
        <v>83</v>
      </c>
      <c r="E2111" s="14" t="s">
        <v>90</v>
      </c>
      <c r="F2111" s="14" t="s">
        <v>88</v>
      </c>
      <c r="G2111" s="39">
        <v>2008.1144323898063</v>
      </c>
      <c r="H2111" s="38"/>
    </row>
    <row r="2112" spans="1:8" x14ac:dyDescent="0.25">
      <c r="A2112" s="15">
        <v>2111</v>
      </c>
      <c r="B2112" s="38">
        <v>43112</v>
      </c>
      <c r="C2112" s="38" t="s">
        <v>2302</v>
      </c>
      <c r="D2112" s="14" t="s">
        <v>83</v>
      </c>
      <c r="E2112" s="14" t="s">
        <v>96</v>
      </c>
      <c r="F2112" s="14" t="s">
        <v>85</v>
      </c>
      <c r="G2112" s="39">
        <v>1999.6489642824095</v>
      </c>
      <c r="H2112" s="38"/>
    </row>
    <row r="2113" spans="1:8" x14ac:dyDescent="0.25">
      <c r="A2113" s="15">
        <v>2112</v>
      </c>
      <c r="B2113" s="38">
        <v>43414</v>
      </c>
      <c r="C2113" s="38" t="s">
        <v>1233</v>
      </c>
      <c r="D2113" s="14" t="s">
        <v>83</v>
      </c>
      <c r="E2113" s="14" t="s">
        <v>84</v>
      </c>
      <c r="F2113" s="14" t="s">
        <v>88</v>
      </c>
      <c r="G2113" s="39">
        <v>1997.6002602541248</v>
      </c>
      <c r="H2113" s="38"/>
    </row>
    <row r="2114" spans="1:8" x14ac:dyDescent="0.25">
      <c r="A2114" s="15">
        <v>2113</v>
      </c>
      <c r="B2114" s="38">
        <v>43424</v>
      </c>
      <c r="C2114" s="38" t="s">
        <v>2256</v>
      </c>
      <c r="D2114" s="14" t="s">
        <v>83</v>
      </c>
      <c r="E2114" s="14" t="s">
        <v>96</v>
      </c>
      <c r="F2114" s="14" t="s">
        <v>85</v>
      </c>
      <c r="G2114" s="39">
        <v>1992.9828539100083</v>
      </c>
      <c r="H2114" s="38"/>
    </row>
    <row r="2115" spans="1:8" x14ac:dyDescent="0.25">
      <c r="A2115" s="15">
        <v>2114</v>
      </c>
      <c r="B2115" s="38">
        <v>43444</v>
      </c>
      <c r="C2115" s="38" t="s">
        <v>979</v>
      </c>
      <c r="D2115" s="14" t="s">
        <v>83</v>
      </c>
      <c r="E2115" s="14" t="s">
        <v>90</v>
      </c>
      <c r="F2115" s="14" t="s">
        <v>85</v>
      </c>
      <c r="G2115" s="39">
        <v>1987.9408526939615</v>
      </c>
      <c r="H2115" s="38"/>
    </row>
    <row r="2116" spans="1:8" x14ac:dyDescent="0.25">
      <c r="A2116" s="15">
        <v>2115</v>
      </c>
      <c r="B2116" s="38">
        <v>43414</v>
      </c>
      <c r="C2116" s="38" t="s">
        <v>646</v>
      </c>
      <c r="D2116" s="14" t="s">
        <v>83</v>
      </c>
      <c r="E2116" s="14" t="s">
        <v>96</v>
      </c>
      <c r="F2116" s="14" t="s">
        <v>85</v>
      </c>
      <c r="G2116" s="39">
        <v>1981.7082378484622</v>
      </c>
      <c r="H2116" s="38"/>
    </row>
    <row r="2117" spans="1:8" x14ac:dyDescent="0.25">
      <c r="A2117" s="15">
        <v>2116</v>
      </c>
      <c r="B2117" s="38">
        <v>43223</v>
      </c>
      <c r="C2117" s="38" t="s">
        <v>568</v>
      </c>
      <c r="D2117" s="14" t="s">
        <v>83</v>
      </c>
      <c r="E2117" s="14" t="s">
        <v>90</v>
      </c>
      <c r="F2117" s="14" t="s">
        <v>88</v>
      </c>
      <c r="G2117" s="39">
        <v>1978.7547161437274</v>
      </c>
      <c r="H2117" s="38"/>
    </row>
    <row r="2118" spans="1:8" x14ac:dyDescent="0.25">
      <c r="A2118" s="15">
        <v>2117</v>
      </c>
      <c r="B2118" s="38">
        <v>42996</v>
      </c>
      <c r="C2118" s="38" t="s">
        <v>1426</v>
      </c>
      <c r="D2118" s="14" t="s">
        <v>83</v>
      </c>
      <c r="E2118" s="14" t="s">
        <v>96</v>
      </c>
      <c r="F2118" s="14" t="s">
        <v>85</v>
      </c>
      <c r="G2118" s="39">
        <v>1976.8188026711989</v>
      </c>
      <c r="H2118" s="38"/>
    </row>
    <row r="2119" spans="1:8" x14ac:dyDescent="0.25">
      <c r="A2119" s="15">
        <v>2118</v>
      </c>
      <c r="B2119" s="38">
        <v>43115</v>
      </c>
      <c r="C2119" s="38" t="s">
        <v>2364</v>
      </c>
      <c r="D2119" s="14" t="s">
        <v>83</v>
      </c>
      <c r="E2119" s="14" t="s">
        <v>90</v>
      </c>
      <c r="F2119" s="14" t="s">
        <v>85</v>
      </c>
      <c r="G2119" s="39">
        <v>1976.7681749103442</v>
      </c>
      <c r="H2119" s="38"/>
    </row>
    <row r="2120" spans="1:8" x14ac:dyDescent="0.25">
      <c r="A2120" s="15">
        <v>2119</v>
      </c>
      <c r="B2120" s="38">
        <v>43013</v>
      </c>
      <c r="C2120" s="38" t="s">
        <v>910</v>
      </c>
      <c r="D2120" s="14" t="s">
        <v>83</v>
      </c>
      <c r="E2120" s="14" t="s">
        <v>84</v>
      </c>
      <c r="F2120" s="14" t="s">
        <v>88</v>
      </c>
      <c r="G2120" s="39">
        <v>1972.1248238512858</v>
      </c>
      <c r="H2120" s="38"/>
    </row>
    <row r="2121" spans="1:8" x14ac:dyDescent="0.25">
      <c r="A2121" s="15">
        <v>2120</v>
      </c>
      <c r="B2121" s="38">
        <v>43376</v>
      </c>
      <c r="C2121" s="38" t="s">
        <v>647</v>
      </c>
      <c r="D2121" s="14" t="s">
        <v>83</v>
      </c>
      <c r="E2121" s="14" t="s">
        <v>94</v>
      </c>
      <c r="F2121" s="14" t="s">
        <v>88</v>
      </c>
      <c r="G2121" s="39">
        <v>1971.0861829394473</v>
      </c>
      <c r="H2121" s="38"/>
    </row>
    <row r="2122" spans="1:8" x14ac:dyDescent="0.25">
      <c r="A2122" s="15">
        <v>2121</v>
      </c>
      <c r="B2122" s="38">
        <v>42851</v>
      </c>
      <c r="C2122" s="38" t="s">
        <v>1271</v>
      </c>
      <c r="D2122" s="14" t="s">
        <v>83</v>
      </c>
      <c r="E2122" s="14" t="s">
        <v>96</v>
      </c>
      <c r="F2122" s="14" t="s">
        <v>88</v>
      </c>
      <c r="G2122" s="39">
        <v>1970.8065170588959</v>
      </c>
      <c r="H2122" s="38"/>
    </row>
    <row r="2123" spans="1:8" x14ac:dyDescent="0.25">
      <c r="A2123" s="15">
        <v>2122</v>
      </c>
      <c r="B2123" s="38">
        <v>42934</v>
      </c>
      <c r="C2123" s="38" t="s">
        <v>1896</v>
      </c>
      <c r="D2123" s="14" t="s">
        <v>83</v>
      </c>
      <c r="E2123" s="14" t="s">
        <v>84</v>
      </c>
      <c r="F2123" s="14" t="s">
        <v>85</v>
      </c>
      <c r="G2123" s="39">
        <v>1965.7240403946244</v>
      </c>
      <c r="H2123" s="38"/>
    </row>
    <row r="2124" spans="1:8" x14ac:dyDescent="0.25">
      <c r="A2124" s="15">
        <v>2123</v>
      </c>
      <c r="B2124" s="38">
        <v>42833</v>
      </c>
      <c r="C2124" s="38" t="s">
        <v>1112</v>
      </c>
      <c r="D2124" s="14" t="s">
        <v>83</v>
      </c>
      <c r="E2124" s="14" t="s">
        <v>84</v>
      </c>
      <c r="F2124" s="14" t="s">
        <v>88</v>
      </c>
      <c r="G2124" s="39">
        <v>1965.331216517561</v>
      </c>
      <c r="H2124" s="38"/>
    </row>
    <row r="2125" spans="1:8" x14ac:dyDescent="0.25">
      <c r="A2125" s="15">
        <v>2124</v>
      </c>
      <c r="B2125" s="38">
        <v>43229</v>
      </c>
      <c r="C2125" s="38" t="s">
        <v>3229</v>
      </c>
      <c r="D2125" s="14" t="s">
        <v>83</v>
      </c>
      <c r="E2125" s="14" t="s">
        <v>84</v>
      </c>
      <c r="F2125" s="14" t="s">
        <v>88</v>
      </c>
      <c r="G2125" s="39">
        <v>1961.3895501186864</v>
      </c>
      <c r="H2125" s="38"/>
    </row>
    <row r="2126" spans="1:8" x14ac:dyDescent="0.25">
      <c r="A2126" s="15">
        <v>2125</v>
      </c>
      <c r="B2126" s="38">
        <v>43438</v>
      </c>
      <c r="C2126" s="38" t="s">
        <v>1297</v>
      </c>
      <c r="D2126" s="14" t="s">
        <v>83</v>
      </c>
      <c r="E2126" s="14" t="s">
        <v>94</v>
      </c>
      <c r="F2126" s="14" t="s">
        <v>88</v>
      </c>
      <c r="G2126" s="39">
        <v>1958.0612851576966</v>
      </c>
      <c r="H2126" s="38"/>
    </row>
    <row r="2127" spans="1:8" x14ac:dyDescent="0.25">
      <c r="A2127" s="15">
        <v>2126</v>
      </c>
      <c r="B2127" s="38">
        <v>43403</v>
      </c>
      <c r="C2127" s="38" t="s">
        <v>1627</v>
      </c>
      <c r="D2127" s="14" t="s">
        <v>83</v>
      </c>
      <c r="E2127" s="14" t="s">
        <v>90</v>
      </c>
      <c r="F2127" s="14" t="s">
        <v>85</v>
      </c>
      <c r="G2127" s="39">
        <v>1954.3300020981485</v>
      </c>
      <c r="H2127" s="38"/>
    </row>
    <row r="2128" spans="1:8" x14ac:dyDescent="0.25">
      <c r="A2128" s="15">
        <v>2127</v>
      </c>
      <c r="B2128" s="38">
        <v>43262</v>
      </c>
      <c r="C2128" s="38" t="s">
        <v>188</v>
      </c>
      <c r="D2128" s="14" t="s">
        <v>83</v>
      </c>
      <c r="E2128" s="14" t="s">
        <v>104</v>
      </c>
      <c r="F2128" s="14" t="s">
        <v>85</v>
      </c>
      <c r="G2128" s="39">
        <v>1934.5072308984115</v>
      </c>
      <c r="H2128" s="38"/>
    </row>
    <row r="2129" spans="1:8" x14ac:dyDescent="0.25">
      <c r="A2129" s="15">
        <v>2128</v>
      </c>
      <c r="B2129" s="38">
        <v>43454</v>
      </c>
      <c r="C2129" s="38" t="s">
        <v>3251</v>
      </c>
      <c r="D2129" s="14" t="s">
        <v>83</v>
      </c>
      <c r="E2129" s="14" t="s">
        <v>96</v>
      </c>
      <c r="F2129" s="14" t="s">
        <v>88</v>
      </c>
      <c r="G2129" s="39">
        <v>1922.6883349080263</v>
      </c>
      <c r="H2129" s="38"/>
    </row>
    <row r="2130" spans="1:8" x14ac:dyDescent="0.25">
      <c r="A2130" s="15">
        <v>2129</v>
      </c>
      <c r="B2130" s="38">
        <v>43197</v>
      </c>
      <c r="C2130" s="38" t="s">
        <v>3131</v>
      </c>
      <c r="D2130" s="14" t="s">
        <v>83</v>
      </c>
      <c r="E2130" s="14" t="s">
        <v>104</v>
      </c>
      <c r="F2130" s="14" t="s">
        <v>85</v>
      </c>
      <c r="G2130" s="39">
        <v>1920.5632701426573</v>
      </c>
      <c r="H2130" s="38"/>
    </row>
    <row r="2131" spans="1:8" x14ac:dyDescent="0.25">
      <c r="A2131" s="15">
        <v>2130</v>
      </c>
      <c r="B2131" s="38">
        <v>42938</v>
      </c>
      <c r="C2131" s="38" t="s">
        <v>1920</v>
      </c>
      <c r="D2131" s="14" t="s">
        <v>83</v>
      </c>
      <c r="E2131" s="14" t="s">
        <v>90</v>
      </c>
      <c r="F2131" s="14" t="s">
        <v>88</v>
      </c>
      <c r="G2131" s="39">
        <v>1919.5798651274972</v>
      </c>
      <c r="H2131" s="38"/>
    </row>
    <row r="2132" spans="1:8" x14ac:dyDescent="0.25">
      <c r="A2132" s="15">
        <v>2131</v>
      </c>
      <c r="B2132" s="38">
        <v>42797</v>
      </c>
      <c r="C2132" s="38" t="s">
        <v>535</v>
      </c>
      <c r="D2132" s="14" t="s">
        <v>83</v>
      </c>
      <c r="E2132" s="14" t="s">
        <v>104</v>
      </c>
      <c r="F2132" s="14" t="s">
        <v>85</v>
      </c>
      <c r="G2132" s="39">
        <v>1904.8205347761573</v>
      </c>
      <c r="H2132" s="38"/>
    </row>
    <row r="2133" spans="1:8" x14ac:dyDescent="0.25">
      <c r="A2133" s="15">
        <v>2132</v>
      </c>
      <c r="B2133" s="38">
        <v>42787</v>
      </c>
      <c r="C2133" s="38" t="s">
        <v>658</v>
      </c>
      <c r="D2133" s="14" t="s">
        <v>83</v>
      </c>
      <c r="E2133" s="14" t="s">
        <v>104</v>
      </c>
      <c r="F2133" s="14" t="s">
        <v>85</v>
      </c>
      <c r="G2133" s="39">
        <v>1897.9731904242783</v>
      </c>
      <c r="H2133" s="38"/>
    </row>
    <row r="2134" spans="1:8" x14ac:dyDescent="0.25">
      <c r="A2134" s="15">
        <v>2133</v>
      </c>
      <c r="B2134" s="38">
        <v>43385</v>
      </c>
      <c r="C2134" s="38" t="s">
        <v>109</v>
      </c>
      <c r="D2134" s="14" t="s">
        <v>83</v>
      </c>
      <c r="E2134" s="14" t="s">
        <v>94</v>
      </c>
      <c r="F2134" s="14" t="s">
        <v>85</v>
      </c>
      <c r="G2134" s="39">
        <v>1894.3331276455797</v>
      </c>
      <c r="H2134" s="38"/>
    </row>
    <row r="2135" spans="1:8" x14ac:dyDescent="0.25">
      <c r="A2135" s="15">
        <v>2134</v>
      </c>
      <c r="B2135" s="38">
        <v>43156</v>
      </c>
      <c r="C2135" s="38" t="s">
        <v>1896</v>
      </c>
      <c r="D2135" s="14" t="s">
        <v>83</v>
      </c>
      <c r="E2135" s="14" t="s">
        <v>90</v>
      </c>
      <c r="F2135" s="14" t="s">
        <v>88</v>
      </c>
      <c r="G2135" s="39">
        <v>1893.7864521616873</v>
      </c>
      <c r="H2135" s="38"/>
    </row>
    <row r="2136" spans="1:8" x14ac:dyDescent="0.25">
      <c r="A2136" s="15">
        <v>2135</v>
      </c>
      <c r="B2136" s="38">
        <v>43460</v>
      </c>
      <c r="C2136" s="38" t="s">
        <v>1381</v>
      </c>
      <c r="D2136" s="14" t="s">
        <v>83</v>
      </c>
      <c r="E2136" s="14" t="s">
        <v>96</v>
      </c>
      <c r="F2136" s="14" t="s">
        <v>88</v>
      </c>
      <c r="G2136" s="39">
        <v>1881.1299751145968</v>
      </c>
      <c r="H2136" s="38"/>
    </row>
    <row r="2137" spans="1:8" x14ac:dyDescent="0.25">
      <c r="A2137" s="15">
        <v>2136</v>
      </c>
      <c r="B2137" s="38">
        <v>42799</v>
      </c>
      <c r="C2137" s="38" t="s">
        <v>785</v>
      </c>
      <c r="D2137" s="14" t="s">
        <v>83</v>
      </c>
      <c r="E2137" s="14" t="s">
        <v>94</v>
      </c>
      <c r="F2137" s="14" t="s">
        <v>88</v>
      </c>
      <c r="G2137" s="39">
        <v>1880.7977516522792</v>
      </c>
      <c r="H2137" s="38"/>
    </row>
    <row r="2138" spans="1:8" x14ac:dyDescent="0.25">
      <c r="A2138" s="15">
        <v>2137</v>
      </c>
      <c r="B2138" s="38">
        <v>43180</v>
      </c>
      <c r="C2138" s="38" t="s">
        <v>2521</v>
      </c>
      <c r="D2138" s="14" t="s">
        <v>83</v>
      </c>
      <c r="E2138" s="14" t="s">
        <v>84</v>
      </c>
      <c r="F2138" s="14" t="s">
        <v>85</v>
      </c>
      <c r="G2138" s="39">
        <v>1863.556628380243</v>
      </c>
      <c r="H2138" s="38"/>
    </row>
    <row r="2139" spans="1:8" x14ac:dyDescent="0.25">
      <c r="A2139" s="15">
        <v>2138</v>
      </c>
      <c r="B2139" s="38">
        <v>43231</v>
      </c>
      <c r="C2139" s="38" t="s">
        <v>2295</v>
      </c>
      <c r="D2139" s="14" t="s">
        <v>83</v>
      </c>
      <c r="E2139" s="14" t="s">
        <v>84</v>
      </c>
      <c r="F2139" s="14" t="s">
        <v>85</v>
      </c>
      <c r="G2139" s="39">
        <v>1847.3320709518493</v>
      </c>
      <c r="H2139" s="38"/>
    </row>
    <row r="2140" spans="1:8" x14ac:dyDescent="0.25">
      <c r="A2140" s="15">
        <v>2139</v>
      </c>
      <c r="B2140" s="38">
        <v>43465</v>
      </c>
      <c r="C2140" s="38" t="s">
        <v>3045</v>
      </c>
      <c r="D2140" s="14" t="s">
        <v>83</v>
      </c>
      <c r="E2140" s="14" t="s">
        <v>84</v>
      </c>
      <c r="F2140" s="14" t="s">
        <v>85</v>
      </c>
      <c r="G2140" s="39">
        <v>1838.8237789436344</v>
      </c>
      <c r="H2140" s="38"/>
    </row>
    <row r="2141" spans="1:8" x14ac:dyDescent="0.25">
      <c r="A2141" s="15">
        <v>2140</v>
      </c>
      <c r="B2141" s="38">
        <v>43155</v>
      </c>
      <c r="C2141" s="38" t="s">
        <v>2591</v>
      </c>
      <c r="D2141" s="14" t="s">
        <v>83</v>
      </c>
      <c r="E2141" s="14" t="s">
        <v>96</v>
      </c>
      <c r="F2141" s="14" t="s">
        <v>85</v>
      </c>
      <c r="G2141" s="39">
        <v>1838.3210270918073</v>
      </c>
      <c r="H2141" s="38"/>
    </row>
    <row r="2142" spans="1:8" x14ac:dyDescent="0.25">
      <c r="A2142" s="15">
        <v>2141</v>
      </c>
      <c r="B2142" s="38">
        <v>43394</v>
      </c>
      <c r="C2142" s="38" t="s">
        <v>1744</v>
      </c>
      <c r="D2142" s="14" t="s">
        <v>83</v>
      </c>
      <c r="E2142" s="14" t="s">
        <v>90</v>
      </c>
      <c r="F2142" s="14" t="s">
        <v>85</v>
      </c>
      <c r="G2142" s="39">
        <v>1825.967906496546</v>
      </c>
      <c r="H2142" s="38"/>
    </row>
    <row r="2143" spans="1:8" x14ac:dyDescent="0.25">
      <c r="A2143" s="15">
        <v>2142</v>
      </c>
      <c r="B2143" s="38">
        <v>43334</v>
      </c>
      <c r="C2143" s="38" t="s">
        <v>1818</v>
      </c>
      <c r="D2143" s="14" t="s">
        <v>83</v>
      </c>
      <c r="E2143" s="14" t="s">
        <v>104</v>
      </c>
      <c r="F2143" s="14" t="s">
        <v>85</v>
      </c>
      <c r="G2143" s="39">
        <v>1824.4273993361032</v>
      </c>
      <c r="H2143" s="38"/>
    </row>
    <row r="2144" spans="1:8" x14ac:dyDescent="0.25">
      <c r="A2144" s="15">
        <v>2143</v>
      </c>
      <c r="B2144" s="38">
        <v>42822</v>
      </c>
      <c r="C2144" s="38" t="s">
        <v>1002</v>
      </c>
      <c r="D2144" s="14" t="s">
        <v>83</v>
      </c>
      <c r="E2144" s="14" t="s">
        <v>104</v>
      </c>
      <c r="F2144" s="14" t="s">
        <v>85</v>
      </c>
      <c r="G2144" s="39">
        <v>1813.9554750147322</v>
      </c>
      <c r="H2144" s="38"/>
    </row>
    <row r="2145" spans="1:8" x14ac:dyDescent="0.25">
      <c r="A2145" s="15">
        <v>2144</v>
      </c>
      <c r="B2145" s="38">
        <v>43200</v>
      </c>
      <c r="C2145" s="38" t="s">
        <v>985</v>
      </c>
      <c r="D2145" s="14" t="s">
        <v>83</v>
      </c>
      <c r="E2145" s="14" t="s">
        <v>90</v>
      </c>
      <c r="F2145" s="14" t="s">
        <v>88</v>
      </c>
      <c r="G2145" s="39">
        <v>1807.6581637404015</v>
      </c>
      <c r="H2145" s="38"/>
    </row>
    <row r="2146" spans="1:8" x14ac:dyDescent="0.25">
      <c r="A2146" s="15">
        <v>2145</v>
      </c>
      <c r="B2146" s="38">
        <v>43334</v>
      </c>
      <c r="C2146" s="38" t="s">
        <v>2036</v>
      </c>
      <c r="D2146" s="14" t="s">
        <v>83</v>
      </c>
      <c r="E2146" s="14" t="s">
        <v>96</v>
      </c>
      <c r="F2146" s="14" t="s">
        <v>85</v>
      </c>
      <c r="G2146" s="39">
        <v>1806.7606388205159</v>
      </c>
      <c r="H2146" s="38"/>
    </row>
    <row r="2147" spans="1:8" x14ac:dyDescent="0.25">
      <c r="A2147" s="15">
        <v>2146</v>
      </c>
      <c r="B2147" s="38">
        <v>42901</v>
      </c>
      <c r="C2147" s="38" t="s">
        <v>1684</v>
      </c>
      <c r="D2147" s="14" t="s">
        <v>83</v>
      </c>
      <c r="E2147" s="14" t="s">
        <v>96</v>
      </c>
      <c r="F2147" s="14" t="s">
        <v>85</v>
      </c>
      <c r="G2147" s="39">
        <v>1802.4490421257985</v>
      </c>
      <c r="H2147" s="38"/>
    </row>
    <row r="2148" spans="1:8" x14ac:dyDescent="0.25">
      <c r="A2148" s="15">
        <v>2147</v>
      </c>
      <c r="B2148" s="38">
        <v>43038</v>
      </c>
      <c r="C2148" s="38" t="s">
        <v>1400</v>
      </c>
      <c r="D2148" s="14" t="s">
        <v>83</v>
      </c>
      <c r="E2148" s="14" t="s">
        <v>84</v>
      </c>
      <c r="F2148" s="14" t="s">
        <v>85</v>
      </c>
      <c r="G2148" s="39">
        <v>1795.6726610134726</v>
      </c>
      <c r="H2148" s="38"/>
    </row>
    <row r="2149" spans="1:8" x14ac:dyDescent="0.25">
      <c r="A2149" s="15">
        <v>2148</v>
      </c>
      <c r="B2149" s="38">
        <v>43137</v>
      </c>
      <c r="C2149" s="38" t="s">
        <v>710</v>
      </c>
      <c r="D2149" s="14" t="s">
        <v>83</v>
      </c>
      <c r="E2149" s="14" t="s">
        <v>94</v>
      </c>
      <c r="F2149" s="14" t="s">
        <v>85</v>
      </c>
      <c r="G2149" s="39">
        <v>1794.9332177601457</v>
      </c>
      <c r="H2149" s="38"/>
    </row>
    <row r="2150" spans="1:8" x14ac:dyDescent="0.25">
      <c r="A2150" s="15">
        <v>2149</v>
      </c>
      <c r="B2150" s="38">
        <v>43055</v>
      </c>
      <c r="C2150" s="38" t="s">
        <v>1074</v>
      </c>
      <c r="D2150" s="14" t="s">
        <v>83</v>
      </c>
      <c r="E2150" s="14" t="s">
        <v>84</v>
      </c>
      <c r="F2150" s="14" t="s">
        <v>88</v>
      </c>
      <c r="G2150" s="39">
        <v>1792.4913199250777</v>
      </c>
      <c r="H2150" s="38"/>
    </row>
    <row r="2151" spans="1:8" x14ac:dyDescent="0.25">
      <c r="A2151" s="15">
        <v>2150</v>
      </c>
      <c r="B2151" s="38">
        <v>43040</v>
      </c>
      <c r="C2151" s="38" t="s">
        <v>523</v>
      </c>
      <c r="D2151" s="14" t="s">
        <v>83</v>
      </c>
      <c r="E2151" s="14" t="s">
        <v>90</v>
      </c>
      <c r="F2151" s="14" t="s">
        <v>85</v>
      </c>
      <c r="G2151" s="39">
        <v>1767.3304707377365</v>
      </c>
      <c r="H2151" s="38"/>
    </row>
    <row r="2152" spans="1:8" x14ac:dyDescent="0.25">
      <c r="A2152" s="15">
        <v>2151</v>
      </c>
      <c r="B2152" s="38">
        <v>42782</v>
      </c>
      <c r="C2152" s="38" t="s">
        <v>606</v>
      </c>
      <c r="D2152" s="14" t="s">
        <v>83</v>
      </c>
      <c r="E2152" s="14" t="s">
        <v>104</v>
      </c>
      <c r="F2152" s="14" t="s">
        <v>88</v>
      </c>
      <c r="G2152" s="39">
        <v>1766.5182956425738</v>
      </c>
      <c r="H2152" s="38"/>
    </row>
    <row r="2153" spans="1:8" x14ac:dyDescent="0.25">
      <c r="A2153" s="15">
        <v>2152</v>
      </c>
      <c r="B2153" s="38">
        <v>43029</v>
      </c>
      <c r="C2153" s="38" t="s">
        <v>617</v>
      </c>
      <c r="D2153" s="14" t="s">
        <v>83</v>
      </c>
      <c r="E2153" s="14" t="s">
        <v>90</v>
      </c>
      <c r="F2153" s="14" t="s">
        <v>85</v>
      </c>
      <c r="G2153" s="39">
        <v>1761.8984866335222</v>
      </c>
      <c r="H2153" s="38"/>
    </row>
    <row r="2154" spans="1:8" x14ac:dyDescent="0.25">
      <c r="A2154" s="15">
        <v>2153</v>
      </c>
      <c r="B2154" s="38">
        <v>43182</v>
      </c>
      <c r="C2154" s="38" t="s">
        <v>1270</v>
      </c>
      <c r="D2154" s="14" t="s">
        <v>83</v>
      </c>
      <c r="E2154" s="14" t="s">
        <v>84</v>
      </c>
      <c r="F2154" s="14" t="s">
        <v>88</v>
      </c>
      <c r="G2154" s="39">
        <v>1750.3406488974758</v>
      </c>
      <c r="H2154" s="38"/>
    </row>
    <row r="2155" spans="1:8" x14ac:dyDescent="0.25">
      <c r="A2155" s="15">
        <v>2154</v>
      </c>
      <c r="B2155" s="38">
        <v>43457</v>
      </c>
      <c r="C2155" s="38" t="s">
        <v>915</v>
      </c>
      <c r="D2155" s="14" t="s">
        <v>83</v>
      </c>
      <c r="E2155" s="14" t="s">
        <v>94</v>
      </c>
      <c r="F2155" s="14" t="s">
        <v>85</v>
      </c>
      <c r="G2155" s="39">
        <v>1744.6654483213417</v>
      </c>
      <c r="H2155" s="38"/>
    </row>
    <row r="2156" spans="1:8" x14ac:dyDescent="0.25">
      <c r="A2156" s="15">
        <v>2155</v>
      </c>
      <c r="B2156" s="38">
        <v>43191</v>
      </c>
      <c r="C2156" s="38" t="s">
        <v>3119</v>
      </c>
      <c r="D2156" s="14" t="s">
        <v>83</v>
      </c>
      <c r="E2156" s="14" t="s">
        <v>104</v>
      </c>
      <c r="F2156" s="14" t="s">
        <v>85</v>
      </c>
      <c r="G2156" s="39">
        <v>1743.7516754392871</v>
      </c>
      <c r="H2156" s="38"/>
    </row>
    <row r="2157" spans="1:8" x14ac:dyDescent="0.25">
      <c r="A2157" s="15">
        <v>2156</v>
      </c>
      <c r="B2157" s="38">
        <v>42926</v>
      </c>
      <c r="C2157" s="38" t="s">
        <v>828</v>
      </c>
      <c r="D2157" s="14" t="s">
        <v>83</v>
      </c>
      <c r="E2157" s="14" t="s">
        <v>84</v>
      </c>
      <c r="F2157" s="14" t="s">
        <v>88</v>
      </c>
      <c r="G2157" s="39">
        <v>1737.6509942614427</v>
      </c>
      <c r="H2157" s="38"/>
    </row>
    <row r="2158" spans="1:8" x14ac:dyDescent="0.25">
      <c r="A2158" s="15">
        <v>2157</v>
      </c>
      <c r="B2158" s="38">
        <v>43368</v>
      </c>
      <c r="C2158" s="38" t="s">
        <v>277</v>
      </c>
      <c r="D2158" s="14" t="s">
        <v>83</v>
      </c>
      <c r="E2158" s="14" t="s">
        <v>96</v>
      </c>
      <c r="F2158" s="14" t="s">
        <v>88</v>
      </c>
      <c r="G2158" s="39">
        <v>1728.088923884836</v>
      </c>
      <c r="H2158" s="38"/>
    </row>
    <row r="2159" spans="1:8" x14ac:dyDescent="0.25">
      <c r="A2159" s="15">
        <v>2158</v>
      </c>
      <c r="B2159" s="38">
        <v>43165</v>
      </c>
      <c r="C2159" s="38" t="s">
        <v>3036</v>
      </c>
      <c r="D2159" s="14" t="s">
        <v>83</v>
      </c>
      <c r="E2159" s="14" t="s">
        <v>96</v>
      </c>
      <c r="F2159" s="14" t="s">
        <v>88</v>
      </c>
      <c r="G2159" s="39">
        <v>1704.5015926153415</v>
      </c>
      <c r="H2159" s="38"/>
    </row>
    <row r="2160" spans="1:8" x14ac:dyDescent="0.25">
      <c r="A2160" s="15">
        <v>2159</v>
      </c>
      <c r="B2160" s="38">
        <v>42889</v>
      </c>
      <c r="C2160" s="38" t="s">
        <v>1572</v>
      </c>
      <c r="D2160" s="14" t="s">
        <v>83</v>
      </c>
      <c r="E2160" s="14" t="s">
        <v>104</v>
      </c>
      <c r="F2160" s="14" t="s">
        <v>88</v>
      </c>
      <c r="G2160" s="39">
        <v>1702.8607686502066</v>
      </c>
      <c r="H2160" s="38"/>
    </row>
    <row r="2161" spans="1:8" x14ac:dyDescent="0.25">
      <c r="A2161" s="15">
        <v>2160</v>
      </c>
      <c r="B2161" s="38">
        <v>43312</v>
      </c>
      <c r="C2161" s="38" t="s">
        <v>1200</v>
      </c>
      <c r="D2161" s="14" t="s">
        <v>83</v>
      </c>
      <c r="E2161" s="14" t="s">
        <v>84</v>
      </c>
      <c r="F2161" s="14" t="s">
        <v>85</v>
      </c>
      <c r="G2161" s="39">
        <v>1702.831244927183</v>
      </c>
      <c r="H2161" s="38"/>
    </row>
    <row r="2162" spans="1:8" x14ac:dyDescent="0.25">
      <c r="A2162" s="15">
        <v>2161</v>
      </c>
      <c r="B2162" s="38">
        <v>43051</v>
      </c>
      <c r="C2162" s="38" t="s">
        <v>604</v>
      </c>
      <c r="D2162" s="14" t="s">
        <v>83</v>
      </c>
      <c r="E2162" s="14" t="s">
        <v>94</v>
      </c>
      <c r="F2162" s="14" t="s">
        <v>88</v>
      </c>
      <c r="G2162" s="39">
        <v>1698.4442577045975</v>
      </c>
      <c r="H2162" s="38"/>
    </row>
    <row r="2163" spans="1:8" x14ac:dyDescent="0.25">
      <c r="A2163" s="15">
        <v>2162</v>
      </c>
      <c r="B2163" s="38">
        <v>43239</v>
      </c>
      <c r="C2163" s="38" t="s">
        <v>3258</v>
      </c>
      <c r="D2163" s="14" t="s">
        <v>83</v>
      </c>
      <c r="E2163" s="14" t="s">
        <v>90</v>
      </c>
      <c r="F2163" s="14" t="s">
        <v>85</v>
      </c>
      <c r="G2163" s="39">
        <v>1688.750926128778</v>
      </c>
      <c r="H2163" s="38"/>
    </row>
    <row r="2164" spans="1:8" x14ac:dyDescent="0.25">
      <c r="A2164" s="15">
        <v>2163</v>
      </c>
      <c r="B2164" s="38">
        <v>43311</v>
      </c>
      <c r="C2164" s="38" t="s">
        <v>2016</v>
      </c>
      <c r="D2164" s="14" t="s">
        <v>83</v>
      </c>
      <c r="E2164" s="14" t="s">
        <v>84</v>
      </c>
      <c r="F2164" s="14" t="s">
        <v>88</v>
      </c>
      <c r="G2164" s="39">
        <v>1688.7390120437094</v>
      </c>
      <c r="H2164" s="38"/>
    </row>
    <row r="2165" spans="1:8" x14ac:dyDescent="0.25">
      <c r="A2165" s="15">
        <v>2164</v>
      </c>
      <c r="B2165" s="38">
        <v>43231</v>
      </c>
      <c r="C2165" s="38" t="s">
        <v>3238</v>
      </c>
      <c r="D2165" s="14" t="s">
        <v>83</v>
      </c>
      <c r="E2165" s="14" t="s">
        <v>96</v>
      </c>
      <c r="F2165" s="14" t="s">
        <v>85</v>
      </c>
      <c r="G2165" s="39">
        <v>1667.926538457433</v>
      </c>
      <c r="H2165" s="38"/>
    </row>
    <row r="2166" spans="1:8" x14ac:dyDescent="0.25">
      <c r="A2166" s="15">
        <v>2165</v>
      </c>
      <c r="B2166" s="38">
        <v>43257</v>
      </c>
      <c r="C2166" s="38" t="s">
        <v>415</v>
      </c>
      <c r="D2166" s="14" t="s">
        <v>83</v>
      </c>
      <c r="E2166" s="14" t="s">
        <v>104</v>
      </c>
      <c r="F2166" s="14" t="s">
        <v>88</v>
      </c>
      <c r="G2166" s="39">
        <v>1664.4412973703006</v>
      </c>
      <c r="H2166" s="38"/>
    </row>
    <row r="2167" spans="1:8" x14ac:dyDescent="0.25">
      <c r="A2167" s="15">
        <v>2166</v>
      </c>
      <c r="B2167" s="38">
        <v>43087</v>
      </c>
      <c r="C2167" s="38" t="s">
        <v>1630</v>
      </c>
      <c r="D2167" s="14" t="s">
        <v>83</v>
      </c>
      <c r="E2167" s="14" t="s">
        <v>90</v>
      </c>
      <c r="F2167" s="14" t="s">
        <v>85</v>
      </c>
      <c r="G2167" s="39">
        <v>1662.9227556403641</v>
      </c>
      <c r="H2167" s="38"/>
    </row>
    <row r="2168" spans="1:8" x14ac:dyDescent="0.25">
      <c r="A2168" s="15">
        <v>2167</v>
      </c>
      <c r="B2168" s="38">
        <v>42894</v>
      </c>
      <c r="C2168" s="38" t="s">
        <v>1613</v>
      </c>
      <c r="D2168" s="14" t="s">
        <v>83</v>
      </c>
      <c r="E2168" s="14" t="s">
        <v>94</v>
      </c>
      <c r="F2168" s="14" t="s">
        <v>88</v>
      </c>
      <c r="G2168" s="39">
        <v>1661.6789197944081</v>
      </c>
      <c r="H2168" s="38"/>
    </row>
    <row r="2169" spans="1:8" x14ac:dyDescent="0.25">
      <c r="A2169" s="15">
        <v>2168</v>
      </c>
      <c r="B2169" s="38">
        <v>43292</v>
      </c>
      <c r="C2169" s="38" t="s">
        <v>1328</v>
      </c>
      <c r="D2169" s="14" t="s">
        <v>83</v>
      </c>
      <c r="E2169" s="14" t="s">
        <v>104</v>
      </c>
      <c r="F2169" s="14" t="s">
        <v>85</v>
      </c>
      <c r="G2169" s="39">
        <v>1659.7480492443524</v>
      </c>
      <c r="H2169" s="38"/>
    </row>
    <row r="2170" spans="1:8" x14ac:dyDescent="0.25">
      <c r="A2170" s="15">
        <v>2169</v>
      </c>
      <c r="B2170" s="38">
        <v>43467</v>
      </c>
      <c r="C2170" s="38" t="s">
        <v>2539</v>
      </c>
      <c r="D2170" s="14" t="s">
        <v>83</v>
      </c>
      <c r="E2170" s="14" t="s">
        <v>96</v>
      </c>
      <c r="F2170" s="14" t="s">
        <v>88</v>
      </c>
      <c r="G2170" s="39">
        <v>1659.0498996865826</v>
      </c>
      <c r="H2170" s="38"/>
    </row>
    <row r="2171" spans="1:8" x14ac:dyDescent="0.25">
      <c r="A2171" s="15">
        <v>2170</v>
      </c>
      <c r="B2171" s="38">
        <v>42943</v>
      </c>
      <c r="C2171" s="38" t="s">
        <v>632</v>
      </c>
      <c r="D2171" s="14" t="s">
        <v>83</v>
      </c>
      <c r="E2171" s="14" t="s">
        <v>104</v>
      </c>
      <c r="F2171" s="14" t="s">
        <v>88</v>
      </c>
      <c r="G2171" s="39">
        <v>1658.393231080845</v>
      </c>
      <c r="H2171" s="38"/>
    </row>
    <row r="2172" spans="1:8" x14ac:dyDescent="0.25">
      <c r="A2172" s="15">
        <v>2171</v>
      </c>
      <c r="B2172" s="38">
        <v>43237</v>
      </c>
      <c r="C2172" s="38" t="s">
        <v>2763</v>
      </c>
      <c r="D2172" s="14" t="s">
        <v>83</v>
      </c>
      <c r="E2172" s="14" t="s">
        <v>96</v>
      </c>
      <c r="F2172" s="14" t="s">
        <v>88</v>
      </c>
      <c r="G2172" s="39">
        <v>1646.8919752605411</v>
      </c>
      <c r="H2172" s="38"/>
    </row>
    <row r="2173" spans="1:8" x14ac:dyDescent="0.25">
      <c r="A2173" s="15">
        <v>2172</v>
      </c>
      <c r="B2173" s="38">
        <v>42749</v>
      </c>
      <c r="C2173" s="38" t="s">
        <v>217</v>
      </c>
      <c r="D2173" s="14" t="s">
        <v>83</v>
      </c>
      <c r="E2173" s="14" t="s">
        <v>84</v>
      </c>
      <c r="F2173" s="14" t="s">
        <v>88</v>
      </c>
      <c r="G2173" s="39">
        <v>1646.8890662570193</v>
      </c>
      <c r="H2173" s="38"/>
    </row>
    <row r="2174" spans="1:8" x14ac:dyDescent="0.25">
      <c r="A2174" s="15">
        <v>2173</v>
      </c>
      <c r="B2174" s="38">
        <v>43078</v>
      </c>
      <c r="C2174" s="38" t="s">
        <v>1483</v>
      </c>
      <c r="D2174" s="14" t="s">
        <v>83</v>
      </c>
      <c r="E2174" s="14" t="s">
        <v>90</v>
      </c>
      <c r="F2174" s="14" t="s">
        <v>88</v>
      </c>
      <c r="G2174" s="39">
        <v>1640.9887327122317</v>
      </c>
      <c r="H2174" s="38"/>
    </row>
    <row r="2175" spans="1:8" x14ac:dyDescent="0.25">
      <c r="A2175" s="15">
        <v>2174</v>
      </c>
      <c r="B2175" s="38">
        <v>42802</v>
      </c>
      <c r="C2175" s="38" t="s">
        <v>626</v>
      </c>
      <c r="D2175" s="14" t="s">
        <v>83</v>
      </c>
      <c r="E2175" s="14" t="s">
        <v>94</v>
      </c>
      <c r="F2175" s="14" t="s">
        <v>88</v>
      </c>
      <c r="G2175" s="39">
        <v>1638.0657425419065</v>
      </c>
      <c r="H2175" s="38"/>
    </row>
    <row r="2176" spans="1:8" x14ac:dyDescent="0.25">
      <c r="A2176" s="15">
        <v>2175</v>
      </c>
      <c r="B2176" s="38">
        <v>43161</v>
      </c>
      <c r="C2176" s="38" t="s">
        <v>257</v>
      </c>
      <c r="D2176" s="14" t="s">
        <v>83</v>
      </c>
      <c r="E2176" s="14" t="s">
        <v>104</v>
      </c>
      <c r="F2176" s="14" t="s">
        <v>85</v>
      </c>
      <c r="G2176" s="39">
        <v>1634.914606134093</v>
      </c>
      <c r="H2176" s="38"/>
    </row>
    <row r="2177" spans="1:8" x14ac:dyDescent="0.25">
      <c r="A2177" s="15">
        <v>2176</v>
      </c>
      <c r="B2177" s="38">
        <v>43117</v>
      </c>
      <c r="C2177" s="38" t="s">
        <v>2818</v>
      </c>
      <c r="D2177" s="14" t="s">
        <v>83</v>
      </c>
      <c r="E2177" s="14" t="s">
        <v>90</v>
      </c>
      <c r="F2177" s="14" t="s">
        <v>85</v>
      </c>
      <c r="G2177" s="39">
        <v>1628.0194291529435</v>
      </c>
      <c r="H2177" s="38"/>
    </row>
    <row r="2178" spans="1:8" x14ac:dyDescent="0.25">
      <c r="A2178" s="15">
        <v>2177</v>
      </c>
      <c r="B2178" s="38">
        <v>43423</v>
      </c>
      <c r="C2178" s="38" t="s">
        <v>487</v>
      </c>
      <c r="D2178" s="14" t="s">
        <v>83</v>
      </c>
      <c r="E2178" s="14" t="s">
        <v>96</v>
      </c>
      <c r="F2178" s="14" t="s">
        <v>85</v>
      </c>
      <c r="G2178" s="39">
        <v>1619.3148655693562</v>
      </c>
      <c r="H2178" s="38"/>
    </row>
    <row r="2179" spans="1:8" x14ac:dyDescent="0.25">
      <c r="A2179" s="15">
        <v>2178</v>
      </c>
      <c r="B2179" s="38">
        <v>43140</v>
      </c>
      <c r="C2179" s="38" t="s">
        <v>2932</v>
      </c>
      <c r="D2179" s="14" t="s">
        <v>83</v>
      </c>
      <c r="E2179" s="14" t="s">
        <v>96</v>
      </c>
      <c r="F2179" s="14" t="s">
        <v>85</v>
      </c>
      <c r="G2179" s="39">
        <v>1619.0718788056352</v>
      </c>
      <c r="H2179" s="38"/>
    </row>
    <row r="2180" spans="1:8" x14ac:dyDescent="0.25">
      <c r="A2180" s="15">
        <v>2179</v>
      </c>
      <c r="B2180" s="38">
        <v>42973</v>
      </c>
      <c r="C2180" s="38" t="s">
        <v>2131</v>
      </c>
      <c r="D2180" s="14" t="s">
        <v>83</v>
      </c>
      <c r="E2180" s="14" t="s">
        <v>94</v>
      </c>
      <c r="F2180" s="14" t="s">
        <v>85</v>
      </c>
      <c r="G2180" s="39">
        <v>1616.7832084493621</v>
      </c>
      <c r="H2180" s="38"/>
    </row>
    <row r="2181" spans="1:8" x14ac:dyDescent="0.25">
      <c r="A2181" s="15">
        <v>2180</v>
      </c>
      <c r="B2181" s="38">
        <v>43181</v>
      </c>
      <c r="C2181" s="38" t="s">
        <v>2714</v>
      </c>
      <c r="D2181" s="14" t="s">
        <v>83</v>
      </c>
      <c r="E2181" s="14" t="s">
        <v>84</v>
      </c>
      <c r="F2181" s="14" t="s">
        <v>88</v>
      </c>
      <c r="G2181" s="39">
        <v>1608.161227772129</v>
      </c>
      <c r="H2181" s="38"/>
    </row>
    <row r="2182" spans="1:8" x14ac:dyDescent="0.25">
      <c r="A2182" s="15">
        <v>2181</v>
      </c>
      <c r="B2182" s="38">
        <v>43458</v>
      </c>
      <c r="C2182" s="38" t="s">
        <v>2173</v>
      </c>
      <c r="D2182" s="14" t="s">
        <v>83</v>
      </c>
      <c r="E2182" s="14" t="s">
        <v>96</v>
      </c>
      <c r="F2182" s="14" t="s">
        <v>88</v>
      </c>
      <c r="G2182" s="39">
        <v>1581.5576200128978</v>
      </c>
      <c r="H2182" s="38"/>
    </row>
    <row r="2183" spans="1:8" x14ac:dyDescent="0.25">
      <c r="A2183" s="15">
        <v>2182</v>
      </c>
      <c r="B2183" s="38">
        <v>43238</v>
      </c>
      <c r="C2183" s="38" t="s">
        <v>738</v>
      </c>
      <c r="D2183" s="14" t="s">
        <v>83</v>
      </c>
      <c r="E2183" s="14" t="s">
        <v>94</v>
      </c>
      <c r="F2183" s="14" t="s">
        <v>88</v>
      </c>
      <c r="G2183" s="39">
        <v>1578.6234689943362</v>
      </c>
      <c r="H2183" s="38"/>
    </row>
    <row r="2184" spans="1:8" x14ac:dyDescent="0.25">
      <c r="A2184" s="15">
        <v>2183</v>
      </c>
      <c r="B2184" s="38">
        <v>42813</v>
      </c>
      <c r="C2184" s="38" t="s">
        <v>878</v>
      </c>
      <c r="D2184" s="14" t="s">
        <v>83</v>
      </c>
      <c r="E2184" s="14" t="s">
        <v>84</v>
      </c>
      <c r="F2184" s="14" t="s">
        <v>88</v>
      </c>
      <c r="G2184" s="39">
        <v>1576.2944769518144</v>
      </c>
      <c r="H2184" s="38"/>
    </row>
    <row r="2185" spans="1:8" x14ac:dyDescent="0.25">
      <c r="A2185" s="15">
        <v>2184</v>
      </c>
      <c r="B2185" s="38">
        <v>42872</v>
      </c>
      <c r="C2185" s="38" t="s">
        <v>1434</v>
      </c>
      <c r="D2185" s="14" t="s">
        <v>83</v>
      </c>
      <c r="E2185" s="14" t="s">
        <v>94</v>
      </c>
      <c r="F2185" s="14" t="s">
        <v>85</v>
      </c>
      <c r="G2185" s="39">
        <v>1557.4012738743475</v>
      </c>
      <c r="H2185" s="38"/>
    </row>
    <row r="2186" spans="1:8" x14ac:dyDescent="0.25">
      <c r="A2186" s="15">
        <v>2185</v>
      </c>
      <c r="B2186" s="38">
        <v>42812</v>
      </c>
      <c r="C2186" s="38" t="s">
        <v>905</v>
      </c>
      <c r="D2186" s="14" t="s">
        <v>83</v>
      </c>
      <c r="E2186" s="14" t="s">
        <v>96</v>
      </c>
      <c r="F2186" s="14" t="s">
        <v>88</v>
      </c>
      <c r="G2186" s="39">
        <v>1554.5605550944465</v>
      </c>
      <c r="H2186" s="38"/>
    </row>
    <row r="2187" spans="1:8" x14ac:dyDescent="0.25">
      <c r="A2187" s="15">
        <v>2186</v>
      </c>
      <c r="B2187" s="38">
        <v>42830</v>
      </c>
      <c r="C2187" s="38" t="s">
        <v>1079</v>
      </c>
      <c r="D2187" s="14" t="s">
        <v>83</v>
      </c>
      <c r="E2187" s="14" t="s">
        <v>104</v>
      </c>
      <c r="F2187" s="14" t="s">
        <v>88</v>
      </c>
      <c r="G2187" s="39">
        <v>1546.9001975544747</v>
      </c>
      <c r="H2187" s="38"/>
    </row>
    <row r="2188" spans="1:8" x14ac:dyDescent="0.25">
      <c r="A2188" s="15">
        <v>2187</v>
      </c>
      <c r="B2188" s="38">
        <v>43161</v>
      </c>
      <c r="C2188" s="38" t="s">
        <v>500</v>
      </c>
      <c r="D2188" s="14" t="s">
        <v>83</v>
      </c>
      <c r="E2188" s="14" t="s">
        <v>94</v>
      </c>
      <c r="F2188" s="14" t="s">
        <v>88</v>
      </c>
      <c r="G2188" s="39">
        <v>1535.3673310815793</v>
      </c>
      <c r="H2188" s="38"/>
    </row>
    <row r="2189" spans="1:8" x14ac:dyDescent="0.25">
      <c r="A2189" s="15">
        <v>2188</v>
      </c>
      <c r="B2189" s="38">
        <v>42905</v>
      </c>
      <c r="C2189" s="38" t="s">
        <v>825</v>
      </c>
      <c r="D2189" s="14" t="s">
        <v>83</v>
      </c>
      <c r="E2189" s="14" t="s">
        <v>84</v>
      </c>
      <c r="F2189" s="14" t="s">
        <v>85</v>
      </c>
      <c r="G2189" s="39">
        <v>1529.777867672763</v>
      </c>
      <c r="H2189" s="38"/>
    </row>
    <row r="2190" spans="1:8" x14ac:dyDescent="0.25">
      <c r="A2190" s="15">
        <v>2189</v>
      </c>
      <c r="B2190" s="38">
        <v>43177</v>
      </c>
      <c r="C2190" s="38" t="s">
        <v>868</v>
      </c>
      <c r="D2190" s="14" t="s">
        <v>83</v>
      </c>
      <c r="E2190" s="14" t="s">
        <v>96</v>
      </c>
      <c r="F2190" s="14" t="s">
        <v>85</v>
      </c>
      <c r="G2190" s="39">
        <v>1528.1665764345307</v>
      </c>
      <c r="H2190" s="38"/>
    </row>
    <row r="2191" spans="1:8" x14ac:dyDescent="0.25">
      <c r="A2191" s="15">
        <v>2190</v>
      </c>
      <c r="B2191" s="38">
        <v>43145</v>
      </c>
      <c r="C2191" s="38" t="s">
        <v>2957</v>
      </c>
      <c r="D2191" s="14" t="s">
        <v>83</v>
      </c>
      <c r="E2191" s="14" t="s">
        <v>94</v>
      </c>
      <c r="F2191" s="14" t="s">
        <v>88</v>
      </c>
      <c r="G2191" s="39">
        <v>1519.7249543812113</v>
      </c>
      <c r="H2191" s="38"/>
    </row>
    <row r="2192" spans="1:8" x14ac:dyDescent="0.25">
      <c r="A2192" s="15">
        <v>2191</v>
      </c>
      <c r="B2192" s="38">
        <v>43413</v>
      </c>
      <c r="C2192" s="38" t="s">
        <v>2128</v>
      </c>
      <c r="D2192" s="14" t="s">
        <v>83</v>
      </c>
      <c r="E2192" s="14" t="s">
        <v>104</v>
      </c>
      <c r="F2192" s="14" t="s">
        <v>88</v>
      </c>
      <c r="G2192" s="39">
        <v>1508.6114820428022</v>
      </c>
      <c r="H2192" s="38"/>
    </row>
    <row r="2193" spans="1:8" x14ac:dyDescent="0.25">
      <c r="A2193" s="15">
        <v>2192</v>
      </c>
      <c r="B2193" s="38">
        <v>43407</v>
      </c>
      <c r="C2193" s="38" t="s">
        <v>477</v>
      </c>
      <c r="D2193" s="14" t="s">
        <v>83</v>
      </c>
      <c r="E2193" s="14" t="s">
        <v>104</v>
      </c>
      <c r="F2193" s="14" t="s">
        <v>88</v>
      </c>
      <c r="G2193" s="39">
        <v>1497.5219370031184</v>
      </c>
      <c r="H2193" s="38"/>
    </row>
    <row r="2194" spans="1:8" x14ac:dyDescent="0.25">
      <c r="A2194" s="15">
        <v>2193</v>
      </c>
      <c r="B2194" s="38">
        <v>42851</v>
      </c>
      <c r="C2194" s="38" t="s">
        <v>1272</v>
      </c>
      <c r="D2194" s="14" t="s">
        <v>83</v>
      </c>
      <c r="E2194" s="14" t="s">
        <v>90</v>
      </c>
      <c r="F2194" s="14" t="s">
        <v>88</v>
      </c>
      <c r="G2194" s="39">
        <v>1496.3129949322131</v>
      </c>
      <c r="H2194" s="38"/>
    </row>
    <row r="2195" spans="1:8" x14ac:dyDescent="0.25">
      <c r="A2195" s="15">
        <v>2194</v>
      </c>
      <c r="B2195" s="38">
        <v>43021</v>
      </c>
      <c r="C2195" s="38" t="s">
        <v>2178</v>
      </c>
      <c r="D2195" s="14" t="s">
        <v>83</v>
      </c>
      <c r="E2195" s="14" t="s">
        <v>96</v>
      </c>
      <c r="F2195" s="14" t="s">
        <v>85</v>
      </c>
      <c r="G2195" s="39">
        <v>1493.8544886645745</v>
      </c>
      <c r="H2195" s="38"/>
    </row>
    <row r="2196" spans="1:8" x14ac:dyDescent="0.25">
      <c r="A2196" s="15">
        <v>2195</v>
      </c>
      <c r="B2196" s="38">
        <v>42868</v>
      </c>
      <c r="C2196" s="38" t="s">
        <v>1399</v>
      </c>
      <c r="D2196" s="14" t="s">
        <v>83</v>
      </c>
      <c r="E2196" s="14" t="s">
        <v>104</v>
      </c>
      <c r="F2196" s="14" t="s">
        <v>85</v>
      </c>
      <c r="G2196" s="39">
        <v>1479.6431212776706</v>
      </c>
      <c r="H2196" s="38"/>
    </row>
    <row r="2197" spans="1:8" x14ac:dyDescent="0.25">
      <c r="A2197" s="15">
        <v>2196</v>
      </c>
      <c r="B2197" s="38">
        <v>42758</v>
      </c>
      <c r="C2197" s="38" t="s">
        <v>345</v>
      </c>
      <c r="D2197" s="14" t="s">
        <v>83</v>
      </c>
      <c r="E2197" s="14" t="s">
        <v>104</v>
      </c>
      <c r="F2197" s="14" t="s">
        <v>85</v>
      </c>
      <c r="G2197" s="39">
        <v>1457.3194620557019</v>
      </c>
      <c r="H2197" s="38"/>
    </row>
    <row r="2198" spans="1:8" x14ac:dyDescent="0.25">
      <c r="A2198" s="15">
        <v>2197</v>
      </c>
      <c r="B2198" s="38">
        <v>43463</v>
      </c>
      <c r="C2198" s="38" t="s">
        <v>1312</v>
      </c>
      <c r="D2198" s="14" t="s">
        <v>83</v>
      </c>
      <c r="E2198" s="14" t="s">
        <v>90</v>
      </c>
      <c r="F2198" s="14" t="s">
        <v>85</v>
      </c>
      <c r="G2198" s="39">
        <v>1448.9806701158252</v>
      </c>
      <c r="H2198" s="38"/>
    </row>
    <row r="2199" spans="1:8" x14ac:dyDescent="0.25">
      <c r="A2199" s="15">
        <v>2198</v>
      </c>
      <c r="B2199" s="38">
        <v>43362</v>
      </c>
      <c r="C2199" s="38" t="s">
        <v>2765</v>
      </c>
      <c r="D2199" s="14" t="s">
        <v>83</v>
      </c>
      <c r="E2199" s="14" t="s">
        <v>104</v>
      </c>
      <c r="F2199" s="14" t="s">
        <v>85</v>
      </c>
      <c r="G2199" s="39">
        <v>1448.3639222370393</v>
      </c>
      <c r="H2199" s="38"/>
    </row>
    <row r="2200" spans="1:8" x14ac:dyDescent="0.25">
      <c r="A2200" s="15">
        <v>2199</v>
      </c>
      <c r="B2200" s="38">
        <v>43469</v>
      </c>
      <c r="C2200" s="38" t="s">
        <v>155</v>
      </c>
      <c r="D2200" s="14" t="s">
        <v>83</v>
      </c>
      <c r="E2200" s="14" t="s">
        <v>104</v>
      </c>
      <c r="F2200" s="14" t="s">
        <v>88</v>
      </c>
      <c r="G2200" s="39">
        <v>1437.1616189790718</v>
      </c>
      <c r="H2200" s="38"/>
    </row>
    <row r="2201" spans="1:8" x14ac:dyDescent="0.25">
      <c r="A2201" s="15">
        <v>2200</v>
      </c>
      <c r="B2201" s="38">
        <v>43268</v>
      </c>
      <c r="C2201" s="38" t="s">
        <v>2279</v>
      </c>
      <c r="D2201" s="14" t="s">
        <v>83</v>
      </c>
      <c r="E2201" s="14" t="s">
        <v>94</v>
      </c>
      <c r="F2201" s="14" t="s">
        <v>85</v>
      </c>
      <c r="G2201" s="39">
        <v>1431.3424582515165</v>
      </c>
      <c r="H2201" s="38"/>
    </row>
    <row r="2202" spans="1:8" x14ac:dyDescent="0.25">
      <c r="A2202" s="15">
        <v>2201</v>
      </c>
      <c r="B2202" s="38">
        <v>43445</v>
      </c>
      <c r="C2202" s="38" t="s">
        <v>1314</v>
      </c>
      <c r="D2202" s="14" t="s">
        <v>83</v>
      </c>
      <c r="E2202" s="14" t="s">
        <v>90</v>
      </c>
      <c r="F2202" s="14" t="s">
        <v>88</v>
      </c>
      <c r="G2202" s="39">
        <v>1422.0632518578402</v>
      </c>
      <c r="H2202" s="38"/>
    </row>
    <row r="2203" spans="1:8" x14ac:dyDescent="0.25">
      <c r="A2203" s="15">
        <v>2202</v>
      </c>
      <c r="B2203" s="38">
        <v>42814</v>
      </c>
      <c r="C2203" s="38" t="s">
        <v>610</v>
      </c>
      <c r="D2203" s="14" t="s">
        <v>83</v>
      </c>
      <c r="E2203" s="14" t="s">
        <v>94</v>
      </c>
      <c r="F2203" s="14" t="s">
        <v>88</v>
      </c>
      <c r="G2203" s="39">
        <v>1421.8655881501707</v>
      </c>
      <c r="H2203" s="38"/>
    </row>
    <row r="2204" spans="1:8" x14ac:dyDescent="0.25">
      <c r="A2204" s="15">
        <v>2203</v>
      </c>
      <c r="B2204" s="38">
        <v>43363</v>
      </c>
      <c r="C2204" s="38" t="s">
        <v>1613</v>
      </c>
      <c r="D2204" s="14" t="s">
        <v>83</v>
      </c>
      <c r="E2204" s="14" t="s">
        <v>104</v>
      </c>
      <c r="F2204" s="14" t="s">
        <v>88</v>
      </c>
      <c r="G2204" s="39">
        <v>1421.5063132530713</v>
      </c>
      <c r="H2204" s="38"/>
    </row>
    <row r="2205" spans="1:8" x14ac:dyDescent="0.25">
      <c r="A2205" s="15">
        <v>2204</v>
      </c>
      <c r="B2205" s="38">
        <v>43059</v>
      </c>
      <c r="C2205" s="38" t="s">
        <v>2389</v>
      </c>
      <c r="D2205" s="14" t="s">
        <v>83</v>
      </c>
      <c r="E2205" s="14" t="s">
        <v>94</v>
      </c>
      <c r="F2205" s="14" t="s">
        <v>85</v>
      </c>
      <c r="G2205" s="39">
        <v>1408.341903951984</v>
      </c>
      <c r="H2205" s="38"/>
    </row>
    <row r="2206" spans="1:8" x14ac:dyDescent="0.25">
      <c r="A2206" s="15">
        <v>2205</v>
      </c>
      <c r="B2206" s="38">
        <v>42912</v>
      </c>
      <c r="C2206" s="38" t="s">
        <v>282</v>
      </c>
      <c r="D2206" s="14" t="s">
        <v>83</v>
      </c>
      <c r="E2206" s="14" t="s">
        <v>104</v>
      </c>
      <c r="F2206" s="14" t="s">
        <v>88</v>
      </c>
      <c r="G2206" s="39">
        <v>1407.9817550474904</v>
      </c>
      <c r="H2206" s="38"/>
    </row>
    <row r="2207" spans="1:8" x14ac:dyDescent="0.25">
      <c r="A2207" s="15">
        <v>2206</v>
      </c>
      <c r="B2207" s="38">
        <v>42886</v>
      </c>
      <c r="C2207" s="38" t="s">
        <v>110</v>
      </c>
      <c r="D2207" s="14" t="s">
        <v>83</v>
      </c>
      <c r="E2207" s="14" t="s">
        <v>104</v>
      </c>
      <c r="F2207" s="14" t="s">
        <v>85</v>
      </c>
      <c r="G2207" s="39">
        <v>1407.374234581943</v>
      </c>
      <c r="H2207" s="38"/>
    </row>
    <row r="2208" spans="1:8" x14ac:dyDescent="0.25">
      <c r="A2208" s="15">
        <v>2207</v>
      </c>
      <c r="B2208" s="38">
        <v>43204</v>
      </c>
      <c r="C2208" s="38" t="s">
        <v>1320</v>
      </c>
      <c r="D2208" s="14" t="s">
        <v>83</v>
      </c>
      <c r="E2208" s="14" t="s">
        <v>96</v>
      </c>
      <c r="F2208" s="14" t="s">
        <v>88</v>
      </c>
      <c r="G2208" s="39">
        <v>1400.1960798751034</v>
      </c>
      <c r="H2208" s="38"/>
    </row>
    <row r="2209" spans="1:8" x14ac:dyDescent="0.25">
      <c r="A2209" s="15">
        <v>2208</v>
      </c>
      <c r="B2209" s="38">
        <v>43154</v>
      </c>
      <c r="C2209" s="38" t="s">
        <v>2020</v>
      </c>
      <c r="D2209" s="14" t="s">
        <v>83</v>
      </c>
      <c r="E2209" s="14" t="s">
        <v>96</v>
      </c>
      <c r="F2209" s="14" t="s">
        <v>88</v>
      </c>
      <c r="G2209" s="39">
        <v>1398.5403449534172</v>
      </c>
      <c r="H2209" s="38"/>
    </row>
    <row r="2210" spans="1:8" x14ac:dyDescent="0.25">
      <c r="A2210" s="15">
        <v>2209</v>
      </c>
      <c r="B2210" s="38">
        <v>42897</v>
      </c>
      <c r="C2210" s="38" t="s">
        <v>1648</v>
      </c>
      <c r="D2210" s="14" t="s">
        <v>83</v>
      </c>
      <c r="E2210" s="14" t="s">
        <v>104</v>
      </c>
      <c r="F2210" s="14" t="s">
        <v>85</v>
      </c>
      <c r="G2210" s="39">
        <v>1386.5546104743423</v>
      </c>
      <c r="H2210" s="38"/>
    </row>
    <row r="2211" spans="1:8" x14ac:dyDescent="0.25">
      <c r="A2211" s="15">
        <v>2210</v>
      </c>
      <c r="B2211" s="38">
        <v>42876</v>
      </c>
      <c r="C2211" s="38" t="s">
        <v>171</v>
      </c>
      <c r="D2211" s="14" t="s">
        <v>83</v>
      </c>
      <c r="E2211" s="14" t="s">
        <v>84</v>
      </c>
      <c r="F2211" s="14" t="s">
        <v>85</v>
      </c>
      <c r="G2211" s="39">
        <v>1364.9624545939494</v>
      </c>
      <c r="H2211" s="38"/>
    </row>
    <row r="2212" spans="1:8" x14ac:dyDescent="0.25">
      <c r="A2212" s="15">
        <v>2211</v>
      </c>
      <c r="B2212" s="38">
        <v>43368</v>
      </c>
      <c r="C2212" s="38" t="s">
        <v>693</v>
      </c>
      <c r="D2212" s="14" t="s">
        <v>83</v>
      </c>
      <c r="E2212" s="14" t="s">
        <v>104</v>
      </c>
      <c r="F2212" s="14" t="s">
        <v>88</v>
      </c>
      <c r="G2212" s="39">
        <v>1334.6785977373545</v>
      </c>
      <c r="H2212" s="38"/>
    </row>
    <row r="2213" spans="1:8" x14ac:dyDescent="0.25">
      <c r="A2213" s="15">
        <v>2212</v>
      </c>
      <c r="B2213" s="38">
        <v>43442</v>
      </c>
      <c r="C2213" s="38" t="s">
        <v>538</v>
      </c>
      <c r="D2213" s="14" t="s">
        <v>83</v>
      </c>
      <c r="E2213" s="14" t="s">
        <v>104</v>
      </c>
      <c r="F2213" s="14" t="s">
        <v>85</v>
      </c>
      <c r="G2213" s="39">
        <v>1333.1932456194115</v>
      </c>
      <c r="H2213" s="38"/>
    </row>
    <row r="2214" spans="1:8" x14ac:dyDescent="0.25">
      <c r="A2214" s="15">
        <v>2213</v>
      </c>
      <c r="B2214" s="38">
        <v>42984</v>
      </c>
      <c r="C2214" s="38" t="s">
        <v>1209</v>
      </c>
      <c r="D2214" s="14" t="s">
        <v>83</v>
      </c>
      <c r="E2214" s="14" t="s">
        <v>84</v>
      </c>
      <c r="F2214" s="14" t="s">
        <v>85</v>
      </c>
      <c r="G2214" s="39">
        <v>1326.3549435319815</v>
      </c>
      <c r="H2214" s="38"/>
    </row>
    <row r="2215" spans="1:8" x14ac:dyDescent="0.25">
      <c r="A2215" s="15">
        <v>2214</v>
      </c>
      <c r="B2215" s="38">
        <v>43426</v>
      </c>
      <c r="C2215" s="38" t="s">
        <v>2946</v>
      </c>
      <c r="D2215" s="14" t="s">
        <v>83</v>
      </c>
      <c r="E2215" s="14" t="s">
        <v>90</v>
      </c>
      <c r="F2215" s="14" t="s">
        <v>85</v>
      </c>
      <c r="G2215" s="39">
        <v>1323.6088489894476</v>
      </c>
      <c r="H2215" s="38"/>
    </row>
    <row r="2216" spans="1:8" x14ac:dyDescent="0.25">
      <c r="A2216" s="15">
        <v>2215</v>
      </c>
      <c r="B2216" s="38">
        <v>43121</v>
      </c>
      <c r="C2216" s="38" t="s">
        <v>2675</v>
      </c>
      <c r="D2216" s="14" t="s">
        <v>83</v>
      </c>
      <c r="E2216" s="14" t="s">
        <v>84</v>
      </c>
      <c r="F2216" s="14" t="s">
        <v>85</v>
      </c>
      <c r="G2216" s="39">
        <v>1322.8052610484153</v>
      </c>
      <c r="H2216" s="38"/>
    </row>
    <row r="2217" spans="1:8" x14ac:dyDescent="0.25">
      <c r="A2217" s="15">
        <v>2216</v>
      </c>
      <c r="B2217" s="38">
        <v>43297</v>
      </c>
      <c r="C2217" s="38" t="s">
        <v>3162</v>
      </c>
      <c r="D2217" s="14" t="s">
        <v>83</v>
      </c>
      <c r="E2217" s="14" t="s">
        <v>94</v>
      </c>
      <c r="F2217" s="14" t="s">
        <v>85</v>
      </c>
      <c r="G2217" s="39">
        <v>1311.7505414142267</v>
      </c>
      <c r="H2217" s="38"/>
    </row>
    <row r="2218" spans="1:8" x14ac:dyDescent="0.25">
      <c r="A2218" s="15">
        <v>2217</v>
      </c>
      <c r="B2218" s="38">
        <v>43117</v>
      </c>
      <c r="C2218" s="38" t="s">
        <v>791</v>
      </c>
      <c r="D2218" s="14" t="s">
        <v>83</v>
      </c>
      <c r="E2218" s="14" t="s">
        <v>84</v>
      </c>
      <c r="F2218" s="14" t="s">
        <v>85</v>
      </c>
      <c r="G2218" s="39">
        <v>1310.0214462053727</v>
      </c>
      <c r="H2218" s="38"/>
    </row>
    <row r="2219" spans="1:8" x14ac:dyDescent="0.25">
      <c r="A2219" s="15">
        <v>2218</v>
      </c>
      <c r="B2219" s="38">
        <v>42976</v>
      </c>
      <c r="C2219" s="38" t="s">
        <v>479</v>
      </c>
      <c r="D2219" s="14" t="s">
        <v>83</v>
      </c>
      <c r="E2219" s="14" t="s">
        <v>96</v>
      </c>
      <c r="F2219" s="14" t="s">
        <v>85</v>
      </c>
      <c r="G2219" s="39">
        <v>1301.3222054967389</v>
      </c>
      <c r="H2219" s="38"/>
    </row>
    <row r="2220" spans="1:8" x14ac:dyDescent="0.25">
      <c r="A2220" s="15">
        <v>2219</v>
      </c>
      <c r="B2220" s="38">
        <v>43220</v>
      </c>
      <c r="C2220" s="38" t="s">
        <v>1002</v>
      </c>
      <c r="D2220" s="14" t="s">
        <v>83</v>
      </c>
      <c r="E2220" s="14" t="s">
        <v>104</v>
      </c>
      <c r="F2220" s="14" t="s">
        <v>85</v>
      </c>
      <c r="G2220" s="39">
        <v>1299.6182868504402</v>
      </c>
      <c r="H2220" s="38"/>
    </row>
    <row r="2221" spans="1:8" x14ac:dyDescent="0.25">
      <c r="A2221" s="15">
        <v>2220</v>
      </c>
      <c r="B2221" s="38">
        <v>43301</v>
      </c>
      <c r="C2221" s="38" t="s">
        <v>2079</v>
      </c>
      <c r="D2221" s="14" t="s">
        <v>83</v>
      </c>
      <c r="E2221" s="14" t="s">
        <v>104</v>
      </c>
      <c r="F2221" s="14" t="s">
        <v>88</v>
      </c>
      <c r="G2221" s="39">
        <v>1297.5733357982863</v>
      </c>
      <c r="H2221" s="38"/>
    </row>
    <row r="2222" spans="1:8" x14ac:dyDescent="0.25">
      <c r="A2222" s="15">
        <v>2221</v>
      </c>
      <c r="B2222" s="38">
        <v>42899</v>
      </c>
      <c r="C2222" s="38" t="s">
        <v>1664</v>
      </c>
      <c r="D2222" s="14" t="s">
        <v>83</v>
      </c>
      <c r="E2222" s="14" t="s">
        <v>96</v>
      </c>
      <c r="F2222" s="14" t="s">
        <v>88</v>
      </c>
      <c r="G2222" s="39">
        <v>1292.7085531188061</v>
      </c>
      <c r="H2222" s="38"/>
    </row>
    <row r="2223" spans="1:8" x14ac:dyDescent="0.25">
      <c r="A2223" s="15">
        <v>2222</v>
      </c>
      <c r="B2223" s="38">
        <v>42830</v>
      </c>
      <c r="C2223" s="38" t="s">
        <v>1080</v>
      </c>
      <c r="D2223" s="14" t="s">
        <v>83</v>
      </c>
      <c r="E2223" s="14" t="s">
        <v>96</v>
      </c>
      <c r="F2223" s="14" t="s">
        <v>88</v>
      </c>
      <c r="G2223" s="39">
        <v>1285.3035276671035</v>
      </c>
      <c r="H2223" s="38"/>
    </row>
    <row r="2224" spans="1:8" x14ac:dyDescent="0.25">
      <c r="A2224" s="15">
        <v>2223</v>
      </c>
      <c r="B2224" s="38">
        <v>42962</v>
      </c>
      <c r="C2224" s="38" t="s">
        <v>1397</v>
      </c>
      <c r="D2224" s="14" t="s">
        <v>83</v>
      </c>
      <c r="E2224" s="14" t="s">
        <v>84</v>
      </c>
      <c r="F2224" s="14" t="s">
        <v>85</v>
      </c>
      <c r="G2224" s="39">
        <v>1272.0700828566592</v>
      </c>
      <c r="H2224" s="38"/>
    </row>
    <row r="2225" spans="1:8" x14ac:dyDescent="0.25">
      <c r="A2225" s="15">
        <v>2224</v>
      </c>
      <c r="B2225" s="38">
        <v>43262</v>
      </c>
      <c r="C2225" s="38" t="s">
        <v>592</v>
      </c>
      <c r="D2225" s="14" t="s">
        <v>83</v>
      </c>
      <c r="E2225" s="14" t="s">
        <v>104</v>
      </c>
      <c r="F2225" s="14" t="s">
        <v>88</v>
      </c>
      <c r="G2225" s="39">
        <v>1264.2453683679562</v>
      </c>
      <c r="H2225" s="38"/>
    </row>
    <row r="2226" spans="1:8" x14ac:dyDescent="0.25">
      <c r="A2226" s="15">
        <v>2225</v>
      </c>
      <c r="B2226" s="38">
        <v>43358</v>
      </c>
      <c r="C2226" s="38" t="s">
        <v>2104</v>
      </c>
      <c r="D2226" s="14" t="s">
        <v>83</v>
      </c>
      <c r="E2226" s="14" t="s">
        <v>104</v>
      </c>
      <c r="F2226" s="14" t="s">
        <v>88</v>
      </c>
      <c r="G2226" s="39">
        <v>1249.0917181323257</v>
      </c>
      <c r="H2226" s="38"/>
    </row>
    <row r="2227" spans="1:8" x14ac:dyDescent="0.25">
      <c r="A2227" s="15">
        <v>2226</v>
      </c>
      <c r="B2227" s="38">
        <v>43126</v>
      </c>
      <c r="C2227" s="38" t="s">
        <v>2867</v>
      </c>
      <c r="D2227" s="14" t="s">
        <v>83</v>
      </c>
      <c r="E2227" s="14" t="s">
        <v>84</v>
      </c>
      <c r="F2227" s="14" t="s">
        <v>85</v>
      </c>
      <c r="G2227" s="39">
        <v>1248.5592773901103</v>
      </c>
      <c r="H2227" s="38"/>
    </row>
    <row r="2228" spans="1:8" x14ac:dyDescent="0.25">
      <c r="A2228" s="15">
        <v>2227</v>
      </c>
      <c r="B2228" s="38">
        <v>42833</v>
      </c>
      <c r="C2228" s="38" t="s">
        <v>743</v>
      </c>
      <c r="D2228" s="14" t="s">
        <v>83</v>
      </c>
      <c r="E2228" s="14" t="s">
        <v>94</v>
      </c>
      <c r="F2228" s="14" t="s">
        <v>88</v>
      </c>
      <c r="G2228" s="39">
        <v>1246.8720814174947</v>
      </c>
      <c r="H2228" s="38"/>
    </row>
    <row r="2229" spans="1:8" x14ac:dyDescent="0.25">
      <c r="A2229" s="15">
        <v>2228</v>
      </c>
      <c r="B2229" s="38">
        <v>42799</v>
      </c>
      <c r="C2229" s="38" t="s">
        <v>597</v>
      </c>
      <c r="D2229" s="14" t="s">
        <v>83</v>
      </c>
      <c r="E2229" s="14" t="s">
        <v>104</v>
      </c>
      <c r="F2229" s="14" t="s">
        <v>85</v>
      </c>
      <c r="G2229" s="39">
        <v>1231.7527026558391</v>
      </c>
      <c r="H2229" s="38"/>
    </row>
    <row r="2230" spans="1:8" x14ac:dyDescent="0.25">
      <c r="A2230" s="15">
        <v>2229</v>
      </c>
      <c r="B2230" s="38">
        <v>42879</v>
      </c>
      <c r="C2230" s="38" t="s">
        <v>1480</v>
      </c>
      <c r="D2230" s="14" t="s">
        <v>83</v>
      </c>
      <c r="E2230" s="14" t="s">
        <v>104</v>
      </c>
      <c r="F2230" s="14" t="s">
        <v>85</v>
      </c>
      <c r="G2230" s="39">
        <v>1230.5852921137725</v>
      </c>
      <c r="H2230" s="38"/>
    </row>
    <row r="2231" spans="1:8" x14ac:dyDescent="0.25">
      <c r="A2231" s="15">
        <v>2230</v>
      </c>
      <c r="B2231" s="38">
        <v>42795</v>
      </c>
      <c r="C2231" s="38" t="s">
        <v>742</v>
      </c>
      <c r="D2231" s="14" t="s">
        <v>83</v>
      </c>
      <c r="E2231" s="14" t="s">
        <v>96</v>
      </c>
      <c r="F2231" s="14" t="s">
        <v>88</v>
      </c>
      <c r="G2231" s="39">
        <v>1230.4845359663116</v>
      </c>
      <c r="H2231" s="38"/>
    </row>
    <row r="2232" spans="1:8" x14ac:dyDescent="0.25">
      <c r="A2232" s="15">
        <v>2231</v>
      </c>
      <c r="B2232" s="38">
        <v>43398</v>
      </c>
      <c r="C2232" s="38" t="s">
        <v>3252</v>
      </c>
      <c r="D2232" s="14" t="s">
        <v>83</v>
      </c>
      <c r="E2232" s="14" t="s">
        <v>94</v>
      </c>
      <c r="F2232" s="14" t="s">
        <v>88</v>
      </c>
      <c r="G2232" s="39">
        <v>1221.2852595368865</v>
      </c>
      <c r="H2232" s="38"/>
    </row>
    <row r="2233" spans="1:8" x14ac:dyDescent="0.25">
      <c r="A2233" s="15">
        <v>2232</v>
      </c>
      <c r="B2233" s="38">
        <v>42975</v>
      </c>
      <c r="C2233" s="38" t="s">
        <v>1536</v>
      </c>
      <c r="D2233" s="14" t="s">
        <v>83</v>
      </c>
      <c r="E2233" s="14" t="s">
        <v>94</v>
      </c>
      <c r="F2233" s="14" t="s">
        <v>85</v>
      </c>
      <c r="G2233" s="39">
        <v>1214.5007748952819</v>
      </c>
      <c r="H2233" s="38"/>
    </row>
    <row r="2234" spans="1:8" x14ac:dyDescent="0.25">
      <c r="A2234" s="15">
        <v>2233</v>
      </c>
      <c r="B2234" s="38">
        <v>42906</v>
      </c>
      <c r="C2234" s="38" t="s">
        <v>1389</v>
      </c>
      <c r="D2234" s="14" t="s">
        <v>83</v>
      </c>
      <c r="E2234" s="14" t="s">
        <v>104</v>
      </c>
      <c r="F2234" s="14" t="s">
        <v>88</v>
      </c>
      <c r="G2234" s="39">
        <v>1211.5584552928883</v>
      </c>
      <c r="H2234" s="38"/>
    </row>
    <row r="2235" spans="1:8" x14ac:dyDescent="0.25">
      <c r="A2235" s="15">
        <v>2234</v>
      </c>
      <c r="B2235" s="38">
        <v>43464</v>
      </c>
      <c r="C2235" s="38" t="s">
        <v>1887</v>
      </c>
      <c r="D2235" s="14" t="s">
        <v>83</v>
      </c>
      <c r="E2235" s="14" t="s">
        <v>94</v>
      </c>
      <c r="F2235" s="14" t="s">
        <v>88</v>
      </c>
      <c r="G2235" s="39">
        <v>1207.9042178754567</v>
      </c>
      <c r="H2235" s="38"/>
    </row>
    <row r="2236" spans="1:8" x14ac:dyDescent="0.25">
      <c r="A2236" s="15">
        <v>2235</v>
      </c>
      <c r="B2236" s="38">
        <v>43403</v>
      </c>
      <c r="C2236" s="38" t="s">
        <v>776</v>
      </c>
      <c r="D2236" s="14" t="s">
        <v>83</v>
      </c>
      <c r="E2236" s="14" t="s">
        <v>94</v>
      </c>
      <c r="F2236" s="14" t="s">
        <v>85</v>
      </c>
      <c r="G2236" s="39">
        <v>1193.7815131642612</v>
      </c>
      <c r="H2236" s="38"/>
    </row>
    <row r="2237" spans="1:8" x14ac:dyDescent="0.25">
      <c r="A2237" s="15">
        <v>2236</v>
      </c>
      <c r="B2237" s="38">
        <v>42917</v>
      </c>
      <c r="C2237" s="38" t="s">
        <v>1780</v>
      </c>
      <c r="D2237" s="14" t="s">
        <v>83</v>
      </c>
      <c r="E2237" s="14" t="s">
        <v>94</v>
      </c>
      <c r="F2237" s="14" t="s">
        <v>85</v>
      </c>
      <c r="G2237" s="39">
        <v>1190.1204125057716</v>
      </c>
      <c r="H2237" s="38"/>
    </row>
    <row r="2238" spans="1:8" x14ac:dyDescent="0.25">
      <c r="A2238" s="15">
        <v>2237</v>
      </c>
      <c r="B2238" s="38">
        <v>43465</v>
      </c>
      <c r="C2238" s="38" t="s">
        <v>2283</v>
      </c>
      <c r="D2238" s="14" t="s">
        <v>83</v>
      </c>
      <c r="E2238" s="14" t="s">
        <v>104</v>
      </c>
      <c r="F2238" s="14" t="s">
        <v>88</v>
      </c>
      <c r="G2238" s="39">
        <v>1185.5625267756552</v>
      </c>
      <c r="H2238" s="38"/>
    </row>
    <row r="2239" spans="1:8" x14ac:dyDescent="0.25">
      <c r="A2239" s="15">
        <v>2238</v>
      </c>
      <c r="B2239" s="38">
        <v>42910</v>
      </c>
      <c r="C2239" s="38" t="s">
        <v>1727</v>
      </c>
      <c r="D2239" s="14" t="s">
        <v>83</v>
      </c>
      <c r="E2239" s="14" t="s">
        <v>84</v>
      </c>
      <c r="F2239" s="14" t="s">
        <v>85</v>
      </c>
      <c r="G2239" s="39">
        <v>1179.1367328083638</v>
      </c>
      <c r="H2239" s="38"/>
    </row>
    <row r="2240" spans="1:8" x14ac:dyDescent="0.25">
      <c r="A2240" s="15">
        <v>2239</v>
      </c>
      <c r="B2240" s="38">
        <v>43163</v>
      </c>
      <c r="C2240" s="38" t="s">
        <v>1980</v>
      </c>
      <c r="D2240" s="14" t="s">
        <v>83</v>
      </c>
      <c r="E2240" s="14" t="s">
        <v>104</v>
      </c>
      <c r="F2240" s="14" t="s">
        <v>85</v>
      </c>
      <c r="G2240" s="39">
        <v>1167.2548384339027</v>
      </c>
      <c r="H2240" s="38"/>
    </row>
    <row r="2241" spans="1:8" x14ac:dyDescent="0.25">
      <c r="A2241" s="15">
        <v>2240</v>
      </c>
      <c r="B2241" s="38">
        <v>43240</v>
      </c>
      <c r="C2241" s="38" t="s">
        <v>2472</v>
      </c>
      <c r="D2241" s="14" t="s">
        <v>83</v>
      </c>
      <c r="E2241" s="14" t="s">
        <v>94</v>
      </c>
      <c r="F2241" s="14" t="s">
        <v>85</v>
      </c>
      <c r="G2241" s="39">
        <v>1158.6679082326571</v>
      </c>
      <c r="H2241" s="38"/>
    </row>
    <row r="2242" spans="1:8" x14ac:dyDescent="0.25">
      <c r="A2242" s="15">
        <v>2241</v>
      </c>
      <c r="B2242" s="38">
        <v>43448</v>
      </c>
      <c r="C2242" s="38" t="s">
        <v>2952</v>
      </c>
      <c r="D2242" s="14" t="s">
        <v>83</v>
      </c>
      <c r="E2242" s="14" t="s">
        <v>90</v>
      </c>
      <c r="F2242" s="14" t="s">
        <v>88</v>
      </c>
      <c r="G2242" s="39">
        <v>1143.2483381071877</v>
      </c>
      <c r="H2242" s="38"/>
    </row>
    <row r="2243" spans="1:8" x14ac:dyDescent="0.25">
      <c r="A2243" s="15">
        <v>2242</v>
      </c>
      <c r="B2243" s="38">
        <v>43128</v>
      </c>
      <c r="C2243" s="38" t="s">
        <v>2878</v>
      </c>
      <c r="D2243" s="14" t="s">
        <v>83</v>
      </c>
      <c r="E2243" s="14" t="s">
        <v>84</v>
      </c>
      <c r="F2243" s="14" t="s">
        <v>88</v>
      </c>
      <c r="G2243" s="39">
        <v>1139.2674507315562</v>
      </c>
      <c r="H2243" s="38"/>
    </row>
    <row r="2244" spans="1:8" x14ac:dyDescent="0.25">
      <c r="A2244" s="15">
        <v>2243</v>
      </c>
      <c r="B2244" s="38">
        <v>42961</v>
      </c>
      <c r="C2244" s="38" t="s">
        <v>2070</v>
      </c>
      <c r="D2244" s="14" t="s">
        <v>83</v>
      </c>
      <c r="E2244" s="14" t="s">
        <v>94</v>
      </c>
      <c r="F2244" s="14" t="s">
        <v>88</v>
      </c>
      <c r="G2244" s="39">
        <v>1138.1759581573044</v>
      </c>
      <c r="H2244" s="38"/>
    </row>
    <row r="2245" spans="1:8" x14ac:dyDescent="0.25">
      <c r="A2245" s="15">
        <v>2244</v>
      </c>
      <c r="B2245" s="38">
        <v>43409</v>
      </c>
      <c r="C2245" s="38" t="s">
        <v>358</v>
      </c>
      <c r="D2245" s="14" t="s">
        <v>83</v>
      </c>
      <c r="E2245" s="14" t="s">
        <v>96</v>
      </c>
      <c r="F2245" s="14" t="s">
        <v>88</v>
      </c>
      <c r="G2245" s="39">
        <v>1121.7163945120062</v>
      </c>
      <c r="H2245" s="38"/>
    </row>
    <row r="2246" spans="1:8" x14ac:dyDescent="0.25">
      <c r="A2246" s="15">
        <v>2245</v>
      </c>
      <c r="B2246" s="38">
        <v>43397</v>
      </c>
      <c r="C2246" s="38" t="s">
        <v>500</v>
      </c>
      <c r="D2246" s="14" t="s">
        <v>83</v>
      </c>
      <c r="E2246" s="14" t="s">
        <v>94</v>
      </c>
      <c r="F2246" s="14" t="s">
        <v>85</v>
      </c>
      <c r="G2246" s="39">
        <v>1119.1583090432391</v>
      </c>
      <c r="H2246" s="38"/>
    </row>
    <row r="2247" spans="1:8" x14ac:dyDescent="0.25">
      <c r="A2247" s="15">
        <v>2246</v>
      </c>
      <c r="B2247" s="38">
        <v>43090</v>
      </c>
      <c r="C2247" s="38" t="s">
        <v>2350</v>
      </c>
      <c r="D2247" s="14" t="s">
        <v>83</v>
      </c>
      <c r="E2247" s="14" t="s">
        <v>94</v>
      </c>
      <c r="F2247" s="14" t="s">
        <v>85</v>
      </c>
      <c r="G2247" s="39">
        <v>1115.2953758206247</v>
      </c>
      <c r="H2247" s="38"/>
    </row>
    <row r="2248" spans="1:8" x14ac:dyDescent="0.25">
      <c r="A2248" s="15">
        <v>2247</v>
      </c>
      <c r="B2248" s="38">
        <v>42751</v>
      </c>
      <c r="C2248" s="38" t="s">
        <v>236</v>
      </c>
      <c r="D2248" s="14" t="s">
        <v>83</v>
      </c>
      <c r="E2248" s="14" t="s">
        <v>90</v>
      </c>
      <c r="F2248" s="14" t="s">
        <v>88</v>
      </c>
      <c r="G2248" s="39">
        <v>1113.3597601288104</v>
      </c>
      <c r="H2248" s="38"/>
    </row>
    <row r="2249" spans="1:8" x14ac:dyDescent="0.25">
      <c r="A2249" s="15">
        <v>2248</v>
      </c>
      <c r="B2249" s="38">
        <v>43135</v>
      </c>
      <c r="C2249" s="38" t="s">
        <v>1065</v>
      </c>
      <c r="D2249" s="14" t="s">
        <v>83</v>
      </c>
      <c r="E2249" s="14" t="s">
        <v>96</v>
      </c>
      <c r="F2249" s="14" t="s">
        <v>88</v>
      </c>
      <c r="G2249" s="39">
        <v>1099.0026562089381</v>
      </c>
      <c r="H2249" s="38"/>
    </row>
    <row r="2250" spans="1:8" x14ac:dyDescent="0.25">
      <c r="A2250" s="15">
        <v>2249</v>
      </c>
      <c r="B2250" s="38">
        <v>43163</v>
      </c>
      <c r="C2250" s="38" t="s">
        <v>3028</v>
      </c>
      <c r="D2250" s="14" t="s">
        <v>83</v>
      </c>
      <c r="E2250" s="14" t="s">
        <v>104</v>
      </c>
      <c r="F2250" s="14" t="s">
        <v>88</v>
      </c>
      <c r="G2250" s="39">
        <v>1094.7934819803161</v>
      </c>
      <c r="H2250" s="38"/>
    </row>
    <row r="2251" spans="1:8" x14ac:dyDescent="0.25">
      <c r="A2251" s="15">
        <v>2250</v>
      </c>
      <c r="B2251" s="38">
        <v>43138</v>
      </c>
      <c r="C2251" s="38" t="s">
        <v>1814</v>
      </c>
      <c r="D2251" s="14" t="s">
        <v>83</v>
      </c>
      <c r="E2251" s="14" t="s">
        <v>94</v>
      </c>
      <c r="F2251" s="14" t="s">
        <v>85</v>
      </c>
      <c r="G2251" s="39">
        <v>1089.5839682658623</v>
      </c>
      <c r="H2251" s="38"/>
    </row>
    <row r="2252" spans="1:8" x14ac:dyDescent="0.25">
      <c r="A2252" s="15">
        <v>2251</v>
      </c>
      <c r="B2252" s="38">
        <v>42882</v>
      </c>
      <c r="C2252" s="38" t="s">
        <v>211</v>
      </c>
      <c r="D2252" s="14" t="s">
        <v>83</v>
      </c>
      <c r="E2252" s="14" t="s">
        <v>84</v>
      </c>
      <c r="F2252" s="14" t="s">
        <v>85</v>
      </c>
      <c r="G2252" s="39">
        <v>1089.2899924582343</v>
      </c>
      <c r="H2252" s="38"/>
    </row>
    <row r="2253" spans="1:8" x14ac:dyDescent="0.25">
      <c r="A2253" s="15">
        <v>2252</v>
      </c>
      <c r="B2253" s="38">
        <v>43455</v>
      </c>
      <c r="C2253" s="38" t="s">
        <v>2893</v>
      </c>
      <c r="D2253" s="14" t="s">
        <v>83</v>
      </c>
      <c r="E2253" s="14" t="s">
        <v>90</v>
      </c>
      <c r="F2253" s="14" t="s">
        <v>88</v>
      </c>
      <c r="G2253" s="39">
        <v>1071.3648378608436</v>
      </c>
      <c r="H2253" s="38"/>
    </row>
    <row r="2254" spans="1:8" x14ac:dyDescent="0.25">
      <c r="A2254" s="15">
        <v>2253</v>
      </c>
      <c r="B2254" s="38">
        <v>43202</v>
      </c>
      <c r="C2254" s="38" t="s">
        <v>3149</v>
      </c>
      <c r="D2254" s="14" t="s">
        <v>83</v>
      </c>
      <c r="E2254" s="14" t="s">
        <v>94</v>
      </c>
      <c r="F2254" s="14" t="s">
        <v>88</v>
      </c>
      <c r="G2254" s="39">
        <v>1064.9537839919651</v>
      </c>
      <c r="H2254" s="38"/>
    </row>
    <row r="2255" spans="1:8" x14ac:dyDescent="0.25">
      <c r="A2255" s="15">
        <v>2254</v>
      </c>
      <c r="B2255" s="38">
        <v>43138</v>
      </c>
      <c r="C2255" s="38" t="s">
        <v>1654</v>
      </c>
      <c r="D2255" s="14" t="s">
        <v>83</v>
      </c>
      <c r="E2255" s="14" t="s">
        <v>90</v>
      </c>
      <c r="F2255" s="14" t="s">
        <v>85</v>
      </c>
      <c r="G2255" s="39">
        <v>1055.5965643942532</v>
      </c>
      <c r="H2255" s="38"/>
    </row>
    <row r="2256" spans="1:8" x14ac:dyDescent="0.25">
      <c r="A2256" s="15">
        <v>2255</v>
      </c>
      <c r="B2256" s="38">
        <v>43108</v>
      </c>
      <c r="C2256" s="38" t="s">
        <v>710</v>
      </c>
      <c r="D2256" s="14" t="s">
        <v>83</v>
      </c>
      <c r="E2256" s="14" t="s">
        <v>84</v>
      </c>
      <c r="F2256" s="14" t="s">
        <v>85</v>
      </c>
      <c r="G2256" s="39">
        <v>1054.8761905422537</v>
      </c>
      <c r="H2256" s="38"/>
    </row>
    <row r="2257" spans="1:8" x14ac:dyDescent="0.25">
      <c r="A2257" s="15">
        <v>2256</v>
      </c>
      <c r="B2257" s="38">
        <v>42933</v>
      </c>
      <c r="C2257" s="38" t="s">
        <v>1891</v>
      </c>
      <c r="D2257" s="14" t="s">
        <v>83</v>
      </c>
      <c r="E2257" s="14" t="s">
        <v>90</v>
      </c>
      <c r="F2257" s="14" t="s">
        <v>88</v>
      </c>
      <c r="G2257" s="39">
        <v>1051.9796390363592</v>
      </c>
      <c r="H2257" s="38"/>
    </row>
    <row r="2258" spans="1:8" x14ac:dyDescent="0.25">
      <c r="A2258" s="15">
        <v>2257</v>
      </c>
      <c r="B2258" s="38">
        <v>42969</v>
      </c>
      <c r="C2258" s="38" t="s">
        <v>2109</v>
      </c>
      <c r="D2258" s="14" t="s">
        <v>83</v>
      </c>
      <c r="E2258" s="14" t="s">
        <v>84</v>
      </c>
      <c r="F2258" s="14" t="s">
        <v>85</v>
      </c>
      <c r="G2258" s="39">
        <v>1047.8740325405306</v>
      </c>
      <c r="H2258" s="38"/>
    </row>
    <row r="2259" spans="1:8" x14ac:dyDescent="0.25">
      <c r="A2259" s="15">
        <v>2258</v>
      </c>
      <c r="B2259" s="38">
        <v>42830</v>
      </c>
      <c r="C2259" s="38" t="s">
        <v>1081</v>
      </c>
      <c r="D2259" s="14" t="s">
        <v>83</v>
      </c>
      <c r="E2259" s="14" t="s">
        <v>104</v>
      </c>
      <c r="F2259" s="14" t="s">
        <v>85</v>
      </c>
      <c r="G2259" s="39">
        <v>1045.1611230666961</v>
      </c>
      <c r="H2259" s="38"/>
    </row>
    <row r="2260" spans="1:8" x14ac:dyDescent="0.25">
      <c r="A2260" s="15">
        <v>2259</v>
      </c>
      <c r="B2260" s="38">
        <v>42827</v>
      </c>
      <c r="C2260" s="38" t="s">
        <v>1051</v>
      </c>
      <c r="D2260" s="14" t="s">
        <v>83</v>
      </c>
      <c r="E2260" s="14" t="s">
        <v>94</v>
      </c>
      <c r="F2260" s="14" t="s">
        <v>88</v>
      </c>
      <c r="G2260" s="39">
        <v>1044.8637551283077</v>
      </c>
      <c r="H2260" s="38"/>
    </row>
    <row r="2261" spans="1:8" x14ac:dyDescent="0.25">
      <c r="A2261" s="15">
        <v>2260</v>
      </c>
      <c r="B2261" s="38">
        <v>43191</v>
      </c>
      <c r="C2261" s="38" t="s">
        <v>633</v>
      </c>
      <c r="D2261" s="14" t="s">
        <v>83</v>
      </c>
      <c r="E2261" s="14" t="s">
        <v>84</v>
      </c>
      <c r="F2261" s="14" t="s">
        <v>88</v>
      </c>
      <c r="G2261" s="39">
        <v>1042.0636944792714</v>
      </c>
      <c r="H2261" s="38"/>
    </row>
    <row r="2262" spans="1:8" x14ac:dyDescent="0.25">
      <c r="A2262" s="15">
        <v>2261</v>
      </c>
      <c r="B2262" s="38">
        <v>43400</v>
      </c>
      <c r="C2262" s="38" t="s">
        <v>1091</v>
      </c>
      <c r="D2262" s="14" t="s">
        <v>83</v>
      </c>
      <c r="E2262" s="14" t="s">
        <v>84</v>
      </c>
      <c r="F2262" s="14" t="s">
        <v>85</v>
      </c>
      <c r="G2262" s="39">
        <v>1035.7840525213855</v>
      </c>
      <c r="H2262" s="38"/>
    </row>
    <row r="2263" spans="1:8" x14ac:dyDescent="0.25">
      <c r="A2263" s="15">
        <v>2262</v>
      </c>
      <c r="B2263" s="38">
        <v>43269</v>
      </c>
      <c r="C2263" s="38" t="s">
        <v>790</v>
      </c>
      <c r="D2263" s="14" t="s">
        <v>83</v>
      </c>
      <c r="E2263" s="14" t="s">
        <v>104</v>
      </c>
      <c r="F2263" s="14" t="s">
        <v>88</v>
      </c>
      <c r="G2263" s="39">
        <v>997.28519424998979</v>
      </c>
      <c r="H2263" s="38"/>
    </row>
    <row r="2264" spans="1:8" x14ac:dyDescent="0.25">
      <c r="A2264" s="15">
        <v>2263</v>
      </c>
      <c r="B2264" s="38">
        <v>43461</v>
      </c>
      <c r="C2264" s="38" t="s">
        <v>129</v>
      </c>
      <c r="D2264" s="14" t="s">
        <v>83</v>
      </c>
      <c r="E2264" s="14" t="s">
        <v>104</v>
      </c>
      <c r="F2264" s="14" t="s">
        <v>85</v>
      </c>
      <c r="G2264" s="39">
        <v>994.67769048588661</v>
      </c>
      <c r="H2264" s="38"/>
    </row>
    <row r="2265" spans="1:8" x14ac:dyDescent="0.25">
      <c r="A2265" s="15">
        <v>2264</v>
      </c>
      <c r="B2265" s="38">
        <v>43187</v>
      </c>
      <c r="C2265" s="38" t="s">
        <v>1751</v>
      </c>
      <c r="D2265" s="14" t="s">
        <v>83</v>
      </c>
      <c r="E2265" s="14" t="s">
        <v>94</v>
      </c>
      <c r="F2265" s="14" t="s">
        <v>85</v>
      </c>
      <c r="G2265" s="39">
        <v>994.56569374812784</v>
      </c>
      <c r="H2265" s="38"/>
    </row>
    <row r="2266" spans="1:8" x14ac:dyDescent="0.25">
      <c r="A2266" s="15">
        <v>2265</v>
      </c>
      <c r="B2266" s="38">
        <v>42980</v>
      </c>
      <c r="C2266" s="38" t="s">
        <v>2170</v>
      </c>
      <c r="D2266" s="14" t="s">
        <v>83</v>
      </c>
      <c r="E2266" s="14" t="s">
        <v>94</v>
      </c>
      <c r="F2266" s="14" t="s">
        <v>88</v>
      </c>
      <c r="G2266" s="39">
        <v>985.2782536945324</v>
      </c>
      <c r="H2266" s="38"/>
    </row>
    <row r="2267" spans="1:8" x14ac:dyDescent="0.25">
      <c r="A2267" s="15">
        <v>2266</v>
      </c>
      <c r="B2267" s="38">
        <v>43417</v>
      </c>
      <c r="C2267" s="38" t="s">
        <v>1809</v>
      </c>
      <c r="D2267" s="14" t="s">
        <v>83</v>
      </c>
      <c r="E2267" s="14" t="s">
        <v>94</v>
      </c>
      <c r="F2267" s="14" t="s">
        <v>85</v>
      </c>
      <c r="G2267" s="39">
        <v>977.01895676451511</v>
      </c>
      <c r="H2267" s="38"/>
    </row>
    <row r="2268" spans="1:8" x14ac:dyDescent="0.25">
      <c r="A2268" s="15">
        <v>2267</v>
      </c>
      <c r="B2268" s="38">
        <v>43335</v>
      </c>
      <c r="C2268" s="38" t="s">
        <v>1440</v>
      </c>
      <c r="D2268" s="14" t="s">
        <v>83</v>
      </c>
      <c r="E2268" s="14" t="s">
        <v>84</v>
      </c>
      <c r="F2268" s="14" t="s">
        <v>88</v>
      </c>
      <c r="G2268" s="39">
        <v>973.89090887885823</v>
      </c>
      <c r="H2268" s="38"/>
    </row>
    <row r="2269" spans="1:8" x14ac:dyDescent="0.25">
      <c r="A2269" s="15">
        <v>2268</v>
      </c>
      <c r="B2269" s="38">
        <v>42786</v>
      </c>
      <c r="C2269" s="38" t="s">
        <v>644</v>
      </c>
      <c r="D2269" s="14" t="s">
        <v>83</v>
      </c>
      <c r="E2269" s="14" t="s">
        <v>104</v>
      </c>
      <c r="F2269" s="14" t="s">
        <v>85</v>
      </c>
      <c r="G2269" s="39">
        <v>973.62225632669481</v>
      </c>
      <c r="H2269" s="38"/>
    </row>
    <row r="2270" spans="1:8" x14ac:dyDescent="0.25">
      <c r="A2270" s="15">
        <v>2269</v>
      </c>
      <c r="B2270" s="38">
        <v>43107</v>
      </c>
      <c r="C2270" s="38" t="s">
        <v>1693</v>
      </c>
      <c r="D2270" s="14" t="s">
        <v>83</v>
      </c>
      <c r="E2270" s="14" t="s">
        <v>94</v>
      </c>
      <c r="F2270" s="14" t="s">
        <v>85</v>
      </c>
      <c r="G2270" s="39">
        <v>971.56833572549021</v>
      </c>
      <c r="H2270" s="38"/>
    </row>
    <row r="2271" spans="1:8" x14ac:dyDescent="0.25">
      <c r="A2271" s="15">
        <v>2270</v>
      </c>
      <c r="B2271" s="38">
        <v>42950</v>
      </c>
      <c r="C2271" s="38" t="s">
        <v>2001</v>
      </c>
      <c r="D2271" s="14" t="s">
        <v>83</v>
      </c>
      <c r="E2271" s="14" t="s">
        <v>104</v>
      </c>
      <c r="F2271" s="14" t="s">
        <v>85</v>
      </c>
      <c r="G2271" s="39">
        <v>971.48846400345292</v>
      </c>
      <c r="H2271" s="38"/>
    </row>
    <row r="2272" spans="1:8" x14ac:dyDescent="0.25">
      <c r="A2272" s="15">
        <v>2271</v>
      </c>
      <c r="B2272" s="38">
        <v>42887</v>
      </c>
      <c r="C2272" s="38" t="s">
        <v>1554</v>
      </c>
      <c r="D2272" s="14" t="s">
        <v>83</v>
      </c>
      <c r="E2272" s="14" t="s">
        <v>94</v>
      </c>
      <c r="F2272" s="14" t="s">
        <v>85</v>
      </c>
      <c r="G2272" s="39">
        <v>953.46226730889384</v>
      </c>
      <c r="H2272" s="38"/>
    </row>
    <row r="2273" spans="1:8" x14ac:dyDescent="0.25">
      <c r="A2273" s="15">
        <v>2272</v>
      </c>
      <c r="B2273" s="38">
        <v>43414</v>
      </c>
      <c r="C2273" s="38" t="s">
        <v>2703</v>
      </c>
      <c r="D2273" s="14" t="s">
        <v>83</v>
      </c>
      <c r="E2273" s="14" t="s">
        <v>96</v>
      </c>
      <c r="F2273" s="14" t="s">
        <v>88</v>
      </c>
      <c r="G2273" s="39">
        <v>945.60452740695973</v>
      </c>
      <c r="H2273" s="38"/>
    </row>
    <row r="2274" spans="1:8" x14ac:dyDescent="0.25">
      <c r="A2274" s="15">
        <v>2273</v>
      </c>
      <c r="B2274" s="38">
        <v>43313</v>
      </c>
      <c r="C2274" s="38" t="s">
        <v>2763</v>
      </c>
      <c r="D2274" s="14" t="s">
        <v>83</v>
      </c>
      <c r="E2274" s="14" t="s">
        <v>84</v>
      </c>
      <c r="F2274" s="14" t="s">
        <v>85</v>
      </c>
      <c r="G2274" s="39">
        <v>938.78474810689318</v>
      </c>
      <c r="H2274" s="38"/>
    </row>
    <row r="2275" spans="1:8" x14ac:dyDescent="0.25">
      <c r="A2275" s="15">
        <v>2274</v>
      </c>
      <c r="B2275" s="38">
        <v>43289</v>
      </c>
      <c r="C2275" s="38" t="s">
        <v>566</v>
      </c>
      <c r="D2275" s="14" t="s">
        <v>83</v>
      </c>
      <c r="E2275" s="14" t="s">
        <v>90</v>
      </c>
      <c r="F2275" s="14" t="s">
        <v>88</v>
      </c>
      <c r="G2275" s="39">
        <v>931.62678878377119</v>
      </c>
      <c r="H2275" s="38"/>
    </row>
    <row r="2276" spans="1:8" x14ac:dyDescent="0.25">
      <c r="A2276" s="15">
        <v>2275</v>
      </c>
      <c r="B2276" s="38">
        <v>43043</v>
      </c>
      <c r="C2276" s="38" t="s">
        <v>1095</v>
      </c>
      <c r="D2276" s="14" t="s">
        <v>83</v>
      </c>
      <c r="E2276" s="14" t="s">
        <v>94</v>
      </c>
      <c r="F2276" s="14" t="s">
        <v>88</v>
      </c>
      <c r="G2276" s="39">
        <v>919.54996892604186</v>
      </c>
      <c r="H2276" s="38"/>
    </row>
    <row r="2277" spans="1:8" x14ac:dyDescent="0.25">
      <c r="A2277" s="15">
        <v>2276</v>
      </c>
      <c r="B2277" s="38">
        <v>42875</v>
      </c>
      <c r="C2277" s="38" t="s">
        <v>1314</v>
      </c>
      <c r="D2277" s="14" t="s">
        <v>83</v>
      </c>
      <c r="E2277" s="14" t="s">
        <v>84</v>
      </c>
      <c r="F2277" s="14" t="s">
        <v>88</v>
      </c>
      <c r="G2277" s="39">
        <v>918.38821928356765</v>
      </c>
      <c r="H2277" s="38"/>
    </row>
    <row r="2278" spans="1:8" x14ac:dyDescent="0.25">
      <c r="A2278" s="15">
        <v>2277</v>
      </c>
      <c r="B2278" s="38">
        <v>43295</v>
      </c>
      <c r="C2278" s="38" t="s">
        <v>1792</v>
      </c>
      <c r="D2278" s="14" t="s">
        <v>83</v>
      </c>
      <c r="E2278" s="14" t="s">
        <v>96</v>
      </c>
      <c r="F2278" s="14" t="s">
        <v>88</v>
      </c>
      <c r="G2278" s="39">
        <v>913.64038542137723</v>
      </c>
      <c r="H2278" s="38"/>
    </row>
    <row r="2279" spans="1:8" x14ac:dyDescent="0.25">
      <c r="A2279" s="15">
        <v>2278</v>
      </c>
      <c r="B2279" s="38">
        <v>42993</v>
      </c>
      <c r="C2279" s="38" t="s">
        <v>726</v>
      </c>
      <c r="D2279" s="14" t="s">
        <v>83</v>
      </c>
      <c r="E2279" s="14" t="s">
        <v>84</v>
      </c>
      <c r="F2279" s="14" t="s">
        <v>88</v>
      </c>
      <c r="G2279" s="39">
        <v>912.69934463971924</v>
      </c>
      <c r="H2279" s="38"/>
    </row>
    <row r="2280" spans="1:8" x14ac:dyDescent="0.25">
      <c r="A2280" s="15">
        <v>2279</v>
      </c>
      <c r="B2280" s="38">
        <v>43220</v>
      </c>
      <c r="C2280" s="38" t="s">
        <v>158</v>
      </c>
      <c r="D2280" s="14" t="s">
        <v>83</v>
      </c>
      <c r="E2280" s="14" t="s">
        <v>94</v>
      </c>
      <c r="F2280" s="14" t="s">
        <v>85</v>
      </c>
      <c r="G2280" s="39">
        <v>910.57192559917564</v>
      </c>
      <c r="H2280" s="38"/>
    </row>
    <row r="2281" spans="1:8" x14ac:dyDescent="0.25">
      <c r="A2281" s="15">
        <v>2280</v>
      </c>
      <c r="B2281" s="38">
        <v>43038</v>
      </c>
      <c r="C2281" s="38" t="s">
        <v>2508</v>
      </c>
      <c r="D2281" s="14" t="s">
        <v>83</v>
      </c>
      <c r="E2281" s="14" t="s">
        <v>84</v>
      </c>
      <c r="F2281" s="14" t="s">
        <v>88</v>
      </c>
      <c r="G2281" s="39">
        <v>910.41237347740912</v>
      </c>
      <c r="H2281" s="38"/>
    </row>
    <row r="2282" spans="1:8" x14ac:dyDescent="0.25">
      <c r="A2282" s="15">
        <v>2281</v>
      </c>
      <c r="B2282" s="38">
        <v>43393</v>
      </c>
      <c r="C2282" s="38" t="s">
        <v>3178</v>
      </c>
      <c r="D2282" s="14" t="s">
        <v>83</v>
      </c>
      <c r="E2282" s="14" t="s">
        <v>94</v>
      </c>
      <c r="F2282" s="14" t="s">
        <v>85</v>
      </c>
      <c r="G2282" s="39">
        <v>909.87635072645969</v>
      </c>
      <c r="H2282" s="38"/>
    </row>
    <row r="2283" spans="1:8" x14ac:dyDescent="0.25">
      <c r="A2283" s="15">
        <v>2282</v>
      </c>
      <c r="B2283" s="38">
        <v>42844</v>
      </c>
      <c r="C2283" s="38" t="s">
        <v>1204</v>
      </c>
      <c r="D2283" s="14" t="s">
        <v>83</v>
      </c>
      <c r="E2283" s="14" t="s">
        <v>96</v>
      </c>
      <c r="F2283" s="14" t="s">
        <v>85</v>
      </c>
      <c r="G2283" s="39">
        <v>898.88549037799658</v>
      </c>
      <c r="H2283" s="38"/>
    </row>
    <row r="2284" spans="1:8" x14ac:dyDescent="0.25">
      <c r="A2284" s="15">
        <v>2283</v>
      </c>
      <c r="B2284" s="38">
        <v>43223</v>
      </c>
      <c r="C2284" s="38" t="s">
        <v>837</v>
      </c>
      <c r="D2284" s="14" t="s">
        <v>83</v>
      </c>
      <c r="E2284" s="14" t="s">
        <v>104</v>
      </c>
      <c r="F2284" s="14" t="s">
        <v>85</v>
      </c>
      <c r="G2284" s="39">
        <v>894.94378796502929</v>
      </c>
      <c r="H2284" s="38"/>
    </row>
    <row r="2285" spans="1:8" x14ac:dyDescent="0.25">
      <c r="A2285" s="15">
        <v>2284</v>
      </c>
      <c r="B2285" s="38">
        <v>43094</v>
      </c>
      <c r="C2285" s="38" t="s">
        <v>1274</v>
      </c>
      <c r="D2285" s="14" t="s">
        <v>83</v>
      </c>
      <c r="E2285" s="14" t="s">
        <v>104</v>
      </c>
      <c r="F2285" s="14" t="s">
        <v>85</v>
      </c>
      <c r="G2285" s="39">
        <v>891.27710397123133</v>
      </c>
      <c r="H2285" s="38"/>
    </row>
    <row r="2286" spans="1:8" x14ac:dyDescent="0.25">
      <c r="A2286" s="15">
        <v>2285</v>
      </c>
      <c r="B2286" s="38">
        <v>43112</v>
      </c>
      <c r="C2286" s="38" t="s">
        <v>2795</v>
      </c>
      <c r="D2286" s="14" t="s">
        <v>83</v>
      </c>
      <c r="E2286" s="14" t="s">
        <v>96</v>
      </c>
      <c r="F2286" s="14" t="s">
        <v>85</v>
      </c>
      <c r="G2286" s="39">
        <v>886.84843568236988</v>
      </c>
      <c r="H2286" s="38"/>
    </row>
    <row r="2287" spans="1:8" x14ac:dyDescent="0.25">
      <c r="A2287" s="15">
        <v>2286</v>
      </c>
      <c r="B2287" s="38">
        <v>43031</v>
      </c>
      <c r="C2287" s="38" t="s">
        <v>2476</v>
      </c>
      <c r="D2287" s="14" t="s">
        <v>83</v>
      </c>
      <c r="E2287" s="14" t="s">
        <v>94</v>
      </c>
      <c r="F2287" s="14" t="s">
        <v>85</v>
      </c>
      <c r="G2287" s="39">
        <v>880.29993648225502</v>
      </c>
      <c r="H2287" s="38"/>
    </row>
    <row r="2288" spans="1:8" x14ac:dyDescent="0.25">
      <c r="A2288" s="15">
        <v>2287</v>
      </c>
      <c r="B2288" s="38">
        <v>42804</v>
      </c>
      <c r="C2288" s="38" t="s">
        <v>833</v>
      </c>
      <c r="D2288" s="14" t="s">
        <v>83</v>
      </c>
      <c r="E2288" s="14" t="s">
        <v>90</v>
      </c>
      <c r="F2288" s="14" t="s">
        <v>85</v>
      </c>
      <c r="G2288" s="39">
        <v>878.99139188125287</v>
      </c>
      <c r="H2288" s="38"/>
    </row>
    <row r="2289" spans="1:8" x14ac:dyDescent="0.25">
      <c r="A2289" s="15">
        <v>2288</v>
      </c>
      <c r="B2289" s="38">
        <v>42814</v>
      </c>
      <c r="C2289" s="38" t="s">
        <v>854</v>
      </c>
      <c r="D2289" s="14" t="s">
        <v>83</v>
      </c>
      <c r="E2289" s="14" t="s">
        <v>96</v>
      </c>
      <c r="F2289" s="14" t="s">
        <v>88</v>
      </c>
      <c r="G2289" s="39">
        <v>862.74005852324467</v>
      </c>
      <c r="H2289" s="38"/>
    </row>
    <row r="2290" spans="1:8" x14ac:dyDescent="0.25">
      <c r="A2290" s="15">
        <v>2289</v>
      </c>
      <c r="B2290" s="38">
        <v>42879</v>
      </c>
      <c r="C2290" s="38" t="s">
        <v>1481</v>
      </c>
      <c r="D2290" s="14" t="s">
        <v>83</v>
      </c>
      <c r="E2290" s="14" t="s">
        <v>90</v>
      </c>
      <c r="F2290" s="14" t="s">
        <v>85</v>
      </c>
      <c r="G2290" s="39">
        <v>854.67354472048896</v>
      </c>
      <c r="H2290" s="38"/>
    </row>
    <row r="2291" spans="1:8" x14ac:dyDescent="0.25">
      <c r="A2291" s="15">
        <v>2290</v>
      </c>
      <c r="B2291" s="38">
        <v>42871</v>
      </c>
      <c r="C2291" s="38" t="s">
        <v>1425</v>
      </c>
      <c r="D2291" s="14" t="s">
        <v>83</v>
      </c>
      <c r="E2291" s="14" t="s">
        <v>104</v>
      </c>
      <c r="F2291" s="14" t="s">
        <v>85</v>
      </c>
      <c r="G2291" s="39">
        <v>839.85972955269222</v>
      </c>
      <c r="H2291" s="38"/>
    </row>
    <row r="2292" spans="1:8" x14ac:dyDescent="0.25">
      <c r="A2292" s="15">
        <v>2291</v>
      </c>
      <c r="B2292" s="38">
        <v>43160</v>
      </c>
      <c r="C2292" s="38" t="s">
        <v>2509</v>
      </c>
      <c r="D2292" s="14" t="s">
        <v>83</v>
      </c>
      <c r="E2292" s="14" t="s">
        <v>84</v>
      </c>
      <c r="F2292" s="14" t="s">
        <v>85</v>
      </c>
      <c r="G2292" s="39">
        <v>835.62470927225399</v>
      </c>
      <c r="H2292" s="38"/>
    </row>
    <row r="2293" spans="1:8" x14ac:dyDescent="0.25">
      <c r="A2293" s="15">
        <v>2292</v>
      </c>
      <c r="B2293" s="38">
        <v>43419</v>
      </c>
      <c r="C2293" s="38" t="s">
        <v>2757</v>
      </c>
      <c r="D2293" s="14" t="s">
        <v>83</v>
      </c>
      <c r="E2293" s="14" t="s">
        <v>84</v>
      </c>
      <c r="F2293" s="14" t="s">
        <v>88</v>
      </c>
      <c r="G2293" s="39">
        <v>828.71882696478463</v>
      </c>
      <c r="H2293" s="38"/>
    </row>
    <row r="2294" spans="1:8" x14ac:dyDescent="0.25">
      <c r="A2294" s="15">
        <v>2293</v>
      </c>
      <c r="B2294" s="38">
        <v>43166</v>
      </c>
      <c r="C2294" s="38" t="s">
        <v>2600</v>
      </c>
      <c r="D2294" s="14" t="s">
        <v>83</v>
      </c>
      <c r="E2294" s="14" t="s">
        <v>104</v>
      </c>
      <c r="F2294" s="14" t="s">
        <v>88</v>
      </c>
      <c r="G2294" s="39">
        <v>816.11514806011985</v>
      </c>
      <c r="H2294" s="38"/>
    </row>
    <row r="2295" spans="1:8" x14ac:dyDescent="0.25">
      <c r="A2295" s="15">
        <v>2294</v>
      </c>
      <c r="B2295" s="38">
        <v>43444</v>
      </c>
      <c r="C2295" s="38" t="s">
        <v>2857</v>
      </c>
      <c r="D2295" s="14" t="s">
        <v>83</v>
      </c>
      <c r="E2295" s="14" t="s">
        <v>84</v>
      </c>
      <c r="F2295" s="14" t="s">
        <v>88</v>
      </c>
      <c r="G2295" s="39">
        <v>812.06642200957037</v>
      </c>
      <c r="H2295" s="38"/>
    </row>
    <row r="2296" spans="1:8" x14ac:dyDescent="0.25">
      <c r="A2296" s="15">
        <v>2295</v>
      </c>
      <c r="B2296" s="38">
        <v>43283</v>
      </c>
      <c r="C2296" s="38" t="s">
        <v>2268</v>
      </c>
      <c r="D2296" s="14" t="s">
        <v>83</v>
      </c>
      <c r="E2296" s="14" t="s">
        <v>94</v>
      </c>
      <c r="F2296" s="14" t="s">
        <v>85</v>
      </c>
      <c r="G2296" s="39">
        <v>811.0248664166952</v>
      </c>
      <c r="H2296" s="38"/>
    </row>
    <row r="2297" spans="1:8" x14ac:dyDescent="0.25">
      <c r="A2297" s="15">
        <v>2296</v>
      </c>
      <c r="B2297" s="38">
        <v>43463</v>
      </c>
      <c r="C2297" s="38" t="s">
        <v>945</v>
      </c>
      <c r="D2297" s="14" t="s">
        <v>83</v>
      </c>
      <c r="E2297" s="14" t="s">
        <v>84</v>
      </c>
      <c r="F2297" s="14" t="s">
        <v>85</v>
      </c>
      <c r="G2297" s="39">
        <v>798.7671681699278</v>
      </c>
      <c r="H2297" s="38"/>
    </row>
    <row r="2298" spans="1:8" x14ac:dyDescent="0.25">
      <c r="A2298" s="15">
        <v>2297</v>
      </c>
      <c r="B2298" s="38">
        <v>43332</v>
      </c>
      <c r="C2298" s="38" t="s">
        <v>2648</v>
      </c>
      <c r="D2298" s="14" t="s">
        <v>83</v>
      </c>
      <c r="E2298" s="14" t="s">
        <v>104</v>
      </c>
      <c r="F2298" s="14" t="s">
        <v>88</v>
      </c>
      <c r="G2298" s="39">
        <v>792.92287845863905</v>
      </c>
      <c r="H2298" s="38"/>
    </row>
    <row r="2299" spans="1:8" x14ac:dyDescent="0.25">
      <c r="A2299" s="15">
        <v>2298</v>
      </c>
      <c r="B2299" s="38">
        <v>43266</v>
      </c>
      <c r="C2299" s="38" t="s">
        <v>394</v>
      </c>
      <c r="D2299" s="14" t="s">
        <v>83</v>
      </c>
      <c r="E2299" s="14" t="s">
        <v>104</v>
      </c>
      <c r="F2299" s="14" t="s">
        <v>88</v>
      </c>
      <c r="G2299" s="39">
        <v>781.57847047966618</v>
      </c>
      <c r="H2299" s="38"/>
    </row>
    <row r="2300" spans="1:8" x14ac:dyDescent="0.25">
      <c r="A2300" s="15">
        <v>2299</v>
      </c>
      <c r="B2300" s="38">
        <v>42868</v>
      </c>
      <c r="C2300" s="38" t="s">
        <v>1400</v>
      </c>
      <c r="D2300" s="14" t="s">
        <v>83</v>
      </c>
      <c r="E2300" s="14" t="s">
        <v>96</v>
      </c>
      <c r="F2300" s="14" t="s">
        <v>88</v>
      </c>
      <c r="G2300" s="39">
        <v>777.74513683268924</v>
      </c>
      <c r="H2300" s="38"/>
    </row>
    <row r="2301" spans="1:8" x14ac:dyDescent="0.25">
      <c r="A2301" s="15">
        <v>2300</v>
      </c>
      <c r="B2301" s="38">
        <v>43105</v>
      </c>
      <c r="C2301" s="38" t="s">
        <v>1833</v>
      </c>
      <c r="D2301" s="14" t="s">
        <v>83</v>
      </c>
      <c r="E2301" s="14" t="s">
        <v>104</v>
      </c>
      <c r="F2301" s="14" t="s">
        <v>85</v>
      </c>
      <c r="G2301" s="39">
        <v>772.51529696256489</v>
      </c>
      <c r="H2301" s="38"/>
    </row>
    <row r="2302" spans="1:8" x14ac:dyDescent="0.25">
      <c r="A2302" s="15">
        <v>2301</v>
      </c>
      <c r="B2302" s="38">
        <v>43187</v>
      </c>
      <c r="C2302" s="38" t="s">
        <v>3108</v>
      </c>
      <c r="D2302" s="14" t="s">
        <v>83</v>
      </c>
      <c r="E2302" s="14" t="s">
        <v>94</v>
      </c>
      <c r="F2302" s="14" t="s">
        <v>85</v>
      </c>
      <c r="G2302" s="39">
        <v>771.64795544810511</v>
      </c>
      <c r="H2302" s="38"/>
    </row>
    <row r="2303" spans="1:8" x14ac:dyDescent="0.25">
      <c r="A2303" s="15">
        <v>2302</v>
      </c>
      <c r="B2303" s="38">
        <v>43401</v>
      </c>
      <c r="C2303" s="38" t="s">
        <v>3177</v>
      </c>
      <c r="D2303" s="14" t="s">
        <v>83</v>
      </c>
      <c r="E2303" s="14" t="s">
        <v>84</v>
      </c>
      <c r="F2303" s="14" t="s">
        <v>88</v>
      </c>
      <c r="G2303" s="39">
        <v>765.59156508933336</v>
      </c>
      <c r="H2303" s="38"/>
    </row>
    <row r="2304" spans="1:8" x14ac:dyDescent="0.25">
      <c r="A2304" s="15">
        <v>2303</v>
      </c>
      <c r="B2304" s="38">
        <v>42826</v>
      </c>
      <c r="C2304" s="38" t="s">
        <v>1044</v>
      </c>
      <c r="D2304" s="14" t="s">
        <v>83</v>
      </c>
      <c r="E2304" s="14" t="s">
        <v>94</v>
      </c>
      <c r="F2304" s="14" t="s">
        <v>85</v>
      </c>
      <c r="G2304" s="39">
        <v>729.36894564090892</v>
      </c>
      <c r="H2304" s="38"/>
    </row>
    <row r="2305" spans="1:8" x14ac:dyDescent="0.25">
      <c r="A2305" s="15">
        <v>2304</v>
      </c>
      <c r="B2305" s="38">
        <v>43052</v>
      </c>
      <c r="C2305" s="38" t="s">
        <v>944</v>
      </c>
      <c r="D2305" s="14" t="s">
        <v>83</v>
      </c>
      <c r="E2305" s="14" t="s">
        <v>84</v>
      </c>
      <c r="F2305" s="14" t="s">
        <v>88</v>
      </c>
      <c r="G2305" s="39">
        <v>725.0270674087285</v>
      </c>
      <c r="H2305" s="38"/>
    </row>
    <row r="2306" spans="1:8" x14ac:dyDescent="0.25">
      <c r="A2306" s="15">
        <v>2305</v>
      </c>
      <c r="B2306" s="38">
        <v>42757</v>
      </c>
      <c r="C2306" s="38" t="s">
        <v>329</v>
      </c>
      <c r="D2306" s="14" t="s">
        <v>83</v>
      </c>
      <c r="E2306" s="14" t="s">
        <v>84</v>
      </c>
      <c r="F2306" s="14" t="s">
        <v>88</v>
      </c>
      <c r="G2306" s="39">
        <v>718.2069283064792</v>
      </c>
      <c r="H2306" s="38"/>
    </row>
    <row r="2307" spans="1:8" x14ac:dyDescent="0.25">
      <c r="A2307" s="15">
        <v>2306</v>
      </c>
      <c r="B2307" s="38">
        <v>42914</v>
      </c>
      <c r="C2307" s="38" t="s">
        <v>1619</v>
      </c>
      <c r="D2307" s="14" t="s">
        <v>83</v>
      </c>
      <c r="E2307" s="14" t="s">
        <v>96</v>
      </c>
      <c r="F2307" s="14" t="s">
        <v>88</v>
      </c>
      <c r="G2307" s="39">
        <v>715.28955656153721</v>
      </c>
      <c r="H2307" s="38"/>
    </row>
    <row r="2308" spans="1:8" x14ac:dyDescent="0.25">
      <c r="A2308" s="15">
        <v>2307</v>
      </c>
      <c r="B2308" s="38">
        <v>43217</v>
      </c>
      <c r="C2308" s="38" t="s">
        <v>480</v>
      </c>
      <c r="D2308" s="14" t="s">
        <v>83</v>
      </c>
      <c r="E2308" s="14" t="s">
        <v>104</v>
      </c>
      <c r="F2308" s="14" t="s">
        <v>88</v>
      </c>
      <c r="G2308" s="39">
        <v>691.83812334652475</v>
      </c>
      <c r="H2308" s="38"/>
    </row>
    <row r="2309" spans="1:8" x14ac:dyDescent="0.25">
      <c r="A2309" s="15">
        <v>2308</v>
      </c>
      <c r="B2309" s="38">
        <v>43181</v>
      </c>
      <c r="C2309" s="38" t="s">
        <v>3088</v>
      </c>
      <c r="D2309" s="14" t="s">
        <v>83</v>
      </c>
      <c r="E2309" s="14" t="s">
        <v>104</v>
      </c>
      <c r="F2309" s="14" t="s">
        <v>88</v>
      </c>
      <c r="G2309" s="39">
        <v>689.39740355561821</v>
      </c>
      <c r="H2309" s="38"/>
    </row>
    <row r="2310" spans="1:8" x14ac:dyDescent="0.25">
      <c r="A2310" s="15">
        <v>2309</v>
      </c>
      <c r="B2310" s="38">
        <v>43356</v>
      </c>
      <c r="C2310" s="38" t="s">
        <v>2260</v>
      </c>
      <c r="D2310" s="14" t="s">
        <v>83</v>
      </c>
      <c r="E2310" s="14" t="s">
        <v>84</v>
      </c>
      <c r="F2310" s="14" t="s">
        <v>88</v>
      </c>
      <c r="G2310" s="39">
        <v>684.77332574956802</v>
      </c>
      <c r="H2310" s="38"/>
    </row>
    <row r="2311" spans="1:8" x14ac:dyDescent="0.25">
      <c r="A2311" s="15">
        <v>2310</v>
      </c>
      <c r="B2311" s="38">
        <v>43132</v>
      </c>
      <c r="C2311" s="38" t="s">
        <v>1246</v>
      </c>
      <c r="D2311" s="14" t="s">
        <v>83</v>
      </c>
      <c r="E2311" s="14" t="s">
        <v>90</v>
      </c>
      <c r="F2311" s="14" t="s">
        <v>85</v>
      </c>
      <c r="G2311" s="39">
        <v>681.12737445490984</v>
      </c>
      <c r="H2311" s="38"/>
    </row>
    <row r="2312" spans="1:8" x14ac:dyDescent="0.25">
      <c r="A2312" s="15">
        <v>2311</v>
      </c>
      <c r="B2312" s="38">
        <v>43356</v>
      </c>
      <c r="C2312" s="38" t="s">
        <v>3475</v>
      </c>
      <c r="D2312" s="14" t="s">
        <v>83</v>
      </c>
      <c r="E2312" s="14" t="s">
        <v>104</v>
      </c>
      <c r="F2312" s="14" t="s">
        <v>85</v>
      </c>
      <c r="G2312" s="39">
        <v>663.70927689005134</v>
      </c>
      <c r="H2312" s="38"/>
    </row>
    <row r="2313" spans="1:8" x14ac:dyDescent="0.25">
      <c r="A2313" s="15">
        <v>2312</v>
      </c>
      <c r="B2313" s="38">
        <v>43189</v>
      </c>
      <c r="C2313" s="38" t="s">
        <v>1058</v>
      </c>
      <c r="D2313" s="14" t="s">
        <v>83</v>
      </c>
      <c r="E2313" s="14" t="s">
        <v>96</v>
      </c>
      <c r="F2313" s="14" t="s">
        <v>88</v>
      </c>
      <c r="G2313" s="39">
        <v>645.30274468816265</v>
      </c>
      <c r="H2313" s="38"/>
    </row>
    <row r="2314" spans="1:8" x14ac:dyDescent="0.25">
      <c r="A2314" s="15">
        <v>2313</v>
      </c>
      <c r="B2314" s="38">
        <v>43308</v>
      </c>
      <c r="C2314" s="38" t="s">
        <v>3237</v>
      </c>
      <c r="D2314" s="14" t="s">
        <v>83</v>
      </c>
      <c r="E2314" s="14" t="s">
        <v>90</v>
      </c>
      <c r="F2314" s="14" t="s">
        <v>88</v>
      </c>
      <c r="G2314" s="39">
        <v>644.33566290051147</v>
      </c>
      <c r="H2314" s="38"/>
    </row>
    <row r="2315" spans="1:8" x14ac:dyDescent="0.25">
      <c r="A2315" s="15">
        <v>2314</v>
      </c>
      <c r="B2315" s="38">
        <v>42755</v>
      </c>
      <c r="C2315" s="38" t="s">
        <v>303</v>
      </c>
      <c r="D2315" s="14" t="s">
        <v>83</v>
      </c>
      <c r="E2315" s="14" t="s">
        <v>104</v>
      </c>
      <c r="F2315" s="14" t="s">
        <v>88</v>
      </c>
      <c r="G2315" s="39">
        <v>639.73615919036297</v>
      </c>
      <c r="H2315" s="38"/>
    </row>
    <row r="2316" spans="1:8" x14ac:dyDescent="0.25">
      <c r="A2316" s="15">
        <v>2315</v>
      </c>
      <c r="B2316" s="38">
        <v>42987</v>
      </c>
      <c r="C2316" s="38" t="s">
        <v>496</v>
      </c>
      <c r="D2316" s="14" t="s">
        <v>83</v>
      </c>
      <c r="E2316" s="14" t="s">
        <v>84</v>
      </c>
      <c r="F2316" s="14" t="s">
        <v>85</v>
      </c>
      <c r="G2316" s="39">
        <v>627.84071171691653</v>
      </c>
      <c r="H2316" s="38"/>
    </row>
    <row r="2317" spans="1:8" x14ac:dyDescent="0.25">
      <c r="A2317" s="15">
        <v>2316</v>
      </c>
      <c r="B2317" s="38">
        <v>43153</v>
      </c>
      <c r="C2317" s="38" t="s">
        <v>213</v>
      </c>
      <c r="D2317" s="14" t="s">
        <v>83</v>
      </c>
      <c r="E2317" s="14" t="s">
        <v>84</v>
      </c>
      <c r="F2317" s="14" t="s">
        <v>85</v>
      </c>
      <c r="G2317" s="39">
        <v>622.58057963020565</v>
      </c>
      <c r="H2317" s="38"/>
    </row>
    <row r="2318" spans="1:8" x14ac:dyDescent="0.25">
      <c r="A2318" s="15">
        <v>2317</v>
      </c>
      <c r="B2318" s="38">
        <v>42830</v>
      </c>
      <c r="C2318" s="38" t="s">
        <v>1082</v>
      </c>
      <c r="D2318" s="14" t="s">
        <v>83</v>
      </c>
      <c r="E2318" s="14" t="s">
        <v>104</v>
      </c>
      <c r="F2318" s="14" t="s">
        <v>85</v>
      </c>
      <c r="G2318" s="39">
        <v>603.97577818342927</v>
      </c>
      <c r="H2318" s="38"/>
    </row>
    <row r="2319" spans="1:8" x14ac:dyDescent="0.25">
      <c r="A2319" s="15">
        <v>2318</v>
      </c>
      <c r="B2319" s="38">
        <v>43213</v>
      </c>
      <c r="C2319" s="38" t="s">
        <v>354</v>
      </c>
      <c r="D2319" s="14" t="s">
        <v>83</v>
      </c>
      <c r="E2319" s="14" t="s">
        <v>84</v>
      </c>
      <c r="F2319" s="14" t="s">
        <v>88</v>
      </c>
      <c r="G2319" s="39">
        <v>601.53736951751955</v>
      </c>
      <c r="H2319" s="38"/>
    </row>
    <row r="2320" spans="1:8" x14ac:dyDescent="0.25">
      <c r="A2320" s="15">
        <v>2319</v>
      </c>
      <c r="B2320" s="38">
        <v>43404</v>
      </c>
      <c r="C2320" s="38" t="s">
        <v>2493</v>
      </c>
      <c r="D2320" s="14" t="s">
        <v>83</v>
      </c>
      <c r="E2320" s="14" t="s">
        <v>104</v>
      </c>
      <c r="F2320" s="14" t="s">
        <v>85</v>
      </c>
      <c r="G2320" s="39">
        <v>598.92867621687878</v>
      </c>
      <c r="H2320" s="38"/>
    </row>
    <row r="2321" spans="1:8" x14ac:dyDescent="0.25">
      <c r="A2321" s="15">
        <v>2320</v>
      </c>
      <c r="B2321" s="38">
        <v>43106</v>
      </c>
      <c r="C2321" s="38" t="s">
        <v>2773</v>
      </c>
      <c r="D2321" s="14" t="s">
        <v>83</v>
      </c>
      <c r="E2321" s="14" t="s">
        <v>90</v>
      </c>
      <c r="F2321" s="14" t="s">
        <v>85</v>
      </c>
      <c r="G2321" s="39">
        <v>577.01381519721645</v>
      </c>
      <c r="H2321" s="38"/>
    </row>
    <row r="2322" spans="1:8" x14ac:dyDescent="0.25">
      <c r="A2322" s="15">
        <v>2321</v>
      </c>
      <c r="B2322" s="38">
        <v>43420</v>
      </c>
      <c r="C2322" s="38" t="s">
        <v>3174</v>
      </c>
      <c r="D2322" s="14" t="s">
        <v>83</v>
      </c>
      <c r="E2322" s="14" t="s">
        <v>90</v>
      </c>
      <c r="F2322" s="14" t="s">
        <v>88</v>
      </c>
      <c r="G2322" s="39">
        <v>574.13738757562498</v>
      </c>
      <c r="H2322" s="38"/>
    </row>
    <row r="2323" spans="1:8" x14ac:dyDescent="0.25">
      <c r="A2323" s="15">
        <v>2322</v>
      </c>
      <c r="B2323" s="38">
        <v>42876</v>
      </c>
      <c r="C2323" s="38" t="s">
        <v>1438</v>
      </c>
      <c r="D2323" s="14" t="s">
        <v>83</v>
      </c>
      <c r="E2323" s="14" t="s">
        <v>84</v>
      </c>
      <c r="F2323" s="14" t="s">
        <v>85</v>
      </c>
      <c r="G2323" s="39">
        <v>568.2814963432096</v>
      </c>
      <c r="H2323" s="38"/>
    </row>
    <row r="2324" spans="1:8" x14ac:dyDescent="0.25">
      <c r="A2324" s="15">
        <v>2323</v>
      </c>
      <c r="B2324" s="38">
        <v>43095</v>
      </c>
      <c r="C2324" s="38" t="s">
        <v>2628</v>
      </c>
      <c r="D2324" s="14" t="s">
        <v>83</v>
      </c>
      <c r="E2324" s="14" t="s">
        <v>90</v>
      </c>
      <c r="F2324" s="14" t="s">
        <v>88</v>
      </c>
      <c r="G2324" s="39">
        <v>566.22527105328436</v>
      </c>
      <c r="H2324" s="38"/>
    </row>
    <row r="2325" spans="1:8" x14ac:dyDescent="0.25">
      <c r="A2325" s="15">
        <v>2324</v>
      </c>
      <c r="B2325" s="38">
        <v>42972</v>
      </c>
      <c r="C2325" s="38" t="s">
        <v>2121</v>
      </c>
      <c r="D2325" s="14" t="s">
        <v>83</v>
      </c>
      <c r="E2325" s="14" t="s">
        <v>94</v>
      </c>
      <c r="F2325" s="14" t="s">
        <v>88</v>
      </c>
      <c r="G2325" s="39">
        <v>544.55732787424961</v>
      </c>
      <c r="H2325" s="38"/>
    </row>
    <row r="2326" spans="1:8" x14ac:dyDescent="0.25">
      <c r="A2326" s="15">
        <v>2325</v>
      </c>
      <c r="B2326" s="38">
        <v>43135</v>
      </c>
      <c r="C2326" s="38" t="s">
        <v>670</v>
      </c>
      <c r="D2326" s="14" t="s">
        <v>83</v>
      </c>
      <c r="E2326" s="14" t="s">
        <v>84</v>
      </c>
      <c r="F2326" s="14" t="s">
        <v>88</v>
      </c>
      <c r="G2326" s="39">
        <v>525.55863668782786</v>
      </c>
      <c r="H2326" s="38"/>
    </row>
    <row r="2327" spans="1:8" x14ac:dyDescent="0.25">
      <c r="A2327" s="15">
        <v>2326</v>
      </c>
      <c r="B2327" s="38">
        <v>43024</v>
      </c>
      <c r="C2327" s="38" t="s">
        <v>2140</v>
      </c>
      <c r="D2327" s="14" t="s">
        <v>83</v>
      </c>
      <c r="E2327" s="14" t="s">
        <v>96</v>
      </c>
      <c r="F2327" s="14" t="s">
        <v>88</v>
      </c>
      <c r="G2327" s="39">
        <v>513.84069387701948</v>
      </c>
      <c r="H2327" s="38"/>
    </row>
    <row r="2328" spans="1:8" x14ac:dyDescent="0.25">
      <c r="A2328" s="15">
        <v>2327</v>
      </c>
      <c r="B2328" s="38">
        <v>42865</v>
      </c>
      <c r="C2328" s="38" t="s">
        <v>1383</v>
      </c>
      <c r="D2328" s="14" t="s">
        <v>83</v>
      </c>
      <c r="E2328" s="14" t="s">
        <v>94</v>
      </c>
      <c r="F2328" s="14" t="s">
        <v>88</v>
      </c>
      <c r="G2328" s="39">
        <v>504.81682990208651</v>
      </c>
      <c r="H2328" s="38"/>
    </row>
    <row r="2329" spans="1:8" x14ac:dyDescent="0.25">
      <c r="A2329" s="15">
        <v>2328</v>
      </c>
      <c r="B2329" s="38">
        <v>43146</v>
      </c>
      <c r="C2329" s="38" t="s">
        <v>2790</v>
      </c>
      <c r="D2329" s="14" t="s">
        <v>83</v>
      </c>
      <c r="E2329" s="14" t="s">
        <v>90</v>
      </c>
      <c r="F2329" s="14" t="s">
        <v>85</v>
      </c>
      <c r="G2329" s="39">
        <v>497.33188490270186</v>
      </c>
      <c r="H2329" s="38"/>
    </row>
    <row r="2330" spans="1:8" x14ac:dyDescent="0.25">
      <c r="A2330" s="15">
        <v>2329</v>
      </c>
      <c r="B2330" s="38">
        <v>42931</v>
      </c>
      <c r="C2330" s="38" t="s">
        <v>1880</v>
      </c>
      <c r="D2330" s="14" t="s">
        <v>83</v>
      </c>
      <c r="E2330" s="14" t="s">
        <v>104</v>
      </c>
      <c r="F2330" s="14" t="s">
        <v>88</v>
      </c>
      <c r="G2330" s="39">
        <v>488.84308351452705</v>
      </c>
      <c r="H2330" s="38"/>
    </row>
    <row r="2331" spans="1:8" x14ac:dyDescent="0.25">
      <c r="A2331" s="15">
        <v>2330</v>
      </c>
      <c r="B2331" s="38">
        <v>43425</v>
      </c>
      <c r="C2331" s="38" t="s">
        <v>2810</v>
      </c>
      <c r="D2331" s="14" t="s">
        <v>83</v>
      </c>
      <c r="E2331" s="14" t="s">
        <v>94</v>
      </c>
      <c r="F2331" s="14" t="s">
        <v>88</v>
      </c>
      <c r="G2331" s="39">
        <v>484.84519051005066</v>
      </c>
      <c r="H2331" s="38"/>
    </row>
    <row r="2332" spans="1:8" x14ac:dyDescent="0.25">
      <c r="A2332" s="15">
        <v>2331</v>
      </c>
      <c r="B2332" s="38">
        <v>42925</v>
      </c>
      <c r="C2332" s="38" t="s">
        <v>146</v>
      </c>
      <c r="D2332" s="14" t="s">
        <v>83</v>
      </c>
      <c r="E2332" s="14" t="s">
        <v>90</v>
      </c>
      <c r="F2332" s="14" t="s">
        <v>85</v>
      </c>
      <c r="G2332" s="39">
        <v>477.89260717421405</v>
      </c>
      <c r="H2332" s="38"/>
    </row>
    <row r="2333" spans="1:8" x14ac:dyDescent="0.25">
      <c r="A2333" s="15">
        <v>2332</v>
      </c>
      <c r="B2333" s="38">
        <v>43403</v>
      </c>
      <c r="C2333" s="38" t="s">
        <v>3233</v>
      </c>
      <c r="D2333" s="14" t="s">
        <v>83</v>
      </c>
      <c r="E2333" s="14" t="s">
        <v>94</v>
      </c>
      <c r="F2333" s="14" t="s">
        <v>88</v>
      </c>
      <c r="G2333" s="39">
        <v>465.20865164448509</v>
      </c>
      <c r="H2333" s="38"/>
    </row>
    <row r="2334" spans="1:8" x14ac:dyDescent="0.25">
      <c r="A2334" s="15">
        <v>2333</v>
      </c>
      <c r="B2334" s="38">
        <v>43146</v>
      </c>
      <c r="C2334" s="38" t="s">
        <v>332</v>
      </c>
      <c r="D2334" s="14" t="s">
        <v>83</v>
      </c>
      <c r="E2334" s="14" t="s">
        <v>104</v>
      </c>
      <c r="F2334" s="14" t="s">
        <v>88</v>
      </c>
      <c r="G2334" s="39">
        <v>456.9743463596962</v>
      </c>
      <c r="H2334" s="38"/>
    </row>
    <row r="2335" spans="1:8" x14ac:dyDescent="0.25">
      <c r="A2335" s="15">
        <v>2334</v>
      </c>
      <c r="B2335" s="38">
        <v>43028</v>
      </c>
      <c r="C2335" s="38" t="s">
        <v>2457</v>
      </c>
      <c r="D2335" s="14" t="s">
        <v>83</v>
      </c>
      <c r="E2335" s="14" t="s">
        <v>94</v>
      </c>
      <c r="F2335" s="14" t="s">
        <v>88</v>
      </c>
      <c r="G2335" s="39">
        <v>449.42596310644575</v>
      </c>
      <c r="H2335" s="38"/>
    </row>
    <row r="2336" spans="1:8" x14ac:dyDescent="0.25">
      <c r="A2336" s="15">
        <v>2335</v>
      </c>
      <c r="B2336" s="38">
        <v>43093</v>
      </c>
      <c r="C2336" s="38" t="s">
        <v>1771</v>
      </c>
      <c r="D2336" s="14" t="s">
        <v>83</v>
      </c>
      <c r="E2336" s="14" t="s">
        <v>94</v>
      </c>
      <c r="F2336" s="14" t="s">
        <v>88</v>
      </c>
      <c r="G2336" s="39">
        <v>446.39001118730528</v>
      </c>
      <c r="H2336" s="38"/>
    </row>
    <row r="2337" spans="1:8" x14ac:dyDescent="0.25">
      <c r="A2337" s="15">
        <v>2336</v>
      </c>
      <c r="B2337" s="38">
        <v>43240</v>
      </c>
      <c r="C2337" s="38" t="s">
        <v>315</v>
      </c>
      <c r="D2337" s="14" t="s">
        <v>83</v>
      </c>
      <c r="E2337" s="14" t="s">
        <v>90</v>
      </c>
      <c r="F2337" s="14" t="s">
        <v>85</v>
      </c>
      <c r="G2337" s="39">
        <v>442.79806207082555</v>
      </c>
      <c r="H2337" s="38"/>
    </row>
    <row r="2338" spans="1:8" x14ac:dyDescent="0.25">
      <c r="A2338" s="15">
        <v>2337</v>
      </c>
      <c r="B2338" s="38">
        <v>42884</v>
      </c>
      <c r="C2338" s="38" t="s">
        <v>255</v>
      </c>
      <c r="D2338" s="14" t="s">
        <v>83</v>
      </c>
      <c r="E2338" s="14" t="s">
        <v>84</v>
      </c>
      <c r="F2338" s="14" t="s">
        <v>85</v>
      </c>
      <c r="G2338" s="39">
        <v>430.70518586968979</v>
      </c>
      <c r="H2338" s="38"/>
    </row>
    <row r="2339" spans="1:8" x14ac:dyDescent="0.25">
      <c r="A2339" s="15">
        <v>2338</v>
      </c>
      <c r="B2339" s="38">
        <v>42846</v>
      </c>
      <c r="C2339" s="38" t="s">
        <v>401</v>
      </c>
      <c r="D2339" s="14" t="s">
        <v>83</v>
      </c>
      <c r="E2339" s="14" t="s">
        <v>104</v>
      </c>
      <c r="F2339" s="14" t="s">
        <v>88</v>
      </c>
      <c r="G2339" s="39">
        <v>428.37110905022161</v>
      </c>
      <c r="H2339" s="38"/>
    </row>
    <row r="2340" spans="1:8" x14ac:dyDescent="0.25">
      <c r="A2340" s="15">
        <v>2339</v>
      </c>
      <c r="B2340" s="38">
        <v>43403</v>
      </c>
      <c r="C2340" s="38" t="s">
        <v>3144</v>
      </c>
      <c r="D2340" s="14" t="s">
        <v>83</v>
      </c>
      <c r="E2340" s="14" t="s">
        <v>90</v>
      </c>
      <c r="F2340" s="14" t="s">
        <v>88</v>
      </c>
      <c r="G2340" s="39">
        <v>415.90181237886901</v>
      </c>
      <c r="H2340" s="38"/>
    </row>
    <row r="2341" spans="1:8" x14ac:dyDescent="0.25">
      <c r="A2341" s="15">
        <v>2340</v>
      </c>
      <c r="B2341" s="38">
        <v>43185</v>
      </c>
      <c r="C2341" s="38" t="s">
        <v>3103</v>
      </c>
      <c r="D2341" s="14" t="s">
        <v>83</v>
      </c>
      <c r="E2341" s="14" t="s">
        <v>94</v>
      </c>
      <c r="F2341" s="14" t="s">
        <v>88</v>
      </c>
      <c r="G2341" s="39">
        <v>414.28504842013837</v>
      </c>
      <c r="H2341" s="38"/>
    </row>
    <row r="2342" spans="1:8" x14ac:dyDescent="0.25">
      <c r="A2342" s="15">
        <v>2341</v>
      </c>
      <c r="B2342" s="38">
        <v>43259</v>
      </c>
      <c r="C2342" s="38" t="s">
        <v>2713</v>
      </c>
      <c r="D2342" s="14" t="s">
        <v>83</v>
      </c>
      <c r="E2342" s="14" t="s">
        <v>90</v>
      </c>
      <c r="F2342" s="14" t="s">
        <v>88</v>
      </c>
      <c r="G2342" s="39">
        <v>414.14754873092772</v>
      </c>
      <c r="H2342" s="38"/>
    </row>
    <row r="2343" spans="1:8" x14ac:dyDescent="0.25">
      <c r="A2343" s="15">
        <v>2342</v>
      </c>
      <c r="B2343" s="38">
        <v>43192</v>
      </c>
      <c r="C2343" s="38" t="s">
        <v>219</v>
      </c>
      <c r="D2343" s="14" t="s">
        <v>83</v>
      </c>
      <c r="E2343" s="14" t="s">
        <v>94</v>
      </c>
      <c r="F2343" s="14" t="s">
        <v>85</v>
      </c>
      <c r="G2343" s="39">
        <v>405.58357559242597</v>
      </c>
      <c r="H2343" s="38"/>
    </row>
    <row r="2344" spans="1:8" x14ac:dyDescent="0.25">
      <c r="A2344" s="15">
        <v>2343</v>
      </c>
      <c r="B2344" s="38">
        <v>42937</v>
      </c>
      <c r="C2344" s="38" t="s">
        <v>1913</v>
      </c>
      <c r="D2344" s="14" t="s">
        <v>83</v>
      </c>
      <c r="E2344" s="14" t="s">
        <v>94</v>
      </c>
      <c r="F2344" s="14" t="s">
        <v>88</v>
      </c>
      <c r="G2344" s="39">
        <v>401.83530552013764</v>
      </c>
      <c r="H2344" s="38"/>
    </row>
    <row r="2345" spans="1:8" x14ac:dyDescent="0.25">
      <c r="A2345" s="15">
        <v>2344</v>
      </c>
      <c r="B2345" s="38">
        <v>43172</v>
      </c>
      <c r="C2345" s="38" t="s">
        <v>1026</v>
      </c>
      <c r="D2345" s="14" t="s">
        <v>83</v>
      </c>
      <c r="E2345" s="14" t="s">
        <v>96</v>
      </c>
      <c r="F2345" s="14" t="s">
        <v>85</v>
      </c>
      <c r="G2345" s="39">
        <v>401.77653305411076</v>
      </c>
      <c r="H2345" s="38"/>
    </row>
    <row r="2346" spans="1:8" x14ac:dyDescent="0.25">
      <c r="A2346" s="15">
        <v>2345</v>
      </c>
      <c r="B2346" s="38">
        <v>43224</v>
      </c>
      <c r="C2346" s="38" t="s">
        <v>3215</v>
      </c>
      <c r="D2346" s="14" t="s">
        <v>83</v>
      </c>
      <c r="E2346" s="14" t="s">
        <v>104</v>
      </c>
      <c r="F2346" s="14" t="s">
        <v>88</v>
      </c>
      <c r="G2346" s="39">
        <v>388.45490864357578</v>
      </c>
      <c r="H2346" s="38"/>
    </row>
    <row r="2347" spans="1:8" x14ac:dyDescent="0.25">
      <c r="A2347" s="15">
        <v>2346</v>
      </c>
      <c r="B2347" s="38">
        <v>43424</v>
      </c>
      <c r="C2347" s="38" t="s">
        <v>2867</v>
      </c>
      <c r="D2347" s="14" t="s">
        <v>83</v>
      </c>
      <c r="E2347" s="14" t="s">
        <v>90</v>
      </c>
      <c r="F2347" s="14" t="s">
        <v>85</v>
      </c>
      <c r="G2347" s="39">
        <v>384.21010745423285</v>
      </c>
      <c r="H2347" s="38"/>
    </row>
    <row r="2348" spans="1:8" x14ac:dyDescent="0.25">
      <c r="A2348" s="15">
        <v>2347</v>
      </c>
      <c r="B2348" s="38">
        <v>43277</v>
      </c>
      <c r="C2348" s="38" t="s">
        <v>3354</v>
      </c>
      <c r="D2348" s="14" t="s">
        <v>83</v>
      </c>
      <c r="E2348" s="14" t="s">
        <v>104</v>
      </c>
      <c r="F2348" s="14" t="s">
        <v>88</v>
      </c>
      <c r="G2348" s="39">
        <v>378.36535698903367</v>
      </c>
      <c r="H2348" s="38"/>
    </row>
    <row r="2349" spans="1:8" x14ac:dyDescent="0.25">
      <c r="A2349" s="15">
        <v>2348</v>
      </c>
      <c r="B2349" s="38">
        <v>43035</v>
      </c>
      <c r="C2349" s="38" t="s">
        <v>2268</v>
      </c>
      <c r="D2349" s="14" t="s">
        <v>83</v>
      </c>
      <c r="E2349" s="14" t="s">
        <v>90</v>
      </c>
      <c r="F2349" s="14" t="s">
        <v>85</v>
      </c>
      <c r="G2349" s="39">
        <v>374.6293640238398</v>
      </c>
      <c r="H2349" s="38"/>
    </row>
    <row r="2350" spans="1:8" x14ac:dyDescent="0.25">
      <c r="A2350" s="15">
        <v>2349</v>
      </c>
      <c r="B2350" s="38">
        <v>43233</v>
      </c>
      <c r="C2350" s="38" t="s">
        <v>1623</v>
      </c>
      <c r="D2350" s="14" t="s">
        <v>83</v>
      </c>
      <c r="E2350" s="14" t="s">
        <v>104</v>
      </c>
      <c r="F2350" s="14" t="s">
        <v>85</v>
      </c>
      <c r="G2350" s="39">
        <v>374.60255914905611</v>
      </c>
      <c r="H2350" s="38"/>
    </row>
    <row r="2351" spans="1:8" x14ac:dyDescent="0.25">
      <c r="A2351" s="15">
        <v>2350</v>
      </c>
      <c r="B2351" s="38">
        <v>42838</v>
      </c>
      <c r="C2351" s="38" t="s">
        <v>1151</v>
      </c>
      <c r="D2351" s="14" t="s">
        <v>83</v>
      </c>
      <c r="E2351" s="14" t="s">
        <v>90</v>
      </c>
      <c r="F2351" s="14" t="s">
        <v>88</v>
      </c>
      <c r="G2351" s="39">
        <v>373.9645364776494</v>
      </c>
      <c r="H2351" s="38"/>
    </row>
    <row r="2352" spans="1:8" x14ac:dyDescent="0.25">
      <c r="A2352" s="15">
        <v>2351</v>
      </c>
      <c r="B2352" s="38">
        <v>43345</v>
      </c>
      <c r="C2352" s="38" t="s">
        <v>1522</v>
      </c>
      <c r="D2352" s="14" t="s">
        <v>83</v>
      </c>
      <c r="E2352" s="14" t="s">
        <v>90</v>
      </c>
      <c r="F2352" s="14" t="s">
        <v>85</v>
      </c>
      <c r="G2352" s="39">
        <v>370.39915452756412</v>
      </c>
      <c r="H2352" s="38"/>
    </row>
    <row r="2353" spans="1:8" x14ac:dyDescent="0.25">
      <c r="A2353" s="15">
        <v>2352</v>
      </c>
      <c r="B2353" s="38">
        <v>43453</v>
      </c>
      <c r="C2353" s="38" t="s">
        <v>1188</v>
      </c>
      <c r="D2353" s="14" t="s">
        <v>83</v>
      </c>
      <c r="E2353" s="14" t="s">
        <v>104</v>
      </c>
      <c r="F2353" s="14" t="s">
        <v>88</v>
      </c>
      <c r="G2353" s="39">
        <v>353.57359249754245</v>
      </c>
      <c r="H2353" s="38"/>
    </row>
    <row r="2354" spans="1:8" x14ac:dyDescent="0.25">
      <c r="A2354" s="15">
        <v>2353</v>
      </c>
      <c r="B2354" s="38">
        <v>42972</v>
      </c>
      <c r="C2354" s="38" t="s">
        <v>2122</v>
      </c>
      <c r="D2354" s="14" t="s">
        <v>83</v>
      </c>
      <c r="E2354" s="14" t="s">
        <v>96</v>
      </c>
      <c r="F2354" s="14" t="s">
        <v>88</v>
      </c>
      <c r="G2354" s="39">
        <v>351.00737031118769</v>
      </c>
      <c r="H2354" s="38"/>
    </row>
    <row r="2355" spans="1:8" x14ac:dyDescent="0.25">
      <c r="A2355" s="15">
        <v>2354</v>
      </c>
      <c r="B2355" s="38">
        <v>42863</v>
      </c>
      <c r="C2355" s="38" t="s">
        <v>139</v>
      </c>
      <c r="D2355" s="14" t="s">
        <v>83</v>
      </c>
      <c r="E2355" s="14" t="s">
        <v>94</v>
      </c>
      <c r="F2355" s="14" t="s">
        <v>85</v>
      </c>
      <c r="G2355" s="39">
        <v>344.30791141285187</v>
      </c>
      <c r="H2355" s="38"/>
    </row>
    <row r="2356" spans="1:8" x14ac:dyDescent="0.25">
      <c r="A2356" s="15">
        <v>2355</v>
      </c>
      <c r="B2356" s="38">
        <v>42943</v>
      </c>
      <c r="C2356" s="38" t="s">
        <v>1950</v>
      </c>
      <c r="D2356" s="14" t="s">
        <v>83</v>
      </c>
      <c r="E2356" s="14" t="s">
        <v>90</v>
      </c>
      <c r="F2356" s="14" t="s">
        <v>85</v>
      </c>
      <c r="G2356" s="39">
        <v>343.64329680597132</v>
      </c>
      <c r="H2356" s="38"/>
    </row>
    <row r="2357" spans="1:8" x14ac:dyDescent="0.25">
      <c r="A2357" s="15">
        <v>2356</v>
      </c>
      <c r="B2357" s="38">
        <v>43008</v>
      </c>
      <c r="C2357" s="38" t="s">
        <v>2350</v>
      </c>
      <c r="D2357" s="14" t="s">
        <v>83</v>
      </c>
      <c r="E2357" s="14" t="s">
        <v>104</v>
      </c>
      <c r="F2357" s="14" t="s">
        <v>88</v>
      </c>
      <c r="G2357" s="39">
        <v>340.89144617256113</v>
      </c>
      <c r="H2357" s="38"/>
    </row>
    <row r="2358" spans="1:8" x14ac:dyDescent="0.25">
      <c r="A2358" s="15">
        <v>2357</v>
      </c>
      <c r="B2358" s="38">
        <v>43360</v>
      </c>
      <c r="C2358" s="38" t="s">
        <v>1857</v>
      </c>
      <c r="D2358" s="14" t="s">
        <v>83</v>
      </c>
      <c r="E2358" s="14" t="s">
        <v>94</v>
      </c>
      <c r="F2358" s="14" t="s">
        <v>85</v>
      </c>
      <c r="G2358" s="39">
        <v>325.10641022410272</v>
      </c>
      <c r="H2358" s="38"/>
    </row>
    <row r="2359" spans="1:8" x14ac:dyDescent="0.25">
      <c r="A2359" s="15">
        <v>2358</v>
      </c>
      <c r="B2359" s="38">
        <v>42995</v>
      </c>
      <c r="C2359" s="38" t="s">
        <v>2274</v>
      </c>
      <c r="D2359" s="14" t="s">
        <v>83</v>
      </c>
      <c r="E2359" s="14" t="s">
        <v>96</v>
      </c>
      <c r="F2359" s="14" t="s">
        <v>88</v>
      </c>
      <c r="G2359" s="39">
        <v>323.78698753914216</v>
      </c>
      <c r="H2359" s="38"/>
    </row>
    <row r="2360" spans="1:8" x14ac:dyDescent="0.25">
      <c r="A2360" s="15">
        <v>2359</v>
      </c>
      <c r="B2360" s="38">
        <v>43349</v>
      </c>
      <c r="C2360" s="38" t="s">
        <v>3102</v>
      </c>
      <c r="D2360" s="14" t="s">
        <v>83</v>
      </c>
      <c r="E2360" s="14" t="s">
        <v>90</v>
      </c>
      <c r="F2360" s="14" t="s">
        <v>88</v>
      </c>
      <c r="G2360" s="39">
        <v>299.4420378486102</v>
      </c>
      <c r="H2360" s="38"/>
    </row>
    <row r="2361" spans="1:8" x14ac:dyDescent="0.25">
      <c r="A2361" s="15">
        <v>2360</v>
      </c>
      <c r="B2361" s="38">
        <v>42766</v>
      </c>
      <c r="C2361" s="38" t="s">
        <v>427</v>
      </c>
      <c r="D2361" s="14" t="s">
        <v>83</v>
      </c>
      <c r="E2361" s="14" t="s">
        <v>96</v>
      </c>
      <c r="F2361" s="14" t="s">
        <v>85</v>
      </c>
      <c r="G2361" s="39">
        <v>295.62037955740738</v>
      </c>
      <c r="H2361" s="38"/>
    </row>
    <row r="2362" spans="1:8" x14ac:dyDescent="0.25">
      <c r="A2362" s="15">
        <v>2361</v>
      </c>
      <c r="B2362" s="38">
        <v>43209</v>
      </c>
      <c r="C2362" s="38" t="s">
        <v>2348</v>
      </c>
      <c r="D2362" s="14" t="s">
        <v>83</v>
      </c>
      <c r="E2362" s="14" t="s">
        <v>96</v>
      </c>
      <c r="F2362" s="14" t="s">
        <v>88</v>
      </c>
      <c r="G2362" s="39">
        <v>272.05627362294047</v>
      </c>
      <c r="H2362" s="38"/>
    </row>
    <row r="2363" spans="1:8" x14ac:dyDescent="0.25">
      <c r="A2363" s="15">
        <v>2362</v>
      </c>
      <c r="B2363" s="38">
        <v>43338</v>
      </c>
      <c r="C2363" s="38" t="s">
        <v>589</v>
      </c>
      <c r="D2363" s="14" t="s">
        <v>83</v>
      </c>
      <c r="E2363" s="14" t="s">
        <v>104</v>
      </c>
      <c r="F2363" s="14" t="s">
        <v>85</v>
      </c>
      <c r="G2363" s="39">
        <v>265.12675589632465</v>
      </c>
      <c r="H2363" s="38"/>
    </row>
    <row r="2364" spans="1:8" x14ac:dyDescent="0.25">
      <c r="A2364" s="15">
        <v>2363</v>
      </c>
      <c r="B2364" s="38">
        <v>42908</v>
      </c>
      <c r="C2364" s="38" t="s">
        <v>1722</v>
      </c>
      <c r="D2364" s="14" t="s">
        <v>83</v>
      </c>
      <c r="E2364" s="14" t="s">
        <v>90</v>
      </c>
      <c r="F2364" s="14" t="s">
        <v>85</v>
      </c>
      <c r="G2364" s="39">
        <v>254.63267158570829</v>
      </c>
      <c r="H2364" s="38"/>
    </row>
    <row r="2365" spans="1:8" x14ac:dyDescent="0.25">
      <c r="A2365" s="15">
        <v>2364</v>
      </c>
      <c r="B2365" s="38">
        <v>43114</v>
      </c>
      <c r="C2365" s="38" t="s">
        <v>1981</v>
      </c>
      <c r="D2365" s="14" t="s">
        <v>83</v>
      </c>
      <c r="E2365" s="14" t="s">
        <v>84</v>
      </c>
      <c r="F2365" s="14" t="s">
        <v>88</v>
      </c>
      <c r="G2365" s="39">
        <v>226.63129827353239</v>
      </c>
      <c r="H2365" s="38"/>
    </row>
    <row r="2366" spans="1:8" x14ac:dyDescent="0.25">
      <c r="A2366" s="15">
        <v>2365</v>
      </c>
      <c r="B2366" s="38">
        <v>43205</v>
      </c>
      <c r="C2366" s="38" t="s">
        <v>2581</v>
      </c>
      <c r="D2366" s="14" t="s">
        <v>83</v>
      </c>
      <c r="E2366" s="14" t="s">
        <v>90</v>
      </c>
      <c r="F2366" s="14" t="s">
        <v>88</v>
      </c>
      <c r="G2366" s="39">
        <v>208.15077035814656</v>
      </c>
      <c r="H2366" s="38"/>
    </row>
    <row r="2367" spans="1:8" x14ac:dyDescent="0.25">
      <c r="A2367" s="15">
        <v>2366</v>
      </c>
      <c r="B2367" s="38">
        <v>42823</v>
      </c>
      <c r="C2367" s="38" t="s">
        <v>1014</v>
      </c>
      <c r="D2367" s="14" t="s">
        <v>83</v>
      </c>
      <c r="E2367" s="14" t="s">
        <v>96</v>
      </c>
      <c r="F2367" s="14" t="s">
        <v>88</v>
      </c>
      <c r="G2367" s="39">
        <v>192.5191594760866</v>
      </c>
      <c r="H2367" s="38"/>
    </row>
    <row r="2368" spans="1:8" x14ac:dyDescent="0.25">
      <c r="A2368" s="15">
        <v>2367</v>
      </c>
      <c r="B2368" s="38">
        <v>43180</v>
      </c>
      <c r="C2368" s="38" t="s">
        <v>3087</v>
      </c>
      <c r="D2368" s="14" t="s">
        <v>83</v>
      </c>
      <c r="E2368" s="14" t="s">
        <v>96</v>
      </c>
      <c r="F2368" s="14" t="s">
        <v>85</v>
      </c>
      <c r="G2368" s="39">
        <v>189.73352232288366</v>
      </c>
      <c r="H2368" s="38"/>
    </row>
    <row r="2369" spans="1:8" x14ac:dyDescent="0.25">
      <c r="A2369" s="15">
        <v>2368</v>
      </c>
      <c r="B2369" s="38">
        <v>43046</v>
      </c>
      <c r="C2369" s="38" t="s">
        <v>1664</v>
      </c>
      <c r="D2369" s="14" t="s">
        <v>83</v>
      </c>
      <c r="E2369" s="14" t="s">
        <v>104</v>
      </c>
      <c r="F2369" s="14" t="s">
        <v>88</v>
      </c>
      <c r="G2369" s="39">
        <v>185.23844530532855</v>
      </c>
      <c r="H2369" s="38"/>
    </row>
    <row r="2370" spans="1:8" x14ac:dyDescent="0.25">
      <c r="A2370" s="15">
        <v>2369</v>
      </c>
      <c r="B2370" s="38">
        <v>43135</v>
      </c>
      <c r="C2370" s="38" t="s">
        <v>1795</v>
      </c>
      <c r="D2370" s="14" t="s">
        <v>83</v>
      </c>
      <c r="E2370" s="14" t="s">
        <v>96</v>
      </c>
      <c r="F2370" s="14" t="s">
        <v>88</v>
      </c>
      <c r="G2370" s="39">
        <v>179.47961726193549</v>
      </c>
      <c r="H2370" s="38"/>
    </row>
    <row r="2371" spans="1:8" x14ac:dyDescent="0.25">
      <c r="A2371" s="15">
        <v>2370</v>
      </c>
      <c r="B2371" s="38">
        <v>42861</v>
      </c>
      <c r="C2371" s="38" t="s">
        <v>459</v>
      </c>
      <c r="D2371" s="14" t="s">
        <v>83</v>
      </c>
      <c r="E2371" s="14" t="s">
        <v>90</v>
      </c>
      <c r="F2371" s="14" t="s">
        <v>88</v>
      </c>
      <c r="G2371" s="39">
        <v>178.51141283614211</v>
      </c>
      <c r="H2371" s="38"/>
    </row>
    <row r="2372" spans="1:8" x14ac:dyDescent="0.25">
      <c r="A2372" s="15">
        <v>2371</v>
      </c>
      <c r="B2372" s="38">
        <v>43207</v>
      </c>
      <c r="C2372" s="38" t="s">
        <v>3168</v>
      </c>
      <c r="D2372" s="14" t="s">
        <v>83</v>
      </c>
      <c r="E2372" s="14" t="s">
        <v>90</v>
      </c>
      <c r="F2372" s="14" t="s">
        <v>88</v>
      </c>
      <c r="G2372" s="39">
        <v>158.48289622765967</v>
      </c>
      <c r="H2372" s="38"/>
    </row>
    <row r="2373" spans="1:8" x14ac:dyDescent="0.25">
      <c r="A2373" s="15">
        <v>2372</v>
      </c>
      <c r="B2373" s="38">
        <v>43172</v>
      </c>
      <c r="C2373" s="38" t="s">
        <v>1882</v>
      </c>
      <c r="D2373" s="14" t="s">
        <v>83</v>
      </c>
      <c r="E2373" s="14" t="s">
        <v>84</v>
      </c>
      <c r="F2373" s="14" t="s">
        <v>85</v>
      </c>
      <c r="G2373" s="39">
        <v>150.43598106453274</v>
      </c>
      <c r="H2373" s="38"/>
    </row>
    <row r="2374" spans="1:8" x14ac:dyDescent="0.25">
      <c r="A2374" s="15">
        <v>2373</v>
      </c>
      <c r="B2374" s="38">
        <v>43105</v>
      </c>
      <c r="C2374" s="38" t="s">
        <v>2156</v>
      </c>
      <c r="D2374" s="14" t="s">
        <v>83</v>
      </c>
      <c r="E2374" s="14" t="s">
        <v>104</v>
      </c>
      <c r="F2374" s="14" t="s">
        <v>88</v>
      </c>
      <c r="G2374" s="39">
        <v>135.89382739437406</v>
      </c>
      <c r="H2374" s="38"/>
    </row>
    <row r="2375" spans="1:8" x14ac:dyDescent="0.25">
      <c r="A2375" s="15">
        <v>2374</v>
      </c>
      <c r="B2375" s="38">
        <v>43402</v>
      </c>
      <c r="C2375" s="38" t="s">
        <v>1700</v>
      </c>
      <c r="D2375" s="14" t="s">
        <v>83</v>
      </c>
      <c r="E2375" s="14" t="s">
        <v>104</v>
      </c>
      <c r="F2375" s="14" t="s">
        <v>85</v>
      </c>
      <c r="G2375" s="39">
        <v>127.05546941603403</v>
      </c>
      <c r="H2375" s="38"/>
    </row>
    <row r="2376" spans="1:8" x14ac:dyDescent="0.25">
      <c r="A2376" s="15">
        <v>2375</v>
      </c>
      <c r="B2376" s="38">
        <v>43372</v>
      </c>
      <c r="C2376" s="38" t="s">
        <v>203</v>
      </c>
      <c r="D2376" s="14" t="s">
        <v>83</v>
      </c>
      <c r="E2376" s="14" t="s">
        <v>104</v>
      </c>
      <c r="F2376" s="14" t="s">
        <v>88</v>
      </c>
      <c r="G2376" s="39">
        <v>124.18211678597054</v>
      </c>
      <c r="H2376" s="38"/>
    </row>
    <row r="2377" spans="1:8" x14ac:dyDescent="0.25">
      <c r="A2377" s="15">
        <v>2376</v>
      </c>
      <c r="B2377" s="38">
        <v>43220</v>
      </c>
      <c r="C2377" s="38" t="s">
        <v>2590</v>
      </c>
      <c r="D2377" s="14" t="s">
        <v>83</v>
      </c>
      <c r="E2377" s="14" t="s">
        <v>104</v>
      </c>
      <c r="F2377" s="14" t="s">
        <v>88</v>
      </c>
      <c r="G2377" s="39">
        <v>116.18690708900083</v>
      </c>
      <c r="H2377" s="38"/>
    </row>
    <row r="2378" spans="1:8" x14ac:dyDescent="0.25">
      <c r="A2378" s="15">
        <v>2377</v>
      </c>
      <c r="B2378" s="38">
        <v>43274</v>
      </c>
      <c r="C2378" s="38" t="s">
        <v>3347</v>
      </c>
      <c r="D2378" s="14" t="s">
        <v>83</v>
      </c>
      <c r="E2378" s="14" t="s">
        <v>90</v>
      </c>
      <c r="F2378" s="14" t="s">
        <v>88</v>
      </c>
      <c r="G2378" s="39">
        <v>103.12920868642767</v>
      </c>
      <c r="H2378" s="38"/>
    </row>
    <row r="2379" spans="1:8" x14ac:dyDescent="0.25">
      <c r="A2379" s="15">
        <v>2378</v>
      </c>
      <c r="B2379" s="38">
        <v>43408</v>
      </c>
      <c r="C2379" s="38" t="s">
        <v>3524</v>
      </c>
      <c r="D2379" s="14" t="s">
        <v>87</v>
      </c>
      <c r="E2379" s="14" t="s">
        <v>84</v>
      </c>
      <c r="F2379" s="14" t="s">
        <v>88</v>
      </c>
      <c r="G2379" s="39">
        <v>14995.333779453858</v>
      </c>
      <c r="H2379" s="38"/>
    </row>
    <row r="2380" spans="1:8" x14ac:dyDescent="0.25">
      <c r="A2380" s="15">
        <v>2379</v>
      </c>
      <c r="B2380" s="38">
        <v>43250</v>
      </c>
      <c r="C2380" s="38" t="s">
        <v>338</v>
      </c>
      <c r="D2380" s="14" t="s">
        <v>87</v>
      </c>
      <c r="E2380" s="14" t="s">
        <v>94</v>
      </c>
      <c r="F2380" s="14" t="s">
        <v>88</v>
      </c>
      <c r="G2380" s="39">
        <v>14993.800845345582</v>
      </c>
      <c r="H2380" s="38"/>
    </row>
    <row r="2381" spans="1:8" x14ac:dyDescent="0.25">
      <c r="A2381" s="15">
        <v>2380</v>
      </c>
      <c r="B2381" s="38">
        <v>43393</v>
      </c>
      <c r="C2381" s="38" t="s">
        <v>3194</v>
      </c>
      <c r="D2381" s="14" t="s">
        <v>87</v>
      </c>
      <c r="E2381" s="14" t="s">
        <v>84</v>
      </c>
      <c r="F2381" s="14" t="s">
        <v>85</v>
      </c>
      <c r="G2381" s="39">
        <v>14991.929661137907</v>
      </c>
      <c r="H2381" s="38"/>
    </row>
    <row r="2382" spans="1:8" x14ac:dyDescent="0.25">
      <c r="A2382" s="15">
        <v>2381</v>
      </c>
      <c r="B2382" s="38">
        <v>43435</v>
      </c>
      <c r="C2382" s="38" t="s">
        <v>440</v>
      </c>
      <c r="D2382" s="14" t="s">
        <v>87</v>
      </c>
      <c r="E2382" s="14" t="s">
        <v>84</v>
      </c>
      <c r="F2382" s="14" t="s">
        <v>88</v>
      </c>
      <c r="G2382" s="39">
        <v>14984.707441887544</v>
      </c>
      <c r="H2382" s="38"/>
    </row>
    <row r="2383" spans="1:8" x14ac:dyDescent="0.25">
      <c r="A2383" s="15">
        <v>2382</v>
      </c>
      <c r="B2383" s="38">
        <v>43309</v>
      </c>
      <c r="C2383" s="38" t="s">
        <v>2691</v>
      </c>
      <c r="D2383" s="14" t="s">
        <v>87</v>
      </c>
      <c r="E2383" s="14" t="s">
        <v>90</v>
      </c>
      <c r="F2383" s="14" t="s">
        <v>88</v>
      </c>
      <c r="G2383" s="39">
        <v>14979.442083580738</v>
      </c>
      <c r="H2383" s="38"/>
    </row>
    <row r="2384" spans="1:8" x14ac:dyDescent="0.25">
      <c r="A2384" s="15">
        <v>2383</v>
      </c>
      <c r="B2384" s="38">
        <v>43323</v>
      </c>
      <c r="C2384" s="38" t="s">
        <v>967</v>
      </c>
      <c r="D2384" s="14" t="s">
        <v>87</v>
      </c>
      <c r="E2384" s="14" t="s">
        <v>96</v>
      </c>
      <c r="F2384" s="14" t="s">
        <v>88</v>
      </c>
      <c r="G2384" s="39">
        <v>14970.217019743637</v>
      </c>
      <c r="H2384" s="38"/>
    </row>
    <row r="2385" spans="1:8" x14ac:dyDescent="0.25">
      <c r="A2385" s="15">
        <v>2384</v>
      </c>
      <c r="B2385" s="38">
        <v>43117</v>
      </c>
      <c r="C2385" s="38" t="s">
        <v>1446</v>
      </c>
      <c r="D2385" s="14" t="s">
        <v>87</v>
      </c>
      <c r="E2385" s="14" t="s">
        <v>96</v>
      </c>
      <c r="F2385" s="14" t="s">
        <v>88</v>
      </c>
      <c r="G2385" s="39">
        <v>14956.934566713913</v>
      </c>
      <c r="H2385" s="38"/>
    </row>
    <row r="2386" spans="1:8" x14ac:dyDescent="0.25">
      <c r="A2386" s="15">
        <v>2385</v>
      </c>
      <c r="B2386" s="38">
        <v>42890</v>
      </c>
      <c r="C2386" s="38" t="s">
        <v>1582</v>
      </c>
      <c r="D2386" s="14" t="s">
        <v>87</v>
      </c>
      <c r="E2386" s="14" t="s">
        <v>104</v>
      </c>
      <c r="F2386" s="14" t="s">
        <v>85</v>
      </c>
      <c r="G2386" s="39">
        <v>14953.112596260247</v>
      </c>
      <c r="H2386" s="38"/>
    </row>
    <row r="2387" spans="1:8" x14ac:dyDescent="0.25">
      <c r="A2387" s="15">
        <v>2386</v>
      </c>
      <c r="B2387" s="38">
        <v>43368</v>
      </c>
      <c r="C2387" s="38" t="s">
        <v>2364</v>
      </c>
      <c r="D2387" s="14" t="s">
        <v>87</v>
      </c>
      <c r="E2387" s="14" t="s">
        <v>84</v>
      </c>
      <c r="F2387" s="14" t="s">
        <v>85</v>
      </c>
      <c r="G2387" s="39">
        <v>14939.676475097636</v>
      </c>
      <c r="H2387" s="38"/>
    </row>
    <row r="2388" spans="1:8" x14ac:dyDescent="0.25">
      <c r="A2388" s="15">
        <v>2387</v>
      </c>
      <c r="B2388" s="38">
        <v>43368</v>
      </c>
      <c r="C2388" s="38" t="s">
        <v>1840</v>
      </c>
      <c r="D2388" s="14" t="s">
        <v>87</v>
      </c>
      <c r="E2388" s="14" t="s">
        <v>94</v>
      </c>
      <c r="F2388" s="14" t="s">
        <v>88</v>
      </c>
      <c r="G2388" s="39">
        <v>14938.846591620078</v>
      </c>
      <c r="H2388" s="38"/>
    </row>
    <row r="2389" spans="1:8" x14ac:dyDescent="0.25">
      <c r="A2389" s="15">
        <v>2388</v>
      </c>
      <c r="B2389" s="38">
        <v>43233</v>
      </c>
      <c r="C2389" s="38" t="s">
        <v>774</v>
      </c>
      <c r="D2389" s="14" t="s">
        <v>87</v>
      </c>
      <c r="E2389" s="14" t="s">
        <v>104</v>
      </c>
      <c r="F2389" s="14" t="s">
        <v>88</v>
      </c>
      <c r="G2389" s="39">
        <v>14935.468027715769</v>
      </c>
      <c r="H2389" s="38"/>
    </row>
    <row r="2390" spans="1:8" x14ac:dyDescent="0.25">
      <c r="A2390" s="15">
        <v>2389</v>
      </c>
      <c r="B2390" s="38">
        <v>42831</v>
      </c>
      <c r="C2390" s="38" t="s">
        <v>1090</v>
      </c>
      <c r="D2390" s="14" t="s">
        <v>87</v>
      </c>
      <c r="E2390" s="14" t="s">
        <v>96</v>
      </c>
      <c r="F2390" s="14" t="s">
        <v>85</v>
      </c>
      <c r="G2390" s="39">
        <v>14932.415911244418</v>
      </c>
      <c r="H2390" s="38"/>
    </row>
    <row r="2391" spans="1:8" x14ac:dyDescent="0.25">
      <c r="A2391" s="15">
        <v>2390</v>
      </c>
      <c r="B2391" s="38">
        <v>43078</v>
      </c>
      <c r="C2391" s="38" t="s">
        <v>1589</v>
      </c>
      <c r="D2391" s="14" t="s">
        <v>87</v>
      </c>
      <c r="E2391" s="14" t="s">
        <v>94</v>
      </c>
      <c r="F2391" s="14" t="s">
        <v>88</v>
      </c>
      <c r="G2391" s="39">
        <v>14925.438692406025</v>
      </c>
      <c r="H2391" s="38"/>
    </row>
    <row r="2392" spans="1:8" x14ac:dyDescent="0.25">
      <c r="A2392" s="15">
        <v>2391</v>
      </c>
      <c r="B2392" s="38">
        <v>43105</v>
      </c>
      <c r="C2392" s="38" t="s">
        <v>1812</v>
      </c>
      <c r="D2392" s="14" t="s">
        <v>87</v>
      </c>
      <c r="E2392" s="14" t="s">
        <v>96</v>
      </c>
      <c r="F2392" s="14" t="s">
        <v>85</v>
      </c>
      <c r="G2392" s="39">
        <v>14925.013947813895</v>
      </c>
      <c r="H2392" s="38"/>
    </row>
    <row r="2393" spans="1:8" x14ac:dyDescent="0.25">
      <c r="A2393" s="15">
        <v>2392</v>
      </c>
      <c r="B2393" s="38">
        <v>43412</v>
      </c>
      <c r="C2393" s="38" t="s">
        <v>275</v>
      </c>
      <c r="D2393" s="14" t="s">
        <v>87</v>
      </c>
      <c r="E2393" s="14" t="s">
        <v>104</v>
      </c>
      <c r="F2393" s="14" t="s">
        <v>85</v>
      </c>
      <c r="G2393" s="39">
        <v>14914.499023611173</v>
      </c>
      <c r="H2393" s="38"/>
    </row>
    <row r="2394" spans="1:8" x14ac:dyDescent="0.25">
      <c r="A2394" s="15">
        <v>2393</v>
      </c>
      <c r="B2394" s="38">
        <v>42754</v>
      </c>
      <c r="C2394" s="38" t="s">
        <v>288</v>
      </c>
      <c r="D2394" s="14" t="s">
        <v>87</v>
      </c>
      <c r="E2394" s="14" t="s">
        <v>104</v>
      </c>
      <c r="F2394" s="14" t="s">
        <v>88</v>
      </c>
      <c r="G2394" s="39">
        <v>14910.805834258443</v>
      </c>
      <c r="H2394" s="38"/>
    </row>
    <row r="2395" spans="1:8" x14ac:dyDescent="0.25">
      <c r="A2395" s="15">
        <v>2394</v>
      </c>
      <c r="B2395" s="38">
        <v>43166</v>
      </c>
      <c r="C2395" s="38" t="s">
        <v>2600</v>
      </c>
      <c r="D2395" s="14" t="s">
        <v>87</v>
      </c>
      <c r="E2395" s="14" t="s">
        <v>84</v>
      </c>
      <c r="F2395" s="14" t="s">
        <v>88</v>
      </c>
      <c r="G2395" s="39">
        <v>14905.800699243633</v>
      </c>
      <c r="H2395" s="38"/>
    </row>
    <row r="2396" spans="1:8" x14ac:dyDescent="0.25">
      <c r="A2396" s="15">
        <v>2395</v>
      </c>
      <c r="B2396" s="38">
        <v>43197</v>
      </c>
      <c r="C2396" s="38" t="s">
        <v>2950</v>
      </c>
      <c r="D2396" s="14" t="s">
        <v>87</v>
      </c>
      <c r="E2396" s="14" t="s">
        <v>90</v>
      </c>
      <c r="F2396" s="14" t="s">
        <v>88</v>
      </c>
      <c r="G2396" s="39">
        <v>14902.623878445425</v>
      </c>
      <c r="H2396" s="38"/>
    </row>
    <row r="2397" spans="1:8" x14ac:dyDescent="0.25">
      <c r="A2397" s="15">
        <v>2396</v>
      </c>
      <c r="B2397" s="38">
        <v>43073</v>
      </c>
      <c r="C2397" s="38" t="s">
        <v>2663</v>
      </c>
      <c r="D2397" s="14" t="s">
        <v>87</v>
      </c>
      <c r="E2397" s="14" t="s">
        <v>104</v>
      </c>
      <c r="F2397" s="14" t="s">
        <v>85</v>
      </c>
      <c r="G2397" s="39">
        <v>14880.761747713579</v>
      </c>
      <c r="H2397" s="38"/>
    </row>
    <row r="2398" spans="1:8" x14ac:dyDescent="0.25">
      <c r="A2398" s="15">
        <v>2397</v>
      </c>
      <c r="B2398" s="38">
        <v>43398</v>
      </c>
      <c r="C2398" s="38" t="s">
        <v>1103</v>
      </c>
      <c r="D2398" s="14" t="s">
        <v>87</v>
      </c>
      <c r="E2398" s="14" t="s">
        <v>84</v>
      </c>
      <c r="F2398" s="14" t="s">
        <v>85</v>
      </c>
      <c r="G2398" s="39">
        <v>14874.531235534558</v>
      </c>
      <c r="H2398" s="38"/>
    </row>
    <row r="2399" spans="1:8" x14ac:dyDescent="0.25">
      <c r="A2399" s="15">
        <v>2398</v>
      </c>
      <c r="B2399" s="38">
        <v>43289</v>
      </c>
      <c r="C2399" s="38" t="s">
        <v>3298</v>
      </c>
      <c r="D2399" s="14" t="s">
        <v>87</v>
      </c>
      <c r="E2399" s="14" t="s">
        <v>90</v>
      </c>
      <c r="F2399" s="14" t="s">
        <v>88</v>
      </c>
      <c r="G2399" s="39">
        <v>14872.026557097182</v>
      </c>
      <c r="H2399" s="38"/>
    </row>
    <row r="2400" spans="1:8" x14ac:dyDescent="0.25">
      <c r="A2400" s="15">
        <v>2399</v>
      </c>
      <c r="B2400" s="38">
        <v>43456</v>
      </c>
      <c r="C2400" s="38" t="s">
        <v>2104</v>
      </c>
      <c r="D2400" s="14" t="s">
        <v>87</v>
      </c>
      <c r="E2400" s="14" t="s">
        <v>96</v>
      </c>
      <c r="F2400" s="14" t="s">
        <v>85</v>
      </c>
      <c r="G2400" s="39">
        <v>14871.439072049587</v>
      </c>
      <c r="H2400" s="38"/>
    </row>
    <row r="2401" spans="1:8" x14ac:dyDescent="0.25">
      <c r="A2401" s="15">
        <v>2400</v>
      </c>
      <c r="B2401" s="38">
        <v>43073</v>
      </c>
      <c r="C2401" s="38" t="s">
        <v>2510</v>
      </c>
      <c r="D2401" s="14" t="s">
        <v>87</v>
      </c>
      <c r="E2401" s="14" t="s">
        <v>104</v>
      </c>
      <c r="F2401" s="14" t="s">
        <v>85</v>
      </c>
      <c r="G2401" s="39">
        <v>14865.464784905707</v>
      </c>
      <c r="H2401" s="38"/>
    </row>
    <row r="2402" spans="1:8" x14ac:dyDescent="0.25">
      <c r="A2402" s="15">
        <v>2401</v>
      </c>
      <c r="B2402" s="38">
        <v>43360</v>
      </c>
      <c r="C2402" s="38" t="s">
        <v>3004</v>
      </c>
      <c r="D2402" s="14" t="s">
        <v>87</v>
      </c>
      <c r="E2402" s="14" t="s">
        <v>90</v>
      </c>
      <c r="F2402" s="14" t="s">
        <v>88</v>
      </c>
      <c r="G2402" s="39">
        <v>14851.108740301428</v>
      </c>
      <c r="H2402" s="38"/>
    </row>
    <row r="2403" spans="1:8" x14ac:dyDescent="0.25">
      <c r="A2403" s="15">
        <v>2402</v>
      </c>
      <c r="B2403" s="38">
        <v>43379</v>
      </c>
      <c r="C2403" s="38" t="s">
        <v>915</v>
      </c>
      <c r="D2403" s="14" t="s">
        <v>87</v>
      </c>
      <c r="E2403" s="14" t="s">
        <v>90</v>
      </c>
      <c r="F2403" s="14" t="s">
        <v>88</v>
      </c>
      <c r="G2403" s="39">
        <v>14851.055913260134</v>
      </c>
      <c r="H2403" s="38"/>
    </row>
    <row r="2404" spans="1:8" x14ac:dyDescent="0.25">
      <c r="A2404" s="15">
        <v>2403</v>
      </c>
      <c r="B2404" s="38">
        <v>43340</v>
      </c>
      <c r="C2404" s="38" t="s">
        <v>371</v>
      </c>
      <c r="D2404" s="14" t="s">
        <v>87</v>
      </c>
      <c r="E2404" s="14" t="s">
        <v>104</v>
      </c>
      <c r="F2404" s="14" t="s">
        <v>85</v>
      </c>
      <c r="G2404" s="39">
        <v>14840.219460367209</v>
      </c>
      <c r="H2404" s="38"/>
    </row>
    <row r="2405" spans="1:8" x14ac:dyDescent="0.25">
      <c r="A2405" s="15">
        <v>2404</v>
      </c>
      <c r="B2405" s="38">
        <v>43336</v>
      </c>
      <c r="C2405" s="38" t="s">
        <v>3440</v>
      </c>
      <c r="D2405" s="14" t="s">
        <v>87</v>
      </c>
      <c r="E2405" s="14" t="s">
        <v>94</v>
      </c>
      <c r="F2405" s="14" t="s">
        <v>88</v>
      </c>
      <c r="G2405" s="39">
        <v>14805.60704133828</v>
      </c>
      <c r="H2405" s="38"/>
    </row>
    <row r="2406" spans="1:8" x14ac:dyDescent="0.25">
      <c r="A2406" s="15">
        <v>2405</v>
      </c>
      <c r="B2406" s="38">
        <v>43253</v>
      </c>
      <c r="C2406" s="38" t="s">
        <v>2171</v>
      </c>
      <c r="D2406" s="14" t="s">
        <v>87</v>
      </c>
      <c r="E2406" s="14" t="s">
        <v>90</v>
      </c>
      <c r="F2406" s="14" t="s">
        <v>88</v>
      </c>
      <c r="G2406" s="39">
        <v>14803.737162938791</v>
      </c>
      <c r="H2406" s="38"/>
    </row>
    <row r="2407" spans="1:8" x14ac:dyDescent="0.25">
      <c r="A2407" s="15">
        <v>2406</v>
      </c>
      <c r="B2407" s="38">
        <v>43441</v>
      </c>
      <c r="C2407" s="38" t="s">
        <v>2705</v>
      </c>
      <c r="D2407" s="14" t="s">
        <v>87</v>
      </c>
      <c r="E2407" s="14" t="s">
        <v>90</v>
      </c>
      <c r="F2407" s="14" t="s">
        <v>88</v>
      </c>
      <c r="G2407" s="39">
        <v>14802.450896829621</v>
      </c>
      <c r="H2407" s="38"/>
    </row>
    <row r="2408" spans="1:8" x14ac:dyDescent="0.25">
      <c r="A2408" s="15">
        <v>2407</v>
      </c>
      <c r="B2408" s="38">
        <v>43285</v>
      </c>
      <c r="C2408" s="38" t="s">
        <v>1704</v>
      </c>
      <c r="D2408" s="14" t="s">
        <v>87</v>
      </c>
      <c r="E2408" s="14" t="s">
        <v>96</v>
      </c>
      <c r="F2408" s="14" t="s">
        <v>85</v>
      </c>
      <c r="G2408" s="39">
        <v>14801.4991523552</v>
      </c>
      <c r="H2408" s="38"/>
    </row>
    <row r="2409" spans="1:8" x14ac:dyDescent="0.25">
      <c r="A2409" s="15">
        <v>2408</v>
      </c>
      <c r="B2409" s="38">
        <v>43382</v>
      </c>
      <c r="C2409" s="38" t="s">
        <v>2880</v>
      </c>
      <c r="D2409" s="14" t="s">
        <v>87</v>
      </c>
      <c r="E2409" s="14" t="s">
        <v>84</v>
      </c>
      <c r="F2409" s="14" t="s">
        <v>88</v>
      </c>
      <c r="G2409" s="39">
        <v>14797.986634591032</v>
      </c>
      <c r="H2409" s="38"/>
    </row>
    <row r="2410" spans="1:8" x14ac:dyDescent="0.25">
      <c r="A2410" s="15">
        <v>2409</v>
      </c>
      <c r="B2410" s="38">
        <v>43172</v>
      </c>
      <c r="C2410" s="38" t="s">
        <v>638</v>
      </c>
      <c r="D2410" s="14" t="s">
        <v>87</v>
      </c>
      <c r="E2410" s="14" t="s">
        <v>90</v>
      </c>
      <c r="F2410" s="14" t="s">
        <v>85</v>
      </c>
      <c r="G2410" s="39">
        <v>14797.763557701372</v>
      </c>
      <c r="H2410" s="38"/>
    </row>
    <row r="2411" spans="1:8" x14ac:dyDescent="0.25">
      <c r="A2411" s="15">
        <v>2410</v>
      </c>
      <c r="B2411" s="38">
        <v>43192</v>
      </c>
      <c r="C2411" s="38" t="s">
        <v>865</v>
      </c>
      <c r="D2411" s="14" t="s">
        <v>87</v>
      </c>
      <c r="E2411" s="14" t="s">
        <v>104</v>
      </c>
      <c r="F2411" s="14" t="s">
        <v>85</v>
      </c>
      <c r="G2411" s="39">
        <v>14796.545660756818</v>
      </c>
      <c r="H2411" s="38"/>
    </row>
    <row r="2412" spans="1:8" x14ac:dyDescent="0.25">
      <c r="A2412" s="15">
        <v>2411</v>
      </c>
      <c r="B2412" s="38">
        <v>42899</v>
      </c>
      <c r="C2412" s="38" t="s">
        <v>483</v>
      </c>
      <c r="D2412" s="14" t="s">
        <v>87</v>
      </c>
      <c r="E2412" s="14" t="s">
        <v>90</v>
      </c>
      <c r="F2412" s="14" t="s">
        <v>88</v>
      </c>
      <c r="G2412" s="39">
        <v>14783.015051978744</v>
      </c>
      <c r="H2412" s="38"/>
    </row>
    <row r="2413" spans="1:8" x14ac:dyDescent="0.25">
      <c r="A2413" s="15">
        <v>2412</v>
      </c>
      <c r="B2413" s="38">
        <v>43061</v>
      </c>
      <c r="C2413" s="38" t="s">
        <v>1397</v>
      </c>
      <c r="D2413" s="14" t="s">
        <v>87</v>
      </c>
      <c r="E2413" s="14" t="s">
        <v>94</v>
      </c>
      <c r="F2413" s="14" t="s">
        <v>85</v>
      </c>
      <c r="G2413" s="39">
        <v>14778.238130965225</v>
      </c>
      <c r="H2413" s="38"/>
    </row>
    <row r="2414" spans="1:8" x14ac:dyDescent="0.25">
      <c r="A2414" s="15">
        <v>2413</v>
      </c>
      <c r="B2414" s="38">
        <v>43294</v>
      </c>
      <c r="C2414" s="38" t="s">
        <v>2340</v>
      </c>
      <c r="D2414" s="14" t="s">
        <v>87</v>
      </c>
      <c r="E2414" s="14" t="s">
        <v>104</v>
      </c>
      <c r="F2414" s="14" t="s">
        <v>85</v>
      </c>
      <c r="G2414" s="39">
        <v>14773.361624777808</v>
      </c>
      <c r="H2414" s="38"/>
    </row>
    <row r="2415" spans="1:8" x14ac:dyDescent="0.25">
      <c r="A2415" s="15">
        <v>2414</v>
      </c>
      <c r="B2415" s="38">
        <v>43450</v>
      </c>
      <c r="C2415" s="38" t="s">
        <v>1364</v>
      </c>
      <c r="D2415" s="14" t="s">
        <v>87</v>
      </c>
      <c r="E2415" s="14" t="s">
        <v>84</v>
      </c>
      <c r="F2415" s="14" t="s">
        <v>85</v>
      </c>
      <c r="G2415" s="39">
        <v>14766.033793964518</v>
      </c>
      <c r="H2415" s="38"/>
    </row>
    <row r="2416" spans="1:8" x14ac:dyDescent="0.25">
      <c r="A2416" s="15">
        <v>2415</v>
      </c>
      <c r="B2416" s="38">
        <v>42978</v>
      </c>
      <c r="C2416" s="38" t="s">
        <v>1259</v>
      </c>
      <c r="D2416" s="14" t="s">
        <v>87</v>
      </c>
      <c r="E2416" s="14" t="s">
        <v>96</v>
      </c>
      <c r="F2416" s="14" t="s">
        <v>85</v>
      </c>
      <c r="G2416" s="39">
        <v>14762.587009274535</v>
      </c>
      <c r="H2416" s="38"/>
    </row>
    <row r="2417" spans="1:8" x14ac:dyDescent="0.25">
      <c r="A2417" s="15">
        <v>2416</v>
      </c>
      <c r="B2417" s="38">
        <v>42850</v>
      </c>
      <c r="C2417" s="38" t="s">
        <v>1264</v>
      </c>
      <c r="D2417" s="14" t="s">
        <v>87</v>
      </c>
      <c r="E2417" s="14" t="s">
        <v>94</v>
      </c>
      <c r="F2417" s="14" t="s">
        <v>85</v>
      </c>
      <c r="G2417" s="39">
        <v>14762.316960258297</v>
      </c>
      <c r="H2417" s="38"/>
    </row>
    <row r="2418" spans="1:8" x14ac:dyDescent="0.25">
      <c r="A2418" s="15">
        <v>2417</v>
      </c>
      <c r="B2418" s="38">
        <v>43189</v>
      </c>
      <c r="C2418" s="38" t="s">
        <v>1354</v>
      </c>
      <c r="D2418" s="14" t="s">
        <v>87</v>
      </c>
      <c r="E2418" s="14" t="s">
        <v>94</v>
      </c>
      <c r="F2418" s="14" t="s">
        <v>88</v>
      </c>
      <c r="G2418" s="39">
        <v>14760.640143141864</v>
      </c>
      <c r="H2418" s="38"/>
    </row>
    <row r="2419" spans="1:8" x14ac:dyDescent="0.25">
      <c r="A2419" s="15">
        <v>2418</v>
      </c>
      <c r="B2419" s="38">
        <v>43184</v>
      </c>
      <c r="C2419" s="38" t="s">
        <v>1269</v>
      </c>
      <c r="D2419" s="14" t="s">
        <v>87</v>
      </c>
      <c r="E2419" s="14" t="s">
        <v>94</v>
      </c>
      <c r="F2419" s="14" t="s">
        <v>88</v>
      </c>
      <c r="G2419" s="39">
        <v>14754.003310451535</v>
      </c>
      <c r="H2419" s="38"/>
    </row>
    <row r="2420" spans="1:8" x14ac:dyDescent="0.25">
      <c r="A2420" s="15">
        <v>2419</v>
      </c>
      <c r="B2420" s="38">
        <v>43390</v>
      </c>
      <c r="C2420" s="38" t="s">
        <v>2867</v>
      </c>
      <c r="D2420" s="14" t="s">
        <v>87</v>
      </c>
      <c r="E2420" s="14" t="s">
        <v>104</v>
      </c>
      <c r="F2420" s="14" t="s">
        <v>88</v>
      </c>
      <c r="G2420" s="39">
        <v>14743.124614738128</v>
      </c>
      <c r="H2420" s="38"/>
    </row>
    <row r="2421" spans="1:8" x14ac:dyDescent="0.25">
      <c r="A2421" s="15">
        <v>2420</v>
      </c>
      <c r="B2421" s="38">
        <v>42960</v>
      </c>
      <c r="C2421" s="38" t="s">
        <v>1194</v>
      </c>
      <c r="D2421" s="14" t="s">
        <v>87</v>
      </c>
      <c r="E2421" s="14" t="s">
        <v>94</v>
      </c>
      <c r="F2421" s="14" t="s">
        <v>88</v>
      </c>
      <c r="G2421" s="39">
        <v>14742.704590165315</v>
      </c>
      <c r="H2421" s="38"/>
    </row>
    <row r="2422" spans="1:8" x14ac:dyDescent="0.25">
      <c r="A2422" s="15">
        <v>2421</v>
      </c>
      <c r="B2422" s="38">
        <v>43421</v>
      </c>
      <c r="C2422" s="38" t="s">
        <v>2739</v>
      </c>
      <c r="D2422" s="14" t="s">
        <v>87</v>
      </c>
      <c r="E2422" s="14" t="s">
        <v>94</v>
      </c>
      <c r="F2422" s="14" t="s">
        <v>88</v>
      </c>
      <c r="G2422" s="39">
        <v>14724.239518466982</v>
      </c>
      <c r="H2422" s="38"/>
    </row>
    <row r="2423" spans="1:8" x14ac:dyDescent="0.25">
      <c r="A2423" s="15">
        <v>2422</v>
      </c>
      <c r="B2423" s="38">
        <v>43356</v>
      </c>
      <c r="C2423" s="38" t="s">
        <v>228</v>
      </c>
      <c r="D2423" s="14" t="s">
        <v>87</v>
      </c>
      <c r="E2423" s="14" t="s">
        <v>84</v>
      </c>
      <c r="F2423" s="14" t="s">
        <v>88</v>
      </c>
      <c r="G2423" s="39">
        <v>14722.595002778533</v>
      </c>
      <c r="H2423" s="38"/>
    </row>
    <row r="2424" spans="1:8" x14ac:dyDescent="0.25">
      <c r="A2424" s="15">
        <v>2423</v>
      </c>
      <c r="B2424" s="38">
        <v>43100</v>
      </c>
      <c r="C2424" s="38" t="s">
        <v>2296</v>
      </c>
      <c r="D2424" s="14" t="s">
        <v>87</v>
      </c>
      <c r="E2424" s="14" t="s">
        <v>104</v>
      </c>
      <c r="F2424" s="14" t="s">
        <v>88</v>
      </c>
      <c r="G2424" s="39">
        <v>14721.947360951386</v>
      </c>
      <c r="H2424" s="38"/>
    </row>
    <row r="2425" spans="1:8" x14ac:dyDescent="0.25">
      <c r="A2425" s="15">
        <v>2424</v>
      </c>
      <c r="B2425" s="38">
        <v>43080</v>
      </c>
      <c r="C2425" s="38" t="s">
        <v>1479</v>
      </c>
      <c r="D2425" s="14" t="s">
        <v>87</v>
      </c>
      <c r="E2425" s="14" t="s">
        <v>94</v>
      </c>
      <c r="F2425" s="14" t="s">
        <v>88</v>
      </c>
      <c r="G2425" s="39">
        <v>14717.55959746298</v>
      </c>
      <c r="H2425" s="38"/>
    </row>
    <row r="2426" spans="1:8" x14ac:dyDescent="0.25">
      <c r="A2426" s="15">
        <v>2425</v>
      </c>
      <c r="B2426" s="38">
        <v>43469</v>
      </c>
      <c r="C2426" s="38" t="s">
        <v>974</v>
      </c>
      <c r="D2426" s="14" t="s">
        <v>87</v>
      </c>
      <c r="E2426" s="14" t="s">
        <v>94</v>
      </c>
      <c r="F2426" s="14" t="s">
        <v>85</v>
      </c>
      <c r="G2426" s="39">
        <v>14714.683318555763</v>
      </c>
      <c r="H2426" s="38"/>
    </row>
    <row r="2427" spans="1:8" x14ac:dyDescent="0.25">
      <c r="A2427" s="15">
        <v>2426</v>
      </c>
      <c r="B2427" s="38">
        <v>42752</v>
      </c>
      <c r="C2427" s="38" t="s">
        <v>251</v>
      </c>
      <c r="D2427" s="14" t="s">
        <v>87</v>
      </c>
      <c r="E2427" s="14" t="s">
        <v>90</v>
      </c>
      <c r="F2427" s="14" t="s">
        <v>88</v>
      </c>
      <c r="G2427" s="39">
        <v>14710.591885222189</v>
      </c>
      <c r="H2427" s="38"/>
    </row>
    <row r="2428" spans="1:8" x14ac:dyDescent="0.25">
      <c r="A2428" s="15">
        <v>2427</v>
      </c>
      <c r="B2428" s="38">
        <v>43199</v>
      </c>
      <c r="C2428" s="38" t="s">
        <v>2957</v>
      </c>
      <c r="D2428" s="14" t="s">
        <v>87</v>
      </c>
      <c r="E2428" s="14" t="s">
        <v>90</v>
      </c>
      <c r="F2428" s="14" t="s">
        <v>88</v>
      </c>
      <c r="G2428" s="39">
        <v>14709.963477965171</v>
      </c>
      <c r="H2428" s="38"/>
    </row>
    <row r="2429" spans="1:8" x14ac:dyDescent="0.25">
      <c r="A2429" s="15">
        <v>2428</v>
      </c>
      <c r="B2429" s="38">
        <v>43251</v>
      </c>
      <c r="C2429" s="38" t="s">
        <v>3137</v>
      </c>
      <c r="D2429" s="14" t="s">
        <v>87</v>
      </c>
      <c r="E2429" s="14" t="s">
        <v>94</v>
      </c>
      <c r="F2429" s="14" t="s">
        <v>85</v>
      </c>
      <c r="G2429" s="39">
        <v>14707.266752533424</v>
      </c>
      <c r="H2429" s="38"/>
    </row>
    <row r="2430" spans="1:8" x14ac:dyDescent="0.25">
      <c r="A2430" s="15">
        <v>2429</v>
      </c>
      <c r="B2430" s="38">
        <v>42765</v>
      </c>
      <c r="C2430" s="38" t="s">
        <v>419</v>
      </c>
      <c r="D2430" s="14" t="s">
        <v>87</v>
      </c>
      <c r="E2430" s="14" t="s">
        <v>90</v>
      </c>
      <c r="F2430" s="14" t="s">
        <v>88</v>
      </c>
      <c r="G2430" s="39">
        <v>14691.404975637241</v>
      </c>
      <c r="H2430" s="38"/>
    </row>
    <row r="2431" spans="1:8" x14ac:dyDescent="0.25">
      <c r="A2431" s="15">
        <v>2430</v>
      </c>
      <c r="B2431" s="38">
        <v>43405</v>
      </c>
      <c r="C2431" s="38" t="s">
        <v>1961</v>
      </c>
      <c r="D2431" s="14" t="s">
        <v>87</v>
      </c>
      <c r="E2431" s="14" t="s">
        <v>90</v>
      </c>
      <c r="F2431" s="14" t="s">
        <v>85</v>
      </c>
      <c r="G2431" s="39">
        <v>14684.885624218334</v>
      </c>
      <c r="H2431" s="38"/>
    </row>
    <row r="2432" spans="1:8" x14ac:dyDescent="0.25">
      <c r="A2432" s="15">
        <v>2431</v>
      </c>
      <c r="B2432" s="38">
        <v>43247</v>
      </c>
      <c r="C2432" s="38" t="s">
        <v>2077</v>
      </c>
      <c r="D2432" s="14" t="s">
        <v>87</v>
      </c>
      <c r="E2432" s="14" t="s">
        <v>90</v>
      </c>
      <c r="F2432" s="14" t="s">
        <v>88</v>
      </c>
      <c r="G2432" s="39">
        <v>14676.597617981604</v>
      </c>
      <c r="H2432" s="38"/>
    </row>
    <row r="2433" spans="1:8" x14ac:dyDescent="0.25">
      <c r="A2433" s="15">
        <v>2432</v>
      </c>
      <c r="B2433" s="38">
        <v>43114</v>
      </c>
      <c r="C2433" s="38" t="s">
        <v>2805</v>
      </c>
      <c r="D2433" s="14" t="s">
        <v>87</v>
      </c>
      <c r="E2433" s="14" t="s">
        <v>104</v>
      </c>
      <c r="F2433" s="14" t="s">
        <v>85</v>
      </c>
      <c r="G2433" s="39">
        <v>14664.371915389182</v>
      </c>
      <c r="H2433" s="38"/>
    </row>
    <row r="2434" spans="1:8" x14ac:dyDescent="0.25">
      <c r="A2434" s="15">
        <v>2433</v>
      </c>
      <c r="B2434" s="38">
        <v>43364</v>
      </c>
      <c r="C2434" s="38" t="s">
        <v>514</v>
      </c>
      <c r="D2434" s="14" t="s">
        <v>87</v>
      </c>
      <c r="E2434" s="14" t="s">
        <v>90</v>
      </c>
      <c r="F2434" s="14" t="s">
        <v>88</v>
      </c>
      <c r="G2434" s="39">
        <v>14663.446112028514</v>
      </c>
      <c r="H2434" s="38"/>
    </row>
    <row r="2435" spans="1:8" x14ac:dyDescent="0.25">
      <c r="A2435" s="15">
        <v>2434</v>
      </c>
      <c r="B2435" s="38">
        <v>43167</v>
      </c>
      <c r="C2435" s="38" t="s">
        <v>534</v>
      </c>
      <c r="D2435" s="14" t="s">
        <v>87</v>
      </c>
      <c r="E2435" s="14" t="s">
        <v>90</v>
      </c>
      <c r="F2435" s="14" t="s">
        <v>85</v>
      </c>
      <c r="G2435" s="39">
        <v>14659.607414304515</v>
      </c>
      <c r="H2435" s="38"/>
    </row>
    <row r="2436" spans="1:8" x14ac:dyDescent="0.25">
      <c r="A2436" s="15">
        <v>2435</v>
      </c>
      <c r="B2436" s="38">
        <v>42892</v>
      </c>
      <c r="C2436" s="38" t="s">
        <v>1593</v>
      </c>
      <c r="D2436" s="14" t="s">
        <v>87</v>
      </c>
      <c r="E2436" s="14" t="s">
        <v>104</v>
      </c>
      <c r="F2436" s="14" t="s">
        <v>85</v>
      </c>
      <c r="G2436" s="39">
        <v>14650.602733534839</v>
      </c>
      <c r="H2436" s="38"/>
    </row>
    <row r="2437" spans="1:8" x14ac:dyDescent="0.25">
      <c r="A2437" s="15">
        <v>2436</v>
      </c>
      <c r="B2437" s="38">
        <v>43469</v>
      </c>
      <c r="C2437" s="38" t="s">
        <v>3385</v>
      </c>
      <c r="D2437" s="14" t="s">
        <v>87</v>
      </c>
      <c r="E2437" s="14" t="s">
        <v>104</v>
      </c>
      <c r="F2437" s="14" t="s">
        <v>85</v>
      </c>
      <c r="G2437" s="39">
        <v>14649.362050994907</v>
      </c>
      <c r="H2437" s="38"/>
    </row>
    <row r="2438" spans="1:8" x14ac:dyDescent="0.25">
      <c r="A2438" s="15">
        <v>2437</v>
      </c>
      <c r="B2438" s="38">
        <v>42966</v>
      </c>
      <c r="C2438" s="38" t="s">
        <v>1349</v>
      </c>
      <c r="D2438" s="14" t="s">
        <v>87</v>
      </c>
      <c r="E2438" s="14" t="s">
        <v>96</v>
      </c>
      <c r="F2438" s="14" t="s">
        <v>85</v>
      </c>
      <c r="G2438" s="39">
        <v>14649.225873199419</v>
      </c>
      <c r="H2438" s="38"/>
    </row>
    <row r="2439" spans="1:8" x14ac:dyDescent="0.25">
      <c r="A2439" s="15">
        <v>2438</v>
      </c>
      <c r="B2439" s="38">
        <v>43100</v>
      </c>
      <c r="C2439" s="38" t="s">
        <v>1178</v>
      </c>
      <c r="D2439" s="14" t="s">
        <v>87</v>
      </c>
      <c r="E2439" s="14" t="s">
        <v>104</v>
      </c>
      <c r="F2439" s="14" t="s">
        <v>88</v>
      </c>
      <c r="G2439" s="39">
        <v>14642.393820164314</v>
      </c>
      <c r="H2439" s="38"/>
    </row>
    <row r="2440" spans="1:8" x14ac:dyDescent="0.25">
      <c r="A2440" s="15">
        <v>2439</v>
      </c>
      <c r="B2440" s="38">
        <v>43139</v>
      </c>
      <c r="C2440" s="38" t="s">
        <v>2162</v>
      </c>
      <c r="D2440" s="14" t="s">
        <v>87</v>
      </c>
      <c r="E2440" s="14" t="s">
        <v>90</v>
      </c>
      <c r="F2440" s="14" t="s">
        <v>85</v>
      </c>
      <c r="G2440" s="39">
        <v>14640.195558428117</v>
      </c>
      <c r="H2440" s="38"/>
    </row>
    <row r="2441" spans="1:8" x14ac:dyDescent="0.25">
      <c r="A2441" s="15">
        <v>2440</v>
      </c>
      <c r="B2441" s="38">
        <v>43231</v>
      </c>
      <c r="C2441" s="38" t="s">
        <v>3239</v>
      </c>
      <c r="D2441" s="14" t="s">
        <v>87</v>
      </c>
      <c r="E2441" s="14" t="s">
        <v>94</v>
      </c>
      <c r="F2441" s="14" t="s">
        <v>88</v>
      </c>
      <c r="G2441" s="39">
        <v>14635.428590320154</v>
      </c>
      <c r="H2441" s="38"/>
    </row>
    <row r="2442" spans="1:8" x14ac:dyDescent="0.25">
      <c r="A2442" s="15">
        <v>2441</v>
      </c>
      <c r="B2442" s="38">
        <v>43402</v>
      </c>
      <c r="C2442" s="38" t="s">
        <v>482</v>
      </c>
      <c r="D2442" s="14" t="s">
        <v>87</v>
      </c>
      <c r="E2442" s="14" t="s">
        <v>96</v>
      </c>
      <c r="F2442" s="14" t="s">
        <v>85</v>
      </c>
      <c r="G2442" s="39">
        <v>14623.410237194494</v>
      </c>
      <c r="H2442" s="38"/>
    </row>
    <row r="2443" spans="1:8" x14ac:dyDescent="0.25">
      <c r="A2443" s="15">
        <v>2442</v>
      </c>
      <c r="B2443" s="38">
        <v>43422</v>
      </c>
      <c r="C2443" s="38" t="s">
        <v>1272</v>
      </c>
      <c r="D2443" s="14" t="s">
        <v>87</v>
      </c>
      <c r="E2443" s="14" t="s">
        <v>96</v>
      </c>
      <c r="F2443" s="14" t="s">
        <v>88</v>
      </c>
      <c r="G2443" s="39">
        <v>14623.022578576896</v>
      </c>
      <c r="H2443" s="38"/>
    </row>
    <row r="2444" spans="1:8" x14ac:dyDescent="0.25">
      <c r="A2444" s="15">
        <v>2443</v>
      </c>
      <c r="B2444" s="38">
        <v>43176</v>
      </c>
      <c r="C2444" s="38" t="s">
        <v>1878</v>
      </c>
      <c r="D2444" s="14" t="s">
        <v>87</v>
      </c>
      <c r="E2444" s="14" t="s">
        <v>96</v>
      </c>
      <c r="F2444" s="14" t="s">
        <v>88</v>
      </c>
      <c r="G2444" s="39">
        <v>14619.458930836181</v>
      </c>
      <c r="H2444" s="38"/>
    </row>
    <row r="2445" spans="1:8" x14ac:dyDescent="0.25">
      <c r="A2445" s="15">
        <v>2444</v>
      </c>
      <c r="B2445" s="38">
        <v>43026</v>
      </c>
      <c r="C2445" s="38" t="s">
        <v>2107</v>
      </c>
      <c r="D2445" s="14" t="s">
        <v>87</v>
      </c>
      <c r="E2445" s="14" t="s">
        <v>96</v>
      </c>
      <c r="F2445" s="14" t="s">
        <v>85</v>
      </c>
      <c r="G2445" s="39">
        <v>14609.569552233022</v>
      </c>
      <c r="H2445" s="38"/>
    </row>
    <row r="2446" spans="1:8" x14ac:dyDescent="0.25">
      <c r="A2446" s="15">
        <v>2445</v>
      </c>
      <c r="B2446" s="38">
        <v>43279</v>
      </c>
      <c r="C2446" s="38" t="s">
        <v>536</v>
      </c>
      <c r="D2446" s="14" t="s">
        <v>87</v>
      </c>
      <c r="E2446" s="14" t="s">
        <v>90</v>
      </c>
      <c r="F2446" s="14" t="s">
        <v>88</v>
      </c>
      <c r="G2446" s="39">
        <v>14605.279232132305</v>
      </c>
      <c r="H2446" s="38"/>
    </row>
    <row r="2447" spans="1:8" x14ac:dyDescent="0.25">
      <c r="A2447" s="15">
        <v>2446</v>
      </c>
      <c r="B2447" s="38">
        <v>43184</v>
      </c>
      <c r="C2447" s="38" t="s">
        <v>2095</v>
      </c>
      <c r="D2447" s="14" t="s">
        <v>87</v>
      </c>
      <c r="E2447" s="14" t="s">
        <v>84</v>
      </c>
      <c r="F2447" s="14" t="s">
        <v>85</v>
      </c>
      <c r="G2447" s="39">
        <v>14604.296892322007</v>
      </c>
      <c r="H2447" s="38"/>
    </row>
    <row r="2448" spans="1:8" x14ac:dyDescent="0.25">
      <c r="A2448" s="15">
        <v>2447</v>
      </c>
      <c r="B2448" s="38">
        <v>43142</v>
      </c>
      <c r="C2448" s="38" t="s">
        <v>502</v>
      </c>
      <c r="D2448" s="14" t="s">
        <v>87</v>
      </c>
      <c r="E2448" s="14" t="s">
        <v>90</v>
      </c>
      <c r="F2448" s="14" t="s">
        <v>85</v>
      </c>
      <c r="G2448" s="39">
        <v>14603.987625646483</v>
      </c>
      <c r="H2448" s="38"/>
    </row>
    <row r="2449" spans="1:8" x14ac:dyDescent="0.25">
      <c r="A2449" s="15">
        <v>2448</v>
      </c>
      <c r="B2449" s="38">
        <v>43095</v>
      </c>
      <c r="C2449" s="38" t="s">
        <v>439</v>
      </c>
      <c r="D2449" s="14" t="s">
        <v>87</v>
      </c>
      <c r="E2449" s="14" t="s">
        <v>104</v>
      </c>
      <c r="F2449" s="14" t="s">
        <v>88</v>
      </c>
      <c r="G2449" s="39">
        <v>14577.949439290995</v>
      </c>
      <c r="H2449" s="38"/>
    </row>
    <row r="2450" spans="1:8" x14ac:dyDescent="0.25">
      <c r="A2450" s="15">
        <v>2449</v>
      </c>
      <c r="B2450" s="38">
        <v>43269</v>
      </c>
      <c r="C2450" s="38" t="s">
        <v>1556</v>
      </c>
      <c r="D2450" s="14" t="s">
        <v>87</v>
      </c>
      <c r="E2450" s="14" t="s">
        <v>94</v>
      </c>
      <c r="F2450" s="14" t="s">
        <v>88</v>
      </c>
      <c r="G2450" s="39">
        <v>14575.391512022983</v>
      </c>
      <c r="H2450" s="38"/>
    </row>
    <row r="2451" spans="1:8" x14ac:dyDescent="0.25">
      <c r="A2451" s="15">
        <v>2450</v>
      </c>
      <c r="B2451" s="38">
        <v>43211</v>
      </c>
      <c r="C2451" s="38" t="s">
        <v>3032</v>
      </c>
      <c r="D2451" s="14" t="s">
        <v>87</v>
      </c>
      <c r="E2451" s="14" t="s">
        <v>96</v>
      </c>
      <c r="F2451" s="14" t="s">
        <v>88</v>
      </c>
      <c r="G2451" s="39">
        <v>14571.325785292742</v>
      </c>
      <c r="H2451" s="38"/>
    </row>
    <row r="2452" spans="1:8" x14ac:dyDescent="0.25">
      <c r="A2452" s="15">
        <v>2451</v>
      </c>
      <c r="B2452" s="38">
        <v>42744</v>
      </c>
      <c r="C2452" s="38" t="s">
        <v>166</v>
      </c>
      <c r="D2452" s="14" t="s">
        <v>87</v>
      </c>
      <c r="E2452" s="14" t="s">
        <v>96</v>
      </c>
      <c r="F2452" s="14" t="s">
        <v>88</v>
      </c>
      <c r="G2452" s="39">
        <v>14563.977822324698</v>
      </c>
      <c r="H2452" s="38"/>
    </row>
    <row r="2453" spans="1:8" x14ac:dyDescent="0.25">
      <c r="A2453" s="15">
        <v>2452</v>
      </c>
      <c r="B2453" s="38">
        <v>42892</v>
      </c>
      <c r="C2453" s="38" t="s">
        <v>484</v>
      </c>
      <c r="D2453" s="14" t="s">
        <v>87</v>
      </c>
      <c r="E2453" s="14" t="s">
        <v>90</v>
      </c>
      <c r="F2453" s="14" t="s">
        <v>85</v>
      </c>
      <c r="G2453" s="39">
        <v>14559.424985566289</v>
      </c>
      <c r="H2453" s="38"/>
    </row>
    <row r="2454" spans="1:8" x14ac:dyDescent="0.25">
      <c r="A2454" s="15">
        <v>2453</v>
      </c>
      <c r="B2454" s="38">
        <v>43443</v>
      </c>
      <c r="C2454" s="38" t="s">
        <v>3506</v>
      </c>
      <c r="D2454" s="14" t="s">
        <v>87</v>
      </c>
      <c r="E2454" s="14" t="s">
        <v>90</v>
      </c>
      <c r="F2454" s="14" t="s">
        <v>85</v>
      </c>
      <c r="G2454" s="39">
        <v>14557.740568305839</v>
      </c>
      <c r="H2454" s="38"/>
    </row>
    <row r="2455" spans="1:8" x14ac:dyDescent="0.25">
      <c r="A2455" s="15">
        <v>2454</v>
      </c>
      <c r="B2455" s="38">
        <v>42963</v>
      </c>
      <c r="C2455" s="38" t="s">
        <v>372</v>
      </c>
      <c r="D2455" s="14" t="s">
        <v>87</v>
      </c>
      <c r="E2455" s="14" t="s">
        <v>104</v>
      </c>
      <c r="F2455" s="14" t="s">
        <v>88</v>
      </c>
      <c r="G2455" s="39">
        <v>14557.682718436947</v>
      </c>
      <c r="H2455" s="38"/>
    </row>
    <row r="2456" spans="1:8" x14ac:dyDescent="0.25">
      <c r="A2456" s="15">
        <v>2455</v>
      </c>
      <c r="B2456" s="38">
        <v>43141</v>
      </c>
      <c r="C2456" s="38" t="s">
        <v>678</v>
      </c>
      <c r="D2456" s="14" t="s">
        <v>87</v>
      </c>
      <c r="E2456" s="14" t="s">
        <v>84</v>
      </c>
      <c r="F2456" s="14" t="s">
        <v>88</v>
      </c>
      <c r="G2456" s="39">
        <v>14537.006468609041</v>
      </c>
      <c r="H2456" s="38"/>
    </row>
    <row r="2457" spans="1:8" x14ac:dyDescent="0.25">
      <c r="A2457" s="15">
        <v>2456</v>
      </c>
      <c r="B2457" s="38">
        <v>43199</v>
      </c>
      <c r="C2457" s="38" t="s">
        <v>3138</v>
      </c>
      <c r="D2457" s="14" t="s">
        <v>87</v>
      </c>
      <c r="E2457" s="14" t="s">
        <v>104</v>
      </c>
      <c r="F2457" s="14" t="s">
        <v>85</v>
      </c>
      <c r="G2457" s="39">
        <v>14533.85048748816</v>
      </c>
      <c r="H2457" s="38"/>
    </row>
    <row r="2458" spans="1:8" x14ac:dyDescent="0.25">
      <c r="A2458" s="15">
        <v>2457</v>
      </c>
      <c r="B2458" s="38">
        <v>42961</v>
      </c>
      <c r="C2458" s="38" t="s">
        <v>904</v>
      </c>
      <c r="D2458" s="14" t="s">
        <v>87</v>
      </c>
      <c r="E2458" s="14" t="s">
        <v>90</v>
      </c>
      <c r="F2458" s="14" t="s">
        <v>85</v>
      </c>
      <c r="G2458" s="39">
        <v>14532.480833079386</v>
      </c>
      <c r="H2458" s="38"/>
    </row>
    <row r="2459" spans="1:8" x14ac:dyDescent="0.25">
      <c r="A2459" s="15">
        <v>2458</v>
      </c>
      <c r="B2459" s="38">
        <v>43037</v>
      </c>
      <c r="C2459" s="38" t="s">
        <v>839</v>
      </c>
      <c r="D2459" s="14" t="s">
        <v>87</v>
      </c>
      <c r="E2459" s="14" t="s">
        <v>84</v>
      </c>
      <c r="F2459" s="14" t="s">
        <v>88</v>
      </c>
      <c r="G2459" s="39">
        <v>14529.96665466655</v>
      </c>
      <c r="H2459" s="38"/>
    </row>
    <row r="2460" spans="1:8" x14ac:dyDescent="0.25">
      <c r="A2460" s="15">
        <v>2459</v>
      </c>
      <c r="B2460" s="38">
        <v>42748</v>
      </c>
      <c r="C2460" s="38" t="s">
        <v>202</v>
      </c>
      <c r="D2460" s="14" t="s">
        <v>87</v>
      </c>
      <c r="E2460" s="14" t="s">
        <v>90</v>
      </c>
      <c r="F2460" s="14" t="s">
        <v>88</v>
      </c>
      <c r="G2460" s="39">
        <v>14529.020584360638</v>
      </c>
      <c r="H2460" s="38"/>
    </row>
    <row r="2461" spans="1:8" x14ac:dyDescent="0.25">
      <c r="A2461" s="15">
        <v>2460</v>
      </c>
      <c r="B2461" s="38">
        <v>43148</v>
      </c>
      <c r="C2461" s="38" t="s">
        <v>304</v>
      </c>
      <c r="D2461" s="14" t="s">
        <v>87</v>
      </c>
      <c r="E2461" s="14" t="s">
        <v>90</v>
      </c>
      <c r="F2461" s="14" t="s">
        <v>88</v>
      </c>
      <c r="G2461" s="39">
        <v>14524.386122391155</v>
      </c>
      <c r="H2461" s="38"/>
    </row>
    <row r="2462" spans="1:8" x14ac:dyDescent="0.25">
      <c r="A2462" s="15">
        <v>2461</v>
      </c>
      <c r="B2462" s="38">
        <v>43247</v>
      </c>
      <c r="C2462" s="38" t="s">
        <v>999</v>
      </c>
      <c r="D2462" s="14" t="s">
        <v>87</v>
      </c>
      <c r="E2462" s="14" t="s">
        <v>84</v>
      </c>
      <c r="F2462" s="14" t="s">
        <v>85</v>
      </c>
      <c r="G2462" s="39">
        <v>14523.645229084217</v>
      </c>
      <c r="H2462" s="38"/>
    </row>
    <row r="2463" spans="1:8" x14ac:dyDescent="0.25">
      <c r="A2463" s="15">
        <v>2462</v>
      </c>
      <c r="B2463" s="38">
        <v>43398</v>
      </c>
      <c r="C2463" s="38" t="s">
        <v>1680</v>
      </c>
      <c r="D2463" s="14" t="s">
        <v>87</v>
      </c>
      <c r="E2463" s="14" t="s">
        <v>84</v>
      </c>
      <c r="F2463" s="14" t="s">
        <v>85</v>
      </c>
      <c r="G2463" s="39">
        <v>14514.318949286413</v>
      </c>
      <c r="H2463" s="38"/>
    </row>
    <row r="2464" spans="1:8" x14ac:dyDescent="0.25">
      <c r="A2464" s="15">
        <v>2463</v>
      </c>
      <c r="B2464" s="38">
        <v>43061</v>
      </c>
      <c r="C2464" s="38" t="s">
        <v>883</v>
      </c>
      <c r="D2464" s="14" t="s">
        <v>87</v>
      </c>
      <c r="E2464" s="14" t="s">
        <v>96</v>
      </c>
      <c r="F2464" s="14" t="s">
        <v>88</v>
      </c>
      <c r="G2464" s="39">
        <v>14512.567170135939</v>
      </c>
      <c r="H2464" s="38"/>
    </row>
    <row r="2465" spans="1:8" x14ac:dyDescent="0.25">
      <c r="A2465" s="15">
        <v>2464</v>
      </c>
      <c r="B2465" s="38">
        <v>43375</v>
      </c>
      <c r="C2465" s="38" t="s">
        <v>1587</v>
      </c>
      <c r="D2465" s="14" t="s">
        <v>87</v>
      </c>
      <c r="E2465" s="14" t="s">
        <v>84</v>
      </c>
      <c r="F2465" s="14" t="s">
        <v>88</v>
      </c>
      <c r="G2465" s="39">
        <v>14509.579958364295</v>
      </c>
      <c r="H2465" s="38"/>
    </row>
    <row r="2466" spans="1:8" x14ac:dyDescent="0.25">
      <c r="A2466" s="15">
        <v>2465</v>
      </c>
      <c r="B2466" s="38">
        <v>43412</v>
      </c>
      <c r="C2466" s="38" t="s">
        <v>423</v>
      </c>
      <c r="D2466" s="14" t="s">
        <v>87</v>
      </c>
      <c r="E2466" s="14" t="s">
        <v>90</v>
      </c>
      <c r="F2466" s="14" t="s">
        <v>85</v>
      </c>
      <c r="G2466" s="39">
        <v>14507.711806102083</v>
      </c>
      <c r="H2466" s="38"/>
    </row>
    <row r="2467" spans="1:8" x14ac:dyDescent="0.25">
      <c r="A2467" s="15">
        <v>2466</v>
      </c>
      <c r="B2467" s="38">
        <v>43113</v>
      </c>
      <c r="C2467" s="38" t="s">
        <v>780</v>
      </c>
      <c r="D2467" s="14" t="s">
        <v>87</v>
      </c>
      <c r="E2467" s="14" t="s">
        <v>104</v>
      </c>
      <c r="F2467" s="14" t="s">
        <v>85</v>
      </c>
      <c r="G2467" s="39">
        <v>14506.78791907796</v>
      </c>
      <c r="H2467" s="38"/>
    </row>
    <row r="2468" spans="1:8" x14ac:dyDescent="0.25">
      <c r="A2468" s="15">
        <v>2467</v>
      </c>
      <c r="B2468" s="38">
        <v>43248</v>
      </c>
      <c r="C2468" s="38" t="s">
        <v>1757</v>
      </c>
      <c r="D2468" s="14" t="s">
        <v>87</v>
      </c>
      <c r="E2468" s="14" t="s">
        <v>96</v>
      </c>
      <c r="F2468" s="14" t="s">
        <v>88</v>
      </c>
      <c r="G2468" s="39">
        <v>14503.140276961196</v>
      </c>
      <c r="H2468" s="38"/>
    </row>
    <row r="2469" spans="1:8" x14ac:dyDescent="0.25">
      <c r="A2469" s="15">
        <v>2468</v>
      </c>
      <c r="B2469" s="38">
        <v>43243</v>
      </c>
      <c r="C2469" s="38" t="s">
        <v>1235</v>
      </c>
      <c r="D2469" s="14" t="s">
        <v>87</v>
      </c>
      <c r="E2469" s="14" t="s">
        <v>96</v>
      </c>
      <c r="F2469" s="14" t="s">
        <v>88</v>
      </c>
      <c r="G2469" s="39">
        <v>14502.479930835656</v>
      </c>
      <c r="H2469" s="38"/>
    </row>
    <row r="2470" spans="1:8" x14ac:dyDescent="0.25">
      <c r="A2470" s="15">
        <v>2469</v>
      </c>
      <c r="B2470" s="38">
        <v>43408</v>
      </c>
      <c r="C2470" s="38" t="s">
        <v>827</v>
      </c>
      <c r="D2470" s="14" t="s">
        <v>87</v>
      </c>
      <c r="E2470" s="14" t="s">
        <v>84</v>
      </c>
      <c r="F2470" s="14" t="s">
        <v>88</v>
      </c>
      <c r="G2470" s="39">
        <v>14486.595397099974</v>
      </c>
      <c r="H2470" s="38"/>
    </row>
    <row r="2471" spans="1:8" x14ac:dyDescent="0.25">
      <c r="A2471" s="15">
        <v>2470</v>
      </c>
      <c r="B2471" s="38">
        <v>42979</v>
      </c>
      <c r="C2471" s="38" t="s">
        <v>1593</v>
      </c>
      <c r="D2471" s="14" t="s">
        <v>87</v>
      </c>
      <c r="E2471" s="14" t="s">
        <v>94</v>
      </c>
      <c r="F2471" s="14" t="s">
        <v>88</v>
      </c>
      <c r="G2471" s="39">
        <v>14485.731129641017</v>
      </c>
      <c r="H2471" s="38"/>
    </row>
    <row r="2472" spans="1:8" x14ac:dyDescent="0.25">
      <c r="A2472" s="15">
        <v>2471</v>
      </c>
      <c r="B2472" s="38">
        <v>43368</v>
      </c>
      <c r="C2472" s="38" t="s">
        <v>2518</v>
      </c>
      <c r="D2472" s="14" t="s">
        <v>87</v>
      </c>
      <c r="E2472" s="14" t="s">
        <v>94</v>
      </c>
      <c r="F2472" s="14" t="s">
        <v>85</v>
      </c>
      <c r="G2472" s="39">
        <v>14482.433076111676</v>
      </c>
      <c r="H2472" s="38"/>
    </row>
    <row r="2473" spans="1:8" x14ac:dyDescent="0.25">
      <c r="A2473" s="15">
        <v>2472</v>
      </c>
      <c r="B2473" s="38">
        <v>43128</v>
      </c>
      <c r="C2473" s="38" t="s">
        <v>189</v>
      </c>
      <c r="D2473" s="14" t="s">
        <v>87</v>
      </c>
      <c r="E2473" s="14" t="s">
        <v>104</v>
      </c>
      <c r="F2473" s="14" t="s">
        <v>85</v>
      </c>
      <c r="G2473" s="39">
        <v>14482.316744629799</v>
      </c>
      <c r="H2473" s="38"/>
    </row>
    <row r="2474" spans="1:8" x14ac:dyDescent="0.25">
      <c r="A2474" s="15">
        <v>2473</v>
      </c>
      <c r="B2474" s="38">
        <v>43341</v>
      </c>
      <c r="C2474" s="38" t="s">
        <v>143</v>
      </c>
      <c r="D2474" s="14" t="s">
        <v>87</v>
      </c>
      <c r="E2474" s="14" t="s">
        <v>96</v>
      </c>
      <c r="F2474" s="14" t="s">
        <v>85</v>
      </c>
      <c r="G2474" s="39">
        <v>14478.131408730644</v>
      </c>
      <c r="H2474" s="38"/>
    </row>
    <row r="2475" spans="1:8" x14ac:dyDescent="0.25">
      <c r="A2475" s="15">
        <v>2474</v>
      </c>
      <c r="B2475" s="38">
        <v>43279</v>
      </c>
      <c r="C2475" s="38" t="s">
        <v>1418</v>
      </c>
      <c r="D2475" s="14" t="s">
        <v>87</v>
      </c>
      <c r="E2475" s="14" t="s">
        <v>96</v>
      </c>
      <c r="F2475" s="14" t="s">
        <v>85</v>
      </c>
      <c r="G2475" s="39">
        <v>14473.729448454522</v>
      </c>
      <c r="H2475" s="38"/>
    </row>
    <row r="2476" spans="1:8" x14ac:dyDescent="0.25">
      <c r="A2476" s="15">
        <v>2475</v>
      </c>
      <c r="B2476" s="38">
        <v>43239</v>
      </c>
      <c r="C2476" s="38" t="s">
        <v>2963</v>
      </c>
      <c r="D2476" s="14" t="s">
        <v>87</v>
      </c>
      <c r="E2476" s="14" t="s">
        <v>90</v>
      </c>
      <c r="F2476" s="14" t="s">
        <v>85</v>
      </c>
      <c r="G2476" s="39">
        <v>14473.022256333401</v>
      </c>
      <c r="H2476" s="38"/>
    </row>
    <row r="2477" spans="1:8" x14ac:dyDescent="0.25">
      <c r="A2477" s="15">
        <v>2476</v>
      </c>
      <c r="B2477" s="38">
        <v>43177</v>
      </c>
      <c r="C2477" s="38" t="s">
        <v>1001</v>
      </c>
      <c r="D2477" s="14" t="s">
        <v>87</v>
      </c>
      <c r="E2477" s="14" t="s">
        <v>104</v>
      </c>
      <c r="F2477" s="14" t="s">
        <v>88</v>
      </c>
      <c r="G2477" s="39">
        <v>14470.634840769464</v>
      </c>
      <c r="H2477" s="38"/>
    </row>
    <row r="2478" spans="1:8" x14ac:dyDescent="0.25">
      <c r="A2478" s="15">
        <v>2477</v>
      </c>
      <c r="B2478" s="38">
        <v>42905</v>
      </c>
      <c r="C2478" s="38" t="s">
        <v>482</v>
      </c>
      <c r="D2478" s="14" t="s">
        <v>87</v>
      </c>
      <c r="E2478" s="14" t="s">
        <v>84</v>
      </c>
      <c r="F2478" s="14" t="s">
        <v>88</v>
      </c>
      <c r="G2478" s="39">
        <v>14470.074325910782</v>
      </c>
      <c r="H2478" s="38"/>
    </row>
    <row r="2479" spans="1:8" x14ac:dyDescent="0.25">
      <c r="A2479" s="15">
        <v>2478</v>
      </c>
      <c r="B2479" s="38">
        <v>43451</v>
      </c>
      <c r="C2479" s="38" t="s">
        <v>1104</v>
      </c>
      <c r="D2479" s="14" t="s">
        <v>87</v>
      </c>
      <c r="E2479" s="14" t="s">
        <v>84</v>
      </c>
      <c r="F2479" s="14" t="s">
        <v>88</v>
      </c>
      <c r="G2479" s="39">
        <v>14467.928615250674</v>
      </c>
      <c r="H2479" s="38"/>
    </row>
    <row r="2480" spans="1:8" x14ac:dyDescent="0.25">
      <c r="A2480" s="15">
        <v>2479</v>
      </c>
      <c r="B2480" s="38">
        <v>42779</v>
      </c>
      <c r="C2480" s="38" t="s">
        <v>573</v>
      </c>
      <c r="D2480" s="14" t="s">
        <v>87</v>
      </c>
      <c r="E2480" s="14" t="s">
        <v>90</v>
      </c>
      <c r="F2480" s="14" t="s">
        <v>85</v>
      </c>
      <c r="G2480" s="39">
        <v>14457.111817514349</v>
      </c>
      <c r="H2480" s="38"/>
    </row>
    <row r="2481" spans="1:8" x14ac:dyDescent="0.25">
      <c r="A2481" s="15">
        <v>2480</v>
      </c>
      <c r="B2481" s="38">
        <v>42745</v>
      </c>
      <c r="C2481" s="38" t="s">
        <v>177</v>
      </c>
      <c r="D2481" s="14" t="s">
        <v>87</v>
      </c>
      <c r="E2481" s="14" t="s">
        <v>96</v>
      </c>
      <c r="F2481" s="14" t="s">
        <v>88</v>
      </c>
      <c r="G2481" s="39">
        <v>14456.040503810347</v>
      </c>
      <c r="H2481" s="38"/>
    </row>
    <row r="2482" spans="1:8" x14ac:dyDescent="0.25">
      <c r="A2482" s="15">
        <v>2481</v>
      </c>
      <c r="B2482" s="38">
        <v>42755</v>
      </c>
      <c r="C2482" s="38" t="s">
        <v>304</v>
      </c>
      <c r="D2482" s="14" t="s">
        <v>87</v>
      </c>
      <c r="E2482" s="14" t="s">
        <v>84</v>
      </c>
      <c r="F2482" s="14" t="s">
        <v>85</v>
      </c>
      <c r="G2482" s="39">
        <v>14449.327098744639</v>
      </c>
      <c r="H2482" s="38"/>
    </row>
    <row r="2483" spans="1:8" x14ac:dyDescent="0.25">
      <c r="A2483" s="15">
        <v>2482</v>
      </c>
      <c r="B2483" s="38">
        <v>43456</v>
      </c>
      <c r="C2483" s="38" t="s">
        <v>2508</v>
      </c>
      <c r="D2483" s="14" t="s">
        <v>87</v>
      </c>
      <c r="E2483" s="14" t="s">
        <v>96</v>
      </c>
      <c r="F2483" s="14" t="s">
        <v>85</v>
      </c>
      <c r="G2483" s="39">
        <v>14447.524528081092</v>
      </c>
      <c r="H2483" s="38"/>
    </row>
    <row r="2484" spans="1:8" x14ac:dyDescent="0.25">
      <c r="A2484" s="15">
        <v>2483</v>
      </c>
      <c r="B2484" s="38">
        <v>42854</v>
      </c>
      <c r="C2484" s="38" t="s">
        <v>1295</v>
      </c>
      <c r="D2484" s="14" t="s">
        <v>87</v>
      </c>
      <c r="E2484" s="14" t="s">
        <v>94</v>
      </c>
      <c r="F2484" s="14" t="s">
        <v>85</v>
      </c>
      <c r="G2484" s="39">
        <v>14447.194998374574</v>
      </c>
      <c r="H2484" s="38"/>
    </row>
    <row r="2485" spans="1:8" x14ac:dyDescent="0.25">
      <c r="A2485" s="15">
        <v>2484</v>
      </c>
      <c r="B2485" s="38">
        <v>43387</v>
      </c>
      <c r="C2485" s="38" t="s">
        <v>393</v>
      </c>
      <c r="D2485" s="14" t="s">
        <v>87</v>
      </c>
      <c r="E2485" s="14" t="s">
        <v>94</v>
      </c>
      <c r="F2485" s="14" t="s">
        <v>85</v>
      </c>
      <c r="G2485" s="39">
        <v>14442.272277030936</v>
      </c>
      <c r="H2485" s="38"/>
    </row>
    <row r="2486" spans="1:8" x14ac:dyDescent="0.25">
      <c r="A2486" s="15">
        <v>2485</v>
      </c>
      <c r="B2486" s="38">
        <v>42922</v>
      </c>
      <c r="C2486" s="38" t="s">
        <v>1811</v>
      </c>
      <c r="D2486" s="14" t="s">
        <v>87</v>
      </c>
      <c r="E2486" s="14" t="s">
        <v>94</v>
      </c>
      <c r="F2486" s="14" t="s">
        <v>85</v>
      </c>
      <c r="G2486" s="39">
        <v>14441.659163924429</v>
      </c>
      <c r="H2486" s="38"/>
    </row>
    <row r="2487" spans="1:8" x14ac:dyDescent="0.25">
      <c r="A2487" s="15">
        <v>2486</v>
      </c>
      <c r="B2487" s="38">
        <v>43465</v>
      </c>
      <c r="C2487" s="38" t="s">
        <v>2427</v>
      </c>
      <c r="D2487" s="14" t="s">
        <v>87</v>
      </c>
      <c r="E2487" s="14" t="s">
        <v>90</v>
      </c>
      <c r="F2487" s="14" t="s">
        <v>85</v>
      </c>
      <c r="G2487" s="39">
        <v>14437.840498627291</v>
      </c>
      <c r="H2487" s="38"/>
    </row>
    <row r="2488" spans="1:8" x14ac:dyDescent="0.25">
      <c r="A2488" s="15">
        <v>2487</v>
      </c>
      <c r="B2488" s="38">
        <v>43442</v>
      </c>
      <c r="C2488" s="38" t="s">
        <v>2948</v>
      </c>
      <c r="D2488" s="14" t="s">
        <v>87</v>
      </c>
      <c r="E2488" s="14" t="s">
        <v>84</v>
      </c>
      <c r="F2488" s="14" t="s">
        <v>88</v>
      </c>
      <c r="G2488" s="39">
        <v>14435.165636505553</v>
      </c>
      <c r="H2488" s="38"/>
    </row>
    <row r="2489" spans="1:8" x14ac:dyDescent="0.25">
      <c r="A2489" s="15">
        <v>2488</v>
      </c>
      <c r="B2489" s="38">
        <v>43395</v>
      </c>
      <c r="C2489" s="38" t="s">
        <v>2965</v>
      </c>
      <c r="D2489" s="14" t="s">
        <v>87</v>
      </c>
      <c r="E2489" s="14" t="s">
        <v>104</v>
      </c>
      <c r="F2489" s="14" t="s">
        <v>85</v>
      </c>
      <c r="G2489" s="39">
        <v>14431.593653148122</v>
      </c>
      <c r="H2489" s="38"/>
    </row>
    <row r="2490" spans="1:8" x14ac:dyDescent="0.25">
      <c r="A2490" s="15">
        <v>2489</v>
      </c>
      <c r="B2490" s="38">
        <v>43165</v>
      </c>
      <c r="C2490" s="38" t="s">
        <v>1667</v>
      </c>
      <c r="D2490" s="14" t="s">
        <v>87</v>
      </c>
      <c r="E2490" s="14" t="s">
        <v>104</v>
      </c>
      <c r="F2490" s="14" t="s">
        <v>88</v>
      </c>
      <c r="G2490" s="39">
        <v>14427.209556958818</v>
      </c>
      <c r="H2490" s="38"/>
    </row>
    <row r="2491" spans="1:8" x14ac:dyDescent="0.25">
      <c r="A2491" s="15">
        <v>2490</v>
      </c>
      <c r="B2491" s="38">
        <v>43135</v>
      </c>
      <c r="C2491" s="38" t="s">
        <v>2902</v>
      </c>
      <c r="D2491" s="14" t="s">
        <v>87</v>
      </c>
      <c r="E2491" s="14" t="s">
        <v>104</v>
      </c>
      <c r="F2491" s="14" t="s">
        <v>85</v>
      </c>
      <c r="G2491" s="39">
        <v>14427.017051820838</v>
      </c>
      <c r="H2491" s="38"/>
    </row>
    <row r="2492" spans="1:8" x14ac:dyDescent="0.25">
      <c r="A2492" s="15">
        <v>2491</v>
      </c>
      <c r="B2492" s="38">
        <v>43183</v>
      </c>
      <c r="C2492" s="38" t="s">
        <v>2982</v>
      </c>
      <c r="D2492" s="14" t="s">
        <v>87</v>
      </c>
      <c r="E2492" s="14" t="s">
        <v>104</v>
      </c>
      <c r="F2492" s="14" t="s">
        <v>85</v>
      </c>
      <c r="G2492" s="39">
        <v>14423.165989206662</v>
      </c>
      <c r="H2492" s="38"/>
    </row>
    <row r="2493" spans="1:8" x14ac:dyDescent="0.25">
      <c r="A2493" s="15">
        <v>2492</v>
      </c>
      <c r="B2493" s="38">
        <v>42821</v>
      </c>
      <c r="C2493" s="38" t="s">
        <v>991</v>
      </c>
      <c r="D2493" s="14" t="s">
        <v>87</v>
      </c>
      <c r="E2493" s="14" t="s">
        <v>96</v>
      </c>
      <c r="F2493" s="14" t="s">
        <v>88</v>
      </c>
      <c r="G2493" s="39">
        <v>14416.690598508794</v>
      </c>
      <c r="H2493" s="38"/>
    </row>
    <row r="2494" spans="1:8" x14ac:dyDescent="0.25">
      <c r="A2494" s="15">
        <v>2493</v>
      </c>
      <c r="B2494" s="38">
        <v>43156</v>
      </c>
      <c r="C2494" s="38" t="s">
        <v>636</v>
      </c>
      <c r="D2494" s="14" t="s">
        <v>87</v>
      </c>
      <c r="E2494" s="14" t="s">
        <v>84</v>
      </c>
      <c r="F2494" s="14" t="s">
        <v>88</v>
      </c>
      <c r="G2494" s="39">
        <v>14405.392925977738</v>
      </c>
      <c r="H2494" s="38"/>
    </row>
    <row r="2495" spans="1:8" x14ac:dyDescent="0.25">
      <c r="A2495" s="15">
        <v>2494</v>
      </c>
      <c r="B2495" s="38">
        <v>42788</v>
      </c>
      <c r="C2495" s="38" t="s">
        <v>665</v>
      </c>
      <c r="D2495" s="14" t="s">
        <v>87</v>
      </c>
      <c r="E2495" s="14" t="s">
        <v>104</v>
      </c>
      <c r="F2495" s="14" t="s">
        <v>88</v>
      </c>
      <c r="G2495" s="39">
        <v>14402.171553783845</v>
      </c>
      <c r="H2495" s="38"/>
    </row>
    <row r="2496" spans="1:8" x14ac:dyDescent="0.25">
      <c r="A2496" s="15">
        <v>2495</v>
      </c>
      <c r="B2496" s="38">
        <v>43240</v>
      </c>
      <c r="C2496" s="38" t="s">
        <v>3262</v>
      </c>
      <c r="D2496" s="14" t="s">
        <v>87</v>
      </c>
      <c r="E2496" s="14" t="s">
        <v>96</v>
      </c>
      <c r="F2496" s="14" t="s">
        <v>85</v>
      </c>
      <c r="G2496" s="39">
        <v>14394.403013407002</v>
      </c>
      <c r="H2496" s="38"/>
    </row>
    <row r="2497" spans="1:8" x14ac:dyDescent="0.25">
      <c r="A2497" s="15">
        <v>2496</v>
      </c>
      <c r="B2497" s="38">
        <v>43042</v>
      </c>
      <c r="C2497" s="38" t="s">
        <v>2523</v>
      </c>
      <c r="D2497" s="14" t="s">
        <v>87</v>
      </c>
      <c r="E2497" s="14" t="s">
        <v>84</v>
      </c>
      <c r="F2497" s="14" t="s">
        <v>88</v>
      </c>
      <c r="G2497" s="39">
        <v>14393.569767133156</v>
      </c>
      <c r="H2497" s="38"/>
    </row>
    <row r="2498" spans="1:8" x14ac:dyDescent="0.25">
      <c r="A2498" s="15">
        <v>2497</v>
      </c>
      <c r="B2498" s="38">
        <v>43242</v>
      </c>
      <c r="C2498" s="38" t="s">
        <v>1151</v>
      </c>
      <c r="D2498" s="14" t="s">
        <v>87</v>
      </c>
      <c r="E2498" s="14" t="s">
        <v>96</v>
      </c>
      <c r="F2498" s="14" t="s">
        <v>88</v>
      </c>
      <c r="G2498" s="39">
        <v>14392.894810478188</v>
      </c>
      <c r="H2498" s="38"/>
    </row>
    <row r="2499" spans="1:8" x14ac:dyDescent="0.25">
      <c r="A2499" s="15">
        <v>2498</v>
      </c>
      <c r="B2499" s="38">
        <v>42991</v>
      </c>
      <c r="C2499" s="38" t="s">
        <v>303</v>
      </c>
      <c r="D2499" s="14" t="s">
        <v>87</v>
      </c>
      <c r="E2499" s="14" t="s">
        <v>104</v>
      </c>
      <c r="F2499" s="14" t="s">
        <v>88</v>
      </c>
      <c r="G2499" s="39">
        <v>14382.468991255459</v>
      </c>
      <c r="H2499" s="38"/>
    </row>
    <row r="2500" spans="1:8" x14ac:dyDescent="0.25">
      <c r="A2500" s="15">
        <v>2499</v>
      </c>
      <c r="B2500" s="38">
        <v>43044</v>
      </c>
      <c r="C2500" s="38" t="s">
        <v>2530</v>
      </c>
      <c r="D2500" s="14" t="s">
        <v>87</v>
      </c>
      <c r="E2500" s="14" t="s">
        <v>94</v>
      </c>
      <c r="F2500" s="14" t="s">
        <v>85</v>
      </c>
      <c r="G2500" s="39">
        <v>14373.878768406477</v>
      </c>
      <c r="H2500" s="38"/>
    </row>
    <row r="2501" spans="1:8" x14ac:dyDescent="0.25">
      <c r="A2501" s="15">
        <v>2500</v>
      </c>
      <c r="B2501" s="38">
        <v>42883</v>
      </c>
      <c r="C2501" s="38" t="s">
        <v>1523</v>
      </c>
      <c r="D2501" s="14" t="s">
        <v>87</v>
      </c>
      <c r="E2501" s="14" t="s">
        <v>94</v>
      </c>
      <c r="F2501" s="14" t="s">
        <v>88</v>
      </c>
      <c r="G2501" s="39">
        <v>14360.950695434498</v>
      </c>
      <c r="H2501" s="38"/>
    </row>
    <row r="2502" spans="1:8" x14ac:dyDescent="0.25">
      <c r="A2502" s="15">
        <v>2501</v>
      </c>
      <c r="B2502" s="38">
        <v>43336</v>
      </c>
      <c r="C2502" s="38" t="s">
        <v>951</v>
      </c>
      <c r="D2502" s="14" t="s">
        <v>87</v>
      </c>
      <c r="E2502" s="14" t="s">
        <v>90</v>
      </c>
      <c r="F2502" s="14" t="s">
        <v>85</v>
      </c>
      <c r="G2502" s="39">
        <v>14348.301627383427</v>
      </c>
      <c r="H2502" s="38"/>
    </row>
    <row r="2503" spans="1:8" x14ac:dyDescent="0.25">
      <c r="A2503" s="15">
        <v>2502</v>
      </c>
      <c r="B2503" s="38">
        <v>43246</v>
      </c>
      <c r="C2503" s="38" t="s">
        <v>3035</v>
      </c>
      <c r="D2503" s="14" t="s">
        <v>87</v>
      </c>
      <c r="E2503" s="14" t="s">
        <v>104</v>
      </c>
      <c r="F2503" s="14" t="s">
        <v>85</v>
      </c>
      <c r="G2503" s="39">
        <v>14346.7137649163</v>
      </c>
      <c r="H2503" s="38"/>
    </row>
    <row r="2504" spans="1:8" x14ac:dyDescent="0.25">
      <c r="A2504" s="15">
        <v>2503</v>
      </c>
      <c r="B2504" s="38">
        <v>42829</v>
      </c>
      <c r="C2504" s="38" t="s">
        <v>1064</v>
      </c>
      <c r="D2504" s="14" t="s">
        <v>87</v>
      </c>
      <c r="E2504" s="14" t="s">
        <v>96</v>
      </c>
      <c r="F2504" s="14" t="s">
        <v>85</v>
      </c>
      <c r="G2504" s="39">
        <v>14341.945756662637</v>
      </c>
      <c r="H2504" s="38"/>
    </row>
    <row r="2505" spans="1:8" x14ac:dyDescent="0.25">
      <c r="A2505" s="15">
        <v>2504</v>
      </c>
      <c r="B2505" s="38">
        <v>42957</v>
      </c>
      <c r="C2505" s="38" t="s">
        <v>348</v>
      </c>
      <c r="D2505" s="14" t="s">
        <v>87</v>
      </c>
      <c r="E2505" s="14" t="s">
        <v>94</v>
      </c>
      <c r="F2505" s="14" t="s">
        <v>85</v>
      </c>
      <c r="G2505" s="39">
        <v>14332.319634594442</v>
      </c>
      <c r="H2505" s="38"/>
    </row>
    <row r="2506" spans="1:8" x14ac:dyDescent="0.25">
      <c r="A2506" s="15">
        <v>2505</v>
      </c>
      <c r="B2506" s="38">
        <v>42750</v>
      </c>
      <c r="C2506" s="38" t="s">
        <v>227</v>
      </c>
      <c r="D2506" s="14" t="s">
        <v>87</v>
      </c>
      <c r="E2506" s="14" t="s">
        <v>94</v>
      </c>
      <c r="F2506" s="14" t="s">
        <v>88</v>
      </c>
      <c r="G2506" s="39">
        <v>14328.705274323127</v>
      </c>
      <c r="H2506" s="38"/>
    </row>
    <row r="2507" spans="1:8" x14ac:dyDescent="0.25">
      <c r="A2507" s="15">
        <v>2506</v>
      </c>
      <c r="B2507" s="38">
        <v>43020</v>
      </c>
      <c r="C2507" s="38" t="s">
        <v>2122</v>
      </c>
      <c r="D2507" s="14" t="s">
        <v>87</v>
      </c>
      <c r="E2507" s="14" t="s">
        <v>84</v>
      </c>
      <c r="F2507" s="14" t="s">
        <v>88</v>
      </c>
      <c r="G2507" s="39">
        <v>14324.663524869382</v>
      </c>
      <c r="H2507" s="38"/>
    </row>
    <row r="2508" spans="1:8" x14ac:dyDescent="0.25">
      <c r="A2508" s="15">
        <v>2507</v>
      </c>
      <c r="B2508" s="38">
        <v>43132</v>
      </c>
      <c r="C2508" s="38" t="s">
        <v>2660</v>
      </c>
      <c r="D2508" s="14" t="s">
        <v>87</v>
      </c>
      <c r="E2508" s="14" t="s">
        <v>90</v>
      </c>
      <c r="F2508" s="14" t="s">
        <v>85</v>
      </c>
      <c r="G2508" s="39">
        <v>14307.77206813687</v>
      </c>
      <c r="H2508" s="38"/>
    </row>
    <row r="2509" spans="1:8" x14ac:dyDescent="0.25">
      <c r="A2509" s="15">
        <v>2508</v>
      </c>
      <c r="B2509" s="38">
        <v>43390</v>
      </c>
      <c r="C2509" s="38" t="s">
        <v>997</v>
      </c>
      <c r="D2509" s="14" t="s">
        <v>87</v>
      </c>
      <c r="E2509" s="14" t="s">
        <v>94</v>
      </c>
      <c r="F2509" s="14" t="s">
        <v>88</v>
      </c>
      <c r="G2509" s="39">
        <v>14305.689681046773</v>
      </c>
      <c r="H2509" s="38"/>
    </row>
    <row r="2510" spans="1:8" x14ac:dyDescent="0.25">
      <c r="A2510" s="15">
        <v>2509</v>
      </c>
      <c r="B2510" s="38">
        <v>43429</v>
      </c>
      <c r="C2510" s="38" t="s">
        <v>968</v>
      </c>
      <c r="D2510" s="14" t="s">
        <v>87</v>
      </c>
      <c r="E2510" s="14" t="s">
        <v>84</v>
      </c>
      <c r="F2510" s="14" t="s">
        <v>88</v>
      </c>
      <c r="G2510" s="39">
        <v>14290.371815560165</v>
      </c>
      <c r="H2510" s="38"/>
    </row>
    <row r="2511" spans="1:8" x14ac:dyDescent="0.25">
      <c r="A2511" s="15">
        <v>2510</v>
      </c>
      <c r="B2511" s="38">
        <v>43431</v>
      </c>
      <c r="C2511" s="38" t="s">
        <v>3506</v>
      </c>
      <c r="D2511" s="14" t="s">
        <v>87</v>
      </c>
      <c r="E2511" s="14" t="s">
        <v>94</v>
      </c>
      <c r="F2511" s="14" t="s">
        <v>88</v>
      </c>
      <c r="G2511" s="39">
        <v>14290.073811195167</v>
      </c>
      <c r="H2511" s="38"/>
    </row>
    <row r="2512" spans="1:8" x14ac:dyDescent="0.25">
      <c r="A2512" s="15">
        <v>2511</v>
      </c>
      <c r="B2512" s="38">
        <v>43202</v>
      </c>
      <c r="C2512" s="38" t="s">
        <v>2940</v>
      </c>
      <c r="D2512" s="14" t="s">
        <v>87</v>
      </c>
      <c r="E2512" s="14" t="s">
        <v>90</v>
      </c>
      <c r="F2512" s="14" t="s">
        <v>88</v>
      </c>
      <c r="G2512" s="39">
        <v>14259.918652139631</v>
      </c>
      <c r="H2512" s="38"/>
    </row>
    <row r="2513" spans="1:8" x14ac:dyDescent="0.25">
      <c r="A2513" s="15">
        <v>2512</v>
      </c>
      <c r="B2513" s="38">
        <v>43163</v>
      </c>
      <c r="C2513" s="38" t="s">
        <v>1032</v>
      </c>
      <c r="D2513" s="14" t="s">
        <v>87</v>
      </c>
      <c r="E2513" s="14" t="s">
        <v>90</v>
      </c>
      <c r="F2513" s="14" t="s">
        <v>88</v>
      </c>
      <c r="G2513" s="39">
        <v>14241.900793716504</v>
      </c>
      <c r="H2513" s="38"/>
    </row>
    <row r="2514" spans="1:8" x14ac:dyDescent="0.25">
      <c r="A2514" s="15">
        <v>2513</v>
      </c>
      <c r="B2514" s="38">
        <v>43018</v>
      </c>
      <c r="C2514" s="38" t="s">
        <v>150</v>
      </c>
      <c r="D2514" s="14" t="s">
        <v>87</v>
      </c>
      <c r="E2514" s="14" t="s">
        <v>94</v>
      </c>
      <c r="F2514" s="14" t="s">
        <v>85</v>
      </c>
      <c r="G2514" s="39">
        <v>14241.564862590074</v>
      </c>
      <c r="H2514" s="38"/>
    </row>
    <row r="2515" spans="1:8" x14ac:dyDescent="0.25">
      <c r="A2515" s="15">
        <v>2514</v>
      </c>
      <c r="B2515" s="38">
        <v>43241</v>
      </c>
      <c r="C2515" s="38" t="s">
        <v>3264</v>
      </c>
      <c r="D2515" s="14" t="s">
        <v>87</v>
      </c>
      <c r="E2515" s="14" t="s">
        <v>104</v>
      </c>
      <c r="F2515" s="14" t="s">
        <v>88</v>
      </c>
      <c r="G2515" s="39">
        <v>14207.4269834263</v>
      </c>
      <c r="H2515" s="38"/>
    </row>
    <row r="2516" spans="1:8" x14ac:dyDescent="0.25">
      <c r="A2516" s="15">
        <v>2515</v>
      </c>
      <c r="B2516" s="38">
        <v>43365</v>
      </c>
      <c r="C2516" s="38" t="s">
        <v>355</v>
      </c>
      <c r="D2516" s="14" t="s">
        <v>87</v>
      </c>
      <c r="E2516" s="14" t="s">
        <v>90</v>
      </c>
      <c r="F2516" s="14" t="s">
        <v>85</v>
      </c>
      <c r="G2516" s="39">
        <v>14203.235731500401</v>
      </c>
      <c r="H2516" s="38"/>
    </row>
    <row r="2517" spans="1:8" x14ac:dyDescent="0.25">
      <c r="A2517" s="15">
        <v>2516</v>
      </c>
      <c r="B2517" s="38">
        <v>43177</v>
      </c>
      <c r="C2517" s="38" t="s">
        <v>1623</v>
      </c>
      <c r="D2517" s="14" t="s">
        <v>87</v>
      </c>
      <c r="E2517" s="14" t="s">
        <v>96</v>
      </c>
      <c r="F2517" s="14" t="s">
        <v>88</v>
      </c>
      <c r="G2517" s="39">
        <v>14201.139944825329</v>
      </c>
      <c r="H2517" s="38"/>
    </row>
    <row r="2518" spans="1:8" x14ac:dyDescent="0.25">
      <c r="A2518" s="15">
        <v>2517</v>
      </c>
      <c r="B2518" s="38">
        <v>43233</v>
      </c>
      <c r="C2518" s="38" t="s">
        <v>2509</v>
      </c>
      <c r="D2518" s="14" t="s">
        <v>87</v>
      </c>
      <c r="E2518" s="14" t="s">
        <v>84</v>
      </c>
      <c r="F2518" s="14" t="s">
        <v>88</v>
      </c>
      <c r="G2518" s="39">
        <v>14200.815241397391</v>
      </c>
      <c r="H2518" s="38"/>
    </row>
    <row r="2519" spans="1:8" x14ac:dyDescent="0.25">
      <c r="A2519" s="15">
        <v>2518</v>
      </c>
      <c r="B2519" s="38">
        <v>43133</v>
      </c>
      <c r="C2519" s="38" t="s">
        <v>381</v>
      </c>
      <c r="D2519" s="14" t="s">
        <v>87</v>
      </c>
      <c r="E2519" s="14" t="s">
        <v>104</v>
      </c>
      <c r="F2519" s="14" t="s">
        <v>85</v>
      </c>
      <c r="G2519" s="39">
        <v>14196.439354182901</v>
      </c>
      <c r="H2519" s="38"/>
    </row>
    <row r="2520" spans="1:8" x14ac:dyDescent="0.25">
      <c r="A2520" s="15">
        <v>2519</v>
      </c>
      <c r="B2520" s="38">
        <v>43051</v>
      </c>
      <c r="C2520" s="38" t="s">
        <v>135</v>
      </c>
      <c r="D2520" s="14" t="s">
        <v>87</v>
      </c>
      <c r="E2520" s="14" t="s">
        <v>96</v>
      </c>
      <c r="F2520" s="14" t="s">
        <v>88</v>
      </c>
      <c r="G2520" s="39">
        <v>14192.355490445965</v>
      </c>
      <c r="H2520" s="38"/>
    </row>
    <row r="2521" spans="1:8" x14ac:dyDescent="0.25">
      <c r="A2521" s="15">
        <v>2520</v>
      </c>
      <c r="B2521" s="38">
        <v>42961</v>
      </c>
      <c r="C2521" s="38" t="s">
        <v>1575</v>
      </c>
      <c r="D2521" s="14" t="s">
        <v>87</v>
      </c>
      <c r="E2521" s="14" t="s">
        <v>84</v>
      </c>
      <c r="F2521" s="14" t="s">
        <v>85</v>
      </c>
      <c r="G2521" s="39">
        <v>14170.563929222011</v>
      </c>
      <c r="H2521" s="38"/>
    </row>
    <row r="2522" spans="1:8" x14ac:dyDescent="0.25">
      <c r="A2522" s="15">
        <v>2521</v>
      </c>
      <c r="B2522" s="38">
        <v>43375</v>
      </c>
      <c r="C2522" s="38" t="s">
        <v>875</v>
      </c>
      <c r="D2522" s="14" t="s">
        <v>87</v>
      </c>
      <c r="E2522" s="14" t="s">
        <v>84</v>
      </c>
      <c r="F2522" s="14" t="s">
        <v>88</v>
      </c>
      <c r="G2522" s="39">
        <v>14169.362582144793</v>
      </c>
      <c r="H2522" s="38"/>
    </row>
    <row r="2523" spans="1:8" x14ac:dyDescent="0.25">
      <c r="A2523" s="15">
        <v>2522</v>
      </c>
      <c r="B2523" s="38">
        <v>42851</v>
      </c>
      <c r="C2523" s="38" t="s">
        <v>952</v>
      </c>
      <c r="D2523" s="14" t="s">
        <v>87</v>
      </c>
      <c r="E2523" s="14" t="s">
        <v>96</v>
      </c>
      <c r="F2523" s="14" t="s">
        <v>85</v>
      </c>
      <c r="G2523" s="39">
        <v>14164.595725659321</v>
      </c>
      <c r="H2523" s="38"/>
    </row>
    <row r="2524" spans="1:8" x14ac:dyDescent="0.25">
      <c r="A2524" s="15">
        <v>2523</v>
      </c>
      <c r="B2524" s="38">
        <v>43274</v>
      </c>
      <c r="C2524" s="38" t="s">
        <v>3348</v>
      </c>
      <c r="D2524" s="14" t="s">
        <v>87</v>
      </c>
      <c r="E2524" s="14" t="s">
        <v>96</v>
      </c>
      <c r="F2524" s="14" t="s">
        <v>85</v>
      </c>
      <c r="G2524" s="39">
        <v>14160.588113738519</v>
      </c>
      <c r="H2524" s="38"/>
    </row>
    <row r="2525" spans="1:8" x14ac:dyDescent="0.25">
      <c r="A2525" s="15">
        <v>2524</v>
      </c>
      <c r="B2525" s="38">
        <v>42747</v>
      </c>
      <c r="C2525" s="38" t="s">
        <v>196</v>
      </c>
      <c r="D2525" s="14" t="s">
        <v>87</v>
      </c>
      <c r="E2525" s="14" t="s">
        <v>96</v>
      </c>
      <c r="F2525" s="14" t="s">
        <v>85</v>
      </c>
      <c r="G2525" s="39">
        <v>14157.556381673372</v>
      </c>
      <c r="H2525" s="38"/>
    </row>
    <row r="2526" spans="1:8" x14ac:dyDescent="0.25">
      <c r="A2526" s="15">
        <v>2525</v>
      </c>
      <c r="B2526" s="38">
        <v>42934</v>
      </c>
      <c r="C2526" s="38" t="s">
        <v>1897</v>
      </c>
      <c r="D2526" s="14" t="s">
        <v>87</v>
      </c>
      <c r="E2526" s="14" t="s">
        <v>84</v>
      </c>
      <c r="F2526" s="14" t="s">
        <v>88</v>
      </c>
      <c r="G2526" s="39">
        <v>14153.568275802993</v>
      </c>
      <c r="H2526" s="38"/>
    </row>
    <row r="2527" spans="1:8" x14ac:dyDescent="0.25">
      <c r="A2527" s="15">
        <v>2526</v>
      </c>
      <c r="B2527" s="38">
        <v>42828</v>
      </c>
      <c r="C2527" s="38" t="s">
        <v>1060</v>
      </c>
      <c r="D2527" s="14" t="s">
        <v>87</v>
      </c>
      <c r="E2527" s="14" t="s">
        <v>104</v>
      </c>
      <c r="F2527" s="14" t="s">
        <v>85</v>
      </c>
      <c r="G2527" s="39">
        <v>14151.396591043927</v>
      </c>
      <c r="H2527" s="38"/>
    </row>
    <row r="2528" spans="1:8" x14ac:dyDescent="0.25">
      <c r="A2528" s="15">
        <v>2527</v>
      </c>
      <c r="B2528" s="38">
        <v>43402</v>
      </c>
      <c r="C2528" s="38" t="s">
        <v>1426</v>
      </c>
      <c r="D2528" s="14" t="s">
        <v>87</v>
      </c>
      <c r="E2528" s="14" t="s">
        <v>104</v>
      </c>
      <c r="F2528" s="14" t="s">
        <v>88</v>
      </c>
      <c r="G2528" s="39">
        <v>14141.105729506657</v>
      </c>
      <c r="H2528" s="38"/>
    </row>
    <row r="2529" spans="1:8" x14ac:dyDescent="0.25">
      <c r="A2529" s="15">
        <v>2528</v>
      </c>
      <c r="B2529" s="38">
        <v>43371</v>
      </c>
      <c r="C2529" s="38" t="s">
        <v>3135</v>
      </c>
      <c r="D2529" s="14" t="s">
        <v>87</v>
      </c>
      <c r="E2529" s="14" t="s">
        <v>94</v>
      </c>
      <c r="F2529" s="14" t="s">
        <v>85</v>
      </c>
      <c r="G2529" s="39">
        <v>14140.353214033899</v>
      </c>
      <c r="H2529" s="38"/>
    </row>
    <row r="2530" spans="1:8" x14ac:dyDescent="0.25">
      <c r="A2530" s="15">
        <v>2529</v>
      </c>
      <c r="B2530" s="38">
        <v>43213</v>
      </c>
      <c r="C2530" s="38" t="s">
        <v>692</v>
      </c>
      <c r="D2530" s="14" t="s">
        <v>87</v>
      </c>
      <c r="E2530" s="14" t="s">
        <v>96</v>
      </c>
      <c r="F2530" s="14" t="s">
        <v>88</v>
      </c>
      <c r="G2530" s="39">
        <v>14129.460754593105</v>
      </c>
      <c r="H2530" s="38"/>
    </row>
    <row r="2531" spans="1:8" x14ac:dyDescent="0.25">
      <c r="A2531" s="15">
        <v>2530</v>
      </c>
      <c r="B2531" s="38">
        <v>42756</v>
      </c>
      <c r="C2531" s="38" t="s">
        <v>318</v>
      </c>
      <c r="D2531" s="14" t="s">
        <v>87</v>
      </c>
      <c r="E2531" s="14" t="s">
        <v>104</v>
      </c>
      <c r="F2531" s="14" t="s">
        <v>88</v>
      </c>
      <c r="G2531" s="39">
        <v>14126.516411459696</v>
      </c>
      <c r="H2531" s="38"/>
    </row>
    <row r="2532" spans="1:8" x14ac:dyDescent="0.25">
      <c r="A2532" s="15">
        <v>2531</v>
      </c>
      <c r="B2532" s="38">
        <v>43155</v>
      </c>
      <c r="C2532" s="38" t="s">
        <v>560</v>
      </c>
      <c r="D2532" s="14" t="s">
        <v>87</v>
      </c>
      <c r="E2532" s="14" t="s">
        <v>84</v>
      </c>
      <c r="F2532" s="14" t="s">
        <v>88</v>
      </c>
      <c r="G2532" s="39">
        <v>14125.547724049296</v>
      </c>
      <c r="H2532" s="38"/>
    </row>
    <row r="2533" spans="1:8" x14ac:dyDescent="0.25">
      <c r="A2533" s="15">
        <v>2532</v>
      </c>
      <c r="B2533" s="38">
        <v>42742</v>
      </c>
      <c r="C2533" s="38" t="s">
        <v>133</v>
      </c>
      <c r="D2533" s="14" t="s">
        <v>87</v>
      </c>
      <c r="E2533" s="14" t="s">
        <v>90</v>
      </c>
      <c r="F2533" s="14" t="s">
        <v>85</v>
      </c>
      <c r="G2533" s="39">
        <v>14114.434078158934</v>
      </c>
      <c r="H2533" s="38"/>
    </row>
    <row r="2534" spans="1:8" x14ac:dyDescent="0.25">
      <c r="A2534" s="15">
        <v>2533</v>
      </c>
      <c r="B2534" s="38">
        <v>43466</v>
      </c>
      <c r="C2534" s="38" t="s">
        <v>2466</v>
      </c>
      <c r="D2534" s="14" t="s">
        <v>87</v>
      </c>
      <c r="E2534" s="14" t="s">
        <v>96</v>
      </c>
      <c r="F2534" s="14" t="s">
        <v>85</v>
      </c>
      <c r="G2534" s="39">
        <v>14114.058335346141</v>
      </c>
      <c r="H2534" s="38"/>
    </row>
    <row r="2535" spans="1:8" x14ac:dyDescent="0.25">
      <c r="A2535" s="15">
        <v>2534</v>
      </c>
      <c r="B2535" s="38">
        <v>43014</v>
      </c>
      <c r="C2535" s="38" t="s">
        <v>1756</v>
      </c>
      <c r="D2535" s="14" t="s">
        <v>87</v>
      </c>
      <c r="E2535" s="14" t="s">
        <v>104</v>
      </c>
      <c r="F2535" s="14" t="s">
        <v>85</v>
      </c>
      <c r="G2535" s="39">
        <v>14108.983816618833</v>
      </c>
      <c r="H2535" s="38"/>
    </row>
    <row r="2536" spans="1:8" x14ac:dyDescent="0.25">
      <c r="A2536" s="15">
        <v>2535</v>
      </c>
      <c r="B2536" s="38">
        <v>43202</v>
      </c>
      <c r="C2536" s="38" t="s">
        <v>3150</v>
      </c>
      <c r="D2536" s="14" t="s">
        <v>87</v>
      </c>
      <c r="E2536" s="14" t="s">
        <v>90</v>
      </c>
      <c r="F2536" s="14" t="s">
        <v>88</v>
      </c>
      <c r="G2536" s="39">
        <v>14101.09757776347</v>
      </c>
      <c r="H2536" s="38"/>
    </row>
    <row r="2537" spans="1:8" x14ac:dyDescent="0.25">
      <c r="A2537" s="15">
        <v>2536</v>
      </c>
      <c r="B2537" s="38">
        <v>42805</v>
      </c>
      <c r="C2537" s="38" t="s">
        <v>841</v>
      </c>
      <c r="D2537" s="14" t="s">
        <v>87</v>
      </c>
      <c r="E2537" s="14" t="s">
        <v>96</v>
      </c>
      <c r="F2537" s="14" t="s">
        <v>85</v>
      </c>
      <c r="G2537" s="39">
        <v>14100.190561285204</v>
      </c>
      <c r="H2537" s="38"/>
    </row>
    <row r="2538" spans="1:8" x14ac:dyDescent="0.25">
      <c r="A2538" s="15">
        <v>2537</v>
      </c>
      <c r="B2538" s="38">
        <v>43118</v>
      </c>
      <c r="C2538" s="38" t="s">
        <v>2745</v>
      </c>
      <c r="D2538" s="14" t="s">
        <v>87</v>
      </c>
      <c r="E2538" s="14" t="s">
        <v>96</v>
      </c>
      <c r="F2538" s="14" t="s">
        <v>85</v>
      </c>
      <c r="G2538" s="39">
        <v>14099.723344158627</v>
      </c>
      <c r="H2538" s="38"/>
    </row>
    <row r="2539" spans="1:8" x14ac:dyDescent="0.25">
      <c r="A2539" s="15">
        <v>2538</v>
      </c>
      <c r="B2539" s="38">
        <v>42839</v>
      </c>
      <c r="C2539" s="38" t="s">
        <v>1160</v>
      </c>
      <c r="D2539" s="14" t="s">
        <v>87</v>
      </c>
      <c r="E2539" s="14" t="s">
        <v>96</v>
      </c>
      <c r="F2539" s="14" t="s">
        <v>85</v>
      </c>
      <c r="G2539" s="39">
        <v>14099.714781429635</v>
      </c>
      <c r="H2539" s="38"/>
    </row>
    <row r="2540" spans="1:8" x14ac:dyDescent="0.25">
      <c r="A2540" s="15">
        <v>2539</v>
      </c>
      <c r="B2540" s="38">
        <v>43446</v>
      </c>
      <c r="C2540" s="38" t="s">
        <v>3283</v>
      </c>
      <c r="D2540" s="14" t="s">
        <v>87</v>
      </c>
      <c r="E2540" s="14" t="s">
        <v>96</v>
      </c>
      <c r="F2540" s="14" t="s">
        <v>88</v>
      </c>
      <c r="G2540" s="39">
        <v>14099.430627879368</v>
      </c>
      <c r="H2540" s="38"/>
    </row>
    <row r="2541" spans="1:8" x14ac:dyDescent="0.25">
      <c r="A2541" s="15">
        <v>2540</v>
      </c>
      <c r="B2541" s="38">
        <v>42785</v>
      </c>
      <c r="C2541" s="38" t="s">
        <v>632</v>
      </c>
      <c r="D2541" s="14" t="s">
        <v>87</v>
      </c>
      <c r="E2541" s="14" t="s">
        <v>90</v>
      </c>
      <c r="F2541" s="14" t="s">
        <v>88</v>
      </c>
      <c r="G2541" s="39">
        <v>14083.176259847307</v>
      </c>
      <c r="H2541" s="38"/>
    </row>
    <row r="2542" spans="1:8" x14ac:dyDescent="0.25">
      <c r="A2542" s="15">
        <v>2541</v>
      </c>
      <c r="B2542" s="38">
        <v>43222</v>
      </c>
      <c r="C2542" s="38" t="s">
        <v>3209</v>
      </c>
      <c r="D2542" s="14" t="s">
        <v>87</v>
      </c>
      <c r="E2542" s="14" t="s">
        <v>94</v>
      </c>
      <c r="F2542" s="14" t="s">
        <v>88</v>
      </c>
      <c r="G2542" s="39">
        <v>14078.206248319517</v>
      </c>
      <c r="H2542" s="38"/>
    </row>
    <row r="2543" spans="1:8" x14ac:dyDescent="0.25">
      <c r="A2543" s="15">
        <v>2542</v>
      </c>
      <c r="B2543" s="38">
        <v>43239</v>
      </c>
      <c r="C2543" s="38" t="s">
        <v>2975</v>
      </c>
      <c r="D2543" s="14" t="s">
        <v>87</v>
      </c>
      <c r="E2543" s="14" t="s">
        <v>94</v>
      </c>
      <c r="F2543" s="14" t="s">
        <v>88</v>
      </c>
      <c r="G2543" s="39">
        <v>14071.205865368125</v>
      </c>
      <c r="H2543" s="38"/>
    </row>
    <row r="2544" spans="1:8" x14ac:dyDescent="0.25">
      <c r="A2544" s="15">
        <v>2543</v>
      </c>
      <c r="B2544" s="38">
        <v>43220</v>
      </c>
      <c r="C2544" s="38" t="s">
        <v>2559</v>
      </c>
      <c r="D2544" s="14" t="s">
        <v>87</v>
      </c>
      <c r="E2544" s="14" t="s">
        <v>94</v>
      </c>
      <c r="F2544" s="14" t="s">
        <v>88</v>
      </c>
      <c r="G2544" s="39">
        <v>14068.809326279426</v>
      </c>
      <c r="H2544" s="38"/>
    </row>
    <row r="2545" spans="1:8" x14ac:dyDescent="0.25">
      <c r="A2545" s="15">
        <v>2544</v>
      </c>
      <c r="B2545" s="38">
        <v>43456</v>
      </c>
      <c r="C2545" s="38" t="s">
        <v>1824</v>
      </c>
      <c r="D2545" s="14" t="s">
        <v>87</v>
      </c>
      <c r="E2545" s="14" t="s">
        <v>94</v>
      </c>
      <c r="F2545" s="14" t="s">
        <v>88</v>
      </c>
      <c r="G2545" s="39">
        <v>14064.601469088433</v>
      </c>
      <c r="H2545" s="38"/>
    </row>
    <row r="2546" spans="1:8" x14ac:dyDescent="0.25">
      <c r="A2546" s="15">
        <v>2545</v>
      </c>
      <c r="B2546" s="38">
        <v>43105</v>
      </c>
      <c r="C2546" s="38" t="s">
        <v>1906</v>
      </c>
      <c r="D2546" s="14" t="s">
        <v>87</v>
      </c>
      <c r="E2546" s="14" t="s">
        <v>104</v>
      </c>
      <c r="F2546" s="14" t="s">
        <v>85</v>
      </c>
      <c r="G2546" s="39">
        <v>14059.458097173407</v>
      </c>
      <c r="H2546" s="38"/>
    </row>
    <row r="2547" spans="1:8" x14ac:dyDescent="0.25">
      <c r="A2547" s="15">
        <v>2546</v>
      </c>
      <c r="B2547" s="38">
        <v>42921</v>
      </c>
      <c r="C2547" s="38" t="s">
        <v>1807</v>
      </c>
      <c r="D2547" s="14" t="s">
        <v>87</v>
      </c>
      <c r="E2547" s="14" t="s">
        <v>94</v>
      </c>
      <c r="F2547" s="14" t="s">
        <v>85</v>
      </c>
      <c r="G2547" s="39">
        <v>14049.578601181373</v>
      </c>
      <c r="H2547" s="38"/>
    </row>
    <row r="2548" spans="1:8" x14ac:dyDescent="0.25">
      <c r="A2548" s="15">
        <v>2547</v>
      </c>
      <c r="B2548" s="38">
        <v>43247</v>
      </c>
      <c r="C2548" s="38" t="s">
        <v>2108</v>
      </c>
      <c r="D2548" s="14" t="s">
        <v>87</v>
      </c>
      <c r="E2548" s="14" t="s">
        <v>84</v>
      </c>
      <c r="F2548" s="14" t="s">
        <v>85</v>
      </c>
      <c r="G2548" s="39">
        <v>14048.166506659634</v>
      </c>
      <c r="H2548" s="38"/>
    </row>
    <row r="2549" spans="1:8" x14ac:dyDescent="0.25">
      <c r="A2549" s="15">
        <v>2548</v>
      </c>
      <c r="B2549" s="38">
        <v>43168</v>
      </c>
      <c r="C2549" s="38" t="s">
        <v>3046</v>
      </c>
      <c r="D2549" s="14" t="s">
        <v>87</v>
      </c>
      <c r="E2549" s="14" t="s">
        <v>94</v>
      </c>
      <c r="F2549" s="14" t="s">
        <v>85</v>
      </c>
      <c r="G2549" s="39">
        <v>14033.164339296849</v>
      </c>
      <c r="H2549" s="38"/>
    </row>
    <row r="2550" spans="1:8" x14ac:dyDescent="0.25">
      <c r="A2550" s="15">
        <v>2549</v>
      </c>
      <c r="B2550" s="38">
        <v>43227</v>
      </c>
      <c r="C2550" s="38" t="s">
        <v>2509</v>
      </c>
      <c r="D2550" s="14" t="s">
        <v>87</v>
      </c>
      <c r="E2550" s="14" t="s">
        <v>104</v>
      </c>
      <c r="F2550" s="14" t="s">
        <v>85</v>
      </c>
      <c r="G2550" s="39">
        <v>14030.481984873682</v>
      </c>
      <c r="H2550" s="38"/>
    </row>
    <row r="2551" spans="1:8" x14ac:dyDescent="0.25">
      <c r="A2551" s="15">
        <v>2550</v>
      </c>
      <c r="B2551" s="38">
        <v>43377</v>
      </c>
      <c r="C2551" s="38" t="s">
        <v>1059</v>
      </c>
      <c r="D2551" s="14" t="s">
        <v>87</v>
      </c>
      <c r="E2551" s="14" t="s">
        <v>84</v>
      </c>
      <c r="F2551" s="14" t="s">
        <v>88</v>
      </c>
      <c r="G2551" s="39">
        <v>14029.769465141066</v>
      </c>
      <c r="H2551" s="38"/>
    </row>
    <row r="2552" spans="1:8" x14ac:dyDescent="0.25">
      <c r="A2552" s="15">
        <v>2551</v>
      </c>
      <c r="B2552" s="38">
        <v>43462</v>
      </c>
      <c r="C2552" s="38" t="s">
        <v>2379</v>
      </c>
      <c r="D2552" s="14" t="s">
        <v>87</v>
      </c>
      <c r="E2552" s="14" t="s">
        <v>94</v>
      </c>
      <c r="F2552" s="14" t="s">
        <v>88</v>
      </c>
      <c r="G2552" s="39">
        <v>14026.739326871873</v>
      </c>
      <c r="H2552" s="38"/>
    </row>
    <row r="2553" spans="1:8" x14ac:dyDescent="0.25">
      <c r="A2553" s="15">
        <v>2552</v>
      </c>
      <c r="B2553" s="38">
        <v>42848</v>
      </c>
      <c r="C2553" s="38" t="s">
        <v>1246</v>
      </c>
      <c r="D2553" s="14" t="s">
        <v>87</v>
      </c>
      <c r="E2553" s="14" t="s">
        <v>94</v>
      </c>
      <c r="F2553" s="14" t="s">
        <v>85</v>
      </c>
      <c r="G2553" s="39">
        <v>14026.076170403601</v>
      </c>
      <c r="H2553" s="38"/>
    </row>
    <row r="2554" spans="1:8" x14ac:dyDescent="0.25">
      <c r="A2554" s="15">
        <v>2553</v>
      </c>
      <c r="B2554" s="38">
        <v>42881</v>
      </c>
      <c r="C2554" s="38" t="s">
        <v>1506</v>
      </c>
      <c r="D2554" s="14" t="s">
        <v>87</v>
      </c>
      <c r="E2554" s="14" t="s">
        <v>90</v>
      </c>
      <c r="F2554" s="14" t="s">
        <v>88</v>
      </c>
      <c r="G2554" s="39">
        <v>14025.005978525965</v>
      </c>
      <c r="H2554" s="38"/>
    </row>
    <row r="2555" spans="1:8" x14ac:dyDescent="0.25">
      <c r="A2555" s="15">
        <v>2554</v>
      </c>
      <c r="B2555" s="38">
        <v>43158</v>
      </c>
      <c r="C2555" s="38" t="s">
        <v>1757</v>
      </c>
      <c r="D2555" s="14" t="s">
        <v>87</v>
      </c>
      <c r="E2555" s="14" t="s">
        <v>84</v>
      </c>
      <c r="F2555" s="14" t="s">
        <v>88</v>
      </c>
      <c r="G2555" s="39">
        <v>14024.051445345685</v>
      </c>
      <c r="H2555" s="38"/>
    </row>
    <row r="2556" spans="1:8" x14ac:dyDescent="0.25">
      <c r="A2556" s="15">
        <v>2555</v>
      </c>
      <c r="B2556" s="38">
        <v>43257</v>
      </c>
      <c r="C2556" s="38" t="s">
        <v>1877</v>
      </c>
      <c r="D2556" s="14" t="s">
        <v>87</v>
      </c>
      <c r="E2556" s="14" t="s">
        <v>90</v>
      </c>
      <c r="F2556" s="14" t="s">
        <v>88</v>
      </c>
      <c r="G2556" s="39">
        <v>14021.673157683041</v>
      </c>
      <c r="H2556" s="38"/>
    </row>
    <row r="2557" spans="1:8" x14ac:dyDescent="0.25">
      <c r="A2557" s="15">
        <v>2556</v>
      </c>
      <c r="B2557" s="38">
        <v>43065</v>
      </c>
      <c r="C2557" s="38" t="s">
        <v>2627</v>
      </c>
      <c r="D2557" s="14" t="s">
        <v>87</v>
      </c>
      <c r="E2557" s="14" t="s">
        <v>90</v>
      </c>
      <c r="F2557" s="14" t="s">
        <v>85</v>
      </c>
      <c r="G2557" s="39">
        <v>14020.987664125319</v>
      </c>
      <c r="H2557" s="38"/>
    </row>
    <row r="2558" spans="1:8" x14ac:dyDescent="0.25">
      <c r="A2558" s="15">
        <v>2557</v>
      </c>
      <c r="B2558" s="38">
        <v>42923</v>
      </c>
      <c r="C2558" s="38" t="s">
        <v>1815</v>
      </c>
      <c r="D2558" s="14" t="s">
        <v>87</v>
      </c>
      <c r="E2558" s="14" t="s">
        <v>90</v>
      </c>
      <c r="F2558" s="14" t="s">
        <v>88</v>
      </c>
      <c r="G2558" s="39">
        <v>14018.887929318591</v>
      </c>
      <c r="H2558" s="38"/>
    </row>
    <row r="2559" spans="1:8" x14ac:dyDescent="0.25">
      <c r="A2559" s="15">
        <v>2558</v>
      </c>
      <c r="B2559" s="38">
        <v>42940</v>
      </c>
      <c r="C2559" s="38" t="s">
        <v>1259</v>
      </c>
      <c r="D2559" s="14" t="s">
        <v>87</v>
      </c>
      <c r="E2559" s="14" t="s">
        <v>104</v>
      </c>
      <c r="F2559" s="14" t="s">
        <v>88</v>
      </c>
      <c r="G2559" s="39">
        <v>14014.49658075693</v>
      </c>
      <c r="H2559" s="38"/>
    </row>
    <row r="2560" spans="1:8" x14ac:dyDescent="0.25">
      <c r="A2560" s="15">
        <v>2559</v>
      </c>
      <c r="B2560" s="38">
        <v>43048</v>
      </c>
      <c r="C2560" s="38" t="s">
        <v>1767</v>
      </c>
      <c r="D2560" s="14" t="s">
        <v>87</v>
      </c>
      <c r="E2560" s="14" t="s">
        <v>104</v>
      </c>
      <c r="F2560" s="14" t="s">
        <v>85</v>
      </c>
      <c r="G2560" s="39">
        <v>14005.460858782175</v>
      </c>
      <c r="H2560" s="38"/>
    </row>
    <row r="2561" spans="1:8" x14ac:dyDescent="0.25">
      <c r="A2561" s="15">
        <v>2560</v>
      </c>
      <c r="B2561" s="38">
        <v>42899</v>
      </c>
      <c r="C2561" s="38" t="s">
        <v>1665</v>
      </c>
      <c r="D2561" s="14" t="s">
        <v>87</v>
      </c>
      <c r="E2561" s="14" t="s">
        <v>104</v>
      </c>
      <c r="F2561" s="14" t="s">
        <v>85</v>
      </c>
      <c r="G2561" s="39">
        <v>14003.626026319864</v>
      </c>
      <c r="H2561" s="38"/>
    </row>
    <row r="2562" spans="1:8" x14ac:dyDescent="0.25">
      <c r="A2562" s="15">
        <v>2561</v>
      </c>
      <c r="B2562" s="38">
        <v>43353</v>
      </c>
      <c r="C2562" s="38" t="s">
        <v>2856</v>
      </c>
      <c r="D2562" s="14" t="s">
        <v>87</v>
      </c>
      <c r="E2562" s="14" t="s">
        <v>84</v>
      </c>
      <c r="F2562" s="14" t="s">
        <v>88</v>
      </c>
      <c r="G2562" s="39">
        <v>13993.223105020708</v>
      </c>
      <c r="H2562" s="38"/>
    </row>
    <row r="2563" spans="1:8" x14ac:dyDescent="0.25">
      <c r="A2563" s="15">
        <v>2562</v>
      </c>
      <c r="B2563" s="38">
        <v>43347</v>
      </c>
      <c r="C2563" s="38" t="s">
        <v>2656</v>
      </c>
      <c r="D2563" s="14" t="s">
        <v>87</v>
      </c>
      <c r="E2563" s="14" t="s">
        <v>104</v>
      </c>
      <c r="F2563" s="14" t="s">
        <v>85</v>
      </c>
      <c r="G2563" s="39">
        <v>13985.365583394077</v>
      </c>
      <c r="H2563" s="38"/>
    </row>
    <row r="2564" spans="1:8" x14ac:dyDescent="0.25">
      <c r="A2564" s="15">
        <v>2563</v>
      </c>
      <c r="B2564" s="38">
        <v>43136</v>
      </c>
      <c r="C2564" s="38" t="s">
        <v>1094</v>
      </c>
      <c r="D2564" s="14" t="s">
        <v>87</v>
      </c>
      <c r="E2564" s="14" t="s">
        <v>90</v>
      </c>
      <c r="F2564" s="14" t="s">
        <v>88</v>
      </c>
      <c r="G2564" s="39">
        <v>13977.424108944173</v>
      </c>
      <c r="H2564" s="38"/>
    </row>
    <row r="2565" spans="1:8" x14ac:dyDescent="0.25">
      <c r="A2565" s="15">
        <v>2564</v>
      </c>
      <c r="B2565" s="38">
        <v>43248</v>
      </c>
      <c r="C2565" s="38" t="s">
        <v>1346</v>
      </c>
      <c r="D2565" s="14" t="s">
        <v>87</v>
      </c>
      <c r="E2565" s="14" t="s">
        <v>104</v>
      </c>
      <c r="F2565" s="14" t="s">
        <v>88</v>
      </c>
      <c r="G2565" s="39">
        <v>13976.569248715326</v>
      </c>
      <c r="H2565" s="38"/>
    </row>
    <row r="2566" spans="1:8" x14ac:dyDescent="0.25">
      <c r="A2566" s="15">
        <v>2565</v>
      </c>
      <c r="B2566" s="38">
        <v>42754</v>
      </c>
      <c r="C2566" s="38" t="s">
        <v>289</v>
      </c>
      <c r="D2566" s="14" t="s">
        <v>87</v>
      </c>
      <c r="E2566" s="14" t="s">
        <v>104</v>
      </c>
      <c r="F2566" s="14" t="s">
        <v>85</v>
      </c>
      <c r="G2566" s="39">
        <v>13976.400774552581</v>
      </c>
      <c r="H2566" s="38"/>
    </row>
    <row r="2567" spans="1:8" x14ac:dyDescent="0.25">
      <c r="A2567" s="15">
        <v>2566</v>
      </c>
      <c r="B2567" s="38">
        <v>43152</v>
      </c>
      <c r="C2567" s="38" t="s">
        <v>1627</v>
      </c>
      <c r="D2567" s="14" t="s">
        <v>87</v>
      </c>
      <c r="E2567" s="14" t="s">
        <v>94</v>
      </c>
      <c r="F2567" s="14" t="s">
        <v>85</v>
      </c>
      <c r="G2567" s="39">
        <v>13972.006508875631</v>
      </c>
      <c r="H2567" s="38"/>
    </row>
    <row r="2568" spans="1:8" x14ac:dyDescent="0.25">
      <c r="A2568" s="15">
        <v>2567</v>
      </c>
      <c r="B2568" s="38">
        <v>43274</v>
      </c>
      <c r="C2568" s="38" t="s">
        <v>1625</v>
      </c>
      <c r="D2568" s="14" t="s">
        <v>87</v>
      </c>
      <c r="E2568" s="14" t="s">
        <v>96</v>
      </c>
      <c r="F2568" s="14" t="s">
        <v>88</v>
      </c>
      <c r="G2568" s="39">
        <v>13966.142443189601</v>
      </c>
      <c r="H2568" s="38"/>
    </row>
    <row r="2569" spans="1:8" x14ac:dyDescent="0.25">
      <c r="A2569" s="15">
        <v>2568</v>
      </c>
      <c r="B2569" s="38">
        <v>43275</v>
      </c>
      <c r="C2569" s="38" t="s">
        <v>2530</v>
      </c>
      <c r="D2569" s="14" t="s">
        <v>87</v>
      </c>
      <c r="E2569" s="14" t="s">
        <v>84</v>
      </c>
      <c r="F2569" s="14" t="s">
        <v>88</v>
      </c>
      <c r="G2569" s="39">
        <v>13958.625662000462</v>
      </c>
      <c r="H2569" s="38"/>
    </row>
    <row r="2570" spans="1:8" x14ac:dyDescent="0.25">
      <c r="A2570" s="15">
        <v>2569</v>
      </c>
      <c r="B2570" s="38">
        <v>42993</v>
      </c>
      <c r="C2570" s="38" t="s">
        <v>2265</v>
      </c>
      <c r="D2570" s="14" t="s">
        <v>87</v>
      </c>
      <c r="E2570" s="14" t="s">
        <v>84</v>
      </c>
      <c r="F2570" s="14" t="s">
        <v>85</v>
      </c>
      <c r="G2570" s="39">
        <v>13958.4215045126</v>
      </c>
      <c r="H2570" s="38"/>
    </row>
    <row r="2571" spans="1:8" x14ac:dyDescent="0.25">
      <c r="A2571" s="15">
        <v>2570</v>
      </c>
      <c r="B2571" s="38">
        <v>43198</v>
      </c>
      <c r="C2571" s="38" t="s">
        <v>1730</v>
      </c>
      <c r="D2571" s="14" t="s">
        <v>87</v>
      </c>
      <c r="E2571" s="14" t="s">
        <v>104</v>
      </c>
      <c r="F2571" s="14" t="s">
        <v>85</v>
      </c>
      <c r="G2571" s="39">
        <v>13957.531275703521</v>
      </c>
      <c r="H2571" s="38"/>
    </row>
    <row r="2572" spans="1:8" x14ac:dyDescent="0.25">
      <c r="A2572" s="15">
        <v>2571</v>
      </c>
      <c r="B2572" s="38">
        <v>43036</v>
      </c>
      <c r="C2572" s="38" t="s">
        <v>649</v>
      </c>
      <c r="D2572" s="14" t="s">
        <v>87</v>
      </c>
      <c r="E2572" s="14" t="s">
        <v>90</v>
      </c>
      <c r="F2572" s="14" t="s">
        <v>88</v>
      </c>
      <c r="G2572" s="39">
        <v>13948.532140424817</v>
      </c>
      <c r="H2572" s="38"/>
    </row>
    <row r="2573" spans="1:8" x14ac:dyDescent="0.25">
      <c r="A2573" s="15">
        <v>2572</v>
      </c>
      <c r="B2573" s="38">
        <v>43155</v>
      </c>
      <c r="C2573" s="38" t="s">
        <v>2195</v>
      </c>
      <c r="D2573" s="14" t="s">
        <v>87</v>
      </c>
      <c r="E2573" s="14" t="s">
        <v>96</v>
      </c>
      <c r="F2573" s="14" t="s">
        <v>88</v>
      </c>
      <c r="G2573" s="39">
        <v>13941.300896430001</v>
      </c>
      <c r="H2573" s="38"/>
    </row>
    <row r="2574" spans="1:8" x14ac:dyDescent="0.25">
      <c r="A2574" s="15">
        <v>2573</v>
      </c>
      <c r="B2574" s="38">
        <v>43418</v>
      </c>
      <c r="C2574" s="38" t="s">
        <v>165</v>
      </c>
      <c r="D2574" s="14" t="s">
        <v>87</v>
      </c>
      <c r="E2574" s="14" t="s">
        <v>94</v>
      </c>
      <c r="F2574" s="14" t="s">
        <v>85</v>
      </c>
      <c r="G2574" s="39">
        <v>13934.867205275585</v>
      </c>
      <c r="H2574" s="38"/>
    </row>
    <row r="2575" spans="1:8" x14ac:dyDescent="0.25">
      <c r="A2575" s="15">
        <v>2574</v>
      </c>
      <c r="B2575" s="38">
        <v>42811</v>
      </c>
      <c r="C2575" s="38" t="s">
        <v>896</v>
      </c>
      <c r="D2575" s="14" t="s">
        <v>87</v>
      </c>
      <c r="E2575" s="14" t="s">
        <v>94</v>
      </c>
      <c r="F2575" s="14" t="s">
        <v>85</v>
      </c>
      <c r="G2575" s="39">
        <v>13928.939973372999</v>
      </c>
      <c r="H2575" s="38"/>
    </row>
    <row r="2576" spans="1:8" x14ac:dyDescent="0.25">
      <c r="A2576" s="15">
        <v>2575</v>
      </c>
      <c r="B2576" s="38">
        <v>43466</v>
      </c>
      <c r="C2576" s="38" t="s">
        <v>650</v>
      </c>
      <c r="D2576" s="14" t="s">
        <v>87</v>
      </c>
      <c r="E2576" s="14" t="s">
        <v>84</v>
      </c>
      <c r="F2576" s="14" t="s">
        <v>88</v>
      </c>
      <c r="G2576" s="39">
        <v>13925.945156514363</v>
      </c>
      <c r="H2576" s="38"/>
    </row>
    <row r="2577" spans="1:8" x14ac:dyDescent="0.25">
      <c r="A2577" s="15">
        <v>2576</v>
      </c>
      <c r="B2577" s="38">
        <v>43098</v>
      </c>
      <c r="C2577" s="38" t="s">
        <v>723</v>
      </c>
      <c r="D2577" s="14" t="s">
        <v>87</v>
      </c>
      <c r="E2577" s="14" t="s">
        <v>96</v>
      </c>
      <c r="F2577" s="14" t="s">
        <v>88</v>
      </c>
      <c r="G2577" s="39">
        <v>13913.29657339283</v>
      </c>
      <c r="H2577" s="38"/>
    </row>
    <row r="2578" spans="1:8" x14ac:dyDescent="0.25">
      <c r="A2578" s="15">
        <v>2577</v>
      </c>
      <c r="B2578" s="38">
        <v>42925</v>
      </c>
      <c r="C2578" s="38" t="s">
        <v>1843</v>
      </c>
      <c r="D2578" s="14" t="s">
        <v>87</v>
      </c>
      <c r="E2578" s="14" t="s">
        <v>104</v>
      </c>
      <c r="F2578" s="14" t="s">
        <v>88</v>
      </c>
      <c r="G2578" s="39">
        <v>13908.643813848625</v>
      </c>
      <c r="H2578" s="38"/>
    </row>
    <row r="2579" spans="1:8" x14ac:dyDescent="0.25">
      <c r="A2579" s="15">
        <v>2578</v>
      </c>
      <c r="B2579" s="38">
        <v>42798</v>
      </c>
      <c r="C2579" s="38" t="s">
        <v>776</v>
      </c>
      <c r="D2579" s="14" t="s">
        <v>87</v>
      </c>
      <c r="E2579" s="14" t="s">
        <v>90</v>
      </c>
      <c r="F2579" s="14" t="s">
        <v>88</v>
      </c>
      <c r="G2579" s="39">
        <v>13907.179684268125</v>
      </c>
      <c r="H2579" s="38"/>
    </row>
    <row r="2580" spans="1:8" x14ac:dyDescent="0.25">
      <c r="A2580" s="15">
        <v>2579</v>
      </c>
      <c r="B2580" s="38">
        <v>43437</v>
      </c>
      <c r="C2580" s="38" t="s">
        <v>557</v>
      </c>
      <c r="D2580" s="14" t="s">
        <v>87</v>
      </c>
      <c r="E2580" s="14" t="s">
        <v>104</v>
      </c>
      <c r="F2580" s="14" t="s">
        <v>85</v>
      </c>
      <c r="G2580" s="39">
        <v>13904.208004581284</v>
      </c>
      <c r="H2580" s="38"/>
    </row>
    <row r="2581" spans="1:8" x14ac:dyDescent="0.25">
      <c r="A2581" s="15">
        <v>2580</v>
      </c>
      <c r="B2581" s="38">
        <v>42770</v>
      </c>
      <c r="C2581" s="38" t="s">
        <v>469</v>
      </c>
      <c r="D2581" s="14" t="s">
        <v>87</v>
      </c>
      <c r="E2581" s="14" t="s">
        <v>96</v>
      </c>
      <c r="F2581" s="14" t="s">
        <v>88</v>
      </c>
      <c r="G2581" s="39">
        <v>13901.623872951208</v>
      </c>
      <c r="H2581" s="38"/>
    </row>
    <row r="2582" spans="1:8" x14ac:dyDescent="0.25">
      <c r="A2582" s="15">
        <v>2581</v>
      </c>
      <c r="B2582" s="38">
        <v>43454</v>
      </c>
      <c r="C2582" s="38" t="s">
        <v>2203</v>
      </c>
      <c r="D2582" s="14" t="s">
        <v>87</v>
      </c>
      <c r="E2582" s="14" t="s">
        <v>94</v>
      </c>
      <c r="F2582" s="14" t="s">
        <v>88</v>
      </c>
      <c r="G2582" s="39">
        <v>13885.778496988263</v>
      </c>
      <c r="H2582" s="38"/>
    </row>
    <row r="2583" spans="1:8" x14ac:dyDescent="0.25">
      <c r="A2583" s="15">
        <v>2582</v>
      </c>
      <c r="B2583" s="38">
        <v>42997</v>
      </c>
      <c r="C2583" s="38" t="s">
        <v>487</v>
      </c>
      <c r="D2583" s="14" t="s">
        <v>87</v>
      </c>
      <c r="E2583" s="14" t="s">
        <v>94</v>
      </c>
      <c r="F2583" s="14" t="s">
        <v>88</v>
      </c>
      <c r="G2583" s="39">
        <v>13883.9142884506</v>
      </c>
      <c r="H2583" s="38"/>
    </row>
    <row r="2584" spans="1:8" x14ac:dyDescent="0.25">
      <c r="A2584" s="15">
        <v>2583</v>
      </c>
      <c r="B2584" s="38">
        <v>42996</v>
      </c>
      <c r="C2584" s="38" t="s">
        <v>2282</v>
      </c>
      <c r="D2584" s="14" t="s">
        <v>87</v>
      </c>
      <c r="E2584" s="14" t="s">
        <v>94</v>
      </c>
      <c r="F2584" s="14" t="s">
        <v>85</v>
      </c>
      <c r="G2584" s="39">
        <v>13883.860382415558</v>
      </c>
      <c r="H2584" s="38"/>
    </row>
    <row r="2585" spans="1:8" x14ac:dyDescent="0.25">
      <c r="A2585" s="15">
        <v>2584</v>
      </c>
      <c r="B2585" s="38">
        <v>43347</v>
      </c>
      <c r="C2585" s="38" t="s">
        <v>916</v>
      </c>
      <c r="D2585" s="14" t="s">
        <v>87</v>
      </c>
      <c r="E2585" s="14" t="s">
        <v>84</v>
      </c>
      <c r="F2585" s="14" t="s">
        <v>88</v>
      </c>
      <c r="G2585" s="39">
        <v>13877.677242762456</v>
      </c>
      <c r="H2585" s="38"/>
    </row>
    <row r="2586" spans="1:8" x14ac:dyDescent="0.25">
      <c r="A2586" s="15">
        <v>2585</v>
      </c>
      <c r="B2586" s="38">
        <v>43371</v>
      </c>
      <c r="C2586" s="38" t="s">
        <v>118</v>
      </c>
      <c r="D2586" s="14" t="s">
        <v>87</v>
      </c>
      <c r="E2586" s="14" t="s">
        <v>94</v>
      </c>
      <c r="F2586" s="14" t="s">
        <v>85</v>
      </c>
      <c r="G2586" s="39">
        <v>13873.881947600101</v>
      </c>
      <c r="H2586" s="38"/>
    </row>
    <row r="2587" spans="1:8" x14ac:dyDescent="0.25">
      <c r="A2587" s="15">
        <v>2586</v>
      </c>
      <c r="B2587" s="38">
        <v>43386</v>
      </c>
      <c r="C2587" s="38" t="s">
        <v>2668</v>
      </c>
      <c r="D2587" s="14" t="s">
        <v>87</v>
      </c>
      <c r="E2587" s="14" t="s">
        <v>104</v>
      </c>
      <c r="F2587" s="14" t="s">
        <v>85</v>
      </c>
      <c r="G2587" s="39">
        <v>13873.256269407153</v>
      </c>
      <c r="H2587" s="38"/>
    </row>
    <row r="2588" spans="1:8" x14ac:dyDescent="0.25">
      <c r="A2588" s="15">
        <v>2587</v>
      </c>
      <c r="B2588" s="38">
        <v>42972</v>
      </c>
      <c r="C2588" s="38" t="s">
        <v>2052</v>
      </c>
      <c r="D2588" s="14" t="s">
        <v>87</v>
      </c>
      <c r="E2588" s="14" t="s">
        <v>94</v>
      </c>
      <c r="F2588" s="14" t="s">
        <v>88</v>
      </c>
      <c r="G2588" s="39">
        <v>13870.056737778265</v>
      </c>
      <c r="H2588" s="38"/>
    </row>
    <row r="2589" spans="1:8" x14ac:dyDescent="0.25">
      <c r="A2589" s="15">
        <v>2588</v>
      </c>
      <c r="B2589" s="38">
        <v>43347</v>
      </c>
      <c r="C2589" s="38" t="s">
        <v>1082</v>
      </c>
      <c r="D2589" s="14" t="s">
        <v>87</v>
      </c>
      <c r="E2589" s="14" t="s">
        <v>104</v>
      </c>
      <c r="F2589" s="14" t="s">
        <v>88</v>
      </c>
      <c r="G2589" s="39">
        <v>13867.825680501381</v>
      </c>
      <c r="H2589" s="38"/>
    </row>
    <row r="2590" spans="1:8" x14ac:dyDescent="0.25">
      <c r="A2590" s="15">
        <v>2589</v>
      </c>
      <c r="B2590" s="38">
        <v>43101</v>
      </c>
      <c r="C2590" s="38" t="s">
        <v>2760</v>
      </c>
      <c r="D2590" s="14" t="s">
        <v>87</v>
      </c>
      <c r="E2590" s="14" t="s">
        <v>84</v>
      </c>
      <c r="F2590" s="14" t="s">
        <v>85</v>
      </c>
      <c r="G2590" s="39">
        <v>13866.333591474648</v>
      </c>
      <c r="H2590" s="38"/>
    </row>
    <row r="2591" spans="1:8" x14ac:dyDescent="0.25">
      <c r="A2591" s="15">
        <v>2590</v>
      </c>
      <c r="B2591" s="38">
        <v>43074</v>
      </c>
      <c r="C2591" s="38" t="s">
        <v>360</v>
      </c>
      <c r="D2591" s="14" t="s">
        <v>87</v>
      </c>
      <c r="E2591" s="14" t="s">
        <v>96</v>
      </c>
      <c r="F2591" s="14" t="s">
        <v>88</v>
      </c>
      <c r="G2591" s="39">
        <v>13863.958524277563</v>
      </c>
      <c r="H2591" s="38"/>
    </row>
    <row r="2592" spans="1:8" x14ac:dyDescent="0.25">
      <c r="A2592" s="15">
        <v>2591</v>
      </c>
      <c r="B2592" s="38">
        <v>43432</v>
      </c>
      <c r="C2592" s="38" t="s">
        <v>3055</v>
      </c>
      <c r="D2592" s="14" t="s">
        <v>87</v>
      </c>
      <c r="E2592" s="14" t="s">
        <v>104</v>
      </c>
      <c r="F2592" s="14" t="s">
        <v>85</v>
      </c>
      <c r="G2592" s="39">
        <v>13863.454977610731</v>
      </c>
      <c r="H2592" s="38"/>
    </row>
    <row r="2593" spans="1:8" x14ac:dyDescent="0.25">
      <c r="A2593" s="15">
        <v>2592</v>
      </c>
      <c r="B2593" s="38">
        <v>43145</v>
      </c>
      <c r="C2593" s="38" t="s">
        <v>724</v>
      </c>
      <c r="D2593" s="14" t="s">
        <v>87</v>
      </c>
      <c r="E2593" s="14" t="s">
        <v>104</v>
      </c>
      <c r="F2593" s="14" t="s">
        <v>85</v>
      </c>
      <c r="G2593" s="39">
        <v>13859.342802453037</v>
      </c>
      <c r="H2593" s="38"/>
    </row>
    <row r="2594" spans="1:8" x14ac:dyDescent="0.25">
      <c r="A2594" s="15">
        <v>2593</v>
      </c>
      <c r="B2594" s="38">
        <v>42935</v>
      </c>
      <c r="C2594" s="38" t="s">
        <v>1494</v>
      </c>
      <c r="D2594" s="14" t="s">
        <v>87</v>
      </c>
      <c r="E2594" s="14" t="s">
        <v>104</v>
      </c>
      <c r="F2594" s="14" t="s">
        <v>85</v>
      </c>
      <c r="G2594" s="39">
        <v>13856.725632092061</v>
      </c>
      <c r="H2594" s="38"/>
    </row>
    <row r="2595" spans="1:8" x14ac:dyDescent="0.25">
      <c r="A2595" s="15">
        <v>2594</v>
      </c>
      <c r="B2595" s="38">
        <v>43169</v>
      </c>
      <c r="C2595" s="38" t="s">
        <v>1407</v>
      </c>
      <c r="D2595" s="14" t="s">
        <v>87</v>
      </c>
      <c r="E2595" s="14" t="s">
        <v>90</v>
      </c>
      <c r="F2595" s="14" t="s">
        <v>88</v>
      </c>
      <c r="G2595" s="39">
        <v>13839.577122706294</v>
      </c>
      <c r="H2595" s="38"/>
    </row>
    <row r="2596" spans="1:8" x14ac:dyDescent="0.25">
      <c r="A2596" s="15">
        <v>2595</v>
      </c>
      <c r="B2596" s="38">
        <v>42792</v>
      </c>
      <c r="C2596" s="38" t="s">
        <v>719</v>
      </c>
      <c r="D2596" s="14" t="s">
        <v>87</v>
      </c>
      <c r="E2596" s="14" t="s">
        <v>94</v>
      </c>
      <c r="F2596" s="14" t="s">
        <v>85</v>
      </c>
      <c r="G2596" s="39">
        <v>13839.029607150946</v>
      </c>
      <c r="H2596" s="38"/>
    </row>
    <row r="2597" spans="1:8" x14ac:dyDescent="0.25">
      <c r="A2597" s="15">
        <v>2596</v>
      </c>
      <c r="B2597" s="38">
        <v>43132</v>
      </c>
      <c r="C2597" s="38" t="s">
        <v>2890</v>
      </c>
      <c r="D2597" s="14" t="s">
        <v>87</v>
      </c>
      <c r="E2597" s="14" t="s">
        <v>96</v>
      </c>
      <c r="F2597" s="14" t="s">
        <v>88</v>
      </c>
      <c r="G2597" s="39">
        <v>13824.249370520074</v>
      </c>
      <c r="H2597" s="38"/>
    </row>
    <row r="2598" spans="1:8" x14ac:dyDescent="0.25">
      <c r="A2598" s="15">
        <v>2597</v>
      </c>
      <c r="B2598" s="38">
        <v>43250</v>
      </c>
      <c r="C2598" s="38" t="s">
        <v>3006</v>
      </c>
      <c r="D2598" s="14" t="s">
        <v>87</v>
      </c>
      <c r="E2598" s="14" t="s">
        <v>84</v>
      </c>
      <c r="F2598" s="14" t="s">
        <v>88</v>
      </c>
      <c r="G2598" s="39">
        <v>13812.479986331571</v>
      </c>
      <c r="H2598" s="38"/>
    </row>
    <row r="2599" spans="1:8" x14ac:dyDescent="0.25">
      <c r="A2599" s="15">
        <v>2598</v>
      </c>
      <c r="B2599" s="38">
        <v>43170</v>
      </c>
      <c r="C2599" s="38" t="s">
        <v>2288</v>
      </c>
      <c r="D2599" s="14" t="s">
        <v>87</v>
      </c>
      <c r="E2599" s="14" t="s">
        <v>94</v>
      </c>
      <c r="F2599" s="14" t="s">
        <v>88</v>
      </c>
      <c r="G2599" s="39">
        <v>13798.67618148516</v>
      </c>
      <c r="H2599" s="38"/>
    </row>
    <row r="2600" spans="1:8" x14ac:dyDescent="0.25">
      <c r="A2600" s="15">
        <v>2599</v>
      </c>
      <c r="B2600" s="38">
        <v>43011</v>
      </c>
      <c r="C2600" s="38" t="s">
        <v>2265</v>
      </c>
      <c r="D2600" s="14" t="s">
        <v>87</v>
      </c>
      <c r="E2600" s="14" t="s">
        <v>94</v>
      </c>
      <c r="F2600" s="14" t="s">
        <v>88</v>
      </c>
      <c r="G2600" s="39">
        <v>13797.470856580052</v>
      </c>
      <c r="H2600" s="38"/>
    </row>
    <row r="2601" spans="1:8" x14ac:dyDescent="0.25">
      <c r="A2601" s="15">
        <v>2600</v>
      </c>
      <c r="B2601" s="38">
        <v>43128</v>
      </c>
      <c r="C2601" s="38" t="s">
        <v>1081</v>
      </c>
      <c r="D2601" s="14" t="s">
        <v>87</v>
      </c>
      <c r="E2601" s="14" t="s">
        <v>104</v>
      </c>
      <c r="F2601" s="14" t="s">
        <v>88</v>
      </c>
      <c r="G2601" s="39">
        <v>13790.986175713082</v>
      </c>
      <c r="H2601" s="38"/>
    </row>
    <row r="2602" spans="1:8" x14ac:dyDescent="0.25">
      <c r="A2602" s="15">
        <v>2601</v>
      </c>
      <c r="B2602" s="38">
        <v>42936</v>
      </c>
      <c r="C2602" s="38" t="s">
        <v>1010</v>
      </c>
      <c r="D2602" s="14" t="s">
        <v>87</v>
      </c>
      <c r="E2602" s="14" t="s">
        <v>84</v>
      </c>
      <c r="F2602" s="14" t="s">
        <v>88</v>
      </c>
      <c r="G2602" s="39">
        <v>13781.903232602246</v>
      </c>
      <c r="H2602" s="38"/>
    </row>
    <row r="2603" spans="1:8" x14ac:dyDescent="0.25">
      <c r="A2603" s="15">
        <v>2602</v>
      </c>
      <c r="B2603" s="38">
        <v>42929</v>
      </c>
      <c r="C2603" s="38" t="s">
        <v>944</v>
      </c>
      <c r="D2603" s="14" t="s">
        <v>87</v>
      </c>
      <c r="E2603" s="14" t="s">
        <v>104</v>
      </c>
      <c r="F2603" s="14" t="s">
        <v>88</v>
      </c>
      <c r="G2603" s="39">
        <v>13777.977365617764</v>
      </c>
      <c r="H2603" s="38"/>
    </row>
    <row r="2604" spans="1:8" x14ac:dyDescent="0.25">
      <c r="A2604" s="15">
        <v>2603</v>
      </c>
      <c r="B2604" s="38">
        <v>43116</v>
      </c>
      <c r="C2604" s="38" t="s">
        <v>1897</v>
      </c>
      <c r="D2604" s="14" t="s">
        <v>87</v>
      </c>
      <c r="E2604" s="14" t="s">
        <v>96</v>
      </c>
      <c r="F2604" s="14" t="s">
        <v>88</v>
      </c>
      <c r="G2604" s="39">
        <v>13776.513514113476</v>
      </c>
      <c r="H2604" s="38"/>
    </row>
    <row r="2605" spans="1:8" x14ac:dyDescent="0.25">
      <c r="A2605" s="15">
        <v>2604</v>
      </c>
      <c r="B2605" s="38">
        <v>43327</v>
      </c>
      <c r="C2605" s="38" t="s">
        <v>2309</v>
      </c>
      <c r="D2605" s="14" t="s">
        <v>87</v>
      </c>
      <c r="E2605" s="14" t="s">
        <v>94</v>
      </c>
      <c r="F2605" s="14" t="s">
        <v>85</v>
      </c>
      <c r="G2605" s="39">
        <v>13768.294580835984</v>
      </c>
      <c r="H2605" s="38"/>
    </row>
    <row r="2606" spans="1:8" x14ac:dyDescent="0.25">
      <c r="A2606" s="15">
        <v>2605</v>
      </c>
      <c r="B2606" s="38">
        <v>43297</v>
      </c>
      <c r="C2606" s="38" t="s">
        <v>2621</v>
      </c>
      <c r="D2606" s="14" t="s">
        <v>87</v>
      </c>
      <c r="E2606" s="14" t="s">
        <v>90</v>
      </c>
      <c r="F2606" s="14" t="s">
        <v>88</v>
      </c>
      <c r="G2606" s="39">
        <v>13768.203622154708</v>
      </c>
      <c r="H2606" s="38"/>
    </row>
    <row r="2607" spans="1:8" x14ac:dyDescent="0.25">
      <c r="A2607" s="15">
        <v>2606</v>
      </c>
      <c r="B2607" s="38">
        <v>43244</v>
      </c>
      <c r="C2607" s="38" t="s">
        <v>2686</v>
      </c>
      <c r="D2607" s="14" t="s">
        <v>87</v>
      </c>
      <c r="E2607" s="14" t="s">
        <v>104</v>
      </c>
      <c r="F2607" s="14" t="s">
        <v>85</v>
      </c>
      <c r="G2607" s="39">
        <v>13756.789745573671</v>
      </c>
      <c r="H2607" s="38"/>
    </row>
    <row r="2608" spans="1:8" x14ac:dyDescent="0.25">
      <c r="A2608" s="15">
        <v>2607</v>
      </c>
      <c r="B2608" s="38">
        <v>43442</v>
      </c>
      <c r="C2608" s="38" t="s">
        <v>2027</v>
      </c>
      <c r="D2608" s="14" t="s">
        <v>87</v>
      </c>
      <c r="E2608" s="14" t="s">
        <v>90</v>
      </c>
      <c r="F2608" s="14" t="s">
        <v>85</v>
      </c>
      <c r="G2608" s="39">
        <v>13754.90764562702</v>
      </c>
      <c r="H2608" s="38"/>
    </row>
    <row r="2609" spans="1:8" x14ac:dyDescent="0.25">
      <c r="A2609" s="15">
        <v>2608</v>
      </c>
      <c r="B2609" s="38">
        <v>43073</v>
      </c>
      <c r="C2609" s="38" t="s">
        <v>2335</v>
      </c>
      <c r="D2609" s="14" t="s">
        <v>87</v>
      </c>
      <c r="E2609" s="14" t="s">
        <v>90</v>
      </c>
      <c r="F2609" s="14" t="s">
        <v>85</v>
      </c>
      <c r="G2609" s="39">
        <v>13750.250087708348</v>
      </c>
      <c r="H2609" s="38"/>
    </row>
    <row r="2610" spans="1:8" x14ac:dyDescent="0.25">
      <c r="A2610" s="15">
        <v>2609</v>
      </c>
      <c r="B2610" s="38">
        <v>43044</v>
      </c>
      <c r="C2610" s="38" t="s">
        <v>2531</v>
      </c>
      <c r="D2610" s="14" t="s">
        <v>87</v>
      </c>
      <c r="E2610" s="14" t="s">
        <v>104</v>
      </c>
      <c r="F2610" s="14" t="s">
        <v>88</v>
      </c>
      <c r="G2610" s="39">
        <v>13745.023181583079</v>
      </c>
      <c r="H2610" s="38"/>
    </row>
    <row r="2611" spans="1:8" x14ac:dyDescent="0.25">
      <c r="A2611" s="15">
        <v>2610</v>
      </c>
      <c r="B2611" s="38">
        <v>42880</v>
      </c>
      <c r="C2611" s="38" t="s">
        <v>1496</v>
      </c>
      <c r="D2611" s="14" t="s">
        <v>87</v>
      </c>
      <c r="E2611" s="14" t="s">
        <v>84</v>
      </c>
      <c r="F2611" s="14" t="s">
        <v>85</v>
      </c>
      <c r="G2611" s="39">
        <v>13742.527722276556</v>
      </c>
      <c r="H2611" s="38"/>
    </row>
    <row r="2612" spans="1:8" x14ac:dyDescent="0.25">
      <c r="A2612" s="15">
        <v>2611</v>
      </c>
      <c r="B2612" s="38">
        <v>42940</v>
      </c>
      <c r="C2612" s="38" t="s">
        <v>1933</v>
      </c>
      <c r="D2612" s="14" t="s">
        <v>87</v>
      </c>
      <c r="E2612" s="14" t="s">
        <v>84</v>
      </c>
      <c r="F2612" s="14" t="s">
        <v>88</v>
      </c>
      <c r="G2612" s="39">
        <v>13738.687728737921</v>
      </c>
      <c r="H2612" s="38"/>
    </row>
    <row r="2613" spans="1:8" x14ac:dyDescent="0.25">
      <c r="A2613" s="15">
        <v>2612</v>
      </c>
      <c r="B2613" s="38">
        <v>43326</v>
      </c>
      <c r="C2613" s="38" t="s">
        <v>2902</v>
      </c>
      <c r="D2613" s="14" t="s">
        <v>87</v>
      </c>
      <c r="E2613" s="14" t="s">
        <v>84</v>
      </c>
      <c r="F2613" s="14" t="s">
        <v>88</v>
      </c>
      <c r="G2613" s="39">
        <v>13734.074071812478</v>
      </c>
      <c r="H2613" s="38"/>
    </row>
    <row r="2614" spans="1:8" x14ac:dyDescent="0.25">
      <c r="A2614" s="15">
        <v>2613</v>
      </c>
      <c r="B2614" s="38">
        <v>43388</v>
      </c>
      <c r="C2614" s="38" t="s">
        <v>2239</v>
      </c>
      <c r="D2614" s="14" t="s">
        <v>87</v>
      </c>
      <c r="E2614" s="14" t="s">
        <v>94</v>
      </c>
      <c r="F2614" s="14" t="s">
        <v>88</v>
      </c>
      <c r="G2614" s="39">
        <v>13731.528153507492</v>
      </c>
      <c r="H2614" s="38"/>
    </row>
    <row r="2615" spans="1:8" x14ac:dyDescent="0.25">
      <c r="A2615" s="15">
        <v>2614</v>
      </c>
      <c r="B2615" s="38">
        <v>42762</v>
      </c>
      <c r="C2615" s="38" t="s">
        <v>390</v>
      </c>
      <c r="D2615" s="14" t="s">
        <v>87</v>
      </c>
      <c r="E2615" s="14" t="s">
        <v>96</v>
      </c>
      <c r="F2615" s="14" t="s">
        <v>88</v>
      </c>
      <c r="G2615" s="39">
        <v>13730.898912253906</v>
      </c>
      <c r="H2615" s="38"/>
    </row>
    <row r="2616" spans="1:8" x14ac:dyDescent="0.25">
      <c r="A2616" s="15">
        <v>2615</v>
      </c>
      <c r="B2616" s="38">
        <v>42934</v>
      </c>
      <c r="C2616" s="38" t="s">
        <v>1898</v>
      </c>
      <c r="D2616" s="14" t="s">
        <v>87</v>
      </c>
      <c r="E2616" s="14" t="s">
        <v>104</v>
      </c>
      <c r="F2616" s="14" t="s">
        <v>85</v>
      </c>
      <c r="G2616" s="39">
        <v>13728.97887837839</v>
      </c>
      <c r="H2616" s="38"/>
    </row>
    <row r="2617" spans="1:8" x14ac:dyDescent="0.25">
      <c r="A2617" s="15">
        <v>2616</v>
      </c>
      <c r="B2617" s="38">
        <v>43114</v>
      </c>
      <c r="C2617" s="38" t="s">
        <v>1948</v>
      </c>
      <c r="D2617" s="14" t="s">
        <v>87</v>
      </c>
      <c r="E2617" s="14" t="s">
        <v>104</v>
      </c>
      <c r="F2617" s="14" t="s">
        <v>88</v>
      </c>
      <c r="G2617" s="39">
        <v>13717.734625121388</v>
      </c>
      <c r="H2617" s="38"/>
    </row>
    <row r="2618" spans="1:8" x14ac:dyDescent="0.25">
      <c r="A2618" s="15">
        <v>2617</v>
      </c>
      <c r="B2618" s="38">
        <v>43187</v>
      </c>
      <c r="C2618" s="38" t="s">
        <v>3109</v>
      </c>
      <c r="D2618" s="14" t="s">
        <v>87</v>
      </c>
      <c r="E2618" s="14" t="s">
        <v>96</v>
      </c>
      <c r="F2618" s="14" t="s">
        <v>88</v>
      </c>
      <c r="G2618" s="39">
        <v>13716.368924413964</v>
      </c>
      <c r="H2618" s="38"/>
    </row>
    <row r="2619" spans="1:8" x14ac:dyDescent="0.25">
      <c r="A2619" s="15">
        <v>2618</v>
      </c>
      <c r="B2619" s="38">
        <v>43210</v>
      </c>
      <c r="C2619" s="38" t="s">
        <v>3177</v>
      </c>
      <c r="D2619" s="14" t="s">
        <v>87</v>
      </c>
      <c r="E2619" s="14" t="s">
        <v>90</v>
      </c>
      <c r="F2619" s="14" t="s">
        <v>88</v>
      </c>
      <c r="G2619" s="39">
        <v>13715.45905626218</v>
      </c>
      <c r="H2619" s="38"/>
    </row>
    <row r="2620" spans="1:8" x14ac:dyDescent="0.25">
      <c r="A2620" s="15">
        <v>2619</v>
      </c>
      <c r="B2620" s="38">
        <v>42851</v>
      </c>
      <c r="C2620" s="38" t="s">
        <v>1273</v>
      </c>
      <c r="D2620" s="14" t="s">
        <v>87</v>
      </c>
      <c r="E2620" s="14" t="s">
        <v>84</v>
      </c>
      <c r="F2620" s="14" t="s">
        <v>85</v>
      </c>
      <c r="G2620" s="39">
        <v>13711.821754301423</v>
      </c>
      <c r="H2620" s="38"/>
    </row>
    <row r="2621" spans="1:8" x14ac:dyDescent="0.25">
      <c r="A2621" s="15">
        <v>2620</v>
      </c>
      <c r="B2621" s="38">
        <v>43158</v>
      </c>
      <c r="C2621" s="38" t="s">
        <v>165</v>
      </c>
      <c r="D2621" s="14" t="s">
        <v>87</v>
      </c>
      <c r="E2621" s="14" t="s">
        <v>94</v>
      </c>
      <c r="F2621" s="14" t="s">
        <v>85</v>
      </c>
      <c r="G2621" s="39">
        <v>13702.099057857444</v>
      </c>
      <c r="H2621" s="38"/>
    </row>
    <row r="2622" spans="1:8" x14ac:dyDescent="0.25">
      <c r="A2622" s="15">
        <v>2621</v>
      </c>
      <c r="B2622" s="38">
        <v>43008</v>
      </c>
      <c r="C2622" s="38" t="s">
        <v>2351</v>
      </c>
      <c r="D2622" s="14" t="s">
        <v>87</v>
      </c>
      <c r="E2622" s="14" t="s">
        <v>96</v>
      </c>
      <c r="F2622" s="14" t="s">
        <v>85</v>
      </c>
      <c r="G2622" s="39">
        <v>13692.560421786329</v>
      </c>
      <c r="H2622" s="38"/>
    </row>
    <row r="2623" spans="1:8" x14ac:dyDescent="0.25">
      <c r="A2623" s="15">
        <v>2622</v>
      </c>
      <c r="B2623" s="38">
        <v>43442</v>
      </c>
      <c r="C2623" s="38" t="s">
        <v>2068</v>
      </c>
      <c r="D2623" s="14" t="s">
        <v>87</v>
      </c>
      <c r="E2623" s="14" t="s">
        <v>84</v>
      </c>
      <c r="F2623" s="14" t="s">
        <v>88</v>
      </c>
      <c r="G2623" s="39">
        <v>13692.283449490527</v>
      </c>
      <c r="H2623" s="38"/>
    </row>
    <row r="2624" spans="1:8" x14ac:dyDescent="0.25">
      <c r="A2624" s="15">
        <v>2623</v>
      </c>
      <c r="B2624" s="38">
        <v>43194</v>
      </c>
      <c r="C2624" s="38" t="s">
        <v>750</v>
      </c>
      <c r="D2624" s="14" t="s">
        <v>87</v>
      </c>
      <c r="E2624" s="14" t="s">
        <v>96</v>
      </c>
      <c r="F2624" s="14" t="s">
        <v>85</v>
      </c>
      <c r="G2624" s="39">
        <v>13678.494011223676</v>
      </c>
      <c r="H2624" s="38"/>
    </row>
    <row r="2625" spans="1:8" x14ac:dyDescent="0.25">
      <c r="A2625" s="15">
        <v>2624</v>
      </c>
      <c r="B2625" s="38">
        <v>43270</v>
      </c>
      <c r="C2625" s="38" t="s">
        <v>3154</v>
      </c>
      <c r="D2625" s="14" t="s">
        <v>87</v>
      </c>
      <c r="E2625" s="14" t="s">
        <v>104</v>
      </c>
      <c r="F2625" s="14" t="s">
        <v>85</v>
      </c>
      <c r="G2625" s="39">
        <v>13668.761666581406</v>
      </c>
      <c r="H2625" s="38"/>
    </row>
    <row r="2626" spans="1:8" x14ac:dyDescent="0.25">
      <c r="A2626" s="15">
        <v>2625</v>
      </c>
      <c r="B2626" s="38">
        <v>43047</v>
      </c>
      <c r="C2626" s="38" t="s">
        <v>2543</v>
      </c>
      <c r="D2626" s="14" t="s">
        <v>87</v>
      </c>
      <c r="E2626" s="14" t="s">
        <v>104</v>
      </c>
      <c r="F2626" s="14" t="s">
        <v>85</v>
      </c>
      <c r="G2626" s="39">
        <v>13658.14399967168</v>
      </c>
      <c r="H2626" s="38"/>
    </row>
    <row r="2627" spans="1:8" x14ac:dyDescent="0.25">
      <c r="A2627" s="15">
        <v>2626</v>
      </c>
      <c r="B2627" s="38">
        <v>43405</v>
      </c>
      <c r="C2627" s="38" t="s">
        <v>3003</v>
      </c>
      <c r="D2627" s="14" t="s">
        <v>87</v>
      </c>
      <c r="E2627" s="14" t="s">
        <v>96</v>
      </c>
      <c r="F2627" s="14" t="s">
        <v>88</v>
      </c>
      <c r="G2627" s="39">
        <v>13649.818585798932</v>
      </c>
      <c r="H2627" s="38"/>
    </row>
    <row r="2628" spans="1:8" x14ac:dyDescent="0.25">
      <c r="A2628" s="15">
        <v>2627</v>
      </c>
      <c r="B2628" s="38">
        <v>43186</v>
      </c>
      <c r="C2628" s="38" t="s">
        <v>2617</v>
      </c>
      <c r="D2628" s="14" t="s">
        <v>87</v>
      </c>
      <c r="E2628" s="14" t="s">
        <v>104</v>
      </c>
      <c r="F2628" s="14" t="s">
        <v>85</v>
      </c>
      <c r="G2628" s="39">
        <v>13638.508208380128</v>
      </c>
      <c r="H2628" s="38"/>
    </row>
    <row r="2629" spans="1:8" x14ac:dyDescent="0.25">
      <c r="A2629" s="15">
        <v>2628</v>
      </c>
      <c r="B2629" s="38">
        <v>43338</v>
      </c>
      <c r="C2629" s="38" t="s">
        <v>3442</v>
      </c>
      <c r="D2629" s="14" t="s">
        <v>87</v>
      </c>
      <c r="E2629" s="14" t="s">
        <v>90</v>
      </c>
      <c r="F2629" s="14" t="s">
        <v>88</v>
      </c>
      <c r="G2629" s="39">
        <v>13631.60230523668</v>
      </c>
      <c r="H2629" s="38"/>
    </row>
    <row r="2630" spans="1:8" x14ac:dyDescent="0.25">
      <c r="A2630" s="15">
        <v>2629</v>
      </c>
      <c r="B2630" s="38">
        <v>42849</v>
      </c>
      <c r="C2630" s="38" t="s">
        <v>1257</v>
      </c>
      <c r="D2630" s="14" t="s">
        <v>87</v>
      </c>
      <c r="E2630" s="14" t="s">
        <v>96</v>
      </c>
      <c r="F2630" s="14" t="s">
        <v>88</v>
      </c>
      <c r="G2630" s="39">
        <v>13627.69687260996</v>
      </c>
      <c r="H2630" s="38"/>
    </row>
    <row r="2631" spans="1:8" x14ac:dyDescent="0.25">
      <c r="A2631" s="15">
        <v>2630</v>
      </c>
      <c r="B2631" s="38">
        <v>43226</v>
      </c>
      <c r="C2631" s="38" t="s">
        <v>1647</v>
      </c>
      <c r="D2631" s="14" t="s">
        <v>87</v>
      </c>
      <c r="E2631" s="14" t="s">
        <v>84</v>
      </c>
      <c r="F2631" s="14" t="s">
        <v>88</v>
      </c>
      <c r="G2631" s="39">
        <v>13619.711896232748</v>
      </c>
      <c r="H2631" s="38"/>
    </row>
    <row r="2632" spans="1:8" x14ac:dyDescent="0.25">
      <c r="A2632" s="15">
        <v>2631</v>
      </c>
      <c r="B2632" s="38">
        <v>43222</v>
      </c>
      <c r="C2632" s="38" t="s">
        <v>1055</v>
      </c>
      <c r="D2632" s="14" t="s">
        <v>87</v>
      </c>
      <c r="E2632" s="14" t="s">
        <v>96</v>
      </c>
      <c r="F2632" s="14" t="s">
        <v>85</v>
      </c>
      <c r="G2632" s="39">
        <v>13606.81045285202</v>
      </c>
      <c r="H2632" s="38"/>
    </row>
    <row r="2633" spans="1:8" x14ac:dyDescent="0.25">
      <c r="A2633" s="15">
        <v>2632</v>
      </c>
      <c r="B2633" s="38">
        <v>43381</v>
      </c>
      <c r="C2633" s="38" t="s">
        <v>1933</v>
      </c>
      <c r="D2633" s="14" t="s">
        <v>87</v>
      </c>
      <c r="E2633" s="14" t="s">
        <v>104</v>
      </c>
      <c r="F2633" s="14" t="s">
        <v>85</v>
      </c>
      <c r="G2633" s="39">
        <v>13603.922134079719</v>
      </c>
      <c r="H2633" s="38"/>
    </row>
    <row r="2634" spans="1:8" x14ac:dyDescent="0.25">
      <c r="A2634" s="15">
        <v>2633</v>
      </c>
      <c r="B2634" s="38">
        <v>43408</v>
      </c>
      <c r="C2634" s="38" t="s">
        <v>3007</v>
      </c>
      <c r="D2634" s="14" t="s">
        <v>87</v>
      </c>
      <c r="E2634" s="14" t="s">
        <v>84</v>
      </c>
      <c r="F2634" s="14" t="s">
        <v>88</v>
      </c>
      <c r="G2634" s="39">
        <v>13598.088299437839</v>
      </c>
      <c r="H2634" s="38"/>
    </row>
    <row r="2635" spans="1:8" x14ac:dyDescent="0.25">
      <c r="A2635" s="15">
        <v>2634</v>
      </c>
      <c r="B2635" s="38">
        <v>43085</v>
      </c>
      <c r="C2635" s="38" t="s">
        <v>1600</v>
      </c>
      <c r="D2635" s="14" t="s">
        <v>87</v>
      </c>
      <c r="E2635" s="14" t="s">
        <v>90</v>
      </c>
      <c r="F2635" s="14" t="s">
        <v>85</v>
      </c>
      <c r="G2635" s="39">
        <v>13597.215260919176</v>
      </c>
      <c r="H2635" s="38"/>
    </row>
    <row r="2636" spans="1:8" x14ac:dyDescent="0.25">
      <c r="A2636" s="15">
        <v>2635</v>
      </c>
      <c r="B2636" s="38">
        <v>42963</v>
      </c>
      <c r="C2636" s="38" t="s">
        <v>1964</v>
      </c>
      <c r="D2636" s="14" t="s">
        <v>87</v>
      </c>
      <c r="E2636" s="14" t="s">
        <v>104</v>
      </c>
      <c r="F2636" s="14" t="s">
        <v>85</v>
      </c>
      <c r="G2636" s="39">
        <v>13597.142626888521</v>
      </c>
      <c r="H2636" s="38"/>
    </row>
    <row r="2637" spans="1:8" x14ac:dyDescent="0.25">
      <c r="A2637" s="15">
        <v>2636</v>
      </c>
      <c r="B2637" s="38">
        <v>43235</v>
      </c>
      <c r="C2637" s="38" t="s">
        <v>425</v>
      </c>
      <c r="D2637" s="14" t="s">
        <v>87</v>
      </c>
      <c r="E2637" s="14" t="s">
        <v>84</v>
      </c>
      <c r="F2637" s="14" t="s">
        <v>88</v>
      </c>
      <c r="G2637" s="39">
        <v>13594.671748511297</v>
      </c>
      <c r="H2637" s="38"/>
    </row>
    <row r="2638" spans="1:8" x14ac:dyDescent="0.25">
      <c r="A2638" s="15">
        <v>2637</v>
      </c>
      <c r="B2638" s="38">
        <v>43111</v>
      </c>
      <c r="C2638" s="38" t="s">
        <v>560</v>
      </c>
      <c r="D2638" s="14" t="s">
        <v>87</v>
      </c>
      <c r="E2638" s="14" t="s">
        <v>96</v>
      </c>
      <c r="F2638" s="14" t="s">
        <v>85</v>
      </c>
      <c r="G2638" s="39">
        <v>13588.83194500442</v>
      </c>
      <c r="H2638" s="38"/>
    </row>
    <row r="2639" spans="1:8" x14ac:dyDescent="0.25">
      <c r="A2639" s="15">
        <v>2638</v>
      </c>
      <c r="B2639" s="38">
        <v>43071</v>
      </c>
      <c r="C2639" s="38" t="s">
        <v>1583</v>
      </c>
      <c r="D2639" s="14" t="s">
        <v>87</v>
      </c>
      <c r="E2639" s="14" t="s">
        <v>104</v>
      </c>
      <c r="F2639" s="14" t="s">
        <v>88</v>
      </c>
      <c r="G2639" s="39">
        <v>13587.044344790416</v>
      </c>
      <c r="H2639" s="38"/>
    </row>
    <row r="2640" spans="1:8" x14ac:dyDescent="0.25">
      <c r="A2640" s="15">
        <v>2639</v>
      </c>
      <c r="B2640" s="38">
        <v>43093</v>
      </c>
      <c r="C2640" s="38" t="s">
        <v>1869</v>
      </c>
      <c r="D2640" s="14" t="s">
        <v>87</v>
      </c>
      <c r="E2640" s="14" t="s">
        <v>94</v>
      </c>
      <c r="F2640" s="14" t="s">
        <v>85</v>
      </c>
      <c r="G2640" s="39">
        <v>13578.968566111169</v>
      </c>
      <c r="H2640" s="38"/>
    </row>
    <row r="2641" spans="1:8" x14ac:dyDescent="0.25">
      <c r="A2641" s="15">
        <v>2640</v>
      </c>
      <c r="B2641" s="38">
        <v>43247</v>
      </c>
      <c r="C2641" s="38" t="s">
        <v>1931</v>
      </c>
      <c r="D2641" s="14" t="s">
        <v>87</v>
      </c>
      <c r="E2641" s="14" t="s">
        <v>90</v>
      </c>
      <c r="F2641" s="14" t="s">
        <v>85</v>
      </c>
      <c r="G2641" s="39">
        <v>13578.224028374656</v>
      </c>
      <c r="H2641" s="38"/>
    </row>
    <row r="2642" spans="1:8" x14ac:dyDescent="0.25">
      <c r="A2642" s="15">
        <v>2641</v>
      </c>
      <c r="B2642" s="38">
        <v>42920</v>
      </c>
      <c r="C2642" s="38" t="s">
        <v>1799</v>
      </c>
      <c r="D2642" s="14" t="s">
        <v>87</v>
      </c>
      <c r="E2642" s="14" t="s">
        <v>104</v>
      </c>
      <c r="F2642" s="14" t="s">
        <v>88</v>
      </c>
      <c r="G2642" s="39">
        <v>13562.654262438517</v>
      </c>
      <c r="H2642" s="38"/>
    </row>
    <row r="2643" spans="1:8" x14ac:dyDescent="0.25">
      <c r="A2643" s="15">
        <v>2642</v>
      </c>
      <c r="B2643" s="38">
        <v>43016</v>
      </c>
      <c r="C2643" s="38" t="s">
        <v>164</v>
      </c>
      <c r="D2643" s="14" t="s">
        <v>87</v>
      </c>
      <c r="E2643" s="14" t="s">
        <v>90</v>
      </c>
      <c r="F2643" s="14" t="s">
        <v>88</v>
      </c>
      <c r="G2643" s="39">
        <v>13556.343070159905</v>
      </c>
      <c r="H2643" s="38"/>
    </row>
    <row r="2644" spans="1:8" x14ac:dyDescent="0.25">
      <c r="A2644" s="15">
        <v>2643</v>
      </c>
      <c r="B2644" s="38">
        <v>43401</v>
      </c>
      <c r="C2644" s="38" t="s">
        <v>278</v>
      </c>
      <c r="D2644" s="14" t="s">
        <v>87</v>
      </c>
      <c r="E2644" s="14" t="s">
        <v>90</v>
      </c>
      <c r="F2644" s="14" t="s">
        <v>88</v>
      </c>
      <c r="G2644" s="39">
        <v>13546.647273751159</v>
      </c>
      <c r="H2644" s="38"/>
    </row>
    <row r="2645" spans="1:8" x14ac:dyDescent="0.25">
      <c r="A2645" s="15">
        <v>2644</v>
      </c>
      <c r="B2645" s="38">
        <v>42957</v>
      </c>
      <c r="C2645" s="38" t="s">
        <v>1333</v>
      </c>
      <c r="D2645" s="14" t="s">
        <v>87</v>
      </c>
      <c r="E2645" s="14" t="s">
        <v>96</v>
      </c>
      <c r="F2645" s="14" t="s">
        <v>85</v>
      </c>
      <c r="G2645" s="39">
        <v>13533.295698933287</v>
      </c>
      <c r="H2645" s="38"/>
    </row>
    <row r="2646" spans="1:8" x14ac:dyDescent="0.25">
      <c r="A2646" s="15">
        <v>2645</v>
      </c>
      <c r="B2646" s="38">
        <v>43197</v>
      </c>
      <c r="C2646" s="38" t="s">
        <v>3132</v>
      </c>
      <c r="D2646" s="14" t="s">
        <v>87</v>
      </c>
      <c r="E2646" s="14" t="s">
        <v>96</v>
      </c>
      <c r="F2646" s="14" t="s">
        <v>88</v>
      </c>
      <c r="G2646" s="39">
        <v>13523.938796318504</v>
      </c>
      <c r="H2646" s="38"/>
    </row>
    <row r="2647" spans="1:8" x14ac:dyDescent="0.25">
      <c r="A2647" s="15">
        <v>2646</v>
      </c>
      <c r="B2647" s="38">
        <v>43005</v>
      </c>
      <c r="C2647" s="38" t="s">
        <v>2032</v>
      </c>
      <c r="D2647" s="14" t="s">
        <v>87</v>
      </c>
      <c r="E2647" s="14" t="s">
        <v>90</v>
      </c>
      <c r="F2647" s="14" t="s">
        <v>88</v>
      </c>
      <c r="G2647" s="39">
        <v>13518.841976115864</v>
      </c>
      <c r="H2647" s="38"/>
    </row>
    <row r="2648" spans="1:8" x14ac:dyDescent="0.25">
      <c r="A2648" s="15">
        <v>2647</v>
      </c>
      <c r="B2648" s="38">
        <v>43380</v>
      </c>
      <c r="C2648" s="38" t="s">
        <v>3500</v>
      </c>
      <c r="D2648" s="14" t="s">
        <v>87</v>
      </c>
      <c r="E2648" s="14" t="s">
        <v>96</v>
      </c>
      <c r="F2648" s="14" t="s">
        <v>88</v>
      </c>
      <c r="G2648" s="39">
        <v>13511.826475057445</v>
      </c>
      <c r="H2648" s="38"/>
    </row>
    <row r="2649" spans="1:8" x14ac:dyDescent="0.25">
      <c r="A2649" s="15">
        <v>2648</v>
      </c>
      <c r="B2649" s="38">
        <v>42781</v>
      </c>
      <c r="C2649" s="38" t="s">
        <v>593</v>
      </c>
      <c r="D2649" s="14" t="s">
        <v>87</v>
      </c>
      <c r="E2649" s="14" t="s">
        <v>96</v>
      </c>
      <c r="F2649" s="14" t="s">
        <v>85</v>
      </c>
      <c r="G2649" s="39">
        <v>13509.90938949783</v>
      </c>
      <c r="H2649" s="38"/>
    </row>
    <row r="2650" spans="1:8" x14ac:dyDescent="0.25">
      <c r="A2650" s="15">
        <v>2649</v>
      </c>
      <c r="B2650" s="38">
        <v>43355</v>
      </c>
      <c r="C2650" s="38" t="s">
        <v>2010</v>
      </c>
      <c r="D2650" s="14" t="s">
        <v>87</v>
      </c>
      <c r="E2650" s="14" t="s">
        <v>96</v>
      </c>
      <c r="F2650" s="14" t="s">
        <v>85</v>
      </c>
      <c r="G2650" s="39">
        <v>13499.644977519283</v>
      </c>
      <c r="H2650" s="38"/>
    </row>
    <row r="2651" spans="1:8" x14ac:dyDescent="0.25">
      <c r="A2651" s="15">
        <v>2650</v>
      </c>
      <c r="B2651" s="38">
        <v>43415</v>
      </c>
      <c r="C2651" s="38" t="s">
        <v>472</v>
      </c>
      <c r="D2651" s="14" t="s">
        <v>87</v>
      </c>
      <c r="E2651" s="14" t="s">
        <v>94</v>
      </c>
      <c r="F2651" s="14" t="s">
        <v>85</v>
      </c>
      <c r="G2651" s="39">
        <v>13494.53096277933</v>
      </c>
      <c r="H2651" s="38"/>
    </row>
    <row r="2652" spans="1:8" x14ac:dyDescent="0.25">
      <c r="A2652" s="15">
        <v>2651</v>
      </c>
      <c r="B2652" s="38">
        <v>42982</v>
      </c>
      <c r="C2652" s="38" t="s">
        <v>2186</v>
      </c>
      <c r="D2652" s="14" t="s">
        <v>87</v>
      </c>
      <c r="E2652" s="14" t="s">
        <v>84</v>
      </c>
      <c r="F2652" s="14" t="s">
        <v>88</v>
      </c>
      <c r="G2652" s="39">
        <v>13484.54664051868</v>
      </c>
      <c r="H2652" s="38"/>
    </row>
    <row r="2653" spans="1:8" x14ac:dyDescent="0.25">
      <c r="A2653" s="15">
        <v>2652</v>
      </c>
      <c r="B2653" s="38">
        <v>43242</v>
      </c>
      <c r="C2653" s="38" t="s">
        <v>3266</v>
      </c>
      <c r="D2653" s="14" t="s">
        <v>87</v>
      </c>
      <c r="E2653" s="14" t="s">
        <v>84</v>
      </c>
      <c r="F2653" s="14" t="s">
        <v>85</v>
      </c>
      <c r="G2653" s="39">
        <v>13473.59624380493</v>
      </c>
      <c r="H2653" s="38"/>
    </row>
    <row r="2654" spans="1:8" x14ac:dyDescent="0.25">
      <c r="A2654" s="15">
        <v>2653</v>
      </c>
      <c r="B2654" s="38">
        <v>43033</v>
      </c>
      <c r="C2654" s="38" t="s">
        <v>2485</v>
      </c>
      <c r="D2654" s="14" t="s">
        <v>87</v>
      </c>
      <c r="E2654" s="14" t="s">
        <v>84</v>
      </c>
      <c r="F2654" s="14" t="s">
        <v>88</v>
      </c>
      <c r="G2654" s="39">
        <v>13469.377816648397</v>
      </c>
      <c r="H2654" s="38"/>
    </row>
    <row r="2655" spans="1:8" x14ac:dyDescent="0.25">
      <c r="A2655" s="15">
        <v>2654</v>
      </c>
      <c r="B2655" s="38">
        <v>43275</v>
      </c>
      <c r="C2655" s="38" t="s">
        <v>1074</v>
      </c>
      <c r="D2655" s="14" t="s">
        <v>87</v>
      </c>
      <c r="E2655" s="14" t="s">
        <v>94</v>
      </c>
      <c r="F2655" s="14" t="s">
        <v>88</v>
      </c>
      <c r="G2655" s="39">
        <v>13468.988850650992</v>
      </c>
      <c r="H2655" s="38"/>
    </row>
    <row r="2656" spans="1:8" x14ac:dyDescent="0.25">
      <c r="A2656" s="15">
        <v>2655</v>
      </c>
      <c r="B2656" s="38">
        <v>43295</v>
      </c>
      <c r="C2656" s="38" t="s">
        <v>3380</v>
      </c>
      <c r="D2656" s="14" t="s">
        <v>87</v>
      </c>
      <c r="E2656" s="14" t="s">
        <v>96</v>
      </c>
      <c r="F2656" s="14" t="s">
        <v>85</v>
      </c>
      <c r="G2656" s="39">
        <v>13454.649485321048</v>
      </c>
      <c r="H2656" s="38"/>
    </row>
    <row r="2657" spans="1:8" x14ac:dyDescent="0.25">
      <c r="A2657" s="15">
        <v>2656</v>
      </c>
      <c r="B2657" s="38">
        <v>43078</v>
      </c>
      <c r="C2657" s="38" t="s">
        <v>2685</v>
      </c>
      <c r="D2657" s="14" t="s">
        <v>87</v>
      </c>
      <c r="E2657" s="14" t="s">
        <v>90</v>
      </c>
      <c r="F2657" s="14" t="s">
        <v>85</v>
      </c>
      <c r="G2657" s="39">
        <v>13453.978689104741</v>
      </c>
      <c r="H2657" s="38"/>
    </row>
    <row r="2658" spans="1:8" x14ac:dyDescent="0.25">
      <c r="A2658" s="15">
        <v>2657</v>
      </c>
      <c r="B2658" s="38">
        <v>43389</v>
      </c>
      <c r="C2658" s="38" t="s">
        <v>3334</v>
      </c>
      <c r="D2658" s="14" t="s">
        <v>87</v>
      </c>
      <c r="E2658" s="14" t="s">
        <v>84</v>
      </c>
      <c r="F2658" s="14" t="s">
        <v>88</v>
      </c>
      <c r="G2658" s="39">
        <v>13452.06007356271</v>
      </c>
      <c r="H2658" s="38"/>
    </row>
    <row r="2659" spans="1:8" x14ac:dyDescent="0.25">
      <c r="A2659" s="15">
        <v>2658</v>
      </c>
      <c r="B2659" s="38">
        <v>42965</v>
      </c>
      <c r="C2659" s="38" t="s">
        <v>2087</v>
      </c>
      <c r="D2659" s="14" t="s">
        <v>87</v>
      </c>
      <c r="E2659" s="14" t="s">
        <v>104</v>
      </c>
      <c r="F2659" s="14" t="s">
        <v>88</v>
      </c>
      <c r="G2659" s="39">
        <v>13449.462922367844</v>
      </c>
      <c r="H2659" s="38"/>
    </row>
    <row r="2660" spans="1:8" x14ac:dyDescent="0.25">
      <c r="A2660" s="15">
        <v>2659</v>
      </c>
      <c r="B2660" s="38">
        <v>43067</v>
      </c>
      <c r="C2660" s="38" t="s">
        <v>2637</v>
      </c>
      <c r="D2660" s="14" t="s">
        <v>87</v>
      </c>
      <c r="E2660" s="14" t="s">
        <v>104</v>
      </c>
      <c r="F2660" s="14" t="s">
        <v>88</v>
      </c>
      <c r="G2660" s="39">
        <v>13440.419652524948</v>
      </c>
      <c r="H2660" s="38"/>
    </row>
    <row r="2661" spans="1:8" x14ac:dyDescent="0.25">
      <c r="A2661" s="15">
        <v>2660</v>
      </c>
      <c r="B2661" s="38">
        <v>43362</v>
      </c>
      <c r="C2661" s="38" t="s">
        <v>369</v>
      </c>
      <c r="D2661" s="14" t="s">
        <v>87</v>
      </c>
      <c r="E2661" s="14" t="s">
        <v>104</v>
      </c>
      <c r="F2661" s="14" t="s">
        <v>88</v>
      </c>
      <c r="G2661" s="39">
        <v>13436.813170345391</v>
      </c>
      <c r="H2661" s="38"/>
    </row>
    <row r="2662" spans="1:8" x14ac:dyDescent="0.25">
      <c r="A2662" s="15">
        <v>2661</v>
      </c>
      <c r="B2662" s="38">
        <v>43119</v>
      </c>
      <c r="C2662" s="38" t="s">
        <v>1974</v>
      </c>
      <c r="D2662" s="14" t="s">
        <v>87</v>
      </c>
      <c r="E2662" s="14" t="s">
        <v>84</v>
      </c>
      <c r="F2662" s="14" t="s">
        <v>88</v>
      </c>
      <c r="G2662" s="39">
        <v>13432.574012222802</v>
      </c>
      <c r="H2662" s="38"/>
    </row>
    <row r="2663" spans="1:8" x14ac:dyDescent="0.25">
      <c r="A2663" s="15">
        <v>2662</v>
      </c>
      <c r="B2663" s="38">
        <v>43270</v>
      </c>
      <c r="C2663" s="38" t="s">
        <v>3229</v>
      </c>
      <c r="D2663" s="14" t="s">
        <v>87</v>
      </c>
      <c r="E2663" s="14" t="s">
        <v>84</v>
      </c>
      <c r="F2663" s="14" t="s">
        <v>85</v>
      </c>
      <c r="G2663" s="39">
        <v>13424.488262460871</v>
      </c>
      <c r="H2663" s="38"/>
    </row>
    <row r="2664" spans="1:8" x14ac:dyDescent="0.25">
      <c r="A2664" s="15">
        <v>2663</v>
      </c>
      <c r="B2664" s="38">
        <v>43337</v>
      </c>
      <c r="C2664" s="38" t="s">
        <v>1356</v>
      </c>
      <c r="D2664" s="14" t="s">
        <v>87</v>
      </c>
      <c r="E2664" s="14" t="s">
        <v>94</v>
      </c>
      <c r="F2664" s="14" t="s">
        <v>88</v>
      </c>
      <c r="G2664" s="39">
        <v>13423.651441637001</v>
      </c>
      <c r="H2664" s="38"/>
    </row>
    <row r="2665" spans="1:8" x14ac:dyDescent="0.25">
      <c r="A2665" s="15">
        <v>2664</v>
      </c>
      <c r="B2665" s="38">
        <v>43308</v>
      </c>
      <c r="C2665" s="38" t="s">
        <v>2736</v>
      </c>
      <c r="D2665" s="14" t="s">
        <v>87</v>
      </c>
      <c r="E2665" s="14" t="s">
        <v>94</v>
      </c>
      <c r="F2665" s="14" t="s">
        <v>88</v>
      </c>
      <c r="G2665" s="39">
        <v>13408.073613542467</v>
      </c>
      <c r="H2665" s="38"/>
    </row>
    <row r="2666" spans="1:8" x14ac:dyDescent="0.25">
      <c r="A2666" s="15">
        <v>2665</v>
      </c>
      <c r="B2666" s="38">
        <v>43009</v>
      </c>
      <c r="C2666" s="38" t="s">
        <v>2355</v>
      </c>
      <c r="D2666" s="14" t="s">
        <v>87</v>
      </c>
      <c r="E2666" s="14" t="s">
        <v>94</v>
      </c>
      <c r="F2666" s="14" t="s">
        <v>85</v>
      </c>
      <c r="G2666" s="39">
        <v>13406.441047009208</v>
      </c>
      <c r="H2666" s="38"/>
    </row>
    <row r="2667" spans="1:8" x14ac:dyDescent="0.25">
      <c r="A2667" s="15">
        <v>2666</v>
      </c>
      <c r="B2667" s="38">
        <v>43221</v>
      </c>
      <c r="C2667" s="38" t="s">
        <v>3208</v>
      </c>
      <c r="D2667" s="14" t="s">
        <v>87</v>
      </c>
      <c r="E2667" s="14" t="s">
        <v>90</v>
      </c>
      <c r="F2667" s="14" t="s">
        <v>85</v>
      </c>
      <c r="G2667" s="39">
        <v>13399.808390966169</v>
      </c>
      <c r="H2667" s="38"/>
    </row>
    <row r="2668" spans="1:8" x14ac:dyDescent="0.25">
      <c r="A2668" s="15">
        <v>2667</v>
      </c>
      <c r="B2668" s="38">
        <v>42900</v>
      </c>
      <c r="C2668" s="38" t="s">
        <v>1675</v>
      </c>
      <c r="D2668" s="14" t="s">
        <v>87</v>
      </c>
      <c r="E2668" s="14" t="s">
        <v>84</v>
      </c>
      <c r="F2668" s="14" t="s">
        <v>88</v>
      </c>
      <c r="G2668" s="39">
        <v>13384.783670131203</v>
      </c>
      <c r="H2668" s="38"/>
    </row>
    <row r="2669" spans="1:8" x14ac:dyDescent="0.25">
      <c r="A2669" s="15">
        <v>2668</v>
      </c>
      <c r="B2669" s="38">
        <v>43035</v>
      </c>
      <c r="C2669" s="38" t="s">
        <v>1159</v>
      </c>
      <c r="D2669" s="14" t="s">
        <v>87</v>
      </c>
      <c r="E2669" s="14" t="s">
        <v>94</v>
      </c>
      <c r="F2669" s="14" t="s">
        <v>85</v>
      </c>
      <c r="G2669" s="39">
        <v>13377.617072385881</v>
      </c>
      <c r="H2669" s="38"/>
    </row>
    <row r="2670" spans="1:8" x14ac:dyDescent="0.25">
      <c r="A2670" s="15">
        <v>2669</v>
      </c>
      <c r="B2670" s="38">
        <v>43437</v>
      </c>
      <c r="C2670" s="38" t="s">
        <v>334</v>
      </c>
      <c r="D2670" s="14" t="s">
        <v>87</v>
      </c>
      <c r="E2670" s="14" t="s">
        <v>90</v>
      </c>
      <c r="F2670" s="14" t="s">
        <v>88</v>
      </c>
      <c r="G2670" s="39">
        <v>13373.07460296962</v>
      </c>
      <c r="H2670" s="38"/>
    </row>
    <row r="2671" spans="1:8" x14ac:dyDescent="0.25">
      <c r="A2671" s="15">
        <v>2670</v>
      </c>
      <c r="B2671" s="38">
        <v>42961</v>
      </c>
      <c r="C2671" s="38" t="s">
        <v>1293</v>
      </c>
      <c r="D2671" s="14" t="s">
        <v>87</v>
      </c>
      <c r="E2671" s="14" t="s">
        <v>96</v>
      </c>
      <c r="F2671" s="14" t="s">
        <v>85</v>
      </c>
      <c r="G2671" s="39">
        <v>13369.810989113392</v>
      </c>
      <c r="H2671" s="38"/>
    </row>
    <row r="2672" spans="1:8" x14ac:dyDescent="0.25">
      <c r="A2672" s="15">
        <v>2671</v>
      </c>
      <c r="B2672" s="38">
        <v>42992</v>
      </c>
      <c r="C2672" s="38" t="s">
        <v>2257</v>
      </c>
      <c r="D2672" s="14" t="s">
        <v>87</v>
      </c>
      <c r="E2672" s="14" t="s">
        <v>104</v>
      </c>
      <c r="F2672" s="14" t="s">
        <v>85</v>
      </c>
      <c r="G2672" s="39">
        <v>13368.810474926946</v>
      </c>
      <c r="H2672" s="38"/>
    </row>
    <row r="2673" spans="1:8" x14ac:dyDescent="0.25">
      <c r="A2673" s="15">
        <v>2672</v>
      </c>
      <c r="B2673" s="38">
        <v>43060</v>
      </c>
      <c r="C2673" s="38" t="s">
        <v>1586</v>
      </c>
      <c r="D2673" s="14" t="s">
        <v>87</v>
      </c>
      <c r="E2673" s="14" t="s">
        <v>104</v>
      </c>
      <c r="F2673" s="14" t="s">
        <v>85</v>
      </c>
      <c r="G2673" s="39">
        <v>13363.027965688319</v>
      </c>
      <c r="H2673" s="38"/>
    </row>
    <row r="2674" spans="1:8" x14ac:dyDescent="0.25">
      <c r="A2674" s="15">
        <v>2673</v>
      </c>
      <c r="B2674" s="38">
        <v>43301</v>
      </c>
      <c r="C2674" s="38" t="s">
        <v>1145</v>
      </c>
      <c r="D2674" s="14" t="s">
        <v>87</v>
      </c>
      <c r="E2674" s="14" t="s">
        <v>96</v>
      </c>
      <c r="F2674" s="14" t="s">
        <v>85</v>
      </c>
      <c r="G2674" s="39">
        <v>13361.739157433549</v>
      </c>
      <c r="H2674" s="38"/>
    </row>
    <row r="2675" spans="1:8" x14ac:dyDescent="0.25">
      <c r="A2675" s="15">
        <v>2674</v>
      </c>
      <c r="B2675" s="38">
        <v>42966</v>
      </c>
      <c r="C2675" s="38" t="s">
        <v>2094</v>
      </c>
      <c r="D2675" s="14" t="s">
        <v>87</v>
      </c>
      <c r="E2675" s="14" t="s">
        <v>94</v>
      </c>
      <c r="F2675" s="14" t="s">
        <v>85</v>
      </c>
      <c r="G2675" s="39">
        <v>13361.727645821384</v>
      </c>
      <c r="H2675" s="38"/>
    </row>
    <row r="2676" spans="1:8" x14ac:dyDescent="0.25">
      <c r="A2676" s="15">
        <v>2675</v>
      </c>
      <c r="B2676" s="38">
        <v>43442</v>
      </c>
      <c r="C2676" s="38" t="s">
        <v>2839</v>
      </c>
      <c r="D2676" s="14" t="s">
        <v>87</v>
      </c>
      <c r="E2676" s="14" t="s">
        <v>104</v>
      </c>
      <c r="F2676" s="14" t="s">
        <v>85</v>
      </c>
      <c r="G2676" s="39">
        <v>13347.342413087928</v>
      </c>
      <c r="H2676" s="38"/>
    </row>
    <row r="2677" spans="1:8" x14ac:dyDescent="0.25">
      <c r="A2677" s="15">
        <v>2676</v>
      </c>
      <c r="B2677" s="38">
        <v>43139</v>
      </c>
      <c r="C2677" s="38" t="s">
        <v>2162</v>
      </c>
      <c r="D2677" s="14" t="s">
        <v>87</v>
      </c>
      <c r="E2677" s="14" t="s">
        <v>84</v>
      </c>
      <c r="F2677" s="14" t="s">
        <v>88</v>
      </c>
      <c r="G2677" s="39">
        <v>13337.005339679647</v>
      </c>
      <c r="H2677" s="38"/>
    </row>
    <row r="2678" spans="1:8" x14ac:dyDescent="0.25">
      <c r="A2678" s="15">
        <v>2677</v>
      </c>
      <c r="B2678" s="38">
        <v>43466</v>
      </c>
      <c r="C2678" s="38" t="s">
        <v>3279</v>
      </c>
      <c r="D2678" s="14" t="s">
        <v>87</v>
      </c>
      <c r="E2678" s="14" t="s">
        <v>94</v>
      </c>
      <c r="F2678" s="14" t="s">
        <v>88</v>
      </c>
      <c r="G2678" s="39">
        <v>13328.674983415069</v>
      </c>
      <c r="H2678" s="38"/>
    </row>
    <row r="2679" spans="1:8" x14ac:dyDescent="0.25">
      <c r="A2679" s="15">
        <v>2678</v>
      </c>
      <c r="B2679" s="38">
        <v>43180</v>
      </c>
      <c r="C2679" s="38" t="s">
        <v>1827</v>
      </c>
      <c r="D2679" s="14" t="s">
        <v>87</v>
      </c>
      <c r="E2679" s="14" t="s">
        <v>94</v>
      </c>
      <c r="F2679" s="14" t="s">
        <v>85</v>
      </c>
      <c r="G2679" s="39">
        <v>13307.322203504586</v>
      </c>
      <c r="H2679" s="38"/>
    </row>
    <row r="2680" spans="1:8" x14ac:dyDescent="0.25">
      <c r="A2680" s="15">
        <v>2679</v>
      </c>
      <c r="B2680" s="38">
        <v>43276</v>
      </c>
      <c r="C2680" s="38" t="s">
        <v>1847</v>
      </c>
      <c r="D2680" s="14" t="s">
        <v>87</v>
      </c>
      <c r="E2680" s="14" t="s">
        <v>90</v>
      </c>
      <c r="F2680" s="14" t="s">
        <v>85</v>
      </c>
      <c r="G2680" s="39">
        <v>13303.553562014988</v>
      </c>
      <c r="H2680" s="38"/>
    </row>
    <row r="2681" spans="1:8" x14ac:dyDescent="0.25">
      <c r="A2681" s="15">
        <v>2680</v>
      </c>
      <c r="B2681" s="38">
        <v>43232</v>
      </c>
      <c r="C2681" s="38" t="s">
        <v>2067</v>
      </c>
      <c r="D2681" s="14" t="s">
        <v>87</v>
      </c>
      <c r="E2681" s="14" t="s">
        <v>94</v>
      </c>
      <c r="F2681" s="14" t="s">
        <v>88</v>
      </c>
      <c r="G2681" s="39">
        <v>13299.124978287266</v>
      </c>
      <c r="H2681" s="38"/>
    </row>
    <row r="2682" spans="1:8" x14ac:dyDescent="0.25">
      <c r="A2682" s="15">
        <v>2681</v>
      </c>
      <c r="B2682" s="38">
        <v>42967</v>
      </c>
      <c r="C2682" s="38" t="s">
        <v>283</v>
      </c>
      <c r="D2682" s="14" t="s">
        <v>87</v>
      </c>
      <c r="E2682" s="14" t="s">
        <v>90</v>
      </c>
      <c r="F2682" s="14" t="s">
        <v>88</v>
      </c>
      <c r="G2682" s="39">
        <v>13296.170887344895</v>
      </c>
      <c r="H2682" s="38"/>
    </row>
    <row r="2683" spans="1:8" x14ac:dyDescent="0.25">
      <c r="A2683" s="15">
        <v>2682</v>
      </c>
      <c r="B2683" s="38">
        <v>42924</v>
      </c>
      <c r="C2683" s="38" t="s">
        <v>1830</v>
      </c>
      <c r="D2683" s="14" t="s">
        <v>87</v>
      </c>
      <c r="E2683" s="14" t="s">
        <v>96</v>
      </c>
      <c r="F2683" s="14" t="s">
        <v>88</v>
      </c>
      <c r="G2683" s="39">
        <v>13295.344911876809</v>
      </c>
      <c r="H2683" s="38"/>
    </row>
    <row r="2684" spans="1:8" x14ac:dyDescent="0.25">
      <c r="A2684" s="15">
        <v>2683</v>
      </c>
      <c r="B2684" s="38">
        <v>42889</v>
      </c>
      <c r="C2684" s="38" t="s">
        <v>846</v>
      </c>
      <c r="D2684" s="14" t="s">
        <v>87</v>
      </c>
      <c r="E2684" s="14" t="s">
        <v>84</v>
      </c>
      <c r="F2684" s="14" t="s">
        <v>85</v>
      </c>
      <c r="G2684" s="39">
        <v>13277.444216253789</v>
      </c>
      <c r="H2684" s="38"/>
    </row>
    <row r="2685" spans="1:8" x14ac:dyDescent="0.25">
      <c r="A2685" s="15">
        <v>2684</v>
      </c>
      <c r="B2685" s="38">
        <v>43157</v>
      </c>
      <c r="C2685" s="38" t="s">
        <v>2075</v>
      </c>
      <c r="D2685" s="14" t="s">
        <v>87</v>
      </c>
      <c r="E2685" s="14" t="s">
        <v>84</v>
      </c>
      <c r="F2685" s="14" t="s">
        <v>85</v>
      </c>
      <c r="G2685" s="39">
        <v>13268.682782459589</v>
      </c>
      <c r="H2685" s="38"/>
    </row>
    <row r="2686" spans="1:8" x14ac:dyDescent="0.25">
      <c r="A2686" s="15">
        <v>2685</v>
      </c>
      <c r="B2686" s="38">
        <v>43146</v>
      </c>
      <c r="C2686" s="38" t="s">
        <v>2961</v>
      </c>
      <c r="D2686" s="14" t="s">
        <v>87</v>
      </c>
      <c r="E2686" s="14" t="s">
        <v>96</v>
      </c>
      <c r="F2686" s="14" t="s">
        <v>85</v>
      </c>
      <c r="G2686" s="39">
        <v>13267.142733358152</v>
      </c>
      <c r="H2686" s="38"/>
    </row>
    <row r="2687" spans="1:8" x14ac:dyDescent="0.25">
      <c r="A2687" s="15">
        <v>2686</v>
      </c>
      <c r="B2687" s="38">
        <v>43242</v>
      </c>
      <c r="C2687" s="38" t="s">
        <v>1268</v>
      </c>
      <c r="D2687" s="14" t="s">
        <v>87</v>
      </c>
      <c r="E2687" s="14" t="s">
        <v>94</v>
      </c>
      <c r="F2687" s="14" t="s">
        <v>85</v>
      </c>
      <c r="G2687" s="39">
        <v>13261.349637124282</v>
      </c>
      <c r="H2687" s="38"/>
    </row>
    <row r="2688" spans="1:8" x14ac:dyDescent="0.25">
      <c r="A2688" s="15">
        <v>2687</v>
      </c>
      <c r="B2688" s="38">
        <v>43378</v>
      </c>
      <c r="C2688" s="38" t="s">
        <v>577</v>
      </c>
      <c r="D2688" s="14" t="s">
        <v>87</v>
      </c>
      <c r="E2688" s="14" t="s">
        <v>104</v>
      </c>
      <c r="F2688" s="14" t="s">
        <v>88</v>
      </c>
      <c r="G2688" s="39">
        <v>13255.560874290524</v>
      </c>
      <c r="H2688" s="38"/>
    </row>
    <row r="2689" spans="1:8" x14ac:dyDescent="0.25">
      <c r="A2689" s="15">
        <v>2688</v>
      </c>
      <c r="B2689" s="38">
        <v>43415</v>
      </c>
      <c r="C2689" s="38" t="s">
        <v>3258</v>
      </c>
      <c r="D2689" s="14" t="s">
        <v>87</v>
      </c>
      <c r="E2689" s="14" t="s">
        <v>96</v>
      </c>
      <c r="F2689" s="14" t="s">
        <v>85</v>
      </c>
      <c r="G2689" s="39">
        <v>13248.00043671512</v>
      </c>
      <c r="H2689" s="38"/>
    </row>
    <row r="2690" spans="1:8" x14ac:dyDescent="0.25">
      <c r="A2690" s="15">
        <v>2689</v>
      </c>
      <c r="B2690" s="38">
        <v>43145</v>
      </c>
      <c r="C2690" s="38" t="s">
        <v>1020</v>
      </c>
      <c r="D2690" s="14" t="s">
        <v>87</v>
      </c>
      <c r="E2690" s="14" t="s">
        <v>84</v>
      </c>
      <c r="F2690" s="14" t="s">
        <v>88</v>
      </c>
      <c r="G2690" s="39">
        <v>13245.737417610764</v>
      </c>
      <c r="H2690" s="38"/>
    </row>
    <row r="2691" spans="1:8" x14ac:dyDescent="0.25">
      <c r="A2691" s="15">
        <v>2690</v>
      </c>
      <c r="B2691" s="38">
        <v>43142</v>
      </c>
      <c r="C2691" s="38" t="s">
        <v>384</v>
      </c>
      <c r="D2691" s="14" t="s">
        <v>87</v>
      </c>
      <c r="E2691" s="14" t="s">
        <v>104</v>
      </c>
      <c r="F2691" s="14" t="s">
        <v>85</v>
      </c>
      <c r="G2691" s="39">
        <v>13210.914100384891</v>
      </c>
      <c r="H2691" s="38"/>
    </row>
    <row r="2692" spans="1:8" x14ac:dyDescent="0.25">
      <c r="A2692" s="15">
        <v>2691</v>
      </c>
      <c r="B2692" s="38">
        <v>42772</v>
      </c>
      <c r="C2692" s="38" t="s">
        <v>497</v>
      </c>
      <c r="D2692" s="14" t="s">
        <v>87</v>
      </c>
      <c r="E2692" s="14" t="s">
        <v>104</v>
      </c>
      <c r="F2692" s="14" t="s">
        <v>85</v>
      </c>
      <c r="G2692" s="39">
        <v>13207.24618184483</v>
      </c>
      <c r="H2692" s="38"/>
    </row>
    <row r="2693" spans="1:8" x14ac:dyDescent="0.25">
      <c r="A2693" s="15">
        <v>2692</v>
      </c>
      <c r="B2693" s="38">
        <v>43198</v>
      </c>
      <c r="C2693" s="38" t="s">
        <v>3134</v>
      </c>
      <c r="D2693" s="14" t="s">
        <v>87</v>
      </c>
      <c r="E2693" s="14" t="s">
        <v>84</v>
      </c>
      <c r="F2693" s="14" t="s">
        <v>88</v>
      </c>
      <c r="G2693" s="39">
        <v>13202.358949788006</v>
      </c>
      <c r="H2693" s="38"/>
    </row>
    <row r="2694" spans="1:8" x14ac:dyDescent="0.25">
      <c r="A2694" s="15">
        <v>2693</v>
      </c>
      <c r="B2694" s="38">
        <v>43368</v>
      </c>
      <c r="C2694" s="38" t="s">
        <v>3457</v>
      </c>
      <c r="D2694" s="14" t="s">
        <v>87</v>
      </c>
      <c r="E2694" s="14" t="s">
        <v>104</v>
      </c>
      <c r="F2694" s="14" t="s">
        <v>88</v>
      </c>
      <c r="G2694" s="39">
        <v>13201.057340269273</v>
      </c>
      <c r="H2694" s="38"/>
    </row>
    <row r="2695" spans="1:8" x14ac:dyDescent="0.25">
      <c r="A2695" s="15">
        <v>2694</v>
      </c>
      <c r="B2695" s="38">
        <v>43299</v>
      </c>
      <c r="C2695" s="38" t="s">
        <v>1611</v>
      </c>
      <c r="D2695" s="14" t="s">
        <v>87</v>
      </c>
      <c r="E2695" s="14" t="s">
        <v>94</v>
      </c>
      <c r="F2695" s="14" t="s">
        <v>85</v>
      </c>
      <c r="G2695" s="39">
        <v>13194.773356763208</v>
      </c>
      <c r="H2695" s="38"/>
    </row>
    <row r="2696" spans="1:8" x14ac:dyDescent="0.25">
      <c r="A2696" s="15">
        <v>2695</v>
      </c>
      <c r="B2696" s="38">
        <v>42755</v>
      </c>
      <c r="C2696" s="38" t="s">
        <v>305</v>
      </c>
      <c r="D2696" s="14" t="s">
        <v>87</v>
      </c>
      <c r="E2696" s="14" t="s">
        <v>104</v>
      </c>
      <c r="F2696" s="14" t="s">
        <v>88</v>
      </c>
      <c r="G2696" s="39">
        <v>13193.628967169821</v>
      </c>
      <c r="H2696" s="38"/>
    </row>
    <row r="2697" spans="1:8" x14ac:dyDescent="0.25">
      <c r="A2697" s="15">
        <v>2696</v>
      </c>
      <c r="B2697" s="38">
        <v>43172</v>
      </c>
      <c r="C2697" s="38" t="s">
        <v>1407</v>
      </c>
      <c r="D2697" s="14" t="s">
        <v>87</v>
      </c>
      <c r="E2697" s="14" t="s">
        <v>104</v>
      </c>
      <c r="F2697" s="14" t="s">
        <v>88</v>
      </c>
      <c r="G2697" s="39">
        <v>13180.366675889505</v>
      </c>
      <c r="H2697" s="38"/>
    </row>
    <row r="2698" spans="1:8" x14ac:dyDescent="0.25">
      <c r="A2698" s="15">
        <v>2697</v>
      </c>
      <c r="B2698" s="38">
        <v>43198</v>
      </c>
      <c r="C2698" s="38" t="s">
        <v>3135</v>
      </c>
      <c r="D2698" s="14" t="s">
        <v>87</v>
      </c>
      <c r="E2698" s="14" t="s">
        <v>104</v>
      </c>
      <c r="F2698" s="14" t="s">
        <v>88</v>
      </c>
      <c r="G2698" s="39">
        <v>13172.2017955424</v>
      </c>
      <c r="H2698" s="38"/>
    </row>
    <row r="2699" spans="1:8" x14ac:dyDescent="0.25">
      <c r="A2699" s="15">
        <v>2698</v>
      </c>
      <c r="B2699" s="38">
        <v>43449</v>
      </c>
      <c r="C2699" s="38" t="s">
        <v>3116</v>
      </c>
      <c r="D2699" s="14" t="s">
        <v>87</v>
      </c>
      <c r="E2699" s="14" t="s">
        <v>96</v>
      </c>
      <c r="F2699" s="14" t="s">
        <v>88</v>
      </c>
      <c r="G2699" s="39">
        <v>13164.701507486698</v>
      </c>
      <c r="H2699" s="38"/>
    </row>
    <row r="2700" spans="1:8" x14ac:dyDescent="0.25">
      <c r="A2700" s="15">
        <v>2699</v>
      </c>
      <c r="B2700" s="38">
        <v>42762</v>
      </c>
      <c r="C2700" s="38" t="s">
        <v>391</v>
      </c>
      <c r="D2700" s="14" t="s">
        <v>87</v>
      </c>
      <c r="E2700" s="14" t="s">
        <v>96</v>
      </c>
      <c r="F2700" s="14" t="s">
        <v>85</v>
      </c>
      <c r="G2700" s="39">
        <v>13159.609023386714</v>
      </c>
      <c r="H2700" s="38"/>
    </row>
    <row r="2701" spans="1:8" x14ac:dyDescent="0.25">
      <c r="A2701" s="15">
        <v>2700</v>
      </c>
      <c r="B2701" s="38">
        <v>43036</v>
      </c>
      <c r="C2701" s="38" t="s">
        <v>1076</v>
      </c>
      <c r="D2701" s="14" t="s">
        <v>87</v>
      </c>
      <c r="E2701" s="14" t="s">
        <v>94</v>
      </c>
      <c r="F2701" s="14" t="s">
        <v>88</v>
      </c>
      <c r="G2701" s="39">
        <v>13146.710942683998</v>
      </c>
      <c r="H2701" s="38"/>
    </row>
    <row r="2702" spans="1:8" x14ac:dyDescent="0.25">
      <c r="A2702" s="15">
        <v>2701</v>
      </c>
      <c r="B2702" s="38">
        <v>43396</v>
      </c>
      <c r="C2702" s="38" t="s">
        <v>614</v>
      </c>
      <c r="D2702" s="14" t="s">
        <v>87</v>
      </c>
      <c r="E2702" s="14" t="s">
        <v>96</v>
      </c>
      <c r="F2702" s="14" t="s">
        <v>88</v>
      </c>
      <c r="G2702" s="39">
        <v>13145.692147352274</v>
      </c>
      <c r="H2702" s="38"/>
    </row>
    <row r="2703" spans="1:8" x14ac:dyDescent="0.25">
      <c r="A2703" s="15">
        <v>2702</v>
      </c>
      <c r="B2703" s="38">
        <v>43366</v>
      </c>
      <c r="C2703" s="38" t="s">
        <v>2047</v>
      </c>
      <c r="D2703" s="14" t="s">
        <v>87</v>
      </c>
      <c r="E2703" s="14" t="s">
        <v>94</v>
      </c>
      <c r="F2703" s="14" t="s">
        <v>85</v>
      </c>
      <c r="G2703" s="39">
        <v>13104.003818313118</v>
      </c>
      <c r="H2703" s="38"/>
    </row>
    <row r="2704" spans="1:8" x14ac:dyDescent="0.25">
      <c r="A2704" s="15">
        <v>2703</v>
      </c>
      <c r="B2704" s="38">
        <v>43255</v>
      </c>
      <c r="C2704" s="38" t="s">
        <v>663</v>
      </c>
      <c r="D2704" s="14" t="s">
        <v>87</v>
      </c>
      <c r="E2704" s="14" t="s">
        <v>96</v>
      </c>
      <c r="F2704" s="14" t="s">
        <v>85</v>
      </c>
      <c r="G2704" s="39">
        <v>13103.742760299363</v>
      </c>
      <c r="H2704" s="38"/>
    </row>
    <row r="2705" spans="1:8" x14ac:dyDescent="0.25">
      <c r="A2705" s="15">
        <v>2704</v>
      </c>
      <c r="B2705" s="38">
        <v>42920</v>
      </c>
      <c r="C2705" s="38" t="s">
        <v>1800</v>
      </c>
      <c r="D2705" s="14" t="s">
        <v>87</v>
      </c>
      <c r="E2705" s="14" t="s">
        <v>84</v>
      </c>
      <c r="F2705" s="14" t="s">
        <v>85</v>
      </c>
      <c r="G2705" s="39">
        <v>13100.865351751498</v>
      </c>
      <c r="H2705" s="38"/>
    </row>
    <row r="2706" spans="1:8" x14ac:dyDescent="0.25">
      <c r="A2706" s="15">
        <v>2705</v>
      </c>
      <c r="B2706" s="38">
        <v>42911</v>
      </c>
      <c r="C2706" s="38" t="s">
        <v>1215</v>
      </c>
      <c r="D2706" s="14" t="s">
        <v>87</v>
      </c>
      <c r="E2706" s="14" t="s">
        <v>90</v>
      </c>
      <c r="F2706" s="14" t="s">
        <v>88</v>
      </c>
      <c r="G2706" s="39">
        <v>13084.235359722219</v>
      </c>
      <c r="H2706" s="38"/>
    </row>
    <row r="2707" spans="1:8" x14ac:dyDescent="0.25">
      <c r="A2707" s="15">
        <v>2706</v>
      </c>
      <c r="B2707" s="38">
        <v>43004</v>
      </c>
      <c r="C2707" s="38" t="s">
        <v>423</v>
      </c>
      <c r="D2707" s="14" t="s">
        <v>87</v>
      </c>
      <c r="E2707" s="14" t="s">
        <v>96</v>
      </c>
      <c r="F2707" s="14" t="s">
        <v>88</v>
      </c>
      <c r="G2707" s="39">
        <v>13083.611370747678</v>
      </c>
      <c r="H2707" s="38"/>
    </row>
    <row r="2708" spans="1:8" x14ac:dyDescent="0.25">
      <c r="A2708" s="15">
        <v>2707</v>
      </c>
      <c r="B2708" s="38">
        <v>42792</v>
      </c>
      <c r="C2708" s="38" t="s">
        <v>720</v>
      </c>
      <c r="D2708" s="14" t="s">
        <v>87</v>
      </c>
      <c r="E2708" s="14" t="s">
        <v>94</v>
      </c>
      <c r="F2708" s="14" t="s">
        <v>88</v>
      </c>
      <c r="G2708" s="39">
        <v>13082.867933790121</v>
      </c>
      <c r="H2708" s="38"/>
    </row>
    <row r="2709" spans="1:8" x14ac:dyDescent="0.25">
      <c r="A2709" s="15">
        <v>2708</v>
      </c>
      <c r="B2709" s="38">
        <v>43122</v>
      </c>
      <c r="C2709" s="38" t="s">
        <v>2838</v>
      </c>
      <c r="D2709" s="14" t="s">
        <v>87</v>
      </c>
      <c r="E2709" s="14" t="s">
        <v>94</v>
      </c>
      <c r="F2709" s="14" t="s">
        <v>85</v>
      </c>
      <c r="G2709" s="39">
        <v>13082.369437355504</v>
      </c>
      <c r="H2709" s="38"/>
    </row>
    <row r="2710" spans="1:8" x14ac:dyDescent="0.25">
      <c r="A2710" s="15">
        <v>2709</v>
      </c>
      <c r="B2710" s="38">
        <v>43287</v>
      </c>
      <c r="C2710" s="38" t="s">
        <v>3228</v>
      </c>
      <c r="D2710" s="14" t="s">
        <v>87</v>
      </c>
      <c r="E2710" s="14" t="s">
        <v>90</v>
      </c>
      <c r="F2710" s="14" t="s">
        <v>88</v>
      </c>
      <c r="G2710" s="39">
        <v>13079.626414134214</v>
      </c>
      <c r="H2710" s="38"/>
    </row>
    <row r="2711" spans="1:8" x14ac:dyDescent="0.25">
      <c r="A2711" s="15">
        <v>2710</v>
      </c>
      <c r="B2711" s="38">
        <v>43271</v>
      </c>
      <c r="C2711" s="38" t="s">
        <v>3091</v>
      </c>
      <c r="D2711" s="14" t="s">
        <v>87</v>
      </c>
      <c r="E2711" s="14" t="s">
        <v>90</v>
      </c>
      <c r="F2711" s="14" t="s">
        <v>85</v>
      </c>
      <c r="G2711" s="39">
        <v>13074.133265994393</v>
      </c>
      <c r="H2711" s="38"/>
    </row>
    <row r="2712" spans="1:8" x14ac:dyDescent="0.25">
      <c r="A2712" s="15">
        <v>2711</v>
      </c>
      <c r="B2712" s="38">
        <v>43013</v>
      </c>
      <c r="C2712" s="38" t="s">
        <v>945</v>
      </c>
      <c r="D2712" s="14" t="s">
        <v>87</v>
      </c>
      <c r="E2712" s="14" t="s">
        <v>94</v>
      </c>
      <c r="F2712" s="14" t="s">
        <v>85</v>
      </c>
      <c r="G2712" s="39">
        <v>13058.28109062745</v>
      </c>
      <c r="H2712" s="38"/>
    </row>
    <row r="2713" spans="1:8" x14ac:dyDescent="0.25">
      <c r="A2713" s="15">
        <v>2712</v>
      </c>
      <c r="B2713" s="38">
        <v>43426</v>
      </c>
      <c r="C2713" s="38" t="s">
        <v>1288</v>
      </c>
      <c r="D2713" s="14" t="s">
        <v>87</v>
      </c>
      <c r="E2713" s="14" t="s">
        <v>104</v>
      </c>
      <c r="F2713" s="14" t="s">
        <v>88</v>
      </c>
      <c r="G2713" s="39">
        <v>13051.169582183973</v>
      </c>
      <c r="H2713" s="38"/>
    </row>
    <row r="2714" spans="1:8" x14ac:dyDescent="0.25">
      <c r="A2714" s="15">
        <v>2713</v>
      </c>
      <c r="B2714" s="38">
        <v>43021</v>
      </c>
      <c r="C2714" s="38" t="s">
        <v>911</v>
      </c>
      <c r="D2714" s="14" t="s">
        <v>87</v>
      </c>
      <c r="E2714" s="14" t="s">
        <v>90</v>
      </c>
      <c r="F2714" s="14" t="s">
        <v>85</v>
      </c>
      <c r="G2714" s="39">
        <v>13035.98109102192</v>
      </c>
      <c r="H2714" s="38"/>
    </row>
    <row r="2715" spans="1:8" x14ac:dyDescent="0.25">
      <c r="A2715" s="15">
        <v>2714</v>
      </c>
      <c r="B2715" s="38">
        <v>43365</v>
      </c>
      <c r="C2715" s="38" t="s">
        <v>2773</v>
      </c>
      <c r="D2715" s="14" t="s">
        <v>87</v>
      </c>
      <c r="E2715" s="14" t="s">
        <v>84</v>
      </c>
      <c r="F2715" s="14" t="s">
        <v>88</v>
      </c>
      <c r="G2715" s="39">
        <v>13033.368772203612</v>
      </c>
      <c r="H2715" s="38"/>
    </row>
    <row r="2716" spans="1:8" x14ac:dyDescent="0.25">
      <c r="A2716" s="15">
        <v>2715</v>
      </c>
      <c r="B2716" s="38">
        <v>42771</v>
      </c>
      <c r="C2716" s="38" t="s">
        <v>321</v>
      </c>
      <c r="D2716" s="14" t="s">
        <v>87</v>
      </c>
      <c r="E2716" s="14" t="s">
        <v>104</v>
      </c>
      <c r="F2716" s="14" t="s">
        <v>88</v>
      </c>
      <c r="G2716" s="39">
        <v>13031.665952237679</v>
      </c>
      <c r="H2716" s="38"/>
    </row>
    <row r="2717" spans="1:8" x14ac:dyDescent="0.25">
      <c r="A2717" s="15">
        <v>2716</v>
      </c>
      <c r="B2717" s="38">
        <v>43081</v>
      </c>
      <c r="C2717" s="38" t="s">
        <v>513</v>
      </c>
      <c r="D2717" s="14" t="s">
        <v>87</v>
      </c>
      <c r="E2717" s="14" t="s">
        <v>94</v>
      </c>
      <c r="F2717" s="14" t="s">
        <v>88</v>
      </c>
      <c r="G2717" s="39">
        <v>13019.559525836461</v>
      </c>
      <c r="H2717" s="38"/>
    </row>
    <row r="2718" spans="1:8" x14ac:dyDescent="0.25">
      <c r="A2718" s="15">
        <v>2717</v>
      </c>
      <c r="B2718" s="38">
        <v>43346</v>
      </c>
      <c r="C2718" s="38" t="s">
        <v>751</v>
      </c>
      <c r="D2718" s="14" t="s">
        <v>87</v>
      </c>
      <c r="E2718" s="14" t="s">
        <v>96</v>
      </c>
      <c r="F2718" s="14" t="s">
        <v>85</v>
      </c>
      <c r="G2718" s="39">
        <v>13017.718863110769</v>
      </c>
      <c r="H2718" s="38"/>
    </row>
    <row r="2719" spans="1:8" x14ac:dyDescent="0.25">
      <c r="A2719" s="15">
        <v>2718</v>
      </c>
      <c r="B2719" s="38">
        <v>43285</v>
      </c>
      <c r="C2719" s="38" t="s">
        <v>1635</v>
      </c>
      <c r="D2719" s="14" t="s">
        <v>87</v>
      </c>
      <c r="E2719" s="14" t="s">
        <v>90</v>
      </c>
      <c r="F2719" s="14" t="s">
        <v>88</v>
      </c>
      <c r="G2719" s="39">
        <v>13016.954487623303</v>
      </c>
      <c r="H2719" s="38"/>
    </row>
    <row r="2720" spans="1:8" x14ac:dyDescent="0.25">
      <c r="A2720" s="15">
        <v>2719</v>
      </c>
      <c r="B2720" s="38">
        <v>42786</v>
      </c>
      <c r="C2720" s="38" t="s">
        <v>645</v>
      </c>
      <c r="D2720" s="14" t="s">
        <v>87</v>
      </c>
      <c r="E2720" s="14" t="s">
        <v>96</v>
      </c>
      <c r="F2720" s="14" t="s">
        <v>85</v>
      </c>
      <c r="G2720" s="39">
        <v>13014.176726568694</v>
      </c>
      <c r="H2720" s="38"/>
    </row>
    <row r="2721" spans="1:8" x14ac:dyDescent="0.25">
      <c r="A2721" s="15">
        <v>2720</v>
      </c>
      <c r="B2721" s="38">
        <v>43002</v>
      </c>
      <c r="C2721" s="38" t="s">
        <v>2313</v>
      </c>
      <c r="D2721" s="14" t="s">
        <v>87</v>
      </c>
      <c r="E2721" s="14" t="s">
        <v>94</v>
      </c>
      <c r="F2721" s="14" t="s">
        <v>85</v>
      </c>
      <c r="G2721" s="39">
        <v>13014.172155064993</v>
      </c>
      <c r="H2721" s="38"/>
    </row>
    <row r="2722" spans="1:8" x14ac:dyDescent="0.25">
      <c r="A2722" s="15">
        <v>2721</v>
      </c>
      <c r="B2722" s="38">
        <v>43210</v>
      </c>
      <c r="C2722" s="38" t="s">
        <v>3178</v>
      </c>
      <c r="D2722" s="14" t="s">
        <v>87</v>
      </c>
      <c r="E2722" s="14" t="s">
        <v>90</v>
      </c>
      <c r="F2722" s="14" t="s">
        <v>85</v>
      </c>
      <c r="G2722" s="39">
        <v>13012.114596789317</v>
      </c>
      <c r="H2722" s="38"/>
    </row>
    <row r="2723" spans="1:8" x14ac:dyDescent="0.25">
      <c r="A2723" s="15">
        <v>2722</v>
      </c>
      <c r="B2723" s="38">
        <v>43026</v>
      </c>
      <c r="C2723" s="38" t="s">
        <v>2439</v>
      </c>
      <c r="D2723" s="14" t="s">
        <v>87</v>
      </c>
      <c r="E2723" s="14" t="s">
        <v>84</v>
      </c>
      <c r="F2723" s="14" t="s">
        <v>85</v>
      </c>
      <c r="G2723" s="39">
        <v>13008.078072689652</v>
      </c>
      <c r="H2723" s="38"/>
    </row>
    <row r="2724" spans="1:8" x14ac:dyDescent="0.25">
      <c r="A2724" s="15">
        <v>2723</v>
      </c>
      <c r="B2724" s="38">
        <v>42985</v>
      </c>
      <c r="C2724" s="38" t="s">
        <v>2208</v>
      </c>
      <c r="D2724" s="14" t="s">
        <v>87</v>
      </c>
      <c r="E2724" s="14" t="s">
        <v>94</v>
      </c>
      <c r="F2724" s="14" t="s">
        <v>88</v>
      </c>
      <c r="G2724" s="39">
        <v>13001.738297517923</v>
      </c>
      <c r="H2724" s="38"/>
    </row>
    <row r="2725" spans="1:8" x14ac:dyDescent="0.25">
      <c r="A2725" s="15">
        <v>2724</v>
      </c>
      <c r="B2725" s="38">
        <v>43082</v>
      </c>
      <c r="C2725" s="38" t="s">
        <v>2695</v>
      </c>
      <c r="D2725" s="14" t="s">
        <v>87</v>
      </c>
      <c r="E2725" s="14" t="s">
        <v>104</v>
      </c>
      <c r="F2725" s="14" t="s">
        <v>85</v>
      </c>
      <c r="G2725" s="39">
        <v>13000.606271934073</v>
      </c>
      <c r="H2725" s="38"/>
    </row>
    <row r="2726" spans="1:8" x14ac:dyDescent="0.25">
      <c r="A2726" s="15">
        <v>2725</v>
      </c>
      <c r="B2726" s="38">
        <v>43410</v>
      </c>
      <c r="C2726" s="38" t="s">
        <v>2647</v>
      </c>
      <c r="D2726" s="14" t="s">
        <v>87</v>
      </c>
      <c r="E2726" s="14" t="s">
        <v>90</v>
      </c>
      <c r="F2726" s="14" t="s">
        <v>85</v>
      </c>
      <c r="G2726" s="39">
        <v>12987.087917214449</v>
      </c>
      <c r="H2726" s="38"/>
    </row>
    <row r="2727" spans="1:8" x14ac:dyDescent="0.25">
      <c r="A2727" s="15">
        <v>2726</v>
      </c>
      <c r="B2727" s="38">
        <v>43133</v>
      </c>
      <c r="C2727" s="38" t="s">
        <v>2893</v>
      </c>
      <c r="D2727" s="14" t="s">
        <v>87</v>
      </c>
      <c r="E2727" s="14" t="s">
        <v>104</v>
      </c>
      <c r="F2727" s="14" t="s">
        <v>85</v>
      </c>
      <c r="G2727" s="39">
        <v>12985.815840975556</v>
      </c>
      <c r="H2727" s="38"/>
    </row>
    <row r="2728" spans="1:8" x14ac:dyDescent="0.25">
      <c r="A2728" s="15">
        <v>2727</v>
      </c>
      <c r="B2728" s="38">
        <v>43127</v>
      </c>
      <c r="C2728" s="38" t="s">
        <v>2872</v>
      </c>
      <c r="D2728" s="14" t="s">
        <v>87</v>
      </c>
      <c r="E2728" s="14" t="s">
        <v>104</v>
      </c>
      <c r="F2728" s="14" t="s">
        <v>85</v>
      </c>
      <c r="G2728" s="39">
        <v>12978.49484174588</v>
      </c>
      <c r="H2728" s="38"/>
    </row>
    <row r="2729" spans="1:8" x14ac:dyDescent="0.25">
      <c r="A2729" s="15">
        <v>2728</v>
      </c>
      <c r="B2729" s="38">
        <v>43446</v>
      </c>
      <c r="C2729" s="38" t="s">
        <v>2885</v>
      </c>
      <c r="D2729" s="14" t="s">
        <v>87</v>
      </c>
      <c r="E2729" s="14" t="s">
        <v>90</v>
      </c>
      <c r="F2729" s="14" t="s">
        <v>85</v>
      </c>
      <c r="G2729" s="39">
        <v>12972.851492598993</v>
      </c>
      <c r="H2729" s="38"/>
    </row>
    <row r="2730" spans="1:8" x14ac:dyDescent="0.25">
      <c r="A2730" s="15">
        <v>2729</v>
      </c>
      <c r="B2730" s="38">
        <v>42774</v>
      </c>
      <c r="C2730" s="38" t="s">
        <v>524</v>
      </c>
      <c r="D2730" s="14" t="s">
        <v>87</v>
      </c>
      <c r="E2730" s="14" t="s">
        <v>90</v>
      </c>
      <c r="F2730" s="14" t="s">
        <v>88</v>
      </c>
      <c r="G2730" s="39">
        <v>12967.595014945933</v>
      </c>
      <c r="H2730" s="38"/>
    </row>
    <row r="2731" spans="1:8" x14ac:dyDescent="0.25">
      <c r="A2731" s="15">
        <v>2730</v>
      </c>
      <c r="B2731" s="38">
        <v>42941</v>
      </c>
      <c r="C2731" s="38" t="s">
        <v>166</v>
      </c>
      <c r="D2731" s="14" t="s">
        <v>87</v>
      </c>
      <c r="E2731" s="14" t="s">
        <v>104</v>
      </c>
      <c r="F2731" s="14" t="s">
        <v>88</v>
      </c>
      <c r="G2731" s="39">
        <v>12952.110907466629</v>
      </c>
      <c r="H2731" s="38"/>
    </row>
    <row r="2732" spans="1:8" x14ac:dyDescent="0.25">
      <c r="A2732" s="15">
        <v>2731</v>
      </c>
      <c r="B2732" s="38">
        <v>43442</v>
      </c>
      <c r="C2732" s="38" t="s">
        <v>1754</v>
      </c>
      <c r="D2732" s="14" t="s">
        <v>87</v>
      </c>
      <c r="E2732" s="14" t="s">
        <v>96</v>
      </c>
      <c r="F2732" s="14" t="s">
        <v>85</v>
      </c>
      <c r="G2732" s="39">
        <v>12951.106552042203</v>
      </c>
      <c r="H2732" s="38"/>
    </row>
    <row r="2733" spans="1:8" x14ac:dyDescent="0.25">
      <c r="A2733" s="15">
        <v>2732</v>
      </c>
      <c r="B2733" s="38">
        <v>43206</v>
      </c>
      <c r="C2733" s="38" t="s">
        <v>741</v>
      </c>
      <c r="D2733" s="14" t="s">
        <v>87</v>
      </c>
      <c r="E2733" s="14" t="s">
        <v>84</v>
      </c>
      <c r="F2733" s="14" t="s">
        <v>85</v>
      </c>
      <c r="G2733" s="39">
        <v>12945.735913214552</v>
      </c>
      <c r="H2733" s="38"/>
    </row>
    <row r="2734" spans="1:8" x14ac:dyDescent="0.25">
      <c r="A2734" s="15">
        <v>2733</v>
      </c>
      <c r="B2734" s="38">
        <v>43213</v>
      </c>
      <c r="C2734" s="38" t="s">
        <v>2826</v>
      </c>
      <c r="D2734" s="14" t="s">
        <v>87</v>
      </c>
      <c r="E2734" s="14" t="s">
        <v>104</v>
      </c>
      <c r="F2734" s="14" t="s">
        <v>88</v>
      </c>
      <c r="G2734" s="39">
        <v>12939.714561145312</v>
      </c>
      <c r="H2734" s="38"/>
    </row>
    <row r="2735" spans="1:8" x14ac:dyDescent="0.25">
      <c r="A2735" s="15">
        <v>2734</v>
      </c>
      <c r="B2735" s="38">
        <v>42914</v>
      </c>
      <c r="C2735" s="38" t="s">
        <v>990</v>
      </c>
      <c r="D2735" s="14" t="s">
        <v>87</v>
      </c>
      <c r="E2735" s="14" t="s">
        <v>96</v>
      </c>
      <c r="F2735" s="14" t="s">
        <v>88</v>
      </c>
      <c r="G2735" s="39">
        <v>12933.634654537122</v>
      </c>
      <c r="H2735" s="38"/>
    </row>
    <row r="2736" spans="1:8" x14ac:dyDescent="0.25">
      <c r="A2736" s="15">
        <v>2735</v>
      </c>
      <c r="B2736" s="38">
        <v>43085</v>
      </c>
      <c r="C2736" s="38" t="s">
        <v>1844</v>
      </c>
      <c r="D2736" s="14" t="s">
        <v>87</v>
      </c>
      <c r="E2736" s="14" t="s">
        <v>84</v>
      </c>
      <c r="F2736" s="14" t="s">
        <v>85</v>
      </c>
      <c r="G2736" s="39">
        <v>12931.515736160623</v>
      </c>
      <c r="H2736" s="38"/>
    </row>
    <row r="2737" spans="1:8" x14ac:dyDescent="0.25">
      <c r="A2737" s="15">
        <v>2736</v>
      </c>
      <c r="B2737" s="38">
        <v>43128</v>
      </c>
      <c r="C2737" s="38" t="s">
        <v>524</v>
      </c>
      <c r="D2737" s="14" t="s">
        <v>87</v>
      </c>
      <c r="E2737" s="14" t="s">
        <v>94</v>
      </c>
      <c r="F2737" s="14" t="s">
        <v>88</v>
      </c>
      <c r="G2737" s="39">
        <v>12928.923911407694</v>
      </c>
      <c r="H2737" s="38"/>
    </row>
    <row r="2738" spans="1:8" x14ac:dyDescent="0.25">
      <c r="A2738" s="15">
        <v>2737</v>
      </c>
      <c r="B2738" s="38">
        <v>43296</v>
      </c>
      <c r="C2738" s="38" t="s">
        <v>1361</v>
      </c>
      <c r="D2738" s="14" t="s">
        <v>87</v>
      </c>
      <c r="E2738" s="14" t="s">
        <v>84</v>
      </c>
      <c r="F2738" s="14" t="s">
        <v>85</v>
      </c>
      <c r="G2738" s="39">
        <v>12919.95177985627</v>
      </c>
      <c r="H2738" s="38"/>
    </row>
    <row r="2739" spans="1:8" x14ac:dyDescent="0.25">
      <c r="A2739" s="15">
        <v>2738</v>
      </c>
      <c r="B2739" s="38">
        <v>43237</v>
      </c>
      <c r="C2739" s="38" t="s">
        <v>2399</v>
      </c>
      <c r="D2739" s="14" t="s">
        <v>87</v>
      </c>
      <c r="E2739" s="14" t="s">
        <v>90</v>
      </c>
      <c r="F2739" s="14" t="s">
        <v>88</v>
      </c>
      <c r="G2739" s="39">
        <v>12911.463589052799</v>
      </c>
      <c r="H2739" s="38"/>
    </row>
    <row r="2740" spans="1:8" x14ac:dyDescent="0.25">
      <c r="A2740" s="15">
        <v>2739</v>
      </c>
      <c r="B2740" s="38">
        <v>43238</v>
      </c>
      <c r="C2740" s="38" t="s">
        <v>3024</v>
      </c>
      <c r="D2740" s="14" t="s">
        <v>87</v>
      </c>
      <c r="E2740" s="14" t="s">
        <v>96</v>
      </c>
      <c r="F2740" s="14" t="s">
        <v>88</v>
      </c>
      <c r="G2740" s="39">
        <v>12909.034679814526</v>
      </c>
      <c r="H2740" s="38"/>
    </row>
    <row r="2741" spans="1:8" x14ac:dyDescent="0.25">
      <c r="A2741" s="15">
        <v>2740</v>
      </c>
      <c r="B2741" s="38">
        <v>43159</v>
      </c>
      <c r="C2741" s="38" t="s">
        <v>247</v>
      </c>
      <c r="D2741" s="14" t="s">
        <v>87</v>
      </c>
      <c r="E2741" s="14" t="s">
        <v>84</v>
      </c>
      <c r="F2741" s="14" t="s">
        <v>88</v>
      </c>
      <c r="G2741" s="39">
        <v>12890.547544070088</v>
      </c>
      <c r="H2741" s="38"/>
    </row>
    <row r="2742" spans="1:8" x14ac:dyDescent="0.25">
      <c r="A2742" s="15">
        <v>2741</v>
      </c>
      <c r="B2742" s="38">
        <v>43321</v>
      </c>
      <c r="C2742" s="38" t="s">
        <v>2613</v>
      </c>
      <c r="D2742" s="14" t="s">
        <v>87</v>
      </c>
      <c r="E2742" s="14" t="s">
        <v>104</v>
      </c>
      <c r="F2742" s="14" t="s">
        <v>85</v>
      </c>
      <c r="G2742" s="39">
        <v>12877.050198420371</v>
      </c>
      <c r="H2742" s="38"/>
    </row>
    <row r="2743" spans="1:8" x14ac:dyDescent="0.25">
      <c r="A2743" s="15">
        <v>2742</v>
      </c>
      <c r="B2743" s="38">
        <v>43249</v>
      </c>
      <c r="C2743" s="38" t="s">
        <v>550</v>
      </c>
      <c r="D2743" s="14" t="s">
        <v>87</v>
      </c>
      <c r="E2743" s="14" t="s">
        <v>94</v>
      </c>
      <c r="F2743" s="14" t="s">
        <v>88</v>
      </c>
      <c r="G2743" s="39">
        <v>12862.727117687624</v>
      </c>
      <c r="H2743" s="38"/>
    </row>
    <row r="2744" spans="1:8" x14ac:dyDescent="0.25">
      <c r="A2744" s="15">
        <v>2743</v>
      </c>
      <c r="B2744" s="38">
        <v>43235</v>
      </c>
      <c r="C2744" s="38" t="s">
        <v>2517</v>
      </c>
      <c r="D2744" s="14" t="s">
        <v>87</v>
      </c>
      <c r="E2744" s="14" t="s">
        <v>94</v>
      </c>
      <c r="F2744" s="14" t="s">
        <v>85</v>
      </c>
      <c r="G2744" s="39">
        <v>12852.856811960166</v>
      </c>
      <c r="H2744" s="38"/>
    </row>
    <row r="2745" spans="1:8" x14ac:dyDescent="0.25">
      <c r="A2745" s="15">
        <v>2744</v>
      </c>
      <c r="B2745" s="38">
        <v>43396</v>
      </c>
      <c r="C2745" s="38" t="s">
        <v>1161</v>
      </c>
      <c r="D2745" s="14" t="s">
        <v>87</v>
      </c>
      <c r="E2745" s="14" t="s">
        <v>94</v>
      </c>
      <c r="F2745" s="14" t="s">
        <v>88</v>
      </c>
      <c r="G2745" s="39">
        <v>12836.34364018353</v>
      </c>
      <c r="H2745" s="38"/>
    </row>
    <row r="2746" spans="1:8" x14ac:dyDescent="0.25">
      <c r="A2746" s="15">
        <v>2745</v>
      </c>
      <c r="B2746" s="38">
        <v>42901</v>
      </c>
      <c r="C2746" s="38" t="s">
        <v>1685</v>
      </c>
      <c r="D2746" s="14" t="s">
        <v>87</v>
      </c>
      <c r="E2746" s="14" t="s">
        <v>94</v>
      </c>
      <c r="F2746" s="14" t="s">
        <v>85</v>
      </c>
      <c r="G2746" s="39">
        <v>12799.827122922577</v>
      </c>
      <c r="H2746" s="38"/>
    </row>
    <row r="2747" spans="1:8" x14ac:dyDescent="0.25">
      <c r="A2747" s="15">
        <v>2746</v>
      </c>
      <c r="B2747" s="38">
        <v>43311</v>
      </c>
      <c r="C2747" s="38" t="s">
        <v>1540</v>
      </c>
      <c r="D2747" s="14" t="s">
        <v>87</v>
      </c>
      <c r="E2747" s="14" t="s">
        <v>90</v>
      </c>
      <c r="F2747" s="14" t="s">
        <v>85</v>
      </c>
      <c r="G2747" s="39">
        <v>12794.121897176643</v>
      </c>
      <c r="H2747" s="38"/>
    </row>
    <row r="2748" spans="1:8" x14ac:dyDescent="0.25">
      <c r="A2748" s="15">
        <v>2747</v>
      </c>
      <c r="B2748" s="38">
        <v>43275</v>
      </c>
      <c r="C2748" s="38" t="s">
        <v>3036</v>
      </c>
      <c r="D2748" s="14" t="s">
        <v>87</v>
      </c>
      <c r="E2748" s="14" t="s">
        <v>90</v>
      </c>
      <c r="F2748" s="14" t="s">
        <v>85</v>
      </c>
      <c r="G2748" s="39">
        <v>12786.365471476005</v>
      </c>
      <c r="H2748" s="38"/>
    </row>
    <row r="2749" spans="1:8" x14ac:dyDescent="0.25">
      <c r="A2749" s="15">
        <v>2748</v>
      </c>
      <c r="B2749" s="38">
        <v>43450</v>
      </c>
      <c r="C2749" s="38" t="s">
        <v>1800</v>
      </c>
      <c r="D2749" s="14" t="s">
        <v>87</v>
      </c>
      <c r="E2749" s="14" t="s">
        <v>84</v>
      </c>
      <c r="F2749" s="14" t="s">
        <v>88</v>
      </c>
      <c r="G2749" s="39">
        <v>12785.777610419249</v>
      </c>
      <c r="H2749" s="38"/>
    </row>
    <row r="2750" spans="1:8" x14ac:dyDescent="0.25">
      <c r="A2750" s="15">
        <v>2749</v>
      </c>
      <c r="B2750" s="38">
        <v>43316</v>
      </c>
      <c r="C2750" s="38" t="s">
        <v>640</v>
      </c>
      <c r="D2750" s="14" t="s">
        <v>87</v>
      </c>
      <c r="E2750" s="14" t="s">
        <v>94</v>
      </c>
      <c r="F2750" s="14" t="s">
        <v>88</v>
      </c>
      <c r="G2750" s="39">
        <v>12780.257344251031</v>
      </c>
      <c r="H2750" s="38"/>
    </row>
    <row r="2751" spans="1:8" x14ac:dyDescent="0.25">
      <c r="A2751" s="15">
        <v>2750</v>
      </c>
      <c r="B2751" s="38">
        <v>43194</v>
      </c>
      <c r="C2751" s="38" t="s">
        <v>2470</v>
      </c>
      <c r="D2751" s="14" t="s">
        <v>87</v>
      </c>
      <c r="E2751" s="14" t="s">
        <v>84</v>
      </c>
      <c r="F2751" s="14" t="s">
        <v>88</v>
      </c>
      <c r="G2751" s="39">
        <v>12768.528602483344</v>
      </c>
      <c r="H2751" s="38"/>
    </row>
    <row r="2752" spans="1:8" x14ac:dyDescent="0.25">
      <c r="A2752" s="15">
        <v>2751</v>
      </c>
      <c r="B2752" s="38">
        <v>43127</v>
      </c>
      <c r="C2752" s="38" t="s">
        <v>1011</v>
      </c>
      <c r="D2752" s="14" t="s">
        <v>87</v>
      </c>
      <c r="E2752" s="14" t="s">
        <v>90</v>
      </c>
      <c r="F2752" s="14" t="s">
        <v>88</v>
      </c>
      <c r="G2752" s="39">
        <v>12759.656272158039</v>
      </c>
      <c r="H2752" s="38"/>
    </row>
    <row r="2753" spans="1:8" x14ac:dyDescent="0.25">
      <c r="A2753" s="15">
        <v>2752</v>
      </c>
      <c r="B2753" s="38">
        <v>42803</v>
      </c>
      <c r="C2753" s="38" t="s">
        <v>220</v>
      </c>
      <c r="D2753" s="14" t="s">
        <v>87</v>
      </c>
      <c r="E2753" s="14" t="s">
        <v>96</v>
      </c>
      <c r="F2753" s="14" t="s">
        <v>88</v>
      </c>
      <c r="G2753" s="39">
        <v>12755.827229274786</v>
      </c>
      <c r="H2753" s="38"/>
    </row>
    <row r="2754" spans="1:8" x14ac:dyDescent="0.25">
      <c r="A2754" s="15">
        <v>2753</v>
      </c>
      <c r="B2754" s="38">
        <v>42770</v>
      </c>
      <c r="C2754" s="38" t="s">
        <v>470</v>
      </c>
      <c r="D2754" s="14" t="s">
        <v>87</v>
      </c>
      <c r="E2754" s="14" t="s">
        <v>90</v>
      </c>
      <c r="F2754" s="14" t="s">
        <v>85</v>
      </c>
      <c r="G2754" s="39">
        <v>12754.981959510891</v>
      </c>
      <c r="H2754" s="38"/>
    </row>
    <row r="2755" spans="1:8" x14ac:dyDescent="0.25">
      <c r="A2755" s="15">
        <v>2754</v>
      </c>
      <c r="B2755" s="38">
        <v>42948</v>
      </c>
      <c r="C2755" s="38" t="s">
        <v>1989</v>
      </c>
      <c r="D2755" s="14" t="s">
        <v>87</v>
      </c>
      <c r="E2755" s="14" t="s">
        <v>94</v>
      </c>
      <c r="F2755" s="14" t="s">
        <v>85</v>
      </c>
      <c r="G2755" s="39">
        <v>12741.007492955356</v>
      </c>
      <c r="H2755" s="38"/>
    </row>
    <row r="2756" spans="1:8" x14ac:dyDescent="0.25">
      <c r="A2756" s="15">
        <v>2755</v>
      </c>
      <c r="B2756" s="38">
        <v>43330</v>
      </c>
      <c r="C2756" s="38" t="s">
        <v>3290</v>
      </c>
      <c r="D2756" s="14" t="s">
        <v>87</v>
      </c>
      <c r="E2756" s="14" t="s">
        <v>96</v>
      </c>
      <c r="F2756" s="14" t="s">
        <v>85</v>
      </c>
      <c r="G2756" s="39">
        <v>12739.161407913494</v>
      </c>
      <c r="H2756" s="38"/>
    </row>
    <row r="2757" spans="1:8" x14ac:dyDescent="0.25">
      <c r="A2757" s="15">
        <v>2756</v>
      </c>
      <c r="B2757" s="38">
        <v>43368</v>
      </c>
      <c r="C2757" s="38" t="s">
        <v>3245</v>
      </c>
      <c r="D2757" s="14" t="s">
        <v>87</v>
      </c>
      <c r="E2757" s="14" t="s">
        <v>90</v>
      </c>
      <c r="F2757" s="14" t="s">
        <v>85</v>
      </c>
      <c r="G2757" s="39">
        <v>12736.150551238903</v>
      </c>
      <c r="H2757" s="38"/>
    </row>
    <row r="2758" spans="1:8" x14ac:dyDescent="0.25">
      <c r="A2758" s="15">
        <v>2757</v>
      </c>
      <c r="B2758" s="38">
        <v>42893</v>
      </c>
      <c r="C2758" s="38" t="s">
        <v>1601</v>
      </c>
      <c r="D2758" s="14" t="s">
        <v>87</v>
      </c>
      <c r="E2758" s="14" t="s">
        <v>96</v>
      </c>
      <c r="F2758" s="14" t="s">
        <v>85</v>
      </c>
      <c r="G2758" s="39">
        <v>12724.993072565403</v>
      </c>
      <c r="H2758" s="38"/>
    </row>
    <row r="2759" spans="1:8" x14ac:dyDescent="0.25">
      <c r="A2759" s="15">
        <v>2758</v>
      </c>
      <c r="B2759" s="38">
        <v>42997</v>
      </c>
      <c r="C2759" s="38" t="s">
        <v>1573</v>
      </c>
      <c r="D2759" s="14" t="s">
        <v>87</v>
      </c>
      <c r="E2759" s="14" t="s">
        <v>90</v>
      </c>
      <c r="F2759" s="14" t="s">
        <v>85</v>
      </c>
      <c r="G2759" s="39">
        <v>12706.262921142295</v>
      </c>
      <c r="H2759" s="38"/>
    </row>
    <row r="2760" spans="1:8" x14ac:dyDescent="0.25">
      <c r="A2760" s="15">
        <v>2759</v>
      </c>
      <c r="B2760" s="38">
        <v>43270</v>
      </c>
      <c r="C2760" s="38" t="s">
        <v>596</v>
      </c>
      <c r="D2760" s="14" t="s">
        <v>87</v>
      </c>
      <c r="E2760" s="14" t="s">
        <v>94</v>
      </c>
      <c r="F2760" s="14" t="s">
        <v>88</v>
      </c>
      <c r="G2760" s="39">
        <v>12705.158852531998</v>
      </c>
      <c r="H2760" s="38"/>
    </row>
    <row r="2761" spans="1:8" x14ac:dyDescent="0.25">
      <c r="A2761" s="15">
        <v>2760</v>
      </c>
      <c r="B2761" s="38">
        <v>43144</v>
      </c>
      <c r="C2761" s="38" t="s">
        <v>696</v>
      </c>
      <c r="D2761" s="14" t="s">
        <v>87</v>
      </c>
      <c r="E2761" s="14" t="s">
        <v>94</v>
      </c>
      <c r="F2761" s="14" t="s">
        <v>85</v>
      </c>
      <c r="G2761" s="39">
        <v>12697.428016033164</v>
      </c>
      <c r="H2761" s="38"/>
    </row>
    <row r="2762" spans="1:8" x14ac:dyDescent="0.25">
      <c r="A2762" s="15">
        <v>2761</v>
      </c>
      <c r="B2762" s="38">
        <v>43124</v>
      </c>
      <c r="C2762" s="38" t="s">
        <v>2748</v>
      </c>
      <c r="D2762" s="14" t="s">
        <v>87</v>
      </c>
      <c r="E2762" s="14" t="s">
        <v>94</v>
      </c>
      <c r="F2762" s="14" t="s">
        <v>88</v>
      </c>
      <c r="G2762" s="39">
        <v>12691.510247231987</v>
      </c>
      <c r="H2762" s="38"/>
    </row>
    <row r="2763" spans="1:8" x14ac:dyDescent="0.25">
      <c r="A2763" s="15">
        <v>2762</v>
      </c>
      <c r="B2763" s="38">
        <v>43448</v>
      </c>
      <c r="C2763" s="38" t="s">
        <v>2568</v>
      </c>
      <c r="D2763" s="14" t="s">
        <v>87</v>
      </c>
      <c r="E2763" s="14" t="s">
        <v>96</v>
      </c>
      <c r="F2763" s="14" t="s">
        <v>85</v>
      </c>
      <c r="G2763" s="39">
        <v>12680.40375904551</v>
      </c>
      <c r="H2763" s="38"/>
    </row>
    <row r="2764" spans="1:8" x14ac:dyDescent="0.25">
      <c r="A2764" s="15">
        <v>2763</v>
      </c>
      <c r="B2764" s="38">
        <v>42817</v>
      </c>
      <c r="C2764" s="38" t="s">
        <v>567</v>
      </c>
      <c r="D2764" s="14" t="s">
        <v>87</v>
      </c>
      <c r="E2764" s="14" t="s">
        <v>104</v>
      </c>
      <c r="F2764" s="14" t="s">
        <v>88</v>
      </c>
      <c r="G2764" s="39">
        <v>12674.916488048519</v>
      </c>
      <c r="H2764" s="38"/>
    </row>
    <row r="2765" spans="1:8" x14ac:dyDescent="0.25">
      <c r="A2765" s="15">
        <v>2764</v>
      </c>
      <c r="B2765" s="38">
        <v>43431</v>
      </c>
      <c r="C2765" s="38" t="s">
        <v>2057</v>
      </c>
      <c r="D2765" s="14" t="s">
        <v>87</v>
      </c>
      <c r="E2765" s="14" t="s">
        <v>90</v>
      </c>
      <c r="F2765" s="14" t="s">
        <v>88</v>
      </c>
      <c r="G2765" s="39">
        <v>12661.800457408412</v>
      </c>
      <c r="H2765" s="38"/>
    </row>
    <row r="2766" spans="1:8" x14ac:dyDescent="0.25">
      <c r="A2766" s="15">
        <v>2765</v>
      </c>
      <c r="B2766" s="38">
        <v>42895</v>
      </c>
      <c r="C2766" s="38" t="s">
        <v>1221</v>
      </c>
      <c r="D2766" s="14" t="s">
        <v>87</v>
      </c>
      <c r="E2766" s="14" t="s">
        <v>84</v>
      </c>
      <c r="F2766" s="14" t="s">
        <v>88</v>
      </c>
      <c r="G2766" s="39">
        <v>12651.135392274255</v>
      </c>
      <c r="H2766" s="38"/>
    </row>
    <row r="2767" spans="1:8" x14ac:dyDescent="0.25">
      <c r="A2767" s="15">
        <v>2766</v>
      </c>
      <c r="B2767" s="38">
        <v>43169</v>
      </c>
      <c r="C2767" s="38" t="s">
        <v>2500</v>
      </c>
      <c r="D2767" s="14" t="s">
        <v>87</v>
      </c>
      <c r="E2767" s="14" t="s">
        <v>90</v>
      </c>
      <c r="F2767" s="14" t="s">
        <v>85</v>
      </c>
      <c r="G2767" s="39">
        <v>12648.56969440479</v>
      </c>
      <c r="H2767" s="38"/>
    </row>
    <row r="2768" spans="1:8" x14ac:dyDescent="0.25">
      <c r="A2768" s="15">
        <v>2767</v>
      </c>
      <c r="B2768" s="38">
        <v>43316</v>
      </c>
      <c r="C2768" s="38" t="s">
        <v>531</v>
      </c>
      <c r="D2768" s="14" t="s">
        <v>87</v>
      </c>
      <c r="E2768" s="14" t="s">
        <v>94</v>
      </c>
      <c r="F2768" s="14" t="s">
        <v>85</v>
      </c>
      <c r="G2768" s="39">
        <v>12648.283495518925</v>
      </c>
      <c r="H2768" s="38"/>
    </row>
    <row r="2769" spans="1:8" x14ac:dyDescent="0.25">
      <c r="A2769" s="15">
        <v>2768</v>
      </c>
      <c r="B2769" s="38">
        <v>42913</v>
      </c>
      <c r="C2769" s="38" t="s">
        <v>1754</v>
      </c>
      <c r="D2769" s="14" t="s">
        <v>87</v>
      </c>
      <c r="E2769" s="14" t="s">
        <v>84</v>
      </c>
      <c r="F2769" s="14" t="s">
        <v>88</v>
      </c>
      <c r="G2769" s="39">
        <v>12642.597630422089</v>
      </c>
      <c r="H2769" s="38"/>
    </row>
    <row r="2770" spans="1:8" x14ac:dyDescent="0.25">
      <c r="A2770" s="15">
        <v>2769</v>
      </c>
      <c r="B2770" s="38">
        <v>43217</v>
      </c>
      <c r="C2770" s="38" t="s">
        <v>1422</v>
      </c>
      <c r="D2770" s="14" t="s">
        <v>87</v>
      </c>
      <c r="E2770" s="14" t="s">
        <v>90</v>
      </c>
      <c r="F2770" s="14" t="s">
        <v>88</v>
      </c>
      <c r="G2770" s="39">
        <v>12639.326506005082</v>
      </c>
      <c r="H2770" s="38"/>
    </row>
    <row r="2771" spans="1:8" x14ac:dyDescent="0.25">
      <c r="A2771" s="15">
        <v>2770</v>
      </c>
      <c r="B2771" s="38">
        <v>43426</v>
      </c>
      <c r="C2771" s="38" t="s">
        <v>171</v>
      </c>
      <c r="D2771" s="14" t="s">
        <v>87</v>
      </c>
      <c r="E2771" s="14" t="s">
        <v>94</v>
      </c>
      <c r="F2771" s="14" t="s">
        <v>88</v>
      </c>
      <c r="G2771" s="39">
        <v>12636.113274507292</v>
      </c>
      <c r="H2771" s="38"/>
    </row>
    <row r="2772" spans="1:8" x14ac:dyDescent="0.25">
      <c r="A2772" s="15">
        <v>2771</v>
      </c>
      <c r="B2772" s="38">
        <v>43213</v>
      </c>
      <c r="C2772" s="38" t="s">
        <v>829</v>
      </c>
      <c r="D2772" s="14" t="s">
        <v>87</v>
      </c>
      <c r="E2772" s="14" t="s">
        <v>90</v>
      </c>
      <c r="F2772" s="14" t="s">
        <v>85</v>
      </c>
      <c r="G2772" s="39">
        <v>12635.98218056252</v>
      </c>
      <c r="H2772" s="38"/>
    </row>
    <row r="2773" spans="1:8" x14ac:dyDescent="0.25">
      <c r="A2773" s="15">
        <v>2772</v>
      </c>
      <c r="B2773" s="38">
        <v>43243</v>
      </c>
      <c r="C2773" s="38" t="s">
        <v>2979</v>
      </c>
      <c r="D2773" s="14" t="s">
        <v>87</v>
      </c>
      <c r="E2773" s="14" t="s">
        <v>84</v>
      </c>
      <c r="F2773" s="14" t="s">
        <v>88</v>
      </c>
      <c r="G2773" s="39">
        <v>12633.581590573172</v>
      </c>
      <c r="H2773" s="38"/>
    </row>
    <row r="2774" spans="1:8" x14ac:dyDescent="0.25">
      <c r="A2774" s="15">
        <v>2773</v>
      </c>
      <c r="B2774" s="38">
        <v>43195</v>
      </c>
      <c r="C2774" s="38" t="s">
        <v>340</v>
      </c>
      <c r="D2774" s="14" t="s">
        <v>87</v>
      </c>
      <c r="E2774" s="14" t="s">
        <v>90</v>
      </c>
      <c r="F2774" s="14" t="s">
        <v>88</v>
      </c>
      <c r="G2774" s="39">
        <v>12633.551094074386</v>
      </c>
      <c r="H2774" s="38"/>
    </row>
    <row r="2775" spans="1:8" x14ac:dyDescent="0.25">
      <c r="A2775" s="15">
        <v>2774</v>
      </c>
      <c r="B2775" s="38">
        <v>43417</v>
      </c>
      <c r="C2775" s="38" t="s">
        <v>644</v>
      </c>
      <c r="D2775" s="14" t="s">
        <v>87</v>
      </c>
      <c r="E2775" s="14" t="s">
        <v>90</v>
      </c>
      <c r="F2775" s="14" t="s">
        <v>88</v>
      </c>
      <c r="G2775" s="39">
        <v>12629.715633605303</v>
      </c>
      <c r="H2775" s="38"/>
    </row>
    <row r="2776" spans="1:8" x14ac:dyDescent="0.25">
      <c r="A2776" s="15">
        <v>2775</v>
      </c>
      <c r="B2776" s="38">
        <v>43350</v>
      </c>
      <c r="C2776" s="38" t="s">
        <v>2367</v>
      </c>
      <c r="D2776" s="14" t="s">
        <v>87</v>
      </c>
      <c r="E2776" s="14" t="s">
        <v>104</v>
      </c>
      <c r="F2776" s="14" t="s">
        <v>88</v>
      </c>
      <c r="G2776" s="39">
        <v>12620.684069183597</v>
      </c>
      <c r="H2776" s="38"/>
    </row>
    <row r="2777" spans="1:8" x14ac:dyDescent="0.25">
      <c r="A2777" s="15">
        <v>2776</v>
      </c>
      <c r="B2777" s="38">
        <v>42951</v>
      </c>
      <c r="C2777" s="38" t="s">
        <v>466</v>
      </c>
      <c r="D2777" s="14" t="s">
        <v>87</v>
      </c>
      <c r="E2777" s="14" t="s">
        <v>104</v>
      </c>
      <c r="F2777" s="14" t="s">
        <v>88</v>
      </c>
      <c r="G2777" s="39">
        <v>12604.555561749314</v>
      </c>
      <c r="H2777" s="38"/>
    </row>
    <row r="2778" spans="1:8" x14ac:dyDescent="0.25">
      <c r="A2778" s="15">
        <v>2777</v>
      </c>
      <c r="B2778" s="38">
        <v>42890</v>
      </c>
      <c r="C2778" s="38" t="s">
        <v>143</v>
      </c>
      <c r="D2778" s="14" t="s">
        <v>87</v>
      </c>
      <c r="E2778" s="14" t="s">
        <v>104</v>
      </c>
      <c r="F2778" s="14" t="s">
        <v>85</v>
      </c>
      <c r="G2778" s="39">
        <v>12601.957712619256</v>
      </c>
      <c r="H2778" s="38"/>
    </row>
    <row r="2779" spans="1:8" x14ac:dyDescent="0.25">
      <c r="A2779" s="15">
        <v>2778</v>
      </c>
      <c r="B2779" s="38">
        <v>43429</v>
      </c>
      <c r="C2779" s="38" t="s">
        <v>288</v>
      </c>
      <c r="D2779" s="14" t="s">
        <v>87</v>
      </c>
      <c r="E2779" s="14" t="s">
        <v>84</v>
      </c>
      <c r="F2779" s="14" t="s">
        <v>85</v>
      </c>
      <c r="G2779" s="39">
        <v>12600.924391962521</v>
      </c>
      <c r="H2779" s="38"/>
    </row>
    <row r="2780" spans="1:8" x14ac:dyDescent="0.25">
      <c r="A2780" s="15">
        <v>2779</v>
      </c>
      <c r="B2780" s="38">
        <v>43192</v>
      </c>
      <c r="C2780" s="38" t="s">
        <v>2301</v>
      </c>
      <c r="D2780" s="14" t="s">
        <v>87</v>
      </c>
      <c r="E2780" s="14" t="s">
        <v>90</v>
      </c>
      <c r="F2780" s="14" t="s">
        <v>85</v>
      </c>
      <c r="G2780" s="39">
        <v>12599.191345478477</v>
      </c>
      <c r="H2780" s="38"/>
    </row>
    <row r="2781" spans="1:8" x14ac:dyDescent="0.25">
      <c r="A2781" s="15">
        <v>2780</v>
      </c>
      <c r="B2781" s="38">
        <v>42841</v>
      </c>
      <c r="C2781" s="38" t="s">
        <v>1180</v>
      </c>
      <c r="D2781" s="14" t="s">
        <v>87</v>
      </c>
      <c r="E2781" s="14" t="s">
        <v>90</v>
      </c>
      <c r="F2781" s="14" t="s">
        <v>85</v>
      </c>
      <c r="G2781" s="39">
        <v>12596.121684094129</v>
      </c>
      <c r="H2781" s="38"/>
    </row>
    <row r="2782" spans="1:8" x14ac:dyDescent="0.25">
      <c r="A2782" s="15">
        <v>2781</v>
      </c>
      <c r="B2782" s="38">
        <v>43029</v>
      </c>
      <c r="C2782" s="38" t="s">
        <v>2464</v>
      </c>
      <c r="D2782" s="14" t="s">
        <v>87</v>
      </c>
      <c r="E2782" s="14" t="s">
        <v>96</v>
      </c>
      <c r="F2782" s="14" t="s">
        <v>88</v>
      </c>
      <c r="G2782" s="39">
        <v>12570.562869335346</v>
      </c>
      <c r="H2782" s="38"/>
    </row>
    <row r="2783" spans="1:8" x14ac:dyDescent="0.25">
      <c r="A2783" s="15">
        <v>2782</v>
      </c>
      <c r="B2783" s="38">
        <v>43014</v>
      </c>
      <c r="C2783" s="38" t="s">
        <v>1406</v>
      </c>
      <c r="D2783" s="14" t="s">
        <v>87</v>
      </c>
      <c r="E2783" s="14" t="s">
        <v>94</v>
      </c>
      <c r="F2783" s="14" t="s">
        <v>85</v>
      </c>
      <c r="G2783" s="39">
        <v>12565.284970340654</v>
      </c>
      <c r="H2783" s="38"/>
    </row>
    <row r="2784" spans="1:8" x14ac:dyDescent="0.25">
      <c r="A2784" s="15">
        <v>2783</v>
      </c>
      <c r="B2784" s="38">
        <v>42785</v>
      </c>
      <c r="C2784" s="38" t="s">
        <v>633</v>
      </c>
      <c r="D2784" s="14" t="s">
        <v>87</v>
      </c>
      <c r="E2784" s="14" t="s">
        <v>94</v>
      </c>
      <c r="F2784" s="14" t="s">
        <v>85</v>
      </c>
      <c r="G2784" s="39">
        <v>12545.797912685384</v>
      </c>
      <c r="H2784" s="38"/>
    </row>
    <row r="2785" spans="1:8" x14ac:dyDescent="0.25">
      <c r="A2785" s="15">
        <v>2784</v>
      </c>
      <c r="B2785" s="38">
        <v>42786</v>
      </c>
      <c r="C2785" s="38" t="s">
        <v>646</v>
      </c>
      <c r="D2785" s="14" t="s">
        <v>87</v>
      </c>
      <c r="E2785" s="14" t="s">
        <v>96</v>
      </c>
      <c r="F2785" s="14" t="s">
        <v>85</v>
      </c>
      <c r="G2785" s="39">
        <v>12530.925787134389</v>
      </c>
      <c r="H2785" s="38"/>
    </row>
    <row r="2786" spans="1:8" x14ac:dyDescent="0.25">
      <c r="A2786" s="15">
        <v>2785</v>
      </c>
      <c r="B2786" s="38">
        <v>43098</v>
      </c>
      <c r="C2786" s="38" t="s">
        <v>2614</v>
      </c>
      <c r="D2786" s="14" t="s">
        <v>87</v>
      </c>
      <c r="E2786" s="14" t="s">
        <v>84</v>
      </c>
      <c r="F2786" s="14" t="s">
        <v>88</v>
      </c>
      <c r="G2786" s="39">
        <v>12527.282776026159</v>
      </c>
      <c r="H2786" s="38"/>
    </row>
    <row r="2787" spans="1:8" x14ac:dyDescent="0.25">
      <c r="A2787" s="15">
        <v>2786</v>
      </c>
      <c r="B2787" s="38">
        <v>43468</v>
      </c>
      <c r="C2787" s="38" t="s">
        <v>542</v>
      </c>
      <c r="D2787" s="14" t="s">
        <v>87</v>
      </c>
      <c r="E2787" s="14" t="s">
        <v>94</v>
      </c>
      <c r="F2787" s="14" t="s">
        <v>88</v>
      </c>
      <c r="G2787" s="39">
        <v>12525.460216404437</v>
      </c>
      <c r="H2787" s="38"/>
    </row>
    <row r="2788" spans="1:8" x14ac:dyDescent="0.25">
      <c r="A2788" s="15">
        <v>2787</v>
      </c>
      <c r="B2788" s="38">
        <v>42882</v>
      </c>
      <c r="C2788" s="38" t="s">
        <v>1512</v>
      </c>
      <c r="D2788" s="14" t="s">
        <v>87</v>
      </c>
      <c r="E2788" s="14" t="s">
        <v>104</v>
      </c>
      <c r="F2788" s="14" t="s">
        <v>85</v>
      </c>
      <c r="G2788" s="39">
        <v>12516.744671814415</v>
      </c>
      <c r="H2788" s="38"/>
    </row>
    <row r="2789" spans="1:8" x14ac:dyDescent="0.25">
      <c r="A2789" s="15">
        <v>2788</v>
      </c>
      <c r="B2789" s="38">
        <v>43222</v>
      </c>
      <c r="C2789" s="38" t="s">
        <v>943</v>
      </c>
      <c r="D2789" s="14" t="s">
        <v>87</v>
      </c>
      <c r="E2789" s="14" t="s">
        <v>94</v>
      </c>
      <c r="F2789" s="14" t="s">
        <v>85</v>
      </c>
      <c r="G2789" s="39">
        <v>12506.589583615811</v>
      </c>
      <c r="H2789" s="38"/>
    </row>
    <row r="2790" spans="1:8" x14ac:dyDescent="0.25">
      <c r="A2790" s="15">
        <v>2789</v>
      </c>
      <c r="B2790" s="38">
        <v>43079</v>
      </c>
      <c r="C2790" s="38" t="s">
        <v>1564</v>
      </c>
      <c r="D2790" s="14" t="s">
        <v>87</v>
      </c>
      <c r="E2790" s="14" t="s">
        <v>96</v>
      </c>
      <c r="F2790" s="14" t="s">
        <v>88</v>
      </c>
      <c r="G2790" s="39">
        <v>12492.408128173503</v>
      </c>
      <c r="H2790" s="38"/>
    </row>
    <row r="2791" spans="1:8" x14ac:dyDescent="0.25">
      <c r="A2791" s="15">
        <v>2790</v>
      </c>
      <c r="B2791" s="38">
        <v>43210</v>
      </c>
      <c r="C2791" s="38" t="s">
        <v>3144</v>
      </c>
      <c r="D2791" s="14" t="s">
        <v>87</v>
      </c>
      <c r="E2791" s="14" t="s">
        <v>90</v>
      </c>
      <c r="F2791" s="14" t="s">
        <v>88</v>
      </c>
      <c r="G2791" s="39">
        <v>12489.23623230556</v>
      </c>
      <c r="H2791" s="38"/>
    </row>
    <row r="2792" spans="1:8" x14ac:dyDescent="0.25">
      <c r="A2792" s="15">
        <v>2791</v>
      </c>
      <c r="B2792" s="38">
        <v>43362</v>
      </c>
      <c r="C2792" s="38" t="s">
        <v>1371</v>
      </c>
      <c r="D2792" s="14" t="s">
        <v>87</v>
      </c>
      <c r="E2792" s="14" t="s">
        <v>90</v>
      </c>
      <c r="F2792" s="14" t="s">
        <v>88</v>
      </c>
      <c r="G2792" s="39">
        <v>12483.728353787339</v>
      </c>
      <c r="H2792" s="38"/>
    </row>
    <row r="2793" spans="1:8" x14ac:dyDescent="0.25">
      <c r="A2793" s="15">
        <v>2792</v>
      </c>
      <c r="B2793" s="38">
        <v>43445</v>
      </c>
      <c r="C2793" s="38" t="s">
        <v>929</v>
      </c>
      <c r="D2793" s="14" t="s">
        <v>87</v>
      </c>
      <c r="E2793" s="14" t="s">
        <v>90</v>
      </c>
      <c r="F2793" s="14" t="s">
        <v>85</v>
      </c>
      <c r="G2793" s="39">
        <v>12479.325439290647</v>
      </c>
      <c r="H2793" s="38"/>
    </row>
    <row r="2794" spans="1:8" x14ac:dyDescent="0.25">
      <c r="A2794" s="15">
        <v>2793</v>
      </c>
      <c r="B2794" s="38">
        <v>42742</v>
      </c>
      <c r="C2794" s="38" t="s">
        <v>134</v>
      </c>
      <c r="D2794" s="14" t="s">
        <v>87</v>
      </c>
      <c r="E2794" s="14" t="s">
        <v>84</v>
      </c>
      <c r="F2794" s="14" t="s">
        <v>85</v>
      </c>
      <c r="G2794" s="39">
        <v>12471.732982997559</v>
      </c>
      <c r="H2794" s="38"/>
    </row>
    <row r="2795" spans="1:8" x14ac:dyDescent="0.25">
      <c r="A2795" s="15">
        <v>2794</v>
      </c>
      <c r="B2795" s="38">
        <v>43316</v>
      </c>
      <c r="C2795" s="38" t="s">
        <v>3417</v>
      </c>
      <c r="D2795" s="14" t="s">
        <v>87</v>
      </c>
      <c r="E2795" s="14" t="s">
        <v>94</v>
      </c>
      <c r="F2795" s="14" t="s">
        <v>85</v>
      </c>
      <c r="G2795" s="39">
        <v>12469.586805908755</v>
      </c>
      <c r="H2795" s="38"/>
    </row>
    <row r="2796" spans="1:8" x14ac:dyDescent="0.25">
      <c r="A2796" s="15">
        <v>2795</v>
      </c>
      <c r="B2796" s="38">
        <v>43292</v>
      </c>
      <c r="C2796" s="38" t="s">
        <v>403</v>
      </c>
      <c r="D2796" s="14" t="s">
        <v>87</v>
      </c>
      <c r="E2796" s="14" t="s">
        <v>84</v>
      </c>
      <c r="F2796" s="14" t="s">
        <v>85</v>
      </c>
      <c r="G2796" s="39">
        <v>12454.479175054714</v>
      </c>
      <c r="H2796" s="38"/>
    </row>
    <row r="2797" spans="1:8" x14ac:dyDescent="0.25">
      <c r="A2797" s="15">
        <v>2796</v>
      </c>
      <c r="B2797" s="38">
        <v>43444</v>
      </c>
      <c r="C2797" s="38" t="s">
        <v>2438</v>
      </c>
      <c r="D2797" s="14" t="s">
        <v>87</v>
      </c>
      <c r="E2797" s="14" t="s">
        <v>90</v>
      </c>
      <c r="F2797" s="14" t="s">
        <v>85</v>
      </c>
      <c r="G2797" s="39">
        <v>12428.146031356293</v>
      </c>
      <c r="H2797" s="38"/>
    </row>
    <row r="2798" spans="1:8" x14ac:dyDescent="0.25">
      <c r="A2798" s="15">
        <v>2797</v>
      </c>
      <c r="B2798" s="38">
        <v>43232</v>
      </c>
      <c r="C2798" s="38" t="s">
        <v>2819</v>
      </c>
      <c r="D2798" s="14" t="s">
        <v>87</v>
      </c>
      <c r="E2798" s="14" t="s">
        <v>84</v>
      </c>
      <c r="F2798" s="14" t="s">
        <v>85</v>
      </c>
      <c r="G2798" s="39">
        <v>12424.359224271015</v>
      </c>
      <c r="H2798" s="38"/>
    </row>
    <row r="2799" spans="1:8" x14ac:dyDescent="0.25">
      <c r="A2799" s="15">
        <v>2798</v>
      </c>
      <c r="B2799" s="38">
        <v>43421</v>
      </c>
      <c r="C2799" s="38" t="s">
        <v>806</v>
      </c>
      <c r="D2799" s="14" t="s">
        <v>87</v>
      </c>
      <c r="E2799" s="14" t="s">
        <v>96</v>
      </c>
      <c r="F2799" s="14" t="s">
        <v>85</v>
      </c>
      <c r="G2799" s="39">
        <v>12420.674523560763</v>
      </c>
      <c r="H2799" s="38"/>
    </row>
    <row r="2800" spans="1:8" x14ac:dyDescent="0.25">
      <c r="A2800" s="15">
        <v>2799</v>
      </c>
      <c r="B2800" s="38">
        <v>43453</v>
      </c>
      <c r="C2800" s="38" t="s">
        <v>2384</v>
      </c>
      <c r="D2800" s="14" t="s">
        <v>87</v>
      </c>
      <c r="E2800" s="14" t="s">
        <v>84</v>
      </c>
      <c r="F2800" s="14" t="s">
        <v>88</v>
      </c>
      <c r="G2800" s="39">
        <v>12419.420069364141</v>
      </c>
      <c r="H2800" s="38"/>
    </row>
    <row r="2801" spans="1:8" x14ac:dyDescent="0.25">
      <c r="A2801" s="15">
        <v>2800</v>
      </c>
      <c r="B2801" s="38">
        <v>42859</v>
      </c>
      <c r="C2801" s="38" t="s">
        <v>1330</v>
      </c>
      <c r="D2801" s="14" t="s">
        <v>87</v>
      </c>
      <c r="E2801" s="14" t="s">
        <v>94</v>
      </c>
      <c r="F2801" s="14" t="s">
        <v>88</v>
      </c>
      <c r="G2801" s="39">
        <v>12411.74974770751</v>
      </c>
      <c r="H2801" s="38"/>
    </row>
    <row r="2802" spans="1:8" x14ac:dyDescent="0.25">
      <c r="A2802" s="15">
        <v>2801</v>
      </c>
      <c r="B2802" s="38">
        <v>43094</v>
      </c>
      <c r="C2802" s="38" t="s">
        <v>1133</v>
      </c>
      <c r="D2802" s="14" t="s">
        <v>87</v>
      </c>
      <c r="E2802" s="14" t="s">
        <v>96</v>
      </c>
      <c r="F2802" s="14" t="s">
        <v>85</v>
      </c>
      <c r="G2802" s="39">
        <v>12408.818987067894</v>
      </c>
      <c r="H2802" s="38"/>
    </row>
    <row r="2803" spans="1:8" x14ac:dyDescent="0.25">
      <c r="A2803" s="15">
        <v>2802</v>
      </c>
      <c r="B2803" s="38">
        <v>43420</v>
      </c>
      <c r="C2803" s="38" t="s">
        <v>534</v>
      </c>
      <c r="D2803" s="14" t="s">
        <v>87</v>
      </c>
      <c r="E2803" s="14" t="s">
        <v>96</v>
      </c>
      <c r="F2803" s="14" t="s">
        <v>85</v>
      </c>
      <c r="G2803" s="39">
        <v>12406.027460271562</v>
      </c>
      <c r="H2803" s="38"/>
    </row>
    <row r="2804" spans="1:8" x14ac:dyDescent="0.25">
      <c r="A2804" s="15">
        <v>2803</v>
      </c>
      <c r="B2804" s="38">
        <v>43373</v>
      </c>
      <c r="C2804" s="38" t="s">
        <v>2660</v>
      </c>
      <c r="D2804" s="14" t="s">
        <v>87</v>
      </c>
      <c r="E2804" s="14" t="s">
        <v>84</v>
      </c>
      <c r="F2804" s="14" t="s">
        <v>85</v>
      </c>
      <c r="G2804" s="39">
        <v>12397.877491690922</v>
      </c>
      <c r="H2804" s="38"/>
    </row>
    <row r="2805" spans="1:8" x14ac:dyDescent="0.25">
      <c r="A2805" s="15">
        <v>2804</v>
      </c>
      <c r="B2805" s="38">
        <v>42853</v>
      </c>
      <c r="C2805" s="38" t="s">
        <v>1290</v>
      </c>
      <c r="D2805" s="14" t="s">
        <v>87</v>
      </c>
      <c r="E2805" s="14" t="s">
        <v>84</v>
      </c>
      <c r="F2805" s="14" t="s">
        <v>85</v>
      </c>
      <c r="G2805" s="39">
        <v>12392.996120578247</v>
      </c>
      <c r="H2805" s="38"/>
    </row>
    <row r="2806" spans="1:8" x14ac:dyDescent="0.25">
      <c r="A2806" s="15">
        <v>2805</v>
      </c>
      <c r="B2806" s="38">
        <v>43320</v>
      </c>
      <c r="C2806" s="38" t="s">
        <v>2230</v>
      </c>
      <c r="D2806" s="14" t="s">
        <v>87</v>
      </c>
      <c r="E2806" s="14" t="s">
        <v>90</v>
      </c>
      <c r="F2806" s="14" t="s">
        <v>88</v>
      </c>
      <c r="G2806" s="39">
        <v>12387.72953072882</v>
      </c>
      <c r="H2806" s="38"/>
    </row>
    <row r="2807" spans="1:8" x14ac:dyDescent="0.25">
      <c r="A2807" s="15">
        <v>2806</v>
      </c>
      <c r="B2807" s="38">
        <v>43453</v>
      </c>
      <c r="C2807" s="38" t="s">
        <v>1570</v>
      </c>
      <c r="D2807" s="14" t="s">
        <v>87</v>
      </c>
      <c r="E2807" s="14" t="s">
        <v>90</v>
      </c>
      <c r="F2807" s="14" t="s">
        <v>85</v>
      </c>
      <c r="G2807" s="39">
        <v>12385.433007231693</v>
      </c>
      <c r="H2807" s="38"/>
    </row>
    <row r="2808" spans="1:8" x14ac:dyDescent="0.25">
      <c r="A2808" s="15">
        <v>2807</v>
      </c>
      <c r="B2808" s="38">
        <v>42804</v>
      </c>
      <c r="C2808" s="38" t="s">
        <v>834</v>
      </c>
      <c r="D2808" s="14" t="s">
        <v>87</v>
      </c>
      <c r="E2808" s="14" t="s">
        <v>84</v>
      </c>
      <c r="F2808" s="14" t="s">
        <v>85</v>
      </c>
      <c r="G2808" s="39">
        <v>12366.86160812096</v>
      </c>
      <c r="H2808" s="38"/>
    </row>
    <row r="2809" spans="1:8" x14ac:dyDescent="0.25">
      <c r="A2809" s="15">
        <v>2808</v>
      </c>
      <c r="B2809" s="38">
        <v>42753</v>
      </c>
      <c r="C2809" s="38" t="s">
        <v>272</v>
      </c>
      <c r="D2809" s="14" t="s">
        <v>87</v>
      </c>
      <c r="E2809" s="14" t="s">
        <v>84</v>
      </c>
      <c r="F2809" s="14" t="s">
        <v>85</v>
      </c>
      <c r="G2809" s="39">
        <v>12360.368966406344</v>
      </c>
      <c r="H2809" s="38"/>
    </row>
    <row r="2810" spans="1:8" x14ac:dyDescent="0.25">
      <c r="A2810" s="15">
        <v>2809</v>
      </c>
      <c r="B2810" s="38">
        <v>43253</v>
      </c>
      <c r="C2810" s="38" t="s">
        <v>1097</v>
      </c>
      <c r="D2810" s="14" t="s">
        <v>87</v>
      </c>
      <c r="E2810" s="14" t="s">
        <v>84</v>
      </c>
      <c r="F2810" s="14" t="s">
        <v>88</v>
      </c>
      <c r="G2810" s="39">
        <v>12357.294338953641</v>
      </c>
      <c r="H2810" s="38"/>
    </row>
    <row r="2811" spans="1:8" x14ac:dyDescent="0.25">
      <c r="A2811" s="15">
        <v>2810</v>
      </c>
      <c r="B2811" s="38">
        <v>43309</v>
      </c>
      <c r="C2811" s="38" t="s">
        <v>3132</v>
      </c>
      <c r="D2811" s="14" t="s">
        <v>87</v>
      </c>
      <c r="E2811" s="14" t="s">
        <v>94</v>
      </c>
      <c r="F2811" s="14" t="s">
        <v>85</v>
      </c>
      <c r="G2811" s="39">
        <v>12356.276317993274</v>
      </c>
      <c r="H2811" s="38"/>
    </row>
    <row r="2812" spans="1:8" x14ac:dyDescent="0.25">
      <c r="A2812" s="15">
        <v>2811</v>
      </c>
      <c r="B2812" s="38">
        <v>42987</v>
      </c>
      <c r="C2812" s="38" t="s">
        <v>1791</v>
      </c>
      <c r="D2812" s="14" t="s">
        <v>87</v>
      </c>
      <c r="E2812" s="14" t="s">
        <v>94</v>
      </c>
      <c r="F2812" s="14" t="s">
        <v>85</v>
      </c>
      <c r="G2812" s="39">
        <v>12352.364362714115</v>
      </c>
      <c r="H2812" s="38"/>
    </row>
    <row r="2813" spans="1:8" x14ac:dyDescent="0.25">
      <c r="A2813" s="15">
        <v>2812</v>
      </c>
      <c r="B2813" s="38">
        <v>42909</v>
      </c>
      <c r="C2813" s="38" t="s">
        <v>1726</v>
      </c>
      <c r="D2813" s="14" t="s">
        <v>87</v>
      </c>
      <c r="E2813" s="14" t="s">
        <v>104</v>
      </c>
      <c r="F2813" s="14" t="s">
        <v>85</v>
      </c>
      <c r="G2813" s="39">
        <v>12348.390549603622</v>
      </c>
      <c r="H2813" s="38"/>
    </row>
    <row r="2814" spans="1:8" x14ac:dyDescent="0.25">
      <c r="A2814" s="15">
        <v>2813</v>
      </c>
      <c r="B2814" s="38">
        <v>43318</v>
      </c>
      <c r="C2814" s="38" t="s">
        <v>844</v>
      </c>
      <c r="D2814" s="14" t="s">
        <v>87</v>
      </c>
      <c r="E2814" s="14" t="s">
        <v>104</v>
      </c>
      <c r="F2814" s="14" t="s">
        <v>88</v>
      </c>
      <c r="G2814" s="39">
        <v>12344.066259570047</v>
      </c>
      <c r="H2814" s="38"/>
    </row>
    <row r="2815" spans="1:8" x14ac:dyDescent="0.25">
      <c r="A2815" s="15">
        <v>2814</v>
      </c>
      <c r="B2815" s="38">
        <v>43460</v>
      </c>
      <c r="C2815" s="38" t="s">
        <v>2791</v>
      </c>
      <c r="D2815" s="14" t="s">
        <v>87</v>
      </c>
      <c r="E2815" s="14" t="s">
        <v>94</v>
      </c>
      <c r="F2815" s="14" t="s">
        <v>88</v>
      </c>
      <c r="G2815" s="39">
        <v>12332.834722485442</v>
      </c>
      <c r="H2815" s="38"/>
    </row>
    <row r="2816" spans="1:8" x14ac:dyDescent="0.25">
      <c r="A2816" s="15">
        <v>2815</v>
      </c>
      <c r="B2816" s="38">
        <v>43059</v>
      </c>
      <c r="C2816" s="38" t="s">
        <v>1442</v>
      </c>
      <c r="D2816" s="14" t="s">
        <v>87</v>
      </c>
      <c r="E2816" s="14" t="s">
        <v>90</v>
      </c>
      <c r="F2816" s="14" t="s">
        <v>88</v>
      </c>
      <c r="G2816" s="39">
        <v>12323.504398834346</v>
      </c>
      <c r="H2816" s="38"/>
    </row>
    <row r="2817" spans="1:8" x14ac:dyDescent="0.25">
      <c r="A2817" s="15">
        <v>2816</v>
      </c>
      <c r="B2817" s="38">
        <v>43449</v>
      </c>
      <c r="C2817" s="38" t="s">
        <v>2929</v>
      </c>
      <c r="D2817" s="14" t="s">
        <v>87</v>
      </c>
      <c r="E2817" s="14" t="s">
        <v>96</v>
      </c>
      <c r="F2817" s="14" t="s">
        <v>88</v>
      </c>
      <c r="G2817" s="39">
        <v>12322.161134385668</v>
      </c>
      <c r="H2817" s="38"/>
    </row>
    <row r="2818" spans="1:8" x14ac:dyDescent="0.25">
      <c r="A2818" s="15">
        <v>2817</v>
      </c>
      <c r="B2818" s="38">
        <v>43231</v>
      </c>
      <c r="C2818" s="38" t="s">
        <v>2576</v>
      </c>
      <c r="D2818" s="14" t="s">
        <v>87</v>
      </c>
      <c r="E2818" s="14" t="s">
        <v>90</v>
      </c>
      <c r="F2818" s="14" t="s">
        <v>88</v>
      </c>
      <c r="G2818" s="39">
        <v>12316.129899360059</v>
      </c>
      <c r="H2818" s="38"/>
    </row>
    <row r="2819" spans="1:8" x14ac:dyDescent="0.25">
      <c r="A2819" s="15">
        <v>2818</v>
      </c>
      <c r="B2819" s="38">
        <v>42860</v>
      </c>
      <c r="C2819" s="38" t="s">
        <v>1340</v>
      </c>
      <c r="D2819" s="14" t="s">
        <v>87</v>
      </c>
      <c r="E2819" s="14" t="s">
        <v>104</v>
      </c>
      <c r="F2819" s="14" t="s">
        <v>88</v>
      </c>
      <c r="G2819" s="39">
        <v>12312.010851451623</v>
      </c>
      <c r="H2819" s="38"/>
    </row>
    <row r="2820" spans="1:8" x14ac:dyDescent="0.25">
      <c r="A2820" s="15">
        <v>2819</v>
      </c>
      <c r="B2820" s="38">
        <v>42745</v>
      </c>
      <c r="C2820" s="38" t="s">
        <v>89</v>
      </c>
      <c r="D2820" s="14" t="s">
        <v>87</v>
      </c>
      <c r="E2820" s="14" t="s">
        <v>96</v>
      </c>
      <c r="F2820" s="14" t="s">
        <v>88</v>
      </c>
      <c r="G2820" s="39">
        <v>12308.971352733513</v>
      </c>
      <c r="H2820" s="38"/>
    </row>
    <row r="2821" spans="1:8" x14ac:dyDescent="0.25">
      <c r="A2821" s="15">
        <v>2820</v>
      </c>
      <c r="B2821" s="38">
        <v>43319</v>
      </c>
      <c r="C2821" s="38" t="s">
        <v>636</v>
      </c>
      <c r="D2821" s="14" t="s">
        <v>87</v>
      </c>
      <c r="E2821" s="14" t="s">
        <v>90</v>
      </c>
      <c r="F2821" s="14" t="s">
        <v>88</v>
      </c>
      <c r="G2821" s="39">
        <v>12307.160559385889</v>
      </c>
      <c r="H2821" s="38"/>
    </row>
    <row r="2822" spans="1:8" x14ac:dyDescent="0.25">
      <c r="A2822" s="15">
        <v>2821</v>
      </c>
      <c r="B2822" s="38">
        <v>43343</v>
      </c>
      <c r="C2822" s="38" t="s">
        <v>837</v>
      </c>
      <c r="D2822" s="14" t="s">
        <v>87</v>
      </c>
      <c r="E2822" s="14" t="s">
        <v>96</v>
      </c>
      <c r="F2822" s="14" t="s">
        <v>85</v>
      </c>
      <c r="G2822" s="39">
        <v>12302.404107803966</v>
      </c>
      <c r="H2822" s="38"/>
    </row>
    <row r="2823" spans="1:8" x14ac:dyDescent="0.25">
      <c r="A2823" s="15">
        <v>2822</v>
      </c>
      <c r="B2823" s="38">
        <v>42997</v>
      </c>
      <c r="C2823" s="38" t="s">
        <v>2288</v>
      </c>
      <c r="D2823" s="14" t="s">
        <v>87</v>
      </c>
      <c r="E2823" s="14" t="s">
        <v>104</v>
      </c>
      <c r="F2823" s="14" t="s">
        <v>85</v>
      </c>
      <c r="G2823" s="39">
        <v>12298.434430187177</v>
      </c>
      <c r="H2823" s="38"/>
    </row>
    <row r="2824" spans="1:8" x14ac:dyDescent="0.25">
      <c r="A2824" s="15">
        <v>2823</v>
      </c>
      <c r="B2824" s="38">
        <v>43296</v>
      </c>
      <c r="C2824" s="38" t="s">
        <v>1869</v>
      </c>
      <c r="D2824" s="14" t="s">
        <v>87</v>
      </c>
      <c r="E2824" s="14" t="s">
        <v>90</v>
      </c>
      <c r="F2824" s="14" t="s">
        <v>88</v>
      </c>
      <c r="G2824" s="39">
        <v>12291.172278740296</v>
      </c>
      <c r="H2824" s="38"/>
    </row>
    <row r="2825" spans="1:8" x14ac:dyDescent="0.25">
      <c r="A2825" s="15">
        <v>2824</v>
      </c>
      <c r="B2825" s="38">
        <v>42817</v>
      </c>
      <c r="C2825" s="38" t="s">
        <v>291</v>
      </c>
      <c r="D2825" s="14" t="s">
        <v>87</v>
      </c>
      <c r="E2825" s="14" t="s">
        <v>104</v>
      </c>
      <c r="F2825" s="14" t="s">
        <v>85</v>
      </c>
      <c r="G2825" s="39">
        <v>12288.162061285977</v>
      </c>
      <c r="H2825" s="38"/>
    </row>
    <row r="2826" spans="1:8" x14ac:dyDescent="0.25">
      <c r="A2826" s="15">
        <v>2825</v>
      </c>
      <c r="B2826" s="38">
        <v>43352</v>
      </c>
      <c r="C2826" s="38" t="s">
        <v>3374</v>
      </c>
      <c r="D2826" s="14" t="s">
        <v>87</v>
      </c>
      <c r="E2826" s="14" t="s">
        <v>84</v>
      </c>
      <c r="F2826" s="14" t="s">
        <v>85</v>
      </c>
      <c r="G2826" s="39">
        <v>12285.615701887607</v>
      </c>
      <c r="H2826" s="38"/>
    </row>
    <row r="2827" spans="1:8" x14ac:dyDescent="0.25">
      <c r="A2827" s="15">
        <v>2826</v>
      </c>
      <c r="B2827" s="38">
        <v>43378</v>
      </c>
      <c r="C2827" s="38" t="s">
        <v>2195</v>
      </c>
      <c r="D2827" s="14" t="s">
        <v>87</v>
      </c>
      <c r="E2827" s="14" t="s">
        <v>90</v>
      </c>
      <c r="F2827" s="14" t="s">
        <v>88</v>
      </c>
      <c r="G2827" s="39">
        <v>12280.471955695566</v>
      </c>
      <c r="H2827" s="38"/>
    </row>
    <row r="2828" spans="1:8" x14ac:dyDescent="0.25">
      <c r="A2828" s="15">
        <v>2827</v>
      </c>
      <c r="B2828" s="38">
        <v>43453</v>
      </c>
      <c r="C2828" s="38" t="s">
        <v>3217</v>
      </c>
      <c r="D2828" s="14" t="s">
        <v>87</v>
      </c>
      <c r="E2828" s="14" t="s">
        <v>84</v>
      </c>
      <c r="F2828" s="14" t="s">
        <v>88</v>
      </c>
      <c r="G2828" s="39">
        <v>12271.339957247063</v>
      </c>
      <c r="H2828" s="38"/>
    </row>
    <row r="2829" spans="1:8" x14ac:dyDescent="0.25">
      <c r="A2829" s="15">
        <v>2828</v>
      </c>
      <c r="B2829" s="38">
        <v>42936</v>
      </c>
      <c r="C2829" s="38" t="s">
        <v>1910</v>
      </c>
      <c r="D2829" s="14" t="s">
        <v>87</v>
      </c>
      <c r="E2829" s="14" t="s">
        <v>96</v>
      </c>
      <c r="F2829" s="14" t="s">
        <v>85</v>
      </c>
      <c r="G2829" s="39">
        <v>12270.237122914514</v>
      </c>
      <c r="H2829" s="38"/>
    </row>
    <row r="2830" spans="1:8" x14ac:dyDescent="0.25">
      <c r="A2830" s="15">
        <v>2829</v>
      </c>
      <c r="B2830" s="38">
        <v>43219</v>
      </c>
      <c r="C2830" s="38" t="s">
        <v>1033</v>
      </c>
      <c r="D2830" s="14" t="s">
        <v>87</v>
      </c>
      <c r="E2830" s="14" t="s">
        <v>94</v>
      </c>
      <c r="F2830" s="14" t="s">
        <v>85</v>
      </c>
      <c r="G2830" s="39">
        <v>12268.512733532969</v>
      </c>
      <c r="H2830" s="38"/>
    </row>
    <row r="2831" spans="1:8" x14ac:dyDescent="0.25">
      <c r="A2831" s="15">
        <v>2830</v>
      </c>
      <c r="B2831" s="38">
        <v>43378</v>
      </c>
      <c r="C2831" s="38" t="s">
        <v>2849</v>
      </c>
      <c r="D2831" s="14" t="s">
        <v>87</v>
      </c>
      <c r="E2831" s="14" t="s">
        <v>90</v>
      </c>
      <c r="F2831" s="14" t="s">
        <v>88</v>
      </c>
      <c r="G2831" s="39">
        <v>12265.28183150622</v>
      </c>
      <c r="H2831" s="38"/>
    </row>
    <row r="2832" spans="1:8" x14ac:dyDescent="0.25">
      <c r="A2832" s="15">
        <v>2831</v>
      </c>
      <c r="B2832" s="38">
        <v>43456</v>
      </c>
      <c r="C2832" s="38" t="s">
        <v>758</v>
      </c>
      <c r="D2832" s="14" t="s">
        <v>87</v>
      </c>
      <c r="E2832" s="14" t="s">
        <v>94</v>
      </c>
      <c r="F2832" s="14" t="s">
        <v>88</v>
      </c>
      <c r="G2832" s="39">
        <v>12264.609219864005</v>
      </c>
      <c r="H2832" s="38"/>
    </row>
    <row r="2833" spans="1:8" x14ac:dyDescent="0.25">
      <c r="A2833" s="15">
        <v>2832</v>
      </c>
      <c r="B2833" s="38">
        <v>43330</v>
      </c>
      <c r="C2833" s="38" t="s">
        <v>2678</v>
      </c>
      <c r="D2833" s="14" t="s">
        <v>87</v>
      </c>
      <c r="E2833" s="14" t="s">
        <v>84</v>
      </c>
      <c r="F2833" s="14" t="s">
        <v>88</v>
      </c>
      <c r="G2833" s="39">
        <v>12264.519528159397</v>
      </c>
      <c r="H2833" s="38"/>
    </row>
    <row r="2834" spans="1:8" x14ac:dyDescent="0.25">
      <c r="A2834" s="15">
        <v>2833</v>
      </c>
      <c r="B2834" s="38">
        <v>43245</v>
      </c>
      <c r="C2834" s="38" t="s">
        <v>2669</v>
      </c>
      <c r="D2834" s="14" t="s">
        <v>87</v>
      </c>
      <c r="E2834" s="14" t="s">
        <v>90</v>
      </c>
      <c r="F2834" s="14" t="s">
        <v>85</v>
      </c>
      <c r="G2834" s="39">
        <v>12262.781634503659</v>
      </c>
      <c r="H2834" s="38"/>
    </row>
    <row r="2835" spans="1:8" x14ac:dyDescent="0.25">
      <c r="A2835" s="15">
        <v>2834</v>
      </c>
      <c r="B2835" s="38">
        <v>43169</v>
      </c>
      <c r="C2835" s="38" t="s">
        <v>3054</v>
      </c>
      <c r="D2835" s="14" t="s">
        <v>87</v>
      </c>
      <c r="E2835" s="14" t="s">
        <v>104</v>
      </c>
      <c r="F2835" s="14" t="s">
        <v>88</v>
      </c>
      <c r="G2835" s="39">
        <v>12254.587658374148</v>
      </c>
      <c r="H2835" s="38"/>
    </row>
    <row r="2836" spans="1:8" x14ac:dyDescent="0.25">
      <c r="A2836" s="15">
        <v>2835</v>
      </c>
      <c r="B2836" s="38">
        <v>43433</v>
      </c>
      <c r="C2836" s="38" t="s">
        <v>2612</v>
      </c>
      <c r="D2836" s="14" t="s">
        <v>87</v>
      </c>
      <c r="E2836" s="14" t="s">
        <v>104</v>
      </c>
      <c r="F2836" s="14" t="s">
        <v>85</v>
      </c>
      <c r="G2836" s="39">
        <v>12251.417884972741</v>
      </c>
      <c r="H2836" s="38"/>
    </row>
    <row r="2837" spans="1:8" x14ac:dyDescent="0.25">
      <c r="A2837" s="15">
        <v>2836</v>
      </c>
      <c r="B2837" s="38">
        <v>43355</v>
      </c>
      <c r="C2837" s="38" t="s">
        <v>2254</v>
      </c>
      <c r="D2837" s="14" t="s">
        <v>87</v>
      </c>
      <c r="E2837" s="14" t="s">
        <v>84</v>
      </c>
      <c r="F2837" s="14" t="s">
        <v>88</v>
      </c>
      <c r="G2837" s="39">
        <v>12250.156074290659</v>
      </c>
      <c r="H2837" s="38"/>
    </row>
    <row r="2838" spans="1:8" x14ac:dyDescent="0.25">
      <c r="A2838" s="15">
        <v>2837</v>
      </c>
      <c r="B2838" s="38">
        <v>42984</v>
      </c>
      <c r="C2838" s="38" t="s">
        <v>2203</v>
      </c>
      <c r="D2838" s="14" t="s">
        <v>87</v>
      </c>
      <c r="E2838" s="14" t="s">
        <v>84</v>
      </c>
      <c r="F2838" s="14" t="s">
        <v>88</v>
      </c>
      <c r="G2838" s="39">
        <v>12248.292721892689</v>
      </c>
      <c r="H2838" s="38"/>
    </row>
    <row r="2839" spans="1:8" x14ac:dyDescent="0.25">
      <c r="A2839" s="15">
        <v>2838</v>
      </c>
      <c r="B2839" s="38">
        <v>43015</v>
      </c>
      <c r="C2839" s="38" t="s">
        <v>151</v>
      </c>
      <c r="D2839" s="14" t="s">
        <v>87</v>
      </c>
      <c r="E2839" s="14" t="s">
        <v>84</v>
      </c>
      <c r="F2839" s="14" t="s">
        <v>88</v>
      </c>
      <c r="G2839" s="39">
        <v>12244.628781312565</v>
      </c>
      <c r="H2839" s="38"/>
    </row>
    <row r="2840" spans="1:8" x14ac:dyDescent="0.25">
      <c r="A2840" s="15">
        <v>2839</v>
      </c>
      <c r="B2840" s="38">
        <v>42938</v>
      </c>
      <c r="C2840" s="38" t="s">
        <v>1921</v>
      </c>
      <c r="D2840" s="14" t="s">
        <v>87</v>
      </c>
      <c r="E2840" s="14" t="s">
        <v>94</v>
      </c>
      <c r="F2840" s="14" t="s">
        <v>88</v>
      </c>
      <c r="G2840" s="39">
        <v>12242.154937110485</v>
      </c>
      <c r="H2840" s="38"/>
    </row>
    <row r="2841" spans="1:8" x14ac:dyDescent="0.25">
      <c r="A2841" s="15">
        <v>2840</v>
      </c>
      <c r="B2841" s="38">
        <v>42884</v>
      </c>
      <c r="C2841" s="38" t="s">
        <v>1531</v>
      </c>
      <c r="D2841" s="14" t="s">
        <v>87</v>
      </c>
      <c r="E2841" s="14" t="s">
        <v>96</v>
      </c>
      <c r="F2841" s="14" t="s">
        <v>85</v>
      </c>
      <c r="G2841" s="39">
        <v>12233.892556444778</v>
      </c>
      <c r="H2841" s="38"/>
    </row>
    <row r="2842" spans="1:8" x14ac:dyDescent="0.25">
      <c r="A2842" s="15">
        <v>2841</v>
      </c>
      <c r="B2842" s="38">
        <v>43254</v>
      </c>
      <c r="C2842" s="38" t="s">
        <v>3297</v>
      </c>
      <c r="D2842" s="14" t="s">
        <v>87</v>
      </c>
      <c r="E2842" s="14" t="s">
        <v>90</v>
      </c>
      <c r="F2842" s="14" t="s">
        <v>88</v>
      </c>
      <c r="G2842" s="39">
        <v>12229.378089268694</v>
      </c>
      <c r="H2842" s="38"/>
    </row>
    <row r="2843" spans="1:8" x14ac:dyDescent="0.25">
      <c r="A2843" s="15">
        <v>2842</v>
      </c>
      <c r="B2843" s="38">
        <v>43260</v>
      </c>
      <c r="C2843" s="38" t="s">
        <v>443</v>
      </c>
      <c r="D2843" s="14" t="s">
        <v>87</v>
      </c>
      <c r="E2843" s="14" t="s">
        <v>96</v>
      </c>
      <c r="F2843" s="14" t="s">
        <v>85</v>
      </c>
      <c r="G2843" s="39">
        <v>12221.821294308666</v>
      </c>
      <c r="H2843" s="38"/>
    </row>
    <row r="2844" spans="1:8" x14ac:dyDescent="0.25">
      <c r="A2844" s="15">
        <v>2843</v>
      </c>
      <c r="B2844" s="38">
        <v>42765</v>
      </c>
      <c r="C2844" s="38" t="s">
        <v>420</v>
      </c>
      <c r="D2844" s="14" t="s">
        <v>87</v>
      </c>
      <c r="E2844" s="14" t="s">
        <v>84</v>
      </c>
      <c r="F2844" s="14" t="s">
        <v>85</v>
      </c>
      <c r="G2844" s="39">
        <v>12221.637183781926</v>
      </c>
      <c r="H2844" s="38"/>
    </row>
    <row r="2845" spans="1:8" x14ac:dyDescent="0.25">
      <c r="A2845" s="15">
        <v>2844</v>
      </c>
      <c r="B2845" s="38">
        <v>43309</v>
      </c>
      <c r="C2845" s="38" t="s">
        <v>769</v>
      </c>
      <c r="D2845" s="14" t="s">
        <v>87</v>
      </c>
      <c r="E2845" s="14" t="s">
        <v>94</v>
      </c>
      <c r="F2845" s="14" t="s">
        <v>85</v>
      </c>
      <c r="G2845" s="39">
        <v>12210.09909989992</v>
      </c>
      <c r="H2845" s="38"/>
    </row>
    <row r="2846" spans="1:8" x14ac:dyDescent="0.25">
      <c r="A2846" s="15">
        <v>2845</v>
      </c>
      <c r="B2846" s="38">
        <v>43422</v>
      </c>
      <c r="C2846" s="38" t="s">
        <v>2627</v>
      </c>
      <c r="D2846" s="14" t="s">
        <v>87</v>
      </c>
      <c r="E2846" s="14" t="s">
        <v>94</v>
      </c>
      <c r="F2846" s="14" t="s">
        <v>85</v>
      </c>
      <c r="G2846" s="39">
        <v>12209.265544682383</v>
      </c>
      <c r="H2846" s="38"/>
    </row>
    <row r="2847" spans="1:8" x14ac:dyDescent="0.25">
      <c r="A2847" s="15">
        <v>2846</v>
      </c>
      <c r="B2847" s="38">
        <v>43106</v>
      </c>
      <c r="C2847" s="38" t="s">
        <v>2169</v>
      </c>
      <c r="D2847" s="14" t="s">
        <v>87</v>
      </c>
      <c r="E2847" s="14" t="s">
        <v>104</v>
      </c>
      <c r="F2847" s="14" t="s">
        <v>88</v>
      </c>
      <c r="G2847" s="39">
        <v>12208.306078924188</v>
      </c>
      <c r="H2847" s="38"/>
    </row>
    <row r="2848" spans="1:8" x14ac:dyDescent="0.25">
      <c r="A2848" s="15">
        <v>2847</v>
      </c>
      <c r="B2848" s="38">
        <v>43271</v>
      </c>
      <c r="C2848" s="38" t="s">
        <v>374</v>
      </c>
      <c r="D2848" s="14" t="s">
        <v>87</v>
      </c>
      <c r="E2848" s="14" t="s">
        <v>94</v>
      </c>
      <c r="F2848" s="14" t="s">
        <v>88</v>
      </c>
      <c r="G2848" s="39">
        <v>12200.388625492375</v>
      </c>
      <c r="H2848" s="38"/>
    </row>
    <row r="2849" spans="1:8" x14ac:dyDescent="0.25">
      <c r="A2849" s="15">
        <v>2848</v>
      </c>
      <c r="B2849" s="38">
        <v>43308</v>
      </c>
      <c r="C2849" s="38" t="s">
        <v>1561</v>
      </c>
      <c r="D2849" s="14" t="s">
        <v>87</v>
      </c>
      <c r="E2849" s="14" t="s">
        <v>96</v>
      </c>
      <c r="F2849" s="14" t="s">
        <v>88</v>
      </c>
      <c r="G2849" s="39">
        <v>12175.59661558363</v>
      </c>
      <c r="H2849" s="38"/>
    </row>
    <row r="2850" spans="1:8" x14ac:dyDescent="0.25">
      <c r="A2850" s="15">
        <v>2849</v>
      </c>
      <c r="B2850" s="38">
        <v>43352</v>
      </c>
      <c r="C2850" s="38" t="s">
        <v>1027</v>
      </c>
      <c r="D2850" s="14" t="s">
        <v>87</v>
      </c>
      <c r="E2850" s="14" t="s">
        <v>84</v>
      </c>
      <c r="F2850" s="14" t="s">
        <v>85</v>
      </c>
      <c r="G2850" s="39">
        <v>12174.407134758163</v>
      </c>
      <c r="H2850" s="38"/>
    </row>
    <row r="2851" spans="1:8" x14ac:dyDescent="0.25">
      <c r="A2851" s="15">
        <v>2850</v>
      </c>
      <c r="B2851" s="38">
        <v>43389</v>
      </c>
      <c r="C2851" s="38" t="s">
        <v>860</v>
      </c>
      <c r="D2851" s="14" t="s">
        <v>87</v>
      </c>
      <c r="E2851" s="14" t="s">
        <v>94</v>
      </c>
      <c r="F2851" s="14" t="s">
        <v>88</v>
      </c>
      <c r="G2851" s="39">
        <v>12172.109600673808</v>
      </c>
      <c r="H2851" s="38"/>
    </row>
    <row r="2852" spans="1:8" x14ac:dyDescent="0.25">
      <c r="A2852" s="15">
        <v>2851</v>
      </c>
      <c r="B2852" s="38">
        <v>42981</v>
      </c>
      <c r="C2852" s="38" t="s">
        <v>2114</v>
      </c>
      <c r="D2852" s="14" t="s">
        <v>87</v>
      </c>
      <c r="E2852" s="14" t="s">
        <v>94</v>
      </c>
      <c r="F2852" s="14" t="s">
        <v>85</v>
      </c>
      <c r="G2852" s="39">
        <v>12170.697253075912</v>
      </c>
      <c r="H2852" s="38"/>
    </row>
    <row r="2853" spans="1:8" x14ac:dyDescent="0.25">
      <c r="A2853" s="15">
        <v>2852</v>
      </c>
      <c r="B2853" s="38">
        <v>42786</v>
      </c>
      <c r="C2853" s="38" t="s">
        <v>647</v>
      </c>
      <c r="D2853" s="14" t="s">
        <v>87</v>
      </c>
      <c r="E2853" s="14" t="s">
        <v>94</v>
      </c>
      <c r="F2853" s="14" t="s">
        <v>88</v>
      </c>
      <c r="G2853" s="39">
        <v>12170.67131491556</v>
      </c>
      <c r="H2853" s="38"/>
    </row>
    <row r="2854" spans="1:8" x14ac:dyDescent="0.25">
      <c r="A2854" s="15">
        <v>2853</v>
      </c>
      <c r="B2854" s="38">
        <v>42818</v>
      </c>
      <c r="C2854" s="38" t="s">
        <v>523</v>
      </c>
      <c r="D2854" s="14" t="s">
        <v>87</v>
      </c>
      <c r="E2854" s="14" t="s">
        <v>94</v>
      </c>
      <c r="F2854" s="14" t="s">
        <v>85</v>
      </c>
      <c r="G2854" s="39">
        <v>12169.274655626441</v>
      </c>
      <c r="H2854" s="38"/>
    </row>
    <row r="2855" spans="1:8" x14ac:dyDescent="0.25">
      <c r="A2855" s="15">
        <v>2854</v>
      </c>
      <c r="B2855" s="38">
        <v>42969</v>
      </c>
      <c r="C2855" s="38" t="s">
        <v>2110</v>
      </c>
      <c r="D2855" s="14" t="s">
        <v>87</v>
      </c>
      <c r="E2855" s="14" t="s">
        <v>90</v>
      </c>
      <c r="F2855" s="14" t="s">
        <v>88</v>
      </c>
      <c r="G2855" s="39">
        <v>12154.089560982697</v>
      </c>
      <c r="H2855" s="38"/>
    </row>
    <row r="2856" spans="1:8" x14ac:dyDescent="0.25">
      <c r="A2856" s="15">
        <v>2855</v>
      </c>
      <c r="B2856" s="38">
        <v>43430</v>
      </c>
      <c r="C2856" s="38" t="s">
        <v>305</v>
      </c>
      <c r="D2856" s="14" t="s">
        <v>87</v>
      </c>
      <c r="E2856" s="14" t="s">
        <v>96</v>
      </c>
      <c r="F2856" s="14" t="s">
        <v>85</v>
      </c>
      <c r="G2856" s="39">
        <v>12150.198581691922</v>
      </c>
      <c r="H2856" s="38"/>
    </row>
    <row r="2857" spans="1:8" x14ac:dyDescent="0.25">
      <c r="A2857" s="15">
        <v>2856</v>
      </c>
      <c r="B2857" s="38">
        <v>43066</v>
      </c>
      <c r="C2857" s="38" t="s">
        <v>652</v>
      </c>
      <c r="D2857" s="14" t="s">
        <v>87</v>
      </c>
      <c r="E2857" s="14" t="s">
        <v>84</v>
      </c>
      <c r="F2857" s="14" t="s">
        <v>85</v>
      </c>
      <c r="G2857" s="39">
        <v>12129.404460192563</v>
      </c>
      <c r="H2857" s="38"/>
    </row>
    <row r="2858" spans="1:8" x14ac:dyDescent="0.25">
      <c r="A2858" s="15">
        <v>2857</v>
      </c>
      <c r="B2858" s="38">
        <v>43354</v>
      </c>
      <c r="C2858" s="38" t="s">
        <v>593</v>
      </c>
      <c r="D2858" s="14" t="s">
        <v>87</v>
      </c>
      <c r="E2858" s="14" t="s">
        <v>104</v>
      </c>
      <c r="F2858" s="14" t="s">
        <v>85</v>
      </c>
      <c r="G2858" s="39">
        <v>12107.328885567227</v>
      </c>
      <c r="H2858" s="38"/>
    </row>
    <row r="2859" spans="1:8" x14ac:dyDescent="0.25">
      <c r="A2859" s="15">
        <v>2858</v>
      </c>
      <c r="B2859" s="38">
        <v>43251</v>
      </c>
      <c r="C2859" s="38" t="s">
        <v>554</v>
      </c>
      <c r="D2859" s="14" t="s">
        <v>87</v>
      </c>
      <c r="E2859" s="14" t="s">
        <v>90</v>
      </c>
      <c r="F2859" s="14" t="s">
        <v>88</v>
      </c>
      <c r="G2859" s="39">
        <v>12107.099844786868</v>
      </c>
      <c r="H2859" s="38"/>
    </row>
    <row r="2860" spans="1:8" x14ac:dyDescent="0.25">
      <c r="A2860" s="15">
        <v>2859</v>
      </c>
      <c r="B2860" s="38">
        <v>42985</v>
      </c>
      <c r="C2860" s="38" t="s">
        <v>1338</v>
      </c>
      <c r="D2860" s="14" t="s">
        <v>87</v>
      </c>
      <c r="E2860" s="14" t="s">
        <v>84</v>
      </c>
      <c r="F2860" s="14" t="s">
        <v>88</v>
      </c>
      <c r="G2860" s="39">
        <v>12105.161504103071</v>
      </c>
      <c r="H2860" s="38"/>
    </row>
    <row r="2861" spans="1:8" x14ac:dyDescent="0.25">
      <c r="A2861" s="15">
        <v>2860</v>
      </c>
      <c r="B2861" s="38">
        <v>43064</v>
      </c>
      <c r="C2861" s="38" t="s">
        <v>2624</v>
      </c>
      <c r="D2861" s="14" t="s">
        <v>87</v>
      </c>
      <c r="E2861" s="14" t="s">
        <v>90</v>
      </c>
      <c r="F2861" s="14" t="s">
        <v>85</v>
      </c>
      <c r="G2861" s="39">
        <v>12103.932687199858</v>
      </c>
      <c r="H2861" s="38"/>
    </row>
    <row r="2862" spans="1:8" x14ac:dyDescent="0.25">
      <c r="A2862" s="15">
        <v>2861</v>
      </c>
      <c r="B2862" s="38">
        <v>43120</v>
      </c>
      <c r="C2862" s="38" t="s">
        <v>219</v>
      </c>
      <c r="D2862" s="14" t="s">
        <v>87</v>
      </c>
      <c r="E2862" s="14" t="s">
        <v>90</v>
      </c>
      <c r="F2862" s="14" t="s">
        <v>88</v>
      </c>
      <c r="G2862" s="39">
        <v>12101.92965212018</v>
      </c>
      <c r="H2862" s="38"/>
    </row>
    <row r="2863" spans="1:8" x14ac:dyDescent="0.25">
      <c r="A2863" s="15">
        <v>2862</v>
      </c>
      <c r="B2863" s="38">
        <v>43372</v>
      </c>
      <c r="C2863" s="38" t="s">
        <v>3276</v>
      </c>
      <c r="D2863" s="14" t="s">
        <v>87</v>
      </c>
      <c r="E2863" s="14" t="s">
        <v>90</v>
      </c>
      <c r="F2863" s="14" t="s">
        <v>88</v>
      </c>
      <c r="G2863" s="39">
        <v>12097.761339052749</v>
      </c>
      <c r="H2863" s="38"/>
    </row>
    <row r="2864" spans="1:8" x14ac:dyDescent="0.25">
      <c r="A2864" s="15">
        <v>2863</v>
      </c>
      <c r="B2864" s="38">
        <v>43172</v>
      </c>
      <c r="C2864" s="38" t="s">
        <v>2821</v>
      </c>
      <c r="D2864" s="14" t="s">
        <v>87</v>
      </c>
      <c r="E2864" s="14" t="s">
        <v>94</v>
      </c>
      <c r="F2864" s="14" t="s">
        <v>88</v>
      </c>
      <c r="G2864" s="39">
        <v>12086.180850345023</v>
      </c>
      <c r="H2864" s="38"/>
    </row>
    <row r="2865" spans="1:8" x14ac:dyDescent="0.25">
      <c r="A2865" s="15">
        <v>2864</v>
      </c>
      <c r="B2865" s="38">
        <v>43461</v>
      </c>
      <c r="C2865" s="38" t="s">
        <v>632</v>
      </c>
      <c r="D2865" s="14" t="s">
        <v>87</v>
      </c>
      <c r="E2865" s="14" t="s">
        <v>94</v>
      </c>
      <c r="F2865" s="14" t="s">
        <v>85</v>
      </c>
      <c r="G2865" s="39">
        <v>12082.250160183767</v>
      </c>
      <c r="H2865" s="38"/>
    </row>
    <row r="2866" spans="1:8" x14ac:dyDescent="0.25">
      <c r="A2866" s="15">
        <v>2865</v>
      </c>
      <c r="B2866" s="38">
        <v>43268</v>
      </c>
      <c r="C2866" s="38" t="s">
        <v>1765</v>
      </c>
      <c r="D2866" s="14" t="s">
        <v>87</v>
      </c>
      <c r="E2866" s="14" t="s">
        <v>84</v>
      </c>
      <c r="F2866" s="14" t="s">
        <v>85</v>
      </c>
      <c r="G2866" s="39">
        <v>12075.69050664711</v>
      </c>
      <c r="H2866" s="38"/>
    </row>
    <row r="2867" spans="1:8" x14ac:dyDescent="0.25">
      <c r="A2867" s="15">
        <v>2866</v>
      </c>
      <c r="B2867" s="38">
        <v>42887</v>
      </c>
      <c r="C2867" s="38" t="s">
        <v>1555</v>
      </c>
      <c r="D2867" s="14" t="s">
        <v>87</v>
      </c>
      <c r="E2867" s="14" t="s">
        <v>96</v>
      </c>
      <c r="F2867" s="14" t="s">
        <v>85</v>
      </c>
      <c r="G2867" s="39">
        <v>12061.614923116087</v>
      </c>
      <c r="H2867" s="38"/>
    </row>
    <row r="2868" spans="1:8" x14ac:dyDescent="0.25">
      <c r="A2868" s="15">
        <v>2867</v>
      </c>
      <c r="B2868" s="38">
        <v>42781</v>
      </c>
      <c r="C2868" s="38" t="s">
        <v>594</v>
      </c>
      <c r="D2868" s="14" t="s">
        <v>87</v>
      </c>
      <c r="E2868" s="14" t="s">
        <v>94</v>
      </c>
      <c r="F2868" s="14" t="s">
        <v>88</v>
      </c>
      <c r="G2868" s="39">
        <v>12052.087674587094</v>
      </c>
      <c r="H2868" s="38"/>
    </row>
    <row r="2869" spans="1:8" x14ac:dyDescent="0.25">
      <c r="A2869" s="15">
        <v>2868</v>
      </c>
      <c r="B2869" s="38">
        <v>43449</v>
      </c>
      <c r="C2869" s="38" t="s">
        <v>1730</v>
      </c>
      <c r="D2869" s="14" t="s">
        <v>87</v>
      </c>
      <c r="E2869" s="14" t="s">
        <v>96</v>
      </c>
      <c r="F2869" s="14" t="s">
        <v>85</v>
      </c>
      <c r="G2869" s="39">
        <v>12048.34247493234</v>
      </c>
      <c r="H2869" s="38"/>
    </row>
    <row r="2870" spans="1:8" x14ac:dyDescent="0.25">
      <c r="A2870" s="15">
        <v>2869</v>
      </c>
      <c r="B2870" s="38">
        <v>43228</v>
      </c>
      <c r="C2870" s="38" t="s">
        <v>1623</v>
      </c>
      <c r="D2870" s="14" t="s">
        <v>87</v>
      </c>
      <c r="E2870" s="14" t="s">
        <v>96</v>
      </c>
      <c r="F2870" s="14" t="s">
        <v>88</v>
      </c>
      <c r="G2870" s="39">
        <v>12046.371816981655</v>
      </c>
      <c r="H2870" s="38"/>
    </row>
    <row r="2871" spans="1:8" x14ac:dyDescent="0.25">
      <c r="A2871" s="15">
        <v>2870</v>
      </c>
      <c r="B2871" s="38">
        <v>43035</v>
      </c>
      <c r="C2871" s="38" t="s">
        <v>634</v>
      </c>
      <c r="D2871" s="14" t="s">
        <v>87</v>
      </c>
      <c r="E2871" s="14" t="s">
        <v>94</v>
      </c>
      <c r="F2871" s="14" t="s">
        <v>85</v>
      </c>
      <c r="G2871" s="39">
        <v>12044.591820923628</v>
      </c>
      <c r="H2871" s="38"/>
    </row>
    <row r="2872" spans="1:8" x14ac:dyDescent="0.25">
      <c r="A2872" s="15">
        <v>2871</v>
      </c>
      <c r="B2872" s="38">
        <v>43073</v>
      </c>
      <c r="C2872" s="38" t="s">
        <v>2112</v>
      </c>
      <c r="D2872" s="14" t="s">
        <v>87</v>
      </c>
      <c r="E2872" s="14" t="s">
        <v>84</v>
      </c>
      <c r="F2872" s="14" t="s">
        <v>85</v>
      </c>
      <c r="G2872" s="39">
        <v>12024.673551314267</v>
      </c>
      <c r="H2872" s="38"/>
    </row>
    <row r="2873" spans="1:8" x14ac:dyDescent="0.25">
      <c r="A2873" s="15">
        <v>2872</v>
      </c>
      <c r="B2873" s="38">
        <v>43207</v>
      </c>
      <c r="C2873" s="38" t="s">
        <v>1347</v>
      </c>
      <c r="D2873" s="14" t="s">
        <v>87</v>
      </c>
      <c r="E2873" s="14" t="s">
        <v>90</v>
      </c>
      <c r="F2873" s="14" t="s">
        <v>85</v>
      </c>
      <c r="G2873" s="39">
        <v>12009.296851114443</v>
      </c>
      <c r="H2873" s="38"/>
    </row>
    <row r="2874" spans="1:8" x14ac:dyDescent="0.25">
      <c r="A2874" s="15">
        <v>2873</v>
      </c>
      <c r="B2874" s="38">
        <v>43021</v>
      </c>
      <c r="C2874" s="38" t="s">
        <v>2411</v>
      </c>
      <c r="D2874" s="14" t="s">
        <v>87</v>
      </c>
      <c r="E2874" s="14" t="s">
        <v>96</v>
      </c>
      <c r="F2874" s="14" t="s">
        <v>85</v>
      </c>
      <c r="G2874" s="39">
        <v>12003.445819981318</v>
      </c>
      <c r="H2874" s="38"/>
    </row>
    <row r="2875" spans="1:8" x14ac:dyDescent="0.25">
      <c r="A2875" s="15">
        <v>2874</v>
      </c>
      <c r="B2875" s="38">
        <v>43024</v>
      </c>
      <c r="C2875" s="38" t="s">
        <v>1012</v>
      </c>
      <c r="D2875" s="14" t="s">
        <v>87</v>
      </c>
      <c r="E2875" s="14" t="s">
        <v>84</v>
      </c>
      <c r="F2875" s="14" t="s">
        <v>88</v>
      </c>
      <c r="G2875" s="39">
        <v>11989.737494125278</v>
      </c>
      <c r="H2875" s="38"/>
    </row>
    <row r="2876" spans="1:8" x14ac:dyDescent="0.25">
      <c r="A2876" s="15">
        <v>2875</v>
      </c>
      <c r="B2876" s="38">
        <v>42842</v>
      </c>
      <c r="C2876" s="38" t="s">
        <v>1186</v>
      </c>
      <c r="D2876" s="14" t="s">
        <v>87</v>
      </c>
      <c r="E2876" s="14" t="s">
        <v>104</v>
      </c>
      <c r="F2876" s="14" t="s">
        <v>88</v>
      </c>
      <c r="G2876" s="39">
        <v>11989.599352340223</v>
      </c>
      <c r="H2876" s="38"/>
    </row>
    <row r="2877" spans="1:8" x14ac:dyDescent="0.25">
      <c r="A2877" s="15">
        <v>2876</v>
      </c>
      <c r="B2877" s="38">
        <v>43412</v>
      </c>
      <c r="C2877" s="38" t="s">
        <v>1342</v>
      </c>
      <c r="D2877" s="14" t="s">
        <v>87</v>
      </c>
      <c r="E2877" s="14" t="s">
        <v>96</v>
      </c>
      <c r="F2877" s="14" t="s">
        <v>88</v>
      </c>
      <c r="G2877" s="39">
        <v>11988.039089129235</v>
      </c>
      <c r="H2877" s="38"/>
    </row>
    <row r="2878" spans="1:8" x14ac:dyDescent="0.25">
      <c r="A2878" s="15">
        <v>2877</v>
      </c>
      <c r="B2878" s="38">
        <v>43118</v>
      </c>
      <c r="C2878" s="38" t="s">
        <v>2180</v>
      </c>
      <c r="D2878" s="14" t="s">
        <v>87</v>
      </c>
      <c r="E2878" s="14" t="s">
        <v>90</v>
      </c>
      <c r="F2878" s="14" t="s">
        <v>88</v>
      </c>
      <c r="G2878" s="39">
        <v>11977.28585669015</v>
      </c>
      <c r="H2878" s="38"/>
    </row>
    <row r="2879" spans="1:8" x14ac:dyDescent="0.25">
      <c r="A2879" s="15">
        <v>2878</v>
      </c>
      <c r="B2879" s="38">
        <v>43460</v>
      </c>
      <c r="C2879" s="38" t="s">
        <v>722</v>
      </c>
      <c r="D2879" s="14" t="s">
        <v>87</v>
      </c>
      <c r="E2879" s="14" t="s">
        <v>104</v>
      </c>
      <c r="F2879" s="14" t="s">
        <v>88</v>
      </c>
      <c r="G2879" s="39">
        <v>11967.946619787632</v>
      </c>
      <c r="H2879" s="38"/>
    </row>
    <row r="2880" spans="1:8" x14ac:dyDescent="0.25">
      <c r="A2880" s="15">
        <v>2879</v>
      </c>
      <c r="B2880" s="38">
        <v>43405</v>
      </c>
      <c r="C2880" s="38" t="s">
        <v>2452</v>
      </c>
      <c r="D2880" s="14" t="s">
        <v>87</v>
      </c>
      <c r="E2880" s="14" t="s">
        <v>104</v>
      </c>
      <c r="F2880" s="14" t="s">
        <v>88</v>
      </c>
      <c r="G2880" s="39">
        <v>11963.944504207262</v>
      </c>
      <c r="H2880" s="38"/>
    </row>
    <row r="2881" spans="1:8" x14ac:dyDescent="0.25">
      <c r="A2881" s="15">
        <v>2880</v>
      </c>
      <c r="B2881" s="38">
        <v>42773</v>
      </c>
      <c r="C2881" s="38" t="s">
        <v>510</v>
      </c>
      <c r="D2881" s="14" t="s">
        <v>87</v>
      </c>
      <c r="E2881" s="14" t="s">
        <v>90</v>
      </c>
      <c r="F2881" s="14" t="s">
        <v>88</v>
      </c>
      <c r="G2881" s="39">
        <v>11953.554806809363</v>
      </c>
      <c r="H2881" s="38"/>
    </row>
    <row r="2882" spans="1:8" x14ac:dyDescent="0.25">
      <c r="A2882" s="15">
        <v>2881</v>
      </c>
      <c r="B2882" s="38">
        <v>43441</v>
      </c>
      <c r="C2882" s="38" t="s">
        <v>3516</v>
      </c>
      <c r="D2882" s="14" t="s">
        <v>87</v>
      </c>
      <c r="E2882" s="14" t="s">
        <v>94</v>
      </c>
      <c r="F2882" s="14" t="s">
        <v>85</v>
      </c>
      <c r="G2882" s="39">
        <v>11944.51585152424</v>
      </c>
      <c r="H2882" s="38"/>
    </row>
    <row r="2883" spans="1:8" x14ac:dyDescent="0.25">
      <c r="A2883" s="15">
        <v>2882</v>
      </c>
      <c r="B2883" s="38">
        <v>43077</v>
      </c>
      <c r="C2883" s="38" t="s">
        <v>2048</v>
      </c>
      <c r="D2883" s="14" t="s">
        <v>87</v>
      </c>
      <c r="E2883" s="14" t="s">
        <v>104</v>
      </c>
      <c r="F2883" s="14" t="s">
        <v>88</v>
      </c>
      <c r="G2883" s="39">
        <v>11937.581056013372</v>
      </c>
      <c r="H2883" s="38"/>
    </row>
    <row r="2884" spans="1:8" x14ac:dyDescent="0.25">
      <c r="A2884" s="15">
        <v>2883</v>
      </c>
      <c r="B2884" s="38">
        <v>43268</v>
      </c>
      <c r="C2884" s="38" t="s">
        <v>3338</v>
      </c>
      <c r="D2884" s="14" t="s">
        <v>87</v>
      </c>
      <c r="E2884" s="14" t="s">
        <v>94</v>
      </c>
      <c r="F2884" s="14" t="s">
        <v>88</v>
      </c>
      <c r="G2884" s="39">
        <v>11933.187499416324</v>
      </c>
      <c r="H2884" s="38"/>
    </row>
    <row r="2885" spans="1:8" x14ac:dyDescent="0.25">
      <c r="A2885" s="15">
        <v>2884</v>
      </c>
      <c r="B2885" s="38">
        <v>43374</v>
      </c>
      <c r="C2885" s="38" t="s">
        <v>1153</v>
      </c>
      <c r="D2885" s="14" t="s">
        <v>87</v>
      </c>
      <c r="E2885" s="14" t="s">
        <v>84</v>
      </c>
      <c r="F2885" s="14" t="s">
        <v>88</v>
      </c>
      <c r="G2885" s="39">
        <v>11930.106043114643</v>
      </c>
      <c r="H2885" s="38"/>
    </row>
    <row r="2886" spans="1:8" x14ac:dyDescent="0.25">
      <c r="A2886" s="15">
        <v>2885</v>
      </c>
      <c r="B2886" s="38">
        <v>43290</v>
      </c>
      <c r="C2886" s="38" t="s">
        <v>3370</v>
      </c>
      <c r="D2886" s="14" t="s">
        <v>87</v>
      </c>
      <c r="E2886" s="14" t="s">
        <v>84</v>
      </c>
      <c r="F2886" s="14" t="s">
        <v>88</v>
      </c>
      <c r="G2886" s="39">
        <v>11929.908183615191</v>
      </c>
      <c r="H2886" s="38"/>
    </row>
    <row r="2887" spans="1:8" x14ac:dyDescent="0.25">
      <c r="A2887" s="15">
        <v>2886</v>
      </c>
      <c r="B2887" s="38">
        <v>43243</v>
      </c>
      <c r="C2887" s="38" t="s">
        <v>1951</v>
      </c>
      <c r="D2887" s="14" t="s">
        <v>87</v>
      </c>
      <c r="E2887" s="14" t="s">
        <v>84</v>
      </c>
      <c r="F2887" s="14" t="s">
        <v>85</v>
      </c>
      <c r="G2887" s="39">
        <v>11919.134339514805</v>
      </c>
      <c r="H2887" s="38"/>
    </row>
    <row r="2888" spans="1:8" x14ac:dyDescent="0.25">
      <c r="A2888" s="15">
        <v>2887</v>
      </c>
      <c r="B2888" s="38">
        <v>43402</v>
      </c>
      <c r="C2888" s="38" t="s">
        <v>1746</v>
      </c>
      <c r="D2888" s="14" t="s">
        <v>87</v>
      </c>
      <c r="E2888" s="14" t="s">
        <v>94</v>
      </c>
      <c r="F2888" s="14" t="s">
        <v>85</v>
      </c>
      <c r="G2888" s="39">
        <v>11910.108956031587</v>
      </c>
      <c r="H2888" s="38"/>
    </row>
    <row r="2889" spans="1:8" x14ac:dyDescent="0.25">
      <c r="A2889" s="15">
        <v>2888</v>
      </c>
      <c r="B2889" s="38">
        <v>43216</v>
      </c>
      <c r="C2889" s="38" t="s">
        <v>3180</v>
      </c>
      <c r="D2889" s="14" t="s">
        <v>87</v>
      </c>
      <c r="E2889" s="14" t="s">
        <v>104</v>
      </c>
      <c r="F2889" s="14" t="s">
        <v>88</v>
      </c>
      <c r="G2889" s="39">
        <v>11905.580781675088</v>
      </c>
      <c r="H2889" s="38"/>
    </row>
    <row r="2890" spans="1:8" x14ac:dyDescent="0.25">
      <c r="A2890" s="15">
        <v>2889</v>
      </c>
      <c r="B2890" s="38">
        <v>42969</v>
      </c>
      <c r="C2890" s="38" t="s">
        <v>803</v>
      </c>
      <c r="D2890" s="14" t="s">
        <v>87</v>
      </c>
      <c r="E2890" s="14" t="s">
        <v>90</v>
      </c>
      <c r="F2890" s="14" t="s">
        <v>88</v>
      </c>
      <c r="G2890" s="39">
        <v>11902.678199464512</v>
      </c>
      <c r="H2890" s="38"/>
    </row>
    <row r="2891" spans="1:8" x14ac:dyDescent="0.25">
      <c r="A2891" s="15">
        <v>2890</v>
      </c>
      <c r="B2891" s="38">
        <v>42783</v>
      </c>
      <c r="C2891" s="38" t="s">
        <v>615</v>
      </c>
      <c r="D2891" s="14" t="s">
        <v>87</v>
      </c>
      <c r="E2891" s="14" t="s">
        <v>84</v>
      </c>
      <c r="F2891" s="14" t="s">
        <v>85</v>
      </c>
      <c r="G2891" s="39">
        <v>11898.190758868688</v>
      </c>
      <c r="H2891" s="38"/>
    </row>
    <row r="2892" spans="1:8" x14ac:dyDescent="0.25">
      <c r="A2892" s="15">
        <v>2891</v>
      </c>
      <c r="B2892" s="38">
        <v>43273</v>
      </c>
      <c r="C2892" s="38" t="s">
        <v>3197</v>
      </c>
      <c r="D2892" s="14" t="s">
        <v>87</v>
      </c>
      <c r="E2892" s="14" t="s">
        <v>84</v>
      </c>
      <c r="F2892" s="14" t="s">
        <v>88</v>
      </c>
      <c r="G2892" s="39">
        <v>11897.959811584669</v>
      </c>
      <c r="H2892" s="38"/>
    </row>
    <row r="2893" spans="1:8" x14ac:dyDescent="0.25">
      <c r="A2893" s="15">
        <v>2892</v>
      </c>
      <c r="B2893" s="38">
        <v>42889</v>
      </c>
      <c r="C2893" s="38" t="s">
        <v>830</v>
      </c>
      <c r="D2893" s="14" t="s">
        <v>87</v>
      </c>
      <c r="E2893" s="14" t="s">
        <v>96</v>
      </c>
      <c r="F2893" s="14" t="s">
        <v>88</v>
      </c>
      <c r="G2893" s="39">
        <v>11889.105904186028</v>
      </c>
      <c r="H2893" s="38"/>
    </row>
    <row r="2894" spans="1:8" x14ac:dyDescent="0.25">
      <c r="A2894" s="15">
        <v>2893</v>
      </c>
      <c r="B2894" s="38">
        <v>43376</v>
      </c>
      <c r="C2894" s="38" t="s">
        <v>357</v>
      </c>
      <c r="D2894" s="14" t="s">
        <v>87</v>
      </c>
      <c r="E2894" s="14" t="s">
        <v>94</v>
      </c>
      <c r="F2894" s="14" t="s">
        <v>85</v>
      </c>
      <c r="G2894" s="39">
        <v>11885.107991220004</v>
      </c>
      <c r="H2894" s="38"/>
    </row>
    <row r="2895" spans="1:8" x14ac:dyDescent="0.25">
      <c r="A2895" s="15">
        <v>2894</v>
      </c>
      <c r="B2895" s="38">
        <v>42748</v>
      </c>
      <c r="C2895" s="38" t="s">
        <v>203</v>
      </c>
      <c r="D2895" s="14" t="s">
        <v>87</v>
      </c>
      <c r="E2895" s="14" t="s">
        <v>96</v>
      </c>
      <c r="F2895" s="14" t="s">
        <v>85</v>
      </c>
      <c r="G2895" s="39">
        <v>11883.534684244982</v>
      </c>
      <c r="H2895" s="38"/>
    </row>
    <row r="2896" spans="1:8" x14ac:dyDescent="0.25">
      <c r="A2896" s="15">
        <v>2895</v>
      </c>
      <c r="B2896" s="38">
        <v>42923</v>
      </c>
      <c r="C2896" s="38" t="s">
        <v>914</v>
      </c>
      <c r="D2896" s="14" t="s">
        <v>87</v>
      </c>
      <c r="E2896" s="14" t="s">
        <v>104</v>
      </c>
      <c r="F2896" s="14" t="s">
        <v>88</v>
      </c>
      <c r="G2896" s="39">
        <v>11868.623454056482</v>
      </c>
      <c r="H2896" s="38"/>
    </row>
    <row r="2897" spans="1:8" x14ac:dyDescent="0.25">
      <c r="A2897" s="15">
        <v>2896</v>
      </c>
      <c r="B2897" s="38">
        <v>42907</v>
      </c>
      <c r="C2897" s="38" t="s">
        <v>1361</v>
      </c>
      <c r="D2897" s="14" t="s">
        <v>87</v>
      </c>
      <c r="E2897" s="14" t="s">
        <v>96</v>
      </c>
      <c r="F2897" s="14" t="s">
        <v>85</v>
      </c>
      <c r="G2897" s="39">
        <v>11864.815821428416</v>
      </c>
      <c r="H2897" s="38"/>
    </row>
    <row r="2898" spans="1:8" x14ac:dyDescent="0.25">
      <c r="A2898" s="15">
        <v>2897</v>
      </c>
      <c r="B2898" s="38">
        <v>42790</v>
      </c>
      <c r="C2898" s="38" t="s">
        <v>696</v>
      </c>
      <c r="D2898" s="14" t="s">
        <v>87</v>
      </c>
      <c r="E2898" s="14" t="s">
        <v>84</v>
      </c>
      <c r="F2898" s="14" t="s">
        <v>85</v>
      </c>
      <c r="G2898" s="39">
        <v>11862.46941779748</v>
      </c>
      <c r="H2898" s="38"/>
    </row>
    <row r="2899" spans="1:8" x14ac:dyDescent="0.25">
      <c r="A2899" s="15">
        <v>2898</v>
      </c>
      <c r="B2899" s="38">
        <v>42881</v>
      </c>
      <c r="C2899" s="38" t="s">
        <v>1059</v>
      </c>
      <c r="D2899" s="14" t="s">
        <v>87</v>
      </c>
      <c r="E2899" s="14" t="s">
        <v>104</v>
      </c>
      <c r="F2899" s="14" t="s">
        <v>85</v>
      </c>
      <c r="G2899" s="39">
        <v>11857.88567445391</v>
      </c>
      <c r="H2899" s="38"/>
    </row>
    <row r="2900" spans="1:8" x14ac:dyDescent="0.25">
      <c r="A2900" s="15">
        <v>2899</v>
      </c>
      <c r="B2900" s="38">
        <v>43351</v>
      </c>
      <c r="C2900" s="38" t="s">
        <v>490</v>
      </c>
      <c r="D2900" s="14" t="s">
        <v>87</v>
      </c>
      <c r="E2900" s="14" t="s">
        <v>84</v>
      </c>
      <c r="F2900" s="14" t="s">
        <v>85</v>
      </c>
      <c r="G2900" s="39">
        <v>11844.478851457403</v>
      </c>
      <c r="H2900" s="38"/>
    </row>
    <row r="2901" spans="1:8" x14ac:dyDescent="0.25">
      <c r="A2901" s="15">
        <v>2900</v>
      </c>
      <c r="B2901" s="38">
        <v>42797</v>
      </c>
      <c r="C2901" s="38" t="s">
        <v>763</v>
      </c>
      <c r="D2901" s="14" t="s">
        <v>87</v>
      </c>
      <c r="E2901" s="14" t="s">
        <v>96</v>
      </c>
      <c r="F2901" s="14" t="s">
        <v>88</v>
      </c>
      <c r="G2901" s="39">
        <v>11828.709609419258</v>
      </c>
      <c r="H2901" s="38"/>
    </row>
    <row r="2902" spans="1:8" x14ac:dyDescent="0.25">
      <c r="A2902" s="15">
        <v>2901</v>
      </c>
      <c r="B2902" s="38">
        <v>42966</v>
      </c>
      <c r="C2902" s="38" t="s">
        <v>285</v>
      </c>
      <c r="D2902" s="14" t="s">
        <v>87</v>
      </c>
      <c r="E2902" s="14" t="s">
        <v>90</v>
      </c>
      <c r="F2902" s="14" t="s">
        <v>88</v>
      </c>
      <c r="G2902" s="39">
        <v>11819.664862334474</v>
      </c>
      <c r="H2902" s="38"/>
    </row>
    <row r="2903" spans="1:8" x14ac:dyDescent="0.25">
      <c r="A2903" s="15">
        <v>2902</v>
      </c>
      <c r="B2903" s="38">
        <v>43341</v>
      </c>
      <c r="C2903" s="38" t="s">
        <v>3448</v>
      </c>
      <c r="D2903" s="14" t="s">
        <v>87</v>
      </c>
      <c r="E2903" s="14" t="s">
        <v>96</v>
      </c>
      <c r="F2903" s="14" t="s">
        <v>88</v>
      </c>
      <c r="G2903" s="39">
        <v>11796.038927977135</v>
      </c>
      <c r="H2903" s="38"/>
    </row>
    <row r="2904" spans="1:8" x14ac:dyDescent="0.25">
      <c r="A2904" s="15">
        <v>2903</v>
      </c>
      <c r="B2904" s="38">
        <v>43174</v>
      </c>
      <c r="C2904" s="38" t="s">
        <v>884</v>
      </c>
      <c r="D2904" s="14" t="s">
        <v>87</v>
      </c>
      <c r="E2904" s="14" t="s">
        <v>96</v>
      </c>
      <c r="F2904" s="14" t="s">
        <v>88</v>
      </c>
      <c r="G2904" s="39">
        <v>11795.15535475238</v>
      </c>
      <c r="H2904" s="38"/>
    </row>
    <row r="2905" spans="1:8" x14ac:dyDescent="0.25">
      <c r="A2905" s="15">
        <v>2904</v>
      </c>
      <c r="B2905" s="38">
        <v>42937</v>
      </c>
      <c r="C2905" s="38" t="s">
        <v>1914</v>
      </c>
      <c r="D2905" s="14" t="s">
        <v>87</v>
      </c>
      <c r="E2905" s="14" t="s">
        <v>104</v>
      </c>
      <c r="F2905" s="14" t="s">
        <v>88</v>
      </c>
      <c r="G2905" s="39">
        <v>11793.508049137952</v>
      </c>
      <c r="H2905" s="38"/>
    </row>
    <row r="2906" spans="1:8" x14ac:dyDescent="0.25">
      <c r="A2906" s="15">
        <v>2905</v>
      </c>
      <c r="B2906" s="38">
        <v>42825</v>
      </c>
      <c r="C2906" s="38" t="s">
        <v>1029</v>
      </c>
      <c r="D2906" s="14" t="s">
        <v>87</v>
      </c>
      <c r="E2906" s="14" t="s">
        <v>104</v>
      </c>
      <c r="F2906" s="14" t="s">
        <v>88</v>
      </c>
      <c r="G2906" s="39">
        <v>11788.855222043943</v>
      </c>
      <c r="H2906" s="38"/>
    </row>
    <row r="2907" spans="1:8" x14ac:dyDescent="0.25">
      <c r="A2907" s="15">
        <v>2906</v>
      </c>
      <c r="B2907" s="38">
        <v>43233</v>
      </c>
      <c r="C2907" s="38" t="s">
        <v>3241</v>
      </c>
      <c r="D2907" s="14" t="s">
        <v>87</v>
      </c>
      <c r="E2907" s="14" t="s">
        <v>94</v>
      </c>
      <c r="F2907" s="14" t="s">
        <v>85</v>
      </c>
      <c r="G2907" s="39">
        <v>11780.605962507647</v>
      </c>
      <c r="H2907" s="38"/>
    </row>
    <row r="2908" spans="1:8" x14ac:dyDescent="0.25">
      <c r="A2908" s="15">
        <v>2907</v>
      </c>
      <c r="B2908" s="38">
        <v>42744</v>
      </c>
      <c r="C2908" s="38" t="s">
        <v>167</v>
      </c>
      <c r="D2908" s="14" t="s">
        <v>87</v>
      </c>
      <c r="E2908" s="14" t="s">
        <v>96</v>
      </c>
      <c r="F2908" s="14" t="s">
        <v>88</v>
      </c>
      <c r="G2908" s="39">
        <v>11769.035498682299</v>
      </c>
      <c r="H2908" s="38"/>
    </row>
    <row r="2909" spans="1:8" x14ac:dyDescent="0.25">
      <c r="A2909" s="15">
        <v>2908</v>
      </c>
      <c r="B2909" s="38">
        <v>43135</v>
      </c>
      <c r="C2909" s="38" t="s">
        <v>2903</v>
      </c>
      <c r="D2909" s="14" t="s">
        <v>87</v>
      </c>
      <c r="E2909" s="14" t="s">
        <v>84</v>
      </c>
      <c r="F2909" s="14" t="s">
        <v>88</v>
      </c>
      <c r="G2909" s="39">
        <v>11769.017846625256</v>
      </c>
      <c r="H2909" s="38"/>
    </row>
    <row r="2910" spans="1:8" x14ac:dyDescent="0.25">
      <c r="A2910" s="15">
        <v>2909</v>
      </c>
      <c r="B2910" s="38">
        <v>43370</v>
      </c>
      <c r="C2910" s="38" t="s">
        <v>1992</v>
      </c>
      <c r="D2910" s="14" t="s">
        <v>87</v>
      </c>
      <c r="E2910" s="14" t="s">
        <v>90</v>
      </c>
      <c r="F2910" s="14" t="s">
        <v>88</v>
      </c>
      <c r="G2910" s="39">
        <v>11764.079460001552</v>
      </c>
      <c r="H2910" s="38"/>
    </row>
    <row r="2911" spans="1:8" x14ac:dyDescent="0.25">
      <c r="A2911" s="15">
        <v>2910</v>
      </c>
      <c r="B2911" s="38">
        <v>43400</v>
      </c>
      <c r="C2911" s="38" t="s">
        <v>3001</v>
      </c>
      <c r="D2911" s="14" t="s">
        <v>87</v>
      </c>
      <c r="E2911" s="14" t="s">
        <v>96</v>
      </c>
      <c r="F2911" s="14" t="s">
        <v>85</v>
      </c>
      <c r="G2911" s="39">
        <v>11763.542646664759</v>
      </c>
      <c r="H2911" s="38"/>
    </row>
    <row r="2912" spans="1:8" x14ac:dyDescent="0.25">
      <c r="A2912" s="15">
        <v>2911</v>
      </c>
      <c r="B2912" s="38">
        <v>43085</v>
      </c>
      <c r="C2912" s="38" t="s">
        <v>2114</v>
      </c>
      <c r="D2912" s="14" t="s">
        <v>87</v>
      </c>
      <c r="E2912" s="14" t="s">
        <v>104</v>
      </c>
      <c r="F2912" s="14" t="s">
        <v>88</v>
      </c>
      <c r="G2912" s="39">
        <v>11760.119831347021</v>
      </c>
      <c r="H2912" s="38"/>
    </row>
    <row r="2913" spans="1:8" x14ac:dyDescent="0.25">
      <c r="A2913" s="15">
        <v>2912</v>
      </c>
      <c r="B2913" s="38">
        <v>43299</v>
      </c>
      <c r="C2913" s="38" t="s">
        <v>1929</v>
      </c>
      <c r="D2913" s="14" t="s">
        <v>87</v>
      </c>
      <c r="E2913" s="14" t="s">
        <v>96</v>
      </c>
      <c r="F2913" s="14" t="s">
        <v>88</v>
      </c>
      <c r="G2913" s="39">
        <v>11724.865611265652</v>
      </c>
      <c r="H2913" s="38"/>
    </row>
    <row r="2914" spans="1:8" x14ac:dyDescent="0.25">
      <c r="A2914" s="15">
        <v>2913</v>
      </c>
      <c r="B2914" s="38">
        <v>43442</v>
      </c>
      <c r="C2914" s="38" t="s">
        <v>2384</v>
      </c>
      <c r="D2914" s="14" t="s">
        <v>87</v>
      </c>
      <c r="E2914" s="14" t="s">
        <v>84</v>
      </c>
      <c r="F2914" s="14" t="s">
        <v>88</v>
      </c>
      <c r="G2914" s="39">
        <v>11719.776760784092</v>
      </c>
      <c r="H2914" s="38"/>
    </row>
    <row r="2915" spans="1:8" x14ac:dyDescent="0.25">
      <c r="A2915" s="15">
        <v>2914</v>
      </c>
      <c r="B2915" s="38">
        <v>43431</v>
      </c>
      <c r="C2915" s="38" t="s">
        <v>1237</v>
      </c>
      <c r="D2915" s="14" t="s">
        <v>87</v>
      </c>
      <c r="E2915" s="14" t="s">
        <v>90</v>
      </c>
      <c r="F2915" s="14" t="s">
        <v>88</v>
      </c>
      <c r="G2915" s="39">
        <v>11717.308995726968</v>
      </c>
      <c r="H2915" s="38"/>
    </row>
    <row r="2916" spans="1:8" x14ac:dyDescent="0.25">
      <c r="A2916" s="15">
        <v>2915</v>
      </c>
      <c r="B2916" s="38">
        <v>43202</v>
      </c>
      <c r="C2916" s="38" t="s">
        <v>1118</v>
      </c>
      <c r="D2916" s="14" t="s">
        <v>87</v>
      </c>
      <c r="E2916" s="14" t="s">
        <v>90</v>
      </c>
      <c r="F2916" s="14" t="s">
        <v>88</v>
      </c>
      <c r="G2916" s="39">
        <v>11712.339738684654</v>
      </c>
      <c r="H2916" s="38"/>
    </row>
    <row r="2917" spans="1:8" x14ac:dyDescent="0.25">
      <c r="A2917" s="15">
        <v>2916</v>
      </c>
      <c r="B2917" s="38">
        <v>43047</v>
      </c>
      <c r="C2917" s="38" t="s">
        <v>1367</v>
      </c>
      <c r="D2917" s="14" t="s">
        <v>87</v>
      </c>
      <c r="E2917" s="14" t="s">
        <v>96</v>
      </c>
      <c r="F2917" s="14" t="s">
        <v>85</v>
      </c>
      <c r="G2917" s="39">
        <v>11708.642428003217</v>
      </c>
      <c r="H2917" s="38"/>
    </row>
    <row r="2918" spans="1:8" x14ac:dyDescent="0.25">
      <c r="A2918" s="15">
        <v>2917</v>
      </c>
      <c r="B2918" s="38">
        <v>42753</v>
      </c>
      <c r="C2918" s="38" t="s">
        <v>273</v>
      </c>
      <c r="D2918" s="14" t="s">
        <v>87</v>
      </c>
      <c r="E2918" s="14" t="s">
        <v>96</v>
      </c>
      <c r="F2918" s="14" t="s">
        <v>85</v>
      </c>
      <c r="G2918" s="39">
        <v>11702.063168150953</v>
      </c>
      <c r="H2918" s="38"/>
    </row>
    <row r="2919" spans="1:8" x14ac:dyDescent="0.25">
      <c r="A2919" s="15">
        <v>2918</v>
      </c>
      <c r="B2919" s="38">
        <v>42823</v>
      </c>
      <c r="C2919" s="38" t="s">
        <v>1015</v>
      </c>
      <c r="D2919" s="14" t="s">
        <v>87</v>
      </c>
      <c r="E2919" s="14" t="s">
        <v>96</v>
      </c>
      <c r="F2919" s="14" t="s">
        <v>85</v>
      </c>
      <c r="G2919" s="39">
        <v>11699.630648033219</v>
      </c>
      <c r="H2919" s="38"/>
    </row>
    <row r="2920" spans="1:8" x14ac:dyDescent="0.25">
      <c r="A2920" s="15">
        <v>2919</v>
      </c>
      <c r="B2920" s="38">
        <v>43040</v>
      </c>
      <c r="C2920" s="38" t="s">
        <v>1397</v>
      </c>
      <c r="D2920" s="14" t="s">
        <v>87</v>
      </c>
      <c r="E2920" s="14" t="s">
        <v>90</v>
      </c>
      <c r="F2920" s="14" t="s">
        <v>88</v>
      </c>
      <c r="G2920" s="39">
        <v>11699.466398510744</v>
      </c>
      <c r="H2920" s="38"/>
    </row>
    <row r="2921" spans="1:8" x14ac:dyDescent="0.25">
      <c r="A2921" s="15">
        <v>2920</v>
      </c>
      <c r="B2921" s="38">
        <v>43033</v>
      </c>
      <c r="C2921" s="38" t="s">
        <v>858</v>
      </c>
      <c r="D2921" s="14" t="s">
        <v>87</v>
      </c>
      <c r="E2921" s="14" t="s">
        <v>104</v>
      </c>
      <c r="F2921" s="14" t="s">
        <v>85</v>
      </c>
      <c r="G2921" s="39">
        <v>11692.483933363395</v>
      </c>
      <c r="H2921" s="38"/>
    </row>
    <row r="2922" spans="1:8" x14ac:dyDescent="0.25">
      <c r="A2922" s="15">
        <v>2921</v>
      </c>
      <c r="B2922" s="38">
        <v>43108</v>
      </c>
      <c r="C2922" s="38" t="s">
        <v>2601</v>
      </c>
      <c r="D2922" s="14" t="s">
        <v>87</v>
      </c>
      <c r="E2922" s="14" t="s">
        <v>90</v>
      </c>
      <c r="F2922" s="14" t="s">
        <v>85</v>
      </c>
      <c r="G2922" s="39">
        <v>11689.64907404358</v>
      </c>
      <c r="H2922" s="38"/>
    </row>
    <row r="2923" spans="1:8" x14ac:dyDescent="0.25">
      <c r="A2923" s="15">
        <v>2922</v>
      </c>
      <c r="B2923" s="38">
        <v>43188</v>
      </c>
      <c r="C2923" s="38" t="s">
        <v>3111</v>
      </c>
      <c r="D2923" s="14" t="s">
        <v>87</v>
      </c>
      <c r="E2923" s="14" t="s">
        <v>90</v>
      </c>
      <c r="F2923" s="14" t="s">
        <v>85</v>
      </c>
      <c r="G2923" s="39">
        <v>11685.731940736066</v>
      </c>
      <c r="H2923" s="38"/>
    </row>
    <row r="2924" spans="1:8" x14ac:dyDescent="0.25">
      <c r="A2924" s="15">
        <v>2923</v>
      </c>
      <c r="B2924" s="38">
        <v>43389</v>
      </c>
      <c r="C2924" s="38" t="s">
        <v>2035</v>
      </c>
      <c r="D2924" s="14" t="s">
        <v>87</v>
      </c>
      <c r="E2924" s="14" t="s">
        <v>96</v>
      </c>
      <c r="F2924" s="14" t="s">
        <v>88</v>
      </c>
      <c r="G2924" s="39">
        <v>11675.766353414665</v>
      </c>
      <c r="H2924" s="38"/>
    </row>
    <row r="2925" spans="1:8" x14ac:dyDescent="0.25">
      <c r="A2925" s="15">
        <v>2924</v>
      </c>
      <c r="B2925" s="38">
        <v>43258</v>
      </c>
      <c r="C2925" s="38" t="s">
        <v>1249</v>
      </c>
      <c r="D2925" s="14" t="s">
        <v>87</v>
      </c>
      <c r="E2925" s="14" t="s">
        <v>84</v>
      </c>
      <c r="F2925" s="14" t="s">
        <v>85</v>
      </c>
      <c r="G2925" s="39">
        <v>11674.315751579608</v>
      </c>
      <c r="H2925" s="38"/>
    </row>
    <row r="2926" spans="1:8" x14ac:dyDescent="0.25">
      <c r="A2926" s="15">
        <v>2925</v>
      </c>
      <c r="B2926" s="38">
        <v>43151</v>
      </c>
      <c r="C2926" s="38" t="s">
        <v>2912</v>
      </c>
      <c r="D2926" s="14" t="s">
        <v>87</v>
      </c>
      <c r="E2926" s="14" t="s">
        <v>94</v>
      </c>
      <c r="F2926" s="14" t="s">
        <v>88</v>
      </c>
      <c r="G2926" s="39">
        <v>11672.036131535067</v>
      </c>
      <c r="H2926" s="38"/>
    </row>
    <row r="2927" spans="1:8" x14ac:dyDescent="0.25">
      <c r="A2927" s="15">
        <v>2926</v>
      </c>
      <c r="B2927" s="38">
        <v>43000</v>
      </c>
      <c r="C2927" s="38" t="s">
        <v>2299</v>
      </c>
      <c r="D2927" s="14" t="s">
        <v>87</v>
      </c>
      <c r="E2927" s="14" t="s">
        <v>90</v>
      </c>
      <c r="F2927" s="14" t="s">
        <v>88</v>
      </c>
      <c r="G2927" s="39">
        <v>11670.925198633107</v>
      </c>
      <c r="H2927" s="38"/>
    </row>
    <row r="2928" spans="1:8" x14ac:dyDescent="0.25">
      <c r="A2928" s="15">
        <v>2927</v>
      </c>
      <c r="B2928" s="38">
        <v>43135</v>
      </c>
      <c r="C2928" s="38" t="s">
        <v>2904</v>
      </c>
      <c r="D2928" s="14" t="s">
        <v>87</v>
      </c>
      <c r="E2928" s="14" t="s">
        <v>94</v>
      </c>
      <c r="F2928" s="14" t="s">
        <v>85</v>
      </c>
      <c r="G2928" s="39">
        <v>11670.836492206896</v>
      </c>
      <c r="H2928" s="38"/>
    </row>
    <row r="2929" spans="1:8" x14ac:dyDescent="0.25">
      <c r="A2929" s="15">
        <v>2928</v>
      </c>
      <c r="B2929" s="38">
        <v>42870</v>
      </c>
      <c r="C2929" s="38" t="s">
        <v>229</v>
      </c>
      <c r="D2929" s="14" t="s">
        <v>87</v>
      </c>
      <c r="E2929" s="14" t="s">
        <v>104</v>
      </c>
      <c r="F2929" s="14" t="s">
        <v>85</v>
      </c>
      <c r="G2929" s="39">
        <v>11669.592700628353</v>
      </c>
      <c r="H2929" s="38"/>
    </row>
    <row r="2930" spans="1:8" x14ac:dyDescent="0.25">
      <c r="A2930" s="15">
        <v>2929</v>
      </c>
      <c r="B2930" s="38">
        <v>43432</v>
      </c>
      <c r="C2930" s="38" t="s">
        <v>3351</v>
      </c>
      <c r="D2930" s="14" t="s">
        <v>87</v>
      </c>
      <c r="E2930" s="14" t="s">
        <v>104</v>
      </c>
      <c r="F2930" s="14" t="s">
        <v>88</v>
      </c>
      <c r="G2930" s="39">
        <v>11661.702714512243</v>
      </c>
      <c r="H2930" s="38"/>
    </row>
    <row r="2931" spans="1:8" x14ac:dyDescent="0.25">
      <c r="A2931" s="15">
        <v>2930</v>
      </c>
      <c r="B2931" s="38">
        <v>43051</v>
      </c>
      <c r="C2931" s="38" t="s">
        <v>2005</v>
      </c>
      <c r="D2931" s="14" t="s">
        <v>87</v>
      </c>
      <c r="E2931" s="14" t="s">
        <v>104</v>
      </c>
      <c r="F2931" s="14" t="s">
        <v>88</v>
      </c>
      <c r="G2931" s="39">
        <v>11655.598780917571</v>
      </c>
      <c r="H2931" s="38"/>
    </row>
    <row r="2932" spans="1:8" x14ac:dyDescent="0.25">
      <c r="A2932" s="15">
        <v>2931</v>
      </c>
      <c r="B2932" s="38">
        <v>43342</v>
      </c>
      <c r="C2932" s="38" t="s">
        <v>1753</v>
      </c>
      <c r="D2932" s="14" t="s">
        <v>87</v>
      </c>
      <c r="E2932" s="14" t="s">
        <v>96</v>
      </c>
      <c r="F2932" s="14" t="s">
        <v>85</v>
      </c>
      <c r="G2932" s="39">
        <v>11654.251734011526</v>
      </c>
      <c r="H2932" s="38"/>
    </row>
    <row r="2933" spans="1:8" x14ac:dyDescent="0.25">
      <c r="A2933" s="15">
        <v>2932</v>
      </c>
      <c r="B2933" s="38">
        <v>43220</v>
      </c>
      <c r="C2933" s="38" t="s">
        <v>2940</v>
      </c>
      <c r="D2933" s="14" t="s">
        <v>87</v>
      </c>
      <c r="E2933" s="14" t="s">
        <v>84</v>
      </c>
      <c r="F2933" s="14" t="s">
        <v>88</v>
      </c>
      <c r="G2933" s="39">
        <v>11645.061089081488</v>
      </c>
      <c r="H2933" s="38"/>
    </row>
    <row r="2934" spans="1:8" x14ac:dyDescent="0.25">
      <c r="A2934" s="15">
        <v>2933</v>
      </c>
      <c r="B2934" s="38">
        <v>42953</v>
      </c>
      <c r="C2934" s="38" t="s">
        <v>1842</v>
      </c>
      <c r="D2934" s="14" t="s">
        <v>87</v>
      </c>
      <c r="E2934" s="14" t="s">
        <v>90</v>
      </c>
      <c r="F2934" s="14" t="s">
        <v>88</v>
      </c>
      <c r="G2934" s="39">
        <v>11641.073160536364</v>
      </c>
      <c r="H2934" s="38"/>
    </row>
    <row r="2935" spans="1:8" x14ac:dyDescent="0.25">
      <c r="A2935" s="15">
        <v>2934</v>
      </c>
      <c r="B2935" s="38">
        <v>43019</v>
      </c>
      <c r="C2935" s="38" t="s">
        <v>2401</v>
      </c>
      <c r="D2935" s="14" t="s">
        <v>87</v>
      </c>
      <c r="E2935" s="14" t="s">
        <v>84</v>
      </c>
      <c r="F2935" s="14" t="s">
        <v>85</v>
      </c>
      <c r="G2935" s="39">
        <v>11624.647426538224</v>
      </c>
      <c r="H2935" s="38"/>
    </row>
    <row r="2936" spans="1:8" x14ac:dyDescent="0.25">
      <c r="A2936" s="15">
        <v>2935</v>
      </c>
      <c r="B2936" s="38">
        <v>43161</v>
      </c>
      <c r="C2936" s="38" t="s">
        <v>1001</v>
      </c>
      <c r="D2936" s="14" t="s">
        <v>87</v>
      </c>
      <c r="E2936" s="14" t="s">
        <v>96</v>
      </c>
      <c r="F2936" s="14" t="s">
        <v>88</v>
      </c>
      <c r="G2936" s="39">
        <v>11596.826912758477</v>
      </c>
      <c r="H2936" s="38"/>
    </row>
    <row r="2937" spans="1:8" x14ac:dyDescent="0.25">
      <c r="A2937" s="15">
        <v>2936</v>
      </c>
      <c r="B2937" s="38">
        <v>42743</v>
      </c>
      <c r="C2937" s="38" t="s">
        <v>146</v>
      </c>
      <c r="D2937" s="14" t="s">
        <v>87</v>
      </c>
      <c r="E2937" s="14" t="s">
        <v>94</v>
      </c>
      <c r="F2937" s="14" t="s">
        <v>88</v>
      </c>
      <c r="G2937" s="39">
        <v>11580.073166432952</v>
      </c>
      <c r="H2937" s="38"/>
    </row>
    <row r="2938" spans="1:8" x14ac:dyDescent="0.25">
      <c r="A2938" s="15">
        <v>2937</v>
      </c>
      <c r="B2938" s="38">
        <v>43396</v>
      </c>
      <c r="C2938" s="38" t="s">
        <v>1768</v>
      </c>
      <c r="D2938" s="14" t="s">
        <v>87</v>
      </c>
      <c r="E2938" s="14" t="s">
        <v>96</v>
      </c>
      <c r="F2938" s="14" t="s">
        <v>85</v>
      </c>
      <c r="G2938" s="39">
        <v>11577.801760709513</v>
      </c>
      <c r="H2938" s="38"/>
    </row>
    <row r="2939" spans="1:8" x14ac:dyDescent="0.25">
      <c r="A2939" s="15">
        <v>2938</v>
      </c>
      <c r="B2939" s="38">
        <v>43387</v>
      </c>
      <c r="C2939" s="38" t="s">
        <v>505</v>
      </c>
      <c r="D2939" s="14" t="s">
        <v>87</v>
      </c>
      <c r="E2939" s="14" t="s">
        <v>94</v>
      </c>
      <c r="F2939" s="14" t="s">
        <v>85</v>
      </c>
      <c r="G2939" s="39">
        <v>11577.301428407573</v>
      </c>
      <c r="H2939" s="38"/>
    </row>
    <row r="2940" spans="1:8" x14ac:dyDescent="0.25">
      <c r="A2940" s="15">
        <v>2939</v>
      </c>
      <c r="B2940" s="38">
        <v>43275</v>
      </c>
      <c r="C2940" s="38" t="s">
        <v>1469</v>
      </c>
      <c r="D2940" s="14" t="s">
        <v>87</v>
      </c>
      <c r="E2940" s="14" t="s">
        <v>96</v>
      </c>
      <c r="F2940" s="14" t="s">
        <v>85</v>
      </c>
      <c r="G2940" s="39">
        <v>11571.828694742657</v>
      </c>
      <c r="H2940" s="38"/>
    </row>
    <row r="2941" spans="1:8" x14ac:dyDescent="0.25">
      <c r="A2941" s="15">
        <v>2940</v>
      </c>
      <c r="B2941" s="38">
        <v>43090</v>
      </c>
      <c r="C2941" s="38" t="s">
        <v>953</v>
      </c>
      <c r="D2941" s="14" t="s">
        <v>87</v>
      </c>
      <c r="E2941" s="14" t="s">
        <v>90</v>
      </c>
      <c r="F2941" s="14" t="s">
        <v>88</v>
      </c>
      <c r="G2941" s="39">
        <v>11569.950069481587</v>
      </c>
      <c r="H2941" s="38"/>
    </row>
    <row r="2942" spans="1:8" x14ac:dyDescent="0.25">
      <c r="A2942" s="15">
        <v>2941</v>
      </c>
      <c r="B2942" s="38">
        <v>42780</v>
      </c>
      <c r="C2942" s="38" t="s">
        <v>581</v>
      </c>
      <c r="D2942" s="14" t="s">
        <v>87</v>
      </c>
      <c r="E2942" s="14" t="s">
        <v>94</v>
      </c>
      <c r="F2942" s="14" t="s">
        <v>85</v>
      </c>
      <c r="G2942" s="39">
        <v>11568.91198435697</v>
      </c>
      <c r="H2942" s="38"/>
    </row>
    <row r="2943" spans="1:8" x14ac:dyDescent="0.25">
      <c r="A2943" s="15">
        <v>2942</v>
      </c>
      <c r="B2943" s="38">
        <v>43101</v>
      </c>
      <c r="C2943" s="38" t="s">
        <v>1185</v>
      </c>
      <c r="D2943" s="14" t="s">
        <v>87</v>
      </c>
      <c r="E2943" s="14" t="s">
        <v>84</v>
      </c>
      <c r="F2943" s="14" t="s">
        <v>85</v>
      </c>
      <c r="G2943" s="39">
        <v>11564.651729793553</v>
      </c>
      <c r="H2943" s="38"/>
    </row>
    <row r="2944" spans="1:8" x14ac:dyDescent="0.25">
      <c r="A2944" s="15">
        <v>2943</v>
      </c>
      <c r="B2944" s="38">
        <v>42913</v>
      </c>
      <c r="C2944" s="38" t="s">
        <v>1755</v>
      </c>
      <c r="D2944" s="14" t="s">
        <v>87</v>
      </c>
      <c r="E2944" s="14" t="s">
        <v>90</v>
      </c>
      <c r="F2944" s="14" t="s">
        <v>85</v>
      </c>
      <c r="G2944" s="39">
        <v>11552.873155822437</v>
      </c>
      <c r="H2944" s="38"/>
    </row>
    <row r="2945" spans="1:8" x14ac:dyDescent="0.25">
      <c r="A2945" s="15">
        <v>2944</v>
      </c>
      <c r="B2945" s="38">
        <v>43399</v>
      </c>
      <c r="C2945" s="38" t="s">
        <v>1314</v>
      </c>
      <c r="D2945" s="14" t="s">
        <v>87</v>
      </c>
      <c r="E2945" s="14" t="s">
        <v>94</v>
      </c>
      <c r="F2945" s="14" t="s">
        <v>85</v>
      </c>
      <c r="G2945" s="39">
        <v>11547.805294662005</v>
      </c>
      <c r="H2945" s="38"/>
    </row>
    <row r="2946" spans="1:8" x14ac:dyDescent="0.25">
      <c r="A2946" s="15">
        <v>2945</v>
      </c>
      <c r="B2946" s="38">
        <v>43299</v>
      </c>
      <c r="C2946" s="38" t="s">
        <v>3360</v>
      </c>
      <c r="D2946" s="14" t="s">
        <v>87</v>
      </c>
      <c r="E2946" s="14" t="s">
        <v>104</v>
      </c>
      <c r="F2946" s="14" t="s">
        <v>85</v>
      </c>
      <c r="G2946" s="39">
        <v>11546.436961698128</v>
      </c>
      <c r="H2946" s="38"/>
    </row>
    <row r="2947" spans="1:8" x14ac:dyDescent="0.25">
      <c r="A2947" s="15">
        <v>2946</v>
      </c>
      <c r="B2947" s="38">
        <v>43080</v>
      </c>
      <c r="C2947" s="38" t="s">
        <v>2184</v>
      </c>
      <c r="D2947" s="14" t="s">
        <v>87</v>
      </c>
      <c r="E2947" s="14" t="s">
        <v>84</v>
      </c>
      <c r="F2947" s="14" t="s">
        <v>88</v>
      </c>
      <c r="G2947" s="39">
        <v>11540.089216074526</v>
      </c>
      <c r="H2947" s="38"/>
    </row>
    <row r="2948" spans="1:8" x14ac:dyDescent="0.25">
      <c r="A2948" s="15">
        <v>2947</v>
      </c>
      <c r="B2948" s="38">
        <v>43359</v>
      </c>
      <c r="C2948" s="38" t="s">
        <v>1706</v>
      </c>
      <c r="D2948" s="14" t="s">
        <v>87</v>
      </c>
      <c r="E2948" s="14" t="s">
        <v>96</v>
      </c>
      <c r="F2948" s="14" t="s">
        <v>85</v>
      </c>
      <c r="G2948" s="39">
        <v>11539.351287019692</v>
      </c>
      <c r="H2948" s="38"/>
    </row>
    <row r="2949" spans="1:8" x14ac:dyDescent="0.25">
      <c r="A2949" s="15">
        <v>2948</v>
      </c>
      <c r="B2949" s="38">
        <v>43396</v>
      </c>
      <c r="C2949" s="38" t="s">
        <v>1046</v>
      </c>
      <c r="D2949" s="14" t="s">
        <v>87</v>
      </c>
      <c r="E2949" s="14" t="s">
        <v>90</v>
      </c>
      <c r="F2949" s="14" t="s">
        <v>85</v>
      </c>
      <c r="G2949" s="39">
        <v>11533.277112525289</v>
      </c>
      <c r="H2949" s="38"/>
    </row>
    <row r="2950" spans="1:8" x14ac:dyDescent="0.25">
      <c r="A2950" s="15">
        <v>2949</v>
      </c>
      <c r="B2950" s="38">
        <v>43398</v>
      </c>
      <c r="C2950" s="38" t="s">
        <v>2828</v>
      </c>
      <c r="D2950" s="14" t="s">
        <v>87</v>
      </c>
      <c r="E2950" s="14" t="s">
        <v>84</v>
      </c>
      <c r="F2950" s="14" t="s">
        <v>88</v>
      </c>
      <c r="G2950" s="39">
        <v>11510.497206498065</v>
      </c>
      <c r="H2950" s="38"/>
    </row>
    <row r="2951" spans="1:8" x14ac:dyDescent="0.25">
      <c r="A2951" s="15">
        <v>2950</v>
      </c>
      <c r="B2951" s="38">
        <v>43462</v>
      </c>
      <c r="C2951" s="38" t="s">
        <v>1796</v>
      </c>
      <c r="D2951" s="14" t="s">
        <v>87</v>
      </c>
      <c r="E2951" s="14" t="s">
        <v>104</v>
      </c>
      <c r="F2951" s="14" t="s">
        <v>88</v>
      </c>
      <c r="G2951" s="39">
        <v>11506.777654205292</v>
      </c>
      <c r="H2951" s="38"/>
    </row>
    <row r="2952" spans="1:8" x14ac:dyDescent="0.25">
      <c r="A2952" s="15">
        <v>2951</v>
      </c>
      <c r="B2952" s="38">
        <v>43397</v>
      </c>
      <c r="C2952" s="38" t="s">
        <v>114</v>
      </c>
      <c r="D2952" s="14" t="s">
        <v>87</v>
      </c>
      <c r="E2952" s="14" t="s">
        <v>84</v>
      </c>
      <c r="F2952" s="14" t="s">
        <v>85</v>
      </c>
      <c r="G2952" s="39">
        <v>11502.442274314342</v>
      </c>
      <c r="H2952" s="38"/>
    </row>
    <row r="2953" spans="1:8" x14ac:dyDescent="0.25">
      <c r="A2953" s="15">
        <v>2952</v>
      </c>
      <c r="B2953" s="38">
        <v>42907</v>
      </c>
      <c r="C2953" s="38" t="s">
        <v>1565</v>
      </c>
      <c r="D2953" s="14" t="s">
        <v>87</v>
      </c>
      <c r="E2953" s="14" t="s">
        <v>90</v>
      </c>
      <c r="F2953" s="14" t="s">
        <v>85</v>
      </c>
      <c r="G2953" s="39">
        <v>11491.77004188434</v>
      </c>
      <c r="H2953" s="38"/>
    </row>
    <row r="2954" spans="1:8" x14ac:dyDescent="0.25">
      <c r="A2954" s="15">
        <v>2953</v>
      </c>
      <c r="B2954" s="38">
        <v>43353</v>
      </c>
      <c r="C2954" s="38" t="s">
        <v>2073</v>
      </c>
      <c r="D2954" s="14" t="s">
        <v>87</v>
      </c>
      <c r="E2954" s="14" t="s">
        <v>96</v>
      </c>
      <c r="F2954" s="14" t="s">
        <v>85</v>
      </c>
      <c r="G2954" s="39">
        <v>11490.724645444281</v>
      </c>
      <c r="H2954" s="38"/>
    </row>
    <row r="2955" spans="1:8" x14ac:dyDescent="0.25">
      <c r="A2955" s="15">
        <v>2954</v>
      </c>
      <c r="B2955" s="38">
        <v>43209</v>
      </c>
      <c r="C2955" s="38" t="s">
        <v>1441</v>
      </c>
      <c r="D2955" s="14" t="s">
        <v>87</v>
      </c>
      <c r="E2955" s="14" t="s">
        <v>104</v>
      </c>
      <c r="F2955" s="14" t="s">
        <v>85</v>
      </c>
      <c r="G2955" s="39">
        <v>11490.654506303064</v>
      </c>
      <c r="H2955" s="38"/>
    </row>
    <row r="2956" spans="1:8" x14ac:dyDescent="0.25">
      <c r="A2956" s="15">
        <v>2955</v>
      </c>
      <c r="B2956" s="38">
        <v>43228</v>
      </c>
      <c r="C2956" s="38" t="s">
        <v>1331</v>
      </c>
      <c r="D2956" s="14" t="s">
        <v>87</v>
      </c>
      <c r="E2956" s="14" t="s">
        <v>94</v>
      </c>
      <c r="F2956" s="14" t="s">
        <v>88</v>
      </c>
      <c r="G2956" s="39">
        <v>11488.788515861213</v>
      </c>
      <c r="H2956" s="38"/>
    </row>
    <row r="2957" spans="1:8" x14ac:dyDescent="0.25">
      <c r="A2957" s="15">
        <v>2956</v>
      </c>
      <c r="B2957" s="38">
        <v>43370</v>
      </c>
      <c r="C2957" s="38" t="s">
        <v>3488</v>
      </c>
      <c r="D2957" s="14" t="s">
        <v>87</v>
      </c>
      <c r="E2957" s="14" t="s">
        <v>96</v>
      </c>
      <c r="F2957" s="14" t="s">
        <v>85</v>
      </c>
      <c r="G2957" s="39">
        <v>11469.850719671744</v>
      </c>
      <c r="H2957" s="38"/>
    </row>
    <row r="2958" spans="1:8" x14ac:dyDescent="0.25">
      <c r="A2958" s="15">
        <v>2957</v>
      </c>
      <c r="B2958" s="38">
        <v>43378</v>
      </c>
      <c r="C2958" s="38" t="s">
        <v>995</v>
      </c>
      <c r="D2958" s="14" t="s">
        <v>87</v>
      </c>
      <c r="E2958" s="14" t="s">
        <v>96</v>
      </c>
      <c r="F2958" s="14" t="s">
        <v>85</v>
      </c>
      <c r="G2958" s="39">
        <v>11467.218195724005</v>
      </c>
      <c r="H2958" s="38"/>
    </row>
    <row r="2959" spans="1:8" x14ac:dyDescent="0.25">
      <c r="A2959" s="15">
        <v>2958</v>
      </c>
      <c r="B2959" s="38">
        <v>43218</v>
      </c>
      <c r="C2959" s="38" t="s">
        <v>2898</v>
      </c>
      <c r="D2959" s="14" t="s">
        <v>87</v>
      </c>
      <c r="E2959" s="14" t="s">
        <v>84</v>
      </c>
      <c r="F2959" s="14" t="s">
        <v>88</v>
      </c>
      <c r="G2959" s="39">
        <v>11457.887722958352</v>
      </c>
      <c r="H2959" s="38"/>
    </row>
    <row r="2960" spans="1:8" x14ac:dyDescent="0.25">
      <c r="A2960" s="15">
        <v>2959</v>
      </c>
      <c r="B2960" s="38">
        <v>43393</v>
      </c>
      <c r="C2960" s="38" t="s">
        <v>2346</v>
      </c>
      <c r="D2960" s="14" t="s">
        <v>87</v>
      </c>
      <c r="E2960" s="14" t="s">
        <v>84</v>
      </c>
      <c r="F2960" s="14" t="s">
        <v>88</v>
      </c>
      <c r="G2960" s="39">
        <v>11455.823849765799</v>
      </c>
      <c r="H2960" s="38"/>
    </row>
    <row r="2961" spans="1:8" x14ac:dyDescent="0.25">
      <c r="A2961" s="15">
        <v>2960</v>
      </c>
      <c r="B2961" s="38">
        <v>43111</v>
      </c>
      <c r="C2961" s="38" t="s">
        <v>314</v>
      </c>
      <c r="D2961" s="14" t="s">
        <v>87</v>
      </c>
      <c r="E2961" s="14" t="s">
        <v>90</v>
      </c>
      <c r="F2961" s="14" t="s">
        <v>85</v>
      </c>
      <c r="G2961" s="39">
        <v>11449.06740331816</v>
      </c>
      <c r="H2961" s="38"/>
    </row>
    <row r="2962" spans="1:8" x14ac:dyDescent="0.25">
      <c r="A2962" s="15">
        <v>2961</v>
      </c>
      <c r="B2962" s="38">
        <v>43391</v>
      </c>
      <c r="C2962" s="38" t="s">
        <v>2032</v>
      </c>
      <c r="D2962" s="14" t="s">
        <v>87</v>
      </c>
      <c r="E2962" s="14" t="s">
        <v>104</v>
      </c>
      <c r="F2962" s="14" t="s">
        <v>88</v>
      </c>
      <c r="G2962" s="39">
        <v>11447.250603226779</v>
      </c>
      <c r="H2962" s="38"/>
    </row>
    <row r="2963" spans="1:8" x14ac:dyDescent="0.25">
      <c r="A2963" s="15">
        <v>2962</v>
      </c>
      <c r="B2963" s="38">
        <v>43102</v>
      </c>
      <c r="C2963" s="38" t="s">
        <v>1254</v>
      </c>
      <c r="D2963" s="14" t="s">
        <v>87</v>
      </c>
      <c r="E2963" s="14" t="s">
        <v>90</v>
      </c>
      <c r="F2963" s="14" t="s">
        <v>88</v>
      </c>
      <c r="G2963" s="39">
        <v>11442.759506817825</v>
      </c>
      <c r="H2963" s="38"/>
    </row>
    <row r="2964" spans="1:8" x14ac:dyDescent="0.25">
      <c r="A2964" s="15">
        <v>2963</v>
      </c>
      <c r="B2964" s="38">
        <v>43069</v>
      </c>
      <c r="C2964" s="38" t="s">
        <v>2646</v>
      </c>
      <c r="D2964" s="14" t="s">
        <v>87</v>
      </c>
      <c r="E2964" s="14" t="s">
        <v>104</v>
      </c>
      <c r="F2964" s="14" t="s">
        <v>85</v>
      </c>
      <c r="G2964" s="39">
        <v>11424.22487294307</v>
      </c>
      <c r="H2964" s="38"/>
    </row>
    <row r="2965" spans="1:8" x14ac:dyDescent="0.25">
      <c r="A2965" s="15">
        <v>2964</v>
      </c>
      <c r="B2965" s="38">
        <v>43258</v>
      </c>
      <c r="C2965" s="38" t="s">
        <v>2722</v>
      </c>
      <c r="D2965" s="14" t="s">
        <v>87</v>
      </c>
      <c r="E2965" s="14" t="s">
        <v>84</v>
      </c>
      <c r="F2965" s="14" t="s">
        <v>88</v>
      </c>
      <c r="G2965" s="39">
        <v>11416.567858207292</v>
      </c>
      <c r="H2965" s="38"/>
    </row>
    <row r="2966" spans="1:8" x14ac:dyDescent="0.25">
      <c r="A2966" s="15">
        <v>2965</v>
      </c>
      <c r="B2966" s="38">
        <v>43230</v>
      </c>
      <c r="C2966" s="38" t="s">
        <v>155</v>
      </c>
      <c r="D2966" s="14" t="s">
        <v>87</v>
      </c>
      <c r="E2966" s="14" t="s">
        <v>90</v>
      </c>
      <c r="F2966" s="14" t="s">
        <v>88</v>
      </c>
      <c r="G2966" s="39">
        <v>11411.688622902626</v>
      </c>
      <c r="H2966" s="38"/>
    </row>
    <row r="2967" spans="1:8" x14ac:dyDescent="0.25">
      <c r="A2967" s="15">
        <v>2966</v>
      </c>
      <c r="B2967" s="38">
        <v>43352</v>
      </c>
      <c r="C2967" s="38" t="s">
        <v>3283</v>
      </c>
      <c r="D2967" s="14" t="s">
        <v>87</v>
      </c>
      <c r="E2967" s="14" t="s">
        <v>90</v>
      </c>
      <c r="F2967" s="14" t="s">
        <v>88</v>
      </c>
      <c r="G2967" s="39">
        <v>11404.634960507221</v>
      </c>
      <c r="H2967" s="38"/>
    </row>
    <row r="2968" spans="1:8" x14ac:dyDescent="0.25">
      <c r="A2968" s="15">
        <v>2967</v>
      </c>
      <c r="B2968" s="38">
        <v>42882</v>
      </c>
      <c r="C2968" s="38" t="s">
        <v>1513</v>
      </c>
      <c r="D2968" s="14" t="s">
        <v>87</v>
      </c>
      <c r="E2968" s="14" t="s">
        <v>96</v>
      </c>
      <c r="F2968" s="14" t="s">
        <v>88</v>
      </c>
      <c r="G2968" s="39">
        <v>11392.157640903199</v>
      </c>
      <c r="H2968" s="38"/>
    </row>
    <row r="2969" spans="1:8" x14ac:dyDescent="0.25">
      <c r="A2969" s="15">
        <v>2968</v>
      </c>
      <c r="B2969" s="38">
        <v>43138</v>
      </c>
      <c r="C2969" s="38" t="s">
        <v>2922</v>
      </c>
      <c r="D2969" s="14" t="s">
        <v>87</v>
      </c>
      <c r="E2969" s="14" t="s">
        <v>94</v>
      </c>
      <c r="F2969" s="14" t="s">
        <v>88</v>
      </c>
      <c r="G2969" s="39">
        <v>11386.002728655267</v>
      </c>
      <c r="H2969" s="38"/>
    </row>
    <row r="2970" spans="1:8" x14ac:dyDescent="0.25">
      <c r="A2970" s="15">
        <v>2969</v>
      </c>
      <c r="B2970" s="38">
        <v>43294</v>
      </c>
      <c r="C2970" s="38" t="s">
        <v>1033</v>
      </c>
      <c r="D2970" s="14" t="s">
        <v>87</v>
      </c>
      <c r="E2970" s="14" t="s">
        <v>84</v>
      </c>
      <c r="F2970" s="14" t="s">
        <v>85</v>
      </c>
      <c r="G2970" s="39">
        <v>11380.654412329999</v>
      </c>
      <c r="H2970" s="38"/>
    </row>
    <row r="2971" spans="1:8" x14ac:dyDescent="0.25">
      <c r="A2971" s="15">
        <v>2970</v>
      </c>
      <c r="B2971" s="38">
        <v>43209</v>
      </c>
      <c r="C2971" s="38" t="s">
        <v>109</v>
      </c>
      <c r="D2971" s="14" t="s">
        <v>87</v>
      </c>
      <c r="E2971" s="14" t="s">
        <v>104</v>
      </c>
      <c r="F2971" s="14" t="s">
        <v>88</v>
      </c>
      <c r="G2971" s="39">
        <v>11374.794175831785</v>
      </c>
      <c r="H2971" s="38"/>
    </row>
    <row r="2972" spans="1:8" x14ac:dyDescent="0.25">
      <c r="A2972" s="15">
        <v>2971</v>
      </c>
      <c r="B2972" s="38">
        <v>42815</v>
      </c>
      <c r="C2972" s="38" t="s">
        <v>941</v>
      </c>
      <c r="D2972" s="14" t="s">
        <v>87</v>
      </c>
      <c r="E2972" s="14" t="s">
        <v>96</v>
      </c>
      <c r="F2972" s="14" t="s">
        <v>85</v>
      </c>
      <c r="G2972" s="39">
        <v>11370.68855949325</v>
      </c>
      <c r="H2972" s="38"/>
    </row>
    <row r="2973" spans="1:8" x14ac:dyDescent="0.25">
      <c r="A2973" s="15">
        <v>2972</v>
      </c>
      <c r="B2973" s="38">
        <v>43272</v>
      </c>
      <c r="C2973" s="38" t="s">
        <v>2085</v>
      </c>
      <c r="D2973" s="14" t="s">
        <v>87</v>
      </c>
      <c r="E2973" s="14" t="s">
        <v>104</v>
      </c>
      <c r="F2973" s="14" t="s">
        <v>88</v>
      </c>
      <c r="G2973" s="39">
        <v>11362.406967895204</v>
      </c>
      <c r="H2973" s="38"/>
    </row>
    <row r="2974" spans="1:8" x14ac:dyDescent="0.25">
      <c r="A2974" s="15">
        <v>2973</v>
      </c>
      <c r="B2974" s="38">
        <v>42946</v>
      </c>
      <c r="C2974" s="38" t="s">
        <v>257</v>
      </c>
      <c r="D2974" s="14" t="s">
        <v>87</v>
      </c>
      <c r="E2974" s="14" t="s">
        <v>94</v>
      </c>
      <c r="F2974" s="14" t="s">
        <v>88</v>
      </c>
      <c r="G2974" s="39">
        <v>11353.192025407794</v>
      </c>
      <c r="H2974" s="38"/>
    </row>
    <row r="2975" spans="1:8" x14ac:dyDescent="0.25">
      <c r="A2975" s="15">
        <v>2974</v>
      </c>
      <c r="B2975" s="38">
        <v>43265</v>
      </c>
      <c r="C2975" s="38" t="s">
        <v>3327</v>
      </c>
      <c r="D2975" s="14" t="s">
        <v>87</v>
      </c>
      <c r="E2975" s="14" t="s">
        <v>96</v>
      </c>
      <c r="F2975" s="14" t="s">
        <v>88</v>
      </c>
      <c r="G2975" s="39">
        <v>11349.38015427123</v>
      </c>
      <c r="H2975" s="38"/>
    </row>
    <row r="2976" spans="1:8" x14ac:dyDescent="0.25">
      <c r="A2976" s="15">
        <v>2975</v>
      </c>
      <c r="B2976" s="38">
        <v>43387</v>
      </c>
      <c r="C2976" s="38" t="s">
        <v>246</v>
      </c>
      <c r="D2976" s="14" t="s">
        <v>87</v>
      </c>
      <c r="E2976" s="14" t="s">
        <v>90</v>
      </c>
      <c r="F2976" s="14" t="s">
        <v>85</v>
      </c>
      <c r="G2976" s="39">
        <v>11345.021027054896</v>
      </c>
      <c r="H2976" s="38"/>
    </row>
    <row r="2977" spans="1:8" x14ac:dyDescent="0.25">
      <c r="A2977" s="15">
        <v>2976</v>
      </c>
      <c r="B2977" s="38">
        <v>42808</v>
      </c>
      <c r="C2977" s="38" t="s">
        <v>873</v>
      </c>
      <c r="D2977" s="14" t="s">
        <v>87</v>
      </c>
      <c r="E2977" s="14" t="s">
        <v>90</v>
      </c>
      <c r="F2977" s="14" t="s">
        <v>88</v>
      </c>
      <c r="G2977" s="39">
        <v>11343.808488176048</v>
      </c>
      <c r="H2977" s="38"/>
    </row>
    <row r="2978" spans="1:8" x14ac:dyDescent="0.25">
      <c r="A2978" s="15">
        <v>2977</v>
      </c>
      <c r="B2978" s="38">
        <v>43236</v>
      </c>
      <c r="C2978" s="38" t="s">
        <v>2273</v>
      </c>
      <c r="D2978" s="14" t="s">
        <v>87</v>
      </c>
      <c r="E2978" s="14" t="s">
        <v>104</v>
      </c>
      <c r="F2978" s="14" t="s">
        <v>88</v>
      </c>
      <c r="G2978" s="39">
        <v>11338.018161560045</v>
      </c>
      <c r="H2978" s="38"/>
    </row>
    <row r="2979" spans="1:8" x14ac:dyDescent="0.25">
      <c r="A2979" s="15">
        <v>2978</v>
      </c>
      <c r="B2979" s="38">
        <v>43113</v>
      </c>
      <c r="C2979" s="38" t="s">
        <v>2800</v>
      </c>
      <c r="D2979" s="14" t="s">
        <v>87</v>
      </c>
      <c r="E2979" s="14" t="s">
        <v>84</v>
      </c>
      <c r="F2979" s="14" t="s">
        <v>85</v>
      </c>
      <c r="G2979" s="39">
        <v>11331.605566002969</v>
      </c>
      <c r="H2979" s="38"/>
    </row>
    <row r="2980" spans="1:8" x14ac:dyDescent="0.25">
      <c r="A2980" s="15">
        <v>2979</v>
      </c>
      <c r="B2980" s="38">
        <v>42847</v>
      </c>
      <c r="C2980" s="38" t="s">
        <v>1236</v>
      </c>
      <c r="D2980" s="14" t="s">
        <v>87</v>
      </c>
      <c r="E2980" s="14" t="s">
        <v>90</v>
      </c>
      <c r="F2980" s="14" t="s">
        <v>85</v>
      </c>
      <c r="G2980" s="39">
        <v>11331.496906846964</v>
      </c>
      <c r="H2980" s="38"/>
    </row>
    <row r="2981" spans="1:8" x14ac:dyDescent="0.25">
      <c r="A2981" s="15">
        <v>2980</v>
      </c>
      <c r="B2981" s="38">
        <v>42788</v>
      </c>
      <c r="C2981" s="38" t="s">
        <v>666</v>
      </c>
      <c r="D2981" s="14" t="s">
        <v>87</v>
      </c>
      <c r="E2981" s="14" t="s">
        <v>94</v>
      </c>
      <c r="F2981" s="14" t="s">
        <v>85</v>
      </c>
      <c r="G2981" s="39">
        <v>11312.481230875643</v>
      </c>
      <c r="H2981" s="38"/>
    </row>
    <row r="2982" spans="1:8" x14ac:dyDescent="0.25">
      <c r="A2982" s="15">
        <v>2981</v>
      </c>
      <c r="B2982" s="38">
        <v>43195</v>
      </c>
      <c r="C2982" s="38" t="s">
        <v>1633</v>
      </c>
      <c r="D2982" s="14" t="s">
        <v>87</v>
      </c>
      <c r="E2982" s="14" t="s">
        <v>84</v>
      </c>
      <c r="F2982" s="14" t="s">
        <v>85</v>
      </c>
      <c r="G2982" s="39">
        <v>11306.399951117759</v>
      </c>
      <c r="H2982" s="38"/>
    </row>
    <row r="2983" spans="1:8" x14ac:dyDescent="0.25">
      <c r="A2983" s="15">
        <v>2982</v>
      </c>
      <c r="B2983" s="38">
        <v>43459</v>
      </c>
      <c r="C2983" s="38" t="s">
        <v>1219</v>
      </c>
      <c r="D2983" s="14" t="s">
        <v>87</v>
      </c>
      <c r="E2983" s="14" t="s">
        <v>104</v>
      </c>
      <c r="F2983" s="14" t="s">
        <v>88</v>
      </c>
      <c r="G2983" s="39">
        <v>11295.996874301685</v>
      </c>
      <c r="H2983" s="38"/>
    </row>
    <row r="2984" spans="1:8" x14ac:dyDescent="0.25">
      <c r="A2984" s="15">
        <v>2983</v>
      </c>
      <c r="B2984" s="38">
        <v>43443</v>
      </c>
      <c r="C2984" s="38" t="s">
        <v>2179</v>
      </c>
      <c r="D2984" s="14" t="s">
        <v>87</v>
      </c>
      <c r="E2984" s="14" t="s">
        <v>104</v>
      </c>
      <c r="F2984" s="14" t="s">
        <v>88</v>
      </c>
      <c r="G2984" s="39">
        <v>11295.204454682165</v>
      </c>
      <c r="H2984" s="38"/>
    </row>
    <row r="2985" spans="1:8" x14ac:dyDescent="0.25">
      <c r="A2985" s="15">
        <v>2984</v>
      </c>
      <c r="B2985" s="38">
        <v>42915</v>
      </c>
      <c r="C2985" s="38" t="s">
        <v>1409</v>
      </c>
      <c r="D2985" s="14" t="s">
        <v>87</v>
      </c>
      <c r="E2985" s="14" t="s">
        <v>84</v>
      </c>
      <c r="F2985" s="14" t="s">
        <v>85</v>
      </c>
      <c r="G2985" s="39">
        <v>11291.681842306591</v>
      </c>
      <c r="H2985" s="38"/>
    </row>
    <row r="2986" spans="1:8" x14ac:dyDescent="0.25">
      <c r="A2986" s="15">
        <v>2985</v>
      </c>
      <c r="B2986" s="38">
        <v>43413</v>
      </c>
      <c r="C2986" s="38" t="s">
        <v>154</v>
      </c>
      <c r="D2986" s="14" t="s">
        <v>87</v>
      </c>
      <c r="E2986" s="14" t="s">
        <v>94</v>
      </c>
      <c r="F2986" s="14" t="s">
        <v>85</v>
      </c>
      <c r="G2986" s="39">
        <v>11290.649066131451</v>
      </c>
      <c r="H2986" s="38"/>
    </row>
    <row r="2987" spans="1:8" x14ac:dyDescent="0.25">
      <c r="A2987" s="15">
        <v>2986</v>
      </c>
      <c r="B2987" s="38">
        <v>42919</v>
      </c>
      <c r="C2987" s="38" t="s">
        <v>1794</v>
      </c>
      <c r="D2987" s="14" t="s">
        <v>87</v>
      </c>
      <c r="E2987" s="14" t="s">
        <v>94</v>
      </c>
      <c r="F2987" s="14" t="s">
        <v>85</v>
      </c>
      <c r="G2987" s="39">
        <v>11283.958009237944</v>
      </c>
      <c r="H2987" s="38"/>
    </row>
    <row r="2988" spans="1:8" x14ac:dyDescent="0.25">
      <c r="A2988" s="15">
        <v>2987</v>
      </c>
      <c r="B2988" s="38">
        <v>43434</v>
      </c>
      <c r="C2988" s="38" t="s">
        <v>1724</v>
      </c>
      <c r="D2988" s="14" t="s">
        <v>87</v>
      </c>
      <c r="E2988" s="14" t="s">
        <v>104</v>
      </c>
      <c r="F2988" s="14" t="s">
        <v>85</v>
      </c>
      <c r="G2988" s="39">
        <v>11280.964885709527</v>
      </c>
      <c r="H2988" s="38"/>
    </row>
    <row r="2989" spans="1:8" x14ac:dyDescent="0.25">
      <c r="A2989" s="15">
        <v>2988</v>
      </c>
      <c r="B2989" s="38">
        <v>43358</v>
      </c>
      <c r="C2989" s="38" t="s">
        <v>111</v>
      </c>
      <c r="D2989" s="14" t="s">
        <v>87</v>
      </c>
      <c r="E2989" s="14" t="s">
        <v>90</v>
      </c>
      <c r="F2989" s="14" t="s">
        <v>85</v>
      </c>
      <c r="G2989" s="39">
        <v>11278.958825963638</v>
      </c>
      <c r="H2989" s="38"/>
    </row>
    <row r="2990" spans="1:8" x14ac:dyDescent="0.25">
      <c r="A2990" s="15">
        <v>2989</v>
      </c>
      <c r="B2990" s="38">
        <v>43388</v>
      </c>
      <c r="C2990" s="38" t="s">
        <v>992</v>
      </c>
      <c r="D2990" s="14" t="s">
        <v>87</v>
      </c>
      <c r="E2990" s="14" t="s">
        <v>84</v>
      </c>
      <c r="F2990" s="14" t="s">
        <v>85</v>
      </c>
      <c r="G2990" s="39">
        <v>11277.267803157774</v>
      </c>
      <c r="H2990" s="38"/>
    </row>
    <row r="2991" spans="1:8" x14ac:dyDescent="0.25">
      <c r="A2991" s="15">
        <v>2990</v>
      </c>
      <c r="B2991" s="38">
        <v>43311</v>
      </c>
      <c r="C2991" s="38" t="s">
        <v>637</v>
      </c>
      <c r="D2991" s="14" t="s">
        <v>87</v>
      </c>
      <c r="E2991" s="14" t="s">
        <v>96</v>
      </c>
      <c r="F2991" s="14" t="s">
        <v>85</v>
      </c>
      <c r="G2991" s="39">
        <v>11276.527401175934</v>
      </c>
      <c r="H2991" s="38"/>
    </row>
    <row r="2992" spans="1:8" x14ac:dyDescent="0.25">
      <c r="A2992" s="15">
        <v>2991</v>
      </c>
      <c r="B2992" s="38">
        <v>42818</v>
      </c>
      <c r="C2992" s="38" t="s">
        <v>968</v>
      </c>
      <c r="D2992" s="14" t="s">
        <v>87</v>
      </c>
      <c r="E2992" s="14" t="s">
        <v>104</v>
      </c>
      <c r="F2992" s="14" t="s">
        <v>88</v>
      </c>
      <c r="G2992" s="39">
        <v>11273.591302971667</v>
      </c>
      <c r="H2992" s="38"/>
    </row>
    <row r="2993" spans="1:8" x14ac:dyDescent="0.25">
      <c r="A2993" s="15">
        <v>2992</v>
      </c>
      <c r="B2993" s="38">
        <v>42923</v>
      </c>
      <c r="C2993" s="38" t="s">
        <v>1816</v>
      </c>
      <c r="D2993" s="14" t="s">
        <v>87</v>
      </c>
      <c r="E2993" s="14" t="s">
        <v>94</v>
      </c>
      <c r="F2993" s="14" t="s">
        <v>85</v>
      </c>
      <c r="G2993" s="39">
        <v>11271.052059395859</v>
      </c>
      <c r="H2993" s="38"/>
    </row>
    <row r="2994" spans="1:8" x14ac:dyDescent="0.25">
      <c r="A2994" s="15">
        <v>2993</v>
      </c>
      <c r="B2994" s="38">
        <v>43009</v>
      </c>
      <c r="C2994" s="38" t="s">
        <v>1093</v>
      </c>
      <c r="D2994" s="14" t="s">
        <v>87</v>
      </c>
      <c r="E2994" s="14" t="s">
        <v>94</v>
      </c>
      <c r="F2994" s="14" t="s">
        <v>85</v>
      </c>
      <c r="G2994" s="39">
        <v>11268.582306624709</v>
      </c>
      <c r="H2994" s="38"/>
    </row>
    <row r="2995" spans="1:8" x14ac:dyDescent="0.25">
      <c r="A2995" s="15">
        <v>2994</v>
      </c>
      <c r="B2995" s="38">
        <v>43229</v>
      </c>
      <c r="C2995" s="38" t="s">
        <v>3230</v>
      </c>
      <c r="D2995" s="14" t="s">
        <v>87</v>
      </c>
      <c r="E2995" s="14" t="s">
        <v>104</v>
      </c>
      <c r="F2995" s="14" t="s">
        <v>88</v>
      </c>
      <c r="G2995" s="39">
        <v>11264.16189000431</v>
      </c>
      <c r="H2995" s="38"/>
    </row>
    <row r="2996" spans="1:8" x14ac:dyDescent="0.25">
      <c r="A2996" s="15">
        <v>2995</v>
      </c>
      <c r="B2996" s="38">
        <v>42985</v>
      </c>
      <c r="C2996" s="38" t="s">
        <v>1863</v>
      </c>
      <c r="D2996" s="14" t="s">
        <v>87</v>
      </c>
      <c r="E2996" s="14" t="s">
        <v>94</v>
      </c>
      <c r="F2996" s="14" t="s">
        <v>88</v>
      </c>
      <c r="G2996" s="39">
        <v>11258.134585067944</v>
      </c>
      <c r="H2996" s="38"/>
    </row>
    <row r="2997" spans="1:8" x14ac:dyDescent="0.25">
      <c r="A2997" s="15">
        <v>2996</v>
      </c>
      <c r="B2997" s="38">
        <v>43007</v>
      </c>
      <c r="C2997" s="38" t="s">
        <v>2345</v>
      </c>
      <c r="D2997" s="14" t="s">
        <v>87</v>
      </c>
      <c r="E2997" s="14" t="s">
        <v>96</v>
      </c>
      <c r="F2997" s="14" t="s">
        <v>88</v>
      </c>
      <c r="G2997" s="39">
        <v>11248.777862428893</v>
      </c>
      <c r="H2997" s="38"/>
    </row>
    <row r="2998" spans="1:8" x14ac:dyDescent="0.25">
      <c r="A2998" s="15">
        <v>2997</v>
      </c>
      <c r="B2998" s="38">
        <v>43215</v>
      </c>
      <c r="C2998" s="38" t="s">
        <v>3084</v>
      </c>
      <c r="D2998" s="14" t="s">
        <v>87</v>
      </c>
      <c r="E2998" s="14" t="s">
        <v>84</v>
      </c>
      <c r="F2998" s="14" t="s">
        <v>88</v>
      </c>
      <c r="G2998" s="39">
        <v>11239.838086966594</v>
      </c>
      <c r="H2998" s="38"/>
    </row>
    <row r="2999" spans="1:8" x14ac:dyDescent="0.25">
      <c r="A2999" s="15">
        <v>2998</v>
      </c>
      <c r="B2999" s="38">
        <v>43281</v>
      </c>
      <c r="C2999" s="38" t="s">
        <v>722</v>
      </c>
      <c r="D2999" s="14" t="s">
        <v>87</v>
      </c>
      <c r="E2999" s="14" t="s">
        <v>94</v>
      </c>
      <c r="F2999" s="14" t="s">
        <v>85</v>
      </c>
      <c r="G2999" s="39">
        <v>11237.76203698376</v>
      </c>
      <c r="H2999" s="38"/>
    </row>
    <row r="3000" spans="1:8" x14ac:dyDescent="0.25">
      <c r="A3000" s="15">
        <v>2999</v>
      </c>
      <c r="B3000" s="38">
        <v>43064</v>
      </c>
      <c r="C3000" s="38" t="s">
        <v>2625</v>
      </c>
      <c r="D3000" s="14" t="s">
        <v>87</v>
      </c>
      <c r="E3000" s="14" t="s">
        <v>104</v>
      </c>
      <c r="F3000" s="14" t="s">
        <v>85</v>
      </c>
      <c r="G3000" s="39">
        <v>11233.820654732195</v>
      </c>
      <c r="H3000" s="38"/>
    </row>
    <row r="3001" spans="1:8" x14ac:dyDescent="0.25">
      <c r="A3001" s="15">
        <v>3000</v>
      </c>
      <c r="B3001" s="38">
        <v>42970</v>
      </c>
      <c r="C3001" s="38" t="s">
        <v>654</v>
      </c>
      <c r="D3001" s="14" t="s">
        <v>87</v>
      </c>
      <c r="E3001" s="14" t="s">
        <v>84</v>
      </c>
      <c r="F3001" s="14" t="s">
        <v>85</v>
      </c>
      <c r="G3001" s="39">
        <v>11229.897483697725</v>
      </c>
      <c r="H3001" s="38"/>
    </row>
    <row r="3002" spans="1:8" x14ac:dyDescent="0.25">
      <c r="A3002" s="15">
        <v>3001</v>
      </c>
      <c r="B3002" s="38">
        <v>42815</v>
      </c>
      <c r="C3002" s="38" t="s">
        <v>679</v>
      </c>
      <c r="D3002" s="14" t="s">
        <v>87</v>
      </c>
      <c r="E3002" s="14" t="s">
        <v>90</v>
      </c>
      <c r="F3002" s="14" t="s">
        <v>85</v>
      </c>
      <c r="G3002" s="39">
        <v>11228.492005914422</v>
      </c>
      <c r="H3002" s="38"/>
    </row>
    <row r="3003" spans="1:8" x14ac:dyDescent="0.25">
      <c r="A3003" s="15">
        <v>3002</v>
      </c>
      <c r="B3003" s="38">
        <v>43453</v>
      </c>
      <c r="C3003" s="38" t="s">
        <v>630</v>
      </c>
      <c r="D3003" s="14" t="s">
        <v>87</v>
      </c>
      <c r="E3003" s="14" t="s">
        <v>104</v>
      </c>
      <c r="F3003" s="14" t="s">
        <v>88</v>
      </c>
      <c r="G3003" s="39">
        <v>11212.561587391649</v>
      </c>
      <c r="H3003" s="38"/>
    </row>
    <row r="3004" spans="1:8" x14ac:dyDescent="0.25">
      <c r="A3004" s="15">
        <v>3003</v>
      </c>
      <c r="B3004" s="38">
        <v>42928</v>
      </c>
      <c r="C3004" s="38" t="s">
        <v>537</v>
      </c>
      <c r="D3004" s="14" t="s">
        <v>87</v>
      </c>
      <c r="E3004" s="14" t="s">
        <v>96</v>
      </c>
      <c r="F3004" s="14" t="s">
        <v>88</v>
      </c>
      <c r="G3004" s="39">
        <v>11207.794576223296</v>
      </c>
      <c r="H3004" s="38"/>
    </row>
    <row r="3005" spans="1:8" x14ac:dyDescent="0.25">
      <c r="A3005" s="15">
        <v>3004</v>
      </c>
      <c r="B3005" s="38">
        <v>42772</v>
      </c>
      <c r="C3005" s="38" t="s">
        <v>498</v>
      </c>
      <c r="D3005" s="14" t="s">
        <v>87</v>
      </c>
      <c r="E3005" s="14" t="s">
        <v>104</v>
      </c>
      <c r="F3005" s="14" t="s">
        <v>85</v>
      </c>
      <c r="G3005" s="39">
        <v>11198.478125541649</v>
      </c>
      <c r="H3005" s="38"/>
    </row>
    <row r="3006" spans="1:8" x14ac:dyDescent="0.25">
      <c r="A3006" s="15">
        <v>3005</v>
      </c>
      <c r="B3006" s="38">
        <v>42891</v>
      </c>
      <c r="C3006" s="38" t="s">
        <v>457</v>
      </c>
      <c r="D3006" s="14" t="s">
        <v>87</v>
      </c>
      <c r="E3006" s="14" t="s">
        <v>96</v>
      </c>
      <c r="F3006" s="14" t="s">
        <v>88</v>
      </c>
      <c r="G3006" s="39">
        <v>11189.800468168423</v>
      </c>
      <c r="H3006" s="38"/>
    </row>
    <row r="3007" spans="1:8" x14ac:dyDescent="0.25">
      <c r="A3007" s="15">
        <v>3006</v>
      </c>
      <c r="B3007" s="38">
        <v>42838</v>
      </c>
      <c r="C3007" s="38" t="s">
        <v>1152</v>
      </c>
      <c r="D3007" s="14" t="s">
        <v>87</v>
      </c>
      <c r="E3007" s="14" t="s">
        <v>90</v>
      </c>
      <c r="F3007" s="14" t="s">
        <v>85</v>
      </c>
      <c r="G3007" s="39">
        <v>11178.779163516247</v>
      </c>
      <c r="H3007" s="38"/>
    </row>
    <row r="3008" spans="1:8" x14ac:dyDescent="0.25">
      <c r="A3008" s="15">
        <v>3007</v>
      </c>
      <c r="B3008" s="38">
        <v>43090</v>
      </c>
      <c r="C3008" s="38" t="s">
        <v>2212</v>
      </c>
      <c r="D3008" s="14" t="s">
        <v>87</v>
      </c>
      <c r="E3008" s="14" t="s">
        <v>94</v>
      </c>
      <c r="F3008" s="14" t="s">
        <v>85</v>
      </c>
      <c r="G3008" s="39">
        <v>11176.861565702031</v>
      </c>
      <c r="H3008" s="38"/>
    </row>
    <row r="3009" spans="1:8" x14ac:dyDescent="0.25">
      <c r="A3009" s="15">
        <v>3008</v>
      </c>
      <c r="B3009" s="38">
        <v>43156</v>
      </c>
      <c r="C3009" s="38" t="s">
        <v>3000</v>
      </c>
      <c r="D3009" s="14" t="s">
        <v>87</v>
      </c>
      <c r="E3009" s="14" t="s">
        <v>90</v>
      </c>
      <c r="F3009" s="14" t="s">
        <v>85</v>
      </c>
      <c r="G3009" s="39">
        <v>11172.954973273685</v>
      </c>
      <c r="H3009" s="38"/>
    </row>
    <row r="3010" spans="1:8" x14ac:dyDescent="0.25">
      <c r="A3010" s="15">
        <v>3009</v>
      </c>
      <c r="B3010" s="38">
        <v>42831</v>
      </c>
      <c r="C3010" s="38" t="s">
        <v>1091</v>
      </c>
      <c r="D3010" s="14" t="s">
        <v>87</v>
      </c>
      <c r="E3010" s="14" t="s">
        <v>94</v>
      </c>
      <c r="F3010" s="14" t="s">
        <v>85</v>
      </c>
      <c r="G3010" s="39">
        <v>11166.100165486203</v>
      </c>
      <c r="H3010" s="38"/>
    </row>
    <row r="3011" spans="1:8" x14ac:dyDescent="0.25">
      <c r="A3011" s="15">
        <v>3010</v>
      </c>
      <c r="B3011" s="38">
        <v>43177</v>
      </c>
      <c r="C3011" s="38" t="s">
        <v>3079</v>
      </c>
      <c r="D3011" s="14" t="s">
        <v>87</v>
      </c>
      <c r="E3011" s="14" t="s">
        <v>96</v>
      </c>
      <c r="F3011" s="14" t="s">
        <v>88</v>
      </c>
      <c r="G3011" s="39">
        <v>11159.911474237439</v>
      </c>
      <c r="H3011" s="38"/>
    </row>
    <row r="3012" spans="1:8" x14ac:dyDescent="0.25">
      <c r="A3012" s="15">
        <v>3011</v>
      </c>
      <c r="B3012" s="38">
        <v>43342</v>
      </c>
      <c r="C3012" s="38" t="s">
        <v>870</v>
      </c>
      <c r="D3012" s="14" t="s">
        <v>87</v>
      </c>
      <c r="E3012" s="14" t="s">
        <v>90</v>
      </c>
      <c r="F3012" s="14" t="s">
        <v>88</v>
      </c>
      <c r="G3012" s="39">
        <v>11157.434340787215</v>
      </c>
      <c r="H3012" s="38"/>
    </row>
    <row r="3013" spans="1:8" x14ac:dyDescent="0.25">
      <c r="A3013" s="15">
        <v>3012</v>
      </c>
      <c r="B3013" s="38">
        <v>42770</v>
      </c>
      <c r="C3013" s="38" t="s">
        <v>220</v>
      </c>
      <c r="D3013" s="14" t="s">
        <v>87</v>
      </c>
      <c r="E3013" s="14" t="s">
        <v>84</v>
      </c>
      <c r="F3013" s="14" t="s">
        <v>88</v>
      </c>
      <c r="G3013" s="39">
        <v>11152.286162754868</v>
      </c>
      <c r="H3013" s="38"/>
    </row>
    <row r="3014" spans="1:8" x14ac:dyDescent="0.25">
      <c r="A3014" s="15">
        <v>3013</v>
      </c>
      <c r="B3014" s="38">
        <v>42829</v>
      </c>
      <c r="C3014" s="38" t="s">
        <v>1070</v>
      </c>
      <c r="D3014" s="14" t="s">
        <v>87</v>
      </c>
      <c r="E3014" s="14" t="s">
        <v>96</v>
      </c>
      <c r="F3014" s="14" t="s">
        <v>85</v>
      </c>
      <c r="G3014" s="39">
        <v>11149.181183977433</v>
      </c>
      <c r="H3014" s="38"/>
    </row>
    <row r="3015" spans="1:8" x14ac:dyDescent="0.25">
      <c r="A3015" s="15">
        <v>3014</v>
      </c>
      <c r="B3015" s="38">
        <v>43390</v>
      </c>
      <c r="C3015" s="38" t="s">
        <v>2705</v>
      </c>
      <c r="D3015" s="14" t="s">
        <v>87</v>
      </c>
      <c r="E3015" s="14" t="s">
        <v>90</v>
      </c>
      <c r="F3015" s="14" t="s">
        <v>85</v>
      </c>
      <c r="G3015" s="39">
        <v>11147.91376007183</v>
      </c>
      <c r="H3015" s="38"/>
    </row>
    <row r="3016" spans="1:8" x14ac:dyDescent="0.25">
      <c r="A3016" s="15">
        <v>3015</v>
      </c>
      <c r="B3016" s="38">
        <v>42770</v>
      </c>
      <c r="C3016" s="38" t="s">
        <v>471</v>
      </c>
      <c r="D3016" s="14" t="s">
        <v>87</v>
      </c>
      <c r="E3016" s="14" t="s">
        <v>84</v>
      </c>
      <c r="F3016" s="14" t="s">
        <v>88</v>
      </c>
      <c r="G3016" s="39">
        <v>11146.971374169822</v>
      </c>
      <c r="H3016" s="38"/>
    </row>
    <row r="3017" spans="1:8" x14ac:dyDescent="0.25">
      <c r="A3017" s="15">
        <v>3016</v>
      </c>
      <c r="B3017" s="38">
        <v>43194</v>
      </c>
      <c r="C3017" s="38" t="s">
        <v>2622</v>
      </c>
      <c r="D3017" s="14" t="s">
        <v>87</v>
      </c>
      <c r="E3017" s="14" t="s">
        <v>104</v>
      </c>
      <c r="F3017" s="14" t="s">
        <v>88</v>
      </c>
      <c r="G3017" s="39">
        <v>11144.256942261311</v>
      </c>
      <c r="H3017" s="38"/>
    </row>
    <row r="3018" spans="1:8" x14ac:dyDescent="0.25">
      <c r="A3018" s="15">
        <v>3017</v>
      </c>
      <c r="B3018" s="38">
        <v>42935</v>
      </c>
      <c r="C3018" s="38" t="s">
        <v>1904</v>
      </c>
      <c r="D3018" s="14" t="s">
        <v>87</v>
      </c>
      <c r="E3018" s="14" t="s">
        <v>94</v>
      </c>
      <c r="F3018" s="14" t="s">
        <v>85</v>
      </c>
      <c r="G3018" s="39">
        <v>11142.557680669097</v>
      </c>
      <c r="H3018" s="38"/>
    </row>
    <row r="3019" spans="1:8" x14ac:dyDescent="0.25">
      <c r="A3019" s="15">
        <v>3018</v>
      </c>
      <c r="B3019" s="38">
        <v>42834</v>
      </c>
      <c r="C3019" s="38" t="s">
        <v>1123</v>
      </c>
      <c r="D3019" s="14" t="s">
        <v>87</v>
      </c>
      <c r="E3019" s="14" t="s">
        <v>94</v>
      </c>
      <c r="F3019" s="14" t="s">
        <v>88</v>
      </c>
      <c r="G3019" s="39">
        <v>11140.025450064961</v>
      </c>
      <c r="H3019" s="38"/>
    </row>
    <row r="3020" spans="1:8" x14ac:dyDescent="0.25">
      <c r="A3020" s="15">
        <v>3019</v>
      </c>
      <c r="B3020" s="38">
        <v>43379</v>
      </c>
      <c r="C3020" s="38" t="s">
        <v>1999</v>
      </c>
      <c r="D3020" s="14" t="s">
        <v>87</v>
      </c>
      <c r="E3020" s="14" t="s">
        <v>84</v>
      </c>
      <c r="F3020" s="14" t="s">
        <v>88</v>
      </c>
      <c r="G3020" s="39">
        <v>11129.538001759873</v>
      </c>
      <c r="H3020" s="38"/>
    </row>
    <row r="3021" spans="1:8" x14ac:dyDescent="0.25">
      <c r="A3021" s="15">
        <v>3020</v>
      </c>
      <c r="B3021" s="38">
        <v>43102</v>
      </c>
      <c r="C3021" s="38" t="s">
        <v>1058</v>
      </c>
      <c r="D3021" s="14" t="s">
        <v>87</v>
      </c>
      <c r="E3021" s="14" t="s">
        <v>90</v>
      </c>
      <c r="F3021" s="14" t="s">
        <v>88</v>
      </c>
      <c r="G3021" s="39">
        <v>11118.467184551666</v>
      </c>
      <c r="H3021" s="38"/>
    </row>
    <row r="3022" spans="1:8" x14ac:dyDescent="0.25">
      <c r="A3022" s="15">
        <v>3021</v>
      </c>
      <c r="B3022" s="38">
        <v>42755</v>
      </c>
      <c r="C3022" s="38" t="s">
        <v>306</v>
      </c>
      <c r="D3022" s="14" t="s">
        <v>87</v>
      </c>
      <c r="E3022" s="14" t="s">
        <v>90</v>
      </c>
      <c r="F3022" s="14" t="s">
        <v>88</v>
      </c>
      <c r="G3022" s="39">
        <v>11114.814224605892</v>
      </c>
      <c r="H3022" s="38"/>
    </row>
    <row r="3023" spans="1:8" x14ac:dyDescent="0.25">
      <c r="A3023" s="15">
        <v>3022</v>
      </c>
      <c r="B3023" s="38">
        <v>43021</v>
      </c>
      <c r="C3023" s="38" t="s">
        <v>2412</v>
      </c>
      <c r="D3023" s="14" t="s">
        <v>87</v>
      </c>
      <c r="E3023" s="14" t="s">
        <v>104</v>
      </c>
      <c r="F3023" s="14" t="s">
        <v>88</v>
      </c>
      <c r="G3023" s="39">
        <v>11104.878737144487</v>
      </c>
      <c r="H3023" s="38"/>
    </row>
    <row r="3024" spans="1:8" x14ac:dyDescent="0.25">
      <c r="A3024" s="15">
        <v>3023</v>
      </c>
      <c r="B3024" s="38">
        <v>43292</v>
      </c>
      <c r="C3024" s="38" t="s">
        <v>1671</v>
      </c>
      <c r="D3024" s="14" t="s">
        <v>87</v>
      </c>
      <c r="E3024" s="14" t="s">
        <v>104</v>
      </c>
      <c r="F3024" s="14" t="s">
        <v>85</v>
      </c>
      <c r="G3024" s="39">
        <v>11101.053468520853</v>
      </c>
      <c r="H3024" s="38"/>
    </row>
    <row r="3025" spans="1:8" x14ac:dyDescent="0.25">
      <c r="A3025" s="15">
        <v>3024</v>
      </c>
      <c r="B3025" s="38">
        <v>43356</v>
      </c>
      <c r="C3025" s="38" t="s">
        <v>1653</v>
      </c>
      <c r="D3025" s="14" t="s">
        <v>87</v>
      </c>
      <c r="E3025" s="14" t="s">
        <v>94</v>
      </c>
      <c r="F3025" s="14" t="s">
        <v>88</v>
      </c>
      <c r="G3025" s="39">
        <v>11079.196427751716</v>
      </c>
      <c r="H3025" s="38"/>
    </row>
    <row r="3026" spans="1:8" x14ac:dyDescent="0.25">
      <c r="A3026" s="15">
        <v>3025</v>
      </c>
      <c r="B3026" s="38">
        <v>43408</v>
      </c>
      <c r="C3026" s="38" t="s">
        <v>3317</v>
      </c>
      <c r="D3026" s="14" t="s">
        <v>87</v>
      </c>
      <c r="E3026" s="14" t="s">
        <v>104</v>
      </c>
      <c r="F3026" s="14" t="s">
        <v>85</v>
      </c>
      <c r="G3026" s="39">
        <v>11073.556316242761</v>
      </c>
      <c r="H3026" s="38"/>
    </row>
    <row r="3027" spans="1:8" x14ac:dyDescent="0.25">
      <c r="A3027" s="15">
        <v>3026</v>
      </c>
      <c r="B3027" s="38">
        <v>42999</v>
      </c>
      <c r="C3027" s="38" t="s">
        <v>638</v>
      </c>
      <c r="D3027" s="14" t="s">
        <v>87</v>
      </c>
      <c r="E3027" s="14" t="s">
        <v>104</v>
      </c>
      <c r="F3027" s="14" t="s">
        <v>88</v>
      </c>
      <c r="G3027" s="39">
        <v>11068.721297453601</v>
      </c>
      <c r="H3027" s="38"/>
    </row>
    <row r="3028" spans="1:8" x14ac:dyDescent="0.25">
      <c r="A3028" s="15">
        <v>3027</v>
      </c>
      <c r="B3028" s="38">
        <v>42981</v>
      </c>
      <c r="C3028" s="38" t="s">
        <v>1865</v>
      </c>
      <c r="D3028" s="14" t="s">
        <v>87</v>
      </c>
      <c r="E3028" s="14" t="s">
        <v>84</v>
      </c>
      <c r="F3028" s="14" t="s">
        <v>85</v>
      </c>
      <c r="G3028" s="39">
        <v>11064.700061196079</v>
      </c>
      <c r="H3028" s="38"/>
    </row>
    <row r="3029" spans="1:8" x14ac:dyDescent="0.25">
      <c r="A3029" s="15">
        <v>3028</v>
      </c>
      <c r="B3029" s="38">
        <v>43446</v>
      </c>
      <c r="C3029" s="38" t="s">
        <v>1282</v>
      </c>
      <c r="D3029" s="14" t="s">
        <v>87</v>
      </c>
      <c r="E3029" s="14" t="s">
        <v>94</v>
      </c>
      <c r="F3029" s="14" t="s">
        <v>85</v>
      </c>
      <c r="G3029" s="39">
        <v>11041.574016576531</v>
      </c>
      <c r="H3029" s="38"/>
    </row>
    <row r="3030" spans="1:8" x14ac:dyDescent="0.25">
      <c r="A3030" s="15">
        <v>3029</v>
      </c>
      <c r="B3030" s="38">
        <v>43212</v>
      </c>
      <c r="C3030" s="38" t="s">
        <v>371</v>
      </c>
      <c r="D3030" s="14" t="s">
        <v>87</v>
      </c>
      <c r="E3030" s="14" t="s">
        <v>96</v>
      </c>
      <c r="F3030" s="14" t="s">
        <v>85</v>
      </c>
      <c r="G3030" s="39">
        <v>11038.103960561735</v>
      </c>
      <c r="H3030" s="38"/>
    </row>
    <row r="3031" spans="1:8" x14ac:dyDescent="0.25">
      <c r="A3031" s="15">
        <v>3030</v>
      </c>
      <c r="B3031" s="38">
        <v>42914</v>
      </c>
      <c r="C3031" s="38" t="s">
        <v>1766</v>
      </c>
      <c r="D3031" s="14" t="s">
        <v>87</v>
      </c>
      <c r="E3031" s="14" t="s">
        <v>104</v>
      </c>
      <c r="F3031" s="14" t="s">
        <v>85</v>
      </c>
      <c r="G3031" s="39">
        <v>11036.72610243169</v>
      </c>
      <c r="H3031" s="38"/>
    </row>
    <row r="3032" spans="1:8" x14ac:dyDescent="0.25">
      <c r="A3032" s="15">
        <v>3031</v>
      </c>
      <c r="B3032" s="38">
        <v>42948</v>
      </c>
      <c r="C3032" s="38" t="s">
        <v>587</v>
      </c>
      <c r="D3032" s="14" t="s">
        <v>87</v>
      </c>
      <c r="E3032" s="14" t="s">
        <v>90</v>
      </c>
      <c r="F3032" s="14" t="s">
        <v>88</v>
      </c>
      <c r="G3032" s="39">
        <v>11027.308317154964</v>
      </c>
      <c r="H3032" s="38"/>
    </row>
    <row r="3033" spans="1:8" x14ac:dyDescent="0.25">
      <c r="A3033" s="15">
        <v>3032</v>
      </c>
      <c r="B3033" s="38">
        <v>42991</v>
      </c>
      <c r="C3033" s="38" t="s">
        <v>1388</v>
      </c>
      <c r="D3033" s="14" t="s">
        <v>87</v>
      </c>
      <c r="E3033" s="14" t="s">
        <v>96</v>
      </c>
      <c r="F3033" s="14" t="s">
        <v>88</v>
      </c>
      <c r="G3033" s="39">
        <v>11016.884771274512</v>
      </c>
      <c r="H3033" s="38"/>
    </row>
    <row r="3034" spans="1:8" x14ac:dyDescent="0.25">
      <c r="A3034" s="15">
        <v>3033</v>
      </c>
      <c r="B3034" s="38">
        <v>43165</v>
      </c>
      <c r="C3034" s="38" t="s">
        <v>1103</v>
      </c>
      <c r="D3034" s="14" t="s">
        <v>87</v>
      </c>
      <c r="E3034" s="14" t="s">
        <v>90</v>
      </c>
      <c r="F3034" s="14" t="s">
        <v>88</v>
      </c>
      <c r="G3034" s="39">
        <v>11013.784324609091</v>
      </c>
      <c r="H3034" s="38"/>
    </row>
    <row r="3035" spans="1:8" x14ac:dyDescent="0.25">
      <c r="A3035" s="15">
        <v>3034</v>
      </c>
      <c r="B3035" s="38">
        <v>43443</v>
      </c>
      <c r="C3035" s="38" t="s">
        <v>984</v>
      </c>
      <c r="D3035" s="14" t="s">
        <v>87</v>
      </c>
      <c r="E3035" s="14" t="s">
        <v>94</v>
      </c>
      <c r="F3035" s="14" t="s">
        <v>85</v>
      </c>
      <c r="G3035" s="39">
        <v>11013.594074231682</v>
      </c>
      <c r="H3035" s="38"/>
    </row>
    <row r="3036" spans="1:8" x14ac:dyDescent="0.25">
      <c r="A3036" s="15">
        <v>3035</v>
      </c>
      <c r="B3036" s="38">
        <v>42928</v>
      </c>
      <c r="C3036" s="38" t="s">
        <v>1863</v>
      </c>
      <c r="D3036" s="14" t="s">
        <v>87</v>
      </c>
      <c r="E3036" s="14" t="s">
        <v>90</v>
      </c>
      <c r="F3036" s="14" t="s">
        <v>85</v>
      </c>
      <c r="G3036" s="39">
        <v>11013.00049794493</v>
      </c>
      <c r="H3036" s="38"/>
    </row>
    <row r="3037" spans="1:8" x14ac:dyDescent="0.25">
      <c r="A3037" s="15">
        <v>3036</v>
      </c>
      <c r="B3037" s="38">
        <v>43333</v>
      </c>
      <c r="C3037" s="38" t="s">
        <v>2885</v>
      </c>
      <c r="D3037" s="14" t="s">
        <v>87</v>
      </c>
      <c r="E3037" s="14" t="s">
        <v>90</v>
      </c>
      <c r="F3037" s="14" t="s">
        <v>85</v>
      </c>
      <c r="G3037" s="39">
        <v>11011.977927780414</v>
      </c>
      <c r="H3037" s="38"/>
    </row>
    <row r="3038" spans="1:8" x14ac:dyDescent="0.25">
      <c r="A3038" s="15">
        <v>3037</v>
      </c>
      <c r="B3038" s="38">
        <v>43294</v>
      </c>
      <c r="C3038" s="38" t="s">
        <v>403</v>
      </c>
      <c r="D3038" s="14" t="s">
        <v>87</v>
      </c>
      <c r="E3038" s="14" t="s">
        <v>94</v>
      </c>
      <c r="F3038" s="14" t="s">
        <v>88</v>
      </c>
      <c r="G3038" s="39">
        <v>11008.46942723264</v>
      </c>
      <c r="H3038" s="38"/>
    </row>
    <row r="3039" spans="1:8" x14ac:dyDescent="0.25">
      <c r="A3039" s="15">
        <v>3038</v>
      </c>
      <c r="B3039" s="38">
        <v>43262</v>
      </c>
      <c r="C3039" s="38" t="s">
        <v>3075</v>
      </c>
      <c r="D3039" s="14" t="s">
        <v>87</v>
      </c>
      <c r="E3039" s="14" t="s">
        <v>84</v>
      </c>
      <c r="F3039" s="14" t="s">
        <v>85</v>
      </c>
      <c r="G3039" s="39">
        <v>11002.809954744393</v>
      </c>
      <c r="H3039" s="38"/>
    </row>
    <row r="3040" spans="1:8" x14ac:dyDescent="0.25">
      <c r="A3040" s="15">
        <v>3039</v>
      </c>
      <c r="B3040" s="38">
        <v>43346</v>
      </c>
      <c r="C3040" s="38" t="s">
        <v>1695</v>
      </c>
      <c r="D3040" s="14" t="s">
        <v>87</v>
      </c>
      <c r="E3040" s="14" t="s">
        <v>90</v>
      </c>
      <c r="F3040" s="14" t="s">
        <v>85</v>
      </c>
      <c r="G3040" s="39">
        <v>10996.911571284036</v>
      </c>
      <c r="H3040" s="38"/>
    </row>
    <row r="3041" spans="1:8" x14ac:dyDescent="0.25">
      <c r="A3041" s="15">
        <v>3040</v>
      </c>
      <c r="B3041" s="38">
        <v>43199</v>
      </c>
      <c r="C3041" s="38" t="s">
        <v>2548</v>
      </c>
      <c r="D3041" s="14" t="s">
        <v>87</v>
      </c>
      <c r="E3041" s="14" t="s">
        <v>96</v>
      </c>
      <c r="F3041" s="14" t="s">
        <v>85</v>
      </c>
      <c r="G3041" s="39">
        <v>10993.670360544465</v>
      </c>
      <c r="H3041" s="38"/>
    </row>
    <row r="3042" spans="1:8" x14ac:dyDescent="0.25">
      <c r="A3042" s="15">
        <v>3041</v>
      </c>
      <c r="B3042" s="38">
        <v>43226</v>
      </c>
      <c r="C3042" s="38" t="s">
        <v>2466</v>
      </c>
      <c r="D3042" s="14" t="s">
        <v>87</v>
      </c>
      <c r="E3042" s="14" t="s">
        <v>94</v>
      </c>
      <c r="F3042" s="14" t="s">
        <v>85</v>
      </c>
      <c r="G3042" s="39">
        <v>10972.704278877862</v>
      </c>
      <c r="H3042" s="38"/>
    </row>
    <row r="3043" spans="1:8" x14ac:dyDescent="0.25">
      <c r="A3043" s="15">
        <v>3042</v>
      </c>
      <c r="B3043" s="38">
        <v>42808</v>
      </c>
      <c r="C3043" s="38" t="s">
        <v>874</v>
      </c>
      <c r="D3043" s="14" t="s">
        <v>87</v>
      </c>
      <c r="E3043" s="14" t="s">
        <v>84</v>
      </c>
      <c r="F3043" s="14" t="s">
        <v>88</v>
      </c>
      <c r="G3043" s="39">
        <v>10971.866428468149</v>
      </c>
      <c r="H3043" s="38"/>
    </row>
    <row r="3044" spans="1:8" x14ac:dyDescent="0.25">
      <c r="A3044" s="15">
        <v>3043</v>
      </c>
      <c r="B3044" s="38">
        <v>43241</v>
      </c>
      <c r="C3044" s="38" t="s">
        <v>2642</v>
      </c>
      <c r="D3044" s="14" t="s">
        <v>87</v>
      </c>
      <c r="E3044" s="14" t="s">
        <v>84</v>
      </c>
      <c r="F3044" s="14" t="s">
        <v>88</v>
      </c>
      <c r="G3044" s="39">
        <v>10963.956264130082</v>
      </c>
      <c r="H3044" s="38"/>
    </row>
    <row r="3045" spans="1:8" x14ac:dyDescent="0.25">
      <c r="A3045" s="15">
        <v>3044</v>
      </c>
      <c r="B3045" s="38">
        <v>42985</v>
      </c>
      <c r="C3045" s="38" t="s">
        <v>2150</v>
      </c>
      <c r="D3045" s="14" t="s">
        <v>87</v>
      </c>
      <c r="E3045" s="14" t="s">
        <v>84</v>
      </c>
      <c r="F3045" s="14" t="s">
        <v>85</v>
      </c>
      <c r="G3045" s="39">
        <v>10952.809156495661</v>
      </c>
      <c r="H3045" s="38"/>
    </row>
    <row r="3046" spans="1:8" x14ac:dyDescent="0.25">
      <c r="A3046" s="15">
        <v>3045</v>
      </c>
      <c r="B3046" s="38">
        <v>42870</v>
      </c>
      <c r="C3046" s="38" t="s">
        <v>1417</v>
      </c>
      <c r="D3046" s="14" t="s">
        <v>87</v>
      </c>
      <c r="E3046" s="14" t="s">
        <v>104</v>
      </c>
      <c r="F3046" s="14" t="s">
        <v>85</v>
      </c>
      <c r="G3046" s="39">
        <v>10949.467138285374</v>
      </c>
      <c r="H3046" s="38"/>
    </row>
    <row r="3047" spans="1:8" x14ac:dyDescent="0.25">
      <c r="A3047" s="15">
        <v>3046</v>
      </c>
      <c r="B3047" s="38">
        <v>42766</v>
      </c>
      <c r="C3047" s="38" t="s">
        <v>428</v>
      </c>
      <c r="D3047" s="14" t="s">
        <v>87</v>
      </c>
      <c r="E3047" s="14" t="s">
        <v>84</v>
      </c>
      <c r="F3047" s="14" t="s">
        <v>85</v>
      </c>
      <c r="G3047" s="39">
        <v>10948.994404110272</v>
      </c>
      <c r="H3047" s="38"/>
    </row>
    <row r="3048" spans="1:8" x14ac:dyDescent="0.25">
      <c r="A3048" s="15">
        <v>3047</v>
      </c>
      <c r="B3048" s="38">
        <v>42952</v>
      </c>
      <c r="C3048" s="38" t="s">
        <v>1738</v>
      </c>
      <c r="D3048" s="14" t="s">
        <v>87</v>
      </c>
      <c r="E3048" s="14" t="s">
        <v>90</v>
      </c>
      <c r="F3048" s="14" t="s">
        <v>85</v>
      </c>
      <c r="G3048" s="39">
        <v>10935.658021738818</v>
      </c>
      <c r="H3048" s="38"/>
    </row>
    <row r="3049" spans="1:8" x14ac:dyDescent="0.25">
      <c r="A3049" s="15">
        <v>3048</v>
      </c>
      <c r="B3049" s="38">
        <v>43014</v>
      </c>
      <c r="C3049" s="38" t="s">
        <v>1529</v>
      </c>
      <c r="D3049" s="14" t="s">
        <v>87</v>
      </c>
      <c r="E3049" s="14" t="s">
        <v>96</v>
      </c>
      <c r="F3049" s="14" t="s">
        <v>88</v>
      </c>
      <c r="G3049" s="39">
        <v>10929.852067605174</v>
      </c>
      <c r="H3049" s="38"/>
    </row>
    <row r="3050" spans="1:8" x14ac:dyDescent="0.25">
      <c r="A3050" s="15">
        <v>3049</v>
      </c>
      <c r="B3050" s="38">
        <v>43407</v>
      </c>
      <c r="C3050" s="38" t="s">
        <v>1180</v>
      </c>
      <c r="D3050" s="14" t="s">
        <v>87</v>
      </c>
      <c r="E3050" s="14" t="s">
        <v>84</v>
      </c>
      <c r="F3050" s="14" t="s">
        <v>85</v>
      </c>
      <c r="G3050" s="39">
        <v>10929.285675433619</v>
      </c>
      <c r="H3050" s="38"/>
    </row>
    <row r="3051" spans="1:8" x14ac:dyDescent="0.25">
      <c r="A3051" s="15">
        <v>3050</v>
      </c>
      <c r="B3051" s="38">
        <v>42857</v>
      </c>
      <c r="C3051" s="38" t="s">
        <v>1313</v>
      </c>
      <c r="D3051" s="14" t="s">
        <v>87</v>
      </c>
      <c r="E3051" s="14" t="s">
        <v>104</v>
      </c>
      <c r="F3051" s="14" t="s">
        <v>88</v>
      </c>
      <c r="G3051" s="39">
        <v>10923.001814883473</v>
      </c>
      <c r="H3051" s="38"/>
    </row>
    <row r="3052" spans="1:8" x14ac:dyDescent="0.25">
      <c r="A3052" s="15">
        <v>3051</v>
      </c>
      <c r="B3052" s="38">
        <v>43016</v>
      </c>
      <c r="C3052" s="38" t="s">
        <v>2385</v>
      </c>
      <c r="D3052" s="14" t="s">
        <v>87</v>
      </c>
      <c r="E3052" s="14" t="s">
        <v>84</v>
      </c>
      <c r="F3052" s="14" t="s">
        <v>88</v>
      </c>
      <c r="G3052" s="39">
        <v>10922.771322230943</v>
      </c>
      <c r="H3052" s="38"/>
    </row>
    <row r="3053" spans="1:8" x14ac:dyDescent="0.25">
      <c r="A3053" s="15">
        <v>3052</v>
      </c>
      <c r="B3053" s="38">
        <v>43212</v>
      </c>
      <c r="C3053" s="38" t="s">
        <v>3068</v>
      </c>
      <c r="D3053" s="14" t="s">
        <v>87</v>
      </c>
      <c r="E3053" s="14" t="s">
        <v>90</v>
      </c>
      <c r="F3053" s="14" t="s">
        <v>88</v>
      </c>
      <c r="G3053" s="39">
        <v>10902.404181594284</v>
      </c>
      <c r="H3053" s="38"/>
    </row>
    <row r="3054" spans="1:8" x14ac:dyDescent="0.25">
      <c r="A3054" s="15">
        <v>3053</v>
      </c>
      <c r="B3054" s="38">
        <v>43126</v>
      </c>
      <c r="C3054" s="38" t="s">
        <v>131</v>
      </c>
      <c r="D3054" s="14" t="s">
        <v>87</v>
      </c>
      <c r="E3054" s="14" t="s">
        <v>94</v>
      </c>
      <c r="F3054" s="14" t="s">
        <v>88</v>
      </c>
      <c r="G3054" s="39">
        <v>10900.766452298596</v>
      </c>
      <c r="H3054" s="38"/>
    </row>
    <row r="3055" spans="1:8" x14ac:dyDescent="0.25">
      <c r="A3055" s="15">
        <v>3054</v>
      </c>
      <c r="B3055" s="38">
        <v>43060</v>
      </c>
      <c r="C3055" s="38" t="s">
        <v>2376</v>
      </c>
      <c r="D3055" s="14" t="s">
        <v>87</v>
      </c>
      <c r="E3055" s="14" t="s">
        <v>104</v>
      </c>
      <c r="F3055" s="14" t="s">
        <v>85</v>
      </c>
      <c r="G3055" s="39">
        <v>10890.179631477249</v>
      </c>
      <c r="H3055" s="38"/>
    </row>
    <row r="3056" spans="1:8" x14ac:dyDescent="0.25">
      <c r="A3056" s="15">
        <v>3055</v>
      </c>
      <c r="B3056" s="38">
        <v>43176</v>
      </c>
      <c r="C3056" s="38" t="s">
        <v>543</v>
      </c>
      <c r="D3056" s="14" t="s">
        <v>87</v>
      </c>
      <c r="E3056" s="14" t="s">
        <v>90</v>
      </c>
      <c r="F3056" s="14" t="s">
        <v>85</v>
      </c>
      <c r="G3056" s="39">
        <v>10887.681344731463</v>
      </c>
      <c r="H3056" s="38"/>
    </row>
    <row r="3057" spans="1:8" x14ac:dyDescent="0.25">
      <c r="A3057" s="15">
        <v>3056</v>
      </c>
      <c r="B3057" s="38">
        <v>43024</v>
      </c>
      <c r="C3057" s="38" t="s">
        <v>2426</v>
      </c>
      <c r="D3057" s="14" t="s">
        <v>87</v>
      </c>
      <c r="E3057" s="14" t="s">
        <v>90</v>
      </c>
      <c r="F3057" s="14" t="s">
        <v>88</v>
      </c>
      <c r="G3057" s="39">
        <v>10880.303584796133</v>
      </c>
      <c r="H3057" s="38"/>
    </row>
    <row r="3058" spans="1:8" x14ac:dyDescent="0.25">
      <c r="A3058" s="15">
        <v>3057</v>
      </c>
      <c r="B3058" s="38">
        <v>42980</v>
      </c>
      <c r="C3058" s="38" t="s">
        <v>2171</v>
      </c>
      <c r="D3058" s="14" t="s">
        <v>87</v>
      </c>
      <c r="E3058" s="14" t="s">
        <v>90</v>
      </c>
      <c r="F3058" s="14" t="s">
        <v>85</v>
      </c>
      <c r="G3058" s="39">
        <v>10878.339000112008</v>
      </c>
      <c r="H3058" s="38"/>
    </row>
    <row r="3059" spans="1:8" x14ac:dyDescent="0.25">
      <c r="A3059" s="15">
        <v>3058</v>
      </c>
      <c r="B3059" s="38">
        <v>43194</v>
      </c>
      <c r="C3059" s="38" t="s">
        <v>375</v>
      </c>
      <c r="D3059" s="14" t="s">
        <v>87</v>
      </c>
      <c r="E3059" s="14" t="s">
        <v>104</v>
      </c>
      <c r="F3059" s="14" t="s">
        <v>85</v>
      </c>
      <c r="G3059" s="39">
        <v>10870.017272009944</v>
      </c>
      <c r="H3059" s="38"/>
    </row>
    <row r="3060" spans="1:8" x14ac:dyDescent="0.25">
      <c r="A3060" s="15">
        <v>3059</v>
      </c>
      <c r="B3060" s="38">
        <v>43098</v>
      </c>
      <c r="C3060" s="38" t="s">
        <v>2741</v>
      </c>
      <c r="D3060" s="14" t="s">
        <v>87</v>
      </c>
      <c r="E3060" s="14" t="s">
        <v>84</v>
      </c>
      <c r="F3060" s="14" t="s">
        <v>85</v>
      </c>
      <c r="G3060" s="39">
        <v>10866.406318860838</v>
      </c>
      <c r="H3060" s="38"/>
    </row>
    <row r="3061" spans="1:8" x14ac:dyDescent="0.25">
      <c r="A3061" s="15">
        <v>3060</v>
      </c>
      <c r="B3061" s="38">
        <v>43252</v>
      </c>
      <c r="C3061" s="38" t="s">
        <v>3017</v>
      </c>
      <c r="D3061" s="14" t="s">
        <v>87</v>
      </c>
      <c r="E3061" s="14" t="s">
        <v>104</v>
      </c>
      <c r="F3061" s="14" t="s">
        <v>85</v>
      </c>
      <c r="G3061" s="39">
        <v>10857.734757330278</v>
      </c>
      <c r="H3061" s="38"/>
    </row>
    <row r="3062" spans="1:8" x14ac:dyDescent="0.25">
      <c r="A3062" s="15">
        <v>3061</v>
      </c>
      <c r="B3062" s="38">
        <v>43417</v>
      </c>
      <c r="C3062" s="38" t="s">
        <v>605</v>
      </c>
      <c r="D3062" s="14" t="s">
        <v>87</v>
      </c>
      <c r="E3062" s="14" t="s">
        <v>90</v>
      </c>
      <c r="F3062" s="14" t="s">
        <v>85</v>
      </c>
      <c r="G3062" s="39">
        <v>10851.497029460283</v>
      </c>
      <c r="H3062" s="38"/>
    </row>
    <row r="3063" spans="1:8" x14ac:dyDescent="0.25">
      <c r="A3063" s="15">
        <v>3062</v>
      </c>
      <c r="B3063" s="38">
        <v>42976</v>
      </c>
      <c r="C3063" s="38" t="s">
        <v>2145</v>
      </c>
      <c r="D3063" s="14" t="s">
        <v>87</v>
      </c>
      <c r="E3063" s="14" t="s">
        <v>90</v>
      </c>
      <c r="F3063" s="14" t="s">
        <v>85</v>
      </c>
      <c r="G3063" s="39">
        <v>10842.890139252822</v>
      </c>
      <c r="H3063" s="38"/>
    </row>
    <row r="3064" spans="1:8" x14ac:dyDescent="0.25">
      <c r="A3064" s="15">
        <v>3063</v>
      </c>
      <c r="B3064" s="38">
        <v>43325</v>
      </c>
      <c r="C3064" s="38" t="s">
        <v>3430</v>
      </c>
      <c r="D3064" s="14" t="s">
        <v>87</v>
      </c>
      <c r="E3064" s="14" t="s">
        <v>90</v>
      </c>
      <c r="F3064" s="14" t="s">
        <v>88</v>
      </c>
      <c r="G3064" s="39">
        <v>10840.240944862118</v>
      </c>
      <c r="H3064" s="38"/>
    </row>
    <row r="3065" spans="1:8" x14ac:dyDescent="0.25">
      <c r="A3065" s="15">
        <v>3064</v>
      </c>
      <c r="B3065" s="38">
        <v>42752</v>
      </c>
      <c r="C3065" s="38" t="s">
        <v>252</v>
      </c>
      <c r="D3065" s="14" t="s">
        <v>87</v>
      </c>
      <c r="E3065" s="14" t="s">
        <v>104</v>
      </c>
      <c r="F3065" s="14" t="s">
        <v>88</v>
      </c>
      <c r="G3065" s="39">
        <v>10836.306345682915</v>
      </c>
      <c r="H3065" s="38"/>
    </row>
    <row r="3066" spans="1:8" x14ac:dyDescent="0.25">
      <c r="A3066" s="15">
        <v>3065</v>
      </c>
      <c r="B3066" s="38">
        <v>43107</v>
      </c>
      <c r="C3066" s="38" t="s">
        <v>748</v>
      </c>
      <c r="D3066" s="14" t="s">
        <v>87</v>
      </c>
      <c r="E3066" s="14" t="s">
        <v>84</v>
      </c>
      <c r="F3066" s="14" t="s">
        <v>85</v>
      </c>
      <c r="G3066" s="39">
        <v>10834.775678350692</v>
      </c>
      <c r="H3066" s="38"/>
    </row>
    <row r="3067" spans="1:8" x14ac:dyDescent="0.25">
      <c r="A3067" s="15">
        <v>3066</v>
      </c>
      <c r="B3067" s="38">
        <v>43311</v>
      </c>
      <c r="C3067" s="38" t="s">
        <v>2827</v>
      </c>
      <c r="D3067" s="14" t="s">
        <v>87</v>
      </c>
      <c r="E3067" s="14" t="s">
        <v>90</v>
      </c>
      <c r="F3067" s="14" t="s">
        <v>85</v>
      </c>
      <c r="G3067" s="39">
        <v>10827.315216182673</v>
      </c>
      <c r="H3067" s="38"/>
    </row>
    <row r="3068" spans="1:8" x14ac:dyDescent="0.25">
      <c r="A3068" s="15">
        <v>3067</v>
      </c>
      <c r="B3068" s="38">
        <v>43401</v>
      </c>
      <c r="C3068" s="38" t="s">
        <v>725</v>
      </c>
      <c r="D3068" s="14" t="s">
        <v>87</v>
      </c>
      <c r="E3068" s="14" t="s">
        <v>104</v>
      </c>
      <c r="F3068" s="14" t="s">
        <v>88</v>
      </c>
      <c r="G3068" s="39">
        <v>10819.673848399789</v>
      </c>
      <c r="H3068" s="38"/>
    </row>
    <row r="3069" spans="1:8" x14ac:dyDescent="0.25">
      <c r="A3069" s="15">
        <v>3068</v>
      </c>
      <c r="B3069" s="38">
        <v>42994</v>
      </c>
      <c r="C3069" s="38" t="s">
        <v>1099</v>
      </c>
      <c r="D3069" s="14" t="s">
        <v>87</v>
      </c>
      <c r="E3069" s="14" t="s">
        <v>96</v>
      </c>
      <c r="F3069" s="14" t="s">
        <v>88</v>
      </c>
      <c r="G3069" s="39">
        <v>10814.640019858687</v>
      </c>
      <c r="H3069" s="38"/>
    </row>
    <row r="3070" spans="1:8" x14ac:dyDescent="0.25">
      <c r="A3070" s="15">
        <v>3069</v>
      </c>
      <c r="B3070" s="38">
        <v>43048</v>
      </c>
      <c r="C3070" s="38" t="s">
        <v>2305</v>
      </c>
      <c r="D3070" s="14" t="s">
        <v>87</v>
      </c>
      <c r="E3070" s="14" t="s">
        <v>90</v>
      </c>
      <c r="F3070" s="14" t="s">
        <v>85</v>
      </c>
      <c r="G3070" s="39">
        <v>10809.702301141799</v>
      </c>
      <c r="H3070" s="38"/>
    </row>
    <row r="3071" spans="1:8" x14ac:dyDescent="0.25">
      <c r="A3071" s="15">
        <v>3070</v>
      </c>
      <c r="B3071" s="38">
        <v>43093</v>
      </c>
      <c r="C3071" s="38" t="s">
        <v>1019</v>
      </c>
      <c r="D3071" s="14" t="s">
        <v>87</v>
      </c>
      <c r="E3071" s="14" t="s">
        <v>94</v>
      </c>
      <c r="F3071" s="14" t="s">
        <v>85</v>
      </c>
      <c r="G3071" s="39">
        <v>10807.71792517476</v>
      </c>
      <c r="H3071" s="38"/>
    </row>
    <row r="3072" spans="1:8" x14ac:dyDescent="0.25">
      <c r="A3072" s="15">
        <v>3071</v>
      </c>
      <c r="B3072" s="38">
        <v>43099</v>
      </c>
      <c r="C3072" s="38" t="s">
        <v>1402</v>
      </c>
      <c r="D3072" s="14" t="s">
        <v>87</v>
      </c>
      <c r="E3072" s="14" t="s">
        <v>90</v>
      </c>
      <c r="F3072" s="14" t="s">
        <v>88</v>
      </c>
      <c r="G3072" s="39">
        <v>10799.188992685838</v>
      </c>
      <c r="H3072" s="38"/>
    </row>
    <row r="3073" spans="1:8" x14ac:dyDescent="0.25">
      <c r="A3073" s="15">
        <v>3072</v>
      </c>
      <c r="B3073" s="38">
        <v>42927</v>
      </c>
      <c r="C3073" s="38" t="s">
        <v>1856</v>
      </c>
      <c r="D3073" s="14" t="s">
        <v>87</v>
      </c>
      <c r="E3073" s="14" t="s">
        <v>94</v>
      </c>
      <c r="F3073" s="14" t="s">
        <v>85</v>
      </c>
      <c r="G3073" s="39">
        <v>10785.255306197054</v>
      </c>
      <c r="H3073" s="38"/>
    </row>
    <row r="3074" spans="1:8" x14ac:dyDescent="0.25">
      <c r="A3074" s="15">
        <v>3073</v>
      </c>
      <c r="B3074" s="38">
        <v>42827</v>
      </c>
      <c r="C3074" s="38" t="s">
        <v>520</v>
      </c>
      <c r="D3074" s="14" t="s">
        <v>87</v>
      </c>
      <c r="E3074" s="14" t="s">
        <v>96</v>
      </c>
      <c r="F3074" s="14" t="s">
        <v>85</v>
      </c>
      <c r="G3074" s="39">
        <v>10778.334540937016</v>
      </c>
      <c r="H3074" s="38"/>
    </row>
    <row r="3075" spans="1:8" x14ac:dyDescent="0.25">
      <c r="A3075" s="15">
        <v>3074</v>
      </c>
      <c r="B3075" s="38">
        <v>43377</v>
      </c>
      <c r="C3075" s="38" t="s">
        <v>3143</v>
      </c>
      <c r="D3075" s="14" t="s">
        <v>87</v>
      </c>
      <c r="E3075" s="14" t="s">
        <v>90</v>
      </c>
      <c r="F3075" s="14" t="s">
        <v>88</v>
      </c>
      <c r="G3075" s="39">
        <v>10777.265357125028</v>
      </c>
      <c r="H3075" s="38"/>
    </row>
    <row r="3076" spans="1:8" x14ac:dyDescent="0.25">
      <c r="A3076" s="15">
        <v>3075</v>
      </c>
      <c r="B3076" s="38">
        <v>42926</v>
      </c>
      <c r="C3076" s="38" t="s">
        <v>333</v>
      </c>
      <c r="D3076" s="14" t="s">
        <v>87</v>
      </c>
      <c r="E3076" s="14" t="s">
        <v>84</v>
      </c>
      <c r="F3076" s="14" t="s">
        <v>88</v>
      </c>
      <c r="G3076" s="39">
        <v>10777.126181336991</v>
      </c>
      <c r="H3076" s="38"/>
    </row>
    <row r="3077" spans="1:8" x14ac:dyDescent="0.25">
      <c r="A3077" s="15">
        <v>3076</v>
      </c>
      <c r="B3077" s="38">
        <v>43367</v>
      </c>
      <c r="C3077" s="38" t="s">
        <v>1758</v>
      </c>
      <c r="D3077" s="14" t="s">
        <v>87</v>
      </c>
      <c r="E3077" s="14" t="s">
        <v>94</v>
      </c>
      <c r="F3077" s="14" t="s">
        <v>88</v>
      </c>
      <c r="G3077" s="39">
        <v>10771.401843557212</v>
      </c>
      <c r="H3077" s="38"/>
    </row>
    <row r="3078" spans="1:8" x14ac:dyDescent="0.25">
      <c r="A3078" s="15">
        <v>3077</v>
      </c>
      <c r="B3078" s="38">
        <v>42763</v>
      </c>
      <c r="C3078" s="38" t="s">
        <v>401</v>
      </c>
      <c r="D3078" s="14" t="s">
        <v>87</v>
      </c>
      <c r="E3078" s="14" t="s">
        <v>94</v>
      </c>
      <c r="F3078" s="14" t="s">
        <v>85</v>
      </c>
      <c r="G3078" s="39">
        <v>10759.974367486213</v>
      </c>
      <c r="H3078" s="38"/>
    </row>
    <row r="3079" spans="1:8" x14ac:dyDescent="0.25">
      <c r="A3079" s="15">
        <v>3078</v>
      </c>
      <c r="B3079" s="38">
        <v>43418</v>
      </c>
      <c r="C3079" s="38" t="s">
        <v>3332</v>
      </c>
      <c r="D3079" s="14" t="s">
        <v>87</v>
      </c>
      <c r="E3079" s="14" t="s">
        <v>96</v>
      </c>
      <c r="F3079" s="14" t="s">
        <v>85</v>
      </c>
      <c r="G3079" s="39">
        <v>10754.405447282978</v>
      </c>
      <c r="H3079" s="38"/>
    </row>
    <row r="3080" spans="1:8" x14ac:dyDescent="0.25">
      <c r="A3080" s="15">
        <v>3079</v>
      </c>
      <c r="B3080" s="38">
        <v>43335</v>
      </c>
      <c r="C3080" s="38" t="s">
        <v>3367</v>
      </c>
      <c r="D3080" s="14" t="s">
        <v>87</v>
      </c>
      <c r="E3080" s="14" t="s">
        <v>84</v>
      </c>
      <c r="F3080" s="14" t="s">
        <v>88</v>
      </c>
      <c r="G3080" s="39">
        <v>10733.468328154007</v>
      </c>
      <c r="H3080" s="38"/>
    </row>
    <row r="3081" spans="1:8" x14ac:dyDescent="0.25">
      <c r="A3081" s="15">
        <v>3080</v>
      </c>
      <c r="B3081" s="38">
        <v>43176</v>
      </c>
      <c r="C3081" s="38" t="s">
        <v>1672</v>
      </c>
      <c r="D3081" s="14" t="s">
        <v>87</v>
      </c>
      <c r="E3081" s="14" t="s">
        <v>94</v>
      </c>
      <c r="F3081" s="14" t="s">
        <v>88</v>
      </c>
      <c r="G3081" s="39">
        <v>10730.939930949031</v>
      </c>
      <c r="H3081" s="38"/>
    </row>
    <row r="3082" spans="1:8" x14ac:dyDescent="0.25">
      <c r="A3082" s="15">
        <v>3081</v>
      </c>
      <c r="B3082" s="38">
        <v>42864</v>
      </c>
      <c r="C3082" s="38" t="s">
        <v>1376</v>
      </c>
      <c r="D3082" s="14" t="s">
        <v>87</v>
      </c>
      <c r="E3082" s="14" t="s">
        <v>94</v>
      </c>
      <c r="F3082" s="14" t="s">
        <v>88</v>
      </c>
      <c r="G3082" s="39">
        <v>10707.445945685287</v>
      </c>
      <c r="H3082" s="38"/>
    </row>
    <row r="3083" spans="1:8" x14ac:dyDescent="0.25">
      <c r="A3083" s="15">
        <v>3082</v>
      </c>
      <c r="B3083" s="38">
        <v>42866</v>
      </c>
      <c r="C3083" s="38" t="s">
        <v>1392</v>
      </c>
      <c r="D3083" s="14" t="s">
        <v>87</v>
      </c>
      <c r="E3083" s="14" t="s">
        <v>94</v>
      </c>
      <c r="F3083" s="14" t="s">
        <v>88</v>
      </c>
      <c r="G3083" s="39">
        <v>10703.114119836238</v>
      </c>
      <c r="H3083" s="38"/>
    </row>
    <row r="3084" spans="1:8" x14ac:dyDescent="0.25">
      <c r="A3084" s="15">
        <v>3083</v>
      </c>
      <c r="B3084" s="38">
        <v>42843</v>
      </c>
      <c r="C3084" s="38" t="s">
        <v>1195</v>
      </c>
      <c r="D3084" s="14" t="s">
        <v>87</v>
      </c>
      <c r="E3084" s="14" t="s">
        <v>94</v>
      </c>
      <c r="F3084" s="14" t="s">
        <v>88</v>
      </c>
      <c r="G3084" s="39">
        <v>10685.622000790516</v>
      </c>
      <c r="H3084" s="38"/>
    </row>
    <row r="3085" spans="1:8" x14ac:dyDescent="0.25">
      <c r="A3085" s="15">
        <v>3084</v>
      </c>
      <c r="B3085" s="38">
        <v>43169</v>
      </c>
      <c r="C3085" s="38" t="s">
        <v>454</v>
      </c>
      <c r="D3085" s="14" t="s">
        <v>87</v>
      </c>
      <c r="E3085" s="14" t="s">
        <v>104</v>
      </c>
      <c r="F3085" s="14" t="s">
        <v>85</v>
      </c>
      <c r="G3085" s="39">
        <v>10678.838965100887</v>
      </c>
      <c r="H3085" s="38"/>
    </row>
    <row r="3086" spans="1:8" x14ac:dyDescent="0.25">
      <c r="A3086" s="15">
        <v>3085</v>
      </c>
      <c r="B3086" s="38">
        <v>43103</v>
      </c>
      <c r="C3086" s="38" t="s">
        <v>2768</v>
      </c>
      <c r="D3086" s="14" t="s">
        <v>87</v>
      </c>
      <c r="E3086" s="14" t="s">
        <v>84</v>
      </c>
      <c r="F3086" s="14" t="s">
        <v>88</v>
      </c>
      <c r="G3086" s="39">
        <v>10666.930284741778</v>
      </c>
      <c r="H3086" s="38"/>
    </row>
    <row r="3087" spans="1:8" x14ac:dyDescent="0.25">
      <c r="A3087" s="15">
        <v>3086</v>
      </c>
      <c r="B3087" s="38">
        <v>42937</v>
      </c>
      <c r="C3087" s="38" t="s">
        <v>1915</v>
      </c>
      <c r="D3087" s="14" t="s">
        <v>87</v>
      </c>
      <c r="E3087" s="14" t="s">
        <v>94</v>
      </c>
      <c r="F3087" s="14" t="s">
        <v>88</v>
      </c>
      <c r="G3087" s="39">
        <v>10657.646632766911</v>
      </c>
      <c r="H3087" s="38"/>
    </row>
    <row r="3088" spans="1:8" x14ac:dyDescent="0.25">
      <c r="A3088" s="15">
        <v>3087</v>
      </c>
      <c r="B3088" s="38">
        <v>42874</v>
      </c>
      <c r="C3088" s="38" t="s">
        <v>1450</v>
      </c>
      <c r="D3088" s="14" t="s">
        <v>87</v>
      </c>
      <c r="E3088" s="14" t="s">
        <v>94</v>
      </c>
      <c r="F3088" s="14" t="s">
        <v>88</v>
      </c>
      <c r="G3088" s="39">
        <v>10641.353909018941</v>
      </c>
      <c r="H3088" s="38"/>
    </row>
    <row r="3089" spans="1:8" x14ac:dyDescent="0.25">
      <c r="A3089" s="15">
        <v>3088</v>
      </c>
      <c r="B3089" s="38">
        <v>43285</v>
      </c>
      <c r="C3089" s="38" t="s">
        <v>1962</v>
      </c>
      <c r="D3089" s="14" t="s">
        <v>87</v>
      </c>
      <c r="E3089" s="14" t="s">
        <v>96</v>
      </c>
      <c r="F3089" s="14" t="s">
        <v>88</v>
      </c>
      <c r="G3089" s="39">
        <v>10637.314040519239</v>
      </c>
      <c r="H3089" s="38"/>
    </row>
    <row r="3090" spans="1:8" x14ac:dyDescent="0.25">
      <c r="A3090" s="15">
        <v>3089</v>
      </c>
      <c r="B3090" s="38">
        <v>42879</v>
      </c>
      <c r="C3090" s="38" t="s">
        <v>1482</v>
      </c>
      <c r="D3090" s="14" t="s">
        <v>87</v>
      </c>
      <c r="E3090" s="14" t="s">
        <v>94</v>
      </c>
      <c r="F3090" s="14" t="s">
        <v>85</v>
      </c>
      <c r="G3090" s="39">
        <v>10632.525101751544</v>
      </c>
      <c r="H3090" s="38"/>
    </row>
    <row r="3091" spans="1:8" x14ac:dyDescent="0.25">
      <c r="A3091" s="15">
        <v>3090</v>
      </c>
      <c r="B3091" s="38">
        <v>43379</v>
      </c>
      <c r="C3091" s="38" t="s">
        <v>1885</v>
      </c>
      <c r="D3091" s="14" t="s">
        <v>87</v>
      </c>
      <c r="E3091" s="14" t="s">
        <v>94</v>
      </c>
      <c r="F3091" s="14" t="s">
        <v>88</v>
      </c>
      <c r="G3091" s="39">
        <v>10621.384965986885</v>
      </c>
      <c r="H3091" s="38"/>
    </row>
    <row r="3092" spans="1:8" x14ac:dyDescent="0.25">
      <c r="A3092" s="15">
        <v>3091</v>
      </c>
      <c r="B3092" s="38">
        <v>43239</v>
      </c>
      <c r="C3092" s="38" t="s">
        <v>1087</v>
      </c>
      <c r="D3092" s="14" t="s">
        <v>87</v>
      </c>
      <c r="E3092" s="14" t="s">
        <v>94</v>
      </c>
      <c r="F3092" s="14" t="s">
        <v>85</v>
      </c>
      <c r="G3092" s="39">
        <v>10616.999634343119</v>
      </c>
      <c r="H3092" s="38"/>
    </row>
    <row r="3093" spans="1:8" x14ac:dyDescent="0.25">
      <c r="A3093" s="15">
        <v>3092</v>
      </c>
      <c r="B3093" s="38">
        <v>43425</v>
      </c>
      <c r="C3093" s="38" t="s">
        <v>2781</v>
      </c>
      <c r="D3093" s="14" t="s">
        <v>87</v>
      </c>
      <c r="E3093" s="14" t="s">
        <v>84</v>
      </c>
      <c r="F3093" s="14" t="s">
        <v>88</v>
      </c>
      <c r="G3093" s="39">
        <v>10608.128263481949</v>
      </c>
      <c r="H3093" s="38"/>
    </row>
    <row r="3094" spans="1:8" x14ac:dyDescent="0.25">
      <c r="A3094" s="15">
        <v>3093</v>
      </c>
      <c r="B3094" s="38">
        <v>42773</v>
      </c>
      <c r="C3094" s="38" t="s">
        <v>511</v>
      </c>
      <c r="D3094" s="14" t="s">
        <v>87</v>
      </c>
      <c r="E3094" s="14" t="s">
        <v>94</v>
      </c>
      <c r="F3094" s="14" t="s">
        <v>85</v>
      </c>
      <c r="G3094" s="39">
        <v>10607.81373102896</v>
      </c>
      <c r="H3094" s="38"/>
    </row>
    <row r="3095" spans="1:8" x14ac:dyDescent="0.25">
      <c r="A3095" s="15">
        <v>3094</v>
      </c>
      <c r="B3095" s="38">
        <v>43313</v>
      </c>
      <c r="C3095" s="38" t="s">
        <v>320</v>
      </c>
      <c r="D3095" s="14" t="s">
        <v>87</v>
      </c>
      <c r="E3095" s="14" t="s">
        <v>84</v>
      </c>
      <c r="F3095" s="14" t="s">
        <v>88</v>
      </c>
      <c r="G3095" s="39">
        <v>10601.347371378499</v>
      </c>
      <c r="H3095" s="38"/>
    </row>
    <row r="3096" spans="1:8" x14ac:dyDescent="0.25">
      <c r="A3096" s="15">
        <v>3095</v>
      </c>
      <c r="B3096" s="38">
        <v>42823</v>
      </c>
      <c r="C3096" s="38" t="s">
        <v>1016</v>
      </c>
      <c r="D3096" s="14" t="s">
        <v>87</v>
      </c>
      <c r="E3096" s="14" t="s">
        <v>84</v>
      </c>
      <c r="F3096" s="14" t="s">
        <v>88</v>
      </c>
      <c r="G3096" s="39">
        <v>10594.686628684673</v>
      </c>
      <c r="H3096" s="38"/>
    </row>
    <row r="3097" spans="1:8" x14ac:dyDescent="0.25">
      <c r="A3097" s="15">
        <v>3096</v>
      </c>
      <c r="B3097" s="38">
        <v>42770</v>
      </c>
      <c r="C3097" s="38" t="s">
        <v>472</v>
      </c>
      <c r="D3097" s="14" t="s">
        <v>87</v>
      </c>
      <c r="E3097" s="14" t="s">
        <v>96</v>
      </c>
      <c r="F3097" s="14" t="s">
        <v>85</v>
      </c>
      <c r="G3097" s="39">
        <v>10582.615227688659</v>
      </c>
      <c r="H3097" s="38"/>
    </row>
    <row r="3098" spans="1:8" x14ac:dyDescent="0.25">
      <c r="A3098" s="15">
        <v>3097</v>
      </c>
      <c r="B3098" s="38">
        <v>43039</v>
      </c>
      <c r="C3098" s="38" t="s">
        <v>1264</v>
      </c>
      <c r="D3098" s="14" t="s">
        <v>87</v>
      </c>
      <c r="E3098" s="14" t="s">
        <v>94</v>
      </c>
      <c r="F3098" s="14" t="s">
        <v>85</v>
      </c>
      <c r="G3098" s="39">
        <v>10569.050491926315</v>
      </c>
      <c r="H3098" s="38"/>
    </row>
    <row r="3099" spans="1:8" x14ac:dyDescent="0.25">
      <c r="A3099" s="15">
        <v>3098</v>
      </c>
      <c r="B3099" s="38">
        <v>43060</v>
      </c>
      <c r="C3099" s="38" t="s">
        <v>1660</v>
      </c>
      <c r="D3099" s="14" t="s">
        <v>87</v>
      </c>
      <c r="E3099" s="14" t="s">
        <v>104</v>
      </c>
      <c r="F3099" s="14" t="s">
        <v>88</v>
      </c>
      <c r="G3099" s="39">
        <v>10567.728678733698</v>
      </c>
      <c r="H3099" s="38"/>
    </row>
    <row r="3100" spans="1:8" x14ac:dyDescent="0.25">
      <c r="A3100" s="15">
        <v>3099</v>
      </c>
      <c r="B3100" s="38">
        <v>42741</v>
      </c>
      <c r="C3100" s="38" t="s">
        <v>115</v>
      </c>
      <c r="D3100" s="14" t="s">
        <v>87</v>
      </c>
      <c r="E3100" s="14" t="s">
        <v>94</v>
      </c>
      <c r="F3100" s="14" t="s">
        <v>88</v>
      </c>
      <c r="G3100" s="39">
        <v>10549.71360663467</v>
      </c>
      <c r="H3100" s="38"/>
    </row>
    <row r="3101" spans="1:8" x14ac:dyDescent="0.25">
      <c r="A3101" s="15">
        <v>3100</v>
      </c>
      <c r="B3101" s="38">
        <v>43394</v>
      </c>
      <c r="C3101" s="38" t="s">
        <v>1493</v>
      </c>
      <c r="D3101" s="14" t="s">
        <v>87</v>
      </c>
      <c r="E3101" s="14" t="s">
        <v>90</v>
      </c>
      <c r="F3101" s="14" t="s">
        <v>88</v>
      </c>
      <c r="G3101" s="39">
        <v>10522.181680663882</v>
      </c>
      <c r="H3101" s="38"/>
    </row>
    <row r="3102" spans="1:8" x14ac:dyDescent="0.25">
      <c r="A3102" s="15">
        <v>3101</v>
      </c>
      <c r="B3102" s="38">
        <v>42829</v>
      </c>
      <c r="C3102" s="38" t="s">
        <v>1071</v>
      </c>
      <c r="D3102" s="14" t="s">
        <v>87</v>
      </c>
      <c r="E3102" s="14" t="s">
        <v>104</v>
      </c>
      <c r="F3102" s="14" t="s">
        <v>88</v>
      </c>
      <c r="G3102" s="39">
        <v>10521.899999471038</v>
      </c>
      <c r="H3102" s="38"/>
    </row>
    <row r="3103" spans="1:8" x14ac:dyDescent="0.25">
      <c r="A3103" s="15">
        <v>3102</v>
      </c>
      <c r="B3103" s="38">
        <v>42742</v>
      </c>
      <c r="C3103" s="38" t="s">
        <v>135</v>
      </c>
      <c r="D3103" s="14" t="s">
        <v>87</v>
      </c>
      <c r="E3103" s="14" t="s">
        <v>90</v>
      </c>
      <c r="F3103" s="14" t="s">
        <v>85</v>
      </c>
      <c r="G3103" s="39">
        <v>10496.363145067426</v>
      </c>
      <c r="H3103" s="38"/>
    </row>
    <row r="3104" spans="1:8" x14ac:dyDescent="0.25">
      <c r="A3104" s="15">
        <v>3103</v>
      </c>
      <c r="B3104" s="38">
        <v>43236</v>
      </c>
      <c r="C3104" s="38" t="s">
        <v>993</v>
      </c>
      <c r="D3104" s="14" t="s">
        <v>87</v>
      </c>
      <c r="E3104" s="14" t="s">
        <v>90</v>
      </c>
      <c r="F3104" s="14" t="s">
        <v>88</v>
      </c>
      <c r="G3104" s="39">
        <v>10493.046174543757</v>
      </c>
      <c r="H3104" s="38"/>
    </row>
    <row r="3105" spans="1:8" x14ac:dyDescent="0.25">
      <c r="A3105" s="15">
        <v>3104</v>
      </c>
      <c r="B3105" s="38">
        <v>42940</v>
      </c>
      <c r="C3105" s="38" t="s">
        <v>1669</v>
      </c>
      <c r="D3105" s="14" t="s">
        <v>87</v>
      </c>
      <c r="E3105" s="14" t="s">
        <v>104</v>
      </c>
      <c r="F3105" s="14" t="s">
        <v>85</v>
      </c>
      <c r="G3105" s="39">
        <v>10482.872274615347</v>
      </c>
      <c r="H3105" s="38"/>
    </row>
    <row r="3106" spans="1:8" x14ac:dyDescent="0.25">
      <c r="A3106" s="15">
        <v>3105</v>
      </c>
      <c r="B3106" s="38">
        <v>43424</v>
      </c>
      <c r="C3106" s="38" t="s">
        <v>3142</v>
      </c>
      <c r="D3106" s="14" t="s">
        <v>87</v>
      </c>
      <c r="E3106" s="14" t="s">
        <v>94</v>
      </c>
      <c r="F3106" s="14" t="s">
        <v>85</v>
      </c>
      <c r="G3106" s="39">
        <v>10476.955266361652</v>
      </c>
      <c r="H3106" s="38"/>
    </row>
    <row r="3107" spans="1:8" x14ac:dyDescent="0.25">
      <c r="A3107" s="15">
        <v>3106</v>
      </c>
      <c r="B3107" s="38">
        <v>43402</v>
      </c>
      <c r="C3107" s="38" t="s">
        <v>1751</v>
      </c>
      <c r="D3107" s="14" t="s">
        <v>87</v>
      </c>
      <c r="E3107" s="14" t="s">
        <v>96</v>
      </c>
      <c r="F3107" s="14" t="s">
        <v>85</v>
      </c>
      <c r="G3107" s="39">
        <v>10473.199267977876</v>
      </c>
      <c r="H3107" s="38"/>
    </row>
    <row r="3108" spans="1:8" x14ac:dyDescent="0.25">
      <c r="A3108" s="15">
        <v>3107</v>
      </c>
      <c r="B3108" s="38">
        <v>43241</v>
      </c>
      <c r="C3108" s="38" t="s">
        <v>373</v>
      </c>
      <c r="D3108" s="14" t="s">
        <v>87</v>
      </c>
      <c r="E3108" s="14" t="s">
        <v>90</v>
      </c>
      <c r="F3108" s="14" t="s">
        <v>85</v>
      </c>
      <c r="G3108" s="39">
        <v>10463.487907616116</v>
      </c>
      <c r="H3108" s="38"/>
    </row>
    <row r="3109" spans="1:8" x14ac:dyDescent="0.25">
      <c r="A3109" s="15">
        <v>3108</v>
      </c>
      <c r="B3109" s="38">
        <v>43269</v>
      </c>
      <c r="C3109" s="38" t="s">
        <v>3307</v>
      </c>
      <c r="D3109" s="14" t="s">
        <v>87</v>
      </c>
      <c r="E3109" s="14" t="s">
        <v>104</v>
      </c>
      <c r="F3109" s="14" t="s">
        <v>85</v>
      </c>
      <c r="G3109" s="39">
        <v>10463.440256463995</v>
      </c>
      <c r="H3109" s="38"/>
    </row>
    <row r="3110" spans="1:8" x14ac:dyDescent="0.25">
      <c r="A3110" s="15">
        <v>3109</v>
      </c>
      <c r="B3110" s="38">
        <v>43032</v>
      </c>
      <c r="C3110" s="38" t="s">
        <v>461</v>
      </c>
      <c r="D3110" s="14" t="s">
        <v>87</v>
      </c>
      <c r="E3110" s="14" t="s">
        <v>94</v>
      </c>
      <c r="F3110" s="14" t="s">
        <v>85</v>
      </c>
      <c r="G3110" s="39">
        <v>10441.237636568181</v>
      </c>
      <c r="H3110" s="38"/>
    </row>
    <row r="3111" spans="1:8" x14ac:dyDescent="0.25">
      <c r="A3111" s="15">
        <v>3110</v>
      </c>
      <c r="B3111" s="38">
        <v>43143</v>
      </c>
      <c r="C3111" s="38" t="s">
        <v>2948</v>
      </c>
      <c r="D3111" s="14" t="s">
        <v>87</v>
      </c>
      <c r="E3111" s="14" t="s">
        <v>90</v>
      </c>
      <c r="F3111" s="14" t="s">
        <v>88</v>
      </c>
      <c r="G3111" s="39">
        <v>10440.435198936466</v>
      </c>
      <c r="H3111" s="38"/>
    </row>
    <row r="3112" spans="1:8" x14ac:dyDescent="0.25">
      <c r="A3112" s="15">
        <v>3111</v>
      </c>
      <c r="B3112" s="38">
        <v>43114</v>
      </c>
      <c r="C3112" s="38" t="s">
        <v>1990</v>
      </c>
      <c r="D3112" s="14" t="s">
        <v>87</v>
      </c>
      <c r="E3112" s="14" t="s">
        <v>90</v>
      </c>
      <c r="F3112" s="14" t="s">
        <v>88</v>
      </c>
      <c r="G3112" s="39">
        <v>10434.473614166951</v>
      </c>
      <c r="H3112" s="38"/>
    </row>
    <row r="3113" spans="1:8" x14ac:dyDescent="0.25">
      <c r="A3113" s="15">
        <v>3112</v>
      </c>
      <c r="B3113" s="38">
        <v>43212</v>
      </c>
      <c r="C3113" s="38" t="s">
        <v>1857</v>
      </c>
      <c r="D3113" s="14" t="s">
        <v>87</v>
      </c>
      <c r="E3113" s="14" t="s">
        <v>84</v>
      </c>
      <c r="F3113" s="14" t="s">
        <v>88</v>
      </c>
      <c r="G3113" s="39">
        <v>10426.533454891907</v>
      </c>
      <c r="H3113" s="38"/>
    </row>
    <row r="3114" spans="1:8" x14ac:dyDescent="0.25">
      <c r="A3114" s="15">
        <v>3113</v>
      </c>
      <c r="B3114" s="38">
        <v>43233</v>
      </c>
      <c r="C3114" s="38" t="s">
        <v>2417</v>
      </c>
      <c r="D3114" s="14" t="s">
        <v>87</v>
      </c>
      <c r="E3114" s="14" t="s">
        <v>96</v>
      </c>
      <c r="F3114" s="14" t="s">
        <v>88</v>
      </c>
      <c r="G3114" s="39">
        <v>10426.410508602406</v>
      </c>
      <c r="H3114" s="38"/>
    </row>
    <row r="3115" spans="1:8" x14ac:dyDescent="0.25">
      <c r="A3115" s="15">
        <v>3114</v>
      </c>
      <c r="B3115" s="38">
        <v>43140</v>
      </c>
      <c r="C3115" s="38" t="s">
        <v>2933</v>
      </c>
      <c r="D3115" s="14" t="s">
        <v>87</v>
      </c>
      <c r="E3115" s="14" t="s">
        <v>84</v>
      </c>
      <c r="F3115" s="14" t="s">
        <v>88</v>
      </c>
      <c r="G3115" s="39">
        <v>10424.519578346915</v>
      </c>
      <c r="H3115" s="38"/>
    </row>
    <row r="3116" spans="1:8" x14ac:dyDescent="0.25">
      <c r="A3116" s="15">
        <v>3115</v>
      </c>
      <c r="B3116" s="38">
        <v>43427</v>
      </c>
      <c r="C3116" s="38" t="s">
        <v>291</v>
      </c>
      <c r="D3116" s="14" t="s">
        <v>87</v>
      </c>
      <c r="E3116" s="14" t="s">
        <v>84</v>
      </c>
      <c r="F3116" s="14" t="s">
        <v>85</v>
      </c>
      <c r="G3116" s="39">
        <v>10407.621743122641</v>
      </c>
      <c r="H3116" s="38"/>
    </row>
    <row r="3117" spans="1:8" x14ac:dyDescent="0.25">
      <c r="A3117" s="15">
        <v>3116</v>
      </c>
      <c r="B3117" s="38">
        <v>43303</v>
      </c>
      <c r="C3117" s="38" t="s">
        <v>3389</v>
      </c>
      <c r="D3117" s="14" t="s">
        <v>87</v>
      </c>
      <c r="E3117" s="14" t="s">
        <v>90</v>
      </c>
      <c r="F3117" s="14" t="s">
        <v>85</v>
      </c>
      <c r="G3117" s="39">
        <v>10405.076850030435</v>
      </c>
      <c r="H3117" s="38"/>
    </row>
    <row r="3118" spans="1:8" x14ac:dyDescent="0.25">
      <c r="A3118" s="15">
        <v>3117</v>
      </c>
      <c r="B3118" s="38">
        <v>43242</v>
      </c>
      <c r="C3118" s="38" t="s">
        <v>2453</v>
      </c>
      <c r="D3118" s="14" t="s">
        <v>87</v>
      </c>
      <c r="E3118" s="14" t="s">
        <v>90</v>
      </c>
      <c r="F3118" s="14" t="s">
        <v>85</v>
      </c>
      <c r="G3118" s="39">
        <v>10405.008807371807</v>
      </c>
      <c r="H3118" s="38"/>
    </row>
    <row r="3119" spans="1:8" x14ac:dyDescent="0.25">
      <c r="A3119" s="15">
        <v>3118</v>
      </c>
      <c r="B3119" s="38">
        <v>42921</v>
      </c>
      <c r="C3119" s="38" t="s">
        <v>1243</v>
      </c>
      <c r="D3119" s="14" t="s">
        <v>87</v>
      </c>
      <c r="E3119" s="14" t="s">
        <v>104</v>
      </c>
      <c r="F3119" s="14" t="s">
        <v>88</v>
      </c>
      <c r="G3119" s="39">
        <v>10390.085664083357</v>
      </c>
      <c r="H3119" s="38"/>
    </row>
    <row r="3120" spans="1:8" x14ac:dyDescent="0.25">
      <c r="A3120" s="15">
        <v>3119</v>
      </c>
      <c r="B3120" s="38">
        <v>43182</v>
      </c>
      <c r="C3120" s="38" t="s">
        <v>2188</v>
      </c>
      <c r="D3120" s="14" t="s">
        <v>87</v>
      </c>
      <c r="E3120" s="14" t="s">
        <v>104</v>
      </c>
      <c r="F3120" s="14" t="s">
        <v>85</v>
      </c>
      <c r="G3120" s="39">
        <v>10386.373703602616</v>
      </c>
      <c r="H3120" s="38"/>
    </row>
    <row r="3121" spans="1:8" x14ac:dyDescent="0.25">
      <c r="A3121" s="15">
        <v>3120</v>
      </c>
      <c r="B3121" s="38">
        <v>43347</v>
      </c>
      <c r="C3121" s="38" t="s">
        <v>899</v>
      </c>
      <c r="D3121" s="14" t="s">
        <v>87</v>
      </c>
      <c r="E3121" s="14" t="s">
        <v>104</v>
      </c>
      <c r="F3121" s="14" t="s">
        <v>88</v>
      </c>
      <c r="G3121" s="39">
        <v>10385.089639127173</v>
      </c>
      <c r="H3121" s="38"/>
    </row>
    <row r="3122" spans="1:8" x14ac:dyDescent="0.25">
      <c r="A3122" s="15">
        <v>3121</v>
      </c>
      <c r="B3122" s="38">
        <v>43056</v>
      </c>
      <c r="C3122" s="38" t="s">
        <v>1895</v>
      </c>
      <c r="D3122" s="14" t="s">
        <v>87</v>
      </c>
      <c r="E3122" s="14" t="s">
        <v>96</v>
      </c>
      <c r="F3122" s="14" t="s">
        <v>88</v>
      </c>
      <c r="G3122" s="39">
        <v>10377.082216677019</v>
      </c>
      <c r="H3122" s="38"/>
    </row>
    <row r="3123" spans="1:8" x14ac:dyDescent="0.25">
      <c r="A3123" s="15">
        <v>3122</v>
      </c>
      <c r="B3123" s="38">
        <v>42982</v>
      </c>
      <c r="C3123" s="38" t="s">
        <v>2187</v>
      </c>
      <c r="D3123" s="14" t="s">
        <v>87</v>
      </c>
      <c r="E3123" s="14" t="s">
        <v>94</v>
      </c>
      <c r="F3123" s="14" t="s">
        <v>85</v>
      </c>
      <c r="G3123" s="39">
        <v>10371.303587003113</v>
      </c>
      <c r="H3123" s="38"/>
    </row>
    <row r="3124" spans="1:8" x14ac:dyDescent="0.25">
      <c r="A3124" s="15">
        <v>3123</v>
      </c>
      <c r="B3124" s="38">
        <v>43180</v>
      </c>
      <c r="C3124" s="38" t="s">
        <v>2069</v>
      </c>
      <c r="D3124" s="14" t="s">
        <v>87</v>
      </c>
      <c r="E3124" s="14" t="s">
        <v>90</v>
      </c>
      <c r="F3124" s="14" t="s">
        <v>85</v>
      </c>
      <c r="G3124" s="39">
        <v>10368.80607833927</v>
      </c>
      <c r="H3124" s="38"/>
    </row>
    <row r="3125" spans="1:8" x14ac:dyDescent="0.25">
      <c r="A3125" s="15">
        <v>3124</v>
      </c>
      <c r="B3125" s="38">
        <v>42793</v>
      </c>
      <c r="C3125" s="38" t="s">
        <v>729</v>
      </c>
      <c r="D3125" s="14" t="s">
        <v>87</v>
      </c>
      <c r="E3125" s="14" t="s">
        <v>94</v>
      </c>
      <c r="F3125" s="14" t="s">
        <v>88</v>
      </c>
      <c r="G3125" s="39">
        <v>10351.668311762023</v>
      </c>
      <c r="H3125" s="38"/>
    </row>
    <row r="3126" spans="1:8" x14ac:dyDescent="0.25">
      <c r="A3126" s="15">
        <v>3125</v>
      </c>
      <c r="B3126" s="38">
        <v>43213</v>
      </c>
      <c r="C3126" s="38" t="s">
        <v>2483</v>
      </c>
      <c r="D3126" s="14" t="s">
        <v>87</v>
      </c>
      <c r="E3126" s="14" t="s">
        <v>104</v>
      </c>
      <c r="F3126" s="14" t="s">
        <v>88</v>
      </c>
      <c r="G3126" s="39">
        <v>10351.395392092963</v>
      </c>
      <c r="H3126" s="38"/>
    </row>
    <row r="3127" spans="1:8" x14ac:dyDescent="0.25">
      <c r="A3127" s="15">
        <v>3126</v>
      </c>
      <c r="B3127" s="38">
        <v>43115</v>
      </c>
      <c r="C3127" s="38" t="s">
        <v>1623</v>
      </c>
      <c r="D3127" s="14" t="s">
        <v>87</v>
      </c>
      <c r="E3127" s="14" t="s">
        <v>104</v>
      </c>
      <c r="F3127" s="14" t="s">
        <v>85</v>
      </c>
      <c r="G3127" s="39">
        <v>10349.405952435596</v>
      </c>
      <c r="H3127" s="38"/>
    </row>
    <row r="3128" spans="1:8" x14ac:dyDescent="0.25">
      <c r="A3128" s="15">
        <v>3127</v>
      </c>
      <c r="B3128" s="38">
        <v>43391</v>
      </c>
      <c r="C3128" s="38" t="s">
        <v>2177</v>
      </c>
      <c r="D3128" s="14" t="s">
        <v>87</v>
      </c>
      <c r="E3128" s="14" t="s">
        <v>104</v>
      </c>
      <c r="F3128" s="14" t="s">
        <v>88</v>
      </c>
      <c r="G3128" s="39">
        <v>10343.780684770689</v>
      </c>
      <c r="H3128" s="38"/>
    </row>
    <row r="3129" spans="1:8" x14ac:dyDescent="0.25">
      <c r="A3129" s="15">
        <v>3128</v>
      </c>
      <c r="B3129" s="38">
        <v>42976</v>
      </c>
      <c r="C3129" s="38" t="s">
        <v>1083</v>
      </c>
      <c r="D3129" s="14" t="s">
        <v>87</v>
      </c>
      <c r="E3129" s="14" t="s">
        <v>96</v>
      </c>
      <c r="F3129" s="14" t="s">
        <v>85</v>
      </c>
      <c r="G3129" s="39">
        <v>10337.555121260617</v>
      </c>
      <c r="H3129" s="38"/>
    </row>
    <row r="3130" spans="1:8" x14ac:dyDescent="0.25">
      <c r="A3130" s="15">
        <v>3129</v>
      </c>
      <c r="B3130" s="38">
        <v>43023</v>
      </c>
      <c r="C3130" s="38" t="s">
        <v>784</v>
      </c>
      <c r="D3130" s="14" t="s">
        <v>87</v>
      </c>
      <c r="E3130" s="14" t="s">
        <v>94</v>
      </c>
      <c r="F3130" s="14" t="s">
        <v>88</v>
      </c>
      <c r="G3130" s="39">
        <v>10315.532763717441</v>
      </c>
      <c r="H3130" s="38"/>
    </row>
    <row r="3131" spans="1:8" x14ac:dyDescent="0.25">
      <c r="A3131" s="15">
        <v>3130</v>
      </c>
      <c r="B3131" s="38">
        <v>43424</v>
      </c>
      <c r="C3131" s="38" t="s">
        <v>1574</v>
      </c>
      <c r="D3131" s="14" t="s">
        <v>87</v>
      </c>
      <c r="E3131" s="14" t="s">
        <v>104</v>
      </c>
      <c r="F3131" s="14" t="s">
        <v>85</v>
      </c>
      <c r="G3131" s="39">
        <v>10311.023381157611</v>
      </c>
      <c r="H3131" s="38"/>
    </row>
    <row r="3132" spans="1:8" x14ac:dyDescent="0.25">
      <c r="A3132" s="15">
        <v>3131</v>
      </c>
      <c r="B3132" s="38">
        <v>43288</v>
      </c>
      <c r="C3132" s="38" t="s">
        <v>2346</v>
      </c>
      <c r="D3132" s="14" t="s">
        <v>87</v>
      </c>
      <c r="E3132" s="14" t="s">
        <v>90</v>
      </c>
      <c r="F3132" s="14" t="s">
        <v>88</v>
      </c>
      <c r="G3132" s="39">
        <v>10308.942711611013</v>
      </c>
      <c r="H3132" s="38"/>
    </row>
    <row r="3133" spans="1:8" x14ac:dyDescent="0.25">
      <c r="A3133" s="15">
        <v>3132</v>
      </c>
      <c r="B3133" s="38">
        <v>42894</v>
      </c>
      <c r="C3133" s="38" t="s">
        <v>287</v>
      </c>
      <c r="D3133" s="14" t="s">
        <v>87</v>
      </c>
      <c r="E3133" s="14" t="s">
        <v>96</v>
      </c>
      <c r="F3133" s="14" t="s">
        <v>85</v>
      </c>
      <c r="G3133" s="39">
        <v>10300.100375949422</v>
      </c>
      <c r="H3133" s="38"/>
    </row>
    <row r="3134" spans="1:8" x14ac:dyDescent="0.25">
      <c r="A3134" s="15">
        <v>3133</v>
      </c>
      <c r="B3134" s="38">
        <v>43261</v>
      </c>
      <c r="C3134" s="38" t="s">
        <v>414</v>
      </c>
      <c r="D3134" s="14" t="s">
        <v>87</v>
      </c>
      <c r="E3134" s="14" t="s">
        <v>84</v>
      </c>
      <c r="F3134" s="14" t="s">
        <v>85</v>
      </c>
      <c r="G3134" s="39">
        <v>10286.2110598524</v>
      </c>
      <c r="H3134" s="38"/>
    </row>
    <row r="3135" spans="1:8" x14ac:dyDescent="0.25">
      <c r="A3135" s="15">
        <v>3134</v>
      </c>
      <c r="B3135" s="38">
        <v>42979</v>
      </c>
      <c r="C3135" s="38" t="s">
        <v>1934</v>
      </c>
      <c r="D3135" s="14" t="s">
        <v>87</v>
      </c>
      <c r="E3135" s="14" t="s">
        <v>84</v>
      </c>
      <c r="F3135" s="14" t="s">
        <v>85</v>
      </c>
      <c r="G3135" s="39">
        <v>10276.931824838293</v>
      </c>
      <c r="H3135" s="38"/>
    </row>
    <row r="3136" spans="1:8" x14ac:dyDescent="0.25">
      <c r="A3136" s="15">
        <v>3135</v>
      </c>
      <c r="B3136" s="38">
        <v>43450</v>
      </c>
      <c r="C3136" s="38" t="s">
        <v>863</v>
      </c>
      <c r="D3136" s="14" t="s">
        <v>87</v>
      </c>
      <c r="E3136" s="14" t="s">
        <v>90</v>
      </c>
      <c r="F3136" s="14" t="s">
        <v>88</v>
      </c>
      <c r="G3136" s="39">
        <v>10265.142564703467</v>
      </c>
      <c r="H3136" s="38"/>
    </row>
    <row r="3137" spans="1:8" x14ac:dyDescent="0.25">
      <c r="A3137" s="15">
        <v>3136</v>
      </c>
      <c r="B3137" s="38">
        <v>42835</v>
      </c>
      <c r="C3137" s="38" t="s">
        <v>1134</v>
      </c>
      <c r="D3137" s="14" t="s">
        <v>87</v>
      </c>
      <c r="E3137" s="14" t="s">
        <v>90</v>
      </c>
      <c r="F3137" s="14" t="s">
        <v>85</v>
      </c>
      <c r="G3137" s="39">
        <v>10257.993811079321</v>
      </c>
      <c r="H3137" s="38"/>
    </row>
    <row r="3138" spans="1:8" x14ac:dyDescent="0.25">
      <c r="A3138" s="15">
        <v>3137</v>
      </c>
      <c r="B3138" s="38">
        <v>43184</v>
      </c>
      <c r="C3138" s="38" t="s">
        <v>2927</v>
      </c>
      <c r="D3138" s="14" t="s">
        <v>87</v>
      </c>
      <c r="E3138" s="14" t="s">
        <v>94</v>
      </c>
      <c r="F3138" s="14" t="s">
        <v>88</v>
      </c>
      <c r="G3138" s="39">
        <v>10256.368389276586</v>
      </c>
      <c r="H3138" s="38"/>
    </row>
    <row r="3139" spans="1:8" x14ac:dyDescent="0.25">
      <c r="A3139" s="15">
        <v>3138</v>
      </c>
      <c r="B3139" s="38">
        <v>42788</v>
      </c>
      <c r="C3139" s="38" t="s">
        <v>667</v>
      </c>
      <c r="D3139" s="14" t="s">
        <v>87</v>
      </c>
      <c r="E3139" s="14" t="s">
        <v>84</v>
      </c>
      <c r="F3139" s="14" t="s">
        <v>85</v>
      </c>
      <c r="G3139" s="39">
        <v>10251.978075442867</v>
      </c>
      <c r="H3139" s="38"/>
    </row>
    <row r="3140" spans="1:8" x14ac:dyDescent="0.25">
      <c r="A3140" s="15">
        <v>3139</v>
      </c>
      <c r="B3140" s="38">
        <v>43451</v>
      </c>
      <c r="C3140" s="38" t="s">
        <v>193</v>
      </c>
      <c r="D3140" s="14" t="s">
        <v>87</v>
      </c>
      <c r="E3140" s="14" t="s">
        <v>104</v>
      </c>
      <c r="F3140" s="14" t="s">
        <v>88</v>
      </c>
      <c r="G3140" s="39">
        <v>10234.555397857397</v>
      </c>
      <c r="H3140" s="38"/>
    </row>
    <row r="3141" spans="1:8" x14ac:dyDescent="0.25">
      <c r="A3141" s="15">
        <v>3140</v>
      </c>
      <c r="B3141" s="38">
        <v>43417</v>
      </c>
      <c r="C3141" s="38" t="s">
        <v>3119</v>
      </c>
      <c r="D3141" s="14" t="s">
        <v>87</v>
      </c>
      <c r="E3141" s="14" t="s">
        <v>90</v>
      </c>
      <c r="F3141" s="14" t="s">
        <v>85</v>
      </c>
      <c r="G3141" s="39">
        <v>10232.367525917311</v>
      </c>
      <c r="H3141" s="38"/>
    </row>
    <row r="3142" spans="1:8" x14ac:dyDescent="0.25">
      <c r="A3142" s="15">
        <v>3141</v>
      </c>
      <c r="B3142" s="38">
        <v>43365</v>
      </c>
      <c r="C3142" s="38" t="s">
        <v>3019</v>
      </c>
      <c r="D3142" s="14" t="s">
        <v>87</v>
      </c>
      <c r="E3142" s="14" t="s">
        <v>90</v>
      </c>
      <c r="F3142" s="14" t="s">
        <v>88</v>
      </c>
      <c r="G3142" s="39">
        <v>10213.495220827972</v>
      </c>
      <c r="H3142" s="38"/>
    </row>
    <row r="3143" spans="1:8" x14ac:dyDescent="0.25">
      <c r="A3143" s="15">
        <v>3142</v>
      </c>
      <c r="B3143" s="38">
        <v>42767</v>
      </c>
      <c r="C3143" s="38" t="s">
        <v>440</v>
      </c>
      <c r="D3143" s="14" t="s">
        <v>87</v>
      </c>
      <c r="E3143" s="14" t="s">
        <v>96</v>
      </c>
      <c r="F3143" s="14" t="s">
        <v>85</v>
      </c>
      <c r="G3143" s="39">
        <v>10199.052076654569</v>
      </c>
      <c r="H3143" s="38"/>
    </row>
    <row r="3144" spans="1:8" x14ac:dyDescent="0.25">
      <c r="A3144" s="15">
        <v>3143</v>
      </c>
      <c r="B3144" s="38">
        <v>43354</v>
      </c>
      <c r="C3144" s="38" t="s">
        <v>1220</v>
      </c>
      <c r="D3144" s="14" t="s">
        <v>87</v>
      </c>
      <c r="E3144" s="14" t="s">
        <v>94</v>
      </c>
      <c r="F3144" s="14" t="s">
        <v>85</v>
      </c>
      <c r="G3144" s="39">
        <v>10195.81070771634</v>
      </c>
      <c r="H3144" s="38"/>
    </row>
    <row r="3145" spans="1:8" x14ac:dyDescent="0.25">
      <c r="A3145" s="15">
        <v>3144</v>
      </c>
      <c r="B3145" s="38">
        <v>43239</v>
      </c>
      <c r="C3145" s="38" t="s">
        <v>3259</v>
      </c>
      <c r="D3145" s="14" t="s">
        <v>87</v>
      </c>
      <c r="E3145" s="14" t="s">
        <v>104</v>
      </c>
      <c r="F3145" s="14" t="s">
        <v>85</v>
      </c>
      <c r="G3145" s="39">
        <v>10191.441174385576</v>
      </c>
      <c r="H3145" s="38"/>
    </row>
    <row r="3146" spans="1:8" x14ac:dyDescent="0.25">
      <c r="A3146" s="15">
        <v>3145</v>
      </c>
      <c r="B3146" s="38">
        <v>43269</v>
      </c>
      <c r="C3146" s="38" t="s">
        <v>2723</v>
      </c>
      <c r="D3146" s="14" t="s">
        <v>87</v>
      </c>
      <c r="E3146" s="14" t="s">
        <v>94</v>
      </c>
      <c r="F3146" s="14" t="s">
        <v>85</v>
      </c>
      <c r="G3146" s="39">
        <v>10187.729783473444</v>
      </c>
      <c r="H3146" s="38"/>
    </row>
    <row r="3147" spans="1:8" x14ac:dyDescent="0.25">
      <c r="A3147" s="15">
        <v>3146</v>
      </c>
      <c r="B3147" s="38">
        <v>43304</v>
      </c>
      <c r="C3147" s="38" t="s">
        <v>1704</v>
      </c>
      <c r="D3147" s="14" t="s">
        <v>87</v>
      </c>
      <c r="E3147" s="14" t="s">
        <v>104</v>
      </c>
      <c r="F3147" s="14" t="s">
        <v>85</v>
      </c>
      <c r="G3147" s="39">
        <v>10185.00007716101</v>
      </c>
      <c r="H3147" s="38"/>
    </row>
    <row r="3148" spans="1:8" x14ac:dyDescent="0.25">
      <c r="A3148" s="15">
        <v>3147</v>
      </c>
      <c r="B3148" s="38">
        <v>43341</v>
      </c>
      <c r="C3148" s="38" t="s">
        <v>794</v>
      </c>
      <c r="D3148" s="14" t="s">
        <v>87</v>
      </c>
      <c r="E3148" s="14" t="s">
        <v>104</v>
      </c>
      <c r="F3148" s="14" t="s">
        <v>85</v>
      </c>
      <c r="G3148" s="39">
        <v>10178.977329977355</v>
      </c>
      <c r="H3148" s="38"/>
    </row>
    <row r="3149" spans="1:8" x14ac:dyDescent="0.25">
      <c r="A3149" s="15">
        <v>3148</v>
      </c>
      <c r="B3149" s="38">
        <v>42833</v>
      </c>
      <c r="C3149" s="38" t="s">
        <v>1113</v>
      </c>
      <c r="D3149" s="14" t="s">
        <v>87</v>
      </c>
      <c r="E3149" s="14" t="s">
        <v>96</v>
      </c>
      <c r="F3149" s="14" t="s">
        <v>88</v>
      </c>
      <c r="G3149" s="39">
        <v>10167.069730645695</v>
      </c>
      <c r="H3149" s="38"/>
    </row>
    <row r="3150" spans="1:8" x14ac:dyDescent="0.25">
      <c r="A3150" s="15">
        <v>3149</v>
      </c>
      <c r="B3150" s="38">
        <v>43209</v>
      </c>
      <c r="C3150" s="38" t="s">
        <v>3175</v>
      </c>
      <c r="D3150" s="14" t="s">
        <v>87</v>
      </c>
      <c r="E3150" s="14" t="s">
        <v>96</v>
      </c>
      <c r="F3150" s="14" t="s">
        <v>88</v>
      </c>
      <c r="G3150" s="39">
        <v>10159.341660293887</v>
      </c>
      <c r="H3150" s="38"/>
    </row>
    <row r="3151" spans="1:8" x14ac:dyDescent="0.25">
      <c r="A3151" s="15">
        <v>3150</v>
      </c>
      <c r="B3151" s="38">
        <v>43248</v>
      </c>
      <c r="C3151" s="38" t="s">
        <v>1630</v>
      </c>
      <c r="D3151" s="14" t="s">
        <v>87</v>
      </c>
      <c r="E3151" s="14" t="s">
        <v>104</v>
      </c>
      <c r="F3151" s="14" t="s">
        <v>88</v>
      </c>
      <c r="G3151" s="39">
        <v>10137.576227867568</v>
      </c>
      <c r="H3151" s="38"/>
    </row>
    <row r="3152" spans="1:8" x14ac:dyDescent="0.25">
      <c r="A3152" s="15">
        <v>3151</v>
      </c>
      <c r="B3152" s="38">
        <v>42885</v>
      </c>
      <c r="C3152" s="38" t="s">
        <v>1274</v>
      </c>
      <c r="D3152" s="14" t="s">
        <v>87</v>
      </c>
      <c r="E3152" s="14" t="s">
        <v>90</v>
      </c>
      <c r="F3152" s="14" t="s">
        <v>88</v>
      </c>
      <c r="G3152" s="39">
        <v>10129.361238185456</v>
      </c>
      <c r="H3152" s="38"/>
    </row>
    <row r="3153" spans="1:8" x14ac:dyDescent="0.25">
      <c r="A3153" s="15">
        <v>3152</v>
      </c>
      <c r="B3153" s="38">
        <v>42935</v>
      </c>
      <c r="C3153" s="38" t="s">
        <v>1905</v>
      </c>
      <c r="D3153" s="14" t="s">
        <v>87</v>
      </c>
      <c r="E3153" s="14" t="s">
        <v>84</v>
      </c>
      <c r="F3153" s="14" t="s">
        <v>85</v>
      </c>
      <c r="G3153" s="39">
        <v>10127.716118609431</v>
      </c>
      <c r="H3153" s="38"/>
    </row>
    <row r="3154" spans="1:8" x14ac:dyDescent="0.25">
      <c r="A3154" s="15">
        <v>3153</v>
      </c>
      <c r="B3154" s="38">
        <v>43252</v>
      </c>
      <c r="C3154" s="38" t="s">
        <v>3290</v>
      </c>
      <c r="D3154" s="14" t="s">
        <v>87</v>
      </c>
      <c r="E3154" s="14" t="s">
        <v>94</v>
      </c>
      <c r="F3154" s="14" t="s">
        <v>88</v>
      </c>
      <c r="G3154" s="39">
        <v>10121.829375405481</v>
      </c>
      <c r="H3154" s="38"/>
    </row>
    <row r="3155" spans="1:8" x14ac:dyDescent="0.25">
      <c r="A3155" s="15">
        <v>3154</v>
      </c>
      <c r="B3155" s="38">
        <v>42898</v>
      </c>
      <c r="C3155" s="38" t="s">
        <v>1655</v>
      </c>
      <c r="D3155" s="14" t="s">
        <v>87</v>
      </c>
      <c r="E3155" s="14" t="s">
        <v>94</v>
      </c>
      <c r="F3155" s="14" t="s">
        <v>85</v>
      </c>
      <c r="G3155" s="39">
        <v>10121.372075392092</v>
      </c>
      <c r="H3155" s="38"/>
    </row>
    <row r="3156" spans="1:8" x14ac:dyDescent="0.25">
      <c r="A3156" s="15">
        <v>3155</v>
      </c>
      <c r="B3156" s="38">
        <v>42890</v>
      </c>
      <c r="C3156" s="38" t="s">
        <v>942</v>
      </c>
      <c r="D3156" s="14" t="s">
        <v>87</v>
      </c>
      <c r="E3156" s="14" t="s">
        <v>96</v>
      </c>
      <c r="F3156" s="14" t="s">
        <v>88</v>
      </c>
      <c r="G3156" s="39">
        <v>10118.475010198903</v>
      </c>
      <c r="H3156" s="38"/>
    </row>
    <row r="3157" spans="1:8" x14ac:dyDescent="0.25">
      <c r="A3157" s="15">
        <v>3156</v>
      </c>
      <c r="B3157" s="38">
        <v>43397</v>
      </c>
      <c r="C3157" s="38" t="s">
        <v>1429</v>
      </c>
      <c r="D3157" s="14" t="s">
        <v>87</v>
      </c>
      <c r="E3157" s="14" t="s">
        <v>104</v>
      </c>
      <c r="F3157" s="14" t="s">
        <v>88</v>
      </c>
      <c r="G3157" s="39">
        <v>10106.297563761584</v>
      </c>
      <c r="H3157" s="38"/>
    </row>
    <row r="3158" spans="1:8" x14ac:dyDescent="0.25">
      <c r="A3158" s="15">
        <v>3157</v>
      </c>
      <c r="B3158" s="38">
        <v>43380</v>
      </c>
      <c r="C3158" s="38" t="s">
        <v>1957</v>
      </c>
      <c r="D3158" s="14" t="s">
        <v>87</v>
      </c>
      <c r="E3158" s="14" t="s">
        <v>84</v>
      </c>
      <c r="F3158" s="14" t="s">
        <v>85</v>
      </c>
      <c r="G3158" s="39">
        <v>10103.223777407124</v>
      </c>
      <c r="H3158" s="38"/>
    </row>
    <row r="3159" spans="1:8" x14ac:dyDescent="0.25">
      <c r="A3159" s="15">
        <v>3158</v>
      </c>
      <c r="B3159" s="38">
        <v>43124</v>
      </c>
      <c r="C3159" s="38" t="s">
        <v>2853</v>
      </c>
      <c r="D3159" s="14" t="s">
        <v>87</v>
      </c>
      <c r="E3159" s="14" t="s">
        <v>104</v>
      </c>
      <c r="F3159" s="14" t="s">
        <v>85</v>
      </c>
      <c r="G3159" s="39">
        <v>10091.799945012383</v>
      </c>
      <c r="H3159" s="38"/>
    </row>
    <row r="3160" spans="1:8" x14ac:dyDescent="0.25">
      <c r="A3160" s="15">
        <v>3159</v>
      </c>
      <c r="B3160" s="38">
        <v>43423</v>
      </c>
      <c r="C3160" s="38" t="s">
        <v>1078</v>
      </c>
      <c r="D3160" s="14" t="s">
        <v>87</v>
      </c>
      <c r="E3160" s="14" t="s">
        <v>84</v>
      </c>
      <c r="F3160" s="14" t="s">
        <v>85</v>
      </c>
      <c r="G3160" s="39">
        <v>10076.713616437324</v>
      </c>
      <c r="H3160" s="38"/>
    </row>
    <row r="3161" spans="1:8" x14ac:dyDescent="0.25">
      <c r="A3161" s="15">
        <v>3160</v>
      </c>
      <c r="B3161" s="38">
        <v>42942</v>
      </c>
      <c r="C3161" s="38" t="s">
        <v>642</v>
      </c>
      <c r="D3161" s="14" t="s">
        <v>87</v>
      </c>
      <c r="E3161" s="14" t="s">
        <v>94</v>
      </c>
      <c r="F3161" s="14" t="s">
        <v>85</v>
      </c>
      <c r="G3161" s="39">
        <v>10070.876424498943</v>
      </c>
      <c r="H3161" s="38"/>
    </row>
    <row r="3162" spans="1:8" x14ac:dyDescent="0.25">
      <c r="A3162" s="15">
        <v>3161</v>
      </c>
      <c r="B3162" s="38">
        <v>43200</v>
      </c>
      <c r="C3162" s="38" t="s">
        <v>3065</v>
      </c>
      <c r="D3162" s="14" t="s">
        <v>87</v>
      </c>
      <c r="E3162" s="14" t="s">
        <v>96</v>
      </c>
      <c r="F3162" s="14" t="s">
        <v>88</v>
      </c>
      <c r="G3162" s="39">
        <v>10066.768815425232</v>
      </c>
      <c r="H3162" s="38"/>
    </row>
    <row r="3163" spans="1:8" x14ac:dyDescent="0.25">
      <c r="A3163" s="15">
        <v>3162</v>
      </c>
      <c r="B3163" s="38">
        <v>43019</v>
      </c>
      <c r="C3163" s="38" t="s">
        <v>1273</v>
      </c>
      <c r="D3163" s="14" t="s">
        <v>87</v>
      </c>
      <c r="E3163" s="14" t="s">
        <v>84</v>
      </c>
      <c r="F3163" s="14" t="s">
        <v>88</v>
      </c>
      <c r="G3163" s="39">
        <v>10061.514588666207</v>
      </c>
      <c r="H3163" s="38"/>
    </row>
    <row r="3164" spans="1:8" x14ac:dyDescent="0.25">
      <c r="A3164" s="15">
        <v>3163</v>
      </c>
      <c r="B3164" s="38">
        <v>43351</v>
      </c>
      <c r="C3164" s="38" t="s">
        <v>3466</v>
      </c>
      <c r="D3164" s="14" t="s">
        <v>87</v>
      </c>
      <c r="E3164" s="14" t="s">
        <v>96</v>
      </c>
      <c r="F3164" s="14" t="s">
        <v>85</v>
      </c>
      <c r="G3164" s="39">
        <v>10056.560823131216</v>
      </c>
      <c r="H3164" s="38"/>
    </row>
    <row r="3165" spans="1:8" x14ac:dyDescent="0.25">
      <c r="A3165" s="15">
        <v>3164</v>
      </c>
      <c r="B3165" s="38">
        <v>42942</v>
      </c>
      <c r="C3165" s="38" t="s">
        <v>904</v>
      </c>
      <c r="D3165" s="14" t="s">
        <v>87</v>
      </c>
      <c r="E3165" s="14" t="s">
        <v>96</v>
      </c>
      <c r="F3165" s="14" t="s">
        <v>85</v>
      </c>
      <c r="G3165" s="39">
        <v>10046.105444711229</v>
      </c>
      <c r="H3165" s="38"/>
    </row>
    <row r="3166" spans="1:8" x14ac:dyDescent="0.25">
      <c r="A3166" s="15">
        <v>3165</v>
      </c>
      <c r="B3166" s="38">
        <v>42741</v>
      </c>
      <c r="C3166" s="38" t="s">
        <v>117</v>
      </c>
      <c r="D3166" s="14" t="s">
        <v>87</v>
      </c>
      <c r="E3166" s="14" t="s">
        <v>84</v>
      </c>
      <c r="F3166" s="14" t="s">
        <v>85</v>
      </c>
      <c r="G3166" s="39">
        <v>10042.342666760369</v>
      </c>
      <c r="H3166" s="38"/>
    </row>
    <row r="3167" spans="1:8" x14ac:dyDescent="0.25">
      <c r="A3167" s="15">
        <v>3166</v>
      </c>
      <c r="B3167" s="38">
        <v>43246</v>
      </c>
      <c r="C3167" s="38" t="s">
        <v>169</v>
      </c>
      <c r="D3167" s="14" t="s">
        <v>87</v>
      </c>
      <c r="E3167" s="14" t="s">
        <v>104</v>
      </c>
      <c r="F3167" s="14" t="s">
        <v>88</v>
      </c>
      <c r="G3167" s="39">
        <v>10037.138114172585</v>
      </c>
      <c r="H3167" s="38"/>
    </row>
    <row r="3168" spans="1:8" x14ac:dyDescent="0.25">
      <c r="A3168" s="15">
        <v>3167</v>
      </c>
      <c r="B3168" s="38">
        <v>43252</v>
      </c>
      <c r="C3168" s="38" t="s">
        <v>3291</v>
      </c>
      <c r="D3168" s="14" t="s">
        <v>87</v>
      </c>
      <c r="E3168" s="14" t="s">
        <v>104</v>
      </c>
      <c r="F3168" s="14" t="s">
        <v>88</v>
      </c>
      <c r="G3168" s="39">
        <v>10035.827927440718</v>
      </c>
      <c r="H3168" s="38"/>
    </row>
    <row r="3169" spans="1:8" x14ac:dyDescent="0.25">
      <c r="A3169" s="15">
        <v>3168</v>
      </c>
      <c r="B3169" s="38">
        <v>43386</v>
      </c>
      <c r="C3169" s="38" t="s">
        <v>3383</v>
      </c>
      <c r="D3169" s="14" t="s">
        <v>87</v>
      </c>
      <c r="E3169" s="14" t="s">
        <v>104</v>
      </c>
      <c r="F3169" s="14" t="s">
        <v>88</v>
      </c>
      <c r="G3169" s="39">
        <v>10022.815778915468</v>
      </c>
      <c r="H3169" s="38"/>
    </row>
    <row r="3170" spans="1:8" x14ac:dyDescent="0.25">
      <c r="A3170" s="15">
        <v>3169</v>
      </c>
      <c r="B3170" s="38">
        <v>43235</v>
      </c>
      <c r="C3170" s="38" t="s">
        <v>1875</v>
      </c>
      <c r="D3170" s="14" t="s">
        <v>87</v>
      </c>
      <c r="E3170" s="14" t="s">
        <v>104</v>
      </c>
      <c r="F3170" s="14" t="s">
        <v>88</v>
      </c>
      <c r="G3170" s="39">
        <v>10021.037368883321</v>
      </c>
      <c r="H3170" s="38"/>
    </row>
    <row r="3171" spans="1:8" x14ac:dyDescent="0.25">
      <c r="A3171" s="15">
        <v>3170</v>
      </c>
      <c r="B3171" s="38">
        <v>42846</v>
      </c>
      <c r="C3171" s="38" t="s">
        <v>1225</v>
      </c>
      <c r="D3171" s="14" t="s">
        <v>87</v>
      </c>
      <c r="E3171" s="14" t="s">
        <v>90</v>
      </c>
      <c r="F3171" s="14" t="s">
        <v>85</v>
      </c>
      <c r="G3171" s="39">
        <v>10019.618082928006</v>
      </c>
      <c r="H3171" s="38"/>
    </row>
    <row r="3172" spans="1:8" x14ac:dyDescent="0.25">
      <c r="A3172" s="15">
        <v>3171</v>
      </c>
      <c r="B3172" s="38">
        <v>43406</v>
      </c>
      <c r="C3172" s="38" t="s">
        <v>3041</v>
      </c>
      <c r="D3172" s="14" t="s">
        <v>87</v>
      </c>
      <c r="E3172" s="14" t="s">
        <v>104</v>
      </c>
      <c r="F3172" s="14" t="s">
        <v>85</v>
      </c>
      <c r="G3172" s="39">
        <v>10016.377946624581</v>
      </c>
      <c r="H3172" s="38"/>
    </row>
    <row r="3173" spans="1:8" x14ac:dyDescent="0.25">
      <c r="A3173" s="15">
        <v>3172</v>
      </c>
      <c r="B3173" s="38">
        <v>43294</v>
      </c>
      <c r="C3173" s="38" t="s">
        <v>787</v>
      </c>
      <c r="D3173" s="14" t="s">
        <v>87</v>
      </c>
      <c r="E3173" s="14" t="s">
        <v>90</v>
      </c>
      <c r="F3173" s="14" t="s">
        <v>88</v>
      </c>
      <c r="G3173" s="39">
        <v>9994.3803838354706</v>
      </c>
      <c r="H3173" s="38"/>
    </row>
    <row r="3174" spans="1:8" x14ac:dyDescent="0.25">
      <c r="A3174" s="15">
        <v>3173</v>
      </c>
      <c r="B3174" s="38">
        <v>43173</v>
      </c>
      <c r="C3174" s="38" t="s">
        <v>2049</v>
      </c>
      <c r="D3174" s="14" t="s">
        <v>87</v>
      </c>
      <c r="E3174" s="14" t="s">
        <v>84</v>
      </c>
      <c r="F3174" s="14" t="s">
        <v>85</v>
      </c>
      <c r="G3174" s="39">
        <v>9989.9545856946388</v>
      </c>
      <c r="H3174" s="38"/>
    </row>
    <row r="3175" spans="1:8" x14ac:dyDescent="0.25">
      <c r="A3175" s="15">
        <v>3174</v>
      </c>
      <c r="B3175" s="38">
        <v>43122</v>
      </c>
      <c r="C3175" s="38" t="s">
        <v>964</v>
      </c>
      <c r="D3175" s="14" t="s">
        <v>87</v>
      </c>
      <c r="E3175" s="14" t="s">
        <v>94</v>
      </c>
      <c r="F3175" s="14" t="s">
        <v>88</v>
      </c>
      <c r="G3175" s="39">
        <v>9985.1704328791639</v>
      </c>
      <c r="H3175" s="38"/>
    </row>
    <row r="3176" spans="1:8" x14ac:dyDescent="0.25">
      <c r="A3176" s="15">
        <v>3175</v>
      </c>
      <c r="B3176" s="38">
        <v>42928</v>
      </c>
      <c r="C3176" s="38" t="s">
        <v>1656</v>
      </c>
      <c r="D3176" s="14" t="s">
        <v>87</v>
      </c>
      <c r="E3176" s="14" t="s">
        <v>90</v>
      </c>
      <c r="F3176" s="14" t="s">
        <v>85</v>
      </c>
      <c r="G3176" s="39">
        <v>9980.5703025129187</v>
      </c>
      <c r="H3176" s="38"/>
    </row>
    <row r="3177" spans="1:8" x14ac:dyDescent="0.25">
      <c r="A3177" s="15">
        <v>3176</v>
      </c>
      <c r="B3177" s="38">
        <v>43368</v>
      </c>
      <c r="C3177" s="38" t="s">
        <v>1741</v>
      </c>
      <c r="D3177" s="14" t="s">
        <v>87</v>
      </c>
      <c r="E3177" s="14" t="s">
        <v>84</v>
      </c>
      <c r="F3177" s="14" t="s">
        <v>85</v>
      </c>
      <c r="G3177" s="39">
        <v>9971.3721920737316</v>
      </c>
      <c r="H3177" s="38"/>
    </row>
    <row r="3178" spans="1:8" x14ac:dyDescent="0.25">
      <c r="A3178" s="15">
        <v>3177</v>
      </c>
      <c r="B3178" s="38">
        <v>43030</v>
      </c>
      <c r="C3178" s="38" t="s">
        <v>2470</v>
      </c>
      <c r="D3178" s="14" t="s">
        <v>87</v>
      </c>
      <c r="E3178" s="14" t="s">
        <v>104</v>
      </c>
      <c r="F3178" s="14" t="s">
        <v>88</v>
      </c>
      <c r="G3178" s="39">
        <v>9963.5373003322275</v>
      </c>
      <c r="H3178" s="38"/>
    </row>
    <row r="3179" spans="1:8" x14ac:dyDescent="0.25">
      <c r="A3179" s="15">
        <v>3178</v>
      </c>
      <c r="B3179" s="38">
        <v>43038</v>
      </c>
      <c r="C3179" s="38" t="s">
        <v>2509</v>
      </c>
      <c r="D3179" s="14" t="s">
        <v>87</v>
      </c>
      <c r="E3179" s="14" t="s">
        <v>84</v>
      </c>
      <c r="F3179" s="14" t="s">
        <v>85</v>
      </c>
      <c r="G3179" s="39">
        <v>9957.8141630980153</v>
      </c>
      <c r="H3179" s="38"/>
    </row>
    <row r="3180" spans="1:8" x14ac:dyDescent="0.25">
      <c r="A3180" s="15">
        <v>3179</v>
      </c>
      <c r="B3180" s="38">
        <v>43198</v>
      </c>
      <c r="C3180" s="38" t="s">
        <v>3042</v>
      </c>
      <c r="D3180" s="14" t="s">
        <v>87</v>
      </c>
      <c r="E3180" s="14" t="s">
        <v>84</v>
      </c>
      <c r="F3180" s="14" t="s">
        <v>88</v>
      </c>
      <c r="G3180" s="39">
        <v>9955.4699853252368</v>
      </c>
      <c r="H3180" s="38"/>
    </row>
    <row r="3181" spans="1:8" x14ac:dyDescent="0.25">
      <c r="A3181" s="15">
        <v>3180</v>
      </c>
      <c r="B3181" s="38">
        <v>43251</v>
      </c>
      <c r="C3181" s="38" t="s">
        <v>307</v>
      </c>
      <c r="D3181" s="14" t="s">
        <v>87</v>
      </c>
      <c r="E3181" s="14" t="s">
        <v>90</v>
      </c>
      <c r="F3181" s="14" t="s">
        <v>88</v>
      </c>
      <c r="G3181" s="39">
        <v>9954.2559682295032</v>
      </c>
      <c r="H3181" s="38"/>
    </row>
    <row r="3182" spans="1:8" x14ac:dyDescent="0.25">
      <c r="A3182" s="15">
        <v>3181</v>
      </c>
      <c r="B3182" s="38">
        <v>43039</v>
      </c>
      <c r="C3182" s="38" t="s">
        <v>2512</v>
      </c>
      <c r="D3182" s="14" t="s">
        <v>87</v>
      </c>
      <c r="E3182" s="14" t="s">
        <v>104</v>
      </c>
      <c r="F3182" s="14" t="s">
        <v>85</v>
      </c>
      <c r="G3182" s="39">
        <v>9951.6081497218984</v>
      </c>
      <c r="H3182" s="38"/>
    </row>
    <row r="3183" spans="1:8" x14ac:dyDescent="0.25">
      <c r="A3183" s="15">
        <v>3182</v>
      </c>
      <c r="B3183" s="38">
        <v>42930</v>
      </c>
      <c r="C3183" s="38" t="s">
        <v>584</v>
      </c>
      <c r="D3183" s="14" t="s">
        <v>87</v>
      </c>
      <c r="E3183" s="14" t="s">
        <v>96</v>
      </c>
      <c r="F3183" s="14" t="s">
        <v>85</v>
      </c>
      <c r="G3183" s="39">
        <v>9950.3813533429584</v>
      </c>
      <c r="H3183" s="38"/>
    </row>
    <row r="3184" spans="1:8" x14ac:dyDescent="0.25">
      <c r="A3184" s="15">
        <v>3183</v>
      </c>
      <c r="B3184" s="38">
        <v>43286</v>
      </c>
      <c r="C3184" s="38" t="s">
        <v>2972</v>
      </c>
      <c r="D3184" s="14" t="s">
        <v>87</v>
      </c>
      <c r="E3184" s="14" t="s">
        <v>90</v>
      </c>
      <c r="F3184" s="14" t="s">
        <v>88</v>
      </c>
      <c r="G3184" s="39">
        <v>9946.3149750760876</v>
      </c>
      <c r="H3184" s="38"/>
    </row>
    <row r="3185" spans="1:8" x14ac:dyDescent="0.25">
      <c r="A3185" s="15">
        <v>3184</v>
      </c>
      <c r="B3185" s="38">
        <v>43144</v>
      </c>
      <c r="C3185" s="38" t="s">
        <v>2952</v>
      </c>
      <c r="D3185" s="14" t="s">
        <v>87</v>
      </c>
      <c r="E3185" s="14" t="s">
        <v>94</v>
      </c>
      <c r="F3185" s="14" t="s">
        <v>85</v>
      </c>
      <c r="G3185" s="39">
        <v>9944.8633410827115</v>
      </c>
      <c r="H3185" s="38"/>
    </row>
    <row r="3186" spans="1:8" x14ac:dyDescent="0.25">
      <c r="A3186" s="15">
        <v>3185</v>
      </c>
      <c r="B3186" s="38">
        <v>43061</v>
      </c>
      <c r="C3186" s="38" t="s">
        <v>1428</v>
      </c>
      <c r="D3186" s="14" t="s">
        <v>87</v>
      </c>
      <c r="E3186" s="14" t="s">
        <v>96</v>
      </c>
      <c r="F3186" s="14" t="s">
        <v>85</v>
      </c>
      <c r="G3186" s="39">
        <v>9941.1940364842394</v>
      </c>
      <c r="H3186" s="38"/>
    </row>
    <row r="3187" spans="1:8" x14ac:dyDescent="0.25">
      <c r="A3187" s="15">
        <v>3186</v>
      </c>
      <c r="B3187" s="38">
        <v>42868</v>
      </c>
      <c r="C3187" s="38" t="s">
        <v>1401</v>
      </c>
      <c r="D3187" s="14" t="s">
        <v>87</v>
      </c>
      <c r="E3187" s="14" t="s">
        <v>104</v>
      </c>
      <c r="F3187" s="14" t="s">
        <v>88</v>
      </c>
      <c r="G3187" s="39">
        <v>9935.0289082585314</v>
      </c>
      <c r="H3187" s="38"/>
    </row>
    <row r="3188" spans="1:8" x14ac:dyDescent="0.25">
      <c r="A3188" s="15">
        <v>3187</v>
      </c>
      <c r="B3188" s="38">
        <v>43118</v>
      </c>
      <c r="C3188" s="38" t="s">
        <v>2822</v>
      </c>
      <c r="D3188" s="14" t="s">
        <v>87</v>
      </c>
      <c r="E3188" s="14" t="s">
        <v>104</v>
      </c>
      <c r="F3188" s="14" t="s">
        <v>85</v>
      </c>
      <c r="G3188" s="39">
        <v>9931.623635298236</v>
      </c>
      <c r="H3188" s="38"/>
    </row>
    <row r="3189" spans="1:8" x14ac:dyDescent="0.25">
      <c r="A3189" s="15">
        <v>3188</v>
      </c>
      <c r="B3189" s="38">
        <v>43070</v>
      </c>
      <c r="C3189" s="38" t="s">
        <v>1716</v>
      </c>
      <c r="D3189" s="14" t="s">
        <v>87</v>
      </c>
      <c r="E3189" s="14" t="s">
        <v>96</v>
      </c>
      <c r="F3189" s="14" t="s">
        <v>88</v>
      </c>
      <c r="G3189" s="39">
        <v>9923.5487482039644</v>
      </c>
      <c r="H3189" s="38"/>
    </row>
    <row r="3190" spans="1:8" x14ac:dyDescent="0.25">
      <c r="A3190" s="15">
        <v>3189</v>
      </c>
      <c r="B3190" s="38">
        <v>43392</v>
      </c>
      <c r="C3190" s="38" t="s">
        <v>1365</v>
      </c>
      <c r="D3190" s="14" t="s">
        <v>87</v>
      </c>
      <c r="E3190" s="14" t="s">
        <v>90</v>
      </c>
      <c r="F3190" s="14" t="s">
        <v>85</v>
      </c>
      <c r="G3190" s="39">
        <v>9922.3504715993313</v>
      </c>
      <c r="H3190" s="38"/>
    </row>
    <row r="3191" spans="1:8" x14ac:dyDescent="0.25">
      <c r="A3191" s="15">
        <v>3190</v>
      </c>
      <c r="B3191" s="38">
        <v>43158</v>
      </c>
      <c r="C3191" s="38" t="s">
        <v>463</v>
      </c>
      <c r="D3191" s="14" t="s">
        <v>87</v>
      </c>
      <c r="E3191" s="14" t="s">
        <v>94</v>
      </c>
      <c r="F3191" s="14" t="s">
        <v>85</v>
      </c>
      <c r="G3191" s="39">
        <v>9919.3990166596413</v>
      </c>
      <c r="H3191" s="38"/>
    </row>
    <row r="3192" spans="1:8" x14ac:dyDescent="0.25">
      <c r="A3192" s="15">
        <v>3191</v>
      </c>
      <c r="B3192" s="38">
        <v>43134</v>
      </c>
      <c r="C3192" s="38" t="s">
        <v>2898</v>
      </c>
      <c r="D3192" s="14" t="s">
        <v>87</v>
      </c>
      <c r="E3192" s="14" t="s">
        <v>90</v>
      </c>
      <c r="F3192" s="14" t="s">
        <v>88</v>
      </c>
      <c r="G3192" s="39">
        <v>9914.5842736777322</v>
      </c>
      <c r="H3192" s="38"/>
    </row>
    <row r="3193" spans="1:8" x14ac:dyDescent="0.25">
      <c r="A3193" s="15">
        <v>3192</v>
      </c>
      <c r="B3193" s="38">
        <v>43033</v>
      </c>
      <c r="C3193" s="38" t="s">
        <v>275</v>
      </c>
      <c r="D3193" s="14" t="s">
        <v>87</v>
      </c>
      <c r="E3193" s="14" t="s">
        <v>94</v>
      </c>
      <c r="F3193" s="14" t="s">
        <v>85</v>
      </c>
      <c r="G3193" s="39">
        <v>9910.3593128249759</v>
      </c>
      <c r="H3193" s="38"/>
    </row>
    <row r="3194" spans="1:8" x14ac:dyDescent="0.25">
      <c r="A3194" s="15">
        <v>3193</v>
      </c>
      <c r="B3194" s="38">
        <v>42996</v>
      </c>
      <c r="C3194" s="38" t="s">
        <v>1731</v>
      </c>
      <c r="D3194" s="14" t="s">
        <v>87</v>
      </c>
      <c r="E3194" s="14" t="s">
        <v>104</v>
      </c>
      <c r="F3194" s="14" t="s">
        <v>85</v>
      </c>
      <c r="G3194" s="39">
        <v>9900.9467738707644</v>
      </c>
      <c r="H3194" s="38"/>
    </row>
    <row r="3195" spans="1:8" x14ac:dyDescent="0.25">
      <c r="A3195" s="15">
        <v>3194</v>
      </c>
      <c r="B3195" s="38">
        <v>42775</v>
      </c>
      <c r="C3195" s="38" t="s">
        <v>533</v>
      </c>
      <c r="D3195" s="14" t="s">
        <v>87</v>
      </c>
      <c r="E3195" s="14" t="s">
        <v>84</v>
      </c>
      <c r="F3195" s="14" t="s">
        <v>85</v>
      </c>
      <c r="G3195" s="39">
        <v>9899.7387174774121</v>
      </c>
      <c r="H3195" s="38"/>
    </row>
    <row r="3196" spans="1:8" x14ac:dyDescent="0.25">
      <c r="A3196" s="15">
        <v>3195</v>
      </c>
      <c r="B3196" s="38">
        <v>43079</v>
      </c>
      <c r="C3196" s="38" t="s">
        <v>996</v>
      </c>
      <c r="D3196" s="14" t="s">
        <v>87</v>
      </c>
      <c r="E3196" s="14" t="s">
        <v>96</v>
      </c>
      <c r="F3196" s="14" t="s">
        <v>88</v>
      </c>
      <c r="G3196" s="39">
        <v>9895.7488030675795</v>
      </c>
      <c r="H3196" s="38"/>
    </row>
    <row r="3197" spans="1:8" x14ac:dyDescent="0.25">
      <c r="A3197" s="15">
        <v>3196</v>
      </c>
      <c r="B3197" s="38">
        <v>43138</v>
      </c>
      <c r="C3197" s="38" t="s">
        <v>2096</v>
      </c>
      <c r="D3197" s="14" t="s">
        <v>87</v>
      </c>
      <c r="E3197" s="14" t="s">
        <v>84</v>
      </c>
      <c r="F3197" s="14" t="s">
        <v>88</v>
      </c>
      <c r="G3197" s="39">
        <v>9891.9315021776674</v>
      </c>
      <c r="H3197" s="38"/>
    </row>
    <row r="3198" spans="1:8" x14ac:dyDescent="0.25">
      <c r="A3198" s="15">
        <v>3197</v>
      </c>
      <c r="B3198" s="38">
        <v>43186</v>
      </c>
      <c r="C3198" s="38" t="s">
        <v>3104</v>
      </c>
      <c r="D3198" s="14" t="s">
        <v>87</v>
      </c>
      <c r="E3198" s="14" t="s">
        <v>94</v>
      </c>
      <c r="F3198" s="14" t="s">
        <v>85</v>
      </c>
      <c r="G3198" s="39">
        <v>9889.2249899476774</v>
      </c>
      <c r="H3198" s="38"/>
    </row>
    <row r="3199" spans="1:8" x14ac:dyDescent="0.25">
      <c r="A3199" s="15">
        <v>3198</v>
      </c>
      <c r="B3199" s="38">
        <v>42886</v>
      </c>
      <c r="C3199" s="38" t="s">
        <v>1548</v>
      </c>
      <c r="D3199" s="14" t="s">
        <v>87</v>
      </c>
      <c r="E3199" s="14" t="s">
        <v>90</v>
      </c>
      <c r="F3199" s="14" t="s">
        <v>85</v>
      </c>
      <c r="G3199" s="39">
        <v>9882.4366469474771</v>
      </c>
      <c r="H3199" s="38"/>
    </row>
    <row r="3200" spans="1:8" x14ac:dyDescent="0.25">
      <c r="A3200" s="15">
        <v>3199</v>
      </c>
      <c r="B3200" s="38">
        <v>43253</v>
      </c>
      <c r="C3200" s="38" t="s">
        <v>1029</v>
      </c>
      <c r="D3200" s="14" t="s">
        <v>87</v>
      </c>
      <c r="E3200" s="14" t="s">
        <v>104</v>
      </c>
      <c r="F3200" s="14" t="s">
        <v>88</v>
      </c>
      <c r="G3200" s="39">
        <v>9871.4045362412853</v>
      </c>
      <c r="H3200" s="38"/>
    </row>
    <row r="3201" spans="1:8" x14ac:dyDescent="0.25">
      <c r="A3201" s="15">
        <v>3200</v>
      </c>
      <c r="B3201" s="38">
        <v>43297</v>
      </c>
      <c r="C3201" s="38" t="s">
        <v>521</v>
      </c>
      <c r="D3201" s="14" t="s">
        <v>87</v>
      </c>
      <c r="E3201" s="14" t="s">
        <v>104</v>
      </c>
      <c r="F3201" s="14" t="s">
        <v>85</v>
      </c>
      <c r="G3201" s="39">
        <v>9870.7853009653536</v>
      </c>
      <c r="H3201" s="38"/>
    </row>
    <row r="3202" spans="1:8" x14ac:dyDescent="0.25">
      <c r="A3202" s="15">
        <v>3201</v>
      </c>
      <c r="B3202" s="38">
        <v>43393</v>
      </c>
      <c r="C3202" s="38" t="s">
        <v>993</v>
      </c>
      <c r="D3202" s="14" t="s">
        <v>87</v>
      </c>
      <c r="E3202" s="14" t="s">
        <v>96</v>
      </c>
      <c r="F3202" s="14" t="s">
        <v>88</v>
      </c>
      <c r="G3202" s="39">
        <v>9868.8068803504593</v>
      </c>
      <c r="H3202" s="38"/>
    </row>
    <row r="3203" spans="1:8" x14ac:dyDescent="0.25">
      <c r="A3203" s="15">
        <v>3202</v>
      </c>
      <c r="B3203" s="38">
        <v>43463</v>
      </c>
      <c r="C3203" s="38" t="s">
        <v>3303</v>
      </c>
      <c r="D3203" s="14" t="s">
        <v>87</v>
      </c>
      <c r="E3203" s="14" t="s">
        <v>96</v>
      </c>
      <c r="F3203" s="14" t="s">
        <v>88</v>
      </c>
      <c r="G3203" s="39">
        <v>9866.3339448946899</v>
      </c>
      <c r="H3203" s="38"/>
    </row>
    <row r="3204" spans="1:8" x14ac:dyDescent="0.25">
      <c r="A3204" s="15">
        <v>3203</v>
      </c>
      <c r="B3204" s="38">
        <v>43240</v>
      </c>
      <c r="C3204" s="38" t="s">
        <v>2258</v>
      </c>
      <c r="D3204" s="14" t="s">
        <v>87</v>
      </c>
      <c r="E3204" s="14" t="s">
        <v>90</v>
      </c>
      <c r="F3204" s="14" t="s">
        <v>85</v>
      </c>
      <c r="G3204" s="39">
        <v>9860.9570190589911</v>
      </c>
      <c r="H3204" s="38"/>
    </row>
    <row r="3205" spans="1:8" x14ac:dyDescent="0.25">
      <c r="A3205" s="15">
        <v>3204</v>
      </c>
      <c r="B3205" s="38">
        <v>43271</v>
      </c>
      <c r="C3205" s="38" t="s">
        <v>1410</v>
      </c>
      <c r="D3205" s="14" t="s">
        <v>87</v>
      </c>
      <c r="E3205" s="14" t="s">
        <v>90</v>
      </c>
      <c r="F3205" s="14" t="s">
        <v>88</v>
      </c>
      <c r="G3205" s="39">
        <v>9854.7820671790196</v>
      </c>
      <c r="H3205" s="38"/>
    </row>
    <row r="3206" spans="1:8" x14ac:dyDescent="0.25">
      <c r="A3206" s="15">
        <v>3205</v>
      </c>
      <c r="B3206" s="38">
        <v>43352</v>
      </c>
      <c r="C3206" s="38" t="s">
        <v>3188</v>
      </c>
      <c r="D3206" s="14" t="s">
        <v>87</v>
      </c>
      <c r="E3206" s="14" t="s">
        <v>104</v>
      </c>
      <c r="F3206" s="14" t="s">
        <v>88</v>
      </c>
      <c r="G3206" s="39">
        <v>9854.5912534491108</v>
      </c>
      <c r="H3206" s="38"/>
    </row>
    <row r="3207" spans="1:8" x14ac:dyDescent="0.25">
      <c r="A3207" s="15">
        <v>3206</v>
      </c>
      <c r="B3207" s="38">
        <v>43368</v>
      </c>
      <c r="C3207" s="38" t="s">
        <v>428</v>
      </c>
      <c r="D3207" s="14" t="s">
        <v>87</v>
      </c>
      <c r="E3207" s="14" t="s">
        <v>90</v>
      </c>
      <c r="F3207" s="14" t="s">
        <v>88</v>
      </c>
      <c r="G3207" s="39">
        <v>9843.6581287907611</v>
      </c>
      <c r="H3207" s="38"/>
    </row>
    <row r="3208" spans="1:8" x14ac:dyDescent="0.25">
      <c r="A3208" s="15">
        <v>3207</v>
      </c>
      <c r="B3208" s="38">
        <v>43301</v>
      </c>
      <c r="C3208" s="38" t="s">
        <v>1695</v>
      </c>
      <c r="D3208" s="14" t="s">
        <v>87</v>
      </c>
      <c r="E3208" s="14" t="s">
        <v>104</v>
      </c>
      <c r="F3208" s="14" t="s">
        <v>85</v>
      </c>
      <c r="G3208" s="39">
        <v>9838.3433307443356</v>
      </c>
      <c r="H3208" s="38"/>
    </row>
    <row r="3209" spans="1:8" x14ac:dyDescent="0.25">
      <c r="A3209" s="15">
        <v>3208</v>
      </c>
      <c r="B3209" s="38">
        <v>43078</v>
      </c>
      <c r="C3209" s="38" t="s">
        <v>2686</v>
      </c>
      <c r="D3209" s="14" t="s">
        <v>87</v>
      </c>
      <c r="E3209" s="14" t="s">
        <v>104</v>
      </c>
      <c r="F3209" s="14" t="s">
        <v>88</v>
      </c>
      <c r="G3209" s="39">
        <v>9825.1204500020194</v>
      </c>
      <c r="H3209" s="38"/>
    </row>
    <row r="3210" spans="1:8" x14ac:dyDescent="0.25">
      <c r="A3210" s="15">
        <v>3209</v>
      </c>
      <c r="B3210" s="38">
        <v>43428</v>
      </c>
      <c r="C3210" s="38" t="s">
        <v>1717</v>
      </c>
      <c r="D3210" s="14" t="s">
        <v>87</v>
      </c>
      <c r="E3210" s="14" t="s">
        <v>90</v>
      </c>
      <c r="F3210" s="14" t="s">
        <v>88</v>
      </c>
      <c r="G3210" s="39">
        <v>9822.9570612916268</v>
      </c>
      <c r="H3210" s="38"/>
    </row>
    <row r="3211" spans="1:8" x14ac:dyDescent="0.25">
      <c r="A3211" s="15">
        <v>3210</v>
      </c>
      <c r="B3211" s="38">
        <v>42932</v>
      </c>
      <c r="C3211" s="38" t="s">
        <v>1767</v>
      </c>
      <c r="D3211" s="14" t="s">
        <v>87</v>
      </c>
      <c r="E3211" s="14" t="s">
        <v>90</v>
      </c>
      <c r="F3211" s="14" t="s">
        <v>88</v>
      </c>
      <c r="G3211" s="39">
        <v>9816.1594362938176</v>
      </c>
      <c r="H3211" s="38"/>
    </row>
    <row r="3212" spans="1:8" x14ac:dyDescent="0.25">
      <c r="A3212" s="15">
        <v>3211</v>
      </c>
      <c r="B3212" s="38">
        <v>42741</v>
      </c>
      <c r="C3212" s="38" t="s">
        <v>118</v>
      </c>
      <c r="D3212" s="14" t="s">
        <v>87</v>
      </c>
      <c r="E3212" s="14" t="s">
        <v>84</v>
      </c>
      <c r="F3212" s="14" t="s">
        <v>85</v>
      </c>
      <c r="G3212" s="39">
        <v>9810.87650698383</v>
      </c>
      <c r="H3212" s="38"/>
    </row>
    <row r="3213" spans="1:8" x14ac:dyDescent="0.25">
      <c r="A3213" s="15">
        <v>3212</v>
      </c>
      <c r="B3213" s="38">
        <v>42889</v>
      </c>
      <c r="C3213" s="38" t="s">
        <v>1573</v>
      </c>
      <c r="D3213" s="14" t="s">
        <v>87</v>
      </c>
      <c r="E3213" s="14" t="s">
        <v>104</v>
      </c>
      <c r="F3213" s="14" t="s">
        <v>85</v>
      </c>
      <c r="G3213" s="39">
        <v>9809.9193964016067</v>
      </c>
      <c r="H3213" s="38"/>
    </row>
    <row r="3214" spans="1:8" x14ac:dyDescent="0.25">
      <c r="A3214" s="15">
        <v>3213</v>
      </c>
      <c r="B3214" s="38">
        <v>42954</v>
      </c>
      <c r="C3214" s="38" t="s">
        <v>2026</v>
      </c>
      <c r="D3214" s="14" t="s">
        <v>87</v>
      </c>
      <c r="E3214" s="14" t="s">
        <v>90</v>
      </c>
      <c r="F3214" s="14" t="s">
        <v>88</v>
      </c>
      <c r="G3214" s="39">
        <v>9806.7576741592038</v>
      </c>
      <c r="H3214" s="38"/>
    </row>
    <row r="3215" spans="1:8" x14ac:dyDescent="0.25">
      <c r="A3215" s="15">
        <v>3214</v>
      </c>
      <c r="B3215" s="38">
        <v>43250</v>
      </c>
      <c r="C3215" s="38" t="s">
        <v>2479</v>
      </c>
      <c r="D3215" s="14" t="s">
        <v>87</v>
      </c>
      <c r="E3215" s="14" t="s">
        <v>94</v>
      </c>
      <c r="F3215" s="14" t="s">
        <v>85</v>
      </c>
      <c r="G3215" s="39">
        <v>9802.4864944243873</v>
      </c>
      <c r="H3215" s="38"/>
    </row>
    <row r="3216" spans="1:8" x14ac:dyDescent="0.25">
      <c r="A3216" s="15">
        <v>3215</v>
      </c>
      <c r="B3216" s="38">
        <v>43163</v>
      </c>
      <c r="C3216" s="38" t="s">
        <v>450</v>
      </c>
      <c r="D3216" s="14" t="s">
        <v>87</v>
      </c>
      <c r="E3216" s="14" t="s">
        <v>104</v>
      </c>
      <c r="F3216" s="14" t="s">
        <v>85</v>
      </c>
      <c r="G3216" s="39">
        <v>9801.1785990380413</v>
      </c>
      <c r="H3216" s="38"/>
    </row>
    <row r="3217" spans="1:8" x14ac:dyDescent="0.25">
      <c r="A3217" s="15">
        <v>3216</v>
      </c>
      <c r="B3217" s="38">
        <v>42779</v>
      </c>
      <c r="C3217" s="38" t="s">
        <v>574</v>
      </c>
      <c r="D3217" s="14" t="s">
        <v>87</v>
      </c>
      <c r="E3217" s="14" t="s">
        <v>96</v>
      </c>
      <c r="F3217" s="14" t="s">
        <v>85</v>
      </c>
      <c r="G3217" s="39">
        <v>9795.9445746990586</v>
      </c>
      <c r="H3217" s="38"/>
    </row>
    <row r="3218" spans="1:8" x14ac:dyDescent="0.25">
      <c r="A3218" s="15">
        <v>3217</v>
      </c>
      <c r="B3218" s="38">
        <v>43396</v>
      </c>
      <c r="C3218" s="38" t="s">
        <v>545</v>
      </c>
      <c r="D3218" s="14" t="s">
        <v>87</v>
      </c>
      <c r="E3218" s="14" t="s">
        <v>96</v>
      </c>
      <c r="F3218" s="14" t="s">
        <v>88</v>
      </c>
      <c r="G3218" s="39">
        <v>9787.5322682824735</v>
      </c>
      <c r="H3218" s="38"/>
    </row>
    <row r="3219" spans="1:8" x14ac:dyDescent="0.25">
      <c r="A3219" s="15">
        <v>3218</v>
      </c>
      <c r="B3219" s="38">
        <v>43420</v>
      </c>
      <c r="C3219" s="38" t="s">
        <v>2284</v>
      </c>
      <c r="D3219" s="14" t="s">
        <v>87</v>
      </c>
      <c r="E3219" s="14" t="s">
        <v>104</v>
      </c>
      <c r="F3219" s="14" t="s">
        <v>85</v>
      </c>
      <c r="G3219" s="39">
        <v>9785.6420980021467</v>
      </c>
      <c r="H3219" s="38"/>
    </row>
    <row r="3220" spans="1:8" x14ac:dyDescent="0.25">
      <c r="A3220" s="15">
        <v>3219</v>
      </c>
      <c r="B3220" s="38">
        <v>42745</v>
      </c>
      <c r="C3220" s="38" t="s">
        <v>178</v>
      </c>
      <c r="D3220" s="14" t="s">
        <v>87</v>
      </c>
      <c r="E3220" s="14" t="s">
        <v>84</v>
      </c>
      <c r="F3220" s="14" t="s">
        <v>85</v>
      </c>
      <c r="G3220" s="39">
        <v>9775.5403358730509</v>
      </c>
      <c r="H3220" s="38"/>
    </row>
    <row r="3221" spans="1:8" x14ac:dyDescent="0.25">
      <c r="A3221" s="15">
        <v>3220</v>
      </c>
      <c r="B3221" s="38">
        <v>43324</v>
      </c>
      <c r="C3221" s="38" t="s">
        <v>1363</v>
      </c>
      <c r="D3221" s="14" t="s">
        <v>87</v>
      </c>
      <c r="E3221" s="14" t="s">
        <v>90</v>
      </c>
      <c r="F3221" s="14" t="s">
        <v>85</v>
      </c>
      <c r="G3221" s="39">
        <v>9775.4428414676404</v>
      </c>
      <c r="H3221" s="38"/>
    </row>
    <row r="3222" spans="1:8" x14ac:dyDescent="0.25">
      <c r="A3222" s="15">
        <v>3221</v>
      </c>
      <c r="B3222" s="38">
        <v>42992</v>
      </c>
      <c r="C3222" s="38" t="s">
        <v>1021</v>
      </c>
      <c r="D3222" s="14" t="s">
        <v>87</v>
      </c>
      <c r="E3222" s="14" t="s">
        <v>90</v>
      </c>
      <c r="F3222" s="14" t="s">
        <v>85</v>
      </c>
      <c r="G3222" s="39">
        <v>9772.9451365154637</v>
      </c>
      <c r="H3222" s="38"/>
    </row>
    <row r="3223" spans="1:8" x14ac:dyDescent="0.25">
      <c r="A3223" s="15">
        <v>3222</v>
      </c>
      <c r="B3223" s="38">
        <v>42955</v>
      </c>
      <c r="C3223" s="38" t="s">
        <v>2031</v>
      </c>
      <c r="D3223" s="14" t="s">
        <v>87</v>
      </c>
      <c r="E3223" s="14" t="s">
        <v>94</v>
      </c>
      <c r="F3223" s="14" t="s">
        <v>88</v>
      </c>
      <c r="G3223" s="39">
        <v>9764.0239512290227</v>
      </c>
      <c r="H3223" s="38"/>
    </row>
    <row r="3224" spans="1:8" x14ac:dyDescent="0.25">
      <c r="A3224" s="15">
        <v>3223</v>
      </c>
      <c r="B3224" s="38">
        <v>43242</v>
      </c>
      <c r="C3224" s="38" t="s">
        <v>869</v>
      </c>
      <c r="D3224" s="14" t="s">
        <v>87</v>
      </c>
      <c r="E3224" s="14" t="s">
        <v>96</v>
      </c>
      <c r="F3224" s="14" t="s">
        <v>85</v>
      </c>
      <c r="G3224" s="39">
        <v>9748.8327650438223</v>
      </c>
      <c r="H3224" s="38"/>
    </row>
    <row r="3225" spans="1:8" x14ac:dyDescent="0.25">
      <c r="A3225" s="15">
        <v>3224</v>
      </c>
      <c r="B3225" s="38">
        <v>43338</v>
      </c>
      <c r="C3225" s="38" t="s">
        <v>1009</v>
      </c>
      <c r="D3225" s="14" t="s">
        <v>87</v>
      </c>
      <c r="E3225" s="14" t="s">
        <v>94</v>
      </c>
      <c r="F3225" s="14" t="s">
        <v>88</v>
      </c>
      <c r="G3225" s="39">
        <v>9746.8054343119675</v>
      </c>
      <c r="H3225" s="38"/>
    </row>
    <row r="3226" spans="1:8" x14ac:dyDescent="0.25">
      <c r="A3226" s="15">
        <v>3225</v>
      </c>
      <c r="B3226" s="38">
        <v>43197</v>
      </c>
      <c r="C3226" s="38" t="s">
        <v>348</v>
      </c>
      <c r="D3226" s="14" t="s">
        <v>87</v>
      </c>
      <c r="E3226" s="14" t="s">
        <v>84</v>
      </c>
      <c r="F3226" s="14" t="s">
        <v>88</v>
      </c>
      <c r="G3226" s="39">
        <v>9746.5926397345011</v>
      </c>
      <c r="H3226" s="38"/>
    </row>
    <row r="3227" spans="1:8" x14ac:dyDescent="0.25">
      <c r="A3227" s="15">
        <v>3226</v>
      </c>
      <c r="B3227" s="38">
        <v>43086</v>
      </c>
      <c r="C3227" s="38" t="s">
        <v>1644</v>
      </c>
      <c r="D3227" s="14" t="s">
        <v>87</v>
      </c>
      <c r="E3227" s="14" t="s">
        <v>96</v>
      </c>
      <c r="F3227" s="14" t="s">
        <v>85</v>
      </c>
      <c r="G3227" s="39">
        <v>9744.5120202097078</v>
      </c>
      <c r="H3227" s="38"/>
    </row>
    <row r="3228" spans="1:8" x14ac:dyDescent="0.25">
      <c r="A3228" s="15">
        <v>3227</v>
      </c>
      <c r="B3228" s="38">
        <v>43008</v>
      </c>
      <c r="C3228" s="38" t="s">
        <v>2150</v>
      </c>
      <c r="D3228" s="14" t="s">
        <v>87</v>
      </c>
      <c r="E3228" s="14" t="s">
        <v>96</v>
      </c>
      <c r="F3228" s="14" t="s">
        <v>88</v>
      </c>
      <c r="G3228" s="39">
        <v>9736.9641190737857</v>
      </c>
      <c r="H3228" s="38"/>
    </row>
    <row r="3229" spans="1:8" x14ac:dyDescent="0.25">
      <c r="A3229" s="15">
        <v>3228</v>
      </c>
      <c r="B3229" s="38">
        <v>43372</v>
      </c>
      <c r="C3229" s="38" t="s">
        <v>2121</v>
      </c>
      <c r="D3229" s="14" t="s">
        <v>87</v>
      </c>
      <c r="E3229" s="14" t="s">
        <v>96</v>
      </c>
      <c r="F3229" s="14" t="s">
        <v>88</v>
      </c>
      <c r="G3229" s="39">
        <v>9730.4301833315567</v>
      </c>
      <c r="H3229" s="38"/>
    </row>
    <row r="3230" spans="1:8" x14ac:dyDescent="0.25">
      <c r="A3230" s="15">
        <v>3229</v>
      </c>
      <c r="B3230" s="38">
        <v>43117</v>
      </c>
      <c r="C3230" s="38" t="s">
        <v>2819</v>
      </c>
      <c r="D3230" s="14" t="s">
        <v>87</v>
      </c>
      <c r="E3230" s="14" t="s">
        <v>96</v>
      </c>
      <c r="F3230" s="14" t="s">
        <v>88</v>
      </c>
      <c r="G3230" s="39">
        <v>9715.5201970670587</v>
      </c>
      <c r="H3230" s="38"/>
    </row>
    <row r="3231" spans="1:8" x14ac:dyDescent="0.25">
      <c r="A3231" s="15">
        <v>3230</v>
      </c>
      <c r="B3231" s="38">
        <v>43406</v>
      </c>
      <c r="C3231" s="38" t="s">
        <v>2428</v>
      </c>
      <c r="D3231" s="14" t="s">
        <v>87</v>
      </c>
      <c r="E3231" s="14" t="s">
        <v>96</v>
      </c>
      <c r="F3231" s="14" t="s">
        <v>88</v>
      </c>
      <c r="G3231" s="39">
        <v>9713.0180833158956</v>
      </c>
      <c r="H3231" s="38"/>
    </row>
    <row r="3232" spans="1:8" x14ac:dyDescent="0.25">
      <c r="A3232" s="15">
        <v>3231</v>
      </c>
      <c r="B3232" s="38">
        <v>43105</v>
      </c>
      <c r="C3232" s="38" t="s">
        <v>1763</v>
      </c>
      <c r="D3232" s="14" t="s">
        <v>87</v>
      </c>
      <c r="E3232" s="14" t="s">
        <v>84</v>
      </c>
      <c r="F3232" s="14" t="s">
        <v>88</v>
      </c>
      <c r="G3232" s="39">
        <v>9697.1704057825955</v>
      </c>
      <c r="H3232" s="38"/>
    </row>
    <row r="3233" spans="1:8" x14ac:dyDescent="0.25">
      <c r="A3233" s="15">
        <v>3232</v>
      </c>
      <c r="B3233" s="38">
        <v>42894</v>
      </c>
      <c r="C3233" s="38" t="s">
        <v>1614</v>
      </c>
      <c r="D3233" s="14" t="s">
        <v>87</v>
      </c>
      <c r="E3233" s="14" t="s">
        <v>96</v>
      </c>
      <c r="F3233" s="14" t="s">
        <v>88</v>
      </c>
      <c r="G3233" s="39">
        <v>9691.237585030156</v>
      </c>
      <c r="H3233" s="38"/>
    </row>
    <row r="3234" spans="1:8" x14ac:dyDescent="0.25">
      <c r="A3234" s="15">
        <v>3233</v>
      </c>
      <c r="B3234" s="38">
        <v>42992</v>
      </c>
      <c r="C3234" s="38" t="s">
        <v>2258</v>
      </c>
      <c r="D3234" s="14" t="s">
        <v>87</v>
      </c>
      <c r="E3234" s="14" t="s">
        <v>90</v>
      </c>
      <c r="F3234" s="14" t="s">
        <v>88</v>
      </c>
      <c r="G3234" s="39">
        <v>9686.4671508405972</v>
      </c>
      <c r="H3234" s="38"/>
    </row>
    <row r="3235" spans="1:8" x14ac:dyDescent="0.25">
      <c r="A3235" s="15">
        <v>3234</v>
      </c>
      <c r="B3235" s="38">
        <v>42863</v>
      </c>
      <c r="C3235" s="38" t="s">
        <v>1368</v>
      </c>
      <c r="D3235" s="14" t="s">
        <v>87</v>
      </c>
      <c r="E3235" s="14" t="s">
        <v>84</v>
      </c>
      <c r="F3235" s="14" t="s">
        <v>88</v>
      </c>
      <c r="G3235" s="39">
        <v>9683.2163566637955</v>
      </c>
      <c r="H3235" s="38"/>
    </row>
    <row r="3236" spans="1:8" x14ac:dyDescent="0.25">
      <c r="A3236" s="15">
        <v>3235</v>
      </c>
      <c r="B3236" s="38">
        <v>43308</v>
      </c>
      <c r="C3236" s="38" t="s">
        <v>2875</v>
      </c>
      <c r="D3236" s="14" t="s">
        <v>87</v>
      </c>
      <c r="E3236" s="14" t="s">
        <v>94</v>
      </c>
      <c r="F3236" s="14" t="s">
        <v>85</v>
      </c>
      <c r="G3236" s="39">
        <v>9677.3149232779051</v>
      </c>
      <c r="H3236" s="38"/>
    </row>
    <row r="3237" spans="1:8" x14ac:dyDescent="0.25">
      <c r="A3237" s="15">
        <v>3236</v>
      </c>
      <c r="B3237" s="38">
        <v>43141</v>
      </c>
      <c r="C3237" s="38" t="s">
        <v>2329</v>
      </c>
      <c r="D3237" s="14" t="s">
        <v>87</v>
      </c>
      <c r="E3237" s="14" t="s">
        <v>96</v>
      </c>
      <c r="F3237" s="14" t="s">
        <v>88</v>
      </c>
      <c r="G3237" s="39">
        <v>9676.8588295552108</v>
      </c>
      <c r="H3237" s="38"/>
    </row>
    <row r="3238" spans="1:8" x14ac:dyDescent="0.25">
      <c r="A3238" s="15">
        <v>3237</v>
      </c>
      <c r="B3238" s="38">
        <v>42893</v>
      </c>
      <c r="C3238" s="38" t="s">
        <v>1602</v>
      </c>
      <c r="D3238" s="14" t="s">
        <v>87</v>
      </c>
      <c r="E3238" s="14" t="s">
        <v>84</v>
      </c>
      <c r="F3238" s="14" t="s">
        <v>85</v>
      </c>
      <c r="G3238" s="39">
        <v>9664.7193306967274</v>
      </c>
      <c r="H3238" s="38"/>
    </row>
    <row r="3239" spans="1:8" x14ac:dyDescent="0.25">
      <c r="A3239" s="15">
        <v>3238</v>
      </c>
      <c r="B3239" s="38">
        <v>43118</v>
      </c>
      <c r="C3239" s="38" t="s">
        <v>1729</v>
      </c>
      <c r="D3239" s="14" t="s">
        <v>87</v>
      </c>
      <c r="E3239" s="14" t="s">
        <v>96</v>
      </c>
      <c r="F3239" s="14" t="s">
        <v>88</v>
      </c>
      <c r="G3239" s="39">
        <v>9661.3892200868886</v>
      </c>
      <c r="H3239" s="38"/>
    </row>
    <row r="3240" spans="1:8" x14ac:dyDescent="0.25">
      <c r="A3240" s="15">
        <v>3239</v>
      </c>
      <c r="B3240" s="38">
        <v>43157</v>
      </c>
      <c r="C3240" s="38" t="s">
        <v>3007</v>
      </c>
      <c r="D3240" s="14" t="s">
        <v>87</v>
      </c>
      <c r="E3240" s="14" t="s">
        <v>84</v>
      </c>
      <c r="F3240" s="14" t="s">
        <v>85</v>
      </c>
      <c r="G3240" s="39">
        <v>9653.3067071291025</v>
      </c>
      <c r="H3240" s="38"/>
    </row>
    <row r="3241" spans="1:8" x14ac:dyDescent="0.25">
      <c r="A3241" s="15">
        <v>3240</v>
      </c>
      <c r="B3241" s="38">
        <v>43051</v>
      </c>
      <c r="C3241" s="38" t="s">
        <v>550</v>
      </c>
      <c r="D3241" s="14" t="s">
        <v>87</v>
      </c>
      <c r="E3241" s="14" t="s">
        <v>104</v>
      </c>
      <c r="F3241" s="14" t="s">
        <v>85</v>
      </c>
      <c r="G3241" s="39">
        <v>9653.0112950626044</v>
      </c>
      <c r="H3241" s="38"/>
    </row>
    <row r="3242" spans="1:8" x14ac:dyDescent="0.25">
      <c r="A3242" s="15">
        <v>3241</v>
      </c>
      <c r="B3242" s="38">
        <v>43283</v>
      </c>
      <c r="C3242" s="38" t="s">
        <v>2438</v>
      </c>
      <c r="D3242" s="14" t="s">
        <v>87</v>
      </c>
      <c r="E3242" s="14" t="s">
        <v>84</v>
      </c>
      <c r="F3242" s="14" t="s">
        <v>88</v>
      </c>
      <c r="G3242" s="39">
        <v>9651.4225342034824</v>
      </c>
      <c r="H3242" s="38"/>
    </row>
    <row r="3243" spans="1:8" x14ac:dyDescent="0.25">
      <c r="A3243" s="15">
        <v>3242</v>
      </c>
      <c r="B3243" s="38">
        <v>42856</v>
      </c>
      <c r="C3243" s="38" t="s">
        <v>1306</v>
      </c>
      <c r="D3243" s="14" t="s">
        <v>87</v>
      </c>
      <c r="E3243" s="14" t="s">
        <v>96</v>
      </c>
      <c r="F3243" s="14" t="s">
        <v>88</v>
      </c>
      <c r="G3243" s="39">
        <v>9643.2442925084924</v>
      </c>
      <c r="H3243" s="38"/>
    </row>
    <row r="3244" spans="1:8" x14ac:dyDescent="0.25">
      <c r="A3244" s="15">
        <v>3243</v>
      </c>
      <c r="B3244" s="38">
        <v>42857</v>
      </c>
      <c r="C3244" s="38" t="s">
        <v>210</v>
      </c>
      <c r="D3244" s="14" t="s">
        <v>87</v>
      </c>
      <c r="E3244" s="14" t="s">
        <v>90</v>
      </c>
      <c r="F3244" s="14" t="s">
        <v>85</v>
      </c>
      <c r="G3244" s="39">
        <v>9642.1267990110282</v>
      </c>
      <c r="H3244" s="38"/>
    </row>
    <row r="3245" spans="1:8" x14ac:dyDescent="0.25">
      <c r="A3245" s="15">
        <v>3244</v>
      </c>
      <c r="B3245" s="38">
        <v>43284</v>
      </c>
      <c r="C3245" s="38" t="s">
        <v>2556</v>
      </c>
      <c r="D3245" s="14" t="s">
        <v>87</v>
      </c>
      <c r="E3245" s="14" t="s">
        <v>84</v>
      </c>
      <c r="F3245" s="14" t="s">
        <v>85</v>
      </c>
      <c r="G3245" s="39">
        <v>9634.4342537733082</v>
      </c>
      <c r="H3245" s="38"/>
    </row>
    <row r="3246" spans="1:8" x14ac:dyDescent="0.25">
      <c r="A3246" s="15">
        <v>3245</v>
      </c>
      <c r="B3246" s="38">
        <v>43213</v>
      </c>
      <c r="C3246" s="38" t="s">
        <v>1920</v>
      </c>
      <c r="D3246" s="14" t="s">
        <v>87</v>
      </c>
      <c r="E3246" s="14" t="s">
        <v>96</v>
      </c>
      <c r="F3246" s="14" t="s">
        <v>88</v>
      </c>
      <c r="G3246" s="39">
        <v>9632.2006855659947</v>
      </c>
      <c r="H3246" s="38"/>
    </row>
    <row r="3247" spans="1:8" x14ac:dyDescent="0.25">
      <c r="A3247" s="15">
        <v>3246</v>
      </c>
      <c r="B3247" s="38">
        <v>43155</v>
      </c>
      <c r="C3247" s="38" t="s">
        <v>2997</v>
      </c>
      <c r="D3247" s="14" t="s">
        <v>87</v>
      </c>
      <c r="E3247" s="14" t="s">
        <v>90</v>
      </c>
      <c r="F3247" s="14" t="s">
        <v>88</v>
      </c>
      <c r="G3247" s="39">
        <v>9623.5476516417857</v>
      </c>
      <c r="H3247" s="38"/>
    </row>
    <row r="3248" spans="1:8" x14ac:dyDescent="0.25">
      <c r="A3248" s="15">
        <v>3247</v>
      </c>
      <c r="B3248" s="38">
        <v>43213</v>
      </c>
      <c r="C3248" s="38" t="s">
        <v>3092</v>
      </c>
      <c r="D3248" s="14" t="s">
        <v>87</v>
      </c>
      <c r="E3248" s="14" t="s">
        <v>96</v>
      </c>
      <c r="F3248" s="14" t="s">
        <v>85</v>
      </c>
      <c r="G3248" s="39">
        <v>9614.040511280049</v>
      </c>
      <c r="H3248" s="38"/>
    </row>
    <row r="3249" spans="1:8" x14ac:dyDescent="0.25">
      <c r="A3249" s="15">
        <v>3248</v>
      </c>
      <c r="B3249" s="38">
        <v>42796</v>
      </c>
      <c r="C3249" s="38" t="s">
        <v>752</v>
      </c>
      <c r="D3249" s="14" t="s">
        <v>87</v>
      </c>
      <c r="E3249" s="14" t="s">
        <v>96</v>
      </c>
      <c r="F3249" s="14" t="s">
        <v>88</v>
      </c>
      <c r="G3249" s="39">
        <v>9595.5527196897092</v>
      </c>
      <c r="H3249" s="38"/>
    </row>
    <row r="3250" spans="1:8" x14ac:dyDescent="0.25">
      <c r="A3250" s="15">
        <v>3249</v>
      </c>
      <c r="B3250" s="38">
        <v>43079</v>
      </c>
      <c r="C3250" s="38" t="s">
        <v>1714</v>
      </c>
      <c r="D3250" s="14" t="s">
        <v>87</v>
      </c>
      <c r="E3250" s="14" t="s">
        <v>90</v>
      </c>
      <c r="F3250" s="14" t="s">
        <v>85</v>
      </c>
      <c r="G3250" s="39">
        <v>9594.4825737785013</v>
      </c>
      <c r="H3250" s="38"/>
    </row>
    <row r="3251" spans="1:8" x14ac:dyDescent="0.25">
      <c r="A3251" s="15">
        <v>3250</v>
      </c>
      <c r="B3251" s="38">
        <v>43277</v>
      </c>
      <c r="C3251" s="38" t="s">
        <v>1631</v>
      </c>
      <c r="D3251" s="14" t="s">
        <v>87</v>
      </c>
      <c r="E3251" s="14" t="s">
        <v>96</v>
      </c>
      <c r="F3251" s="14" t="s">
        <v>85</v>
      </c>
      <c r="G3251" s="39">
        <v>9589.3732584693644</v>
      </c>
      <c r="H3251" s="38"/>
    </row>
    <row r="3252" spans="1:8" x14ac:dyDescent="0.25">
      <c r="A3252" s="15">
        <v>3251</v>
      </c>
      <c r="B3252" s="38">
        <v>43351</v>
      </c>
      <c r="C3252" s="38" t="s">
        <v>3467</v>
      </c>
      <c r="D3252" s="14" t="s">
        <v>87</v>
      </c>
      <c r="E3252" s="14" t="s">
        <v>94</v>
      </c>
      <c r="F3252" s="14" t="s">
        <v>85</v>
      </c>
      <c r="G3252" s="39">
        <v>9589.0174862673121</v>
      </c>
      <c r="H3252" s="38"/>
    </row>
    <row r="3253" spans="1:8" x14ac:dyDescent="0.25">
      <c r="A3253" s="15">
        <v>3252</v>
      </c>
      <c r="B3253" s="38">
        <v>43177</v>
      </c>
      <c r="C3253" s="38" t="s">
        <v>2690</v>
      </c>
      <c r="D3253" s="14" t="s">
        <v>87</v>
      </c>
      <c r="E3253" s="14" t="s">
        <v>104</v>
      </c>
      <c r="F3253" s="14" t="s">
        <v>85</v>
      </c>
      <c r="G3253" s="39">
        <v>9587.3600308601726</v>
      </c>
      <c r="H3253" s="38"/>
    </row>
    <row r="3254" spans="1:8" x14ac:dyDescent="0.25">
      <c r="A3254" s="15">
        <v>3253</v>
      </c>
      <c r="B3254" s="38">
        <v>43037</v>
      </c>
      <c r="C3254" s="38" t="s">
        <v>1927</v>
      </c>
      <c r="D3254" s="14" t="s">
        <v>87</v>
      </c>
      <c r="E3254" s="14" t="s">
        <v>94</v>
      </c>
      <c r="F3254" s="14" t="s">
        <v>85</v>
      </c>
      <c r="G3254" s="39">
        <v>9585.6613748403379</v>
      </c>
      <c r="H3254" s="38"/>
    </row>
    <row r="3255" spans="1:8" x14ac:dyDescent="0.25">
      <c r="A3255" s="15">
        <v>3254</v>
      </c>
      <c r="B3255" s="38">
        <v>43307</v>
      </c>
      <c r="C3255" s="38" t="s">
        <v>1709</v>
      </c>
      <c r="D3255" s="14" t="s">
        <v>87</v>
      </c>
      <c r="E3255" s="14" t="s">
        <v>90</v>
      </c>
      <c r="F3255" s="14" t="s">
        <v>88</v>
      </c>
      <c r="G3255" s="39">
        <v>9584.1085199545923</v>
      </c>
      <c r="H3255" s="38"/>
    </row>
    <row r="3256" spans="1:8" x14ac:dyDescent="0.25">
      <c r="A3256" s="15">
        <v>3255</v>
      </c>
      <c r="B3256" s="38">
        <v>43369</v>
      </c>
      <c r="C3256" s="38" t="s">
        <v>368</v>
      </c>
      <c r="D3256" s="14" t="s">
        <v>87</v>
      </c>
      <c r="E3256" s="14" t="s">
        <v>104</v>
      </c>
      <c r="F3256" s="14" t="s">
        <v>85</v>
      </c>
      <c r="G3256" s="39">
        <v>9583.8609445485927</v>
      </c>
      <c r="H3256" s="38"/>
    </row>
    <row r="3257" spans="1:8" x14ac:dyDescent="0.25">
      <c r="A3257" s="15">
        <v>3256</v>
      </c>
      <c r="B3257" s="38">
        <v>43141</v>
      </c>
      <c r="C3257" s="38" t="s">
        <v>823</v>
      </c>
      <c r="D3257" s="14" t="s">
        <v>87</v>
      </c>
      <c r="E3257" s="14" t="s">
        <v>94</v>
      </c>
      <c r="F3257" s="14" t="s">
        <v>88</v>
      </c>
      <c r="G3257" s="39">
        <v>9577.3259594999745</v>
      </c>
      <c r="H3257" s="38"/>
    </row>
    <row r="3258" spans="1:8" x14ac:dyDescent="0.25">
      <c r="A3258" s="15">
        <v>3257</v>
      </c>
      <c r="B3258" s="38">
        <v>43415</v>
      </c>
      <c r="C3258" s="38" t="s">
        <v>2819</v>
      </c>
      <c r="D3258" s="14" t="s">
        <v>87</v>
      </c>
      <c r="E3258" s="14" t="s">
        <v>84</v>
      </c>
      <c r="F3258" s="14" t="s">
        <v>88</v>
      </c>
      <c r="G3258" s="39">
        <v>9575.7111286654999</v>
      </c>
      <c r="H3258" s="38"/>
    </row>
    <row r="3259" spans="1:8" x14ac:dyDescent="0.25">
      <c r="A3259" s="15">
        <v>3258</v>
      </c>
      <c r="B3259" s="38">
        <v>42740</v>
      </c>
      <c r="C3259" s="38" t="s">
        <v>86</v>
      </c>
      <c r="D3259" s="14" t="s">
        <v>87</v>
      </c>
      <c r="E3259" s="14" t="s">
        <v>84</v>
      </c>
      <c r="F3259" s="14" t="s">
        <v>88</v>
      </c>
      <c r="G3259" s="39">
        <v>9569.1311290809826</v>
      </c>
      <c r="H3259" s="38"/>
    </row>
    <row r="3260" spans="1:8" x14ac:dyDescent="0.25">
      <c r="A3260" s="15">
        <v>3259</v>
      </c>
      <c r="B3260" s="38">
        <v>43355</v>
      </c>
      <c r="C3260" s="38" t="s">
        <v>697</v>
      </c>
      <c r="D3260" s="14" t="s">
        <v>87</v>
      </c>
      <c r="E3260" s="14" t="s">
        <v>104</v>
      </c>
      <c r="F3260" s="14" t="s">
        <v>88</v>
      </c>
      <c r="G3260" s="39">
        <v>9566.7895016032144</v>
      </c>
      <c r="H3260" s="38"/>
    </row>
    <row r="3261" spans="1:8" x14ac:dyDescent="0.25">
      <c r="A3261" s="15">
        <v>3260</v>
      </c>
      <c r="B3261" s="38">
        <v>43244</v>
      </c>
      <c r="C3261" s="38" t="s">
        <v>3094</v>
      </c>
      <c r="D3261" s="14" t="s">
        <v>87</v>
      </c>
      <c r="E3261" s="14" t="s">
        <v>94</v>
      </c>
      <c r="F3261" s="14" t="s">
        <v>88</v>
      </c>
      <c r="G3261" s="39">
        <v>9561.5951305106682</v>
      </c>
      <c r="H3261" s="38"/>
    </row>
    <row r="3262" spans="1:8" x14ac:dyDescent="0.25">
      <c r="A3262" s="15">
        <v>3261</v>
      </c>
      <c r="B3262" s="38">
        <v>42957</v>
      </c>
      <c r="C3262" s="38" t="s">
        <v>2046</v>
      </c>
      <c r="D3262" s="14" t="s">
        <v>87</v>
      </c>
      <c r="E3262" s="14" t="s">
        <v>94</v>
      </c>
      <c r="F3262" s="14" t="s">
        <v>88</v>
      </c>
      <c r="G3262" s="39">
        <v>9533.5096505363217</v>
      </c>
      <c r="H3262" s="38"/>
    </row>
    <row r="3263" spans="1:8" x14ac:dyDescent="0.25">
      <c r="A3263" s="15">
        <v>3262</v>
      </c>
      <c r="B3263" s="38">
        <v>43177</v>
      </c>
      <c r="C3263" s="38" t="s">
        <v>1119</v>
      </c>
      <c r="D3263" s="14" t="s">
        <v>87</v>
      </c>
      <c r="E3263" s="14" t="s">
        <v>90</v>
      </c>
      <c r="F3263" s="14" t="s">
        <v>88</v>
      </c>
      <c r="G3263" s="39">
        <v>9526.5136254949248</v>
      </c>
      <c r="H3263" s="38"/>
    </row>
    <row r="3264" spans="1:8" x14ac:dyDescent="0.25">
      <c r="A3264" s="15">
        <v>3263</v>
      </c>
      <c r="B3264" s="38">
        <v>42801</v>
      </c>
      <c r="C3264" s="38" t="s">
        <v>809</v>
      </c>
      <c r="D3264" s="14" t="s">
        <v>87</v>
      </c>
      <c r="E3264" s="14" t="s">
        <v>90</v>
      </c>
      <c r="F3264" s="14" t="s">
        <v>85</v>
      </c>
      <c r="G3264" s="39">
        <v>9525.6002735623097</v>
      </c>
      <c r="H3264" s="38"/>
    </row>
    <row r="3265" spans="1:8" x14ac:dyDescent="0.25">
      <c r="A3265" s="15">
        <v>3264</v>
      </c>
      <c r="B3265" s="38">
        <v>43363</v>
      </c>
      <c r="C3265" s="38" t="s">
        <v>727</v>
      </c>
      <c r="D3265" s="14" t="s">
        <v>87</v>
      </c>
      <c r="E3265" s="14" t="s">
        <v>104</v>
      </c>
      <c r="F3265" s="14" t="s">
        <v>85</v>
      </c>
      <c r="G3265" s="39">
        <v>9517.2408305987956</v>
      </c>
      <c r="H3265" s="38"/>
    </row>
    <row r="3266" spans="1:8" x14ac:dyDescent="0.25">
      <c r="A3266" s="15">
        <v>3265</v>
      </c>
      <c r="B3266" s="38">
        <v>43242</v>
      </c>
      <c r="C3266" s="38" t="s">
        <v>1948</v>
      </c>
      <c r="D3266" s="14" t="s">
        <v>87</v>
      </c>
      <c r="E3266" s="14" t="s">
        <v>84</v>
      </c>
      <c r="F3266" s="14" t="s">
        <v>88</v>
      </c>
      <c r="G3266" s="39">
        <v>9514.9356807257427</v>
      </c>
      <c r="H3266" s="38"/>
    </row>
    <row r="3267" spans="1:8" x14ac:dyDescent="0.25">
      <c r="A3267" s="15">
        <v>3266</v>
      </c>
      <c r="B3267" s="38">
        <v>43314</v>
      </c>
      <c r="C3267" s="38" t="s">
        <v>1437</v>
      </c>
      <c r="D3267" s="14" t="s">
        <v>87</v>
      </c>
      <c r="E3267" s="14" t="s">
        <v>94</v>
      </c>
      <c r="F3267" s="14" t="s">
        <v>85</v>
      </c>
      <c r="G3267" s="39">
        <v>9509.6068263040925</v>
      </c>
      <c r="H3267" s="38"/>
    </row>
    <row r="3268" spans="1:8" x14ac:dyDescent="0.25">
      <c r="A3268" s="15">
        <v>3267</v>
      </c>
      <c r="B3268" s="38">
        <v>43426</v>
      </c>
      <c r="C3268" s="38" t="s">
        <v>177</v>
      </c>
      <c r="D3268" s="14" t="s">
        <v>87</v>
      </c>
      <c r="E3268" s="14" t="s">
        <v>94</v>
      </c>
      <c r="F3268" s="14" t="s">
        <v>85</v>
      </c>
      <c r="G3268" s="39">
        <v>9501.4208248515606</v>
      </c>
      <c r="H3268" s="38"/>
    </row>
    <row r="3269" spans="1:8" x14ac:dyDescent="0.25">
      <c r="A3269" s="15">
        <v>3268</v>
      </c>
      <c r="B3269" s="38">
        <v>43102</v>
      </c>
      <c r="C3269" s="38" t="s">
        <v>2765</v>
      </c>
      <c r="D3269" s="14" t="s">
        <v>87</v>
      </c>
      <c r="E3269" s="14" t="s">
        <v>94</v>
      </c>
      <c r="F3269" s="14" t="s">
        <v>85</v>
      </c>
      <c r="G3269" s="39">
        <v>9495.2639065191943</v>
      </c>
      <c r="H3269" s="38"/>
    </row>
    <row r="3270" spans="1:8" x14ac:dyDescent="0.25">
      <c r="A3270" s="15">
        <v>3269</v>
      </c>
      <c r="B3270" s="38">
        <v>42823</v>
      </c>
      <c r="C3270" s="38" t="s">
        <v>538</v>
      </c>
      <c r="D3270" s="14" t="s">
        <v>87</v>
      </c>
      <c r="E3270" s="14" t="s">
        <v>90</v>
      </c>
      <c r="F3270" s="14" t="s">
        <v>85</v>
      </c>
      <c r="G3270" s="39">
        <v>9492.1613949851944</v>
      </c>
      <c r="H3270" s="38"/>
    </row>
    <row r="3271" spans="1:8" x14ac:dyDescent="0.25">
      <c r="A3271" s="15">
        <v>3270</v>
      </c>
      <c r="B3271" s="38">
        <v>43214</v>
      </c>
      <c r="C3271" s="38" t="s">
        <v>571</v>
      </c>
      <c r="D3271" s="14" t="s">
        <v>87</v>
      </c>
      <c r="E3271" s="14" t="s">
        <v>84</v>
      </c>
      <c r="F3271" s="14" t="s">
        <v>85</v>
      </c>
      <c r="G3271" s="39">
        <v>9488.4024697582772</v>
      </c>
      <c r="H3271" s="38"/>
    </row>
    <row r="3272" spans="1:8" x14ac:dyDescent="0.25">
      <c r="A3272" s="15">
        <v>3271</v>
      </c>
      <c r="B3272" s="38">
        <v>42851</v>
      </c>
      <c r="C3272" s="38" t="s">
        <v>1274</v>
      </c>
      <c r="D3272" s="14" t="s">
        <v>87</v>
      </c>
      <c r="E3272" s="14" t="s">
        <v>84</v>
      </c>
      <c r="F3272" s="14" t="s">
        <v>85</v>
      </c>
      <c r="G3272" s="39">
        <v>9486.788536887183</v>
      </c>
      <c r="H3272" s="38"/>
    </row>
    <row r="3273" spans="1:8" x14ac:dyDescent="0.25">
      <c r="A3273" s="15">
        <v>3272</v>
      </c>
      <c r="B3273" s="38">
        <v>43153</v>
      </c>
      <c r="C3273" s="38" t="s">
        <v>108</v>
      </c>
      <c r="D3273" s="14" t="s">
        <v>87</v>
      </c>
      <c r="E3273" s="14" t="s">
        <v>90</v>
      </c>
      <c r="F3273" s="14" t="s">
        <v>88</v>
      </c>
      <c r="G3273" s="39">
        <v>9485.5300087298292</v>
      </c>
      <c r="H3273" s="38"/>
    </row>
    <row r="3274" spans="1:8" x14ac:dyDescent="0.25">
      <c r="A3274" s="15">
        <v>3273</v>
      </c>
      <c r="B3274" s="38">
        <v>42896</v>
      </c>
      <c r="C3274" s="38" t="s">
        <v>1639</v>
      </c>
      <c r="D3274" s="14" t="s">
        <v>87</v>
      </c>
      <c r="E3274" s="14" t="s">
        <v>104</v>
      </c>
      <c r="F3274" s="14" t="s">
        <v>88</v>
      </c>
      <c r="G3274" s="39">
        <v>9485.2052334535838</v>
      </c>
      <c r="H3274" s="38"/>
    </row>
    <row r="3275" spans="1:8" x14ac:dyDescent="0.25">
      <c r="A3275" s="15">
        <v>3274</v>
      </c>
      <c r="B3275" s="38">
        <v>43369</v>
      </c>
      <c r="C3275" s="38" t="s">
        <v>901</v>
      </c>
      <c r="D3275" s="14" t="s">
        <v>87</v>
      </c>
      <c r="E3275" s="14" t="s">
        <v>84</v>
      </c>
      <c r="F3275" s="14" t="s">
        <v>85</v>
      </c>
      <c r="G3275" s="39">
        <v>9480.5975015567437</v>
      </c>
      <c r="H3275" s="38"/>
    </row>
    <row r="3276" spans="1:8" x14ac:dyDescent="0.25">
      <c r="A3276" s="15">
        <v>3275</v>
      </c>
      <c r="B3276" s="38">
        <v>42842</v>
      </c>
      <c r="C3276" s="38" t="s">
        <v>1187</v>
      </c>
      <c r="D3276" s="14" t="s">
        <v>87</v>
      </c>
      <c r="E3276" s="14" t="s">
        <v>90</v>
      </c>
      <c r="F3276" s="14" t="s">
        <v>88</v>
      </c>
      <c r="G3276" s="39">
        <v>9478.1563343947018</v>
      </c>
      <c r="H3276" s="38"/>
    </row>
    <row r="3277" spans="1:8" x14ac:dyDescent="0.25">
      <c r="A3277" s="15">
        <v>3276</v>
      </c>
      <c r="B3277" s="38">
        <v>42789</v>
      </c>
      <c r="C3277" s="38" t="s">
        <v>535</v>
      </c>
      <c r="D3277" s="14" t="s">
        <v>87</v>
      </c>
      <c r="E3277" s="14" t="s">
        <v>84</v>
      </c>
      <c r="F3277" s="14" t="s">
        <v>85</v>
      </c>
      <c r="G3277" s="39">
        <v>9475.9715011425524</v>
      </c>
      <c r="H3277" s="38"/>
    </row>
    <row r="3278" spans="1:8" x14ac:dyDescent="0.25">
      <c r="A3278" s="15">
        <v>3277</v>
      </c>
      <c r="B3278" s="38">
        <v>43036</v>
      </c>
      <c r="C3278" s="38" t="s">
        <v>2501</v>
      </c>
      <c r="D3278" s="14" t="s">
        <v>87</v>
      </c>
      <c r="E3278" s="14" t="s">
        <v>104</v>
      </c>
      <c r="F3278" s="14" t="s">
        <v>85</v>
      </c>
      <c r="G3278" s="39">
        <v>9475.4272290532099</v>
      </c>
      <c r="H3278" s="38"/>
    </row>
    <row r="3279" spans="1:8" x14ac:dyDescent="0.25">
      <c r="A3279" s="15">
        <v>3278</v>
      </c>
      <c r="B3279" s="38">
        <v>43264</v>
      </c>
      <c r="C3279" s="38" t="s">
        <v>975</v>
      </c>
      <c r="D3279" s="14" t="s">
        <v>87</v>
      </c>
      <c r="E3279" s="14" t="s">
        <v>84</v>
      </c>
      <c r="F3279" s="14" t="s">
        <v>88</v>
      </c>
      <c r="G3279" s="39">
        <v>9472.6606352732815</v>
      </c>
      <c r="H3279" s="38"/>
    </row>
    <row r="3280" spans="1:8" x14ac:dyDescent="0.25">
      <c r="A3280" s="15">
        <v>3279</v>
      </c>
      <c r="B3280" s="38">
        <v>43454</v>
      </c>
      <c r="C3280" s="38" t="s">
        <v>1803</v>
      </c>
      <c r="D3280" s="14" t="s">
        <v>87</v>
      </c>
      <c r="E3280" s="14" t="s">
        <v>94</v>
      </c>
      <c r="F3280" s="14" t="s">
        <v>88</v>
      </c>
      <c r="G3280" s="39">
        <v>9468.5374842626334</v>
      </c>
      <c r="H3280" s="38"/>
    </row>
    <row r="3281" spans="1:8" x14ac:dyDescent="0.25">
      <c r="A3281" s="15">
        <v>3280</v>
      </c>
      <c r="B3281" s="38">
        <v>43446</v>
      </c>
      <c r="C3281" s="38" t="s">
        <v>3572</v>
      </c>
      <c r="D3281" s="14" t="s">
        <v>87</v>
      </c>
      <c r="E3281" s="14" t="s">
        <v>90</v>
      </c>
      <c r="F3281" s="14" t="s">
        <v>85</v>
      </c>
      <c r="G3281" s="39">
        <v>9464.1990927501174</v>
      </c>
      <c r="H3281" s="38"/>
    </row>
    <row r="3282" spans="1:8" x14ac:dyDescent="0.25">
      <c r="A3282" s="15">
        <v>3281</v>
      </c>
      <c r="B3282" s="38">
        <v>43367</v>
      </c>
      <c r="C3282" s="38" t="s">
        <v>910</v>
      </c>
      <c r="D3282" s="14" t="s">
        <v>87</v>
      </c>
      <c r="E3282" s="14" t="s">
        <v>104</v>
      </c>
      <c r="F3282" s="14" t="s">
        <v>88</v>
      </c>
      <c r="G3282" s="39">
        <v>9461.1607363077364</v>
      </c>
      <c r="H3282" s="38"/>
    </row>
    <row r="3283" spans="1:8" x14ac:dyDescent="0.25">
      <c r="A3283" s="15">
        <v>3282</v>
      </c>
      <c r="B3283" s="38">
        <v>43434</v>
      </c>
      <c r="C3283" s="38" t="s">
        <v>2751</v>
      </c>
      <c r="D3283" s="14" t="s">
        <v>87</v>
      </c>
      <c r="E3283" s="14" t="s">
        <v>94</v>
      </c>
      <c r="F3283" s="14" t="s">
        <v>88</v>
      </c>
      <c r="G3283" s="39">
        <v>9460.4322589456679</v>
      </c>
      <c r="H3283" s="38"/>
    </row>
    <row r="3284" spans="1:8" x14ac:dyDescent="0.25">
      <c r="A3284" s="15">
        <v>3283</v>
      </c>
      <c r="B3284" s="38">
        <v>42893</v>
      </c>
      <c r="C3284" s="38" t="s">
        <v>1603</v>
      </c>
      <c r="D3284" s="14" t="s">
        <v>87</v>
      </c>
      <c r="E3284" s="14" t="s">
        <v>90</v>
      </c>
      <c r="F3284" s="14" t="s">
        <v>88</v>
      </c>
      <c r="G3284" s="39">
        <v>9454.7659856857845</v>
      </c>
      <c r="H3284" s="38"/>
    </row>
    <row r="3285" spans="1:8" x14ac:dyDescent="0.25">
      <c r="A3285" s="15">
        <v>3284</v>
      </c>
      <c r="B3285" s="38">
        <v>43308</v>
      </c>
      <c r="C3285" s="38" t="s">
        <v>625</v>
      </c>
      <c r="D3285" s="14" t="s">
        <v>87</v>
      </c>
      <c r="E3285" s="14" t="s">
        <v>96</v>
      </c>
      <c r="F3285" s="14" t="s">
        <v>88</v>
      </c>
      <c r="G3285" s="39">
        <v>9445.9331033797243</v>
      </c>
      <c r="H3285" s="38"/>
    </row>
    <row r="3286" spans="1:8" x14ac:dyDescent="0.25">
      <c r="A3286" s="15">
        <v>3285</v>
      </c>
      <c r="B3286" s="38">
        <v>42905</v>
      </c>
      <c r="C3286" s="38" t="s">
        <v>380</v>
      </c>
      <c r="D3286" s="14" t="s">
        <v>87</v>
      </c>
      <c r="E3286" s="14" t="s">
        <v>84</v>
      </c>
      <c r="F3286" s="14" t="s">
        <v>85</v>
      </c>
      <c r="G3286" s="39">
        <v>9444.4239971565912</v>
      </c>
      <c r="H3286" s="38"/>
    </row>
    <row r="3287" spans="1:8" x14ac:dyDescent="0.25">
      <c r="A3287" s="15">
        <v>3286</v>
      </c>
      <c r="B3287" s="38">
        <v>43146</v>
      </c>
      <c r="C3287" s="38" t="s">
        <v>205</v>
      </c>
      <c r="D3287" s="14" t="s">
        <v>87</v>
      </c>
      <c r="E3287" s="14" t="s">
        <v>96</v>
      </c>
      <c r="F3287" s="14" t="s">
        <v>88</v>
      </c>
      <c r="G3287" s="39">
        <v>9439.5827905312726</v>
      </c>
      <c r="H3287" s="38"/>
    </row>
    <row r="3288" spans="1:8" x14ac:dyDescent="0.25">
      <c r="A3288" s="15">
        <v>3287</v>
      </c>
      <c r="B3288" s="38">
        <v>43075</v>
      </c>
      <c r="C3288" s="38" t="s">
        <v>1793</v>
      </c>
      <c r="D3288" s="14" t="s">
        <v>87</v>
      </c>
      <c r="E3288" s="14" t="s">
        <v>90</v>
      </c>
      <c r="F3288" s="14" t="s">
        <v>85</v>
      </c>
      <c r="G3288" s="39">
        <v>9435.4373028159043</v>
      </c>
      <c r="H3288" s="38"/>
    </row>
    <row r="3289" spans="1:8" x14ac:dyDescent="0.25">
      <c r="A3289" s="15">
        <v>3288</v>
      </c>
      <c r="B3289" s="38">
        <v>43337</v>
      </c>
      <c r="C3289" s="38" t="s">
        <v>1492</v>
      </c>
      <c r="D3289" s="14" t="s">
        <v>87</v>
      </c>
      <c r="E3289" s="14" t="s">
        <v>96</v>
      </c>
      <c r="F3289" s="14" t="s">
        <v>88</v>
      </c>
      <c r="G3289" s="39">
        <v>9429.1971094535784</v>
      </c>
      <c r="H3289" s="38"/>
    </row>
    <row r="3290" spans="1:8" x14ac:dyDescent="0.25">
      <c r="A3290" s="15">
        <v>3289</v>
      </c>
      <c r="B3290" s="38">
        <v>43307</v>
      </c>
      <c r="C3290" s="38" t="s">
        <v>3401</v>
      </c>
      <c r="D3290" s="14" t="s">
        <v>87</v>
      </c>
      <c r="E3290" s="14" t="s">
        <v>90</v>
      </c>
      <c r="F3290" s="14" t="s">
        <v>88</v>
      </c>
      <c r="G3290" s="39">
        <v>9424.3708304496995</v>
      </c>
      <c r="H3290" s="38"/>
    </row>
    <row r="3291" spans="1:8" x14ac:dyDescent="0.25">
      <c r="A3291" s="15">
        <v>3290</v>
      </c>
      <c r="B3291" s="38">
        <v>42793</v>
      </c>
      <c r="C3291" s="38" t="s">
        <v>730</v>
      </c>
      <c r="D3291" s="14" t="s">
        <v>87</v>
      </c>
      <c r="E3291" s="14" t="s">
        <v>90</v>
      </c>
      <c r="F3291" s="14" t="s">
        <v>85</v>
      </c>
      <c r="G3291" s="39">
        <v>9420.6650101952218</v>
      </c>
      <c r="H3291" s="38"/>
    </row>
    <row r="3292" spans="1:8" x14ac:dyDescent="0.25">
      <c r="A3292" s="15">
        <v>3291</v>
      </c>
      <c r="B3292" s="38">
        <v>43396</v>
      </c>
      <c r="C3292" s="38" t="s">
        <v>407</v>
      </c>
      <c r="D3292" s="14" t="s">
        <v>87</v>
      </c>
      <c r="E3292" s="14" t="s">
        <v>84</v>
      </c>
      <c r="F3292" s="14" t="s">
        <v>85</v>
      </c>
      <c r="G3292" s="39">
        <v>9414.0888863410619</v>
      </c>
      <c r="H3292" s="38"/>
    </row>
    <row r="3293" spans="1:8" x14ac:dyDescent="0.25">
      <c r="A3293" s="15">
        <v>3292</v>
      </c>
      <c r="B3293" s="38">
        <v>43039</v>
      </c>
      <c r="C3293" s="38" t="s">
        <v>93</v>
      </c>
      <c r="D3293" s="14" t="s">
        <v>87</v>
      </c>
      <c r="E3293" s="14" t="s">
        <v>90</v>
      </c>
      <c r="F3293" s="14" t="s">
        <v>88</v>
      </c>
      <c r="G3293" s="39">
        <v>9412.6997877567646</v>
      </c>
      <c r="H3293" s="38"/>
    </row>
    <row r="3294" spans="1:8" x14ac:dyDescent="0.25">
      <c r="A3294" s="15">
        <v>3293</v>
      </c>
      <c r="B3294" s="38">
        <v>42841</v>
      </c>
      <c r="C3294" s="38" t="s">
        <v>1181</v>
      </c>
      <c r="D3294" s="14" t="s">
        <v>87</v>
      </c>
      <c r="E3294" s="14" t="s">
        <v>84</v>
      </c>
      <c r="F3294" s="14" t="s">
        <v>85</v>
      </c>
      <c r="G3294" s="39">
        <v>9411.4663483267395</v>
      </c>
      <c r="H3294" s="38"/>
    </row>
    <row r="3295" spans="1:8" x14ac:dyDescent="0.25">
      <c r="A3295" s="15">
        <v>3294</v>
      </c>
      <c r="B3295" s="38">
        <v>42797</v>
      </c>
      <c r="C3295" s="38" t="s">
        <v>764</v>
      </c>
      <c r="D3295" s="14" t="s">
        <v>87</v>
      </c>
      <c r="E3295" s="14" t="s">
        <v>84</v>
      </c>
      <c r="F3295" s="14" t="s">
        <v>88</v>
      </c>
      <c r="G3295" s="39">
        <v>9411.2493494102819</v>
      </c>
      <c r="H3295" s="38"/>
    </row>
    <row r="3296" spans="1:8" x14ac:dyDescent="0.25">
      <c r="A3296" s="15">
        <v>3295</v>
      </c>
      <c r="B3296" s="38">
        <v>43026</v>
      </c>
      <c r="C3296" s="38" t="s">
        <v>293</v>
      </c>
      <c r="D3296" s="14" t="s">
        <v>87</v>
      </c>
      <c r="E3296" s="14" t="s">
        <v>90</v>
      </c>
      <c r="F3296" s="14" t="s">
        <v>88</v>
      </c>
      <c r="G3296" s="39">
        <v>9403.3929957095843</v>
      </c>
      <c r="H3296" s="38"/>
    </row>
    <row r="3297" spans="1:8" x14ac:dyDescent="0.25">
      <c r="A3297" s="15">
        <v>3296</v>
      </c>
      <c r="B3297" s="38">
        <v>43188</v>
      </c>
      <c r="C3297" s="38" t="s">
        <v>1524</v>
      </c>
      <c r="D3297" s="14" t="s">
        <v>87</v>
      </c>
      <c r="E3297" s="14" t="s">
        <v>104</v>
      </c>
      <c r="F3297" s="14" t="s">
        <v>85</v>
      </c>
      <c r="G3297" s="39">
        <v>9401.9657376845407</v>
      </c>
      <c r="H3297" s="38"/>
    </row>
    <row r="3298" spans="1:8" x14ac:dyDescent="0.25">
      <c r="A3298" s="15">
        <v>3297</v>
      </c>
      <c r="B3298" s="38">
        <v>43403</v>
      </c>
      <c r="C3298" s="38" t="s">
        <v>1845</v>
      </c>
      <c r="D3298" s="14" t="s">
        <v>87</v>
      </c>
      <c r="E3298" s="14" t="s">
        <v>94</v>
      </c>
      <c r="F3298" s="14" t="s">
        <v>88</v>
      </c>
      <c r="G3298" s="39">
        <v>9397.1148055442554</v>
      </c>
      <c r="H3298" s="38"/>
    </row>
    <row r="3299" spans="1:8" x14ac:dyDescent="0.25">
      <c r="A3299" s="15">
        <v>3298</v>
      </c>
      <c r="B3299" s="38">
        <v>43393</v>
      </c>
      <c r="C3299" s="38" t="s">
        <v>817</v>
      </c>
      <c r="D3299" s="14" t="s">
        <v>87</v>
      </c>
      <c r="E3299" s="14" t="s">
        <v>94</v>
      </c>
      <c r="F3299" s="14" t="s">
        <v>88</v>
      </c>
      <c r="G3299" s="39">
        <v>9395.0763379828168</v>
      </c>
      <c r="H3299" s="38"/>
    </row>
    <row r="3300" spans="1:8" x14ac:dyDescent="0.25">
      <c r="A3300" s="15">
        <v>3299</v>
      </c>
      <c r="B3300" s="38">
        <v>43264</v>
      </c>
      <c r="C3300" s="38" t="s">
        <v>575</v>
      </c>
      <c r="D3300" s="14" t="s">
        <v>87</v>
      </c>
      <c r="E3300" s="14" t="s">
        <v>84</v>
      </c>
      <c r="F3300" s="14" t="s">
        <v>85</v>
      </c>
      <c r="G3300" s="39">
        <v>9389.9716904007164</v>
      </c>
      <c r="H3300" s="38"/>
    </row>
    <row r="3301" spans="1:8" x14ac:dyDescent="0.25">
      <c r="A3301" s="15">
        <v>3300</v>
      </c>
      <c r="B3301" s="38">
        <v>42908</v>
      </c>
      <c r="C3301" s="38" t="s">
        <v>895</v>
      </c>
      <c r="D3301" s="14" t="s">
        <v>87</v>
      </c>
      <c r="E3301" s="14" t="s">
        <v>84</v>
      </c>
      <c r="F3301" s="14" t="s">
        <v>88</v>
      </c>
      <c r="G3301" s="39">
        <v>9387.2995434738677</v>
      </c>
      <c r="H3301" s="38"/>
    </row>
    <row r="3302" spans="1:8" x14ac:dyDescent="0.25">
      <c r="A3302" s="15">
        <v>3301</v>
      </c>
      <c r="B3302" s="38">
        <v>42897</v>
      </c>
      <c r="C3302" s="38" t="s">
        <v>970</v>
      </c>
      <c r="D3302" s="14" t="s">
        <v>87</v>
      </c>
      <c r="E3302" s="14" t="s">
        <v>84</v>
      </c>
      <c r="F3302" s="14" t="s">
        <v>88</v>
      </c>
      <c r="G3302" s="39">
        <v>9377.3520758227496</v>
      </c>
      <c r="H3302" s="38"/>
    </row>
    <row r="3303" spans="1:8" x14ac:dyDescent="0.25">
      <c r="A3303" s="15">
        <v>3302</v>
      </c>
      <c r="B3303" s="38">
        <v>42910</v>
      </c>
      <c r="C3303" s="38" t="s">
        <v>1736</v>
      </c>
      <c r="D3303" s="14" t="s">
        <v>87</v>
      </c>
      <c r="E3303" s="14" t="s">
        <v>84</v>
      </c>
      <c r="F3303" s="14" t="s">
        <v>88</v>
      </c>
      <c r="G3303" s="39">
        <v>9375.5044377289942</v>
      </c>
      <c r="H3303" s="38"/>
    </row>
    <row r="3304" spans="1:8" x14ac:dyDescent="0.25">
      <c r="A3304" s="15">
        <v>3303</v>
      </c>
      <c r="B3304" s="38">
        <v>43191</v>
      </c>
      <c r="C3304" s="38" t="s">
        <v>1028</v>
      </c>
      <c r="D3304" s="14" t="s">
        <v>87</v>
      </c>
      <c r="E3304" s="14" t="s">
        <v>90</v>
      </c>
      <c r="F3304" s="14" t="s">
        <v>85</v>
      </c>
      <c r="G3304" s="39">
        <v>9374.5325038615083</v>
      </c>
      <c r="H3304" s="38"/>
    </row>
    <row r="3305" spans="1:8" x14ac:dyDescent="0.25">
      <c r="A3305" s="15">
        <v>3304</v>
      </c>
      <c r="B3305" s="38">
        <v>43189</v>
      </c>
      <c r="C3305" s="38" t="s">
        <v>2833</v>
      </c>
      <c r="D3305" s="14" t="s">
        <v>87</v>
      </c>
      <c r="E3305" s="14" t="s">
        <v>90</v>
      </c>
      <c r="F3305" s="14" t="s">
        <v>85</v>
      </c>
      <c r="G3305" s="39">
        <v>9371.9472898450167</v>
      </c>
      <c r="H3305" s="38"/>
    </row>
    <row r="3306" spans="1:8" x14ac:dyDescent="0.25">
      <c r="A3306" s="15">
        <v>3305</v>
      </c>
      <c r="B3306" s="38">
        <v>42996</v>
      </c>
      <c r="C3306" s="38" t="s">
        <v>2283</v>
      </c>
      <c r="D3306" s="14" t="s">
        <v>87</v>
      </c>
      <c r="E3306" s="14" t="s">
        <v>90</v>
      </c>
      <c r="F3306" s="14" t="s">
        <v>85</v>
      </c>
      <c r="G3306" s="39">
        <v>9333.5026423474555</v>
      </c>
      <c r="H3306" s="38"/>
    </row>
    <row r="3307" spans="1:8" x14ac:dyDescent="0.25">
      <c r="A3307" s="15">
        <v>3306</v>
      </c>
      <c r="B3307" s="38">
        <v>42831</v>
      </c>
      <c r="C3307" s="38" t="s">
        <v>1092</v>
      </c>
      <c r="D3307" s="14" t="s">
        <v>87</v>
      </c>
      <c r="E3307" s="14" t="s">
        <v>104</v>
      </c>
      <c r="F3307" s="14" t="s">
        <v>85</v>
      </c>
      <c r="G3307" s="39">
        <v>9312.9160448330604</v>
      </c>
      <c r="H3307" s="38"/>
    </row>
    <row r="3308" spans="1:8" x14ac:dyDescent="0.25">
      <c r="A3308" s="15">
        <v>3307</v>
      </c>
      <c r="B3308" s="38">
        <v>43258</v>
      </c>
      <c r="C3308" s="38" t="s">
        <v>3240</v>
      </c>
      <c r="D3308" s="14" t="s">
        <v>87</v>
      </c>
      <c r="E3308" s="14" t="s">
        <v>90</v>
      </c>
      <c r="F3308" s="14" t="s">
        <v>88</v>
      </c>
      <c r="G3308" s="39">
        <v>9310.7689287656031</v>
      </c>
      <c r="H3308" s="38"/>
    </row>
    <row r="3309" spans="1:8" x14ac:dyDescent="0.25">
      <c r="A3309" s="15">
        <v>3308</v>
      </c>
      <c r="B3309" s="38">
        <v>43248</v>
      </c>
      <c r="C3309" s="38" t="s">
        <v>1806</v>
      </c>
      <c r="D3309" s="14" t="s">
        <v>87</v>
      </c>
      <c r="E3309" s="14" t="s">
        <v>104</v>
      </c>
      <c r="F3309" s="14" t="s">
        <v>85</v>
      </c>
      <c r="G3309" s="39">
        <v>9310.0295841858642</v>
      </c>
      <c r="H3309" s="38"/>
    </row>
    <row r="3310" spans="1:8" x14ac:dyDescent="0.25">
      <c r="A3310" s="15">
        <v>3309</v>
      </c>
      <c r="B3310" s="38">
        <v>43457</v>
      </c>
      <c r="C3310" s="38" t="s">
        <v>3436</v>
      </c>
      <c r="D3310" s="14" t="s">
        <v>87</v>
      </c>
      <c r="E3310" s="14" t="s">
        <v>94</v>
      </c>
      <c r="F3310" s="14" t="s">
        <v>85</v>
      </c>
      <c r="G3310" s="39">
        <v>9307.3397107382425</v>
      </c>
      <c r="H3310" s="38"/>
    </row>
    <row r="3311" spans="1:8" x14ac:dyDescent="0.25">
      <c r="A3311" s="15">
        <v>3310</v>
      </c>
      <c r="B3311" s="38">
        <v>43175</v>
      </c>
      <c r="C3311" s="38" t="s">
        <v>3071</v>
      </c>
      <c r="D3311" s="14" t="s">
        <v>87</v>
      </c>
      <c r="E3311" s="14" t="s">
        <v>104</v>
      </c>
      <c r="F3311" s="14" t="s">
        <v>88</v>
      </c>
      <c r="G3311" s="39">
        <v>9306.7534107160463</v>
      </c>
      <c r="H3311" s="38"/>
    </row>
    <row r="3312" spans="1:8" x14ac:dyDescent="0.25">
      <c r="A3312" s="15">
        <v>3311</v>
      </c>
      <c r="B3312" s="38">
        <v>43466</v>
      </c>
      <c r="C3312" s="38" t="s">
        <v>250</v>
      </c>
      <c r="D3312" s="14" t="s">
        <v>87</v>
      </c>
      <c r="E3312" s="14" t="s">
        <v>84</v>
      </c>
      <c r="F3312" s="14" t="s">
        <v>85</v>
      </c>
      <c r="G3312" s="39">
        <v>9298.3505245955221</v>
      </c>
      <c r="H3312" s="38"/>
    </row>
    <row r="3313" spans="1:8" x14ac:dyDescent="0.25">
      <c r="A3313" s="15">
        <v>3312</v>
      </c>
      <c r="B3313" s="38">
        <v>43091</v>
      </c>
      <c r="C3313" s="38" t="s">
        <v>2068</v>
      </c>
      <c r="D3313" s="14" t="s">
        <v>87</v>
      </c>
      <c r="E3313" s="14" t="s">
        <v>90</v>
      </c>
      <c r="F3313" s="14" t="s">
        <v>85</v>
      </c>
      <c r="G3313" s="39">
        <v>9293.1536818504337</v>
      </c>
      <c r="H3313" s="38"/>
    </row>
    <row r="3314" spans="1:8" x14ac:dyDescent="0.25">
      <c r="A3314" s="15">
        <v>3313</v>
      </c>
      <c r="B3314" s="38">
        <v>43074</v>
      </c>
      <c r="C3314" s="38" t="s">
        <v>2234</v>
      </c>
      <c r="D3314" s="14" t="s">
        <v>87</v>
      </c>
      <c r="E3314" s="14" t="s">
        <v>104</v>
      </c>
      <c r="F3314" s="14" t="s">
        <v>85</v>
      </c>
      <c r="G3314" s="39">
        <v>9280.2753880966811</v>
      </c>
      <c r="H3314" s="38"/>
    </row>
    <row r="3315" spans="1:8" x14ac:dyDescent="0.25">
      <c r="A3315" s="15">
        <v>3314</v>
      </c>
      <c r="B3315" s="38">
        <v>42770</v>
      </c>
      <c r="C3315" s="38" t="s">
        <v>473</v>
      </c>
      <c r="D3315" s="14" t="s">
        <v>87</v>
      </c>
      <c r="E3315" s="14" t="s">
        <v>94</v>
      </c>
      <c r="F3315" s="14" t="s">
        <v>85</v>
      </c>
      <c r="G3315" s="39">
        <v>9279.3048831998731</v>
      </c>
      <c r="H3315" s="38"/>
    </row>
    <row r="3316" spans="1:8" x14ac:dyDescent="0.25">
      <c r="A3316" s="15">
        <v>3315</v>
      </c>
      <c r="B3316" s="38">
        <v>42830</v>
      </c>
      <c r="C3316" s="38" t="s">
        <v>721</v>
      </c>
      <c r="D3316" s="14" t="s">
        <v>87</v>
      </c>
      <c r="E3316" s="14" t="s">
        <v>104</v>
      </c>
      <c r="F3316" s="14" t="s">
        <v>88</v>
      </c>
      <c r="G3316" s="39">
        <v>9277.6446958689739</v>
      </c>
      <c r="H3316" s="38"/>
    </row>
    <row r="3317" spans="1:8" x14ac:dyDescent="0.25">
      <c r="A3317" s="15">
        <v>3316</v>
      </c>
      <c r="B3317" s="38">
        <v>43133</v>
      </c>
      <c r="C3317" s="38" t="s">
        <v>2894</v>
      </c>
      <c r="D3317" s="14" t="s">
        <v>87</v>
      </c>
      <c r="E3317" s="14" t="s">
        <v>90</v>
      </c>
      <c r="F3317" s="14" t="s">
        <v>85</v>
      </c>
      <c r="G3317" s="39">
        <v>9260.1703285439544</v>
      </c>
      <c r="H3317" s="38"/>
    </row>
    <row r="3318" spans="1:8" x14ac:dyDescent="0.25">
      <c r="A3318" s="15">
        <v>3317</v>
      </c>
      <c r="B3318" s="38">
        <v>43380</v>
      </c>
      <c r="C3318" s="38" t="s">
        <v>279</v>
      </c>
      <c r="D3318" s="14" t="s">
        <v>87</v>
      </c>
      <c r="E3318" s="14" t="s">
        <v>84</v>
      </c>
      <c r="F3318" s="14" t="s">
        <v>88</v>
      </c>
      <c r="G3318" s="39">
        <v>9259.5531345604559</v>
      </c>
      <c r="H3318" s="38"/>
    </row>
    <row r="3319" spans="1:8" x14ac:dyDescent="0.25">
      <c r="A3319" s="15">
        <v>3318</v>
      </c>
      <c r="B3319" s="38">
        <v>42955</v>
      </c>
      <c r="C3319" s="38" t="s">
        <v>2032</v>
      </c>
      <c r="D3319" s="14" t="s">
        <v>87</v>
      </c>
      <c r="E3319" s="14" t="s">
        <v>94</v>
      </c>
      <c r="F3319" s="14" t="s">
        <v>88</v>
      </c>
      <c r="G3319" s="39">
        <v>9254.25878024349</v>
      </c>
      <c r="H3319" s="38"/>
    </row>
    <row r="3320" spans="1:8" x14ac:dyDescent="0.25">
      <c r="A3320" s="15">
        <v>3319</v>
      </c>
      <c r="B3320" s="38">
        <v>43442</v>
      </c>
      <c r="C3320" s="38" t="s">
        <v>458</v>
      </c>
      <c r="D3320" s="14" t="s">
        <v>87</v>
      </c>
      <c r="E3320" s="14" t="s">
        <v>90</v>
      </c>
      <c r="F3320" s="14" t="s">
        <v>88</v>
      </c>
      <c r="G3320" s="39">
        <v>9250.2103043693623</v>
      </c>
      <c r="H3320" s="38"/>
    </row>
    <row r="3321" spans="1:8" x14ac:dyDescent="0.25">
      <c r="A3321" s="15">
        <v>3320</v>
      </c>
      <c r="B3321" s="38">
        <v>43300</v>
      </c>
      <c r="C3321" s="38" t="s">
        <v>3383</v>
      </c>
      <c r="D3321" s="14" t="s">
        <v>87</v>
      </c>
      <c r="E3321" s="14" t="s">
        <v>94</v>
      </c>
      <c r="F3321" s="14" t="s">
        <v>85</v>
      </c>
      <c r="G3321" s="39">
        <v>9248.6700289093114</v>
      </c>
      <c r="H3321" s="38"/>
    </row>
    <row r="3322" spans="1:8" x14ac:dyDescent="0.25">
      <c r="A3322" s="15">
        <v>3321</v>
      </c>
      <c r="B3322" s="38">
        <v>43061</v>
      </c>
      <c r="C3322" s="38" t="s">
        <v>126</v>
      </c>
      <c r="D3322" s="14" t="s">
        <v>87</v>
      </c>
      <c r="E3322" s="14" t="s">
        <v>104</v>
      </c>
      <c r="F3322" s="14" t="s">
        <v>85</v>
      </c>
      <c r="G3322" s="39">
        <v>9239.5152559817288</v>
      </c>
      <c r="H3322" s="38"/>
    </row>
    <row r="3323" spans="1:8" x14ac:dyDescent="0.25">
      <c r="A3323" s="15">
        <v>3322</v>
      </c>
      <c r="B3323" s="38">
        <v>43386</v>
      </c>
      <c r="C3323" s="38" t="s">
        <v>249</v>
      </c>
      <c r="D3323" s="14" t="s">
        <v>87</v>
      </c>
      <c r="E3323" s="14" t="s">
        <v>104</v>
      </c>
      <c r="F3323" s="14" t="s">
        <v>88</v>
      </c>
      <c r="G3323" s="39">
        <v>9224.4272509316415</v>
      </c>
      <c r="H3323" s="38"/>
    </row>
    <row r="3324" spans="1:8" x14ac:dyDescent="0.25">
      <c r="A3324" s="15">
        <v>3323</v>
      </c>
      <c r="B3324" s="38">
        <v>42925</v>
      </c>
      <c r="C3324" s="38" t="s">
        <v>762</v>
      </c>
      <c r="D3324" s="14" t="s">
        <v>87</v>
      </c>
      <c r="E3324" s="14" t="s">
        <v>96</v>
      </c>
      <c r="F3324" s="14" t="s">
        <v>85</v>
      </c>
      <c r="G3324" s="39">
        <v>9223.6536977490523</v>
      </c>
      <c r="H3324" s="38"/>
    </row>
    <row r="3325" spans="1:8" x14ac:dyDescent="0.25">
      <c r="A3325" s="15">
        <v>3324</v>
      </c>
      <c r="B3325" s="38">
        <v>43250</v>
      </c>
      <c r="C3325" s="38" t="s">
        <v>675</v>
      </c>
      <c r="D3325" s="14" t="s">
        <v>87</v>
      </c>
      <c r="E3325" s="14" t="s">
        <v>96</v>
      </c>
      <c r="F3325" s="14" t="s">
        <v>88</v>
      </c>
      <c r="G3325" s="39">
        <v>9220.6931362961495</v>
      </c>
      <c r="H3325" s="38"/>
    </row>
    <row r="3326" spans="1:8" x14ac:dyDescent="0.25">
      <c r="A3326" s="15">
        <v>3325</v>
      </c>
      <c r="B3326" s="38">
        <v>43198</v>
      </c>
      <c r="C3326" s="38" t="s">
        <v>2922</v>
      </c>
      <c r="D3326" s="14" t="s">
        <v>87</v>
      </c>
      <c r="E3326" s="14" t="s">
        <v>104</v>
      </c>
      <c r="F3326" s="14" t="s">
        <v>88</v>
      </c>
      <c r="G3326" s="39">
        <v>9213.695088263823</v>
      </c>
      <c r="H3326" s="38"/>
    </row>
    <row r="3327" spans="1:8" x14ac:dyDescent="0.25">
      <c r="A3327" s="15">
        <v>3326</v>
      </c>
      <c r="B3327" s="38">
        <v>43292</v>
      </c>
      <c r="C3327" s="38" t="s">
        <v>2986</v>
      </c>
      <c r="D3327" s="14" t="s">
        <v>87</v>
      </c>
      <c r="E3327" s="14" t="s">
        <v>90</v>
      </c>
      <c r="F3327" s="14" t="s">
        <v>88</v>
      </c>
      <c r="G3327" s="39">
        <v>9205.8738871518635</v>
      </c>
      <c r="H3327" s="38"/>
    </row>
    <row r="3328" spans="1:8" x14ac:dyDescent="0.25">
      <c r="A3328" s="15">
        <v>3327</v>
      </c>
      <c r="B3328" s="38">
        <v>43232</v>
      </c>
      <c r="C3328" s="38" t="s">
        <v>2984</v>
      </c>
      <c r="D3328" s="14" t="s">
        <v>87</v>
      </c>
      <c r="E3328" s="14" t="s">
        <v>104</v>
      </c>
      <c r="F3328" s="14" t="s">
        <v>88</v>
      </c>
      <c r="G3328" s="39">
        <v>9189.8780211398898</v>
      </c>
      <c r="H3328" s="38"/>
    </row>
    <row r="3329" spans="1:8" x14ac:dyDescent="0.25">
      <c r="A3329" s="15">
        <v>3328</v>
      </c>
      <c r="B3329" s="38">
        <v>43070</v>
      </c>
      <c r="C3329" s="38" t="s">
        <v>952</v>
      </c>
      <c r="D3329" s="14" t="s">
        <v>87</v>
      </c>
      <c r="E3329" s="14" t="s">
        <v>104</v>
      </c>
      <c r="F3329" s="14" t="s">
        <v>85</v>
      </c>
      <c r="G3329" s="39">
        <v>9185.9130127661247</v>
      </c>
      <c r="H3329" s="38"/>
    </row>
    <row r="3330" spans="1:8" x14ac:dyDescent="0.25">
      <c r="A3330" s="15">
        <v>3329</v>
      </c>
      <c r="B3330" s="38">
        <v>42802</v>
      </c>
      <c r="C3330" s="38" t="s">
        <v>239</v>
      </c>
      <c r="D3330" s="14" t="s">
        <v>87</v>
      </c>
      <c r="E3330" s="14" t="s">
        <v>84</v>
      </c>
      <c r="F3330" s="14" t="s">
        <v>85</v>
      </c>
      <c r="G3330" s="39">
        <v>9184.7392768725058</v>
      </c>
      <c r="H3330" s="38"/>
    </row>
    <row r="3331" spans="1:8" x14ac:dyDescent="0.25">
      <c r="A3331" s="15">
        <v>3330</v>
      </c>
      <c r="B3331" s="38">
        <v>43448</v>
      </c>
      <c r="C3331" s="38" t="s">
        <v>2812</v>
      </c>
      <c r="D3331" s="14" t="s">
        <v>87</v>
      </c>
      <c r="E3331" s="14" t="s">
        <v>94</v>
      </c>
      <c r="F3331" s="14" t="s">
        <v>85</v>
      </c>
      <c r="G3331" s="39">
        <v>9181.4876178191862</v>
      </c>
      <c r="H3331" s="38"/>
    </row>
    <row r="3332" spans="1:8" x14ac:dyDescent="0.25">
      <c r="A3332" s="15">
        <v>3331</v>
      </c>
      <c r="B3332" s="38">
        <v>43098</v>
      </c>
      <c r="C3332" s="38" t="s">
        <v>2696</v>
      </c>
      <c r="D3332" s="14" t="s">
        <v>87</v>
      </c>
      <c r="E3332" s="14" t="s">
        <v>94</v>
      </c>
      <c r="F3332" s="14" t="s">
        <v>85</v>
      </c>
      <c r="G3332" s="39">
        <v>9180.045354554135</v>
      </c>
      <c r="H3332" s="38"/>
    </row>
    <row r="3333" spans="1:8" x14ac:dyDescent="0.25">
      <c r="A3333" s="15">
        <v>3332</v>
      </c>
      <c r="B3333" s="38">
        <v>43368</v>
      </c>
      <c r="C3333" s="38" t="s">
        <v>2693</v>
      </c>
      <c r="D3333" s="14" t="s">
        <v>87</v>
      </c>
      <c r="E3333" s="14" t="s">
        <v>90</v>
      </c>
      <c r="F3333" s="14" t="s">
        <v>85</v>
      </c>
      <c r="G3333" s="39">
        <v>9177.737438797185</v>
      </c>
      <c r="H3333" s="38"/>
    </row>
    <row r="3334" spans="1:8" x14ac:dyDescent="0.25">
      <c r="A3334" s="15">
        <v>3333</v>
      </c>
      <c r="B3334" s="38">
        <v>43412</v>
      </c>
      <c r="C3334" s="38" t="s">
        <v>775</v>
      </c>
      <c r="D3334" s="14" t="s">
        <v>87</v>
      </c>
      <c r="E3334" s="14" t="s">
        <v>94</v>
      </c>
      <c r="F3334" s="14" t="s">
        <v>88</v>
      </c>
      <c r="G3334" s="39">
        <v>9169.128191641561</v>
      </c>
      <c r="H3334" s="38"/>
    </row>
    <row r="3335" spans="1:8" x14ac:dyDescent="0.25">
      <c r="A3335" s="15">
        <v>3334</v>
      </c>
      <c r="B3335" s="38">
        <v>43155</v>
      </c>
      <c r="C3335" s="38" t="s">
        <v>2354</v>
      </c>
      <c r="D3335" s="14" t="s">
        <v>87</v>
      </c>
      <c r="E3335" s="14" t="s">
        <v>96</v>
      </c>
      <c r="F3335" s="14" t="s">
        <v>88</v>
      </c>
      <c r="G3335" s="39">
        <v>9168.7464661008999</v>
      </c>
      <c r="H3335" s="38"/>
    </row>
    <row r="3336" spans="1:8" x14ac:dyDescent="0.25">
      <c r="A3336" s="15">
        <v>3335</v>
      </c>
      <c r="B3336" s="38">
        <v>43441</v>
      </c>
      <c r="C3336" s="38" t="s">
        <v>2478</v>
      </c>
      <c r="D3336" s="14" t="s">
        <v>87</v>
      </c>
      <c r="E3336" s="14" t="s">
        <v>84</v>
      </c>
      <c r="F3336" s="14" t="s">
        <v>88</v>
      </c>
      <c r="G3336" s="39">
        <v>9161.6647901184042</v>
      </c>
      <c r="H3336" s="38"/>
    </row>
    <row r="3337" spans="1:8" x14ac:dyDescent="0.25">
      <c r="A3337" s="15">
        <v>3336</v>
      </c>
      <c r="B3337" s="38">
        <v>43310</v>
      </c>
      <c r="C3337" s="38" t="s">
        <v>1960</v>
      </c>
      <c r="D3337" s="14" t="s">
        <v>87</v>
      </c>
      <c r="E3337" s="14" t="s">
        <v>84</v>
      </c>
      <c r="F3337" s="14" t="s">
        <v>85</v>
      </c>
      <c r="G3337" s="39">
        <v>9146.5753290282937</v>
      </c>
      <c r="H3337" s="38"/>
    </row>
    <row r="3338" spans="1:8" x14ac:dyDescent="0.25">
      <c r="A3338" s="15">
        <v>3337</v>
      </c>
      <c r="B3338" s="38">
        <v>43444</v>
      </c>
      <c r="C3338" s="38" t="s">
        <v>153</v>
      </c>
      <c r="D3338" s="14" t="s">
        <v>87</v>
      </c>
      <c r="E3338" s="14" t="s">
        <v>104</v>
      </c>
      <c r="F3338" s="14" t="s">
        <v>88</v>
      </c>
      <c r="G3338" s="39">
        <v>9130.3918124599204</v>
      </c>
      <c r="H3338" s="38"/>
    </row>
    <row r="3339" spans="1:8" x14ac:dyDescent="0.25">
      <c r="A3339" s="15">
        <v>3338</v>
      </c>
      <c r="B3339" s="38">
        <v>43159</v>
      </c>
      <c r="C3339" s="38" t="s">
        <v>1201</v>
      </c>
      <c r="D3339" s="14" t="s">
        <v>87</v>
      </c>
      <c r="E3339" s="14" t="s">
        <v>104</v>
      </c>
      <c r="F3339" s="14" t="s">
        <v>85</v>
      </c>
      <c r="G3339" s="39">
        <v>9129.5464711559634</v>
      </c>
      <c r="H3339" s="38"/>
    </row>
    <row r="3340" spans="1:8" x14ac:dyDescent="0.25">
      <c r="A3340" s="15">
        <v>3339</v>
      </c>
      <c r="B3340" s="38">
        <v>43150</v>
      </c>
      <c r="C3340" s="38" t="s">
        <v>1610</v>
      </c>
      <c r="D3340" s="14" t="s">
        <v>87</v>
      </c>
      <c r="E3340" s="14" t="s">
        <v>90</v>
      </c>
      <c r="F3340" s="14" t="s">
        <v>85</v>
      </c>
      <c r="G3340" s="39">
        <v>9116.7228742395691</v>
      </c>
      <c r="H3340" s="38"/>
    </row>
    <row r="3341" spans="1:8" x14ac:dyDescent="0.25">
      <c r="A3341" s="15">
        <v>3340</v>
      </c>
      <c r="B3341" s="38">
        <v>42947</v>
      </c>
      <c r="C3341" s="38" t="s">
        <v>1984</v>
      </c>
      <c r="D3341" s="14" t="s">
        <v>87</v>
      </c>
      <c r="E3341" s="14" t="s">
        <v>84</v>
      </c>
      <c r="F3341" s="14" t="s">
        <v>85</v>
      </c>
      <c r="G3341" s="39">
        <v>9114.3626551421512</v>
      </c>
      <c r="H3341" s="38"/>
    </row>
    <row r="3342" spans="1:8" x14ac:dyDescent="0.25">
      <c r="A3342" s="15">
        <v>3341</v>
      </c>
      <c r="B3342" s="38">
        <v>43346</v>
      </c>
      <c r="C3342" s="38" t="s">
        <v>2482</v>
      </c>
      <c r="D3342" s="14" t="s">
        <v>87</v>
      </c>
      <c r="E3342" s="14" t="s">
        <v>94</v>
      </c>
      <c r="F3342" s="14" t="s">
        <v>88</v>
      </c>
      <c r="G3342" s="39">
        <v>9106.8419546360165</v>
      </c>
      <c r="H3342" s="38"/>
    </row>
    <row r="3343" spans="1:8" x14ac:dyDescent="0.25">
      <c r="A3343" s="15">
        <v>3342</v>
      </c>
      <c r="B3343" s="38">
        <v>43385</v>
      </c>
      <c r="C3343" s="38" t="s">
        <v>131</v>
      </c>
      <c r="D3343" s="14" t="s">
        <v>87</v>
      </c>
      <c r="E3343" s="14" t="s">
        <v>96</v>
      </c>
      <c r="F3343" s="14" t="s">
        <v>85</v>
      </c>
      <c r="G3343" s="39">
        <v>9100.8596884191775</v>
      </c>
      <c r="H3343" s="38"/>
    </row>
    <row r="3344" spans="1:8" x14ac:dyDescent="0.25">
      <c r="A3344" s="15">
        <v>3343</v>
      </c>
      <c r="B3344" s="38">
        <v>42899</v>
      </c>
      <c r="C3344" s="38" t="s">
        <v>1666</v>
      </c>
      <c r="D3344" s="14" t="s">
        <v>87</v>
      </c>
      <c r="E3344" s="14" t="s">
        <v>96</v>
      </c>
      <c r="F3344" s="14" t="s">
        <v>85</v>
      </c>
      <c r="G3344" s="39">
        <v>9097.1112725252606</v>
      </c>
      <c r="H3344" s="38"/>
    </row>
    <row r="3345" spans="1:8" x14ac:dyDescent="0.25">
      <c r="A3345" s="15">
        <v>3344</v>
      </c>
      <c r="B3345" s="38">
        <v>43113</v>
      </c>
      <c r="C3345" s="38" t="s">
        <v>2801</v>
      </c>
      <c r="D3345" s="14" t="s">
        <v>87</v>
      </c>
      <c r="E3345" s="14" t="s">
        <v>94</v>
      </c>
      <c r="F3345" s="14" t="s">
        <v>85</v>
      </c>
      <c r="G3345" s="39">
        <v>9095.7818775522355</v>
      </c>
      <c r="H3345" s="38"/>
    </row>
    <row r="3346" spans="1:8" x14ac:dyDescent="0.25">
      <c r="A3346" s="15">
        <v>3345</v>
      </c>
      <c r="B3346" s="38">
        <v>43331</v>
      </c>
      <c r="C3346" s="38" t="s">
        <v>2156</v>
      </c>
      <c r="D3346" s="14" t="s">
        <v>87</v>
      </c>
      <c r="E3346" s="14" t="s">
        <v>96</v>
      </c>
      <c r="F3346" s="14" t="s">
        <v>85</v>
      </c>
      <c r="G3346" s="39">
        <v>9091.4118419166189</v>
      </c>
      <c r="H3346" s="38"/>
    </row>
    <row r="3347" spans="1:8" x14ac:dyDescent="0.25">
      <c r="A3347" s="15">
        <v>3346</v>
      </c>
      <c r="B3347" s="38">
        <v>43108</v>
      </c>
      <c r="C3347" s="38" t="s">
        <v>617</v>
      </c>
      <c r="D3347" s="14" t="s">
        <v>87</v>
      </c>
      <c r="E3347" s="14" t="s">
        <v>90</v>
      </c>
      <c r="F3347" s="14" t="s">
        <v>88</v>
      </c>
      <c r="G3347" s="39">
        <v>9083.633089205694</v>
      </c>
      <c r="H3347" s="38"/>
    </row>
    <row r="3348" spans="1:8" x14ac:dyDescent="0.25">
      <c r="A3348" s="15">
        <v>3347</v>
      </c>
      <c r="B3348" s="38">
        <v>43284</v>
      </c>
      <c r="C3348" s="38" t="s">
        <v>474</v>
      </c>
      <c r="D3348" s="14" t="s">
        <v>87</v>
      </c>
      <c r="E3348" s="14" t="s">
        <v>96</v>
      </c>
      <c r="F3348" s="14" t="s">
        <v>85</v>
      </c>
      <c r="G3348" s="39">
        <v>9042.631479062873</v>
      </c>
      <c r="H3348" s="38"/>
    </row>
    <row r="3349" spans="1:8" x14ac:dyDescent="0.25">
      <c r="A3349" s="15">
        <v>3348</v>
      </c>
      <c r="B3349" s="38">
        <v>43340</v>
      </c>
      <c r="C3349" s="38" t="s">
        <v>2853</v>
      </c>
      <c r="D3349" s="14" t="s">
        <v>87</v>
      </c>
      <c r="E3349" s="14" t="s">
        <v>104</v>
      </c>
      <c r="F3349" s="14" t="s">
        <v>85</v>
      </c>
      <c r="G3349" s="39">
        <v>9041.3873765944372</v>
      </c>
      <c r="H3349" s="38"/>
    </row>
    <row r="3350" spans="1:8" x14ac:dyDescent="0.25">
      <c r="A3350" s="15">
        <v>3349</v>
      </c>
      <c r="B3350" s="38">
        <v>43357</v>
      </c>
      <c r="C3350" s="38" t="s">
        <v>734</v>
      </c>
      <c r="D3350" s="14" t="s">
        <v>87</v>
      </c>
      <c r="E3350" s="14" t="s">
        <v>94</v>
      </c>
      <c r="F3350" s="14" t="s">
        <v>88</v>
      </c>
      <c r="G3350" s="39">
        <v>9023.4715537154807</v>
      </c>
      <c r="H3350" s="38"/>
    </row>
    <row r="3351" spans="1:8" x14ac:dyDescent="0.25">
      <c r="A3351" s="15">
        <v>3350</v>
      </c>
      <c r="B3351" s="38">
        <v>43215</v>
      </c>
      <c r="C3351" s="38" t="s">
        <v>341</v>
      </c>
      <c r="D3351" s="14" t="s">
        <v>87</v>
      </c>
      <c r="E3351" s="14" t="s">
        <v>104</v>
      </c>
      <c r="F3351" s="14" t="s">
        <v>88</v>
      </c>
      <c r="G3351" s="39">
        <v>9021.6037718398293</v>
      </c>
      <c r="H3351" s="38"/>
    </row>
    <row r="3352" spans="1:8" x14ac:dyDescent="0.25">
      <c r="A3352" s="15">
        <v>3351</v>
      </c>
      <c r="B3352" s="38">
        <v>42979</v>
      </c>
      <c r="C3352" s="38" t="s">
        <v>2163</v>
      </c>
      <c r="D3352" s="14" t="s">
        <v>87</v>
      </c>
      <c r="E3352" s="14" t="s">
        <v>94</v>
      </c>
      <c r="F3352" s="14" t="s">
        <v>88</v>
      </c>
      <c r="G3352" s="39">
        <v>9019.3226679179734</v>
      </c>
      <c r="H3352" s="38"/>
    </row>
    <row r="3353" spans="1:8" x14ac:dyDescent="0.25">
      <c r="A3353" s="15">
        <v>3352</v>
      </c>
      <c r="B3353" s="38">
        <v>42924</v>
      </c>
      <c r="C3353" s="38" t="s">
        <v>476</v>
      </c>
      <c r="D3353" s="14" t="s">
        <v>87</v>
      </c>
      <c r="E3353" s="14" t="s">
        <v>94</v>
      </c>
      <c r="F3353" s="14" t="s">
        <v>88</v>
      </c>
      <c r="G3353" s="39">
        <v>9016.7942247263964</v>
      </c>
      <c r="H3353" s="38"/>
    </row>
    <row r="3354" spans="1:8" x14ac:dyDescent="0.25">
      <c r="A3354" s="15">
        <v>3353</v>
      </c>
      <c r="B3354" s="38">
        <v>42864</v>
      </c>
      <c r="C3354" s="38" t="s">
        <v>1377</v>
      </c>
      <c r="D3354" s="14" t="s">
        <v>87</v>
      </c>
      <c r="E3354" s="14" t="s">
        <v>94</v>
      </c>
      <c r="F3354" s="14" t="s">
        <v>85</v>
      </c>
      <c r="G3354" s="39">
        <v>9003.6769768269423</v>
      </c>
      <c r="H3354" s="38"/>
    </row>
    <row r="3355" spans="1:8" x14ac:dyDescent="0.25">
      <c r="A3355" s="15">
        <v>3354</v>
      </c>
      <c r="B3355" s="38">
        <v>43186</v>
      </c>
      <c r="C3355" s="38" t="s">
        <v>2824</v>
      </c>
      <c r="D3355" s="14" t="s">
        <v>87</v>
      </c>
      <c r="E3355" s="14" t="s">
        <v>90</v>
      </c>
      <c r="F3355" s="14" t="s">
        <v>85</v>
      </c>
      <c r="G3355" s="39">
        <v>8996.7091397337081</v>
      </c>
      <c r="H3355" s="38"/>
    </row>
    <row r="3356" spans="1:8" x14ac:dyDescent="0.25">
      <c r="A3356" s="15">
        <v>3355</v>
      </c>
      <c r="B3356" s="38">
        <v>43397</v>
      </c>
      <c r="C3356" s="38" t="s">
        <v>1507</v>
      </c>
      <c r="D3356" s="14" t="s">
        <v>87</v>
      </c>
      <c r="E3356" s="14" t="s">
        <v>90</v>
      </c>
      <c r="F3356" s="14" t="s">
        <v>85</v>
      </c>
      <c r="G3356" s="39">
        <v>8975.1625795683649</v>
      </c>
      <c r="H3356" s="38"/>
    </row>
    <row r="3357" spans="1:8" x14ac:dyDescent="0.25">
      <c r="A3357" s="15">
        <v>3356</v>
      </c>
      <c r="B3357" s="38">
        <v>43168</v>
      </c>
      <c r="C3357" s="38" t="s">
        <v>2615</v>
      </c>
      <c r="D3357" s="14" t="s">
        <v>87</v>
      </c>
      <c r="E3357" s="14" t="s">
        <v>96</v>
      </c>
      <c r="F3357" s="14" t="s">
        <v>88</v>
      </c>
      <c r="G3357" s="39">
        <v>8975.1069467550587</v>
      </c>
      <c r="H3357" s="38"/>
    </row>
    <row r="3358" spans="1:8" x14ac:dyDescent="0.25">
      <c r="A3358" s="15">
        <v>3357</v>
      </c>
      <c r="B3358" s="38">
        <v>42992</v>
      </c>
      <c r="C3358" s="38" t="s">
        <v>2031</v>
      </c>
      <c r="D3358" s="14" t="s">
        <v>87</v>
      </c>
      <c r="E3358" s="14" t="s">
        <v>90</v>
      </c>
      <c r="F3358" s="14" t="s">
        <v>88</v>
      </c>
      <c r="G3358" s="39">
        <v>8973.6153623987157</v>
      </c>
      <c r="H3358" s="38"/>
    </row>
    <row r="3359" spans="1:8" x14ac:dyDescent="0.25">
      <c r="A3359" s="15">
        <v>3358</v>
      </c>
      <c r="B3359" s="38">
        <v>43411</v>
      </c>
      <c r="C3359" s="38" t="s">
        <v>313</v>
      </c>
      <c r="D3359" s="14" t="s">
        <v>87</v>
      </c>
      <c r="E3359" s="14" t="s">
        <v>90</v>
      </c>
      <c r="F3359" s="14" t="s">
        <v>88</v>
      </c>
      <c r="G3359" s="39">
        <v>8972.7702607287429</v>
      </c>
      <c r="H3359" s="38"/>
    </row>
    <row r="3360" spans="1:8" x14ac:dyDescent="0.25">
      <c r="A3360" s="15">
        <v>3359</v>
      </c>
      <c r="B3360" s="38">
        <v>43260</v>
      </c>
      <c r="C3360" s="38" t="s">
        <v>3312</v>
      </c>
      <c r="D3360" s="14" t="s">
        <v>87</v>
      </c>
      <c r="E3360" s="14" t="s">
        <v>90</v>
      </c>
      <c r="F3360" s="14" t="s">
        <v>88</v>
      </c>
      <c r="G3360" s="39">
        <v>8971.8704994767613</v>
      </c>
      <c r="H3360" s="38"/>
    </row>
    <row r="3361" spans="1:8" x14ac:dyDescent="0.25">
      <c r="A3361" s="15">
        <v>3360</v>
      </c>
      <c r="B3361" s="38">
        <v>43109</v>
      </c>
      <c r="C3361" s="38" t="s">
        <v>2054</v>
      </c>
      <c r="D3361" s="14" t="s">
        <v>87</v>
      </c>
      <c r="E3361" s="14" t="s">
        <v>90</v>
      </c>
      <c r="F3361" s="14" t="s">
        <v>88</v>
      </c>
      <c r="G3361" s="39">
        <v>8966.4380641484822</v>
      </c>
      <c r="H3361" s="38"/>
    </row>
    <row r="3362" spans="1:8" x14ac:dyDescent="0.25">
      <c r="A3362" s="15">
        <v>3361</v>
      </c>
      <c r="B3362" s="38">
        <v>43435</v>
      </c>
      <c r="C3362" s="38" t="s">
        <v>2422</v>
      </c>
      <c r="D3362" s="14" t="s">
        <v>87</v>
      </c>
      <c r="E3362" s="14" t="s">
        <v>94</v>
      </c>
      <c r="F3362" s="14" t="s">
        <v>88</v>
      </c>
      <c r="G3362" s="39">
        <v>8958.9009289108635</v>
      </c>
      <c r="H3362" s="38"/>
    </row>
    <row r="3363" spans="1:8" x14ac:dyDescent="0.25">
      <c r="A3363" s="15">
        <v>3362</v>
      </c>
      <c r="B3363" s="38">
        <v>43249</v>
      </c>
      <c r="C3363" s="38" t="s">
        <v>853</v>
      </c>
      <c r="D3363" s="14" t="s">
        <v>87</v>
      </c>
      <c r="E3363" s="14" t="s">
        <v>84</v>
      </c>
      <c r="F3363" s="14" t="s">
        <v>85</v>
      </c>
      <c r="G3363" s="39">
        <v>8956.2838021132793</v>
      </c>
      <c r="H3363" s="38"/>
    </row>
    <row r="3364" spans="1:8" x14ac:dyDescent="0.25">
      <c r="A3364" s="15">
        <v>3363</v>
      </c>
      <c r="B3364" s="38">
        <v>43401</v>
      </c>
      <c r="C3364" s="38" t="s">
        <v>1162</v>
      </c>
      <c r="D3364" s="14" t="s">
        <v>87</v>
      </c>
      <c r="E3364" s="14" t="s">
        <v>104</v>
      </c>
      <c r="F3364" s="14" t="s">
        <v>85</v>
      </c>
      <c r="G3364" s="39">
        <v>8935.0070815117415</v>
      </c>
      <c r="H3364" s="38"/>
    </row>
    <row r="3365" spans="1:8" x14ac:dyDescent="0.25">
      <c r="A3365" s="15">
        <v>3364</v>
      </c>
      <c r="B3365" s="38">
        <v>42811</v>
      </c>
      <c r="C3365" s="38" t="s">
        <v>712</v>
      </c>
      <c r="D3365" s="14" t="s">
        <v>87</v>
      </c>
      <c r="E3365" s="14" t="s">
        <v>94</v>
      </c>
      <c r="F3365" s="14" t="s">
        <v>88</v>
      </c>
      <c r="G3365" s="39">
        <v>8930.4908043614705</v>
      </c>
      <c r="H3365" s="38"/>
    </row>
    <row r="3366" spans="1:8" x14ac:dyDescent="0.25">
      <c r="A3366" s="15">
        <v>3365</v>
      </c>
      <c r="B3366" s="38">
        <v>43121</v>
      </c>
      <c r="C3366" s="38" t="s">
        <v>1350</v>
      </c>
      <c r="D3366" s="14" t="s">
        <v>87</v>
      </c>
      <c r="E3366" s="14" t="s">
        <v>96</v>
      </c>
      <c r="F3366" s="14" t="s">
        <v>88</v>
      </c>
      <c r="G3366" s="39">
        <v>8929.7714550221481</v>
      </c>
      <c r="H3366" s="38"/>
    </row>
    <row r="3367" spans="1:8" x14ac:dyDescent="0.25">
      <c r="A3367" s="15">
        <v>3366</v>
      </c>
      <c r="B3367" s="38">
        <v>43358</v>
      </c>
      <c r="C3367" s="38" t="s">
        <v>3149</v>
      </c>
      <c r="D3367" s="14" t="s">
        <v>87</v>
      </c>
      <c r="E3367" s="14" t="s">
        <v>90</v>
      </c>
      <c r="F3367" s="14" t="s">
        <v>85</v>
      </c>
      <c r="G3367" s="39">
        <v>8919.1720546638007</v>
      </c>
      <c r="H3367" s="38"/>
    </row>
    <row r="3368" spans="1:8" x14ac:dyDescent="0.25">
      <c r="A3368" s="15">
        <v>3367</v>
      </c>
      <c r="B3368" s="38">
        <v>43125</v>
      </c>
      <c r="C3368" s="38" t="s">
        <v>2365</v>
      </c>
      <c r="D3368" s="14" t="s">
        <v>87</v>
      </c>
      <c r="E3368" s="14" t="s">
        <v>84</v>
      </c>
      <c r="F3368" s="14" t="s">
        <v>85</v>
      </c>
      <c r="G3368" s="39">
        <v>8911.9420209572327</v>
      </c>
      <c r="H3368" s="38"/>
    </row>
    <row r="3369" spans="1:8" x14ac:dyDescent="0.25">
      <c r="A3369" s="15">
        <v>3368</v>
      </c>
      <c r="B3369" s="38">
        <v>43164</v>
      </c>
      <c r="C3369" s="38" t="s">
        <v>161</v>
      </c>
      <c r="D3369" s="14" t="s">
        <v>87</v>
      </c>
      <c r="E3369" s="14" t="s">
        <v>90</v>
      </c>
      <c r="F3369" s="14" t="s">
        <v>88</v>
      </c>
      <c r="G3369" s="39">
        <v>8901.0673151746014</v>
      </c>
      <c r="H3369" s="38"/>
    </row>
    <row r="3370" spans="1:8" x14ac:dyDescent="0.25">
      <c r="A3370" s="15">
        <v>3369</v>
      </c>
      <c r="B3370" s="38">
        <v>42834</v>
      </c>
      <c r="C3370" s="38" t="s">
        <v>1124</v>
      </c>
      <c r="D3370" s="14" t="s">
        <v>87</v>
      </c>
      <c r="E3370" s="14" t="s">
        <v>84</v>
      </c>
      <c r="F3370" s="14" t="s">
        <v>88</v>
      </c>
      <c r="G3370" s="39">
        <v>8900.8115947211245</v>
      </c>
      <c r="H3370" s="38"/>
    </row>
    <row r="3371" spans="1:8" x14ac:dyDescent="0.25">
      <c r="A3371" s="15">
        <v>3370</v>
      </c>
      <c r="B3371" s="38">
        <v>43449</v>
      </c>
      <c r="C3371" s="38" t="s">
        <v>2546</v>
      </c>
      <c r="D3371" s="14" t="s">
        <v>87</v>
      </c>
      <c r="E3371" s="14" t="s">
        <v>94</v>
      </c>
      <c r="F3371" s="14" t="s">
        <v>85</v>
      </c>
      <c r="G3371" s="39">
        <v>8897.8540360698498</v>
      </c>
      <c r="H3371" s="38"/>
    </row>
    <row r="3372" spans="1:8" x14ac:dyDescent="0.25">
      <c r="A3372" s="15">
        <v>3371</v>
      </c>
      <c r="B3372" s="38">
        <v>43231</v>
      </c>
      <c r="C3372" s="38" t="s">
        <v>1270</v>
      </c>
      <c r="D3372" s="14" t="s">
        <v>87</v>
      </c>
      <c r="E3372" s="14" t="s">
        <v>96</v>
      </c>
      <c r="F3372" s="14" t="s">
        <v>85</v>
      </c>
      <c r="G3372" s="39">
        <v>8894.7241344845352</v>
      </c>
      <c r="H3372" s="38"/>
    </row>
    <row r="3373" spans="1:8" x14ac:dyDescent="0.25">
      <c r="A3373" s="15">
        <v>3372</v>
      </c>
      <c r="B3373" s="38">
        <v>42843</v>
      </c>
      <c r="C3373" s="38" t="s">
        <v>1196</v>
      </c>
      <c r="D3373" s="14" t="s">
        <v>87</v>
      </c>
      <c r="E3373" s="14" t="s">
        <v>90</v>
      </c>
      <c r="F3373" s="14" t="s">
        <v>88</v>
      </c>
      <c r="G3373" s="39">
        <v>8889.3773276168522</v>
      </c>
      <c r="H3373" s="38"/>
    </row>
    <row r="3374" spans="1:8" x14ac:dyDescent="0.25">
      <c r="A3374" s="15">
        <v>3373</v>
      </c>
      <c r="B3374" s="38">
        <v>42990</v>
      </c>
      <c r="C3374" s="38" t="s">
        <v>2244</v>
      </c>
      <c r="D3374" s="14" t="s">
        <v>87</v>
      </c>
      <c r="E3374" s="14" t="s">
        <v>94</v>
      </c>
      <c r="F3374" s="14" t="s">
        <v>88</v>
      </c>
      <c r="G3374" s="39">
        <v>8881.4376494031367</v>
      </c>
      <c r="H3374" s="38"/>
    </row>
    <row r="3375" spans="1:8" x14ac:dyDescent="0.25">
      <c r="A3375" s="15">
        <v>3374</v>
      </c>
      <c r="B3375" s="38">
        <v>43082</v>
      </c>
      <c r="C3375" s="38" t="s">
        <v>643</v>
      </c>
      <c r="D3375" s="14" t="s">
        <v>87</v>
      </c>
      <c r="E3375" s="14" t="s">
        <v>104</v>
      </c>
      <c r="F3375" s="14" t="s">
        <v>88</v>
      </c>
      <c r="G3375" s="39">
        <v>8877.0313727570683</v>
      </c>
      <c r="H3375" s="38"/>
    </row>
    <row r="3376" spans="1:8" x14ac:dyDescent="0.25">
      <c r="A3376" s="15">
        <v>3375</v>
      </c>
      <c r="B3376" s="38">
        <v>43268</v>
      </c>
      <c r="C3376" s="38" t="s">
        <v>1339</v>
      </c>
      <c r="D3376" s="14" t="s">
        <v>87</v>
      </c>
      <c r="E3376" s="14" t="s">
        <v>94</v>
      </c>
      <c r="F3376" s="14" t="s">
        <v>88</v>
      </c>
      <c r="G3376" s="39">
        <v>8873.4927888077582</v>
      </c>
      <c r="H3376" s="38"/>
    </row>
    <row r="3377" spans="1:8" x14ac:dyDescent="0.25">
      <c r="A3377" s="15">
        <v>3376</v>
      </c>
      <c r="B3377" s="38">
        <v>43440</v>
      </c>
      <c r="C3377" s="38" t="s">
        <v>1159</v>
      </c>
      <c r="D3377" s="14" t="s">
        <v>87</v>
      </c>
      <c r="E3377" s="14" t="s">
        <v>94</v>
      </c>
      <c r="F3377" s="14" t="s">
        <v>85</v>
      </c>
      <c r="G3377" s="39">
        <v>8871.3978274012061</v>
      </c>
      <c r="H3377" s="38"/>
    </row>
    <row r="3378" spans="1:8" x14ac:dyDescent="0.25">
      <c r="A3378" s="15">
        <v>3377</v>
      </c>
      <c r="B3378" s="38">
        <v>42981</v>
      </c>
      <c r="C3378" s="38" t="s">
        <v>767</v>
      </c>
      <c r="D3378" s="14" t="s">
        <v>87</v>
      </c>
      <c r="E3378" s="14" t="s">
        <v>96</v>
      </c>
      <c r="F3378" s="14" t="s">
        <v>85</v>
      </c>
      <c r="G3378" s="39">
        <v>8866.7640380823996</v>
      </c>
      <c r="H3378" s="38"/>
    </row>
    <row r="3379" spans="1:8" x14ac:dyDescent="0.25">
      <c r="A3379" s="15">
        <v>3378</v>
      </c>
      <c r="B3379" s="38">
        <v>43041</v>
      </c>
      <c r="C3379" s="38" t="s">
        <v>937</v>
      </c>
      <c r="D3379" s="14" t="s">
        <v>87</v>
      </c>
      <c r="E3379" s="14" t="s">
        <v>94</v>
      </c>
      <c r="F3379" s="14" t="s">
        <v>85</v>
      </c>
      <c r="G3379" s="39">
        <v>8865.7799745358298</v>
      </c>
      <c r="H3379" s="38"/>
    </row>
    <row r="3380" spans="1:8" x14ac:dyDescent="0.25">
      <c r="A3380" s="15">
        <v>3379</v>
      </c>
      <c r="B3380" s="38">
        <v>43278</v>
      </c>
      <c r="C3380" s="38" t="s">
        <v>2227</v>
      </c>
      <c r="D3380" s="14" t="s">
        <v>87</v>
      </c>
      <c r="E3380" s="14" t="s">
        <v>84</v>
      </c>
      <c r="F3380" s="14" t="s">
        <v>88</v>
      </c>
      <c r="G3380" s="39">
        <v>8863.1144310379841</v>
      </c>
      <c r="H3380" s="38"/>
    </row>
    <row r="3381" spans="1:8" x14ac:dyDescent="0.25">
      <c r="A3381" s="15">
        <v>3380</v>
      </c>
      <c r="B3381" s="38">
        <v>43110</v>
      </c>
      <c r="C3381" s="38" t="s">
        <v>199</v>
      </c>
      <c r="D3381" s="14" t="s">
        <v>87</v>
      </c>
      <c r="E3381" s="14" t="s">
        <v>104</v>
      </c>
      <c r="F3381" s="14" t="s">
        <v>88</v>
      </c>
      <c r="G3381" s="39">
        <v>8845.3064366895469</v>
      </c>
      <c r="H3381" s="38"/>
    </row>
    <row r="3382" spans="1:8" x14ac:dyDescent="0.25">
      <c r="A3382" s="15">
        <v>3381</v>
      </c>
      <c r="B3382" s="38">
        <v>42871</v>
      </c>
      <c r="C3382" s="38" t="s">
        <v>1426</v>
      </c>
      <c r="D3382" s="14" t="s">
        <v>87</v>
      </c>
      <c r="E3382" s="14" t="s">
        <v>94</v>
      </c>
      <c r="F3382" s="14" t="s">
        <v>85</v>
      </c>
      <c r="G3382" s="39">
        <v>8838.1681141793524</v>
      </c>
      <c r="H3382" s="38"/>
    </row>
    <row r="3383" spans="1:8" x14ac:dyDescent="0.25">
      <c r="A3383" s="15">
        <v>3382</v>
      </c>
      <c r="B3383" s="38">
        <v>43361</v>
      </c>
      <c r="C3383" s="38" t="s">
        <v>481</v>
      </c>
      <c r="D3383" s="14" t="s">
        <v>87</v>
      </c>
      <c r="E3383" s="14" t="s">
        <v>104</v>
      </c>
      <c r="F3383" s="14" t="s">
        <v>88</v>
      </c>
      <c r="G3383" s="39">
        <v>8834.384131491237</v>
      </c>
      <c r="H3383" s="38"/>
    </row>
    <row r="3384" spans="1:8" x14ac:dyDescent="0.25">
      <c r="A3384" s="15">
        <v>3383</v>
      </c>
      <c r="B3384" s="38">
        <v>43209</v>
      </c>
      <c r="C3384" s="38" t="s">
        <v>375</v>
      </c>
      <c r="D3384" s="14" t="s">
        <v>87</v>
      </c>
      <c r="E3384" s="14" t="s">
        <v>90</v>
      </c>
      <c r="F3384" s="14" t="s">
        <v>85</v>
      </c>
      <c r="G3384" s="39">
        <v>8830.2441537748346</v>
      </c>
      <c r="H3384" s="38"/>
    </row>
    <row r="3385" spans="1:8" x14ac:dyDescent="0.25">
      <c r="A3385" s="15">
        <v>3384</v>
      </c>
      <c r="B3385" s="38">
        <v>42981</v>
      </c>
      <c r="C3385" s="38" t="s">
        <v>2180</v>
      </c>
      <c r="D3385" s="14" t="s">
        <v>87</v>
      </c>
      <c r="E3385" s="14" t="s">
        <v>90</v>
      </c>
      <c r="F3385" s="14" t="s">
        <v>85</v>
      </c>
      <c r="G3385" s="39">
        <v>8828.8909497979002</v>
      </c>
      <c r="H3385" s="38"/>
    </row>
    <row r="3386" spans="1:8" x14ac:dyDescent="0.25">
      <c r="A3386" s="15">
        <v>3385</v>
      </c>
      <c r="B3386" s="38">
        <v>42885</v>
      </c>
      <c r="C3386" s="38" t="s">
        <v>1538</v>
      </c>
      <c r="D3386" s="14" t="s">
        <v>87</v>
      </c>
      <c r="E3386" s="14" t="s">
        <v>96</v>
      </c>
      <c r="F3386" s="14" t="s">
        <v>85</v>
      </c>
      <c r="G3386" s="39">
        <v>8819.5166935148627</v>
      </c>
      <c r="H3386" s="38"/>
    </row>
    <row r="3387" spans="1:8" x14ac:dyDescent="0.25">
      <c r="A3387" s="15">
        <v>3386</v>
      </c>
      <c r="B3387" s="38">
        <v>43381</v>
      </c>
      <c r="C3387" s="38" t="s">
        <v>3503</v>
      </c>
      <c r="D3387" s="14" t="s">
        <v>87</v>
      </c>
      <c r="E3387" s="14" t="s">
        <v>104</v>
      </c>
      <c r="F3387" s="14" t="s">
        <v>88</v>
      </c>
      <c r="G3387" s="39">
        <v>8819.0756805290657</v>
      </c>
      <c r="H3387" s="38"/>
    </row>
    <row r="3388" spans="1:8" x14ac:dyDescent="0.25">
      <c r="A3388" s="15">
        <v>3387</v>
      </c>
      <c r="B3388" s="38">
        <v>43460</v>
      </c>
      <c r="C3388" s="38" t="s">
        <v>3411</v>
      </c>
      <c r="D3388" s="14" t="s">
        <v>87</v>
      </c>
      <c r="E3388" s="14" t="s">
        <v>94</v>
      </c>
      <c r="F3388" s="14" t="s">
        <v>88</v>
      </c>
      <c r="G3388" s="39">
        <v>8790.1701003002363</v>
      </c>
      <c r="H3388" s="38"/>
    </row>
    <row r="3389" spans="1:8" x14ac:dyDescent="0.25">
      <c r="A3389" s="15">
        <v>3388</v>
      </c>
      <c r="B3389" s="38">
        <v>43210</v>
      </c>
      <c r="C3389" s="38" t="s">
        <v>3179</v>
      </c>
      <c r="D3389" s="14" t="s">
        <v>87</v>
      </c>
      <c r="E3389" s="14" t="s">
        <v>94</v>
      </c>
      <c r="F3389" s="14" t="s">
        <v>88</v>
      </c>
      <c r="G3389" s="39">
        <v>8783.5961587362253</v>
      </c>
      <c r="H3389" s="38"/>
    </row>
    <row r="3390" spans="1:8" x14ac:dyDescent="0.25">
      <c r="A3390" s="15">
        <v>3389</v>
      </c>
      <c r="B3390" s="38">
        <v>43295</v>
      </c>
      <c r="C3390" s="38" t="s">
        <v>995</v>
      </c>
      <c r="D3390" s="14" t="s">
        <v>87</v>
      </c>
      <c r="E3390" s="14" t="s">
        <v>104</v>
      </c>
      <c r="F3390" s="14" t="s">
        <v>88</v>
      </c>
      <c r="G3390" s="39">
        <v>8780.1952193369161</v>
      </c>
      <c r="H3390" s="38"/>
    </row>
    <row r="3391" spans="1:8" x14ac:dyDescent="0.25">
      <c r="A3391" s="15">
        <v>3390</v>
      </c>
      <c r="B3391" s="38">
        <v>42945</v>
      </c>
      <c r="C3391" s="38" t="s">
        <v>1967</v>
      </c>
      <c r="D3391" s="14" t="s">
        <v>87</v>
      </c>
      <c r="E3391" s="14" t="s">
        <v>96</v>
      </c>
      <c r="F3391" s="14" t="s">
        <v>88</v>
      </c>
      <c r="G3391" s="39">
        <v>8779.7816906791923</v>
      </c>
      <c r="H3391" s="38"/>
    </row>
    <row r="3392" spans="1:8" x14ac:dyDescent="0.25">
      <c r="A3392" s="15">
        <v>3391</v>
      </c>
      <c r="B3392" s="38">
        <v>42839</v>
      </c>
      <c r="C3392" s="38" t="s">
        <v>1161</v>
      </c>
      <c r="D3392" s="14" t="s">
        <v>87</v>
      </c>
      <c r="E3392" s="14" t="s">
        <v>96</v>
      </c>
      <c r="F3392" s="14" t="s">
        <v>85</v>
      </c>
      <c r="G3392" s="39">
        <v>8773.5142218191704</v>
      </c>
      <c r="H3392" s="38"/>
    </row>
    <row r="3393" spans="1:8" x14ac:dyDescent="0.25">
      <c r="A3393" s="15">
        <v>3392</v>
      </c>
      <c r="B3393" s="38">
        <v>43448</v>
      </c>
      <c r="C3393" s="38" t="s">
        <v>3574</v>
      </c>
      <c r="D3393" s="14" t="s">
        <v>87</v>
      </c>
      <c r="E3393" s="14" t="s">
        <v>90</v>
      </c>
      <c r="F3393" s="14" t="s">
        <v>85</v>
      </c>
      <c r="G3393" s="39">
        <v>8772.1303826428793</v>
      </c>
      <c r="H3393" s="38"/>
    </row>
    <row r="3394" spans="1:8" x14ac:dyDescent="0.25">
      <c r="A3394" s="15">
        <v>3393</v>
      </c>
      <c r="B3394" s="38">
        <v>42976</v>
      </c>
      <c r="C3394" s="38" t="s">
        <v>1285</v>
      </c>
      <c r="D3394" s="14" t="s">
        <v>87</v>
      </c>
      <c r="E3394" s="14" t="s">
        <v>90</v>
      </c>
      <c r="F3394" s="14" t="s">
        <v>85</v>
      </c>
      <c r="G3394" s="39">
        <v>8765.5104208180164</v>
      </c>
      <c r="H3394" s="38"/>
    </row>
    <row r="3395" spans="1:8" x14ac:dyDescent="0.25">
      <c r="A3395" s="15">
        <v>3394</v>
      </c>
      <c r="B3395" s="38">
        <v>42782</v>
      </c>
      <c r="C3395" s="38" t="s">
        <v>183</v>
      </c>
      <c r="D3395" s="14" t="s">
        <v>87</v>
      </c>
      <c r="E3395" s="14" t="s">
        <v>84</v>
      </c>
      <c r="F3395" s="14" t="s">
        <v>85</v>
      </c>
      <c r="G3395" s="39">
        <v>8741.9774973145595</v>
      </c>
      <c r="H3395" s="38"/>
    </row>
    <row r="3396" spans="1:8" x14ac:dyDescent="0.25">
      <c r="A3396" s="15">
        <v>3395</v>
      </c>
      <c r="B3396" s="38">
        <v>43156</v>
      </c>
      <c r="C3396" s="38" t="s">
        <v>1751</v>
      </c>
      <c r="D3396" s="14" t="s">
        <v>87</v>
      </c>
      <c r="E3396" s="14" t="s">
        <v>96</v>
      </c>
      <c r="F3396" s="14" t="s">
        <v>88</v>
      </c>
      <c r="G3396" s="39">
        <v>8717.9684321483655</v>
      </c>
      <c r="H3396" s="38"/>
    </row>
    <row r="3397" spans="1:8" x14ac:dyDescent="0.25">
      <c r="A3397" s="15">
        <v>3396</v>
      </c>
      <c r="B3397" s="38">
        <v>43123</v>
      </c>
      <c r="C3397" s="38" t="s">
        <v>2847</v>
      </c>
      <c r="D3397" s="14" t="s">
        <v>87</v>
      </c>
      <c r="E3397" s="14" t="s">
        <v>96</v>
      </c>
      <c r="F3397" s="14" t="s">
        <v>85</v>
      </c>
      <c r="G3397" s="39">
        <v>8717.8942596094967</v>
      </c>
      <c r="H3397" s="38"/>
    </row>
    <row r="3398" spans="1:8" x14ac:dyDescent="0.25">
      <c r="A3398" s="15">
        <v>3397</v>
      </c>
      <c r="B3398" s="38">
        <v>43295</v>
      </c>
      <c r="C3398" s="38" t="s">
        <v>392</v>
      </c>
      <c r="D3398" s="14" t="s">
        <v>87</v>
      </c>
      <c r="E3398" s="14" t="s">
        <v>94</v>
      </c>
      <c r="F3398" s="14" t="s">
        <v>88</v>
      </c>
      <c r="G3398" s="39">
        <v>8714.1350608261509</v>
      </c>
      <c r="H3398" s="38"/>
    </row>
    <row r="3399" spans="1:8" x14ac:dyDescent="0.25">
      <c r="A3399" s="15">
        <v>3398</v>
      </c>
      <c r="B3399" s="38">
        <v>43107</v>
      </c>
      <c r="C3399" s="38" t="s">
        <v>1274</v>
      </c>
      <c r="D3399" s="14" t="s">
        <v>87</v>
      </c>
      <c r="E3399" s="14" t="s">
        <v>94</v>
      </c>
      <c r="F3399" s="14" t="s">
        <v>88</v>
      </c>
      <c r="G3399" s="39">
        <v>8714.0401362400098</v>
      </c>
      <c r="H3399" s="38"/>
    </row>
    <row r="3400" spans="1:8" x14ac:dyDescent="0.25">
      <c r="A3400" s="15">
        <v>3399</v>
      </c>
      <c r="B3400" s="38">
        <v>43339</v>
      </c>
      <c r="C3400" s="38" t="s">
        <v>3268</v>
      </c>
      <c r="D3400" s="14" t="s">
        <v>87</v>
      </c>
      <c r="E3400" s="14" t="s">
        <v>90</v>
      </c>
      <c r="F3400" s="14" t="s">
        <v>85</v>
      </c>
      <c r="G3400" s="39">
        <v>8705.0924966658549</v>
      </c>
      <c r="H3400" s="38"/>
    </row>
    <row r="3401" spans="1:8" x14ac:dyDescent="0.25">
      <c r="A3401" s="15">
        <v>3400</v>
      </c>
      <c r="B3401" s="38">
        <v>43459</v>
      </c>
      <c r="C3401" s="38" t="s">
        <v>796</v>
      </c>
      <c r="D3401" s="14" t="s">
        <v>87</v>
      </c>
      <c r="E3401" s="14" t="s">
        <v>90</v>
      </c>
      <c r="F3401" s="14" t="s">
        <v>88</v>
      </c>
      <c r="G3401" s="39">
        <v>8693.2466979129713</v>
      </c>
      <c r="H3401" s="38"/>
    </row>
    <row r="3402" spans="1:8" x14ac:dyDescent="0.25">
      <c r="A3402" s="15">
        <v>3401</v>
      </c>
      <c r="B3402" s="38">
        <v>43187</v>
      </c>
      <c r="C3402" s="38" t="s">
        <v>1647</v>
      </c>
      <c r="D3402" s="14" t="s">
        <v>87</v>
      </c>
      <c r="E3402" s="14" t="s">
        <v>94</v>
      </c>
      <c r="F3402" s="14" t="s">
        <v>85</v>
      </c>
      <c r="G3402" s="39">
        <v>8689.6234610797037</v>
      </c>
      <c r="H3402" s="38"/>
    </row>
    <row r="3403" spans="1:8" x14ac:dyDescent="0.25">
      <c r="A3403" s="15">
        <v>3402</v>
      </c>
      <c r="B3403" s="38">
        <v>43030</v>
      </c>
      <c r="C3403" s="38" t="s">
        <v>743</v>
      </c>
      <c r="D3403" s="14" t="s">
        <v>87</v>
      </c>
      <c r="E3403" s="14" t="s">
        <v>96</v>
      </c>
      <c r="F3403" s="14" t="s">
        <v>85</v>
      </c>
      <c r="G3403" s="39">
        <v>8675.0533462709718</v>
      </c>
      <c r="H3403" s="38"/>
    </row>
    <row r="3404" spans="1:8" x14ac:dyDescent="0.25">
      <c r="A3404" s="15">
        <v>3403</v>
      </c>
      <c r="B3404" s="38">
        <v>42846</v>
      </c>
      <c r="C3404" s="38" t="s">
        <v>1226</v>
      </c>
      <c r="D3404" s="14" t="s">
        <v>87</v>
      </c>
      <c r="E3404" s="14" t="s">
        <v>90</v>
      </c>
      <c r="F3404" s="14" t="s">
        <v>88</v>
      </c>
      <c r="G3404" s="39">
        <v>8674.9468598566091</v>
      </c>
      <c r="H3404" s="38"/>
    </row>
    <row r="3405" spans="1:8" x14ac:dyDescent="0.25">
      <c r="A3405" s="15">
        <v>3404</v>
      </c>
      <c r="B3405" s="38">
        <v>43350</v>
      </c>
      <c r="C3405" s="38" t="s">
        <v>2697</v>
      </c>
      <c r="D3405" s="14" t="s">
        <v>87</v>
      </c>
      <c r="E3405" s="14" t="s">
        <v>96</v>
      </c>
      <c r="F3405" s="14" t="s">
        <v>88</v>
      </c>
      <c r="G3405" s="39">
        <v>8672.8353368695407</v>
      </c>
      <c r="H3405" s="38"/>
    </row>
    <row r="3406" spans="1:8" x14ac:dyDescent="0.25">
      <c r="A3406" s="15">
        <v>3405</v>
      </c>
      <c r="B3406" s="38">
        <v>43320</v>
      </c>
      <c r="C3406" s="38" t="s">
        <v>1704</v>
      </c>
      <c r="D3406" s="14" t="s">
        <v>87</v>
      </c>
      <c r="E3406" s="14" t="s">
        <v>84</v>
      </c>
      <c r="F3406" s="14" t="s">
        <v>88</v>
      </c>
      <c r="G3406" s="39">
        <v>8659.5612465292925</v>
      </c>
      <c r="H3406" s="38"/>
    </row>
    <row r="3407" spans="1:8" x14ac:dyDescent="0.25">
      <c r="A3407" s="15">
        <v>3406</v>
      </c>
      <c r="B3407" s="38">
        <v>43030</v>
      </c>
      <c r="C3407" s="38" t="s">
        <v>2192</v>
      </c>
      <c r="D3407" s="14" t="s">
        <v>87</v>
      </c>
      <c r="E3407" s="14" t="s">
        <v>90</v>
      </c>
      <c r="F3407" s="14" t="s">
        <v>88</v>
      </c>
      <c r="G3407" s="39">
        <v>8653.4658032405623</v>
      </c>
      <c r="H3407" s="38"/>
    </row>
    <row r="3408" spans="1:8" x14ac:dyDescent="0.25">
      <c r="A3408" s="15">
        <v>3407</v>
      </c>
      <c r="B3408" s="38">
        <v>43162</v>
      </c>
      <c r="C3408" s="38" t="s">
        <v>275</v>
      </c>
      <c r="D3408" s="14" t="s">
        <v>87</v>
      </c>
      <c r="E3408" s="14" t="s">
        <v>96</v>
      </c>
      <c r="F3408" s="14" t="s">
        <v>85</v>
      </c>
      <c r="G3408" s="39">
        <v>8639.3067233104484</v>
      </c>
      <c r="H3408" s="38"/>
    </row>
    <row r="3409" spans="1:8" x14ac:dyDescent="0.25">
      <c r="A3409" s="15">
        <v>3408</v>
      </c>
      <c r="B3409" s="38">
        <v>43098</v>
      </c>
      <c r="C3409" s="38" t="s">
        <v>2742</v>
      </c>
      <c r="D3409" s="14" t="s">
        <v>87</v>
      </c>
      <c r="E3409" s="14" t="s">
        <v>96</v>
      </c>
      <c r="F3409" s="14" t="s">
        <v>85</v>
      </c>
      <c r="G3409" s="39">
        <v>8637.2983894955742</v>
      </c>
      <c r="H3409" s="38"/>
    </row>
    <row r="3410" spans="1:8" x14ac:dyDescent="0.25">
      <c r="A3410" s="15">
        <v>3409</v>
      </c>
      <c r="B3410" s="38">
        <v>43390</v>
      </c>
      <c r="C3410" s="38" t="s">
        <v>2000</v>
      </c>
      <c r="D3410" s="14" t="s">
        <v>87</v>
      </c>
      <c r="E3410" s="14" t="s">
        <v>96</v>
      </c>
      <c r="F3410" s="14" t="s">
        <v>85</v>
      </c>
      <c r="G3410" s="39">
        <v>8628.5691654351685</v>
      </c>
      <c r="H3410" s="38"/>
    </row>
    <row r="3411" spans="1:8" x14ac:dyDescent="0.25">
      <c r="A3411" s="15">
        <v>3410</v>
      </c>
      <c r="B3411" s="38">
        <v>43005</v>
      </c>
      <c r="C3411" s="38" t="s">
        <v>2332</v>
      </c>
      <c r="D3411" s="14" t="s">
        <v>87</v>
      </c>
      <c r="E3411" s="14" t="s">
        <v>84</v>
      </c>
      <c r="F3411" s="14" t="s">
        <v>88</v>
      </c>
      <c r="G3411" s="39">
        <v>8601.0631950193456</v>
      </c>
      <c r="H3411" s="38"/>
    </row>
    <row r="3412" spans="1:8" x14ac:dyDescent="0.25">
      <c r="A3412" s="15">
        <v>3411</v>
      </c>
      <c r="B3412" s="38">
        <v>43380</v>
      </c>
      <c r="C3412" s="38" t="s">
        <v>608</v>
      </c>
      <c r="D3412" s="14" t="s">
        <v>87</v>
      </c>
      <c r="E3412" s="14" t="s">
        <v>104</v>
      </c>
      <c r="F3412" s="14" t="s">
        <v>85</v>
      </c>
      <c r="G3412" s="39">
        <v>8598.051849853</v>
      </c>
      <c r="H3412" s="38"/>
    </row>
    <row r="3413" spans="1:8" x14ac:dyDescent="0.25">
      <c r="A3413" s="15">
        <v>3412</v>
      </c>
      <c r="B3413" s="38">
        <v>43133</v>
      </c>
      <c r="C3413" s="38" t="s">
        <v>2895</v>
      </c>
      <c r="D3413" s="14" t="s">
        <v>87</v>
      </c>
      <c r="E3413" s="14" t="s">
        <v>104</v>
      </c>
      <c r="F3413" s="14" t="s">
        <v>88</v>
      </c>
      <c r="G3413" s="39">
        <v>8590.9455260808481</v>
      </c>
      <c r="H3413" s="38"/>
    </row>
    <row r="3414" spans="1:8" x14ac:dyDescent="0.25">
      <c r="A3414" s="15">
        <v>3413</v>
      </c>
      <c r="B3414" s="38">
        <v>43216</v>
      </c>
      <c r="C3414" s="38" t="s">
        <v>345</v>
      </c>
      <c r="D3414" s="14" t="s">
        <v>87</v>
      </c>
      <c r="E3414" s="14" t="s">
        <v>104</v>
      </c>
      <c r="F3414" s="14" t="s">
        <v>88</v>
      </c>
      <c r="G3414" s="39">
        <v>8582.3636065003484</v>
      </c>
      <c r="H3414" s="38"/>
    </row>
    <row r="3415" spans="1:8" x14ac:dyDescent="0.25">
      <c r="A3415" s="15">
        <v>3414</v>
      </c>
      <c r="B3415" s="38">
        <v>43145</v>
      </c>
      <c r="C3415" s="38" t="s">
        <v>2783</v>
      </c>
      <c r="D3415" s="14" t="s">
        <v>87</v>
      </c>
      <c r="E3415" s="14" t="s">
        <v>104</v>
      </c>
      <c r="F3415" s="14" t="s">
        <v>85</v>
      </c>
      <c r="G3415" s="39">
        <v>8569.5925909631496</v>
      </c>
      <c r="H3415" s="38"/>
    </row>
    <row r="3416" spans="1:8" x14ac:dyDescent="0.25">
      <c r="A3416" s="15">
        <v>3415</v>
      </c>
      <c r="B3416" s="38">
        <v>43285</v>
      </c>
      <c r="C3416" s="38" t="s">
        <v>1180</v>
      </c>
      <c r="D3416" s="14" t="s">
        <v>87</v>
      </c>
      <c r="E3416" s="14" t="s">
        <v>94</v>
      </c>
      <c r="F3416" s="14" t="s">
        <v>85</v>
      </c>
      <c r="G3416" s="39">
        <v>8563.2499087347096</v>
      </c>
      <c r="H3416" s="38"/>
    </row>
    <row r="3417" spans="1:8" x14ac:dyDescent="0.25">
      <c r="A3417" s="15">
        <v>3416</v>
      </c>
      <c r="B3417" s="38">
        <v>43137</v>
      </c>
      <c r="C3417" s="38" t="s">
        <v>476</v>
      </c>
      <c r="D3417" s="14" t="s">
        <v>87</v>
      </c>
      <c r="E3417" s="14" t="s">
        <v>96</v>
      </c>
      <c r="F3417" s="14" t="s">
        <v>85</v>
      </c>
      <c r="G3417" s="39">
        <v>8558.6700820548649</v>
      </c>
      <c r="H3417" s="38"/>
    </row>
    <row r="3418" spans="1:8" x14ac:dyDescent="0.25">
      <c r="A3418" s="15">
        <v>3417</v>
      </c>
      <c r="B3418" s="38">
        <v>43294</v>
      </c>
      <c r="C3418" s="38" t="s">
        <v>3377</v>
      </c>
      <c r="D3418" s="14" t="s">
        <v>87</v>
      </c>
      <c r="E3418" s="14" t="s">
        <v>96</v>
      </c>
      <c r="F3418" s="14" t="s">
        <v>85</v>
      </c>
      <c r="G3418" s="39">
        <v>8555.6704494237583</v>
      </c>
      <c r="H3418" s="38"/>
    </row>
    <row r="3419" spans="1:8" x14ac:dyDescent="0.25">
      <c r="A3419" s="15">
        <v>3418</v>
      </c>
      <c r="B3419" s="38">
        <v>43353</v>
      </c>
      <c r="C3419" s="38" t="s">
        <v>1461</v>
      </c>
      <c r="D3419" s="14" t="s">
        <v>87</v>
      </c>
      <c r="E3419" s="14" t="s">
        <v>104</v>
      </c>
      <c r="F3419" s="14" t="s">
        <v>85</v>
      </c>
      <c r="G3419" s="39">
        <v>8539.0196787339955</v>
      </c>
      <c r="H3419" s="38"/>
    </row>
    <row r="3420" spans="1:8" x14ac:dyDescent="0.25">
      <c r="A3420" s="15">
        <v>3419</v>
      </c>
      <c r="B3420" s="38">
        <v>42929</v>
      </c>
      <c r="C3420" s="38" t="s">
        <v>1869</v>
      </c>
      <c r="D3420" s="14" t="s">
        <v>87</v>
      </c>
      <c r="E3420" s="14" t="s">
        <v>94</v>
      </c>
      <c r="F3420" s="14" t="s">
        <v>85</v>
      </c>
      <c r="G3420" s="39">
        <v>8538.0155892218718</v>
      </c>
      <c r="H3420" s="38"/>
    </row>
    <row r="3421" spans="1:8" x14ac:dyDescent="0.25">
      <c r="A3421" s="15">
        <v>3420</v>
      </c>
      <c r="B3421" s="38">
        <v>43300</v>
      </c>
      <c r="C3421" s="38" t="s">
        <v>3226</v>
      </c>
      <c r="D3421" s="14" t="s">
        <v>87</v>
      </c>
      <c r="E3421" s="14" t="s">
        <v>90</v>
      </c>
      <c r="F3421" s="14" t="s">
        <v>88</v>
      </c>
      <c r="G3421" s="39">
        <v>8536.9467695148978</v>
      </c>
      <c r="H3421" s="38"/>
    </row>
    <row r="3422" spans="1:8" x14ac:dyDescent="0.25">
      <c r="A3422" s="15">
        <v>3421</v>
      </c>
      <c r="B3422" s="38">
        <v>42985</v>
      </c>
      <c r="C3422" s="38" t="s">
        <v>2209</v>
      </c>
      <c r="D3422" s="14" t="s">
        <v>87</v>
      </c>
      <c r="E3422" s="14" t="s">
        <v>94</v>
      </c>
      <c r="F3422" s="14" t="s">
        <v>88</v>
      </c>
      <c r="G3422" s="39">
        <v>8525.351212562091</v>
      </c>
      <c r="H3422" s="38"/>
    </row>
    <row r="3423" spans="1:8" x14ac:dyDescent="0.25">
      <c r="A3423" s="15">
        <v>3422</v>
      </c>
      <c r="B3423" s="38">
        <v>42798</v>
      </c>
      <c r="C3423" s="38" t="s">
        <v>458</v>
      </c>
      <c r="D3423" s="14" t="s">
        <v>87</v>
      </c>
      <c r="E3423" s="14" t="s">
        <v>96</v>
      </c>
      <c r="F3423" s="14" t="s">
        <v>88</v>
      </c>
      <c r="G3423" s="39">
        <v>8491.0371934973591</v>
      </c>
      <c r="H3423" s="38"/>
    </row>
    <row r="3424" spans="1:8" x14ac:dyDescent="0.25">
      <c r="A3424" s="15">
        <v>3423</v>
      </c>
      <c r="B3424" s="38">
        <v>43239</v>
      </c>
      <c r="C3424" s="38" t="s">
        <v>358</v>
      </c>
      <c r="D3424" s="14" t="s">
        <v>87</v>
      </c>
      <c r="E3424" s="14" t="s">
        <v>94</v>
      </c>
      <c r="F3424" s="14" t="s">
        <v>85</v>
      </c>
      <c r="G3424" s="39">
        <v>8487.4741087864077</v>
      </c>
      <c r="H3424" s="38"/>
    </row>
    <row r="3425" spans="1:8" x14ac:dyDescent="0.25">
      <c r="A3425" s="15">
        <v>3424</v>
      </c>
      <c r="B3425" s="38">
        <v>43228</v>
      </c>
      <c r="C3425" s="38" t="s">
        <v>3224</v>
      </c>
      <c r="D3425" s="14" t="s">
        <v>87</v>
      </c>
      <c r="E3425" s="14" t="s">
        <v>90</v>
      </c>
      <c r="F3425" s="14" t="s">
        <v>85</v>
      </c>
      <c r="G3425" s="39">
        <v>8485.9859644744756</v>
      </c>
      <c r="H3425" s="38"/>
    </row>
    <row r="3426" spans="1:8" x14ac:dyDescent="0.25">
      <c r="A3426" s="15">
        <v>3425</v>
      </c>
      <c r="B3426" s="38">
        <v>43246</v>
      </c>
      <c r="C3426" s="38" t="s">
        <v>2220</v>
      </c>
      <c r="D3426" s="14" t="s">
        <v>87</v>
      </c>
      <c r="E3426" s="14" t="s">
        <v>84</v>
      </c>
      <c r="F3426" s="14" t="s">
        <v>88</v>
      </c>
      <c r="G3426" s="39">
        <v>8457.5811899353648</v>
      </c>
      <c r="H3426" s="38"/>
    </row>
    <row r="3427" spans="1:8" x14ac:dyDescent="0.25">
      <c r="A3427" s="15">
        <v>3426</v>
      </c>
      <c r="B3427" s="38">
        <v>43441</v>
      </c>
      <c r="C3427" s="38" t="s">
        <v>1705</v>
      </c>
      <c r="D3427" s="14" t="s">
        <v>87</v>
      </c>
      <c r="E3427" s="14" t="s">
        <v>104</v>
      </c>
      <c r="F3427" s="14" t="s">
        <v>88</v>
      </c>
      <c r="G3427" s="39">
        <v>8455.0423753111372</v>
      </c>
      <c r="H3427" s="38"/>
    </row>
    <row r="3428" spans="1:8" x14ac:dyDescent="0.25">
      <c r="A3428" s="15">
        <v>3427</v>
      </c>
      <c r="B3428" s="38">
        <v>43257</v>
      </c>
      <c r="C3428" s="38" t="s">
        <v>2815</v>
      </c>
      <c r="D3428" s="14" t="s">
        <v>87</v>
      </c>
      <c r="E3428" s="14" t="s">
        <v>84</v>
      </c>
      <c r="F3428" s="14" t="s">
        <v>88</v>
      </c>
      <c r="G3428" s="39">
        <v>8444.732560301758</v>
      </c>
      <c r="H3428" s="38"/>
    </row>
    <row r="3429" spans="1:8" x14ac:dyDescent="0.25">
      <c r="A3429" s="15">
        <v>3428</v>
      </c>
      <c r="B3429" s="38">
        <v>43420</v>
      </c>
      <c r="C3429" s="38" t="s">
        <v>2357</v>
      </c>
      <c r="D3429" s="14" t="s">
        <v>87</v>
      </c>
      <c r="E3429" s="14" t="s">
        <v>84</v>
      </c>
      <c r="F3429" s="14" t="s">
        <v>85</v>
      </c>
      <c r="G3429" s="39">
        <v>8436.8109835902815</v>
      </c>
      <c r="H3429" s="38"/>
    </row>
    <row r="3430" spans="1:8" x14ac:dyDescent="0.25">
      <c r="A3430" s="15">
        <v>3429</v>
      </c>
      <c r="B3430" s="38">
        <v>43379</v>
      </c>
      <c r="C3430" s="38" t="s">
        <v>2775</v>
      </c>
      <c r="D3430" s="14" t="s">
        <v>87</v>
      </c>
      <c r="E3430" s="14" t="s">
        <v>90</v>
      </c>
      <c r="F3430" s="14" t="s">
        <v>88</v>
      </c>
      <c r="G3430" s="39">
        <v>8430.2941932340236</v>
      </c>
      <c r="H3430" s="38"/>
    </row>
    <row r="3431" spans="1:8" x14ac:dyDescent="0.25">
      <c r="A3431" s="15">
        <v>3430</v>
      </c>
      <c r="B3431" s="38">
        <v>42756</v>
      </c>
      <c r="C3431" s="38" t="s">
        <v>319</v>
      </c>
      <c r="D3431" s="14" t="s">
        <v>87</v>
      </c>
      <c r="E3431" s="14" t="s">
        <v>84</v>
      </c>
      <c r="F3431" s="14" t="s">
        <v>85</v>
      </c>
      <c r="G3431" s="39">
        <v>8429.5548866644604</v>
      </c>
      <c r="H3431" s="38"/>
    </row>
    <row r="3432" spans="1:8" x14ac:dyDescent="0.25">
      <c r="A3432" s="15">
        <v>3431</v>
      </c>
      <c r="B3432" s="38">
        <v>43317</v>
      </c>
      <c r="C3432" s="38" t="s">
        <v>3419</v>
      </c>
      <c r="D3432" s="14" t="s">
        <v>87</v>
      </c>
      <c r="E3432" s="14" t="s">
        <v>90</v>
      </c>
      <c r="F3432" s="14" t="s">
        <v>88</v>
      </c>
      <c r="G3432" s="39">
        <v>8427.2533997671198</v>
      </c>
      <c r="H3432" s="38"/>
    </row>
    <row r="3433" spans="1:8" x14ac:dyDescent="0.25">
      <c r="A3433" s="15">
        <v>3432</v>
      </c>
      <c r="B3433" s="38">
        <v>43322</v>
      </c>
      <c r="C3433" s="38" t="s">
        <v>2345</v>
      </c>
      <c r="D3433" s="14" t="s">
        <v>87</v>
      </c>
      <c r="E3433" s="14" t="s">
        <v>84</v>
      </c>
      <c r="F3433" s="14" t="s">
        <v>88</v>
      </c>
      <c r="G3433" s="39">
        <v>8425.2181326188147</v>
      </c>
      <c r="H3433" s="38"/>
    </row>
    <row r="3434" spans="1:8" x14ac:dyDescent="0.25">
      <c r="A3434" s="15">
        <v>3433</v>
      </c>
      <c r="B3434" s="38">
        <v>43424</v>
      </c>
      <c r="C3434" s="38" t="s">
        <v>685</v>
      </c>
      <c r="D3434" s="14" t="s">
        <v>87</v>
      </c>
      <c r="E3434" s="14" t="s">
        <v>104</v>
      </c>
      <c r="F3434" s="14" t="s">
        <v>88</v>
      </c>
      <c r="G3434" s="39">
        <v>8407.6883456403248</v>
      </c>
      <c r="H3434" s="38"/>
    </row>
    <row r="3435" spans="1:8" x14ac:dyDescent="0.25">
      <c r="A3435" s="15">
        <v>3434</v>
      </c>
      <c r="B3435" s="38">
        <v>43070</v>
      </c>
      <c r="C3435" s="38" t="s">
        <v>1097</v>
      </c>
      <c r="D3435" s="14" t="s">
        <v>87</v>
      </c>
      <c r="E3435" s="14" t="s">
        <v>96</v>
      </c>
      <c r="F3435" s="14" t="s">
        <v>88</v>
      </c>
      <c r="G3435" s="39">
        <v>8389.0946518258152</v>
      </c>
      <c r="H3435" s="38"/>
    </row>
    <row r="3436" spans="1:8" x14ac:dyDescent="0.25">
      <c r="A3436" s="15">
        <v>3435</v>
      </c>
      <c r="B3436" s="38">
        <v>42795</v>
      </c>
      <c r="C3436" s="38" t="s">
        <v>120</v>
      </c>
      <c r="D3436" s="14" t="s">
        <v>87</v>
      </c>
      <c r="E3436" s="14" t="s">
        <v>84</v>
      </c>
      <c r="F3436" s="14" t="s">
        <v>85</v>
      </c>
      <c r="G3436" s="39">
        <v>8384.0516342878764</v>
      </c>
      <c r="H3436" s="38"/>
    </row>
    <row r="3437" spans="1:8" x14ac:dyDescent="0.25">
      <c r="A3437" s="15">
        <v>3436</v>
      </c>
      <c r="B3437" s="38">
        <v>42941</v>
      </c>
      <c r="C3437" s="38" t="s">
        <v>774</v>
      </c>
      <c r="D3437" s="14" t="s">
        <v>87</v>
      </c>
      <c r="E3437" s="14" t="s">
        <v>96</v>
      </c>
      <c r="F3437" s="14" t="s">
        <v>88</v>
      </c>
      <c r="G3437" s="39">
        <v>8383.9774665751575</v>
      </c>
      <c r="H3437" s="38"/>
    </row>
    <row r="3438" spans="1:8" x14ac:dyDescent="0.25">
      <c r="A3438" s="15">
        <v>3437</v>
      </c>
      <c r="B3438" s="38">
        <v>43177</v>
      </c>
      <c r="C3438" s="38" t="s">
        <v>2118</v>
      </c>
      <c r="D3438" s="14" t="s">
        <v>87</v>
      </c>
      <c r="E3438" s="14" t="s">
        <v>96</v>
      </c>
      <c r="F3438" s="14" t="s">
        <v>85</v>
      </c>
      <c r="G3438" s="39">
        <v>8374.6883527917253</v>
      </c>
      <c r="H3438" s="38"/>
    </row>
    <row r="3439" spans="1:8" x14ac:dyDescent="0.25">
      <c r="A3439" s="15">
        <v>3438</v>
      </c>
      <c r="B3439" s="38">
        <v>43133</v>
      </c>
      <c r="C3439" s="38" t="s">
        <v>1513</v>
      </c>
      <c r="D3439" s="14" t="s">
        <v>87</v>
      </c>
      <c r="E3439" s="14" t="s">
        <v>90</v>
      </c>
      <c r="F3439" s="14" t="s">
        <v>85</v>
      </c>
      <c r="G3439" s="39">
        <v>8357.8777436891924</v>
      </c>
      <c r="H3439" s="38"/>
    </row>
    <row r="3440" spans="1:8" x14ac:dyDescent="0.25">
      <c r="A3440" s="15">
        <v>3439</v>
      </c>
      <c r="B3440" s="38">
        <v>43064</v>
      </c>
      <c r="C3440" s="38" t="s">
        <v>2477</v>
      </c>
      <c r="D3440" s="14" t="s">
        <v>87</v>
      </c>
      <c r="E3440" s="14" t="s">
        <v>94</v>
      </c>
      <c r="F3440" s="14" t="s">
        <v>85</v>
      </c>
      <c r="G3440" s="39">
        <v>8347.846838885489</v>
      </c>
      <c r="H3440" s="38"/>
    </row>
    <row r="3441" spans="1:8" x14ac:dyDescent="0.25">
      <c r="A3441" s="15">
        <v>3440</v>
      </c>
      <c r="B3441" s="38">
        <v>42984</v>
      </c>
      <c r="C3441" s="38" t="s">
        <v>1826</v>
      </c>
      <c r="D3441" s="14" t="s">
        <v>87</v>
      </c>
      <c r="E3441" s="14" t="s">
        <v>104</v>
      </c>
      <c r="F3441" s="14" t="s">
        <v>85</v>
      </c>
      <c r="G3441" s="39">
        <v>8345.5567065632313</v>
      </c>
      <c r="H3441" s="38"/>
    </row>
    <row r="3442" spans="1:8" x14ac:dyDescent="0.25">
      <c r="A3442" s="15">
        <v>3441</v>
      </c>
      <c r="B3442" s="38">
        <v>43430</v>
      </c>
      <c r="C3442" s="38" t="s">
        <v>3554</v>
      </c>
      <c r="D3442" s="14" t="s">
        <v>87</v>
      </c>
      <c r="E3442" s="14" t="s">
        <v>104</v>
      </c>
      <c r="F3442" s="14" t="s">
        <v>85</v>
      </c>
      <c r="G3442" s="39">
        <v>8333.7531701717962</v>
      </c>
      <c r="H3442" s="38"/>
    </row>
    <row r="3443" spans="1:8" x14ac:dyDescent="0.25">
      <c r="A3443" s="15">
        <v>3442</v>
      </c>
      <c r="B3443" s="38">
        <v>43250</v>
      </c>
      <c r="C3443" s="38" t="s">
        <v>1014</v>
      </c>
      <c r="D3443" s="14" t="s">
        <v>87</v>
      </c>
      <c r="E3443" s="14" t="s">
        <v>90</v>
      </c>
      <c r="F3443" s="14" t="s">
        <v>85</v>
      </c>
      <c r="G3443" s="39">
        <v>8326.016537305155</v>
      </c>
      <c r="H3443" s="38"/>
    </row>
    <row r="3444" spans="1:8" x14ac:dyDescent="0.25">
      <c r="A3444" s="15">
        <v>3443</v>
      </c>
      <c r="B3444" s="38">
        <v>42908</v>
      </c>
      <c r="C3444" s="38" t="s">
        <v>238</v>
      </c>
      <c r="D3444" s="14" t="s">
        <v>87</v>
      </c>
      <c r="E3444" s="14" t="s">
        <v>96</v>
      </c>
      <c r="F3444" s="14" t="s">
        <v>88</v>
      </c>
      <c r="G3444" s="39">
        <v>8324.4548415003537</v>
      </c>
      <c r="H3444" s="38"/>
    </row>
    <row r="3445" spans="1:8" x14ac:dyDescent="0.25">
      <c r="A3445" s="15">
        <v>3444</v>
      </c>
      <c r="B3445" s="38">
        <v>43285</v>
      </c>
      <c r="C3445" s="38" t="s">
        <v>2818</v>
      </c>
      <c r="D3445" s="14" t="s">
        <v>87</v>
      </c>
      <c r="E3445" s="14" t="s">
        <v>94</v>
      </c>
      <c r="F3445" s="14" t="s">
        <v>85</v>
      </c>
      <c r="G3445" s="39">
        <v>8323.1778482590744</v>
      </c>
      <c r="H3445" s="38"/>
    </row>
    <row r="3446" spans="1:8" x14ac:dyDescent="0.25">
      <c r="A3446" s="15">
        <v>3445</v>
      </c>
      <c r="B3446" s="38">
        <v>43343</v>
      </c>
      <c r="C3446" s="38" t="s">
        <v>2314</v>
      </c>
      <c r="D3446" s="14" t="s">
        <v>87</v>
      </c>
      <c r="E3446" s="14" t="s">
        <v>90</v>
      </c>
      <c r="F3446" s="14" t="s">
        <v>88</v>
      </c>
      <c r="G3446" s="39">
        <v>8308.7122826159248</v>
      </c>
      <c r="H3446" s="38"/>
    </row>
    <row r="3447" spans="1:8" x14ac:dyDescent="0.25">
      <c r="A3447" s="15">
        <v>3446</v>
      </c>
      <c r="B3447" s="38">
        <v>43244</v>
      </c>
      <c r="C3447" s="38" t="s">
        <v>634</v>
      </c>
      <c r="D3447" s="14" t="s">
        <v>87</v>
      </c>
      <c r="E3447" s="14" t="s">
        <v>104</v>
      </c>
      <c r="F3447" s="14" t="s">
        <v>88</v>
      </c>
      <c r="G3447" s="39">
        <v>8299.6108126505187</v>
      </c>
      <c r="H3447" s="38"/>
    </row>
    <row r="3448" spans="1:8" x14ac:dyDescent="0.25">
      <c r="A3448" s="15">
        <v>3447</v>
      </c>
      <c r="B3448" s="38">
        <v>43301</v>
      </c>
      <c r="C3448" s="38" t="s">
        <v>3185</v>
      </c>
      <c r="D3448" s="14" t="s">
        <v>87</v>
      </c>
      <c r="E3448" s="14" t="s">
        <v>104</v>
      </c>
      <c r="F3448" s="14" t="s">
        <v>85</v>
      </c>
      <c r="G3448" s="39">
        <v>8294.3228393684731</v>
      </c>
      <c r="H3448" s="38"/>
    </row>
    <row r="3449" spans="1:8" x14ac:dyDescent="0.25">
      <c r="A3449" s="15">
        <v>3448</v>
      </c>
      <c r="B3449" s="38">
        <v>42771</v>
      </c>
      <c r="C3449" s="38" t="s">
        <v>281</v>
      </c>
      <c r="D3449" s="14" t="s">
        <v>87</v>
      </c>
      <c r="E3449" s="14" t="s">
        <v>84</v>
      </c>
      <c r="F3449" s="14" t="s">
        <v>85</v>
      </c>
      <c r="G3449" s="39">
        <v>8291.145577466119</v>
      </c>
      <c r="H3449" s="38"/>
    </row>
    <row r="3450" spans="1:8" x14ac:dyDescent="0.25">
      <c r="A3450" s="15">
        <v>3449</v>
      </c>
      <c r="B3450" s="38">
        <v>42861</v>
      </c>
      <c r="C3450" s="38" t="s">
        <v>424</v>
      </c>
      <c r="D3450" s="14" t="s">
        <v>87</v>
      </c>
      <c r="E3450" s="14" t="s">
        <v>104</v>
      </c>
      <c r="F3450" s="14" t="s">
        <v>85</v>
      </c>
      <c r="G3450" s="39">
        <v>8289.9861949252809</v>
      </c>
      <c r="H3450" s="38"/>
    </row>
    <row r="3451" spans="1:8" x14ac:dyDescent="0.25">
      <c r="A3451" s="15">
        <v>3450</v>
      </c>
      <c r="B3451" s="38">
        <v>43388</v>
      </c>
      <c r="C3451" s="38" t="s">
        <v>2595</v>
      </c>
      <c r="D3451" s="14" t="s">
        <v>87</v>
      </c>
      <c r="E3451" s="14" t="s">
        <v>104</v>
      </c>
      <c r="F3451" s="14" t="s">
        <v>88</v>
      </c>
      <c r="G3451" s="39">
        <v>8264.5597113683198</v>
      </c>
      <c r="H3451" s="38"/>
    </row>
    <row r="3452" spans="1:8" x14ac:dyDescent="0.25">
      <c r="A3452" s="15">
        <v>3451</v>
      </c>
      <c r="B3452" s="38">
        <v>42988</v>
      </c>
      <c r="C3452" s="38" t="s">
        <v>1235</v>
      </c>
      <c r="D3452" s="14" t="s">
        <v>87</v>
      </c>
      <c r="E3452" s="14" t="s">
        <v>96</v>
      </c>
      <c r="F3452" s="14" t="s">
        <v>88</v>
      </c>
      <c r="G3452" s="39">
        <v>8247.1940950267526</v>
      </c>
      <c r="H3452" s="38"/>
    </row>
    <row r="3453" spans="1:8" x14ac:dyDescent="0.25">
      <c r="A3453" s="15">
        <v>3452</v>
      </c>
      <c r="B3453" s="38">
        <v>42853</v>
      </c>
      <c r="C3453" s="38" t="s">
        <v>1000</v>
      </c>
      <c r="D3453" s="14" t="s">
        <v>87</v>
      </c>
      <c r="E3453" s="14" t="s">
        <v>104</v>
      </c>
      <c r="F3453" s="14" t="s">
        <v>88</v>
      </c>
      <c r="G3453" s="39">
        <v>8235.1348493202549</v>
      </c>
      <c r="H3453" s="38"/>
    </row>
    <row r="3454" spans="1:8" x14ac:dyDescent="0.25">
      <c r="A3454" s="15">
        <v>3453</v>
      </c>
      <c r="B3454" s="38">
        <v>43083</v>
      </c>
      <c r="C3454" s="38" t="s">
        <v>2159</v>
      </c>
      <c r="D3454" s="14" t="s">
        <v>87</v>
      </c>
      <c r="E3454" s="14" t="s">
        <v>84</v>
      </c>
      <c r="F3454" s="14" t="s">
        <v>85</v>
      </c>
      <c r="G3454" s="39">
        <v>8233.1289768592833</v>
      </c>
      <c r="H3454" s="38"/>
    </row>
    <row r="3455" spans="1:8" x14ac:dyDescent="0.25">
      <c r="A3455" s="15">
        <v>3454</v>
      </c>
      <c r="B3455" s="38">
        <v>43368</v>
      </c>
      <c r="C3455" s="38" t="s">
        <v>3485</v>
      </c>
      <c r="D3455" s="14" t="s">
        <v>87</v>
      </c>
      <c r="E3455" s="14" t="s">
        <v>96</v>
      </c>
      <c r="F3455" s="14" t="s">
        <v>88</v>
      </c>
      <c r="G3455" s="39">
        <v>8215.2493146292964</v>
      </c>
      <c r="H3455" s="38"/>
    </row>
    <row r="3456" spans="1:8" x14ac:dyDescent="0.25">
      <c r="A3456" s="15">
        <v>3455</v>
      </c>
      <c r="B3456" s="38">
        <v>42818</v>
      </c>
      <c r="C3456" s="38" t="s">
        <v>550</v>
      </c>
      <c r="D3456" s="14" t="s">
        <v>87</v>
      </c>
      <c r="E3456" s="14" t="s">
        <v>96</v>
      </c>
      <c r="F3456" s="14" t="s">
        <v>88</v>
      </c>
      <c r="G3456" s="39">
        <v>8207.1172931890887</v>
      </c>
      <c r="H3456" s="38"/>
    </row>
    <row r="3457" spans="1:8" x14ac:dyDescent="0.25">
      <c r="A3457" s="15">
        <v>3456</v>
      </c>
      <c r="B3457" s="38">
        <v>42805</v>
      </c>
      <c r="C3457" s="38" t="s">
        <v>702</v>
      </c>
      <c r="D3457" s="14" t="s">
        <v>87</v>
      </c>
      <c r="E3457" s="14" t="s">
        <v>96</v>
      </c>
      <c r="F3457" s="14" t="s">
        <v>88</v>
      </c>
      <c r="G3457" s="39">
        <v>8205.0642571591306</v>
      </c>
      <c r="H3457" s="38"/>
    </row>
    <row r="3458" spans="1:8" x14ac:dyDescent="0.25">
      <c r="A3458" s="15">
        <v>3457</v>
      </c>
      <c r="B3458" s="38">
        <v>43451</v>
      </c>
      <c r="C3458" s="38" t="s">
        <v>1525</v>
      </c>
      <c r="D3458" s="14" t="s">
        <v>87</v>
      </c>
      <c r="E3458" s="14" t="s">
        <v>94</v>
      </c>
      <c r="F3458" s="14" t="s">
        <v>85</v>
      </c>
      <c r="G3458" s="39">
        <v>8200.6483203602329</v>
      </c>
      <c r="H3458" s="38"/>
    </row>
    <row r="3459" spans="1:8" x14ac:dyDescent="0.25">
      <c r="A3459" s="15">
        <v>3458</v>
      </c>
      <c r="B3459" s="38">
        <v>43357</v>
      </c>
      <c r="C3459" s="38" t="s">
        <v>383</v>
      </c>
      <c r="D3459" s="14" t="s">
        <v>87</v>
      </c>
      <c r="E3459" s="14" t="s">
        <v>94</v>
      </c>
      <c r="F3459" s="14" t="s">
        <v>88</v>
      </c>
      <c r="G3459" s="39">
        <v>8195.7366797996838</v>
      </c>
      <c r="H3459" s="38"/>
    </row>
    <row r="3460" spans="1:8" x14ac:dyDescent="0.25">
      <c r="A3460" s="15">
        <v>3459</v>
      </c>
      <c r="B3460" s="38">
        <v>43122</v>
      </c>
      <c r="C3460" s="38" t="s">
        <v>2839</v>
      </c>
      <c r="D3460" s="14" t="s">
        <v>87</v>
      </c>
      <c r="E3460" s="14" t="s">
        <v>84</v>
      </c>
      <c r="F3460" s="14" t="s">
        <v>88</v>
      </c>
      <c r="G3460" s="39">
        <v>8180.4753393033698</v>
      </c>
      <c r="H3460" s="38"/>
    </row>
    <row r="3461" spans="1:8" x14ac:dyDescent="0.25">
      <c r="A3461" s="15">
        <v>3460</v>
      </c>
      <c r="B3461" s="38">
        <v>43378</v>
      </c>
      <c r="C3461" s="38" t="s">
        <v>3418</v>
      </c>
      <c r="D3461" s="14" t="s">
        <v>87</v>
      </c>
      <c r="E3461" s="14" t="s">
        <v>84</v>
      </c>
      <c r="F3461" s="14" t="s">
        <v>88</v>
      </c>
      <c r="G3461" s="39">
        <v>8175.4145725470098</v>
      </c>
      <c r="H3461" s="38"/>
    </row>
    <row r="3462" spans="1:8" x14ac:dyDescent="0.25">
      <c r="A3462" s="15">
        <v>3461</v>
      </c>
      <c r="B3462" s="38">
        <v>43181</v>
      </c>
      <c r="C3462" s="38" t="s">
        <v>1460</v>
      </c>
      <c r="D3462" s="14" t="s">
        <v>87</v>
      </c>
      <c r="E3462" s="14" t="s">
        <v>104</v>
      </c>
      <c r="F3462" s="14" t="s">
        <v>85</v>
      </c>
      <c r="G3462" s="39">
        <v>8169.6422647523641</v>
      </c>
      <c r="H3462" s="38"/>
    </row>
    <row r="3463" spans="1:8" x14ac:dyDescent="0.25">
      <c r="A3463" s="15">
        <v>3462</v>
      </c>
      <c r="B3463" s="38">
        <v>43355</v>
      </c>
      <c r="C3463" s="38" t="s">
        <v>1504</v>
      </c>
      <c r="D3463" s="14" t="s">
        <v>87</v>
      </c>
      <c r="E3463" s="14" t="s">
        <v>84</v>
      </c>
      <c r="F3463" s="14" t="s">
        <v>85</v>
      </c>
      <c r="G3463" s="39">
        <v>8156.3478800562079</v>
      </c>
      <c r="H3463" s="38"/>
    </row>
    <row r="3464" spans="1:8" x14ac:dyDescent="0.25">
      <c r="A3464" s="15">
        <v>3463</v>
      </c>
      <c r="B3464" s="38">
        <v>42773</v>
      </c>
      <c r="C3464" s="38" t="s">
        <v>512</v>
      </c>
      <c r="D3464" s="14" t="s">
        <v>87</v>
      </c>
      <c r="E3464" s="14" t="s">
        <v>90</v>
      </c>
      <c r="F3464" s="14" t="s">
        <v>88</v>
      </c>
      <c r="G3464" s="39">
        <v>8146.2580836142297</v>
      </c>
      <c r="H3464" s="38"/>
    </row>
    <row r="3465" spans="1:8" x14ac:dyDescent="0.25">
      <c r="A3465" s="15">
        <v>3464</v>
      </c>
      <c r="B3465" s="38">
        <v>42831</v>
      </c>
      <c r="C3465" s="38" t="s">
        <v>1093</v>
      </c>
      <c r="D3465" s="14" t="s">
        <v>87</v>
      </c>
      <c r="E3465" s="14" t="s">
        <v>90</v>
      </c>
      <c r="F3465" s="14" t="s">
        <v>88</v>
      </c>
      <c r="G3465" s="39">
        <v>8145.8828250967736</v>
      </c>
      <c r="H3465" s="38"/>
    </row>
    <row r="3466" spans="1:8" x14ac:dyDescent="0.25">
      <c r="A3466" s="15">
        <v>3465</v>
      </c>
      <c r="B3466" s="38">
        <v>43229</v>
      </c>
      <c r="C3466" s="38" t="s">
        <v>1863</v>
      </c>
      <c r="D3466" s="14" t="s">
        <v>87</v>
      </c>
      <c r="E3466" s="14" t="s">
        <v>90</v>
      </c>
      <c r="F3466" s="14" t="s">
        <v>88</v>
      </c>
      <c r="G3466" s="39">
        <v>8144.6138370270864</v>
      </c>
      <c r="H3466" s="38"/>
    </row>
    <row r="3467" spans="1:8" x14ac:dyDescent="0.25">
      <c r="A3467" s="15">
        <v>3466</v>
      </c>
      <c r="B3467" s="38">
        <v>43344</v>
      </c>
      <c r="C3467" s="38" t="s">
        <v>926</v>
      </c>
      <c r="D3467" s="14" t="s">
        <v>87</v>
      </c>
      <c r="E3467" s="14" t="s">
        <v>84</v>
      </c>
      <c r="F3467" s="14" t="s">
        <v>88</v>
      </c>
      <c r="G3467" s="39">
        <v>8138.9782301026498</v>
      </c>
      <c r="H3467" s="38"/>
    </row>
    <row r="3468" spans="1:8" x14ac:dyDescent="0.25">
      <c r="A3468" s="15">
        <v>3467</v>
      </c>
      <c r="B3468" s="38">
        <v>42998</v>
      </c>
      <c r="C3468" s="38" t="s">
        <v>2291</v>
      </c>
      <c r="D3468" s="14" t="s">
        <v>87</v>
      </c>
      <c r="E3468" s="14" t="s">
        <v>84</v>
      </c>
      <c r="F3468" s="14" t="s">
        <v>85</v>
      </c>
      <c r="G3468" s="39">
        <v>8131.7359793686537</v>
      </c>
      <c r="H3468" s="38"/>
    </row>
    <row r="3469" spans="1:8" x14ac:dyDescent="0.25">
      <c r="A3469" s="15">
        <v>3468</v>
      </c>
      <c r="B3469" s="38">
        <v>42827</v>
      </c>
      <c r="C3469" s="38" t="s">
        <v>743</v>
      </c>
      <c r="D3469" s="14" t="s">
        <v>87</v>
      </c>
      <c r="E3469" s="14" t="s">
        <v>90</v>
      </c>
      <c r="F3469" s="14" t="s">
        <v>88</v>
      </c>
      <c r="G3469" s="39">
        <v>8123.2515872785489</v>
      </c>
      <c r="H3469" s="38"/>
    </row>
    <row r="3470" spans="1:8" x14ac:dyDescent="0.25">
      <c r="A3470" s="15">
        <v>3469</v>
      </c>
      <c r="B3470" s="38">
        <v>43082</v>
      </c>
      <c r="C3470" s="38" t="s">
        <v>855</v>
      </c>
      <c r="D3470" s="14" t="s">
        <v>87</v>
      </c>
      <c r="E3470" s="14" t="s">
        <v>94</v>
      </c>
      <c r="F3470" s="14" t="s">
        <v>88</v>
      </c>
      <c r="G3470" s="39">
        <v>8122.0855674462391</v>
      </c>
      <c r="H3470" s="38"/>
    </row>
    <row r="3471" spans="1:8" x14ac:dyDescent="0.25">
      <c r="A3471" s="15">
        <v>3470</v>
      </c>
      <c r="B3471" s="38">
        <v>42797</v>
      </c>
      <c r="C3471" s="38" t="s">
        <v>765</v>
      </c>
      <c r="D3471" s="14" t="s">
        <v>87</v>
      </c>
      <c r="E3471" s="14" t="s">
        <v>90</v>
      </c>
      <c r="F3471" s="14" t="s">
        <v>85</v>
      </c>
      <c r="G3471" s="39">
        <v>8120.5810101224406</v>
      </c>
      <c r="H3471" s="38"/>
    </row>
    <row r="3472" spans="1:8" x14ac:dyDescent="0.25">
      <c r="A3472" s="15">
        <v>3471</v>
      </c>
      <c r="B3472" s="38">
        <v>43068</v>
      </c>
      <c r="C3472" s="38" t="s">
        <v>589</v>
      </c>
      <c r="D3472" s="14" t="s">
        <v>87</v>
      </c>
      <c r="E3472" s="14" t="s">
        <v>84</v>
      </c>
      <c r="F3472" s="14" t="s">
        <v>85</v>
      </c>
      <c r="G3472" s="39">
        <v>8112.2836632946</v>
      </c>
      <c r="H3472" s="38"/>
    </row>
    <row r="3473" spans="1:8" x14ac:dyDescent="0.25">
      <c r="A3473" s="15">
        <v>3472</v>
      </c>
      <c r="B3473" s="38">
        <v>42854</v>
      </c>
      <c r="C3473" s="38" t="s">
        <v>1287</v>
      </c>
      <c r="D3473" s="14" t="s">
        <v>87</v>
      </c>
      <c r="E3473" s="14" t="s">
        <v>94</v>
      </c>
      <c r="F3473" s="14" t="s">
        <v>88</v>
      </c>
      <c r="G3473" s="39">
        <v>8108.4108391712425</v>
      </c>
      <c r="H3473" s="38"/>
    </row>
    <row r="3474" spans="1:8" x14ac:dyDescent="0.25">
      <c r="A3474" s="15">
        <v>3473</v>
      </c>
      <c r="B3474" s="38">
        <v>43243</v>
      </c>
      <c r="C3474" s="38" t="s">
        <v>1781</v>
      </c>
      <c r="D3474" s="14" t="s">
        <v>87</v>
      </c>
      <c r="E3474" s="14" t="s">
        <v>94</v>
      </c>
      <c r="F3474" s="14" t="s">
        <v>88</v>
      </c>
      <c r="G3474" s="39">
        <v>8101.1192184388901</v>
      </c>
      <c r="H3474" s="38"/>
    </row>
    <row r="3475" spans="1:8" x14ac:dyDescent="0.25">
      <c r="A3475" s="15">
        <v>3474</v>
      </c>
      <c r="B3475" s="38">
        <v>43005</v>
      </c>
      <c r="C3475" s="38" t="s">
        <v>2333</v>
      </c>
      <c r="D3475" s="14" t="s">
        <v>87</v>
      </c>
      <c r="E3475" s="14" t="s">
        <v>96</v>
      </c>
      <c r="F3475" s="14" t="s">
        <v>85</v>
      </c>
      <c r="G3475" s="39">
        <v>8096.3098544660888</v>
      </c>
      <c r="H3475" s="38"/>
    </row>
    <row r="3476" spans="1:8" x14ac:dyDescent="0.25">
      <c r="A3476" s="15">
        <v>3475</v>
      </c>
      <c r="B3476" s="38">
        <v>42898</v>
      </c>
      <c r="C3476" s="38" t="s">
        <v>1656</v>
      </c>
      <c r="D3476" s="14" t="s">
        <v>87</v>
      </c>
      <c r="E3476" s="14" t="s">
        <v>90</v>
      </c>
      <c r="F3476" s="14" t="s">
        <v>85</v>
      </c>
      <c r="G3476" s="39">
        <v>8087.6318226625272</v>
      </c>
      <c r="H3476" s="38"/>
    </row>
    <row r="3477" spans="1:8" x14ac:dyDescent="0.25">
      <c r="A3477" s="15">
        <v>3476</v>
      </c>
      <c r="B3477" s="38">
        <v>43374</v>
      </c>
      <c r="C3477" s="38" t="s">
        <v>2149</v>
      </c>
      <c r="D3477" s="14" t="s">
        <v>87</v>
      </c>
      <c r="E3477" s="14" t="s">
        <v>84</v>
      </c>
      <c r="F3477" s="14" t="s">
        <v>88</v>
      </c>
      <c r="G3477" s="39">
        <v>8087.4649032323687</v>
      </c>
      <c r="H3477" s="38"/>
    </row>
    <row r="3478" spans="1:8" x14ac:dyDescent="0.25">
      <c r="A3478" s="15">
        <v>3477</v>
      </c>
      <c r="B3478" s="38">
        <v>43122</v>
      </c>
      <c r="C3478" s="38" t="s">
        <v>1918</v>
      </c>
      <c r="D3478" s="14" t="s">
        <v>87</v>
      </c>
      <c r="E3478" s="14" t="s">
        <v>84</v>
      </c>
      <c r="F3478" s="14" t="s">
        <v>85</v>
      </c>
      <c r="G3478" s="39">
        <v>8076.0481066617804</v>
      </c>
      <c r="H3478" s="38"/>
    </row>
    <row r="3479" spans="1:8" x14ac:dyDescent="0.25">
      <c r="A3479" s="15">
        <v>3478</v>
      </c>
      <c r="B3479" s="38">
        <v>43199</v>
      </c>
      <c r="C3479" s="38" t="s">
        <v>3071</v>
      </c>
      <c r="D3479" s="14" t="s">
        <v>87</v>
      </c>
      <c r="E3479" s="14" t="s">
        <v>90</v>
      </c>
      <c r="F3479" s="14" t="s">
        <v>88</v>
      </c>
      <c r="G3479" s="39">
        <v>8067.0044182089969</v>
      </c>
      <c r="H3479" s="38"/>
    </row>
    <row r="3480" spans="1:8" x14ac:dyDescent="0.25">
      <c r="A3480" s="15">
        <v>3479</v>
      </c>
      <c r="B3480" s="38">
        <v>43353</v>
      </c>
      <c r="C3480" s="38" t="s">
        <v>2658</v>
      </c>
      <c r="D3480" s="14" t="s">
        <v>87</v>
      </c>
      <c r="E3480" s="14" t="s">
        <v>104</v>
      </c>
      <c r="F3480" s="14" t="s">
        <v>88</v>
      </c>
      <c r="G3480" s="39">
        <v>8062.7556777310137</v>
      </c>
      <c r="H3480" s="38"/>
    </row>
    <row r="3481" spans="1:8" x14ac:dyDescent="0.25">
      <c r="A3481" s="15">
        <v>3480</v>
      </c>
      <c r="B3481" s="38">
        <v>42910</v>
      </c>
      <c r="C3481" s="38" t="s">
        <v>1294</v>
      </c>
      <c r="D3481" s="14" t="s">
        <v>87</v>
      </c>
      <c r="E3481" s="14" t="s">
        <v>94</v>
      </c>
      <c r="F3481" s="14" t="s">
        <v>85</v>
      </c>
      <c r="G3481" s="39">
        <v>8054.8370010116087</v>
      </c>
      <c r="H3481" s="38"/>
    </row>
    <row r="3482" spans="1:8" x14ac:dyDescent="0.25">
      <c r="A3482" s="15">
        <v>3481</v>
      </c>
      <c r="B3482" s="38">
        <v>43360</v>
      </c>
      <c r="C3482" s="38" t="s">
        <v>2341</v>
      </c>
      <c r="D3482" s="14" t="s">
        <v>87</v>
      </c>
      <c r="E3482" s="14" t="s">
        <v>96</v>
      </c>
      <c r="F3482" s="14" t="s">
        <v>88</v>
      </c>
      <c r="G3482" s="39">
        <v>8054.156293276521</v>
      </c>
      <c r="H3482" s="38"/>
    </row>
    <row r="3483" spans="1:8" x14ac:dyDescent="0.25">
      <c r="A3483" s="15">
        <v>3482</v>
      </c>
      <c r="B3483" s="38">
        <v>43216</v>
      </c>
      <c r="C3483" s="38" t="s">
        <v>2464</v>
      </c>
      <c r="D3483" s="14" t="s">
        <v>87</v>
      </c>
      <c r="E3483" s="14" t="s">
        <v>90</v>
      </c>
      <c r="F3483" s="14" t="s">
        <v>85</v>
      </c>
      <c r="G3483" s="39">
        <v>8041.298004017729</v>
      </c>
      <c r="H3483" s="38"/>
    </row>
    <row r="3484" spans="1:8" x14ac:dyDescent="0.25">
      <c r="A3484" s="15">
        <v>3483</v>
      </c>
      <c r="B3484" s="38">
        <v>43395</v>
      </c>
      <c r="C3484" s="38" t="s">
        <v>1449</v>
      </c>
      <c r="D3484" s="14" t="s">
        <v>87</v>
      </c>
      <c r="E3484" s="14" t="s">
        <v>84</v>
      </c>
      <c r="F3484" s="14" t="s">
        <v>88</v>
      </c>
      <c r="G3484" s="39">
        <v>8027.5858114625471</v>
      </c>
      <c r="H3484" s="38"/>
    </row>
    <row r="3485" spans="1:8" x14ac:dyDescent="0.25">
      <c r="A3485" s="15">
        <v>3484</v>
      </c>
      <c r="B3485" s="38">
        <v>42895</v>
      </c>
      <c r="C3485" s="38" t="s">
        <v>258</v>
      </c>
      <c r="D3485" s="14" t="s">
        <v>87</v>
      </c>
      <c r="E3485" s="14" t="s">
        <v>96</v>
      </c>
      <c r="F3485" s="14" t="s">
        <v>88</v>
      </c>
      <c r="G3485" s="39">
        <v>8020.8586445538185</v>
      </c>
      <c r="H3485" s="38"/>
    </row>
    <row r="3486" spans="1:8" x14ac:dyDescent="0.25">
      <c r="A3486" s="15">
        <v>3485</v>
      </c>
      <c r="B3486" s="38">
        <v>43393</v>
      </c>
      <c r="C3486" s="38" t="s">
        <v>637</v>
      </c>
      <c r="D3486" s="14" t="s">
        <v>87</v>
      </c>
      <c r="E3486" s="14" t="s">
        <v>90</v>
      </c>
      <c r="F3486" s="14" t="s">
        <v>85</v>
      </c>
      <c r="G3486" s="39">
        <v>8014.2682741212102</v>
      </c>
      <c r="H3486" s="38"/>
    </row>
    <row r="3487" spans="1:8" x14ac:dyDescent="0.25">
      <c r="A3487" s="15">
        <v>3486</v>
      </c>
      <c r="B3487" s="38">
        <v>42910</v>
      </c>
      <c r="C3487" s="38" t="s">
        <v>716</v>
      </c>
      <c r="D3487" s="14" t="s">
        <v>87</v>
      </c>
      <c r="E3487" s="14" t="s">
        <v>94</v>
      </c>
      <c r="F3487" s="14" t="s">
        <v>88</v>
      </c>
      <c r="G3487" s="39">
        <v>8007.9294181573623</v>
      </c>
      <c r="H3487" s="38"/>
    </row>
    <row r="3488" spans="1:8" x14ac:dyDescent="0.25">
      <c r="A3488" s="15">
        <v>3487</v>
      </c>
      <c r="B3488" s="38">
        <v>43268</v>
      </c>
      <c r="C3488" s="38" t="s">
        <v>1781</v>
      </c>
      <c r="D3488" s="14" t="s">
        <v>87</v>
      </c>
      <c r="E3488" s="14" t="s">
        <v>104</v>
      </c>
      <c r="F3488" s="14" t="s">
        <v>88</v>
      </c>
      <c r="G3488" s="39">
        <v>8002.7312234502215</v>
      </c>
      <c r="H3488" s="38"/>
    </row>
    <row r="3489" spans="1:8" x14ac:dyDescent="0.25">
      <c r="A3489" s="15">
        <v>3488</v>
      </c>
      <c r="B3489" s="38">
        <v>42796</v>
      </c>
      <c r="C3489" s="38" t="s">
        <v>526</v>
      </c>
      <c r="D3489" s="14" t="s">
        <v>87</v>
      </c>
      <c r="E3489" s="14" t="s">
        <v>90</v>
      </c>
      <c r="F3489" s="14" t="s">
        <v>88</v>
      </c>
      <c r="G3489" s="39">
        <v>8000.2400334651211</v>
      </c>
      <c r="H3489" s="38"/>
    </row>
    <row r="3490" spans="1:8" x14ac:dyDescent="0.25">
      <c r="A3490" s="15">
        <v>3489</v>
      </c>
      <c r="B3490" s="38">
        <v>43156</v>
      </c>
      <c r="C3490" s="38" t="s">
        <v>1218</v>
      </c>
      <c r="D3490" s="14" t="s">
        <v>87</v>
      </c>
      <c r="E3490" s="14" t="s">
        <v>84</v>
      </c>
      <c r="F3490" s="14" t="s">
        <v>88</v>
      </c>
      <c r="G3490" s="39">
        <v>7999.2485090506862</v>
      </c>
      <c r="H3490" s="38"/>
    </row>
    <row r="3491" spans="1:8" x14ac:dyDescent="0.25">
      <c r="A3491" s="15">
        <v>3490</v>
      </c>
      <c r="B3491" s="38">
        <v>43286</v>
      </c>
      <c r="C3491" s="38" t="s">
        <v>829</v>
      </c>
      <c r="D3491" s="14" t="s">
        <v>87</v>
      </c>
      <c r="E3491" s="14" t="s">
        <v>90</v>
      </c>
      <c r="F3491" s="14" t="s">
        <v>85</v>
      </c>
      <c r="G3491" s="39">
        <v>7997.8390101916229</v>
      </c>
      <c r="H3491" s="38"/>
    </row>
    <row r="3492" spans="1:8" x14ac:dyDescent="0.25">
      <c r="A3492" s="15">
        <v>3491</v>
      </c>
      <c r="B3492" s="38">
        <v>43161</v>
      </c>
      <c r="C3492" s="38" t="s">
        <v>1424</v>
      </c>
      <c r="D3492" s="14" t="s">
        <v>87</v>
      </c>
      <c r="E3492" s="14" t="s">
        <v>96</v>
      </c>
      <c r="F3492" s="14" t="s">
        <v>88</v>
      </c>
      <c r="G3492" s="39">
        <v>7993.4941938794682</v>
      </c>
      <c r="H3492" s="38"/>
    </row>
    <row r="3493" spans="1:8" x14ac:dyDescent="0.25">
      <c r="A3493" s="15">
        <v>3492</v>
      </c>
      <c r="B3493" s="38">
        <v>43407</v>
      </c>
      <c r="C3493" s="38" t="s">
        <v>1469</v>
      </c>
      <c r="D3493" s="14" t="s">
        <v>87</v>
      </c>
      <c r="E3493" s="14" t="s">
        <v>94</v>
      </c>
      <c r="F3493" s="14" t="s">
        <v>85</v>
      </c>
      <c r="G3493" s="39">
        <v>7988.1282715905345</v>
      </c>
      <c r="H3493" s="38"/>
    </row>
    <row r="3494" spans="1:8" x14ac:dyDescent="0.25">
      <c r="A3494" s="15">
        <v>3493</v>
      </c>
      <c r="B3494" s="38">
        <v>43078</v>
      </c>
      <c r="C3494" s="38" t="s">
        <v>2262</v>
      </c>
      <c r="D3494" s="14" t="s">
        <v>87</v>
      </c>
      <c r="E3494" s="14" t="s">
        <v>104</v>
      </c>
      <c r="F3494" s="14" t="s">
        <v>88</v>
      </c>
      <c r="G3494" s="39">
        <v>7987.0816696330066</v>
      </c>
      <c r="H3494" s="38"/>
    </row>
    <row r="3495" spans="1:8" x14ac:dyDescent="0.25">
      <c r="A3495" s="15">
        <v>3494</v>
      </c>
      <c r="B3495" s="38">
        <v>42995</v>
      </c>
      <c r="C3495" s="38" t="s">
        <v>1780</v>
      </c>
      <c r="D3495" s="14" t="s">
        <v>87</v>
      </c>
      <c r="E3495" s="14" t="s">
        <v>94</v>
      </c>
      <c r="F3495" s="14" t="s">
        <v>85</v>
      </c>
      <c r="G3495" s="39">
        <v>7986.3127143592592</v>
      </c>
      <c r="H3495" s="38"/>
    </row>
    <row r="3496" spans="1:8" x14ac:dyDescent="0.25">
      <c r="A3496" s="15">
        <v>3495</v>
      </c>
      <c r="B3496" s="38">
        <v>43131</v>
      </c>
      <c r="C3496" s="38" t="s">
        <v>1978</v>
      </c>
      <c r="D3496" s="14" t="s">
        <v>87</v>
      </c>
      <c r="E3496" s="14" t="s">
        <v>96</v>
      </c>
      <c r="F3496" s="14" t="s">
        <v>85</v>
      </c>
      <c r="G3496" s="39">
        <v>7982.059017107088</v>
      </c>
      <c r="H3496" s="38"/>
    </row>
    <row r="3497" spans="1:8" x14ac:dyDescent="0.25">
      <c r="A3497" s="15">
        <v>3496</v>
      </c>
      <c r="B3497" s="38">
        <v>43465</v>
      </c>
      <c r="C3497" s="38" t="s">
        <v>2249</v>
      </c>
      <c r="D3497" s="14" t="s">
        <v>87</v>
      </c>
      <c r="E3497" s="14" t="s">
        <v>84</v>
      </c>
      <c r="F3497" s="14" t="s">
        <v>88</v>
      </c>
      <c r="G3497" s="39">
        <v>7979.3201516121417</v>
      </c>
      <c r="H3497" s="38"/>
    </row>
    <row r="3498" spans="1:8" x14ac:dyDescent="0.25">
      <c r="A3498" s="15">
        <v>3497</v>
      </c>
      <c r="B3498" s="38">
        <v>43388</v>
      </c>
      <c r="C3498" s="38" t="s">
        <v>705</v>
      </c>
      <c r="D3498" s="14" t="s">
        <v>87</v>
      </c>
      <c r="E3498" s="14" t="s">
        <v>104</v>
      </c>
      <c r="F3498" s="14" t="s">
        <v>85</v>
      </c>
      <c r="G3498" s="39">
        <v>7973.2373294678773</v>
      </c>
      <c r="H3498" s="38"/>
    </row>
    <row r="3499" spans="1:8" x14ac:dyDescent="0.25">
      <c r="A3499" s="15">
        <v>3498</v>
      </c>
      <c r="B3499" s="38">
        <v>42996</v>
      </c>
      <c r="C3499" s="38" t="s">
        <v>706</v>
      </c>
      <c r="D3499" s="14" t="s">
        <v>87</v>
      </c>
      <c r="E3499" s="14" t="s">
        <v>96</v>
      </c>
      <c r="F3499" s="14" t="s">
        <v>85</v>
      </c>
      <c r="G3499" s="39">
        <v>7969.9692990915746</v>
      </c>
      <c r="H3499" s="38"/>
    </row>
    <row r="3500" spans="1:8" x14ac:dyDescent="0.25">
      <c r="A3500" s="15">
        <v>3499</v>
      </c>
      <c r="B3500" s="38">
        <v>42998</v>
      </c>
      <c r="C3500" s="38" t="s">
        <v>340</v>
      </c>
      <c r="D3500" s="14" t="s">
        <v>87</v>
      </c>
      <c r="E3500" s="14" t="s">
        <v>96</v>
      </c>
      <c r="F3500" s="14" t="s">
        <v>88</v>
      </c>
      <c r="G3500" s="39">
        <v>7969.5372704010097</v>
      </c>
      <c r="H3500" s="38"/>
    </row>
    <row r="3501" spans="1:8" x14ac:dyDescent="0.25">
      <c r="A3501" s="15">
        <v>3500</v>
      </c>
      <c r="B3501" s="38">
        <v>42760</v>
      </c>
      <c r="C3501" s="38" t="s">
        <v>366</v>
      </c>
      <c r="D3501" s="14" t="s">
        <v>87</v>
      </c>
      <c r="E3501" s="14" t="s">
        <v>90</v>
      </c>
      <c r="F3501" s="14" t="s">
        <v>85</v>
      </c>
      <c r="G3501" s="39">
        <v>7968.753681938183</v>
      </c>
      <c r="H3501" s="38"/>
    </row>
    <row r="3502" spans="1:8" x14ac:dyDescent="0.25">
      <c r="A3502" s="15">
        <v>3501</v>
      </c>
      <c r="B3502" s="38">
        <v>42845</v>
      </c>
      <c r="C3502" s="38" t="s">
        <v>1219</v>
      </c>
      <c r="D3502" s="14" t="s">
        <v>87</v>
      </c>
      <c r="E3502" s="14" t="s">
        <v>94</v>
      </c>
      <c r="F3502" s="14" t="s">
        <v>85</v>
      </c>
      <c r="G3502" s="39">
        <v>7962.0746201312886</v>
      </c>
      <c r="H3502" s="38"/>
    </row>
    <row r="3503" spans="1:8" x14ac:dyDescent="0.25">
      <c r="A3503" s="15">
        <v>3502</v>
      </c>
      <c r="B3503" s="38">
        <v>43220</v>
      </c>
      <c r="C3503" s="38" t="s">
        <v>3201</v>
      </c>
      <c r="D3503" s="14" t="s">
        <v>87</v>
      </c>
      <c r="E3503" s="14" t="s">
        <v>90</v>
      </c>
      <c r="F3503" s="14" t="s">
        <v>85</v>
      </c>
      <c r="G3503" s="39">
        <v>7950.7905622393728</v>
      </c>
      <c r="H3503" s="38"/>
    </row>
    <row r="3504" spans="1:8" x14ac:dyDescent="0.25">
      <c r="A3504" s="15">
        <v>3503</v>
      </c>
      <c r="B3504" s="38">
        <v>42991</v>
      </c>
      <c r="C3504" s="38" t="s">
        <v>2252</v>
      </c>
      <c r="D3504" s="14" t="s">
        <v>87</v>
      </c>
      <c r="E3504" s="14" t="s">
        <v>94</v>
      </c>
      <c r="F3504" s="14" t="s">
        <v>85</v>
      </c>
      <c r="G3504" s="39">
        <v>7949.0934199614849</v>
      </c>
      <c r="H3504" s="38"/>
    </row>
    <row r="3505" spans="1:8" x14ac:dyDescent="0.25">
      <c r="A3505" s="15">
        <v>3504</v>
      </c>
      <c r="B3505" s="38">
        <v>43390</v>
      </c>
      <c r="C3505" s="38" t="s">
        <v>3222</v>
      </c>
      <c r="D3505" s="14" t="s">
        <v>87</v>
      </c>
      <c r="E3505" s="14" t="s">
        <v>94</v>
      </c>
      <c r="F3505" s="14" t="s">
        <v>88</v>
      </c>
      <c r="G3505" s="39">
        <v>7946.9660661734824</v>
      </c>
      <c r="H3505" s="38"/>
    </row>
    <row r="3506" spans="1:8" x14ac:dyDescent="0.25">
      <c r="A3506" s="15">
        <v>3505</v>
      </c>
      <c r="B3506" s="38">
        <v>43339</v>
      </c>
      <c r="C3506" s="38" t="s">
        <v>2427</v>
      </c>
      <c r="D3506" s="14" t="s">
        <v>87</v>
      </c>
      <c r="E3506" s="14" t="s">
        <v>84</v>
      </c>
      <c r="F3506" s="14" t="s">
        <v>88</v>
      </c>
      <c r="G3506" s="39">
        <v>7944.4488586900598</v>
      </c>
      <c r="H3506" s="38"/>
    </row>
    <row r="3507" spans="1:8" x14ac:dyDescent="0.25">
      <c r="A3507" s="15">
        <v>3506</v>
      </c>
      <c r="B3507" s="38">
        <v>43017</v>
      </c>
      <c r="C3507" s="38" t="s">
        <v>997</v>
      </c>
      <c r="D3507" s="14" t="s">
        <v>87</v>
      </c>
      <c r="E3507" s="14" t="s">
        <v>104</v>
      </c>
      <c r="F3507" s="14" t="s">
        <v>85</v>
      </c>
      <c r="G3507" s="39">
        <v>7943.9709888837415</v>
      </c>
      <c r="H3507" s="38"/>
    </row>
    <row r="3508" spans="1:8" x14ac:dyDescent="0.25">
      <c r="A3508" s="15">
        <v>3507</v>
      </c>
      <c r="B3508" s="38">
        <v>43287</v>
      </c>
      <c r="C3508" s="38" t="s">
        <v>3366</v>
      </c>
      <c r="D3508" s="14" t="s">
        <v>87</v>
      </c>
      <c r="E3508" s="14" t="s">
        <v>90</v>
      </c>
      <c r="F3508" s="14" t="s">
        <v>85</v>
      </c>
      <c r="G3508" s="39">
        <v>7933.2464394966973</v>
      </c>
      <c r="H3508" s="38"/>
    </row>
    <row r="3509" spans="1:8" x14ac:dyDescent="0.25">
      <c r="A3509" s="15">
        <v>3508</v>
      </c>
      <c r="B3509" s="38">
        <v>43123</v>
      </c>
      <c r="C3509" s="38" t="s">
        <v>1422</v>
      </c>
      <c r="D3509" s="14" t="s">
        <v>87</v>
      </c>
      <c r="E3509" s="14" t="s">
        <v>104</v>
      </c>
      <c r="F3509" s="14" t="s">
        <v>88</v>
      </c>
      <c r="G3509" s="39">
        <v>7932.6496715863113</v>
      </c>
      <c r="H3509" s="38"/>
    </row>
    <row r="3510" spans="1:8" x14ac:dyDescent="0.25">
      <c r="A3510" s="15">
        <v>3509</v>
      </c>
      <c r="B3510" s="38">
        <v>43336</v>
      </c>
      <c r="C3510" s="38" t="s">
        <v>2074</v>
      </c>
      <c r="D3510" s="14" t="s">
        <v>87</v>
      </c>
      <c r="E3510" s="14" t="s">
        <v>104</v>
      </c>
      <c r="F3510" s="14" t="s">
        <v>88</v>
      </c>
      <c r="G3510" s="39">
        <v>7932.6212981544613</v>
      </c>
      <c r="H3510" s="38"/>
    </row>
    <row r="3511" spans="1:8" x14ac:dyDescent="0.25">
      <c r="A3511" s="15">
        <v>3510</v>
      </c>
      <c r="B3511" s="38">
        <v>43289</v>
      </c>
      <c r="C3511" s="38" t="s">
        <v>239</v>
      </c>
      <c r="D3511" s="14" t="s">
        <v>87</v>
      </c>
      <c r="E3511" s="14" t="s">
        <v>90</v>
      </c>
      <c r="F3511" s="14" t="s">
        <v>88</v>
      </c>
      <c r="G3511" s="39">
        <v>7931.3608938013413</v>
      </c>
      <c r="H3511" s="38"/>
    </row>
    <row r="3512" spans="1:8" x14ac:dyDescent="0.25">
      <c r="A3512" s="15">
        <v>3511</v>
      </c>
      <c r="B3512" s="38">
        <v>43367</v>
      </c>
      <c r="C3512" s="38" t="s">
        <v>1957</v>
      </c>
      <c r="D3512" s="14" t="s">
        <v>87</v>
      </c>
      <c r="E3512" s="14" t="s">
        <v>96</v>
      </c>
      <c r="F3512" s="14" t="s">
        <v>88</v>
      </c>
      <c r="G3512" s="39">
        <v>7918.8076978608879</v>
      </c>
      <c r="H3512" s="38"/>
    </row>
    <row r="3513" spans="1:8" x14ac:dyDescent="0.25">
      <c r="A3513" s="15">
        <v>3512</v>
      </c>
      <c r="B3513" s="38">
        <v>43087</v>
      </c>
      <c r="C3513" s="38" t="s">
        <v>664</v>
      </c>
      <c r="D3513" s="14" t="s">
        <v>87</v>
      </c>
      <c r="E3513" s="14" t="s">
        <v>104</v>
      </c>
      <c r="F3513" s="14" t="s">
        <v>85</v>
      </c>
      <c r="G3513" s="39">
        <v>7885.4213797804796</v>
      </c>
      <c r="H3513" s="38"/>
    </row>
    <row r="3514" spans="1:8" x14ac:dyDescent="0.25">
      <c r="A3514" s="15">
        <v>3513</v>
      </c>
      <c r="B3514" s="38">
        <v>43223</v>
      </c>
      <c r="C3514" s="38" t="s">
        <v>1755</v>
      </c>
      <c r="D3514" s="14" t="s">
        <v>87</v>
      </c>
      <c r="E3514" s="14" t="s">
        <v>96</v>
      </c>
      <c r="F3514" s="14" t="s">
        <v>88</v>
      </c>
      <c r="G3514" s="39">
        <v>7867.5598458211762</v>
      </c>
      <c r="H3514" s="38"/>
    </row>
    <row r="3515" spans="1:8" x14ac:dyDescent="0.25">
      <c r="A3515" s="15">
        <v>3514</v>
      </c>
      <c r="B3515" s="38">
        <v>43394</v>
      </c>
      <c r="C3515" s="38" t="s">
        <v>2783</v>
      </c>
      <c r="D3515" s="14" t="s">
        <v>87</v>
      </c>
      <c r="E3515" s="14" t="s">
        <v>84</v>
      </c>
      <c r="F3515" s="14" t="s">
        <v>85</v>
      </c>
      <c r="G3515" s="39">
        <v>7867.1206114531124</v>
      </c>
      <c r="H3515" s="38"/>
    </row>
    <row r="3516" spans="1:8" x14ac:dyDescent="0.25">
      <c r="A3516" s="15">
        <v>3515</v>
      </c>
      <c r="B3516" s="38">
        <v>42996</v>
      </c>
      <c r="C3516" s="38" t="s">
        <v>1616</v>
      </c>
      <c r="D3516" s="14" t="s">
        <v>87</v>
      </c>
      <c r="E3516" s="14" t="s">
        <v>104</v>
      </c>
      <c r="F3516" s="14" t="s">
        <v>85</v>
      </c>
      <c r="G3516" s="39">
        <v>7860.9041360550509</v>
      </c>
      <c r="H3516" s="38"/>
    </row>
    <row r="3517" spans="1:8" x14ac:dyDescent="0.25">
      <c r="A3517" s="15">
        <v>3516</v>
      </c>
      <c r="B3517" s="38">
        <v>42802</v>
      </c>
      <c r="C3517" s="38" t="s">
        <v>467</v>
      </c>
      <c r="D3517" s="14" t="s">
        <v>87</v>
      </c>
      <c r="E3517" s="14" t="s">
        <v>84</v>
      </c>
      <c r="F3517" s="14" t="s">
        <v>88</v>
      </c>
      <c r="G3517" s="39">
        <v>7855.2774894639906</v>
      </c>
      <c r="H3517" s="38"/>
    </row>
    <row r="3518" spans="1:8" x14ac:dyDescent="0.25">
      <c r="A3518" s="15">
        <v>3517</v>
      </c>
      <c r="B3518" s="38">
        <v>43462</v>
      </c>
      <c r="C3518" s="38" t="s">
        <v>3583</v>
      </c>
      <c r="D3518" s="14" t="s">
        <v>87</v>
      </c>
      <c r="E3518" s="14" t="s">
        <v>94</v>
      </c>
      <c r="F3518" s="14" t="s">
        <v>88</v>
      </c>
      <c r="G3518" s="39">
        <v>7850.9320311457959</v>
      </c>
      <c r="H3518" s="38"/>
    </row>
    <row r="3519" spans="1:8" x14ac:dyDescent="0.25">
      <c r="A3519" s="15">
        <v>3518</v>
      </c>
      <c r="B3519" s="38">
        <v>43382</v>
      </c>
      <c r="C3519" s="38" t="s">
        <v>832</v>
      </c>
      <c r="D3519" s="14" t="s">
        <v>87</v>
      </c>
      <c r="E3519" s="14" t="s">
        <v>84</v>
      </c>
      <c r="F3519" s="14" t="s">
        <v>88</v>
      </c>
      <c r="G3519" s="39">
        <v>7846.7248964034497</v>
      </c>
      <c r="H3519" s="38"/>
    </row>
    <row r="3520" spans="1:8" x14ac:dyDescent="0.25">
      <c r="A3520" s="15">
        <v>3519</v>
      </c>
      <c r="B3520" s="38">
        <v>43219</v>
      </c>
      <c r="C3520" s="38" t="s">
        <v>686</v>
      </c>
      <c r="D3520" s="14" t="s">
        <v>87</v>
      </c>
      <c r="E3520" s="14" t="s">
        <v>96</v>
      </c>
      <c r="F3520" s="14" t="s">
        <v>85</v>
      </c>
      <c r="G3520" s="39">
        <v>7845.1634803549969</v>
      </c>
      <c r="H3520" s="38"/>
    </row>
    <row r="3521" spans="1:8" x14ac:dyDescent="0.25">
      <c r="A3521" s="15">
        <v>3520</v>
      </c>
      <c r="B3521" s="38">
        <v>43281</v>
      </c>
      <c r="C3521" s="38" t="s">
        <v>530</v>
      </c>
      <c r="D3521" s="14" t="s">
        <v>87</v>
      </c>
      <c r="E3521" s="14" t="s">
        <v>90</v>
      </c>
      <c r="F3521" s="14" t="s">
        <v>85</v>
      </c>
      <c r="G3521" s="39">
        <v>7843.2205174104038</v>
      </c>
      <c r="H3521" s="38"/>
    </row>
    <row r="3522" spans="1:8" x14ac:dyDescent="0.25">
      <c r="A3522" s="15">
        <v>3521</v>
      </c>
      <c r="B3522" s="38">
        <v>43460</v>
      </c>
      <c r="C3522" s="38" t="s">
        <v>2323</v>
      </c>
      <c r="D3522" s="14" t="s">
        <v>87</v>
      </c>
      <c r="E3522" s="14" t="s">
        <v>84</v>
      </c>
      <c r="F3522" s="14" t="s">
        <v>88</v>
      </c>
      <c r="G3522" s="39">
        <v>7843.0911300625112</v>
      </c>
      <c r="H3522" s="38"/>
    </row>
    <row r="3523" spans="1:8" x14ac:dyDescent="0.25">
      <c r="A3523" s="15">
        <v>3522</v>
      </c>
      <c r="B3523" s="38">
        <v>43204</v>
      </c>
      <c r="C3523" s="38" t="s">
        <v>1146</v>
      </c>
      <c r="D3523" s="14" t="s">
        <v>87</v>
      </c>
      <c r="E3523" s="14" t="s">
        <v>90</v>
      </c>
      <c r="F3523" s="14" t="s">
        <v>85</v>
      </c>
      <c r="G3523" s="39">
        <v>7842.6916106131503</v>
      </c>
      <c r="H3523" s="38"/>
    </row>
    <row r="3524" spans="1:8" x14ac:dyDescent="0.25">
      <c r="A3524" s="15">
        <v>3523</v>
      </c>
      <c r="B3524" s="38">
        <v>43270</v>
      </c>
      <c r="C3524" s="38" t="s">
        <v>1878</v>
      </c>
      <c r="D3524" s="14" t="s">
        <v>87</v>
      </c>
      <c r="E3524" s="14" t="s">
        <v>84</v>
      </c>
      <c r="F3524" s="14" t="s">
        <v>85</v>
      </c>
      <c r="G3524" s="39">
        <v>7842.1196090522235</v>
      </c>
      <c r="H3524" s="38"/>
    </row>
    <row r="3525" spans="1:8" x14ac:dyDescent="0.25">
      <c r="A3525" s="15">
        <v>3524</v>
      </c>
      <c r="B3525" s="38">
        <v>43460</v>
      </c>
      <c r="C3525" s="38" t="s">
        <v>2821</v>
      </c>
      <c r="D3525" s="14" t="s">
        <v>87</v>
      </c>
      <c r="E3525" s="14" t="s">
        <v>94</v>
      </c>
      <c r="F3525" s="14" t="s">
        <v>88</v>
      </c>
      <c r="G3525" s="39">
        <v>7834.0044227945627</v>
      </c>
      <c r="H3525" s="38"/>
    </row>
    <row r="3526" spans="1:8" x14ac:dyDescent="0.25">
      <c r="A3526" s="15">
        <v>3525</v>
      </c>
      <c r="B3526" s="38">
        <v>43381</v>
      </c>
      <c r="C3526" s="38" t="s">
        <v>1315</v>
      </c>
      <c r="D3526" s="14" t="s">
        <v>87</v>
      </c>
      <c r="E3526" s="14" t="s">
        <v>96</v>
      </c>
      <c r="F3526" s="14" t="s">
        <v>88</v>
      </c>
      <c r="G3526" s="39">
        <v>7830.1468647465072</v>
      </c>
      <c r="H3526" s="38"/>
    </row>
    <row r="3527" spans="1:8" x14ac:dyDescent="0.25">
      <c r="A3527" s="15">
        <v>3526</v>
      </c>
      <c r="B3527" s="38">
        <v>43159</v>
      </c>
      <c r="C3527" s="38" t="s">
        <v>1668</v>
      </c>
      <c r="D3527" s="14" t="s">
        <v>87</v>
      </c>
      <c r="E3527" s="14" t="s">
        <v>96</v>
      </c>
      <c r="F3527" s="14" t="s">
        <v>88</v>
      </c>
      <c r="G3527" s="39">
        <v>7828.9529784638853</v>
      </c>
      <c r="H3527" s="38"/>
    </row>
    <row r="3528" spans="1:8" x14ac:dyDescent="0.25">
      <c r="A3528" s="15">
        <v>3527</v>
      </c>
      <c r="B3528" s="38">
        <v>43183</v>
      </c>
      <c r="C3528" s="38" t="s">
        <v>2829</v>
      </c>
      <c r="D3528" s="14" t="s">
        <v>87</v>
      </c>
      <c r="E3528" s="14" t="s">
        <v>94</v>
      </c>
      <c r="F3528" s="14" t="s">
        <v>85</v>
      </c>
      <c r="G3528" s="39">
        <v>7825.1781372768546</v>
      </c>
      <c r="H3528" s="38"/>
    </row>
    <row r="3529" spans="1:8" x14ac:dyDescent="0.25">
      <c r="A3529" s="15">
        <v>3528</v>
      </c>
      <c r="B3529" s="38">
        <v>43263</v>
      </c>
      <c r="C3529" s="38" t="s">
        <v>1560</v>
      </c>
      <c r="D3529" s="14" t="s">
        <v>87</v>
      </c>
      <c r="E3529" s="14" t="s">
        <v>90</v>
      </c>
      <c r="F3529" s="14" t="s">
        <v>88</v>
      </c>
      <c r="G3529" s="39">
        <v>7819.4605997606895</v>
      </c>
      <c r="H3529" s="38"/>
    </row>
    <row r="3530" spans="1:8" x14ac:dyDescent="0.25">
      <c r="A3530" s="15">
        <v>3529</v>
      </c>
      <c r="B3530" s="38">
        <v>42990</v>
      </c>
      <c r="C3530" s="38" t="s">
        <v>1845</v>
      </c>
      <c r="D3530" s="14" t="s">
        <v>87</v>
      </c>
      <c r="E3530" s="14" t="s">
        <v>96</v>
      </c>
      <c r="F3530" s="14" t="s">
        <v>85</v>
      </c>
      <c r="G3530" s="39">
        <v>7816.5579259577989</v>
      </c>
      <c r="H3530" s="38"/>
    </row>
    <row r="3531" spans="1:8" x14ac:dyDescent="0.25">
      <c r="A3531" s="15">
        <v>3530</v>
      </c>
      <c r="B3531" s="38">
        <v>43420</v>
      </c>
      <c r="C3531" s="38" t="s">
        <v>1079</v>
      </c>
      <c r="D3531" s="14" t="s">
        <v>87</v>
      </c>
      <c r="E3531" s="14" t="s">
        <v>104</v>
      </c>
      <c r="F3531" s="14" t="s">
        <v>88</v>
      </c>
      <c r="G3531" s="39">
        <v>7815.5078840330216</v>
      </c>
      <c r="H3531" s="38"/>
    </row>
    <row r="3532" spans="1:8" x14ac:dyDescent="0.25">
      <c r="A3532" s="15">
        <v>3531</v>
      </c>
      <c r="B3532" s="38">
        <v>43204</v>
      </c>
      <c r="C3532" s="38" t="s">
        <v>3160</v>
      </c>
      <c r="D3532" s="14" t="s">
        <v>87</v>
      </c>
      <c r="E3532" s="14" t="s">
        <v>90</v>
      </c>
      <c r="F3532" s="14" t="s">
        <v>88</v>
      </c>
      <c r="G3532" s="39">
        <v>7814.9655106720265</v>
      </c>
      <c r="H3532" s="38"/>
    </row>
    <row r="3533" spans="1:8" x14ac:dyDescent="0.25">
      <c r="A3533" s="15">
        <v>3532</v>
      </c>
      <c r="B3533" s="38">
        <v>43015</v>
      </c>
      <c r="C3533" s="38" t="s">
        <v>2382</v>
      </c>
      <c r="D3533" s="14" t="s">
        <v>87</v>
      </c>
      <c r="E3533" s="14" t="s">
        <v>90</v>
      </c>
      <c r="F3533" s="14" t="s">
        <v>88</v>
      </c>
      <c r="G3533" s="39">
        <v>7807.8874570406369</v>
      </c>
      <c r="H3533" s="38"/>
    </row>
    <row r="3534" spans="1:8" x14ac:dyDescent="0.25">
      <c r="A3534" s="15">
        <v>3533</v>
      </c>
      <c r="B3534" s="38">
        <v>43429</v>
      </c>
      <c r="C3534" s="38" t="s">
        <v>993</v>
      </c>
      <c r="D3534" s="14" t="s">
        <v>87</v>
      </c>
      <c r="E3534" s="14" t="s">
        <v>90</v>
      </c>
      <c r="F3534" s="14" t="s">
        <v>85</v>
      </c>
      <c r="G3534" s="39">
        <v>7798.6306312811976</v>
      </c>
      <c r="H3534" s="38"/>
    </row>
    <row r="3535" spans="1:8" x14ac:dyDescent="0.25">
      <c r="A3535" s="15">
        <v>3534</v>
      </c>
      <c r="B3535" s="38">
        <v>43008</v>
      </c>
      <c r="C3535" s="38" t="s">
        <v>1303</v>
      </c>
      <c r="D3535" s="14" t="s">
        <v>87</v>
      </c>
      <c r="E3535" s="14" t="s">
        <v>104</v>
      </c>
      <c r="F3535" s="14" t="s">
        <v>88</v>
      </c>
      <c r="G3535" s="39">
        <v>7796.7969379231781</v>
      </c>
      <c r="H3535" s="38"/>
    </row>
    <row r="3536" spans="1:8" x14ac:dyDescent="0.25">
      <c r="A3536" s="15">
        <v>3535</v>
      </c>
      <c r="B3536" s="38">
        <v>43386</v>
      </c>
      <c r="C3536" s="38" t="s">
        <v>171</v>
      </c>
      <c r="D3536" s="14" t="s">
        <v>87</v>
      </c>
      <c r="E3536" s="14" t="s">
        <v>84</v>
      </c>
      <c r="F3536" s="14" t="s">
        <v>85</v>
      </c>
      <c r="G3536" s="39">
        <v>7796.3707023710876</v>
      </c>
      <c r="H3536" s="38"/>
    </row>
    <row r="3537" spans="1:8" x14ac:dyDescent="0.25">
      <c r="A3537" s="15">
        <v>3536</v>
      </c>
      <c r="B3537" s="38">
        <v>43422</v>
      </c>
      <c r="C3537" s="38" t="s">
        <v>570</v>
      </c>
      <c r="D3537" s="14" t="s">
        <v>87</v>
      </c>
      <c r="E3537" s="14" t="s">
        <v>84</v>
      </c>
      <c r="F3537" s="14" t="s">
        <v>85</v>
      </c>
      <c r="G3537" s="39">
        <v>7774.9093709161652</v>
      </c>
      <c r="H3537" s="38"/>
    </row>
    <row r="3538" spans="1:8" x14ac:dyDescent="0.25">
      <c r="A3538" s="15">
        <v>3537</v>
      </c>
      <c r="B3538" s="38">
        <v>43266</v>
      </c>
      <c r="C3538" s="38" t="s">
        <v>1944</v>
      </c>
      <c r="D3538" s="14" t="s">
        <v>87</v>
      </c>
      <c r="E3538" s="14" t="s">
        <v>104</v>
      </c>
      <c r="F3538" s="14" t="s">
        <v>85</v>
      </c>
      <c r="G3538" s="39">
        <v>7764.5886599144242</v>
      </c>
      <c r="H3538" s="38"/>
    </row>
    <row r="3539" spans="1:8" x14ac:dyDescent="0.25">
      <c r="A3539" s="15">
        <v>3538</v>
      </c>
      <c r="B3539" s="38">
        <v>43464</v>
      </c>
      <c r="C3539" s="38" t="s">
        <v>3547</v>
      </c>
      <c r="D3539" s="14" t="s">
        <v>87</v>
      </c>
      <c r="E3539" s="14" t="s">
        <v>84</v>
      </c>
      <c r="F3539" s="14" t="s">
        <v>85</v>
      </c>
      <c r="G3539" s="39">
        <v>7764.4755672985466</v>
      </c>
      <c r="H3539" s="38"/>
    </row>
    <row r="3540" spans="1:8" x14ac:dyDescent="0.25">
      <c r="A3540" s="15">
        <v>3539</v>
      </c>
      <c r="B3540" s="38">
        <v>43430</v>
      </c>
      <c r="C3540" s="38" t="s">
        <v>1801</v>
      </c>
      <c r="D3540" s="14" t="s">
        <v>87</v>
      </c>
      <c r="E3540" s="14" t="s">
        <v>96</v>
      </c>
      <c r="F3540" s="14" t="s">
        <v>88</v>
      </c>
      <c r="G3540" s="39">
        <v>7760.1655719699847</v>
      </c>
      <c r="H3540" s="38"/>
    </row>
    <row r="3541" spans="1:8" x14ac:dyDescent="0.25">
      <c r="A3541" s="15">
        <v>3540</v>
      </c>
      <c r="B3541" s="38">
        <v>42786</v>
      </c>
      <c r="C3541" s="38" t="s">
        <v>648</v>
      </c>
      <c r="D3541" s="14" t="s">
        <v>87</v>
      </c>
      <c r="E3541" s="14" t="s">
        <v>94</v>
      </c>
      <c r="F3541" s="14" t="s">
        <v>85</v>
      </c>
      <c r="G3541" s="39">
        <v>7757.7157128098524</v>
      </c>
      <c r="H3541" s="38"/>
    </row>
    <row r="3542" spans="1:8" x14ac:dyDescent="0.25">
      <c r="A3542" s="15">
        <v>3541</v>
      </c>
      <c r="B3542" s="38">
        <v>42894</v>
      </c>
      <c r="C3542" s="38" t="s">
        <v>1615</v>
      </c>
      <c r="D3542" s="14" t="s">
        <v>87</v>
      </c>
      <c r="E3542" s="14" t="s">
        <v>84</v>
      </c>
      <c r="F3542" s="14" t="s">
        <v>85</v>
      </c>
      <c r="G3542" s="39">
        <v>7756.8254457478288</v>
      </c>
      <c r="H3542" s="38"/>
    </row>
    <row r="3543" spans="1:8" x14ac:dyDescent="0.25">
      <c r="A3543" s="15">
        <v>3542</v>
      </c>
      <c r="B3543" s="38">
        <v>42752</v>
      </c>
      <c r="C3543" s="38" t="s">
        <v>253</v>
      </c>
      <c r="D3543" s="14" t="s">
        <v>87</v>
      </c>
      <c r="E3543" s="14" t="s">
        <v>90</v>
      </c>
      <c r="F3543" s="14" t="s">
        <v>85</v>
      </c>
      <c r="G3543" s="39">
        <v>7754.9319155133571</v>
      </c>
      <c r="H3543" s="38"/>
    </row>
    <row r="3544" spans="1:8" x14ac:dyDescent="0.25">
      <c r="A3544" s="15">
        <v>3543</v>
      </c>
      <c r="B3544" s="38">
        <v>42928</v>
      </c>
      <c r="C3544" s="38" t="s">
        <v>1864</v>
      </c>
      <c r="D3544" s="14" t="s">
        <v>87</v>
      </c>
      <c r="E3544" s="14" t="s">
        <v>96</v>
      </c>
      <c r="F3544" s="14" t="s">
        <v>85</v>
      </c>
      <c r="G3544" s="39">
        <v>7752.4610350421526</v>
      </c>
      <c r="H3544" s="38"/>
    </row>
    <row r="3545" spans="1:8" x14ac:dyDescent="0.25">
      <c r="A3545" s="15">
        <v>3544</v>
      </c>
      <c r="B3545" s="38">
        <v>43371</v>
      </c>
      <c r="C3545" s="38" t="s">
        <v>452</v>
      </c>
      <c r="D3545" s="14" t="s">
        <v>87</v>
      </c>
      <c r="E3545" s="14" t="s">
        <v>96</v>
      </c>
      <c r="F3545" s="14" t="s">
        <v>88</v>
      </c>
      <c r="G3545" s="39">
        <v>7750.9169578785104</v>
      </c>
      <c r="H3545" s="38"/>
    </row>
    <row r="3546" spans="1:8" x14ac:dyDescent="0.25">
      <c r="A3546" s="15">
        <v>3545</v>
      </c>
      <c r="B3546" s="38">
        <v>43410</v>
      </c>
      <c r="C3546" s="38" t="s">
        <v>2936</v>
      </c>
      <c r="D3546" s="14" t="s">
        <v>87</v>
      </c>
      <c r="E3546" s="14" t="s">
        <v>104</v>
      </c>
      <c r="F3546" s="14" t="s">
        <v>85</v>
      </c>
      <c r="G3546" s="39">
        <v>7747.1757408399826</v>
      </c>
      <c r="H3546" s="38"/>
    </row>
    <row r="3547" spans="1:8" x14ac:dyDescent="0.25">
      <c r="A3547" s="15">
        <v>3546</v>
      </c>
      <c r="B3547" s="38">
        <v>43036</v>
      </c>
      <c r="C3547" s="38" t="s">
        <v>803</v>
      </c>
      <c r="D3547" s="14" t="s">
        <v>87</v>
      </c>
      <c r="E3547" s="14" t="s">
        <v>96</v>
      </c>
      <c r="F3547" s="14" t="s">
        <v>88</v>
      </c>
      <c r="G3547" s="39">
        <v>7746.7699057061818</v>
      </c>
      <c r="H3547" s="38"/>
    </row>
    <row r="3548" spans="1:8" x14ac:dyDescent="0.25">
      <c r="A3548" s="15">
        <v>3547</v>
      </c>
      <c r="B3548" s="38">
        <v>43150</v>
      </c>
      <c r="C3548" s="38" t="s">
        <v>2689</v>
      </c>
      <c r="D3548" s="14" t="s">
        <v>87</v>
      </c>
      <c r="E3548" s="14" t="s">
        <v>96</v>
      </c>
      <c r="F3548" s="14" t="s">
        <v>85</v>
      </c>
      <c r="G3548" s="39">
        <v>7737.7770341356736</v>
      </c>
      <c r="H3548" s="38"/>
    </row>
    <row r="3549" spans="1:8" x14ac:dyDescent="0.25">
      <c r="A3549" s="15">
        <v>3548</v>
      </c>
      <c r="B3549" s="38">
        <v>43297</v>
      </c>
      <c r="C3549" s="38" t="s">
        <v>1828</v>
      </c>
      <c r="D3549" s="14" t="s">
        <v>87</v>
      </c>
      <c r="E3549" s="14" t="s">
        <v>94</v>
      </c>
      <c r="F3549" s="14" t="s">
        <v>88</v>
      </c>
      <c r="G3549" s="39">
        <v>7726.3872087014552</v>
      </c>
      <c r="H3549" s="38"/>
    </row>
    <row r="3550" spans="1:8" x14ac:dyDescent="0.25">
      <c r="A3550" s="15">
        <v>3549</v>
      </c>
      <c r="B3550" s="38">
        <v>42740</v>
      </c>
      <c r="C3550" s="38" t="s">
        <v>89</v>
      </c>
      <c r="D3550" s="14" t="s">
        <v>87</v>
      </c>
      <c r="E3550" s="14" t="s">
        <v>90</v>
      </c>
      <c r="F3550" s="14" t="s">
        <v>85</v>
      </c>
      <c r="G3550" s="39">
        <v>7720.4398116367529</v>
      </c>
      <c r="H3550" s="38"/>
    </row>
    <row r="3551" spans="1:8" x14ac:dyDescent="0.25">
      <c r="A3551" s="15">
        <v>3550</v>
      </c>
      <c r="B3551" s="38">
        <v>42741</v>
      </c>
      <c r="C3551" s="38" t="s">
        <v>119</v>
      </c>
      <c r="D3551" s="14" t="s">
        <v>87</v>
      </c>
      <c r="E3551" s="14" t="s">
        <v>84</v>
      </c>
      <c r="F3551" s="14" t="s">
        <v>88</v>
      </c>
      <c r="G3551" s="39">
        <v>7720.0789374850956</v>
      </c>
      <c r="H3551" s="38"/>
    </row>
    <row r="3552" spans="1:8" x14ac:dyDescent="0.25">
      <c r="A3552" s="15">
        <v>3551</v>
      </c>
      <c r="B3552" s="38">
        <v>43376</v>
      </c>
      <c r="C3552" s="38" t="s">
        <v>1189</v>
      </c>
      <c r="D3552" s="14" t="s">
        <v>87</v>
      </c>
      <c r="E3552" s="14" t="s">
        <v>90</v>
      </c>
      <c r="F3552" s="14" t="s">
        <v>85</v>
      </c>
      <c r="G3552" s="39">
        <v>7707.1387891419936</v>
      </c>
      <c r="H3552" s="38"/>
    </row>
    <row r="3553" spans="1:8" x14ac:dyDescent="0.25">
      <c r="A3553" s="15">
        <v>3552</v>
      </c>
      <c r="B3553" s="38">
        <v>42991</v>
      </c>
      <c r="C3553" s="38" t="s">
        <v>2253</v>
      </c>
      <c r="D3553" s="14" t="s">
        <v>87</v>
      </c>
      <c r="E3553" s="14" t="s">
        <v>96</v>
      </c>
      <c r="F3553" s="14" t="s">
        <v>85</v>
      </c>
      <c r="G3553" s="39">
        <v>7676.5244701035663</v>
      </c>
      <c r="H3553" s="38"/>
    </row>
    <row r="3554" spans="1:8" x14ac:dyDescent="0.25">
      <c r="A3554" s="15">
        <v>3553</v>
      </c>
      <c r="B3554" s="38">
        <v>42800</v>
      </c>
      <c r="C3554" s="38" t="s">
        <v>800</v>
      </c>
      <c r="D3554" s="14" t="s">
        <v>87</v>
      </c>
      <c r="E3554" s="14" t="s">
        <v>104</v>
      </c>
      <c r="F3554" s="14" t="s">
        <v>85</v>
      </c>
      <c r="G3554" s="39">
        <v>7674.1038888899475</v>
      </c>
      <c r="H3554" s="38"/>
    </row>
    <row r="3555" spans="1:8" x14ac:dyDescent="0.25">
      <c r="A3555" s="15">
        <v>3554</v>
      </c>
      <c r="B3555" s="38">
        <v>43178</v>
      </c>
      <c r="C3555" s="38" t="s">
        <v>1498</v>
      </c>
      <c r="D3555" s="14" t="s">
        <v>87</v>
      </c>
      <c r="E3555" s="14" t="s">
        <v>96</v>
      </c>
      <c r="F3555" s="14" t="s">
        <v>88</v>
      </c>
      <c r="G3555" s="39">
        <v>7654.9866496689929</v>
      </c>
      <c r="H3555" s="38"/>
    </row>
    <row r="3556" spans="1:8" x14ac:dyDescent="0.25">
      <c r="A3556" s="15">
        <v>3555</v>
      </c>
      <c r="B3556" s="38">
        <v>43458</v>
      </c>
      <c r="C3556" s="38" t="s">
        <v>3579</v>
      </c>
      <c r="D3556" s="14" t="s">
        <v>87</v>
      </c>
      <c r="E3556" s="14" t="s">
        <v>84</v>
      </c>
      <c r="F3556" s="14" t="s">
        <v>88</v>
      </c>
      <c r="G3556" s="39">
        <v>7649.9829889093944</v>
      </c>
      <c r="H3556" s="38"/>
    </row>
    <row r="3557" spans="1:8" x14ac:dyDescent="0.25">
      <c r="A3557" s="15">
        <v>3556</v>
      </c>
      <c r="B3557" s="38">
        <v>43465</v>
      </c>
      <c r="C3557" s="38" t="s">
        <v>3325</v>
      </c>
      <c r="D3557" s="14" t="s">
        <v>87</v>
      </c>
      <c r="E3557" s="14" t="s">
        <v>94</v>
      </c>
      <c r="F3557" s="14" t="s">
        <v>88</v>
      </c>
      <c r="G3557" s="39">
        <v>7648.3233946683222</v>
      </c>
      <c r="H3557" s="38"/>
    </row>
    <row r="3558" spans="1:8" x14ac:dyDescent="0.25">
      <c r="A3558" s="15">
        <v>3557</v>
      </c>
      <c r="B3558" s="38">
        <v>43133</v>
      </c>
      <c r="C3558" s="38" t="s">
        <v>174</v>
      </c>
      <c r="D3558" s="14" t="s">
        <v>87</v>
      </c>
      <c r="E3558" s="14" t="s">
        <v>90</v>
      </c>
      <c r="F3558" s="14" t="s">
        <v>85</v>
      </c>
      <c r="G3558" s="39">
        <v>7647.1093714949102</v>
      </c>
      <c r="H3558" s="38"/>
    </row>
    <row r="3559" spans="1:8" x14ac:dyDescent="0.25">
      <c r="A3559" s="15">
        <v>3558</v>
      </c>
      <c r="B3559" s="38">
        <v>42871</v>
      </c>
      <c r="C3559" s="38" t="s">
        <v>1427</v>
      </c>
      <c r="D3559" s="14" t="s">
        <v>87</v>
      </c>
      <c r="E3559" s="14" t="s">
        <v>96</v>
      </c>
      <c r="F3559" s="14" t="s">
        <v>85</v>
      </c>
      <c r="G3559" s="39">
        <v>7633.2868470903431</v>
      </c>
      <c r="H3559" s="38"/>
    </row>
    <row r="3560" spans="1:8" x14ac:dyDescent="0.25">
      <c r="A3560" s="15">
        <v>3559</v>
      </c>
      <c r="B3560" s="38">
        <v>43210</v>
      </c>
      <c r="C3560" s="38" t="s">
        <v>2292</v>
      </c>
      <c r="D3560" s="14" t="s">
        <v>87</v>
      </c>
      <c r="E3560" s="14" t="s">
        <v>94</v>
      </c>
      <c r="F3560" s="14" t="s">
        <v>88</v>
      </c>
      <c r="G3560" s="39">
        <v>7631.7657126218992</v>
      </c>
      <c r="H3560" s="38"/>
    </row>
    <row r="3561" spans="1:8" x14ac:dyDescent="0.25">
      <c r="A3561" s="15">
        <v>3560</v>
      </c>
      <c r="B3561" s="38">
        <v>42814</v>
      </c>
      <c r="C3561" s="38" t="s">
        <v>926</v>
      </c>
      <c r="D3561" s="14" t="s">
        <v>87</v>
      </c>
      <c r="E3561" s="14" t="s">
        <v>104</v>
      </c>
      <c r="F3561" s="14" t="s">
        <v>85</v>
      </c>
      <c r="G3561" s="39">
        <v>7621.9804667171029</v>
      </c>
      <c r="H3561" s="38"/>
    </row>
    <row r="3562" spans="1:8" x14ac:dyDescent="0.25">
      <c r="A3562" s="15">
        <v>3561</v>
      </c>
      <c r="B3562" s="38">
        <v>42751</v>
      </c>
      <c r="C3562" s="38" t="s">
        <v>237</v>
      </c>
      <c r="D3562" s="14" t="s">
        <v>87</v>
      </c>
      <c r="E3562" s="14" t="s">
        <v>84</v>
      </c>
      <c r="F3562" s="14" t="s">
        <v>85</v>
      </c>
      <c r="G3562" s="39">
        <v>7616.9440728358377</v>
      </c>
      <c r="H3562" s="38"/>
    </row>
    <row r="3563" spans="1:8" x14ac:dyDescent="0.25">
      <c r="A3563" s="15">
        <v>3562</v>
      </c>
      <c r="B3563" s="38">
        <v>43247</v>
      </c>
      <c r="C3563" s="38" t="s">
        <v>1982</v>
      </c>
      <c r="D3563" s="14" t="s">
        <v>87</v>
      </c>
      <c r="E3563" s="14" t="s">
        <v>90</v>
      </c>
      <c r="F3563" s="14" t="s">
        <v>85</v>
      </c>
      <c r="G3563" s="39">
        <v>7604.3359727937041</v>
      </c>
      <c r="H3563" s="38"/>
    </row>
    <row r="3564" spans="1:8" x14ac:dyDescent="0.25">
      <c r="A3564" s="15">
        <v>3563</v>
      </c>
      <c r="B3564" s="38">
        <v>43367</v>
      </c>
      <c r="C3564" s="38" t="s">
        <v>3244</v>
      </c>
      <c r="D3564" s="14" t="s">
        <v>87</v>
      </c>
      <c r="E3564" s="14" t="s">
        <v>84</v>
      </c>
      <c r="F3564" s="14" t="s">
        <v>85</v>
      </c>
      <c r="G3564" s="39">
        <v>7603.1395316560647</v>
      </c>
      <c r="H3564" s="38"/>
    </row>
    <row r="3565" spans="1:8" x14ac:dyDescent="0.25">
      <c r="A3565" s="15">
        <v>3564</v>
      </c>
      <c r="B3565" s="38">
        <v>42749</v>
      </c>
      <c r="C3565" s="38" t="s">
        <v>218</v>
      </c>
      <c r="D3565" s="14" t="s">
        <v>87</v>
      </c>
      <c r="E3565" s="14" t="s">
        <v>96</v>
      </c>
      <c r="F3565" s="14" t="s">
        <v>85</v>
      </c>
      <c r="G3565" s="39">
        <v>7602.003211969497</v>
      </c>
      <c r="H3565" s="38"/>
    </row>
    <row r="3566" spans="1:8" x14ac:dyDescent="0.25">
      <c r="A3566" s="15">
        <v>3565</v>
      </c>
      <c r="B3566" s="38">
        <v>42822</v>
      </c>
      <c r="C3566" s="38" t="s">
        <v>1003</v>
      </c>
      <c r="D3566" s="14" t="s">
        <v>87</v>
      </c>
      <c r="E3566" s="14" t="s">
        <v>84</v>
      </c>
      <c r="F3566" s="14" t="s">
        <v>85</v>
      </c>
      <c r="G3566" s="39">
        <v>7600.171931465864</v>
      </c>
      <c r="H3566" s="38"/>
    </row>
    <row r="3567" spans="1:8" x14ac:dyDescent="0.25">
      <c r="A3567" s="15">
        <v>3566</v>
      </c>
      <c r="B3567" s="38">
        <v>43422</v>
      </c>
      <c r="C3567" s="38" t="s">
        <v>2659</v>
      </c>
      <c r="D3567" s="14" t="s">
        <v>87</v>
      </c>
      <c r="E3567" s="14" t="s">
        <v>94</v>
      </c>
      <c r="F3567" s="14" t="s">
        <v>88</v>
      </c>
      <c r="G3567" s="39">
        <v>7598.2424291838388</v>
      </c>
      <c r="H3567" s="38"/>
    </row>
    <row r="3568" spans="1:8" x14ac:dyDescent="0.25">
      <c r="A3568" s="15">
        <v>3567</v>
      </c>
      <c r="B3568" s="38">
        <v>43135</v>
      </c>
      <c r="C3568" s="38" t="s">
        <v>2905</v>
      </c>
      <c r="D3568" s="14" t="s">
        <v>87</v>
      </c>
      <c r="E3568" s="14" t="s">
        <v>90</v>
      </c>
      <c r="F3568" s="14" t="s">
        <v>85</v>
      </c>
      <c r="G3568" s="39">
        <v>7593.7871383694464</v>
      </c>
      <c r="H3568" s="38"/>
    </row>
    <row r="3569" spans="1:8" x14ac:dyDescent="0.25">
      <c r="A3569" s="15">
        <v>3568</v>
      </c>
      <c r="B3569" s="38">
        <v>42986</v>
      </c>
      <c r="C3569" s="38" t="s">
        <v>2026</v>
      </c>
      <c r="D3569" s="14" t="s">
        <v>87</v>
      </c>
      <c r="E3569" s="14" t="s">
        <v>104</v>
      </c>
      <c r="F3569" s="14" t="s">
        <v>85</v>
      </c>
      <c r="G3569" s="39">
        <v>7590.469384586946</v>
      </c>
      <c r="H3569" s="38"/>
    </row>
    <row r="3570" spans="1:8" x14ac:dyDescent="0.25">
      <c r="A3570" s="15">
        <v>3569</v>
      </c>
      <c r="B3570" s="38">
        <v>42839</v>
      </c>
      <c r="C3570" s="38" t="s">
        <v>852</v>
      </c>
      <c r="D3570" s="14" t="s">
        <v>87</v>
      </c>
      <c r="E3570" s="14" t="s">
        <v>94</v>
      </c>
      <c r="F3570" s="14" t="s">
        <v>85</v>
      </c>
      <c r="G3570" s="39">
        <v>7579.0688086207501</v>
      </c>
      <c r="H3570" s="38"/>
    </row>
    <row r="3571" spans="1:8" x14ac:dyDescent="0.25">
      <c r="A3571" s="15">
        <v>3570</v>
      </c>
      <c r="B3571" s="38">
        <v>42807</v>
      </c>
      <c r="C3571" s="38" t="s">
        <v>866</v>
      </c>
      <c r="D3571" s="14" t="s">
        <v>87</v>
      </c>
      <c r="E3571" s="14" t="s">
        <v>84</v>
      </c>
      <c r="F3571" s="14" t="s">
        <v>85</v>
      </c>
      <c r="G3571" s="39">
        <v>7576.5088011786975</v>
      </c>
      <c r="H3571" s="38"/>
    </row>
    <row r="3572" spans="1:8" x14ac:dyDescent="0.25">
      <c r="A3572" s="15">
        <v>3571</v>
      </c>
      <c r="B3572" s="38">
        <v>43383</v>
      </c>
      <c r="C3572" s="38" t="s">
        <v>437</v>
      </c>
      <c r="D3572" s="14" t="s">
        <v>87</v>
      </c>
      <c r="E3572" s="14" t="s">
        <v>90</v>
      </c>
      <c r="F3572" s="14" t="s">
        <v>85</v>
      </c>
      <c r="G3572" s="39">
        <v>7569.3145260012479</v>
      </c>
      <c r="H3572" s="38"/>
    </row>
    <row r="3573" spans="1:8" x14ac:dyDescent="0.25">
      <c r="A3573" s="15">
        <v>3572</v>
      </c>
      <c r="B3573" s="38">
        <v>43440</v>
      </c>
      <c r="C3573" s="38" t="s">
        <v>2007</v>
      </c>
      <c r="D3573" s="14" t="s">
        <v>87</v>
      </c>
      <c r="E3573" s="14" t="s">
        <v>84</v>
      </c>
      <c r="F3573" s="14" t="s">
        <v>85</v>
      </c>
      <c r="G3573" s="39">
        <v>7568.669974192786</v>
      </c>
      <c r="H3573" s="38"/>
    </row>
    <row r="3574" spans="1:8" x14ac:dyDescent="0.25">
      <c r="A3574" s="15">
        <v>3573</v>
      </c>
      <c r="B3574" s="38">
        <v>42876</v>
      </c>
      <c r="C3574" s="38" t="s">
        <v>939</v>
      </c>
      <c r="D3574" s="14" t="s">
        <v>87</v>
      </c>
      <c r="E3574" s="14" t="s">
        <v>90</v>
      </c>
      <c r="F3574" s="14" t="s">
        <v>85</v>
      </c>
      <c r="G3574" s="39">
        <v>7560.2266326493918</v>
      </c>
      <c r="H3574" s="38"/>
    </row>
    <row r="3575" spans="1:8" x14ac:dyDescent="0.25">
      <c r="A3575" s="15">
        <v>3574</v>
      </c>
      <c r="B3575" s="38">
        <v>43359</v>
      </c>
      <c r="C3575" s="38" t="s">
        <v>1820</v>
      </c>
      <c r="D3575" s="14" t="s">
        <v>87</v>
      </c>
      <c r="E3575" s="14" t="s">
        <v>94</v>
      </c>
      <c r="F3575" s="14" t="s">
        <v>85</v>
      </c>
      <c r="G3575" s="39">
        <v>7555.379291745985</v>
      </c>
      <c r="H3575" s="38"/>
    </row>
    <row r="3576" spans="1:8" x14ac:dyDescent="0.25">
      <c r="A3576" s="15">
        <v>3575</v>
      </c>
      <c r="B3576" s="38">
        <v>43345</v>
      </c>
      <c r="C3576" s="38" t="s">
        <v>2560</v>
      </c>
      <c r="D3576" s="14" t="s">
        <v>87</v>
      </c>
      <c r="E3576" s="14" t="s">
        <v>96</v>
      </c>
      <c r="F3576" s="14" t="s">
        <v>85</v>
      </c>
      <c r="G3576" s="39">
        <v>7553.016736740512</v>
      </c>
      <c r="H3576" s="38"/>
    </row>
    <row r="3577" spans="1:8" x14ac:dyDescent="0.25">
      <c r="A3577" s="15">
        <v>3576</v>
      </c>
      <c r="B3577" s="38">
        <v>42965</v>
      </c>
      <c r="C3577" s="38" t="s">
        <v>1586</v>
      </c>
      <c r="D3577" s="14" t="s">
        <v>87</v>
      </c>
      <c r="E3577" s="14" t="s">
        <v>90</v>
      </c>
      <c r="F3577" s="14" t="s">
        <v>85</v>
      </c>
      <c r="G3577" s="39">
        <v>7548.0233563552947</v>
      </c>
      <c r="H3577" s="38"/>
    </row>
    <row r="3578" spans="1:8" x14ac:dyDescent="0.25">
      <c r="A3578" s="15">
        <v>3577</v>
      </c>
      <c r="B3578" s="38">
        <v>43023</v>
      </c>
      <c r="C3578" s="38" t="s">
        <v>2423</v>
      </c>
      <c r="D3578" s="14" t="s">
        <v>87</v>
      </c>
      <c r="E3578" s="14" t="s">
        <v>90</v>
      </c>
      <c r="F3578" s="14" t="s">
        <v>85</v>
      </c>
      <c r="G3578" s="39">
        <v>7544.1820570836562</v>
      </c>
      <c r="H3578" s="38"/>
    </row>
    <row r="3579" spans="1:8" x14ac:dyDescent="0.25">
      <c r="A3579" s="15">
        <v>3578</v>
      </c>
      <c r="B3579" s="38">
        <v>43137</v>
      </c>
      <c r="C3579" s="38" t="s">
        <v>2918</v>
      </c>
      <c r="D3579" s="14" t="s">
        <v>87</v>
      </c>
      <c r="E3579" s="14" t="s">
        <v>84</v>
      </c>
      <c r="F3579" s="14" t="s">
        <v>88</v>
      </c>
      <c r="G3579" s="39">
        <v>7522.0906021818801</v>
      </c>
      <c r="H3579" s="38"/>
    </row>
    <row r="3580" spans="1:8" x14ac:dyDescent="0.25">
      <c r="A3580" s="15">
        <v>3579</v>
      </c>
      <c r="B3580" s="38">
        <v>43318</v>
      </c>
      <c r="C3580" s="38" t="s">
        <v>3422</v>
      </c>
      <c r="D3580" s="14" t="s">
        <v>87</v>
      </c>
      <c r="E3580" s="14" t="s">
        <v>104</v>
      </c>
      <c r="F3580" s="14" t="s">
        <v>85</v>
      </c>
      <c r="G3580" s="39">
        <v>7520.9561488635318</v>
      </c>
      <c r="H3580" s="38"/>
    </row>
    <row r="3581" spans="1:8" x14ac:dyDescent="0.25">
      <c r="A3581" s="15">
        <v>3580</v>
      </c>
      <c r="B3581" s="38">
        <v>43394</v>
      </c>
      <c r="C3581" s="38" t="s">
        <v>2316</v>
      </c>
      <c r="D3581" s="14" t="s">
        <v>87</v>
      </c>
      <c r="E3581" s="14" t="s">
        <v>94</v>
      </c>
      <c r="F3581" s="14" t="s">
        <v>88</v>
      </c>
      <c r="G3581" s="39">
        <v>7518.6137957499077</v>
      </c>
      <c r="H3581" s="38"/>
    </row>
    <row r="3582" spans="1:8" x14ac:dyDescent="0.25">
      <c r="A3582" s="15">
        <v>3581</v>
      </c>
      <c r="B3582" s="38">
        <v>42926</v>
      </c>
      <c r="C3582" s="38" t="s">
        <v>862</v>
      </c>
      <c r="D3582" s="14" t="s">
        <v>87</v>
      </c>
      <c r="E3582" s="14" t="s">
        <v>96</v>
      </c>
      <c r="F3582" s="14" t="s">
        <v>88</v>
      </c>
      <c r="G3582" s="39">
        <v>7516.1327756584724</v>
      </c>
      <c r="H3582" s="38"/>
    </row>
    <row r="3583" spans="1:8" x14ac:dyDescent="0.25">
      <c r="A3583" s="15">
        <v>3582</v>
      </c>
      <c r="B3583" s="38">
        <v>43348</v>
      </c>
      <c r="C3583" s="38" t="s">
        <v>561</v>
      </c>
      <c r="D3583" s="14" t="s">
        <v>87</v>
      </c>
      <c r="E3583" s="14" t="s">
        <v>94</v>
      </c>
      <c r="F3583" s="14" t="s">
        <v>85</v>
      </c>
      <c r="G3583" s="39">
        <v>7507.493701260586</v>
      </c>
      <c r="H3583" s="38"/>
    </row>
    <row r="3584" spans="1:8" x14ac:dyDescent="0.25">
      <c r="A3584" s="15">
        <v>3583</v>
      </c>
      <c r="B3584" s="38">
        <v>43320</v>
      </c>
      <c r="C3584" s="38" t="s">
        <v>142</v>
      </c>
      <c r="D3584" s="14" t="s">
        <v>87</v>
      </c>
      <c r="E3584" s="14" t="s">
        <v>94</v>
      </c>
      <c r="F3584" s="14" t="s">
        <v>85</v>
      </c>
      <c r="G3584" s="39">
        <v>7501.5864357455821</v>
      </c>
      <c r="H3584" s="38"/>
    </row>
    <row r="3585" spans="1:8" x14ac:dyDescent="0.25">
      <c r="A3585" s="15">
        <v>3584</v>
      </c>
      <c r="B3585" s="38">
        <v>43134</v>
      </c>
      <c r="C3585" s="38" t="s">
        <v>1087</v>
      </c>
      <c r="D3585" s="14" t="s">
        <v>87</v>
      </c>
      <c r="E3585" s="14" t="s">
        <v>104</v>
      </c>
      <c r="F3585" s="14" t="s">
        <v>88</v>
      </c>
      <c r="G3585" s="39">
        <v>7496.830847638078</v>
      </c>
      <c r="H3585" s="38"/>
    </row>
    <row r="3586" spans="1:8" x14ac:dyDescent="0.25">
      <c r="A3586" s="15">
        <v>3585</v>
      </c>
      <c r="B3586" s="38">
        <v>43160</v>
      </c>
      <c r="C3586" s="38" t="s">
        <v>1381</v>
      </c>
      <c r="D3586" s="14" t="s">
        <v>87</v>
      </c>
      <c r="E3586" s="14" t="s">
        <v>90</v>
      </c>
      <c r="F3586" s="14" t="s">
        <v>88</v>
      </c>
      <c r="G3586" s="39">
        <v>7494.9825291199741</v>
      </c>
      <c r="H3586" s="38"/>
    </row>
    <row r="3587" spans="1:8" x14ac:dyDescent="0.25">
      <c r="A3587" s="15">
        <v>3586</v>
      </c>
      <c r="B3587" s="38">
        <v>43388</v>
      </c>
      <c r="C3587" s="38" t="s">
        <v>1383</v>
      </c>
      <c r="D3587" s="14" t="s">
        <v>87</v>
      </c>
      <c r="E3587" s="14" t="s">
        <v>90</v>
      </c>
      <c r="F3587" s="14" t="s">
        <v>85</v>
      </c>
      <c r="G3587" s="39">
        <v>7494.1269801392664</v>
      </c>
      <c r="H3587" s="38"/>
    </row>
    <row r="3588" spans="1:8" x14ac:dyDescent="0.25">
      <c r="A3588" s="15">
        <v>3587</v>
      </c>
      <c r="B3588" s="38">
        <v>43272</v>
      </c>
      <c r="C3588" s="38" t="s">
        <v>318</v>
      </c>
      <c r="D3588" s="14" t="s">
        <v>87</v>
      </c>
      <c r="E3588" s="14" t="s">
        <v>104</v>
      </c>
      <c r="F3588" s="14" t="s">
        <v>88</v>
      </c>
      <c r="G3588" s="39">
        <v>7492.3972564939222</v>
      </c>
      <c r="H3588" s="38"/>
    </row>
    <row r="3589" spans="1:8" x14ac:dyDescent="0.25">
      <c r="A3589" s="15">
        <v>3588</v>
      </c>
      <c r="B3589" s="38">
        <v>43466</v>
      </c>
      <c r="C3589" s="38" t="s">
        <v>2880</v>
      </c>
      <c r="D3589" s="14" t="s">
        <v>87</v>
      </c>
      <c r="E3589" s="14" t="s">
        <v>94</v>
      </c>
      <c r="F3589" s="14" t="s">
        <v>88</v>
      </c>
      <c r="G3589" s="39">
        <v>7492.330181517179</v>
      </c>
      <c r="H3589" s="38"/>
    </row>
    <row r="3590" spans="1:8" x14ac:dyDescent="0.25">
      <c r="A3590" s="15">
        <v>3589</v>
      </c>
      <c r="B3590" s="38">
        <v>43437</v>
      </c>
      <c r="C3590" s="38" t="s">
        <v>1810</v>
      </c>
      <c r="D3590" s="14" t="s">
        <v>87</v>
      </c>
      <c r="E3590" s="14" t="s">
        <v>104</v>
      </c>
      <c r="F3590" s="14" t="s">
        <v>85</v>
      </c>
      <c r="G3590" s="39">
        <v>7483.4630607462341</v>
      </c>
      <c r="H3590" s="38"/>
    </row>
    <row r="3591" spans="1:8" x14ac:dyDescent="0.25">
      <c r="A3591" s="15">
        <v>3590</v>
      </c>
      <c r="B3591" s="38">
        <v>43291</v>
      </c>
      <c r="C3591" s="38" t="s">
        <v>3373</v>
      </c>
      <c r="D3591" s="14" t="s">
        <v>87</v>
      </c>
      <c r="E3591" s="14" t="s">
        <v>84</v>
      </c>
      <c r="F3591" s="14" t="s">
        <v>85</v>
      </c>
      <c r="G3591" s="39">
        <v>7482.7011271547899</v>
      </c>
      <c r="H3591" s="38"/>
    </row>
    <row r="3592" spans="1:8" x14ac:dyDescent="0.25">
      <c r="A3592" s="15">
        <v>3591</v>
      </c>
      <c r="B3592" s="38">
        <v>43079</v>
      </c>
      <c r="C3592" s="38" t="s">
        <v>1574</v>
      </c>
      <c r="D3592" s="14" t="s">
        <v>87</v>
      </c>
      <c r="E3592" s="14" t="s">
        <v>84</v>
      </c>
      <c r="F3592" s="14" t="s">
        <v>85</v>
      </c>
      <c r="G3592" s="39">
        <v>7482.3961076032147</v>
      </c>
      <c r="H3592" s="38"/>
    </row>
    <row r="3593" spans="1:8" x14ac:dyDescent="0.25">
      <c r="A3593" s="15">
        <v>3592</v>
      </c>
      <c r="B3593" s="38">
        <v>43152</v>
      </c>
      <c r="C3593" s="38" t="s">
        <v>2432</v>
      </c>
      <c r="D3593" s="14" t="s">
        <v>87</v>
      </c>
      <c r="E3593" s="14" t="s">
        <v>96</v>
      </c>
      <c r="F3593" s="14" t="s">
        <v>85</v>
      </c>
      <c r="G3593" s="39">
        <v>7441.4621309975228</v>
      </c>
      <c r="H3593" s="38"/>
    </row>
    <row r="3594" spans="1:8" x14ac:dyDescent="0.25">
      <c r="A3594" s="15">
        <v>3593</v>
      </c>
      <c r="B3594" s="38">
        <v>43179</v>
      </c>
      <c r="C3594" s="38" t="s">
        <v>2609</v>
      </c>
      <c r="D3594" s="14" t="s">
        <v>87</v>
      </c>
      <c r="E3594" s="14" t="s">
        <v>104</v>
      </c>
      <c r="F3594" s="14" t="s">
        <v>85</v>
      </c>
      <c r="G3594" s="39">
        <v>7436.9046590266453</v>
      </c>
      <c r="H3594" s="38"/>
    </row>
    <row r="3595" spans="1:8" x14ac:dyDescent="0.25">
      <c r="A3595" s="15">
        <v>3594</v>
      </c>
      <c r="B3595" s="38">
        <v>42845</v>
      </c>
      <c r="C3595" s="38" t="s">
        <v>1088</v>
      </c>
      <c r="D3595" s="14" t="s">
        <v>87</v>
      </c>
      <c r="E3595" s="14" t="s">
        <v>96</v>
      </c>
      <c r="F3595" s="14" t="s">
        <v>88</v>
      </c>
      <c r="G3595" s="39">
        <v>7424.261224618901</v>
      </c>
      <c r="H3595" s="38"/>
    </row>
    <row r="3596" spans="1:8" x14ac:dyDescent="0.25">
      <c r="A3596" s="15">
        <v>3595</v>
      </c>
      <c r="B3596" s="38">
        <v>43251</v>
      </c>
      <c r="C3596" s="38" t="s">
        <v>3286</v>
      </c>
      <c r="D3596" s="14" t="s">
        <v>87</v>
      </c>
      <c r="E3596" s="14" t="s">
        <v>84</v>
      </c>
      <c r="F3596" s="14" t="s">
        <v>88</v>
      </c>
      <c r="G3596" s="39">
        <v>7423.4055729968513</v>
      </c>
      <c r="H3596" s="38"/>
    </row>
    <row r="3597" spans="1:8" x14ac:dyDescent="0.25">
      <c r="A3597" s="15">
        <v>3596</v>
      </c>
      <c r="B3597" s="38">
        <v>42940</v>
      </c>
      <c r="C3597" s="38" t="s">
        <v>1934</v>
      </c>
      <c r="D3597" s="14" t="s">
        <v>87</v>
      </c>
      <c r="E3597" s="14" t="s">
        <v>84</v>
      </c>
      <c r="F3597" s="14" t="s">
        <v>85</v>
      </c>
      <c r="G3597" s="39">
        <v>7422.7627448191506</v>
      </c>
      <c r="H3597" s="38"/>
    </row>
    <row r="3598" spans="1:8" x14ac:dyDescent="0.25">
      <c r="A3598" s="15">
        <v>3597</v>
      </c>
      <c r="B3598" s="38">
        <v>43150</v>
      </c>
      <c r="C3598" s="38" t="s">
        <v>813</v>
      </c>
      <c r="D3598" s="14" t="s">
        <v>87</v>
      </c>
      <c r="E3598" s="14" t="s">
        <v>96</v>
      </c>
      <c r="F3598" s="14" t="s">
        <v>85</v>
      </c>
      <c r="G3598" s="39">
        <v>7422.4185643464643</v>
      </c>
      <c r="H3598" s="38"/>
    </row>
    <row r="3599" spans="1:8" x14ac:dyDescent="0.25">
      <c r="A3599" s="15">
        <v>3598</v>
      </c>
      <c r="B3599" s="38">
        <v>43116</v>
      </c>
      <c r="C3599" s="38" t="s">
        <v>2810</v>
      </c>
      <c r="D3599" s="14" t="s">
        <v>87</v>
      </c>
      <c r="E3599" s="14" t="s">
        <v>84</v>
      </c>
      <c r="F3599" s="14" t="s">
        <v>85</v>
      </c>
      <c r="G3599" s="39">
        <v>7419.6927095473993</v>
      </c>
      <c r="H3599" s="38"/>
    </row>
    <row r="3600" spans="1:8" x14ac:dyDescent="0.25">
      <c r="A3600" s="15">
        <v>3599</v>
      </c>
      <c r="B3600" s="38">
        <v>42950</v>
      </c>
      <c r="C3600" s="38" t="s">
        <v>1597</v>
      </c>
      <c r="D3600" s="14" t="s">
        <v>87</v>
      </c>
      <c r="E3600" s="14" t="s">
        <v>96</v>
      </c>
      <c r="F3600" s="14" t="s">
        <v>85</v>
      </c>
      <c r="G3600" s="39">
        <v>7413.7274069330033</v>
      </c>
      <c r="H3600" s="38"/>
    </row>
    <row r="3601" spans="1:8" x14ac:dyDescent="0.25">
      <c r="A3601" s="15">
        <v>3600</v>
      </c>
      <c r="B3601" s="38">
        <v>42933</v>
      </c>
      <c r="C3601" s="38" t="s">
        <v>225</v>
      </c>
      <c r="D3601" s="14" t="s">
        <v>87</v>
      </c>
      <c r="E3601" s="14" t="s">
        <v>84</v>
      </c>
      <c r="F3601" s="14" t="s">
        <v>85</v>
      </c>
      <c r="G3601" s="39">
        <v>7412.8768686094954</v>
      </c>
      <c r="H3601" s="38"/>
    </row>
    <row r="3602" spans="1:8" x14ac:dyDescent="0.25">
      <c r="A3602" s="15">
        <v>3601</v>
      </c>
      <c r="B3602" s="38">
        <v>43412</v>
      </c>
      <c r="C3602" s="38" t="s">
        <v>3400</v>
      </c>
      <c r="D3602" s="14" t="s">
        <v>87</v>
      </c>
      <c r="E3602" s="14" t="s">
        <v>84</v>
      </c>
      <c r="F3602" s="14" t="s">
        <v>85</v>
      </c>
      <c r="G3602" s="39">
        <v>7412.7979895730814</v>
      </c>
      <c r="H3602" s="38"/>
    </row>
    <row r="3603" spans="1:8" x14ac:dyDescent="0.25">
      <c r="A3603" s="15">
        <v>3602</v>
      </c>
      <c r="B3603" s="38">
        <v>43152</v>
      </c>
      <c r="C3603" s="38" t="s">
        <v>1157</v>
      </c>
      <c r="D3603" s="14" t="s">
        <v>87</v>
      </c>
      <c r="E3603" s="14" t="s">
        <v>96</v>
      </c>
      <c r="F3603" s="14" t="s">
        <v>85</v>
      </c>
      <c r="G3603" s="39">
        <v>7409.5621874299868</v>
      </c>
      <c r="H3603" s="38"/>
    </row>
    <row r="3604" spans="1:8" x14ac:dyDescent="0.25">
      <c r="A3604" s="15">
        <v>3603</v>
      </c>
      <c r="B3604" s="38">
        <v>43200</v>
      </c>
      <c r="C3604" s="38" t="s">
        <v>1024</v>
      </c>
      <c r="D3604" s="14" t="s">
        <v>87</v>
      </c>
      <c r="E3604" s="14" t="s">
        <v>84</v>
      </c>
      <c r="F3604" s="14" t="s">
        <v>88</v>
      </c>
      <c r="G3604" s="39">
        <v>7394.5427397287485</v>
      </c>
      <c r="H3604" s="38"/>
    </row>
    <row r="3605" spans="1:8" x14ac:dyDescent="0.25">
      <c r="A3605" s="15">
        <v>3604</v>
      </c>
      <c r="B3605" s="38">
        <v>43036</v>
      </c>
      <c r="C3605" s="38" t="s">
        <v>2502</v>
      </c>
      <c r="D3605" s="14" t="s">
        <v>87</v>
      </c>
      <c r="E3605" s="14" t="s">
        <v>94</v>
      </c>
      <c r="F3605" s="14" t="s">
        <v>88</v>
      </c>
      <c r="G3605" s="39">
        <v>7394.2881372176171</v>
      </c>
      <c r="H3605" s="38"/>
    </row>
    <row r="3606" spans="1:8" x14ac:dyDescent="0.25">
      <c r="A3606" s="15">
        <v>3605</v>
      </c>
      <c r="B3606" s="38">
        <v>43033</v>
      </c>
      <c r="C3606" s="38" t="s">
        <v>2486</v>
      </c>
      <c r="D3606" s="14" t="s">
        <v>87</v>
      </c>
      <c r="E3606" s="14" t="s">
        <v>84</v>
      </c>
      <c r="F3606" s="14" t="s">
        <v>88</v>
      </c>
      <c r="G3606" s="39">
        <v>7391.538522158492</v>
      </c>
      <c r="H3606" s="38"/>
    </row>
    <row r="3607" spans="1:8" x14ac:dyDescent="0.25">
      <c r="A3607" s="15">
        <v>3606</v>
      </c>
      <c r="B3607" s="38">
        <v>43136</v>
      </c>
      <c r="C3607" s="38" t="s">
        <v>2913</v>
      </c>
      <c r="D3607" s="14" t="s">
        <v>87</v>
      </c>
      <c r="E3607" s="14" t="s">
        <v>84</v>
      </c>
      <c r="F3607" s="14" t="s">
        <v>88</v>
      </c>
      <c r="G3607" s="39">
        <v>7374.0772452969723</v>
      </c>
      <c r="H3607" s="38"/>
    </row>
    <row r="3608" spans="1:8" x14ac:dyDescent="0.25">
      <c r="A3608" s="15">
        <v>3607</v>
      </c>
      <c r="B3608" s="38">
        <v>43457</v>
      </c>
      <c r="C3608" s="38" t="s">
        <v>405</v>
      </c>
      <c r="D3608" s="14" t="s">
        <v>87</v>
      </c>
      <c r="E3608" s="14" t="s">
        <v>94</v>
      </c>
      <c r="F3608" s="14" t="s">
        <v>85</v>
      </c>
      <c r="G3608" s="39">
        <v>7365.0614643906802</v>
      </c>
      <c r="H3608" s="38"/>
    </row>
    <row r="3609" spans="1:8" x14ac:dyDescent="0.25">
      <c r="A3609" s="15">
        <v>3608</v>
      </c>
      <c r="B3609" s="38">
        <v>42924</v>
      </c>
      <c r="C3609" s="38" t="s">
        <v>1831</v>
      </c>
      <c r="D3609" s="14" t="s">
        <v>87</v>
      </c>
      <c r="E3609" s="14" t="s">
        <v>96</v>
      </c>
      <c r="F3609" s="14" t="s">
        <v>88</v>
      </c>
      <c r="G3609" s="39">
        <v>7364.7151925075232</v>
      </c>
      <c r="H3609" s="38"/>
    </row>
    <row r="3610" spans="1:8" x14ac:dyDescent="0.25">
      <c r="A3610" s="15">
        <v>3609</v>
      </c>
      <c r="B3610" s="38">
        <v>43124</v>
      </c>
      <c r="C3610" s="38" t="s">
        <v>2715</v>
      </c>
      <c r="D3610" s="14" t="s">
        <v>87</v>
      </c>
      <c r="E3610" s="14" t="s">
        <v>90</v>
      </c>
      <c r="F3610" s="14" t="s">
        <v>88</v>
      </c>
      <c r="G3610" s="39">
        <v>7363.6108208099631</v>
      </c>
      <c r="H3610" s="38"/>
    </row>
    <row r="3611" spans="1:8" x14ac:dyDescent="0.25">
      <c r="A3611" s="15">
        <v>3610</v>
      </c>
      <c r="B3611" s="38">
        <v>43126</v>
      </c>
      <c r="C3611" s="38" t="s">
        <v>1496</v>
      </c>
      <c r="D3611" s="14" t="s">
        <v>87</v>
      </c>
      <c r="E3611" s="14" t="s">
        <v>104</v>
      </c>
      <c r="F3611" s="14" t="s">
        <v>85</v>
      </c>
      <c r="G3611" s="39">
        <v>7348.0732472965319</v>
      </c>
      <c r="H3611" s="38"/>
    </row>
    <row r="3612" spans="1:8" x14ac:dyDescent="0.25">
      <c r="A3612" s="15">
        <v>3611</v>
      </c>
      <c r="B3612" s="38">
        <v>43343</v>
      </c>
      <c r="C3612" s="38" t="s">
        <v>1624</v>
      </c>
      <c r="D3612" s="14" t="s">
        <v>87</v>
      </c>
      <c r="E3612" s="14" t="s">
        <v>84</v>
      </c>
      <c r="F3612" s="14" t="s">
        <v>85</v>
      </c>
      <c r="G3612" s="39">
        <v>7336.4977977878061</v>
      </c>
      <c r="H3612" s="38"/>
    </row>
    <row r="3613" spans="1:8" x14ac:dyDescent="0.25">
      <c r="A3613" s="15">
        <v>3612</v>
      </c>
      <c r="B3613" s="38">
        <v>43057</v>
      </c>
      <c r="C3613" s="38" t="s">
        <v>1520</v>
      </c>
      <c r="D3613" s="14" t="s">
        <v>87</v>
      </c>
      <c r="E3613" s="14" t="s">
        <v>84</v>
      </c>
      <c r="F3613" s="14" t="s">
        <v>88</v>
      </c>
      <c r="G3613" s="39">
        <v>7335.7291493072653</v>
      </c>
      <c r="H3613" s="38"/>
    </row>
    <row r="3614" spans="1:8" x14ac:dyDescent="0.25">
      <c r="A3614" s="15">
        <v>3613</v>
      </c>
      <c r="B3614" s="38">
        <v>42890</v>
      </c>
      <c r="C3614" s="38" t="s">
        <v>1583</v>
      </c>
      <c r="D3614" s="14" t="s">
        <v>87</v>
      </c>
      <c r="E3614" s="14" t="s">
        <v>96</v>
      </c>
      <c r="F3614" s="14" t="s">
        <v>85</v>
      </c>
      <c r="G3614" s="39">
        <v>7328.4322469312392</v>
      </c>
      <c r="H3614" s="38"/>
    </row>
    <row r="3615" spans="1:8" x14ac:dyDescent="0.25">
      <c r="A3615" s="15">
        <v>3614</v>
      </c>
      <c r="B3615" s="38">
        <v>42831</v>
      </c>
      <c r="C3615" s="38" t="s">
        <v>1094</v>
      </c>
      <c r="D3615" s="14" t="s">
        <v>87</v>
      </c>
      <c r="E3615" s="14" t="s">
        <v>104</v>
      </c>
      <c r="F3615" s="14" t="s">
        <v>85</v>
      </c>
      <c r="G3615" s="39">
        <v>7326.538054832703</v>
      </c>
      <c r="H3615" s="38"/>
    </row>
    <row r="3616" spans="1:8" x14ac:dyDescent="0.25">
      <c r="A3616" s="15">
        <v>3615</v>
      </c>
      <c r="B3616" s="38">
        <v>43201</v>
      </c>
      <c r="C3616" s="38" t="s">
        <v>2318</v>
      </c>
      <c r="D3616" s="14" t="s">
        <v>87</v>
      </c>
      <c r="E3616" s="14" t="s">
        <v>104</v>
      </c>
      <c r="F3616" s="14" t="s">
        <v>88</v>
      </c>
      <c r="G3616" s="39">
        <v>7322.7404275837825</v>
      </c>
      <c r="H3616" s="38"/>
    </row>
    <row r="3617" spans="1:8" x14ac:dyDescent="0.25">
      <c r="A3617" s="15">
        <v>3616</v>
      </c>
      <c r="B3617" s="38">
        <v>42896</v>
      </c>
      <c r="C3617" s="38" t="s">
        <v>1640</v>
      </c>
      <c r="D3617" s="14" t="s">
        <v>87</v>
      </c>
      <c r="E3617" s="14" t="s">
        <v>96</v>
      </c>
      <c r="F3617" s="14" t="s">
        <v>85</v>
      </c>
      <c r="G3617" s="39">
        <v>7310.7586563103596</v>
      </c>
      <c r="H3617" s="38"/>
    </row>
    <row r="3618" spans="1:8" x14ac:dyDescent="0.25">
      <c r="A3618" s="15">
        <v>3617</v>
      </c>
      <c r="B3618" s="38">
        <v>42755</v>
      </c>
      <c r="C3618" s="38" t="s">
        <v>307</v>
      </c>
      <c r="D3618" s="14" t="s">
        <v>87</v>
      </c>
      <c r="E3618" s="14" t="s">
        <v>104</v>
      </c>
      <c r="F3618" s="14" t="s">
        <v>88</v>
      </c>
      <c r="G3618" s="39">
        <v>7301.1390573548433</v>
      </c>
      <c r="H3618" s="38"/>
    </row>
    <row r="3619" spans="1:8" x14ac:dyDescent="0.25">
      <c r="A3619" s="15">
        <v>3618</v>
      </c>
      <c r="B3619" s="38">
        <v>43276</v>
      </c>
      <c r="C3619" s="38" t="s">
        <v>2823</v>
      </c>
      <c r="D3619" s="14" t="s">
        <v>87</v>
      </c>
      <c r="E3619" s="14" t="s">
        <v>84</v>
      </c>
      <c r="F3619" s="14" t="s">
        <v>85</v>
      </c>
      <c r="G3619" s="39">
        <v>7296.3823182236674</v>
      </c>
      <c r="H3619" s="38"/>
    </row>
    <row r="3620" spans="1:8" x14ac:dyDescent="0.25">
      <c r="A3620" s="15">
        <v>3619</v>
      </c>
      <c r="B3620" s="38">
        <v>43196</v>
      </c>
      <c r="C3620" s="38" t="s">
        <v>1714</v>
      </c>
      <c r="D3620" s="14" t="s">
        <v>87</v>
      </c>
      <c r="E3620" s="14" t="s">
        <v>90</v>
      </c>
      <c r="F3620" s="14" t="s">
        <v>85</v>
      </c>
      <c r="G3620" s="39">
        <v>7293.6847945867057</v>
      </c>
      <c r="H3620" s="38"/>
    </row>
    <row r="3621" spans="1:8" x14ac:dyDescent="0.25">
      <c r="A3621" s="15">
        <v>3620</v>
      </c>
      <c r="B3621" s="38">
        <v>43364</v>
      </c>
      <c r="C3621" s="38" t="s">
        <v>3482</v>
      </c>
      <c r="D3621" s="14" t="s">
        <v>87</v>
      </c>
      <c r="E3621" s="14" t="s">
        <v>90</v>
      </c>
      <c r="F3621" s="14" t="s">
        <v>88</v>
      </c>
      <c r="G3621" s="39">
        <v>7286.8810319080922</v>
      </c>
      <c r="H3621" s="38"/>
    </row>
    <row r="3622" spans="1:8" x14ac:dyDescent="0.25">
      <c r="A3622" s="15">
        <v>3621</v>
      </c>
      <c r="B3622" s="38">
        <v>42865</v>
      </c>
      <c r="C3622" s="38" t="s">
        <v>1384</v>
      </c>
      <c r="D3622" s="14" t="s">
        <v>87</v>
      </c>
      <c r="E3622" s="14" t="s">
        <v>84</v>
      </c>
      <c r="F3622" s="14" t="s">
        <v>85</v>
      </c>
      <c r="G3622" s="39">
        <v>7279.2263320154843</v>
      </c>
      <c r="H3622" s="38"/>
    </row>
    <row r="3623" spans="1:8" x14ac:dyDescent="0.25">
      <c r="A3623" s="15">
        <v>3622</v>
      </c>
      <c r="B3623" s="38">
        <v>42824</v>
      </c>
      <c r="C3623" s="38" t="s">
        <v>371</v>
      </c>
      <c r="D3623" s="14" t="s">
        <v>87</v>
      </c>
      <c r="E3623" s="14" t="s">
        <v>84</v>
      </c>
      <c r="F3623" s="14" t="s">
        <v>88</v>
      </c>
      <c r="G3623" s="39">
        <v>7262.3610326790304</v>
      </c>
      <c r="H3623" s="38"/>
    </row>
    <row r="3624" spans="1:8" x14ac:dyDescent="0.25">
      <c r="A3624" s="15">
        <v>3623</v>
      </c>
      <c r="B3624" s="38">
        <v>42762</v>
      </c>
      <c r="C3624" s="38" t="s">
        <v>392</v>
      </c>
      <c r="D3624" s="14" t="s">
        <v>87</v>
      </c>
      <c r="E3624" s="14" t="s">
        <v>90</v>
      </c>
      <c r="F3624" s="14" t="s">
        <v>88</v>
      </c>
      <c r="G3624" s="39">
        <v>7259.0855604834778</v>
      </c>
      <c r="H3624" s="38"/>
    </row>
    <row r="3625" spans="1:8" x14ac:dyDescent="0.25">
      <c r="A3625" s="15">
        <v>3624</v>
      </c>
      <c r="B3625" s="38">
        <v>43170</v>
      </c>
      <c r="C3625" s="38" t="s">
        <v>2656</v>
      </c>
      <c r="D3625" s="14" t="s">
        <v>87</v>
      </c>
      <c r="E3625" s="14" t="s">
        <v>90</v>
      </c>
      <c r="F3625" s="14" t="s">
        <v>88</v>
      </c>
      <c r="G3625" s="39">
        <v>7250.7011366460165</v>
      </c>
      <c r="H3625" s="38"/>
    </row>
    <row r="3626" spans="1:8" x14ac:dyDescent="0.25">
      <c r="A3626" s="15">
        <v>3625</v>
      </c>
      <c r="B3626" s="38">
        <v>43269</v>
      </c>
      <c r="C3626" s="38" t="s">
        <v>2557</v>
      </c>
      <c r="D3626" s="14" t="s">
        <v>87</v>
      </c>
      <c r="E3626" s="14" t="s">
        <v>96</v>
      </c>
      <c r="F3626" s="14" t="s">
        <v>88</v>
      </c>
      <c r="G3626" s="39">
        <v>7242.3178386182753</v>
      </c>
      <c r="H3626" s="38"/>
    </row>
    <row r="3627" spans="1:8" x14ac:dyDescent="0.25">
      <c r="A3627" s="15">
        <v>3626</v>
      </c>
      <c r="B3627" s="38">
        <v>42838</v>
      </c>
      <c r="C3627" s="38" t="s">
        <v>132</v>
      </c>
      <c r="D3627" s="14" t="s">
        <v>87</v>
      </c>
      <c r="E3627" s="14" t="s">
        <v>104</v>
      </c>
      <c r="F3627" s="14" t="s">
        <v>88</v>
      </c>
      <c r="G3627" s="39">
        <v>7223.314609498022</v>
      </c>
      <c r="H3627" s="38"/>
    </row>
    <row r="3628" spans="1:8" x14ac:dyDescent="0.25">
      <c r="A3628" s="15">
        <v>3627</v>
      </c>
      <c r="B3628" s="38">
        <v>42980</v>
      </c>
      <c r="C3628" s="38" t="s">
        <v>2172</v>
      </c>
      <c r="D3628" s="14" t="s">
        <v>87</v>
      </c>
      <c r="E3628" s="14" t="s">
        <v>96</v>
      </c>
      <c r="F3628" s="14" t="s">
        <v>85</v>
      </c>
      <c r="G3628" s="39">
        <v>7210.6701654811595</v>
      </c>
      <c r="H3628" s="38"/>
    </row>
    <row r="3629" spans="1:8" x14ac:dyDescent="0.25">
      <c r="A3629" s="15">
        <v>3628</v>
      </c>
      <c r="B3629" s="38">
        <v>43271</v>
      </c>
      <c r="C3629" s="38" t="s">
        <v>2496</v>
      </c>
      <c r="D3629" s="14" t="s">
        <v>87</v>
      </c>
      <c r="E3629" s="14" t="s">
        <v>104</v>
      </c>
      <c r="F3629" s="14" t="s">
        <v>88</v>
      </c>
      <c r="G3629" s="39">
        <v>7200.9295988520789</v>
      </c>
      <c r="H3629" s="38"/>
    </row>
    <row r="3630" spans="1:8" x14ac:dyDescent="0.25">
      <c r="A3630" s="15">
        <v>3629</v>
      </c>
      <c r="B3630" s="38">
        <v>43306</v>
      </c>
      <c r="C3630" s="38" t="s">
        <v>717</v>
      </c>
      <c r="D3630" s="14" t="s">
        <v>87</v>
      </c>
      <c r="E3630" s="14" t="s">
        <v>84</v>
      </c>
      <c r="F3630" s="14" t="s">
        <v>85</v>
      </c>
      <c r="G3630" s="39">
        <v>7178.5947650165999</v>
      </c>
      <c r="H3630" s="38"/>
    </row>
    <row r="3631" spans="1:8" x14ac:dyDescent="0.25">
      <c r="A3631" s="15">
        <v>3630</v>
      </c>
      <c r="B3631" s="38">
        <v>43179</v>
      </c>
      <c r="C3631" s="38" t="s">
        <v>1895</v>
      </c>
      <c r="D3631" s="14" t="s">
        <v>87</v>
      </c>
      <c r="E3631" s="14" t="s">
        <v>104</v>
      </c>
      <c r="F3631" s="14" t="s">
        <v>88</v>
      </c>
      <c r="G3631" s="39">
        <v>7168.8817298400072</v>
      </c>
      <c r="H3631" s="38"/>
    </row>
    <row r="3632" spans="1:8" x14ac:dyDescent="0.25">
      <c r="A3632" s="15">
        <v>3631</v>
      </c>
      <c r="B3632" s="38">
        <v>42880</v>
      </c>
      <c r="C3632" s="38" t="s">
        <v>1497</v>
      </c>
      <c r="D3632" s="14" t="s">
        <v>87</v>
      </c>
      <c r="E3632" s="14" t="s">
        <v>104</v>
      </c>
      <c r="F3632" s="14" t="s">
        <v>88</v>
      </c>
      <c r="G3632" s="39">
        <v>7162.3208761172918</v>
      </c>
      <c r="H3632" s="38"/>
    </row>
    <row r="3633" spans="1:8" x14ac:dyDescent="0.25">
      <c r="A3633" s="15">
        <v>3632</v>
      </c>
      <c r="B3633" s="38">
        <v>43228</v>
      </c>
      <c r="C3633" s="38" t="s">
        <v>2700</v>
      </c>
      <c r="D3633" s="14" t="s">
        <v>87</v>
      </c>
      <c r="E3633" s="14" t="s">
        <v>104</v>
      </c>
      <c r="F3633" s="14" t="s">
        <v>88</v>
      </c>
      <c r="G3633" s="39">
        <v>7156.3557404856128</v>
      </c>
      <c r="H3633" s="38"/>
    </row>
    <row r="3634" spans="1:8" x14ac:dyDescent="0.25">
      <c r="A3634" s="15">
        <v>3633</v>
      </c>
      <c r="B3634" s="38">
        <v>43454</v>
      </c>
      <c r="C3634" s="38" t="s">
        <v>2311</v>
      </c>
      <c r="D3634" s="14" t="s">
        <v>87</v>
      </c>
      <c r="E3634" s="14" t="s">
        <v>94</v>
      </c>
      <c r="F3634" s="14" t="s">
        <v>85</v>
      </c>
      <c r="G3634" s="39">
        <v>7149.7046372472951</v>
      </c>
      <c r="H3634" s="38"/>
    </row>
    <row r="3635" spans="1:8" x14ac:dyDescent="0.25">
      <c r="A3635" s="15">
        <v>3634</v>
      </c>
      <c r="B3635" s="38">
        <v>42908</v>
      </c>
      <c r="C3635" s="38" t="s">
        <v>603</v>
      </c>
      <c r="D3635" s="14" t="s">
        <v>87</v>
      </c>
      <c r="E3635" s="14" t="s">
        <v>90</v>
      </c>
      <c r="F3635" s="14" t="s">
        <v>88</v>
      </c>
      <c r="G3635" s="39">
        <v>7146.6109569121381</v>
      </c>
      <c r="H3635" s="38"/>
    </row>
    <row r="3636" spans="1:8" x14ac:dyDescent="0.25">
      <c r="A3636" s="15">
        <v>3635</v>
      </c>
      <c r="B3636" s="38">
        <v>43351</v>
      </c>
      <c r="C3636" s="38" t="s">
        <v>2152</v>
      </c>
      <c r="D3636" s="14" t="s">
        <v>87</v>
      </c>
      <c r="E3636" s="14" t="s">
        <v>94</v>
      </c>
      <c r="F3636" s="14" t="s">
        <v>85</v>
      </c>
      <c r="G3636" s="39">
        <v>7144.8063504877946</v>
      </c>
      <c r="H3636" s="38"/>
    </row>
    <row r="3637" spans="1:8" x14ac:dyDescent="0.25">
      <c r="A3637" s="15">
        <v>3636</v>
      </c>
      <c r="B3637" s="38">
        <v>43002</v>
      </c>
      <c r="C3637" s="38" t="s">
        <v>2314</v>
      </c>
      <c r="D3637" s="14" t="s">
        <v>87</v>
      </c>
      <c r="E3637" s="14" t="s">
        <v>94</v>
      </c>
      <c r="F3637" s="14" t="s">
        <v>85</v>
      </c>
      <c r="G3637" s="39">
        <v>7144.0085984932157</v>
      </c>
      <c r="H3637" s="38"/>
    </row>
    <row r="3638" spans="1:8" x14ac:dyDescent="0.25">
      <c r="A3638" s="15">
        <v>3637</v>
      </c>
      <c r="B3638" s="38">
        <v>43463</v>
      </c>
      <c r="C3638" s="38" t="s">
        <v>786</v>
      </c>
      <c r="D3638" s="14" t="s">
        <v>87</v>
      </c>
      <c r="E3638" s="14" t="s">
        <v>84</v>
      </c>
      <c r="F3638" s="14" t="s">
        <v>88</v>
      </c>
      <c r="G3638" s="39">
        <v>7141.5496845581856</v>
      </c>
      <c r="H3638" s="38"/>
    </row>
    <row r="3639" spans="1:8" x14ac:dyDescent="0.25">
      <c r="A3639" s="15">
        <v>3638</v>
      </c>
      <c r="B3639" s="38">
        <v>43159</v>
      </c>
      <c r="C3639" s="38" t="s">
        <v>486</v>
      </c>
      <c r="D3639" s="14" t="s">
        <v>87</v>
      </c>
      <c r="E3639" s="14" t="s">
        <v>84</v>
      </c>
      <c r="F3639" s="14" t="s">
        <v>88</v>
      </c>
      <c r="G3639" s="39">
        <v>7136.398938260927</v>
      </c>
      <c r="H3639" s="38"/>
    </row>
    <row r="3640" spans="1:8" x14ac:dyDescent="0.25">
      <c r="A3640" s="15">
        <v>3639</v>
      </c>
      <c r="B3640" s="38">
        <v>43432</v>
      </c>
      <c r="C3640" s="38" t="s">
        <v>1993</v>
      </c>
      <c r="D3640" s="14" t="s">
        <v>87</v>
      </c>
      <c r="E3640" s="14" t="s">
        <v>90</v>
      </c>
      <c r="F3640" s="14" t="s">
        <v>85</v>
      </c>
      <c r="G3640" s="39">
        <v>7125.4866995554185</v>
      </c>
      <c r="H3640" s="38"/>
    </row>
    <row r="3641" spans="1:8" x14ac:dyDescent="0.25">
      <c r="A3641" s="15">
        <v>3640</v>
      </c>
      <c r="B3641" s="38">
        <v>42805</v>
      </c>
      <c r="C3641" s="38" t="s">
        <v>842</v>
      </c>
      <c r="D3641" s="14" t="s">
        <v>87</v>
      </c>
      <c r="E3641" s="14" t="s">
        <v>84</v>
      </c>
      <c r="F3641" s="14" t="s">
        <v>85</v>
      </c>
      <c r="G3641" s="39">
        <v>7124.5589931728982</v>
      </c>
      <c r="H3641" s="38"/>
    </row>
    <row r="3642" spans="1:8" x14ac:dyDescent="0.25">
      <c r="A3642" s="15">
        <v>3641</v>
      </c>
      <c r="B3642" s="38">
        <v>43200</v>
      </c>
      <c r="C3642" s="38" t="s">
        <v>384</v>
      </c>
      <c r="D3642" s="14" t="s">
        <v>87</v>
      </c>
      <c r="E3642" s="14" t="s">
        <v>96</v>
      </c>
      <c r="F3642" s="14" t="s">
        <v>88</v>
      </c>
      <c r="G3642" s="39">
        <v>7124.502995068633</v>
      </c>
      <c r="H3642" s="38"/>
    </row>
    <row r="3643" spans="1:8" x14ac:dyDescent="0.25">
      <c r="A3643" s="15">
        <v>3642</v>
      </c>
      <c r="B3643" s="38">
        <v>43147</v>
      </c>
      <c r="C3643" s="38" t="s">
        <v>550</v>
      </c>
      <c r="D3643" s="14" t="s">
        <v>87</v>
      </c>
      <c r="E3643" s="14" t="s">
        <v>96</v>
      </c>
      <c r="F3643" s="14" t="s">
        <v>85</v>
      </c>
      <c r="G3643" s="39">
        <v>7121.7827138913144</v>
      </c>
      <c r="H3643" s="38"/>
    </row>
    <row r="3644" spans="1:8" x14ac:dyDescent="0.25">
      <c r="A3644" s="15">
        <v>3643</v>
      </c>
      <c r="B3644" s="38">
        <v>43298</v>
      </c>
      <c r="C3644" s="38" t="s">
        <v>2338</v>
      </c>
      <c r="D3644" s="14" t="s">
        <v>87</v>
      </c>
      <c r="E3644" s="14" t="s">
        <v>104</v>
      </c>
      <c r="F3644" s="14" t="s">
        <v>88</v>
      </c>
      <c r="G3644" s="39">
        <v>7112.8206236796204</v>
      </c>
      <c r="H3644" s="38"/>
    </row>
    <row r="3645" spans="1:8" x14ac:dyDescent="0.25">
      <c r="A3645" s="15">
        <v>3644</v>
      </c>
      <c r="B3645" s="38">
        <v>43087</v>
      </c>
      <c r="C3645" s="38" t="s">
        <v>2466</v>
      </c>
      <c r="D3645" s="14" t="s">
        <v>87</v>
      </c>
      <c r="E3645" s="14" t="s">
        <v>94</v>
      </c>
      <c r="F3645" s="14" t="s">
        <v>85</v>
      </c>
      <c r="G3645" s="39">
        <v>7106.1173087616044</v>
      </c>
      <c r="H3645" s="38"/>
    </row>
    <row r="3646" spans="1:8" x14ac:dyDescent="0.25">
      <c r="A3646" s="15">
        <v>3645</v>
      </c>
      <c r="B3646" s="38">
        <v>43411</v>
      </c>
      <c r="C3646" s="38" t="s">
        <v>2114</v>
      </c>
      <c r="D3646" s="14" t="s">
        <v>87</v>
      </c>
      <c r="E3646" s="14" t="s">
        <v>90</v>
      </c>
      <c r="F3646" s="14" t="s">
        <v>85</v>
      </c>
      <c r="G3646" s="39">
        <v>7101.6605601092879</v>
      </c>
      <c r="H3646" s="38"/>
    </row>
    <row r="3647" spans="1:8" x14ac:dyDescent="0.25">
      <c r="A3647" s="15">
        <v>3646</v>
      </c>
      <c r="B3647" s="38">
        <v>43370</v>
      </c>
      <c r="C3647" s="38" t="s">
        <v>1801</v>
      </c>
      <c r="D3647" s="14" t="s">
        <v>87</v>
      </c>
      <c r="E3647" s="14" t="s">
        <v>104</v>
      </c>
      <c r="F3647" s="14" t="s">
        <v>88</v>
      </c>
      <c r="G3647" s="39">
        <v>7099.2446757869538</v>
      </c>
      <c r="H3647" s="38"/>
    </row>
    <row r="3648" spans="1:8" x14ac:dyDescent="0.25">
      <c r="A3648" s="15">
        <v>3647</v>
      </c>
      <c r="B3648" s="38">
        <v>42904</v>
      </c>
      <c r="C3648" s="38" t="s">
        <v>1279</v>
      </c>
      <c r="D3648" s="14" t="s">
        <v>87</v>
      </c>
      <c r="E3648" s="14" t="s">
        <v>90</v>
      </c>
      <c r="F3648" s="14" t="s">
        <v>88</v>
      </c>
      <c r="G3648" s="39">
        <v>7095.0444870485662</v>
      </c>
      <c r="H3648" s="38"/>
    </row>
    <row r="3649" spans="1:8" x14ac:dyDescent="0.25">
      <c r="A3649" s="15">
        <v>3648</v>
      </c>
      <c r="B3649" s="38">
        <v>43324</v>
      </c>
      <c r="C3649" s="38" t="s">
        <v>119</v>
      </c>
      <c r="D3649" s="14" t="s">
        <v>87</v>
      </c>
      <c r="E3649" s="14" t="s">
        <v>90</v>
      </c>
      <c r="F3649" s="14" t="s">
        <v>85</v>
      </c>
      <c r="G3649" s="39">
        <v>7083.8074882293349</v>
      </c>
      <c r="H3649" s="38"/>
    </row>
    <row r="3650" spans="1:8" x14ac:dyDescent="0.25">
      <c r="A3650" s="15">
        <v>3649</v>
      </c>
      <c r="B3650" s="38">
        <v>43414</v>
      </c>
      <c r="C3650" s="38" t="s">
        <v>3535</v>
      </c>
      <c r="D3650" s="14" t="s">
        <v>87</v>
      </c>
      <c r="E3650" s="14" t="s">
        <v>104</v>
      </c>
      <c r="F3650" s="14" t="s">
        <v>88</v>
      </c>
      <c r="G3650" s="39">
        <v>7082.6295345842454</v>
      </c>
      <c r="H3650" s="38"/>
    </row>
    <row r="3651" spans="1:8" x14ac:dyDescent="0.25">
      <c r="A3651" s="15">
        <v>3650</v>
      </c>
      <c r="B3651" s="38">
        <v>42853</v>
      </c>
      <c r="C3651" s="38" t="s">
        <v>1291</v>
      </c>
      <c r="D3651" s="14" t="s">
        <v>87</v>
      </c>
      <c r="E3651" s="14" t="s">
        <v>94</v>
      </c>
      <c r="F3651" s="14" t="s">
        <v>88</v>
      </c>
      <c r="G3651" s="39">
        <v>7075.3006594808194</v>
      </c>
      <c r="H3651" s="38"/>
    </row>
    <row r="3652" spans="1:8" x14ac:dyDescent="0.25">
      <c r="A3652" s="15">
        <v>3651</v>
      </c>
      <c r="B3652" s="38">
        <v>43334</v>
      </c>
      <c r="C3652" s="38" t="s">
        <v>1253</v>
      </c>
      <c r="D3652" s="14" t="s">
        <v>87</v>
      </c>
      <c r="E3652" s="14" t="s">
        <v>94</v>
      </c>
      <c r="F3652" s="14" t="s">
        <v>85</v>
      </c>
      <c r="G3652" s="39">
        <v>7066.7611745234353</v>
      </c>
      <c r="H3652" s="38"/>
    </row>
    <row r="3653" spans="1:8" x14ac:dyDescent="0.25">
      <c r="A3653" s="15">
        <v>3652</v>
      </c>
      <c r="B3653" s="38">
        <v>43221</v>
      </c>
      <c r="C3653" s="38" t="s">
        <v>1825</v>
      </c>
      <c r="D3653" s="14" t="s">
        <v>87</v>
      </c>
      <c r="E3653" s="14" t="s">
        <v>84</v>
      </c>
      <c r="F3653" s="14" t="s">
        <v>85</v>
      </c>
      <c r="G3653" s="39">
        <v>7058.8593284648505</v>
      </c>
      <c r="H3653" s="38"/>
    </row>
    <row r="3654" spans="1:8" x14ac:dyDescent="0.25">
      <c r="A3654" s="15">
        <v>3653</v>
      </c>
      <c r="B3654" s="38">
        <v>43067</v>
      </c>
      <c r="C3654" s="38" t="s">
        <v>2021</v>
      </c>
      <c r="D3654" s="14" t="s">
        <v>87</v>
      </c>
      <c r="E3654" s="14" t="s">
        <v>94</v>
      </c>
      <c r="F3654" s="14" t="s">
        <v>88</v>
      </c>
      <c r="G3654" s="39">
        <v>7044.1108706666664</v>
      </c>
      <c r="H3654" s="38"/>
    </row>
    <row r="3655" spans="1:8" x14ac:dyDescent="0.25">
      <c r="A3655" s="15">
        <v>3654</v>
      </c>
      <c r="B3655" s="38">
        <v>43120</v>
      </c>
      <c r="C3655" s="38" t="s">
        <v>1869</v>
      </c>
      <c r="D3655" s="14" t="s">
        <v>87</v>
      </c>
      <c r="E3655" s="14" t="s">
        <v>84</v>
      </c>
      <c r="F3655" s="14" t="s">
        <v>88</v>
      </c>
      <c r="G3655" s="39">
        <v>7029.663486894271</v>
      </c>
      <c r="H3655" s="38"/>
    </row>
    <row r="3656" spans="1:8" x14ac:dyDescent="0.25">
      <c r="A3656" s="15">
        <v>3655</v>
      </c>
      <c r="B3656" s="38">
        <v>42954</v>
      </c>
      <c r="C3656" s="38" t="s">
        <v>1027</v>
      </c>
      <c r="D3656" s="14" t="s">
        <v>87</v>
      </c>
      <c r="E3656" s="14" t="s">
        <v>94</v>
      </c>
      <c r="F3656" s="14" t="s">
        <v>88</v>
      </c>
      <c r="G3656" s="39">
        <v>7028.1596869054301</v>
      </c>
      <c r="H3656" s="38"/>
    </row>
    <row r="3657" spans="1:8" x14ac:dyDescent="0.25">
      <c r="A3657" s="15">
        <v>3656</v>
      </c>
      <c r="B3657" s="38">
        <v>43258</v>
      </c>
      <c r="C3657" s="38" t="s">
        <v>2158</v>
      </c>
      <c r="D3657" s="14" t="s">
        <v>87</v>
      </c>
      <c r="E3657" s="14" t="s">
        <v>90</v>
      </c>
      <c r="F3657" s="14" t="s">
        <v>85</v>
      </c>
      <c r="G3657" s="39">
        <v>7026.1585440476056</v>
      </c>
      <c r="H3657" s="38"/>
    </row>
    <row r="3658" spans="1:8" x14ac:dyDescent="0.25">
      <c r="A3658" s="15">
        <v>3657</v>
      </c>
      <c r="B3658" s="38">
        <v>42925</v>
      </c>
      <c r="C3658" s="38" t="s">
        <v>1431</v>
      </c>
      <c r="D3658" s="14" t="s">
        <v>87</v>
      </c>
      <c r="E3658" s="14" t="s">
        <v>90</v>
      </c>
      <c r="F3658" s="14" t="s">
        <v>85</v>
      </c>
      <c r="G3658" s="39">
        <v>7024.4114049770378</v>
      </c>
      <c r="H3658" s="38"/>
    </row>
    <row r="3659" spans="1:8" x14ac:dyDescent="0.25">
      <c r="A3659" s="15">
        <v>3658</v>
      </c>
      <c r="B3659" s="38">
        <v>43274</v>
      </c>
      <c r="C3659" s="38" t="s">
        <v>901</v>
      </c>
      <c r="D3659" s="14" t="s">
        <v>87</v>
      </c>
      <c r="E3659" s="14" t="s">
        <v>84</v>
      </c>
      <c r="F3659" s="14" t="s">
        <v>85</v>
      </c>
      <c r="G3659" s="39">
        <v>7015.1560653151764</v>
      </c>
      <c r="H3659" s="38"/>
    </row>
    <row r="3660" spans="1:8" x14ac:dyDescent="0.25">
      <c r="A3660" s="15">
        <v>3659</v>
      </c>
      <c r="B3660" s="38">
        <v>43197</v>
      </c>
      <c r="C3660" s="38" t="s">
        <v>2881</v>
      </c>
      <c r="D3660" s="14" t="s">
        <v>87</v>
      </c>
      <c r="E3660" s="14" t="s">
        <v>90</v>
      </c>
      <c r="F3660" s="14" t="s">
        <v>88</v>
      </c>
      <c r="G3660" s="39">
        <v>6999.8720331648037</v>
      </c>
      <c r="H3660" s="38"/>
    </row>
    <row r="3661" spans="1:8" x14ac:dyDescent="0.25">
      <c r="A3661" s="15">
        <v>3660</v>
      </c>
      <c r="B3661" s="38">
        <v>43195</v>
      </c>
      <c r="C3661" s="38" t="s">
        <v>318</v>
      </c>
      <c r="D3661" s="14" t="s">
        <v>87</v>
      </c>
      <c r="E3661" s="14" t="s">
        <v>96</v>
      </c>
      <c r="F3661" s="14" t="s">
        <v>85</v>
      </c>
      <c r="G3661" s="39">
        <v>6991.7932460847978</v>
      </c>
      <c r="H3661" s="38"/>
    </row>
    <row r="3662" spans="1:8" x14ac:dyDescent="0.25">
      <c r="A3662" s="15">
        <v>3661</v>
      </c>
      <c r="B3662" s="38">
        <v>43154</v>
      </c>
      <c r="C3662" s="38" t="s">
        <v>1477</v>
      </c>
      <c r="D3662" s="14" t="s">
        <v>87</v>
      </c>
      <c r="E3662" s="14" t="s">
        <v>90</v>
      </c>
      <c r="F3662" s="14" t="s">
        <v>88</v>
      </c>
      <c r="G3662" s="39">
        <v>6988.6991868823507</v>
      </c>
      <c r="H3662" s="38"/>
    </row>
    <row r="3663" spans="1:8" x14ac:dyDescent="0.25">
      <c r="A3663" s="15">
        <v>3662</v>
      </c>
      <c r="B3663" s="38">
        <v>42882</v>
      </c>
      <c r="C3663" s="38" t="s">
        <v>1514</v>
      </c>
      <c r="D3663" s="14" t="s">
        <v>87</v>
      </c>
      <c r="E3663" s="14" t="s">
        <v>94</v>
      </c>
      <c r="F3663" s="14" t="s">
        <v>88</v>
      </c>
      <c r="G3663" s="39">
        <v>6987.1537078946221</v>
      </c>
      <c r="H3663" s="38"/>
    </row>
    <row r="3664" spans="1:8" x14ac:dyDescent="0.25">
      <c r="A3664" s="15">
        <v>3663</v>
      </c>
      <c r="B3664" s="38">
        <v>42777</v>
      </c>
      <c r="C3664" s="38" t="s">
        <v>550</v>
      </c>
      <c r="D3664" s="14" t="s">
        <v>87</v>
      </c>
      <c r="E3664" s="14" t="s">
        <v>90</v>
      </c>
      <c r="F3664" s="14" t="s">
        <v>85</v>
      </c>
      <c r="G3664" s="39">
        <v>6976.2522062741918</v>
      </c>
      <c r="H3664" s="38"/>
    </row>
    <row r="3665" spans="1:8" x14ac:dyDescent="0.25">
      <c r="A3665" s="15">
        <v>3664</v>
      </c>
      <c r="B3665" s="38">
        <v>43409</v>
      </c>
      <c r="C3665" s="38" t="s">
        <v>3527</v>
      </c>
      <c r="D3665" s="14" t="s">
        <v>87</v>
      </c>
      <c r="E3665" s="14" t="s">
        <v>84</v>
      </c>
      <c r="F3665" s="14" t="s">
        <v>88</v>
      </c>
      <c r="G3665" s="39">
        <v>6964.696247098701</v>
      </c>
      <c r="H3665" s="38"/>
    </row>
    <row r="3666" spans="1:8" x14ac:dyDescent="0.25">
      <c r="A3666" s="15">
        <v>3665</v>
      </c>
      <c r="B3666" s="38">
        <v>43247</v>
      </c>
      <c r="C3666" s="38" t="s">
        <v>3279</v>
      </c>
      <c r="D3666" s="14" t="s">
        <v>87</v>
      </c>
      <c r="E3666" s="14" t="s">
        <v>90</v>
      </c>
      <c r="F3666" s="14" t="s">
        <v>85</v>
      </c>
      <c r="G3666" s="39">
        <v>6964.148993200708</v>
      </c>
      <c r="H3666" s="38"/>
    </row>
    <row r="3667" spans="1:8" x14ac:dyDescent="0.25">
      <c r="A3667" s="15">
        <v>3666</v>
      </c>
      <c r="B3667" s="38">
        <v>43236</v>
      </c>
      <c r="C3667" s="38" t="s">
        <v>2355</v>
      </c>
      <c r="D3667" s="14" t="s">
        <v>87</v>
      </c>
      <c r="E3667" s="14" t="s">
        <v>90</v>
      </c>
      <c r="F3667" s="14" t="s">
        <v>85</v>
      </c>
      <c r="G3667" s="39">
        <v>6963.3122203115308</v>
      </c>
      <c r="H3667" s="38"/>
    </row>
    <row r="3668" spans="1:8" x14ac:dyDescent="0.25">
      <c r="A3668" s="15">
        <v>3667</v>
      </c>
      <c r="B3668" s="38">
        <v>43267</v>
      </c>
      <c r="C3668" s="38" t="s">
        <v>3333</v>
      </c>
      <c r="D3668" s="14" t="s">
        <v>87</v>
      </c>
      <c r="E3668" s="14" t="s">
        <v>104</v>
      </c>
      <c r="F3668" s="14" t="s">
        <v>85</v>
      </c>
      <c r="G3668" s="39">
        <v>6961.7794683308821</v>
      </c>
      <c r="H3668" s="38"/>
    </row>
    <row r="3669" spans="1:8" x14ac:dyDescent="0.25">
      <c r="A3669" s="15">
        <v>3668</v>
      </c>
      <c r="B3669" s="38">
        <v>43421</v>
      </c>
      <c r="C3669" s="38" t="s">
        <v>769</v>
      </c>
      <c r="D3669" s="14" t="s">
        <v>87</v>
      </c>
      <c r="E3669" s="14" t="s">
        <v>90</v>
      </c>
      <c r="F3669" s="14" t="s">
        <v>85</v>
      </c>
      <c r="G3669" s="39">
        <v>6957.7511493925886</v>
      </c>
      <c r="H3669" s="38"/>
    </row>
    <row r="3670" spans="1:8" x14ac:dyDescent="0.25">
      <c r="A3670" s="15">
        <v>3669</v>
      </c>
      <c r="B3670" s="38">
        <v>43156</v>
      </c>
      <c r="C3670" s="38" t="s">
        <v>889</v>
      </c>
      <c r="D3670" s="14" t="s">
        <v>87</v>
      </c>
      <c r="E3670" s="14" t="s">
        <v>90</v>
      </c>
      <c r="F3670" s="14" t="s">
        <v>88</v>
      </c>
      <c r="G3670" s="39">
        <v>6957.1919464594612</v>
      </c>
      <c r="H3670" s="38"/>
    </row>
    <row r="3671" spans="1:8" x14ac:dyDescent="0.25">
      <c r="A3671" s="15">
        <v>3670</v>
      </c>
      <c r="B3671" s="38">
        <v>42914</v>
      </c>
      <c r="C3671" s="38" t="s">
        <v>1767</v>
      </c>
      <c r="D3671" s="14" t="s">
        <v>87</v>
      </c>
      <c r="E3671" s="14" t="s">
        <v>90</v>
      </c>
      <c r="F3671" s="14" t="s">
        <v>85</v>
      </c>
      <c r="G3671" s="39">
        <v>6956.1948711540526</v>
      </c>
      <c r="H3671" s="38"/>
    </row>
    <row r="3672" spans="1:8" x14ac:dyDescent="0.25">
      <c r="A3672" s="15">
        <v>3671</v>
      </c>
      <c r="B3672" s="38">
        <v>43251</v>
      </c>
      <c r="C3672" s="38" t="s">
        <v>229</v>
      </c>
      <c r="D3672" s="14" t="s">
        <v>87</v>
      </c>
      <c r="E3672" s="14" t="s">
        <v>90</v>
      </c>
      <c r="F3672" s="14" t="s">
        <v>85</v>
      </c>
      <c r="G3672" s="39">
        <v>6954.5459361418798</v>
      </c>
      <c r="H3672" s="38"/>
    </row>
    <row r="3673" spans="1:8" x14ac:dyDescent="0.25">
      <c r="A3673" s="15">
        <v>3672</v>
      </c>
      <c r="B3673" s="38">
        <v>43242</v>
      </c>
      <c r="C3673" s="38" t="s">
        <v>1702</v>
      </c>
      <c r="D3673" s="14" t="s">
        <v>87</v>
      </c>
      <c r="E3673" s="14" t="s">
        <v>84</v>
      </c>
      <c r="F3673" s="14" t="s">
        <v>85</v>
      </c>
      <c r="G3673" s="39">
        <v>6949.7303712399898</v>
      </c>
      <c r="H3673" s="38"/>
    </row>
    <row r="3674" spans="1:8" x14ac:dyDescent="0.25">
      <c r="A3674" s="15">
        <v>3673</v>
      </c>
      <c r="B3674" s="38">
        <v>43012</v>
      </c>
      <c r="C3674" s="38" t="s">
        <v>2371</v>
      </c>
      <c r="D3674" s="14" t="s">
        <v>87</v>
      </c>
      <c r="E3674" s="14" t="s">
        <v>90</v>
      </c>
      <c r="F3674" s="14" t="s">
        <v>88</v>
      </c>
      <c r="G3674" s="39">
        <v>6937.5620629045006</v>
      </c>
      <c r="H3674" s="38"/>
    </row>
    <row r="3675" spans="1:8" x14ac:dyDescent="0.25">
      <c r="A3675" s="15">
        <v>3674</v>
      </c>
      <c r="B3675" s="38">
        <v>43274</v>
      </c>
      <c r="C3675" s="38" t="s">
        <v>3349</v>
      </c>
      <c r="D3675" s="14" t="s">
        <v>87</v>
      </c>
      <c r="E3675" s="14" t="s">
        <v>84</v>
      </c>
      <c r="F3675" s="14" t="s">
        <v>88</v>
      </c>
      <c r="G3675" s="39">
        <v>6936.3719902779685</v>
      </c>
      <c r="H3675" s="38"/>
    </row>
    <row r="3676" spans="1:8" x14ac:dyDescent="0.25">
      <c r="A3676" s="15">
        <v>3675</v>
      </c>
      <c r="B3676" s="38">
        <v>42859</v>
      </c>
      <c r="C3676" s="38" t="s">
        <v>1331</v>
      </c>
      <c r="D3676" s="14" t="s">
        <v>87</v>
      </c>
      <c r="E3676" s="14" t="s">
        <v>84</v>
      </c>
      <c r="F3676" s="14" t="s">
        <v>85</v>
      </c>
      <c r="G3676" s="39">
        <v>6926.7662257083348</v>
      </c>
      <c r="H3676" s="38"/>
    </row>
    <row r="3677" spans="1:8" x14ac:dyDescent="0.25">
      <c r="A3677" s="15">
        <v>3676</v>
      </c>
      <c r="B3677" s="38">
        <v>43198</v>
      </c>
      <c r="C3677" s="38" t="s">
        <v>407</v>
      </c>
      <c r="D3677" s="14" t="s">
        <v>87</v>
      </c>
      <c r="E3677" s="14" t="s">
        <v>104</v>
      </c>
      <c r="F3677" s="14" t="s">
        <v>85</v>
      </c>
      <c r="G3677" s="39">
        <v>6923.7526333073793</v>
      </c>
      <c r="H3677" s="38"/>
    </row>
    <row r="3678" spans="1:8" x14ac:dyDescent="0.25">
      <c r="A3678" s="15">
        <v>3677</v>
      </c>
      <c r="B3678" s="38">
        <v>43125</v>
      </c>
      <c r="C3678" s="38" t="s">
        <v>1623</v>
      </c>
      <c r="D3678" s="14" t="s">
        <v>87</v>
      </c>
      <c r="E3678" s="14" t="s">
        <v>96</v>
      </c>
      <c r="F3678" s="14" t="s">
        <v>85</v>
      </c>
      <c r="G3678" s="39">
        <v>6911.0486259416857</v>
      </c>
      <c r="H3678" s="38"/>
    </row>
    <row r="3679" spans="1:8" x14ac:dyDescent="0.25">
      <c r="A3679" s="15">
        <v>3678</v>
      </c>
      <c r="B3679" s="38">
        <v>43407</v>
      </c>
      <c r="C3679" s="38" t="s">
        <v>2838</v>
      </c>
      <c r="D3679" s="14" t="s">
        <v>87</v>
      </c>
      <c r="E3679" s="14" t="s">
        <v>90</v>
      </c>
      <c r="F3679" s="14" t="s">
        <v>85</v>
      </c>
      <c r="G3679" s="39">
        <v>6910.9023917518161</v>
      </c>
      <c r="H3679" s="38"/>
    </row>
    <row r="3680" spans="1:8" x14ac:dyDescent="0.25">
      <c r="A3680" s="15">
        <v>3679</v>
      </c>
      <c r="B3680" s="38">
        <v>42809</v>
      </c>
      <c r="C3680" s="38" t="s">
        <v>879</v>
      </c>
      <c r="D3680" s="14" t="s">
        <v>87</v>
      </c>
      <c r="E3680" s="14" t="s">
        <v>84</v>
      </c>
      <c r="F3680" s="14" t="s">
        <v>85</v>
      </c>
      <c r="G3680" s="39">
        <v>6896.1363580271827</v>
      </c>
      <c r="H3680" s="38"/>
    </row>
    <row r="3681" spans="1:8" x14ac:dyDescent="0.25">
      <c r="A3681" s="15">
        <v>3680</v>
      </c>
      <c r="B3681" s="38">
        <v>43196</v>
      </c>
      <c r="C3681" s="38" t="s">
        <v>2047</v>
      </c>
      <c r="D3681" s="14" t="s">
        <v>87</v>
      </c>
      <c r="E3681" s="14" t="s">
        <v>94</v>
      </c>
      <c r="F3681" s="14" t="s">
        <v>85</v>
      </c>
      <c r="G3681" s="39">
        <v>6879.5884651894175</v>
      </c>
      <c r="H3681" s="38"/>
    </row>
    <row r="3682" spans="1:8" x14ac:dyDescent="0.25">
      <c r="A3682" s="15">
        <v>3681</v>
      </c>
      <c r="B3682" s="38">
        <v>42878</v>
      </c>
      <c r="C3682" s="38" t="s">
        <v>1473</v>
      </c>
      <c r="D3682" s="14" t="s">
        <v>87</v>
      </c>
      <c r="E3682" s="14" t="s">
        <v>94</v>
      </c>
      <c r="F3682" s="14" t="s">
        <v>88</v>
      </c>
      <c r="G3682" s="39">
        <v>6871.0038544382087</v>
      </c>
      <c r="H3682" s="38"/>
    </row>
    <row r="3683" spans="1:8" x14ac:dyDescent="0.25">
      <c r="A3683" s="15">
        <v>3682</v>
      </c>
      <c r="B3683" s="38">
        <v>43445</v>
      </c>
      <c r="C3683" s="38" t="s">
        <v>2069</v>
      </c>
      <c r="D3683" s="14" t="s">
        <v>87</v>
      </c>
      <c r="E3683" s="14" t="s">
        <v>96</v>
      </c>
      <c r="F3683" s="14" t="s">
        <v>85</v>
      </c>
      <c r="G3683" s="39">
        <v>6868.2586105271803</v>
      </c>
      <c r="H3683" s="38"/>
    </row>
    <row r="3684" spans="1:8" x14ac:dyDescent="0.25">
      <c r="A3684" s="15">
        <v>3683</v>
      </c>
      <c r="B3684" s="38">
        <v>43433</v>
      </c>
      <c r="C3684" s="38" t="s">
        <v>2692</v>
      </c>
      <c r="D3684" s="14" t="s">
        <v>87</v>
      </c>
      <c r="E3684" s="14" t="s">
        <v>94</v>
      </c>
      <c r="F3684" s="14" t="s">
        <v>85</v>
      </c>
      <c r="G3684" s="39">
        <v>6852.9872143761459</v>
      </c>
      <c r="H3684" s="38"/>
    </row>
    <row r="3685" spans="1:8" x14ac:dyDescent="0.25">
      <c r="A3685" s="15">
        <v>3684</v>
      </c>
      <c r="B3685" s="38">
        <v>42953</v>
      </c>
      <c r="C3685" s="38" t="s">
        <v>1505</v>
      </c>
      <c r="D3685" s="14" t="s">
        <v>87</v>
      </c>
      <c r="E3685" s="14" t="s">
        <v>90</v>
      </c>
      <c r="F3685" s="14" t="s">
        <v>88</v>
      </c>
      <c r="G3685" s="39">
        <v>6846.6417130970731</v>
      </c>
      <c r="H3685" s="38"/>
    </row>
    <row r="3686" spans="1:8" x14ac:dyDescent="0.25">
      <c r="A3686" s="15">
        <v>3685</v>
      </c>
      <c r="B3686" s="38">
        <v>43024</v>
      </c>
      <c r="C3686" s="38" t="s">
        <v>2427</v>
      </c>
      <c r="D3686" s="14" t="s">
        <v>87</v>
      </c>
      <c r="E3686" s="14" t="s">
        <v>94</v>
      </c>
      <c r="F3686" s="14" t="s">
        <v>85</v>
      </c>
      <c r="G3686" s="39">
        <v>6842.0483402942482</v>
      </c>
      <c r="H3686" s="38"/>
    </row>
    <row r="3687" spans="1:8" x14ac:dyDescent="0.25">
      <c r="A3687" s="15">
        <v>3686</v>
      </c>
      <c r="B3687" s="38">
        <v>43406</v>
      </c>
      <c r="C3687" s="38" t="s">
        <v>634</v>
      </c>
      <c r="D3687" s="14" t="s">
        <v>87</v>
      </c>
      <c r="E3687" s="14" t="s">
        <v>94</v>
      </c>
      <c r="F3687" s="14" t="s">
        <v>85</v>
      </c>
      <c r="G3687" s="39">
        <v>6823.9241024758348</v>
      </c>
      <c r="H3687" s="38"/>
    </row>
    <row r="3688" spans="1:8" x14ac:dyDescent="0.25">
      <c r="A3688" s="15">
        <v>3687</v>
      </c>
      <c r="B3688" s="38">
        <v>43267</v>
      </c>
      <c r="C3688" s="38" t="s">
        <v>2838</v>
      </c>
      <c r="D3688" s="14" t="s">
        <v>87</v>
      </c>
      <c r="E3688" s="14" t="s">
        <v>96</v>
      </c>
      <c r="F3688" s="14" t="s">
        <v>85</v>
      </c>
      <c r="G3688" s="39">
        <v>6823.6973001642891</v>
      </c>
      <c r="H3688" s="38"/>
    </row>
    <row r="3689" spans="1:8" x14ac:dyDescent="0.25">
      <c r="A3689" s="15">
        <v>3688</v>
      </c>
      <c r="B3689" s="38">
        <v>42972</v>
      </c>
      <c r="C3689" s="38" t="s">
        <v>2123</v>
      </c>
      <c r="D3689" s="14" t="s">
        <v>87</v>
      </c>
      <c r="E3689" s="14" t="s">
        <v>104</v>
      </c>
      <c r="F3689" s="14" t="s">
        <v>85</v>
      </c>
      <c r="G3689" s="39">
        <v>6774.3788954001566</v>
      </c>
      <c r="H3689" s="38"/>
    </row>
    <row r="3690" spans="1:8" x14ac:dyDescent="0.25">
      <c r="A3690" s="15">
        <v>3689</v>
      </c>
      <c r="B3690" s="38">
        <v>43457</v>
      </c>
      <c r="C3690" s="38" t="s">
        <v>1449</v>
      </c>
      <c r="D3690" s="14" t="s">
        <v>87</v>
      </c>
      <c r="E3690" s="14" t="s">
        <v>94</v>
      </c>
      <c r="F3690" s="14" t="s">
        <v>85</v>
      </c>
      <c r="G3690" s="39">
        <v>6771.853418521503</v>
      </c>
      <c r="H3690" s="38"/>
    </row>
    <row r="3691" spans="1:8" x14ac:dyDescent="0.25">
      <c r="A3691" s="15">
        <v>3690</v>
      </c>
      <c r="B3691" s="38">
        <v>43356</v>
      </c>
      <c r="C3691" s="38" t="s">
        <v>1759</v>
      </c>
      <c r="D3691" s="14" t="s">
        <v>87</v>
      </c>
      <c r="E3691" s="14" t="s">
        <v>104</v>
      </c>
      <c r="F3691" s="14" t="s">
        <v>85</v>
      </c>
      <c r="G3691" s="39">
        <v>6767.3375242133234</v>
      </c>
      <c r="H3691" s="38"/>
    </row>
    <row r="3692" spans="1:8" x14ac:dyDescent="0.25">
      <c r="A3692" s="15">
        <v>3691</v>
      </c>
      <c r="B3692" s="38">
        <v>43154</v>
      </c>
      <c r="C3692" s="38" t="s">
        <v>1501</v>
      </c>
      <c r="D3692" s="14" t="s">
        <v>87</v>
      </c>
      <c r="E3692" s="14" t="s">
        <v>96</v>
      </c>
      <c r="F3692" s="14" t="s">
        <v>85</v>
      </c>
      <c r="G3692" s="39">
        <v>6767.2146551647766</v>
      </c>
      <c r="H3692" s="38"/>
    </row>
    <row r="3693" spans="1:8" x14ac:dyDescent="0.25">
      <c r="A3693" s="15">
        <v>3692</v>
      </c>
      <c r="B3693" s="38">
        <v>42775</v>
      </c>
      <c r="C3693" s="38" t="s">
        <v>534</v>
      </c>
      <c r="D3693" s="14" t="s">
        <v>87</v>
      </c>
      <c r="E3693" s="14" t="s">
        <v>90</v>
      </c>
      <c r="F3693" s="14" t="s">
        <v>88</v>
      </c>
      <c r="G3693" s="39">
        <v>6758.5766562611334</v>
      </c>
      <c r="H3693" s="38"/>
    </row>
    <row r="3694" spans="1:8" x14ac:dyDescent="0.25">
      <c r="A3694" s="15">
        <v>3693</v>
      </c>
      <c r="B3694" s="38">
        <v>43104</v>
      </c>
      <c r="C3694" s="38" t="s">
        <v>2121</v>
      </c>
      <c r="D3694" s="14" t="s">
        <v>87</v>
      </c>
      <c r="E3694" s="14" t="s">
        <v>96</v>
      </c>
      <c r="F3694" s="14" t="s">
        <v>85</v>
      </c>
      <c r="G3694" s="39">
        <v>6746.1405248632927</v>
      </c>
      <c r="H3694" s="38"/>
    </row>
    <row r="3695" spans="1:8" x14ac:dyDescent="0.25">
      <c r="A3695" s="15">
        <v>3694</v>
      </c>
      <c r="B3695" s="38">
        <v>42880</v>
      </c>
      <c r="C3695" s="38" t="s">
        <v>1498</v>
      </c>
      <c r="D3695" s="14" t="s">
        <v>87</v>
      </c>
      <c r="E3695" s="14" t="s">
        <v>90</v>
      </c>
      <c r="F3695" s="14" t="s">
        <v>85</v>
      </c>
      <c r="G3695" s="39">
        <v>6711.5056821808203</v>
      </c>
      <c r="H3695" s="38"/>
    </row>
    <row r="3696" spans="1:8" x14ac:dyDescent="0.25">
      <c r="A3696" s="15">
        <v>3695</v>
      </c>
      <c r="B3696" s="38">
        <v>43190</v>
      </c>
      <c r="C3696" s="38" t="s">
        <v>280</v>
      </c>
      <c r="D3696" s="14" t="s">
        <v>87</v>
      </c>
      <c r="E3696" s="14" t="s">
        <v>84</v>
      </c>
      <c r="F3696" s="14" t="s">
        <v>85</v>
      </c>
      <c r="G3696" s="39">
        <v>6710.0337148946419</v>
      </c>
      <c r="H3696" s="38"/>
    </row>
    <row r="3697" spans="1:8" x14ac:dyDescent="0.25">
      <c r="A3697" s="15">
        <v>3696</v>
      </c>
      <c r="B3697" s="38">
        <v>42837</v>
      </c>
      <c r="C3697" s="38" t="s">
        <v>349</v>
      </c>
      <c r="D3697" s="14" t="s">
        <v>87</v>
      </c>
      <c r="E3697" s="14" t="s">
        <v>84</v>
      </c>
      <c r="F3697" s="14" t="s">
        <v>88</v>
      </c>
      <c r="G3697" s="39">
        <v>6708.9657574931152</v>
      </c>
      <c r="H3697" s="38"/>
    </row>
    <row r="3698" spans="1:8" x14ac:dyDescent="0.25">
      <c r="A3698" s="15">
        <v>3697</v>
      </c>
      <c r="B3698" s="38">
        <v>43303</v>
      </c>
      <c r="C3698" s="38" t="s">
        <v>1980</v>
      </c>
      <c r="D3698" s="14" t="s">
        <v>87</v>
      </c>
      <c r="E3698" s="14" t="s">
        <v>84</v>
      </c>
      <c r="F3698" s="14" t="s">
        <v>85</v>
      </c>
      <c r="G3698" s="39">
        <v>6705.894705868106</v>
      </c>
      <c r="H3698" s="38"/>
    </row>
    <row r="3699" spans="1:8" x14ac:dyDescent="0.25">
      <c r="A3699" s="15">
        <v>3698</v>
      </c>
      <c r="B3699" s="38">
        <v>43246</v>
      </c>
      <c r="C3699" s="38" t="s">
        <v>2557</v>
      </c>
      <c r="D3699" s="14" t="s">
        <v>87</v>
      </c>
      <c r="E3699" s="14" t="s">
        <v>94</v>
      </c>
      <c r="F3699" s="14" t="s">
        <v>88</v>
      </c>
      <c r="G3699" s="39">
        <v>6705.2196807413757</v>
      </c>
      <c r="H3699" s="38"/>
    </row>
    <row r="3700" spans="1:8" x14ac:dyDescent="0.25">
      <c r="A3700" s="15">
        <v>3699</v>
      </c>
      <c r="B3700" s="38">
        <v>43413</v>
      </c>
      <c r="C3700" s="38" t="s">
        <v>2009</v>
      </c>
      <c r="D3700" s="14" t="s">
        <v>87</v>
      </c>
      <c r="E3700" s="14" t="s">
        <v>96</v>
      </c>
      <c r="F3700" s="14" t="s">
        <v>85</v>
      </c>
      <c r="G3700" s="39">
        <v>6691.7348602863349</v>
      </c>
      <c r="H3700" s="38"/>
    </row>
    <row r="3701" spans="1:8" x14ac:dyDescent="0.25">
      <c r="A3701" s="15">
        <v>3700</v>
      </c>
      <c r="B3701" s="38">
        <v>43212</v>
      </c>
      <c r="C3701" s="38" t="s">
        <v>2563</v>
      </c>
      <c r="D3701" s="14" t="s">
        <v>87</v>
      </c>
      <c r="E3701" s="14" t="s">
        <v>90</v>
      </c>
      <c r="F3701" s="14" t="s">
        <v>88</v>
      </c>
      <c r="G3701" s="39">
        <v>6689.9367790089873</v>
      </c>
      <c r="H3701" s="38"/>
    </row>
    <row r="3702" spans="1:8" x14ac:dyDescent="0.25">
      <c r="A3702" s="15">
        <v>3701</v>
      </c>
      <c r="B3702" s="38">
        <v>43385</v>
      </c>
      <c r="C3702" s="38" t="s">
        <v>1499</v>
      </c>
      <c r="D3702" s="14" t="s">
        <v>87</v>
      </c>
      <c r="E3702" s="14" t="s">
        <v>94</v>
      </c>
      <c r="F3702" s="14" t="s">
        <v>85</v>
      </c>
      <c r="G3702" s="39">
        <v>6675.1020036844902</v>
      </c>
      <c r="H3702" s="38"/>
    </row>
    <row r="3703" spans="1:8" x14ac:dyDescent="0.25">
      <c r="A3703" s="15">
        <v>3702</v>
      </c>
      <c r="B3703" s="38">
        <v>42754</v>
      </c>
      <c r="C3703" s="38" t="s">
        <v>290</v>
      </c>
      <c r="D3703" s="14" t="s">
        <v>87</v>
      </c>
      <c r="E3703" s="14" t="s">
        <v>96</v>
      </c>
      <c r="F3703" s="14" t="s">
        <v>85</v>
      </c>
      <c r="G3703" s="39">
        <v>6673.88027251941</v>
      </c>
      <c r="H3703" s="38"/>
    </row>
    <row r="3704" spans="1:8" x14ac:dyDescent="0.25">
      <c r="A3704" s="15">
        <v>3703</v>
      </c>
      <c r="B3704" s="38">
        <v>43333</v>
      </c>
      <c r="C3704" s="38" t="s">
        <v>2118</v>
      </c>
      <c r="D3704" s="14" t="s">
        <v>87</v>
      </c>
      <c r="E3704" s="14" t="s">
        <v>94</v>
      </c>
      <c r="F3704" s="14" t="s">
        <v>88</v>
      </c>
      <c r="G3704" s="39">
        <v>6646.2151365191821</v>
      </c>
      <c r="H3704" s="38"/>
    </row>
    <row r="3705" spans="1:8" x14ac:dyDescent="0.25">
      <c r="A3705" s="15">
        <v>3704</v>
      </c>
      <c r="B3705" s="38">
        <v>43178</v>
      </c>
      <c r="C3705" s="38" t="s">
        <v>180</v>
      </c>
      <c r="D3705" s="14" t="s">
        <v>87</v>
      </c>
      <c r="E3705" s="14" t="s">
        <v>94</v>
      </c>
      <c r="F3705" s="14" t="s">
        <v>85</v>
      </c>
      <c r="G3705" s="39">
        <v>6642.924946211564</v>
      </c>
      <c r="H3705" s="38"/>
    </row>
    <row r="3706" spans="1:8" x14ac:dyDescent="0.25">
      <c r="A3706" s="15">
        <v>3705</v>
      </c>
      <c r="B3706" s="38">
        <v>43387</v>
      </c>
      <c r="C3706" s="38" t="s">
        <v>3425</v>
      </c>
      <c r="D3706" s="14" t="s">
        <v>87</v>
      </c>
      <c r="E3706" s="14" t="s">
        <v>90</v>
      </c>
      <c r="F3706" s="14" t="s">
        <v>88</v>
      </c>
      <c r="G3706" s="39">
        <v>6639.6630890787928</v>
      </c>
      <c r="H3706" s="38"/>
    </row>
    <row r="3707" spans="1:8" x14ac:dyDescent="0.25">
      <c r="A3707" s="15">
        <v>3706</v>
      </c>
      <c r="B3707" s="38">
        <v>42816</v>
      </c>
      <c r="C3707" s="38" t="s">
        <v>953</v>
      </c>
      <c r="D3707" s="14" t="s">
        <v>87</v>
      </c>
      <c r="E3707" s="14" t="s">
        <v>104</v>
      </c>
      <c r="F3707" s="14" t="s">
        <v>85</v>
      </c>
      <c r="G3707" s="39">
        <v>6639.2675965466105</v>
      </c>
      <c r="H3707" s="38"/>
    </row>
    <row r="3708" spans="1:8" x14ac:dyDescent="0.25">
      <c r="A3708" s="15">
        <v>3707</v>
      </c>
      <c r="B3708" s="38">
        <v>42956</v>
      </c>
      <c r="C3708" s="38" t="s">
        <v>2043</v>
      </c>
      <c r="D3708" s="14" t="s">
        <v>87</v>
      </c>
      <c r="E3708" s="14" t="s">
        <v>96</v>
      </c>
      <c r="F3708" s="14" t="s">
        <v>88</v>
      </c>
      <c r="G3708" s="39">
        <v>6630.6701994280093</v>
      </c>
      <c r="H3708" s="38"/>
    </row>
    <row r="3709" spans="1:8" x14ac:dyDescent="0.25">
      <c r="A3709" s="15">
        <v>3708</v>
      </c>
      <c r="B3709" s="38">
        <v>43430</v>
      </c>
      <c r="C3709" s="38" t="s">
        <v>2122</v>
      </c>
      <c r="D3709" s="14" t="s">
        <v>87</v>
      </c>
      <c r="E3709" s="14" t="s">
        <v>104</v>
      </c>
      <c r="F3709" s="14" t="s">
        <v>85</v>
      </c>
      <c r="G3709" s="39">
        <v>6625.755898349149</v>
      </c>
      <c r="H3709" s="38"/>
    </row>
    <row r="3710" spans="1:8" x14ac:dyDescent="0.25">
      <c r="A3710" s="15">
        <v>3709</v>
      </c>
      <c r="B3710" s="38">
        <v>43346</v>
      </c>
      <c r="C3710" s="38" t="s">
        <v>2636</v>
      </c>
      <c r="D3710" s="14" t="s">
        <v>87</v>
      </c>
      <c r="E3710" s="14" t="s">
        <v>104</v>
      </c>
      <c r="F3710" s="14" t="s">
        <v>88</v>
      </c>
      <c r="G3710" s="39">
        <v>6625.3949176899023</v>
      </c>
      <c r="H3710" s="38"/>
    </row>
    <row r="3711" spans="1:8" x14ac:dyDescent="0.25">
      <c r="A3711" s="15">
        <v>3710</v>
      </c>
      <c r="B3711" s="38">
        <v>42916</v>
      </c>
      <c r="C3711" s="38" t="s">
        <v>1775</v>
      </c>
      <c r="D3711" s="14" t="s">
        <v>87</v>
      </c>
      <c r="E3711" s="14" t="s">
        <v>90</v>
      </c>
      <c r="F3711" s="14" t="s">
        <v>88</v>
      </c>
      <c r="G3711" s="39">
        <v>6589.7678576905546</v>
      </c>
      <c r="H3711" s="38"/>
    </row>
    <row r="3712" spans="1:8" x14ac:dyDescent="0.25">
      <c r="A3712" s="15">
        <v>3711</v>
      </c>
      <c r="B3712" s="38">
        <v>43031</v>
      </c>
      <c r="C3712" s="38" t="s">
        <v>2477</v>
      </c>
      <c r="D3712" s="14" t="s">
        <v>87</v>
      </c>
      <c r="E3712" s="14" t="s">
        <v>94</v>
      </c>
      <c r="F3712" s="14" t="s">
        <v>85</v>
      </c>
      <c r="G3712" s="39">
        <v>6583.6044384722591</v>
      </c>
      <c r="H3712" s="38"/>
    </row>
    <row r="3713" spans="1:8" x14ac:dyDescent="0.25">
      <c r="A3713" s="15">
        <v>3712</v>
      </c>
      <c r="B3713" s="38">
        <v>42820</v>
      </c>
      <c r="C3713" s="38" t="s">
        <v>982</v>
      </c>
      <c r="D3713" s="14" t="s">
        <v>87</v>
      </c>
      <c r="E3713" s="14" t="s">
        <v>96</v>
      </c>
      <c r="F3713" s="14" t="s">
        <v>85</v>
      </c>
      <c r="G3713" s="39">
        <v>6574.80864948422</v>
      </c>
      <c r="H3713" s="38"/>
    </row>
    <row r="3714" spans="1:8" x14ac:dyDescent="0.25">
      <c r="A3714" s="15">
        <v>3713</v>
      </c>
      <c r="B3714" s="38">
        <v>42842</v>
      </c>
      <c r="C3714" s="38" t="s">
        <v>1188</v>
      </c>
      <c r="D3714" s="14" t="s">
        <v>87</v>
      </c>
      <c r="E3714" s="14" t="s">
        <v>90</v>
      </c>
      <c r="F3714" s="14" t="s">
        <v>88</v>
      </c>
      <c r="G3714" s="39">
        <v>6568.0214556560259</v>
      </c>
      <c r="H3714" s="38"/>
    </row>
    <row r="3715" spans="1:8" x14ac:dyDescent="0.25">
      <c r="A3715" s="15">
        <v>3714</v>
      </c>
      <c r="B3715" s="38">
        <v>42916</v>
      </c>
      <c r="C3715" s="38" t="s">
        <v>1730</v>
      </c>
      <c r="D3715" s="14" t="s">
        <v>87</v>
      </c>
      <c r="E3715" s="14" t="s">
        <v>104</v>
      </c>
      <c r="F3715" s="14" t="s">
        <v>88</v>
      </c>
      <c r="G3715" s="39">
        <v>6561.9937610730067</v>
      </c>
      <c r="H3715" s="38"/>
    </row>
    <row r="3716" spans="1:8" x14ac:dyDescent="0.25">
      <c r="A3716" s="15">
        <v>3715</v>
      </c>
      <c r="B3716" s="38">
        <v>43292</v>
      </c>
      <c r="C3716" s="38" t="s">
        <v>2408</v>
      </c>
      <c r="D3716" s="14" t="s">
        <v>87</v>
      </c>
      <c r="E3716" s="14" t="s">
        <v>96</v>
      </c>
      <c r="F3716" s="14" t="s">
        <v>88</v>
      </c>
      <c r="G3716" s="39">
        <v>6559.5404612429256</v>
      </c>
      <c r="H3716" s="38"/>
    </row>
    <row r="3717" spans="1:8" x14ac:dyDescent="0.25">
      <c r="A3717" s="15">
        <v>3716</v>
      </c>
      <c r="B3717" s="38">
        <v>42839</v>
      </c>
      <c r="C3717" s="38" t="s">
        <v>709</v>
      </c>
      <c r="D3717" s="14" t="s">
        <v>87</v>
      </c>
      <c r="E3717" s="14" t="s">
        <v>96</v>
      </c>
      <c r="F3717" s="14" t="s">
        <v>88</v>
      </c>
      <c r="G3717" s="39">
        <v>6553.3762088626418</v>
      </c>
      <c r="H3717" s="38"/>
    </row>
    <row r="3718" spans="1:8" x14ac:dyDescent="0.25">
      <c r="A3718" s="15">
        <v>3717</v>
      </c>
      <c r="B3718" s="38">
        <v>42816</v>
      </c>
      <c r="C3718" s="38" t="s">
        <v>954</v>
      </c>
      <c r="D3718" s="14" t="s">
        <v>87</v>
      </c>
      <c r="E3718" s="14" t="s">
        <v>104</v>
      </c>
      <c r="F3718" s="14" t="s">
        <v>88</v>
      </c>
      <c r="G3718" s="39">
        <v>6550.9486078908703</v>
      </c>
      <c r="H3718" s="38"/>
    </row>
    <row r="3719" spans="1:8" x14ac:dyDescent="0.25">
      <c r="A3719" s="15">
        <v>3718</v>
      </c>
      <c r="B3719" s="38">
        <v>43133</v>
      </c>
      <c r="C3719" s="38" t="s">
        <v>2207</v>
      </c>
      <c r="D3719" s="14" t="s">
        <v>87</v>
      </c>
      <c r="E3719" s="14" t="s">
        <v>84</v>
      </c>
      <c r="F3719" s="14" t="s">
        <v>85</v>
      </c>
      <c r="G3719" s="39">
        <v>6542.0820922809489</v>
      </c>
      <c r="H3719" s="38"/>
    </row>
    <row r="3720" spans="1:8" x14ac:dyDescent="0.25">
      <c r="A3720" s="15">
        <v>3719</v>
      </c>
      <c r="B3720" s="38">
        <v>43409</v>
      </c>
      <c r="C3720" s="38" t="s">
        <v>1967</v>
      </c>
      <c r="D3720" s="14" t="s">
        <v>87</v>
      </c>
      <c r="E3720" s="14" t="s">
        <v>104</v>
      </c>
      <c r="F3720" s="14" t="s">
        <v>88</v>
      </c>
      <c r="G3720" s="39">
        <v>6541.8654110773532</v>
      </c>
      <c r="H3720" s="38"/>
    </row>
    <row r="3721" spans="1:8" x14ac:dyDescent="0.25">
      <c r="A3721" s="15">
        <v>3720</v>
      </c>
      <c r="B3721" s="38">
        <v>42925</v>
      </c>
      <c r="C3721" s="38" t="s">
        <v>1844</v>
      </c>
      <c r="D3721" s="14" t="s">
        <v>87</v>
      </c>
      <c r="E3721" s="14" t="s">
        <v>104</v>
      </c>
      <c r="F3721" s="14" t="s">
        <v>88</v>
      </c>
      <c r="G3721" s="39">
        <v>6535.0485117582493</v>
      </c>
      <c r="H3721" s="38"/>
    </row>
    <row r="3722" spans="1:8" x14ac:dyDescent="0.25">
      <c r="A3722" s="15">
        <v>3721</v>
      </c>
      <c r="B3722" s="38">
        <v>42986</v>
      </c>
      <c r="C3722" s="38" t="s">
        <v>1814</v>
      </c>
      <c r="D3722" s="14" t="s">
        <v>87</v>
      </c>
      <c r="E3722" s="14" t="s">
        <v>84</v>
      </c>
      <c r="F3722" s="14" t="s">
        <v>88</v>
      </c>
      <c r="G3722" s="39">
        <v>6531.0254157062373</v>
      </c>
      <c r="H3722" s="38"/>
    </row>
    <row r="3723" spans="1:8" x14ac:dyDescent="0.25">
      <c r="A3723" s="15">
        <v>3722</v>
      </c>
      <c r="B3723" s="38">
        <v>43435</v>
      </c>
      <c r="C3723" s="38" t="s">
        <v>2138</v>
      </c>
      <c r="D3723" s="14" t="s">
        <v>87</v>
      </c>
      <c r="E3723" s="14" t="s">
        <v>96</v>
      </c>
      <c r="F3723" s="14" t="s">
        <v>85</v>
      </c>
      <c r="G3723" s="39">
        <v>6527.5807053348062</v>
      </c>
      <c r="H3723" s="38"/>
    </row>
    <row r="3724" spans="1:8" x14ac:dyDescent="0.25">
      <c r="A3724" s="15">
        <v>3723</v>
      </c>
      <c r="B3724" s="38">
        <v>42808</v>
      </c>
      <c r="C3724" s="38" t="s">
        <v>461</v>
      </c>
      <c r="D3724" s="14" t="s">
        <v>87</v>
      </c>
      <c r="E3724" s="14" t="s">
        <v>90</v>
      </c>
      <c r="F3724" s="14" t="s">
        <v>88</v>
      </c>
      <c r="G3724" s="39">
        <v>6525.7721613342665</v>
      </c>
      <c r="H3724" s="38"/>
    </row>
    <row r="3725" spans="1:8" x14ac:dyDescent="0.25">
      <c r="A3725" s="15">
        <v>3724</v>
      </c>
      <c r="B3725" s="38">
        <v>43298</v>
      </c>
      <c r="C3725" s="38" t="s">
        <v>517</v>
      </c>
      <c r="D3725" s="14" t="s">
        <v>87</v>
      </c>
      <c r="E3725" s="14" t="s">
        <v>84</v>
      </c>
      <c r="F3725" s="14" t="s">
        <v>88</v>
      </c>
      <c r="G3725" s="39">
        <v>6514.5481364327297</v>
      </c>
      <c r="H3725" s="38"/>
    </row>
    <row r="3726" spans="1:8" x14ac:dyDescent="0.25">
      <c r="A3726" s="15">
        <v>3725</v>
      </c>
      <c r="B3726" s="38">
        <v>42960</v>
      </c>
      <c r="C3726" s="38" t="s">
        <v>1875</v>
      </c>
      <c r="D3726" s="14" t="s">
        <v>87</v>
      </c>
      <c r="E3726" s="14" t="s">
        <v>94</v>
      </c>
      <c r="F3726" s="14" t="s">
        <v>88</v>
      </c>
      <c r="G3726" s="39">
        <v>6505.8170176845706</v>
      </c>
      <c r="H3726" s="38"/>
    </row>
    <row r="3727" spans="1:8" x14ac:dyDescent="0.25">
      <c r="A3727" s="15">
        <v>3726</v>
      </c>
      <c r="B3727" s="38">
        <v>43262</v>
      </c>
      <c r="C3727" s="38" t="s">
        <v>1089</v>
      </c>
      <c r="D3727" s="14" t="s">
        <v>87</v>
      </c>
      <c r="E3727" s="14" t="s">
        <v>96</v>
      </c>
      <c r="F3727" s="14" t="s">
        <v>88</v>
      </c>
      <c r="G3727" s="39">
        <v>6503.4169012826032</v>
      </c>
      <c r="H3727" s="38"/>
    </row>
    <row r="3728" spans="1:8" x14ac:dyDescent="0.25">
      <c r="A3728" s="15">
        <v>3727</v>
      </c>
      <c r="B3728" s="38">
        <v>42923</v>
      </c>
      <c r="C3728" s="38" t="s">
        <v>1817</v>
      </c>
      <c r="D3728" s="14" t="s">
        <v>87</v>
      </c>
      <c r="E3728" s="14" t="s">
        <v>90</v>
      </c>
      <c r="F3728" s="14" t="s">
        <v>85</v>
      </c>
      <c r="G3728" s="39">
        <v>6488.2172522574056</v>
      </c>
      <c r="H3728" s="38"/>
    </row>
    <row r="3729" spans="1:8" x14ac:dyDescent="0.25">
      <c r="A3729" s="15">
        <v>3728</v>
      </c>
      <c r="B3729" s="38">
        <v>42943</v>
      </c>
      <c r="C3729" s="38" t="s">
        <v>1658</v>
      </c>
      <c r="D3729" s="14" t="s">
        <v>87</v>
      </c>
      <c r="E3729" s="14" t="s">
        <v>84</v>
      </c>
      <c r="F3729" s="14" t="s">
        <v>88</v>
      </c>
      <c r="G3729" s="39">
        <v>6488.0269250220172</v>
      </c>
      <c r="H3729" s="38"/>
    </row>
    <row r="3730" spans="1:8" x14ac:dyDescent="0.25">
      <c r="A3730" s="15">
        <v>3729</v>
      </c>
      <c r="B3730" s="38">
        <v>42954</v>
      </c>
      <c r="C3730" s="38" t="s">
        <v>343</v>
      </c>
      <c r="D3730" s="14" t="s">
        <v>87</v>
      </c>
      <c r="E3730" s="14" t="s">
        <v>84</v>
      </c>
      <c r="F3730" s="14" t="s">
        <v>85</v>
      </c>
      <c r="G3730" s="39">
        <v>6485.2645984209366</v>
      </c>
      <c r="H3730" s="38"/>
    </row>
    <row r="3731" spans="1:8" x14ac:dyDescent="0.25">
      <c r="A3731" s="15">
        <v>3730</v>
      </c>
      <c r="B3731" s="38">
        <v>43206</v>
      </c>
      <c r="C3731" s="38" t="s">
        <v>2581</v>
      </c>
      <c r="D3731" s="14" t="s">
        <v>87</v>
      </c>
      <c r="E3731" s="14" t="s">
        <v>90</v>
      </c>
      <c r="F3731" s="14" t="s">
        <v>85</v>
      </c>
      <c r="G3731" s="39">
        <v>6478.197935214981</v>
      </c>
      <c r="H3731" s="38"/>
    </row>
    <row r="3732" spans="1:8" x14ac:dyDescent="0.25">
      <c r="A3732" s="15">
        <v>3731</v>
      </c>
      <c r="B3732" s="38">
        <v>43333</v>
      </c>
      <c r="C3732" s="38" t="s">
        <v>1037</v>
      </c>
      <c r="D3732" s="14" t="s">
        <v>87</v>
      </c>
      <c r="E3732" s="14" t="s">
        <v>104</v>
      </c>
      <c r="F3732" s="14" t="s">
        <v>85</v>
      </c>
      <c r="G3732" s="39">
        <v>6477.7171342513639</v>
      </c>
      <c r="H3732" s="38"/>
    </row>
    <row r="3733" spans="1:8" x14ac:dyDescent="0.25">
      <c r="A3733" s="15">
        <v>3732</v>
      </c>
      <c r="B3733" s="38">
        <v>42770</v>
      </c>
      <c r="C3733" s="38" t="s">
        <v>474</v>
      </c>
      <c r="D3733" s="14" t="s">
        <v>87</v>
      </c>
      <c r="E3733" s="14" t="s">
        <v>84</v>
      </c>
      <c r="F3733" s="14" t="s">
        <v>88</v>
      </c>
      <c r="G3733" s="39">
        <v>6475.2248357826293</v>
      </c>
      <c r="H3733" s="38"/>
    </row>
    <row r="3734" spans="1:8" x14ac:dyDescent="0.25">
      <c r="A3734" s="15">
        <v>3733</v>
      </c>
      <c r="B3734" s="38">
        <v>43381</v>
      </c>
      <c r="C3734" s="38" t="s">
        <v>197</v>
      </c>
      <c r="D3734" s="14" t="s">
        <v>87</v>
      </c>
      <c r="E3734" s="14" t="s">
        <v>104</v>
      </c>
      <c r="F3734" s="14" t="s">
        <v>85</v>
      </c>
      <c r="G3734" s="39">
        <v>6467.2028262837348</v>
      </c>
      <c r="H3734" s="38"/>
    </row>
    <row r="3735" spans="1:8" x14ac:dyDescent="0.25">
      <c r="A3735" s="15">
        <v>3734</v>
      </c>
      <c r="B3735" s="38">
        <v>43127</v>
      </c>
      <c r="C3735" s="38" t="s">
        <v>2842</v>
      </c>
      <c r="D3735" s="14" t="s">
        <v>87</v>
      </c>
      <c r="E3735" s="14" t="s">
        <v>90</v>
      </c>
      <c r="F3735" s="14" t="s">
        <v>85</v>
      </c>
      <c r="G3735" s="39">
        <v>6458.02018229449</v>
      </c>
      <c r="H3735" s="38"/>
    </row>
    <row r="3736" spans="1:8" x14ac:dyDescent="0.25">
      <c r="A3736" s="15">
        <v>3735</v>
      </c>
      <c r="B3736" s="38">
        <v>43361</v>
      </c>
      <c r="C3736" s="38" t="s">
        <v>1770</v>
      </c>
      <c r="D3736" s="14" t="s">
        <v>87</v>
      </c>
      <c r="E3736" s="14" t="s">
        <v>104</v>
      </c>
      <c r="F3736" s="14" t="s">
        <v>85</v>
      </c>
      <c r="G3736" s="39">
        <v>6454.1376115926132</v>
      </c>
      <c r="H3736" s="38"/>
    </row>
    <row r="3737" spans="1:8" x14ac:dyDescent="0.25">
      <c r="A3737" s="15">
        <v>3736</v>
      </c>
      <c r="B3737" s="38">
        <v>43198</v>
      </c>
      <c r="C3737" s="38" t="s">
        <v>3136</v>
      </c>
      <c r="D3737" s="14" t="s">
        <v>87</v>
      </c>
      <c r="E3737" s="14" t="s">
        <v>84</v>
      </c>
      <c r="F3737" s="14" t="s">
        <v>85</v>
      </c>
      <c r="G3737" s="39">
        <v>6447.6455210594831</v>
      </c>
      <c r="H3737" s="38"/>
    </row>
    <row r="3738" spans="1:8" x14ac:dyDescent="0.25">
      <c r="A3738" s="15">
        <v>3737</v>
      </c>
      <c r="B3738" s="38">
        <v>42942</v>
      </c>
      <c r="C3738" s="38" t="s">
        <v>1944</v>
      </c>
      <c r="D3738" s="14" t="s">
        <v>87</v>
      </c>
      <c r="E3738" s="14" t="s">
        <v>90</v>
      </c>
      <c r="F3738" s="14" t="s">
        <v>85</v>
      </c>
      <c r="G3738" s="39">
        <v>6437.3643331005578</v>
      </c>
      <c r="H3738" s="38"/>
    </row>
    <row r="3739" spans="1:8" x14ac:dyDescent="0.25">
      <c r="A3739" s="15">
        <v>3738</v>
      </c>
      <c r="B3739" s="38">
        <v>42982</v>
      </c>
      <c r="C3739" s="38" t="s">
        <v>2188</v>
      </c>
      <c r="D3739" s="14" t="s">
        <v>87</v>
      </c>
      <c r="E3739" s="14" t="s">
        <v>84</v>
      </c>
      <c r="F3739" s="14" t="s">
        <v>85</v>
      </c>
      <c r="G3739" s="39">
        <v>6426.1583132054893</v>
      </c>
      <c r="H3739" s="38"/>
    </row>
    <row r="3740" spans="1:8" x14ac:dyDescent="0.25">
      <c r="A3740" s="15">
        <v>3739</v>
      </c>
      <c r="B3740" s="38">
        <v>43310</v>
      </c>
      <c r="C3740" s="38" t="s">
        <v>3408</v>
      </c>
      <c r="D3740" s="14" t="s">
        <v>87</v>
      </c>
      <c r="E3740" s="14" t="s">
        <v>84</v>
      </c>
      <c r="F3740" s="14" t="s">
        <v>88</v>
      </c>
      <c r="G3740" s="39">
        <v>6405.4835758834088</v>
      </c>
      <c r="H3740" s="38"/>
    </row>
    <row r="3741" spans="1:8" x14ac:dyDescent="0.25">
      <c r="A3741" s="15">
        <v>3740</v>
      </c>
      <c r="B3741" s="38">
        <v>42745</v>
      </c>
      <c r="C3741" s="38" t="s">
        <v>179</v>
      </c>
      <c r="D3741" s="14" t="s">
        <v>87</v>
      </c>
      <c r="E3741" s="14" t="s">
        <v>94</v>
      </c>
      <c r="F3741" s="14" t="s">
        <v>88</v>
      </c>
      <c r="G3741" s="39">
        <v>6390.2502145169465</v>
      </c>
      <c r="H3741" s="38"/>
    </row>
    <row r="3742" spans="1:8" x14ac:dyDescent="0.25">
      <c r="A3742" s="15">
        <v>3741</v>
      </c>
      <c r="B3742" s="38">
        <v>43022</v>
      </c>
      <c r="C3742" s="38" t="s">
        <v>1206</v>
      </c>
      <c r="D3742" s="14" t="s">
        <v>87</v>
      </c>
      <c r="E3742" s="14" t="s">
        <v>96</v>
      </c>
      <c r="F3742" s="14" t="s">
        <v>88</v>
      </c>
      <c r="G3742" s="39">
        <v>6387.7511840946481</v>
      </c>
      <c r="H3742" s="38"/>
    </row>
    <row r="3743" spans="1:8" x14ac:dyDescent="0.25">
      <c r="A3743" s="15">
        <v>3742</v>
      </c>
      <c r="B3743" s="38">
        <v>43215</v>
      </c>
      <c r="C3743" s="38" t="s">
        <v>2495</v>
      </c>
      <c r="D3743" s="14" t="s">
        <v>87</v>
      </c>
      <c r="E3743" s="14" t="s">
        <v>104</v>
      </c>
      <c r="F3743" s="14" t="s">
        <v>88</v>
      </c>
      <c r="G3743" s="39">
        <v>6384.077715743666</v>
      </c>
      <c r="H3743" s="38"/>
    </row>
    <row r="3744" spans="1:8" x14ac:dyDescent="0.25">
      <c r="A3744" s="15">
        <v>3743</v>
      </c>
      <c r="B3744" s="38">
        <v>42822</v>
      </c>
      <c r="C3744" s="38" t="s">
        <v>988</v>
      </c>
      <c r="D3744" s="14" t="s">
        <v>87</v>
      </c>
      <c r="E3744" s="14" t="s">
        <v>84</v>
      </c>
      <c r="F3744" s="14" t="s">
        <v>88</v>
      </c>
      <c r="G3744" s="39">
        <v>6373.1939829334524</v>
      </c>
      <c r="H3744" s="38"/>
    </row>
    <row r="3745" spans="1:8" x14ac:dyDescent="0.25">
      <c r="A3745" s="15">
        <v>3744</v>
      </c>
      <c r="B3745" s="38">
        <v>43111</v>
      </c>
      <c r="C3745" s="38" t="s">
        <v>1969</v>
      </c>
      <c r="D3745" s="14" t="s">
        <v>87</v>
      </c>
      <c r="E3745" s="14" t="s">
        <v>96</v>
      </c>
      <c r="F3745" s="14" t="s">
        <v>88</v>
      </c>
      <c r="G3745" s="39">
        <v>6372.5804217374816</v>
      </c>
      <c r="H3745" s="38"/>
    </row>
    <row r="3746" spans="1:8" x14ac:dyDescent="0.25">
      <c r="A3746" s="15">
        <v>3745</v>
      </c>
      <c r="B3746" s="38">
        <v>43284</v>
      </c>
      <c r="C3746" s="38" t="s">
        <v>884</v>
      </c>
      <c r="D3746" s="14" t="s">
        <v>87</v>
      </c>
      <c r="E3746" s="14" t="s">
        <v>90</v>
      </c>
      <c r="F3746" s="14" t="s">
        <v>88</v>
      </c>
      <c r="G3746" s="39">
        <v>6369.2948447073531</v>
      </c>
      <c r="H3746" s="38"/>
    </row>
    <row r="3747" spans="1:8" x14ac:dyDescent="0.25">
      <c r="A3747" s="15">
        <v>3746</v>
      </c>
      <c r="B3747" s="38">
        <v>43262</v>
      </c>
      <c r="C3747" s="38" t="s">
        <v>3320</v>
      </c>
      <c r="D3747" s="14" t="s">
        <v>87</v>
      </c>
      <c r="E3747" s="14" t="s">
        <v>94</v>
      </c>
      <c r="F3747" s="14" t="s">
        <v>88</v>
      </c>
      <c r="G3747" s="39">
        <v>6365.1126685632025</v>
      </c>
      <c r="H3747" s="38"/>
    </row>
    <row r="3748" spans="1:8" x14ac:dyDescent="0.25">
      <c r="A3748" s="15">
        <v>3747</v>
      </c>
      <c r="B3748" s="38">
        <v>43462</v>
      </c>
      <c r="C3748" s="38" t="s">
        <v>2279</v>
      </c>
      <c r="D3748" s="14" t="s">
        <v>87</v>
      </c>
      <c r="E3748" s="14" t="s">
        <v>96</v>
      </c>
      <c r="F3748" s="14" t="s">
        <v>85</v>
      </c>
      <c r="G3748" s="39">
        <v>6362.2533939650266</v>
      </c>
      <c r="H3748" s="38"/>
    </row>
    <row r="3749" spans="1:8" x14ac:dyDescent="0.25">
      <c r="A3749" s="15">
        <v>3748</v>
      </c>
      <c r="B3749" s="38">
        <v>43414</v>
      </c>
      <c r="C3749" s="38" t="s">
        <v>3536</v>
      </c>
      <c r="D3749" s="14" t="s">
        <v>87</v>
      </c>
      <c r="E3749" s="14" t="s">
        <v>90</v>
      </c>
      <c r="F3749" s="14" t="s">
        <v>85</v>
      </c>
      <c r="G3749" s="39">
        <v>6351.9323818798721</v>
      </c>
      <c r="H3749" s="38"/>
    </row>
    <row r="3750" spans="1:8" x14ac:dyDescent="0.25">
      <c r="A3750" s="15">
        <v>3749</v>
      </c>
      <c r="B3750" s="38">
        <v>42825</v>
      </c>
      <c r="C3750" s="38" t="s">
        <v>1030</v>
      </c>
      <c r="D3750" s="14" t="s">
        <v>87</v>
      </c>
      <c r="E3750" s="14" t="s">
        <v>104</v>
      </c>
      <c r="F3750" s="14" t="s">
        <v>88</v>
      </c>
      <c r="G3750" s="39">
        <v>6326.9935472520337</v>
      </c>
      <c r="H3750" s="38"/>
    </row>
    <row r="3751" spans="1:8" x14ac:dyDescent="0.25">
      <c r="A3751" s="15">
        <v>3750</v>
      </c>
      <c r="B3751" s="38">
        <v>43208</v>
      </c>
      <c r="C3751" s="38" t="s">
        <v>3170</v>
      </c>
      <c r="D3751" s="14" t="s">
        <v>87</v>
      </c>
      <c r="E3751" s="14" t="s">
        <v>104</v>
      </c>
      <c r="F3751" s="14" t="s">
        <v>85</v>
      </c>
      <c r="G3751" s="39">
        <v>6325.2784562915995</v>
      </c>
      <c r="H3751" s="38"/>
    </row>
    <row r="3752" spans="1:8" x14ac:dyDescent="0.25">
      <c r="A3752" s="15">
        <v>3751</v>
      </c>
      <c r="B3752" s="38">
        <v>42953</v>
      </c>
      <c r="C3752" s="38" t="s">
        <v>915</v>
      </c>
      <c r="D3752" s="14" t="s">
        <v>87</v>
      </c>
      <c r="E3752" s="14" t="s">
        <v>96</v>
      </c>
      <c r="F3752" s="14" t="s">
        <v>88</v>
      </c>
      <c r="G3752" s="39">
        <v>6314.2612032328589</v>
      </c>
      <c r="H3752" s="38"/>
    </row>
    <row r="3753" spans="1:8" x14ac:dyDescent="0.25">
      <c r="A3753" s="15">
        <v>3752</v>
      </c>
      <c r="B3753" s="38">
        <v>43234</v>
      </c>
      <c r="C3753" s="38" t="s">
        <v>3243</v>
      </c>
      <c r="D3753" s="14" t="s">
        <v>87</v>
      </c>
      <c r="E3753" s="14" t="s">
        <v>90</v>
      </c>
      <c r="F3753" s="14" t="s">
        <v>85</v>
      </c>
      <c r="G3753" s="39">
        <v>6303.0554012527182</v>
      </c>
      <c r="H3753" s="38"/>
    </row>
    <row r="3754" spans="1:8" x14ac:dyDescent="0.25">
      <c r="A3754" s="15">
        <v>3753</v>
      </c>
      <c r="B3754" s="38">
        <v>43271</v>
      </c>
      <c r="C3754" s="38" t="s">
        <v>2379</v>
      </c>
      <c r="D3754" s="14" t="s">
        <v>87</v>
      </c>
      <c r="E3754" s="14" t="s">
        <v>96</v>
      </c>
      <c r="F3754" s="14" t="s">
        <v>88</v>
      </c>
      <c r="G3754" s="39">
        <v>6299.690400497173</v>
      </c>
      <c r="H3754" s="38"/>
    </row>
    <row r="3755" spans="1:8" x14ac:dyDescent="0.25">
      <c r="A3755" s="15">
        <v>3754</v>
      </c>
      <c r="B3755" s="38">
        <v>43297</v>
      </c>
      <c r="C3755" s="38" t="s">
        <v>979</v>
      </c>
      <c r="D3755" s="14" t="s">
        <v>87</v>
      </c>
      <c r="E3755" s="14" t="s">
        <v>94</v>
      </c>
      <c r="F3755" s="14" t="s">
        <v>88</v>
      </c>
      <c r="G3755" s="39">
        <v>6295.8315109385712</v>
      </c>
      <c r="H3755" s="38"/>
    </row>
    <row r="3756" spans="1:8" x14ac:dyDescent="0.25">
      <c r="A3756" s="15">
        <v>3755</v>
      </c>
      <c r="B3756" s="38">
        <v>43063</v>
      </c>
      <c r="C3756" s="38" t="s">
        <v>1241</v>
      </c>
      <c r="D3756" s="14" t="s">
        <v>87</v>
      </c>
      <c r="E3756" s="14" t="s">
        <v>84</v>
      </c>
      <c r="F3756" s="14" t="s">
        <v>85</v>
      </c>
      <c r="G3756" s="39">
        <v>6294.1128505671104</v>
      </c>
      <c r="H3756" s="38"/>
    </row>
    <row r="3757" spans="1:8" x14ac:dyDescent="0.25">
      <c r="A3757" s="15">
        <v>3756</v>
      </c>
      <c r="B3757" s="38">
        <v>43133</v>
      </c>
      <c r="C3757" s="38" t="s">
        <v>650</v>
      </c>
      <c r="D3757" s="14" t="s">
        <v>87</v>
      </c>
      <c r="E3757" s="14" t="s">
        <v>84</v>
      </c>
      <c r="F3757" s="14" t="s">
        <v>88</v>
      </c>
      <c r="G3757" s="39">
        <v>6283.6424782690665</v>
      </c>
      <c r="H3757" s="38"/>
    </row>
    <row r="3758" spans="1:8" x14ac:dyDescent="0.25">
      <c r="A3758" s="15">
        <v>3757</v>
      </c>
      <c r="B3758" s="38">
        <v>43019</v>
      </c>
      <c r="C3758" s="38" t="s">
        <v>2402</v>
      </c>
      <c r="D3758" s="14" t="s">
        <v>87</v>
      </c>
      <c r="E3758" s="14" t="s">
        <v>90</v>
      </c>
      <c r="F3758" s="14" t="s">
        <v>88</v>
      </c>
      <c r="G3758" s="39">
        <v>6278.6353961918248</v>
      </c>
      <c r="H3758" s="38"/>
    </row>
    <row r="3759" spans="1:8" x14ac:dyDescent="0.25">
      <c r="A3759" s="15">
        <v>3758</v>
      </c>
      <c r="B3759" s="38">
        <v>43460</v>
      </c>
      <c r="C3759" s="38" t="s">
        <v>1323</v>
      </c>
      <c r="D3759" s="14" t="s">
        <v>87</v>
      </c>
      <c r="E3759" s="14" t="s">
        <v>90</v>
      </c>
      <c r="F3759" s="14" t="s">
        <v>85</v>
      </c>
      <c r="G3759" s="39">
        <v>6266.4172267686063</v>
      </c>
      <c r="H3759" s="38"/>
    </row>
    <row r="3760" spans="1:8" x14ac:dyDescent="0.25">
      <c r="A3760" s="15">
        <v>3759</v>
      </c>
      <c r="B3760" s="38">
        <v>42744</v>
      </c>
      <c r="C3760" s="38" t="s">
        <v>168</v>
      </c>
      <c r="D3760" s="14" t="s">
        <v>87</v>
      </c>
      <c r="E3760" s="14" t="s">
        <v>96</v>
      </c>
      <c r="F3760" s="14" t="s">
        <v>85</v>
      </c>
      <c r="G3760" s="39">
        <v>6265.3546411567722</v>
      </c>
      <c r="H3760" s="38"/>
    </row>
    <row r="3761" spans="1:8" x14ac:dyDescent="0.25">
      <c r="A3761" s="15">
        <v>3760</v>
      </c>
      <c r="B3761" s="38">
        <v>42742</v>
      </c>
      <c r="C3761" s="38" t="s">
        <v>136</v>
      </c>
      <c r="D3761" s="14" t="s">
        <v>87</v>
      </c>
      <c r="E3761" s="14" t="s">
        <v>104</v>
      </c>
      <c r="F3761" s="14" t="s">
        <v>88</v>
      </c>
      <c r="G3761" s="39">
        <v>6260.8263803518175</v>
      </c>
      <c r="H3761" s="38"/>
    </row>
    <row r="3762" spans="1:8" x14ac:dyDescent="0.25">
      <c r="A3762" s="15">
        <v>3761</v>
      </c>
      <c r="B3762" s="38">
        <v>42830</v>
      </c>
      <c r="C3762" s="38" t="s">
        <v>1083</v>
      </c>
      <c r="D3762" s="14" t="s">
        <v>87</v>
      </c>
      <c r="E3762" s="14" t="s">
        <v>94</v>
      </c>
      <c r="F3762" s="14" t="s">
        <v>88</v>
      </c>
      <c r="G3762" s="39">
        <v>6260.7982994592248</v>
      </c>
      <c r="H3762" s="38"/>
    </row>
    <row r="3763" spans="1:8" x14ac:dyDescent="0.25">
      <c r="A3763" s="15">
        <v>3762</v>
      </c>
      <c r="B3763" s="38">
        <v>42964</v>
      </c>
      <c r="C3763" s="38" t="s">
        <v>2081</v>
      </c>
      <c r="D3763" s="14" t="s">
        <v>87</v>
      </c>
      <c r="E3763" s="14" t="s">
        <v>94</v>
      </c>
      <c r="F3763" s="14" t="s">
        <v>88</v>
      </c>
      <c r="G3763" s="39">
        <v>6253.4365474331071</v>
      </c>
      <c r="H3763" s="38"/>
    </row>
    <row r="3764" spans="1:8" x14ac:dyDescent="0.25">
      <c r="A3764" s="15">
        <v>3763</v>
      </c>
      <c r="B3764" s="38">
        <v>43143</v>
      </c>
      <c r="C3764" s="38" t="s">
        <v>1795</v>
      </c>
      <c r="D3764" s="14" t="s">
        <v>87</v>
      </c>
      <c r="E3764" s="14" t="s">
        <v>90</v>
      </c>
      <c r="F3764" s="14" t="s">
        <v>88</v>
      </c>
      <c r="G3764" s="39">
        <v>6248.1705063525669</v>
      </c>
      <c r="H3764" s="38"/>
    </row>
    <row r="3765" spans="1:8" x14ac:dyDescent="0.25">
      <c r="A3765" s="15">
        <v>3764</v>
      </c>
      <c r="B3765" s="38">
        <v>43464</v>
      </c>
      <c r="C3765" s="38" t="s">
        <v>1099</v>
      </c>
      <c r="D3765" s="14" t="s">
        <v>87</v>
      </c>
      <c r="E3765" s="14" t="s">
        <v>104</v>
      </c>
      <c r="F3765" s="14" t="s">
        <v>88</v>
      </c>
      <c r="G3765" s="39">
        <v>6240.9376070930175</v>
      </c>
      <c r="H3765" s="38"/>
    </row>
    <row r="3766" spans="1:8" x14ac:dyDescent="0.25">
      <c r="A3766" s="15">
        <v>3765</v>
      </c>
      <c r="B3766" s="38">
        <v>43187</v>
      </c>
      <c r="C3766" s="38" t="s">
        <v>2894</v>
      </c>
      <c r="D3766" s="14" t="s">
        <v>87</v>
      </c>
      <c r="E3766" s="14" t="s">
        <v>94</v>
      </c>
      <c r="F3766" s="14" t="s">
        <v>85</v>
      </c>
      <c r="G3766" s="39">
        <v>6233.9711225937217</v>
      </c>
      <c r="H3766" s="38"/>
    </row>
    <row r="3767" spans="1:8" x14ac:dyDescent="0.25">
      <c r="A3767" s="15">
        <v>3766</v>
      </c>
      <c r="B3767" s="38">
        <v>43260</v>
      </c>
      <c r="C3767" s="38" t="s">
        <v>2113</v>
      </c>
      <c r="D3767" s="14" t="s">
        <v>87</v>
      </c>
      <c r="E3767" s="14" t="s">
        <v>96</v>
      </c>
      <c r="F3767" s="14" t="s">
        <v>88</v>
      </c>
      <c r="G3767" s="39">
        <v>6232.8519135135557</v>
      </c>
      <c r="H3767" s="38"/>
    </row>
    <row r="3768" spans="1:8" x14ac:dyDescent="0.25">
      <c r="A3768" s="15">
        <v>3767</v>
      </c>
      <c r="B3768" s="38">
        <v>43048</v>
      </c>
      <c r="C3768" s="38" t="s">
        <v>2546</v>
      </c>
      <c r="D3768" s="14" t="s">
        <v>87</v>
      </c>
      <c r="E3768" s="14" t="s">
        <v>90</v>
      </c>
      <c r="F3768" s="14" t="s">
        <v>88</v>
      </c>
      <c r="G3768" s="39">
        <v>6231.7607471864148</v>
      </c>
      <c r="H3768" s="38"/>
    </row>
    <row r="3769" spans="1:8" x14ac:dyDescent="0.25">
      <c r="A3769" s="15">
        <v>3768</v>
      </c>
      <c r="B3769" s="38">
        <v>42789</v>
      </c>
      <c r="C3769" s="38" t="s">
        <v>686</v>
      </c>
      <c r="D3769" s="14" t="s">
        <v>87</v>
      </c>
      <c r="E3769" s="14" t="s">
        <v>84</v>
      </c>
      <c r="F3769" s="14" t="s">
        <v>88</v>
      </c>
      <c r="G3769" s="39">
        <v>6217.8140600468105</v>
      </c>
      <c r="H3769" s="38"/>
    </row>
    <row r="3770" spans="1:8" x14ac:dyDescent="0.25">
      <c r="A3770" s="15">
        <v>3769</v>
      </c>
      <c r="B3770" s="38">
        <v>43309</v>
      </c>
      <c r="C3770" s="38" t="s">
        <v>1183</v>
      </c>
      <c r="D3770" s="14" t="s">
        <v>87</v>
      </c>
      <c r="E3770" s="14" t="s">
        <v>104</v>
      </c>
      <c r="F3770" s="14" t="s">
        <v>88</v>
      </c>
      <c r="G3770" s="39">
        <v>6209.6745444120234</v>
      </c>
      <c r="H3770" s="38"/>
    </row>
    <row r="3771" spans="1:8" x14ac:dyDescent="0.25">
      <c r="A3771" s="15">
        <v>3770</v>
      </c>
      <c r="B3771" s="38">
        <v>43408</v>
      </c>
      <c r="C3771" s="38" t="s">
        <v>1979</v>
      </c>
      <c r="D3771" s="14" t="s">
        <v>87</v>
      </c>
      <c r="E3771" s="14" t="s">
        <v>104</v>
      </c>
      <c r="F3771" s="14" t="s">
        <v>85</v>
      </c>
      <c r="G3771" s="39">
        <v>6209.2617494261294</v>
      </c>
      <c r="H3771" s="38"/>
    </row>
    <row r="3772" spans="1:8" x14ac:dyDescent="0.25">
      <c r="A3772" s="15">
        <v>3771</v>
      </c>
      <c r="B3772" s="38">
        <v>43434</v>
      </c>
      <c r="C3772" s="38" t="s">
        <v>2423</v>
      </c>
      <c r="D3772" s="14" t="s">
        <v>87</v>
      </c>
      <c r="E3772" s="14" t="s">
        <v>96</v>
      </c>
      <c r="F3772" s="14" t="s">
        <v>85</v>
      </c>
      <c r="G3772" s="39">
        <v>6204.434194999214</v>
      </c>
      <c r="H3772" s="38"/>
    </row>
    <row r="3773" spans="1:8" x14ac:dyDescent="0.25">
      <c r="A3773" s="15">
        <v>3772</v>
      </c>
      <c r="B3773" s="38">
        <v>42749</v>
      </c>
      <c r="C3773" s="38" t="s">
        <v>219</v>
      </c>
      <c r="D3773" s="14" t="s">
        <v>87</v>
      </c>
      <c r="E3773" s="14" t="s">
        <v>94</v>
      </c>
      <c r="F3773" s="14" t="s">
        <v>88</v>
      </c>
      <c r="G3773" s="39">
        <v>6182.8300351624748</v>
      </c>
      <c r="H3773" s="38"/>
    </row>
    <row r="3774" spans="1:8" x14ac:dyDescent="0.25">
      <c r="A3774" s="15">
        <v>3773</v>
      </c>
      <c r="B3774" s="38">
        <v>43123</v>
      </c>
      <c r="C3774" s="38" t="s">
        <v>632</v>
      </c>
      <c r="D3774" s="14" t="s">
        <v>87</v>
      </c>
      <c r="E3774" s="14" t="s">
        <v>94</v>
      </c>
      <c r="F3774" s="14" t="s">
        <v>88</v>
      </c>
      <c r="G3774" s="39">
        <v>6179.7372091352872</v>
      </c>
      <c r="H3774" s="38"/>
    </row>
    <row r="3775" spans="1:8" x14ac:dyDescent="0.25">
      <c r="A3775" s="15">
        <v>3774</v>
      </c>
      <c r="B3775" s="38">
        <v>42894</v>
      </c>
      <c r="C3775" s="38" t="s">
        <v>164</v>
      </c>
      <c r="D3775" s="14" t="s">
        <v>87</v>
      </c>
      <c r="E3775" s="14" t="s">
        <v>84</v>
      </c>
      <c r="F3775" s="14" t="s">
        <v>88</v>
      </c>
      <c r="G3775" s="39">
        <v>6176.4905673695157</v>
      </c>
      <c r="H3775" s="38"/>
    </row>
    <row r="3776" spans="1:8" x14ac:dyDescent="0.25">
      <c r="A3776" s="15">
        <v>3775</v>
      </c>
      <c r="B3776" s="38">
        <v>42818</v>
      </c>
      <c r="C3776" s="38" t="s">
        <v>467</v>
      </c>
      <c r="D3776" s="14" t="s">
        <v>87</v>
      </c>
      <c r="E3776" s="14" t="s">
        <v>84</v>
      </c>
      <c r="F3776" s="14" t="s">
        <v>85</v>
      </c>
      <c r="G3776" s="39">
        <v>6175.1490653754563</v>
      </c>
      <c r="H3776" s="38"/>
    </row>
    <row r="3777" spans="1:8" x14ac:dyDescent="0.25">
      <c r="A3777" s="15">
        <v>3776</v>
      </c>
      <c r="B3777" s="38">
        <v>43211</v>
      </c>
      <c r="C3777" s="38" t="s">
        <v>2051</v>
      </c>
      <c r="D3777" s="14" t="s">
        <v>87</v>
      </c>
      <c r="E3777" s="14" t="s">
        <v>94</v>
      </c>
      <c r="F3777" s="14" t="s">
        <v>88</v>
      </c>
      <c r="G3777" s="39">
        <v>6174.5172366384759</v>
      </c>
      <c r="H3777" s="38"/>
    </row>
    <row r="3778" spans="1:8" x14ac:dyDescent="0.25">
      <c r="A3778" s="15">
        <v>3777</v>
      </c>
      <c r="B3778" s="38">
        <v>43144</v>
      </c>
      <c r="C3778" s="38" t="s">
        <v>2642</v>
      </c>
      <c r="D3778" s="14" t="s">
        <v>87</v>
      </c>
      <c r="E3778" s="14" t="s">
        <v>94</v>
      </c>
      <c r="F3778" s="14" t="s">
        <v>88</v>
      </c>
      <c r="G3778" s="39">
        <v>6172.5092159720571</v>
      </c>
      <c r="H3778" s="38"/>
    </row>
    <row r="3779" spans="1:8" x14ac:dyDescent="0.25">
      <c r="A3779" s="15">
        <v>3778</v>
      </c>
      <c r="B3779" s="38">
        <v>43295</v>
      </c>
      <c r="C3779" s="38" t="s">
        <v>2319</v>
      </c>
      <c r="D3779" s="14" t="s">
        <v>87</v>
      </c>
      <c r="E3779" s="14" t="s">
        <v>94</v>
      </c>
      <c r="F3779" s="14" t="s">
        <v>88</v>
      </c>
      <c r="G3779" s="39">
        <v>6162.5464738746605</v>
      </c>
      <c r="H3779" s="38"/>
    </row>
    <row r="3780" spans="1:8" x14ac:dyDescent="0.25">
      <c r="A3780" s="15">
        <v>3779</v>
      </c>
      <c r="B3780" s="38">
        <v>43343</v>
      </c>
      <c r="C3780" s="38" t="s">
        <v>3139</v>
      </c>
      <c r="D3780" s="14" t="s">
        <v>87</v>
      </c>
      <c r="E3780" s="14" t="s">
        <v>94</v>
      </c>
      <c r="F3780" s="14" t="s">
        <v>88</v>
      </c>
      <c r="G3780" s="39">
        <v>6158.4597743193672</v>
      </c>
      <c r="H3780" s="38"/>
    </row>
    <row r="3781" spans="1:8" x14ac:dyDescent="0.25">
      <c r="A3781" s="15">
        <v>3780</v>
      </c>
      <c r="B3781" s="38">
        <v>43465</v>
      </c>
      <c r="C3781" s="38" t="s">
        <v>808</v>
      </c>
      <c r="D3781" s="14" t="s">
        <v>87</v>
      </c>
      <c r="E3781" s="14" t="s">
        <v>96</v>
      </c>
      <c r="F3781" s="14" t="s">
        <v>85</v>
      </c>
      <c r="G3781" s="39">
        <v>6153.8690596307533</v>
      </c>
      <c r="H3781" s="38"/>
    </row>
    <row r="3782" spans="1:8" x14ac:dyDescent="0.25">
      <c r="A3782" s="15">
        <v>3781</v>
      </c>
      <c r="B3782" s="38">
        <v>43180</v>
      </c>
      <c r="C3782" s="38" t="s">
        <v>1912</v>
      </c>
      <c r="D3782" s="14" t="s">
        <v>87</v>
      </c>
      <c r="E3782" s="14" t="s">
        <v>94</v>
      </c>
      <c r="F3782" s="14" t="s">
        <v>85</v>
      </c>
      <c r="G3782" s="39">
        <v>6152.4014419094738</v>
      </c>
      <c r="H3782" s="38"/>
    </row>
    <row r="3783" spans="1:8" x14ac:dyDescent="0.25">
      <c r="A3783" s="15">
        <v>3782</v>
      </c>
      <c r="B3783" s="38">
        <v>42954</v>
      </c>
      <c r="C3783" s="38" t="s">
        <v>276</v>
      </c>
      <c r="D3783" s="14" t="s">
        <v>87</v>
      </c>
      <c r="E3783" s="14" t="s">
        <v>104</v>
      </c>
      <c r="F3783" s="14" t="s">
        <v>85</v>
      </c>
      <c r="G3783" s="39">
        <v>6149.6109663800735</v>
      </c>
      <c r="H3783" s="38"/>
    </row>
    <row r="3784" spans="1:8" x14ac:dyDescent="0.25">
      <c r="A3784" s="15">
        <v>3783</v>
      </c>
      <c r="B3784" s="38">
        <v>43138</v>
      </c>
      <c r="C3784" s="38" t="s">
        <v>1781</v>
      </c>
      <c r="D3784" s="14" t="s">
        <v>87</v>
      </c>
      <c r="E3784" s="14" t="s">
        <v>94</v>
      </c>
      <c r="F3784" s="14" t="s">
        <v>85</v>
      </c>
      <c r="G3784" s="39">
        <v>6127.371928576782</v>
      </c>
      <c r="H3784" s="38"/>
    </row>
    <row r="3785" spans="1:8" x14ac:dyDescent="0.25">
      <c r="A3785" s="15">
        <v>3784</v>
      </c>
      <c r="B3785" s="38">
        <v>43069</v>
      </c>
      <c r="C3785" s="38" t="s">
        <v>2647</v>
      </c>
      <c r="D3785" s="14" t="s">
        <v>87</v>
      </c>
      <c r="E3785" s="14" t="s">
        <v>94</v>
      </c>
      <c r="F3785" s="14" t="s">
        <v>88</v>
      </c>
      <c r="G3785" s="39">
        <v>6120.3260723694621</v>
      </c>
      <c r="H3785" s="38"/>
    </row>
    <row r="3786" spans="1:8" x14ac:dyDescent="0.25">
      <c r="A3786" s="15">
        <v>3785</v>
      </c>
      <c r="B3786" s="38">
        <v>43130</v>
      </c>
      <c r="C3786" s="38" t="s">
        <v>2884</v>
      </c>
      <c r="D3786" s="14" t="s">
        <v>87</v>
      </c>
      <c r="E3786" s="14" t="s">
        <v>96</v>
      </c>
      <c r="F3786" s="14" t="s">
        <v>85</v>
      </c>
      <c r="G3786" s="39">
        <v>6118.4784215206118</v>
      </c>
      <c r="H3786" s="38"/>
    </row>
    <row r="3787" spans="1:8" x14ac:dyDescent="0.25">
      <c r="A3787" s="15">
        <v>3786</v>
      </c>
      <c r="B3787" s="38">
        <v>43061</v>
      </c>
      <c r="C3787" s="38" t="s">
        <v>2615</v>
      </c>
      <c r="D3787" s="14" t="s">
        <v>87</v>
      </c>
      <c r="E3787" s="14" t="s">
        <v>90</v>
      </c>
      <c r="F3787" s="14" t="s">
        <v>85</v>
      </c>
      <c r="G3787" s="39">
        <v>6116.9660554787115</v>
      </c>
      <c r="H3787" s="38"/>
    </row>
    <row r="3788" spans="1:8" x14ac:dyDescent="0.25">
      <c r="A3788" s="15">
        <v>3787</v>
      </c>
      <c r="B3788" s="38">
        <v>43276</v>
      </c>
      <c r="C3788" s="38" t="s">
        <v>2904</v>
      </c>
      <c r="D3788" s="14" t="s">
        <v>87</v>
      </c>
      <c r="E3788" s="14" t="s">
        <v>84</v>
      </c>
      <c r="F3788" s="14" t="s">
        <v>88</v>
      </c>
      <c r="G3788" s="39">
        <v>6111.5830336904228</v>
      </c>
      <c r="H3788" s="38"/>
    </row>
    <row r="3789" spans="1:8" x14ac:dyDescent="0.25">
      <c r="A3789" s="15">
        <v>3788</v>
      </c>
      <c r="B3789" s="38">
        <v>43419</v>
      </c>
      <c r="C3789" s="38" t="s">
        <v>2738</v>
      </c>
      <c r="D3789" s="14" t="s">
        <v>87</v>
      </c>
      <c r="E3789" s="14" t="s">
        <v>84</v>
      </c>
      <c r="F3789" s="14" t="s">
        <v>88</v>
      </c>
      <c r="G3789" s="39">
        <v>6111.2454814921784</v>
      </c>
      <c r="H3789" s="38"/>
    </row>
    <row r="3790" spans="1:8" x14ac:dyDescent="0.25">
      <c r="A3790" s="15">
        <v>3789</v>
      </c>
      <c r="B3790" s="38">
        <v>42867</v>
      </c>
      <c r="C3790" s="38" t="s">
        <v>552</v>
      </c>
      <c r="D3790" s="14" t="s">
        <v>87</v>
      </c>
      <c r="E3790" s="14" t="s">
        <v>96</v>
      </c>
      <c r="F3790" s="14" t="s">
        <v>88</v>
      </c>
      <c r="G3790" s="39">
        <v>6091.5710329168396</v>
      </c>
      <c r="H3790" s="38"/>
    </row>
    <row r="3791" spans="1:8" x14ac:dyDescent="0.25">
      <c r="A3791" s="15">
        <v>3790</v>
      </c>
      <c r="B3791" s="38">
        <v>43149</v>
      </c>
      <c r="C3791" s="38" t="s">
        <v>405</v>
      </c>
      <c r="D3791" s="14" t="s">
        <v>87</v>
      </c>
      <c r="E3791" s="14" t="s">
        <v>94</v>
      </c>
      <c r="F3791" s="14" t="s">
        <v>85</v>
      </c>
      <c r="G3791" s="39">
        <v>6090.8339030460666</v>
      </c>
      <c r="H3791" s="38"/>
    </row>
    <row r="3792" spans="1:8" x14ac:dyDescent="0.25">
      <c r="A3792" s="15">
        <v>3791</v>
      </c>
      <c r="B3792" s="38">
        <v>43468</v>
      </c>
      <c r="C3792" s="38" t="s">
        <v>1799</v>
      </c>
      <c r="D3792" s="14" t="s">
        <v>87</v>
      </c>
      <c r="E3792" s="14" t="s">
        <v>104</v>
      </c>
      <c r="F3792" s="14" t="s">
        <v>88</v>
      </c>
      <c r="G3792" s="39">
        <v>6088.3350687830725</v>
      </c>
      <c r="H3792" s="38"/>
    </row>
    <row r="3793" spans="1:8" x14ac:dyDescent="0.25">
      <c r="A3793" s="15">
        <v>3792</v>
      </c>
      <c r="B3793" s="38">
        <v>42919</v>
      </c>
      <c r="C3793" s="38" t="s">
        <v>1795</v>
      </c>
      <c r="D3793" s="14" t="s">
        <v>87</v>
      </c>
      <c r="E3793" s="14" t="s">
        <v>104</v>
      </c>
      <c r="F3793" s="14" t="s">
        <v>88</v>
      </c>
      <c r="G3793" s="39">
        <v>6084.7285317615861</v>
      </c>
      <c r="H3793" s="38"/>
    </row>
    <row r="3794" spans="1:8" x14ac:dyDescent="0.25">
      <c r="A3794" s="15">
        <v>3793</v>
      </c>
      <c r="B3794" s="38">
        <v>43217</v>
      </c>
      <c r="C3794" s="38" t="s">
        <v>553</v>
      </c>
      <c r="D3794" s="14" t="s">
        <v>87</v>
      </c>
      <c r="E3794" s="14" t="s">
        <v>104</v>
      </c>
      <c r="F3794" s="14" t="s">
        <v>85</v>
      </c>
      <c r="G3794" s="39">
        <v>6072.8314220270659</v>
      </c>
      <c r="H3794" s="38"/>
    </row>
    <row r="3795" spans="1:8" x14ac:dyDescent="0.25">
      <c r="A3795" s="15">
        <v>3794</v>
      </c>
      <c r="B3795" s="38">
        <v>43123</v>
      </c>
      <c r="C3795" s="38" t="s">
        <v>621</v>
      </c>
      <c r="D3795" s="14" t="s">
        <v>87</v>
      </c>
      <c r="E3795" s="14" t="s">
        <v>104</v>
      </c>
      <c r="F3795" s="14" t="s">
        <v>85</v>
      </c>
      <c r="G3795" s="39">
        <v>6071.7248098950449</v>
      </c>
      <c r="H3795" s="38"/>
    </row>
    <row r="3796" spans="1:8" x14ac:dyDescent="0.25">
      <c r="A3796" s="15">
        <v>3795</v>
      </c>
      <c r="B3796" s="38">
        <v>42994</v>
      </c>
      <c r="C3796" s="38" t="s">
        <v>1564</v>
      </c>
      <c r="D3796" s="14" t="s">
        <v>87</v>
      </c>
      <c r="E3796" s="14" t="s">
        <v>90</v>
      </c>
      <c r="F3796" s="14" t="s">
        <v>85</v>
      </c>
      <c r="G3796" s="39">
        <v>6070.6632126765953</v>
      </c>
      <c r="H3796" s="38"/>
    </row>
    <row r="3797" spans="1:8" x14ac:dyDescent="0.25">
      <c r="A3797" s="15">
        <v>3796</v>
      </c>
      <c r="B3797" s="38">
        <v>42818</v>
      </c>
      <c r="C3797" s="38" t="s">
        <v>969</v>
      </c>
      <c r="D3797" s="14" t="s">
        <v>87</v>
      </c>
      <c r="E3797" s="14" t="s">
        <v>96</v>
      </c>
      <c r="F3797" s="14" t="s">
        <v>88</v>
      </c>
      <c r="G3797" s="39">
        <v>6070.5381552667277</v>
      </c>
      <c r="H3797" s="38"/>
    </row>
    <row r="3798" spans="1:8" x14ac:dyDescent="0.25">
      <c r="A3798" s="15">
        <v>3797</v>
      </c>
      <c r="B3798" s="38">
        <v>42755</v>
      </c>
      <c r="C3798" s="38" t="s">
        <v>251</v>
      </c>
      <c r="D3798" s="14" t="s">
        <v>87</v>
      </c>
      <c r="E3798" s="14" t="s">
        <v>90</v>
      </c>
      <c r="F3798" s="14" t="s">
        <v>85</v>
      </c>
      <c r="G3798" s="39">
        <v>6065.24685806447</v>
      </c>
      <c r="H3798" s="38"/>
    </row>
    <row r="3799" spans="1:8" x14ac:dyDescent="0.25">
      <c r="A3799" s="15">
        <v>3798</v>
      </c>
      <c r="B3799" s="38">
        <v>43186</v>
      </c>
      <c r="C3799" s="38" t="s">
        <v>244</v>
      </c>
      <c r="D3799" s="14" t="s">
        <v>87</v>
      </c>
      <c r="E3799" s="14" t="s">
        <v>104</v>
      </c>
      <c r="F3799" s="14" t="s">
        <v>85</v>
      </c>
      <c r="G3799" s="39">
        <v>6049.5916890223943</v>
      </c>
      <c r="H3799" s="38"/>
    </row>
    <row r="3800" spans="1:8" x14ac:dyDescent="0.25">
      <c r="A3800" s="15">
        <v>3799</v>
      </c>
      <c r="B3800" s="38">
        <v>43013</v>
      </c>
      <c r="C3800" s="38" t="s">
        <v>2316</v>
      </c>
      <c r="D3800" s="14" t="s">
        <v>87</v>
      </c>
      <c r="E3800" s="14" t="s">
        <v>96</v>
      </c>
      <c r="F3800" s="14" t="s">
        <v>85</v>
      </c>
      <c r="G3800" s="39">
        <v>6043.2154518687421</v>
      </c>
      <c r="H3800" s="38"/>
    </row>
    <row r="3801" spans="1:8" x14ac:dyDescent="0.25">
      <c r="A3801" s="15">
        <v>3800</v>
      </c>
      <c r="B3801" s="38">
        <v>42903</v>
      </c>
      <c r="C3801" s="38" t="s">
        <v>727</v>
      </c>
      <c r="D3801" s="14" t="s">
        <v>87</v>
      </c>
      <c r="E3801" s="14" t="s">
        <v>104</v>
      </c>
      <c r="F3801" s="14" t="s">
        <v>85</v>
      </c>
      <c r="G3801" s="39">
        <v>6041.8095417183922</v>
      </c>
      <c r="H3801" s="38"/>
    </row>
    <row r="3802" spans="1:8" x14ac:dyDescent="0.25">
      <c r="A3802" s="15">
        <v>3801</v>
      </c>
      <c r="B3802" s="38">
        <v>42756</v>
      </c>
      <c r="C3802" s="38" t="s">
        <v>320</v>
      </c>
      <c r="D3802" s="14" t="s">
        <v>87</v>
      </c>
      <c r="E3802" s="14" t="s">
        <v>104</v>
      </c>
      <c r="F3802" s="14" t="s">
        <v>85</v>
      </c>
      <c r="G3802" s="39">
        <v>6036.8679623551661</v>
      </c>
      <c r="H3802" s="38"/>
    </row>
    <row r="3803" spans="1:8" x14ac:dyDescent="0.25">
      <c r="A3803" s="15">
        <v>3802</v>
      </c>
      <c r="B3803" s="38">
        <v>42781</v>
      </c>
      <c r="C3803" s="38" t="s">
        <v>595</v>
      </c>
      <c r="D3803" s="14" t="s">
        <v>87</v>
      </c>
      <c r="E3803" s="14" t="s">
        <v>104</v>
      </c>
      <c r="F3803" s="14" t="s">
        <v>85</v>
      </c>
      <c r="G3803" s="39">
        <v>6035.7438482377211</v>
      </c>
      <c r="H3803" s="38"/>
    </row>
    <row r="3804" spans="1:8" x14ac:dyDescent="0.25">
      <c r="A3804" s="15">
        <v>3803</v>
      </c>
      <c r="B3804" s="38">
        <v>43312</v>
      </c>
      <c r="C3804" s="38" t="s">
        <v>1472</v>
      </c>
      <c r="D3804" s="14" t="s">
        <v>87</v>
      </c>
      <c r="E3804" s="14" t="s">
        <v>84</v>
      </c>
      <c r="F3804" s="14" t="s">
        <v>85</v>
      </c>
      <c r="G3804" s="39">
        <v>6034.646268879942</v>
      </c>
      <c r="H3804" s="38"/>
    </row>
    <row r="3805" spans="1:8" x14ac:dyDescent="0.25">
      <c r="A3805" s="15">
        <v>3804</v>
      </c>
      <c r="B3805" s="38">
        <v>42863</v>
      </c>
      <c r="C3805" s="38" t="s">
        <v>1369</v>
      </c>
      <c r="D3805" s="14" t="s">
        <v>87</v>
      </c>
      <c r="E3805" s="14" t="s">
        <v>96</v>
      </c>
      <c r="F3805" s="14" t="s">
        <v>85</v>
      </c>
      <c r="G3805" s="39">
        <v>6032.3912676411019</v>
      </c>
      <c r="H3805" s="38"/>
    </row>
    <row r="3806" spans="1:8" x14ac:dyDescent="0.25">
      <c r="A3806" s="15">
        <v>3805</v>
      </c>
      <c r="B3806" s="38">
        <v>43347</v>
      </c>
      <c r="C3806" s="38" t="s">
        <v>2675</v>
      </c>
      <c r="D3806" s="14" t="s">
        <v>87</v>
      </c>
      <c r="E3806" s="14" t="s">
        <v>94</v>
      </c>
      <c r="F3806" s="14" t="s">
        <v>88</v>
      </c>
      <c r="G3806" s="39">
        <v>6021.4013077958598</v>
      </c>
      <c r="H3806" s="38"/>
    </row>
    <row r="3807" spans="1:8" x14ac:dyDescent="0.25">
      <c r="A3807" s="15">
        <v>3806</v>
      </c>
      <c r="B3807" s="38">
        <v>43000</v>
      </c>
      <c r="C3807" s="38" t="s">
        <v>2300</v>
      </c>
      <c r="D3807" s="14" t="s">
        <v>87</v>
      </c>
      <c r="E3807" s="14" t="s">
        <v>96</v>
      </c>
      <c r="F3807" s="14" t="s">
        <v>88</v>
      </c>
      <c r="G3807" s="39">
        <v>6019.0274587778831</v>
      </c>
      <c r="H3807" s="38"/>
    </row>
    <row r="3808" spans="1:8" x14ac:dyDescent="0.25">
      <c r="A3808" s="15">
        <v>3807</v>
      </c>
      <c r="B3808" s="38">
        <v>43157</v>
      </c>
      <c r="C3808" s="38" t="s">
        <v>250</v>
      </c>
      <c r="D3808" s="14" t="s">
        <v>87</v>
      </c>
      <c r="E3808" s="14" t="s">
        <v>84</v>
      </c>
      <c r="F3808" s="14" t="s">
        <v>85</v>
      </c>
      <c r="G3808" s="39">
        <v>6010.4115167035861</v>
      </c>
      <c r="H3808" s="38"/>
    </row>
    <row r="3809" spans="1:8" x14ac:dyDescent="0.25">
      <c r="A3809" s="15">
        <v>3808</v>
      </c>
      <c r="B3809" s="38">
        <v>43317</v>
      </c>
      <c r="C3809" s="38" t="s">
        <v>905</v>
      </c>
      <c r="D3809" s="14" t="s">
        <v>87</v>
      </c>
      <c r="E3809" s="14" t="s">
        <v>84</v>
      </c>
      <c r="F3809" s="14" t="s">
        <v>85</v>
      </c>
      <c r="G3809" s="39">
        <v>6008.4577531929426</v>
      </c>
      <c r="H3809" s="38"/>
    </row>
    <row r="3810" spans="1:8" x14ac:dyDescent="0.25">
      <c r="A3810" s="15">
        <v>3809</v>
      </c>
      <c r="B3810" s="38">
        <v>43074</v>
      </c>
      <c r="C3810" s="38" t="s">
        <v>2666</v>
      </c>
      <c r="D3810" s="14" t="s">
        <v>87</v>
      </c>
      <c r="E3810" s="14" t="s">
        <v>104</v>
      </c>
      <c r="F3810" s="14" t="s">
        <v>85</v>
      </c>
      <c r="G3810" s="39">
        <v>5990.5165205351395</v>
      </c>
      <c r="H3810" s="38"/>
    </row>
    <row r="3811" spans="1:8" x14ac:dyDescent="0.25">
      <c r="A3811" s="15">
        <v>3810</v>
      </c>
      <c r="B3811" s="38">
        <v>43371</v>
      </c>
      <c r="C3811" s="38" t="s">
        <v>302</v>
      </c>
      <c r="D3811" s="14" t="s">
        <v>87</v>
      </c>
      <c r="E3811" s="14" t="s">
        <v>84</v>
      </c>
      <c r="F3811" s="14" t="s">
        <v>85</v>
      </c>
      <c r="G3811" s="39">
        <v>5984.2379084075328</v>
      </c>
      <c r="H3811" s="38"/>
    </row>
    <row r="3812" spans="1:8" x14ac:dyDescent="0.25">
      <c r="A3812" s="15">
        <v>3811</v>
      </c>
      <c r="B3812" s="38">
        <v>42746</v>
      </c>
      <c r="C3812" s="38" t="s">
        <v>185</v>
      </c>
      <c r="D3812" s="14" t="s">
        <v>87</v>
      </c>
      <c r="E3812" s="14" t="s">
        <v>90</v>
      </c>
      <c r="F3812" s="14" t="s">
        <v>88</v>
      </c>
      <c r="G3812" s="39">
        <v>5975.0545007660676</v>
      </c>
      <c r="H3812" s="38"/>
    </row>
    <row r="3813" spans="1:8" x14ac:dyDescent="0.25">
      <c r="A3813" s="15">
        <v>3812</v>
      </c>
      <c r="B3813" s="38">
        <v>43195</v>
      </c>
      <c r="C3813" s="38" t="s">
        <v>2724</v>
      </c>
      <c r="D3813" s="14" t="s">
        <v>87</v>
      </c>
      <c r="E3813" s="14" t="s">
        <v>104</v>
      </c>
      <c r="F3813" s="14" t="s">
        <v>85</v>
      </c>
      <c r="G3813" s="39">
        <v>5972.5346032461584</v>
      </c>
      <c r="H3813" s="38"/>
    </row>
    <row r="3814" spans="1:8" x14ac:dyDescent="0.25">
      <c r="A3814" s="15">
        <v>3813</v>
      </c>
      <c r="B3814" s="38">
        <v>43467</v>
      </c>
      <c r="C3814" s="38" t="s">
        <v>402</v>
      </c>
      <c r="D3814" s="14" t="s">
        <v>87</v>
      </c>
      <c r="E3814" s="14" t="s">
        <v>84</v>
      </c>
      <c r="F3814" s="14" t="s">
        <v>88</v>
      </c>
      <c r="G3814" s="39">
        <v>5959.4424826858594</v>
      </c>
      <c r="H3814" s="38"/>
    </row>
    <row r="3815" spans="1:8" x14ac:dyDescent="0.25">
      <c r="A3815" s="15">
        <v>3814</v>
      </c>
      <c r="B3815" s="38">
        <v>43311</v>
      </c>
      <c r="C3815" s="38" t="s">
        <v>1958</v>
      </c>
      <c r="D3815" s="14" t="s">
        <v>87</v>
      </c>
      <c r="E3815" s="14" t="s">
        <v>96</v>
      </c>
      <c r="F3815" s="14" t="s">
        <v>88</v>
      </c>
      <c r="G3815" s="39">
        <v>5959.3609538890487</v>
      </c>
      <c r="H3815" s="38"/>
    </row>
    <row r="3816" spans="1:8" x14ac:dyDescent="0.25">
      <c r="A3816" s="15">
        <v>3815</v>
      </c>
      <c r="B3816" s="38">
        <v>42783</v>
      </c>
      <c r="C3816" s="38" t="s">
        <v>616</v>
      </c>
      <c r="D3816" s="14" t="s">
        <v>87</v>
      </c>
      <c r="E3816" s="14" t="s">
        <v>104</v>
      </c>
      <c r="F3816" s="14" t="s">
        <v>85</v>
      </c>
      <c r="G3816" s="39">
        <v>5958.9582179785257</v>
      </c>
      <c r="H3816" s="38"/>
    </row>
    <row r="3817" spans="1:8" x14ac:dyDescent="0.25">
      <c r="A3817" s="15">
        <v>3816</v>
      </c>
      <c r="B3817" s="38">
        <v>42747</v>
      </c>
      <c r="C3817" s="38" t="s">
        <v>197</v>
      </c>
      <c r="D3817" s="14" t="s">
        <v>87</v>
      </c>
      <c r="E3817" s="14" t="s">
        <v>96</v>
      </c>
      <c r="F3817" s="14" t="s">
        <v>88</v>
      </c>
      <c r="G3817" s="39">
        <v>5957.5465832393047</v>
      </c>
      <c r="H3817" s="38"/>
    </row>
    <row r="3818" spans="1:8" x14ac:dyDescent="0.25">
      <c r="A3818" s="15">
        <v>3817</v>
      </c>
      <c r="B3818" s="38">
        <v>43249</v>
      </c>
      <c r="C3818" s="38" t="s">
        <v>2635</v>
      </c>
      <c r="D3818" s="14" t="s">
        <v>87</v>
      </c>
      <c r="E3818" s="14" t="s">
        <v>104</v>
      </c>
      <c r="F3818" s="14" t="s">
        <v>88</v>
      </c>
      <c r="G3818" s="39">
        <v>5945.3259608675526</v>
      </c>
      <c r="H3818" s="38"/>
    </row>
    <row r="3819" spans="1:8" x14ac:dyDescent="0.25">
      <c r="A3819" s="15">
        <v>3818</v>
      </c>
      <c r="B3819" s="38">
        <v>43391</v>
      </c>
      <c r="C3819" s="38" t="s">
        <v>743</v>
      </c>
      <c r="D3819" s="14" t="s">
        <v>87</v>
      </c>
      <c r="E3819" s="14" t="s">
        <v>104</v>
      </c>
      <c r="F3819" s="14" t="s">
        <v>85</v>
      </c>
      <c r="G3819" s="39">
        <v>5934.7698325382089</v>
      </c>
      <c r="H3819" s="38"/>
    </row>
    <row r="3820" spans="1:8" x14ac:dyDescent="0.25">
      <c r="A3820" s="15">
        <v>3819</v>
      </c>
      <c r="B3820" s="38">
        <v>43024</v>
      </c>
      <c r="C3820" s="38" t="s">
        <v>978</v>
      </c>
      <c r="D3820" s="14" t="s">
        <v>87</v>
      </c>
      <c r="E3820" s="14" t="s">
        <v>104</v>
      </c>
      <c r="F3820" s="14" t="s">
        <v>88</v>
      </c>
      <c r="G3820" s="39">
        <v>5920.7080134086154</v>
      </c>
      <c r="H3820" s="38"/>
    </row>
    <row r="3821" spans="1:8" x14ac:dyDescent="0.25">
      <c r="A3821" s="15">
        <v>3820</v>
      </c>
      <c r="B3821" s="38">
        <v>43251</v>
      </c>
      <c r="C3821" s="38" t="s">
        <v>1093</v>
      </c>
      <c r="D3821" s="14" t="s">
        <v>87</v>
      </c>
      <c r="E3821" s="14" t="s">
        <v>104</v>
      </c>
      <c r="F3821" s="14" t="s">
        <v>88</v>
      </c>
      <c r="G3821" s="39">
        <v>5915.5580645116397</v>
      </c>
      <c r="H3821" s="38"/>
    </row>
    <row r="3822" spans="1:8" x14ac:dyDescent="0.25">
      <c r="A3822" s="15">
        <v>3821</v>
      </c>
      <c r="B3822" s="38">
        <v>43279</v>
      </c>
      <c r="C3822" s="38" t="s">
        <v>768</v>
      </c>
      <c r="D3822" s="14" t="s">
        <v>87</v>
      </c>
      <c r="E3822" s="14" t="s">
        <v>94</v>
      </c>
      <c r="F3822" s="14" t="s">
        <v>88</v>
      </c>
      <c r="G3822" s="39">
        <v>5911.5192625289119</v>
      </c>
      <c r="H3822" s="38"/>
    </row>
    <row r="3823" spans="1:8" x14ac:dyDescent="0.25">
      <c r="A3823" s="15">
        <v>3822</v>
      </c>
      <c r="B3823" s="38">
        <v>43078</v>
      </c>
      <c r="C3823" s="38" t="s">
        <v>1587</v>
      </c>
      <c r="D3823" s="14" t="s">
        <v>87</v>
      </c>
      <c r="E3823" s="14" t="s">
        <v>90</v>
      </c>
      <c r="F3823" s="14" t="s">
        <v>88</v>
      </c>
      <c r="G3823" s="39">
        <v>5907.9616124701906</v>
      </c>
      <c r="H3823" s="38"/>
    </row>
    <row r="3824" spans="1:8" x14ac:dyDescent="0.25">
      <c r="A3824" s="15">
        <v>3823</v>
      </c>
      <c r="B3824" s="38">
        <v>43246</v>
      </c>
      <c r="C3824" s="38" t="s">
        <v>2296</v>
      </c>
      <c r="D3824" s="14" t="s">
        <v>87</v>
      </c>
      <c r="E3824" s="14" t="s">
        <v>84</v>
      </c>
      <c r="F3824" s="14" t="s">
        <v>88</v>
      </c>
      <c r="G3824" s="39">
        <v>5896.4588138083964</v>
      </c>
      <c r="H3824" s="38"/>
    </row>
    <row r="3825" spans="1:8" x14ac:dyDescent="0.25">
      <c r="A3825" s="15">
        <v>3824</v>
      </c>
      <c r="B3825" s="38">
        <v>42929</v>
      </c>
      <c r="C3825" s="38" t="s">
        <v>1870</v>
      </c>
      <c r="D3825" s="14" t="s">
        <v>87</v>
      </c>
      <c r="E3825" s="14" t="s">
        <v>94</v>
      </c>
      <c r="F3825" s="14" t="s">
        <v>85</v>
      </c>
      <c r="G3825" s="39">
        <v>5888.5442317238349</v>
      </c>
      <c r="H3825" s="38"/>
    </row>
    <row r="3826" spans="1:8" x14ac:dyDescent="0.25">
      <c r="A3826" s="15">
        <v>3825</v>
      </c>
      <c r="B3826" s="38">
        <v>42889</v>
      </c>
      <c r="C3826" s="38" t="s">
        <v>507</v>
      </c>
      <c r="D3826" s="14" t="s">
        <v>87</v>
      </c>
      <c r="E3826" s="14" t="s">
        <v>84</v>
      </c>
      <c r="F3826" s="14" t="s">
        <v>88</v>
      </c>
      <c r="G3826" s="39">
        <v>5884.8492767340349</v>
      </c>
      <c r="H3826" s="38"/>
    </row>
    <row r="3827" spans="1:8" x14ac:dyDescent="0.25">
      <c r="A3827" s="15">
        <v>3826</v>
      </c>
      <c r="B3827" s="38">
        <v>43252</v>
      </c>
      <c r="C3827" s="38" t="s">
        <v>211</v>
      </c>
      <c r="D3827" s="14" t="s">
        <v>87</v>
      </c>
      <c r="E3827" s="14" t="s">
        <v>96</v>
      </c>
      <c r="F3827" s="14" t="s">
        <v>88</v>
      </c>
      <c r="G3827" s="39">
        <v>5879.9981643400924</v>
      </c>
      <c r="H3827" s="38"/>
    </row>
    <row r="3828" spans="1:8" x14ac:dyDescent="0.25">
      <c r="A3828" s="15">
        <v>3827</v>
      </c>
      <c r="B3828" s="38">
        <v>42743</v>
      </c>
      <c r="C3828" s="38" t="s">
        <v>147</v>
      </c>
      <c r="D3828" s="14" t="s">
        <v>87</v>
      </c>
      <c r="E3828" s="14" t="s">
        <v>90</v>
      </c>
      <c r="F3828" s="14" t="s">
        <v>88</v>
      </c>
      <c r="G3828" s="39">
        <v>5868.4337370631229</v>
      </c>
      <c r="H3828" s="38"/>
    </row>
    <row r="3829" spans="1:8" x14ac:dyDescent="0.25">
      <c r="A3829" s="15">
        <v>3828</v>
      </c>
      <c r="B3829" s="38">
        <v>43348</v>
      </c>
      <c r="C3829" s="38" t="s">
        <v>1730</v>
      </c>
      <c r="D3829" s="14" t="s">
        <v>87</v>
      </c>
      <c r="E3829" s="14" t="s">
        <v>104</v>
      </c>
      <c r="F3829" s="14" t="s">
        <v>88</v>
      </c>
      <c r="G3829" s="39">
        <v>5864.8448544731555</v>
      </c>
      <c r="H3829" s="38"/>
    </row>
    <row r="3830" spans="1:8" x14ac:dyDescent="0.25">
      <c r="A3830" s="15">
        <v>3829</v>
      </c>
      <c r="B3830" s="38">
        <v>43112</v>
      </c>
      <c r="C3830" s="38" t="s">
        <v>2796</v>
      </c>
      <c r="D3830" s="14" t="s">
        <v>87</v>
      </c>
      <c r="E3830" s="14" t="s">
        <v>104</v>
      </c>
      <c r="F3830" s="14" t="s">
        <v>88</v>
      </c>
      <c r="G3830" s="39">
        <v>5857.8901062366722</v>
      </c>
      <c r="H3830" s="38"/>
    </row>
    <row r="3831" spans="1:8" x14ac:dyDescent="0.25">
      <c r="A3831" s="15">
        <v>3830</v>
      </c>
      <c r="B3831" s="38">
        <v>43395</v>
      </c>
      <c r="C3831" s="38" t="s">
        <v>3265</v>
      </c>
      <c r="D3831" s="14" t="s">
        <v>87</v>
      </c>
      <c r="E3831" s="14" t="s">
        <v>84</v>
      </c>
      <c r="F3831" s="14" t="s">
        <v>88</v>
      </c>
      <c r="G3831" s="39">
        <v>5854.8250682025828</v>
      </c>
      <c r="H3831" s="38"/>
    </row>
    <row r="3832" spans="1:8" x14ac:dyDescent="0.25">
      <c r="A3832" s="15">
        <v>3831</v>
      </c>
      <c r="B3832" s="38">
        <v>43307</v>
      </c>
      <c r="C3832" s="38" t="s">
        <v>1599</v>
      </c>
      <c r="D3832" s="14" t="s">
        <v>87</v>
      </c>
      <c r="E3832" s="14" t="s">
        <v>90</v>
      </c>
      <c r="F3832" s="14" t="s">
        <v>88</v>
      </c>
      <c r="G3832" s="39">
        <v>5853.9509287653127</v>
      </c>
      <c r="H3832" s="38"/>
    </row>
    <row r="3833" spans="1:8" x14ac:dyDescent="0.25">
      <c r="A3833" s="15">
        <v>3832</v>
      </c>
      <c r="B3833" s="38">
        <v>43322</v>
      </c>
      <c r="C3833" s="38" t="s">
        <v>2608</v>
      </c>
      <c r="D3833" s="14" t="s">
        <v>87</v>
      </c>
      <c r="E3833" s="14" t="s">
        <v>90</v>
      </c>
      <c r="F3833" s="14" t="s">
        <v>88</v>
      </c>
      <c r="G3833" s="39">
        <v>5834.2673959750464</v>
      </c>
      <c r="H3833" s="38"/>
    </row>
    <row r="3834" spans="1:8" x14ac:dyDescent="0.25">
      <c r="A3834" s="15">
        <v>3833</v>
      </c>
      <c r="B3834" s="38">
        <v>43211</v>
      </c>
      <c r="C3834" s="38" t="s">
        <v>1581</v>
      </c>
      <c r="D3834" s="14" t="s">
        <v>87</v>
      </c>
      <c r="E3834" s="14" t="s">
        <v>104</v>
      </c>
      <c r="F3834" s="14" t="s">
        <v>88</v>
      </c>
      <c r="G3834" s="39">
        <v>5832.970383309208</v>
      </c>
      <c r="H3834" s="38"/>
    </row>
    <row r="3835" spans="1:8" x14ac:dyDescent="0.25">
      <c r="A3835" s="15">
        <v>3834</v>
      </c>
      <c r="B3835" s="38">
        <v>43321</v>
      </c>
      <c r="C3835" s="38" t="s">
        <v>1899</v>
      </c>
      <c r="D3835" s="14" t="s">
        <v>87</v>
      </c>
      <c r="E3835" s="14" t="s">
        <v>104</v>
      </c>
      <c r="F3835" s="14" t="s">
        <v>85</v>
      </c>
      <c r="G3835" s="39">
        <v>5827.9709454463009</v>
      </c>
      <c r="H3835" s="38"/>
    </row>
    <row r="3836" spans="1:8" x14ac:dyDescent="0.25">
      <c r="A3836" s="15">
        <v>3835</v>
      </c>
      <c r="B3836" s="38">
        <v>43385</v>
      </c>
      <c r="C3836" s="38" t="s">
        <v>3161</v>
      </c>
      <c r="D3836" s="14" t="s">
        <v>87</v>
      </c>
      <c r="E3836" s="14" t="s">
        <v>84</v>
      </c>
      <c r="F3836" s="14" t="s">
        <v>85</v>
      </c>
      <c r="G3836" s="39">
        <v>5826.2315441093442</v>
      </c>
      <c r="H3836" s="38"/>
    </row>
    <row r="3837" spans="1:8" x14ac:dyDescent="0.25">
      <c r="A3837" s="15">
        <v>3836</v>
      </c>
      <c r="B3837" s="38">
        <v>43115</v>
      </c>
      <c r="C3837" s="38" t="s">
        <v>1695</v>
      </c>
      <c r="D3837" s="14" t="s">
        <v>87</v>
      </c>
      <c r="E3837" s="14" t="s">
        <v>96</v>
      </c>
      <c r="F3837" s="14" t="s">
        <v>88</v>
      </c>
      <c r="G3837" s="39">
        <v>5825.4390633386847</v>
      </c>
      <c r="H3837" s="38"/>
    </row>
    <row r="3838" spans="1:8" x14ac:dyDescent="0.25">
      <c r="A3838" s="15">
        <v>3837</v>
      </c>
      <c r="B3838" s="38">
        <v>43043</v>
      </c>
      <c r="C3838" s="38" t="s">
        <v>2525</v>
      </c>
      <c r="D3838" s="14" t="s">
        <v>87</v>
      </c>
      <c r="E3838" s="14" t="s">
        <v>96</v>
      </c>
      <c r="F3838" s="14" t="s">
        <v>88</v>
      </c>
      <c r="G3838" s="39">
        <v>5808.1751835688465</v>
      </c>
      <c r="H3838" s="38"/>
    </row>
    <row r="3839" spans="1:8" x14ac:dyDescent="0.25">
      <c r="A3839" s="15">
        <v>3838</v>
      </c>
      <c r="B3839" s="38">
        <v>43151</v>
      </c>
      <c r="C3839" s="38" t="s">
        <v>2615</v>
      </c>
      <c r="D3839" s="14" t="s">
        <v>87</v>
      </c>
      <c r="E3839" s="14" t="s">
        <v>84</v>
      </c>
      <c r="F3839" s="14" t="s">
        <v>85</v>
      </c>
      <c r="G3839" s="39">
        <v>5803.4844916602733</v>
      </c>
      <c r="H3839" s="38"/>
    </row>
    <row r="3840" spans="1:8" x14ac:dyDescent="0.25">
      <c r="A3840" s="15">
        <v>3839</v>
      </c>
      <c r="B3840" s="38">
        <v>43376</v>
      </c>
      <c r="C3840" s="38" t="s">
        <v>3223</v>
      </c>
      <c r="D3840" s="14" t="s">
        <v>87</v>
      </c>
      <c r="E3840" s="14" t="s">
        <v>104</v>
      </c>
      <c r="F3840" s="14" t="s">
        <v>85</v>
      </c>
      <c r="G3840" s="39">
        <v>5795.4645756605651</v>
      </c>
      <c r="H3840" s="38"/>
    </row>
    <row r="3841" spans="1:8" x14ac:dyDescent="0.25">
      <c r="A3841" s="15">
        <v>3840</v>
      </c>
      <c r="B3841" s="38">
        <v>43413</v>
      </c>
      <c r="C3841" s="38" t="s">
        <v>2143</v>
      </c>
      <c r="D3841" s="14" t="s">
        <v>87</v>
      </c>
      <c r="E3841" s="14" t="s">
        <v>90</v>
      </c>
      <c r="F3841" s="14" t="s">
        <v>85</v>
      </c>
      <c r="G3841" s="39">
        <v>5794.7334383051739</v>
      </c>
      <c r="H3841" s="38"/>
    </row>
    <row r="3842" spans="1:8" x14ac:dyDescent="0.25">
      <c r="A3842" s="15">
        <v>3841</v>
      </c>
      <c r="B3842" s="38">
        <v>43374</v>
      </c>
      <c r="C3842" s="38" t="s">
        <v>749</v>
      </c>
      <c r="D3842" s="14" t="s">
        <v>87</v>
      </c>
      <c r="E3842" s="14" t="s">
        <v>90</v>
      </c>
      <c r="F3842" s="14" t="s">
        <v>88</v>
      </c>
      <c r="G3842" s="39">
        <v>5792.7105881636926</v>
      </c>
      <c r="H3842" s="38"/>
    </row>
    <row r="3843" spans="1:8" x14ac:dyDescent="0.25">
      <c r="A3843" s="15">
        <v>3842</v>
      </c>
      <c r="B3843" s="38">
        <v>42828</v>
      </c>
      <c r="C3843" s="38" t="s">
        <v>1061</v>
      </c>
      <c r="D3843" s="14" t="s">
        <v>87</v>
      </c>
      <c r="E3843" s="14" t="s">
        <v>90</v>
      </c>
      <c r="F3843" s="14" t="s">
        <v>85</v>
      </c>
      <c r="G3843" s="39">
        <v>5785.0098407235646</v>
      </c>
      <c r="H3843" s="38"/>
    </row>
    <row r="3844" spans="1:8" x14ac:dyDescent="0.25">
      <c r="A3844" s="15">
        <v>3843</v>
      </c>
      <c r="B3844" s="38">
        <v>43077</v>
      </c>
      <c r="C3844" s="38" t="s">
        <v>2679</v>
      </c>
      <c r="D3844" s="14" t="s">
        <v>87</v>
      </c>
      <c r="E3844" s="14" t="s">
        <v>90</v>
      </c>
      <c r="F3844" s="14" t="s">
        <v>88</v>
      </c>
      <c r="G3844" s="39">
        <v>5783.5375392740561</v>
      </c>
      <c r="H3844" s="38"/>
    </row>
    <row r="3845" spans="1:8" x14ac:dyDescent="0.25">
      <c r="A3845" s="15">
        <v>3844</v>
      </c>
      <c r="B3845" s="38">
        <v>42901</v>
      </c>
      <c r="C3845" s="38" t="s">
        <v>1686</v>
      </c>
      <c r="D3845" s="14" t="s">
        <v>87</v>
      </c>
      <c r="E3845" s="14" t="s">
        <v>96</v>
      </c>
      <c r="F3845" s="14" t="s">
        <v>88</v>
      </c>
      <c r="G3845" s="39">
        <v>5761.575795337867</v>
      </c>
      <c r="H3845" s="38"/>
    </row>
    <row r="3846" spans="1:8" x14ac:dyDescent="0.25">
      <c r="A3846" s="15">
        <v>3845</v>
      </c>
      <c r="B3846" s="38">
        <v>43225</v>
      </c>
      <c r="C3846" s="38" t="s">
        <v>649</v>
      </c>
      <c r="D3846" s="14" t="s">
        <v>87</v>
      </c>
      <c r="E3846" s="14" t="s">
        <v>84</v>
      </c>
      <c r="F3846" s="14" t="s">
        <v>85</v>
      </c>
      <c r="G3846" s="39">
        <v>5749.302887369804</v>
      </c>
      <c r="H3846" s="38"/>
    </row>
    <row r="3847" spans="1:8" x14ac:dyDescent="0.25">
      <c r="A3847" s="15">
        <v>3846</v>
      </c>
      <c r="B3847" s="38">
        <v>43334</v>
      </c>
      <c r="C3847" s="38" t="s">
        <v>3188</v>
      </c>
      <c r="D3847" s="14" t="s">
        <v>87</v>
      </c>
      <c r="E3847" s="14" t="s">
        <v>90</v>
      </c>
      <c r="F3847" s="14" t="s">
        <v>85</v>
      </c>
      <c r="G3847" s="39">
        <v>5741.9896782636415</v>
      </c>
      <c r="H3847" s="38"/>
    </row>
    <row r="3848" spans="1:8" x14ac:dyDescent="0.25">
      <c r="A3848" s="15">
        <v>3847</v>
      </c>
      <c r="B3848" s="38">
        <v>43392</v>
      </c>
      <c r="C3848" s="38" t="s">
        <v>1406</v>
      </c>
      <c r="D3848" s="14" t="s">
        <v>87</v>
      </c>
      <c r="E3848" s="14" t="s">
        <v>94</v>
      </c>
      <c r="F3848" s="14" t="s">
        <v>88</v>
      </c>
      <c r="G3848" s="39">
        <v>5738.356038470456</v>
      </c>
      <c r="H3848" s="38"/>
    </row>
    <row r="3849" spans="1:8" x14ac:dyDescent="0.25">
      <c r="A3849" s="15">
        <v>3848</v>
      </c>
      <c r="B3849" s="38">
        <v>42972</v>
      </c>
      <c r="C3849" s="38" t="s">
        <v>528</v>
      </c>
      <c r="D3849" s="14" t="s">
        <v>87</v>
      </c>
      <c r="E3849" s="14" t="s">
        <v>94</v>
      </c>
      <c r="F3849" s="14" t="s">
        <v>88</v>
      </c>
      <c r="G3849" s="39">
        <v>5736.3238408231855</v>
      </c>
      <c r="H3849" s="38"/>
    </row>
    <row r="3850" spans="1:8" x14ac:dyDescent="0.25">
      <c r="A3850" s="15">
        <v>3849</v>
      </c>
      <c r="B3850" s="38">
        <v>43323</v>
      </c>
      <c r="C3850" s="38" t="s">
        <v>2408</v>
      </c>
      <c r="D3850" s="14" t="s">
        <v>87</v>
      </c>
      <c r="E3850" s="14" t="s">
        <v>96</v>
      </c>
      <c r="F3850" s="14" t="s">
        <v>88</v>
      </c>
      <c r="G3850" s="39">
        <v>5735.3018534280109</v>
      </c>
      <c r="H3850" s="38"/>
    </row>
    <row r="3851" spans="1:8" x14ac:dyDescent="0.25">
      <c r="A3851" s="15">
        <v>3850</v>
      </c>
      <c r="B3851" s="38">
        <v>43229</v>
      </c>
      <c r="C3851" s="38" t="s">
        <v>1225</v>
      </c>
      <c r="D3851" s="14" t="s">
        <v>87</v>
      </c>
      <c r="E3851" s="14" t="s">
        <v>96</v>
      </c>
      <c r="F3851" s="14" t="s">
        <v>85</v>
      </c>
      <c r="G3851" s="39">
        <v>5725.2258076886656</v>
      </c>
      <c r="H3851" s="38"/>
    </row>
    <row r="3852" spans="1:8" x14ac:dyDescent="0.25">
      <c r="A3852" s="15">
        <v>3851</v>
      </c>
      <c r="B3852" s="38">
        <v>43262</v>
      </c>
      <c r="C3852" s="38" t="s">
        <v>620</v>
      </c>
      <c r="D3852" s="14" t="s">
        <v>87</v>
      </c>
      <c r="E3852" s="14" t="s">
        <v>96</v>
      </c>
      <c r="F3852" s="14" t="s">
        <v>88</v>
      </c>
      <c r="G3852" s="39">
        <v>5719.6990122305824</v>
      </c>
      <c r="H3852" s="38"/>
    </row>
    <row r="3853" spans="1:8" x14ac:dyDescent="0.25">
      <c r="A3853" s="15">
        <v>3852</v>
      </c>
      <c r="B3853" s="38">
        <v>43402</v>
      </c>
      <c r="C3853" s="38" t="s">
        <v>3404</v>
      </c>
      <c r="D3853" s="14" t="s">
        <v>87</v>
      </c>
      <c r="E3853" s="14" t="s">
        <v>94</v>
      </c>
      <c r="F3853" s="14" t="s">
        <v>85</v>
      </c>
      <c r="G3853" s="39">
        <v>5711.790664283144</v>
      </c>
      <c r="H3853" s="38"/>
    </row>
    <row r="3854" spans="1:8" x14ac:dyDescent="0.25">
      <c r="A3854" s="15">
        <v>3853</v>
      </c>
      <c r="B3854" s="38">
        <v>43448</v>
      </c>
      <c r="C3854" s="38" t="s">
        <v>1839</v>
      </c>
      <c r="D3854" s="14" t="s">
        <v>87</v>
      </c>
      <c r="E3854" s="14" t="s">
        <v>96</v>
      </c>
      <c r="F3854" s="14" t="s">
        <v>85</v>
      </c>
      <c r="G3854" s="39">
        <v>5705.0734428126007</v>
      </c>
      <c r="H3854" s="38"/>
    </row>
    <row r="3855" spans="1:8" x14ac:dyDescent="0.25">
      <c r="A3855" s="15">
        <v>3854</v>
      </c>
      <c r="B3855" s="38">
        <v>43142</v>
      </c>
      <c r="C3855" s="38" t="s">
        <v>438</v>
      </c>
      <c r="D3855" s="14" t="s">
        <v>87</v>
      </c>
      <c r="E3855" s="14" t="s">
        <v>90</v>
      </c>
      <c r="F3855" s="14" t="s">
        <v>85</v>
      </c>
      <c r="G3855" s="39">
        <v>5703.7399062467312</v>
      </c>
      <c r="H3855" s="38"/>
    </row>
    <row r="3856" spans="1:8" x14ac:dyDescent="0.25">
      <c r="A3856" s="15">
        <v>3855</v>
      </c>
      <c r="B3856" s="38">
        <v>43323</v>
      </c>
      <c r="C3856" s="38" t="s">
        <v>3215</v>
      </c>
      <c r="D3856" s="14" t="s">
        <v>87</v>
      </c>
      <c r="E3856" s="14" t="s">
        <v>104</v>
      </c>
      <c r="F3856" s="14" t="s">
        <v>85</v>
      </c>
      <c r="G3856" s="39">
        <v>5698.1267651140161</v>
      </c>
      <c r="H3856" s="38"/>
    </row>
    <row r="3857" spans="1:8" x14ac:dyDescent="0.25">
      <c r="A3857" s="15">
        <v>3856</v>
      </c>
      <c r="B3857" s="38">
        <v>42779</v>
      </c>
      <c r="C3857" s="38" t="s">
        <v>575</v>
      </c>
      <c r="D3857" s="14" t="s">
        <v>87</v>
      </c>
      <c r="E3857" s="14" t="s">
        <v>96</v>
      </c>
      <c r="F3857" s="14" t="s">
        <v>85</v>
      </c>
      <c r="G3857" s="39">
        <v>5694.89351854502</v>
      </c>
      <c r="H3857" s="38"/>
    </row>
    <row r="3858" spans="1:8" x14ac:dyDescent="0.25">
      <c r="A3858" s="15">
        <v>3857</v>
      </c>
      <c r="B3858" s="38">
        <v>42761</v>
      </c>
      <c r="C3858" s="38" t="s">
        <v>375</v>
      </c>
      <c r="D3858" s="14" t="s">
        <v>87</v>
      </c>
      <c r="E3858" s="14" t="s">
        <v>90</v>
      </c>
      <c r="F3858" s="14" t="s">
        <v>85</v>
      </c>
      <c r="G3858" s="39">
        <v>5690.7394134187016</v>
      </c>
      <c r="H3858" s="38"/>
    </row>
    <row r="3859" spans="1:8" x14ac:dyDescent="0.25">
      <c r="A3859" s="15">
        <v>3858</v>
      </c>
      <c r="B3859" s="38">
        <v>42784</v>
      </c>
      <c r="C3859" s="38" t="s">
        <v>627</v>
      </c>
      <c r="D3859" s="14" t="s">
        <v>87</v>
      </c>
      <c r="E3859" s="14" t="s">
        <v>104</v>
      </c>
      <c r="F3859" s="14" t="s">
        <v>85</v>
      </c>
      <c r="G3859" s="39">
        <v>5684.1457348111944</v>
      </c>
      <c r="H3859" s="38"/>
    </row>
    <row r="3860" spans="1:8" x14ac:dyDescent="0.25">
      <c r="A3860" s="15">
        <v>3859</v>
      </c>
      <c r="B3860" s="38">
        <v>43094</v>
      </c>
      <c r="C3860" s="38" t="s">
        <v>2385</v>
      </c>
      <c r="D3860" s="14" t="s">
        <v>87</v>
      </c>
      <c r="E3860" s="14" t="s">
        <v>84</v>
      </c>
      <c r="F3860" s="14" t="s">
        <v>88</v>
      </c>
      <c r="G3860" s="39">
        <v>5681.2876644193684</v>
      </c>
      <c r="H3860" s="38"/>
    </row>
    <row r="3861" spans="1:8" x14ac:dyDescent="0.25">
      <c r="A3861" s="15">
        <v>3860</v>
      </c>
      <c r="B3861" s="38">
        <v>42944</v>
      </c>
      <c r="C3861" s="38" t="s">
        <v>206</v>
      </c>
      <c r="D3861" s="14" t="s">
        <v>87</v>
      </c>
      <c r="E3861" s="14" t="s">
        <v>94</v>
      </c>
      <c r="F3861" s="14" t="s">
        <v>88</v>
      </c>
      <c r="G3861" s="39">
        <v>5680.5703780331323</v>
      </c>
      <c r="H3861" s="38"/>
    </row>
    <row r="3862" spans="1:8" x14ac:dyDescent="0.25">
      <c r="A3862" s="15">
        <v>3861</v>
      </c>
      <c r="B3862" s="38">
        <v>43377</v>
      </c>
      <c r="C3862" s="38" t="s">
        <v>2085</v>
      </c>
      <c r="D3862" s="14" t="s">
        <v>87</v>
      </c>
      <c r="E3862" s="14" t="s">
        <v>96</v>
      </c>
      <c r="F3862" s="14" t="s">
        <v>88</v>
      </c>
      <c r="G3862" s="39">
        <v>5675.791648809316</v>
      </c>
      <c r="H3862" s="38"/>
    </row>
    <row r="3863" spans="1:8" x14ac:dyDescent="0.25">
      <c r="A3863" s="15">
        <v>3862</v>
      </c>
      <c r="B3863" s="38">
        <v>43383</v>
      </c>
      <c r="C3863" s="38" t="s">
        <v>1608</v>
      </c>
      <c r="D3863" s="14" t="s">
        <v>87</v>
      </c>
      <c r="E3863" s="14" t="s">
        <v>84</v>
      </c>
      <c r="F3863" s="14" t="s">
        <v>88</v>
      </c>
      <c r="G3863" s="39">
        <v>5665.4020982539041</v>
      </c>
      <c r="H3863" s="38"/>
    </row>
    <row r="3864" spans="1:8" x14ac:dyDescent="0.25">
      <c r="A3864" s="15">
        <v>3863</v>
      </c>
      <c r="B3864" s="38">
        <v>43347</v>
      </c>
      <c r="C3864" s="38" t="s">
        <v>3461</v>
      </c>
      <c r="D3864" s="14" t="s">
        <v>87</v>
      </c>
      <c r="E3864" s="14" t="s">
        <v>96</v>
      </c>
      <c r="F3864" s="14" t="s">
        <v>88</v>
      </c>
      <c r="G3864" s="39">
        <v>5662.4418612386471</v>
      </c>
      <c r="H3864" s="38"/>
    </row>
    <row r="3865" spans="1:8" x14ac:dyDescent="0.25">
      <c r="A3865" s="15">
        <v>3864</v>
      </c>
      <c r="B3865" s="38">
        <v>43219</v>
      </c>
      <c r="C3865" s="38" t="s">
        <v>2898</v>
      </c>
      <c r="D3865" s="14" t="s">
        <v>87</v>
      </c>
      <c r="E3865" s="14" t="s">
        <v>96</v>
      </c>
      <c r="F3865" s="14" t="s">
        <v>88</v>
      </c>
      <c r="G3865" s="39">
        <v>5661.2277915538898</v>
      </c>
      <c r="H3865" s="38"/>
    </row>
    <row r="3866" spans="1:8" x14ac:dyDescent="0.25">
      <c r="A3866" s="15">
        <v>3865</v>
      </c>
      <c r="B3866" s="38">
        <v>43155</v>
      </c>
      <c r="C3866" s="38" t="s">
        <v>2174</v>
      </c>
      <c r="D3866" s="14" t="s">
        <v>87</v>
      </c>
      <c r="E3866" s="14" t="s">
        <v>84</v>
      </c>
      <c r="F3866" s="14" t="s">
        <v>88</v>
      </c>
      <c r="G3866" s="39">
        <v>5658.505983742838</v>
      </c>
      <c r="H3866" s="38"/>
    </row>
    <row r="3867" spans="1:8" x14ac:dyDescent="0.25">
      <c r="A3867" s="15">
        <v>3866</v>
      </c>
      <c r="B3867" s="38">
        <v>42948</v>
      </c>
      <c r="C3867" s="38" t="s">
        <v>1781</v>
      </c>
      <c r="D3867" s="14" t="s">
        <v>87</v>
      </c>
      <c r="E3867" s="14" t="s">
        <v>90</v>
      </c>
      <c r="F3867" s="14" t="s">
        <v>88</v>
      </c>
      <c r="G3867" s="39">
        <v>5653.2290004210063</v>
      </c>
      <c r="H3867" s="38"/>
    </row>
    <row r="3868" spans="1:8" x14ac:dyDescent="0.25">
      <c r="A3868" s="15">
        <v>3867</v>
      </c>
      <c r="B3868" s="38">
        <v>43421</v>
      </c>
      <c r="C3868" s="38" t="s">
        <v>2571</v>
      </c>
      <c r="D3868" s="14" t="s">
        <v>87</v>
      </c>
      <c r="E3868" s="14" t="s">
        <v>84</v>
      </c>
      <c r="F3868" s="14" t="s">
        <v>85</v>
      </c>
      <c r="G3868" s="39">
        <v>5652.849042061719</v>
      </c>
      <c r="H3868" s="38"/>
    </row>
    <row r="3869" spans="1:8" x14ac:dyDescent="0.25">
      <c r="A3869" s="15">
        <v>3868</v>
      </c>
      <c r="B3869" s="38">
        <v>42746</v>
      </c>
      <c r="C3869" s="38" t="s">
        <v>186</v>
      </c>
      <c r="D3869" s="14" t="s">
        <v>87</v>
      </c>
      <c r="E3869" s="14" t="s">
        <v>84</v>
      </c>
      <c r="F3869" s="14" t="s">
        <v>85</v>
      </c>
      <c r="G3869" s="39">
        <v>5648.2125728320279</v>
      </c>
      <c r="H3869" s="38"/>
    </row>
    <row r="3870" spans="1:8" x14ac:dyDescent="0.25">
      <c r="A3870" s="15">
        <v>3869</v>
      </c>
      <c r="B3870" s="38">
        <v>43412</v>
      </c>
      <c r="C3870" s="38" t="s">
        <v>2670</v>
      </c>
      <c r="D3870" s="14" t="s">
        <v>87</v>
      </c>
      <c r="E3870" s="14" t="s">
        <v>90</v>
      </c>
      <c r="F3870" s="14" t="s">
        <v>85</v>
      </c>
      <c r="G3870" s="39">
        <v>5642.2101816095119</v>
      </c>
      <c r="H3870" s="38"/>
    </row>
    <row r="3871" spans="1:8" x14ac:dyDescent="0.25">
      <c r="A3871" s="15">
        <v>3870</v>
      </c>
      <c r="B3871" s="38">
        <v>43075</v>
      </c>
      <c r="C3871" s="38" t="s">
        <v>490</v>
      </c>
      <c r="D3871" s="14" t="s">
        <v>87</v>
      </c>
      <c r="E3871" s="14" t="s">
        <v>94</v>
      </c>
      <c r="F3871" s="14" t="s">
        <v>88</v>
      </c>
      <c r="G3871" s="39">
        <v>5639.1065289939006</v>
      </c>
      <c r="H3871" s="38"/>
    </row>
    <row r="3872" spans="1:8" x14ac:dyDescent="0.25">
      <c r="A3872" s="15">
        <v>3871</v>
      </c>
      <c r="B3872" s="38">
        <v>43286</v>
      </c>
      <c r="C3872" s="38" t="s">
        <v>3059</v>
      </c>
      <c r="D3872" s="14" t="s">
        <v>87</v>
      </c>
      <c r="E3872" s="14" t="s">
        <v>104</v>
      </c>
      <c r="F3872" s="14" t="s">
        <v>88</v>
      </c>
      <c r="G3872" s="39">
        <v>5624.4227286654814</v>
      </c>
      <c r="H3872" s="38"/>
    </row>
    <row r="3873" spans="1:8" x14ac:dyDescent="0.25">
      <c r="A3873" s="15">
        <v>3872</v>
      </c>
      <c r="B3873" s="38">
        <v>43441</v>
      </c>
      <c r="C3873" s="38" t="s">
        <v>3564</v>
      </c>
      <c r="D3873" s="14" t="s">
        <v>87</v>
      </c>
      <c r="E3873" s="14" t="s">
        <v>104</v>
      </c>
      <c r="F3873" s="14" t="s">
        <v>88</v>
      </c>
      <c r="G3873" s="39">
        <v>5623.7058233120424</v>
      </c>
      <c r="H3873" s="38"/>
    </row>
    <row r="3874" spans="1:8" x14ac:dyDescent="0.25">
      <c r="A3874" s="15">
        <v>3873</v>
      </c>
      <c r="B3874" s="38">
        <v>43264</v>
      </c>
      <c r="C3874" s="38" t="s">
        <v>3030</v>
      </c>
      <c r="D3874" s="14" t="s">
        <v>87</v>
      </c>
      <c r="E3874" s="14" t="s">
        <v>94</v>
      </c>
      <c r="F3874" s="14" t="s">
        <v>88</v>
      </c>
      <c r="G3874" s="39">
        <v>5605.4589869208994</v>
      </c>
      <c r="H3874" s="38"/>
    </row>
    <row r="3875" spans="1:8" x14ac:dyDescent="0.25">
      <c r="A3875" s="15">
        <v>3874</v>
      </c>
      <c r="B3875" s="38">
        <v>42846</v>
      </c>
      <c r="C3875" s="38" t="s">
        <v>1227</v>
      </c>
      <c r="D3875" s="14" t="s">
        <v>87</v>
      </c>
      <c r="E3875" s="14" t="s">
        <v>96</v>
      </c>
      <c r="F3875" s="14" t="s">
        <v>85</v>
      </c>
      <c r="G3875" s="39">
        <v>5602.4453400660177</v>
      </c>
      <c r="H3875" s="38"/>
    </row>
    <row r="3876" spans="1:8" x14ac:dyDescent="0.25">
      <c r="A3876" s="15">
        <v>3875</v>
      </c>
      <c r="B3876" s="38">
        <v>43402</v>
      </c>
      <c r="C3876" s="38" t="s">
        <v>1306</v>
      </c>
      <c r="D3876" s="14" t="s">
        <v>87</v>
      </c>
      <c r="E3876" s="14" t="s">
        <v>104</v>
      </c>
      <c r="F3876" s="14" t="s">
        <v>85</v>
      </c>
      <c r="G3876" s="39">
        <v>5582.4815112180868</v>
      </c>
      <c r="H3876" s="38"/>
    </row>
    <row r="3877" spans="1:8" x14ac:dyDescent="0.25">
      <c r="A3877" s="15">
        <v>3876</v>
      </c>
      <c r="B3877" s="38">
        <v>42930</v>
      </c>
      <c r="C3877" s="38" t="s">
        <v>1323</v>
      </c>
      <c r="D3877" s="14" t="s">
        <v>87</v>
      </c>
      <c r="E3877" s="14" t="s">
        <v>90</v>
      </c>
      <c r="F3877" s="14" t="s">
        <v>88</v>
      </c>
      <c r="G3877" s="39">
        <v>5581.5331383150587</v>
      </c>
      <c r="H3877" s="38"/>
    </row>
    <row r="3878" spans="1:8" x14ac:dyDescent="0.25">
      <c r="A3878" s="15">
        <v>3877</v>
      </c>
      <c r="B3878" s="38">
        <v>43252</v>
      </c>
      <c r="C3878" s="38" t="s">
        <v>1019</v>
      </c>
      <c r="D3878" s="14" t="s">
        <v>87</v>
      </c>
      <c r="E3878" s="14" t="s">
        <v>90</v>
      </c>
      <c r="F3878" s="14" t="s">
        <v>85</v>
      </c>
      <c r="G3878" s="39">
        <v>5579.5156200994334</v>
      </c>
      <c r="H3878" s="38"/>
    </row>
    <row r="3879" spans="1:8" x14ac:dyDescent="0.25">
      <c r="A3879" s="15">
        <v>3878</v>
      </c>
      <c r="B3879" s="38">
        <v>42878</v>
      </c>
      <c r="C3879" s="38" t="s">
        <v>142</v>
      </c>
      <c r="D3879" s="14" t="s">
        <v>87</v>
      </c>
      <c r="E3879" s="14" t="s">
        <v>96</v>
      </c>
      <c r="F3879" s="14" t="s">
        <v>88</v>
      </c>
      <c r="G3879" s="39">
        <v>5570.998849368224</v>
      </c>
      <c r="H3879" s="38"/>
    </row>
    <row r="3880" spans="1:8" x14ac:dyDescent="0.25">
      <c r="A3880" s="15">
        <v>3879</v>
      </c>
      <c r="B3880" s="38">
        <v>43188</v>
      </c>
      <c r="C3880" s="38" t="s">
        <v>1012</v>
      </c>
      <c r="D3880" s="14" t="s">
        <v>87</v>
      </c>
      <c r="E3880" s="14" t="s">
        <v>90</v>
      </c>
      <c r="F3880" s="14" t="s">
        <v>88</v>
      </c>
      <c r="G3880" s="39">
        <v>5567.2832515514492</v>
      </c>
      <c r="H3880" s="38"/>
    </row>
    <row r="3881" spans="1:8" x14ac:dyDescent="0.25">
      <c r="A3881" s="15">
        <v>3880</v>
      </c>
      <c r="B3881" s="38">
        <v>42988</v>
      </c>
      <c r="C3881" s="38" t="s">
        <v>2065</v>
      </c>
      <c r="D3881" s="14" t="s">
        <v>87</v>
      </c>
      <c r="E3881" s="14" t="s">
        <v>94</v>
      </c>
      <c r="F3881" s="14" t="s">
        <v>85</v>
      </c>
      <c r="G3881" s="39">
        <v>5556.3025724712097</v>
      </c>
      <c r="H3881" s="38"/>
    </row>
    <row r="3882" spans="1:8" x14ac:dyDescent="0.25">
      <c r="A3882" s="15">
        <v>3881</v>
      </c>
      <c r="B3882" s="38">
        <v>43187</v>
      </c>
      <c r="C3882" s="38" t="s">
        <v>1298</v>
      </c>
      <c r="D3882" s="14" t="s">
        <v>87</v>
      </c>
      <c r="E3882" s="14" t="s">
        <v>90</v>
      </c>
      <c r="F3882" s="14" t="s">
        <v>85</v>
      </c>
      <c r="G3882" s="39">
        <v>5552.7875098030809</v>
      </c>
      <c r="H3882" s="38"/>
    </row>
    <row r="3883" spans="1:8" x14ac:dyDescent="0.25">
      <c r="A3883" s="15">
        <v>3882</v>
      </c>
      <c r="B3883" s="38">
        <v>42883</v>
      </c>
      <c r="C3883" s="38" t="s">
        <v>1524</v>
      </c>
      <c r="D3883" s="14" t="s">
        <v>87</v>
      </c>
      <c r="E3883" s="14" t="s">
        <v>90</v>
      </c>
      <c r="F3883" s="14" t="s">
        <v>88</v>
      </c>
      <c r="G3883" s="39">
        <v>5549.6606420764674</v>
      </c>
      <c r="H3883" s="38"/>
    </row>
    <row r="3884" spans="1:8" x14ac:dyDescent="0.25">
      <c r="A3884" s="15">
        <v>3883</v>
      </c>
      <c r="B3884" s="38">
        <v>42966</v>
      </c>
      <c r="C3884" s="38" t="s">
        <v>2095</v>
      </c>
      <c r="D3884" s="14" t="s">
        <v>87</v>
      </c>
      <c r="E3884" s="14" t="s">
        <v>94</v>
      </c>
      <c r="F3884" s="14" t="s">
        <v>85</v>
      </c>
      <c r="G3884" s="39">
        <v>5536.4599902225764</v>
      </c>
      <c r="H3884" s="38"/>
    </row>
    <row r="3885" spans="1:8" x14ac:dyDescent="0.25">
      <c r="A3885" s="15">
        <v>3884</v>
      </c>
      <c r="B3885" s="38">
        <v>42939</v>
      </c>
      <c r="C3885" s="38" t="s">
        <v>781</v>
      </c>
      <c r="D3885" s="14" t="s">
        <v>87</v>
      </c>
      <c r="E3885" s="14" t="s">
        <v>104</v>
      </c>
      <c r="F3885" s="14" t="s">
        <v>88</v>
      </c>
      <c r="G3885" s="39">
        <v>5531.0936707790488</v>
      </c>
      <c r="H3885" s="38"/>
    </row>
    <row r="3886" spans="1:8" x14ac:dyDescent="0.25">
      <c r="A3886" s="15">
        <v>3885</v>
      </c>
      <c r="B3886" s="38">
        <v>42918</v>
      </c>
      <c r="C3886" s="38" t="s">
        <v>1430</v>
      </c>
      <c r="D3886" s="14" t="s">
        <v>87</v>
      </c>
      <c r="E3886" s="14" t="s">
        <v>90</v>
      </c>
      <c r="F3886" s="14" t="s">
        <v>88</v>
      </c>
      <c r="G3886" s="39">
        <v>5513.6371183409583</v>
      </c>
      <c r="H3886" s="38"/>
    </row>
    <row r="3887" spans="1:8" x14ac:dyDescent="0.25">
      <c r="A3887" s="15">
        <v>3886</v>
      </c>
      <c r="B3887" s="38">
        <v>43259</v>
      </c>
      <c r="C3887" s="38" t="s">
        <v>2644</v>
      </c>
      <c r="D3887" s="14" t="s">
        <v>87</v>
      </c>
      <c r="E3887" s="14" t="s">
        <v>90</v>
      </c>
      <c r="F3887" s="14" t="s">
        <v>85</v>
      </c>
      <c r="G3887" s="39">
        <v>5507.0514094169712</v>
      </c>
      <c r="H3887" s="38"/>
    </row>
    <row r="3888" spans="1:8" x14ac:dyDescent="0.25">
      <c r="A3888" s="15">
        <v>3887</v>
      </c>
      <c r="B3888" s="38">
        <v>42741</v>
      </c>
      <c r="C3888" s="38" t="s">
        <v>120</v>
      </c>
      <c r="D3888" s="14" t="s">
        <v>87</v>
      </c>
      <c r="E3888" s="14" t="s">
        <v>94</v>
      </c>
      <c r="F3888" s="14" t="s">
        <v>85</v>
      </c>
      <c r="G3888" s="39">
        <v>5491.6163561570356</v>
      </c>
      <c r="H3888" s="38"/>
    </row>
    <row r="3889" spans="1:8" x14ac:dyDescent="0.25">
      <c r="A3889" s="15">
        <v>3888</v>
      </c>
      <c r="B3889" s="38">
        <v>42769</v>
      </c>
      <c r="C3889" s="38" t="s">
        <v>457</v>
      </c>
      <c r="D3889" s="14" t="s">
        <v>87</v>
      </c>
      <c r="E3889" s="14" t="s">
        <v>94</v>
      </c>
      <c r="F3889" s="14" t="s">
        <v>85</v>
      </c>
      <c r="G3889" s="39">
        <v>5483.5748647455057</v>
      </c>
      <c r="H3889" s="38"/>
    </row>
    <row r="3890" spans="1:8" x14ac:dyDescent="0.25">
      <c r="A3890" s="15">
        <v>3889</v>
      </c>
      <c r="B3890" s="38">
        <v>43165</v>
      </c>
      <c r="C3890" s="38" t="s">
        <v>3037</v>
      </c>
      <c r="D3890" s="14" t="s">
        <v>87</v>
      </c>
      <c r="E3890" s="14" t="s">
        <v>94</v>
      </c>
      <c r="F3890" s="14" t="s">
        <v>88</v>
      </c>
      <c r="G3890" s="39">
        <v>5471.5228750370698</v>
      </c>
      <c r="H3890" s="38"/>
    </row>
    <row r="3891" spans="1:8" x14ac:dyDescent="0.25">
      <c r="A3891" s="15">
        <v>3890</v>
      </c>
      <c r="B3891" s="38">
        <v>43320</v>
      </c>
      <c r="C3891" s="38" t="s">
        <v>1314</v>
      </c>
      <c r="D3891" s="14" t="s">
        <v>87</v>
      </c>
      <c r="E3891" s="14" t="s">
        <v>104</v>
      </c>
      <c r="F3891" s="14" t="s">
        <v>85</v>
      </c>
      <c r="G3891" s="39">
        <v>5465.3304698144157</v>
      </c>
      <c r="H3891" s="38"/>
    </row>
    <row r="3892" spans="1:8" x14ac:dyDescent="0.25">
      <c r="A3892" s="15">
        <v>3891</v>
      </c>
      <c r="B3892" s="38">
        <v>43466</v>
      </c>
      <c r="C3892" s="38" t="s">
        <v>3492</v>
      </c>
      <c r="D3892" s="14" t="s">
        <v>87</v>
      </c>
      <c r="E3892" s="14" t="s">
        <v>84</v>
      </c>
      <c r="F3892" s="14" t="s">
        <v>88</v>
      </c>
      <c r="G3892" s="39">
        <v>5451.6365728433666</v>
      </c>
      <c r="H3892" s="38"/>
    </row>
    <row r="3893" spans="1:8" x14ac:dyDescent="0.25">
      <c r="A3893" s="15">
        <v>3892</v>
      </c>
      <c r="B3893" s="38">
        <v>43019</v>
      </c>
      <c r="C3893" s="38" t="s">
        <v>2185</v>
      </c>
      <c r="D3893" s="14" t="s">
        <v>87</v>
      </c>
      <c r="E3893" s="14" t="s">
        <v>84</v>
      </c>
      <c r="F3893" s="14" t="s">
        <v>85</v>
      </c>
      <c r="G3893" s="39">
        <v>5449.4393137646221</v>
      </c>
      <c r="H3893" s="38"/>
    </row>
    <row r="3894" spans="1:8" x14ac:dyDescent="0.25">
      <c r="A3894" s="15">
        <v>3893</v>
      </c>
      <c r="B3894" s="38">
        <v>43399</v>
      </c>
      <c r="C3894" s="38" t="s">
        <v>3184</v>
      </c>
      <c r="D3894" s="14" t="s">
        <v>87</v>
      </c>
      <c r="E3894" s="14" t="s">
        <v>104</v>
      </c>
      <c r="F3894" s="14" t="s">
        <v>85</v>
      </c>
      <c r="G3894" s="39">
        <v>5445.2325846650874</v>
      </c>
      <c r="H3894" s="38"/>
    </row>
    <row r="3895" spans="1:8" x14ac:dyDescent="0.25">
      <c r="A3895" s="15">
        <v>3894</v>
      </c>
      <c r="B3895" s="38">
        <v>43328</v>
      </c>
      <c r="C3895" s="38" t="s">
        <v>2409</v>
      </c>
      <c r="D3895" s="14" t="s">
        <v>87</v>
      </c>
      <c r="E3895" s="14" t="s">
        <v>94</v>
      </c>
      <c r="F3895" s="14" t="s">
        <v>88</v>
      </c>
      <c r="G3895" s="39">
        <v>5425.3908350890542</v>
      </c>
      <c r="H3895" s="38"/>
    </row>
    <row r="3896" spans="1:8" x14ac:dyDescent="0.25">
      <c r="A3896" s="15">
        <v>3895</v>
      </c>
      <c r="B3896" s="38">
        <v>42904</v>
      </c>
      <c r="C3896" s="38" t="s">
        <v>578</v>
      </c>
      <c r="D3896" s="14" t="s">
        <v>87</v>
      </c>
      <c r="E3896" s="14" t="s">
        <v>104</v>
      </c>
      <c r="F3896" s="14" t="s">
        <v>85</v>
      </c>
      <c r="G3896" s="39">
        <v>5421.7576746373679</v>
      </c>
      <c r="H3896" s="38"/>
    </row>
    <row r="3897" spans="1:8" x14ac:dyDescent="0.25">
      <c r="A3897" s="15">
        <v>3896</v>
      </c>
      <c r="B3897" s="38">
        <v>42824</v>
      </c>
      <c r="C3897" s="38" t="s">
        <v>1023</v>
      </c>
      <c r="D3897" s="14" t="s">
        <v>87</v>
      </c>
      <c r="E3897" s="14" t="s">
        <v>96</v>
      </c>
      <c r="F3897" s="14" t="s">
        <v>88</v>
      </c>
      <c r="G3897" s="39">
        <v>5414.9108824918767</v>
      </c>
      <c r="H3897" s="38"/>
    </row>
    <row r="3898" spans="1:8" x14ac:dyDescent="0.25">
      <c r="A3898" s="15">
        <v>3897</v>
      </c>
      <c r="B3898" s="38">
        <v>43393</v>
      </c>
      <c r="C3898" s="38" t="s">
        <v>426</v>
      </c>
      <c r="D3898" s="14" t="s">
        <v>87</v>
      </c>
      <c r="E3898" s="14" t="s">
        <v>90</v>
      </c>
      <c r="F3898" s="14" t="s">
        <v>88</v>
      </c>
      <c r="G3898" s="39">
        <v>5403.5784693123442</v>
      </c>
      <c r="H3898" s="38"/>
    </row>
    <row r="3899" spans="1:8" x14ac:dyDescent="0.25">
      <c r="A3899" s="15">
        <v>3898</v>
      </c>
      <c r="B3899" s="38">
        <v>42917</v>
      </c>
      <c r="C3899" s="38" t="s">
        <v>1279</v>
      </c>
      <c r="D3899" s="14" t="s">
        <v>87</v>
      </c>
      <c r="E3899" s="14" t="s">
        <v>104</v>
      </c>
      <c r="F3899" s="14" t="s">
        <v>88</v>
      </c>
      <c r="G3899" s="39">
        <v>5402.7692063519053</v>
      </c>
      <c r="H3899" s="38"/>
    </row>
    <row r="3900" spans="1:8" x14ac:dyDescent="0.25">
      <c r="A3900" s="15">
        <v>3899</v>
      </c>
      <c r="B3900" s="38">
        <v>43011</v>
      </c>
      <c r="C3900" s="38" t="s">
        <v>2363</v>
      </c>
      <c r="D3900" s="14" t="s">
        <v>87</v>
      </c>
      <c r="E3900" s="14" t="s">
        <v>104</v>
      </c>
      <c r="F3900" s="14" t="s">
        <v>88</v>
      </c>
      <c r="G3900" s="39">
        <v>5391.5904112309645</v>
      </c>
      <c r="H3900" s="38"/>
    </row>
    <row r="3901" spans="1:8" x14ac:dyDescent="0.25">
      <c r="A3901" s="15">
        <v>3900</v>
      </c>
      <c r="B3901" s="38">
        <v>42829</v>
      </c>
      <c r="C3901" s="38" t="s">
        <v>1072</v>
      </c>
      <c r="D3901" s="14" t="s">
        <v>87</v>
      </c>
      <c r="E3901" s="14" t="s">
        <v>94</v>
      </c>
      <c r="F3901" s="14" t="s">
        <v>88</v>
      </c>
      <c r="G3901" s="39">
        <v>5375.2450902115997</v>
      </c>
      <c r="H3901" s="38"/>
    </row>
    <row r="3902" spans="1:8" x14ac:dyDescent="0.25">
      <c r="A3902" s="15">
        <v>3901</v>
      </c>
      <c r="B3902" s="38">
        <v>42782</v>
      </c>
      <c r="C3902" s="38" t="s">
        <v>254</v>
      </c>
      <c r="D3902" s="14" t="s">
        <v>87</v>
      </c>
      <c r="E3902" s="14" t="s">
        <v>104</v>
      </c>
      <c r="F3902" s="14" t="s">
        <v>85</v>
      </c>
      <c r="G3902" s="39">
        <v>5368.972229331529</v>
      </c>
      <c r="H3902" s="38"/>
    </row>
    <row r="3903" spans="1:8" x14ac:dyDescent="0.25">
      <c r="A3903" s="15">
        <v>3902</v>
      </c>
      <c r="B3903" s="38">
        <v>43143</v>
      </c>
      <c r="C3903" s="38" t="s">
        <v>2839</v>
      </c>
      <c r="D3903" s="14" t="s">
        <v>87</v>
      </c>
      <c r="E3903" s="14" t="s">
        <v>94</v>
      </c>
      <c r="F3903" s="14" t="s">
        <v>88</v>
      </c>
      <c r="G3903" s="39">
        <v>5366.4740111494366</v>
      </c>
      <c r="H3903" s="38"/>
    </row>
    <row r="3904" spans="1:8" x14ac:dyDescent="0.25">
      <c r="A3904" s="15">
        <v>3903</v>
      </c>
      <c r="B3904" s="38">
        <v>43236</v>
      </c>
      <c r="C3904" s="38" t="s">
        <v>3251</v>
      </c>
      <c r="D3904" s="14" t="s">
        <v>87</v>
      </c>
      <c r="E3904" s="14" t="s">
        <v>104</v>
      </c>
      <c r="F3904" s="14" t="s">
        <v>85</v>
      </c>
      <c r="G3904" s="39">
        <v>5339.5041719533365</v>
      </c>
      <c r="H3904" s="38"/>
    </row>
    <row r="3905" spans="1:8" x14ac:dyDescent="0.25">
      <c r="A3905" s="15">
        <v>3904</v>
      </c>
      <c r="B3905" s="38">
        <v>43301</v>
      </c>
      <c r="C3905" s="38" t="s">
        <v>3176</v>
      </c>
      <c r="D3905" s="14" t="s">
        <v>87</v>
      </c>
      <c r="E3905" s="14" t="s">
        <v>104</v>
      </c>
      <c r="F3905" s="14" t="s">
        <v>88</v>
      </c>
      <c r="G3905" s="39">
        <v>5324.2540842093968</v>
      </c>
      <c r="H3905" s="38"/>
    </row>
    <row r="3906" spans="1:8" x14ac:dyDescent="0.25">
      <c r="A3906" s="15">
        <v>3905</v>
      </c>
      <c r="B3906" s="38">
        <v>43018</v>
      </c>
      <c r="C3906" s="38" t="s">
        <v>878</v>
      </c>
      <c r="D3906" s="14" t="s">
        <v>87</v>
      </c>
      <c r="E3906" s="14" t="s">
        <v>96</v>
      </c>
      <c r="F3906" s="14" t="s">
        <v>88</v>
      </c>
      <c r="G3906" s="39">
        <v>5322.9578344104148</v>
      </c>
      <c r="H3906" s="38"/>
    </row>
    <row r="3907" spans="1:8" x14ac:dyDescent="0.25">
      <c r="A3907" s="15">
        <v>3906</v>
      </c>
      <c r="B3907" s="38">
        <v>42982</v>
      </c>
      <c r="C3907" s="38" t="s">
        <v>833</v>
      </c>
      <c r="D3907" s="14" t="s">
        <v>87</v>
      </c>
      <c r="E3907" s="14" t="s">
        <v>104</v>
      </c>
      <c r="F3907" s="14" t="s">
        <v>88</v>
      </c>
      <c r="G3907" s="39">
        <v>5321.5987459225216</v>
      </c>
      <c r="H3907" s="38"/>
    </row>
    <row r="3908" spans="1:8" x14ac:dyDescent="0.25">
      <c r="A3908" s="15">
        <v>3907</v>
      </c>
      <c r="B3908" s="38">
        <v>43281</v>
      </c>
      <c r="C3908" s="38" t="s">
        <v>1701</v>
      </c>
      <c r="D3908" s="14" t="s">
        <v>87</v>
      </c>
      <c r="E3908" s="14" t="s">
        <v>96</v>
      </c>
      <c r="F3908" s="14" t="s">
        <v>85</v>
      </c>
      <c r="G3908" s="39">
        <v>5320.6542713582385</v>
      </c>
      <c r="H3908" s="38"/>
    </row>
    <row r="3909" spans="1:8" x14ac:dyDescent="0.25">
      <c r="A3909" s="15">
        <v>3908</v>
      </c>
      <c r="B3909" s="38">
        <v>43235</v>
      </c>
      <c r="C3909" s="38" t="s">
        <v>3249</v>
      </c>
      <c r="D3909" s="14" t="s">
        <v>87</v>
      </c>
      <c r="E3909" s="14" t="s">
        <v>94</v>
      </c>
      <c r="F3909" s="14" t="s">
        <v>85</v>
      </c>
      <c r="G3909" s="39">
        <v>5311.8628061835971</v>
      </c>
      <c r="H3909" s="38"/>
    </row>
    <row r="3910" spans="1:8" x14ac:dyDescent="0.25">
      <c r="A3910" s="15">
        <v>3909</v>
      </c>
      <c r="B3910" s="38">
        <v>43090</v>
      </c>
      <c r="C3910" s="38" t="s">
        <v>287</v>
      </c>
      <c r="D3910" s="14" t="s">
        <v>87</v>
      </c>
      <c r="E3910" s="14" t="s">
        <v>84</v>
      </c>
      <c r="F3910" s="14" t="s">
        <v>85</v>
      </c>
      <c r="G3910" s="39">
        <v>5308.171788720716</v>
      </c>
      <c r="H3910" s="38"/>
    </row>
    <row r="3911" spans="1:8" x14ac:dyDescent="0.25">
      <c r="A3911" s="15">
        <v>3910</v>
      </c>
      <c r="B3911" s="38">
        <v>43274</v>
      </c>
      <c r="C3911" s="38" t="s">
        <v>2188</v>
      </c>
      <c r="D3911" s="14" t="s">
        <v>87</v>
      </c>
      <c r="E3911" s="14" t="s">
        <v>94</v>
      </c>
      <c r="F3911" s="14" t="s">
        <v>88</v>
      </c>
      <c r="G3911" s="39">
        <v>5307.6341601988142</v>
      </c>
      <c r="H3911" s="38"/>
    </row>
    <row r="3912" spans="1:8" x14ac:dyDescent="0.25">
      <c r="A3912" s="15">
        <v>3911</v>
      </c>
      <c r="B3912" s="38">
        <v>43253</v>
      </c>
      <c r="C3912" s="38" t="s">
        <v>2394</v>
      </c>
      <c r="D3912" s="14" t="s">
        <v>87</v>
      </c>
      <c r="E3912" s="14" t="s">
        <v>96</v>
      </c>
      <c r="F3912" s="14" t="s">
        <v>88</v>
      </c>
      <c r="G3912" s="39">
        <v>5301.1897208856681</v>
      </c>
      <c r="H3912" s="38"/>
    </row>
    <row r="3913" spans="1:8" x14ac:dyDescent="0.25">
      <c r="A3913" s="15">
        <v>3912</v>
      </c>
      <c r="B3913" s="38">
        <v>43136</v>
      </c>
      <c r="C3913" s="38" t="s">
        <v>1966</v>
      </c>
      <c r="D3913" s="14" t="s">
        <v>87</v>
      </c>
      <c r="E3913" s="14" t="s">
        <v>96</v>
      </c>
      <c r="F3913" s="14" t="s">
        <v>88</v>
      </c>
      <c r="G3913" s="39">
        <v>5300.8966335231526</v>
      </c>
      <c r="H3913" s="38"/>
    </row>
    <row r="3914" spans="1:8" x14ac:dyDescent="0.25">
      <c r="A3914" s="15">
        <v>3913</v>
      </c>
      <c r="B3914" s="38">
        <v>43298</v>
      </c>
      <c r="C3914" s="38" t="s">
        <v>2121</v>
      </c>
      <c r="D3914" s="14" t="s">
        <v>87</v>
      </c>
      <c r="E3914" s="14" t="s">
        <v>96</v>
      </c>
      <c r="F3914" s="14" t="s">
        <v>85</v>
      </c>
      <c r="G3914" s="39">
        <v>5296.1262267692882</v>
      </c>
      <c r="H3914" s="38"/>
    </row>
    <row r="3915" spans="1:8" x14ac:dyDescent="0.25">
      <c r="A3915" s="15">
        <v>3914</v>
      </c>
      <c r="B3915" s="38">
        <v>43051</v>
      </c>
      <c r="C3915" s="38" t="s">
        <v>434</v>
      </c>
      <c r="D3915" s="14" t="s">
        <v>87</v>
      </c>
      <c r="E3915" s="14" t="s">
        <v>84</v>
      </c>
      <c r="F3915" s="14" t="s">
        <v>85</v>
      </c>
      <c r="G3915" s="39">
        <v>5286.847764460641</v>
      </c>
      <c r="H3915" s="38"/>
    </row>
    <row r="3916" spans="1:8" x14ac:dyDescent="0.25">
      <c r="A3916" s="15">
        <v>3915</v>
      </c>
      <c r="B3916" s="38">
        <v>43437</v>
      </c>
      <c r="C3916" s="38" t="s">
        <v>1125</v>
      </c>
      <c r="D3916" s="14" t="s">
        <v>87</v>
      </c>
      <c r="E3916" s="14" t="s">
        <v>84</v>
      </c>
      <c r="F3916" s="14" t="s">
        <v>88</v>
      </c>
      <c r="G3916" s="39">
        <v>5285.346286109444</v>
      </c>
      <c r="H3916" s="38"/>
    </row>
    <row r="3917" spans="1:8" x14ac:dyDescent="0.25">
      <c r="A3917" s="15">
        <v>3916</v>
      </c>
      <c r="B3917" s="38">
        <v>42786</v>
      </c>
      <c r="C3917" s="38" t="s">
        <v>649</v>
      </c>
      <c r="D3917" s="14" t="s">
        <v>87</v>
      </c>
      <c r="E3917" s="14" t="s">
        <v>84</v>
      </c>
      <c r="F3917" s="14" t="s">
        <v>88</v>
      </c>
      <c r="G3917" s="39">
        <v>5278.3933164942182</v>
      </c>
      <c r="H3917" s="38"/>
    </row>
    <row r="3918" spans="1:8" x14ac:dyDescent="0.25">
      <c r="A3918" s="15">
        <v>3917</v>
      </c>
      <c r="B3918" s="38">
        <v>43346</v>
      </c>
      <c r="C3918" s="38" t="s">
        <v>2201</v>
      </c>
      <c r="D3918" s="14" t="s">
        <v>87</v>
      </c>
      <c r="E3918" s="14" t="s">
        <v>94</v>
      </c>
      <c r="F3918" s="14" t="s">
        <v>88</v>
      </c>
      <c r="G3918" s="39">
        <v>5276.3813298403975</v>
      </c>
      <c r="H3918" s="38"/>
    </row>
    <row r="3919" spans="1:8" x14ac:dyDescent="0.25">
      <c r="A3919" s="15">
        <v>3918</v>
      </c>
      <c r="B3919" s="38">
        <v>42853</v>
      </c>
      <c r="C3919" s="38" t="s">
        <v>1292</v>
      </c>
      <c r="D3919" s="14" t="s">
        <v>87</v>
      </c>
      <c r="E3919" s="14" t="s">
        <v>104</v>
      </c>
      <c r="F3919" s="14" t="s">
        <v>85</v>
      </c>
      <c r="G3919" s="39">
        <v>5246.3054940098473</v>
      </c>
      <c r="H3919" s="38"/>
    </row>
    <row r="3920" spans="1:8" x14ac:dyDescent="0.25">
      <c r="A3920" s="15">
        <v>3919</v>
      </c>
      <c r="B3920" s="38">
        <v>43151</v>
      </c>
      <c r="C3920" s="38" t="s">
        <v>172</v>
      </c>
      <c r="D3920" s="14" t="s">
        <v>87</v>
      </c>
      <c r="E3920" s="14" t="s">
        <v>104</v>
      </c>
      <c r="F3920" s="14" t="s">
        <v>85</v>
      </c>
      <c r="G3920" s="39">
        <v>5236.1601428066861</v>
      </c>
      <c r="H3920" s="38"/>
    </row>
    <row r="3921" spans="1:8" x14ac:dyDescent="0.25">
      <c r="A3921" s="15">
        <v>3920</v>
      </c>
      <c r="B3921" s="38">
        <v>42956</v>
      </c>
      <c r="C3921" s="38" t="s">
        <v>727</v>
      </c>
      <c r="D3921" s="14" t="s">
        <v>87</v>
      </c>
      <c r="E3921" s="14" t="s">
        <v>90</v>
      </c>
      <c r="F3921" s="14" t="s">
        <v>85</v>
      </c>
      <c r="G3921" s="39">
        <v>5231.1398333179131</v>
      </c>
      <c r="H3921" s="38"/>
    </row>
    <row r="3922" spans="1:8" x14ac:dyDescent="0.25">
      <c r="A3922" s="15">
        <v>3921</v>
      </c>
      <c r="B3922" s="38">
        <v>42958</v>
      </c>
      <c r="C3922" s="38" t="s">
        <v>842</v>
      </c>
      <c r="D3922" s="14" t="s">
        <v>87</v>
      </c>
      <c r="E3922" s="14" t="s">
        <v>94</v>
      </c>
      <c r="F3922" s="14" t="s">
        <v>88</v>
      </c>
      <c r="G3922" s="39">
        <v>5230.9389159854809</v>
      </c>
      <c r="H3922" s="38"/>
    </row>
    <row r="3923" spans="1:8" x14ac:dyDescent="0.25">
      <c r="A3923" s="15">
        <v>3922</v>
      </c>
      <c r="B3923" s="38">
        <v>43126</v>
      </c>
      <c r="C3923" s="38" t="s">
        <v>2868</v>
      </c>
      <c r="D3923" s="14" t="s">
        <v>87</v>
      </c>
      <c r="E3923" s="14" t="s">
        <v>94</v>
      </c>
      <c r="F3923" s="14" t="s">
        <v>88</v>
      </c>
      <c r="G3923" s="39">
        <v>5230.2524102063417</v>
      </c>
      <c r="H3923" s="38"/>
    </row>
    <row r="3924" spans="1:8" x14ac:dyDescent="0.25">
      <c r="A3924" s="15">
        <v>3923</v>
      </c>
      <c r="B3924" s="38">
        <v>43045</v>
      </c>
      <c r="C3924" s="38" t="s">
        <v>905</v>
      </c>
      <c r="D3924" s="14" t="s">
        <v>87</v>
      </c>
      <c r="E3924" s="14" t="s">
        <v>90</v>
      </c>
      <c r="F3924" s="14" t="s">
        <v>88</v>
      </c>
      <c r="G3924" s="39">
        <v>5223.7751467023445</v>
      </c>
      <c r="H3924" s="38"/>
    </row>
    <row r="3925" spans="1:8" x14ac:dyDescent="0.25">
      <c r="A3925" s="15">
        <v>3924</v>
      </c>
      <c r="B3925" s="38">
        <v>43243</v>
      </c>
      <c r="C3925" s="38" t="s">
        <v>3235</v>
      </c>
      <c r="D3925" s="14" t="s">
        <v>87</v>
      </c>
      <c r="E3925" s="14" t="s">
        <v>90</v>
      </c>
      <c r="F3925" s="14" t="s">
        <v>88</v>
      </c>
      <c r="G3925" s="39">
        <v>5222.1606999654414</v>
      </c>
      <c r="H3925" s="38"/>
    </row>
    <row r="3926" spans="1:8" x14ac:dyDescent="0.25">
      <c r="A3926" s="15">
        <v>3925</v>
      </c>
      <c r="B3926" s="38">
        <v>43366</v>
      </c>
      <c r="C3926" s="38" t="s">
        <v>376</v>
      </c>
      <c r="D3926" s="14" t="s">
        <v>87</v>
      </c>
      <c r="E3926" s="14" t="s">
        <v>104</v>
      </c>
      <c r="F3926" s="14" t="s">
        <v>85</v>
      </c>
      <c r="G3926" s="39">
        <v>5220.2006678262251</v>
      </c>
      <c r="H3926" s="38"/>
    </row>
    <row r="3927" spans="1:8" x14ac:dyDescent="0.25">
      <c r="A3927" s="15">
        <v>3926</v>
      </c>
      <c r="B3927" s="38">
        <v>43393</v>
      </c>
      <c r="C3927" s="38" t="s">
        <v>1194</v>
      </c>
      <c r="D3927" s="14" t="s">
        <v>87</v>
      </c>
      <c r="E3927" s="14" t="s">
        <v>96</v>
      </c>
      <c r="F3927" s="14" t="s">
        <v>88</v>
      </c>
      <c r="G3927" s="39">
        <v>5211.2089288333909</v>
      </c>
      <c r="H3927" s="38"/>
    </row>
    <row r="3928" spans="1:8" x14ac:dyDescent="0.25">
      <c r="A3928" s="15">
        <v>3927</v>
      </c>
      <c r="B3928" s="38">
        <v>42791</v>
      </c>
      <c r="C3928" s="38" t="s">
        <v>706</v>
      </c>
      <c r="D3928" s="14" t="s">
        <v>87</v>
      </c>
      <c r="E3928" s="14" t="s">
        <v>84</v>
      </c>
      <c r="F3928" s="14" t="s">
        <v>85</v>
      </c>
      <c r="G3928" s="39">
        <v>5205.4168966391771</v>
      </c>
      <c r="H3928" s="38"/>
    </row>
    <row r="3929" spans="1:8" x14ac:dyDescent="0.25">
      <c r="A3929" s="15">
        <v>3928</v>
      </c>
      <c r="B3929" s="38">
        <v>43267</v>
      </c>
      <c r="C3929" s="38" t="s">
        <v>2400</v>
      </c>
      <c r="D3929" s="14" t="s">
        <v>87</v>
      </c>
      <c r="E3929" s="14" t="s">
        <v>84</v>
      </c>
      <c r="F3929" s="14" t="s">
        <v>85</v>
      </c>
      <c r="G3929" s="39">
        <v>5197.8871795224395</v>
      </c>
      <c r="H3929" s="38"/>
    </row>
    <row r="3930" spans="1:8" x14ac:dyDescent="0.25">
      <c r="A3930" s="15">
        <v>3929</v>
      </c>
      <c r="B3930" s="38">
        <v>43458</v>
      </c>
      <c r="C3930" s="38" t="s">
        <v>1084</v>
      </c>
      <c r="D3930" s="14" t="s">
        <v>87</v>
      </c>
      <c r="E3930" s="14" t="s">
        <v>84</v>
      </c>
      <c r="F3930" s="14" t="s">
        <v>85</v>
      </c>
      <c r="G3930" s="39">
        <v>5178.5454376355165</v>
      </c>
      <c r="H3930" s="38"/>
    </row>
    <row r="3931" spans="1:8" x14ac:dyDescent="0.25">
      <c r="A3931" s="15">
        <v>3930</v>
      </c>
      <c r="B3931" s="38">
        <v>42798</v>
      </c>
      <c r="C3931" s="38" t="s">
        <v>777</v>
      </c>
      <c r="D3931" s="14" t="s">
        <v>87</v>
      </c>
      <c r="E3931" s="14" t="s">
        <v>104</v>
      </c>
      <c r="F3931" s="14" t="s">
        <v>88</v>
      </c>
      <c r="G3931" s="39">
        <v>5174.9479821284704</v>
      </c>
      <c r="H3931" s="38"/>
    </row>
    <row r="3932" spans="1:8" x14ac:dyDescent="0.25">
      <c r="A3932" s="15">
        <v>3931</v>
      </c>
      <c r="B3932" s="38">
        <v>43399</v>
      </c>
      <c r="C3932" s="38" t="s">
        <v>1111</v>
      </c>
      <c r="D3932" s="14" t="s">
        <v>87</v>
      </c>
      <c r="E3932" s="14" t="s">
        <v>84</v>
      </c>
      <c r="F3932" s="14" t="s">
        <v>85</v>
      </c>
      <c r="G3932" s="39">
        <v>5162.5100356899693</v>
      </c>
      <c r="H3932" s="38"/>
    </row>
    <row r="3933" spans="1:8" x14ac:dyDescent="0.25">
      <c r="A3933" s="15">
        <v>3932</v>
      </c>
      <c r="B3933" s="38">
        <v>43135</v>
      </c>
      <c r="C3933" s="38" t="s">
        <v>847</v>
      </c>
      <c r="D3933" s="14" t="s">
        <v>87</v>
      </c>
      <c r="E3933" s="14" t="s">
        <v>84</v>
      </c>
      <c r="F3933" s="14" t="s">
        <v>88</v>
      </c>
      <c r="G3933" s="39">
        <v>5162.0558294148241</v>
      </c>
      <c r="H3933" s="38"/>
    </row>
    <row r="3934" spans="1:8" x14ac:dyDescent="0.25">
      <c r="A3934" s="15">
        <v>3933</v>
      </c>
      <c r="B3934" s="38">
        <v>42922</v>
      </c>
      <c r="C3934" s="38" t="s">
        <v>1453</v>
      </c>
      <c r="D3934" s="14" t="s">
        <v>87</v>
      </c>
      <c r="E3934" s="14" t="s">
        <v>94</v>
      </c>
      <c r="F3934" s="14" t="s">
        <v>85</v>
      </c>
      <c r="G3934" s="39">
        <v>5160.7339005254917</v>
      </c>
      <c r="H3934" s="38"/>
    </row>
    <row r="3935" spans="1:8" x14ac:dyDescent="0.25">
      <c r="A3935" s="15">
        <v>3934</v>
      </c>
      <c r="B3935" s="38">
        <v>43415</v>
      </c>
      <c r="C3935" s="38" t="s">
        <v>3393</v>
      </c>
      <c r="D3935" s="14" t="s">
        <v>87</v>
      </c>
      <c r="E3935" s="14" t="s">
        <v>104</v>
      </c>
      <c r="F3935" s="14" t="s">
        <v>88</v>
      </c>
      <c r="G3935" s="39">
        <v>5160.4081780254428</v>
      </c>
      <c r="H3935" s="38"/>
    </row>
    <row r="3936" spans="1:8" x14ac:dyDescent="0.25">
      <c r="A3936" s="15">
        <v>3935</v>
      </c>
      <c r="B3936" s="38">
        <v>42785</v>
      </c>
      <c r="C3936" s="38" t="s">
        <v>236</v>
      </c>
      <c r="D3936" s="14" t="s">
        <v>87</v>
      </c>
      <c r="E3936" s="14" t="s">
        <v>96</v>
      </c>
      <c r="F3936" s="14" t="s">
        <v>85</v>
      </c>
      <c r="G3936" s="39">
        <v>5159.6864322264255</v>
      </c>
      <c r="H3936" s="38"/>
    </row>
    <row r="3937" spans="1:8" x14ac:dyDescent="0.25">
      <c r="A3937" s="15">
        <v>3936</v>
      </c>
      <c r="B3937" s="38">
        <v>43358</v>
      </c>
      <c r="C3937" s="38" t="s">
        <v>1060</v>
      </c>
      <c r="D3937" s="14" t="s">
        <v>87</v>
      </c>
      <c r="E3937" s="14" t="s">
        <v>90</v>
      </c>
      <c r="F3937" s="14" t="s">
        <v>88</v>
      </c>
      <c r="G3937" s="39">
        <v>5153.3476241782282</v>
      </c>
      <c r="H3937" s="38"/>
    </row>
    <row r="3938" spans="1:8" x14ac:dyDescent="0.25">
      <c r="A3938" s="15">
        <v>3937</v>
      </c>
      <c r="B3938" s="38">
        <v>43212</v>
      </c>
      <c r="C3938" s="38" t="s">
        <v>193</v>
      </c>
      <c r="D3938" s="14" t="s">
        <v>87</v>
      </c>
      <c r="E3938" s="14" t="s">
        <v>96</v>
      </c>
      <c r="F3938" s="14" t="s">
        <v>88</v>
      </c>
      <c r="G3938" s="39">
        <v>5153.1481370001666</v>
      </c>
      <c r="H3938" s="38"/>
    </row>
    <row r="3939" spans="1:8" x14ac:dyDescent="0.25">
      <c r="A3939" s="15">
        <v>3938</v>
      </c>
      <c r="B3939" s="38">
        <v>42939</v>
      </c>
      <c r="C3939" s="38" t="s">
        <v>1521</v>
      </c>
      <c r="D3939" s="14" t="s">
        <v>87</v>
      </c>
      <c r="E3939" s="14" t="s">
        <v>96</v>
      </c>
      <c r="F3939" s="14" t="s">
        <v>88</v>
      </c>
      <c r="G3939" s="39">
        <v>5148.4773592355241</v>
      </c>
      <c r="H3939" s="38"/>
    </row>
    <row r="3940" spans="1:8" x14ac:dyDescent="0.25">
      <c r="A3940" s="15">
        <v>3939</v>
      </c>
      <c r="B3940" s="38">
        <v>43299</v>
      </c>
      <c r="C3940" s="38" t="s">
        <v>2531</v>
      </c>
      <c r="D3940" s="14" t="s">
        <v>87</v>
      </c>
      <c r="E3940" s="14" t="s">
        <v>96</v>
      </c>
      <c r="F3940" s="14" t="s">
        <v>88</v>
      </c>
      <c r="G3940" s="39">
        <v>5147.8256137277467</v>
      </c>
      <c r="H3940" s="38"/>
    </row>
    <row r="3941" spans="1:8" x14ac:dyDescent="0.25">
      <c r="A3941" s="15">
        <v>3940</v>
      </c>
      <c r="B3941" s="38">
        <v>43434</v>
      </c>
      <c r="C3941" s="38" t="s">
        <v>2447</v>
      </c>
      <c r="D3941" s="14" t="s">
        <v>87</v>
      </c>
      <c r="E3941" s="14" t="s">
        <v>90</v>
      </c>
      <c r="F3941" s="14" t="s">
        <v>88</v>
      </c>
      <c r="G3941" s="39">
        <v>5145.4467472217611</v>
      </c>
      <c r="H3941" s="38"/>
    </row>
    <row r="3942" spans="1:8" x14ac:dyDescent="0.25">
      <c r="A3942" s="15">
        <v>3941</v>
      </c>
      <c r="B3942" s="38">
        <v>43461</v>
      </c>
      <c r="C3942" s="38" t="s">
        <v>1764</v>
      </c>
      <c r="D3942" s="14" t="s">
        <v>87</v>
      </c>
      <c r="E3942" s="14" t="s">
        <v>84</v>
      </c>
      <c r="F3942" s="14" t="s">
        <v>85</v>
      </c>
      <c r="G3942" s="39">
        <v>5142.2990799867448</v>
      </c>
      <c r="H3942" s="38"/>
    </row>
    <row r="3943" spans="1:8" x14ac:dyDescent="0.25">
      <c r="A3943" s="15">
        <v>3942</v>
      </c>
      <c r="B3943" s="38">
        <v>43129</v>
      </c>
      <c r="C3943" s="38" t="s">
        <v>427</v>
      </c>
      <c r="D3943" s="14" t="s">
        <v>87</v>
      </c>
      <c r="E3943" s="14" t="s">
        <v>104</v>
      </c>
      <c r="F3943" s="14" t="s">
        <v>88</v>
      </c>
      <c r="G3943" s="39">
        <v>5130.5241014773419</v>
      </c>
      <c r="H3943" s="38"/>
    </row>
    <row r="3944" spans="1:8" x14ac:dyDescent="0.25">
      <c r="A3944" s="15">
        <v>3943</v>
      </c>
      <c r="B3944" s="38">
        <v>43313</v>
      </c>
      <c r="C3944" s="38" t="s">
        <v>597</v>
      </c>
      <c r="D3944" s="14" t="s">
        <v>87</v>
      </c>
      <c r="E3944" s="14" t="s">
        <v>94</v>
      </c>
      <c r="F3944" s="14" t="s">
        <v>88</v>
      </c>
      <c r="G3944" s="39">
        <v>5126.7077552202918</v>
      </c>
      <c r="H3944" s="38"/>
    </row>
    <row r="3945" spans="1:8" x14ac:dyDescent="0.25">
      <c r="A3945" s="15">
        <v>3944</v>
      </c>
      <c r="B3945" s="38">
        <v>42762</v>
      </c>
      <c r="C3945" s="38" t="s">
        <v>393</v>
      </c>
      <c r="D3945" s="14" t="s">
        <v>87</v>
      </c>
      <c r="E3945" s="14" t="s">
        <v>90</v>
      </c>
      <c r="F3945" s="14" t="s">
        <v>88</v>
      </c>
      <c r="G3945" s="39">
        <v>5118.9400500340626</v>
      </c>
      <c r="H3945" s="38"/>
    </row>
    <row r="3946" spans="1:8" x14ac:dyDescent="0.25">
      <c r="A3946" s="15">
        <v>3945</v>
      </c>
      <c r="B3946" s="38">
        <v>43306</v>
      </c>
      <c r="C3946" s="38" t="s">
        <v>2085</v>
      </c>
      <c r="D3946" s="14" t="s">
        <v>87</v>
      </c>
      <c r="E3946" s="14" t="s">
        <v>96</v>
      </c>
      <c r="F3946" s="14" t="s">
        <v>88</v>
      </c>
      <c r="G3946" s="39">
        <v>5118.7626830573672</v>
      </c>
      <c r="H3946" s="38"/>
    </row>
    <row r="3947" spans="1:8" x14ac:dyDescent="0.25">
      <c r="A3947" s="15">
        <v>3946</v>
      </c>
      <c r="B3947" s="38">
        <v>43295</v>
      </c>
      <c r="C3947" s="38" t="s">
        <v>1163</v>
      </c>
      <c r="D3947" s="14" t="s">
        <v>87</v>
      </c>
      <c r="E3947" s="14" t="s">
        <v>104</v>
      </c>
      <c r="F3947" s="14" t="s">
        <v>88</v>
      </c>
      <c r="G3947" s="39">
        <v>5117.574481082971</v>
      </c>
      <c r="H3947" s="38"/>
    </row>
    <row r="3948" spans="1:8" x14ac:dyDescent="0.25">
      <c r="A3948" s="15">
        <v>3947</v>
      </c>
      <c r="B3948" s="38">
        <v>43390</v>
      </c>
      <c r="C3948" s="38" t="s">
        <v>2606</v>
      </c>
      <c r="D3948" s="14" t="s">
        <v>87</v>
      </c>
      <c r="E3948" s="14" t="s">
        <v>84</v>
      </c>
      <c r="F3948" s="14" t="s">
        <v>88</v>
      </c>
      <c r="G3948" s="39">
        <v>5115.0952978700607</v>
      </c>
      <c r="H3948" s="38"/>
    </row>
    <row r="3949" spans="1:8" x14ac:dyDescent="0.25">
      <c r="A3949" s="15">
        <v>3948</v>
      </c>
      <c r="B3949" s="38">
        <v>43198</v>
      </c>
      <c r="C3949" s="38" t="s">
        <v>1577</v>
      </c>
      <c r="D3949" s="14" t="s">
        <v>87</v>
      </c>
      <c r="E3949" s="14" t="s">
        <v>90</v>
      </c>
      <c r="F3949" s="14" t="s">
        <v>88</v>
      </c>
      <c r="G3949" s="39">
        <v>5114.7571026886835</v>
      </c>
      <c r="H3949" s="38"/>
    </row>
    <row r="3950" spans="1:8" x14ac:dyDescent="0.25">
      <c r="A3950" s="15">
        <v>3949</v>
      </c>
      <c r="B3950" s="38">
        <v>43380</v>
      </c>
      <c r="C3950" s="38" t="s">
        <v>3501</v>
      </c>
      <c r="D3950" s="14" t="s">
        <v>87</v>
      </c>
      <c r="E3950" s="14" t="s">
        <v>104</v>
      </c>
      <c r="F3950" s="14" t="s">
        <v>88</v>
      </c>
      <c r="G3950" s="39">
        <v>5107.1907836326936</v>
      </c>
      <c r="H3950" s="38"/>
    </row>
    <row r="3951" spans="1:8" x14ac:dyDescent="0.25">
      <c r="A3951" s="15">
        <v>3950</v>
      </c>
      <c r="B3951" s="38">
        <v>43089</v>
      </c>
      <c r="C3951" s="38" t="s">
        <v>2718</v>
      </c>
      <c r="D3951" s="14" t="s">
        <v>87</v>
      </c>
      <c r="E3951" s="14" t="s">
        <v>90</v>
      </c>
      <c r="F3951" s="14" t="s">
        <v>88</v>
      </c>
      <c r="G3951" s="39">
        <v>5105.5108045979196</v>
      </c>
      <c r="H3951" s="38"/>
    </row>
    <row r="3952" spans="1:8" x14ac:dyDescent="0.25">
      <c r="A3952" s="15">
        <v>3951</v>
      </c>
      <c r="B3952" s="38">
        <v>43072</v>
      </c>
      <c r="C3952" s="38" t="s">
        <v>508</v>
      </c>
      <c r="D3952" s="14" t="s">
        <v>87</v>
      </c>
      <c r="E3952" s="14" t="s">
        <v>96</v>
      </c>
      <c r="F3952" s="14" t="s">
        <v>88</v>
      </c>
      <c r="G3952" s="39">
        <v>5105.3399313084301</v>
      </c>
      <c r="H3952" s="38"/>
    </row>
    <row r="3953" spans="1:8" x14ac:dyDescent="0.25">
      <c r="A3953" s="15">
        <v>3952</v>
      </c>
      <c r="B3953" s="38">
        <v>43126</v>
      </c>
      <c r="C3953" s="38" t="s">
        <v>2397</v>
      </c>
      <c r="D3953" s="14" t="s">
        <v>87</v>
      </c>
      <c r="E3953" s="14" t="s">
        <v>104</v>
      </c>
      <c r="F3953" s="14" t="s">
        <v>88</v>
      </c>
      <c r="G3953" s="39">
        <v>5103.1139718773411</v>
      </c>
      <c r="H3953" s="38"/>
    </row>
    <row r="3954" spans="1:8" x14ac:dyDescent="0.25">
      <c r="A3954" s="15">
        <v>3953</v>
      </c>
      <c r="B3954" s="38">
        <v>42799</v>
      </c>
      <c r="C3954" s="38" t="s">
        <v>786</v>
      </c>
      <c r="D3954" s="14" t="s">
        <v>87</v>
      </c>
      <c r="E3954" s="14" t="s">
        <v>84</v>
      </c>
      <c r="F3954" s="14" t="s">
        <v>88</v>
      </c>
      <c r="G3954" s="39">
        <v>5090.2222859031754</v>
      </c>
      <c r="H3954" s="38"/>
    </row>
    <row r="3955" spans="1:8" x14ac:dyDescent="0.25">
      <c r="A3955" s="15">
        <v>3954</v>
      </c>
      <c r="B3955" s="38">
        <v>43122</v>
      </c>
      <c r="C3955" s="38" t="s">
        <v>2438</v>
      </c>
      <c r="D3955" s="14" t="s">
        <v>87</v>
      </c>
      <c r="E3955" s="14" t="s">
        <v>94</v>
      </c>
      <c r="F3955" s="14" t="s">
        <v>85</v>
      </c>
      <c r="G3955" s="39">
        <v>5087.8273358775432</v>
      </c>
      <c r="H3955" s="38"/>
    </row>
    <row r="3956" spans="1:8" x14ac:dyDescent="0.25">
      <c r="A3956" s="15">
        <v>3955</v>
      </c>
      <c r="B3956" s="38">
        <v>42928</v>
      </c>
      <c r="C3956" s="38" t="s">
        <v>1865</v>
      </c>
      <c r="D3956" s="14" t="s">
        <v>87</v>
      </c>
      <c r="E3956" s="14" t="s">
        <v>84</v>
      </c>
      <c r="F3956" s="14" t="s">
        <v>88</v>
      </c>
      <c r="G3956" s="39">
        <v>5073.6298500224702</v>
      </c>
      <c r="H3956" s="38"/>
    </row>
    <row r="3957" spans="1:8" x14ac:dyDescent="0.25">
      <c r="A3957" s="15">
        <v>3956</v>
      </c>
      <c r="B3957" s="38">
        <v>42812</v>
      </c>
      <c r="C3957" s="38" t="s">
        <v>906</v>
      </c>
      <c r="D3957" s="14" t="s">
        <v>87</v>
      </c>
      <c r="E3957" s="14" t="s">
        <v>104</v>
      </c>
      <c r="F3957" s="14" t="s">
        <v>88</v>
      </c>
      <c r="G3957" s="39">
        <v>5062.9910834361344</v>
      </c>
      <c r="H3957" s="38"/>
    </row>
    <row r="3958" spans="1:8" x14ac:dyDescent="0.25">
      <c r="A3958" s="15">
        <v>3957</v>
      </c>
      <c r="B3958" s="38">
        <v>43236</v>
      </c>
      <c r="C3958" s="38" t="s">
        <v>1864</v>
      </c>
      <c r="D3958" s="14" t="s">
        <v>87</v>
      </c>
      <c r="E3958" s="14" t="s">
        <v>90</v>
      </c>
      <c r="F3958" s="14" t="s">
        <v>88</v>
      </c>
      <c r="G3958" s="39">
        <v>5056.4979482674235</v>
      </c>
      <c r="H3958" s="38"/>
    </row>
    <row r="3959" spans="1:8" x14ac:dyDescent="0.25">
      <c r="A3959" s="15">
        <v>3958</v>
      </c>
      <c r="B3959" s="38">
        <v>43154</v>
      </c>
      <c r="C3959" s="38" t="s">
        <v>2555</v>
      </c>
      <c r="D3959" s="14" t="s">
        <v>87</v>
      </c>
      <c r="E3959" s="14" t="s">
        <v>94</v>
      </c>
      <c r="F3959" s="14" t="s">
        <v>85</v>
      </c>
      <c r="G3959" s="39">
        <v>5054.5436296121507</v>
      </c>
      <c r="H3959" s="38"/>
    </row>
    <row r="3960" spans="1:8" x14ac:dyDescent="0.25">
      <c r="A3960" s="15">
        <v>3959</v>
      </c>
      <c r="B3960" s="38">
        <v>43309</v>
      </c>
      <c r="C3960" s="38" t="s">
        <v>639</v>
      </c>
      <c r="D3960" s="14" t="s">
        <v>87</v>
      </c>
      <c r="E3960" s="14" t="s">
        <v>96</v>
      </c>
      <c r="F3960" s="14" t="s">
        <v>85</v>
      </c>
      <c r="G3960" s="39">
        <v>5047.6553176575335</v>
      </c>
      <c r="H3960" s="38"/>
    </row>
    <row r="3961" spans="1:8" x14ac:dyDescent="0.25">
      <c r="A3961" s="15">
        <v>3960</v>
      </c>
      <c r="B3961" s="38">
        <v>43303</v>
      </c>
      <c r="C3961" s="38" t="s">
        <v>3390</v>
      </c>
      <c r="D3961" s="14" t="s">
        <v>87</v>
      </c>
      <c r="E3961" s="14" t="s">
        <v>84</v>
      </c>
      <c r="F3961" s="14" t="s">
        <v>88</v>
      </c>
      <c r="G3961" s="39">
        <v>5046.4209660663473</v>
      </c>
      <c r="H3961" s="38"/>
    </row>
    <row r="3962" spans="1:8" x14ac:dyDescent="0.25">
      <c r="A3962" s="15">
        <v>3961</v>
      </c>
      <c r="B3962" s="38">
        <v>43230</v>
      </c>
      <c r="C3962" s="38" t="s">
        <v>1345</v>
      </c>
      <c r="D3962" s="14" t="s">
        <v>87</v>
      </c>
      <c r="E3962" s="14" t="s">
        <v>94</v>
      </c>
      <c r="F3962" s="14" t="s">
        <v>85</v>
      </c>
      <c r="G3962" s="39">
        <v>5043.7356894145987</v>
      </c>
      <c r="H3962" s="38"/>
    </row>
    <row r="3963" spans="1:8" x14ac:dyDescent="0.25">
      <c r="A3963" s="15">
        <v>3962</v>
      </c>
      <c r="B3963" s="38">
        <v>43455</v>
      </c>
      <c r="C3963" s="38" t="s">
        <v>1419</v>
      </c>
      <c r="D3963" s="14" t="s">
        <v>87</v>
      </c>
      <c r="E3963" s="14" t="s">
        <v>94</v>
      </c>
      <c r="F3963" s="14" t="s">
        <v>88</v>
      </c>
      <c r="G3963" s="39">
        <v>5040.6903315159725</v>
      </c>
      <c r="H3963" s="38"/>
    </row>
    <row r="3964" spans="1:8" x14ac:dyDescent="0.25">
      <c r="A3964" s="15">
        <v>3963</v>
      </c>
      <c r="B3964" s="38">
        <v>42743</v>
      </c>
      <c r="C3964" s="38" t="s">
        <v>148</v>
      </c>
      <c r="D3964" s="14" t="s">
        <v>87</v>
      </c>
      <c r="E3964" s="14" t="s">
        <v>104</v>
      </c>
      <c r="F3964" s="14" t="s">
        <v>88</v>
      </c>
      <c r="G3964" s="39">
        <v>5039.8298554347539</v>
      </c>
      <c r="H3964" s="38"/>
    </row>
    <row r="3965" spans="1:8" x14ac:dyDescent="0.25">
      <c r="A3965" s="15">
        <v>3964</v>
      </c>
      <c r="B3965" s="38">
        <v>43027</v>
      </c>
      <c r="C3965" s="38" t="s">
        <v>2446</v>
      </c>
      <c r="D3965" s="14" t="s">
        <v>87</v>
      </c>
      <c r="E3965" s="14" t="s">
        <v>94</v>
      </c>
      <c r="F3965" s="14" t="s">
        <v>85</v>
      </c>
      <c r="G3965" s="39">
        <v>5039.4929092665725</v>
      </c>
      <c r="H3965" s="38"/>
    </row>
    <row r="3966" spans="1:8" x14ac:dyDescent="0.25">
      <c r="A3966" s="15">
        <v>3965</v>
      </c>
      <c r="B3966" s="38">
        <v>43016</v>
      </c>
      <c r="C3966" s="38" t="s">
        <v>135</v>
      </c>
      <c r="D3966" s="14" t="s">
        <v>87</v>
      </c>
      <c r="E3966" s="14" t="s">
        <v>94</v>
      </c>
      <c r="F3966" s="14" t="s">
        <v>88</v>
      </c>
      <c r="G3966" s="39">
        <v>5038.3545299714624</v>
      </c>
      <c r="H3966" s="38"/>
    </row>
    <row r="3967" spans="1:8" x14ac:dyDescent="0.25">
      <c r="A3967" s="15">
        <v>3966</v>
      </c>
      <c r="B3967" s="38">
        <v>43286</v>
      </c>
      <c r="C3967" s="38" t="s">
        <v>2735</v>
      </c>
      <c r="D3967" s="14" t="s">
        <v>87</v>
      </c>
      <c r="E3967" s="14" t="s">
        <v>94</v>
      </c>
      <c r="F3967" s="14" t="s">
        <v>85</v>
      </c>
      <c r="G3967" s="39">
        <v>5030.7113489569374</v>
      </c>
      <c r="H3967" s="38"/>
    </row>
    <row r="3968" spans="1:8" x14ac:dyDescent="0.25">
      <c r="A3968" s="15">
        <v>3967</v>
      </c>
      <c r="B3968" s="38">
        <v>42755</v>
      </c>
      <c r="C3968" s="38" t="s">
        <v>308</v>
      </c>
      <c r="D3968" s="14" t="s">
        <v>87</v>
      </c>
      <c r="E3968" s="14" t="s">
        <v>84</v>
      </c>
      <c r="F3968" s="14" t="s">
        <v>88</v>
      </c>
      <c r="G3968" s="39">
        <v>5016.4908795743286</v>
      </c>
      <c r="H3968" s="38"/>
    </row>
    <row r="3969" spans="1:8" x14ac:dyDescent="0.25">
      <c r="A3969" s="15">
        <v>3968</v>
      </c>
      <c r="B3969" s="38">
        <v>43102</v>
      </c>
      <c r="C3969" s="38" t="s">
        <v>2057</v>
      </c>
      <c r="D3969" s="14" t="s">
        <v>87</v>
      </c>
      <c r="E3969" s="14" t="s">
        <v>94</v>
      </c>
      <c r="F3969" s="14" t="s">
        <v>85</v>
      </c>
      <c r="G3969" s="39">
        <v>5011.3750124143307</v>
      </c>
      <c r="H3969" s="38"/>
    </row>
    <row r="3970" spans="1:8" x14ac:dyDescent="0.25">
      <c r="A3970" s="15">
        <v>3969</v>
      </c>
      <c r="B3970" s="38">
        <v>43335</v>
      </c>
      <c r="C3970" s="38" t="s">
        <v>2910</v>
      </c>
      <c r="D3970" s="14" t="s">
        <v>87</v>
      </c>
      <c r="E3970" s="14" t="s">
        <v>96</v>
      </c>
      <c r="F3970" s="14" t="s">
        <v>88</v>
      </c>
      <c r="G3970" s="39">
        <v>5001.6599673998435</v>
      </c>
      <c r="H3970" s="38"/>
    </row>
    <row r="3971" spans="1:8" x14ac:dyDescent="0.25">
      <c r="A3971" s="15">
        <v>3970</v>
      </c>
      <c r="B3971" s="38">
        <v>43128</v>
      </c>
      <c r="C3971" s="38" t="s">
        <v>2879</v>
      </c>
      <c r="D3971" s="14" t="s">
        <v>87</v>
      </c>
      <c r="E3971" s="14" t="s">
        <v>94</v>
      </c>
      <c r="F3971" s="14" t="s">
        <v>85</v>
      </c>
      <c r="G3971" s="39">
        <v>4991.6437847155112</v>
      </c>
      <c r="H3971" s="38"/>
    </row>
    <row r="3972" spans="1:8" x14ac:dyDescent="0.25">
      <c r="A3972" s="15">
        <v>3971</v>
      </c>
      <c r="B3972" s="38">
        <v>42941</v>
      </c>
      <c r="C3972" s="38" t="s">
        <v>628</v>
      </c>
      <c r="D3972" s="14" t="s">
        <v>87</v>
      </c>
      <c r="E3972" s="14" t="s">
        <v>96</v>
      </c>
      <c r="F3972" s="14" t="s">
        <v>88</v>
      </c>
      <c r="G3972" s="39">
        <v>4981.0952667971706</v>
      </c>
      <c r="H3972" s="38"/>
    </row>
    <row r="3973" spans="1:8" x14ac:dyDescent="0.25">
      <c r="A3973" s="15">
        <v>3972</v>
      </c>
      <c r="B3973" s="38">
        <v>42931</v>
      </c>
      <c r="C3973" s="38" t="s">
        <v>944</v>
      </c>
      <c r="D3973" s="14" t="s">
        <v>87</v>
      </c>
      <c r="E3973" s="14" t="s">
        <v>96</v>
      </c>
      <c r="F3973" s="14" t="s">
        <v>85</v>
      </c>
      <c r="G3973" s="39">
        <v>4972.9219029604992</v>
      </c>
      <c r="H3973" s="38"/>
    </row>
    <row r="3974" spans="1:8" x14ac:dyDescent="0.25">
      <c r="A3974" s="15">
        <v>3973</v>
      </c>
      <c r="B3974" s="38">
        <v>42741</v>
      </c>
      <c r="C3974" s="38" t="s">
        <v>121</v>
      </c>
      <c r="D3974" s="14" t="s">
        <v>87</v>
      </c>
      <c r="E3974" s="14" t="s">
        <v>104</v>
      </c>
      <c r="F3974" s="14" t="s">
        <v>85</v>
      </c>
      <c r="G3974" s="39">
        <v>4972.4255667849666</v>
      </c>
      <c r="H3974" s="38"/>
    </row>
    <row r="3975" spans="1:8" x14ac:dyDescent="0.25">
      <c r="A3975" s="15">
        <v>3974</v>
      </c>
      <c r="B3975" s="38">
        <v>43260</v>
      </c>
      <c r="C3975" s="38" t="s">
        <v>1839</v>
      </c>
      <c r="D3975" s="14" t="s">
        <v>87</v>
      </c>
      <c r="E3975" s="14" t="s">
        <v>84</v>
      </c>
      <c r="F3975" s="14" t="s">
        <v>85</v>
      </c>
      <c r="G3975" s="39">
        <v>4964.8132040594473</v>
      </c>
      <c r="H3975" s="38"/>
    </row>
    <row r="3976" spans="1:8" x14ac:dyDescent="0.25">
      <c r="A3976" s="15">
        <v>3975</v>
      </c>
      <c r="B3976" s="38">
        <v>43056</v>
      </c>
      <c r="C3976" s="38" t="s">
        <v>2591</v>
      </c>
      <c r="D3976" s="14" t="s">
        <v>87</v>
      </c>
      <c r="E3976" s="14" t="s">
        <v>90</v>
      </c>
      <c r="F3976" s="14" t="s">
        <v>85</v>
      </c>
      <c r="G3976" s="39">
        <v>4963.083887941767</v>
      </c>
      <c r="H3976" s="38"/>
    </row>
    <row r="3977" spans="1:8" x14ac:dyDescent="0.25">
      <c r="A3977" s="15">
        <v>3976</v>
      </c>
      <c r="B3977" s="38">
        <v>43464</v>
      </c>
      <c r="C3977" s="38" t="s">
        <v>243</v>
      </c>
      <c r="D3977" s="14" t="s">
        <v>87</v>
      </c>
      <c r="E3977" s="14" t="s">
        <v>84</v>
      </c>
      <c r="F3977" s="14" t="s">
        <v>85</v>
      </c>
      <c r="G3977" s="39">
        <v>4951.1800536066885</v>
      </c>
      <c r="H3977" s="38"/>
    </row>
    <row r="3978" spans="1:8" x14ac:dyDescent="0.25">
      <c r="A3978" s="15">
        <v>3977</v>
      </c>
      <c r="B3978" s="38">
        <v>42829</v>
      </c>
      <c r="C3978" s="38" t="s">
        <v>1073</v>
      </c>
      <c r="D3978" s="14" t="s">
        <v>87</v>
      </c>
      <c r="E3978" s="14" t="s">
        <v>94</v>
      </c>
      <c r="F3978" s="14" t="s">
        <v>85</v>
      </c>
      <c r="G3978" s="39">
        <v>4925.8963924660566</v>
      </c>
      <c r="H3978" s="38"/>
    </row>
    <row r="3979" spans="1:8" x14ac:dyDescent="0.25">
      <c r="A3979" s="15">
        <v>3978</v>
      </c>
      <c r="B3979" s="38">
        <v>43151</v>
      </c>
      <c r="C3979" s="38" t="s">
        <v>1438</v>
      </c>
      <c r="D3979" s="14" t="s">
        <v>87</v>
      </c>
      <c r="E3979" s="14" t="s">
        <v>96</v>
      </c>
      <c r="F3979" s="14" t="s">
        <v>85</v>
      </c>
      <c r="G3979" s="39">
        <v>4923.4598121699273</v>
      </c>
      <c r="H3979" s="38"/>
    </row>
    <row r="3980" spans="1:8" x14ac:dyDescent="0.25">
      <c r="A3980" s="15">
        <v>3979</v>
      </c>
      <c r="B3980" s="38">
        <v>42827</v>
      </c>
      <c r="C3980" s="38" t="s">
        <v>1052</v>
      </c>
      <c r="D3980" s="14" t="s">
        <v>87</v>
      </c>
      <c r="E3980" s="14" t="s">
        <v>96</v>
      </c>
      <c r="F3980" s="14" t="s">
        <v>88</v>
      </c>
      <c r="G3980" s="39">
        <v>4915.5273023415284</v>
      </c>
      <c r="H3980" s="38"/>
    </row>
    <row r="3981" spans="1:8" x14ac:dyDescent="0.25">
      <c r="A3981" s="15">
        <v>3980</v>
      </c>
      <c r="B3981" s="38">
        <v>43029</v>
      </c>
      <c r="C3981" s="38" t="s">
        <v>2465</v>
      </c>
      <c r="D3981" s="14" t="s">
        <v>87</v>
      </c>
      <c r="E3981" s="14" t="s">
        <v>104</v>
      </c>
      <c r="F3981" s="14" t="s">
        <v>85</v>
      </c>
      <c r="G3981" s="39">
        <v>4908.749501766345</v>
      </c>
      <c r="H3981" s="38"/>
    </row>
    <row r="3982" spans="1:8" x14ac:dyDescent="0.25">
      <c r="A3982" s="15">
        <v>3981</v>
      </c>
      <c r="B3982" s="38">
        <v>43456</v>
      </c>
      <c r="C3982" s="38" t="s">
        <v>1816</v>
      </c>
      <c r="D3982" s="14" t="s">
        <v>87</v>
      </c>
      <c r="E3982" s="14" t="s">
        <v>104</v>
      </c>
      <c r="F3982" s="14" t="s">
        <v>88</v>
      </c>
      <c r="G3982" s="39">
        <v>4906.5273071415477</v>
      </c>
      <c r="H3982" s="38"/>
    </row>
    <row r="3983" spans="1:8" x14ac:dyDescent="0.25">
      <c r="A3983" s="15">
        <v>3982</v>
      </c>
      <c r="B3983" s="38">
        <v>43231</v>
      </c>
      <c r="C3983" s="38" t="s">
        <v>666</v>
      </c>
      <c r="D3983" s="14" t="s">
        <v>87</v>
      </c>
      <c r="E3983" s="14" t="s">
        <v>90</v>
      </c>
      <c r="F3983" s="14" t="s">
        <v>88</v>
      </c>
      <c r="G3983" s="39">
        <v>4888.4750479261565</v>
      </c>
      <c r="H3983" s="38"/>
    </row>
    <row r="3984" spans="1:8" x14ac:dyDescent="0.25">
      <c r="A3984" s="15">
        <v>3983</v>
      </c>
      <c r="B3984" s="38">
        <v>43202</v>
      </c>
      <c r="C3984" s="38" t="s">
        <v>1280</v>
      </c>
      <c r="D3984" s="14" t="s">
        <v>87</v>
      </c>
      <c r="E3984" s="14" t="s">
        <v>104</v>
      </c>
      <c r="F3984" s="14" t="s">
        <v>88</v>
      </c>
      <c r="G3984" s="39">
        <v>4888.1672908129176</v>
      </c>
      <c r="H3984" s="38"/>
    </row>
    <row r="3985" spans="1:8" x14ac:dyDescent="0.25">
      <c r="A3985" s="15">
        <v>3984</v>
      </c>
      <c r="B3985" s="38">
        <v>43132</v>
      </c>
      <c r="C3985" s="38" t="s">
        <v>797</v>
      </c>
      <c r="D3985" s="14" t="s">
        <v>87</v>
      </c>
      <c r="E3985" s="14" t="s">
        <v>84</v>
      </c>
      <c r="F3985" s="14" t="s">
        <v>85</v>
      </c>
      <c r="G3985" s="39">
        <v>4887.8691578470225</v>
      </c>
      <c r="H3985" s="38"/>
    </row>
    <row r="3986" spans="1:8" x14ac:dyDescent="0.25">
      <c r="A3986" s="15">
        <v>3985</v>
      </c>
      <c r="B3986" s="38">
        <v>43059</v>
      </c>
      <c r="C3986" s="38" t="s">
        <v>1042</v>
      </c>
      <c r="D3986" s="14" t="s">
        <v>87</v>
      </c>
      <c r="E3986" s="14" t="s">
        <v>94</v>
      </c>
      <c r="F3986" s="14" t="s">
        <v>85</v>
      </c>
      <c r="G3986" s="39">
        <v>4880.8967773440736</v>
      </c>
      <c r="H3986" s="38"/>
    </row>
    <row r="3987" spans="1:8" x14ac:dyDescent="0.25">
      <c r="A3987" s="15">
        <v>3986</v>
      </c>
      <c r="B3987" s="38">
        <v>43194</v>
      </c>
      <c r="C3987" s="38" t="s">
        <v>892</v>
      </c>
      <c r="D3987" s="14" t="s">
        <v>87</v>
      </c>
      <c r="E3987" s="14" t="s">
        <v>84</v>
      </c>
      <c r="F3987" s="14" t="s">
        <v>85</v>
      </c>
      <c r="G3987" s="39">
        <v>4862.0954160183064</v>
      </c>
      <c r="H3987" s="38"/>
    </row>
    <row r="3988" spans="1:8" x14ac:dyDescent="0.25">
      <c r="A3988" s="15">
        <v>3987</v>
      </c>
      <c r="B3988" s="38">
        <v>42774</v>
      </c>
      <c r="C3988" s="38" t="s">
        <v>525</v>
      </c>
      <c r="D3988" s="14" t="s">
        <v>87</v>
      </c>
      <c r="E3988" s="14" t="s">
        <v>104</v>
      </c>
      <c r="F3988" s="14" t="s">
        <v>88</v>
      </c>
      <c r="G3988" s="39">
        <v>4853.288445261227</v>
      </c>
      <c r="H3988" s="38"/>
    </row>
    <row r="3989" spans="1:8" x14ac:dyDescent="0.25">
      <c r="A3989" s="15">
        <v>3988</v>
      </c>
      <c r="B3989" s="38">
        <v>42875</v>
      </c>
      <c r="C3989" s="38" t="s">
        <v>1453</v>
      </c>
      <c r="D3989" s="14" t="s">
        <v>87</v>
      </c>
      <c r="E3989" s="14" t="s">
        <v>94</v>
      </c>
      <c r="F3989" s="14" t="s">
        <v>85</v>
      </c>
      <c r="G3989" s="39">
        <v>4838.5834888916397</v>
      </c>
      <c r="H3989" s="38"/>
    </row>
    <row r="3990" spans="1:8" x14ac:dyDescent="0.25">
      <c r="A3990" s="15">
        <v>3989</v>
      </c>
      <c r="B3990" s="38">
        <v>42969</v>
      </c>
      <c r="C3990" s="38" t="s">
        <v>568</v>
      </c>
      <c r="D3990" s="14" t="s">
        <v>87</v>
      </c>
      <c r="E3990" s="14" t="s">
        <v>96</v>
      </c>
      <c r="F3990" s="14" t="s">
        <v>88</v>
      </c>
      <c r="G3990" s="39">
        <v>4831.7887863703672</v>
      </c>
      <c r="H3990" s="38"/>
    </row>
    <row r="3991" spans="1:8" x14ac:dyDescent="0.25">
      <c r="A3991" s="15">
        <v>3990</v>
      </c>
      <c r="B3991" s="38">
        <v>43394</v>
      </c>
      <c r="C3991" s="38" t="s">
        <v>2139</v>
      </c>
      <c r="D3991" s="14" t="s">
        <v>87</v>
      </c>
      <c r="E3991" s="14" t="s">
        <v>96</v>
      </c>
      <c r="F3991" s="14" t="s">
        <v>88</v>
      </c>
      <c r="G3991" s="39">
        <v>4826.5654160398481</v>
      </c>
      <c r="H3991" s="38"/>
    </row>
    <row r="3992" spans="1:8" x14ac:dyDescent="0.25">
      <c r="A3992" s="15">
        <v>3991</v>
      </c>
      <c r="B3992" s="38">
        <v>43455</v>
      </c>
      <c r="C3992" s="38" t="s">
        <v>1507</v>
      </c>
      <c r="D3992" s="14" t="s">
        <v>87</v>
      </c>
      <c r="E3992" s="14" t="s">
        <v>104</v>
      </c>
      <c r="F3992" s="14" t="s">
        <v>88</v>
      </c>
      <c r="G3992" s="39">
        <v>4808.0673362387115</v>
      </c>
      <c r="H3992" s="38"/>
    </row>
    <row r="3993" spans="1:8" x14ac:dyDescent="0.25">
      <c r="A3993" s="15">
        <v>3992</v>
      </c>
      <c r="B3993" s="38">
        <v>43234</v>
      </c>
      <c r="C3993" s="38" t="s">
        <v>2939</v>
      </c>
      <c r="D3993" s="14" t="s">
        <v>87</v>
      </c>
      <c r="E3993" s="14" t="s">
        <v>96</v>
      </c>
      <c r="F3993" s="14" t="s">
        <v>85</v>
      </c>
      <c r="G3993" s="39">
        <v>4807.822243091261</v>
      </c>
      <c r="H3993" s="38"/>
    </row>
    <row r="3994" spans="1:8" x14ac:dyDescent="0.25">
      <c r="A3994" s="15">
        <v>3993</v>
      </c>
      <c r="B3994" s="38">
        <v>43409</v>
      </c>
      <c r="C3994" s="38" t="s">
        <v>705</v>
      </c>
      <c r="D3994" s="14" t="s">
        <v>87</v>
      </c>
      <c r="E3994" s="14" t="s">
        <v>104</v>
      </c>
      <c r="F3994" s="14" t="s">
        <v>85</v>
      </c>
      <c r="G3994" s="39">
        <v>4802.6395170415881</v>
      </c>
      <c r="H3994" s="38"/>
    </row>
    <row r="3995" spans="1:8" x14ac:dyDescent="0.25">
      <c r="A3995" s="15">
        <v>3994</v>
      </c>
      <c r="B3995" s="38">
        <v>43211</v>
      </c>
      <c r="C3995" s="38" t="s">
        <v>489</v>
      </c>
      <c r="D3995" s="14" t="s">
        <v>87</v>
      </c>
      <c r="E3995" s="14" t="s">
        <v>94</v>
      </c>
      <c r="F3995" s="14" t="s">
        <v>88</v>
      </c>
      <c r="G3995" s="39">
        <v>4800.6117454624373</v>
      </c>
      <c r="H3995" s="38"/>
    </row>
    <row r="3996" spans="1:8" x14ac:dyDescent="0.25">
      <c r="A3996" s="15">
        <v>3995</v>
      </c>
      <c r="B3996" s="38">
        <v>43320</v>
      </c>
      <c r="C3996" s="38" t="s">
        <v>1907</v>
      </c>
      <c r="D3996" s="14" t="s">
        <v>87</v>
      </c>
      <c r="E3996" s="14" t="s">
        <v>96</v>
      </c>
      <c r="F3996" s="14" t="s">
        <v>85</v>
      </c>
      <c r="G3996" s="39">
        <v>4799.4714567053579</v>
      </c>
      <c r="H3996" s="38"/>
    </row>
    <row r="3997" spans="1:8" x14ac:dyDescent="0.25">
      <c r="A3997" s="15">
        <v>3996</v>
      </c>
      <c r="B3997" s="38">
        <v>43198</v>
      </c>
      <c r="C3997" s="38" t="s">
        <v>2162</v>
      </c>
      <c r="D3997" s="14" t="s">
        <v>87</v>
      </c>
      <c r="E3997" s="14" t="s">
        <v>90</v>
      </c>
      <c r="F3997" s="14" t="s">
        <v>88</v>
      </c>
      <c r="G3997" s="39">
        <v>4797.0126325129013</v>
      </c>
      <c r="H3997" s="38"/>
    </row>
    <row r="3998" spans="1:8" x14ac:dyDescent="0.25">
      <c r="A3998" s="15">
        <v>3997</v>
      </c>
      <c r="B3998" s="38">
        <v>43247</v>
      </c>
      <c r="C3998" s="38" t="s">
        <v>133</v>
      </c>
      <c r="D3998" s="14" t="s">
        <v>87</v>
      </c>
      <c r="E3998" s="14" t="s">
        <v>104</v>
      </c>
      <c r="F3998" s="14" t="s">
        <v>85</v>
      </c>
      <c r="G3998" s="39">
        <v>4772.6085016101606</v>
      </c>
      <c r="H3998" s="38"/>
    </row>
    <row r="3999" spans="1:8" x14ac:dyDescent="0.25">
      <c r="A3999" s="15">
        <v>3998</v>
      </c>
      <c r="B3999" s="38">
        <v>42783</v>
      </c>
      <c r="C3999" s="38" t="s">
        <v>617</v>
      </c>
      <c r="D3999" s="14" t="s">
        <v>87</v>
      </c>
      <c r="E3999" s="14" t="s">
        <v>84</v>
      </c>
      <c r="F3999" s="14" t="s">
        <v>88</v>
      </c>
      <c r="G3999" s="39">
        <v>4764.1983339612489</v>
      </c>
      <c r="H3999" s="38"/>
    </row>
    <row r="4000" spans="1:8" x14ac:dyDescent="0.25">
      <c r="A4000" s="15">
        <v>3999</v>
      </c>
      <c r="B4000" s="38">
        <v>43257</v>
      </c>
      <c r="C4000" s="38" t="s">
        <v>2812</v>
      </c>
      <c r="D4000" s="14" t="s">
        <v>87</v>
      </c>
      <c r="E4000" s="14" t="s">
        <v>96</v>
      </c>
      <c r="F4000" s="14" t="s">
        <v>88</v>
      </c>
      <c r="G4000" s="39">
        <v>4754.0144289820992</v>
      </c>
      <c r="H4000" s="38"/>
    </row>
    <row r="4001" spans="1:8" x14ac:dyDescent="0.25">
      <c r="A4001" s="15">
        <v>4000</v>
      </c>
      <c r="B4001" s="38">
        <v>43202</v>
      </c>
      <c r="C4001" s="38" t="s">
        <v>3151</v>
      </c>
      <c r="D4001" s="14" t="s">
        <v>87</v>
      </c>
      <c r="E4001" s="14" t="s">
        <v>94</v>
      </c>
      <c r="F4001" s="14" t="s">
        <v>88</v>
      </c>
      <c r="G4001" s="39">
        <v>4753.1872401440714</v>
      </c>
      <c r="H4001" s="38"/>
    </row>
    <row r="4002" spans="1:8" x14ac:dyDescent="0.25">
      <c r="A4002" s="15">
        <v>4001</v>
      </c>
      <c r="B4002" s="38">
        <v>42917</v>
      </c>
      <c r="C4002" s="38" t="s">
        <v>619</v>
      </c>
      <c r="D4002" s="14" t="s">
        <v>87</v>
      </c>
      <c r="E4002" s="14" t="s">
        <v>104</v>
      </c>
      <c r="F4002" s="14" t="s">
        <v>85</v>
      </c>
      <c r="G4002" s="39">
        <v>4748.841134565605</v>
      </c>
      <c r="H4002" s="38"/>
    </row>
    <row r="4003" spans="1:8" x14ac:dyDescent="0.25">
      <c r="A4003" s="15">
        <v>4002</v>
      </c>
      <c r="B4003" s="38">
        <v>42880</v>
      </c>
      <c r="C4003" s="38" t="s">
        <v>1499</v>
      </c>
      <c r="D4003" s="14" t="s">
        <v>87</v>
      </c>
      <c r="E4003" s="14" t="s">
        <v>84</v>
      </c>
      <c r="F4003" s="14" t="s">
        <v>85</v>
      </c>
      <c r="G4003" s="39">
        <v>4741.6074895657057</v>
      </c>
      <c r="H4003" s="38"/>
    </row>
    <row r="4004" spans="1:8" x14ac:dyDescent="0.25">
      <c r="A4004" s="15">
        <v>4003</v>
      </c>
      <c r="B4004" s="38">
        <v>43342</v>
      </c>
      <c r="C4004" s="38" t="s">
        <v>744</v>
      </c>
      <c r="D4004" s="14" t="s">
        <v>87</v>
      </c>
      <c r="E4004" s="14" t="s">
        <v>94</v>
      </c>
      <c r="F4004" s="14" t="s">
        <v>85</v>
      </c>
      <c r="G4004" s="39">
        <v>4738.3744773475064</v>
      </c>
      <c r="H4004" s="38"/>
    </row>
    <row r="4005" spans="1:8" x14ac:dyDescent="0.25">
      <c r="A4005" s="15">
        <v>4004</v>
      </c>
      <c r="B4005" s="38">
        <v>43452</v>
      </c>
      <c r="C4005" s="38" t="s">
        <v>187</v>
      </c>
      <c r="D4005" s="14" t="s">
        <v>87</v>
      </c>
      <c r="E4005" s="14" t="s">
        <v>96</v>
      </c>
      <c r="F4005" s="14" t="s">
        <v>88</v>
      </c>
      <c r="G4005" s="39">
        <v>4735.5794258942633</v>
      </c>
      <c r="H4005" s="38"/>
    </row>
    <row r="4006" spans="1:8" x14ac:dyDescent="0.25">
      <c r="A4006" s="15">
        <v>4005</v>
      </c>
      <c r="B4006" s="38">
        <v>43081</v>
      </c>
      <c r="C4006" s="38" t="s">
        <v>853</v>
      </c>
      <c r="D4006" s="14" t="s">
        <v>87</v>
      </c>
      <c r="E4006" s="14" t="s">
        <v>104</v>
      </c>
      <c r="F4006" s="14" t="s">
        <v>85</v>
      </c>
      <c r="G4006" s="39">
        <v>4731.0682435734989</v>
      </c>
      <c r="H4006" s="38"/>
    </row>
    <row r="4007" spans="1:8" x14ac:dyDescent="0.25">
      <c r="A4007" s="15">
        <v>4006</v>
      </c>
      <c r="B4007" s="38">
        <v>42931</v>
      </c>
      <c r="C4007" s="38" t="s">
        <v>1881</v>
      </c>
      <c r="D4007" s="14" t="s">
        <v>87</v>
      </c>
      <c r="E4007" s="14" t="s">
        <v>104</v>
      </c>
      <c r="F4007" s="14" t="s">
        <v>85</v>
      </c>
      <c r="G4007" s="39">
        <v>4725.0575081562274</v>
      </c>
      <c r="H4007" s="38"/>
    </row>
    <row r="4008" spans="1:8" x14ac:dyDescent="0.25">
      <c r="A4008" s="15">
        <v>4007</v>
      </c>
      <c r="B4008" s="38">
        <v>43376</v>
      </c>
      <c r="C4008" s="38" t="s">
        <v>1760</v>
      </c>
      <c r="D4008" s="14" t="s">
        <v>87</v>
      </c>
      <c r="E4008" s="14" t="s">
        <v>104</v>
      </c>
      <c r="F4008" s="14" t="s">
        <v>88</v>
      </c>
      <c r="G4008" s="39">
        <v>4724.5281131451902</v>
      </c>
      <c r="H4008" s="38"/>
    </row>
    <row r="4009" spans="1:8" x14ac:dyDescent="0.25">
      <c r="A4009" s="15">
        <v>4008</v>
      </c>
      <c r="B4009" s="38">
        <v>43111</v>
      </c>
      <c r="C4009" s="38" t="s">
        <v>2578</v>
      </c>
      <c r="D4009" s="14" t="s">
        <v>87</v>
      </c>
      <c r="E4009" s="14" t="s">
        <v>104</v>
      </c>
      <c r="F4009" s="14" t="s">
        <v>85</v>
      </c>
      <c r="G4009" s="39">
        <v>4724.3865062381292</v>
      </c>
      <c r="H4009" s="38"/>
    </row>
    <row r="4010" spans="1:8" x14ac:dyDescent="0.25">
      <c r="A4010" s="15">
        <v>4009</v>
      </c>
      <c r="B4010" s="38">
        <v>42911</v>
      </c>
      <c r="C4010" s="38" t="s">
        <v>449</v>
      </c>
      <c r="D4010" s="14" t="s">
        <v>87</v>
      </c>
      <c r="E4010" s="14" t="s">
        <v>104</v>
      </c>
      <c r="F4010" s="14" t="s">
        <v>88</v>
      </c>
      <c r="G4010" s="39">
        <v>4718.2544395189598</v>
      </c>
      <c r="H4010" s="38"/>
    </row>
    <row r="4011" spans="1:8" x14ac:dyDescent="0.25">
      <c r="A4011" s="15">
        <v>4010</v>
      </c>
      <c r="B4011" s="38">
        <v>43051</v>
      </c>
      <c r="C4011" s="38" t="s">
        <v>499</v>
      </c>
      <c r="D4011" s="14" t="s">
        <v>87</v>
      </c>
      <c r="E4011" s="14" t="s">
        <v>94</v>
      </c>
      <c r="F4011" s="14" t="s">
        <v>85</v>
      </c>
      <c r="G4011" s="39">
        <v>4707.4330757875105</v>
      </c>
      <c r="H4011" s="38"/>
    </row>
    <row r="4012" spans="1:8" x14ac:dyDescent="0.25">
      <c r="A4012" s="15">
        <v>4011</v>
      </c>
      <c r="B4012" s="38">
        <v>43450</v>
      </c>
      <c r="C4012" s="38" t="s">
        <v>1782</v>
      </c>
      <c r="D4012" s="14" t="s">
        <v>87</v>
      </c>
      <c r="E4012" s="14" t="s">
        <v>90</v>
      </c>
      <c r="F4012" s="14" t="s">
        <v>85</v>
      </c>
      <c r="G4012" s="39">
        <v>4691.4454096704385</v>
      </c>
      <c r="H4012" s="38"/>
    </row>
    <row r="4013" spans="1:8" x14ac:dyDescent="0.25">
      <c r="A4013" s="15">
        <v>4012</v>
      </c>
      <c r="B4013" s="38">
        <v>43180</v>
      </c>
      <c r="C4013" s="38" t="s">
        <v>2534</v>
      </c>
      <c r="D4013" s="14" t="s">
        <v>87</v>
      </c>
      <c r="E4013" s="14" t="s">
        <v>96</v>
      </c>
      <c r="F4013" s="14" t="s">
        <v>85</v>
      </c>
      <c r="G4013" s="39">
        <v>4690.084983660221</v>
      </c>
      <c r="H4013" s="38"/>
    </row>
    <row r="4014" spans="1:8" x14ac:dyDescent="0.25">
      <c r="A4014" s="15">
        <v>4013</v>
      </c>
      <c r="B4014" s="38">
        <v>42845</v>
      </c>
      <c r="C4014" s="38" t="s">
        <v>1075</v>
      </c>
      <c r="D4014" s="14" t="s">
        <v>87</v>
      </c>
      <c r="E4014" s="14" t="s">
        <v>94</v>
      </c>
      <c r="F4014" s="14" t="s">
        <v>85</v>
      </c>
      <c r="G4014" s="39">
        <v>4686.6986426334051</v>
      </c>
      <c r="H4014" s="38"/>
    </row>
    <row r="4015" spans="1:8" x14ac:dyDescent="0.25">
      <c r="A4015" s="15">
        <v>4014</v>
      </c>
      <c r="B4015" s="38">
        <v>42815</v>
      </c>
      <c r="C4015" s="38" t="s">
        <v>942</v>
      </c>
      <c r="D4015" s="14" t="s">
        <v>87</v>
      </c>
      <c r="E4015" s="14" t="s">
        <v>90</v>
      </c>
      <c r="F4015" s="14" t="s">
        <v>85</v>
      </c>
      <c r="G4015" s="39">
        <v>4683.4357625011071</v>
      </c>
      <c r="H4015" s="38"/>
    </row>
    <row r="4016" spans="1:8" x14ac:dyDescent="0.25">
      <c r="A4016" s="15">
        <v>4015</v>
      </c>
      <c r="B4016" s="38">
        <v>43336</v>
      </c>
      <c r="C4016" s="38" t="s">
        <v>2878</v>
      </c>
      <c r="D4016" s="14" t="s">
        <v>87</v>
      </c>
      <c r="E4016" s="14" t="s">
        <v>90</v>
      </c>
      <c r="F4016" s="14" t="s">
        <v>88</v>
      </c>
      <c r="G4016" s="39">
        <v>4682.9070960375066</v>
      </c>
      <c r="H4016" s="38"/>
    </row>
    <row r="4017" spans="1:8" x14ac:dyDescent="0.25">
      <c r="A4017" s="15">
        <v>4016</v>
      </c>
      <c r="B4017" s="38">
        <v>42859</v>
      </c>
      <c r="C4017" s="38" t="s">
        <v>1332</v>
      </c>
      <c r="D4017" s="14" t="s">
        <v>87</v>
      </c>
      <c r="E4017" s="14" t="s">
        <v>90</v>
      </c>
      <c r="F4017" s="14" t="s">
        <v>88</v>
      </c>
      <c r="G4017" s="39">
        <v>4679.029979108931</v>
      </c>
      <c r="H4017" s="38"/>
    </row>
    <row r="4018" spans="1:8" x14ac:dyDescent="0.25">
      <c r="A4018" s="15">
        <v>4017</v>
      </c>
      <c r="B4018" s="38">
        <v>43260</v>
      </c>
      <c r="C4018" s="38" t="s">
        <v>3313</v>
      </c>
      <c r="D4018" s="14" t="s">
        <v>87</v>
      </c>
      <c r="E4018" s="14" t="s">
        <v>94</v>
      </c>
      <c r="F4018" s="14" t="s">
        <v>88</v>
      </c>
      <c r="G4018" s="39">
        <v>4664.7329821100711</v>
      </c>
      <c r="H4018" s="38"/>
    </row>
    <row r="4019" spans="1:8" x14ac:dyDescent="0.25">
      <c r="A4019" s="15">
        <v>4018</v>
      </c>
      <c r="B4019" s="38">
        <v>42949</v>
      </c>
      <c r="C4019" s="38" t="s">
        <v>1002</v>
      </c>
      <c r="D4019" s="14" t="s">
        <v>87</v>
      </c>
      <c r="E4019" s="14" t="s">
        <v>94</v>
      </c>
      <c r="F4019" s="14" t="s">
        <v>88</v>
      </c>
      <c r="G4019" s="39">
        <v>4659.1760671503935</v>
      </c>
      <c r="H4019" s="38"/>
    </row>
    <row r="4020" spans="1:8" x14ac:dyDescent="0.25">
      <c r="A4020" s="15">
        <v>4019</v>
      </c>
      <c r="B4020" s="38">
        <v>43251</v>
      </c>
      <c r="C4020" s="38" t="s">
        <v>2633</v>
      </c>
      <c r="D4020" s="14" t="s">
        <v>87</v>
      </c>
      <c r="E4020" s="14" t="s">
        <v>84</v>
      </c>
      <c r="F4020" s="14" t="s">
        <v>88</v>
      </c>
      <c r="G4020" s="39">
        <v>4659.0682327369459</v>
      </c>
      <c r="H4020" s="38"/>
    </row>
    <row r="4021" spans="1:8" x14ac:dyDescent="0.25">
      <c r="A4021" s="15">
        <v>4020</v>
      </c>
      <c r="B4021" s="38">
        <v>43199</v>
      </c>
      <c r="C4021" s="38" t="s">
        <v>3139</v>
      </c>
      <c r="D4021" s="14" t="s">
        <v>87</v>
      </c>
      <c r="E4021" s="14" t="s">
        <v>90</v>
      </c>
      <c r="F4021" s="14" t="s">
        <v>88</v>
      </c>
      <c r="G4021" s="39">
        <v>4657.4410386046038</v>
      </c>
      <c r="H4021" s="38"/>
    </row>
    <row r="4022" spans="1:8" x14ac:dyDescent="0.25">
      <c r="A4022" s="15">
        <v>4021</v>
      </c>
      <c r="B4022" s="38">
        <v>42891</v>
      </c>
      <c r="C4022" s="38" t="s">
        <v>1587</v>
      </c>
      <c r="D4022" s="14" t="s">
        <v>87</v>
      </c>
      <c r="E4022" s="14" t="s">
        <v>84</v>
      </c>
      <c r="F4022" s="14" t="s">
        <v>88</v>
      </c>
      <c r="G4022" s="39">
        <v>4656.0545555191866</v>
      </c>
      <c r="H4022" s="38"/>
    </row>
    <row r="4023" spans="1:8" x14ac:dyDescent="0.25">
      <c r="A4023" s="15">
        <v>4022</v>
      </c>
      <c r="B4023" s="38">
        <v>43136</v>
      </c>
      <c r="C4023" s="38" t="s">
        <v>2038</v>
      </c>
      <c r="D4023" s="14" t="s">
        <v>87</v>
      </c>
      <c r="E4023" s="14" t="s">
        <v>96</v>
      </c>
      <c r="F4023" s="14" t="s">
        <v>88</v>
      </c>
      <c r="G4023" s="39">
        <v>4655.4713932627337</v>
      </c>
      <c r="H4023" s="38"/>
    </row>
    <row r="4024" spans="1:8" x14ac:dyDescent="0.25">
      <c r="A4024" s="15">
        <v>4023</v>
      </c>
      <c r="B4024" s="38">
        <v>43129</v>
      </c>
      <c r="C4024" s="38" t="s">
        <v>605</v>
      </c>
      <c r="D4024" s="14" t="s">
        <v>87</v>
      </c>
      <c r="E4024" s="14" t="s">
        <v>96</v>
      </c>
      <c r="F4024" s="14" t="s">
        <v>88</v>
      </c>
      <c r="G4024" s="39">
        <v>4655.1820282675562</v>
      </c>
      <c r="H4024" s="38"/>
    </row>
    <row r="4025" spans="1:8" x14ac:dyDescent="0.25">
      <c r="A4025" s="15">
        <v>4024</v>
      </c>
      <c r="B4025" s="38">
        <v>43457</v>
      </c>
      <c r="C4025" s="38" t="s">
        <v>1760</v>
      </c>
      <c r="D4025" s="14" t="s">
        <v>87</v>
      </c>
      <c r="E4025" s="14" t="s">
        <v>94</v>
      </c>
      <c r="F4025" s="14" t="s">
        <v>88</v>
      </c>
      <c r="G4025" s="39">
        <v>4652.4421136146302</v>
      </c>
      <c r="H4025" s="38"/>
    </row>
    <row r="4026" spans="1:8" x14ac:dyDescent="0.25">
      <c r="A4026" s="15">
        <v>4025</v>
      </c>
      <c r="B4026" s="38">
        <v>43398</v>
      </c>
      <c r="C4026" s="38" t="s">
        <v>1787</v>
      </c>
      <c r="D4026" s="14" t="s">
        <v>87</v>
      </c>
      <c r="E4026" s="14" t="s">
        <v>96</v>
      </c>
      <c r="F4026" s="14" t="s">
        <v>85</v>
      </c>
      <c r="G4026" s="39">
        <v>4646.6422678577892</v>
      </c>
      <c r="H4026" s="38"/>
    </row>
    <row r="4027" spans="1:8" x14ac:dyDescent="0.25">
      <c r="A4027" s="15">
        <v>4026</v>
      </c>
      <c r="B4027" s="38">
        <v>43003</v>
      </c>
      <c r="C4027" s="38" t="s">
        <v>2322</v>
      </c>
      <c r="D4027" s="14" t="s">
        <v>87</v>
      </c>
      <c r="E4027" s="14" t="s">
        <v>84</v>
      </c>
      <c r="F4027" s="14" t="s">
        <v>88</v>
      </c>
      <c r="G4027" s="39">
        <v>4634.0808373626614</v>
      </c>
      <c r="H4027" s="38"/>
    </row>
    <row r="4028" spans="1:8" x14ac:dyDescent="0.25">
      <c r="A4028" s="15">
        <v>4027</v>
      </c>
      <c r="B4028" s="38">
        <v>42977</v>
      </c>
      <c r="C4028" s="38" t="s">
        <v>2150</v>
      </c>
      <c r="D4028" s="14" t="s">
        <v>87</v>
      </c>
      <c r="E4028" s="14" t="s">
        <v>104</v>
      </c>
      <c r="F4028" s="14" t="s">
        <v>85</v>
      </c>
      <c r="G4028" s="39">
        <v>4617.7298006090041</v>
      </c>
      <c r="H4028" s="38"/>
    </row>
    <row r="4029" spans="1:8" x14ac:dyDescent="0.25">
      <c r="A4029" s="15">
        <v>4028</v>
      </c>
      <c r="B4029" s="38">
        <v>42855</v>
      </c>
      <c r="C4029" s="38" t="s">
        <v>1299</v>
      </c>
      <c r="D4029" s="14" t="s">
        <v>87</v>
      </c>
      <c r="E4029" s="14" t="s">
        <v>94</v>
      </c>
      <c r="F4029" s="14" t="s">
        <v>88</v>
      </c>
      <c r="G4029" s="39">
        <v>4611.9339164786034</v>
      </c>
      <c r="H4029" s="38"/>
    </row>
    <row r="4030" spans="1:8" x14ac:dyDescent="0.25">
      <c r="A4030" s="15">
        <v>4029</v>
      </c>
      <c r="B4030" s="38">
        <v>43185</v>
      </c>
      <c r="C4030" s="38" t="s">
        <v>2153</v>
      </c>
      <c r="D4030" s="14" t="s">
        <v>87</v>
      </c>
      <c r="E4030" s="14" t="s">
        <v>90</v>
      </c>
      <c r="F4030" s="14" t="s">
        <v>85</v>
      </c>
      <c r="G4030" s="39">
        <v>4588.7044323385562</v>
      </c>
      <c r="H4030" s="38"/>
    </row>
    <row r="4031" spans="1:8" x14ac:dyDescent="0.25">
      <c r="A4031" s="15">
        <v>4030</v>
      </c>
      <c r="B4031" s="38">
        <v>43118</v>
      </c>
      <c r="C4031" s="38" t="s">
        <v>2499</v>
      </c>
      <c r="D4031" s="14" t="s">
        <v>87</v>
      </c>
      <c r="E4031" s="14" t="s">
        <v>94</v>
      </c>
      <c r="F4031" s="14" t="s">
        <v>88</v>
      </c>
      <c r="G4031" s="39">
        <v>4588.443714888148</v>
      </c>
      <c r="H4031" s="38"/>
    </row>
    <row r="4032" spans="1:8" x14ac:dyDescent="0.25">
      <c r="A4032" s="15">
        <v>4031</v>
      </c>
      <c r="B4032" s="38">
        <v>43204</v>
      </c>
      <c r="C4032" s="38" t="s">
        <v>2458</v>
      </c>
      <c r="D4032" s="14" t="s">
        <v>87</v>
      </c>
      <c r="E4032" s="14" t="s">
        <v>90</v>
      </c>
      <c r="F4032" s="14" t="s">
        <v>85</v>
      </c>
      <c r="G4032" s="39">
        <v>4587.2431873568949</v>
      </c>
      <c r="H4032" s="38"/>
    </row>
    <row r="4033" spans="1:8" x14ac:dyDescent="0.25">
      <c r="A4033" s="15">
        <v>4032</v>
      </c>
      <c r="B4033" s="38">
        <v>42946</v>
      </c>
      <c r="C4033" s="38" t="s">
        <v>535</v>
      </c>
      <c r="D4033" s="14" t="s">
        <v>87</v>
      </c>
      <c r="E4033" s="14" t="s">
        <v>94</v>
      </c>
      <c r="F4033" s="14" t="s">
        <v>85</v>
      </c>
      <c r="G4033" s="39">
        <v>4585.3690233337338</v>
      </c>
      <c r="H4033" s="38"/>
    </row>
    <row r="4034" spans="1:8" x14ac:dyDescent="0.25">
      <c r="A4034" s="15">
        <v>4033</v>
      </c>
      <c r="B4034" s="38">
        <v>43283</v>
      </c>
      <c r="C4034" s="38" t="s">
        <v>121</v>
      </c>
      <c r="D4034" s="14" t="s">
        <v>87</v>
      </c>
      <c r="E4034" s="14" t="s">
        <v>90</v>
      </c>
      <c r="F4034" s="14" t="s">
        <v>85</v>
      </c>
      <c r="G4034" s="39">
        <v>4585.2737804557992</v>
      </c>
      <c r="H4034" s="38"/>
    </row>
    <row r="4035" spans="1:8" x14ac:dyDescent="0.25">
      <c r="A4035" s="15">
        <v>4034</v>
      </c>
      <c r="B4035" s="38">
        <v>43089</v>
      </c>
      <c r="C4035" s="38" t="s">
        <v>1935</v>
      </c>
      <c r="D4035" s="14" t="s">
        <v>87</v>
      </c>
      <c r="E4035" s="14" t="s">
        <v>94</v>
      </c>
      <c r="F4035" s="14" t="s">
        <v>88</v>
      </c>
      <c r="G4035" s="39">
        <v>4582.7477723339471</v>
      </c>
      <c r="H4035" s="38"/>
    </row>
    <row r="4036" spans="1:8" x14ac:dyDescent="0.25">
      <c r="A4036" s="15">
        <v>4035</v>
      </c>
      <c r="B4036" s="38">
        <v>42938</v>
      </c>
      <c r="C4036" s="38" t="s">
        <v>465</v>
      </c>
      <c r="D4036" s="14" t="s">
        <v>87</v>
      </c>
      <c r="E4036" s="14" t="s">
        <v>84</v>
      </c>
      <c r="F4036" s="14" t="s">
        <v>88</v>
      </c>
      <c r="G4036" s="39">
        <v>4574.9937977222162</v>
      </c>
      <c r="H4036" s="38"/>
    </row>
    <row r="4037" spans="1:8" x14ac:dyDescent="0.25">
      <c r="A4037" s="15">
        <v>4036</v>
      </c>
      <c r="B4037" s="38">
        <v>43034</v>
      </c>
      <c r="C4037" s="38" t="s">
        <v>2492</v>
      </c>
      <c r="D4037" s="14" t="s">
        <v>87</v>
      </c>
      <c r="E4037" s="14" t="s">
        <v>90</v>
      </c>
      <c r="F4037" s="14" t="s">
        <v>85</v>
      </c>
      <c r="G4037" s="39">
        <v>4572.7100974826344</v>
      </c>
      <c r="H4037" s="38"/>
    </row>
    <row r="4038" spans="1:8" x14ac:dyDescent="0.25">
      <c r="A4038" s="15">
        <v>4037</v>
      </c>
      <c r="B4038" s="38">
        <v>43264</v>
      </c>
      <c r="C4038" s="38" t="s">
        <v>1988</v>
      </c>
      <c r="D4038" s="14" t="s">
        <v>87</v>
      </c>
      <c r="E4038" s="14" t="s">
        <v>104</v>
      </c>
      <c r="F4038" s="14" t="s">
        <v>88</v>
      </c>
      <c r="G4038" s="39">
        <v>4569.9562573170524</v>
      </c>
      <c r="H4038" s="38"/>
    </row>
    <row r="4039" spans="1:8" x14ac:dyDescent="0.25">
      <c r="A4039" s="15">
        <v>4038</v>
      </c>
      <c r="B4039" s="38">
        <v>42854</v>
      </c>
      <c r="C4039" s="38" t="s">
        <v>951</v>
      </c>
      <c r="D4039" s="14" t="s">
        <v>87</v>
      </c>
      <c r="E4039" s="14" t="s">
        <v>90</v>
      </c>
      <c r="F4039" s="14" t="s">
        <v>88</v>
      </c>
      <c r="G4039" s="39">
        <v>4564.4734594121555</v>
      </c>
      <c r="H4039" s="38"/>
    </row>
    <row r="4040" spans="1:8" x14ac:dyDescent="0.25">
      <c r="A4040" s="15">
        <v>4039</v>
      </c>
      <c r="B4040" s="38">
        <v>43104</v>
      </c>
      <c r="C4040" s="38" t="s">
        <v>2338</v>
      </c>
      <c r="D4040" s="14" t="s">
        <v>87</v>
      </c>
      <c r="E4040" s="14" t="s">
        <v>96</v>
      </c>
      <c r="F4040" s="14" t="s">
        <v>85</v>
      </c>
      <c r="G4040" s="39">
        <v>4563.7324602405024</v>
      </c>
      <c r="H4040" s="38"/>
    </row>
    <row r="4041" spans="1:8" x14ac:dyDescent="0.25">
      <c r="A4041" s="15">
        <v>4040</v>
      </c>
      <c r="B4041" s="38">
        <v>42821</v>
      </c>
      <c r="C4041" s="38" t="s">
        <v>477</v>
      </c>
      <c r="D4041" s="14" t="s">
        <v>87</v>
      </c>
      <c r="E4041" s="14" t="s">
        <v>104</v>
      </c>
      <c r="F4041" s="14" t="s">
        <v>85</v>
      </c>
      <c r="G4041" s="39">
        <v>4560.1367413712042</v>
      </c>
      <c r="H4041" s="38"/>
    </row>
    <row r="4042" spans="1:8" x14ac:dyDescent="0.25">
      <c r="A4042" s="15">
        <v>4041</v>
      </c>
      <c r="B4042" s="38">
        <v>43033</v>
      </c>
      <c r="C4042" s="38" t="s">
        <v>2487</v>
      </c>
      <c r="D4042" s="14" t="s">
        <v>87</v>
      </c>
      <c r="E4042" s="14" t="s">
        <v>104</v>
      </c>
      <c r="F4042" s="14" t="s">
        <v>85</v>
      </c>
      <c r="G4042" s="39">
        <v>4558.5469185469628</v>
      </c>
      <c r="H4042" s="38"/>
    </row>
    <row r="4043" spans="1:8" x14ac:dyDescent="0.25">
      <c r="A4043" s="15">
        <v>4042</v>
      </c>
      <c r="B4043" s="38">
        <v>43462</v>
      </c>
      <c r="C4043" s="38" t="s">
        <v>2984</v>
      </c>
      <c r="D4043" s="14" t="s">
        <v>87</v>
      </c>
      <c r="E4043" s="14" t="s">
        <v>94</v>
      </c>
      <c r="F4043" s="14" t="s">
        <v>88</v>
      </c>
      <c r="G4043" s="39">
        <v>4558.4952395582131</v>
      </c>
      <c r="H4043" s="38"/>
    </row>
    <row r="4044" spans="1:8" x14ac:dyDescent="0.25">
      <c r="A4044" s="15">
        <v>4043</v>
      </c>
      <c r="B4044" s="38">
        <v>43195</v>
      </c>
      <c r="C4044" s="38" t="s">
        <v>1013</v>
      </c>
      <c r="D4044" s="14" t="s">
        <v>87</v>
      </c>
      <c r="E4044" s="14" t="s">
        <v>94</v>
      </c>
      <c r="F4044" s="14" t="s">
        <v>88</v>
      </c>
      <c r="G4044" s="39">
        <v>4542.7828200786553</v>
      </c>
      <c r="H4044" s="38"/>
    </row>
    <row r="4045" spans="1:8" x14ac:dyDescent="0.25">
      <c r="A4045" s="15">
        <v>4044</v>
      </c>
      <c r="B4045" s="38">
        <v>42944</v>
      </c>
      <c r="C4045" s="38" t="s">
        <v>1957</v>
      </c>
      <c r="D4045" s="14" t="s">
        <v>87</v>
      </c>
      <c r="E4045" s="14" t="s">
        <v>96</v>
      </c>
      <c r="F4045" s="14" t="s">
        <v>85</v>
      </c>
      <c r="G4045" s="39">
        <v>4515.7689330647236</v>
      </c>
      <c r="H4045" s="38"/>
    </row>
    <row r="4046" spans="1:8" x14ac:dyDescent="0.25">
      <c r="A4046" s="15">
        <v>4045</v>
      </c>
      <c r="B4046" s="38">
        <v>43378</v>
      </c>
      <c r="C4046" s="38" t="s">
        <v>3283</v>
      </c>
      <c r="D4046" s="14" t="s">
        <v>87</v>
      </c>
      <c r="E4046" s="14" t="s">
        <v>96</v>
      </c>
      <c r="F4046" s="14" t="s">
        <v>88</v>
      </c>
      <c r="G4046" s="39">
        <v>4513.1793929963733</v>
      </c>
      <c r="H4046" s="38"/>
    </row>
    <row r="4047" spans="1:8" x14ac:dyDescent="0.25">
      <c r="A4047" s="15">
        <v>4046</v>
      </c>
      <c r="B4047" s="38">
        <v>43143</v>
      </c>
      <c r="C4047" s="38" t="s">
        <v>1082</v>
      </c>
      <c r="D4047" s="14" t="s">
        <v>87</v>
      </c>
      <c r="E4047" s="14" t="s">
        <v>96</v>
      </c>
      <c r="F4047" s="14" t="s">
        <v>85</v>
      </c>
      <c r="G4047" s="39">
        <v>4506.138491384103</v>
      </c>
      <c r="H4047" s="38"/>
    </row>
    <row r="4048" spans="1:8" x14ac:dyDescent="0.25">
      <c r="A4048" s="15">
        <v>4047</v>
      </c>
      <c r="B4048" s="38">
        <v>43401</v>
      </c>
      <c r="C4048" s="38" t="s">
        <v>3476</v>
      </c>
      <c r="D4048" s="14" t="s">
        <v>87</v>
      </c>
      <c r="E4048" s="14" t="s">
        <v>94</v>
      </c>
      <c r="F4048" s="14" t="s">
        <v>88</v>
      </c>
      <c r="G4048" s="39">
        <v>4495.3847000916257</v>
      </c>
      <c r="H4048" s="38"/>
    </row>
    <row r="4049" spans="1:8" x14ac:dyDescent="0.25">
      <c r="A4049" s="15">
        <v>4048</v>
      </c>
      <c r="B4049" s="38">
        <v>43159</v>
      </c>
      <c r="C4049" s="38" t="s">
        <v>3014</v>
      </c>
      <c r="D4049" s="14" t="s">
        <v>87</v>
      </c>
      <c r="E4049" s="14" t="s">
        <v>104</v>
      </c>
      <c r="F4049" s="14" t="s">
        <v>85</v>
      </c>
      <c r="G4049" s="39">
        <v>4490.9725307923409</v>
      </c>
      <c r="H4049" s="38"/>
    </row>
    <row r="4050" spans="1:8" x14ac:dyDescent="0.25">
      <c r="A4050" s="15">
        <v>4049</v>
      </c>
      <c r="B4050" s="38">
        <v>43270</v>
      </c>
      <c r="C4050" s="38" t="s">
        <v>2668</v>
      </c>
      <c r="D4050" s="14" t="s">
        <v>87</v>
      </c>
      <c r="E4050" s="14" t="s">
        <v>96</v>
      </c>
      <c r="F4050" s="14" t="s">
        <v>85</v>
      </c>
      <c r="G4050" s="39">
        <v>4485.0534521703057</v>
      </c>
      <c r="H4050" s="38"/>
    </row>
    <row r="4051" spans="1:8" x14ac:dyDescent="0.25">
      <c r="A4051" s="15">
        <v>4050</v>
      </c>
      <c r="B4051" s="38">
        <v>43299</v>
      </c>
      <c r="C4051" s="38" t="s">
        <v>757</v>
      </c>
      <c r="D4051" s="14" t="s">
        <v>87</v>
      </c>
      <c r="E4051" s="14" t="s">
        <v>104</v>
      </c>
      <c r="F4051" s="14" t="s">
        <v>85</v>
      </c>
      <c r="G4051" s="39">
        <v>4483.6913541417825</v>
      </c>
      <c r="H4051" s="38"/>
    </row>
    <row r="4052" spans="1:8" x14ac:dyDescent="0.25">
      <c r="A4052" s="15">
        <v>4051</v>
      </c>
      <c r="B4052" s="38">
        <v>42940</v>
      </c>
      <c r="C4052" s="38" t="s">
        <v>1500</v>
      </c>
      <c r="D4052" s="14" t="s">
        <v>87</v>
      </c>
      <c r="E4052" s="14" t="s">
        <v>104</v>
      </c>
      <c r="F4052" s="14" t="s">
        <v>85</v>
      </c>
      <c r="G4052" s="39">
        <v>4472.7148972744099</v>
      </c>
      <c r="H4052" s="38"/>
    </row>
    <row r="4053" spans="1:8" x14ac:dyDescent="0.25">
      <c r="A4053" s="15">
        <v>4052</v>
      </c>
      <c r="B4053" s="38">
        <v>43220</v>
      </c>
      <c r="C4053" s="38" t="s">
        <v>3202</v>
      </c>
      <c r="D4053" s="14" t="s">
        <v>87</v>
      </c>
      <c r="E4053" s="14" t="s">
        <v>94</v>
      </c>
      <c r="F4053" s="14" t="s">
        <v>85</v>
      </c>
      <c r="G4053" s="39">
        <v>4471.859341902953</v>
      </c>
      <c r="H4053" s="38"/>
    </row>
    <row r="4054" spans="1:8" x14ac:dyDescent="0.25">
      <c r="A4054" s="15">
        <v>4053</v>
      </c>
      <c r="B4054" s="38">
        <v>42846</v>
      </c>
      <c r="C4054" s="38" t="s">
        <v>1228</v>
      </c>
      <c r="D4054" s="14" t="s">
        <v>87</v>
      </c>
      <c r="E4054" s="14" t="s">
        <v>94</v>
      </c>
      <c r="F4054" s="14" t="s">
        <v>88</v>
      </c>
      <c r="G4054" s="39">
        <v>4468.8819174414111</v>
      </c>
      <c r="H4054" s="38"/>
    </row>
    <row r="4055" spans="1:8" x14ac:dyDescent="0.25">
      <c r="A4055" s="15">
        <v>4054</v>
      </c>
      <c r="B4055" s="38">
        <v>42802</v>
      </c>
      <c r="C4055" s="38" t="s">
        <v>815</v>
      </c>
      <c r="D4055" s="14" t="s">
        <v>87</v>
      </c>
      <c r="E4055" s="14" t="s">
        <v>104</v>
      </c>
      <c r="F4055" s="14" t="s">
        <v>88</v>
      </c>
      <c r="G4055" s="39">
        <v>4464.3080734976738</v>
      </c>
      <c r="H4055" s="38"/>
    </row>
    <row r="4056" spans="1:8" x14ac:dyDescent="0.25">
      <c r="A4056" s="15">
        <v>4055</v>
      </c>
      <c r="B4056" s="38">
        <v>43004</v>
      </c>
      <c r="C4056" s="38" t="s">
        <v>2327</v>
      </c>
      <c r="D4056" s="14" t="s">
        <v>87</v>
      </c>
      <c r="E4056" s="14" t="s">
        <v>84</v>
      </c>
      <c r="F4056" s="14" t="s">
        <v>85</v>
      </c>
      <c r="G4056" s="39">
        <v>4461.3834217875738</v>
      </c>
      <c r="H4056" s="38"/>
    </row>
    <row r="4057" spans="1:8" x14ac:dyDescent="0.25">
      <c r="A4057" s="15">
        <v>4056</v>
      </c>
      <c r="B4057" s="38">
        <v>42864</v>
      </c>
      <c r="C4057" s="38" t="s">
        <v>1378</v>
      </c>
      <c r="D4057" s="14" t="s">
        <v>87</v>
      </c>
      <c r="E4057" s="14" t="s">
        <v>84</v>
      </c>
      <c r="F4057" s="14" t="s">
        <v>88</v>
      </c>
      <c r="G4057" s="39">
        <v>4458.0756766041031</v>
      </c>
      <c r="H4057" s="38"/>
    </row>
    <row r="4058" spans="1:8" x14ac:dyDescent="0.25">
      <c r="A4058" s="15">
        <v>4057</v>
      </c>
      <c r="B4058" s="38">
        <v>42934</v>
      </c>
      <c r="C4058" s="38" t="s">
        <v>1638</v>
      </c>
      <c r="D4058" s="14" t="s">
        <v>87</v>
      </c>
      <c r="E4058" s="14" t="s">
        <v>104</v>
      </c>
      <c r="F4058" s="14" t="s">
        <v>85</v>
      </c>
      <c r="G4058" s="39">
        <v>4452.169221127072</v>
      </c>
      <c r="H4058" s="38"/>
    </row>
    <row r="4059" spans="1:8" x14ac:dyDescent="0.25">
      <c r="A4059" s="15">
        <v>4058</v>
      </c>
      <c r="B4059" s="38">
        <v>43236</v>
      </c>
      <c r="C4059" s="38" t="s">
        <v>2170</v>
      </c>
      <c r="D4059" s="14" t="s">
        <v>87</v>
      </c>
      <c r="E4059" s="14" t="s">
        <v>94</v>
      </c>
      <c r="F4059" s="14" t="s">
        <v>85</v>
      </c>
      <c r="G4059" s="39">
        <v>4443.1439221474029</v>
      </c>
      <c r="H4059" s="38"/>
    </row>
    <row r="4060" spans="1:8" x14ac:dyDescent="0.25">
      <c r="A4060" s="15">
        <v>4059</v>
      </c>
      <c r="B4060" s="38">
        <v>43252</v>
      </c>
      <c r="C4060" s="38" t="s">
        <v>445</v>
      </c>
      <c r="D4060" s="14" t="s">
        <v>87</v>
      </c>
      <c r="E4060" s="14" t="s">
        <v>90</v>
      </c>
      <c r="F4060" s="14" t="s">
        <v>88</v>
      </c>
      <c r="G4060" s="39">
        <v>4442.9358686502883</v>
      </c>
      <c r="H4060" s="38"/>
    </row>
    <row r="4061" spans="1:8" x14ac:dyDescent="0.25">
      <c r="A4061" s="15">
        <v>4060</v>
      </c>
      <c r="B4061" s="38">
        <v>43396</v>
      </c>
      <c r="C4061" s="38" t="s">
        <v>2238</v>
      </c>
      <c r="D4061" s="14" t="s">
        <v>87</v>
      </c>
      <c r="E4061" s="14" t="s">
        <v>96</v>
      </c>
      <c r="F4061" s="14" t="s">
        <v>88</v>
      </c>
      <c r="G4061" s="39">
        <v>4441.400121949423</v>
      </c>
      <c r="H4061" s="38"/>
    </row>
    <row r="4062" spans="1:8" x14ac:dyDescent="0.25">
      <c r="A4062" s="15">
        <v>4061</v>
      </c>
      <c r="B4062" s="38">
        <v>42817</v>
      </c>
      <c r="C4062" s="38" t="s">
        <v>963</v>
      </c>
      <c r="D4062" s="14" t="s">
        <v>87</v>
      </c>
      <c r="E4062" s="14" t="s">
        <v>84</v>
      </c>
      <c r="F4062" s="14" t="s">
        <v>88</v>
      </c>
      <c r="G4062" s="39">
        <v>4436.8569072716709</v>
      </c>
      <c r="H4062" s="38"/>
    </row>
    <row r="4063" spans="1:8" x14ac:dyDescent="0.25">
      <c r="A4063" s="15">
        <v>4062</v>
      </c>
      <c r="B4063" s="38">
        <v>42850</v>
      </c>
      <c r="C4063" s="38" t="s">
        <v>1265</v>
      </c>
      <c r="D4063" s="14" t="s">
        <v>87</v>
      </c>
      <c r="E4063" s="14" t="s">
        <v>94</v>
      </c>
      <c r="F4063" s="14" t="s">
        <v>85</v>
      </c>
      <c r="G4063" s="39">
        <v>4420.0076941490624</v>
      </c>
      <c r="H4063" s="38"/>
    </row>
    <row r="4064" spans="1:8" x14ac:dyDescent="0.25">
      <c r="A4064" s="15">
        <v>4063</v>
      </c>
      <c r="B4064" s="38">
        <v>43058</v>
      </c>
      <c r="C4064" s="38" t="s">
        <v>496</v>
      </c>
      <c r="D4064" s="14" t="s">
        <v>87</v>
      </c>
      <c r="E4064" s="14" t="s">
        <v>84</v>
      </c>
      <c r="F4064" s="14" t="s">
        <v>85</v>
      </c>
      <c r="G4064" s="39">
        <v>4413.6870140103829</v>
      </c>
      <c r="H4064" s="38"/>
    </row>
    <row r="4065" spans="1:8" x14ac:dyDescent="0.25">
      <c r="A4065" s="15">
        <v>4064</v>
      </c>
      <c r="B4065" s="38">
        <v>43392</v>
      </c>
      <c r="C4065" s="38" t="s">
        <v>1973</v>
      </c>
      <c r="D4065" s="14" t="s">
        <v>87</v>
      </c>
      <c r="E4065" s="14" t="s">
        <v>94</v>
      </c>
      <c r="F4065" s="14" t="s">
        <v>85</v>
      </c>
      <c r="G4065" s="39">
        <v>4412.9643155921212</v>
      </c>
      <c r="H4065" s="38"/>
    </row>
    <row r="4066" spans="1:8" x14ac:dyDescent="0.25">
      <c r="A4066" s="15">
        <v>4065</v>
      </c>
      <c r="B4066" s="38">
        <v>42932</v>
      </c>
      <c r="C4066" s="38" t="s">
        <v>1570</v>
      </c>
      <c r="D4066" s="14" t="s">
        <v>87</v>
      </c>
      <c r="E4066" s="14" t="s">
        <v>84</v>
      </c>
      <c r="F4066" s="14" t="s">
        <v>88</v>
      </c>
      <c r="G4066" s="39">
        <v>4400.8415575464405</v>
      </c>
      <c r="H4066" s="38"/>
    </row>
    <row r="4067" spans="1:8" x14ac:dyDescent="0.25">
      <c r="A4067" s="15">
        <v>4066</v>
      </c>
      <c r="B4067" s="38">
        <v>43085</v>
      </c>
      <c r="C4067" s="38" t="s">
        <v>2704</v>
      </c>
      <c r="D4067" s="14" t="s">
        <v>87</v>
      </c>
      <c r="E4067" s="14" t="s">
        <v>96</v>
      </c>
      <c r="F4067" s="14" t="s">
        <v>88</v>
      </c>
      <c r="G4067" s="39">
        <v>4399.757155307414</v>
      </c>
      <c r="H4067" s="38"/>
    </row>
    <row r="4068" spans="1:8" x14ac:dyDescent="0.25">
      <c r="A4068" s="15">
        <v>4067</v>
      </c>
      <c r="B4068" s="38">
        <v>43162</v>
      </c>
      <c r="C4068" s="38" t="s">
        <v>769</v>
      </c>
      <c r="D4068" s="14" t="s">
        <v>87</v>
      </c>
      <c r="E4068" s="14" t="s">
        <v>84</v>
      </c>
      <c r="F4068" s="14" t="s">
        <v>85</v>
      </c>
      <c r="G4068" s="39">
        <v>4385.7389025640614</v>
      </c>
      <c r="H4068" s="38"/>
    </row>
    <row r="4069" spans="1:8" x14ac:dyDescent="0.25">
      <c r="A4069" s="15">
        <v>4068</v>
      </c>
      <c r="B4069" s="38">
        <v>43389</v>
      </c>
      <c r="C4069" s="38" t="s">
        <v>1295</v>
      </c>
      <c r="D4069" s="14" t="s">
        <v>87</v>
      </c>
      <c r="E4069" s="14" t="s">
        <v>90</v>
      </c>
      <c r="F4069" s="14" t="s">
        <v>85</v>
      </c>
      <c r="G4069" s="39">
        <v>4381.2315236008726</v>
      </c>
      <c r="H4069" s="38"/>
    </row>
    <row r="4070" spans="1:8" x14ac:dyDescent="0.25">
      <c r="A4070" s="15">
        <v>4069</v>
      </c>
      <c r="B4070" s="38">
        <v>43068</v>
      </c>
      <c r="C4070" s="38" t="s">
        <v>381</v>
      </c>
      <c r="D4070" s="14" t="s">
        <v>87</v>
      </c>
      <c r="E4070" s="14" t="s">
        <v>104</v>
      </c>
      <c r="F4070" s="14" t="s">
        <v>88</v>
      </c>
      <c r="G4070" s="39">
        <v>4372.6147146486937</v>
      </c>
      <c r="H4070" s="38"/>
    </row>
    <row r="4071" spans="1:8" x14ac:dyDescent="0.25">
      <c r="A4071" s="15">
        <v>4070</v>
      </c>
      <c r="B4071" s="38">
        <v>43167</v>
      </c>
      <c r="C4071" s="38" t="s">
        <v>2847</v>
      </c>
      <c r="D4071" s="14" t="s">
        <v>87</v>
      </c>
      <c r="E4071" s="14" t="s">
        <v>94</v>
      </c>
      <c r="F4071" s="14" t="s">
        <v>85</v>
      </c>
      <c r="G4071" s="39">
        <v>4370.9784633459576</v>
      </c>
      <c r="H4071" s="38"/>
    </row>
    <row r="4072" spans="1:8" x14ac:dyDescent="0.25">
      <c r="A4072" s="15">
        <v>4071</v>
      </c>
      <c r="B4072" s="38">
        <v>43022</v>
      </c>
      <c r="C4072" s="38" t="s">
        <v>2231</v>
      </c>
      <c r="D4072" s="14" t="s">
        <v>87</v>
      </c>
      <c r="E4072" s="14" t="s">
        <v>84</v>
      </c>
      <c r="F4072" s="14" t="s">
        <v>88</v>
      </c>
      <c r="G4072" s="39">
        <v>4367.8190730792548</v>
      </c>
      <c r="H4072" s="38"/>
    </row>
    <row r="4073" spans="1:8" x14ac:dyDescent="0.25">
      <c r="A4073" s="15">
        <v>4072</v>
      </c>
      <c r="B4073" s="38">
        <v>43325</v>
      </c>
      <c r="C4073" s="38" t="s">
        <v>3081</v>
      </c>
      <c r="D4073" s="14" t="s">
        <v>87</v>
      </c>
      <c r="E4073" s="14" t="s">
        <v>94</v>
      </c>
      <c r="F4073" s="14" t="s">
        <v>85</v>
      </c>
      <c r="G4073" s="39">
        <v>4363.1963758687234</v>
      </c>
      <c r="H4073" s="38"/>
    </row>
    <row r="4074" spans="1:8" x14ac:dyDescent="0.25">
      <c r="A4074" s="15">
        <v>4073</v>
      </c>
      <c r="B4074" s="38">
        <v>43124</v>
      </c>
      <c r="C4074" s="38" t="s">
        <v>2854</v>
      </c>
      <c r="D4074" s="14" t="s">
        <v>87</v>
      </c>
      <c r="E4074" s="14" t="s">
        <v>90</v>
      </c>
      <c r="F4074" s="14" t="s">
        <v>88</v>
      </c>
      <c r="G4074" s="39">
        <v>4360.4337788035955</v>
      </c>
      <c r="H4074" s="38"/>
    </row>
    <row r="4075" spans="1:8" x14ac:dyDescent="0.25">
      <c r="A4075" s="15">
        <v>4074</v>
      </c>
      <c r="B4075" s="38">
        <v>43429</v>
      </c>
      <c r="C4075" s="38" t="s">
        <v>1956</v>
      </c>
      <c r="D4075" s="14" t="s">
        <v>87</v>
      </c>
      <c r="E4075" s="14" t="s">
        <v>104</v>
      </c>
      <c r="F4075" s="14" t="s">
        <v>88</v>
      </c>
      <c r="G4075" s="39">
        <v>4360.0960750960248</v>
      </c>
      <c r="H4075" s="38"/>
    </row>
    <row r="4076" spans="1:8" x14ac:dyDescent="0.25">
      <c r="A4076" s="15">
        <v>4075</v>
      </c>
      <c r="B4076" s="38">
        <v>42757</v>
      </c>
      <c r="C4076" s="38" t="s">
        <v>330</v>
      </c>
      <c r="D4076" s="14" t="s">
        <v>87</v>
      </c>
      <c r="E4076" s="14" t="s">
        <v>94</v>
      </c>
      <c r="F4076" s="14" t="s">
        <v>88</v>
      </c>
      <c r="G4076" s="39">
        <v>4358.6173659741025</v>
      </c>
      <c r="H4076" s="38"/>
    </row>
    <row r="4077" spans="1:8" x14ac:dyDescent="0.25">
      <c r="A4077" s="15">
        <v>4076</v>
      </c>
      <c r="B4077" s="38">
        <v>43197</v>
      </c>
      <c r="C4077" s="38" t="s">
        <v>733</v>
      </c>
      <c r="D4077" s="14" t="s">
        <v>87</v>
      </c>
      <c r="E4077" s="14" t="s">
        <v>94</v>
      </c>
      <c r="F4077" s="14" t="s">
        <v>88</v>
      </c>
      <c r="G4077" s="39">
        <v>4355.8981166919066</v>
      </c>
      <c r="H4077" s="38"/>
    </row>
    <row r="4078" spans="1:8" x14ac:dyDescent="0.25">
      <c r="A4078" s="15">
        <v>4077</v>
      </c>
      <c r="B4078" s="38">
        <v>42755</v>
      </c>
      <c r="C4078" s="38" t="s">
        <v>309</v>
      </c>
      <c r="D4078" s="14" t="s">
        <v>87</v>
      </c>
      <c r="E4078" s="14" t="s">
        <v>104</v>
      </c>
      <c r="F4078" s="14" t="s">
        <v>85</v>
      </c>
      <c r="G4078" s="39">
        <v>4354.3011691686788</v>
      </c>
      <c r="H4078" s="38"/>
    </row>
    <row r="4079" spans="1:8" x14ac:dyDescent="0.25">
      <c r="A4079" s="15">
        <v>4078</v>
      </c>
      <c r="B4079" s="38">
        <v>43436</v>
      </c>
      <c r="C4079" s="38" t="s">
        <v>3560</v>
      </c>
      <c r="D4079" s="14" t="s">
        <v>87</v>
      </c>
      <c r="E4079" s="14" t="s">
        <v>96</v>
      </c>
      <c r="F4079" s="14" t="s">
        <v>85</v>
      </c>
      <c r="G4079" s="39">
        <v>4344.1354290340369</v>
      </c>
      <c r="H4079" s="38"/>
    </row>
    <row r="4080" spans="1:8" x14ac:dyDescent="0.25">
      <c r="A4080" s="15">
        <v>4079</v>
      </c>
      <c r="B4080" s="38">
        <v>43452</v>
      </c>
      <c r="C4080" s="38" t="s">
        <v>2724</v>
      </c>
      <c r="D4080" s="14" t="s">
        <v>87</v>
      </c>
      <c r="E4080" s="14" t="s">
        <v>84</v>
      </c>
      <c r="F4080" s="14" t="s">
        <v>88</v>
      </c>
      <c r="G4080" s="39">
        <v>4343.022274502473</v>
      </c>
      <c r="H4080" s="38"/>
    </row>
    <row r="4081" spans="1:8" x14ac:dyDescent="0.25">
      <c r="A4081" s="15">
        <v>4080</v>
      </c>
      <c r="B4081" s="38">
        <v>43244</v>
      </c>
      <c r="C4081" s="38" t="s">
        <v>1681</v>
      </c>
      <c r="D4081" s="14" t="s">
        <v>87</v>
      </c>
      <c r="E4081" s="14" t="s">
        <v>94</v>
      </c>
      <c r="F4081" s="14" t="s">
        <v>88</v>
      </c>
      <c r="G4081" s="39">
        <v>4338.261393251647</v>
      </c>
      <c r="H4081" s="38"/>
    </row>
    <row r="4082" spans="1:8" x14ac:dyDescent="0.25">
      <c r="A4082" s="15">
        <v>4081</v>
      </c>
      <c r="B4082" s="38">
        <v>43400</v>
      </c>
      <c r="C4082" s="38" t="s">
        <v>2317</v>
      </c>
      <c r="D4082" s="14" t="s">
        <v>87</v>
      </c>
      <c r="E4082" s="14" t="s">
        <v>90</v>
      </c>
      <c r="F4082" s="14" t="s">
        <v>88</v>
      </c>
      <c r="G4082" s="39">
        <v>4338.1688575146518</v>
      </c>
      <c r="H4082" s="38"/>
    </row>
    <row r="4083" spans="1:8" x14ac:dyDescent="0.25">
      <c r="A4083" s="15">
        <v>4082</v>
      </c>
      <c r="B4083" s="38">
        <v>43418</v>
      </c>
      <c r="C4083" s="38" t="s">
        <v>3247</v>
      </c>
      <c r="D4083" s="14" t="s">
        <v>87</v>
      </c>
      <c r="E4083" s="14" t="s">
        <v>90</v>
      </c>
      <c r="F4083" s="14" t="s">
        <v>88</v>
      </c>
      <c r="G4083" s="39">
        <v>4325.1298111768374</v>
      </c>
      <c r="H4083" s="38"/>
    </row>
    <row r="4084" spans="1:8" x14ac:dyDescent="0.25">
      <c r="A4084" s="15">
        <v>4083</v>
      </c>
      <c r="B4084" s="38">
        <v>43281</v>
      </c>
      <c r="C4084" s="38" t="s">
        <v>2798</v>
      </c>
      <c r="D4084" s="14" t="s">
        <v>87</v>
      </c>
      <c r="E4084" s="14" t="s">
        <v>94</v>
      </c>
      <c r="F4084" s="14" t="s">
        <v>88</v>
      </c>
      <c r="G4084" s="39">
        <v>4309.6360646480243</v>
      </c>
      <c r="H4084" s="38"/>
    </row>
    <row r="4085" spans="1:8" x14ac:dyDescent="0.25">
      <c r="A4085" s="15">
        <v>4084</v>
      </c>
      <c r="B4085" s="38">
        <v>42945</v>
      </c>
      <c r="C4085" s="38" t="s">
        <v>406</v>
      </c>
      <c r="D4085" s="14" t="s">
        <v>87</v>
      </c>
      <c r="E4085" s="14" t="s">
        <v>96</v>
      </c>
      <c r="F4085" s="14" t="s">
        <v>88</v>
      </c>
      <c r="G4085" s="39">
        <v>4306.7285427721508</v>
      </c>
      <c r="H4085" s="38"/>
    </row>
    <row r="4086" spans="1:8" x14ac:dyDescent="0.25">
      <c r="A4086" s="15">
        <v>4085</v>
      </c>
      <c r="B4086" s="38">
        <v>43412</v>
      </c>
      <c r="C4086" s="38" t="s">
        <v>740</v>
      </c>
      <c r="D4086" s="14" t="s">
        <v>87</v>
      </c>
      <c r="E4086" s="14" t="s">
        <v>90</v>
      </c>
      <c r="F4086" s="14" t="s">
        <v>85</v>
      </c>
      <c r="G4086" s="39">
        <v>4298.3523722988475</v>
      </c>
      <c r="H4086" s="38"/>
    </row>
    <row r="4087" spans="1:8" x14ac:dyDescent="0.25">
      <c r="A4087" s="15">
        <v>4086</v>
      </c>
      <c r="B4087" s="38">
        <v>43018</v>
      </c>
      <c r="C4087" s="38" t="s">
        <v>795</v>
      </c>
      <c r="D4087" s="14" t="s">
        <v>87</v>
      </c>
      <c r="E4087" s="14" t="s">
        <v>104</v>
      </c>
      <c r="F4087" s="14" t="s">
        <v>85</v>
      </c>
      <c r="G4087" s="39">
        <v>4297.0568395376167</v>
      </c>
      <c r="H4087" s="38"/>
    </row>
    <row r="4088" spans="1:8" x14ac:dyDescent="0.25">
      <c r="A4088" s="15">
        <v>4087</v>
      </c>
      <c r="B4088" s="38">
        <v>43113</v>
      </c>
      <c r="C4088" s="38" t="s">
        <v>937</v>
      </c>
      <c r="D4088" s="14" t="s">
        <v>87</v>
      </c>
      <c r="E4088" s="14" t="s">
        <v>104</v>
      </c>
      <c r="F4088" s="14" t="s">
        <v>88</v>
      </c>
      <c r="G4088" s="39">
        <v>4269.6627225677057</v>
      </c>
      <c r="H4088" s="38"/>
    </row>
    <row r="4089" spans="1:8" x14ac:dyDescent="0.25">
      <c r="A4089" s="15">
        <v>4088</v>
      </c>
      <c r="B4089" s="38">
        <v>43089</v>
      </c>
      <c r="C4089" s="38" t="s">
        <v>1416</v>
      </c>
      <c r="D4089" s="14" t="s">
        <v>87</v>
      </c>
      <c r="E4089" s="14" t="s">
        <v>104</v>
      </c>
      <c r="F4089" s="14" t="s">
        <v>85</v>
      </c>
      <c r="G4089" s="39">
        <v>4265.4756065456932</v>
      </c>
      <c r="H4089" s="38"/>
    </row>
    <row r="4090" spans="1:8" x14ac:dyDescent="0.25">
      <c r="A4090" s="15">
        <v>4089</v>
      </c>
      <c r="B4090" s="38">
        <v>43161</v>
      </c>
      <c r="C4090" s="38" t="s">
        <v>168</v>
      </c>
      <c r="D4090" s="14" t="s">
        <v>87</v>
      </c>
      <c r="E4090" s="14" t="s">
        <v>84</v>
      </c>
      <c r="F4090" s="14" t="s">
        <v>85</v>
      </c>
      <c r="G4090" s="39">
        <v>4256.6547737574829</v>
      </c>
      <c r="H4090" s="38"/>
    </row>
    <row r="4091" spans="1:8" x14ac:dyDescent="0.25">
      <c r="A4091" s="15">
        <v>4090</v>
      </c>
      <c r="B4091" s="38">
        <v>43138</v>
      </c>
      <c r="C4091" s="38" t="s">
        <v>1577</v>
      </c>
      <c r="D4091" s="14" t="s">
        <v>87</v>
      </c>
      <c r="E4091" s="14" t="s">
        <v>90</v>
      </c>
      <c r="F4091" s="14" t="s">
        <v>85</v>
      </c>
      <c r="G4091" s="39">
        <v>4253.2041076101859</v>
      </c>
      <c r="H4091" s="38"/>
    </row>
    <row r="4092" spans="1:8" x14ac:dyDescent="0.25">
      <c r="A4092" s="15">
        <v>4091</v>
      </c>
      <c r="B4092" s="38">
        <v>43101</v>
      </c>
      <c r="C4092" s="38" t="s">
        <v>1272</v>
      </c>
      <c r="D4092" s="14" t="s">
        <v>87</v>
      </c>
      <c r="E4092" s="14" t="s">
        <v>104</v>
      </c>
      <c r="F4092" s="14" t="s">
        <v>85</v>
      </c>
      <c r="G4092" s="39">
        <v>4241.2435813205229</v>
      </c>
      <c r="H4092" s="38"/>
    </row>
    <row r="4093" spans="1:8" x14ac:dyDescent="0.25">
      <c r="A4093" s="15">
        <v>4092</v>
      </c>
      <c r="B4093" s="38">
        <v>43370</v>
      </c>
      <c r="C4093" s="38" t="s">
        <v>3397</v>
      </c>
      <c r="D4093" s="14" t="s">
        <v>87</v>
      </c>
      <c r="E4093" s="14" t="s">
        <v>90</v>
      </c>
      <c r="F4093" s="14" t="s">
        <v>88</v>
      </c>
      <c r="G4093" s="39">
        <v>4229.8769204865566</v>
      </c>
      <c r="H4093" s="38"/>
    </row>
    <row r="4094" spans="1:8" x14ac:dyDescent="0.25">
      <c r="A4094" s="15">
        <v>4093</v>
      </c>
      <c r="B4094" s="38">
        <v>42912</v>
      </c>
      <c r="C4094" s="38" t="s">
        <v>978</v>
      </c>
      <c r="D4094" s="14" t="s">
        <v>87</v>
      </c>
      <c r="E4094" s="14" t="s">
        <v>104</v>
      </c>
      <c r="F4094" s="14" t="s">
        <v>88</v>
      </c>
      <c r="G4094" s="39">
        <v>4228.0044278282194</v>
      </c>
      <c r="H4094" s="38"/>
    </row>
    <row r="4095" spans="1:8" x14ac:dyDescent="0.25">
      <c r="A4095" s="15">
        <v>4094</v>
      </c>
      <c r="B4095" s="38">
        <v>43437</v>
      </c>
      <c r="C4095" s="38" t="s">
        <v>314</v>
      </c>
      <c r="D4095" s="14" t="s">
        <v>87</v>
      </c>
      <c r="E4095" s="14" t="s">
        <v>84</v>
      </c>
      <c r="F4095" s="14" t="s">
        <v>88</v>
      </c>
      <c r="G4095" s="39">
        <v>4225.1819847033239</v>
      </c>
      <c r="H4095" s="38"/>
    </row>
    <row r="4096" spans="1:8" x14ac:dyDescent="0.25">
      <c r="A4096" s="15">
        <v>4095</v>
      </c>
      <c r="B4096" s="38">
        <v>43100</v>
      </c>
      <c r="C4096" s="38" t="s">
        <v>2756</v>
      </c>
      <c r="D4096" s="14" t="s">
        <v>87</v>
      </c>
      <c r="E4096" s="14" t="s">
        <v>94</v>
      </c>
      <c r="F4096" s="14" t="s">
        <v>88</v>
      </c>
      <c r="G4096" s="39">
        <v>4221.169158397468</v>
      </c>
      <c r="H4096" s="38"/>
    </row>
    <row r="4097" spans="1:8" x14ac:dyDescent="0.25">
      <c r="A4097" s="15">
        <v>4096</v>
      </c>
      <c r="B4097" s="38">
        <v>42788</v>
      </c>
      <c r="C4097" s="38" t="s">
        <v>668</v>
      </c>
      <c r="D4097" s="14" t="s">
        <v>87</v>
      </c>
      <c r="E4097" s="14" t="s">
        <v>84</v>
      </c>
      <c r="F4097" s="14" t="s">
        <v>85</v>
      </c>
      <c r="G4097" s="39">
        <v>4213.6206815014875</v>
      </c>
      <c r="H4097" s="38"/>
    </row>
    <row r="4098" spans="1:8" x14ac:dyDescent="0.25">
      <c r="A4098" s="15">
        <v>4097</v>
      </c>
      <c r="B4098" s="38">
        <v>42909</v>
      </c>
      <c r="C4098" s="38" t="s">
        <v>1059</v>
      </c>
      <c r="D4098" s="14" t="s">
        <v>87</v>
      </c>
      <c r="E4098" s="14" t="s">
        <v>90</v>
      </c>
      <c r="F4098" s="14" t="s">
        <v>85</v>
      </c>
      <c r="G4098" s="39">
        <v>4174.1382104055983</v>
      </c>
      <c r="H4098" s="38"/>
    </row>
    <row r="4099" spans="1:8" x14ac:dyDescent="0.25">
      <c r="A4099" s="15">
        <v>4098</v>
      </c>
      <c r="B4099" s="38">
        <v>42901</v>
      </c>
      <c r="C4099" s="38" t="s">
        <v>1687</v>
      </c>
      <c r="D4099" s="14" t="s">
        <v>87</v>
      </c>
      <c r="E4099" s="14" t="s">
        <v>90</v>
      </c>
      <c r="F4099" s="14" t="s">
        <v>88</v>
      </c>
      <c r="G4099" s="39">
        <v>4163.4120404885007</v>
      </c>
      <c r="H4099" s="38"/>
    </row>
    <row r="4100" spans="1:8" x14ac:dyDescent="0.25">
      <c r="A4100" s="15">
        <v>4099</v>
      </c>
      <c r="B4100" s="38">
        <v>42955</v>
      </c>
      <c r="C4100" s="38" t="s">
        <v>2033</v>
      </c>
      <c r="D4100" s="14" t="s">
        <v>87</v>
      </c>
      <c r="E4100" s="14" t="s">
        <v>94</v>
      </c>
      <c r="F4100" s="14" t="s">
        <v>88</v>
      </c>
      <c r="G4100" s="39">
        <v>4151.1431254316358</v>
      </c>
      <c r="H4100" s="38"/>
    </row>
    <row r="4101" spans="1:8" x14ac:dyDescent="0.25">
      <c r="A4101" s="15">
        <v>4100</v>
      </c>
      <c r="B4101" s="38">
        <v>43194</v>
      </c>
      <c r="C4101" s="38" t="s">
        <v>1319</v>
      </c>
      <c r="D4101" s="14" t="s">
        <v>87</v>
      </c>
      <c r="E4101" s="14" t="s">
        <v>84</v>
      </c>
      <c r="F4101" s="14" t="s">
        <v>85</v>
      </c>
      <c r="G4101" s="39">
        <v>4148.9919688155833</v>
      </c>
      <c r="H4101" s="38"/>
    </row>
    <row r="4102" spans="1:8" x14ac:dyDescent="0.25">
      <c r="A4102" s="15">
        <v>4101</v>
      </c>
      <c r="B4102" s="38">
        <v>43453</v>
      </c>
      <c r="C4102" s="38" t="s">
        <v>218</v>
      </c>
      <c r="D4102" s="14" t="s">
        <v>87</v>
      </c>
      <c r="E4102" s="14" t="s">
        <v>104</v>
      </c>
      <c r="F4102" s="14" t="s">
        <v>85</v>
      </c>
      <c r="G4102" s="39">
        <v>4146.4609756872042</v>
      </c>
      <c r="H4102" s="38"/>
    </row>
    <row r="4103" spans="1:8" x14ac:dyDescent="0.25">
      <c r="A4103" s="15">
        <v>4102</v>
      </c>
      <c r="B4103" s="38">
        <v>43123</v>
      </c>
      <c r="C4103" s="38" t="s">
        <v>1630</v>
      </c>
      <c r="D4103" s="14" t="s">
        <v>87</v>
      </c>
      <c r="E4103" s="14" t="s">
        <v>96</v>
      </c>
      <c r="F4103" s="14" t="s">
        <v>85</v>
      </c>
      <c r="G4103" s="39">
        <v>4135.6414770511346</v>
      </c>
      <c r="H4103" s="38"/>
    </row>
    <row r="4104" spans="1:8" x14ac:dyDescent="0.25">
      <c r="A4104" s="15">
        <v>4103</v>
      </c>
      <c r="B4104" s="38">
        <v>43299</v>
      </c>
      <c r="C4104" s="38" t="s">
        <v>2059</v>
      </c>
      <c r="D4104" s="14" t="s">
        <v>87</v>
      </c>
      <c r="E4104" s="14" t="s">
        <v>104</v>
      </c>
      <c r="F4104" s="14" t="s">
        <v>85</v>
      </c>
      <c r="G4104" s="39">
        <v>4134.7350533896615</v>
      </c>
      <c r="H4104" s="38"/>
    </row>
    <row r="4105" spans="1:8" x14ac:dyDescent="0.25">
      <c r="A4105" s="15">
        <v>4104</v>
      </c>
      <c r="B4105" s="38">
        <v>43078</v>
      </c>
      <c r="C4105" s="38" t="s">
        <v>1447</v>
      </c>
      <c r="D4105" s="14" t="s">
        <v>87</v>
      </c>
      <c r="E4105" s="14" t="s">
        <v>90</v>
      </c>
      <c r="F4105" s="14" t="s">
        <v>85</v>
      </c>
      <c r="G4105" s="39">
        <v>4128.9010696469386</v>
      </c>
      <c r="H4105" s="38"/>
    </row>
    <row r="4106" spans="1:8" x14ac:dyDescent="0.25">
      <c r="A4106" s="15">
        <v>4105</v>
      </c>
      <c r="B4106" s="38">
        <v>43310</v>
      </c>
      <c r="C4106" s="38" t="s">
        <v>1271</v>
      </c>
      <c r="D4106" s="14" t="s">
        <v>87</v>
      </c>
      <c r="E4106" s="14" t="s">
        <v>96</v>
      </c>
      <c r="F4106" s="14" t="s">
        <v>88</v>
      </c>
      <c r="G4106" s="39">
        <v>4124.4196908089216</v>
      </c>
      <c r="H4106" s="38"/>
    </row>
    <row r="4107" spans="1:8" x14ac:dyDescent="0.25">
      <c r="A4107" s="15">
        <v>4106</v>
      </c>
      <c r="B4107" s="38">
        <v>42966</v>
      </c>
      <c r="C4107" s="38" t="s">
        <v>2096</v>
      </c>
      <c r="D4107" s="14" t="s">
        <v>87</v>
      </c>
      <c r="E4107" s="14" t="s">
        <v>104</v>
      </c>
      <c r="F4107" s="14" t="s">
        <v>88</v>
      </c>
      <c r="G4107" s="39">
        <v>4121.9621095898146</v>
      </c>
      <c r="H4107" s="38"/>
    </row>
    <row r="4108" spans="1:8" x14ac:dyDescent="0.25">
      <c r="A4108" s="15">
        <v>4107</v>
      </c>
      <c r="B4108" s="38">
        <v>43444</v>
      </c>
      <c r="C4108" s="38" t="s">
        <v>1552</v>
      </c>
      <c r="D4108" s="14" t="s">
        <v>87</v>
      </c>
      <c r="E4108" s="14" t="s">
        <v>84</v>
      </c>
      <c r="F4108" s="14" t="s">
        <v>88</v>
      </c>
      <c r="G4108" s="39">
        <v>4114.4069516165</v>
      </c>
      <c r="H4108" s="38"/>
    </row>
    <row r="4109" spans="1:8" x14ac:dyDescent="0.25">
      <c r="A4109" s="15">
        <v>4108</v>
      </c>
      <c r="B4109" s="38">
        <v>43408</v>
      </c>
      <c r="C4109" s="38" t="s">
        <v>3482</v>
      </c>
      <c r="D4109" s="14" t="s">
        <v>87</v>
      </c>
      <c r="E4109" s="14" t="s">
        <v>94</v>
      </c>
      <c r="F4109" s="14" t="s">
        <v>85</v>
      </c>
      <c r="G4109" s="39">
        <v>4113.3984195119692</v>
      </c>
      <c r="H4109" s="38"/>
    </row>
    <row r="4110" spans="1:8" x14ac:dyDescent="0.25">
      <c r="A4110" s="15">
        <v>4109</v>
      </c>
      <c r="B4110" s="38">
        <v>42924</v>
      </c>
      <c r="C4110" s="38" t="s">
        <v>1591</v>
      </c>
      <c r="D4110" s="14" t="s">
        <v>87</v>
      </c>
      <c r="E4110" s="14" t="s">
        <v>104</v>
      </c>
      <c r="F4110" s="14" t="s">
        <v>88</v>
      </c>
      <c r="G4110" s="39">
        <v>4104.6935561906703</v>
      </c>
      <c r="H4110" s="38"/>
    </row>
    <row r="4111" spans="1:8" x14ac:dyDescent="0.25">
      <c r="A4111" s="15">
        <v>4110</v>
      </c>
      <c r="B4111" s="38">
        <v>43251</v>
      </c>
      <c r="C4111" s="38" t="s">
        <v>2786</v>
      </c>
      <c r="D4111" s="14" t="s">
        <v>87</v>
      </c>
      <c r="E4111" s="14" t="s">
        <v>94</v>
      </c>
      <c r="F4111" s="14" t="s">
        <v>85</v>
      </c>
      <c r="G4111" s="39">
        <v>4095.6489878935586</v>
      </c>
      <c r="H4111" s="38"/>
    </row>
    <row r="4112" spans="1:8" x14ac:dyDescent="0.25">
      <c r="A4112" s="15">
        <v>4111</v>
      </c>
      <c r="B4112" s="38">
        <v>42933</v>
      </c>
      <c r="C4112" s="38" t="s">
        <v>146</v>
      </c>
      <c r="D4112" s="14" t="s">
        <v>87</v>
      </c>
      <c r="E4112" s="14" t="s">
        <v>104</v>
      </c>
      <c r="F4112" s="14" t="s">
        <v>88</v>
      </c>
      <c r="G4112" s="39">
        <v>4091.8002654107622</v>
      </c>
      <c r="H4112" s="38"/>
    </row>
    <row r="4113" spans="1:8" x14ac:dyDescent="0.25">
      <c r="A4113" s="15">
        <v>4112</v>
      </c>
      <c r="B4113" s="38">
        <v>42836</v>
      </c>
      <c r="C4113" s="38" t="s">
        <v>938</v>
      </c>
      <c r="D4113" s="14" t="s">
        <v>87</v>
      </c>
      <c r="E4113" s="14" t="s">
        <v>94</v>
      </c>
      <c r="F4113" s="14" t="s">
        <v>88</v>
      </c>
      <c r="G4113" s="39">
        <v>4061.0124706059914</v>
      </c>
      <c r="H4113" s="38"/>
    </row>
    <row r="4114" spans="1:8" x14ac:dyDescent="0.25">
      <c r="A4114" s="15">
        <v>4113</v>
      </c>
      <c r="B4114" s="38">
        <v>42924</v>
      </c>
      <c r="C4114" s="38" t="s">
        <v>1214</v>
      </c>
      <c r="D4114" s="14" t="s">
        <v>87</v>
      </c>
      <c r="E4114" s="14" t="s">
        <v>90</v>
      </c>
      <c r="F4114" s="14" t="s">
        <v>88</v>
      </c>
      <c r="G4114" s="39">
        <v>4043.8506578574056</v>
      </c>
      <c r="H4114" s="38"/>
    </row>
    <row r="4115" spans="1:8" x14ac:dyDescent="0.25">
      <c r="A4115" s="15">
        <v>4114</v>
      </c>
      <c r="B4115" s="38">
        <v>43079</v>
      </c>
      <c r="C4115" s="38" t="s">
        <v>424</v>
      </c>
      <c r="D4115" s="14" t="s">
        <v>87</v>
      </c>
      <c r="E4115" s="14" t="s">
        <v>104</v>
      </c>
      <c r="F4115" s="14" t="s">
        <v>85</v>
      </c>
      <c r="G4115" s="39">
        <v>4040.402308143704</v>
      </c>
      <c r="H4115" s="38"/>
    </row>
    <row r="4116" spans="1:8" x14ac:dyDescent="0.25">
      <c r="A4116" s="15">
        <v>4115</v>
      </c>
      <c r="B4116" s="38">
        <v>43360</v>
      </c>
      <c r="C4116" s="38" t="s">
        <v>295</v>
      </c>
      <c r="D4116" s="14" t="s">
        <v>87</v>
      </c>
      <c r="E4116" s="14" t="s">
        <v>84</v>
      </c>
      <c r="F4116" s="14" t="s">
        <v>88</v>
      </c>
      <c r="G4116" s="39">
        <v>4033.4508218240157</v>
      </c>
      <c r="H4116" s="38"/>
    </row>
    <row r="4117" spans="1:8" x14ac:dyDescent="0.25">
      <c r="A4117" s="15">
        <v>4116</v>
      </c>
      <c r="B4117" s="38">
        <v>42882</v>
      </c>
      <c r="C4117" s="38" t="s">
        <v>1515</v>
      </c>
      <c r="D4117" s="14" t="s">
        <v>87</v>
      </c>
      <c r="E4117" s="14" t="s">
        <v>84</v>
      </c>
      <c r="F4117" s="14" t="s">
        <v>85</v>
      </c>
      <c r="G4117" s="39">
        <v>4033.388575625037</v>
      </c>
      <c r="H4117" s="38"/>
    </row>
    <row r="4118" spans="1:8" x14ac:dyDescent="0.25">
      <c r="A4118" s="15">
        <v>4117</v>
      </c>
      <c r="B4118" s="38">
        <v>43304</v>
      </c>
      <c r="C4118" s="38" t="s">
        <v>2959</v>
      </c>
      <c r="D4118" s="14" t="s">
        <v>87</v>
      </c>
      <c r="E4118" s="14" t="s">
        <v>84</v>
      </c>
      <c r="F4118" s="14" t="s">
        <v>85</v>
      </c>
      <c r="G4118" s="39">
        <v>4032.7664411560127</v>
      </c>
      <c r="H4118" s="38"/>
    </row>
    <row r="4119" spans="1:8" x14ac:dyDescent="0.25">
      <c r="A4119" s="15">
        <v>4118</v>
      </c>
      <c r="B4119" s="38">
        <v>43361</v>
      </c>
      <c r="C4119" s="38" t="s">
        <v>464</v>
      </c>
      <c r="D4119" s="14" t="s">
        <v>87</v>
      </c>
      <c r="E4119" s="14" t="s">
        <v>84</v>
      </c>
      <c r="F4119" s="14" t="s">
        <v>88</v>
      </c>
      <c r="G4119" s="39">
        <v>4022.0513863660408</v>
      </c>
      <c r="H4119" s="38"/>
    </row>
    <row r="4120" spans="1:8" x14ac:dyDescent="0.25">
      <c r="A4120" s="15">
        <v>4119</v>
      </c>
      <c r="B4120" s="38">
        <v>42812</v>
      </c>
      <c r="C4120" s="38" t="s">
        <v>907</v>
      </c>
      <c r="D4120" s="14" t="s">
        <v>87</v>
      </c>
      <c r="E4120" s="14" t="s">
        <v>84</v>
      </c>
      <c r="F4120" s="14" t="s">
        <v>88</v>
      </c>
      <c r="G4120" s="39">
        <v>4012.9027315658745</v>
      </c>
      <c r="H4120" s="38"/>
    </row>
    <row r="4121" spans="1:8" x14ac:dyDescent="0.25">
      <c r="A4121" s="15">
        <v>4120</v>
      </c>
      <c r="B4121" s="38">
        <v>43179</v>
      </c>
      <c r="C4121" s="38" t="s">
        <v>1854</v>
      </c>
      <c r="D4121" s="14" t="s">
        <v>87</v>
      </c>
      <c r="E4121" s="14" t="s">
        <v>84</v>
      </c>
      <c r="F4121" s="14" t="s">
        <v>88</v>
      </c>
      <c r="G4121" s="39">
        <v>4009.3091754020443</v>
      </c>
      <c r="H4121" s="38"/>
    </row>
    <row r="4122" spans="1:8" x14ac:dyDescent="0.25">
      <c r="A4122" s="15">
        <v>4121</v>
      </c>
      <c r="B4122" s="38">
        <v>43102</v>
      </c>
      <c r="C4122" s="38" t="s">
        <v>1130</v>
      </c>
      <c r="D4122" s="14" t="s">
        <v>87</v>
      </c>
      <c r="E4122" s="14" t="s">
        <v>90</v>
      </c>
      <c r="F4122" s="14" t="s">
        <v>88</v>
      </c>
      <c r="G4122" s="39">
        <v>4001.1350180755999</v>
      </c>
      <c r="H4122" s="38"/>
    </row>
    <row r="4123" spans="1:8" x14ac:dyDescent="0.25">
      <c r="A4123" s="15">
        <v>4122</v>
      </c>
      <c r="B4123" s="38">
        <v>43202</v>
      </c>
      <c r="C4123" s="38" t="s">
        <v>3152</v>
      </c>
      <c r="D4123" s="14" t="s">
        <v>87</v>
      </c>
      <c r="E4123" s="14" t="s">
        <v>104</v>
      </c>
      <c r="F4123" s="14" t="s">
        <v>85</v>
      </c>
      <c r="G4123" s="39">
        <v>4000.9934226081873</v>
      </c>
      <c r="H4123" s="38"/>
    </row>
    <row r="4124" spans="1:8" x14ac:dyDescent="0.25">
      <c r="A4124" s="15">
        <v>4123</v>
      </c>
      <c r="B4124" s="38">
        <v>43134</v>
      </c>
      <c r="C4124" s="38" t="s">
        <v>1245</v>
      </c>
      <c r="D4124" s="14" t="s">
        <v>87</v>
      </c>
      <c r="E4124" s="14" t="s">
        <v>96</v>
      </c>
      <c r="F4124" s="14" t="s">
        <v>88</v>
      </c>
      <c r="G4124" s="39">
        <v>3990.3386220426437</v>
      </c>
      <c r="H4124" s="38"/>
    </row>
    <row r="4125" spans="1:8" x14ac:dyDescent="0.25">
      <c r="A4125" s="15">
        <v>4124</v>
      </c>
      <c r="B4125" s="38">
        <v>42987</v>
      </c>
      <c r="C4125" s="38" t="s">
        <v>2224</v>
      </c>
      <c r="D4125" s="14" t="s">
        <v>87</v>
      </c>
      <c r="E4125" s="14" t="s">
        <v>84</v>
      </c>
      <c r="F4125" s="14" t="s">
        <v>85</v>
      </c>
      <c r="G4125" s="39">
        <v>3982.3684796711723</v>
      </c>
      <c r="H4125" s="38"/>
    </row>
    <row r="4126" spans="1:8" x14ac:dyDescent="0.25">
      <c r="A4126" s="15">
        <v>4125</v>
      </c>
      <c r="B4126" s="38">
        <v>43118</v>
      </c>
      <c r="C4126" s="38" t="s">
        <v>1284</v>
      </c>
      <c r="D4126" s="14" t="s">
        <v>87</v>
      </c>
      <c r="E4126" s="14" t="s">
        <v>94</v>
      </c>
      <c r="F4126" s="14" t="s">
        <v>85</v>
      </c>
      <c r="G4126" s="39">
        <v>3981.861313581122</v>
      </c>
      <c r="H4126" s="38"/>
    </row>
    <row r="4127" spans="1:8" x14ac:dyDescent="0.25">
      <c r="A4127" s="15">
        <v>4126</v>
      </c>
      <c r="B4127" s="38">
        <v>43185</v>
      </c>
      <c r="C4127" s="38" t="s">
        <v>1197</v>
      </c>
      <c r="D4127" s="14" t="s">
        <v>87</v>
      </c>
      <c r="E4127" s="14" t="s">
        <v>104</v>
      </c>
      <c r="F4127" s="14" t="s">
        <v>88</v>
      </c>
      <c r="G4127" s="39">
        <v>3981.6602423740951</v>
      </c>
      <c r="H4127" s="38"/>
    </row>
    <row r="4128" spans="1:8" x14ac:dyDescent="0.25">
      <c r="A4128" s="15">
        <v>4127</v>
      </c>
      <c r="B4128" s="38">
        <v>43118</v>
      </c>
      <c r="C4128" s="38" t="s">
        <v>1911</v>
      </c>
      <c r="D4128" s="14" t="s">
        <v>87</v>
      </c>
      <c r="E4128" s="14" t="s">
        <v>96</v>
      </c>
      <c r="F4128" s="14" t="s">
        <v>88</v>
      </c>
      <c r="G4128" s="39">
        <v>3974.9879389422108</v>
      </c>
      <c r="H4128" s="38"/>
    </row>
    <row r="4129" spans="1:8" x14ac:dyDescent="0.25">
      <c r="A4129" s="15">
        <v>4128</v>
      </c>
      <c r="B4129" s="38">
        <v>43198</v>
      </c>
      <c r="C4129" s="38" t="s">
        <v>1367</v>
      </c>
      <c r="D4129" s="14" t="s">
        <v>87</v>
      </c>
      <c r="E4129" s="14" t="s">
        <v>84</v>
      </c>
      <c r="F4129" s="14" t="s">
        <v>88</v>
      </c>
      <c r="G4129" s="39">
        <v>3971.4679066607732</v>
      </c>
      <c r="H4129" s="38"/>
    </row>
    <row r="4130" spans="1:8" x14ac:dyDescent="0.25">
      <c r="A4130" s="15">
        <v>4129</v>
      </c>
      <c r="B4130" s="38">
        <v>43107</v>
      </c>
      <c r="C4130" s="38" t="s">
        <v>231</v>
      </c>
      <c r="D4130" s="14" t="s">
        <v>87</v>
      </c>
      <c r="E4130" s="14" t="s">
        <v>94</v>
      </c>
      <c r="F4130" s="14" t="s">
        <v>85</v>
      </c>
      <c r="G4130" s="39">
        <v>3946.0184303281103</v>
      </c>
      <c r="H4130" s="38"/>
    </row>
    <row r="4131" spans="1:8" x14ac:dyDescent="0.25">
      <c r="A4131" s="15">
        <v>4130</v>
      </c>
      <c r="B4131" s="38">
        <v>43440</v>
      </c>
      <c r="C4131" s="38" t="s">
        <v>2715</v>
      </c>
      <c r="D4131" s="14" t="s">
        <v>87</v>
      </c>
      <c r="E4131" s="14" t="s">
        <v>90</v>
      </c>
      <c r="F4131" s="14" t="s">
        <v>85</v>
      </c>
      <c r="G4131" s="39">
        <v>3945.4446788516493</v>
      </c>
      <c r="H4131" s="38"/>
    </row>
    <row r="4132" spans="1:8" x14ac:dyDescent="0.25">
      <c r="A4132" s="15">
        <v>4131</v>
      </c>
      <c r="B4132" s="38">
        <v>43285</v>
      </c>
      <c r="C4132" s="38" t="s">
        <v>490</v>
      </c>
      <c r="D4132" s="14" t="s">
        <v>87</v>
      </c>
      <c r="E4132" s="14" t="s">
        <v>94</v>
      </c>
      <c r="F4132" s="14" t="s">
        <v>85</v>
      </c>
      <c r="G4132" s="39">
        <v>3943.4597680991355</v>
      </c>
      <c r="H4132" s="38"/>
    </row>
    <row r="4133" spans="1:8" x14ac:dyDescent="0.25">
      <c r="A4133" s="15">
        <v>4132</v>
      </c>
      <c r="B4133" s="38">
        <v>43173</v>
      </c>
      <c r="C4133" s="38" t="s">
        <v>397</v>
      </c>
      <c r="D4133" s="14" t="s">
        <v>87</v>
      </c>
      <c r="E4133" s="14" t="s">
        <v>96</v>
      </c>
      <c r="F4133" s="14" t="s">
        <v>85</v>
      </c>
      <c r="G4133" s="39">
        <v>3939.2594466644791</v>
      </c>
      <c r="H4133" s="38"/>
    </row>
    <row r="4134" spans="1:8" x14ac:dyDescent="0.25">
      <c r="A4134" s="15">
        <v>4133</v>
      </c>
      <c r="B4134" s="38">
        <v>43109</v>
      </c>
      <c r="C4134" s="38" t="s">
        <v>2787</v>
      </c>
      <c r="D4134" s="14" t="s">
        <v>87</v>
      </c>
      <c r="E4134" s="14" t="s">
        <v>90</v>
      </c>
      <c r="F4134" s="14" t="s">
        <v>88</v>
      </c>
      <c r="G4134" s="39">
        <v>3935.4536539106007</v>
      </c>
      <c r="H4134" s="38"/>
    </row>
    <row r="4135" spans="1:8" x14ac:dyDescent="0.25">
      <c r="A4135" s="15">
        <v>4134</v>
      </c>
      <c r="B4135" s="38">
        <v>42972</v>
      </c>
      <c r="C4135" s="38" t="s">
        <v>142</v>
      </c>
      <c r="D4135" s="14" t="s">
        <v>87</v>
      </c>
      <c r="E4135" s="14" t="s">
        <v>84</v>
      </c>
      <c r="F4135" s="14" t="s">
        <v>85</v>
      </c>
      <c r="G4135" s="39">
        <v>3933.318292246177</v>
      </c>
      <c r="H4135" s="38"/>
    </row>
    <row r="4136" spans="1:8" x14ac:dyDescent="0.25">
      <c r="A4136" s="15">
        <v>4135</v>
      </c>
      <c r="B4136" s="38">
        <v>43097</v>
      </c>
      <c r="C4136" s="38" t="s">
        <v>2002</v>
      </c>
      <c r="D4136" s="14" t="s">
        <v>87</v>
      </c>
      <c r="E4136" s="14" t="s">
        <v>84</v>
      </c>
      <c r="F4136" s="14" t="s">
        <v>85</v>
      </c>
      <c r="G4136" s="39">
        <v>3932.4545232428982</v>
      </c>
      <c r="H4136" s="38"/>
    </row>
    <row r="4137" spans="1:8" x14ac:dyDescent="0.25">
      <c r="A4137" s="15">
        <v>4136</v>
      </c>
      <c r="B4137" s="38">
        <v>42816</v>
      </c>
      <c r="C4137" s="38" t="s">
        <v>454</v>
      </c>
      <c r="D4137" s="14" t="s">
        <v>87</v>
      </c>
      <c r="E4137" s="14" t="s">
        <v>104</v>
      </c>
      <c r="F4137" s="14" t="s">
        <v>85</v>
      </c>
      <c r="G4137" s="39">
        <v>3918.9359551075195</v>
      </c>
      <c r="H4137" s="38"/>
    </row>
    <row r="4138" spans="1:8" x14ac:dyDescent="0.25">
      <c r="A4138" s="15">
        <v>4137</v>
      </c>
      <c r="B4138" s="38">
        <v>43362</v>
      </c>
      <c r="C4138" s="38" t="s">
        <v>645</v>
      </c>
      <c r="D4138" s="14" t="s">
        <v>87</v>
      </c>
      <c r="E4138" s="14" t="s">
        <v>84</v>
      </c>
      <c r="F4138" s="14" t="s">
        <v>88</v>
      </c>
      <c r="G4138" s="39">
        <v>3913.051601621009</v>
      </c>
      <c r="H4138" s="38"/>
    </row>
    <row r="4139" spans="1:8" x14ac:dyDescent="0.25">
      <c r="A4139" s="15">
        <v>4138</v>
      </c>
      <c r="B4139" s="38">
        <v>43436</v>
      </c>
      <c r="C4139" s="38" t="s">
        <v>2536</v>
      </c>
      <c r="D4139" s="14" t="s">
        <v>87</v>
      </c>
      <c r="E4139" s="14" t="s">
        <v>84</v>
      </c>
      <c r="F4139" s="14" t="s">
        <v>88</v>
      </c>
      <c r="G4139" s="39">
        <v>3908.1650017069951</v>
      </c>
      <c r="H4139" s="38"/>
    </row>
    <row r="4140" spans="1:8" x14ac:dyDescent="0.25">
      <c r="A4140" s="15">
        <v>4139</v>
      </c>
      <c r="B4140" s="38">
        <v>43395</v>
      </c>
      <c r="C4140" s="38" t="s">
        <v>2678</v>
      </c>
      <c r="D4140" s="14" t="s">
        <v>87</v>
      </c>
      <c r="E4140" s="14" t="s">
        <v>90</v>
      </c>
      <c r="F4140" s="14" t="s">
        <v>88</v>
      </c>
      <c r="G4140" s="39">
        <v>3905.7022250623418</v>
      </c>
      <c r="H4140" s="38"/>
    </row>
    <row r="4141" spans="1:8" x14ac:dyDescent="0.25">
      <c r="A4141" s="15">
        <v>4140</v>
      </c>
      <c r="B4141" s="38">
        <v>43375</v>
      </c>
      <c r="C4141" s="38" t="s">
        <v>2092</v>
      </c>
      <c r="D4141" s="14" t="s">
        <v>87</v>
      </c>
      <c r="E4141" s="14" t="s">
        <v>104</v>
      </c>
      <c r="F4141" s="14" t="s">
        <v>85</v>
      </c>
      <c r="G4141" s="39">
        <v>3901.150013629403</v>
      </c>
      <c r="H4141" s="38"/>
    </row>
    <row r="4142" spans="1:8" x14ac:dyDescent="0.25">
      <c r="A4142" s="15">
        <v>4141</v>
      </c>
      <c r="B4142" s="38">
        <v>43179</v>
      </c>
      <c r="C4142" s="38" t="s">
        <v>3084</v>
      </c>
      <c r="D4142" s="14" t="s">
        <v>87</v>
      </c>
      <c r="E4142" s="14" t="s">
        <v>90</v>
      </c>
      <c r="F4142" s="14" t="s">
        <v>88</v>
      </c>
      <c r="G4142" s="39">
        <v>3895.7463078429328</v>
      </c>
      <c r="H4142" s="38"/>
    </row>
    <row r="4143" spans="1:8" x14ac:dyDescent="0.25">
      <c r="A4143" s="15">
        <v>4142</v>
      </c>
      <c r="B4143" s="38">
        <v>42762</v>
      </c>
      <c r="C4143" s="38" t="s">
        <v>394</v>
      </c>
      <c r="D4143" s="14" t="s">
        <v>87</v>
      </c>
      <c r="E4143" s="14" t="s">
        <v>90</v>
      </c>
      <c r="F4143" s="14" t="s">
        <v>88</v>
      </c>
      <c r="G4143" s="39">
        <v>3877.8098856181023</v>
      </c>
      <c r="H4143" s="38"/>
    </row>
    <row r="4144" spans="1:8" x14ac:dyDescent="0.25">
      <c r="A4144" s="15">
        <v>4143</v>
      </c>
      <c r="B4144" s="38">
        <v>42963</v>
      </c>
      <c r="C4144" s="38" t="s">
        <v>2079</v>
      </c>
      <c r="D4144" s="14" t="s">
        <v>87</v>
      </c>
      <c r="E4144" s="14" t="s">
        <v>90</v>
      </c>
      <c r="F4144" s="14" t="s">
        <v>85</v>
      </c>
      <c r="G4144" s="39">
        <v>3870.4328880254852</v>
      </c>
      <c r="H4144" s="38"/>
    </row>
    <row r="4145" spans="1:8" x14ac:dyDescent="0.25">
      <c r="A4145" s="15">
        <v>4144</v>
      </c>
      <c r="B4145" s="38">
        <v>43365</v>
      </c>
      <c r="C4145" s="38" t="s">
        <v>1045</v>
      </c>
      <c r="D4145" s="14" t="s">
        <v>87</v>
      </c>
      <c r="E4145" s="14" t="s">
        <v>84</v>
      </c>
      <c r="F4145" s="14" t="s">
        <v>88</v>
      </c>
      <c r="G4145" s="39">
        <v>3855.9655358105788</v>
      </c>
      <c r="H4145" s="38"/>
    </row>
    <row r="4146" spans="1:8" x14ac:dyDescent="0.25">
      <c r="A4146" s="15">
        <v>4145</v>
      </c>
      <c r="B4146" s="38">
        <v>42894</v>
      </c>
      <c r="C4146" s="38" t="s">
        <v>1616</v>
      </c>
      <c r="D4146" s="14" t="s">
        <v>87</v>
      </c>
      <c r="E4146" s="14" t="s">
        <v>96</v>
      </c>
      <c r="F4146" s="14" t="s">
        <v>88</v>
      </c>
      <c r="G4146" s="39">
        <v>3848.2447455067081</v>
      </c>
      <c r="H4146" s="38"/>
    </row>
    <row r="4147" spans="1:8" x14ac:dyDescent="0.25">
      <c r="A4147" s="15">
        <v>4146</v>
      </c>
      <c r="B4147" s="38">
        <v>43371</v>
      </c>
      <c r="C4147" s="38" t="s">
        <v>1131</v>
      </c>
      <c r="D4147" s="14" t="s">
        <v>87</v>
      </c>
      <c r="E4147" s="14" t="s">
        <v>84</v>
      </c>
      <c r="F4147" s="14" t="s">
        <v>88</v>
      </c>
      <c r="G4147" s="39">
        <v>3841.0596487426515</v>
      </c>
      <c r="H4147" s="38"/>
    </row>
    <row r="4148" spans="1:8" x14ac:dyDescent="0.25">
      <c r="A4148" s="15">
        <v>4147</v>
      </c>
      <c r="B4148" s="38">
        <v>43329</v>
      </c>
      <c r="C4148" s="38" t="s">
        <v>2234</v>
      </c>
      <c r="D4148" s="14" t="s">
        <v>87</v>
      </c>
      <c r="E4148" s="14" t="s">
        <v>90</v>
      </c>
      <c r="F4148" s="14" t="s">
        <v>88</v>
      </c>
      <c r="G4148" s="39">
        <v>3835.5677839167538</v>
      </c>
      <c r="H4148" s="38"/>
    </row>
    <row r="4149" spans="1:8" x14ac:dyDescent="0.25">
      <c r="A4149" s="15">
        <v>4148</v>
      </c>
      <c r="B4149" s="38">
        <v>43145</v>
      </c>
      <c r="C4149" s="38" t="s">
        <v>2958</v>
      </c>
      <c r="D4149" s="14" t="s">
        <v>87</v>
      </c>
      <c r="E4149" s="14" t="s">
        <v>84</v>
      </c>
      <c r="F4149" s="14" t="s">
        <v>88</v>
      </c>
      <c r="G4149" s="39">
        <v>3835.2688160945936</v>
      </c>
      <c r="H4149" s="38"/>
    </row>
    <row r="4150" spans="1:8" x14ac:dyDescent="0.25">
      <c r="A4150" s="15">
        <v>4149</v>
      </c>
      <c r="B4150" s="38">
        <v>43078</v>
      </c>
      <c r="C4150" s="38" t="s">
        <v>551</v>
      </c>
      <c r="D4150" s="14" t="s">
        <v>87</v>
      </c>
      <c r="E4150" s="14" t="s">
        <v>84</v>
      </c>
      <c r="F4150" s="14" t="s">
        <v>88</v>
      </c>
      <c r="G4150" s="39">
        <v>3832.9030480077658</v>
      </c>
      <c r="H4150" s="38"/>
    </row>
    <row r="4151" spans="1:8" x14ac:dyDescent="0.25">
      <c r="A4151" s="15">
        <v>4150</v>
      </c>
      <c r="B4151" s="38">
        <v>43199</v>
      </c>
      <c r="C4151" s="38" t="s">
        <v>1587</v>
      </c>
      <c r="D4151" s="14" t="s">
        <v>87</v>
      </c>
      <c r="E4151" s="14" t="s">
        <v>84</v>
      </c>
      <c r="F4151" s="14" t="s">
        <v>88</v>
      </c>
      <c r="G4151" s="39">
        <v>3829.0810820625275</v>
      </c>
      <c r="H4151" s="38"/>
    </row>
    <row r="4152" spans="1:8" x14ac:dyDescent="0.25">
      <c r="A4152" s="15">
        <v>4151</v>
      </c>
      <c r="B4152" s="38">
        <v>43220</v>
      </c>
      <c r="C4152" s="38" t="s">
        <v>3203</v>
      </c>
      <c r="D4152" s="14" t="s">
        <v>87</v>
      </c>
      <c r="E4152" s="14" t="s">
        <v>84</v>
      </c>
      <c r="F4152" s="14" t="s">
        <v>85</v>
      </c>
      <c r="G4152" s="39">
        <v>3825.43386584471</v>
      </c>
      <c r="H4152" s="38"/>
    </row>
    <row r="4153" spans="1:8" x14ac:dyDescent="0.25">
      <c r="A4153" s="15">
        <v>4152</v>
      </c>
      <c r="B4153" s="38">
        <v>43299</v>
      </c>
      <c r="C4153" s="38" t="s">
        <v>1735</v>
      </c>
      <c r="D4153" s="14" t="s">
        <v>87</v>
      </c>
      <c r="E4153" s="14" t="s">
        <v>84</v>
      </c>
      <c r="F4153" s="14" t="s">
        <v>88</v>
      </c>
      <c r="G4153" s="39">
        <v>3808.7928581102101</v>
      </c>
      <c r="H4153" s="38"/>
    </row>
    <row r="4154" spans="1:8" x14ac:dyDescent="0.25">
      <c r="A4154" s="15">
        <v>4153</v>
      </c>
      <c r="B4154" s="38">
        <v>42940</v>
      </c>
      <c r="C4154" s="38" t="s">
        <v>1935</v>
      </c>
      <c r="D4154" s="14" t="s">
        <v>87</v>
      </c>
      <c r="E4154" s="14" t="s">
        <v>104</v>
      </c>
      <c r="F4154" s="14" t="s">
        <v>88</v>
      </c>
      <c r="G4154" s="39">
        <v>3805.6356198920994</v>
      </c>
      <c r="H4154" s="38"/>
    </row>
    <row r="4155" spans="1:8" x14ac:dyDescent="0.25">
      <c r="A4155" s="15">
        <v>4154</v>
      </c>
      <c r="B4155" s="38">
        <v>43169</v>
      </c>
      <c r="C4155" s="38" t="s">
        <v>1279</v>
      </c>
      <c r="D4155" s="14" t="s">
        <v>87</v>
      </c>
      <c r="E4155" s="14" t="s">
        <v>104</v>
      </c>
      <c r="F4155" s="14" t="s">
        <v>88</v>
      </c>
      <c r="G4155" s="39">
        <v>3798.7587242633122</v>
      </c>
      <c r="H4155" s="38"/>
    </row>
    <row r="4156" spans="1:8" x14ac:dyDescent="0.25">
      <c r="A4156" s="15">
        <v>4155</v>
      </c>
      <c r="B4156" s="38">
        <v>43135</v>
      </c>
      <c r="C4156" s="38" t="s">
        <v>1650</v>
      </c>
      <c r="D4156" s="14" t="s">
        <v>87</v>
      </c>
      <c r="E4156" s="14" t="s">
        <v>84</v>
      </c>
      <c r="F4156" s="14" t="s">
        <v>85</v>
      </c>
      <c r="G4156" s="39">
        <v>3797.6104600660005</v>
      </c>
      <c r="H4156" s="38"/>
    </row>
    <row r="4157" spans="1:8" x14ac:dyDescent="0.25">
      <c r="A4157" s="15">
        <v>4156</v>
      </c>
      <c r="B4157" s="38">
        <v>42988</v>
      </c>
      <c r="C4157" s="38" t="s">
        <v>1010</v>
      </c>
      <c r="D4157" s="14" t="s">
        <v>87</v>
      </c>
      <c r="E4157" s="14" t="s">
        <v>84</v>
      </c>
      <c r="F4157" s="14" t="s">
        <v>88</v>
      </c>
      <c r="G4157" s="39">
        <v>3788.4256665469593</v>
      </c>
      <c r="H4157" s="38"/>
    </row>
    <row r="4158" spans="1:8" x14ac:dyDescent="0.25">
      <c r="A4158" s="15">
        <v>4157</v>
      </c>
      <c r="B4158" s="38">
        <v>43189</v>
      </c>
      <c r="C4158" s="38" t="s">
        <v>129</v>
      </c>
      <c r="D4158" s="14" t="s">
        <v>87</v>
      </c>
      <c r="E4158" s="14" t="s">
        <v>96</v>
      </c>
      <c r="F4158" s="14" t="s">
        <v>85</v>
      </c>
      <c r="G4158" s="39">
        <v>3776.4245395142893</v>
      </c>
      <c r="H4158" s="38"/>
    </row>
    <row r="4159" spans="1:8" x14ac:dyDescent="0.25">
      <c r="A4159" s="15">
        <v>4158</v>
      </c>
      <c r="B4159" s="38">
        <v>43085</v>
      </c>
      <c r="C4159" s="38" t="s">
        <v>2705</v>
      </c>
      <c r="D4159" s="14" t="s">
        <v>87</v>
      </c>
      <c r="E4159" s="14" t="s">
        <v>90</v>
      </c>
      <c r="F4159" s="14" t="s">
        <v>85</v>
      </c>
      <c r="G4159" s="39">
        <v>3765.8609340110584</v>
      </c>
      <c r="H4159" s="38"/>
    </row>
    <row r="4160" spans="1:8" x14ac:dyDescent="0.25">
      <c r="A4160" s="15">
        <v>4159</v>
      </c>
      <c r="B4160" s="38">
        <v>43393</v>
      </c>
      <c r="C4160" s="38" t="s">
        <v>3232</v>
      </c>
      <c r="D4160" s="14" t="s">
        <v>87</v>
      </c>
      <c r="E4160" s="14" t="s">
        <v>96</v>
      </c>
      <c r="F4160" s="14" t="s">
        <v>85</v>
      </c>
      <c r="G4160" s="39">
        <v>3765.6158238476887</v>
      </c>
      <c r="H4160" s="38"/>
    </row>
    <row r="4161" spans="1:8" x14ac:dyDescent="0.25">
      <c r="A4161" s="15">
        <v>4160</v>
      </c>
      <c r="B4161" s="38">
        <v>43402</v>
      </c>
      <c r="C4161" s="38" t="s">
        <v>2921</v>
      </c>
      <c r="D4161" s="14" t="s">
        <v>87</v>
      </c>
      <c r="E4161" s="14" t="s">
        <v>90</v>
      </c>
      <c r="F4161" s="14" t="s">
        <v>85</v>
      </c>
      <c r="G4161" s="39">
        <v>3751.4594445282287</v>
      </c>
      <c r="H4161" s="38"/>
    </row>
    <row r="4162" spans="1:8" x14ac:dyDescent="0.25">
      <c r="A4162" s="15">
        <v>4161</v>
      </c>
      <c r="B4162" s="38">
        <v>43293</v>
      </c>
      <c r="C4162" s="38" t="s">
        <v>2325</v>
      </c>
      <c r="D4162" s="14" t="s">
        <v>87</v>
      </c>
      <c r="E4162" s="14" t="s">
        <v>94</v>
      </c>
      <c r="F4162" s="14" t="s">
        <v>88</v>
      </c>
      <c r="G4162" s="39">
        <v>3749.937498862279</v>
      </c>
      <c r="H4162" s="38"/>
    </row>
    <row r="4163" spans="1:8" x14ac:dyDescent="0.25">
      <c r="A4163" s="15">
        <v>4162</v>
      </c>
      <c r="B4163" s="38">
        <v>42786</v>
      </c>
      <c r="C4163" s="38" t="s">
        <v>650</v>
      </c>
      <c r="D4163" s="14" t="s">
        <v>87</v>
      </c>
      <c r="E4163" s="14" t="s">
        <v>90</v>
      </c>
      <c r="F4163" s="14" t="s">
        <v>88</v>
      </c>
      <c r="G4163" s="39">
        <v>3749.8992775158599</v>
      </c>
      <c r="H4163" s="38"/>
    </row>
    <row r="4164" spans="1:8" x14ac:dyDescent="0.25">
      <c r="A4164" s="15">
        <v>4163</v>
      </c>
      <c r="B4164" s="38">
        <v>43001</v>
      </c>
      <c r="C4164" s="38" t="s">
        <v>165</v>
      </c>
      <c r="D4164" s="14" t="s">
        <v>87</v>
      </c>
      <c r="E4164" s="14" t="s">
        <v>90</v>
      </c>
      <c r="F4164" s="14" t="s">
        <v>85</v>
      </c>
      <c r="G4164" s="39">
        <v>3743.9804112914348</v>
      </c>
      <c r="H4164" s="38"/>
    </row>
    <row r="4165" spans="1:8" x14ac:dyDescent="0.25">
      <c r="A4165" s="15">
        <v>4164</v>
      </c>
      <c r="B4165" s="38">
        <v>42834</v>
      </c>
      <c r="C4165" s="38" t="s">
        <v>1125</v>
      </c>
      <c r="D4165" s="14" t="s">
        <v>87</v>
      </c>
      <c r="E4165" s="14" t="s">
        <v>90</v>
      </c>
      <c r="F4165" s="14" t="s">
        <v>85</v>
      </c>
      <c r="G4165" s="39">
        <v>3736.4236929390681</v>
      </c>
      <c r="H4165" s="38"/>
    </row>
    <row r="4166" spans="1:8" x14ac:dyDescent="0.25">
      <c r="A4166" s="15">
        <v>4165</v>
      </c>
      <c r="B4166" s="38">
        <v>42932</v>
      </c>
      <c r="C4166" s="38" t="s">
        <v>1887</v>
      </c>
      <c r="D4166" s="14" t="s">
        <v>87</v>
      </c>
      <c r="E4166" s="14" t="s">
        <v>94</v>
      </c>
      <c r="F4166" s="14" t="s">
        <v>85</v>
      </c>
      <c r="G4166" s="39">
        <v>3730.3563125207997</v>
      </c>
      <c r="H4166" s="38"/>
    </row>
    <row r="4167" spans="1:8" x14ac:dyDescent="0.25">
      <c r="A4167" s="15">
        <v>4166</v>
      </c>
      <c r="B4167" s="38">
        <v>43434</v>
      </c>
      <c r="C4167" s="38" t="s">
        <v>2194</v>
      </c>
      <c r="D4167" s="14" t="s">
        <v>87</v>
      </c>
      <c r="E4167" s="14" t="s">
        <v>84</v>
      </c>
      <c r="F4167" s="14" t="s">
        <v>88</v>
      </c>
      <c r="G4167" s="39">
        <v>3726.6203807428528</v>
      </c>
      <c r="H4167" s="38"/>
    </row>
    <row r="4168" spans="1:8" x14ac:dyDescent="0.25">
      <c r="A4168" s="15">
        <v>4167</v>
      </c>
      <c r="B4168" s="38">
        <v>43147</v>
      </c>
      <c r="C4168" s="38" t="s">
        <v>2333</v>
      </c>
      <c r="D4168" s="14" t="s">
        <v>87</v>
      </c>
      <c r="E4168" s="14" t="s">
        <v>90</v>
      </c>
      <c r="F4168" s="14" t="s">
        <v>88</v>
      </c>
      <c r="G4168" s="39">
        <v>3725.4879465273038</v>
      </c>
      <c r="H4168" s="38"/>
    </row>
    <row r="4169" spans="1:8" x14ac:dyDescent="0.25">
      <c r="A4169" s="15">
        <v>4168</v>
      </c>
      <c r="B4169" s="38">
        <v>43401</v>
      </c>
      <c r="C4169" s="38" t="s">
        <v>2250</v>
      </c>
      <c r="D4169" s="14" t="s">
        <v>87</v>
      </c>
      <c r="E4169" s="14" t="s">
        <v>94</v>
      </c>
      <c r="F4169" s="14" t="s">
        <v>88</v>
      </c>
      <c r="G4169" s="39">
        <v>3725.1105578317779</v>
      </c>
      <c r="H4169" s="38"/>
    </row>
    <row r="4170" spans="1:8" x14ac:dyDescent="0.25">
      <c r="A4170" s="15">
        <v>4169</v>
      </c>
      <c r="B4170" s="38">
        <v>42914</v>
      </c>
      <c r="C4170" s="38" t="s">
        <v>691</v>
      </c>
      <c r="D4170" s="14" t="s">
        <v>87</v>
      </c>
      <c r="E4170" s="14" t="s">
        <v>84</v>
      </c>
      <c r="F4170" s="14" t="s">
        <v>85</v>
      </c>
      <c r="G4170" s="39">
        <v>3713.279909010866</v>
      </c>
      <c r="H4170" s="38"/>
    </row>
    <row r="4171" spans="1:8" x14ac:dyDescent="0.25">
      <c r="A4171" s="15">
        <v>4170</v>
      </c>
      <c r="B4171" s="38">
        <v>43055</v>
      </c>
      <c r="C4171" s="38" t="s">
        <v>2587</v>
      </c>
      <c r="D4171" s="14" t="s">
        <v>87</v>
      </c>
      <c r="E4171" s="14" t="s">
        <v>90</v>
      </c>
      <c r="F4171" s="14" t="s">
        <v>85</v>
      </c>
      <c r="G4171" s="39">
        <v>3700.6372505539484</v>
      </c>
      <c r="H4171" s="38"/>
    </row>
    <row r="4172" spans="1:8" x14ac:dyDescent="0.25">
      <c r="A4172" s="15">
        <v>4171</v>
      </c>
      <c r="B4172" s="38">
        <v>43009</v>
      </c>
      <c r="C4172" s="38" t="s">
        <v>187</v>
      </c>
      <c r="D4172" s="14" t="s">
        <v>87</v>
      </c>
      <c r="E4172" s="14" t="s">
        <v>84</v>
      </c>
      <c r="F4172" s="14" t="s">
        <v>85</v>
      </c>
      <c r="G4172" s="39">
        <v>3696.052777344984</v>
      </c>
      <c r="H4172" s="38"/>
    </row>
    <row r="4173" spans="1:8" x14ac:dyDescent="0.25">
      <c r="A4173" s="15">
        <v>4172</v>
      </c>
      <c r="B4173" s="38">
        <v>43154</v>
      </c>
      <c r="C4173" s="38" t="s">
        <v>313</v>
      </c>
      <c r="D4173" s="14" t="s">
        <v>87</v>
      </c>
      <c r="E4173" s="14" t="s">
        <v>104</v>
      </c>
      <c r="F4173" s="14" t="s">
        <v>88</v>
      </c>
      <c r="G4173" s="39">
        <v>3687.0356239054136</v>
      </c>
      <c r="H4173" s="38"/>
    </row>
    <row r="4174" spans="1:8" x14ac:dyDescent="0.25">
      <c r="A4174" s="15">
        <v>4173</v>
      </c>
      <c r="B4174" s="38">
        <v>43210</v>
      </c>
      <c r="C4174" s="38" t="s">
        <v>3180</v>
      </c>
      <c r="D4174" s="14" t="s">
        <v>87</v>
      </c>
      <c r="E4174" s="14" t="s">
        <v>94</v>
      </c>
      <c r="F4174" s="14" t="s">
        <v>85</v>
      </c>
      <c r="G4174" s="39">
        <v>3682.5681295322111</v>
      </c>
      <c r="H4174" s="38"/>
    </row>
    <row r="4175" spans="1:8" x14ac:dyDescent="0.25">
      <c r="A4175" s="15">
        <v>4174</v>
      </c>
      <c r="B4175" s="38">
        <v>42983</v>
      </c>
      <c r="C4175" s="38" t="s">
        <v>2194</v>
      </c>
      <c r="D4175" s="14" t="s">
        <v>87</v>
      </c>
      <c r="E4175" s="14" t="s">
        <v>94</v>
      </c>
      <c r="F4175" s="14" t="s">
        <v>85</v>
      </c>
      <c r="G4175" s="39">
        <v>3679.3516553109725</v>
      </c>
      <c r="H4175" s="38"/>
    </row>
    <row r="4176" spans="1:8" x14ac:dyDescent="0.25">
      <c r="A4176" s="15">
        <v>4175</v>
      </c>
      <c r="B4176" s="38">
        <v>43441</v>
      </c>
      <c r="C4176" s="38" t="s">
        <v>329</v>
      </c>
      <c r="D4176" s="14" t="s">
        <v>87</v>
      </c>
      <c r="E4176" s="14" t="s">
        <v>94</v>
      </c>
      <c r="F4176" s="14" t="s">
        <v>85</v>
      </c>
      <c r="G4176" s="39">
        <v>3678.9475835327817</v>
      </c>
      <c r="H4176" s="38"/>
    </row>
    <row r="4177" spans="1:8" x14ac:dyDescent="0.25">
      <c r="A4177" s="15">
        <v>4176</v>
      </c>
      <c r="B4177" s="38">
        <v>43410</v>
      </c>
      <c r="C4177" s="38" t="s">
        <v>2033</v>
      </c>
      <c r="D4177" s="14" t="s">
        <v>87</v>
      </c>
      <c r="E4177" s="14" t="s">
        <v>94</v>
      </c>
      <c r="F4177" s="14" t="s">
        <v>85</v>
      </c>
      <c r="G4177" s="39">
        <v>3674.2393041361643</v>
      </c>
      <c r="H4177" s="38"/>
    </row>
    <row r="4178" spans="1:8" x14ac:dyDescent="0.25">
      <c r="A4178" s="15">
        <v>4177</v>
      </c>
      <c r="B4178" s="38">
        <v>43230</v>
      </c>
      <c r="C4178" s="38" t="s">
        <v>1256</v>
      </c>
      <c r="D4178" s="14" t="s">
        <v>87</v>
      </c>
      <c r="E4178" s="14" t="s">
        <v>96</v>
      </c>
      <c r="F4178" s="14" t="s">
        <v>85</v>
      </c>
      <c r="G4178" s="39">
        <v>3673.6370646734495</v>
      </c>
      <c r="H4178" s="38"/>
    </row>
    <row r="4179" spans="1:8" x14ac:dyDescent="0.25">
      <c r="A4179" s="15">
        <v>4178</v>
      </c>
      <c r="B4179" s="38">
        <v>43247</v>
      </c>
      <c r="C4179" s="38" t="s">
        <v>1079</v>
      </c>
      <c r="D4179" s="14" t="s">
        <v>87</v>
      </c>
      <c r="E4179" s="14" t="s">
        <v>104</v>
      </c>
      <c r="F4179" s="14" t="s">
        <v>88</v>
      </c>
      <c r="G4179" s="39">
        <v>3670.1412925070335</v>
      </c>
      <c r="H4179" s="38"/>
    </row>
    <row r="4180" spans="1:8" x14ac:dyDescent="0.25">
      <c r="A4180" s="15">
        <v>4179</v>
      </c>
      <c r="B4180" s="38">
        <v>42804</v>
      </c>
      <c r="C4180" s="38" t="s">
        <v>835</v>
      </c>
      <c r="D4180" s="14" t="s">
        <v>87</v>
      </c>
      <c r="E4180" s="14" t="s">
        <v>104</v>
      </c>
      <c r="F4180" s="14" t="s">
        <v>85</v>
      </c>
      <c r="G4180" s="39">
        <v>3664.5441572855998</v>
      </c>
      <c r="H4180" s="38"/>
    </row>
    <row r="4181" spans="1:8" x14ac:dyDescent="0.25">
      <c r="A4181" s="15">
        <v>4180</v>
      </c>
      <c r="B4181" s="38">
        <v>43258</v>
      </c>
      <c r="C4181" s="38" t="s">
        <v>82</v>
      </c>
      <c r="D4181" s="14" t="s">
        <v>87</v>
      </c>
      <c r="E4181" s="14" t="s">
        <v>84</v>
      </c>
      <c r="F4181" s="14" t="s">
        <v>85</v>
      </c>
      <c r="G4181" s="39">
        <v>3657.49545655564</v>
      </c>
      <c r="H4181" s="38"/>
    </row>
    <row r="4182" spans="1:8" x14ac:dyDescent="0.25">
      <c r="A4182" s="15">
        <v>4181</v>
      </c>
      <c r="B4182" s="38">
        <v>43340</v>
      </c>
      <c r="C4182" s="38" t="s">
        <v>1695</v>
      </c>
      <c r="D4182" s="14" t="s">
        <v>87</v>
      </c>
      <c r="E4182" s="14" t="s">
        <v>104</v>
      </c>
      <c r="F4182" s="14" t="s">
        <v>85</v>
      </c>
      <c r="G4182" s="39">
        <v>3651.6309408839784</v>
      </c>
      <c r="H4182" s="38"/>
    </row>
    <row r="4183" spans="1:8" x14ac:dyDescent="0.25">
      <c r="A4183" s="15">
        <v>4182</v>
      </c>
      <c r="B4183" s="38">
        <v>43228</v>
      </c>
      <c r="C4183" s="38" t="s">
        <v>2779</v>
      </c>
      <c r="D4183" s="14" t="s">
        <v>87</v>
      </c>
      <c r="E4183" s="14" t="s">
        <v>84</v>
      </c>
      <c r="F4183" s="14" t="s">
        <v>85</v>
      </c>
      <c r="G4183" s="39">
        <v>3639.6755433016665</v>
      </c>
      <c r="H4183" s="38"/>
    </row>
    <row r="4184" spans="1:8" x14ac:dyDescent="0.25">
      <c r="A4184" s="15">
        <v>4183</v>
      </c>
      <c r="B4184" s="38">
        <v>42977</v>
      </c>
      <c r="C4184" s="38" t="s">
        <v>2151</v>
      </c>
      <c r="D4184" s="14" t="s">
        <v>87</v>
      </c>
      <c r="E4184" s="14" t="s">
        <v>90</v>
      </c>
      <c r="F4184" s="14" t="s">
        <v>88</v>
      </c>
      <c r="G4184" s="39">
        <v>3625.526665234619</v>
      </c>
      <c r="H4184" s="38"/>
    </row>
    <row r="4185" spans="1:8" x14ac:dyDescent="0.25">
      <c r="A4185" s="15">
        <v>4184</v>
      </c>
      <c r="B4185" s="38">
        <v>42898</v>
      </c>
      <c r="C4185" s="38" t="s">
        <v>1657</v>
      </c>
      <c r="D4185" s="14" t="s">
        <v>87</v>
      </c>
      <c r="E4185" s="14" t="s">
        <v>90</v>
      </c>
      <c r="F4185" s="14" t="s">
        <v>88</v>
      </c>
      <c r="G4185" s="39">
        <v>3615.0670968212503</v>
      </c>
      <c r="H4185" s="38"/>
    </row>
    <row r="4186" spans="1:8" x14ac:dyDescent="0.25">
      <c r="A4186" s="15">
        <v>4185</v>
      </c>
      <c r="B4186" s="38">
        <v>42773</v>
      </c>
      <c r="C4186" s="38" t="s">
        <v>513</v>
      </c>
      <c r="D4186" s="14" t="s">
        <v>87</v>
      </c>
      <c r="E4186" s="14" t="s">
        <v>104</v>
      </c>
      <c r="F4186" s="14" t="s">
        <v>85</v>
      </c>
      <c r="G4186" s="39">
        <v>3612.5349848425658</v>
      </c>
      <c r="H4186" s="38"/>
    </row>
    <row r="4187" spans="1:8" x14ac:dyDescent="0.25">
      <c r="A4187" s="15">
        <v>4186</v>
      </c>
      <c r="B4187" s="38">
        <v>42973</v>
      </c>
      <c r="C4187" s="38" t="s">
        <v>2132</v>
      </c>
      <c r="D4187" s="14" t="s">
        <v>87</v>
      </c>
      <c r="E4187" s="14" t="s">
        <v>84</v>
      </c>
      <c r="F4187" s="14" t="s">
        <v>85</v>
      </c>
      <c r="G4187" s="39">
        <v>3609.2727455275531</v>
      </c>
      <c r="H4187" s="38"/>
    </row>
    <row r="4188" spans="1:8" x14ac:dyDescent="0.25">
      <c r="A4188" s="15">
        <v>4187</v>
      </c>
      <c r="B4188" s="38">
        <v>43130</v>
      </c>
      <c r="C4188" s="38" t="s">
        <v>2267</v>
      </c>
      <c r="D4188" s="14" t="s">
        <v>87</v>
      </c>
      <c r="E4188" s="14" t="s">
        <v>104</v>
      </c>
      <c r="F4188" s="14" t="s">
        <v>85</v>
      </c>
      <c r="G4188" s="39">
        <v>3608.9960131872058</v>
      </c>
      <c r="H4188" s="38"/>
    </row>
    <row r="4189" spans="1:8" x14ac:dyDescent="0.25">
      <c r="A4189" s="15">
        <v>4188</v>
      </c>
      <c r="B4189" s="38">
        <v>43024</v>
      </c>
      <c r="C4189" s="38" t="s">
        <v>2428</v>
      </c>
      <c r="D4189" s="14" t="s">
        <v>87</v>
      </c>
      <c r="E4189" s="14" t="s">
        <v>94</v>
      </c>
      <c r="F4189" s="14" t="s">
        <v>88</v>
      </c>
      <c r="G4189" s="39">
        <v>3608.2527120845984</v>
      </c>
      <c r="H4189" s="38"/>
    </row>
    <row r="4190" spans="1:8" x14ac:dyDescent="0.25">
      <c r="A4190" s="15">
        <v>4189</v>
      </c>
      <c r="B4190" s="38">
        <v>43026</v>
      </c>
      <c r="C4190" s="38" t="s">
        <v>2440</v>
      </c>
      <c r="D4190" s="14" t="s">
        <v>87</v>
      </c>
      <c r="E4190" s="14" t="s">
        <v>94</v>
      </c>
      <c r="F4190" s="14" t="s">
        <v>85</v>
      </c>
      <c r="G4190" s="39">
        <v>3583.6147563089498</v>
      </c>
      <c r="H4190" s="38"/>
    </row>
    <row r="4191" spans="1:8" x14ac:dyDescent="0.25">
      <c r="A4191" s="15">
        <v>4190</v>
      </c>
      <c r="B4191" s="38">
        <v>43378</v>
      </c>
      <c r="C4191" s="38" t="s">
        <v>162</v>
      </c>
      <c r="D4191" s="14" t="s">
        <v>87</v>
      </c>
      <c r="E4191" s="14" t="s">
        <v>104</v>
      </c>
      <c r="F4191" s="14" t="s">
        <v>85</v>
      </c>
      <c r="G4191" s="39">
        <v>3576.8854775613477</v>
      </c>
      <c r="H4191" s="38"/>
    </row>
    <row r="4192" spans="1:8" x14ac:dyDescent="0.25">
      <c r="A4192" s="15">
        <v>4191</v>
      </c>
      <c r="B4192" s="38">
        <v>43365</v>
      </c>
      <c r="C4192" s="38" t="s">
        <v>2961</v>
      </c>
      <c r="D4192" s="14" t="s">
        <v>87</v>
      </c>
      <c r="E4192" s="14" t="s">
        <v>94</v>
      </c>
      <c r="F4192" s="14" t="s">
        <v>85</v>
      </c>
      <c r="G4192" s="39">
        <v>3573.3778565611356</v>
      </c>
      <c r="H4192" s="38"/>
    </row>
    <row r="4193" spans="1:8" x14ac:dyDescent="0.25">
      <c r="A4193" s="15">
        <v>4192</v>
      </c>
      <c r="B4193" s="38">
        <v>43038</v>
      </c>
      <c r="C4193" s="38" t="s">
        <v>2510</v>
      </c>
      <c r="D4193" s="14" t="s">
        <v>87</v>
      </c>
      <c r="E4193" s="14" t="s">
        <v>104</v>
      </c>
      <c r="F4193" s="14" t="s">
        <v>88</v>
      </c>
      <c r="G4193" s="39">
        <v>3553.7319213852793</v>
      </c>
      <c r="H4193" s="38"/>
    </row>
    <row r="4194" spans="1:8" x14ac:dyDescent="0.25">
      <c r="A4194" s="15">
        <v>4193</v>
      </c>
      <c r="B4194" s="38">
        <v>43281</v>
      </c>
      <c r="C4194" s="38" t="s">
        <v>3332</v>
      </c>
      <c r="D4194" s="14" t="s">
        <v>87</v>
      </c>
      <c r="E4194" s="14" t="s">
        <v>104</v>
      </c>
      <c r="F4194" s="14" t="s">
        <v>85</v>
      </c>
      <c r="G4194" s="39">
        <v>3548.045755841385</v>
      </c>
      <c r="H4194" s="38"/>
    </row>
    <row r="4195" spans="1:8" x14ac:dyDescent="0.25">
      <c r="A4195" s="15">
        <v>4194</v>
      </c>
      <c r="B4195" s="38">
        <v>42888</v>
      </c>
      <c r="C4195" s="38" t="s">
        <v>1564</v>
      </c>
      <c r="D4195" s="14" t="s">
        <v>87</v>
      </c>
      <c r="E4195" s="14" t="s">
        <v>90</v>
      </c>
      <c r="F4195" s="14" t="s">
        <v>88</v>
      </c>
      <c r="G4195" s="39">
        <v>3537.7134004962195</v>
      </c>
      <c r="H4195" s="38"/>
    </row>
    <row r="4196" spans="1:8" x14ac:dyDescent="0.25">
      <c r="A4196" s="15">
        <v>4195</v>
      </c>
      <c r="B4196" s="38">
        <v>42796</v>
      </c>
      <c r="C4196" s="38" t="s">
        <v>753</v>
      </c>
      <c r="D4196" s="14" t="s">
        <v>87</v>
      </c>
      <c r="E4196" s="14" t="s">
        <v>90</v>
      </c>
      <c r="F4196" s="14" t="s">
        <v>85</v>
      </c>
      <c r="G4196" s="39">
        <v>3525.1164749481236</v>
      </c>
      <c r="H4196" s="38"/>
    </row>
    <row r="4197" spans="1:8" x14ac:dyDescent="0.25">
      <c r="A4197" s="15">
        <v>4196</v>
      </c>
      <c r="B4197" s="38">
        <v>43459</v>
      </c>
      <c r="C4197" s="38" t="s">
        <v>2381</v>
      </c>
      <c r="D4197" s="14" t="s">
        <v>87</v>
      </c>
      <c r="E4197" s="14" t="s">
        <v>94</v>
      </c>
      <c r="F4197" s="14" t="s">
        <v>85</v>
      </c>
      <c r="G4197" s="39">
        <v>3516.3708824665673</v>
      </c>
      <c r="H4197" s="38"/>
    </row>
    <row r="4198" spans="1:8" x14ac:dyDescent="0.25">
      <c r="A4198" s="15">
        <v>4197</v>
      </c>
      <c r="B4198" s="38">
        <v>43378</v>
      </c>
      <c r="C4198" s="38" t="s">
        <v>2050</v>
      </c>
      <c r="D4198" s="14" t="s">
        <v>87</v>
      </c>
      <c r="E4198" s="14" t="s">
        <v>84</v>
      </c>
      <c r="F4198" s="14" t="s">
        <v>85</v>
      </c>
      <c r="G4198" s="39">
        <v>3512.8541757401599</v>
      </c>
      <c r="H4198" s="38"/>
    </row>
    <row r="4199" spans="1:8" x14ac:dyDescent="0.25">
      <c r="A4199" s="15">
        <v>4198</v>
      </c>
      <c r="B4199" s="38">
        <v>43469</v>
      </c>
      <c r="C4199" s="38" t="s">
        <v>2847</v>
      </c>
      <c r="D4199" s="14" t="s">
        <v>87</v>
      </c>
      <c r="E4199" s="14" t="s">
        <v>84</v>
      </c>
      <c r="F4199" s="14" t="s">
        <v>85</v>
      </c>
      <c r="G4199" s="39">
        <v>3511.3593340774542</v>
      </c>
      <c r="H4199" s="38"/>
    </row>
    <row r="4200" spans="1:8" x14ac:dyDescent="0.25">
      <c r="A4200" s="15">
        <v>4199</v>
      </c>
      <c r="B4200" s="38">
        <v>43203</v>
      </c>
      <c r="C4200" s="38" t="s">
        <v>897</v>
      </c>
      <c r="D4200" s="14" t="s">
        <v>87</v>
      </c>
      <c r="E4200" s="14" t="s">
        <v>94</v>
      </c>
      <c r="F4200" s="14" t="s">
        <v>85</v>
      </c>
      <c r="G4200" s="39">
        <v>3489.1378925137328</v>
      </c>
      <c r="H4200" s="38"/>
    </row>
    <row r="4201" spans="1:8" x14ac:dyDescent="0.25">
      <c r="A4201" s="15">
        <v>4200</v>
      </c>
      <c r="B4201" s="38">
        <v>42802</v>
      </c>
      <c r="C4201" s="38" t="s">
        <v>816</v>
      </c>
      <c r="D4201" s="14" t="s">
        <v>87</v>
      </c>
      <c r="E4201" s="14" t="s">
        <v>90</v>
      </c>
      <c r="F4201" s="14" t="s">
        <v>88</v>
      </c>
      <c r="G4201" s="39">
        <v>3483.0784460675372</v>
      </c>
      <c r="H4201" s="38"/>
    </row>
    <row r="4202" spans="1:8" x14ac:dyDescent="0.25">
      <c r="A4202" s="15">
        <v>4201</v>
      </c>
      <c r="B4202" s="38">
        <v>43420</v>
      </c>
      <c r="C4202" s="38" t="s">
        <v>913</v>
      </c>
      <c r="D4202" s="14" t="s">
        <v>87</v>
      </c>
      <c r="E4202" s="14" t="s">
        <v>84</v>
      </c>
      <c r="F4202" s="14" t="s">
        <v>85</v>
      </c>
      <c r="G4202" s="39">
        <v>3482.0323607183273</v>
      </c>
      <c r="H4202" s="38"/>
    </row>
    <row r="4203" spans="1:8" x14ac:dyDescent="0.25">
      <c r="A4203" s="15">
        <v>4202</v>
      </c>
      <c r="B4203" s="38">
        <v>43401</v>
      </c>
      <c r="C4203" s="38" t="s">
        <v>2041</v>
      </c>
      <c r="D4203" s="14" t="s">
        <v>87</v>
      </c>
      <c r="E4203" s="14" t="s">
        <v>90</v>
      </c>
      <c r="F4203" s="14" t="s">
        <v>85</v>
      </c>
      <c r="G4203" s="39">
        <v>3475.3996620615508</v>
      </c>
      <c r="H4203" s="38"/>
    </row>
    <row r="4204" spans="1:8" x14ac:dyDescent="0.25">
      <c r="A4204" s="15">
        <v>4203</v>
      </c>
      <c r="B4204" s="38">
        <v>43291</v>
      </c>
      <c r="C4204" s="38" t="s">
        <v>1613</v>
      </c>
      <c r="D4204" s="14" t="s">
        <v>87</v>
      </c>
      <c r="E4204" s="14" t="s">
        <v>96</v>
      </c>
      <c r="F4204" s="14" t="s">
        <v>88</v>
      </c>
      <c r="G4204" s="39">
        <v>3474.7587363129646</v>
      </c>
      <c r="H4204" s="38"/>
    </row>
    <row r="4205" spans="1:8" x14ac:dyDescent="0.25">
      <c r="A4205" s="15">
        <v>4204</v>
      </c>
      <c r="B4205" s="38">
        <v>43407</v>
      </c>
      <c r="C4205" s="38" t="s">
        <v>860</v>
      </c>
      <c r="D4205" s="14" t="s">
        <v>87</v>
      </c>
      <c r="E4205" s="14" t="s">
        <v>94</v>
      </c>
      <c r="F4205" s="14" t="s">
        <v>88</v>
      </c>
      <c r="G4205" s="39">
        <v>3459.4007164556992</v>
      </c>
      <c r="H4205" s="38"/>
    </row>
    <row r="4206" spans="1:8" x14ac:dyDescent="0.25">
      <c r="A4206" s="15">
        <v>4205</v>
      </c>
      <c r="B4206" s="38">
        <v>43204</v>
      </c>
      <c r="C4206" s="38" t="s">
        <v>753</v>
      </c>
      <c r="D4206" s="14" t="s">
        <v>87</v>
      </c>
      <c r="E4206" s="14" t="s">
        <v>84</v>
      </c>
      <c r="F4206" s="14" t="s">
        <v>88</v>
      </c>
      <c r="G4206" s="39">
        <v>3451.2215320866694</v>
      </c>
      <c r="H4206" s="38"/>
    </row>
    <row r="4207" spans="1:8" x14ac:dyDescent="0.25">
      <c r="A4207" s="15">
        <v>4206</v>
      </c>
      <c r="B4207" s="38">
        <v>43240</v>
      </c>
      <c r="C4207" s="38" t="s">
        <v>992</v>
      </c>
      <c r="D4207" s="14" t="s">
        <v>87</v>
      </c>
      <c r="E4207" s="14" t="s">
        <v>90</v>
      </c>
      <c r="F4207" s="14" t="s">
        <v>85</v>
      </c>
      <c r="G4207" s="39">
        <v>3445.15759941652</v>
      </c>
      <c r="H4207" s="38"/>
    </row>
    <row r="4208" spans="1:8" x14ac:dyDescent="0.25">
      <c r="A4208" s="15">
        <v>4207</v>
      </c>
      <c r="B4208" s="38">
        <v>43092</v>
      </c>
      <c r="C4208" s="38" t="s">
        <v>1362</v>
      </c>
      <c r="D4208" s="14" t="s">
        <v>87</v>
      </c>
      <c r="E4208" s="14" t="s">
        <v>90</v>
      </c>
      <c r="F4208" s="14" t="s">
        <v>85</v>
      </c>
      <c r="G4208" s="39">
        <v>3430.1277362603237</v>
      </c>
      <c r="H4208" s="38"/>
    </row>
    <row r="4209" spans="1:8" x14ac:dyDescent="0.25">
      <c r="A4209" s="15">
        <v>4208</v>
      </c>
      <c r="B4209" s="38">
        <v>43247</v>
      </c>
      <c r="C4209" s="38" t="s">
        <v>2647</v>
      </c>
      <c r="D4209" s="14" t="s">
        <v>87</v>
      </c>
      <c r="E4209" s="14" t="s">
        <v>90</v>
      </c>
      <c r="F4209" s="14" t="s">
        <v>85</v>
      </c>
      <c r="G4209" s="39">
        <v>3417.3835662603633</v>
      </c>
      <c r="H4209" s="38"/>
    </row>
    <row r="4210" spans="1:8" x14ac:dyDescent="0.25">
      <c r="A4210" s="15">
        <v>4209</v>
      </c>
      <c r="B4210" s="38">
        <v>43316</v>
      </c>
      <c r="C4210" s="38" t="s">
        <v>455</v>
      </c>
      <c r="D4210" s="14" t="s">
        <v>87</v>
      </c>
      <c r="E4210" s="14" t="s">
        <v>96</v>
      </c>
      <c r="F4210" s="14" t="s">
        <v>85</v>
      </c>
      <c r="G4210" s="39">
        <v>3414.9036011629423</v>
      </c>
      <c r="H4210" s="38"/>
    </row>
    <row r="4211" spans="1:8" x14ac:dyDescent="0.25">
      <c r="A4211" s="15">
        <v>4210</v>
      </c>
      <c r="B4211" s="38">
        <v>43258</v>
      </c>
      <c r="C4211" s="38" t="s">
        <v>2009</v>
      </c>
      <c r="D4211" s="14" t="s">
        <v>87</v>
      </c>
      <c r="E4211" s="14" t="s">
        <v>94</v>
      </c>
      <c r="F4211" s="14" t="s">
        <v>88</v>
      </c>
      <c r="G4211" s="39">
        <v>3409.3478298102063</v>
      </c>
      <c r="H4211" s="38"/>
    </row>
    <row r="4212" spans="1:8" x14ac:dyDescent="0.25">
      <c r="A4212" s="15">
        <v>4211</v>
      </c>
      <c r="B4212" s="38">
        <v>42750</v>
      </c>
      <c r="C4212" s="38" t="s">
        <v>228</v>
      </c>
      <c r="D4212" s="14" t="s">
        <v>87</v>
      </c>
      <c r="E4212" s="14" t="s">
        <v>96</v>
      </c>
      <c r="F4212" s="14" t="s">
        <v>85</v>
      </c>
      <c r="G4212" s="39">
        <v>3406.2694027478151</v>
      </c>
      <c r="H4212" s="38"/>
    </row>
    <row r="4213" spans="1:8" x14ac:dyDescent="0.25">
      <c r="A4213" s="15">
        <v>4212</v>
      </c>
      <c r="B4213" s="38">
        <v>43026</v>
      </c>
      <c r="C4213" s="38" t="s">
        <v>2441</v>
      </c>
      <c r="D4213" s="14" t="s">
        <v>87</v>
      </c>
      <c r="E4213" s="14" t="s">
        <v>94</v>
      </c>
      <c r="F4213" s="14" t="s">
        <v>85</v>
      </c>
      <c r="G4213" s="39">
        <v>3396.8634089471207</v>
      </c>
      <c r="H4213" s="38"/>
    </row>
    <row r="4214" spans="1:8" x14ac:dyDescent="0.25">
      <c r="A4214" s="15">
        <v>4213</v>
      </c>
      <c r="B4214" s="38">
        <v>43196</v>
      </c>
      <c r="C4214" s="38" t="s">
        <v>1138</v>
      </c>
      <c r="D4214" s="14" t="s">
        <v>87</v>
      </c>
      <c r="E4214" s="14" t="s">
        <v>96</v>
      </c>
      <c r="F4214" s="14" t="s">
        <v>88</v>
      </c>
      <c r="G4214" s="39">
        <v>3396.4580386281941</v>
      </c>
      <c r="H4214" s="38"/>
    </row>
    <row r="4215" spans="1:8" x14ac:dyDescent="0.25">
      <c r="A4215" s="15">
        <v>4214</v>
      </c>
      <c r="B4215" s="38">
        <v>43281</v>
      </c>
      <c r="C4215" s="38" t="s">
        <v>366</v>
      </c>
      <c r="D4215" s="14" t="s">
        <v>87</v>
      </c>
      <c r="E4215" s="14" t="s">
        <v>94</v>
      </c>
      <c r="F4215" s="14" t="s">
        <v>88</v>
      </c>
      <c r="G4215" s="39">
        <v>3385.1694231756337</v>
      </c>
      <c r="H4215" s="38"/>
    </row>
    <row r="4216" spans="1:8" x14ac:dyDescent="0.25">
      <c r="A4216" s="15">
        <v>4215</v>
      </c>
      <c r="B4216" s="38">
        <v>42893</v>
      </c>
      <c r="C4216" s="38" t="s">
        <v>1604</v>
      </c>
      <c r="D4216" s="14" t="s">
        <v>87</v>
      </c>
      <c r="E4216" s="14" t="s">
        <v>84</v>
      </c>
      <c r="F4216" s="14" t="s">
        <v>85</v>
      </c>
      <c r="G4216" s="39">
        <v>3374.8153226945919</v>
      </c>
      <c r="H4216" s="38"/>
    </row>
    <row r="4217" spans="1:8" x14ac:dyDescent="0.25">
      <c r="A4217" s="15">
        <v>4216</v>
      </c>
      <c r="B4217" s="38">
        <v>42757</v>
      </c>
      <c r="C4217" s="38" t="s">
        <v>249</v>
      </c>
      <c r="D4217" s="14" t="s">
        <v>87</v>
      </c>
      <c r="E4217" s="14" t="s">
        <v>96</v>
      </c>
      <c r="F4217" s="14" t="s">
        <v>85</v>
      </c>
      <c r="G4217" s="39">
        <v>3372.8399213071693</v>
      </c>
      <c r="H4217" s="38"/>
    </row>
    <row r="4218" spans="1:8" x14ac:dyDescent="0.25">
      <c r="A4218" s="15">
        <v>4217</v>
      </c>
      <c r="B4218" s="38">
        <v>42923</v>
      </c>
      <c r="C4218" s="38" t="s">
        <v>1818</v>
      </c>
      <c r="D4218" s="14" t="s">
        <v>87</v>
      </c>
      <c r="E4218" s="14" t="s">
        <v>84</v>
      </c>
      <c r="F4218" s="14" t="s">
        <v>85</v>
      </c>
      <c r="G4218" s="39">
        <v>3372.1064928512219</v>
      </c>
      <c r="H4218" s="38"/>
    </row>
    <row r="4219" spans="1:8" x14ac:dyDescent="0.25">
      <c r="A4219" s="15">
        <v>4218</v>
      </c>
      <c r="B4219" s="38">
        <v>42853</v>
      </c>
      <c r="C4219" s="38" t="s">
        <v>1075</v>
      </c>
      <c r="D4219" s="14" t="s">
        <v>87</v>
      </c>
      <c r="E4219" s="14" t="s">
        <v>94</v>
      </c>
      <c r="F4219" s="14" t="s">
        <v>85</v>
      </c>
      <c r="G4219" s="39">
        <v>3366.8019373607208</v>
      </c>
      <c r="H4219" s="38"/>
    </row>
    <row r="4220" spans="1:8" x14ac:dyDescent="0.25">
      <c r="A4220" s="15">
        <v>4219</v>
      </c>
      <c r="B4220" s="38">
        <v>42820</v>
      </c>
      <c r="C4220" s="38" t="s">
        <v>277</v>
      </c>
      <c r="D4220" s="14" t="s">
        <v>87</v>
      </c>
      <c r="E4220" s="14" t="s">
        <v>104</v>
      </c>
      <c r="F4220" s="14" t="s">
        <v>85</v>
      </c>
      <c r="G4220" s="39">
        <v>3360.3772853977725</v>
      </c>
      <c r="H4220" s="38"/>
    </row>
    <row r="4221" spans="1:8" x14ac:dyDescent="0.25">
      <c r="A4221" s="15">
        <v>4220</v>
      </c>
      <c r="B4221" s="38">
        <v>43261</v>
      </c>
      <c r="C4221" s="38" t="s">
        <v>2829</v>
      </c>
      <c r="D4221" s="14" t="s">
        <v>87</v>
      </c>
      <c r="E4221" s="14" t="s">
        <v>96</v>
      </c>
      <c r="F4221" s="14" t="s">
        <v>85</v>
      </c>
      <c r="G4221" s="39">
        <v>3354.9810314633069</v>
      </c>
      <c r="H4221" s="38"/>
    </row>
    <row r="4222" spans="1:8" x14ac:dyDescent="0.25">
      <c r="A4222" s="15">
        <v>4221</v>
      </c>
      <c r="B4222" s="38">
        <v>43389</v>
      </c>
      <c r="C4222" s="38" t="s">
        <v>879</v>
      </c>
      <c r="D4222" s="14" t="s">
        <v>87</v>
      </c>
      <c r="E4222" s="14" t="s">
        <v>104</v>
      </c>
      <c r="F4222" s="14" t="s">
        <v>85</v>
      </c>
      <c r="G4222" s="39">
        <v>3352.1111073002576</v>
      </c>
      <c r="H4222" s="38"/>
    </row>
    <row r="4223" spans="1:8" x14ac:dyDescent="0.25">
      <c r="A4223" s="15">
        <v>4222</v>
      </c>
      <c r="B4223" s="38">
        <v>43421</v>
      </c>
      <c r="C4223" s="38" t="s">
        <v>1311</v>
      </c>
      <c r="D4223" s="14" t="s">
        <v>87</v>
      </c>
      <c r="E4223" s="14" t="s">
        <v>90</v>
      </c>
      <c r="F4223" s="14" t="s">
        <v>85</v>
      </c>
      <c r="G4223" s="39">
        <v>3351.4862672407821</v>
      </c>
      <c r="H4223" s="38"/>
    </row>
    <row r="4224" spans="1:8" x14ac:dyDescent="0.25">
      <c r="A4224" s="15">
        <v>4223</v>
      </c>
      <c r="B4224" s="38">
        <v>43109</v>
      </c>
      <c r="C4224" s="38" t="s">
        <v>861</v>
      </c>
      <c r="D4224" s="14" t="s">
        <v>87</v>
      </c>
      <c r="E4224" s="14" t="s">
        <v>84</v>
      </c>
      <c r="F4224" s="14" t="s">
        <v>88</v>
      </c>
      <c r="G4224" s="39">
        <v>3351.2444783176206</v>
      </c>
      <c r="H4224" s="38"/>
    </row>
    <row r="4225" spans="1:8" x14ac:dyDescent="0.25">
      <c r="A4225" s="15">
        <v>4224</v>
      </c>
      <c r="B4225" s="38">
        <v>43427</v>
      </c>
      <c r="C4225" s="38" t="s">
        <v>2767</v>
      </c>
      <c r="D4225" s="14" t="s">
        <v>87</v>
      </c>
      <c r="E4225" s="14" t="s">
        <v>104</v>
      </c>
      <c r="F4225" s="14" t="s">
        <v>88</v>
      </c>
      <c r="G4225" s="39">
        <v>3340.619841717813</v>
      </c>
      <c r="H4225" s="38"/>
    </row>
    <row r="4226" spans="1:8" x14ac:dyDescent="0.25">
      <c r="A4226" s="15">
        <v>4225</v>
      </c>
      <c r="B4226" s="38">
        <v>43338</v>
      </c>
      <c r="C4226" s="38" t="s">
        <v>2209</v>
      </c>
      <c r="D4226" s="14" t="s">
        <v>87</v>
      </c>
      <c r="E4226" s="14" t="s">
        <v>94</v>
      </c>
      <c r="F4226" s="14" t="s">
        <v>85</v>
      </c>
      <c r="G4226" s="39">
        <v>3338.07552045801</v>
      </c>
      <c r="H4226" s="38"/>
    </row>
    <row r="4227" spans="1:8" x14ac:dyDescent="0.25">
      <c r="A4227" s="15">
        <v>4226</v>
      </c>
      <c r="B4227" s="38">
        <v>42807</v>
      </c>
      <c r="C4227" s="38" t="s">
        <v>101</v>
      </c>
      <c r="D4227" s="14" t="s">
        <v>87</v>
      </c>
      <c r="E4227" s="14" t="s">
        <v>104</v>
      </c>
      <c r="F4227" s="14" t="s">
        <v>85</v>
      </c>
      <c r="G4227" s="39">
        <v>3331.4303060743923</v>
      </c>
      <c r="H4227" s="38"/>
    </row>
    <row r="4228" spans="1:8" x14ac:dyDescent="0.25">
      <c r="A4228" s="15">
        <v>4227</v>
      </c>
      <c r="B4228" s="38">
        <v>43336</v>
      </c>
      <c r="C4228" s="38" t="s">
        <v>689</v>
      </c>
      <c r="D4228" s="14" t="s">
        <v>87</v>
      </c>
      <c r="E4228" s="14" t="s">
        <v>90</v>
      </c>
      <c r="F4228" s="14" t="s">
        <v>88</v>
      </c>
      <c r="G4228" s="39">
        <v>3331.1960926516667</v>
      </c>
      <c r="H4228" s="38"/>
    </row>
    <row r="4229" spans="1:8" x14ac:dyDescent="0.25">
      <c r="A4229" s="15">
        <v>4228</v>
      </c>
      <c r="B4229" s="38">
        <v>42887</v>
      </c>
      <c r="C4229" s="38" t="s">
        <v>232</v>
      </c>
      <c r="D4229" s="14" t="s">
        <v>87</v>
      </c>
      <c r="E4229" s="14" t="s">
        <v>96</v>
      </c>
      <c r="F4229" s="14" t="s">
        <v>88</v>
      </c>
      <c r="G4229" s="39">
        <v>3327.8935878020329</v>
      </c>
      <c r="H4229" s="38"/>
    </row>
    <row r="4230" spans="1:8" x14ac:dyDescent="0.25">
      <c r="A4230" s="15">
        <v>4229</v>
      </c>
      <c r="B4230" s="38">
        <v>43087</v>
      </c>
      <c r="C4230" s="38" t="s">
        <v>2714</v>
      </c>
      <c r="D4230" s="14" t="s">
        <v>87</v>
      </c>
      <c r="E4230" s="14" t="s">
        <v>90</v>
      </c>
      <c r="F4230" s="14" t="s">
        <v>88</v>
      </c>
      <c r="G4230" s="39">
        <v>3315.956028322425</v>
      </c>
      <c r="H4230" s="38"/>
    </row>
    <row r="4231" spans="1:8" x14ac:dyDescent="0.25">
      <c r="A4231" s="15">
        <v>4230</v>
      </c>
      <c r="B4231" s="38">
        <v>42969</v>
      </c>
      <c r="C4231" s="38" t="s">
        <v>2111</v>
      </c>
      <c r="D4231" s="14" t="s">
        <v>87</v>
      </c>
      <c r="E4231" s="14" t="s">
        <v>84</v>
      </c>
      <c r="F4231" s="14" t="s">
        <v>85</v>
      </c>
      <c r="G4231" s="39">
        <v>3314.3637761842451</v>
      </c>
      <c r="H4231" s="38"/>
    </row>
    <row r="4232" spans="1:8" x14ac:dyDescent="0.25">
      <c r="A4232" s="15">
        <v>4231</v>
      </c>
      <c r="B4232" s="38">
        <v>43292</v>
      </c>
      <c r="C4232" s="38" t="s">
        <v>713</v>
      </c>
      <c r="D4232" s="14" t="s">
        <v>87</v>
      </c>
      <c r="E4232" s="14" t="s">
        <v>94</v>
      </c>
      <c r="F4232" s="14" t="s">
        <v>85</v>
      </c>
      <c r="G4232" s="39">
        <v>3308.1437251082093</v>
      </c>
      <c r="H4232" s="38"/>
    </row>
    <row r="4233" spans="1:8" x14ac:dyDescent="0.25">
      <c r="A4233" s="15">
        <v>4232</v>
      </c>
      <c r="B4233" s="38">
        <v>42780</v>
      </c>
      <c r="C4233" s="38" t="s">
        <v>582</v>
      </c>
      <c r="D4233" s="14" t="s">
        <v>87</v>
      </c>
      <c r="E4233" s="14" t="s">
        <v>104</v>
      </c>
      <c r="F4233" s="14" t="s">
        <v>88</v>
      </c>
      <c r="G4233" s="39">
        <v>3307.0512938771194</v>
      </c>
      <c r="H4233" s="38"/>
    </row>
    <row r="4234" spans="1:8" x14ac:dyDescent="0.25">
      <c r="A4234" s="15">
        <v>4233</v>
      </c>
      <c r="B4234" s="38">
        <v>43300</v>
      </c>
      <c r="C4234" s="38" t="s">
        <v>1702</v>
      </c>
      <c r="D4234" s="14" t="s">
        <v>87</v>
      </c>
      <c r="E4234" s="14" t="s">
        <v>84</v>
      </c>
      <c r="F4234" s="14" t="s">
        <v>85</v>
      </c>
      <c r="G4234" s="39">
        <v>3304.2242000921028</v>
      </c>
      <c r="H4234" s="38"/>
    </row>
    <row r="4235" spans="1:8" x14ac:dyDescent="0.25">
      <c r="A4235" s="15">
        <v>4234</v>
      </c>
      <c r="B4235" s="38">
        <v>42790</v>
      </c>
      <c r="C4235" s="38" t="s">
        <v>697</v>
      </c>
      <c r="D4235" s="14" t="s">
        <v>87</v>
      </c>
      <c r="E4235" s="14" t="s">
        <v>104</v>
      </c>
      <c r="F4235" s="14" t="s">
        <v>88</v>
      </c>
      <c r="G4235" s="39">
        <v>3295.4202979825636</v>
      </c>
      <c r="H4235" s="38"/>
    </row>
    <row r="4236" spans="1:8" x14ac:dyDescent="0.25">
      <c r="A4236" s="15">
        <v>4235</v>
      </c>
      <c r="B4236" s="38">
        <v>43299</v>
      </c>
      <c r="C4236" s="38" t="s">
        <v>2073</v>
      </c>
      <c r="D4236" s="14" t="s">
        <v>87</v>
      </c>
      <c r="E4236" s="14" t="s">
        <v>104</v>
      </c>
      <c r="F4236" s="14" t="s">
        <v>85</v>
      </c>
      <c r="G4236" s="39">
        <v>3288.6103838465324</v>
      </c>
      <c r="H4236" s="38"/>
    </row>
    <row r="4237" spans="1:8" x14ac:dyDescent="0.25">
      <c r="A4237" s="15">
        <v>4236</v>
      </c>
      <c r="B4237" s="38">
        <v>43407</v>
      </c>
      <c r="C4237" s="38" t="s">
        <v>3523</v>
      </c>
      <c r="D4237" s="14" t="s">
        <v>87</v>
      </c>
      <c r="E4237" s="14" t="s">
        <v>104</v>
      </c>
      <c r="F4237" s="14" t="s">
        <v>88</v>
      </c>
      <c r="G4237" s="39">
        <v>3283.5714367279284</v>
      </c>
      <c r="H4237" s="38"/>
    </row>
    <row r="4238" spans="1:8" x14ac:dyDescent="0.25">
      <c r="A4238" s="15">
        <v>4237</v>
      </c>
      <c r="B4238" s="38">
        <v>43418</v>
      </c>
      <c r="C4238" s="38" t="s">
        <v>825</v>
      </c>
      <c r="D4238" s="14" t="s">
        <v>87</v>
      </c>
      <c r="E4238" s="14" t="s">
        <v>96</v>
      </c>
      <c r="F4238" s="14" t="s">
        <v>85</v>
      </c>
      <c r="G4238" s="39">
        <v>3265.9013033509032</v>
      </c>
      <c r="H4238" s="38"/>
    </row>
    <row r="4239" spans="1:8" x14ac:dyDescent="0.25">
      <c r="A4239" s="15">
        <v>4238</v>
      </c>
      <c r="B4239" s="38">
        <v>43325</v>
      </c>
      <c r="C4239" s="38" t="s">
        <v>3187</v>
      </c>
      <c r="D4239" s="14" t="s">
        <v>87</v>
      </c>
      <c r="E4239" s="14" t="s">
        <v>90</v>
      </c>
      <c r="F4239" s="14" t="s">
        <v>85</v>
      </c>
      <c r="G4239" s="39">
        <v>3262.3046675196993</v>
      </c>
      <c r="H4239" s="38"/>
    </row>
    <row r="4240" spans="1:8" x14ac:dyDescent="0.25">
      <c r="A4240" s="15">
        <v>4239</v>
      </c>
      <c r="B4240" s="38">
        <v>42895</v>
      </c>
      <c r="C4240" s="38" t="s">
        <v>1628</v>
      </c>
      <c r="D4240" s="14" t="s">
        <v>87</v>
      </c>
      <c r="E4240" s="14" t="s">
        <v>84</v>
      </c>
      <c r="F4240" s="14" t="s">
        <v>85</v>
      </c>
      <c r="G4240" s="39">
        <v>3260.4871642058424</v>
      </c>
      <c r="H4240" s="38"/>
    </row>
    <row r="4241" spans="1:8" x14ac:dyDescent="0.25">
      <c r="A4241" s="15">
        <v>4240</v>
      </c>
      <c r="B4241" s="38">
        <v>43176</v>
      </c>
      <c r="C4241" s="38" t="s">
        <v>3076</v>
      </c>
      <c r="D4241" s="14" t="s">
        <v>87</v>
      </c>
      <c r="E4241" s="14" t="s">
        <v>94</v>
      </c>
      <c r="F4241" s="14" t="s">
        <v>88</v>
      </c>
      <c r="G4241" s="39">
        <v>3250.1973357219676</v>
      </c>
      <c r="H4241" s="38"/>
    </row>
    <row r="4242" spans="1:8" x14ac:dyDescent="0.25">
      <c r="A4242" s="15">
        <v>4241</v>
      </c>
      <c r="B4242" s="38">
        <v>43303</v>
      </c>
      <c r="C4242" s="38" t="s">
        <v>3148</v>
      </c>
      <c r="D4242" s="14" t="s">
        <v>87</v>
      </c>
      <c r="E4242" s="14" t="s">
        <v>104</v>
      </c>
      <c r="F4242" s="14" t="s">
        <v>85</v>
      </c>
      <c r="G4242" s="39">
        <v>3241.1897620532409</v>
      </c>
      <c r="H4242" s="38"/>
    </row>
    <row r="4243" spans="1:8" x14ac:dyDescent="0.25">
      <c r="A4243" s="15">
        <v>4242</v>
      </c>
      <c r="B4243" s="38">
        <v>43029</v>
      </c>
      <c r="C4243" s="38" t="s">
        <v>2466</v>
      </c>
      <c r="D4243" s="14" t="s">
        <v>87</v>
      </c>
      <c r="E4243" s="14" t="s">
        <v>96</v>
      </c>
      <c r="F4243" s="14" t="s">
        <v>88</v>
      </c>
      <c r="G4243" s="39">
        <v>3237.0802818266166</v>
      </c>
      <c r="H4243" s="38"/>
    </row>
    <row r="4244" spans="1:8" x14ac:dyDescent="0.25">
      <c r="A4244" s="15">
        <v>4243</v>
      </c>
      <c r="B4244" s="38">
        <v>43002</v>
      </c>
      <c r="C4244" s="38" t="s">
        <v>248</v>
      </c>
      <c r="D4244" s="14" t="s">
        <v>87</v>
      </c>
      <c r="E4244" s="14" t="s">
        <v>96</v>
      </c>
      <c r="F4244" s="14" t="s">
        <v>88</v>
      </c>
      <c r="G4244" s="39">
        <v>3228.012605753629</v>
      </c>
      <c r="H4244" s="38"/>
    </row>
    <row r="4245" spans="1:8" x14ac:dyDescent="0.25">
      <c r="A4245" s="15">
        <v>4244</v>
      </c>
      <c r="B4245" s="38">
        <v>43466</v>
      </c>
      <c r="C4245" s="38" t="s">
        <v>802</v>
      </c>
      <c r="D4245" s="14" t="s">
        <v>87</v>
      </c>
      <c r="E4245" s="14" t="s">
        <v>104</v>
      </c>
      <c r="F4245" s="14" t="s">
        <v>88</v>
      </c>
      <c r="G4245" s="39">
        <v>3222.7633413807648</v>
      </c>
      <c r="H4245" s="38"/>
    </row>
    <row r="4246" spans="1:8" x14ac:dyDescent="0.25">
      <c r="A4246" s="15">
        <v>4245</v>
      </c>
      <c r="B4246" s="38">
        <v>43289</v>
      </c>
      <c r="C4246" s="38" t="s">
        <v>3035</v>
      </c>
      <c r="D4246" s="14" t="s">
        <v>87</v>
      </c>
      <c r="E4246" s="14" t="s">
        <v>84</v>
      </c>
      <c r="F4246" s="14" t="s">
        <v>88</v>
      </c>
      <c r="G4246" s="39">
        <v>3222.7291327211419</v>
      </c>
      <c r="H4246" s="38"/>
    </row>
    <row r="4247" spans="1:8" x14ac:dyDescent="0.25">
      <c r="A4247" s="15">
        <v>4246</v>
      </c>
      <c r="B4247" s="38">
        <v>42979</v>
      </c>
      <c r="C4247" s="38" t="s">
        <v>1152</v>
      </c>
      <c r="D4247" s="14" t="s">
        <v>87</v>
      </c>
      <c r="E4247" s="14" t="s">
        <v>104</v>
      </c>
      <c r="F4247" s="14" t="s">
        <v>88</v>
      </c>
      <c r="G4247" s="39">
        <v>3221.4868436564475</v>
      </c>
      <c r="H4247" s="38"/>
    </row>
    <row r="4248" spans="1:8" x14ac:dyDescent="0.25">
      <c r="A4248" s="15">
        <v>4247</v>
      </c>
      <c r="B4248" s="38">
        <v>43108</v>
      </c>
      <c r="C4248" s="38" t="s">
        <v>2782</v>
      </c>
      <c r="D4248" s="14" t="s">
        <v>87</v>
      </c>
      <c r="E4248" s="14" t="s">
        <v>96</v>
      </c>
      <c r="F4248" s="14" t="s">
        <v>88</v>
      </c>
      <c r="G4248" s="39">
        <v>3214.3976399529624</v>
      </c>
      <c r="H4248" s="38"/>
    </row>
    <row r="4249" spans="1:8" x14ac:dyDescent="0.25">
      <c r="A4249" s="15">
        <v>4248</v>
      </c>
      <c r="B4249" s="38">
        <v>42960</v>
      </c>
      <c r="C4249" s="38" t="s">
        <v>1801</v>
      </c>
      <c r="D4249" s="14" t="s">
        <v>87</v>
      </c>
      <c r="E4249" s="14" t="s">
        <v>104</v>
      </c>
      <c r="F4249" s="14" t="s">
        <v>88</v>
      </c>
      <c r="G4249" s="39">
        <v>3213.4255376293818</v>
      </c>
      <c r="H4249" s="38"/>
    </row>
    <row r="4250" spans="1:8" x14ac:dyDescent="0.25">
      <c r="A4250" s="15">
        <v>4249</v>
      </c>
      <c r="B4250" s="38">
        <v>43416</v>
      </c>
      <c r="C4250" s="38" t="s">
        <v>566</v>
      </c>
      <c r="D4250" s="14" t="s">
        <v>87</v>
      </c>
      <c r="E4250" s="14" t="s">
        <v>84</v>
      </c>
      <c r="F4250" s="14" t="s">
        <v>85</v>
      </c>
      <c r="G4250" s="39">
        <v>3205.7085083639085</v>
      </c>
      <c r="H4250" s="38"/>
    </row>
    <row r="4251" spans="1:8" x14ac:dyDescent="0.25">
      <c r="A4251" s="15">
        <v>4250</v>
      </c>
      <c r="B4251" s="38">
        <v>43054</v>
      </c>
      <c r="C4251" s="38" t="s">
        <v>2583</v>
      </c>
      <c r="D4251" s="14" t="s">
        <v>87</v>
      </c>
      <c r="E4251" s="14" t="s">
        <v>90</v>
      </c>
      <c r="F4251" s="14" t="s">
        <v>88</v>
      </c>
      <c r="G4251" s="39">
        <v>3199.9920065590945</v>
      </c>
      <c r="H4251" s="38"/>
    </row>
    <row r="4252" spans="1:8" x14ac:dyDescent="0.25">
      <c r="A4252" s="15">
        <v>4251</v>
      </c>
      <c r="B4252" s="38">
        <v>43214</v>
      </c>
      <c r="C4252" s="38" t="s">
        <v>1958</v>
      </c>
      <c r="D4252" s="14" t="s">
        <v>87</v>
      </c>
      <c r="E4252" s="14" t="s">
        <v>104</v>
      </c>
      <c r="F4252" s="14" t="s">
        <v>88</v>
      </c>
      <c r="G4252" s="39">
        <v>3197.8955012548672</v>
      </c>
      <c r="H4252" s="38"/>
    </row>
    <row r="4253" spans="1:8" x14ac:dyDescent="0.25">
      <c r="A4253" s="15">
        <v>4252</v>
      </c>
      <c r="B4253" s="38">
        <v>43084</v>
      </c>
      <c r="C4253" s="38" t="s">
        <v>101</v>
      </c>
      <c r="D4253" s="14" t="s">
        <v>87</v>
      </c>
      <c r="E4253" s="14" t="s">
        <v>84</v>
      </c>
      <c r="F4253" s="14" t="s">
        <v>85</v>
      </c>
      <c r="G4253" s="39">
        <v>3186.1455750613623</v>
      </c>
      <c r="H4253" s="38"/>
    </row>
    <row r="4254" spans="1:8" x14ac:dyDescent="0.25">
      <c r="A4254" s="15">
        <v>4253</v>
      </c>
      <c r="B4254" s="38">
        <v>43434</v>
      </c>
      <c r="C4254" s="38" t="s">
        <v>2735</v>
      </c>
      <c r="D4254" s="14" t="s">
        <v>87</v>
      </c>
      <c r="E4254" s="14" t="s">
        <v>90</v>
      </c>
      <c r="F4254" s="14" t="s">
        <v>88</v>
      </c>
      <c r="G4254" s="39">
        <v>3185.3376726009469</v>
      </c>
      <c r="H4254" s="38"/>
    </row>
    <row r="4255" spans="1:8" x14ac:dyDescent="0.25">
      <c r="A4255" s="15">
        <v>4254</v>
      </c>
      <c r="B4255" s="38">
        <v>43122</v>
      </c>
      <c r="C4255" s="38" t="s">
        <v>1929</v>
      </c>
      <c r="D4255" s="14" t="s">
        <v>87</v>
      </c>
      <c r="E4255" s="14" t="s">
        <v>94</v>
      </c>
      <c r="F4255" s="14" t="s">
        <v>85</v>
      </c>
      <c r="G4255" s="39">
        <v>3181.344947642785</v>
      </c>
      <c r="H4255" s="38"/>
    </row>
    <row r="4256" spans="1:8" x14ac:dyDescent="0.25">
      <c r="A4256" s="15">
        <v>4255</v>
      </c>
      <c r="B4256" s="38">
        <v>43369</v>
      </c>
      <c r="C4256" s="38" t="s">
        <v>1302</v>
      </c>
      <c r="D4256" s="14" t="s">
        <v>87</v>
      </c>
      <c r="E4256" s="14" t="s">
        <v>104</v>
      </c>
      <c r="F4256" s="14" t="s">
        <v>88</v>
      </c>
      <c r="G4256" s="39">
        <v>3181.0750799285338</v>
      </c>
      <c r="H4256" s="38"/>
    </row>
    <row r="4257" spans="1:8" x14ac:dyDescent="0.25">
      <c r="A4257" s="15">
        <v>4256</v>
      </c>
      <c r="B4257" s="38">
        <v>43035</v>
      </c>
      <c r="C4257" s="38" t="s">
        <v>187</v>
      </c>
      <c r="D4257" s="14" t="s">
        <v>87</v>
      </c>
      <c r="E4257" s="14" t="s">
        <v>94</v>
      </c>
      <c r="F4257" s="14" t="s">
        <v>88</v>
      </c>
      <c r="G4257" s="39">
        <v>3181.0116970354948</v>
      </c>
      <c r="H4257" s="38"/>
    </row>
    <row r="4258" spans="1:8" x14ac:dyDescent="0.25">
      <c r="A4258" s="15">
        <v>4257</v>
      </c>
      <c r="B4258" s="38">
        <v>43127</v>
      </c>
      <c r="C4258" s="38" t="s">
        <v>2873</v>
      </c>
      <c r="D4258" s="14" t="s">
        <v>87</v>
      </c>
      <c r="E4258" s="14" t="s">
        <v>84</v>
      </c>
      <c r="F4258" s="14" t="s">
        <v>85</v>
      </c>
      <c r="G4258" s="39">
        <v>3163.6536454398893</v>
      </c>
      <c r="H4258" s="38"/>
    </row>
    <row r="4259" spans="1:8" x14ac:dyDescent="0.25">
      <c r="A4259" s="15">
        <v>4258</v>
      </c>
      <c r="B4259" s="38">
        <v>43256</v>
      </c>
      <c r="C4259" s="38" t="s">
        <v>3305</v>
      </c>
      <c r="D4259" s="14" t="s">
        <v>87</v>
      </c>
      <c r="E4259" s="14" t="s">
        <v>94</v>
      </c>
      <c r="F4259" s="14" t="s">
        <v>88</v>
      </c>
      <c r="G4259" s="39">
        <v>3158.485276766377</v>
      </c>
      <c r="H4259" s="38"/>
    </row>
    <row r="4260" spans="1:8" x14ac:dyDescent="0.25">
      <c r="A4260" s="15">
        <v>4259</v>
      </c>
      <c r="B4260" s="38">
        <v>43178</v>
      </c>
      <c r="C4260" s="38" t="s">
        <v>3080</v>
      </c>
      <c r="D4260" s="14" t="s">
        <v>87</v>
      </c>
      <c r="E4260" s="14" t="s">
        <v>96</v>
      </c>
      <c r="F4260" s="14" t="s">
        <v>88</v>
      </c>
      <c r="G4260" s="39">
        <v>3155.5921128458767</v>
      </c>
      <c r="H4260" s="38"/>
    </row>
    <row r="4261" spans="1:8" x14ac:dyDescent="0.25">
      <c r="A4261" s="15">
        <v>4260</v>
      </c>
      <c r="B4261" s="38">
        <v>43017</v>
      </c>
      <c r="C4261" s="38" t="s">
        <v>1355</v>
      </c>
      <c r="D4261" s="14" t="s">
        <v>87</v>
      </c>
      <c r="E4261" s="14" t="s">
        <v>94</v>
      </c>
      <c r="F4261" s="14" t="s">
        <v>88</v>
      </c>
      <c r="G4261" s="39">
        <v>3129.540526841678</v>
      </c>
      <c r="H4261" s="38"/>
    </row>
    <row r="4262" spans="1:8" x14ac:dyDescent="0.25">
      <c r="A4262" s="15">
        <v>4261</v>
      </c>
      <c r="B4262" s="38">
        <v>42760</v>
      </c>
      <c r="C4262" s="38" t="s">
        <v>367</v>
      </c>
      <c r="D4262" s="14" t="s">
        <v>87</v>
      </c>
      <c r="E4262" s="14" t="s">
        <v>84</v>
      </c>
      <c r="F4262" s="14" t="s">
        <v>88</v>
      </c>
      <c r="G4262" s="39">
        <v>3124.1745976739062</v>
      </c>
      <c r="H4262" s="38"/>
    </row>
    <row r="4263" spans="1:8" x14ac:dyDescent="0.25">
      <c r="A4263" s="15">
        <v>4262</v>
      </c>
      <c r="B4263" s="38">
        <v>42817</v>
      </c>
      <c r="C4263" s="38" t="s">
        <v>418</v>
      </c>
      <c r="D4263" s="14" t="s">
        <v>87</v>
      </c>
      <c r="E4263" s="14" t="s">
        <v>104</v>
      </c>
      <c r="F4263" s="14" t="s">
        <v>85</v>
      </c>
      <c r="G4263" s="39">
        <v>3117.4806885988069</v>
      </c>
      <c r="H4263" s="38"/>
    </row>
    <row r="4264" spans="1:8" x14ac:dyDescent="0.25">
      <c r="A4264" s="15">
        <v>4263</v>
      </c>
      <c r="B4264" s="38">
        <v>43275</v>
      </c>
      <c r="C4264" s="38" t="s">
        <v>1497</v>
      </c>
      <c r="D4264" s="14" t="s">
        <v>87</v>
      </c>
      <c r="E4264" s="14" t="s">
        <v>96</v>
      </c>
      <c r="F4264" s="14" t="s">
        <v>85</v>
      </c>
      <c r="G4264" s="39">
        <v>3112.4051950664948</v>
      </c>
      <c r="H4264" s="38"/>
    </row>
    <row r="4265" spans="1:8" x14ac:dyDescent="0.25">
      <c r="A4265" s="15">
        <v>4264</v>
      </c>
      <c r="B4265" s="38">
        <v>42839</v>
      </c>
      <c r="C4265" s="38" t="s">
        <v>1138</v>
      </c>
      <c r="D4265" s="14" t="s">
        <v>87</v>
      </c>
      <c r="E4265" s="14" t="s">
        <v>104</v>
      </c>
      <c r="F4265" s="14" t="s">
        <v>85</v>
      </c>
      <c r="G4265" s="39">
        <v>3111.2735048039985</v>
      </c>
      <c r="H4265" s="38"/>
    </row>
    <row r="4266" spans="1:8" x14ac:dyDescent="0.25">
      <c r="A4266" s="15">
        <v>4265</v>
      </c>
      <c r="B4266" s="38">
        <v>43152</v>
      </c>
      <c r="C4266" s="38" t="s">
        <v>2986</v>
      </c>
      <c r="D4266" s="14" t="s">
        <v>87</v>
      </c>
      <c r="E4266" s="14" t="s">
        <v>84</v>
      </c>
      <c r="F4266" s="14" t="s">
        <v>88</v>
      </c>
      <c r="G4266" s="39">
        <v>3083.9296603912558</v>
      </c>
      <c r="H4266" s="38"/>
    </row>
    <row r="4267" spans="1:8" x14ac:dyDescent="0.25">
      <c r="A4267" s="15">
        <v>4266</v>
      </c>
      <c r="B4267" s="38">
        <v>42950</v>
      </c>
      <c r="C4267" s="38" t="s">
        <v>880</v>
      </c>
      <c r="D4267" s="14" t="s">
        <v>87</v>
      </c>
      <c r="E4267" s="14" t="s">
        <v>84</v>
      </c>
      <c r="F4267" s="14" t="s">
        <v>85</v>
      </c>
      <c r="G4267" s="39">
        <v>3083.3947350620779</v>
      </c>
      <c r="H4267" s="38"/>
    </row>
    <row r="4268" spans="1:8" x14ac:dyDescent="0.25">
      <c r="A4268" s="15">
        <v>4267</v>
      </c>
      <c r="B4268" s="38">
        <v>43341</v>
      </c>
      <c r="C4268" s="38" t="s">
        <v>3139</v>
      </c>
      <c r="D4268" s="14" t="s">
        <v>87</v>
      </c>
      <c r="E4268" s="14" t="s">
        <v>90</v>
      </c>
      <c r="F4268" s="14" t="s">
        <v>88</v>
      </c>
      <c r="G4268" s="39">
        <v>3073.2285045070698</v>
      </c>
      <c r="H4268" s="38"/>
    </row>
    <row r="4269" spans="1:8" x14ac:dyDescent="0.25">
      <c r="A4269" s="15">
        <v>4268</v>
      </c>
      <c r="B4269" s="38">
        <v>43468</v>
      </c>
      <c r="C4269" s="38" t="s">
        <v>209</v>
      </c>
      <c r="D4269" s="14" t="s">
        <v>87</v>
      </c>
      <c r="E4269" s="14" t="s">
        <v>84</v>
      </c>
      <c r="F4269" s="14" t="s">
        <v>85</v>
      </c>
      <c r="G4269" s="39">
        <v>3066.3416018424787</v>
      </c>
      <c r="H4269" s="38"/>
    </row>
    <row r="4270" spans="1:8" x14ac:dyDescent="0.25">
      <c r="A4270" s="15">
        <v>4269</v>
      </c>
      <c r="B4270" s="38">
        <v>43337</v>
      </c>
      <c r="C4270" s="38" t="s">
        <v>885</v>
      </c>
      <c r="D4270" s="14" t="s">
        <v>87</v>
      </c>
      <c r="E4270" s="14" t="s">
        <v>94</v>
      </c>
      <c r="F4270" s="14" t="s">
        <v>88</v>
      </c>
      <c r="G4270" s="39">
        <v>3052.1880025882692</v>
      </c>
      <c r="H4270" s="38"/>
    </row>
    <row r="4271" spans="1:8" x14ac:dyDescent="0.25">
      <c r="A4271" s="15">
        <v>4270</v>
      </c>
      <c r="B4271" s="38">
        <v>43308</v>
      </c>
      <c r="C4271" s="38" t="s">
        <v>3406</v>
      </c>
      <c r="D4271" s="14" t="s">
        <v>87</v>
      </c>
      <c r="E4271" s="14" t="s">
        <v>96</v>
      </c>
      <c r="F4271" s="14" t="s">
        <v>85</v>
      </c>
      <c r="G4271" s="39">
        <v>3048.9509967309777</v>
      </c>
      <c r="H4271" s="38"/>
    </row>
    <row r="4272" spans="1:8" x14ac:dyDescent="0.25">
      <c r="A4272" s="15">
        <v>4271</v>
      </c>
      <c r="B4272" s="38">
        <v>42953</v>
      </c>
      <c r="C4272" s="38" t="s">
        <v>2015</v>
      </c>
      <c r="D4272" s="14" t="s">
        <v>87</v>
      </c>
      <c r="E4272" s="14" t="s">
        <v>94</v>
      </c>
      <c r="F4272" s="14" t="s">
        <v>88</v>
      </c>
      <c r="G4272" s="39">
        <v>3047.1591184822655</v>
      </c>
      <c r="H4272" s="38"/>
    </row>
    <row r="4273" spans="1:8" x14ac:dyDescent="0.25">
      <c r="A4273" s="15">
        <v>4272</v>
      </c>
      <c r="B4273" s="38">
        <v>42944</v>
      </c>
      <c r="C4273" s="38" t="s">
        <v>1958</v>
      </c>
      <c r="D4273" s="14" t="s">
        <v>87</v>
      </c>
      <c r="E4273" s="14" t="s">
        <v>104</v>
      </c>
      <c r="F4273" s="14" t="s">
        <v>85</v>
      </c>
      <c r="G4273" s="39">
        <v>3033.4613578490994</v>
      </c>
      <c r="H4273" s="38"/>
    </row>
    <row r="4274" spans="1:8" x14ac:dyDescent="0.25">
      <c r="A4274" s="15">
        <v>4273</v>
      </c>
      <c r="B4274" s="38">
        <v>43307</v>
      </c>
      <c r="C4274" s="38" t="s">
        <v>1576</v>
      </c>
      <c r="D4274" s="14" t="s">
        <v>87</v>
      </c>
      <c r="E4274" s="14" t="s">
        <v>94</v>
      </c>
      <c r="F4274" s="14" t="s">
        <v>88</v>
      </c>
      <c r="G4274" s="39">
        <v>3027.862792579896</v>
      </c>
      <c r="H4274" s="38"/>
    </row>
    <row r="4275" spans="1:8" x14ac:dyDescent="0.25">
      <c r="A4275" s="15">
        <v>4274</v>
      </c>
      <c r="B4275" s="38">
        <v>42873</v>
      </c>
      <c r="C4275" s="38" t="s">
        <v>1440</v>
      </c>
      <c r="D4275" s="14" t="s">
        <v>87</v>
      </c>
      <c r="E4275" s="14" t="s">
        <v>84</v>
      </c>
      <c r="F4275" s="14" t="s">
        <v>88</v>
      </c>
      <c r="G4275" s="39">
        <v>3017.2225303035229</v>
      </c>
      <c r="H4275" s="38"/>
    </row>
    <row r="4276" spans="1:8" x14ac:dyDescent="0.25">
      <c r="A4276" s="15">
        <v>4275</v>
      </c>
      <c r="B4276" s="38">
        <v>42985</v>
      </c>
      <c r="C4276" s="38" t="s">
        <v>1321</v>
      </c>
      <c r="D4276" s="14" t="s">
        <v>87</v>
      </c>
      <c r="E4276" s="14" t="s">
        <v>96</v>
      </c>
      <c r="F4276" s="14" t="s">
        <v>85</v>
      </c>
      <c r="G4276" s="39">
        <v>3011.0554053557935</v>
      </c>
      <c r="H4276" s="38"/>
    </row>
    <row r="4277" spans="1:8" x14ac:dyDescent="0.25">
      <c r="A4277" s="15">
        <v>4276</v>
      </c>
      <c r="B4277" s="38">
        <v>43382</v>
      </c>
      <c r="C4277" s="38" t="s">
        <v>1368</v>
      </c>
      <c r="D4277" s="14" t="s">
        <v>87</v>
      </c>
      <c r="E4277" s="14" t="s">
        <v>96</v>
      </c>
      <c r="F4277" s="14" t="s">
        <v>85</v>
      </c>
      <c r="G4277" s="39">
        <v>3007.6228875067013</v>
      </c>
      <c r="H4277" s="38"/>
    </row>
    <row r="4278" spans="1:8" x14ac:dyDescent="0.25">
      <c r="A4278" s="15">
        <v>4277</v>
      </c>
      <c r="B4278" s="38">
        <v>42965</v>
      </c>
      <c r="C4278" s="38" t="s">
        <v>1020</v>
      </c>
      <c r="D4278" s="14" t="s">
        <v>87</v>
      </c>
      <c r="E4278" s="14" t="s">
        <v>96</v>
      </c>
      <c r="F4278" s="14" t="s">
        <v>88</v>
      </c>
      <c r="G4278" s="39">
        <v>2994.7856753824899</v>
      </c>
      <c r="H4278" s="38"/>
    </row>
    <row r="4279" spans="1:8" x14ac:dyDescent="0.25">
      <c r="A4279" s="15">
        <v>4278</v>
      </c>
      <c r="B4279" s="38">
        <v>43377</v>
      </c>
      <c r="C4279" s="38" t="s">
        <v>3184</v>
      </c>
      <c r="D4279" s="14" t="s">
        <v>87</v>
      </c>
      <c r="E4279" s="14" t="s">
        <v>104</v>
      </c>
      <c r="F4279" s="14" t="s">
        <v>88</v>
      </c>
      <c r="G4279" s="39">
        <v>2993.1841804802402</v>
      </c>
      <c r="H4279" s="38"/>
    </row>
    <row r="4280" spans="1:8" x14ac:dyDescent="0.25">
      <c r="A4280" s="15">
        <v>4279</v>
      </c>
      <c r="B4280" s="38">
        <v>43274</v>
      </c>
      <c r="C4280" s="38" t="s">
        <v>904</v>
      </c>
      <c r="D4280" s="14" t="s">
        <v>87</v>
      </c>
      <c r="E4280" s="14" t="s">
        <v>94</v>
      </c>
      <c r="F4280" s="14" t="s">
        <v>85</v>
      </c>
      <c r="G4280" s="39">
        <v>2988.6014241506737</v>
      </c>
      <c r="H4280" s="38"/>
    </row>
    <row r="4281" spans="1:8" x14ac:dyDescent="0.25">
      <c r="A4281" s="15">
        <v>4280</v>
      </c>
      <c r="B4281" s="38">
        <v>42900</v>
      </c>
      <c r="C4281" s="38" t="s">
        <v>1676</v>
      </c>
      <c r="D4281" s="14" t="s">
        <v>87</v>
      </c>
      <c r="E4281" s="14" t="s">
        <v>96</v>
      </c>
      <c r="F4281" s="14" t="s">
        <v>85</v>
      </c>
      <c r="G4281" s="39">
        <v>2980.5914407922046</v>
      </c>
      <c r="H4281" s="38"/>
    </row>
    <row r="4282" spans="1:8" x14ac:dyDescent="0.25">
      <c r="A4282" s="15">
        <v>4281</v>
      </c>
      <c r="B4282" s="38">
        <v>43127</v>
      </c>
      <c r="C4282" s="38" t="s">
        <v>306</v>
      </c>
      <c r="D4282" s="14" t="s">
        <v>87</v>
      </c>
      <c r="E4282" s="14" t="s">
        <v>104</v>
      </c>
      <c r="F4282" s="14" t="s">
        <v>88</v>
      </c>
      <c r="G4282" s="39">
        <v>2980.4053310314944</v>
      </c>
      <c r="H4282" s="38"/>
    </row>
    <row r="4283" spans="1:8" x14ac:dyDescent="0.25">
      <c r="A4283" s="15">
        <v>4282</v>
      </c>
      <c r="B4283" s="38">
        <v>43112</v>
      </c>
      <c r="C4283" s="38" t="s">
        <v>2000</v>
      </c>
      <c r="D4283" s="14" t="s">
        <v>87</v>
      </c>
      <c r="E4283" s="14" t="s">
        <v>94</v>
      </c>
      <c r="F4283" s="14" t="s">
        <v>85</v>
      </c>
      <c r="G4283" s="39">
        <v>2977.6438557638066</v>
      </c>
      <c r="H4283" s="38"/>
    </row>
    <row r="4284" spans="1:8" x14ac:dyDescent="0.25">
      <c r="A4284" s="15">
        <v>4283</v>
      </c>
      <c r="B4284" s="38">
        <v>43283</v>
      </c>
      <c r="C4284" s="38" t="s">
        <v>2234</v>
      </c>
      <c r="D4284" s="14" t="s">
        <v>87</v>
      </c>
      <c r="E4284" s="14" t="s">
        <v>104</v>
      </c>
      <c r="F4284" s="14" t="s">
        <v>88</v>
      </c>
      <c r="G4284" s="39">
        <v>2973.0589930980987</v>
      </c>
      <c r="H4284" s="38"/>
    </row>
    <row r="4285" spans="1:8" x14ac:dyDescent="0.25">
      <c r="A4285" s="15">
        <v>4284</v>
      </c>
      <c r="B4285" s="38">
        <v>43431</v>
      </c>
      <c r="C4285" s="38" t="s">
        <v>3006</v>
      </c>
      <c r="D4285" s="14" t="s">
        <v>87</v>
      </c>
      <c r="E4285" s="14" t="s">
        <v>94</v>
      </c>
      <c r="F4285" s="14" t="s">
        <v>88</v>
      </c>
      <c r="G4285" s="39">
        <v>2963.4975176352432</v>
      </c>
      <c r="H4285" s="38"/>
    </row>
    <row r="4286" spans="1:8" x14ac:dyDescent="0.25">
      <c r="A4286" s="15">
        <v>4285</v>
      </c>
      <c r="B4286" s="38">
        <v>42859</v>
      </c>
      <c r="C4286" s="38" t="s">
        <v>1333</v>
      </c>
      <c r="D4286" s="14" t="s">
        <v>87</v>
      </c>
      <c r="E4286" s="14" t="s">
        <v>90</v>
      </c>
      <c r="F4286" s="14" t="s">
        <v>88</v>
      </c>
      <c r="G4286" s="39">
        <v>2961.5836190352993</v>
      </c>
      <c r="H4286" s="38"/>
    </row>
    <row r="4287" spans="1:8" x14ac:dyDescent="0.25">
      <c r="A4287" s="15">
        <v>4286</v>
      </c>
      <c r="B4287" s="38">
        <v>43206</v>
      </c>
      <c r="C4287" s="38" t="s">
        <v>227</v>
      </c>
      <c r="D4287" s="14" t="s">
        <v>87</v>
      </c>
      <c r="E4287" s="14" t="s">
        <v>90</v>
      </c>
      <c r="F4287" s="14" t="s">
        <v>88</v>
      </c>
      <c r="G4287" s="39">
        <v>2954.9753630508553</v>
      </c>
      <c r="H4287" s="38"/>
    </row>
    <row r="4288" spans="1:8" x14ac:dyDescent="0.25">
      <c r="A4288" s="15">
        <v>4287</v>
      </c>
      <c r="B4288" s="38">
        <v>43417</v>
      </c>
      <c r="C4288" s="38" t="s">
        <v>1591</v>
      </c>
      <c r="D4288" s="14" t="s">
        <v>87</v>
      </c>
      <c r="E4288" s="14" t="s">
        <v>84</v>
      </c>
      <c r="F4288" s="14" t="s">
        <v>88</v>
      </c>
      <c r="G4288" s="39">
        <v>2954.049716316636</v>
      </c>
      <c r="H4288" s="38"/>
    </row>
    <row r="4289" spans="1:8" x14ac:dyDescent="0.25">
      <c r="A4289" s="15">
        <v>4288</v>
      </c>
      <c r="B4289" s="38">
        <v>43227</v>
      </c>
      <c r="C4289" s="38" t="s">
        <v>2091</v>
      </c>
      <c r="D4289" s="14" t="s">
        <v>87</v>
      </c>
      <c r="E4289" s="14" t="s">
        <v>94</v>
      </c>
      <c r="F4289" s="14" t="s">
        <v>85</v>
      </c>
      <c r="G4289" s="39">
        <v>2951.7325031352952</v>
      </c>
      <c r="H4289" s="38"/>
    </row>
    <row r="4290" spans="1:8" x14ac:dyDescent="0.25">
      <c r="A4290" s="15">
        <v>4289</v>
      </c>
      <c r="B4290" s="38">
        <v>42764</v>
      </c>
      <c r="C4290" s="38" t="s">
        <v>115</v>
      </c>
      <c r="D4290" s="14" t="s">
        <v>87</v>
      </c>
      <c r="E4290" s="14" t="s">
        <v>90</v>
      </c>
      <c r="F4290" s="14" t="s">
        <v>85</v>
      </c>
      <c r="G4290" s="39">
        <v>2949.949902089746</v>
      </c>
      <c r="H4290" s="38"/>
    </row>
    <row r="4291" spans="1:8" x14ac:dyDescent="0.25">
      <c r="A4291" s="15">
        <v>4290</v>
      </c>
      <c r="B4291" s="38">
        <v>42792</v>
      </c>
      <c r="C4291" s="38" t="s">
        <v>721</v>
      </c>
      <c r="D4291" s="14" t="s">
        <v>87</v>
      </c>
      <c r="E4291" s="14" t="s">
        <v>94</v>
      </c>
      <c r="F4291" s="14" t="s">
        <v>85</v>
      </c>
      <c r="G4291" s="39">
        <v>2949.4234256271748</v>
      </c>
      <c r="H4291" s="38"/>
    </row>
    <row r="4292" spans="1:8" x14ac:dyDescent="0.25">
      <c r="A4292" s="15">
        <v>4291</v>
      </c>
      <c r="B4292" s="38">
        <v>42753</v>
      </c>
      <c r="C4292" s="38" t="s">
        <v>274</v>
      </c>
      <c r="D4292" s="14" t="s">
        <v>87</v>
      </c>
      <c r="E4292" s="14" t="s">
        <v>104</v>
      </c>
      <c r="F4292" s="14" t="s">
        <v>85</v>
      </c>
      <c r="G4292" s="39">
        <v>2946.0827699700203</v>
      </c>
      <c r="H4292" s="38"/>
    </row>
    <row r="4293" spans="1:8" x14ac:dyDescent="0.25">
      <c r="A4293" s="15">
        <v>4292</v>
      </c>
      <c r="B4293" s="38">
        <v>43374</v>
      </c>
      <c r="C4293" s="38" t="s">
        <v>3370</v>
      </c>
      <c r="D4293" s="14" t="s">
        <v>87</v>
      </c>
      <c r="E4293" s="14" t="s">
        <v>84</v>
      </c>
      <c r="F4293" s="14" t="s">
        <v>88</v>
      </c>
      <c r="G4293" s="39">
        <v>2940.0561993466804</v>
      </c>
      <c r="H4293" s="38"/>
    </row>
    <row r="4294" spans="1:8" x14ac:dyDescent="0.25">
      <c r="A4294" s="15">
        <v>4293</v>
      </c>
      <c r="B4294" s="38">
        <v>43003</v>
      </c>
      <c r="C4294" s="38" t="s">
        <v>193</v>
      </c>
      <c r="D4294" s="14" t="s">
        <v>87</v>
      </c>
      <c r="E4294" s="14" t="s">
        <v>90</v>
      </c>
      <c r="F4294" s="14" t="s">
        <v>85</v>
      </c>
      <c r="G4294" s="39">
        <v>2934.4729165357812</v>
      </c>
      <c r="H4294" s="38"/>
    </row>
    <row r="4295" spans="1:8" x14ac:dyDescent="0.25">
      <c r="A4295" s="15">
        <v>4294</v>
      </c>
      <c r="B4295" s="38">
        <v>42748</v>
      </c>
      <c r="C4295" s="38" t="s">
        <v>204</v>
      </c>
      <c r="D4295" s="14" t="s">
        <v>87</v>
      </c>
      <c r="E4295" s="14" t="s">
        <v>84</v>
      </c>
      <c r="F4295" s="14" t="s">
        <v>88</v>
      </c>
      <c r="G4295" s="39">
        <v>2924.668953809527</v>
      </c>
      <c r="H4295" s="38"/>
    </row>
    <row r="4296" spans="1:8" x14ac:dyDescent="0.25">
      <c r="A4296" s="15">
        <v>4295</v>
      </c>
      <c r="B4296" s="38">
        <v>43094</v>
      </c>
      <c r="C4296" s="38" t="s">
        <v>2626</v>
      </c>
      <c r="D4296" s="14" t="s">
        <v>87</v>
      </c>
      <c r="E4296" s="14" t="s">
        <v>96</v>
      </c>
      <c r="F4296" s="14" t="s">
        <v>88</v>
      </c>
      <c r="G4296" s="39">
        <v>2920.0720638957555</v>
      </c>
      <c r="H4296" s="38"/>
    </row>
    <row r="4297" spans="1:8" x14ac:dyDescent="0.25">
      <c r="A4297" s="15">
        <v>4296</v>
      </c>
      <c r="B4297" s="38">
        <v>42986</v>
      </c>
      <c r="C4297" s="38" t="s">
        <v>2217</v>
      </c>
      <c r="D4297" s="14" t="s">
        <v>87</v>
      </c>
      <c r="E4297" s="14" t="s">
        <v>104</v>
      </c>
      <c r="F4297" s="14" t="s">
        <v>85</v>
      </c>
      <c r="G4297" s="39">
        <v>2904.0117747714771</v>
      </c>
      <c r="H4297" s="38"/>
    </row>
    <row r="4298" spans="1:8" x14ac:dyDescent="0.25">
      <c r="A4298" s="15">
        <v>4297</v>
      </c>
      <c r="B4298" s="38">
        <v>42833</v>
      </c>
      <c r="C4298" s="38" t="s">
        <v>1114</v>
      </c>
      <c r="D4298" s="14" t="s">
        <v>87</v>
      </c>
      <c r="E4298" s="14" t="s">
        <v>104</v>
      </c>
      <c r="F4298" s="14" t="s">
        <v>88</v>
      </c>
      <c r="G4298" s="39">
        <v>2895.2487716359528</v>
      </c>
      <c r="H4298" s="38"/>
    </row>
    <row r="4299" spans="1:8" x14ac:dyDescent="0.25">
      <c r="A4299" s="15">
        <v>4298</v>
      </c>
      <c r="B4299" s="38">
        <v>42768</v>
      </c>
      <c r="C4299" s="38" t="s">
        <v>221</v>
      </c>
      <c r="D4299" s="14" t="s">
        <v>87</v>
      </c>
      <c r="E4299" s="14" t="s">
        <v>94</v>
      </c>
      <c r="F4299" s="14" t="s">
        <v>88</v>
      </c>
      <c r="G4299" s="39">
        <v>2895.2455196958858</v>
      </c>
      <c r="H4299" s="38"/>
    </row>
    <row r="4300" spans="1:8" x14ac:dyDescent="0.25">
      <c r="A4300" s="15">
        <v>4299</v>
      </c>
      <c r="B4300" s="38">
        <v>42740</v>
      </c>
      <c r="C4300" s="38" t="s">
        <v>93</v>
      </c>
      <c r="D4300" s="14" t="s">
        <v>87</v>
      </c>
      <c r="E4300" s="14" t="s">
        <v>84</v>
      </c>
      <c r="F4300" s="14" t="s">
        <v>88</v>
      </c>
      <c r="G4300" s="39">
        <v>2888.7348848193615</v>
      </c>
      <c r="H4300" s="38"/>
    </row>
    <row r="4301" spans="1:8" x14ac:dyDescent="0.25">
      <c r="A4301" s="15">
        <v>4300</v>
      </c>
      <c r="B4301" s="38">
        <v>43452</v>
      </c>
      <c r="C4301" s="38" t="s">
        <v>1089</v>
      </c>
      <c r="D4301" s="14" t="s">
        <v>87</v>
      </c>
      <c r="E4301" s="14" t="s">
        <v>104</v>
      </c>
      <c r="F4301" s="14" t="s">
        <v>88</v>
      </c>
      <c r="G4301" s="39">
        <v>2884.4634930143452</v>
      </c>
      <c r="H4301" s="38"/>
    </row>
    <row r="4302" spans="1:8" x14ac:dyDescent="0.25">
      <c r="A4302" s="15">
        <v>4301</v>
      </c>
      <c r="B4302" s="38">
        <v>42892</v>
      </c>
      <c r="C4302" s="38" t="s">
        <v>1594</v>
      </c>
      <c r="D4302" s="14" t="s">
        <v>87</v>
      </c>
      <c r="E4302" s="14" t="s">
        <v>96</v>
      </c>
      <c r="F4302" s="14" t="s">
        <v>85</v>
      </c>
      <c r="G4302" s="39">
        <v>2882.2301546658459</v>
      </c>
      <c r="H4302" s="38"/>
    </row>
    <row r="4303" spans="1:8" x14ac:dyDescent="0.25">
      <c r="A4303" s="15">
        <v>4302</v>
      </c>
      <c r="B4303" s="38">
        <v>43359</v>
      </c>
      <c r="C4303" s="38" t="s">
        <v>3101</v>
      </c>
      <c r="D4303" s="14" t="s">
        <v>87</v>
      </c>
      <c r="E4303" s="14" t="s">
        <v>104</v>
      </c>
      <c r="F4303" s="14" t="s">
        <v>85</v>
      </c>
      <c r="G4303" s="39">
        <v>2870.2229306509926</v>
      </c>
      <c r="H4303" s="38"/>
    </row>
    <row r="4304" spans="1:8" x14ac:dyDescent="0.25">
      <c r="A4304" s="15">
        <v>4303</v>
      </c>
      <c r="B4304" s="38">
        <v>43086</v>
      </c>
      <c r="C4304" s="38" t="s">
        <v>2576</v>
      </c>
      <c r="D4304" s="14" t="s">
        <v>87</v>
      </c>
      <c r="E4304" s="14" t="s">
        <v>94</v>
      </c>
      <c r="F4304" s="14" t="s">
        <v>88</v>
      </c>
      <c r="G4304" s="39">
        <v>2868.5968705069049</v>
      </c>
      <c r="H4304" s="38"/>
    </row>
    <row r="4305" spans="1:8" x14ac:dyDescent="0.25">
      <c r="A4305" s="15">
        <v>4304</v>
      </c>
      <c r="B4305" s="38">
        <v>43241</v>
      </c>
      <c r="C4305" s="38" t="s">
        <v>2088</v>
      </c>
      <c r="D4305" s="14" t="s">
        <v>87</v>
      </c>
      <c r="E4305" s="14" t="s">
        <v>104</v>
      </c>
      <c r="F4305" s="14" t="s">
        <v>85</v>
      </c>
      <c r="G4305" s="39">
        <v>2865.0659408957299</v>
      </c>
      <c r="H4305" s="38"/>
    </row>
    <row r="4306" spans="1:8" x14ac:dyDescent="0.25">
      <c r="A4306" s="15">
        <v>4305</v>
      </c>
      <c r="B4306" s="38">
        <v>42860</v>
      </c>
      <c r="C4306" s="38" t="s">
        <v>641</v>
      </c>
      <c r="D4306" s="14" t="s">
        <v>87</v>
      </c>
      <c r="E4306" s="14" t="s">
        <v>84</v>
      </c>
      <c r="F4306" s="14" t="s">
        <v>88</v>
      </c>
      <c r="G4306" s="39">
        <v>2846.784960622278</v>
      </c>
      <c r="H4306" s="38"/>
    </row>
    <row r="4307" spans="1:8" x14ac:dyDescent="0.25">
      <c r="A4307" s="15">
        <v>4306</v>
      </c>
      <c r="B4307" s="38">
        <v>43198</v>
      </c>
      <c r="C4307" s="38" t="s">
        <v>2130</v>
      </c>
      <c r="D4307" s="14" t="s">
        <v>87</v>
      </c>
      <c r="E4307" s="14" t="s">
        <v>94</v>
      </c>
      <c r="F4307" s="14" t="s">
        <v>85</v>
      </c>
      <c r="G4307" s="39">
        <v>2840.7205141768832</v>
      </c>
      <c r="H4307" s="38"/>
    </row>
    <row r="4308" spans="1:8" x14ac:dyDescent="0.25">
      <c r="A4308" s="15">
        <v>4307</v>
      </c>
      <c r="B4308" s="38">
        <v>42810</v>
      </c>
      <c r="C4308" s="38" t="s">
        <v>671</v>
      </c>
      <c r="D4308" s="14" t="s">
        <v>87</v>
      </c>
      <c r="E4308" s="14" t="s">
        <v>94</v>
      </c>
      <c r="F4308" s="14" t="s">
        <v>85</v>
      </c>
      <c r="G4308" s="39">
        <v>2838.8536981146221</v>
      </c>
      <c r="H4308" s="38"/>
    </row>
    <row r="4309" spans="1:8" x14ac:dyDescent="0.25">
      <c r="A4309" s="15">
        <v>4308</v>
      </c>
      <c r="B4309" s="38">
        <v>43058</v>
      </c>
      <c r="C4309" s="38" t="s">
        <v>2597</v>
      </c>
      <c r="D4309" s="14" t="s">
        <v>87</v>
      </c>
      <c r="E4309" s="14" t="s">
        <v>96</v>
      </c>
      <c r="F4309" s="14" t="s">
        <v>85</v>
      </c>
      <c r="G4309" s="39">
        <v>2815.2028354282852</v>
      </c>
      <c r="H4309" s="38"/>
    </row>
    <row r="4310" spans="1:8" x14ac:dyDescent="0.25">
      <c r="A4310" s="15">
        <v>4309</v>
      </c>
      <c r="B4310" s="38">
        <v>43068</v>
      </c>
      <c r="C4310" s="38" t="s">
        <v>1674</v>
      </c>
      <c r="D4310" s="14" t="s">
        <v>87</v>
      </c>
      <c r="E4310" s="14" t="s">
        <v>90</v>
      </c>
      <c r="F4310" s="14" t="s">
        <v>88</v>
      </c>
      <c r="G4310" s="39">
        <v>2809.6487577970702</v>
      </c>
      <c r="H4310" s="38"/>
    </row>
    <row r="4311" spans="1:8" x14ac:dyDescent="0.25">
      <c r="A4311" s="15">
        <v>4310</v>
      </c>
      <c r="B4311" s="38">
        <v>42777</v>
      </c>
      <c r="C4311" s="38" t="s">
        <v>551</v>
      </c>
      <c r="D4311" s="14" t="s">
        <v>87</v>
      </c>
      <c r="E4311" s="14" t="s">
        <v>94</v>
      </c>
      <c r="F4311" s="14" t="s">
        <v>88</v>
      </c>
      <c r="G4311" s="39">
        <v>2797.748868413491</v>
      </c>
      <c r="H4311" s="38"/>
    </row>
    <row r="4312" spans="1:8" x14ac:dyDescent="0.25">
      <c r="A4312" s="15">
        <v>4311</v>
      </c>
      <c r="B4312" s="38">
        <v>42921</v>
      </c>
      <c r="C4312" s="38" t="s">
        <v>1808</v>
      </c>
      <c r="D4312" s="14" t="s">
        <v>87</v>
      </c>
      <c r="E4312" s="14" t="s">
        <v>94</v>
      </c>
      <c r="F4312" s="14" t="s">
        <v>88</v>
      </c>
      <c r="G4312" s="39">
        <v>2795.0815634327496</v>
      </c>
      <c r="H4312" s="38"/>
    </row>
    <row r="4313" spans="1:8" x14ac:dyDescent="0.25">
      <c r="A4313" s="15">
        <v>4312</v>
      </c>
      <c r="B4313" s="38">
        <v>43450</v>
      </c>
      <c r="C4313" s="38" t="s">
        <v>3240</v>
      </c>
      <c r="D4313" s="14" t="s">
        <v>87</v>
      </c>
      <c r="E4313" s="14" t="s">
        <v>94</v>
      </c>
      <c r="F4313" s="14" t="s">
        <v>88</v>
      </c>
      <c r="G4313" s="39">
        <v>2794.1884450073676</v>
      </c>
      <c r="H4313" s="38"/>
    </row>
    <row r="4314" spans="1:8" x14ac:dyDescent="0.25">
      <c r="A4314" s="15">
        <v>4313</v>
      </c>
      <c r="B4314" s="38">
        <v>43064</v>
      </c>
      <c r="C4314" s="38" t="s">
        <v>641</v>
      </c>
      <c r="D4314" s="14" t="s">
        <v>87</v>
      </c>
      <c r="E4314" s="14" t="s">
        <v>90</v>
      </c>
      <c r="F4314" s="14" t="s">
        <v>88</v>
      </c>
      <c r="G4314" s="39">
        <v>2785.822413697284</v>
      </c>
      <c r="H4314" s="38"/>
    </row>
    <row r="4315" spans="1:8" x14ac:dyDescent="0.25">
      <c r="A4315" s="15">
        <v>4314</v>
      </c>
      <c r="B4315" s="38">
        <v>43168</v>
      </c>
      <c r="C4315" s="38" t="s">
        <v>3047</v>
      </c>
      <c r="D4315" s="14" t="s">
        <v>87</v>
      </c>
      <c r="E4315" s="14" t="s">
        <v>90</v>
      </c>
      <c r="F4315" s="14" t="s">
        <v>85</v>
      </c>
      <c r="G4315" s="39">
        <v>2761.9414287255358</v>
      </c>
      <c r="H4315" s="38"/>
    </row>
    <row r="4316" spans="1:8" x14ac:dyDescent="0.25">
      <c r="A4316" s="15">
        <v>4315</v>
      </c>
      <c r="B4316" s="38">
        <v>43111</v>
      </c>
      <c r="C4316" s="38" t="s">
        <v>1895</v>
      </c>
      <c r="D4316" s="14" t="s">
        <v>87</v>
      </c>
      <c r="E4316" s="14" t="s">
        <v>104</v>
      </c>
      <c r="F4316" s="14" t="s">
        <v>85</v>
      </c>
      <c r="G4316" s="39">
        <v>2761.6323640816768</v>
      </c>
      <c r="H4316" s="38"/>
    </row>
    <row r="4317" spans="1:8" x14ac:dyDescent="0.25">
      <c r="A4317" s="15">
        <v>4316</v>
      </c>
      <c r="B4317" s="38">
        <v>43360</v>
      </c>
      <c r="C4317" s="38" t="s">
        <v>1711</v>
      </c>
      <c r="D4317" s="14" t="s">
        <v>87</v>
      </c>
      <c r="E4317" s="14" t="s">
        <v>96</v>
      </c>
      <c r="F4317" s="14" t="s">
        <v>88</v>
      </c>
      <c r="G4317" s="39">
        <v>2761.5075639965771</v>
      </c>
      <c r="H4317" s="38"/>
    </row>
    <row r="4318" spans="1:8" x14ac:dyDescent="0.25">
      <c r="A4318" s="15">
        <v>4317</v>
      </c>
      <c r="B4318" s="38">
        <v>43434</v>
      </c>
      <c r="C4318" s="38" t="s">
        <v>1657</v>
      </c>
      <c r="D4318" s="14" t="s">
        <v>87</v>
      </c>
      <c r="E4318" s="14" t="s">
        <v>90</v>
      </c>
      <c r="F4318" s="14" t="s">
        <v>85</v>
      </c>
      <c r="G4318" s="39">
        <v>2756.1431014508171</v>
      </c>
      <c r="H4318" s="38"/>
    </row>
    <row r="4319" spans="1:8" x14ac:dyDescent="0.25">
      <c r="A4319" s="15">
        <v>4318</v>
      </c>
      <c r="B4319" s="38">
        <v>42773</v>
      </c>
      <c r="C4319" s="38" t="s">
        <v>514</v>
      </c>
      <c r="D4319" s="14" t="s">
        <v>87</v>
      </c>
      <c r="E4319" s="14" t="s">
        <v>94</v>
      </c>
      <c r="F4319" s="14" t="s">
        <v>88</v>
      </c>
      <c r="G4319" s="39">
        <v>2741.444681637241</v>
      </c>
      <c r="H4319" s="38"/>
    </row>
    <row r="4320" spans="1:8" x14ac:dyDescent="0.25">
      <c r="A4320" s="15">
        <v>4319</v>
      </c>
      <c r="B4320" s="38">
        <v>43445</v>
      </c>
      <c r="C4320" s="38" t="s">
        <v>2864</v>
      </c>
      <c r="D4320" s="14" t="s">
        <v>87</v>
      </c>
      <c r="E4320" s="14" t="s">
        <v>90</v>
      </c>
      <c r="F4320" s="14" t="s">
        <v>88</v>
      </c>
      <c r="G4320" s="39">
        <v>2724.0718951717181</v>
      </c>
      <c r="H4320" s="38"/>
    </row>
    <row r="4321" spans="1:8" x14ac:dyDescent="0.25">
      <c r="A4321" s="15">
        <v>4320</v>
      </c>
      <c r="B4321" s="38">
        <v>42840</v>
      </c>
      <c r="C4321" s="38" t="s">
        <v>1172</v>
      </c>
      <c r="D4321" s="14" t="s">
        <v>87</v>
      </c>
      <c r="E4321" s="14" t="s">
        <v>104</v>
      </c>
      <c r="F4321" s="14" t="s">
        <v>88</v>
      </c>
      <c r="G4321" s="39">
        <v>2710.5271081466899</v>
      </c>
      <c r="H4321" s="38"/>
    </row>
    <row r="4322" spans="1:8" x14ac:dyDescent="0.25">
      <c r="A4322" s="15">
        <v>4321</v>
      </c>
      <c r="B4322" s="38">
        <v>42904</v>
      </c>
      <c r="C4322" s="38" t="s">
        <v>514</v>
      </c>
      <c r="D4322" s="14" t="s">
        <v>87</v>
      </c>
      <c r="E4322" s="14" t="s">
        <v>94</v>
      </c>
      <c r="F4322" s="14" t="s">
        <v>85</v>
      </c>
      <c r="G4322" s="39">
        <v>2705.7187880807573</v>
      </c>
      <c r="H4322" s="38"/>
    </row>
    <row r="4323" spans="1:8" x14ac:dyDescent="0.25">
      <c r="A4323" s="15">
        <v>4322</v>
      </c>
      <c r="B4323" s="38">
        <v>43347</v>
      </c>
      <c r="C4323" s="38" t="s">
        <v>1265</v>
      </c>
      <c r="D4323" s="14" t="s">
        <v>87</v>
      </c>
      <c r="E4323" s="14" t="s">
        <v>104</v>
      </c>
      <c r="F4323" s="14" t="s">
        <v>88</v>
      </c>
      <c r="G4323" s="39">
        <v>2705.2604552824569</v>
      </c>
      <c r="H4323" s="38"/>
    </row>
    <row r="4324" spans="1:8" x14ac:dyDescent="0.25">
      <c r="A4324" s="15">
        <v>4323</v>
      </c>
      <c r="B4324" s="38">
        <v>43324</v>
      </c>
      <c r="C4324" s="38" t="s">
        <v>3427</v>
      </c>
      <c r="D4324" s="14" t="s">
        <v>87</v>
      </c>
      <c r="E4324" s="14" t="s">
        <v>90</v>
      </c>
      <c r="F4324" s="14" t="s">
        <v>85</v>
      </c>
      <c r="G4324" s="39">
        <v>2684.9713138227653</v>
      </c>
      <c r="H4324" s="38"/>
    </row>
    <row r="4325" spans="1:8" x14ac:dyDescent="0.25">
      <c r="A4325" s="15">
        <v>4324</v>
      </c>
      <c r="B4325" s="38">
        <v>43352</v>
      </c>
      <c r="C4325" s="38" t="s">
        <v>609</v>
      </c>
      <c r="D4325" s="14" t="s">
        <v>87</v>
      </c>
      <c r="E4325" s="14" t="s">
        <v>104</v>
      </c>
      <c r="F4325" s="14" t="s">
        <v>85</v>
      </c>
      <c r="G4325" s="39">
        <v>2684.9643713829068</v>
      </c>
      <c r="H4325" s="38"/>
    </row>
    <row r="4326" spans="1:8" x14ac:dyDescent="0.25">
      <c r="A4326" s="15">
        <v>4325</v>
      </c>
      <c r="B4326" s="38">
        <v>43466</v>
      </c>
      <c r="C4326" s="38" t="s">
        <v>1632</v>
      </c>
      <c r="D4326" s="14" t="s">
        <v>87</v>
      </c>
      <c r="E4326" s="14" t="s">
        <v>94</v>
      </c>
      <c r="F4326" s="14" t="s">
        <v>88</v>
      </c>
      <c r="G4326" s="39">
        <v>2681.6528730678565</v>
      </c>
      <c r="H4326" s="38"/>
    </row>
    <row r="4327" spans="1:8" x14ac:dyDescent="0.25">
      <c r="A4327" s="15">
        <v>4326</v>
      </c>
      <c r="B4327" s="38">
        <v>43086</v>
      </c>
      <c r="C4327" s="38" t="s">
        <v>262</v>
      </c>
      <c r="D4327" s="14" t="s">
        <v>87</v>
      </c>
      <c r="E4327" s="14" t="s">
        <v>94</v>
      </c>
      <c r="F4327" s="14" t="s">
        <v>85</v>
      </c>
      <c r="G4327" s="39">
        <v>2676.9145595381515</v>
      </c>
      <c r="H4327" s="38"/>
    </row>
    <row r="4328" spans="1:8" x14ac:dyDescent="0.25">
      <c r="A4328" s="15">
        <v>4327</v>
      </c>
      <c r="B4328" s="38">
        <v>42927</v>
      </c>
      <c r="C4328" s="38" t="s">
        <v>1857</v>
      </c>
      <c r="D4328" s="14" t="s">
        <v>87</v>
      </c>
      <c r="E4328" s="14" t="s">
        <v>94</v>
      </c>
      <c r="F4328" s="14" t="s">
        <v>85</v>
      </c>
      <c r="G4328" s="39">
        <v>2664.3481679311344</v>
      </c>
      <c r="H4328" s="38"/>
    </row>
    <row r="4329" spans="1:8" x14ac:dyDescent="0.25">
      <c r="A4329" s="15">
        <v>4328</v>
      </c>
      <c r="B4329" s="38">
        <v>43387</v>
      </c>
      <c r="C4329" s="38" t="s">
        <v>3329</v>
      </c>
      <c r="D4329" s="14" t="s">
        <v>87</v>
      </c>
      <c r="E4329" s="14" t="s">
        <v>96</v>
      </c>
      <c r="F4329" s="14" t="s">
        <v>85</v>
      </c>
      <c r="G4329" s="39">
        <v>2654.6409019203411</v>
      </c>
      <c r="H4329" s="38"/>
    </row>
    <row r="4330" spans="1:8" x14ac:dyDescent="0.25">
      <c r="A4330" s="15">
        <v>4329</v>
      </c>
      <c r="B4330" s="38">
        <v>43117</v>
      </c>
      <c r="C4330" s="38" t="s">
        <v>2468</v>
      </c>
      <c r="D4330" s="14" t="s">
        <v>87</v>
      </c>
      <c r="E4330" s="14" t="s">
        <v>90</v>
      </c>
      <c r="F4330" s="14" t="s">
        <v>88</v>
      </c>
      <c r="G4330" s="39">
        <v>2648.6333439885602</v>
      </c>
      <c r="H4330" s="38"/>
    </row>
    <row r="4331" spans="1:8" x14ac:dyDescent="0.25">
      <c r="A4331" s="15">
        <v>4330</v>
      </c>
      <c r="B4331" s="38">
        <v>43173</v>
      </c>
      <c r="C4331" s="38" t="s">
        <v>2268</v>
      </c>
      <c r="D4331" s="14" t="s">
        <v>87</v>
      </c>
      <c r="E4331" s="14" t="s">
        <v>90</v>
      </c>
      <c r="F4331" s="14" t="s">
        <v>85</v>
      </c>
      <c r="G4331" s="39">
        <v>2642.0880816631634</v>
      </c>
      <c r="H4331" s="38"/>
    </row>
    <row r="4332" spans="1:8" x14ac:dyDescent="0.25">
      <c r="A4332" s="15">
        <v>4331</v>
      </c>
      <c r="B4332" s="38">
        <v>42894</v>
      </c>
      <c r="C4332" s="38" t="s">
        <v>1617</v>
      </c>
      <c r="D4332" s="14" t="s">
        <v>87</v>
      </c>
      <c r="E4332" s="14" t="s">
        <v>90</v>
      </c>
      <c r="F4332" s="14" t="s">
        <v>85</v>
      </c>
      <c r="G4332" s="39">
        <v>2638.4597245759046</v>
      </c>
      <c r="H4332" s="38"/>
    </row>
    <row r="4333" spans="1:8" x14ac:dyDescent="0.25">
      <c r="A4333" s="15">
        <v>4332</v>
      </c>
      <c r="B4333" s="38">
        <v>43011</v>
      </c>
      <c r="C4333" s="38" t="s">
        <v>2364</v>
      </c>
      <c r="D4333" s="14" t="s">
        <v>87</v>
      </c>
      <c r="E4333" s="14" t="s">
        <v>84</v>
      </c>
      <c r="F4333" s="14" t="s">
        <v>88</v>
      </c>
      <c r="G4333" s="39">
        <v>2634.485335548598</v>
      </c>
      <c r="H4333" s="38"/>
    </row>
    <row r="4334" spans="1:8" x14ac:dyDescent="0.25">
      <c r="A4334" s="15">
        <v>4333</v>
      </c>
      <c r="B4334" s="38">
        <v>42754</v>
      </c>
      <c r="C4334" s="38" t="s">
        <v>291</v>
      </c>
      <c r="D4334" s="14" t="s">
        <v>87</v>
      </c>
      <c r="E4334" s="14" t="s">
        <v>84</v>
      </c>
      <c r="F4334" s="14" t="s">
        <v>88</v>
      </c>
      <c r="G4334" s="39">
        <v>2633.1814858043349</v>
      </c>
      <c r="H4334" s="38"/>
    </row>
    <row r="4335" spans="1:8" x14ac:dyDescent="0.25">
      <c r="A4335" s="15">
        <v>4334</v>
      </c>
      <c r="B4335" s="38">
        <v>42975</v>
      </c>
      <c r="C4335" s="38" t="s">
        <v>2139</v>
      </c>
      <c r="D4335" s="14" t="s">
        <v>87</v>
      </c>
      <c r="E4335" s="14" t="s">
        <v>84</v>
      </c>
      <c r="F4335" s="14" t="s">
        <v>88</v>
      </c>
      <c r="G4335" s="39">
        <v>2632.4826068849934</v>
      </c>
      <c r="H4335" s="38"/>
    </row>
    <row r="4336" spans="1:8" x14ac:dyDescent="0.25">
      <c r="A4336" s="15">
        <v>4335</v>
      </c>
      <c r="B4336" s="38">
        <v>42844</v>
      </c>
      <c r="C4336" s="38" t="s">
        <v>1205</v>
      </c>
      <c r="D4336" s="14" t="s">
        <v>87</v>
      </c>
      <c r="E4336" s="14" t="s">
        <v>90</v>
      </c>
      <c r="F4336" s="14" t="s">
        <v>88</v>
      </c>
      <c r="G4336" s="39">
        <v>2625.954608575008</v>
      </c>
      <c r="H4336" s="38"/>
    </row>
    <row r="4337" spans="1:8" x14ac:dyDescent="0.25">
      <c r="A4337" s="15">
        <v>4336</v>
      </c>
      <c r="B4337" s="38">
        <v>43264</v>
      </c>
      <c r="C4337" s="38" t="s">
        <v>2345</v>
      </c>
      <c r="D4337" s="14" t="s">
        <v>87</v>
      </c>
      <c r="E4337" s="14" t="s">
        <v>104</v>
      </c>
      <c r="F4337" s="14" t="s">
        <v>88</v>
      </c>
      <c r="G4337" s="39">
        <v>2622.2885275933891</v>
      </c>
      <c r="H4337" s="38"/>
    </row>
    <row r="4338" spans="1:8" x14ac:dyDescent="0.25">
      <c r="A4338" s="15">
        <v>4337</v>
      </c>
      <c r="B4338" s="38">
        <v>43309</v>
      </c>
      <c r="C4338" s="38" t="s">
        <v>2299</v>
      </c>
      <c r="D4338" s="14" t="s">
        <v>87</v>
      </c>
      <c r="E4338" s="14" t="s">
        <v>104</v>
      </c>
      <c r="F4338" s="14" t="s">
        <v>88</v>
      </c>
      <c r="G4338" s="39">
        <v>2622.1545698558707</v>
      </c>
      <c r="H4338" s="38"/>
    </row>
    <row r="4339" spans="1:8" x14ac:dyDescent="0.25">
      <c r="A4339" s="15">
        <v>4338</v>
      </c>
      <c r="B4339" s="38">
        <v>42780</v>
      </c>
      <c r="C4339" s="38" t="s">
        <v>583</v>
      </c>
      <c r="D4339" s="14" t="s">
        <v>87</v>
      </c>
      <c r="E4339" s="14" t="s">
        <v>94</v>
      </c>
      <c r="F4339" s="14" t="s">
        <v>88</v>
      </c>
      <c r="G4339" s="39">
        <v>2616.6221940090777</v>
      </c>
      <c r="H4339" s="38"/>
    </row>
    <row r="4340" spans="1:8" x14ac:dyDescent="0.25">
      <c r="A4340" s="15">
        <v>4339</v>
      </c>
      <c r="B4340" s="38">
        <v>43074</v>
      </c>
      <c r="C4340" s="38" t="s">
        <v>1200</v>
      </c>
      <c r="D4340" s="14" t="s">
        <v>87</v>
      </c>
      <c r="E4340" s="14" t="s">
        <v>104</v>
      </c>
      <c r="F4340" s="14" t="s">
        <v>88</v>
      </c>
      <c r="G4340" s="39">
        <v>2608.3232286800576</v>
      </c>
      <c r="H4340" s="38"/>
    </row>
    <row r="4341" spans="1:8" x14ac:dyDescent="0.25">
      <c r="A4341" s="15">
        <v>4340</v>
      </c>
      <c r="B4341" s="38">
        <v>43307</v>
      </c>
      <c r="C4341" s="38" t="s">
        <v>2991</v>
      </c>
      <c r="D4341" s="14" t="s">
        <v>87</v>
      </c>
      <c r="E4341" s="14" t="s">
        <v>104</v>
      </c>
      <c r="F4341" s="14" t="s">
        <v>88</v>
      </c>
      <c r="G4341" s="39">
        <v>2597.4201880203686</v>
      </c>
      <c r="H4341" s="38"/>
    </row>
    <row r="4342" spans="1:8" x14ac:dyDescent="0.25">
      <c r="A4342" s="15">
        <v>4341</v>
      </c>
      <c r="B4342" s="38">
        <v>43245</v>
      </c>
      <c r="C4342" s="38" t="s">
        <v>284</v>
      </c>
      <c r="D4342" s="14" t="s">
        <v>87</v>
      </c>
      <c r="E4342" s="14" t="s">
        <v>96</v>
      </c>
      <c r="F4342" s="14" t="s">
        <v>85</v>
      </c>
      <c r="G4342" s="39">
        <v>2594.5051934647622</v>
      </c>
      <c r="H4342" s="38"/>
    </row>
    <row r="4343" spans="1:8" x14ac:dyDescent="0.25">
      <c r="A4343" s="15">
        <v>4342</v>
      </c>
      <c r="B4343" s="38">
        <v>42740</v>
      </c>
      <c r="C4343" s="38" t="s">
        <v>95</v>
      </c>
      <c r="D4343" s="14" t="s">
        <v>87</v>
      </c>
      <c r="E4343" s="14" t="s">
        <v>96</v>
      </c>
      <c r="F4343" s="14" t="s">
        <v>88</v>
      </c>
      <c r="G4343" s="39">
        <v>2593.5280548400201</v>
      </c>
      <c r="H4343" s="38"/>
    </row>
    <row r="4344" spans="1:8" x14ac:dyDescent="0.25">
      <c r="A4344" s="15">
        <v>4343</v>
      </c>
      <c r="B4344" s="38">
        <v>43200</v>
      </c>
      <c r="C4344" s="38" t="s">
        <v>2069</v>
      </c>
      <c r="D4344" s="14" t="s">
        <v>87</v>
      </c>
      <c r="E4344" s="14" t="s">
        <v>90</v>
      </c>
      <c r="F4344" s="14" t="s">
        <v>88</v>
      </c>
      <c r="G4344" s="39">
        <v>2592.9596884737184</v>
      </c>
      <c r="H4344" s="38"/>
    </row>
    <row r="4345" spans="1:8" x14ac:dyDescent="0.25">
      <c r="A4345" s="15">
        <v>4344</v>
      </c>
      <c r="B4345" s="38">
        <v>43272</v>
      </c>
      <c r="C4345" s="38" t="s">
        <v>2590</v>
      </c>
      <c r="D4345" s="14" t="s">
        <v>87</v>
      </c>
      <c r="E4345" s="14" t="s">
        <v>104</v>
      </c>
      <c r="F4345" s="14" t="s">
        <v>85</v>
      </c>
      <c r="G4345" s="39">
        <v>2583.8383134247479</v>
      </c>
      <c r="H4345" s="38"/>
    </row>
    <row r="4346" spans="1:8" x14ac:dyDescent="0.25">
      <c r="A4346" s="15">
        <v>4345</v>
      </c>
      <c r="B4346" s="38">
        <v>43063</v>
      </c>
      <c r="C4346" s="38" t="s">
        <v>2571</v>
      </c>
      <c r="D4346" s="14" t="s">
        <v>87</v>
      </c>
      <c r="E4346" s="14" t="s">
        <v>84</v>
      </c>
      <c r="F4346" s="14" t="s">
        <v>88</v>
      </c>
      <c r="G4346" s="39">
        <v>2582.432228199918</v>
      </c>
      <c r="H4346" s="38"/>
    </row>
    <row r="4347" spans="1:8" x14ac:dyDescent="0.25">
      <c r="A4347" s="15">
        <v>4346</v>
      </c>
      <c r="B4347" s="38">
        <v>43046</v>
      </c>
      <c r="C4347" s="38" t="s">
        <v>2540</v>
      </c>
      <c r="D4347" s="14" t="s">
        <v>87</v>
      </c>
      <c r="E4347" s="14" t="s">
        <v>94</v>
      </c>
      <c r="F4347" s="14" t="s">
        <v>88</v>
      </c>
      <c r="G4347" s="39">
        <v>2574.3336922728963</v>
      </c>
      <c r="H4347" s="38"/>
    </row>
    <row r="4348" spans="1:8" x14ac:dyDescent="0.25">
      <c r="A4348" s="15">
        <v>4347</v>
      </c>
      <c r="B4348" s="38">
        <v>42986</v>
      </c>
      <c r="C4348" s="38" t="s">
        <v>826</v>
      </c>
      <c r="D4348" s="14" t="s">
        <v>87</v>
      </c>
      <c r="E4348" s="14" t="s">
        <v>104</v>
      </c>
      <c r="F4348" s="14" t="s">
        <v>88</v>
      </c>
      <c r="G4348" s="39">
        <v>2569.4645965860286</v>
      </c>
      <c r="H4348" s="38"/>
    </row>
    <row r="4349" spans="1:8" x14ac:dyDescent="0.25">
      <c r="A4349" s="15">
        <v>4348</v>
      </c>
      <c r="B4349" s="38">
        <v>43348</v>
      </c>
      <c r="C4349" s="38" t="s">
        <v>3462</v>
      </c>
      <c r="D4349" s="14" t="s">
        <v>87</v>
      </c>
      <c r="E4349" s="14" t="s">
        <v>96</v>
      </c>
      <c r="F4349" s="14" t="s">
        <v>85</v>
      </c>
      <c r="G4349" s="39">
        <v>2551.4141059258204</v>
      </c>
      <c r="H4349" s="38"/>
    </row>
    <row r="4350" spans="1:8" x14ac:dyDescent="0.25">
      <c r="A4350" s="15">
        <v>4349</v>
      </c>
      <c r="B4350" s="38">
        <v>43298</v>
      </c>
      <c r="C4350" s="38" t="s">
        <v>774</v>
      </c>
      <c r="D4350" s="14" t="s">
        <v>87</v>
      </c>
      <c r="E4350" s="14" t="s">
        <v>94</v>
      </c>
      <c r="F4350" s="14" t="s">
        <v>88</v>
      </c>
      <c r="G4350" s="39">
        <v>2549.976389304748</v>
      </c>
      <c r="H4350" s="38"/>
    </row>
    <row r="4351" spans="1:8" x14ac:dyDescent="0.25">
      <c r="A4351" s="15">
        <v>4350</v>
      </c>
      <c r="B4351" s="38">
        <v>43020</v>
      </c>
      <c r="C4351" s="38" t="s">
        <v>2407</v>
      </c>
      <c r="D4351" s="14" t="s">
        <v>87</v>
      </c>
      <c r="E4351" s="14" t="s">
        <v>94</v>
      </c>
      <c r="F4351" s="14" t="s">
        <v>85</v>
      </c>
      <c r="G4351" s="39">
        <v>2542.9323095293125</v>
      </c>
      <c r="H4351" s="38"/>
    </row>
    <row r="4352" spans="1:8" x14ac:dyDescent="0.25">
      <c r="A4352" s="15">
        <v>4351</v>
      </c>
      <c r="B4352" s="38">
        <v>43144</v>
      </c>
      <c r="C4352" s="38" t="s">
        <v>354</v>
      </c>
      <c r="D4352" s="14" t="s">
        <v>87</v>
      </c>
      <c r="E4352" s="14" t="s">
        <v>84</v>
      </c>
      <c r="F4352" s="14" t="s">
        <v>88</v>
      </c>
      <c r="G4352" s="39">
        <v>2539.9276197365116</v>
      </c>
      <c r="H4352" s="38"/>
    </row>
    <row r="4353" spans="1:8" x14ac:dyDescent="0.25">
      <c r="A4353" s="15">
        <v>4352</v>
      </c>
      <c r="B4353" s="38">
        <v>42925</v>
      </c>
      <c r="C4353" s="38" t="s">
        <v>1845</v>
      </c>
      <c r="D4353" s="14" t="s">
        <v>87</v>
      </c>
      <c r="E4353" s="14" t="s">
        <v>84</v>
      </c>
      <c r="F4353" s="14" t="s">
        <v>85</v>
      </c>
      <c r="G4353" s="39">
        <v>2534.4928011269067</v>
      </c>
      <c r="H4353" s="38"/>
    </row>
    <row r="4354" spans="1:8" x14ac:dyDescent="0.25">
      <c r="A4354" s="15">
        <v>4353</v>
      </c>
      <c r="B4354" s="38">
        <v>42761</v>
      </c>
      <c r="C4354" s="38" t="s">
        <v>376</v>
      </c>
      <c r="D4354" s="14" t="s">
        <v>87</v>
      </c>
      <c r="E4354" s="14" t="s">
        <v>96</v>
      </c>
      <c r="F4354" s="14" t="s">
        <v>88</v>
      </c>
      <c r="G4354" s="39">
        <v>2519.7403431207254</v>
      </c>
      <c r="H4354" s="38"/>
    </row>
    <row r="4355" spans="1:8" x14ac:dyDescent="0.25">
      <c r="A4355" s="15">
        <v>4354</v>
      </c>
      <c r="B4355" s="38">
        <v>43346</v>
      </c>
      <c r="C4355" s="38" t="s">
        <v>1941</v>
      </c>
      <c r="D4355" s="14" t="s">
        <v>87</v>
      </c>
      <c r="E4355" s="14" t="s">
        <v>94</v>
      </c>
      <c r="F4355" s="14" t="s">
        <v>88</v>
      </c>
      <c r="G4355" s="39">
        <v>2512.0066062647884</v>
      </c>
      <c r="H4355" s="38"/>
    </row>
    <row r="4356" spans="1:8" x14ac:dyDescent="0.25">
      <c r="A4356" s="15">
        <v>4355</v>
      </c>
      <c r="B4356" s="38">
        <v>43173</v>
      </c>
      <c r="C4356" s="38" t="s">
        <v>436</v>
      </c>
      <c r="D4356" s="14" t="s">
        <v>87</v>
      </c>
      <c r="E4356" s="14" t="s">
        <v>96</v>
      </c>
      <c r="F4356" s="14" t="s">
        <v>88</v>
      </c>
      <c r="G4356" s="39">
        <v>2510.4206419744728</v>
      </c>
      <c r="H4356" s="38"/>
    </row>
    <row r="4357" spans="1:8" x14ac:dyDescent="0.25">
      <c r="A4357" s="15">
        <v>4356</v>
      </c>
      <c r="B4357" s="38">
        <v>43145</v>
      </c>
      <c r="C4357" s="38" t="s">
        <v>513</v>
      </c>
      <c r="D4357" s="14" t="s">
        <v>87</v>
      </c>
      <c r="E4357" s="14" t="s">
        <v>104</v>
      </c>
      <c r="F4357" s="14" t="s">
        <v>85</v>
      </c>
      <c r="G4357" s="39">
        <v>2497.9199958970198</v>
      </c>
      <c r="H4357" s="38"/>
    </row>
    <row r="4358" spans="1:8" x14ac:dyDescent="0.25">
      <c r="A4358" s="15">
        <v>4357</v>
      </c>
      <c r="B4358" s="38">
        <v>43202</v>
      </c>
      <c r="C4358" s="38" t="s">
        <v>2385</v>
      </c>
      <c r="D4358" s="14" t="s">
        <v>87</v>
      </c>
      <c r="E4358" s="14" t="s">
        <v>84</v>
      </c>
      <c r="F4358" s="14" t="s">
        <v>88</v>
      </c>
      <c r="G4358" s="39">
        <v>2487.4817654692406</v>
      </c>
      <c r="H4358" s="38"/>
    </row>
    <row r="4359" spans="1:8" x14ac:dyDescent="0.25">
      <c r="A4359" s="15">
        <v>4358</v>
      </c>
      <c r="B4359" s="38">
        <v>43356</v>
      </c>
      <c r="C4359" s="38" t="s">
        <v>1815</v>
      </c>
      <c r="D4359" s="14" t="s">
        <v>87</v>
      </c>
      <c r="E4359" s="14" t="s">
        <v>84</v>
      </c>
      <c r="F4359" s="14" t="s">
        <v>88</v>
      </c>
      <c r="G4359" s="39">
        <v>2484.8638735741724</v>
      </c>
      <c r="H4359" s="38"/>
    </row>
    <row r="4360" spans="1:8" x14ac:dyDescent="0.25">
      <c r="A4360" s="15">
        <v>4359</v>
      </c>
      <c r="B4360" s="38">
        <v>43208</v>
      </c>
      <c r="C4360" s="38" t="s">
        <v>2444</v>
      </c>
      <c r="D4360" s="14" t="s">
        <v>87</v>
      </c>
      <c r="E4360" s="14" t="s">
        <v>84</v>
      </c>
      <c r="F4360" s="14" t="s">
        <v>85</v>
      </c>
      <c r="G4360" s="39">
        <v>2484.6160528055871</v>
      </c>
      <c r="H4360" s="38"/>
    </row>
    <row r="4361" spans="1:8" x14ac:dyDescent="0.25">
      <c r="A4361" s="15">
        <v>4360</v>
      </c>
      <c r="B4361" s="38">
        <v>43410</v>
      </c>
      <c r="C4361" s="38" t="s">
        <v>3530</v>
      </c>
      <c r="D4361" s="14" t="s">
        <v>87</v>
      </c>
      <c r="E4361" s="14" t="s">
        <v>94</v>
      </c>
      <c r="F4361" s="14" t="s">
        <v>88</v>
      </c>
      <c r="G4361" s="39">
        <v>2469.4712849757739</v>
      </c>
      <c r="H4361" s="38"/>
    </row>
    <row r="4362" spans="1:8" x14ac:dyDescent="0.25">
      <c r="A4362" s="15">
        <v>4361</v>
      </c>
      <c r="B4362" s="38">
        <v>42927</v>
      </c>
      <c r="C4362" s="38" t="s">
        <v>1358</v>
      </c>
      <c r="D4362" s="14" t="s">
        <v>87</v>
      </c>
      <c r="E4362" s="14" t="s">
        <v>96</v>
      </c>
      <c r="F4362" s="14" t="s">
        <v>88</v>
      </c>
      <c r="G4362" s="39">
        <v>2457.4526376614172</v>
      </c>
      <c r="H4362" s="38"/>
    </row>
    <row r="4363" spans="1:8" x14ac:dyDescent="0.25">
      <c r="A4363" s="15">
        <v>4362</v>
      </c>
      <c r="B4363" s="38">
        <v>42991</v>
      </c>
      <c r="C4363" s="38" t="s">
        <v>1415</v>
      </c>
      <c r="D4363" s="14" t="s">
        <v>87</v>
      </c>
      <c r="E4363" s="14" t="s">
        <v>104</v>
      </c>
      <c r="F4363" s="14" t="s">
        <v>88</v>
      </c>
      <c r="G4363" s="39">
        <v>2441.9136277269117</v>
      </c>
      <c r="H4363" s="38"/>
    </row>
    <row r="4364" spans="1:8" x14ac:dyDescent="0.25">
      <c r="A4364" s="15">
        <v>4363</v>
      </c>
      <c r="B4364" s="38">
        <v>43015</v>
      </c>
      <c r="C4364" s="38" t="s">
        <v>1208</v>
      </c>
      <c r="D4364" s="14" t="s">
        <v>87</v>
      </c>
      <c r="E4364" s="14" t="s">
        <v>84</v>
      </c>
      <c r="F4364" s="14" t="s">
        <v>88</v>
      </c>
      <c r="G4364" s="39">
        <v>2441.5983744965979</v>
      </c>
      <c r="H4364" s="38"/>
    </row>
    <row r="4365" spans="1:8" x14ac:dyDescent="0.25">
      <c r="A4365" s="15">
        <v>4364</v>
      </c>
      <c r="B4365" s="38">
        <v>43450</v>
      </c>
      <c r="C4365" s="38" t="s">
        <v>1449</v>
      </c>
      <c r="D4365" s="14" t="s">
        <v>87</v>
      </c>
      <c r="E4365" s="14" t="s">
        <v>84</v>
      </c>
      <c r="F4365" s="14" t="s">
        <v>85</v>
      </c>
      <c r="G4365" s="39">
        <v>2431.9290418957562</v>
      </c>
      <c r="H4365" s="38"/>
    </row>
    <row r="4366" spans="1:8" x14ac:dyDescent="0.25">
      <c r="A4366" s="15">
        <v>4365</v>
      </c>
      <c r="B4366" s="38">
        <v>43269</v>
      </c>
      <c r="C4366" s="38" t="s">
        <v>1593</v>
      </c>
      <c r="D4366" s="14" t="s">
        <v>87</v>
      </c>
      <c r="E4366" s="14" t="s">
        <v>96</v>
      </c>
      <c r="F4366" s="14" t="s">
        <v>88</v>
      </c>
      <c r="G4366" s="39">
        <v>2418.6580959997336</v>
      </c>
      <c r="H4366" s="38"/>
    </row>
    <row r="4367" spans="1:8" x14ac:dyDescent="0.25">
      <c r="A4367" s="15">
        <v>4366</v>
      </c>
      <c r="B4367" s="38">
        <v>43131</v>
      </c>
      <c r="C4367" s="38" t="s">
        <v>1152</v>
      </c>
      <c r="D4367" s="14" t="s">
        <v>87</v>
      </c>
      <c r="E4367" s="14" t="s">
        <v>96</v>
      </c>
      <c r="F4367" s="14" t="s">
        <v>85</v>
      </c>
      <c r="G4367" s="39">
        <v>2413.6733305447951</v>
      </c>
      <c r="H4367" s="38"/>
    </row>
    <row r="4368" spans="1:8" x14ac:dyDescent="0.25">
      <c r="A4368" s="15">
        <v>4367</v>
      </c>
      <c r="B4368" s="38">
        <v>43362</v>
      </c>
      <c r="C4368" s="38" t="s">
        <v>307</v>
      </c>
      <c r="D4368" s="14" t="s">
        <v>87</v>
      </c>
      <c r="E4368" s="14" t="s">
        <v>104</v>
      </c>
      <c r="F4368" s="14" t="s">
        <v>85</v>
      </c>
      <c r="G4368" s="39">
        <v>2408.9482644750028</v>
      </c>
      <c r="H4368" s="38"/>
    </row>
    <row r="4369" spans="1:8" x14ac:dyDescent="0.25">
      <c r="A4369" s="15">
        <v>4368</v>
      </c>
      <c r="B4369" s="38">
        <v>42913</v>
      </c>
      <c r="C4369" s="38" t="s">
        <v>1756</v>
      </c>
      <c r="D4369" s="14" t="s">
        <v>87</v>
      </c>
      <c r="E4369" s="14" t="s">
        <v>96</v>
      </c>
      <c r="F4369" s="14" t="s">
        <v>88</v>
      </c>
      <c r="G4369" s="39">
        <v>2408.2225574386525</v>
      </c>
      <c r="H4369" s="38"/>
    </row>
    <row r="4370" spans="1:8" x14ac:dyDescent="0.25">
      <c r="A4370" s="15">
        <v>4369</v>
      </c>
      <c r="B4370" s="38">
        <v>42949</v>
      </c>
      <c r="C4370" s="38" t="s">
        <v>1997</v>
      </c>
      <c r="D4370" s="14" t="s">
        <v>87</v>
      </c>
      <c r="E4370" s="14" t="s">
        <v>90</v>
      </c>
      <c r="F4370" s="14" t="s">
        <v>88</v>
      </c>
      <c r="G4370" s="39">
        <v>2400.0843637907637</v>
      </c>
      <c r="H4370" s="38"/>
    </row>
    <row r="4371" spans="1:8" x14ac:dyDescent="0.25">
      <c r="A4371" s="15">
        <v>4370</v>
      </c>
      <c r="B4371" s="38">
        <v>43367</v>
      </c>
      <c r="C4371" s="38" t="s">
        <v>1282</v>
      </c>
      <c r="D4371" s="14" t="s">
        <v>87</v>
      </c>
      <c r="E4371" s="14" t="s">
        <v>94</v>
      </c>
      <c r="F4371" s="14" t="s">
        <v>85</v>
      </c>
      <c r="G4371" s="39">
        <v>2396.0821322903889</v>
      </c>
      <c r="H4371" s="38"/>
    </row>
    <row r="4372" spans="1:8" x14ac:dyDescent="0.25">
      <c r="A4372" s="15">
        <v>4371</v>
      </c>
      <c r="B4372" s="38">
        <v>43177</v>
      </c>
      <c r="C4372" s="38" t="s">
        <v>2541</v>
      </c>
      <c r="D4372" s="14" t="s">
        <v>87</v>
      </c>
      <c r="E4372" s="14" t="s">
        <v>94</v>
      </c>
      <c r="F4372" s="14" t="s">
        <v>88</v>
      </c>
      <c r="G4372" s="39">
        <v>2383.754648953613</v>
      </c>
      <c r="H4372" s="38"/>
    </row>
    <row r="4373" spans="1:8" x14ac:dyDescent="0.25">
      <c r="A4373" s="15">
        <v>4372</v>
      </c>
      <c r="B4373" s="38">
        <v>43344</v>
      </c>
      <c r="C4373" s="38" t="s">
        <v>3372</v>
      </c>
      <c r="D4373" s="14" t="s">
        <v>87</v>
      </c>
      <c r="E4373" s="14" t="s">
        <v>104</v>
      </c>
      <c r="F4373" s="14" t="s">
        <v>88</v>
      </c>
      <c r="G4373" s="39">
        <v>2382.6132794151922</v>
      </c>
      <c r="H4373" s="38"/>
    </row>
    <row r="4374" spans="1:8" x14ac:dyDescent="0.25">
      <c r="A4374" s="15">
        <v>4373</v>
      </c>
      <c r="B4374" s="38">
        <v>42758</v>
      </c>
      <c r="C4374" s="38" t="s">
        <v>346</v>
      </c>
      <c r="D4374" s="14" t="s">
        <v>87</v>
      </c>
      <c r="E4374" s="14" t="s">
        <v>84</v>
      </c>
      <c r="F4374" s="14" t="s">
        <v>88</v>
      </c>
      <c r="G4374" s="39">
        <v>2381.8259647751861</v>
      </c>
      <c r="H4374" s="38"/>
    </row>
    <row r="4375" spans="1:8" x14ac:dyDescent="0.25">
      <c r="A4375" s="15">
        <v>4374</v>
      </c>
      <c r="B4375" s="38">
        <v>43360</v>
      </c>
      <c r="C4375" s="38" t="s">
        <v>259</v>
      </c>
      <c r="D4375" s="14" t="s">
        <v>87</v>
      </c>
      <c r="E4375" s="14" t="s">
        <v>96</v>
      </c>
      <c r="F4375" s="14" t="s">
        <v>88</v>
      </c>
      <c r="G4375" s="39">
        <v>2381.2830465589732</v>
      </c>
      <c r="H4375" s="38"/>
    </row>
    <row r="4376" spans="1:8" x14ac:dyDescent="0.25">
      <c r="A4376" s="15">
        <v>4375</v>
      </c>
      <c r="B4376" s="38">
        <v>42941</v>
      </c>
      <c r="C4376" s="38" t="s">
        <v>1937</v>
      </c>
      <c r="D4376" s="14" t="s">
        <v>87</v>
      </c>
      <c r="E4376" s="14" t="s">
        <v>104</v>
      </c>
      <c r="F4376" s="14" t="s">
        <v>85</v>
      </c>
      <c r="G4376" s="39">
        <v>2372.2232339304774</v>
      </c>
      <c r="H4376" s="38"/>
    </row>
    <row r="4377" spans="1:8" x14ac:dyDescent="0.25">
      <c r="A4377" s="15">
        <v>4376</v>
      </c>
      <c r="B4377" s="38">
        <v>42759</v>
      </c>
      <c r="C4377" s="38" t="s">
        <v>356</v>
      </c>
      <c r="D4377" s="14" t="s">
        <v>87</v>
      </c>
      <c r="E4377" s="14" t="s">
        <v>84</v>
      </c>
      <c r="F4377" s="14" t="s">
        <v>85</v>
      </c>
      <c r="G4377" s="39">
        <v>2363.9188497721748</v>
      </c>
      <c r="H4377" s="38"/>
    </row>
    <row r="4378" spans="1:8" x14ac:dyDescent="0.25">
      <c r="A4378" s="15">
        <v>4377</v>
      </c>
      <c r="B4378" s="38">
        <v>42945</v>
      </c>
      <c r="C4378" s="38" t="s">
        <v>1968</v>
      </c>
      <c r="D4378" s="14" t="s">
        <v>87</v>
      </c>
      <c r="E4378" s="14" t="s">
        <v>84</v>
      </c>
      <c r="F4378" s="14" t="s">
        <v>85</v>
      </c>
      <c r="G4378" s="39">
        <v>2348.9883899515662</v>
      </c>
      <c r="H4378" s="38"/>
    </row>
    <row r="4379" spans="1:8" x14ac:dyDescent="0.25">
      <c r="A4379" s="15">
        <v>4378</v>
      </c>
      <c r="B4379" s="38">
        <v>42841</v>
      </c>
      <c r="C4379" s="38" t="s">
        <v>1133</v>
      </c>
      <c r="D4379" s="14" t="s">
        <v>87</v>
      </c>
      <c r="E4379" s="14" t="s">
        <v>104</v>
      </c>
      <c r="F4379" s="14" t="s">
        <v>85</v>
      </c>
      <c r="G4379" s="39">
        <v>2348.5562716412601</v>
      </c>
      <c r="H4379" s="38"/>
    </row>
    <row r="4380" spans="1:8" x14ac:dyDescent="0.25">
      <c r="A4380" s="15">
        <v>4379</v>
      </c>
      <c r="B4380" s="38">
        <v>43107</v>
      </c>
      <c r="C4380" s="38" t="s">
        <v>2777</v>
      </c>
      <c r="D4380" s="14" t="s">
        <v>87</v>
      </c>
      <c r="E4380" s="14" t="s">
        <v>94</v>
      </c>
      <c r="F4380" s="14" t="s">
        <v>88</v>
      </c>
      <c r="G4380" s="39">
        <v>2347.2654444605814</v>
      </c>
      <c r="H4380" s="38"/>
    </row>
    <row r="4381" spans="1:8" x14ac:dyDescent="0.25">
      <c r="A4381" s="15">
        <v>4380</v>
      </c>
      <c r="B4381" s="38">
        <v>43012</v>
      </c>
      <c r="C4381" s="38" t="s">
        <v>2372</v>
      </c>
      <c r="D4381" s="14" t="s">
        <v>87</v>
      </c>
      <c r="E4381" s="14" t="s">
        <v>96</v>
      </c>
      <c r="F4381" s="14" t="s">
        <v>88</v>
      </c>
      <c r="G4381" s="39">
        <v>2345.1243769944745</v>
      </c>
      <c r="H4381" s="38"/>
    </row>
    <row r="4382" spans="1:8" x14ac:dyDescent="0.25">
      <c r="A4382" s="15">
        <v>4381</v>
      </c>
      <c r="B4382" s="38">
        <v>43430</v>
      </c>
      <c r="C4382" s="38" t="s">
        <v>2021</v>
      </c>
      <c r="D4382" s="14" t="s">
        <v>87</v>
      </c>
      <c r="E4382" s="14" t="s">
        <v>90</v>
      </c>
      <c r="F4382" s="14" t="s">
        <v>85</v>
      </c>
      <c r="G4382" s="39">
        <v>2330.7313463611049</v>
      </c>
      <c r="H4382" s="38"/>
    </row>
    <row r="4383" spans="1:8" x14ac:dyDescent="0.25">
      <c r="A4383" s="15">
        <v>4382</v>
      </c>
      <c r="B4383" s="38">
        <v>43301</v>
      </c>
      <c r="C4383" s="38" t="s">
        <v>2895</v>
      </c>
      <c r="D4383" s="14" t="s">
        <v>87</v>
      </c>
      <c r="E4383" s="14" t="s">
        <v>90</v>
      </c>
      <c r="F4383" s="14" t="s">
        <v>85</v>
      </c>
      <c r="G4383" s="39">
        <v>2327.3994701246388</v>
      </c>
      <c r="H4383" s="38"/>
    </row>
    <row r="4384" spans="1:8" x14ac:dyDescent="0.25">
      <c r="A4384" s="15">
        <v>4383</v>
      </c>
      <c r="B4384" s="38">
        <v>43414</v>
      </c>
      <c r="C4384" s="38" t="s">
        <v>1263</v>
      </c>
      <c r="D4384" s="14" t="s">
        <v>87</v>
      </c>
      <c r="E4384" s="14" t="s">
        <v>84</v>
      </c>
      <c r="F4384" s="14" t="s">
        <v>85</v>
      </c>
      <c r="G4384" s="39">
        <v>2298.3329689416369</v>
      </c>
      <c r="H4384" s="38"/>
    </row>
    <row r="4385" spans="1:8" x14ac:dyDescent="0.25">
      <c r="A4385" s="15">
        <v>4384</v>
      </c>
      <c r="B4385" s="38">
        <v>43171</v>
      </c>
      <c r="C4385" s="38" t="s">
        <v>1328</v>
      </c>
      <c r="D4385" s="14" t="s">
        <v>87</v>
      </c>
      <c r="E4385" s="14" t="s">
        <v>94</v>
      </c>
      <c r="F4385" s="14" t="s">
        <v>85</v>
      </c>
      <c r="G4385" s="39">
        <v>2293.5547016023502</v>
      </c>
      <c r="H4385" s="38"/>
    </row>
    <row r="4386" spans="1:8" x14ac:dyDescent="0.25">
      <c r="A4386" s="15">
        <v>4385</v>
      </c>
      <c r="B4386" s="38">
        <v>43412</v>
      </c>
      <c r="C4386" s="38" t="s">
        <v>3297</v>
      </c>
      <c r="D4386" s="14" t="s">
        <v>87</v>
      </c>
      <c r="E4386" s="14" t="s">
        <v>94</v>
      </c>
      <c r="F4386" s="14" t="s">
        <v>88</v>
      </c>
      <c r="G4386" s="39">
        <v>2281.9860441178498</v>
      </c>
      <c r="H4386" s="38"/>
    </row>
    <row r="4387" spans="1:8" x14ac:dyDescent="0.25">
      <c r="A4387" s="15">
        <v>4386</v>
      </c>
      <c r="B4387" s="38">
        <v>43449</v>
      </c>
      <c r="C4387" s="38" t="s">
        <v>3373</v>
      </c>
      <c r="D4387" s="14" t="s">
        <v>87</v>
      </c>
      <c r="E4387" s="14" t="s">
        <v>96</v>
      </c>
      <c r="F4387" s="14" t="s">
        <v>88</v>
      </c>
      <c r="G4387" s="39">
        <v>2278.9604971192311</v>
      </c>
      <c r="H4387" s="38"/>
    </row>
    <row r="4388" spans="1:8" x14ac:dyDescent="0.25">
      <c r="A4388" s="15">
        <v>4387</v>
      </c>
      <c r="B4388" s="38">
        <v>43166</v>
      </c>
      <c r="C4388" s="38" t="s">
        <v>1745</v>
      </c>
      <c r="D4388" s="14" t="s">
        <v>87</v>
      </c>
      <c r="E4388" s="14" t="s">
        <v>94</v>
      </c>
      <c r="F4388" s="14" t="s">
        <v>85</v>
      </c>
      <c r="G4388" s="39">
        <v>2259.4402163529708</v>
      </c>
      <c r="H4388" s="38"/>
    </row>
    <row r="4389" spans="1:8" x14ac:dyDescent="0.25">
      <c r="A4389" s="15">
        <v>4388</v>
      </c>
      <c r="B4389" s="38">
        <v>43269</v>
      </c>
      <c r="C4389" s="38" t="s">
        <v>609</v>
      </c>
      <c r="D4389" s="14" t="s">
        <v>87</v>
      </c>
      <c r="E4389" s="14" t="s">
        <v>94</v>
      </c>
      <c r="F4389" s="14" t="s">
        <v>85</v>
      </c>
      <c r="G4389" s="39">
        <v>2256.5730106753049</v>
      </c>
      <c r="H4389" s="38"/>
    </row>
    <row r="4390" spans="1:8" x14ac:dyDescent="0.25">
      <c r="A4390" s="15">
        <v>4389</v>
      </c>
      <c r="B4390" s="38">
        <v>43412</v>
      </c>
      <c r="C4390" s="38" t="s">
        <v>2084</v>
      </c>
      <c r="D4390" s="14" t="s">
        <v>87</v>
      </c>
      <c r="E4390" s="14" t="s">
        <v>96</v>
      </c>
      <c r="F4390" s="14" t="s">
        <v>85</v>
      </c>
      <c r="G4390" s="39">
        <v>2251.3925243042181</v>
      </c>
      <c r="H4390" s="38"/>
    </row>
    <row r="4391" spans="1:8" x14ac:dyDescent="0.25">
      <c r="A4391" s="15">
        <v>4390</v>
      </c>
      <c r="B4391" s="38">
        <v>42870</v>
      </c>
      <c r="C4391" s="38" t="s">
        <v>1317</v>
      </c>
      <c r="D4391" s="14" t="s">
        <v>87</v>
      </c>
      <c r="E4391" s="14" t="s">
        <v>104</v>
      </c>
      <c r="F4391" s="14" t="s">
        <v>88</v>
      </c>
      <c r="G4391" s="39">
        <v>2251.129925999684</v>
      </c>
      <c r="H4391" s="38"/>
    </row>
    <row r="4392" spans="1:8" x14ac:dyDescent="0.25">
      <c r="A4392" s="15">
        <v>4391</v>
      </c>
      <c r="B4392" s="38">
        <v>43148</v>
      </c>
      <c r="C4392" s="38" t="s">
        <v>1057</v>
      </c>
      <c r="D4392" s="14" t="s">
        <v>87</v>
      </c>
      <c r="E4392" s="14" t="s">
        <v>96</v>
      </c>
      <c r="F4392" s="14" t="s">
        <v>85</v>
      </c>
      <c r="G4392" s="39">
        <v>2250.8825875415464</v>
      </c>
      <c r="H4392" s="38"/>
    </row>
    <row r="4393" spans="1:8" x14ac:dyDescent="0.25">
      <c r="A4393" s="15">
        <v>4392</v>
      </c>
      <c r="B4393" s="38">
        <v>43163</v>
      </c>
      <c r="C4393" s="38" t="s">
        <v>1450</v>
      </c>
      <c r="D4393" s="14" t="s">
        <v>87</v>
      </c>
      <c r="E4393" s="14" t="s">
        <v>96</v>
      </c>
      <c r="F4393" s="14" t="s">
        <v>85</v>
      </c>
      <c r="G4393" s="39">
        <v>2233.5784468133406</v>
      </c>
      <c r="H4393" s="38"/>
    </row>
    <row r="4394" spans="1:8" x14ac:dyDescent="0.25">
      <c r="A4394" s="15">
        <v>4393</v>
      </c>
      <c r="B4394" s="38">
        <v>43412</v>
      </c>
      <c r="C4394" s="38" t="s">
        <v>2848</v>
      </c>
      <c r="D4394" s="14" t="s">
        <v>87</v>
      </c>
      <c r="E4394" s="14" t="s">
        <v>104</v>
      </c>
      <c r="F4394" s="14" t="s">
        <v>88</v>
      </c>
      <c r="G4394" s="39">
        <v>2231.4786974059039</v>
      </c>
      <c r="H4394" s="38"/>
    </row>
    <row r="4395" spans="1:8" x14ac:dyDescent="0.25">
      <c r="A4395" s="15">
        <v>4394</v>
      </c>
      <c r="B4395" s="38">
        <v>42843</v>
      </c>
      <c r="C4395" s="38" t="s">
        <v>1053</v>
      </c>
      <c r="D4395" s="14" t="s">
        <v>87</v>
      </c>
      <c r="E4395" s="14" t="s">
        <v>104</v>
      </c>
      <c r="F4395" s="14" t="s">
        <v>85</v>
      </c>
      <c r="G4395" s="39">
        <v>2225.5627712513678</v>
      </c>
      <c r="H4395" s="38"/>
    </row>
    <row r="4396" spans="1:8" x14ac:dyDescent="0.25">
      <c r="A4396" s="15">
        <v>4395</v>
      </c>
      <c r="B4396" s="38">
        <v>43165</v>
      </c>
      <c r="C4396" s="38" t="s">
        <v>3016</v>
      </c>
      <c r="D4396" s="14" t="s">
        <v>87</v>
      </c>
      <c r="E4396" s="14" t="s">
        <v>104</v>
      </c>
      <c r="F4396" s="14" t="s">
        <v>85</v>
      </c>
      <c r="G4396" s="39">
        <v>2219.136658845674</v>
      </c>
      <c r="H4396" s="38"/>
    </row>
    <row r="4397" spans="1:8" x14ac:dyDescent="0.25">
      <c r="A4397" s="15">
        <v>4396</v>
      </c>
      <c r="B4397" s="38">
        <v>43117</v>
      </c>
      <c r="C4397" s="38" t="s">
        <v>2694</v>
      </c>
      <c r="D4397" s="14" t="s">
        <v>87</v>
      </c>
      <c r="E4397" s="14" t="s">
        <v>104</v>
      </c>
      <c r="F4397" s="14" t="s">
        <v>85</v>
      </c>
      <c r="G4397" s="39">
        <v>2207.8074130033147</v>
      </c>
      <c r="H4397" s="38"/>
    </row>
    <row r="4398" spans="1:8" x14ac:dyDescent="0.25">
      <c r="A4398" s="15">
        <v>4397</v>
      </c>
      <c r="B4398" s="38">
        <v>43120</v>
      </c>
      <c r="C4398" s="38" t="s">
        <v>1021</v>
      </c>
      <c r="D4398" s="14" t="s">
        <v>87</v>
      </c>
      <c r="E4398" s="14" t="s">
        <v>90</v>
      </c>
      <c r="F4398" s="14" t="s">
        <v>88</v>
      </c>
      <c r="G4398" s="39">
        <v>2204.7808179999788</v>
      </c>
      <c r="H4398" s="38"/>
    </row>
    <row r="4399" spans="1:8" x14ac:dyDescent="0.25">
      <c r="A4399" s="15">
        <v>4398</v>
      </c>
      <c r="B4399" s="38">
        <v>43462</v>
      </c>
      <c r="C4399" s="38" t="s">
        <v>2597</v>
      </c>
      <c r="D4399" s="14" t="s">
        <v>87</v>
      </c>
      <c r="E4399" s="14" t="s">
        <v>94</v>
      </c>
      <c r="F4399" s="14" t="s">
        <v>85</v>
      </c>
      <c r="G4399" s="39">
        <v>2198.9289216456245</v>
      </c>
      <c r="H4399" s="38"/>
    </row>
    <row r="4400" spans="1:8" x14ac:dyDescent="0.25">
      <c r="A4400" s="15">
        <v>4399</v>
      </c>
      <c r="B4400" s="38">
        <v>43161</v>
      </c>
      <c r="C4400" s="38" t="s">
        <v>3020</v>
      </c>
      <c r="D4400" s="14" t="s">
        <v>87</v>
      </c>
      <c r="E4400" s="14" t="s">
        <v>90</v>
      </c>
      <c r="F4400" s="14" t="s">
        <v>88</v>
      </c>
      <c r="G4400" s="39">
        <v>2182.0134710943316</v>
      </c>
      <c r="H4400" s="38"/>
    </row>
    <row r="4401" spans="1:8" x14ac:dyDescent="0.25">
      <c r="A4401" s="15">
        <v>4400</v>
      </c>
      <c r="B4401" s="38">
        <v>43255</v>
      </c>
      <c r="C4401" s="38" t="s">
        <v>3206</v>
      </c>
      <c r="D4401" s="14" t="s">
        <v>87</v>
      </c>
      <c r="E4401" s="14" t="s">
        <v>84</v>
      </c>
      <c r="F4401" s="14" t="s">
        <v>88</v>
      </c>
      <c r="G4401" s="39">
        <v>2180.4188336827146</v>
      </c>
      <c r="H4401" s="38"/>
    </row>
    <row r="4402" spans="1:8" x14ac:dyDescent="0.25">
      <c r="A4402" s="15">
        <v>4401</v>
      </c>
      <c r="B4402" s="38">
        <v>43325</v>
      </c>
      <c r="C4402" s="38" t="s">
        <v>319</v>
      </c>
      <c r="D4402" s="14" t="s">
        <v>87</v>
      </c>
      <c r="E4402" s="14" t="s">
        <v>94</v>
      </c>
      <c r="F4402" s="14" t="s">
        <v>88</v>
      </c>
      <c r="G4402" s="39">
        <v>2167.1790162958355</v>
      </c>
      <c r="H4402" s="38"/>
    </row>
    <row r="4403" spans="1:8" x14ac:dyDescent="0.25">
      <c r="A4403" s="15">
        <v>4402</v>
      </c>
      <c r="B4403" s="38">
        <v>43214</v>
      </c>
      <c r="C4403" s="38" t="s">
        <v>1156</v>
      </c>
      <c r="D4403" s="14" t="s">
        <v>87</v>
      </c>
      <c r="E4403" s="14" t="s">
        <v>94</v>
      </c>
      <c r="F4403" s="14" t="s">
        <v>88</v>
      </c>
      <c r="G4403" s="39">
        <v>2164.6863340124978</v>
      </c>
      <c r="H4403" s="38"/>
    </row>
    <row r="4404" spans="1:8" x14ac:dyDescent="0.25">
      <c r="A4404" s="15">
        <v>4403</v>
      </c>
      <c r="B4404" s="38">
        <v>42805</v>
      </c>
      <c r="C4404" s="38" t="s">
        <v>843</v>
      </c>
      <c r="D4404" s="14" t="s">
        <v>87</v>
      </c>
      <c r="E4404" s="14" t="s">
        <v>84</v>
      </c>
      <c r="F4404" s="14" t="s">
        <v>88</v>
      </c>
      <c r="G4404" s="39">
        <v>2147.9201450609135</v>
      </c>
      <c r="H4404" s="38"/>
    </row>
    <row r="4405" spans="1:8" x14ac:dyDescent="0.25">
      <c r="A4405" s="15">
        <v>4404</v>
      </c>
      <c r="B4405" s="38">
        <v>42807</v>
      </c>
      <c r="C4405" s="38" t="s">
        <v>681</v>
      </c>
      <c r="D4405" s="14" t="s">
        <v>87</v>
      </c>
      <c r="E4405" s="14" t="s">
        <v>96</v>
      </c>
      <c r="F4405" s="14" t="s">
        <v>85</v>
      </c>
      <c r="G4405" s="39">
        <v>2146.1000319936888</v>
      </c>
      <c r="H4405" s="38"/>
    </row>
    <row r="4406" spans="1:8" x14ac:dyDescent="0.25">
      <c r="A4406" s="15">
        <v>4405</v>
      </c>
      <c r="B4406" s="38">
        <v>42909</v>
      </c>
      <c r="C4406" s="38" t="s">
        <v>734</v>
      </c>
      <c r="D4406" s="14" t="s">
        <v>87</v>
      </c>
      <c r="E4406" s="14" t="s">
        <v>94</v>
      </c>
      <c r="F4406" s="14" t="s">
        <v>88</v>
      </c>
      <c r="G4406" s="39">
        <v>2143.8548904508393</v>
      </c>
      <c r="H4406" s="38"/>
    </row>
    <row r="4407" spans="1:8" x14ac:dyDescent="0.25">
      <c r="A4407" s="15">
        <v>4406</v>
      </c>
      <c r="B4407" s="38">
        <v>42806</v>
      </c>
      <c r="C4407" s="38" t="s">
        <v>855</v>
      </c>
      <c r="D4407" s="14" t="s">
        <v>87</v>
      </c>
      <c r="E4407" s="14" t="s">
        <v>84</v>
      </c>
      <c r="F4407" s="14" t="s">
        <v>85</v>
      </c>
      <c r="G4407" s="39">
        <v>2123.0312985077176</v>
      </c>
      <c r="H4407" s="38"/>
    </row>
    <row r="4408" spans="1:8" x14ac:dyDescent="0.25">
      <c r="A4408" s="15">
        <v>4407</v>
      </c>
      <c r="B4408" s="38">
        <v>43210</v>
      </c>
      <c r="C4408" s="38" t="s">
        <v>2947</v>
      </c>
      <c r="D4408" s="14" t="s">
        <v>87</v>
      </c>
      <c r="E4408" s="14" t="s">
        <v>96</v>
      </c>
      <c r="F4408" s="14" t="s">
        <v>85</v>
      </c>
      <c r="G4408" s="39">
        <v>2121.2245855789793</v>
      </c>
      <c r="H4408" s="38"/>
    </row>
    <row r="4409" spans="1:8" x14ac:dyDescent="0.25">
      <c r="A4409" s="15">
        <v>4408</v>
      </c>
      <c r="B4409" s="38">
        <v>42764</v>
      </c>
      <c r="C4409" s="38" t="s">
        <v>411</v>
      </c>
      <c r="D4409" s="14" t="s">
        <v>87</v>
      </c>
      <c r="E4409" s="14" t="s">
        <v>94</v>
      </c>
      <c r="F4409" s="14" t="s">
        <v>85</v>
      </c>
      <c r="G4409" s="39">
        <v>2112.6558504860191</v>
      </c>
      <c r="H4409" s="38"/>
    </row>
    <row r="4410" spans="1:8" x14ac:dyDescent="0.25">
      <c r="A4410" s="15">
        <v>4409</v>
      </c>
      <c r="B4410" s="38">
        <v>43389</v>
      </c>
      <c r="C4410" s="38" t="s">
        <v>846</v>
      </c>
      <c r="D4410" s="14" t="s">
        <v>87</v>
      </c>
      <c r="E4410" s="14" t="s">
        <v>84</v>
      </c>
      <c r="F4410" s="14" t="s">
        <v>88</v>
      </c>
      <c r="G4410" s="39">
        <v>2111.1295472035058</v>
      </c>
      <c r="H4410" s="38"/>
    </row>
    <row r="4411" spans="1:8" x14ac:dyDescent="0.25">
      <c r="A4411" s="15">
        <v>4410</v>
      </c>
      <c r="B4411" s="38">
        <v>43157</v>
      </c>
      <c r="C4411" s="38" t="s">
        <v>1193</v>
      </c>
      <c r="D4411" s="14" t="s">
        <v>87</v>
      </c>
      <c r="E4411" s="14" t="s">
        <v>90</v>
      </c>
      <c r="F4411" s="14" t="s">
        <v>85</v>
      </c>
      <c r="G4411" s="39">
        <v>2109.7361772190125</v>
      </c>
      <c r="H4411" s="38"/>
    </row>
    <row r="4412" spans="1:8" x14ac:dyDescent="0.25">
      <c r="A4412" s="15">
        <v>4411</v>
      </c>
      <c r="B4412" s="38">
        <v>43143</v>
      </c>
      <c r="C4412" s="38" t="s">
        <v>1547</v>
      </c>
      <c r="D4412" s="14" t="s">
        <v>87</v>
      </c>
      <c r="E4412" s="14" t="s">
        <v>96</v>
      </c>
      <c r="F4412" s="14" t="s">
        <v>88</v>
      </c>
      <c r="G4412" s="39">
        <v>2108.5765336258723</v>
      </c>
      <c r="H4412" s="38"/>
    </row>
    <row r="4413" spans="1:8" x14ac:dyDescent="0.25">
      <c r="A4413" s="15">
        <v>4412</v>
      </c>
      <c r="B4413" s="38">
        <v>43343</v>
      </c>
      <c r="C4413" s="38" t="s">
        <v>1729</v>
      </c>
      <c r="D4413" s="14" t="s">
        <v>87</v>
      </c>
      <c r="E4413" s="14" t="s">
        <v>84</v>
      </c>
      <c r="F4413" s="14" t="s">
        <v>85</v>
      </c>
      <c r="G4413" s="39">
        <v>2108.3533127880478</v>
      </c>
      <c r="H4413" s="38"/>
    </row>
    <row r="4414" spans="1:8" x14ac:dyDescent="0.25">
      <c r="A4414" s="15">
        <v>4413</v>
      </c>
      <c r="B4414" s="38">
        <v>43335</v>
      </c>
      <c r="C4414" s="38" t="s">
        <v>2743</v>
      </c>
      <c r="D4414" s="14" t="s">
        <v>87</v>
      </c>
      <c r="E4414" s="14" t="s">
        <v>94</v>
      </c>
      <c r="F4414" s="14" t="s">
        <v>85</v>
      </c>
      <c r="G4414" s="39">
        <v>2099.9089023002525</v>
      </c>
      <c r="H4414" s="38"/>
    </row>
    <row r="4415" spans="1:8" x14ac:dyDescent="0.25">
      <c r="A4415" s="15">
        <v>4414</v>
      </c>
      <c r="B4415" s="38">
        <v>42759</v>
      </c>
      <c r="C4415" s="38" t="s">
        <v>357</v>
      </c>
      <c r="D4415" s="14" t="s">
        <v>87</v>
      </c>
      <c r="E4415" s="14" t="s">
        <v>104</v>
      </c>
      <c r="F4415" s="14" t="s">
        <v>85</v>
      </c>
      <c r="G4415" s="39">
        <v>2098.2943611992841</v>
      </c>
      <c r="H4415" s="38"/>
    </row>
    <row r="4416" spans="1:8" x14ac:dyDescent="0.25">
      <c r="A4416" s="15">
        <v>4415</v>
      </c>
      <c r="B4416" s="38">
        <v>42745</v>
      </c>
      <c r="C4416" s="38" t="s">
        <v>180</v>
      </c>
      <c r="D4416" s="14" t="s">
        <v>87</v>
      </c>
      <c r="E4416" s="14" t="s">
        <v>96</v>
      </c>
      <c r="F4416" s="14" t="s">
        <v>85</v>
      </c>
      <c r="G4416" s="39">
        <v>2095.058719205143</v>
      </c>
      <c r="H4416" s="38"/>
    </row>
    <row r="4417" spans="1:8" x14ac:dyDescent="0.25">
      <c r="A4417" s="15">
        <v>4416</v>
      </c>
      <c r="B4417" s="38">
        <v>43396</v>
      </c>
      <c r="C4417" s="38" t="s">
        <v>1852</v>
      </c>
      <c r="D4417" s="14" t="s">
        <v>87</v>
      </c>
      <c r="E4417" s="14" t="s">
        <v>84</v>
      </c>
      <c r="F4417" s="14" t="s">
        <v>88</v>
      </c>
      <c r="G4417" s="39">
        <v>2087.9532588136012</v>
      </c>
      <c r="H4417" s="38"/>
    </row>
    <row r="4418" spans="1:8" x14ac:dyDescent="0.25">
      <c r="A4418" s="15">
        <v>4417</v>
      </c>
      <c r="B4418" s="38">
        <v>43248</v>
      </c>
      <c r="C4418" s="38" t="s">
        <v>2785</v>
      </c>
      <c r="D4418" s="14" t="s">
        <v>87</v>
      </c>
      <c r="E4418" s="14" t="s">
        <v>94</v>
      </c>
      <c r="F4418" s="14" t="s">
        <v>85</v>
      </c>
      <c r="G4418" s="39">
        <v>2083.2030072282614</v>
      </c>
      <c r="H4418" s="38"/>
    </row>
    <row r="4419" spans="1:8" x14ac:dyDescent="0.25">
      <c r="A4419" s="15">
        <v>4418</v>
      </c>
      <c r="B4419" s="38">
        <v>43165</v>
      </c>
      <c r="C4419" s="38" t="s">
        <v>1927</v>
      </c>
      <c r="D4419" s="14" t="s">
        <v>87</v>
      </c>
      <c r="E4419" s="14" t="s">
        <v>90</v>
      </c>
      <c r="F4419" s="14" t="s">
        <v>85</v>
      </c>
      <c r="G4419" s="39">
        <v>2081.150113035289</v>
      </c>
      <c r="H4419" s="38"/>
    </row>
    <row r="4420" spans="1:8" x14ac:dyDescent="0.25">
      <c r="A4420" s="15">
        <v>4419</v>
      </c>
      <c r="B4420" s="38">
        <v>43379</v>
      </c>
      <c r="C4420" s="38" t="s">
        <v>1982</v>
      </c>
      <c r="D4420" s="14" t="s">
        <v>87</v>
      </c>
      <c r="E4420" s="14" t="s">
        <v>90</v>
      </c>
      <c r="F4420" s="14" t="s">
        <v>88</v>
      </c>
      <c r="G4420" s="39">
        <v>2072.4476385554749</v>
      </c>
      <c r="H4420" s="38"/>
    </row>
    <row r="4421" spans="1:8" x14ac:dyDescent="0.25">
      <c r="A4421" s="15">
        <v>4420</v>
      </c>
      <c r="B4421" s="38">
        <v>42861</v>
      </c>
      <c r="C4421" s="38" t="s">
        <v>1349</v>
      </c>
      <c r="D4421" s="14" t="s">
        <v>87</v>
      </c>
      <c r="E4421" s="14" t="s">
        <v>104</v>
      </c>
      <c r="F4421" s="14" t="s">
        <v>85</v>
      </c>
      <c r="G4421" s="39">
        <v>2063.5359885868888</v>
      </c>
      <c r="H4421" s="38"/>
    </row>
    <row r="4422" spans="1:8" x14ac:dyDescent="0.25">
      <c r="A4422" s="15">
        <v>4421</v>
      </c>
      <c r="B4422" s="38">
        <v>43138</v>
      </c>
      <c r="C4422" s="38" t="s">
        <v>2579</v>
      </c>
      <c r="D4422" s="14" t="s">
        <v>87</v>
      </c>
      <c r="E4422" s="14" t="s">
        <v>96</v>
      </c>
      <c r="F4422" s="14" t="s">
        <v>85</v>
      </c>
      <c r="G4422" s="39">
        <v>2054.3777599171322</v>
      </c>
      <c r="H4422" s="38"/>
    </row>
    <row r="4423" spans="1:8" x14ac:dyDescent="0.25">
      <c r="A4423" s="15">
        <v>4422</v>
      </c>
      <c r="B4423" s="38">
        <v>42832</v>
      </c>
      <c r="C4423" s="38" t="s">
        <v>548</v>
      </c>
      <c r="D4423" s="14" t="s">
        <v>87</v>
      </c>
      <c r="E4423" s="14" t="s">
        <v>84</v>
      </c>
      <c r="F4423" s="14" t="s">
        <v>85</v>
      </c>
      <c r="G4423" s="39">
        <v>2051.2601866869045</v>
      </c>
      <c r="H4423" s="38"/>
    </row>
    <row r="4424" spans="1:8" x14ac:dyDescent="0.25">
      <c r="A4424" s="15">
        <v>4423</v>
      </c>
      <c r="B4424" s="38">
        <v>43395</v>
      </c>
      <c r="C4424" s="38" t="s">
        <v>1128</v>
      </c>
      <c r="D4424" s="14" t="s">
        <v>87</v>
      </c>
      <c r="E4424" s="14" t="s">
        <v>96</v>
      </c>
      <c r="F4424" s="14" t="s">
        <v>88</v>
      </c>
      <c r="G4424" s="39">
        <v>2050.4772359606195</v>
      </c>
      <c r="H4424" s="38"/>
    </row>
    <row r="4425" spans="1:8" x14ac:dyDescent="0.25">
      <c r="A4425" s="15">
        <v>4424</v>
      </c>
      <c r="B4425" s="38">
        <v>43422</v>
      </c>
      <c r="C4425" s="38" t="s">
        <v>3538</v>
      </c>
      <c r="D4425" s="14" t="s">
        <v>87</v>
      </c>
      <c r="E4425" s="14" t="s">
        <v>84</v>
      </c>
      <c r="F4425" s="14" t="s">
        <v>88</v>
      </c>
      <c r="G4425" s="39">
        <v>2034.0388382166811</v>
      </c>
      <c r="H4425" s="38"/>
    </row>
    <row r="4426" spans="1:8" x14ac:dyDescent="0.25">
      <c r="A4426" s="15">
        <v>4425</v>
      </c>
      <c r="B4426" s="38">
        <v>42855</v>
      </c>
      <c r="C4426" s="38" t="s">
        <v>459</v>
      </c>
      <c r="D4426" s="14" t="s">
        <v>87</v>
      </c>
      <c r="E4426" s="14" t="s">
        <v>104</v>
      </c>
      <c r="F4426" s="14" t="s">
        <v>85</v>
      </c>
      <c r="G4426" s="39">
        <v>2001.4537838469503</v>
      </c>
      <c r="H4426" s="38"/>
    </row>
    <row r="4427" spans="1:8" x14ac:dyDescent="0.25">
      <c r="A4427" s="15">
        <v>4426</v>
      </c>
      <c r="B4427" s="38">
        <v>43085</v>
      </c>
      <c r="C4427" s="38" t="s">
        <v>2494</v>
      </c>
      <c r="D4427" s="14" t="s">
        <v>87</v>
      </c>
      <c r="E4427" s="14" t="s">
        <v>90</v>
      </c>
      <c r="F4427" s="14" t="s">
        <v>88</v>
      </c>
      <c r="G4427" s="39">
        <v>1994.5013792909717</v>
      </c>
      <c r="H4427" s="38"/>
    </row>
    <row r="4428" spans="1:8" x14ac:dyDescent="0.25">
      <c r="A4428" s="15">
        <v>4427</v>
      </c>
      <c r="B4428" s="38">
        <v>43046</v>
      </c>
      <c r="C4428" s="38" t="s">
        <v>1429</v>
      </c>
      <c r="D4428" s="14" t="s">
        <v>87</v>
      </c>
      <c r="E4428" s="14" t="s">
        <v>90</v>
      </c>
      <c r="F4428" s="14" t="s">
        <v>85</v>
      </c>
      <c r="G4428" s="39">
        <v>1981.2639508937004</v>
      </c>
      <c r="H4428" s="38"/>
    </row>
    <row r="4429" spans="1:8" x14ac:dyDescent="0.25">
      <c r="A4429" s="15">
        <v>4428</v>
      </c>
      <c r="B4429" s="38">
        <v>43344</v>
      </c>
      <c r="C4429" s="38" t="s">
        <v>137</v>
      </c>
      <c r="D4429" s="14" t="s">
        <v>87</v>
      </c>
      <c r="E4429" s="14" t="s">
        <v>96</v>
      </c>
      <c r="F4429" s="14" t="s">
        <v>85</v>
      </c>
      <c r="G4429" s="39">
        <v>1980.7005965892267</v>
      </c>
      <c r="H4429" s="38"/>
    </row>
    <row r="4430" spans="1:8" x14ac:dyDescent="0.25">
      <c r="A4430" s="15">
        <v>4429</v>
      </c>
      <c r="B4430" s="38">
        <v>42821</v>
      </c>
      <c r="C4430" s="38" t="s">
        <v>992</v>
      </c>
      <c r="D4430" s="14" t="s">
        <v>87</v>
      </c>
      <c r="E4430" s="14" t="s">
        <v>104</v>
      </c>
      <c r="F4430" s="14" t="s">
        <v>88</v>
      </c>
      <c r="G4430" s="39">
        <v>1960.8169352140683</v>
      </c>
      <c r="H4430" s="38"/>
    </row>
    <row r="4431" spans="1:8" x14ac:dyDescent="0.25">
      <c r="A4431" s="15">
        <v>4430</v>
      </c>
      <c r="B4431" s="38">
        <v>43239</v>
      </c>
      <c r="C4431" s="38" t="s">
        <v>855</v>
      </c>
      <c r="D4431" s="14" t="s">
        <v>87</v>
      </c>
      <c r="E4431" s="14" t="s">
        <v>84</v>
      </c>
      <c r="F4431" s="14" t="s">
        <v>88</v>
      </c>
      <c r="G4431" s="39">
        <v>1960.6470569583573</v>
      </c>
      <c r="H4431" s="38"/>
    </row>
    <row r="4432" spans="1:8" x14ac:dyDescent="0.25">
      <c r="A4432" s="15">
        <v>4431</v>
      </c>
      <c r="B4432" s="38">
        <v>43273</v>
      </c>
      <c r="C4432" s="38" t="s">
        <v>2772</v>
      </c>
      <c r="D4432" s="14" t="s">
        <v>87</v>
      </c>
      <c r="E4432" s="14" t="s">
        <v>104</v>
      </c>
      <c r="F4432" s="14" t="s">
        <v>88</v>
      </c>
      <c r="G4432" s="39">
        <v>1957.837051648562</v>
      </c>
      <c r="H4432" s="38"/>
    </row>
    <row r="4433" spans="1:8" x14ac:dyDescent="0.25">
      <c r="A4433" s="15">
        <v>4432</v>
      </c>
      <c r="B4433" s="38">
        <v>43184</v>
      </c>
      <c r="C4433" s="38" t="s">
        <v>3100</v>
      </c>
      <c r="D4433" s="14" t="s">
        <v>87</v>
      </c>
      <c r="E4433" s="14" t="s">
        <v>104</v>
      </c>
      <c r="F4433" s="14" t="s">
        <v>88</v>
      </c>
      <c r="G4433" s="39">
        <v>1949.838308942758</v>
      </c>
      <c r="H4433" s="38"/>
    </row>
    <row r="4434" spans="1:8" x14ac:dyDescent="0.25">
      <c r="A4434" s="15">
        <v>4433</v>
      </c>
      <c r="B4434" s="38">
        <v>42846</v>
      </c>
      <c r="C4434" s="38" t="s">
        <v>1229</v>
      </c>
      <c r="D4434" s="14" t="s">
        <v>87</v>
      </c>
      <c r="E4434" s="14" t="s">
        <v>104</v>
      </c>
      <c r="F4434" s="14" t="s">
        <v>88</v>
      </c>
      <c r="G4434" s="39">
        <v>1945.5721556206709</v>
      </c>
      <c r="H4434" s="38"/>
    </row>
    <row r="4435" spans="1:8" x14ac:dyDescent="0.25">
      <c r="A4435" s="15">
        <v>4434</v>
      </c>
      <c r="B4435" s="38">
        <v>43429</v>
      </c>
      <c r="C4435" s="38" t="s">
        <v>2202</v>
      </c>
      <c r="D4435" s="14" t="s">
        <v>87</v>
      </c>
      <c r="E4435" s="14" t="s">
        <v>94</v>
      </c>
      <c r="F4435" s="14" t="s">
        <v>85</v>
      </c>
      <c r="G4435" s="39">
        <v>1936.0029476799632</v>
      </c>
      <c r="H4435" s="38"/>
    </row>
    <row r="4436" spans="1:8" x14ac:dyDescent="0.25">
      <c r="A4436" s="15">
        <v>4435</v>
      </c>
      <c r="B4436" s="38">
        <v>42819</v>
      </c>
      <c r="C4436" s="38" t="s">
        <v>976</v>
      </c>
      <c r="D4436" s="14" t="s">
        <v>87</v>
      </c>
      <c r="E4436" s="14" t="s">
        <v>104</v>
      </c>
      <c r="F4436" s="14" t="s">
        <v>88</v>
      </c>
      <c r="G4436" s="39">
        <v>1929.0998135568047</v>
      </c>
      <c r="H4436" s="38"/>
    </row>
    <row r="4437" spans="1:8" x14ac:dyDescent="0.25">
      <c r="A4437" s="15">
        <v>4436</v>
      </c>
      <c r="B4437" s="38">
        <v>43093</v>
      </c>
      <c r="C4437" s="38" t="s">
        <v>2314</v>
      </c>
      <c r="D4437" s="14" t="s">
        <v>87</v>
      </c>
      <c r="E4437" s="14" t="s">
        <v>84</v>
      </c>
      <c r="F4437" s="14" t="s">
        <v>85</v>
      </c>
      <c r="G4437" s="39">
        <v>1924.7361032350227</v>
      </c>
      <c r="H4437" s="38"/>
    </row>
    <row r="4438" spans="1:8" x14ac:dyDescent="0.25">
      <c r="A4438" s="15">
        <v>4437</v>
      </c>
      <c r="B4438" s="38">
        <v>43048</v>
      </c>
      <c r="C4438" s="38" t="s">
        <v>948</v>
      </c>
      <c r="D4438" s="14" t="s">
        <v>87</v>
      </c>
      <c r="E4438" s="14" t="s">
        <v>96</v>
      </c>
      <c r="F4438" s="14" t="s">
        <v>88</v>
      </c>
      <c r="G4438" s="39">
        <v>1907.0235919817633</v>
      </c>
      <c r="H4438" s="38"/>
    </row>
    <row r="4439" spans="1:8" x14ac:dyDescent="0.25">
      <c r="A4439" s="15">
        <v>4438</v>
      </c>
      <c r="B4439" s="38">
        <v>42787</v>
      </c>
      <c r="C4439" s="38" t="s">
        <v>223</v>
      </c>
      <c r="D4439" s="14" t="s">
        <v>87</v>
      </c>
      <c r="E4439" s="14" t="s">
        <v>94</v>
      </c>
      <c r="F4439" s="14" t="s">
        <v>88</v>
      </c>
      <c r="G4439" s="39">
        <v>1896.4155260094476</v>
      </c>
      <c r="H4439" s="38"/>
    </row>
    <row r="4440" spans="1:8" x14ac:dyDescent="0.25">
      <c r="A4440" s="15">
        <v>4439</v>
      </c>
      <c r="B4440" s="38">
        <v>43287</v>
      </c>
      <c r="C4440" s="38" t="s">
        <v>126</v>
      </c>
      <c r="D4440" s="14" t="s">
        <v>87</v>
      </c>
      <c r="E4440" s="14" t="s">
        <v>104</v>
      </c>
      <c r="F4440" s="14" t="s">
        <v>85</v>
      </c>
      <c r="G4440" s="39">
        <v>1891.8823649937272</v>
      </c>
      <c r="H4440" s="38"/>
    </row>
    <row r="4441" spans="1:8" x14ac:dyDescent="0.25">
      <c r="A4441" s="15">
        <v>4440</v>
      </c>
      <c r="B4441" s="38">
        <v>43345</v>
      </c>
      <c r="C4441" s="38" t="s">
        <v>2367</v>
      </c>
      <c r="D4441" s="14" t="s">
        <v>87</v>
      </c>
      <c r="E4441" s="14" t="s">
        <v>84</v>
      </c>
      <c r="F4441" s="14" t="s">
        <v>85</v>
      </c>
      <c r="G4441" s="39">
        <v>1888.5734729857209</v>
      </c>
      <c r="H4441" s="38"/>
    </row>
    <row r="4442" spans="1:8" x14ac:dyDescent="0.25">
      <c r="A4442" s="15">
        <v>4441</v>
      </c>
      <c r="B4442" s="38">
        <v>43344</v>
      </c>
      <c r="C4442" s="38" t="s">
        <v>3175</v>
      </c>
      <c r="D4442" s="14" t="s">
        <v>87</v>
      </c>
      <c r="E4442" s="14" t="s">
        <v>96</v>
      </c>
      <c r="F4442" s="14" t="s">
        <v>85</v>
      </c>
      <c r="G4442" s="39">
        <v>1875.0266087262637</v>
      </c>
      <c r="H4442" s="38"/>
    </row>
    <row r="4443" spans="1:8" x14ac:dyDescent="0.25">
      <c r="A4443" s="15">
        <v>4442</v>
      </c>
      <c r="B4443" s="38">
        <v>43212</v>
      </c>
      <c r="C4443" s="38" t="s">
        <v>2991</v>
      </c>
      <c r="D4443" s="14" t="s">
        <v>87</v>
      </c>
      <c r="E4443" s="14" t="s">
        <v>104</v>
      </c>
      <c r="F4443" s="14" t="s">
        <v>85</v>
      </c>
      <c r="G4443" s="39">
        <v>1871.5344265640199</v>
      </c>
      <c r="H4443" s="38"/>
    </row>
    <row r="4444" spans="1:8" x14ac:dyDescent="0.25">
      <c r="A4444" s="15">
        <v>4443</v>
      </c>
      <c r="B4444" s="38">
        <v>42769</v>
      </c>
      <c r="C4444" s="38" t="s">
        <v>458</v>
      </c>
      <c r="D4444" s="14" t="s">
        <v>87</v>
      </c>
      <c r="E4444" s="14" t="s">
        <v>90</v>
      </c>
      <c r="F4444" s="14" t="s">
        <v>88</v>
      </c>
      <c r="G4444" s="39">
        <v>1868.1398834625888</v>
      </c>
      <c r="H4444" s="38"/>
    </row>
    <row r="4445" spans="1:8" x14ac:dyDescent="0.25">
      <c r="A4445" s="15">
        <v>4444</v>
      </c>
      <c r="B4445" s="38">
        <v>42984</v>
      </c>
      <c r="C4445" s="38" t="s">
        <v>2204</v>
      </c>
      <c r="D4445" s="14" t="s">
        <v>87</v>
      </c>
      <c r="E4445" s="14" t="s">
        <v>94</v>
      </c>
      <c r="F4445" s="14" t="s">
        <v>88</v>
      </c>
      <c r="G4445" s="39">
        <v>1861.3530856320231</v>
      </c>
      <c r="H4445" s="38"/>
    </row>
    <row r="4446" spans="1:8" x14ac:dyDescent="0.25">
      <c r="A4446" s="15">
        <v>4445</v>
      </c>
      <c r="B4446" s="38">
        <v>43060</v>
      </c>
      <c r="C4446" s="38" t="s">
        <v>871</v>
      </c>
      <c r="D4446" s="14" t="s">
        <v>87</v>
      </c>
      <c r="E4446" s="14" t="s">
        <v>84</v>
      </c>
      <c r="F4446" s="14" t="s">
        <v>85</v>
      </c>
      <c r="G4446" s="39">
        <v>1850.9125825834544</v>
      </c>
      <c r="H4446" s="38"/>
    </row>
    <row r="4447" spans="1:8" x14ac:dyDescent="0.25">
      <c r="A4447" s="15">
        <v>4446</v>
      </c>
      <c r="B4447" s="38">
        <v>43082</v>
      </c>
      <c r="C4447" s="38" t="s">
        <v>1890</v>
      </c>
      <c r="D4447" s="14" t="s">
        <v>87</v>
      </c>
      <c r="E4447" s="14" t="s">
        <v>84</v>
      </c>
      <c r="F4447" s="14" t="s">
        <v>85</v>
      </c>
      <c r="G4447" s="39">
        <v>1850.0862350840769</v>
      </c>
      <c r="H4447" s="38"/>
    </row>
    <row r="4448" spans="1:8" x14ac:dyDescent="0.25">
      <c r="A4448" s="15">
        <v>4447</v>
      </c>
      <c r="B4448" s="38">
        <v>42755</v>
      </c>
      <c r="C4448" s="38" t="s">
        <v>282</v>
      </c>
      <c r="D4448" s="14" t="s">
        <v>87</v>
      </c>
      <c r="E4448" s="14" t="s">
        <v>84</v>
      </c>
      <c r="F4448" s="14" t="s">
        <v>85</v>
      </c>
      <c r="G4448" s="39">
        <v>1846.4000954017838</v>
      </c>
      <c r="H4448" s="38"/>
    </row>
    <row r="4449" spans="1:8" x14ac:dyDescent="0.25">
      <c r="A4449" s="15">
        <v>4448</v>
      </c>
      <c r="B4449" s="38">
        <v>43348</v>
      </c>
      <c r="C4449" s="38" t="s">
        <v>2794</v>
      </c>
      <c r="D4449" s="14" t="s">
        <v>87</v>
      </c>
      <c r="E4449" s="14" t="s">
        <v>104</v>
      </c>
      <c r="F4449" s="14" t="s">
        <v>88</v>
      </c>
      <c r="G4449" s="39">
        <v>1839.9674600174046</v>
      </c>
      <c r="H4449" s="38"/>
    </row>
    <row r="4450" spans="1:8" x14ac:dyDescent="0.25">
      <c r="A4450" s="15">
        <v>4449</v>
      </c>
      <c r="B4450" s="38">
        <v>43447</v>
      </c>
      <c r="C4450" s="38" t="s">
        <v>586</v>
      </c>
      <c r="D4450" s="14" t="s">
        <v>87</v>
      </c>
      <c r="E4450" s="14" t="s">
        <v>104</v>
      </c>
      <c r="F4450" s="14" t="s">
        <v>85</v>
      </c>
      <c r="G4450" s="39">
        <v>1833.6110790194718</v>
      </c>
      <c r="H4450" s="38"/>
    </row>
    <row r="4451" spans="1:8" x14ac:dyDescent="0.25">
      <c r="A4451" s="15">
        <v>4450</v>
      </c>
      <c r="B4451" s="38">
        <v>43396</v>
      </c>
      <c r="C4451" s="38" t="s">
        <v>1235</v>
      </c>
      <c r="D4451" s="14" t="s">
        <v>87</v>
      </c>
      <c r="E4451" s="14" t="s">
        <v>90</v>
      </c>
      <c r="F4451" s="14" t="s">
        <v>85</v>
      </c>
      <c r="G4451" s="39">
        <v>1829.5903634320455</v>
      </c>
      <c r="H4451" s="38"/>
    </row>
    <row r="4452" spans="1:8" x14ac:dyDescent="0.25">
      <c r="A4452" s="15">
        <v>4451</v>
      </c>
      <c r="B4452" s="38">
        <v>43400</v>
      </c>
      <c r="C4452" s="38" t="s">
        <v>3467</v>
      </c>
      <c r="D4452" s="14" t="s">
        <v>87</v>
      </c>
      <c r="E4452" s="14" t="s">
        <v>104</v>
      </c>
      <c r="F4452" s="14" t="s">
        <v>88</v>
      </c>
      <c r="G4452" s="39">
        <v>1829.2590478536174</v>
      </c>
      <c r="H4452" s="38"/>
    </row>
    <row r="4453" spans="1:8" x14ac:dyDescent="0.25">
      <c r="A4453" s="15">
        <v>4452</v>
      </c>
      <c r="B4453" s="38">
        <v>43336</v>
      </c>
      <c r="C4453" s="38" t="s">
        <v>1523</v>
      </c>
      <c r="D4453" s="14" t="s">
        <v>87</v>
      </c>
      <c r="E4453" s="14" t="s">
        <v>84</v>
      </c>
      <c r="F4453" s="14" t="s">
        <v>85</v>
      </c>
      <c r="G4453" s="39">
        <v>1820.2983344168588</v>
      </c>
      <c r="H4453" s="38"/>
    </row>
    <row r="4454" spans="1:8" x14ac:dyDescent="0.25">
      <c r="A4454" s="15">
        <v>4453</v>
      </c>
      <c r="B4454" s="38">
        <v>43343</v>
      </c>
      <c r="C4454" s="38" t="s">
        <v>1693</v>
      </c>
      <c r="D4454" s="14" t="s">
        <v>87</v>
      </c>
      <c r="E4454" s="14" t="s">
        <v>84</v>
      </c>
      <c r="F4454" s="14" t="s">
        <v>88</v>
      </c>
      <c r="G4454" s="39">
        <v>1819.43263289579</v>
      </c>
      <c r="H4454" s="38"/>
    </row>
    <row r="4455" spans="1:8" x14ac:dyDescent="0.25">
      <c r="A4455" s="15">
        <v>4454</v>
      </c>
      <c r="B4455" s="38">
        <v>43409</v>
      </c>
      <c r="C4455" s="38" t="s">
        <v>306</v>
      </c>
      <c r="D4455" s="14" t="s">
        <v>87</v>
      </c>
      <c r="E4455" s="14" t="s">
        <v>84</v>
      </c>
      <c r="F4455" s="14" t="s">
        <v>85</v>
      </c>
      <c r="G4455" s="39">
        <v>1813.0751275583043</v>
      </c>
      <c r="H4455" s="38"/>
    </row>
    <row r="4456" spans="1:8" x14ac:dyDescent="0.25">
      <c r="A4456" s="15">
        <v>4455</v>
      </c>
      <c r="B4456" s="38">
        <v>43073</v>
      </c>
      <c r="C4456" s="38" t="s">
        <v>244</v>
      </c>
      <c r="D4456" s="14" t="s">
        <v>87</v>
      </c>
      <c r="E4456" s="14" t="s">
        <v>94</v>
      </c>
      <c r="F4456" s="14" t="s">
        <v>85</v>
      </c>
      <c r="G4456" s="39">
        <v>1802.4153445405066</v>
      </c>
      <c r="H4456" s="38"/>
    </row>
    <row r="4457" spans="1:8" x14ac:dyDescent="0.25">
      <c r="A4457" s="15">
        <v>4456</v>
      </c>
      <c r="B4457" s="38">
        <v>43152</v>
      </c>
      <c r="C4457" s="38" t="s">
        <v>222</v>
      </c>
      <c r="D4457" s="14" t="s">
        <v>87</v>
      </c>
      <c r="E4457" s="14" t="s">
        <v>104</v>
      </c>
      <c r="F4457" s="14" t="s">
        <v>85</v>
      </c>
      <c r="G4457" s="39">
        <v>1801.5805548855481</v>
      </c>
      <c r="H4457" s="38"/>
    </row>
    <row r="4458" spans="1:8" x14ac:dyDescent="0.25">
      <c r="A4458" s="15">
        <v>4457</v>
      </c>
      <c r="B4458" s="38">
        <v>43418</v>
      </c>
      <c r="C4458" s="38" t="s">
        <v>1042</v>
      </c>
      <c r="D4458" s="14" t="s">
        <v>87</v>
      </c>
      <c r="E4458" s="14" t="s">
        <v>94</v>
      </c>
      <c r="F4458" s="14" t="s">
        <v>88</v>
      </c>
      <c r="G4458" s="39">
        <v>1783.9627861360157</v>
      </c>
      <c r="H4458" s="38"/>
    </row>
    <row r="4459" spans="1:8" x14ac:dyDescent="0.25">
      <c r="A4459" s="15">
        <v>4458</v>
      </c>
      <c r="B4459" s="38">
        <v>43342</v>
      </c>
      <c r="C4459" s="38" t="s">
        <v>1069</v>
      </c>
      <c r="D4459" s="14" t="s">
        <v>87</v>
      </c>
      <c r="E4459" s="14" t="s">
        <v>96</v>
      </c>
      <c r="F4459" s="14" t="s">
        <v>88</v>
      </c>
      <c r="G4459" s="39">
        <v>1779.2261717540609</v>
      </c>
      <c r="H4459" s="38"/>
    </row>
    <row r="4460" spans="1:8" x14ac:dyDescent="0.25">
      <c r="A4460" s="15">
        <v>4459</v>
      </c>
      <c r="B4460" s="38">
        <v>42832</v>
      </c>
      <c r="C4460" s="38" t="s">
        <v>1107</v>
      </c>
      <c r="D4460" s="14" t="s">
        <v>87</v>
      </c>
      <c r="E4460" s="14" t="s">
        <v>84</v>
      </c>
      <c r="F4460" s="14" t="s">
        <v>88</v>
      </c>
      <c r="G4460" s="39">
        <v>1775.2951639498849</v>
      </c>
      <c r="H4460" s="38"/>
    </row>
    <row r="4461" spans="1:8" x14ac:dyDescent="0.25">
      <c r="A4461" s="15">
        <v>4460</v>
      </c>
      <c r="B4461" s="38">
        <v>43270</v>
      </c>
      <c r="C4461" s="38" t="s">
        <v>602</v>
      </c>
      <c r="D4461" s="14" t="s">
        <v>87</v>
      </c>
      <c r="E4461" s="14" t="s">
        <v>90</v>
      </c>
      <c r="F4461" s="14" t="s">
        <v>85</v>
      </c>
      <c r="G4461" s="39">
        <v>1766.617576442839</v>
      </c>
      <c r="H4461" s="38"/>
    </row>
    <row r="4462" spans="1:8" x14ac:dyDescent="0.25">
      <c r="A4462" s="15">
        <v>4461</v>
      </c>
      <c r="B4462" s="38">
        <v>43339</v>
      </c>
      <c r="C4462" s="38" t="s">
        <v>1120</v>
      </c>
      <c r="D4462" s="14" t="s">
        <v>87</v>
      </c>
      <c r="E4462" s="14" t="s">
        <v>96</v>
      </c>
      <c r="F4462" s="14" t="s">
        <v>88</v>
      </c>
      <c r="G4462" s="39">
        <v>1763.9190978155998</v>
      </c>
      <c r="H4462" s="38"/>
    </row>
    <row r="4463" spans="1:8" x14ac:dyDescent="0.25">
      <c r="A4463" s="15">
        <v>4462</v>
      </c>
      <c r="B4463" s="38">
        <v>42776</v>
      </c>
      <c r="C4463" s="38" t="s">
        <v>440</v>
      </c>
      <c r="D4463" s="14" t="s">
        <v>87</v>
      </c>
      <c r="E4463" s="14" t="s">
        <v>84</v>
      </c>
      <c r="F4463" s="14" t="s">
        <v>88</v>
      </c>
      <c r="G4463" s="39">
        <v>1761.2996673495188</v>
      </c>
      <c r="H4463" s="38"/>
    </row>
    <row r="4464" spans="1:8" x14ac:dyDescent="0.25">
      <c r="A4464" s="15">
        <v>4463</v>
      </c>
      <c r="B4464" s="38">
        <v>43196</v>
      </c>
      <c r="C4464" s="38" t="s">
        <v>1907</v>
      </c>
      <c r="D4464" s="14" t="s">
        <v>87</v>
      </c>
      <c r="E4464" s="14" t="s">
        <v>104</v>
      </c>
      <c r="F4464" s="14" t="s">
        <v>88</v>
      </c>
      <c r="G4464" s="39">
        <v>1749.9959832045174</v>
      </c>
      <c r="H4464" s="38"/>
    </row>
    <row r="4465" spans="1:8" x14ac:dyDescent="0.25">
      <c r="A4465" s="15">
        <v>4464</v>
      </c>
      <c r="B4465" s="38">
        <v>43110</v>
      </c>
      <c r="C4465" s="38" t="s">
        <v>2587</v>
      </c>
      <c r="D4465" s="14" t="s">
        <v>87</v>
      </c>
      <c r="E4465" s="14" t="s">
        <v>94</v>
      </c>
      <c r="F4465" s="14" t="s">
        <v>85</v>
      </c>
      <c r="G4465" s="39">
        <v>1742.2404577447498</v>
      </c>
      <c r="H4465" s="38"/>
    </row>
    <row r="4466" spans="1:8" x14ac:dyDescent="0.25">
      <c r="A4466" s="15">
        <v>4465</v>
      </c>
      <c r="B4466" s="38">
        <v>43286</v>
      </c>
      <c r="C4466" s="38" t="s">
        <v>2827</v>
      </c>
      <c r="D4466" s="14" t="s">
        <v>87</v>
      </c>
      <c r="E4466" s="14" t="s">
        <v>96</v>
      </c>
      <c r="F4466" s="14" t="s">
        <v>85</v>
      </c>
      <c r="G4466" s="39">
        <v>1723.9612349741037</v>
      </c>
      <c r="H4466" s="38"/>
    </row>
    <row r="4467" spans="1:8" x14ac:dyDescent="0.25">
      <c r="A4467" s="15">
        <v>4466</v>
      </c>
      <c r="B4467" s="38">
        <v>43202</v>
      </c>
      <c r="C4467" s="38" t="s">
        <v>3079</v>
      </c>
      <c r="D4467" s="14" t="s">
        <v>87</v>
      </c>
      <c r="E4467" s="14" t="s">
        <v>84</v>
      </c>
      <c r="F4467" s="14" t="s">
        <v>85</v>
      </c>
      <c r="G4467" s="39">
        <v>1719.3395146387941</v>
      </c>
      <c r="H4467" s="38"/>
    </row>
    <row r="4468" spans="1:8" x14ac:dyDescent="0.25">
      <c r="A4468" s="15">
        <v>4467</v>
      </c>
      <c r="B4468" s="38">
        <v>43438</v>
      </c>
      <c r="C4468" s="38" t="s">
        <v>242</v>
      </c>
      <c r="D4468" s="14" t="s">
        <v>87</v>
      </c>
      <c r="E4468" s="14" t="s">
        <v>84</v>
      </c>
      <c r="F4468" s="14" t="s">
        <v>88</v>
      </c>
      <c r="G4468" s="39">
        <v>1711.3489415925824</v>
      </c>
      <c r="H4468" s="38"/>
    </row>
    <row r="4469" spans="1:8" x14ac:dyDescent="0.25">
      <c r="A4469" s="15">
        <v>4468</v>
      </c>
      <c r="B4469" s="38">
        <v>42901</v>
      </c>
      <c r="C4469" s="38" t="s">
        <v>1205</v>
      </c>
      <c r="D4469" s="14" t="s">
        <v>87</v>
      </c>
      <c r="E4469" s="14" t="s">
        <v>94</v>
      </c>
      <c r="F4469" s="14" t="s">
        <v>88</v>
      </c>
      <c r="G4469" s="39">
        <v>1698.681143739763</v>
      </c>
      <c r="H4469" s="38"/>
    </row>
    <row r="4470" spans="1:8" x14ac:dyDescent="0.25">
      <c r="A4470" s="15">
        <v>4469</v>
      </c>
      <c r="B4470" s="38">
        <v>43373</v>
      </c>
      <c r="C4470" s="38" t="s">
        <v>2164</v>
      </c>
      <c r="D4470" s="14" t="s">
        <v>87</v>
      </c>
      <c r="E4470" s="14" t="s">
        <v>94</v>
      </c>
      <c r="F4470" s="14" t="s">
        <v>85</v>
      </c>
      <c r="G4470" s="39">
        <v>1692.753161784236</v>
      </c>
      <c r="H4470" s="38"/>
    </row>
    <row r="4471" spans="1:8" x14ac:dyDescent="0.25">
      <c r="A4471" s="15">
        <v>4470</v>
      </c>
      <c r="B4471" s="38">
        <v>42971</v>
      </c>
      <c r="C4471" s="38" t="s">
        <v>1612</v>
      </c>
      <c r="D4471" s="14" t="s">
        <v>87</v>
      </c>
      <c r="E4471" s="14" t="s">
        <v>84</v>
      </c>
      <c r="F4471" s="14" t="s">
        <v>85</v>
      </c>
      <c r="G4471" s="39">
        <v>1692.7057435012059</v>
      </c>
      <c r="H4471" s="38"/>
    </row>
    <row r="4472" spans="1:8" x14ac:dyDescent="0.25">
      <c r="A4472" s="15">
        <v>4471</v>
      </c>
      <c r="B4472" s="38">
        <v>43238</v>
      </c>
      <c r="C4472" s="38" t="s">
        <v>1605</v>
      </c>
      <c r="D4472" s="14" t="s">
        <v>87</v>
      </c>
      <c r="E4472" s="14" t="s">
        <v>84</v>
      </c>
      <c r="F4472" s="14" t="s">
        <v>85</v>
      </c>
      <c r="G4472" s="39">
        <v>1682.497667773526</v>
      </c>
      <c r="H4472" s="38"/>
    </row>
    <row r="4473" spans="1:8" x14ac:dyDescent="0.25">
      <c r="A4473" s="15">
        <v>4472</v>
      </c>
      <c r="B4473" s="38">
        <v>43255</v>
      </c>
      <c r="C4473" s="38" t="s">
        <v>1966</v>
      </c>
      <c r="D4473" s="14" t="s">
        <v>87</v>
      </c>
      <c r="E4473" s="14" t="s">
        <v>104</v>
      </c>
      <c r="F4473" s="14" t="s">
        <v>88</v>
      </c>
      <c r="G4473" s="39">
        <v>1677.4570763604611</v>
      </c>
      <c r="H4473" s="38"/>
    </row>
    <row r="4474" spans="1:8" x14ac:dyDescent="0.25">
      <c r="A4474" s="15">
        <v>4473</v>
      </c>
      <c r="B4474" s="38">
        <v>42791</v>
      </c>
      <c r="C4474" s="38" t="s">
        <v>707</v>
      </c>
      <c r="D4474" s="14" t="s">
        <v>87</v>
      </c>
      <c r="E4474" s="14" t="s">
        <v>84</v>
      </c>
      <c r="F4474" s="14" t="s">
        <v>88</v>
      </c>
      <c r="G4474" s="39">
        <v>1675.1689074903204</v>
      </c>
      <c r="H4474" s="38"/>
    </row>
    <row r="4475" spans="1:8" x14ac:dyDescent="0.25">
      <c r="A4475" s="15">
        <v>4474</v>
      </c>
      <c r="B4475" s="38">
        <v>43219</v>
      </c>
      <c r="C4475" s="38" t="s">
        <v>1961</v>
      </c>
      <c r="D4475" s="14" t="s">
        <v>87</v>
      </c>
      <c r="E4475" s="14" t="s">
        <v>104</v>
      </c>
      <c r="F4475" s="14" t="s">
        <v>88</v>
      </c>
      <c r="G4475" s="39">
        <v>1672.6653787296937</v>
      </c>
      <c r="H4475" s="38"/>
    </row>
    <row r="4476" spans="1:8" x14ac:dyDescent="0.25">
      <c r="A4476" s="15">
        <v>4475</v>
      </c>
      <c r="B4476" s="38">
        <v>43017</v>
      </c>
      <c r="C4476" s="38" t="s">
        <v>537</v>
      </c>
      <c r="D4476" s="14" t="s">
        <v>87</v>
      </c>
      <c r="E4476" s="14" t="s">
        <v>90</v>
      </c>
      <c r="F4476" s="14" t="s">
        <v>88</v>
      </c>
      <c r="G4476" s="39">
        <v>1672.2892222234086</v>
      </c>
      <c r="H4476" s="38"/>
    </row>
    <row r="4477" spans="1:8" x14ac:dyDescent="0.25">
      <c r="A4477" s="15">
        <v>4476</v>
      </c>
      <c r="B4477" s="38">
        <v>43178</v>
      </c>
      <c r="C4477" s="38" t="s">
        <v>3081</v>
      </c>
      <c r="D4477" s="14" t="s">
        <v>87</v>
      </c>
      <c r="E4477" s="14" t="s">
        <v>104</v>
      </c>
      <c r="F4477" s="14" t="s">
        <v>85</v>
      </c>
      <c r="G4477" s="39">
        <v>1670.5680274437241</v>
      </c>
      <c r="H4477" s="38"/>
    </row>
    <row r="4478" spans="1:8" x14ac:dyDescent="0.25">
      <c r="A4478" s="15">
        <v>4477</v>
      </c>
      <c r="B4478" s="38">
        <v>43419</v>
      </c>
      <c r="C4478" s="38" t="s">
        <v>851</v>
      </c>
      <c r="D4478" s="14" t="s">
        <v>87</v>
      </c>
      <c r="E4478" s="14" t="s">
        <v>96</v>
      </c>
      <c r="F4478" s="14" t="s">
        <v>85</v>
      </c>
      <c r="G4478" s="39">
        <v>1662.1111236560675</v>
      </c>
      <c r="H4478" s="38"/>
    </row>
    <row r="4479" spans="1:8" x14ac:dyDescent="0.25">
      <c r="A4479" s="15">
        <v>4478</v>
      </c>
      <c r="B4479" s="38">
        <v>43374</v>
      </c>
      <c r="C4479" s="38" t="s">
        <v>2872</v>
      </c>
      <c r="D4479" s="14" t="s">
        <v>87</v>
      </c>
      <c r="E4479" s="14" t="s">
        <v>96</v>
      </c>
      <c r="F4479" s="14" t="s">
        <v>88</v>
      </c>
      <c r="G4479" s="39">
        <v>1646.054237978246</v>
      </c>
      <c r="H4479" s="38"/>
    </row>
    <row r="4480" spans="1:8" x14ac:dyDescent="0.25">
      <c r="A4480" s="15">
        <v>4479</v>
      </c>
      <c r="B4480" s="38">
        <v>43061</v>
      </c>
      <c r="C4480" s="38" t="s">
        <v>2577</v>
      </c>
      <c r="D4480" s="14" t="s">
        <v>87</v>
      </c>
      <c r="E4480" s="14" t="s">
        <v>96</v>
      </c>
      <c r="F4480" s="14" t="s">
        <v>88</v>
      </c>
      <c r="G4480" s="39">
        <v>1638.6560293329885</v>
      </c>
      <c r="H4480" s="38"/>
    </row>
    <row r="4481" spans="1:8" x14ac:dyDescent="0.25">
      <c r="A4481" s="15">
        <v>4480</v>
      </c>
      <c r="B4481" s="38">
        <v>42800</v>
      </c>
      <c r="C4481" s="38" t="s">
        <v>801</v>
      </c>
      <c r="D4481" s="14" t="s">
        <v>87</v>
      </c>
      <c r="E4481" s="14" t="s">
        <v>94</v>
      </c>
      <c r="F4481" s="14" t="s">
        <v>88</v>
      </c>
      <c r="G4481" s="39">
        <v>1635.3427115232573</v>
      </c>
      <c r="H4481" s="38"/>
    </row>
    <row r="4482" spans="1:8" x14ac:dyDescent="0.25">
      <c r="A4482" s="15">
        <v>4481</v>
      </c>
      <c r="B4482" s="38">
        <v>43409</v>
      </c>
      <c r="C4482" s="38" t="s">
        <v>2397</v>
      </c>
      <c r="D4482" s="14" t="s">
        <v>87</v>
      </c>
      <c r="E4482" s="14" t="s">
        <v>96</v>
      </c>
      <c r="F4482" s="14" t="s">
        <v>85</v>
      </c>
      <c r="G4482" s="39">
        <v>1624.9482272603207</v>
      </c>
      <c r="H4482" s="38"/>
    </row>
    <row r="4483" spans="1:8" x14ac:dyDescent="0.25">
      <c r="A4483" s="15">
        <v>4482</v>
      </c>
      <c r="B4483" s="38">
        <v>43063</v>
      </c>
      <c r="C4483" s="38" t="s">
        <v>1347</v>
      </c>
      <c r="D4483" s="14" t="s">
        <v>87</v>
      </c>
      <c r="E4483" s="14" t="s">
        <v>96</v>
      </c>
      <c r="F4483" s="14" t="s">
        <v>88</v>
      </c>
      <c r="G4483" s="39">
        <v>1624.6590300305688</v>
      </c>
      <c r="H4483" s="38"/>
    </row>
    <row r="4484" spans="1:8" x14ac:dyDescent="0.25">
      <c r="A4484" s="15">
        <v>4483</v>
      </c>
      <c r="B4484" s="38">
        <v>43343</v>
      </c>
      <c r="C4484" s="38" t="s">
        <v>1327</v>
      </c>
      <c r="D4484" s="14" t="s">
        <v>87</v>
      </c>
      <c r="E4484" s="14" t="s">
        <v>96</v>
      </c>
      <c r="F4484" s="14" t="s">
        <v>85</v>
      </c>
      <c r="G4484" s="39">
        <v>1624.0314406218822</v>
      </c>
      <c r="H4484" s="38"/>
    </row>
    <row r="4485" spans="1:8" x14ac:dyDescent="0.25">
      <c r="A4485" s="15">
        <v>4484</v>
      </c>
      <c r="B4485" s="38">
        <v>43136</v>
      </c>
      <c r="C4485" s="38" t="s">
        <v>2881</v>
      </c>
      <c r="D4485" s="14" t="s">
        <v>87</v>
      </c>
      <c r="E4485" s="14" t="s">
        <v>104</v>
      </c>
      <c r="F4485" s="14" t="s">
        <v>85</v>
      </c>
      <c r="G4485" s="39">
        <v>1621.701993265594</v>
      </c>
      <c r="H4485" s="38"/>
    </row>
    <row r="4486" spans="1:8" x14ac:dyDescent="0.25">
      <c r="A4486" s="15">
        <v>4485</v>
      </c>
      <c r="B4486" s="38">
        <v>43056</v>
      </c>
      <c r="C4486" s="38" t="s">
        <v>1437</v>
      </c>
      <c r="D4486" s="14" t="s">
        <v>87</v>
      </c>
      <c r="E4486" s="14" t="s">
        <v>90</v>
      </c>
      <c r="F4486" s="14" t="s">
        <v>85</v>
      </c>
      <c r="G4486" s="39">
        <v>1615.9207516140859</v>
      </c>
      <c r="H4486" s="38"/>
    </row>
    <row r="4487" spans="1:8" x14ac:dyDescent="0.25">
      <c r="A4487" s="15">
        <v>4486</v>
      </c>
      <c r="B4487" s="38">
        <v>43259</v>
      </c>
      <c r="C4487" s="38" t="s">
        <v>3308</v>
      </c>
      <c r="D4487" s="14" t="s">
        <v>87</v>
      </c>
      <c r="E4487" s="14" t="s">
        <v>84</v>
      </c>
      <c r="F4487" s="14" t="s">
        <v>85</v>
      </c>
      <c r="G4487" s="39">
        <v>1605.044753268631</v>
      </c>
      <c r="H4487" s="38"/>
    </row>
    <row r="4488" spans="1:8" x14ac:dyDescent="0.25">
      <c r="A4488" s="15">
        <v>4487</v>
      </c>
      <c r="B4488" s="38">
        <v>42868</v>
      </c>
      <c r="C4488" s="38" t="s">
        <v>1402</v>
      </c>
      <c r="D4488" s="14" t="s">
        <v>87</v>
      </c>
      <c r="E4488" s="14" t="s">
        <v>94</v>
      </c>
      <c r="F4488" s="14" t="s">
        <v>88</v>
      </c>
      <c r="G4488" s="39">
        <v>1602.362134129678</v>
      </c>
      <c r="H4488" s="38"/>
    </row>
    <row r="4489" spans="1:8" x14ac:dyDescent="0.25">
      <c r="A4489" s="15">
        <v>4488</v>
      </c>
      <c r="B4489" s="38">
        <v>43186</v>
      </c>
      <c r="C4489" s="38" t="s">
        <v>3105</v>
      </c>
      <c r="D4489" s="14" t="s">
        <v>87</v>
      </c>
      <c r="E4489" s="14" t="s">
        <v>104</v>
      </c>
      <c r="F4489" s="14" t="s">
        <v>85</v>
      </c>
      <c r="G4489" s="39">
        <v>1596.5957686445615</v>
      </c>
      <c r="H4489" s="38"/>
    </row>
    <row r="4490" spans="1:8" x14ac:dyDescent="0.25">
      <c r="A4490" s="15">
        <v>4489</v>
      </c>
      <c r="B4490" s="38">
        <v>43109</v>
      </c>
      <c r="C4490" s="38" t="s">
        <v>931</v>
      </c>
      <c r="D4490" s="14" t="s">
        <v>87</v>
      </c>
      <c r="E4490" s="14" t="s">
        <v>90</v>
      </c>
      <c r="F4490" s="14" t="s">
        <v>88</v>
      </c>
      <c r="G4490" s="39">
        <v>1583.6303478602522</v>
      </c>
      <c r="H4490" s="38"/>
    </row>
    <row r="4491" spans="1:8" x14ac:dyDescent="0.25">
      <c r="A4491" s="15">
        <v>4490</v>
      </c>
      <c r="B4491" s="38">
        <v>43423</v>
      </c>
      <c r="C4491" s="38" t="s">
        <v>3497</v>
      </c>
      <c r="D4491" s="14" t="s">
        <v>87</v>
      </c>
      <c r="E4491" s="14" t="s">
        <v>84</v>
      </c>
      <c r="F4491" s="14" t="s">
        <v>85</v>
      </c>
      <c r="G4491" s="39">
        <v>1582.205626839457</v>
      </c>
      <c r="H4491" s="38"/>
    </row>
    <row r="4492" spans="1:8" x14ac:dyDescent="0.25">
      <c r="A4492" s="15">
        <v>4491</v>
      </c>
      <c r="B4492" s="38">
        <v>43167</v>
      </c>
      <c r="C4492" s="38" t="s">
        <v>235</v>
      </c>
      <c r="D4492" s="14" t="s">
        <v>87</v>
      </c>
      <c r="E4492" s="14" t="s">
        <v>104</v>
      </c>
      <c r="F4492" s="14" t="s">
        <v>85</v>
      </c>
      <c r="G4492" s="39">
        <v>1571.6321358155378</v>
      </c>
      <c r="H4492" s="38"/>
    </row>
    <row r="4493" spans="1:8" x14ac:dyDescent="0.25">
      <c r="A4493" s="15">
        <v>4492</v>
      </c>
      <c r="B4493" s="38">
        <v>42806</v>
      </c>
      <c r="C4493" s="38" t="s">
        <v>856</v>
      </c>
      <c r="D4493" s="14" t="s">
        <v>87</v>
      </c>
      <c r="E4493" s="14" t="s">
        <v>94</v>
      </c>
      <c r="F4493" s="14" t="s">
        <v>85</v>
      </c>
      <c r="G4493" s="39">
        <v>1563.0552042406475</v>
      </c>
      <c r="H4493" s="38"/>
    </row>
    <row r="4494" spans="1:8" x14ac:dyDescent="0.25">
      <c r="A4494" s="15">
        <v>4493</v>
      </c>
      <c r="B4494" s="38">
        <v>43081</v>
      </c>
      <c r="C4494" s="38" t="s">
        <v>589</v>
      </c>
      <c r="D4494" s="14" t="s">
        <v>87</v>
      </c>
      <c r="E4494" s="14" t="s">
        <v>94</v>
      </c>
      <c r="F4494" s="14" t="s">
        <v>88</v>
      </c>
      <c r="G4494" s="39">
        <v>1560.7937446083449</v>
      </c>
      <c r="H4494" s="38"/>
    </row>
    <row r="4495" spans="1:8" x14ac:dyDescent="0.25">
      <c r="A4495" s="15">
        <v>4494</v>
      </c>
      <c r="B4495" s="38">
        <v>42998</v>
      </c>
      <c r="C4495" s="38" t="s">
        <v>675</v>
      </c>
      <c r="D4495" s="14" t="s">
        <v>87</v>
      </c>
      <c r="E4495" s="14" t="s">
        <v>104</v>
      </c>
      <c r="F4495" s="14" t="s">
        <v>85</v>
      </c>
      <c r="G4495" s="39">
        <v>1560.3909671638567</v>
      </c>
      <c r="H4495" s="38"/>
    </row>
    <row r="4496" spans="1:8" x14ac:dyDescent="0.25">
      <c r="A4496" s="15">
        <v>4495</v>
      </c>
      <c r="B4496" s="38">
        <v>42872</v>
      </c>
      <c r="C4496" s="38" t="s">
        <v>266</v>
      </c>
      <c r="D4496" s="14" t="s">
        <v>87</v>
      </c>
      <c r="E4496" s="14" t="s">
        <v>84</v>
      </c>
      <c r="F4496" s="14" t="s">
        <v>88</v>
      </c>
      <c r="G4496" s="39">
        <v>1560.123488548639</v>
      </c>
      <c r="H4496" s="38"/>
    </row>
    <row r="4497" spans="1:8" x14ac:dyDescent="0.25">
      <c r="A4497" s="15">
        <v>4496</v>
      </c>
      <c r="B4497" s="38">
        <v>42924</v>
      </c>
      <c r="C4497" s="38" t="s">
        <v>1832</v>
      </c>
      <c r="D4497" s="14" t="s">
        <v>87</v>
      </c>
      <c r="E4497" s="14" t="s">
        <v>104</v>
      </c>
      <c r="F4497" s="14" t="s">
        <v>88</v>
      </c>
      <c r="G4497" s="39">
        <v>1556.1764892205872</v>
      </c>
      <c r="H4497" s="38"/>
    </row>
    <row r="4498" spans="1:8" x14ac:dyDescent="0.25">
      <c r="A4498" s="15">
        <v>4497</v>
      </c>
      <c r="B4498" s="38">
        <v>43065</v>
      </c>
      <c r="C4498" s="38" t="s">
        <v>297</v>
      </c>
      <c r="D4498" s="14" t="s">
        <v>87</v>
      </c>
      <c r="E4498" s="14" t="s">
        <v>96</v>
      </c>
      <c r="F4498" s="14" t="s">
        <v>88</v>
      </c>
      <c r="G4498" s="39">
        <v>1551.1999582590747</v>
      </c>
      <c r="H4498" s="38"/>
    </row>
    <row r="4499" spans="1:8" x14ac:dyDescent="0.25">
      <c r="A4499" s="15">
        <v>4498</v>
      </c>
      <c r="B4499" s="38">
        <v>42985</v>
      </c>
      <c r="C4499" s="38" t="s">
        <v>2210</v>
      </c>
      <c r="D4499" s="14" t="s">
        <v>87</v>
      </c>
      <c r="E4499" s="14" t="s">
        <v>84</v>
      </c>
      <c r="F4499" s="14" t="s">
        <v>88</v>
      </c>
      <c r="G4499" s="39">
        <v>1542.4714774653633</v>
      </c>
      <c r="H4499" s="38"/>
    </row>
    <row r="4500" spans="1:8" x14ac:dyDescent="0.25">
      <c r="A4500" s="15">
        <v>4499</v>
      </c>
      <c r="B4500" s="38">
        <v>42964</v>
      </c>
      <c r="C4500" s="38" t="s">
        <v>1036</v>
      </c>
      <c r="D4500" s="14" t="s">
        <v>87</v>
      </c>
      <c r="E4500" s="14" t="s">
        <v>104</v>
      </c>
      <c r="F4500" s="14" t="s">
        <v>88</v>
      </c>
      <c r="G4500" s="39">
        <v>1527.7847826122861</v>
      </c>
      <c r="H4500" s="38"/>
    </row>
    <row r="4501" spans="1:8" x14ac:dyDescent="0.25">
      <c r="A4501" s="15">
        <v>4500</v>
      </c>
      <c r="B4501" s="38">
        <v>43230</v>
      </c>
      <c r="C4501" s="38" t="s">
        <v>1669</v>
      </c>
      <c r="D4501" s="14" t="s">
        <v>87</v>
      </c>
      <c r="E4501" s="14" t="s">
        <v>94</v>
      </c>
      <c r="F4501" s="14" t="s">
        <v>88</v>
      </c>
      <c r="G4501" s="39">
        <v>1523.159098807733</v>
      </c>
      <c r="H4501" s="38"/>
    </row>
    <row r="4502" spans="1:8" x14ac:dyDescent="0.25">
      <c r="A4502" s="15">
        <v>4501</v>
      </c>
      <c r="B4502" s="38">
        <v>42797</v>
      </c>
      <c r="C4502" s="38" t="s">
        <v>766</v>
      </c>
      <c r="D4502" s="14" t="s">
        <v>87</v>
      </c>
      <c r="E4502" s="14" t="s">
        <v>84</v>
      </c>
      <c r="F4502" s="14" t="s">
        <v>85</v>
      </c>
      <c r="G4502" s="39">
        <v>1518.3132919350974</v>
      </c>
      <c r="H4502" s="38"/>
    </row>
    <row r="4503" spans="1:8" x14ac:dyDescent="0.25">
      <c r="A4503" s="15">
        <v>4502</v>
      </c>
      <c r="B4503" s="38">
        <v>43230</v>
      </c>
      <c r="C4503" s="38" t="s">
        <v>781</v>
      </c>
      <c r="D4503" s="14" t="s">
        <v>87</v>
      </c>
      <c r="E4503" s="14" t="s">
        <v>96</v>
      </c>
      <c r="F4503" s="14" t="s">
        <v>85</v>
      </c>
      <c r="G4503" s="39">
        <v>1493.9051362491716</v>
      </c>
      <c r="H4503" s="38"/>
    </row>
    <row r="4504" spans="1:8" x14ac:dyDescent="0.25">
      <c r="A4504" s="15">
        <v>4503</v>
      </c>
      <c r="B4504" s="38">
        <v>42749</v>
      </c>
      <c r="C4504" s="38" t="s">
        <v>220</v>
      </c>
      <c r="D4504" s="14" t="s">
        <v>87</v>
      </c>
      <c r="E4504" s="14" t="s">
        <v>90</v>
      </c>
      <c r="F4504" s="14" t="s">
        <v>88</v>
      </c>
      <c r="G4504" s="39">
        <v>1483.2020076671679</v>
      </c>
      <c r="H4504" s="38"/>
    </row>
    <row r="4505" spans="1:8" x14ac:dyDescent="0.25">
      <c r="A4505" s="15">
        <v>4504</v>
      </c>
      <c r="B4505" s="38">
        <v>43216</v>
      </c>
      <c r="C4505" s="38" t="s">
        <v>1076</v>
      </c>
      <c r="D4505" s="14" t="s">
        <v>87</v>
      </c>
      <c r="E4505" s="14" t="s">
        <v>94</v>
      </c>
      <c r="F4505" s="14" t="s">
        <v>88</v>
      </c>
      <c r="G4505" s="39">
        <v>1454.6544815090565</v>
      </c>
      <c r="H4505" s="38"/>
    </row>
    <row r="4506" spans="1:8" x14ac:dyDescent="0.25">
      <c r="A4506" s="15">
        <v>4505</v>
      </c>
      <c r="B4506" s="38">
        <v>43005</v>
      </c>
      <c r="C4506" s="38" t="s">
        <v>2334</v>
      </c>
      <c r="D4506" s="14" t="s">
        <v>87</v>
      </c>
      <c r="E4506" s="14" t="s">
        <v>84</v>
      </c>
      <c r="F4506" s="14" t="s">
        <v>88</v>
      </c>
      <c r="G4506" s="39">
        <v>1450.4472691913666</v>
      </c>
      <c r="H4506" s="38"/>
    </row>
    <row r="4507" spans="1:8" x14ac:dyDescent="0.25">
      <c r="A4507" s="15">
        <v>4506</v>
      </c>
      <c r="B4507" s="38">
        <v>43045</v>
      </c>
      <c r="C4507" s="38" t="s">
        <v>2536</v>
      </c>
      <c r="D4507" s="14" t="s">
        <v>87</v>
      </c>
      <c r="E4507" s="14" t="s">
        <v>96</v>
      </c>
      <c r="F4507" s="14" t="s">
        <v>85</v>
      </c>
      <c r="G4507" s="39">
        <v>1439.9698705817184</v>
      </c>
      <c r="H4507" s="38"/>
    </row>
    <row r="4508" spans="1:8" x14ac:dyDescent="0.25">
      <c r="A4508" s="15">
        <v>4507</v>
      </c>
      <c r="B4508" s="38">
        <v>42918</v>
      </c>
      <c r="C4508" s="38" t="s">
        <v>1647</v>
      </c>
      <c r="D4508" s="14" t="s">
        <v>87</v>
      </c>
      <c r="E4508" s="14" t="s">
        <v>96</v>
      </c>
      <c r="F4508" s="14" t="s">
        <v>85</v>
      </c>
      <c r="G4508" s="39">
        <v>1439.5508964570695</v>
      </c>
      <c r="H4508" s="38"/>
    </row>
    <row r="4509" spans="1:8" x14ac:dyDescent="0.25">
      <c r="A4509" s="15">
        <v>4508</v>
      </c>
      <c r="B4509" s="38">
        <v>43201</v>
      </c>
      <c r="C4509" s="38" t="s">
        <v>3145</v>
      </c>
      <c r="D4509" s="14" t="s">
        <v>87</v>
      </c>
      <c r="E4509" s="14" t="s">
        <v>90</v>
      </c>
      <c r="F4509" s="14" t="s">
        <v>85</v>
      </c>
      <c r="G4509" s="39">
        <v>1429.3265833775579</v>
      </c>
      <c r="H4509" s="38"/>
    </row>
    <row r="4510" spans="1:8" x14ac:dyDescent="0.25">
      <c r="A4510" s="15">
        <v>4509</v>
      </c>
      <c r="B4510" s="38">
        <v>43280</v>
      </c>
      <c r="C4510" s="38" t="s">
        <v>2220</v>
      </c>
      <c r="D4510" s="14" t="s">
        <v>87</v>
      </c>
      <c r="E4510" s="14" t="s">
        <v>84</v>
      </c>
      <c r="F4510" s="14" t="s">
        <v>88</v>
      </c>
      <c r="G4510" s="39">
        <v>1419.231190497791</v>
      </c>
      <c r="H4510" s="38"/>
    </row>
    <row r="4511" spans="1:8" x14ac:dyDescent="0.25">
      <c r="A4511" s="15">
        <v>4510</v>
      </c>
      <c r="B4511" s="38">
        <v>43110</v>
      </c>
      <c r="C4511" s="38" t="s">
        <v>2791</v>
      </c>
      <c r="D4511" s="14" t="s">
        <v>87</v>
      </c>
      <c r="E4511" s="14" t="s">
        <v>94</v>
      </c>
      <c r="F4511" s="14" t="s">
        <v>85</v>
      </c>
      <c r="G4511" s="39">
        <v>1411.907020919602</v>
      </c>
      <c r="H4511" s="38"/>
    </row>
    <row r="4512" spans="1:8" x14ac:dyDescent="0.25">
      <c r="A4512" s="15">
        <v>4511</v>
      </c>
      <c r="B4512" s="38">
        <v>42785</v>
      </c>
      <c r="C4512" s="38" t="s">
        <v>634</v>
      </c>
      <c r="D4512" s="14" t="s">
        <v>87</v>
      </c>
      <c r="E4512" s="14" t="s">
        <v>94</v>
      </c>
      <c r="F4512" s="14" t="s">
        <v>88</v>
      </c>
      <c r="G4512" s="39">
        <v>1403.4064531423776</v>
      </c>
      <c r="H4512" s="38"/>
    </row>
    <row r="4513" spans="1:8" x14ac:dyDescent="0.25">
      <c r="A4513" s="15">
        <v>4512</v>
      </c>
      <c r="B4513" s="38">
        <v>43288</v>
      </c>
      <c r="C4513" s="38" t="s">
        <v>1687</v>
      </c>
      <c r="D4513" s="14" t="s">
        <v>87</v>
      </c>
      <c r="E4513" s="14" t="s">
        <v>90</v>
      </c>
      <c r="F4513" s="14" t="s">
        <v>85</v>
      </c>
      <c r="G4513" s="39">
        <v>1399.3353984334806</v>
      </c>
      <c r="H4513" s="38"/>
    </row>
    <row r="4514" spans="1:8" x14ac:dyDescent="0.25">
      <c r="A4514" s="15">
        <v>4513</v>
      </c>
      <c r="B4514" s="38">
        <v>43338</v>
      </c>
      <c r="C4514" s="38" t="s">
        <v>1211</v>
      </c>
      <c r="D4514" s="14" t="s">
        <v>87</v>
      </c>
      <c r="E4514" s="14" t="s">
        <v>104</v>
      </c>
      <c r="F4514" s="14" t="s">
        <v>88</v>
      </c>
      <c r="G4514" s="39">
        <v>1397.9091726155559</v>
      </c>
      <c r="H4514" s="38"/>
    </row>
    <row r="4515" spans="1:8" x14ac:dyDescent="0.25">
      <c r="A4515" s="15">
        <v>4514</v>
      </c>
      <c r="B4515" s="38">
        <v>43226</v>
      </c>
      <c r="C4515" s="38" t="s">
        <v>1476</v>
      </c>
      <c r="D4515" s="14" t="s">
        <v>87</v>
      </c>
      <c r="E4515" s="14" t="s">
        <v>96</v>
      </c>
      <c r="F4515" s="14" t="s">
        <v>88</v>
      </c>
      <c r="G4515" s="39">
        <v>1389.6271061673669</v>
      </c>
      <c r="H4515" s="38"/>
    </row>
    <row r="4516" spans="1:8" x14ac:dyDescent="0.25">
      <c r="A4516" s="15">
        <v>4515</v>
      </c>
      <c r="B4516" s="38">
        <v>43380</v>
      </c>
      <c r="C4516" s="38" t="s">
        <v>376</v>
      </c>
      <c r="D4516" s="14" t="s">
        <v>87</v>
      </c>
      <c r="E4516" s="14" t="s">
        <v>94</v>
      </c>
      <c r="F4516" s="14" t="s">
        <v>85</v>
      </c>
      <c r="G4516" s="39">
        <v>1387.3400429662433</v>
      </c>
      <c r="H4516" s="38"/>
    </row>
    <row r="4517" spans="1:8" x14ac:dyDescent="0.25">
      <c r="A4517" s="15">
        <v>4516</v>
      </c>
      <c r="B4517" s="38">
        <v>43055</v>
      </c>
      <c r="C4517" s="38" t="s">
        <v>2588</v>
      </c>
      <c r="D4517" s="14" t="s">
        <v>87</v>
      </c>
      <c r="E4517" s="14" t="s">
        <v>94</v>
      </c>
      <c r="F4517" s="14" t="s">
        <v>85</v>
      </c>
      <c r="G4517" s="39">
        <v>1385.5330175121142</v>
      </c>
      <c r="H4517" s="38"/>
    </row>
    <row r="4518" spans="1:8" x14ac:dyDescent="0.25">
      <c r="A4518" s="15">
        <v>4517</v>
      </c>
      <c r="B4518" s="38">
        <v>43249</v>
      </c>
      <c r="C4518" s="38" t="s">
        <v>862</v>
      </c>
      <c r="D4518" s="14" t="s">
        <v>87</v>
      </c>
      <c r="E4518" s="14" t="s">
        <v>104</v>
      </c>
      <c r="F4518" s="14" t="s">
        <v>88</v>
      </c>
      <c r="G4518" s="39">
        <v>1385.5038089684881</v>
      </c>
      <c r="H4518" s="38"/>
    </row>
    <row r="4519" spans="1:8" x14ac:dyDescent="0.25">
      <c r="A4519" s="15">
        <v>4518</v>
      </c>
      <c r="B4519" s="38">
        <v>43410</v>
      </c>
      <c r="C4519" s="38" t="s">
        <v>1675</v>
      </c>
      <c r="D4519" s="14" t="s">
        <v>87</v>
      </c>
      <c r="E4519" s="14" t="s">
        <v>84</v>
      </c>
      <c r="F4519" s="14" t="s">
        <v>88</v>
      </c>
      <c r="G4519" s="39">
        <v>1380.7639264492559</v>
      </c>
      <c r="H4519" s="38"/>
    </row>
    <row r="4520" spans="1:8" x14ac:dyDescent="0.25">
      <c r="A4520" s="15">
        <v>4519</v>
      </c>
      <c r="B4520" s="38">
        <v>43429</v>
      </c>
      <c r="C4520" s="38" t="s">
        <v>2036</v>
      </c>
      <c r="D4520" s="14" t="s">
        <v>87</v>
      </c>
      <c r="E4520" s="14" t="s">
        <v>84</v>
      </c>
      <c r="F4520" s="14" t="s">
        <v>88</v>
      </c>
      <c r="G4520" s="39">
        <v>1380.6237028561382</v>
      </c>
      <c r="H4520" s="38"/>
    </row>
    <row r="4521" spans="1:8" x14ac:dyDescent="0.25">
      <c r="A4521" s="15">
        <v>4520</v>
      </c>
      <c r="B4521" s="38">
        <v>42804</v>
      </c>
      <c r="C4521" s="38" t="s">
        <v>836</v>
      </c>
      <c r="D4521" s="14" t="s">
        <v>87</v>
      </c>
      <c r="E4521" s="14" t="s">
        <v>84</v>
      </c>
      <c r="F4521" s="14" t="s">
        <v>88</v>
      </c>
      <c r="G4521" s="39">
        <v>1365.3937841214836</v>
      </c>
      <c r="H4521" s="38"/>
    </row>
    <row r="4522" spans="1:8" x14ac:dyDescent="0.25">
      <c r="A4522" s="15">
        <v>4521</v>
      </c>
      <c r="B4522" s="38">
        <v>43402</v>
      </c>
      <c r="C4522" s="38" t="s">
        <v>2173</v>
      </c>
      <c r="D4522" s="14" t="s">
        <v>87</v>
      </c>
      <c r="E4522" s="14" t="s">
        <v>84</v>
      </c>
      <c r="F4522" s="14" t="s">
        <v>85</v>
      </c>
      <c r="G4522" s="39">
        <v>1365.2409309798916</v>
      </c>
      <c r="H4522" s="38"/>
    </row>
    <row r="4523" spans="1:8" x14ac:dyDescent="0.25">
      <c r="A4523" s="15">
        <v>4522</v>
      </c>
      <c r="B4523" s="38">
        <v>43071</v>
      </c>
      <c r="C4523" s="38" t="s">
        <v>2091</v>
      </c>
      <c r="D4523" s="14" t="s">
        <v>87</v>
      </c>
      <c r="E4523" s="14" t="s">
        <v>104</v>
      </c>
      <c r="F4523" s="14" t="s">
        <v>88</v>
      </c>
      <c r="G4523" s="39">
        <v>1343.7896621445088</v>
      </c>
      <c r="H4523" s="38"/>
    </row>
    <row r="4524" spans="1:8" x14ac:dyDescent="0.25">
      <c r="A4524" s="15">
        <v>4523</v>
      </c>
      <c r="B4524" s="38">
        <v>43148</v>
      </c>
      <c r="C4524" s="38" t="s">
        <v>1137</v>
      </c>
      <c r="D4524" s="14" t="s">
        <v>87</v>
      </c>
      <c r="E4524" s="14" t="s">
        <v>84</v>
      </c>
      <c r="F4524" s="14" t="s">
        <v>85</v>
      </c>
      <c r="G4524" s="39">
        <v>1339.2143413452452</v>
      </c>
      <c r="H4524" s="38"/>
    </row>
    <row r="4525" spans="1:8" x14ac:dyDescent="0.25">
      <c r="A4525" s="15">
        <v>4524</v>
      </c>
      <c r="B4525" s="38">
        <v>43368</v>
      </c>
      <c r="C4525" s="38" t="s">
        <v>3160</v>
      </c>
      <c r="D4525" s="14" t="s">
        <v>87</v>
      </c>
      <c r="E4525" s="14" t="s">
        <v>90</v>
      </c>
      <c r="F4525" s="14" t="s">
        <v>88</v>
      </c>
      <c r="G4525" s="39">
        <v>1336.8040415628698</v>
      </c>
      <c r="H4525" s="38"/>
    </row>
    <row r="4526" spans="1:8" x14ac:dyDescent="0.25">
      <c r="A4526" s="15">
        <v>4525</v>
      </c>
      <c r="B4526" s="38">
        <v>42804</v>
      </c>
      <c r="C4526" s="38" t="s">
        <v>837</v>
      </c>
      <c r="D4526" s="14" t="s">
        <v>87</v>
      </c>
      <c r="E4526" s="14" t="s">
        <v>104</v>
      </c>
      <c r="F4526" s="14" t="s">
        <v>85</v>
      </c>
      <c r="G4526" s="39">
        <v>1334.2003356505472</v>
      </c>
      <c r="H4526" s="38"/>
    </row>
    <row r="4527" spans="1:8" x14ac:dyDescent="0.25">
      <c r="A4527" s="15">
        <v>4526</v>
      </c>
      <c r="B4527" s="38">
        <v>43309</v>
      </c>
      <c r="C4527" s="38" t="s">
        <v>2338</v>
      </c>
      <c r="D4527" s="14" t="s">
        <v>87</v>
      </c>
      <c r="E4527" s="14" t="s">
        <v>90</v>
      </c>
      <c r="F4527" s="14" t="s">
        <v>85</v>
      </c>
      <c r="G4527" s="39">
        <v>1305.6802048866887</v>
      </c>
      <c r="H4527" s="38"/>
    </row>
    <row r="4528" spans="1:8" x14ac:dyDescent="0.25">
      <c r="A4528" s="15">
        <v>4527</v>
      </c>
      <c r="B4528" s="38">
        <v>43402</v>
      </c>
      <c r="C4528" s="38" t="s">
        <v>2787</v>
      </c>
      <c r="D4528" s="14" t="s">
        <v>87</v>
      </c>
      <c r="E4528" s="14" t="s">
        <v>90</v>
      </c>
      <c r="F4528" s="14" t="s">
        <v>88</v>
      </c>
      <c r="G4528" s="39">
        <v>1291.4264351745167</v>
      </c>
      <c r="H4528" s="38"/>
    </row>
    <row r="4529" spans="1:8" x14ac:dyDescent="0.25">
      <c r="A4529" s="15">
        <v>4528</v>
      </c>
      <c r="B4529" s="38">
        <v>43439</v>
      </c>
      <c r="C4529" s="38" t="s">
        <v>782</v>
      </c>
      <c r="D4529" s="14" t="s">
        <v>87</v>
      </c>
      <c r="E4529" s="14" t="s">
        <v>84</v>
      </c>
      <c r="F4529" s="14" t="s">
        <v>85</v>
      </c>
      <c r="G4529" s="39">
        <v>1281.1611027458225</v>
      </c>
      <c r="H4529" s="38"/>
    </row>
    <row r="4530" spans="1:8" x14ac:dyDescent="0.25">
      <c r="A4530" s="15">
        <v>4529</v>
      </c>
      <c r="B4530" s="38">
        <v>43431</v>
      </c>
      <c r="C4530" s="38" t="s">
        <v>441</v>
      </c>
      <c r="D4530" s="14" t="s">
        <v>87</v>
      </c>
      <c r="E4530" s="14" t="s">
        <v>104</v>
      </c>
      <c r="F4530" s="14" t="s">
        <v>85</v>
      </c>
      <c r="G4530" s="39">
        <v>1267.2207114577104</v>
      </c>
      <c r="H4530" s="38"/>
    </row>
    <row r="4531" spans="1:8" x14ac:dyDescent="0.25">
      <c r="A4531" s="15">
        <v>4530</v>
      </c>
      <c r="B4531" s="38">
        <v>43246</v>
      </c>
      <c r="C4531" s="38" t="s">
        <v>707</v>
      </c>
      <c r="D4531" s="14" t="s">
        <v>87</v>
      </c>
      <c r="E4531" s="14" t="s">
        <v>96</v>
      </c>
      <c r="F4531" s="14" t="s">
        <v>88</v>
      </c>
      <c r="G4531" s="39">
        <v>1266.4095047454805</v>
      </c>
      <c r="H4531" s="38"/>
    </row>
    <row r="4532" spans="1:8" x14ac:dyDescent="0.25">
      <c r="A4532" s="15">
        <v>4531</v>
      </c>
      <c r="B4532" s="38">
        <v>43288</v>
      </c>
      <c r="C4532" s="38" t="s">
        <v>1197</v>
      </c>
      <c r="D4532" s="14" t="s">
        <v>87</v>
      </c>
      <c r="E4532" s="14" t="s">
        <v>104</v>
      </c>
      <c r="F4532" s="14" t="s">
        <v>88</v>
      </c>
      <c r="G4532" s="39">
        <v>1261.119396210368</v>
      </c>
      <c r="H4532" s="38"/>
    </row>
    <row r="4533" spans="1:8" x14ac:dyDescent="0.25">
      <c r="A4533" s="15">
        <v>4532</v>
      </c>
      <c r="B4533" s="38">
        <v>43124</v>
      </c>
      <c r="C4533" s="38" t="s">
        <v>1408</v>
      </c>
      <c r="D4533" s="14" t="s">
        <v>87</v>
      </c>
      <c r="E4533" s="14" t="s">
        <v>90</v>
      </c>
      <c r="F4533" s="14" t="s">
        <v>88</v>
      </c>
      <c r="G4533" s="39">
        <v>1260.7840688324632</v>
      </c>
      <c r="H4533" s="38"/>
    </row>
    <row r="4534" spans="1:8" x14ac:dyDescent="0.25">
      <c r="A4534" s="15">
        <v>4533</v>
      </c>
      <c r="B4534" s="38">
        <v>43435</v>
      </c>
      <c r="C4534" s="38" t="s">
        <v>3559</v>
      </c>
      <c r="D4534" s="14" t="s">
        <v>87</v>
      </c>
      <c r="E4534" s="14" t="s">
        <v>94</v>
      </c>
      <c r="F4534" s="14" t="s">
        <v>88</v>
      </c>
      <c r="G4534" s="39">
        <v>1257.9069380440083</v>
      </c>
      <c r="H4534" s="38"/>
    </row>
    <row r="4535" spans="1:8" x14ac:dyDescent="0.25">
      <c r="A4535" s="15">
        <v>4534</v>
      </c>
      <c r="B4535" s="38">
        <v>42924</v>
      </c>
      <c r="C4535" s="38" t="s">
        <v>1833</v>
      </c>
      <c r="D4535" s="14" t="s">
        <v>87</v>
      </c>
      <c r="E4535" s="14" t="s">
        <v>104</v>
      </c>
      <c r="F4535" s="14" t="s">
        <v>88</v>
      </c>
      <c r="G4535" s="39">
        <v>1254.2286777113711</v>
      </c>
      <c r="H4535" s="38"/>
    </row>
    <row r="4536" spans="1:8" x14ac:dyDescent="0.25">
      <c r="A4536" s="15">
        <v>4535</v>
      </c>
      <c r="B4536" s="38">
        <v>43201</v>
      </c>
      <c r="C4536" s="38" t="s">
        <v>1366</v>
      </c>
      <c r="D4536" s="14" t="s">
        <v>87</v>
      </c>
      <c r="E4536" s="14" t="s">
        <v>94</v>
      </c>
      <c r="F4536" s="14" t="s">
        <v>85</v>
      </c>
      <c r="G4536" s="39">
        <v>1252.585798901446</v>
      </c>
      <c r="H4536" s="38"/>
    </row>
    <row r="4537" spans="1:8" x14ac:dyDescent="0.25">
      <c r="A4537" s="15">
        <v>4536</v>
      </c>
      <c r="B4537" s="38">
        <v>43274</v>
      </c>
      <c r="C4537" s="38" t="s">
        <v>1134</v>
      </c>
      <c r="D4537" s="14" t="s">
        <v>87</v>
      </c>
      <c r="E4537" s="14" t="s">
        <v>104</v>
      </c>
      <c r="F4537" s="14" t="s">
        <v>85</v>
      </c>
      <c r="G4537" s="39">
        <v>1249.8463226857652</v>
      </c>
      <c r="H4537" s="38"/>
    </row>
    <row r="4538" spans="1:8" x14ac:dyDescent="0.25">
      <c r="A4538" s="15">
        <v>4537</v>
      </c>
      <c r="B4538" s="38">
        <v>42917</v>
      </c>
      <c r="C4538" s="38" t="s">
        <v>1781</v>
      </c>
      <c r="D4538" s="14" t="s">
        <v>87</v>
      </c>
      <c r="E4538" s="14" t="s">
        <v>96</v>
      </c>
      <c r="F4538" s="14" t="s">
        <v>88</v>
      </c>
      <c r="G4538" s="39">
        <v>1249.6768522052043</v>
      </c>
      <c r="H4538" s="38"/>
    </row>
    <row r="4539" spans="1:8" x14ac:dyDescent="0.25">
      <c r="A4539" s="15">
        <v>4538</v>
      </c>
      <c r="B4539" s="38">
        <v>43230</v>
      </c>
      <c r="C4539" s="38" t="s">
        <v>595</v>
      </c>
      <c r="D4539" s="14" t="s">
        <v>87</v>
      </c>
      <c r="E4539" s="14" t="s">
        <v>90</v>
      </c>
      <c r="F4539" s="14" t="s">
        <v>85</v>
      </c>
      <c r="G4539" s="39">
        <v>1233.0852779099282</v>
      </c>
      <c r="H4539" s="38"/>
    </row>
    <row r="4540" spans="1:8" x14ac:dyDescent="0.25">
      <c r="A4540" s="15">
        <v>4539</v>
      </c>
      <c r="B4540" s="38">
        <v>42844</v>
      </c>
      <c r="C4540" s="38" t="s">
        <v>1206</v>
      </c>
      <c r="D4540" s="14" t="s">
        <v>87</v>
      </c>
      <c r="E4540" s="14" t="s">
        <v>84</v>
      </c>
      <c r="F4540" s="14" t="s">
        <v>85</v>
      </c>
      <c r="G4540" s="39">
        <v>1218.6203894939513</v>
      </c>
      <c r="H4540" s="38"/>
    </row>
    <row r="4541" spans="1:8" x14ac:dyDescent="0.25">
      <c r="A4541" s="15">
        <v>4540</v>
      </c>
      <c r="B4541" s="38">
        <v>43026</v>
      </c>
      <c r="C4541" s="38" t="s">
        <v>1704</v>
      </c>
      <c r="D4541" s="14" t="s">
        <v>87</v>
      </c>
      <c r="E4541" s="14" t="s">
        <v>94</v>
      </c>
      <c r="F4541" s="14" t="s">
        <v>85</v>
      </c>
      <c r="G4541" s="39">
        <v>1183.3191794483387</v>
      </c>
      <c r="H4541" s="38"/>
    </row>
    <row r="4542" spans="1:8" x14ac:dyDescent="0.25">
      <c r="A4542" s="15">
        <v>4541</v>
      </c>
      <c r="B4542" s="38">
        <v>42844</v>
      </c>
      <c r="C4542" s="38" t="s">
        <v>1207</v>
      </c>
      <c r="D4542" s="14" t="s">
        <v>87</v>
      </c>
      <c r="E4542" s="14" t="s">
        <v>84</v>
      </c>
      <c r="F4542" s="14" t="s">
        <v>88</v>
      </c>
      <c r="G4542" s="39">
        <v>1181.0884110112293</v>
      </c>
      <c r="H4542" s="38"/>
    </row>
    <row r="4543" spans="1:8" x14ac:dyDescent="0.25">
      <c r="A4543" s="15">
        <v>4542</v>
      </c>
      <c r="B4543" s="38">
        <v>43349</v>
      </c>
      <c r="C4543" s="38" t="s">
        <v>2638</v>
      </c>
      <c r="D4543" s="14" t="s">
        <v>87</v>
      </c>
      <c r="E4543" s="14" t="s">
        <v>94</v>
      </c>
      <c r="F4543" s="14" t="s">
        <v>88</v>
      </c>
      <c r="G4543" s="39">
        <v>1177.4665060228424</v>
      </c>
      <c r="H4543" s="38"/>
    </row>
    <row r="4544" spans="1:8" x14ac:dyDescent="0.25">
      <c r="A4544" s="15">
        <v>4543</v>
      </c>
      <c r="B4544" s="38">
        <v>43226</v>
      </c>
      <c r="C4544" s="38" t="s">
        <v>527</v>
      </c>
      <c r="D4544" s="14" t="s">
        <v>87</v>
      </c>
      <c r="E4544" s="14" t="s">
        <v>94</v>
      </c>
      <c r="F4544" s="14" t="s">
        <v>85</v>
      </c>
      <c r="G4544" s="39">
        <v>1167.6219014012788</v>
      </c>
      <c r="H4544" s="38"/>
    </row>
    <row r="4545" spans="1:8" x14ac:dyDescent="0.25">
      <c r="A4545" s="15">
        <v>4544</v>
      </c>
      <c r="B4545" s="38">
        <v>43461</v>
      </c>
      <c r="C4545" s="38" t="s">
        <v>3582</v>
      </c>
      <c r="D4545" s="14" t="s">
        <v>87</v>
      </c>
      <c r="E4545" s="14" t="s">
        <v>84</v>
      </c>
      <c r="F4545" s="14" t="s">
        <v>88</v>
      </c>
      <c r="G4545" s="39">
        <v>1164.7531010218513</v>
      </c>
      <c r="H4545" s="38"/>
    </row>
    <row r="4546" spans="1:8" x14ac:dyDescent="0.25">
      <c r="A4546" s="15">
        <v>4545</v>
      </c>
      <c r="B4546" s="38">
        <v>43156</v>
      </c>
      <c r="C4546" s="38" t="s">
        <v>2592</v>
      </c>
      <c r="D4546" s="14" t="s">
        <v>87</v>
      </c>
      <c r="E4546" s="14" t="s">
        <v>104</v>
      </c>
      <c r="F4546" s="14" t="s">
        <v>88</v>
      </c>
      <c r="G4546" s="39">
        <v>1148.2995274769532</v>
      </c>
      <c r="H4546" s="38"/>
    </row>
    <row r="4547" spans="1:8" x14ac:dyDescent="0.25">
      <c r="A4547" s="15">
        <v>4546</v>
      </c>
      <c r="B4547" s="38">
        <v>43188</v>
      </c>
      <c r="C4547" s="38" t="s">
        <v>1561</v>
      </c>
      <c r="D4547" s="14" t="s">
        <v>87</v>
      </c>
      <c r="E4547" s="14" t="s">
        <v>104</v>
      </c>
      <c r="F4547" s="14" t="s">
        <v>85</v>
      </c>
      <c r="G4547" s="39">
        <v>1134.3445348565172</v>
      </c>
      <c r="H4547" s="38"/>
    </row>
    <row r="4548" spans="1:8" x14ac:dyDescent="0.25">
      <c r="A4548" s="15">
        <v>4547</v>
      </c>
      <c r="B4548" s="38">
        <v>43247</v>
      </c>
      <c r="C4548" s="38" t="s">
        <v>1638</v>
      </c>
      <c r="D4548" s="14" t="s">
        <v>87</v>
      </c>
      <c r="E4548" s="14" t="s">
        <v>94</v>
      </c>
      <c r="F4548" s="14" t="s">
        <v>88</v>
      </c>
      <c r="G4548" s="39">
        <v>1131.8392417591247</v>
      </c>
      <c r="H4548" s="38"/>
    </row>
    <row r="4549" spans="1:8" x14ac:dyDescent="0.25">
      <c r="A4549" s="15">
        <v>4548</v>
      </c>
      <c r="B4549" s="38">
        <v>43462</v>
      </c>
      <c r="C4549" s="38" t="s">
        <v>1344</v>
      </c>
      <c r="D4549" s="14" t="s">
        <v>87</v>
      </c>
      <c r="E4549" s="14" t="s">
        <v>90</v>
      </c>
      <c r="F4549" s="14" t="s">
        <v>85</v>
      </c>
      <c r="G4549" s="39">
        <v>1121.2351805971994</v>
      </c>
      <c r="H4549" s="38"/>
    </row>
    <row r="4550" spans="1:8" x14ac:dyDescent="0.25">
      <c r="A4550" s="15">
        <v>4549</v>
      </c>
      <c r="B4550" s="38">
        <v>42898</v>
      </c>
      <c r="C4550" s="38" t="s">
        <v>1658</v>
      </c>
      <c r="D4550" s="14" t="s">
        <v>87</v>
      </c>
      <c r="E4550" s="14" t="s">
        <v>96</v>
      </c>
      <c r="F4550" s="14" t="s">
        <v>85</v>
      </c>
      <c r="G4550" s="39">
        <v>1120.608258517846</v>
      </c>
      <c r="H4550" s="38"/>
    </row>
    <row r="4551" spans="1:8" x14ac:dyDescent="0.25">
      <c r="A4551" s="15">
        <v>4550</v>
      </c>
      <c r="B4551" s="38">
        <v>43126</v>
      </c>
      <c r="C4551" s="38" t="s">
        <v>474</v>
      </c>
      <c r="D4551" s="14" t="s">
        <v>87</v>
      </c>
      <c r="E4551" s="14" t="s">
        <v>94</v>
      </c>
      <c r="F4551" s="14" t="s">
        <v>85</v>
      </c>
      <c r="G4551" s="39">
        <v>1109.6877598199931</v>
      </c>
      <c r="H4551" s="38"/>
    </row>
    <row r="4552" spans="1:8" x14ac:dyDescent="0.25">
      <c r="A4552" s="15">
        <v>4551</v>
      </c>
      <c r="B4552" s="38">
        <v>42946</v>
      </c>
      <c r="C4552" s="38" t="s">
        <v>1976</v>
      </c>
      <c r="D4552" s="14" t="s">
        <v>87</v>
      </c>
      <c r="E4552" s="14" t="s">
        <v>94</v>
      </c>
      <c r="F4552" s="14" t="s">
        <v>88</v>
      </c>
      <c r="G4552" s="39">
        <v>1093.8201977329848</v>
      </c>
      <c r="H4552" s="38"/>
    </row>
    <row r="4553" spans="1:8" x14ac:dyDescent="0.25">
      <c r="A4553" s="15">
        <v>4552</v>
      </c>
      <c r="B4553" s="38">
        <v>43070</v>
      </c>
      <c r="C4553" s="38" t="s">
        <v>2650</v>
      </c>
      <c r="D4553" s="14" t="s">
        <v>87</v>
      </c>
      <c r="E4553" s="14" t="s">
        <v>104</v>
      </c>
      <c r="F4553" s="14" t="s">
        <v>88</v>
      </c>
      <c r="G4553" s="39">
        <v>1089.4248665107784</v>
      </c>
      <c r="H4553" s="38"/>
    </row>
    <row r="4554" spans="1:8" x14ac:dyDescent="0.25">
      <c r="A4554" s="15">
        <v>4553</v>
      </c>
      <c r="B4554" s="38">
        <v>42749</v>
      </c>
      <c r="C4554" s="38" t="s">
        <v>221</v>
      </c>
      <c r="D4554" s="14" t="s">
        <v>87</v>
      </c>
      <c r="E4554" s="14" t="s">
        <v>94</v>
      </c>
      <c r="F4554" s="14" t="s">
        <v>85</v>
      </c>
      <c r="G4554" s="39">
        <v>1088.6663251074212</v>
      </c>
      <c r="H4554" s="38"/>
    </row>
    <row r="4555" spans="1:8" x14ac:dyDescent="0.25">
      <c r="A4555" s="15">
        <v>4554</v>
      </c>
      <c r="B4555" s="38">
        <v>42920</v>
      </c>
      <c r="C4555" s="38" t="s">
        <v>1801</v>
      </c>
      <c r="D4555" s="14" t="s">
        <v>87</v>
      </c>
      <c r="E4555" s="14" t="s">
        <v>96</v>
      </c>
      <c r="F4555" s="14" t="s">
        <v>88</v>
      </c>
      <c r="G4555" s="39">
        <v>1081.8839352966013</v>
      </c>
      <c r="H4555" s="38"/>
    </row>
    <row r="4556" spans="1:8" x14ac:dyDescent="0.25">
      <c r="A4556" s="15">
        <v>4555</v>
      </c>
      <c r="B4556" s="38">
        <v>42796</v>
      </c>
      <c r="C4556" s="38" t="s">
        <v>754</v>
      </c>
      <c r="D4556" s="14" t="s">
        <v>87</v>
      </c>
      <c r="E4556" s="14" t="s">
        <v>104</v>
      </c>
      <c r="F4556" s="14" t="s">
        <v>85</v>
      </c>
      <c r="G4556" s="39">
        <v>1076.6229969257884</v>
      </c>
      <c r="H4556" s="38"/>
    </row>
    <row r="4557" spans="1:8" x14ac:dyDescent="0.25">
      <c r="A4557" s="15">
        <v>4556</v>
      </c>
      <c r="B4557" s="38">
        <v>43426</v>
      </c>
      <c r="C4557" s="38" t="s">
        <v>1815</v>
      </c>
      <c r="D4557" s="14" t="s">
        <v>87</v>
      </c>
      <c r="E4557" s="14" t="s">
        <v>84</v>
      </c>
      <c r="F4557" s="14" t="s">
        <v>88</v>
      </c>
      <c r="G4557" s="39">
        <v>1076.2667322190832</v>
      </c>
      <c r="H4557" s="38"/>
    </row>
    <row r="4558" spans="1:8" x14ac:dyDescent="0.25">
      <c r="A4558" s="15">
        <v>4557</v>
      </c>
      <c r="B4558" s="38">
        <v>43064</v>
      </c>
      <c r="C4558" s="38" t="s">
        <v>1582</v>
      </c>
      <c r="D4558" s="14" t="s">
        <v>87</v>
      </c>
      <c r="E4558" s="14" t="s">
        <v>96</v>
      </c>
      <c r="F4558" s="14" t="s">
        <v>88</v>
      </c>
      <c r="G4558" s="39">
        <v>1075.4475944316325</v>
      </c>
      <c r="H4558" s="38"/>
    </row>
    <row r="4559" spans="1:8" x14ac:dyDescent="0.25">
      <c r="A4559" s="15">
        <v>4558</v>
      </c>
      <c r="B4559" s="38">
        <v>43190</v>
      </c>
      <c r="C4559" s="38" t="s">
        <v>461</v>
      </c>
      <c r="D4559" s="14" t="s">
        <v>87</v>
      </c>
      <c r="E4559" s="14" t="s">
        <v>96</v>
      </c>
      <c r="F4559" s="14" t="s">
        <v>85</v>
      </c>
      <c r="G4559" s="39">
        <v>1070.8034534299295</v>
      </c>
      <c r="H4559" s="38"/>
    </row>
    <row r="4560" spans="1:8" x14ac:dyDescent="0.25">
      <c r="A4560" s="15">
        <v>4559</v>
      </c>
      <c r="B4560" s="38">
        <v>43389</v>
      </c>
      <c r="C4560" s="38" t="s">
        <v>1587</v>
      </c>
      <c r="D4560" s="14" t="s">
        <v>87</v>
      </c>
      <c r="E4560" s="14" t="s">
        <v>84</v>
      </c>
      <c r="F4560" s="14" t="s">
        <v>88</v>
      </c>
      <c r="G4560" s="39">
        <v>1069.4638013504252</v>
      </c>
      <c r="H4560" s="38"/>
    </row>
    <row r="4561" spans="1:8" x14ac:dyDescent="0.25">
      <c r="A4561" s="15">
        <v>4560</v>
      </c>
      <c r="B4561" s="38">
        <v>43327</v>
      </c>
      <c r="C4561" s="38" t="s">
        <v>3432</v>
      </c>
      <c r="D4561" s="14" t="s">
        <v>87</v>
      </c>
      <c r="E4561" s="14" t="s">
        <v>90</v>
      </c>
      <c r="F4561" s="14" t="s">
        <v>88</v>
      </c>
      <c r="G4561" s="39">
        <v>1068.3806570526899</v>
      </c>
      <c r="H4561" s="38"/>
    </row>
    <row r="4562" spans="1:8" x14ac:dyDescent="0.25">
      <c r="A4562" s="15">
        <v>4561</v>
      </c>
      <c r="B4562" s="38">
        <v>43426</v>
      </c>
      <c r="C4562" s="38" t="s">
        <v>1107</v>
      </c>
      <c r="D4562" s="14" t="s">
        <v>87</v>
      </c>
      <c r="E4562" s="14" t="s">
        <v>90</v>
      </c>
      <c r="F4562" s="14" t="s">
        <v>88</v>
      </c>
      <c r="G4562" s="39">
        <v>1058.1813975058626</v>
      </c>
      <c r="H4562" s="38"/>
    </row>
    <row r="4563" spans="1:8" x14ac:dyDescent="0.25">
      <c r="A4563" s="15">
        <v>4562</v>
      </c>
      <c r="B4563" s="38">
        <v>43139</v>
      </c>
      <c r="C4563" s="38" t="s">
        <v>2925</v>
      </c>
      <c r="D4563" s="14" t="s">
        <v>87</v>
      </c>
      <c r="E4563" s="14" t="s">
        <v>90</v>
      </c>
      <c r="F4563" s="14" t="s">
        <v>88</v>
      </c>
      <c r="G4563" s="39">
        <v>1057.2690065612276</v>
      </c>
      <c r="H4563" s="38"/>
    </row>
    <row r="4564" spans="1:8" x14ac:dyDescent="0.25">
      <c r="A4564" s="15">
        <v>4563</v>
      </c>
      <c r="B4564" s="38">
        <v>43247</v>
      </c>
      <c r="C4564" s="38" t="s">
        <v>244</v>
      </c>
      <c r="D4564" s="14" t="s">
        <v>87</v>
      </c>
      <c r="E4564" s="14" t="s">
        <v>84</v>
      </c>
      <c r="F4564" s="14" t="s">
        <v>85</v>
      </c>
      <c r="G4564" s="39">
        <v>1056.8388553523243</v>
      </c>
      <c r="H4564" s="38"/>
    </row>
    <row r="4565" spans="1:8" x14ac:dyDescent="0.25">
      <c r="A4565" s="15">
        <v>4564</v>
      </c>
      <c r="B4565" s="38">
        <v>43406</v>
      </c>
      <c r="C4565" s="38" t="s">
        <v>1565</v>
      </c>
      <c r="D4565" s="14" t="s">
        <v>87</v>
      </c>
      <c r="E4565" s="14" t="s">
        <v>90</v>
      </c>
      <c r="F4565" s="14" t="s">
        <v>88</v>
      </c>
      <c r="G4565" s="39">
        <v>1047.0975784014813</v>
      </c>
      <c r="H4565" s="38"/>
    </row>
    <row r="4566" spans="1:8" x14ac:dyDescent="0.25">
      <c r="A4566" s="15">
        <v>4565</v>
      </c>
      <c r="B4566" s="38">
        <v>43215</v>
      </c>
      <c r="C4566" s="38" t="s">
        <v>1693</v>
      </c>
      <c r="D4566" s="14" t="s">
        <v>87</v>
      </c>
      <c r="E4566" s="14" t="s">
        <v>90</v>
      </c>
      <c r="F4566" s="14" t="s">
        <v>88</v>
      </c>
      <c r="G4566" s="39">
        <v>1045.1767067979351</v>
      </c>
      <c r="H4566" s="38"/>
    </row>
    <row r="4567" spans="1:8" x14ac:dyDescent="0.25">
      <c r="A4567" s="15">
        <v>4566</v>
      </c>
      <c r="B4567" s="38">
        <v>42923</v>
      </c>
      <c r="C4567" s="38" t="s">
        <v>1819</v>
      </c>
      <c r="D4567" s="14" t="s">
        <v>87</v>
      </c>
      <c r="E4567" s="14" t="s">
        <v>104</v>
      </c>
      <c r="F4567" s="14" t="s">
        <v>85</v>
      </c>
      <c r="G4567" s="39">
        <v>1034.7395004028485</v>
      </c>
      <c r="H4567" s="38"/>
    </row>
    <row r="4568" spans="1:8" x14ac:dyDescent="0.25">
      <c r="A4568" s="15">
        <v>4567</v>
      </c>
      <c r="B4568" s="38">
        <v>43060</v>
      </c>
      <c r="C4568" s="38" t="s">
        <v>2607</v>
      </c>
      <c r="D4568" s="14" t="s">
        <v>87</v>
      </c>
      <c r="E4568" s="14" t="s">
        <v>94</v>
      </c>
      <c r="F4568" s="14" t="s">
        <v>85</v>
      </c>
      <c r="G4568" s="39">
        <v>1024.3687049805987</v>
      </c>
      <c r="H4568" s="38"/>
    </row>
    <row r="4569" spans="1:8" x14ac:dyDescent="0.25">
      <c r="A4569" s="15">
        <v>4568</v>
      </c>
      <c r="B4569" s="38">
        <v>42784</v>
      </c>
      <c r="C4569" s="38" t="s">
        <v>245</v>
      </c>
      <c r="D4569" s="14" t="s">
        <v>87</v>
      </c>
      <c r="E4569" s="14" t="s">
        <v>94</v>
      </c>
      <c r="F4569" s="14" t="s">
        <v>85</v>
      </c>
      <c r="G4569" s="39">
        <v>1021.4391488338148</v>
      </c>
      <c r="H4569" s="38"/>
    </row>
    <row r="4570" spans="1:8" x14ac:dyDescent="0.25">
      <c r="A4570" s="15">
        <v>4569</v>
      </c>
      <c r="B4570" s="38">
        <v>42838</v>
      </c>
      <c r="C4570" s="38" t="s">
        <v>674</v>
      </c>
      <c r="D4570" s="14" t="s">
        <v>87</v>
      </c>
      <c r="E4570" s="14" t="s">
        <v>90</v>
      </c>
      <c r="F4570" s="14" t="s">
        <v>85</v>
      </c>
      <c r="G4570" s="39">
        <v>1014.1422494729571</v>
      </c>
      <c r="H4570" s="38"/>
    </row>
    <row r="4571" spans="1:8" x14ac:dyDescent="0.25">
      <c r="A4571" s="15">
        <v>4570</v>
      </c>
      <c r="B4571" s="38">
        <v>43054</v>
      </c>
      <c r="C4571" s="38" t="s">
        <v>2584</v>
      </c>
      <c r="D4571" s="14" t="s">
        <v>87</v>
      </c>
      <c r="E4571" s="14" t="s">
        <v>94</v>
      </c>
      <c r="F4571" s="14" t="s">
        <v>88</v>
      </c>
      <c r="G4571" s="39">
        <v>1011.7222589878392</v>
      </c>
      <c r="H4571" s="38"/>
    </row>
    <row r="4572" spans="1:8" x14ac:dyDescent="0.25">
      <c r="A4572" s="15">
        <v>4571</v>
      </c>
      <c r="B4572" s="38">
        <v>43031</v>
      </c>
      <c r="C4572" s="38" t="s">
        <v>1058</v>
      </c>
      <c r="D4572" s="14" t="s">
        <v>87</v>
      </c>
      <c r="E4572" s="14" t="s">
        <v>90</v>
      </c>
      <c r="F4572" s="14" t="s">
        <v>85</v>
      </c>
      <c r="G4572" s="39">
        <v>1007.6588473890625</v>
      </c>
      <c r="H4572" s="38"/>
    </row>
    <row r="4573" spans="1:8" x14ac:dyDescent="0.25">
      <c r="A4573" s="15">
        <v>4572</v>
      </c>
      <c r="B4573" s="38">
        <v>43328</v>
      </c>
      <c r="C4573" s="38" t="s">
        <v>3314</v>
      </c>
      <c r="D4573" s="14" t="s">
        <v>87</v>
      </c>
      <c r="E4573" s="14" t="s">
        <v>96</v>
      </c>
      <c r="F4573" s="14" t="s">
        <v>85</v>
      </c>
      <c r="G4573" s="39">
        <v>1007.630678654388</v>
      </c>
      <c r="H4573" s="38"/>
    </row>
    <row r="4574" spans="1:8" x14ac:dyDescent="0.25">
      <c r="A4574" s="15">
        <v>4573</v>
      </c>
      <c r="B4574" s="38">
        <v>43040</v>
      </c>
      <c r="C4574" s="38" t="s">
        <v>2516</v>
      </c>
      <c r="D4574" s="14" t="s">
        <v>87</v>
      </c>
      <c r="E4574" s="14" t="s">
        <v>94</v>
      </c>
      <c r="F4574" s="14" t="s">
        <v>88</v>
      </c>
      <c r="G4574" s="39">
        <v>1000.7352652732033</v>
      </c>
      <c r="H4574" s="38"/>
    </row>
    <row r="4575" spans="1:8" x14ac:dyDescent="0.25">
      <c r="A4575" s="15">
        <v>4574</v>
      </c>
      <c r="B4575" s="38">
        <v>43357</v>
      </c>
      <c r="C4575" s="38" t="s">
        <v>840</v>
      </c>
      <c r="D4575" s="14" t="s">
        <v>87</v>
      </c>
      <c r="E4575" s="14" t="s">
        <v>104</v>
      </c>
      <c r="F4575" s="14" t="s">
        <v>88</v>
      </c>
      <c r="G4575" s="39">
        <v>995.77461311683044</v>
      </c>
      <c r="H4575" s="38"/>
    </row>
    <row r="4576" spans="1:8" x14ac:dyDescent="0.25">
      <c r="A4576" s="15">
        <v>4575</v>
      </c>
      <c r="B4576" s="38">
        <v>43343</v>
      </c>
      <c r="C4576" s="38" t="s">
        <v>2788</v>
      </c>
      <c r="D4576" s="14" t="s">
        <v>87</v>
      </c>
      <c r="E4576" s="14" t="s">
        <v>84</v>
      </c>
      <c r="F4576" s="14" t="s">
        <v>88</v>
      </c>
      <c r="G4576" s="39">
        <v>994.15193089145532</v>
      </c>
      <c r="H4576" s="38"/>
    </row>
    <row r="4577" spans="1:8" x14ac:dyDescent="0.25">
      <c r="A4577" s="15">
        <v>4576</v>
      </c>
      <c r="B4577" s="38">
        <v>43056</v>
      </c>
      <c r="C4577" s="38" t="s">
        <v>522</v>
      </c>
      <c r="D4577" s="14" t="s">
        <v>87</v>
      </c>
      <c r="E4577" s="14" t="s">
        <v>90</v>
      </c>
      <c r="F4577" s="14" t="s">
        <v>85</v>
      </c>
      <c r="G4577" s="39">
        <v>991.37794395399317</v>
      </c>
      <c r="H4577" s="38"/>
    </row>
    <row r="4578" spans="1:8" x14ac:dyDescent="0.25">
      <c r="A4578" s="15">
        <v>4577</v>
      </c>
      <c r="B4578" s="38">
        <v>43326</v>
      </c>
      <c r="C4578" s="38" t="s">
        <v>690</v>
      </c>
      <c r="D4578" s="14" t="s">
        <v>87</v>
      </c>
      <c r="E4578" s="14" t="s">
        <v>94</v>
      </c>
      <c r="F4578" s="14" t="s">
        <v>88</v>
      </c>
      <c r="G4578" s="39">
        <v>986.62037710125855</v>
      </c>
      <c r="H4578" s="38"/>
    </row>
    <row r="4579" spans="1:8" x14ac:dyDescent="0.25">
      <c r="A4579" s="15">
        <v>4578</v>
      </c>
      <c r="B4579" s="38">
        <v>43159</v>
      </c>
      <c r="C4579" s="38" t="s">
        <v>2691</v>
      </c>
      <c r="D4579" s="14" t="s">
        <v>87</v>
      </c>
      <c r="E4579" s="14" t="s">
        <v>94</v>
      </c>
      <c r="F4579" s="14" t="s">
        <v>88</v>
      </c>
      <c r="G4579" s="39">
        <v>981.41379314128983</v>
      </c>
      <c r="H4579" s="38"/>
    </row>
    <row r="4580" spans="1:8" x14ac:dyDescent="0.25">
      <c r="A4580" s="15">
        <v>4579</v>
      </c>
      <c r="B4580" s="38">
        <v>43164</v>
      </c>
      <c r="C4580" s="38" t="s">
        <v>1851</v>
      </c>
      <c r="D4580" s="14" t="s">
        <v>87</v>
      </c>
      <c r="E4580" s="14" t="s">
        <v>104</v>
      </c>
      <c r="F4580" s="14" t="s">
        <v>85</v>
      </c>
      <c r="G4580" s="39">
        <v>981.01287336873941</v>
      </c>
      <c r="H4580" s="38"/>
    </row>
    <row r="4581" spans="1:8" x14ac:dyDescent="0.25">
      <c r="A4581" s="15">
        <v>4580</v>
      </c>
      <c r="B4581" s="38">
        <v>43181</v>
      </c>
      <c r="C4581" s="38" t="s">
        <v>2112</v>
      </c>
      <c r="D4581" s="14" t="s">
        <v>87</v>
      </c>
      <c r="E4581" s="14" t="s">
        <v>94</v>
      </c>
      <c r="F4581" s="14" t="s">
        <v>85</v>
      </c>
      <c r="G4581" s="39">
        <v>976.24810371991828</v>
      </c>
      <c r="H4581" s="38"/>
    </row>
    <row r="4582" spans="1:8" x14ac:dyDescent="0.25">
      <c r="A4582" s="15">
        <v>4581</v>
      </c>
      <c r="B4582" s="38">
        <v>43388</v>
      </c>
      <c r="C4582" s="38" t="s">
        <v>376</v>
      </c>
      <c r="D4582" s="14" t="s">
        <v>87</v>
      </c>
      <c r="E4582" s="14" t="s">
        <v>94</v>
      </c>
      <c r="F4582" s="14" t="s">
        <v>85</v>
      </c>
      <c r="G4582" s="39">
        <v>966.35384842765745</v>
      </c>
      <c r="H4582" s="38"/>
    </row>
    <row r="4583" spans="1:8" x14ac:dyDescent="0.25">
      <c r="A4583" s="15">
        <v>4582</v>
      </c>
      <c r="B4583" s="38">
        <v>43346</v>
      </c>
      <c r="C4583" s="38" t="s">
        <v>672</v>
      </c>
      <c r="D4583" s="14" t="s">
        <v>87</v>
      </c>
      <c r="E4583" s="14" t="s">
        <v>84</v>
      </c>
      <c r="F4583" s="14" t="s">
        <v>85</v>
      </c>
      <c r="G4583" s="39">
        <v>958.69620365307617</v>
      </c>
      <c r="H4583" s="38"/>
    </row>
    <row r="4584" spans="1:8" x14ac:dyDescent="0.25">
      <c r="A4584" s="15">
        <v>4583</v>
      </c>
      <c r="B4584" s="38">
        <v>43277</v>
      </c>
      <c r="C4584" s="38" t="s">
        <v>1085</v>
      </c>
      <c r="D4584" s="14" t="s">
        <v>87</v>
      </c>
      <c r="E4584" s="14" t="s">
        <v>96</v>
      </c>
      <c r="F4584" s="14" t="s">
        <v>85</v>
      </c>
      <c r="G4584" s="39">
        <v>948.61962469255377</v>
      </c>
      <c r="H4584" s="38"/>
    </row>
    <row r="4585" spans="1:8" x14ac:dyDescent="0.25">
      <c r="A4585" s="15">
        <v>4584</v>
      </c>
      <c r="B4585" s="38">
        <v>43337</v>
      </c>
      <c r="C4585" s="38" t="s">
        <v>830</v>
      </c>
      <c r="D4585" s="14" t="s">
        <v>87</v>
      </c>
      <c r="E4585" s="14" t="s">
        <v>96</v>
      </c>
      <c r="F4585" s="14" t="s">
        <v>85</v>
      </c>
      <c r="G4585" s="39">
        <v>946.49586095113852</v>
      </c>
      <c r="H4585" s="38"/>
    </row>
    <row r="4586" spans="1:8" x14ac:dyDescent="0.25">
      <c r="A4586" s="15">
        <v>4585</v>
      </c>
      <c r="B4586" s="38">
        <v>42951</v>
      </c>
      <c r="C4586" s="38" t="s">
        <v>2004</v>
      </c>
      <c r="D4586" s="14" t="s">
        <v>87</v>
      </c>
      <c r="E4586" s="14" t="s">
        <v>84</v>
      </c>
      <c r="F4586" s="14" t="s">
        <v>88</v>
      </c>
      <c r="G4586" s="39">
        <v>943.08700267340487</v>
      </c>
      <c r="H4586" s="38"/>
    </row>
    <row r="4587" spans="1:8" x14ac:dyDescent="0.25">
      <c r="A4587" s="15">
        <v>4586</v>
      </c>
      <c r="B4587" s="38">
        <v>43175</v>
      </c>
      <c r="C4587" s="38" t="s">
        <v>724</v>
      </c>
      <c r="D4587" s="14" t="s">
        <v>87</v>
      </c>
      <c r="E4587" s="14" t="s">
        <v>84</v>
      </c>
      <c r="F4587" s="14" t="s">
        <v>88</v>
      </c>
      <c r="G4587" s="39">
        <v>932.02574133687006</v>
      </c>
      <c r="H4587" s="38"/>
    </row>
    <row r="4588" spans="1:8" x14ac:dyDescent="0.25">
      <c r="A4588" s="15">
        <v>4587</v>
      </c>
      <c r="B4588" s="38">
        <v>42740</v>
      </c>
      <c r="C4588" s="38" t="s">
        <v>97</v>
      </c>
      <c r="D4588" s="14" t="s">
        <v>87</v>
      </c>
      <c r="E4588" s="14" t="s">
        <v>94</v>
      </c>
      <c r="F4588" s="14" t="s">
        <v>88</v>
      </c>
      <c r="G4588" s="39">
        <v>907.86028710858409</v>
      </c>
      <c r="H4588" s="38"/>
    </row>
    <row r="4589" spans="1:8" x14ac:dyDescent="0.25">
      <c r="A4589" s="15">
        <v>4588</v>
      </c>
      <c r="B4589" s="38">
        <v>42756</v>
      </c>
      <c r="C4589" s="38" t="s">
        <v>321</v>
      </c>
      <c r="D4589" s="14" t="s">
        <v>87</v>
      </c>
      <c r="E4589" s="14" t="s">
        <v>96</v>
      </c>
      <c r="F4589" s="14" t="s">
        <v>88</v>
      </c>
      <c r="G4589" s="39">
        <v>906.73410571729778</v>
      </c>
      <c r="H4589" s="38"/>
    </row>
    <row r="4590" spans="1:8" x14ac:dyDescent="0.25">
      <c r="A4590" s="15">
        <v>4589</v>
      </c>
      <c r="B4590" s="38">
        <v>43022</v>
      </c>
      <c r="C4590" s="38" t="s">
        <v>1675</v>
      </c>
      <c r="D4590" s="14" t="s">
        <v>87</v>
      </c>
      <c r="E4590" s="14" t="s">
        <v>84</v>
      </c>
      <c r="F4590" s="14" t="s">
        <v>88</v>
      </c>
      <c r="G4590" s="39">
        <v>906.45059391452901</v>
      </c>
      <c r="H4590" s="38"/>
    </row>
    <row r="4591" spans="1:8" x14ac:dyDescent="0.25">
      <c r="A4591" s="15">
        <v>4590</v>
      </c>
      <c r="B4591" s="38">
        <v>43186</v>
      </c>
      <c r="C4591" s="38" t="s">
        <v>3106</v>
      </c>
      <c r="D4591" s="14" t="s">
        <v>87</v>
      </c>
      <c r="E4591" s="14" t="s">
        <v>94</v>
      </c>
      <c r="F4591" s="14" t="s">
        <v>88</v>
      </c>
      <c r="G4591" s="39">
        <v>906.05262230109565</v>
      </c>
      <c r="H4591" s="38"/>
    </row>
    <row r="4592" spans="1:8" x14ac:dyDescent="0.25">
      <c r="A4592" s="15">
        <v>4591</v>
      </c>
      <c r="B4592" s="38">
        <v>43094</v>
      </c>
      <c r="C4592" s="38" t="s">
        <v>520</v>
      </c>
      <c r="D4592" s="14" t="s">
        <v>87</v>
      </c>
      <c r="E4592" s="14" t="s">
        <v>96</v>
      </c>
      <c r="F4592" s="14" t="s">
        <v>85</v>
      </c>
      <c r="G4592" s="39">
        <v>905.34897483899374</v>
      </c>
      <c r="H4592" s="38"/>
    </row>
    <row r="4593" spans="1:8" x14ac:dyDescent="0.25">
      <c r="A4593" s="15">
        <v>4592</v>
      </c>
      <c r="B4593" s="38">
        <v>43283</v>
      </c>
      <c r="C4593" s="38" t="s">
        <v>791</v>
      </c>
      <c r="D4593" s="14" t="s">
        <v>87</v>
      </c>
      <c r="E4593" s="14" t="s">
        <v>104</v>
      </c>
      <c r="F4593" s="14" t="s">
        <v>88</v>
      </c>
      <c r="G4593" s="39">
        <v>904.31663830396292</v>
      </c>
      <c r="H4593" s="38"/>
    </row>
    <row r="4594" spans="1:8" x14ac:dyDescent="0.25">
      <c r="A4594" s="15">
        <v>4593</v>
      </c>
      <c r="B4594" s="38">
        <v>43076</v>
      </c>
      <c r="C4594" s="38" t="s">
        <v>1105</v>
      </c>
      <c r="D4594" s="14" t="s">
        <v>87</v>
      </c>
      <c r="E4594" s="14" t="s">
        <v>94</v>
      </c>
      <c r="F4594" s="14" t="s">
        <v>88</v>
      </c>
      <c r="G4594" s="39">
        <v>895.18032184069921</v>
      </c>
      <c r="H4594" s="38"/>
    </row>
    <row r="4595" spans="1:8" x14ac:dyDescent="0.25">
      <c r="A4595" s="15">
        <v>4594</v>
      </c>
      <c r="B4595" s="38">
        <v>42769</v>
      </c>
      <c r="C4595" s="38" t="s">
        <v>82</v>
      </c>
      <c r="D4595" s="14" t="s">
        <v>87</v>
      </c>
      <c r="E4595" s="14" t="s">
        <v>104</v>
      </c>
      <c r="F4595" s="14" t="s">
        <v>88</v>
      </c>
      <c r="G4595" s="39">
        <v>891.41440959173144</v>
      </c>
      <c r="H4595" s="38"/>
    </row>
    <row r="4596" spans="1:8" x14ac:dyDescent="0.25">
      <c r="A4596" s="15">
        <v>4595</v>
      </c>
      <c r="B4596" s="38">
        <v>43242</v>
      </c>
      <c r="C4596" s="38" t="s">
        <v>3087</v>
      </c>
      <c r="D4596" s="14" t="s">
        <v>87</v>
      </c>
      <c r="E4596" s="14" t="s">
        <v>90</v>
      </c>
      <c r="F4596" s="14" t="s">
        <v>88</v>
      </c>
      <c r="G4596" s="39">
        <v>867.21967787642109</v>
      </c>
      <c r="H4596" s="38"/>
    </row>
    <row r="4597" spans="1:8" x14ac:dyDescent="0.25">
      <c r="A4597" s="15">
        <v>4596</v>
      </c>
      <c r="B4597" s="38">
        <v>43253</v>
      </c>
      <c r="C4597" s="38" t="s">
        <v>1539</v>
      </c>
      <c r="D4597" s="14" t="s">
        <v>87</v>
      </c>
      <c r="E4597" s="14" t="s">
        <v>94</v>
      </c>
      <c r="F4597" s="14" t="s">
        <v>85</v>
      </c>
      <c r="G4597" s="39">
        <v>867.19644841538559</v>
      </c>
      <c r="H4597" s="38"/>
    </row>
    <row r="4598" spans="1:8" x14ac:dyDescent="0.25">
      <c r="A4598" s="15">
        <v>4597</v>
      </c>
      <c r="B4598" s="38">
        <v>43171</v>
      </c>
      <c r="C4598" s="38" t="s">
        <v>3060</v>
      </c>
      <c r="D4598" s="14" t="s">
        <v>87</v>
      </c>
      <c r="E4598" s="14" t="s">
        <v>94</v>
      </c>
      <c r="F4598" s="14" t="s">
        <v>85</v>
      </c>
      <c r="G4598" s="39">
        <v>858.0380156975516</v>
      </c>
      <c r="H4598" s="38"/>
    </row>
    <row r="4599" spans="1:8" x14ac:dyDescent="0.25">
      <c r="A4599" s="15">
        <v>4598</v>
      </c>
      <c r="B4599" s="38">
        <v>43266</v>
      </c>
      <c r="C4599" s="38" t="s">
        <v>2018</v>
      </c>
      <c r="D4599" s="14" t="s">
        <v>87</v>
      </c>
      <c r="E4599" s="14" t="s">
        <v>90</v>
      </c>
      <c r="F4599" s="14" t="s">
        <v>88</v>
      </c>
      <c r="G4599" s="39">
        <v>852.02243515196403</v>
      </c>
      <c r="H4599" s="38"/>
    </row>
    <row r="4600" spans="1:8" x14ac:dyDescent="0.25">
      <c r="A4600" s="15">
        <v>4599</v>
      </c>
      <c r="B4600" s="38">
        <v>43367</v>
      </c>
      <c r="C4600" s="38" t="s">
        <v>514</v>
      </c>
      <c r="D4600" s="14" t="s">
        <v>87</v>
      </c>
      <c r="E4600" s="14" t="s">
        <v>96</v>
      </c>
      <c r="F4600" s="14" t="s">
        <v>85</v>
      </c>
      <c r="G4600" s="39">
        <v>848.53543628107195</v>
      </c>
      <c r="H4600" s="38"/>
    </row>
    <row r="4601" spans="1:8" x14ac:dyDescent="0.25">
      <c r="A4601" s="15">
        <v>4600</v>
      </c>
      <c r="B4601" s="38">
        <v>43419</v>
      </c>
      <c r="C4601" s="38" t="s">
        <v>363</v>
      </c>
      <c r="D4601" s="14" t="s">
        <v>87</v>
      </c>
      <c r="E4601" s="14" t="s">
        <v>84</v>
      </c>
      <c r="F4601" s="14" t="s">
        <v>85</v>
      </c>
      <c r="G4601" s="39">
        <v>845.95210867256446</v>
      </c>
      <c r="H4601" s="38"/>
    </row>
    <row r="4602" spans="1:8" x14ac:dyDescent="0.25">
      <c r="A4602" s="15">
        <v>4601</v>
      </c>
      <c r="B4602" s="38">
        <v>43081</v>
      </c>
      <c r="C4602" s="38" t="s">
        <v>2693</v>
      </c>
      <c r="D4602" s="14" t="s">
        <v>87</v>
      </c>
      <c r="E4602" s="14" t="s">
        <v>104</v>
      </c>
      <c r="F4602" s="14" t="s">
        <v>88</v>
      </c>
      <c r="G4602" s="39">
        <v>845.27666774527677</v>
      </c>
      <c r="H4602" s="38"/>
    </row>
    <row r="4603" spans="1:8" x14ac:dyDescent="0.25">
      <c r="A4603" s="15">
        <v>4602</v>
      </c>
      <c r="B4603" s="38">
        <v>43039</v>
      </c>
      <c r="C4603" s="38" t="s">
        <v>1253</v>
      </c>
      <c r="D4603" s="14" t="s">
        <v>87</v>
      </c>
      <c r="E4603" s="14" t="s">
        <v>84</v>
      </c>
      <c r="F4603" s="14" t="s">
        <v>88</v>
      </c>
      <c r="G4603" s="39">
        <v>839.80088229438513</v>
      </c>
      <c r="H4603" s="38"/>
    </row>
    <row r="4604" spans="1:8" x14ac:dyDescent="0.25">
      <c r="A4604" s="15">
        <v>4603</v>
      </c>
      <c r="B4604" s="38">
        <v>42938</v>
      </c>
      <c r="C4604" s="38" t="s">
        <v>1785</v>
      </c>
      <c r="D4604" s="14" t="s">
        <v>87</v>
      </c>
      <c r="E4604" s="14" t="s">
        <v>84</v>
      </c>
      <c r="F4604" s="14" t="s">
        <v>85</v>
      </c>
      <c r="G4604" s="39">
        <v>823.41904726052951</v>
      </c>
      <c r="H4604" s="38"/>
    </row>
    <row r="4605" spans="1:8" x14ac:dyDescent="0.25">
      <c r="A4605" s="15">
        <v>4604</v>
      </c>
      <c r="B4605" s="38">
        <v>42854</v>
      </c>
      <c r="C4605" s="38" t="s">
        <v>1296</v>
      </c>
      <c r="D4605" s="14" t="s">
        <v>87</v>
      </c>
      <c r="E4605" s="14" t="s">
        <v>90</v>
      </c>
      <c r="F4605" s="14" t="s">
        <v>88</v>
      </c>
      <c r="G4605" s="39">
        <v>820.08271720129176</v>
      </c>
      <c r="H4605" s="38"/>
    </row>
    <row r="4606" spans="1:8" x14ac:dyDescent="0.25">
      <c r="A4606" s="15">
        <v>4605</v>
      </c>
      <c r="B4606" s="38">
        <v>43047</v>
      </c>
      <c r="C4606" s="38" t="s">
        <v>651</v>
      </c>
      <c r="D4606" s="14" t="s">
        <v>87</v>
      </c>
      <c r="E4606" s="14" t="s">
        <v>94</v>
      </c>
      <c r="F4606" s="14" t="s">
        <v>85</v>
      </c>
      <c r="G4606" s="39">
        <v>801.83343176548692</v>
      </c>
      <c r="H4606" s="38"/>
    </row>
    <row r="4607" spans="1:8" x14ac:dyDescent="0.25">
      <c r="A4607" s="15">
        <v>4606</v>
      </c>
      <c r="B4607" s="38">
        <v>43003</v>
      </c>
      <c r="C4607" s="38" t="s">
        <v>1450</v>
      </c>
      <c r="D4607" s="14" t="s">
        <v>87</v>
      </c>
      <c r="E4607" s="14" t="s">
        <v>90</v>
      </c>
      <c r="F4607" s="14" t="s">
        <v>88</v>
      </c>
      <c r="G4607" s="39">
        <v>800.09604228372564</v>
      </c>
      <c r="H4607" s="38"/>
    </row>
    <row r="4608" spans="1:8" x14ac:dyDescent="0.25">
      <c r="A4608" s="15">
        <v>4607</v>
      </c>
      <c r="B4608" s="38">
        <v>42807</v>
      </c>
      <c r="C4608" s="38" t="s">
        <v>867</v>
      </c>
      <c r="D4608" s="14" t="s">
        <v>87</v>
      </c>
      <c r="E4608" s="14" t="s">
        <v>94</v>
      </c>
      <c r="F4608" s="14" t="s">
        <v>85</v>
      </c>
      <c r="G4608" s="39">
        <v>799.13615310427974</v>
      </c>
      <c r="H4608" s="38"/>
    </row>
    <row r="4609" spans="1:8" x14ac:dyDescent="0.25">
      <c r="A4609" s="15">
        <v>4608</v>
      </c>
      <c r="B4609" s="38">
        <v>43344</v>
      </c>
      <c r="C4609" s="38" t="s">
        <v>3458</v>
      </c>
      <c r="D4609" s="14" t="s">
        <v>87</v>
      </c>
      <c r="E4609" s="14" t="s">
        <v>84</v>
      </c>
      <c r="F4609" s="14" t="s">
        <v>88</v>
      </c>
      <c r="G4609" s="39">
        <v>797.64683004743904</v>
      </c>
      <c r="H4609" s="38"/>
    </row>
    <row r="4610" spans="1:8" x14ac:dyDescent="0.25">
      <c r="A4610" s="15">
        <v>4609</v>
      </c>
      <c r="B4610" s="38">
        <v>43045</v>
      </c>
      <c r="C4610" s="38" t="s">
        <v>2537</v>
      </c>
      <c r="D4610" s="14" t="s">
        <v>87</v>
      </c>
      <c r="E4610" s="14" t="s">
        <v>96</v>
      </c>
      <c r="F4610" s="14" t="s">
        <v>85</v>
      </c>
      <c r="G4610" s="39">
        <v>796.06025986647774</v>
      </c>
      <c r="H4610" s="38"/>
    </row>
    <row r="4611" spans="1:8" x14ac:dyDescent="0.25">
      <c r="A4611" s="15">
        <v>4610</v>
      </c>
      <c r="B4611" s="38">
        <v>42980</v>
      </c>
      <c r="C4611" s="38" t="s">
        <v>993</v>
      </c>
      <c r="D4611" s="14" t="s">
        <v>87</v>
      </c>
      <c r="E4611" s="14" t="s">
        <v>104</v>
      </c>
      <c r="F4611" s="14" t="s">
        <v>88</v>
      </c>
      <c r="G4611" s="39">
        <v>784.78007644654042</v>
      </c>
      <c r="H4611" s="38"/>
    </row>
    <row r="4612" spans="1:8" x14ac:dyDescent="0.25">
      <c r="A4612" s="15">
        <v>4611</v>
      </c>
      <c r="B4612" s="38">
        <v>43280</v>
      </c>
      <c r="C4612" s="38" t="s">
        <v>3196</v>
      </c>
      <c r="D4612" s="14" t="s">
        <v>87</v>
      </c>
      <c r="E4612" s="14" t="s">
        <v>94</v>
      </c>
      <c r="F4612" s="14" t="s">
        <v>85</v>
      </c>
      <c r="G4612" s="39">
        <v>769.55208485101252</v>
      </c>
      <c r="H4612" s="38"/>
    </row>
    <row r="4613" spans="1:8" x14ac:dyDescent="0.25">
      <c r="A4613" s="15">
        <v>4612</v>
      </c>
      <c r="B4613" s="38">
        <v>43367</v>
      </c>
      <c r="C4613" s="38" t="s">
        <v>929</v>
      </c>
      <c r="D4613" s="14" t="s">
        <v>87</v>
      </c>
      <c r="E4613" s="14" t="s">
        <v>104</v>
      </c>
      <c r="F4613" s="14" t="s">
        <v>85</v>
      </c>
      <c r="G4613" s="39">
        <v>769.50486651868971</v>
      </c>
      <c r="H4613" s="38"/>
    </row>
    <row r="4614" spans="1:8" x14ac:dyDescent="0.25">
      <c r="A4614" s="15">
        <v>4613</v>
      </c>
      <c r="B4614" s="38">
        <v>43168</v>
      </c>
      <c r="C4614" s="38" t="s">
        <v>3048</v>
      </c>
      <c r="D4614" s="14" t="s">
        <v>87</v>
      </c>
      <c r="E4614" s="14" t="s">
        <v>96</v>
      </c>
      <c r="F4614" s="14" t="s">
        <v>85</v>
      </c>
      <c r="G4614" s="39">
        <v>749.21302908193627</v>
      </c>
      <c r="H4614" s="38"/>
    </row>
    <row r="4615" spans="1:8" x14ac:dyDescent="0.25">
      <c r="A4615" s="15">
        <v>4614</v>
      </c>
      <c r="B4615" s="38">
        <v>42741</v>
      </c>
      <c r="C4615" s="38" t="s">
        <v>122</v>
      </c>
      <c r="D4615" s="14" t="s">
        <v>87</v>
      </c>
      <c r="E4615" s="14" t="s">
        <v>94</v>
      </c>
      <c r="F4615" s="14" t="s">
        <v>88</v>
      </c>
      <c r="G4615" s="39">
        <v>744.86915754390952</v>
      </c>
      <c r="H4615" s="38"/>
    </row>
    <row r="4616" spans="1:8" x14ac:dyDescent="0.25">
      <c r="A4616" s="15">
        <v>4615</v>
      </c>
      <c r="B4616" s="38">
        <v>43019</v>
      </c>
      <c r="C4616" s="38" t="s">
        <v>2403</v>
      </c>
      <c r="D4616" s="14" t="s">
        <v>87</v>
      </c>
      <c r="E4616" s="14" t="s">
        <v>94</v>
      </c>
      <c r="F4616" s="14" t="s">
        <v>85</v>
      </c>
      <c r="G4616" s="39">
        <v>737.45046898412988</v>
      </c>
      <c r="H4616" s="38"/>
    </row>
    <row r="4617" spans="1:8" x14ac:dyDescent="0.25">
      <c r="A4617" s="15">
        <v>4616</v>
      </c>
      <c r="B4617" s="38">
        <v>42943</v>
      </c>
      <c r="C4617" s="38" t="s">
        <v>331</v>
      </c>
      <c r="D4617" s="14" t="s">
        <v>87</v>
      </c>
      <c r="E4617" s="14" t="s">
        <v>104</v>
      </c>
      <c r="F4617" s="14" t="s">
        <v>88</v>
      </c>
      <c r="G4617" s="39">
        <v>735.20152208995478</v>
      </c>
      <c r="H4617" s="38"/>
    </row>
    <row r="4618" spans="1:8" x14ac:dyDescent="0.25">
      <c r="A4618" s="15">
        <v>4617</v>
      </c>
      <c r="B4618" s="38">
        <v>42981</v>
      </c>
      <c r="C4618" s="38" t="s">
        <v>1627</v>
      </c>
      <c r="D4618" s="14" t="s">
        <v>87</v>
      </c>
      <c r="E4618" s="14" t="s">
        <v>104</v>
      </c>
      <c r="F4618" s="14" t="s">
        <v>88</v>
      </c>
      <c r="G4618" s="39">
        <v>729.61344017179897</v>
      </c>
      <c r="H4618" s="38"/>
    </row>
    <row r="4619" spans="1:8" x14ac:dyDescent="0.25">
      <c r="A4619" s="15">
        <v>4618</v>
      </c>
      <c r="B4619" s="38">
        <v>42788</v>
      </c>
      <c r="C4619" s="38" t="s">
        <v>669</v>
      </c>
      <c r="D4619" s="14" t="s">
        <v>87</v>
      </c>
      <c r="E4619" s="14" t="s">
        <v>96</v>
      </c>
      <c r="F4619" s="14" t="s">
        <v>88</v>
      </c>
      <c r="G4619" s="39">
        <v>727.88914692539288</v>
      </c>
      <c r="H4619" s="38"/>
    </row>
    <row r="4620" spans="1:8" x14ac:dyDescent="0.25">
      <c r="A4620" s="15">
        <v>4619</v>
      </c>
      <c r="B4620" s="38">
        <v>43141</v>
      </c>
      <c r="C4620" s="38" t="s">
        <v>1983</v>
      </c>
      <c r="D4620" s="14" t="s">
        <v>87</v>
      </c>
      <c r="E4620" s="14" t="s">
        <v>104</v>
      </c>
      <c r="F4620" s="14" t="s">
        <v>85</v>
      </c>
      <c r="G4620" s="39">
        <v>727.67588534140964</v>
      </c>
      <c r="H4620" s="38"/>
    </row>
    <row r="4621" spans="1:8" x14ac:dyDescent="0.25">
      <c r="A4621" s="15">
        <v>4620</v>
      </c>
      <c r="B4621" s="38">
        <v>43452</v>
      </c>
      <c r="C4621" s="38" t="s">
        <v>1168</v>
      </c>
      <c r="D4621" s="14" t="s">
        <v>87</v>
      </c>
      <c r="E4621" s="14" t="s">
        <v>84</v>
      </c>
      <c r="F4621" s="14" t="s">
        <v>85</v>
      </c>
      <c r="G4621" s="39">
        <v>700.55410168956359</v>
      </c>
      <c r="H4621" s="38"/>
    </row>
    <row r="4622" spans="1:8" x14ac:dyDescent="0.25">
      <c r="A4622" s="15">
        <v>4621</v>
      </c>
      <c r="B4622" s="38">
        <v>43351</v>
      </c>
      <c r="C4622" s="38" t="s">
        <v>3468</v>
      </c>
      <c r="D4622" s="14" t="s">
        <v>87</v>
      </c>
      <c r="E4622" s="14" t="s">
        <v>84</v>
      </c>
      <c r="F4622" s="14" t="s">
        <v>85</v>
      </c>
      <c r="G4622" s="39">
        <v>693.27946663085413</v>
      </c>
      <c r="H4622" s="38"/>
    </row>
    <row r="4623" spans="1:8" x14ac:dyDescent="0.25">
      <c r="A4623" s="15">
        <v>4622</v>
      </c>
      <c r="B4623" s="38">
        <v>43420</v>
      </c>
      <c r="C4623" s="38" t="s">
        <v>404</v>
      </c>
      <c r="D4623" s="14" t="s">
        <v>87</v>
      </c>
      <c r="E4623" s="14" t="s">
        <v>90</v>
      </c>
      <c r="F4623" s="14" t="s">
        <v>85</v>
      </c>
      <c r="G4623" s="39">
        <v>693.07478028581897</v>
      </c>
      <c r="H4623" s="38"/>
    </row>
    <row r="4624" spans="1:8" x14ac:dyDescent="0.25">
      <c r="A4624" s="15">
        <v>4623</v>
      </c>
      <c r="B4624" s="38">
        <v>43304</v>
      </c>
      <c r="C4624" s="38" t="s">
        <v>1647</v>
      </c>
      <c r="D4624" s="14" t="s">
        <v>87</v>
      </c>
      <c r="E4624" s="14" t="s">
        <v>96</v>
      </c>
      <c r="F4624" s="14" t="s">
        <v>85</v>
      </c>
      <c r="G4624" s="39">
        <v>692.39750306823782</v>
      </c>
      <c r="H4624" s="38"/>
    </row>
    <row r="4625" spans="1:8" x14ac:dyDescent="0.25">
      <c r="A4625" s="15">
        <v>4624</v>
      </c>
      <c r="B4625" s="38">
        <v>43320</v>
      </c>
      <c r="C4625" s="38" t="s">
        <v>3341</v>
      </c>
      <c r="D4625" s="14" t="s">
        <v>87</v>
      </c>
      <c r="E4625" s="14" t="s">
        <v>104</v>
      </c>
      <c r="F4625" s="14" t="s">
        <v>85</v>
      </c>
      <c r="G4625" s="39">
        <v>686.45051784184875</v>
      </c>
      <c r="H4625" s="38"/>
    </row>
    <row r="4626" spans="1:8" x14ac:dyDescent="0.25">
      <c r="A4626" s="15">
        <v>4625</v>
      </c>
      <c r="B4626" s="38">
        <v>43189</v>
      </c>
      <c r="C4626" s="38" t="s">
        <v>2416</v>
      </c>
      <c r="D4626" s="14" t="s">
        <v>87</v>
      </c>
      <c r="E4626" s="14" t="s">
        <v>94</v>
      </c>
      <c r="F4626" s="14" t="s">
        <v>85</v>
      </c>
      <c r="G4626" s="39">
        <v>680.64425873762934</v>
      </c>
      <c r="H4626" s="38"/>
    </row>
    <row r="4627" spans="1:8" x14ac:dyDescent="0.25">
      <c r="A4627" s="15">
        <v>4626</v>
      </c>
      <c r="B4627" s="38">
        <v>42854</v>
      </c>
      <c r="C4627" s="38" t="s">
        <v>1297</v>
      </c>
      <c r="D4627" s="14" t="s">
        <v>87</v>
      </c>
      <c r="E4627" s="14" t="s">
        <v>84</v>
      </c>
      <c r="F4627" s="14" t="s">
        <v>88</v>
      </c>
      <c r="G4627" s="39">
        <v>675.05166333177169</v>
      </c>
      <c r="H4627" s="38"/>
    </row>
    <row r="4628" spans="1:8" x14ac:dyDescent="0.25">
      <c r="A4628" s="15">
        <v>4627</v>
      </c>
      <c r="B4628" s="38">
        <v>42850</v>
      </c>
      <c r="C4628" s="38" t="s">
        <v>434</v>
      </c>
      <c r="D4628" s="14" t="s">
        <v>87</v>
      </c>
      <c r="E4628" s="14" t="s">
        <v>94</v>
      </c>
      <c r="F4628" s="14" t="s">
        <v>88</v>
      </c>
      <c r="G4628" s="39">
        <v>661.25186285829807</v>
      </c>
      <c r="H4628" s="38"/>
    </row>
    <row r="4629" spans="1:8" x14ac:dyDescent="0.25">
      <c r="A4629" s="15">
        <v>4628</v>
      </c>
      <c r="B4629" s="38">
        <v>43284</v>
      </c>
      <c r="C4629" s="38" t="s">
        <v>2924</v>
      </c>
      <c r="D4629" s="14" t="s">
        <v>87</v>
      </c>
      <c r="E4629" s="14" t="s">
        <v>90</v>
      </c>
      <c r="F4629" s="14" t="s">
        <v>88</v>
      </c>
      <c r="G4629" s="39">
        <v>654.53293873472433</v>
      </c>
      <c r="H4629" s="38"/>
    </row>
    <row r="4630" spans="1:8" x14ac:dyDescent="0.25">
      <c r="A4630" s="15">
        <v>4629</v>
      </c>
      <c r="B4630" s="38">
        <v>43430</v>
      </c>
      <c r="C4630" s="38" t="s">
        <v>527</v>
      </c>
      <c r="D4630" s="14" t="s">
        <v>87</v>
      </c>
      <c r="E4630" s="14" t="s">
        <v>104</v>
      </c>
      <c r="F4630" s="14" t="s">
        <v>85</v>
      </c>
      <c r="G4630" s="39">
        <v>643.32828366747378</v>
      </c>
      <c r="H4630" s="38"/>
    </row>
    <row r="4631" spans="1:8" x14ac:dyDescent="0.25">
      <c r="A4631" s="15">
        <v>4630</v>
      </c>
      <c r="B4631" s="38">
        <v>43100</v>
      </c>
      <c r="C4631" s="38" t="s">
        <v>2757</v>
      </c>
      <c r="D4631" s="14" t="s">
        <v>87</v>
      </c>
      <c r="E4631" s="14" t="s">
        <v>94</v>
      </c>
      <c r="F4631" s="14" t="s">
        <v>85</v>
      </c>
      <c r="G4631" s="39">
        <v>643.12763368195465</v>
      </c>
      <c r="H4631" s="38"/>
    </row>
    <row r="4632" spans="1:8" x14ac:dyDescent="0.25">
      <c r="A4632" s="15">
        <v>4631</v>
      </c>
      <c r="B4632" s="38">
        <v>43306</v>
      </c>
      <c r="C4632" s="38" t="s">
        <v>1560</v>
      </c>
      <c r="D4632" s="14" t="s">
        <v>87</v>
      </c>
      <c r="E4632" s="14" t="s">
        <v>104</v>
      </c>
      <c r="F4632" s="14" t="s">
        <v>85</v>
      </c>
      <c r="G4632" s="39">
        <v>641.81929213337423</v>
      </c>
      <c r="H4632" s="38"/>
    </row>
    <row r="4633" spans="1:8" x14ac:dyDescent="0.25">
      <c r="A4633" s="15">
        <v>4632</v>
      </c>
      <c r="B4633" s="38">
        <v>43467</v>
      </c>
      <c r="C4633" s="38" t="s">
        <v>2308</v>
      </c>
      <c r="D4633" s="14" t="s">
        <v>87</v>
      </c>
      <c r="E4633" s="14" t="s">
        <v>96</v>
      </c>
      <c r="F4633" s="14" t="s">
        <v>85</v>
      </c>
      <c r="G4633" s="39">
        <v>623.86898721916259</v>
      </c>
      <c r="H4633" s="38"/>
    </row>
    <row r="4634" spans="1:8" x14ac:dyDescent="0.25">
      <c r="A4634" s="15">
        <v>4633</v>
      </c>
      <c r="B4634" s="38">
        <v>43148</v>
      </c>
      <c r="C4634" s="38" t="s">
        <v>2968</v>
      </c>
      <c r="D4634" s="14" t="s">
        <v>87</v>
      </c>
      <c r="E4634" s="14" t="s">
        <v>96</v>
      </c>
      <c r="F4634" s="14" t="s">
        <v>88</v>
      </c>
      <c r="G4634" s="39">
        <v>622.78712580814397</v>
      </c>
      <c r="H4634" s="38"/>
    </row>
    <row r="4635" spans="1:8" x14ac:dyDescent="0.25">
      <c r="A4635" s="15">
        <v>4634</v>
      </c>
      <c r="B4635" s="38">
        <v>43447</v>
      </c>
      <c r="C4635" s="38" t="s">
        <v>1474</v>
      </c>
      <c r="D4635" s="14" t="s">
        <v>87</v>
      </c>
      <c r="E4635" s="14" t="s">
        <v>104</v>
      </c>
      <c r="F4635" s="14" t="s">
        <v>85</v>
      </c>
      <c r="G4635" s="39">
        <v>611.18687329900763</v>
      </c>
      <c r="H4635" s="38"/>
    </row>
    <row r="4636" spans="1:8" x14ac:dyDescent="0.25">
      <c r="A4636" s="15">
        <v>4635</v>
      </c>
      <c r="B4636" s="38">
        <v>43148</v>
      </c>
      <c r="C4636" s="38" t="s">
        <v>1086</v>
      </c>
      <c r="D4636" s="14" t="s">
        <v>87</v>
      </c>
      <c r="E4636" s="14" t="s">
        <v>104</v>
      </c>
      <c r="F4636" s="14" t="s">
        <v>88</v>
      </c>
      <c r="G4636" s="39">
        <v>604.09923600426214</v>
      </c>
      <c r="H4636" s="38"/>
    </row>
    <row r="4637" spans="1:8" x14ac:dyDescent="0.25">
      <c r="A4637" s="15">
        <v>4636</v>
      </c>
      <c r="B4637" s="38">
        <v>43285</v>
      </c>
      <c r="C4637" s="38" t="s">
        <v>1892</v>
      </c>
      <c r="D4637" s="14" t="s">
        <v>87</v>
      </c>
      <c r="E4637" s="14" t="s">
        <v>94</v>
      </c>
      <c r="F4637" s="14" t="s">
        <v>85</v>
      </c>
      <c r="G4637" s="39">
        <v>602.56180821495661</v>
      </c>
      <c r="H4637" s="38"/>
    </row>
    <row r="4638" spans="1:8" x14ac:dyDescent="0.25">
      <c r="A4638" s="15">
        <v>4637</v>
      </c>
      <c r="B4638" s="38">
        <v>43099</v>
      </c>
      <c r="C4638" s="38" t="s">
        <v>2749</v>
      </c>
      <c r="D4638" s="14" t="s">
        <v>87</v>
      </c>
      <c r="E4638" s="14" t="s">
        <v>104</v>
      </c>
      <c r="F4638" s="14" t="s">
        <v>88</v>
      </c>
      <c r="G4638" s="39">
        <v>601.69393010277986</v>
      </c>
      <c r="H4638" s="38"/>
    </row>
    <row r="4639" spans="1:8" x14ac:dyDescent="0.25">
      <c r="A4639" s="15">
        <v>4638</v>
      </c>
      <c r="B4639" s="38">
        <v>42813</v>
      </c>
      <c r="C4639" s="38" t="s">
        <v>814</v>
      </c>
      <c r="D4639" s="14" t="s">
        <v>87</v>
      </c>
      <c r="E4639" s="14" t="s">
        <v>84</v>
      </c>
      <c r="F4639" s="14" t="s">
        <v>85</v>
      </c>
      <c r="G4639" s="39">
        <v>588.66406548961652</v>
      </c>
      <c r="H4639" s="38"/>
    </row>
    <row r="4640" spans="1:8" x14ac:dyDescent="0.25">
      <c r="A4640" s="15">
        <v>4639</v>
      </c>
      <c r="B4640" s="38">
        <v>43319</v>
      </c>
      <c r="C4640" s="38" t="s">
        <v>1526</v>
      </c>
      <c r="D4640" s="14" t="s">
        <v>87</v>
      </c>
      <c r="E4640" s="14" t="s">
        <v>84</v>
      </c>
      <c r="F4640" s="14" t="s">
        <v>88</v>
      </c>
      <c r="G4640" s="39">
        <v>585.58412853364928</v>
      </c>
      <c r="H4640" s="38"/>
    </row>
    <row r="4641" spans="1:8" x14ac:dyDescent="0.25">
      <c r="A4641" s="15">
        <v>4640</v>
      </c>
      <c r="B4641" s="38">
        <v>43332</v>
      </c>
      <c r="C4641" s="38" t="s">
        <v>355</v>
      </c>
      <c r="D4641" s="14" t="s">
        <v>87</v>
      </c>
      <c r="E4641" s="14" t="s">
        <v>104</v>
      </c>
      <c r="F4641" s="14" t="s">
        <v>85</v>
      </c>
      <c r="G4641" s="39">
        <v>581.48271278263508</v>
      </c>
      <c r="H4641" s="38"/>
    </row>
    <row r="4642" spans="1:8" x14ac:dyDescent="0.25">
      <c r="A4642" s="15">
        <v>4641</v>
      </c>
      <c r="B4642" s="38">
        <v>43379</v>
      </c>
      <c r="C4642" s="38" t="s">
        <v>3337</v>
      </c>
      <c r="D4642" s="14" t="s">
        <v>87</v>
      </c>
      <c r="E4642" s="14" t="s">
        <v>84</v>
      </c>
      <c r="F4642" s="14" t="s">
        <v>85</v>
      </c>
      <c r="G4642" s="39">
        <v>580.78286119583231</v>
      </c>
      <c r="H4642" s="38"/>
    </row>
    <row r="4643" spans="1:8" x14ac:dyDescent="0.25">
      <c r="A4643" s="15">
        <v>4642</v>
      </c>
      <c r="B4643" s="38">
        <v>43159</v>
      </c>
      <c r="C4643" s="38" t="s">
        <v>3015</v>
      </c>
      <c r="D4643" s="14" t="s">
        <v>87</v>
      </c>
      <c r="E4643" s="14" t="s">
        <v>104</v>
      </c>
      <c r="F4643" s="14" t="s">
        <v>85</v>
      </c>
      <c r="G4643" s="39">
        <v>577.40635276037528</v>
      </c>
      <c r="H4643" s="38"/>
    </row>
    <row r="4644" spans="1:8" x14ac:dyDescent="0.25">
      <c r="A4644" s="15">
        <v>4643</v>
      </c>
      <c r="B4644" s="38">
        <v>43372</v>
      </c>
      <c r="C4644" s="38" t="s">
        <v>99</v>
      </c>
      <c r="D4644" s="14" t="s">
        <v>87</v>
      </c>
      <c r="E4644" s="14" t="s">
        <v>84</v>
      </c>
      <c r="F4644" s="14" t="s">
        <v>85</v>
      </c>
      <c r="G4644" s="39">
        <v>570.5011989482025</v>
      </c>
      <c r="H4644" s="38"/>
    </row>
    <row r="4645" spans="1:8" x14ac:dyDescent="0.25">
      <c r="A4645" s="15">
        <v>4644</v>
      </c>
      <c r="B4645" s="38">
        <v>43231</v>
      </c>
      <c r="C4645" s="38" t="s">
        <v>2535</v>
      </c>
      <c r="D4645" s="14" t="s">
        <v>87</v>
      </c>
      <c r="E4645" s="14" t="s">
        <v>96</v>
      </c>
      <c r="F4645" s="14" t="s">
        <v>85</v>
      </c>
      <c r="G4645" s="39">
        <v>563.33330434423965</v>
      </c>
      <c r="H4645" s="38"/>
    </row>
    <row r="4646" spans="1:8" x14ac:dyDescent="0.25">
      <c r="A4646" s="15">
        <v>4645</v>
      </c>
      <c r="B4646" s="38">
        <v>43092</v>
      </c>
      <c r="C4646" s="38" t="s">
        <v>544</v>
      </c>
      <c r="D4646" s="14" t="s">
        <v>87</v>
      </c>
      <c r="E4646" s="14" t="s">
        <v>84</v>
      </c>
      <c r="F4646" s="14" t="s">
        <v>85</v>
      </c>
      <c r="G4646" s="39">
        <v>562.33851262558937</v>
      </c>
      <c r="H4646" s="38"/>
    </row>
    <row r="4647" spans="1:8" x14ac:dyDescent="0.25">
      <c r="A4647" s="15">
        <v>4646</v>
      </c>
      <c r="B4647" s="38">
        <v>42805</v>
      </c>
      <c r="C4647" s="38" t="s">
        <v>844</v>
      </c>
      <c r="D4647" s="14" t="s">
        <v>87</v>
      </c>
      <c r="E4647" s="14" t="s">
        <v>104</v>
      </c>
      <c r="F4647" s="14" t="s">
        <v>85</v>
      </c>
      <c r="G4647" s="39">
        <v>555.53505323451373</v>
      </c>
      <c r="H4647" s="38"/>
    </row>
    <row r="4648" spans="1:8" x14ac:dyDescent="0.25">
      <c r="A4648" s="15">
        <v>4647</v>
      </c>
      <c r="B4648" s="38">
        <v>43259</v>
      </c>
      <c r="C4648" s="38" t="s">
        <v>765</v>
      </c>
      <c r="D4648" s="14" t="s">
        <v>87</v>
      </c>
      <c r="E4648" s="14" t="s">
        <v>84</v>
      </c>
      <c r="F4648" s="14" t="s">
        <v>85</v>
      </c>
      <c r="G4648" s="39">
        <v>553.15848935767565</v>
      </c>
      <c r="H4648" s="38"/>
    </row>
    <row r="4649" spans="1:8" x14ac:dyDescent="0.25">
      <c r="A4649" s="15">
        <v>4648</v>
      </c>
      <c r="B4649" s="38">
        <v>43321</v>
      </c>
      <c r="C4649" s="38" t="s">
        <v>2525</v>
      </c>
      <c r="D4649" s="14" t="s">
        <v>87</v>
      </c>
      <c r="E4649" s="14" t="s">
        <v>104</v>
      </c>
      <c r="F4649" s="14" t="s">
        <v>85</v>
      </c>
      <c r="G4649" s="39">
        <v>551.31519319086931</v>
      </c>
      <c r="H4649" s="38"/>
    </row>
    <row r="4650" spans="1:8" x14ac:dyDescent="0.25">
      <c r="A4650" s="15">
        <v>4649</v>
      </c>
      <c r="B4650" s="38">
        <v>42843</v>
      </c>
      <c r="C4650" s="38" t="s">
        <v>1197</v>
      </c>
      <c r="D4650" s="14" t="s">
        <v>87</v>
      </c>
      <c r="E4650" s="14" t="s">
        <v>104</v>
      </c>
      <c r="F4650" s="14" t="s">
        <v>88</v>
      </c>
      <c r="G4650" s="39">
        <v>549.30923280455295</v>
      </c>
      <c r="H4650" s="38"/>
    </row>
    <row r="4651" spans="1:8" x14ac:dyDescent="0.25">
      <c r="A4651" s="15">
        <v>4650</v>
      </c>
      <c r="B4651" s="38">
        <v>42943</v>
      </c>
      <c r="C4651" s="38" t="s">
        <v>1951</v>
      </c>
      <c r="D4651" s="14" t="s">
        <v>87</v>
      </c>
      <c r="E4651" s="14" t="s">
        <v>90</v>
      </c>
      <c r="F4651" s="14" t="s">
        <v>85</v>
      </c>
      <c r="G4651" s="39">
        <v>542.77647804505193</v>
      </c>
      <c r="H4651" s="38"/>
    </row>
    <row r="4652" spans="1:8" x14ac:dyDescent="0.25">
      <c r="A4652" s="15">
        <v>4651</v>
      </c>
      <c r="B4652" s="38">
        <v>43087</v>
      </c>
      <c r="C4652" s="38" t="s">
        <v>2715</v>
      </c>
      <c r="D4652" s="14" t="s">
        <v>87</v>
      </c>
      <c r="E4652" s="14" t="s">
        <v>104</v>
      </c>
      <c r="F4652" s="14" t="s">
        <v>85</v>
      </c>
      <c r="G4652" s="39">
        <v>537.60726450549737</v>
      </c>
      <c r="H4652" s="38"/>
    </row>
    <row r="4653" spans="1:8" x14ac:dyDescent="0.25">
      <c r="A4653" s="15">
        <v>4652</v>
      </c>
      <c r="B4653" s="38">
        <v>43392</v>
      </c>
      <c r="C4653" s="38" t="s">
        <v>2771</v>
      </c>
      <c r="D4653" s="14" t="s">
        <v>87</v>
      </c>
      <c r="E4653" s="14" t="s">
        <v>94</v>
      </c>
      <c r="F4653" s="14" t="s">
        <v>88</v>
      </c>
      <c r="G4653" s="39">
        <v>526.36113195423741</v>
      </c>
      <c r="H4653" s="38"/>
    </row>
    <row r="4654" spans="1:8" x14ac:dyDescent="0.25">
      <c r="A4654" s="15">
        <v>4653</v>
      </c>
      <c r="B4654" s="38">
        <v>43217</v>
      </c>
      <c r="C4654" s="38" t="s">
        <v>2540</v>
      </c>
      <c r="D4654" s="14" t="s">
        <v>87</v>
      </c>
      <c r="E4654" s="14" t="s">
        <v>94</v>
      </c>
      <c r="F4654" s="14" t="s">
        <v>88</v>
      </c>
      <c r="G4654" s="39">
        <v>526.13132843753897</v>
      </c>
      <c r="H4654" s="38"/>
    </row>
    <row r="4655" spans="1:8" x14ac:dyDescent="0.25">
      <c r="A4655" s="15">
        <v>4654</v>
      </c>
      <c r="B4655" s="38">
        <v>43148</v>
      </c>
      <c r="C4655" s="38" t="s">
        <v>1629</v>
      </c>
      <c r="D4655" s="14" t="s">
        <v>87</v>
      </c>
      <c r="E4655" s="14" t="s">
        <v>84</v>
      </c>
      <c r="F4655" s="14" t="s">
        <v>85</v>
      </c>
      <c r="G4655" s="39">
        <v>524.39018186729822</v>
      </c>
      <c r="H4655" s="38"/>
    </row>
    <row r="4656" spans="1:8" x14ac:dyDescent="0.25">
      <c r="A4656" s="15">
        <v>4655</v>
      </c>
      <c r="B4656" s="38">
        <v>43285</v>
      </c>
      <c r="C4656" s="38" t="s">
        <v>936</v>
      </c>
      <c r="D4656" s="14" t="s">
        <v>87</v>
      </c>
      <c r="E4656" s="14" t="s">
        <v>96</v>
      </c>
      <c r="F4656" s="14" t="s">
        <v>88</v>
      </c>
      <c r="G4656" s="39">
        <v>524.37218327973392</v>
      </c>
      <c r="H4656" s="38"/>
    </row>
    <row r="4657" spans="1:8" x14ac:dyDescent="0.25">
      <c r="A4657" s="15">
        <v>4656</v>
      </c>
      <c r="B4657" s="38">
        <v>42851</v>
      </c>
      <c r="C4657" s="38" t="s">
        <v>1275</v>
      </c>
      <c r="D4657" s="14" t="s">
        <v>87</v>
      </c>
      <c r="E4657" s="14" t="s">
        <v>94</v>
      </c>
      <c r="F4657" s="14" t="s">
        <v>88</v>
      </c>
      <c r="G4657" s="39">
        <v>522.85152197479761</v>
      </c>
      <c r="H4657" s="38"/>
    </row>
    <row r="4658" spans="1:8" x14ac:dyDescent="0.25">
      <c r="A4658" s="15">
        <v>4657</v>
      </c>
      <c r="B4658" s="38">
        <v>42793</v>
      </c>
      <c r="C4658" s="38" t="s">
        <v>731</v>
      </c>
      <c r="D4658" s="14" t="s">
        <v>87</v>
      </c>
      <c r="E4658" s="14" t="s">
        <v>96</v>
      </c>
      <c r="F4658" s="14" t="s">
        <v>88</v>
      </c>
      <c r="G4658" s="39">
        <v>510.5655876427254</v>
      </c>
      <c r="H4658" s="38"/>
    </row>
    <row r="4659" spans="1:8" x14ac:dyDescent="0.25">
      <c r="A4659" s="15">
        <v>4658</v>
      </c>
      <c r="B4659" s="38">
        <v>43371</v>
      </c>
      <c r="C4659" s="38" t="s">
        <v>3490</v>
      </c>
      <c r="D4659" s="14" t="s">
        <v>87</v>
      </c>
      <c r="E4659" s="14" t="s">
        <v>104</v>
      </c>
      <c r="F4659" s="14" t="s">
        <v>88</v>
      </c>
      <c r="G4659" s="39">
        <v>507.46619351999368</v>
      </c>
      <c r="H4659" s="38"/>
    </row>
    <row r="4660" spans="1:8" x14ac:dyDescent="0.25">
      <c r="A4660" s="15">
        <v>4659</v>
      </c>
      <c r="B4660" s="38">
        <v>42851</v>
      </c>
      <c r="C4660" s="38" t="s">
        <v>270</v>
      </c>
      <c r="D4660" s="14" t="s">
        <v>87</v>
      </c>
      <c r="E4660" s="14" t="s">
        <v>90</v>
      </c>
      <c r="F4660" s="14" t="s">
        <v>88</v>
      </c>
      <c r="G4660" s="39">
        <v>506.87127717745921</v>
      </c>
      <c r="H4660" s="38"/>
    </row>
    <row r="4661" spans="1:8" x14ac:dyDescent="0.25">
      <c r="A4661" s="15">
        <v>4660</v>
      </c>
      <c r="B4661" s="38">
        <v>43385</v>
      </c>
      <c r="C4661" s="38" t="s">
        <v>2202</v>
      </c>
      <c r="D4661" s="14" t="s">
        <v>87</v>
      </c>
      <c r="E4661" s="14" t="s">
        <v>96</v>
      </c>
      <c r="F4661" s="14" t="s">
        <v>88</v>
      </c>
      <c r="G4661" s="39">
        <v>492.65578726115956</v>
      </c>
      <c r="H4661" s="38"/>
    </row>
    <row r="4662" spans="1:8" x14ac:dyDescent="0.25">
      <c r="A4662" s="15">
        <v>4661</v>
      </c>
      <c r="B4662" s="38">
        <v>43254</v>
      </c>
      <c r="C4662" s="38" t="s">
        <v>2737</v>
      </c>
      <c r="D4662" s="14" t="s">
        <v>87</v>
      </c>
      <c r="E4662" s="14" t="s">
        <v>90</v>
      </c>
      <c r="F4662" s="14" t="s">
        <v>85</v>
      </c>
      <c r="G4662" s="39">
        <v>485.89842158689351</v>
      </c>
      <c r="H4662" s="38"/>
    </row>
    <row r="4663" spans="1:8" x14ac:dyDescent="0.25">
      <c r="A4663" s="15">
        <v>4662</v>
      </c>
      <c r="B4663" s="38">
        <v>43322</v>
      </c>
      <c r="C4663" s="38" t="s">
        <v>3425</v>
      </c>
      <c r="D4663" s="14" t="s">
        <v>87</v>
      </c>
      <c r="E4663" s="14" t="s">
        <v>94</v>
      </c>
      <c r="F4663" s="14" t="s">
        <v>88</v>
      </c>
      <c r="G4663" s="39">
        <v>482.53450311082992</v>
      </c>
      <c r="H4663" s="38"/>
    </row>
    <row r="4664" spans="1:8" x14ac:dyDescent="0.25">
      <c r="A4664" s="15">
        <v>4663</v>
      </c>
      <c r="B4664" s="38">
        <v>43344</v>
      </c>
      <c r="C4664" s="38" t="s">
        <v>189</v>
      </c>
      <c r="D4664" s="14" t="s">
        <v>87</v>
      </c>
      <c r="E4664" s="14" t="s">
        <v>104</v>
      </c>
      <c r="F4664" s="14" t="s">
        <v>85</v>
      </c>
      <c r="G4664" s="39">
        <v>481.80768989502229</v>
      </c>
      <c r="H4664" s="38"/>
    </row>
    <row r="4665" spans="1:8" x14ac:dyDescent="0.25">
      <c r="A4665" s="15">
        <v>4664</v>
      </c>
      <c r="B4665" s="38">
        <v>43417</v>
      </c>
      <c r="C4665" s="38" t="s">
        <v>3171</v>
      </c>
      <c r="D4665" s="14" t="s">
        <v>87</v>
      </c>
      <c r="E4665" s="14" t="s">
        <v>94</v>
      </c>
      <c r="F4665" s="14" t="s">
        <v>85</v>
      </c>
      <c r="G4665" s="39">
        <v>479.5199242611763</v>
      </c>
      <c r="H4665" s="38"/>
    </row>
    <row r="4666" spans="1:8" x14ac:dyDescent="0.25">
      <c r="A4666" s="15">
        <v>4665</v>
      </c>
      <c r="B4666" s="38">
        <v>43145</v>
      </c>
      <c r="C4666" s="38" t="s">
        <v>767</v>
      </c>
      <c r="D4666" s="14" t="s">
        <v>87</v>
      </c>
      <c r="E4666" s="14" t="s">
        <v>84</v>
      </c>
      <c r="F4666" s="14" t="s">
        <v>88</v>
      </c>
      <c r="G4666" s="39">
        <v>474.74278374035725</v>
      </c>
      <c r="H4666" s="38"/>
    </row>
    <row r="4667" spans="1:8" x14ac:dyDescent="0.25">
      <c r="A4667" s="15">
        <v>4666</v>
      </c>
      <c r="B4667" s="38">
        <v>43094</v>
      </c>
      <c r="C4667" s="38" t="s">
        <v>2732</v>
      </c>
      <c r="D4667" s="14" t="s">
        <v>87</v>
      </c>
      <c r="E4667" s="14" t="s">
        <v>90</v>
      </c>
      <c r="F4667" s="14" t="s">
        <v>85</v>
      </c>
      <c r="G4667" s="39">
        <v>474.19662920580168</v>
      </c>
      <c r="H4667" s="38"/>
    </row>
    <row r="4668" spans="1:8" x14ac:dyDescent="0.25">
      <c r="A4668" s="15">
        <v>4667</v>
      </c>
      <c r="B4668" s="38">
        <v>43116</v>
      </c>
      <c r="C4668" s="38" t="s">
        <v>1037</v>
      </c>
      <c r="D4668" s="14" t="s">
        <v>87</v>
      </c>
      <c r="E4668" s="14" t="s">
        <v>104</v>
      </c>
      <c r="F4668" s="14" t="s">
        <v>88</v>
      </c>
      <c r="G4668" s="39">
        <v>471.86242649853756</v>
      </c>
      <c r="H4668" s="38"/>
    </row>
    <row r="4669" spans="1:8" x14ac:dyDescent="0.25">
      <c r="A4669" s="15">
        <v>4668</v>
      </c>
      <c r="B4669" s="38">
        <v>42897</v>
      </c>
      <c r="C4669" s="38" t="s">
        <v>1649</v>
      </c>
      <c r="D4669" s="14" t="s">
        <v>87</v>
      </c>
      <c r="E4669" s="14" t="s">
        <v>96</v>
      </c>
      <c r="F4669" s="14" t="s">
        <v>85</v>
      </c>
      <c r="G4669" s="39">
        <v>451.03344314661865</v>
      </c>
      <c r="H4669" s="38"/>
    </row>
    <row r="4670" spans="1:8" x14ac:dyDescent="0.25">
      <c r="A4670" s="15">
        <v>4669</v>
      </c>
      <c r="B4670" s="38">
        <v>43135</v>
      </c>
      <c r="C4670" s="38" t="s">
        <v>938</v>
      </c>
      <c r="D4670" s="14" t="s">
        <v>87</v>
      </c>
      <c r="E4670" s="14" t="s">
        <v>84</v>
      </c>
      <c r="F4670" s="14" t="s">
        <v>88</v>
      </c>
      <c r="G4670" s="39">
        <v>447.62429447616557</v>
      </c>
      <c r="H4670" s="38"/>
    </row>
    <row r="4671" spans="1:8" x14ac:dyDescent="0.25">
      <c r="A4671" s="15">
        <v>4670</v>
      </c>
      <c r="B4671" s="38">
        <v>42982</v>
      </c>
      <c r="C4671" s="38" t="s">
        <v>1911</v>
      </c>
      <c r="D4671" s="14" t="s">
        <v>87</v>
      </c>
      <c r="E4671" s="14" t="s">
        <v>90</v>
      </c>
      <c r="F4671" s="14" t="s">
        <v>85</v>
      </c>
      <c r="G4671" s="39">
        <v>444.76123795811839</v>
      </c>
      <c r="H4671" s="38"/>
    </row>
    <row r="4672" spans="1:8" x14ac:dyDescent="0.25">
      <c r="A4672" s="15">
        <v>4671</v>
      </c>
      <c r="B4672" s="38">
        <v>42771</v>
      </c>
      <c r="C4672" s="38" t="s">
        <v>485</v>
      </c>
      <c r="D4672" s="14" t="s">
        <v>87</v>
      </c>
      <c r="E4672" s="14" t="s">
        <v>104</v>
      </c>
      <c r="F4672" s="14" t="s">
        <v>85</v>
      </c>
      <c r="G4672" s="39">
        <v>435.2624944741724</v>
      </c>
      <c r="H4672" s="38"/>
    </row>
    <row r="4673" spans="1:8" x14ac:dyDescent="0.25">
      <c r="A4673" s="15">
        <v>4672</v>
      </c>
      <c r="B4673" s="38">
        <v>43299</v>
      </c>
      <c r="C4673" s="38" t="s">
        <v>519</v>
      </c>
      <c r="D4673" s="14" t="s">
        <v>87</v>
      </c>
      <c r="E4673" s="14" t="s">
        <v>84</v>
      </c>
      <c r="F4673" s="14" t="s">
        <v>85</v>
      </c>
      <c r="G4673" s="39">
        <v>434.77099440053701</v>
      </c>
      <c r="H4673" s="38"/>
    </row>
    <row r="4674" spans="1:8" x14ac:dyDescent="0.25">
      <c r="A4674" s="15">
        <v>4673</v>
      </c>
      <c r="B4674" s="38">
        <v>42844</v>
      </c>
      <c r="C4674" s="38" t="s">
        <v>1208</v>
      </c>
      <c r="D4674" s="14" t="s">
        <v>87</v>
      </c>
      <c r="E4674" s="14" t="s">
        <v>94</v>
      </c>
      <c r="F4674" s="14" t="s">
        <v>85</v>
      </c>
      <c r="G4674" s="39">
        <v>430.89294096982098</v>
      </c>
      <c r="H4674" s="38"/>
    </row>
    <row r="4675" spans="1:8" x14ac:dyDescent="0.25">
      <c r="A4675" s="15">
        <v>4674</v>
      </c>
      <c r="B4675" s="38">
        <v>43390</v>
      </c>
      <c r="C4675" s="38" t="s">
        <v>1046</v>
      </c>
      <c r="D4675" s="14" t="s">
        <v>87</v>
      </c>
      <c r="E4675" s="14" t="s">
        <v>96</v>
      </c>
      <c r="F4675" s="14" t="s">
        <v>88</v>
      </c>
      <c r="G4675" s="39">
        <v>427.1520512485564</v>
      </c>
      <c r="H4675" s="38"/>
    </row>
    <row r="4676" spans="1:8" x14ac:dyDescent="0.25">
      <c r="A4676" s="15">
        <v>4675</v>
      </c>
      <c r="B4676" s="38">
        <v>43071</v>
      </c>
      <c r="C4676" s="38" t="s">
        <v>2654</v>
      </c>
      <c r="D4676" s="14" t="s">
        <v>87</v>
      </c>
      <c r="E4676" s="14" t="s">
        <v>84</v>
      </c>
      <c r="F4676" s="14" t="s">
        <v>85</v>
      </c>
      <c r="G4676" s="39">
        <v>413.33880491613883</v>
      </c>
      <c r="H4676" s="38"/>
    </row>
    <row r="4677" spans="1:8" x14ac:dyDescent="0.25">
      <c r="A4677" s="15">
        <v>4676</v>
      </c>
      <c r="B4677" s="38">
        <v>43343</v>
      </c>
      <c r="C4677" s="38" t="s">
        <v>2964</v>
      </c>
      <c r="D4677" s="14" t="s">
        <v>87</v>
      </c>
      <c r="E4677" s="14" t="s">
        <v>96</v>
      </c>
      <c r="F4677" s="14" t="s">
        <v>88</v>
      </c>
      <c r="G4677" s="39">
        <v>412.33331493142538</v>
      </c>
      <c r="H4677" s="38"/>
    </row>
    <row r="4678" spans="1:8" x14ac:dyDescent="0.25">
      <c r="A4678" s="15">
        <v>4677</v>
      </c>
      <c r="B4678" s="38">
        <v>43028</v>
      </c>
      <c r="C4678" s="38" t="s">
        <v>2458</v>
      </c>
      <c r="D4678" s="14" t="s">
        <v>87</v>
      </c>
      <c r="E4678" s="14" t="s">
        <v>84</v>
      </c>
      <c r="F4678" s="14" t="s">
        <v>85</v>
      </c>
      <c r="G4678" s="39">
        <v>411.74719759224598</v>
      </c>
      <c r="H4678" s="38"/>
    </row>
    <row r="4679" spans="1:8" x14ac:dyDescent="0.25">
      <c r="A4679" s="15">
        <v>4678</v>
      </c>
      <c r="B4679" s="38">
        <v>43037</v>
      </c>
      <c r="C4679" s="38" t="s">
        <v>2345</v>
      </c>
      <c r="D4679" s="14" t="s">
        <v>87</v>
      </c>
      <c r="E4679" s="14" t="s">
        <v>94</v>
      </c>
      <c r="F4679" s="14" t="s">
        <v>88</v>
      </c>
      <c r="G4679" s="39">
        <v>398.30413262130071</v>
      </c>
      <c r="H4679" s="38"/>
    </row>
    <row r="4680" spans="1:8" x14ac:dyDescent="0.25">
      <c r="A4680" s="15">
        <v>4679</v>
      </c>
      <c r="B4680" s="38">
        <v>43174</v>
      </c>
      <c r="C4680" s="38" t="s">
        <v>661</v>
      </c>
      <c r="D4680" s="14" t="s">
        <v>87</v>
      </c>
      <c r="E4680" s="14" t="s">
        <v>90</v>
      </c>
      <c r="F4680" s="14" t="s">
        <v>88</v>
      </c>
      <c r="G4680" s="39">
        <v>396.72169840902035</v>
      </c>
      <c r="H4680" s="38"/>
    </row>
    <row r="4681" spans="1:8" x14ac:dyDescent="0.25">
      <c r="A4681" s="15">
        <v>4680</v>
      </c>
      <c r="B4681" s="38">
        <v>42827</v>
      </c>
      <c r="C4681" s="38" t="s">
        <v>974</v>
      </c>
      <c r="D4681" s="14" t="s">
        <v>87</v>
      </c>
      <c r="E4681" s="14" t="s">
        <v>94</v>
      </c>
      <c r="F4681" s="14" t="s">
        <v>85</v>
      </c>
      <c r="G4681" s="39">
        <v>379.99354118635227</v>
      </c>
      <c r="H4681" s="38"/>
    </row>
    <row r="4682" spans="1:8" x14ac:dyDescent="0.25">
      <c r="A4682" s="15">
        <v>4681</v>
      </c>
      <c r="B4682" s="38">
        <v>42841</v>
      </c>
      <c r="C4682" s="38" t="s">
        <v>1182</v>
      </c>
      <c r="D4682" s="14" t="s">
        <v>87</v>
      </c>
      <c r="E4682" s="14" t="s">
        <v>90</v>
      </c>
      <c r="F4682" s="14" t="s">
        <v>85</v>
      </c>
      <c r="G4682" s="39">
        <v>371.02894657275101</v>
      </c>
      <c r="H4682" s="38"/>
    </row>
    <row r="4683" spans="1:8" x14ac:dyDescent="0.25">
      <c r="A4683" s="15">
        <v>4682</v>
      </c>
      <c r="B4683" s="38">
        <v>43346</v>
      </c>
      <c r="C4683" s="38" t="s">
        <v>2736</v>
      </c>
      <c r="D4683" s="14" t="s">
        <v>87</v>
      </c>
      <c r="E4683" s="14" t="s">
        <v>84</v>
      </c>
      <c r="F4683" s="14" t="s">
        <v>88</v>
      </c>
      <c r="G4683" s="39">
        <v>368.80833964710871</v>
      </c>
      <c r="H4683" s="38"/>
    </row>
    <row r="4684" spans="1:8" x14ac:dyDescent="0.25">
      <c r="A4684" s="15">
        <v>4683</v>
      </c>
      <c r="B4684" s="38">
        <v>42799</v>
      </c>
      <c r="C4684" s="38" t="s">
        <v>521</v>
      </c>
      <c r="D4684" s="14" t="s">
        <v>87</v>
      </c>
      <c r="E4684" s="14" t="s">
        <v>90</v>
      </c>
      <c r="F4684" s="14" t="s">
        <v>85</v>
      </c>
      <c r="G4684" s="39">
        <v>362.46438401987098</v>
      </c>
      <c r="H4684" s="38"/>
    </row>
    <row r="4685" spans="1:8" x14ac:dyDescent="0.25">
      <c r="A4685" s="15">
        <v>4684</v>
      </c>
      <c r="B4685" s="38">
        <v>42966</v>
      </c>
      <c r="C4685" s="38" t="s">
        <v>1633</v>
      </c>
      <c r="D4685" s="14" t="s">
        <v>87</v>
      </c>
      <c r="E4685" s="14" t="s">
        <v>96</v>
      </c>
      <c r="F4685" s="14" t="s">
        <v>85</v>
      </c>
      <c r="G4685" s="39">
        <v>357.6785230041134</v>
      </c>
      <c r="H4685" s="38"/>
    </row>
    <row r="4686" spans="1:8" x14ac:dyDescent="0.25">
      <c r="A4686" s="15">
        <v>4685</v>
      </c>
      <c r="B4686" s="38">
        <v>43013</v>
      </c>
      <c r="C4686" s="38" t="s">
        <v>772</v>
      </c>
      <c r="D4686" s="14" t="s">
        <v>87</v>
      </c>
      <c r="E4686" s="14" t="s">
        <v>90</v>
      </c>
      <c r="F4686" s="14" t="s">
        <v>88</v>
      </c>
      <c r="G4686" s="39">
        <v>349.62631478659193</v>
      </c>
      <c r="H4686" s="38"/>
    </row>
    <row r="4687" spans="1:8" x14ac:dyDescent="0.25">
      <c r="A4687" s="15">
        <v>4686</v>
      </c>
      <c r="B4687" s="38">
        <v>42911</v>
      </c>
      <c r="C4687" s="38" t="s">
        <v>1746</v>
      </c>
      <c r="D4687" s="14" t="s">
        <v>87</v>
      </c>
      <c r="E4687" s="14" t="s">
        <v>104</v>
      </c>
      <c r="F4687" s="14" t="s">
        <v>88</v>
      </c>
      <c r="G4687" s="39">
        <v>344.2710625216111</v>
      </c>
      <c r="H4687" s="38"/>
    </row>
    <row r="4688" spans="1:8" x14ac:dyDescent="0.25">
      <c r="A4688" s="15">
        <v>4687</v>
      </c>
      <c r="B4688" s="38">
        <v>43297</v>
      </c>
      <c r="C4688" s="38" t="s">
        <v>1872</v>
      </c>
      <c r="D4688" s="14" t="s">
        <v>87</v>
      </c>
      <c r="E4688" s="14" t="s">
        <v>96</v>
      </c>
      <c r="F4688" s="14" t="s">
        <v>85</v>
      </c>
      <c r="G4688" s="39">
        <v>331.21416010015747</v>
      </c>
      <c r="H4688" s="38"/>
    </row>
    <row r="4689" spans="1:8" x14ac:dyDescent="0.25">
      <c r="A4689" s="15">
        <v>4688</v>
      </c>
      <c r="B4689" s="38">
        <v>43315</v>
      </c>
      <c r="C4689" s="38" t="s">
        <v>2499</v>
      </c>
      <c r="D4689" s="14" t="s">
        <v>87</v>
      </c>
      <c r="E4689" s="14" t="s">
        <v>104</v>
      </c>
      <c r="F4689" s="14" t="s">
        <v>85</v>
      </c>
      <c r="G4689" s="39">
        <v>326.32260814977053</v>
      </c>
      <c r="H4689" s="38"/>
    </row>
    <row r="4690" spans="1:8" x14ac:dyDescent="0.25">
      <c r="A4690" s="15">
        <v>4689</v>
      </c>
      <c r="B4690" s="38">
        <v>43094</v>
      </c>
      <c r="C4690" s="38" t="s">
        <v>1285</v>
      </c>
      <c r="D4690" s="14" t="s">
        <v>87</v>
      </c>
      <c r="E4690" s="14" t="s">
        <v>96</v>
      </c>
      <c r="F4690" s="14" t="s">
        <v>88</v>
      </c>
      <c r="G4690" s="39">
        <v>322.72412103797336</v>
      </c>
      <c r="H4690" s="38"/>
    </row>
    <row r="4691" spans="1:8" x14ac:dyDescent="0.25">
      <c r="A4691" s="15">
        <v>4690</v>
      </c>
      <c r="B4691" s="38">
        <v>43102</v>
      </c>
      <c r="C4691" s="38" t="s">
        <v>2648</v>
      </c>
      <c r="D4691" s="14" t="s">
        <v>87</v>
      </c>
      <c r="E4691" s="14" t="s">
        <v>96</v>
      </c>
      <c r="F4691" s="14" t="s">
        <v>88</v>
      </c>
      <c r="G4691" s="39">
        <v>318.67836527579982</v>
      </c>
      <c r="H4691" s="38"/>
    </row>
    <row r="4692" spans="1:8" x14ac:dyDescent="0.25">
      <c r="A4692" s="15">
        <v>4691</v>
      </c>
      <c r="B4692" s="38">
        <v>42791</v>
      </c>
      <c r="C4692" s="38" t="s">
        <v>708</v>
      </c>
      <c r="D4692" s="14" t="s">
        <v>87</v>
      </c>
      <c r="E4692" s="14" t="s">
        <v>84</v>
      </c>
      <c r="F4692" s="14" t="s">
        <v>88</v>
      </c>
      <c r="G4692" s="39">
        <v>305.3953449674226</v>
      </c>
      <c r="H4692" s="38"/>
    </row>
    <row r="4693" spans="1:8" x14ac:dyDescent="0.25">
      <c r="A4693" s="15">
        <v>4692</v>
      </c>
      <c r="B4693" s="38">
        <v>43408</v>
      </c>
      <c r="C4693" s="38" t="s">
        <v>2326</v>
      </c>
      <c r="D4693" s="14" t="s">
        <v>87</v>
      </c>
      <c r="E4693" s="14" t="s">
        <v>84</v>
      </c>
      <c r="F4693" s="14" t="s">
        <v>88</v>
      </c>
      <c r="G4693" s="39">
        <v>295.12406386261375</v>
      </c>
      <c r="H4693" s="38"/>
    </row>
    <row r="4694" spans="1:8" x14ac:dyDescent="0.25">
      <c r="A4694" s="15">
        <v>4693</v>
      </c>
      <c r="B4694" s="38">
        <v>43381</v>
      </c>
      <c r="C4694" s="38" t="s">
        <v>2335</v>
      </c>
      <c r="D4694" s="14" t="s">
        <v>87</v>
      </c>
      <c r="E4694" s="14" t="s">
        <v>84</v>
      </c>
      <c r="F4694" s="14" t="s">
        <v>85</v>
      </c>
      <c r="G4694" s="39">
        <v>293.84113680366278</v>
      </c>
      <c r="H4694" s="38"/>
    </row>
    <row r="4695" spans="1:8" x14ac:dyDescent="0.25">
      <c r="A4695" s="15">
        <v>4694</v>
      </c>
      <c r="B4695" s="38">
        <v>43071</v>
      </c>
      <c r="C4695" s="38" t="s">
        <v>2655</v>
      </c>
      <c r="D4695" s="14" t="s">
        <v>87</v>
      </c>
      <c r="E4695" s="14" t="s">
        <v>104</v>
      </c>
      <c r="F4695" s="14" t="s">
        <v>85</v>
      </c>
      <c r="G4695" s="39">
        <v>286.92938066678698</v>
      </c>
      <c r="H4695" s="38"/>
    </row>
    <row r="4696" spans="1:8" x14ac:dyDescent="0.25">
      <c r="A4696" s="15">
        <v>4695</v>
      </c>
      <c r="B4696" s="38">
        <v>43462</v>
      </c>
      <c r="C4696" s="38" t="s">
        <v>2888</v>
      </c>
      <c r="D4696" s="14" t="s">
        <v>87</v>
      </c>
      <c r="E4696" s="14" t="s">
        <v>90</v>
      </c>
      <c r="F4696" s="14" t="s">
        <v>88</v>
      </c>
      <c r="G4696" s="39">
        <v>282.81763721609821</v>
      </c>
      <c r="H4696" s="38"/>
    </row>
    <row r="4697" spans="1:8" x14ac:dyDescent="0.25">
      <c r="A4697" s="15">
        <v>4696</v>
      </c>
      <c r="B4697" s="38">
        <v>43229</v>
      </c>
      <c r="C4697" s="38" t="s">
        <v>3045</v>
      </c>
      <c r="D4697" s="14" t="s">
        <v>87</v>
      </c>
      <c r="E4697" s="14" t="s">
        <v>90</v>
      </c>
      <c r="F4697" s="14" t="s">
        <v>85</v>
      </c>
      <c r="G4697" s="39">
        <v>273.71781662355562</v>
      </c>
      <c r="H4697" s="38"/>
    </row>
    <row r="4698" spans="1:8" x14ac:dyDescent="0.25">
      <c r="A4698" s="15">
        <v>4697</v>
      </c>
      <c r="B4698" s="38">
        <v>43229</v>
      </c>
      <c r="C4698" s="38" t="s">
        <v>1323</v>
      </c>
      <c r="D4698" s="14" t="s">
        <v>87</v>
      </c>
      <c r="E4698" s="14" t="s">
        <v>96</v>
      </c>
      <c r="F4698" s="14" t="s">
        <v>85</v>
      </c>
      <c r="G4698" s="39">
        <v>265.19836513346218</v>
      </c>
      <c r="H4698" s="38"/>
    </row>
    <row r="4699" spans="1:8" x14ac:dyDescent="0.25">
      <c r="A4699" s="15">
        <v>4698</v>
      </c>
      <c r="B4699" s="38">
        <v>42806</v>
      </c>
      <c r="C4699" s="38" t="s">
        <v>569</v>
      </c>
      <c r="D4699" s="14" t="s">
        <v>87</v>
      </c>
      <c r="E4699" s="14" t="s">
        <v>96</v>
      </c>
      <c r="F4699" s="14" t="s">
        <v>88</v>
      </c>
      <c r="G4699" s="39">
        <v>262.88833417580844</v>
      </c>
      <c r="H4699" s="38"/>
    </row>
    <row r="4700" spans="1:8" x14ac:dyDescent="0.25">
      <c r="A4700" s="15">
        <v>4699</v>
      </c>
      <c r="B4700" s="38">
        <v>43138</v>
      </c>
      <c r="C4700" s="38" t="s">
        <v>884</v>
      </c>
      <c r="D4700" s="14" t="s">
        <v>87</v>
      </c>
      <c r="E4700" s="14" t="s">
        <v>96</v>
      </c>
      <c r="F4700" s="14" t="s">
        <v>85</v>
      </c>
      <c r="G4700" s="39">
        <v>260.38440213743633</v>
      </c>
      <c r="H4700" s="38"/>
    </row>
    <row r="4701" spans="1:8" x14ac:dyDescent="0.25">
      <c r="A4701" s="15">
        <v>4700</v>
      </c>
      <c r="B4701" s="38">
        <v>43465</v>
      </c>
      <c r="C4701" s="38" t="s">
        <v>2975</v>
      </c>
      <c r="D4701" s="14" t="s">
        <v>87</v>
      </c>
      <c r="E4701" s="14" t="s">
        <v>104</v>
      </c>
      <c r="F4701" s="14" t="s">
        <v>88</v>
      </c>
      <c r="G4701" s="39">
        <v>253.86252160992345</v>
      </c>
      <c r="H4701" s="38"/>
    </row>
    <row r="4702" spans="1:8" x14ac:dyDescent="0.25">
      <c r="A4702" s="15">
        <v>4701</v>
      </c>
      <c r="B4702" s="38">
        <v>43341</v>
      </c>
      <c r="C4702" s="38" t="s">
        <v>2344</v>
      </c>
      <c r="D4702" s="14" t="s">
        <v>87</v>
      </c>
      <c r="E4702" s="14" t="s">
        <v>94</v>
      </c>
      <c r="F4702" s="14" t="s">
        <v>85</v>
      </c>
      <c r="G4702" s="39">
        <v>250.77241647003535</v>
      </c>
      <c r="H4702" s="38"/>
    </row>
    <row r="4703" spans="1:8" x14ac:dyDescent="0.25">
      <c r="A4703" s="15">
        <v>4702</v>
      </c>
      <c r="B4703" s="38">
        <v>42985</v>
      </c>
      <c r="C4703" s="38" t="s">
        <v>2211</v>
      </c>
      <c r="D4703" s="14" t="s">
        <v>87</v>
      </c>
      <c r="E4703" s="14" t="s">
        <v>84</v>
      </c>
      <c r="F4703" s="14" t="s">
        <v>88</v>
      </c>
      <c r="G4703" s="39">
        <v>238.14456247086167</v>
      </c>
      <c r="H4703" s="38"/>
    </row>
    <row r="4704" spans="1:8" x14ac:dyDescent="0.25">
      <c r="A4704" s="15">
        <v>4703</v>
      </c>
      <c r="B4704" s="38">
        <v>43354</v>
      </c>
      <c r="C4704" s="38" t="s">
        <v>1406</v>
      </c>
      <c r="D4704" s="14" t="s">
        <v>87</v>
      </c>
      <c r="E4704" s="14" t="s">
        <v>96</v>
      </c>
      <c r="F4704" s="14" t="s">
        <v>85</v>
      </c>
      <c r="G4704" s="39">
        <v>237.31777160337768</v>
      </c>
      <c r="H4704" s="38"/>
    </row>
    <row r="4705" spans="1:8" x14ac:dyDescent="0.25">
      <c r="A4705" s="15">
        <v>4704</v>
      </c>
      <c r="B4705" s="38">
        <v>43119</v>
      </c>
      <c r="C4705" s="38" t="s">
        <v>2018</v>
      </c>
      <c r="D4705" s="14" t="s">
        <v>87</v>
      </c>
      <c r="E4705" s="14" t="s">
        <v>96</v>
      </c>
      <c r="F4705" s="14" t="s">
        <v>88</v>
      </c>
      <c r="G4705" s="39">
        <v>236.86022088853775</v>
      </c>
      <c r="H4705" s="38"/>
    </row>
    <row r="4706" spans="1:8" x14ac:dyDescent="0.25">
      <c r="A4706" s="15">
        <v>4705</v>
      </c>
      <c r="B4706" s="38">
        <v>42970</v>
      </c>
      <c r="C4706" s="38" t="s">
        <v>2113</v>
      </c>
      <c r="D4706" s="14" t="s">
        <v>87</v>
      </c>
      <c r="E4706" s="14" t="s">
        <v>104</v>
      </c>
      <c r="F4706" s="14" t="s">
        <v>85</v>
      </c>
      <c r="G4706" s="39">
        <v>218.98965613032971</v>
      </c>
      <c r="H4706" s="38"/>
    </row>
    <row r="4707" spans="1:8" x14ac:dyDescent="0.25">
      <c r="A4707" s="15">
        <v>4706</v>
      </c>
      <c r="B4707" s="38">
        <v>43348</v>
      </c>
      <c r="C4707" s="38" t="s">
        <v>593</v>
      </c>
      <c r="D4707" s="14" t="s">
        <v>87</v>
      </c>
      <c r="E4707" s="14" t="s">
        <v>94</v>
      </c>
      <c r="F4707" s="14" t="s">
        <v>85</v>
      </c>
      <c r="G4707" s="39">
        <v>214.37340440824948</v>
      </c>
      <c r="H4707" s="38"/>
    </row>
    <row r="4708" spans="1:8" x14ac:dyDescent="0.25">
      <c r="A4708" s="15">
        <v>4707</v>
      </c>
      <c r="B4708" s="38">
        <v>42817</v>
      </c>
      <c r="C4708" s="38" t="s">
        <v>217</v>
      </c>
      <c r="D4708" s="14" t="s">
        <v>87</v>
      </c>
      <c r="E4708" s="14" t="s">
        <v>96</v>
      </c>
      <c r="F4708" s="14" t="s">
        <v>88</v>
      </c>
      <c r="G4708" s="39">
        <v>208.12397774398576</v>
      </c>
      <c r="H4708" s="38"/>
    </row>
    <row r="4709" spans="1:8" x14ac:dyDescent="0.25">
      <c r="A4709" s="15">
        <v>4708</v>
      </c>
      <c r="B4709" s="38">
        <v>43101</v>
      </c>
      <c r="C4709" s="38" t="s">
        <v>86</v>
      </c>
      <c r="D4709" s="14" t="s">
        <v>87</v>
      </c>
      <c r="E4709" s="14" t="s">
        <v>96</v>
      </c>
      <c r="F4709" s="14" t="s">
        <v>85</v>
      </c>
      <c r="G4709" s="39">
        <v>196.48005449872906</v>
      </c>
      <c r="H4709" s="38"/>
    </row>
    <row r="4710" spans="1:8" x14ac:dyDescent="0.25">
      <c r="A4710" s="15">
        <v>4709</v>
      </c>
      <c r="B4710" s="38">
        <v>43428</v>
      </c>
      <c r="C4710" s="38" t="s">
        <v>2128</v>
      </c>
      <c r="D4710" s="14" t="s">
        <v>87</v>
      </c>
      <c r="E4710" s="14" t="s">
        <v>84</v>
      </c>
      <c r="F4710" s="14" t="s">
        <v>88</v>
      </c>
      <c r="G4710" s="39">
        <v>190.1044060063839</v>
      </c>
      <c r="H4710" s="38"/>
    </row>
    <row r="4711" spans="1:8" x14ac:dyDescent="0.25">
      <c r="A4711" s="15">
        <v>4710</v>
      </c>
      <c r="B4711" s="38">
        <v>43436</v>
      </c>
      <c r="C4711" s="38" t="s">
        <v>356</v>
      </c>
      <c r="D4711" s="14" t="s">
        <v>87</v>
      </c>
      <c r="E4711" s="14" t="s">
        <v>104</v>
      </c>
      <c r="F4711" s="14" t="s">
        <v>85</v>
      </c>
      <c r="G4711" s="39">
        <v>190.06863705509909</v>
      </c>
      <c r="H4711" s="38"/>
    </row>
    <row r="4712" spans="1:8" x14ac:dyDescent="0.25">
      <c r="A4712" s="15">
        <v>4711</v>
      </c>
      <c r="B4712" s="38">
        <v>43217</v>
      </c>
      <c r="C4712" s="38" t="s">
        <v>2005</v>
      </c>
      <c r="D4712" s="14" t="s">
        <v>87</v>
      </c>
      <c r="E4712" s="14" t="s">
        <v>104</v>
      </c>
      <c r="F4712" s="14" t="s">
        <v>85</v>
      </c>
      <c r="G4712" s="39">
        <v>188.27711437676606</v>
      </c>
      <c r="H4712" s="38"/>
    </row>
    <row r="4713" spans="1:8" x14ac:dyDescent="0.25">
      <c r="A4713" s="15">
        <v>4712</v>
      </c>
      <c r="B4713" s="38">
        <v>42755</v>
      </c>
      <c r="C4713" s="38" t="s">
        <v>310</v>
      </c>
      <c r="D4713" s="14" t="s">
        <v>87</v>
      </c>
      <c r="E4713" s="14" t="s">
        <v>90</v>
      </c>
      <c r="F4713" s="14" t="s">
        <v>88</v>
      </c>
      <c r="G4713" s="39">
        <v>183.28275141234391</v>
      </c>
      <c r="H4713" s="38"/>
    </row>
    <row r="4714" spans="1:8" x14ac:dyDescent="0.25">
      <c r="A4714" s="15">
        <v>4713</v>
      </c>
      <c r="B4714" s="38">
        <v>43288</v>
      </c>
      <c r="C4714" s="38" t="s">
        <v>1545</v>
      </c>
      <c r="D4714" s="14" t="s">
        <v>87</v>
      </c>
      <c r="E4714" s="14" t="s">
        <v>94</v>
      </c>
      <c r="F4714" s="14" t="s">
        <v>88</v>
      </c>
      <c r="G4714" s="39">
        <v>182.52249871020868</v>
      </c>
      <c r="H4714" s="38"/>
    </row>
    <row r="4715" spans="1:8" x14ac:dyDescent="0.25">
      <c r="A4715" s="15">
        <v>4714</v>
      </c>
      <c r="B4715" s="38">
        <v>43158</v>
      </c>
      <c r="C4715" s="38" t="s">
        <v>573</v>
      </c>
      <c r="D4715" s="14" t="s">
        <v>87</v>
      </c>
      <c r="E4715" s="14" t="s">
        <v>96</v>
      </c>
      <c r="F4715" s="14" t="s">
        <v>85</v>
      </c>
      <c r="G4715" s="39">
        <v>180.80805949137101</v>
      </c>
      <c r="H4715" s="38"/>
    </row>
    <row r="4716" spans="1:8" x14ac:dyDescent="0.25">
      <c r="A4716" s="15">
        <v>4715</v>
      </c>
      <c r="B4716" s="38">
        <v>42880</v>
      </c>
      <c r="C4716" s="38" t="s">
        <v>611</v>
      </c>
      <c r="D4716" s="14" t="s">
        <v>87</v>
      </c>
      <c r="E4716" s="14" t="s">
        <v>90</v>
      </c>
      <c r="F4716" s="14" t="s">
        <v>85</v>
      </c>
      <c r="G4716" s="39">
        <v>178.97388220295838</v>
      </c>
      <c r="H4716" s="38"/>
    </row>
    <row r="4717" spans="1:8" x14ac:dyDescent="0.25">
      <c r="A4717" s="15">
        <v>4716</v>
      </c>
      <c r="B4717" s="38">
        <v>42814</v>
      </c>
      <c r="C4717" s="38" t="s">
        <v>927</v>
      </c>
      <c r="D4717" s="14" t="s">
        <v>87</v>
      </c>
      <c r="E4717" s="14" t="s">
        <v>90</v>
      </c>
      <c r="F4717" s="14" t="s">
        <v>85</v>
      </c>
      <c r="G4717" s="39">
        <v>178.83514213414026</v>
      </c>
      <c r="H4717" s="38"/>
    </row>
    <row r="4718" spans="1:8" x14ac:dyDescent="0.25">
      <c r="A4718" s="15">
        <v>4717</v>
      </c>
      <c r="B4718" s="38">
        <v>43190</v>
      </c>
      <c r="C4718" s="38" t="s">
        <v>3041</v>
      </c>
      <c r="D4718" s="14" t="s">
        <v>87</v>
      </c>
      <c r="E4718" s="14" t="s">
        <v>96</v>
      </c>
      <c r="F4718" s="14" t="s">
        <v>85</v>
      </c>
      <c r="G4718" s="39">
        <v>173.80218226226154</v>
      </c>
      <c r="H4718" s="38"/>
    </row>
    <row r="4719" spans="1:8" x14ac:dyDescent="0.25">
      <c r="A4719" s="15">
        <v>4718</v>
      </c>
      <c r="B4719" s="38">
        <v>43163</v>
      </c>
      <c r="C4719" s="38" t="s">
        <v>2129</v>
      </c>
      <c r="D4719" s="14" t="s">
        <v>87</v>
      </c>
      <c r="E4719" s="14" t="s">
        <v>94</v>
      </c>
      <c r="F4719" s="14" t="s">
        <v>85</v>
      </c>
      <c r="G4719" s="39">
        <v>167.51421749160147</v>
      </c>
      <c r="H4719" s="38"/>
    </row>
    <row r="4720" spans="1:8" x14ac:dyDescent="0.25">
      <c r="A4720" s="15">
        <v>4719</v>
      </c>
      <c r="B4720" s="38">
        <v>43324</v>
      </c>
      <c r="C4720" s="38" t="s">
        <v>2147</v>
      </c>
      <c r="D4720" s="14" t="s">
        <v>87</v>
      </c>
      <c r="E4720" s="14" t="s">
        <v>104</v>
      </c>
      <c r="F4720" s="14" t="s">
        <v>85</v>
      </c>
      <c r="G4720" s="39">
        <v>155.83851370575672</v>
      </c>
      <c r="H4720" s="38"/>
    </row>
    <row r="4721" spans="1:8" x14ac:dyDescent="0.25">
      <c r="A4721" s="15">
        <v>4720</v>
      </c>
      <c r="B4721" s="38">
        <v>43263</v>
      </c>
      <c r="C4721" s="38" t="s">
        <v>845</v>
      </c>
      <c r="D4721" s="14" t="s">
        <v>87</v>
      </c>
      <c r="E4721" s="14" t="s">
        <v>84</v>
      </c>
      <c r="F4721" s="14" t="s">
        <v>85</v>
      </c>
      <c r="G4721" s="39">
        <v>154.50272580722819</v>
      </c>
      <c r="H4721" s="38"/>
    </row>
    <row r="4722" spans="1:8" x14ac:dyDescent="0.25">
      <c r="A4722" s="15">
        <v>4721</v>
      </c>
      <c r="B4722" s="38">
        <v>43183</v>
      </c>
      <c r="C4722" s="38" t="s">
        <v>3094</v>
      </c>
      <c r="D4722" s="14" t="s">
        <v>87</v>
      </c>
      <c r="E4722" s="14" t="s">
        <v>96</v>
      </c>
      <c r="F4722" s="14" t="s">
        <v>88</v>
      </c>
      <c r="G4722" s="39">
        <v>153.30247068544867</v>
      </c>
      <c r="H4722" s="38"/>
    </row>
    <row r="4723" spans="1:8" x14ac:dyDescent="0.25">
      <c r="A4723" s="15">
        <v>4722</v>
      </c>
      <c r="B4723" s="38">
        <v>43241</v>
      </c>
      <c r="C4723" s="38" t="s">
        <v>3059</v>
      </c>
      <c r="D4723" s="14" t="s">
        <v>87</v>
      </c>
      <c r="E4723" s="14" t="s">
        <v>96</v>
      </c>
      <c r="F4723" s="14" t="s">
        <v>88</v>
      </c>
      <c r="G4723" s="39">
        <v>149.31673815663117</v>
      </c>
      <c r="H4723" s="38"/>
    </row>
    <row r="4724" spans="1:8" x14ac:dyDescent="0.25">
      <c r="A4724" s="15">
        <v>4723</v>
      </c>
      <c r="B4724" s="38">
        <v>42973</v>
      </c>
      <c r="C4724" s="38" t="s">
        <v>2133</v>
      </c>
      <c r="D4724" s="14" t="s">
        <v>87</v>
      </c>
      <c r="E4724" s="14" t="s">
        <v>96</v>
      </c>
      <c r="F4724" s="14" t="s">
        <v>85</v>
      </c>
      <c r="G4724" s="39">
        <v>145.24568613787682</v>
      </c>
      <c r="H4724" s="38"/>
    </row>
    <row r="4725" spans="1:8" x14ac:dyDescent="0.25">
      <c r="A4725" s="15">
        <v>4724</v>
      </c>
      <c r="B4725" s="38">
        <v>42813</v>
      </c>
      <c r="C4725" s="38" t="s">
        <v>913</v>
      </c>
      <c r="D4725" s="14" t="s">
        <v>87</v>
      </c>
      <c r="E4725" s="14" t="s">
        <v>96</v>
      </c>
      <c r="F4725" s="14" t="s">
        <v>85</v>
      </c>
      <c r="G4725" s="39">
        <v>139.3251348670841</v>
      </c>
      <c r="H4725" s="38"/>
    </row>
    <row r="4726" spans="1:8" x14ac:dyDescent="0.25">
      <c r="A4726" s="15">
        <v>4725</v>
      </c>
      <c r="B4726" s="38">
        <v>43098</v>
      </c>
      <c r="C4726" s="38" t="s">
        <v>2743</v>
      </c>
      <c r="D4726" s="14" t="s">
        <v>87</v>
      </c>
      <c r="E4726" s="14" t="s">
        <v>84</v>
      </c>
      <c r="F4726" s="14" t="s">
        <v>85</v>
      </c>
      <c r="G4726" s="39">
        <v>105.5225280500229</v>
      </c>
      <c r="H4726" s="38"/>
    </row>
    <row r="4727" spans="1:8" x14ac:dyDescent="0.25">
      <c r="A4727" s="15">
        <v>4726</v>
      </c>
      <c r="B4727" s="38">
        <v>43089</v>
      </c>
      <c r="C4727" s="38" t="s">
        <v>2719</v>
      </c>
      <c r="D4727" s="14" t="s">
        <v>100</v>
      </c>
      <c r="E4727" s="14" t="s">
        <v>90</v>
      </c>
      <c r="F4727" s="14" t="s">
        <v>88</v>
      </c>
      <c r="G4727" s="39">
        <v>15000.770356110526</v>
      </c>
      <c r="H4727" s="38"/>
    </row>
    <row r="4728" spans="1:8" x14ac:dyDescent="0.25">
      <c r="A4728" s="15">
        <v>4727</v>
      </c>
      <c r="B4728" s="38">
        <v>43129</v>
      </c>
      <c r="C4728" s="38" t="s">
        <v>2865</v>
      </c>
      <c r="D4728" s="14" t="s">
        <v>100</v>
      </c>
      <c r="E4728" s="14" t="s">
        <v>90</v>
      </c>
      <c r="F4728" s="14" t="s">
        <v>85</v>
      </c>
      <c r="G4728" s="39">
        <v>14998.321929772403</v>
      </c>
      <c r="H4728" s="38"/>
    </row>
    <row r="4729" spans="1:8" x14ac:dyDescent="0.25">
      <c r="A4729" s="15">
        <v>4728</v>
      </c>
      <c r="B4729" s="38">
        <v>42876</v>
      </c>
      <c r="C4729" s="38" t="s">
        <v>931</v>
      </c>
      <c r="D4729" s="14" t="s">
        <v>100</v>
      </c>
      <c r="E4729" s="14" t="s">
        <v>104</v>
      </c>
      <c r="F4729" s="14" t="s">
        <v>88</v>
      </c>
      <c r="G4729" s="39">
        <v>14987.561391005789</v>
      </c>
      <c r="H4729" s="38"/>
    </row>
    <row r="4730" spans="1:8" x14ac:dyDescent="0.25">
      <c r="A4730" s="15">
        <v>4729</v>
      </c>
      <c r="B4730" s="38">
        <v>43467</v>
      </c>
      <c r="C4730" s="38" t="s">
        <v>2379</v>
      </c>
      <c r="D4730" s="14" t="s">
        <v>100</v>
      </c>
      <c r="E4730" s="14" t="s">
        <v>84</v>
      </c>
      <c r="F4730" s="14" t="s">
        <v>88</v>
      </c>
      <c r="G4730" s="39">
        <v>14984.453428724784</v>
      </c>
      <c r="H4730" s="38"/>
    </row>
    <row r="4731" spans="1:8" x14ac:dyDescent="0.25">
      <c r="A4731" s="15">
        <v>4730</v>
      </c>
      <c r="B4731" s="38">
        <v>43291</v>
      </c>
      <c r="C4731" s="38" t="s">
        <v>1000</v>
      </c>
      <c r="D4731" s="14" t="s">
        <v>100</v>
      </c>
      <c r="E4731" s="14" t="s">
        <v>104</v>
      </c>
      <c r="F4731" s="14" t="s">
        <v>85</v>
      </c>
      <c r="G4731" s="39">
        <v>14975.184132411612</v>
      </c>
      <c r="H4731" s="38"/>
    </row>
    <row r="4732" spans="1:8" x14ac:dyDescent="0.25">
      <c r="A4732" s="15">
        <v>4731</v>
      </c>
      <c r="B4732" s="38">
        <v>43232</v>
      </c>
      <c r="C4732" s="38" t="s">
        <v>3024</v>
      </c>
      <c r="D4732" s="14" t="s">
        <v>100</v>
      </c>
      <c r="E4732" s="14" t="s">
        <v>90</v>
      </c>
      <c r="F4732" s="14" t="s">
        <v>88</v>
      </c>
      <c r="G4732" s="39">
        <v>14974.273058362085</v>
      </c>
      <c r="H4732" s="38"/>
    </row>
    <row r="4733" spans="1:8" x14ac:dyDescent="0.25">
      <c r="A4733" s="15">
        <v>4732</v>
      </c>
      <c r="B4733" s="38">
        <v>42946</v>
      </c>
      <c r="C4733" s="38" t="s">
        <v>1734</v>
      </c>
      <c r="D4733" s="14" t="s">
        <v>100</v>
      </c>
      <c r="E4733" s="14" t="s">
        <v>104</v>
      </c>
      <c r="F4733" s="14" t="s">
        <v>85</v>
      </c>
      <c r="G4733" s="39">
        <v>14963.894658144007</v>
      </c>
      <c r="H4733" s="38"/>
    </row>
    <row r="4734" spans="1:8" x14ac:dyDescent="0.25">
      <c r="A4734" s="15">
        <v>4733</v>
      </c>
      <c r="B4734" s="38">
        <v>42748</v>
      </c>
      <c r="C4734" s="38" t="s">
        <v>205</v>
      </c>
      <c r="D4734" s="14" t="s">
        <v>100</v>
      </c>
      <c r="E4734" s="14" t="s">
        <v>84</v>
      </c>
      <c r="F4734" s="14" t="s">
        <v>85</v>
      </c>
      <c r="G4734" s="39">
        <v>14955.116329923965</v>
      </c>
      <c r="H4734" s="38"/>
    </row>
    <row r="4735" spans="1:8" x14ac:dyDescent="0.25">
      <c r="A4735" s="15">
        <v>4734</v>
      </c>
      <c r="B4735" s="38">
        <v>42797</v>
      </c>
      <c r="C4735" s="38" t="s">
        <v>767</v>
      </c>
      <c r="D4735" s="14" t="s">
        <v>100</v>
      </c>
      <c r="E4735" s="14" t="s">
        <v>96</v>
      </c>
      <c r="F4735" s="14" t="s">
        <v>88</v>
      </c>
      <c r="G4735" s="39">
        <v>14944.017366988573</v>
      </c>
      <c r="H4735" s="38"/>
    </row>
    <row r="4736" spans="1:8" x14ac:dyDescent="0.25">
      <c r="A4736" s="15">
        <v>4735</v>
      </c>
      <c r="B4736" s="38">
        <v>43426</v>
      </c>
      <c r="C4736" s="38" t="s">
        <v>2375</v>
      </c>
      <c r="D4736" s="14" t="s">
        <v>100</v>
      </c>
      <c r="E4736" s="14" t="s">
        <v>90</v>
      </c>
      <c r="F4736" s="14" t="s">
        <v>88</v>
      </c>
      <c r="G4736" s="39">
        <v>14936.465268651256</v>
      </c>
      <c r="H4736" s="38"/>
    </row>
    <row r="4737" spans="1:8" x14ac:dyDescent="0.25">
      <c r="A4737" s="15">
        <v>4736</v>
      </c>
      <c r="B4737" s="38">
        <v>42824</v>
      </c>
      <c r="C4737" s="38" t="s">
        <v>918</v>
      </c>
      <c r="D4737" s="14" t="s">
        <v>100</v>
      </c>
      <c r="E4737" s="14" t="s">
        <v>94</v>
      </c>
      <c r="F4737" s="14" t="s">
        <v>85</v>
      </c>
      <c r="G4737" s="39">
        <v>14930.538900135871</v>
      </c>
      <c r="H4737" s="38"/>
    </row>
    <row r="4738" spans="1:8" x14ac:dyDescent="0.25">
      <c r="A4738" s="15">
        <v>4737</v>
      </c>
      <c r="B4738" s="38">
        <v>42781</v>
      </c>
      <c r="C4738" s="38" t="s">
        <v>596</v>
      </c>
      <c r="D4738" s="14" t="s">
        <v>100</v>
      </c>
      <c r="E4738" s="14" t="s">
        <v>104</v>
      </c>
      <c r="F4738" s="14" t="s">
        <v>88</v>
      </c>
      <c r="G4738" s="39">
        <v>14921.740244999912</v>
      </c>
      <c r="H4738" s="38"/>
    </row>
    <row r="4739" spans="1:8" x14ac:dyDescent="0.25">
      <c r="A4739" s="15">
        <v>4738</v>
      </c>
      <c r="B4739" s="38">
        <v>43277</v>
      </c>
      <c r="C4739" s="38" t="s">
        <v>1410</v>
      </c>
      <c r="D4739" s="14" t="s">
        <v>100</v>
      </c>
      <c r="E4739" s="14" t="s">
        <v>104</v>
      </c>
      <c r="F4739" s="14" t="s">
        <v>85</v>
      </c>
      <c r="G4739" s="39">
        <v>14910.689269066484</v>
      </c>
      <c r="H4739" s="38"/>
    </row>
    <row r="4740" spans="1:8" x14ac:dyDescent="0.25">
      <c r="A4740" s="15">
        <v>4739</v>
      </c>
      <c r="B4740" s="38">
        <v>43216</v>
      </c>
      <c r="C4740" s="38" t="s">
        <v>2740</v>
      </c>
      <c r="D4740" s="14" t="s">
        <v>100</v>
      </c>
      <c r="E4740" s="14" t="s">
        <v>96</v>
      </c>
      <c r="F4740" s="14" t="s">
        <v>88</v>
      </c>
      <c r="G4740" s="39">
        <v>14908.763730200157</v>
      </c>
      <c r="H4740" s="38"/>
    </row>
    <row r="4741" spans="1:8" x14ac:dyDescent="0.25">
      <c r="A4741" s="15">
        <v>4740</v>
      </c>
      <c r="B4741" s="38">
        <v>43448</v>
      </c>
      <c r="C4741" s="38" t="s">
        <v>2501</v>
      </c>
      <c r="D4741" s="14" t="s">
        <v>100</v>
      </c>
      <c r="E4741" s="14" t="s">
        <v>94</v>
      </c>
      <c r="F4741" s="14" t="s">
        <v>88</v>
      </c>
      <c r="G4741" s="39">
        <v>14908.698888535102</v>
      </c>
      <c r="H4741" s="38"/>
    </row>
    <row r="4742" spans="1:8" x14ac:dyDescent="0.25">
      <c r="A4742" s="15">
        <v>4741</v>
      </c>
      <c r="B4742" s="38">
        <v>43302</v>
      </c>
      <c r="C4742" s="38" t="s">
        <v>1887</v>
      </c>
      <c r="D4742" s="14" t="s">
        <v>100</v>
      </c>
      <c r="E4742" s="14" t="s">
        <v>90</v>
      </c>
      <c r="F4742" s="14" t="s">
        <v>85</v>
      </c>
      <c r="G4742" s="39">
        <v>14906.085726175796</v>
      </c>
      <c r="H4742" s="38"/>
    </row>
    <row r="4743" spans="1:8" x14ac:dyDescent="0.25">
      <c r="A4743" s="15">
        <v>4742</v>
      </c>
      <c r="B4743" s="38">
        <v>43143</v>
      </c>
      <c r="C4743" s="38" t="s">
        <v>1561</v>
      </c>
      <c r="D4743" s="14" t="s">
        <v>100</v>
      </c>
      <c r="E4743" s="14" t="s">
        <v>94</v>
      </c>
      <c r="F4743" s="14" t="s">
        <v>88</v>
      </c>
      <c r="G4743" s="39">
        <v>14890.246767184382</v>
      </c>
      <c r="H4743" s="38"/>
    </row>
    <row r="4744" spans="1:8" x14ac:dyDescent="0.25">
      <c r="A4744" s="15">
        <v>4743</v>
      </c>
      <c r="B4744" s="38">
        <v>43263</v>
      </c>
      <c r="C4744" s="38" t="s">
        <v>3321</v>
      </c>
      <c r="D4744" s="14" t="s">
        <v>100</v>
      </c>
      <c r="E4744" s="14" t="s">
        <v>90</v>
      </c>
      <c r="F4744" s="14" t="s">
        <v>85</v>
      </c>
      <c r="G4744" s="39">
        <v>14885.261267823085</v>
      </c>
      <c r="H4744" s="38"/>
    </row>
    <row r="4745" spans="1:8" x14ac:dyDescent="0.25">
      <c r="A4745" s="15">
        <v>4744</v>
      </c>
      <c r="B4745" s="38">
        <v>43262</v>
      </c>
      <c r="C4745" s="38" t="s">
        <v>1334</v>
      </c>
      <c r="D4745" s="14" t="s">
        <v>100</v>
      </c>
      <c r="E4745" s="14" t="s">
        <v>90</v>
      </c>
      <c r="F4745" s="14" t="s">
        <v>85</v>
      </c>
      <c r="G4745" s="39">
        <v>14873.740279464688</v>
      </c>
      <c r="H4745" s="38"/>
    </row>
    <row r="4746" spans="1:8" x14ac:dyDescent="0.25">
      <c r="A4746" s="15">
        <v>4745</v>
      </c>
      <c r="B4746" s="38">
        <v>43050</v>
      </c>
      <c r="C4746" s="38" t="s">
        <v>2111</v>
      </c>
      <c r="D4746" s="14" t="s">
        <v>100</v>
      </c>
      <c r="E4746" s="14" t="s">
        <v>90</v>
      </c>
      <c r="F4746" s="14" t="s">
        <v>88</v>
      </c>
      <c r="G4746" s="39">
        <v>14869.216788143103</v>
      </c>
      <c r="H4746" s="38"/>
    </row>
    <row r="4747" spans="1:8" x14ac:dyDescent="0.25">
      <c r="A4747" s="15">
        <v>4746</v>
      </c>
      <c r="B4747" s="38">
        <v>43127</v>
      </c>
      <c r="C4747" s="38" t="s">
        <v>2101</v>
      </c>
      <c r="D4747" s="14" t="s">
        <v>100</v>
      </c>
      <c r="E4747" s="14" t="s">
        <v>104</v>
      </c>
      <c r="F4747" s="14" t="s">
        <v>88</v>
      </c>
      <c r="G4747" s="39">
        <v>14866.896531816566</v>
      </c>
      <c r="H4747" s="38"/>
    </row>
    <row r="4748" spans="1:8" x14ac:dyDescent="0.25">
      <c r="A4748" s="15">
        <v>4747</v>
      </c>
      <c r="B4748" s="38">
        <v>43389</v>
      </c>
      <c r="C4748" s="38" t="s">
        <v>3078</v>
      </c>
      <c r="D4748" s="14" t="s">
        <v>100</v>
      </c>
      <c r="E4748" s="14" t="s">
        <v>90</v>
      </c>
      <c r="F4748" s="14" t="s">
        <v>88</v>
      </c>
      <c r="G4748" s="39">
        <v>14847.532094848184</v>
      </c>
      <c r="H4748" s="38"/>
    </row>
    <row r="4749" spans="1:8" x14ac:dyDescent="0.25">
      <c r="A4749" s="15">
        <v>4748</v>
      </c>
      <c r="B4749" s="38">
        <v>42764</v>
      </c>
      <c r="C4749" s="38" t="s">
        <v>412</v>
      </c>
      <c r="D4749" s="14" t="s">
        <v>100</v>
      </c>
      <c r="E4749" s="14" t="s">
        <v>96</v>
      </c>
      <c r="F4749" s="14" t="s">
        <v>88</v>
      </c>
      <c r="G4749" s="39">
        <v>14846.132837040059</v>
      </c>
      <c r="H4749" s="38"/>
    </row>
    <row r="4750" spans="1:8" x14ac:dyDescent="0.25">
      <c r="A4750" s="15">
        <v>4749</v>
      </c>
      <c r="B4750" s="38">
        <v>43108</v>
      </c>
      <c r="C4750" s="38" t="s">
        <v>2483</v>
      </c>
      <c r="D4750" s="14" t="s">
        <v>100</v>
      </c>
      <c r="E4750" s="14" t="s">
        <v>84</v>
      </c>
      <c r="F4750" s="14" t="s">
        <v>85</v>
      </c>
      <c r="G4750" s="39">
        <v>14842.771513372023</v>
      </c>
      <c r="H4750" s="38"/>
    </row>
    <row r="4751" spans="1:8" x14ac:dyDescent="0.25">
      <c r="A4751" s="15">
        <v>4750</v>
      </c>
      <c r="B4751" s="38">
        <v>43218</v>
      </c>
      <c r="C4751" s="38" t="s">
        <v>1267</v>
      </c>
      <c r="D4751" s="14" t="s">
        <v>100</v>
      </c>
      <c r="E4751" s="14" t="s">
        <v>104</v>
      </c>
      <c r="F4751" s="14" t="s">
        <v>85</v>
      </c>
      <c r="G4751" s="39">
        <v>14842.015959261988</v>
      </c>
      <c r="H4751" s="38"/>
    </row>
    <row r="4752" spans="1:8" x14ac:dyDescent="0.25">
      <c r="A4752" s="15">
        <v>4751</v>
      </c>
      <c r="B4752" s="38">
        <v>43274</v>
      </c>
      <c r="C4752" s="38" t="s">
        <v>2988</v>
      </c>
      <c r="D4752" s="14" t="s">
        <v>100</v>
      </c>
      <c r="E4752" s="14" t="s">
        <v>84</v>
      </c>
      <c r="F4752" s="14" t="s">
        <v>85</v>
      </c>
      <c r="G4752" s="39">
        <v>14838.709199757073</v>
      </c>
      <c r="H4752" s="38"/>
    </row>
    <row r="4753" spans="1:8" x14ac:dyDescent="0.25">
      <c r="A4753" s="15">
        <v>4752</v>
      </c>
      <c r="B4753" s="38">
        <v>43196</v>
      </c>
      <c r="C4753" s="38" t="s">
        <v>411</v>
      </c>
      <c r="D4753" s="14" t="s">
        <v>100</v>
      </c>
      <c r="E4753" s="14" t="s">
        <v>94</v>
      </c>
      <c r="F4753" s="14" t="s">
        <v>85</v>
      </c>
      <c r="G4753" s="39">
        <v>14831.000505861097</v>
      </c>
      <c r="H4753" s="38"/>
    </row>
    <row r="4754" spans="1:8" x14ac:dyDescent="0.25">
      <c r="A4754" s="15">
        <v>4753</v>
      </c>
      <c r="B4754" s="38">
        <v>43327</v>
      </c>
      <c r="C4754" s="38" t="s">
        <v>218</v>
      </c>
      <c r="D4754" s="14" t="s">
        <v>100</v>
      </c>
      <c r="E4754" s="14" t="s">
        <v>84</v>
      </c>
      <c r="F4754" s="14" t="s">
        <v>88</v>
      </c>
      <c r="G4754" s="39">
        <v>14827.791854201767</v>
      </c>
      <c r="H4754" s="38"/>
    </row>
    <row r="4755" spans="1:8" x14ac:dyDescent="0.25">
      <c r="A4755" s="15">
        <v>4754</v>
      </c>
      <c r="B4755" s="38">
        <v>42973</v>
      </c>
      <c r="C4755" s="38" t="s">
        <v>913</v>
      </c>
      <c r="D4755" s="14" t="s">
        <v>100</v>
      </c>
      <c r="E4755" s="14" t="s">
        <v>84</v>
      </c>
      <c r="F4755" s="14" t="s">
        <v>85</v>
      </c>
      <c r="G4755" s="39">
        <v>14820.567793362074</v>
      </c>
      <c r="H4755" s="38"/>
    </row>
    <row r="4756" spans="1:8" x14ac:dyDescent="0.25">
      <c r="A4756" s="15">
        <v>4755</v>
      </c>
      <c r="B4756" s="38">
        <v>43141</v>
      </c>
      <c r="C4756" s="38" t="s">
        <v>1707</v>
      </c>
      <c r="D4756" s="14" t="s">
        <v>100</v>
      </c>
      <c r="E4756" s="14" t="s">
        <v>84</v>
      </c>
      <c r="F4756" s="14" t="s">
        <v>85</v>
      </c>
      <c r="G4756" s="39">
        <v>14811.688159283012</v>
      </c>
      <c r="H4756" s="38"/>
    </row>
    <row r="4757" spans="1:8" x14ac:dyDescent="0.25">
      <c r="A4757" s="15">
        <v>4756</v>
      </c>
      <c r="B4757" s="38">
        <v>42895</v>
      </c>
      <c r="C4757" s="38" t="s">
        <v>1629</v>
      </c>
      <c r="D4757" s="14" t="s">
        <v>100</v>
      </c>
      <c r="E4757" s="14" t="s">
        <v>104</v>
      </c>
      <c r="F4757" s="14" t="s">
        <v>88</v>
      </c>
      <c r="G4757" s="39">
        <v>14809.614261210862</v>
      </c>
      <c r="H4757" s="38"/>
    </row>
    <row r="4758" spans="1:8" x14ac:dyDescent="0.25">
      <c r="A4758" s="15">
        <v>4757</v>
      </c>
      <c r="B4758" s="38">
        <v>43030</v>
      </c>
      <c r="C4758" s="38" t="s">
        <v>197</v>
      </c>
      <c r="D4758" s="14" t="s">
        <v>100</v>
      </c>
      <c r="E4758" s="14" t="s">
        <v>84</v>
      </c>
      <c r="F4758" s="14" t="s">
        <v>85</v>
      </c>
      <c r="G4758" s="39">
        <v>14797.567794032384</v>
      </c>
      <c r="H4758" s="38"/>
    </row>
    <row r="4759" spans="1:8" x14ac:dyDescent="0.25">
      <c r="A4759" s="15">
        <v>4758</v>
      </c>
      <c r="B4759" s="38">
        <v>43186</v>
      </c>
      <c r="C4759" s="38" t="s">
        <v>2933</v>
      </c>
      <c r="D4759" s="14" t="s">
        <v>100</v>
      </c>
      <c r="E4759" s="14" t="s">
        <v>96</v>
      </c>
      <c r="F4759" s="14" t="s">
        <v>85</v>
      </c>
      <c r="G4759" s="39">
        <v>14795.644306788059</v>
      </c>
      <c r="H4759" s="38"/>
    </row>
    <row r="4760" spans="1:8" x14ac:dyDescent="0.25">
      <c r="A4760" s="15">
        <v>4759</v>
      </c>
      <c r="B4760" s="38">
        <v>43051</v>
      </c>
      <c r="C4760" s="38" t="s">
        <v>1418</v>
      </c>
      <c r="D4760" s="14" t="s">
        <v>100</v>
      </c>
      <c r="E4760" s="14" t="s">
        <v>94</v>
      </c>
      <c r="F4760" s="14" t="s">
        <v>85</v>
      </c>
      <c r="G4760" s="39">
        <v>14793.323875104485</v>
      </c>
      <c r="H4760" s="38"/>
    </row>
    <row r="4761" spans="1:8" x14ac:dyDescent="0.25">
      <c r="A4761" s="15">
        <v>4760</v>
      </c>
      <c r="B4761" s="38">
        <v>43039</v>
      </c>
      <c r="C4761" s="38" t="s">
        <v>1580</v>
      </c>
      <c r="D4761" s="14" t="s">
        <v>100</v>
      </c>
      <c r="E4761" s="14" t="s">
        <v>104</v>
      </c>
      <c r="F4761" s="14" t="s">
        <v>88</v>
      </c>
      <c r="G4761" s="39">
        <v>14791.910063535615</v>
      </c>
      <c r="H4761" s="38"/>
    </row>
    <row r="4762" spans="1:8" x14ac:dyDescent="0.25">
      <c r="A4762" s="15">
        <v>4761</v>
      </c>
      <c r="B4762" s="38">
        <v>43327</v>
      </c>
      <c r="C4762" s="38" t="s">
        <v>3064</v>
      </c>
      <c r="D4762" s="14" t="s">
        <v>100</v>
      </c>
      <c r="E4762" s="14" t="s">
        <v>90</v>
      </c>
      <c r="F4762" s="14" t="s">
        <v>85</v>
      </c>
      <c r="G4762" s="39">
        <v>14785.589951440979</v>
      </c>
      <c r="H4762" s="38"/>
    </row>
    <row r="4763" spans="1:8" x14ac:dyDescent="0.25">
      <c r="A4763" s="15">
        <v>4762</v>
      </c>
      <c r="B4763" s="38">
        <v>43131</v>
      </c>
      <c r="C4763" s="38" t="s">
        <v>1873</v>
      </c>
      <c r="D4763" s="14" t="s">
        <v>100</v>
      </c>
      <c r="E4763" s="14" t="s">
        <v>90</v>
      </c>
      <c r="F4763" s="14" t="s">
        <v>85</v>
      </c>
      <c r="G4763" s="39">
        <v>14768.061687632908</v>
      </c>
      <c r="H4763" s="38"/>
    </row>
    <row r="4764" spans="1:8" x14ac:dyDescent="0.25">
      <c r="A4764" s="15">
        <v>4763</v>
      </c>
      <c r="B4764" s="38">
        <v>43051</v>
      </c>
      <c r="C4764" s="38" t="s">
        <v>2567</v>
      </c>
      <c r="D4764" s="14" t="s">
        <v>100</v>
      </c>
      <c r="E4764" s="14" t="s">
        <v>96</v>
      </c>
      <c r="F4764" s="14" t="s">
        <v>85</v>
      </c>
      <c r="G4764" s="39">
        <v>14765.258744619559</v>
      </c>
      <c r="H4764" s="38"/>
    </row>
    <row r="4765" spans="1:8" x14ac:dyDescent="0.25">
      <c r="A4765" s="15">
        <v>4764</v>
      </c>
      <c r="B4765" s="38">
        <v>43298</v>
      </c>
      <c r="C4765" s="38" t="s">
        <v>2538</v>
      </c>
      <c r="D4765" s="14" t="s">
        <v>100</v>
      </c>
      <c r="E4765" s="14" t="s">
        <v>104</v>
      </c>
      <c r="F4765" s="14" t="s">
        <v>85</v>
      </c>
      <c r="G4765" s="39">
        <v>14762.692293934655</v>
      </c>
      <c r="H4765" s="38"/>
    </row>
    <row r="4766" spans="1:8" x14ac:dyDescent="0.25">
      <c r="A4766" s="15">
        <v>4765</v>
      </c>
      <c r="B4766" s="38">
        <v>43394</v>
      </c>
      <c r="C4766" s="38" t="s">
        <v>3514</v>
      </c>
      <c r="D4766" s="14" t="s">
        <v>100</v>
      </c>
      <c r="E4766" s="14" t="s">
        <v>90</v>
      </c>
      <c r="F4766" s="14" t="s">
        <v>88</v>
      </c>
      <c r="G4766" s="39">
        <v>14756.177140685679</v>
      </c>
      <c r="H4766" s="38"/>
    </row>
    <row r="4767" spans="1:8" x14ac:dyDescent="0.25">
      <c r="A4767" s="15">
        <v>4766</v>
      </c>
      <c r="B4767" s="38">
        <v>43036</v>
      </c>
      <c r="C4767" s="38" t="s">
        <v>923</v>
      </c>
      <c r="D4767" s="14" t="s">
        <v>100</v>
      </c>
      <c r="E4767" s="14" t="s">
        <v>90</v>
      </c>
      <c r="F4767" s="14" t="s">
        <v>88</v>
      </c>
      <c r="G4767" s="39">
        <v>14754.985339751767</v>
      </c>
      <c r="H4767" s="38"/>
    </row>
    <row r="4768" spans="1:8" x14ac:dyDescent="0.25">
      <c r="A4768" s="15">
        <v>4767</v>
      </c>
      <c r="B4768" s="38">
        <v>42925</v>
      </c>
      <c r="C4768" s="38" t="s">
        <v>1832</v>
      </c>
      <c r="D4768" s="14" t="s">
        <v>100</v>
      </c>
      <c r="E4768" s="14" t="s">
        <v>96</v>
      </c>
      <c r="F4768" s="14" t="s">
        <v>88</v>
      </c>
      <c r="G4768" s="39">
        <v>14750.058181669485</v>
      </c>
      <c r="H4768" s="38"/>
    </row>
    <row r="4769" spans="1:8" x14ac:dyDescent="0.25">
      <c r="A4769" s="15">
        <v>4768</v>
      </c>
      <c r="B4769" s="38">
        <v>43142</v>
      </c>
      <c r="C4769" s="38" t="s">
        <v>2686</v>
      </c>
      <c r="D4769" s="14" t="s">
        <v>100</v>
      </c>
      <c r="E4769" s="14" t="s">
        <v>84</v>
      </c>
      <c r="F4769" s="14" t="s">
        <v>85</v>
      </c>
      <c r="G4769" s="39">
        <v>14748.985154892209</v>
      </c>
      <c r="H4769" s="38"/>
    </row>
    <row r="4770" spans="1:8" x14ac:dyDescent="0.25">
      <c r="A4770" s="15">
        <v>4769</v>
      </c>
      <c r="B4770" s="38">
        <v>42807</v>
      </c>
      <c r="C4770" s="38" t="s">
        <v>868</v>
      </c>
      <c r="D4770" s="14" t="s">
        <v>100</v>
      </c>
      <c r="E4770" s="14" t="s">
        <v>94</v>
      </c>
      <c r="F4770" s="14" t="s">
        <v>85</v>
      </c>
      <c r="G4770" s="39">
        <v>14741.139987625114</v>
      </c>
      <c r="H4770" s="38"/>
    </row>
    <row r="4771" spans="1:8" x14ac:dyDescent="0.25">
      <c r="A4771" s="15">
        <v>4770</v>
      </c>
      <c r="B4771" s="38">
        <v>42812</v>
      </c>
      <c r="C4771" s="38" t="s">
        <v>908</v>
      </c>
      <c r="D4771" s="14" t="s">
        <v>100</v>
      </c>
      <c r="E4771" s="14" t="s">
        <v>96</v>
      </c>
      <c r="F4771" s="14" t="s">
        <v>88</v>
      </c>
      <c r="G4771" s="39">
        <v>14736.574642898066</v>
      </c>
      <c r="H4771" s="38"/>
    </row>
    <row r="4772" spans="1:8" x14ac:dyDescent="0.25">
      <c r="A4772" s="15">
        <v>4771</v>
      </c>
      <c r="B4772" s="38">
        <v>43394</v>
      </c>
      <c r="C4772" s="38" t="s">
        <v>740</v>
      </c>
      <c r="D4772" s="14" t="s">
        <v>100</v>
      </c>
      <c r="E4772" s="14" t="s">
        <v>84</v>
      </c>
      <c r="F4772" s="14" t="s">
        <v>88</v>
      </c>
      <c r="G4772" s="39">
        <v>14727.012222275078</v>
      </c>
      <c r="H4772" s="38"/>
    </row>
    <row r="4773" spans="1:8" x14ac:dyDescent="0.25">
      <c r="A4773" s="15">
        <v>4772</v>
      </c>
      <c r="B4773" s="38">
        <v>43154</v>
      </c>
      <c r="C4773" s="38" t="s">
        <v>2994</v>
      </c>
      <c r="D4773" s="14" t="s">
        <v>100</v>
      </c>
      <c r="E4773" s="14" t="s">
        <v>84</v>
      </c>
      <c r="F4773" s="14" t="s">
        <v>85</v>
      </c>
      <c r="G4773" s="39">
        <v>14724.948733074945</v>
      </c>
      <c r="H4773" s="38"/>
    </row>
    <row r="4774" spans="1:8" x14ac:dyDescent="0.25">
      <c r="A4774" s="15">
        <v>4773</v>
      </c>
      <c r="B4774" s="38">
        <v>43173</v>
      </c>
      <c r="C4774" s="38" t="s">
        <v>2046</v>
      </c>
      <c r="D4774" s="14" t="s">
        <v>100</v>
      </c>
      <c r="E4774" s="14" t="s">
        <v>94</v>
      </c>
      <c r="F4774" s="14" t="s">
        <v>85</v>
      </c>
      <c r="G4774" s="39">
        <v>14721.788090471127</v>
      </c>
      <c r="H4774" s="38"/>
    </row>
    <row r="4775" spans="1:8" x14ac:dyDescent="0.25">
      <c r="A4775" s="15">
        <v>4774</v>
      </c>
      <c r="B4775" s="38">
        <v>43349</v>
      </c>
      <c r="C4775" s="38" t="s">
        <v>3456</v>
      </c>
      <c r="D4775" s="14" t="s">
        <v>100</v>
      </c>
      <c r="E4775" s="14" t="s">
        <v>104</v>
      </c>
      <c r="F4775" s="14" t="s">
        <v>88</v>
      </c>
      <c r="G4775" s="39">
        <v>14719.565941544348</v>
      </c>
      <c r="H4775" s="38"/>
    </row>
    <row r="4776" spans="1:8" x14ac:dyDescent="0.25">
      <c r="A4776" s="15">
        <v>4775</v>
      </c>
      <c r="B4776" s="38">
        <v>43289</v>
      </c>
      <c r="C4776" s="38" t="s">
        <v>2233</v>
      </c>
      <c r="D4776" s="14" t="s">
        <v>100</v>
      </c>
      <c r="E4776" s="14" t="s">
        <v>84</v>
      </c>
      <c r="F4776" s="14" t="s">
        <v>88</v>
      </c>
      <c r="G4776" s="39">
        <v>14704.309189019905</v>
      </c>
      <c r="H4776" s="38"/>
    </row>
    <row r="4777" spans="1:8" x14ac:dyDescent="0.25">
      <c r="A4777" s="15">
        <v>4776</v>
      </c>
      <c r="B4777" s="38">
        <v>43060</v>
      </c>
      <c r="C4777" s="38" t="s">
        <v>2608</v>
      </c>
      <c r="D4777" s="14" t="s">
        <v>100</v>
      </c>
      <c r="E4777" s="14" t="s">
        <v>94</v>
      </c>
      <c r="F4777" s="14" t="s">
        <v>88</v>
      </c>
      <c r="G4777" s="39">
        <v>14702.227720568309</v>
      </c>
      <c r="H4777" s="38"/>
    </row>
    <row r="4778" spans="1:8" x14ac:dyDescent="0.25">
      <c r="A4778" s="15">
        <v>4777</v>
      </c>
      <c r="B4778" s="38">
        <v>43033</v>
      </c>
      <c r="C4778" s="38" t="s">
        <v>205</v>
      </c>
      <c r="D4778" s="14" t="s">
        <v>100</v>
      </c>
      <c r="E4778" s="14" t="s">
        <v>94</v>
      </c>
      <c r="F4778" s="14" t="s">
        <v>85</v>
      </c>
      <c r="G4778" s="39">
        <v>14701.672454338672</v>
      </c>
      <c r="H4778" s="38"/>
    </row>
    <row r="4779" spans="1:8" x14ac:dyDescent="0.25">
      <c r="A4779" s="15">
        <v>4778</v>
      </c>
      <c r="B4779" s="38">
        <v>43138</v>
      </c>
      <c r="C4779" s="38" t="s">
        <v>807</v>
      </c>
      <c r="D4779" s="14" t="s">
        <v>100</v>
      </c>
      <c r="E4779" s="14" t="s">
        <v>84</v>
      </c>
      <c r="F4779" s="14" t="s">
        <v>85</v>
      </c>
      <c r="G4779" s="39">
        <v>14699.68243313072</v>
      </c>
      <c r="H4779" s="38"/>
    </row>
    <row r="4780" spans="1:8" x14ac:dyDescent="0.25">
      <c r="A4780" s="15">
        <v>4779</v>
      </c>
      <c r="B4780" s="38">
        <v>43302</v>
      </c>
      <c r="C4780" s="38" t="s">
        <v>1945</v>
      </c>
      <c r="D4780" s="14" t="s">
        <v>100</v>
      </c>
      <c r="E4780" s="14" t="s">
        <v>96</v>
      </c>
      <c r="F4780" s="14" t="s">
        <v>88</v>
      </c>
      <c r="G4780" s="39">
        <v>14698.736295954019</v>
      </c>
      <c r="H4780" s="38"/>
    </row>
    <row r="4781" spans="1:8" x14ac:dyDescent="0.25">
      <c r="A4781" s="15">
        <v>4780</v>
      </c>
      <c r="B4781" s="38">
        <v>43301</v>
      </c>
      <c r="C4781" s="38" t="s">
        <v>2736</v>
      </c>
      <c r="D4781" s="14" t="s">
        <v>100</v>
      </c>
      <c r="E4781" s="14" t="s">
        <v>94</v>
      </c>
      <c r="F4781" s="14" t="s">
        <v>85</v>
      </c>
      <c r="G4781" s="39">
        <v>14694.329273893643</v>
      </c>
      <c r="H4781" s="38"/>
    </row>
    <row r="4782" spans="1:8" x14ac:dyDescent="0.25">
      <c r="A4782" s="15">
        <v>4781</v>
      </c>
      <c r="B4782" s="38">
        <v>43331</v>
      </c>
      <c r="C4782" s="38" t="s">
        <v>2658</v>
      </c>
      <c r="D4782" s="14" t="s">
        <v>100</v>
      </c>
      <c r="E4782" s="14" t="s">
        <v>104</v>
      </c>
      <c r="F4782" s="14" t="s">
        <v>85</v>
      </c>
      <c r="G4782" s="39">
        <v>14688.02297112453</v>
      </c>
      <c r="H4782" s="38"/>
    </row>
    <row r="4783" spans="1:8" x14ac:dyDescent="0.25">
      <c r="A4783" s="15">
        <v>4782</v>
      </c>
      <c r="B4783" s="38">
        <v>43409</v>
      </c>
      <c r="C4783" s="38" t="s">
        <v>958</v>
      </c>
      <c r="D4783" s="14" t="s">
        <v>100</v>
      </c>
      <c r="E4783" s="14" t="s">
        <v>104</v>
      </c>
      <c r="F4783" s="14" t="s">
        <v>88</v>
      </c>
      <c r="G4783" s="39">
        <v>14687.854688190855</v>
      </c>
      <c r="H4783" s="38"/>
    </row>
    <row r="4784" spans="1:8" x14ac:dyDescent="0.25">
      <c r="A4784" s="15">
        <v>4783</v>
      </c>
      <c r="B4784" s="38">
        <v>43440</v>
      </c>
      <c r="C4784" s="38" t="s">
        <v>548</v>
      </c>
      <c r="D4784" s="14" t="s">
        <v>100</v>
      </c>
      <c r="E4784" s="14" t="s">
        <v>104</v>
      </c>
      <c r="F4784" s="14" t="s">
        <v>88</v>
      </c>
      <c r="G4784" s="39">
        <v>14682.540546394979</v>
      </c>
      <c r="H4784" s="38"/>
    </row>
    <row r="4785" spans="1:8" x14ac:dyDescent="0.25">
      <c r="A4785" s="15">
        <v>4784</v>
      </c>
      <c r="B4785" s="38">
        <v>43135</v>
      </c>
      <c r="C4785" s="38" t="s">
        <v>1212</v>
      </c>
      <c r="D4785" s="14" t="s">
        <v>100</v>
      </c>
      <c r="E4785" s="14" t="s">
        <v>104</v>
      </c>
      <c r="F4785" s="14" t="s">
        <v>88</v>
      </c>
      <c r="G4785" s="39">
        <v>14675.211021113917</v>
      </c>
      <c r="H4785" s="38"/>
    </row>
    <row r="4786" spans="1:8" x14ac:dyDescent="0.25">
      <c r="A4786" s="15">
        <v>4785</v>
      </c>
      <c r="B4786" s="38">
        <v>42896</v>
      </c>
      <c r="C4786" s="38" t="s">
        <v>457</v>
      </c>
      <c r="D4786" s="14" t="s">
        <v>100</v>
      </c>
      <c r="E4786" s="14" t="s">
        <v>96</v>
      </c>
      <c r="F4786" s="14" t="s">
        <v>85</v>
      </c>
      <c r="G4786" s="39">
        <v>14674.566193829518</v>
      </c>
      <c r="H4786" s="38"/>
    </row>
    <row r="4787" spans="1:8" x14ac:dyDescent="0.25">
      <c r="A4787" s="15">
        <v>4786</v>
      </c>
      <c r="B4787" s="38">
        <v>43398</v>
      </c>
      <c r="C4787" s="38" t="s">
        <v>187</v>
      </c>
      <c r="D4787" s="14" t="s">
        <v>100</v>
      </c>
      <c r="E4787" s="14" t="s">
        <v>104</v>
      </c>
      <c r="F4787" s="14" t="s">
        <v>85</v>
      </c>
      <c r="G4787" s="39">
        <v>14660.24272218391</v>
      </c>
      <c r="H4787" s="38"/>
    </row>
    <row r="4788" spans="1:8" x14ac:dyDescent="0.25">
      <c r="A4788" s="15">
        <v>4787</v>
      </c>
      <c r="B4788" s="38">
        <v>43304</v>
      </c>
      <c r="C4788" s="38" t="s">
        <v>3251</v>
      </c>
      <c r="D4788" s="14" t="s">
        <v>100</v>
      </c>
      <c r="E4788" s="14" t="s">
        <v>96</v>
      </c>
      <c r="F4788" s="14" t="s">
        <v>85</v>
      </c>
      <c r="G4788" s="39">
        <v>14659.446408157914</v>
      </c>
      <c r="H4788" s="38"/>
    </row>
    <row r="4789" spans="1:8" x14ac:dyDescent="0.25">
      <c r="A4789" s="15">
        <v>4788</v>
      </c>
      <c r="B4789" s="38">
        <v>42998</v>
      </c>
      <c r="C4789" s="38" t="s">
        <v>1418</v>
      </c>
      <c r="D4789" s="14" t="s">
        <v>100</v>
      </c>
      <c r="E4789" s="14" t="s">
        <v>90</v>
      </c>
      <c r="F4789" s="14" t="s">
        <v>85</v>
      </c>
      <c r="G4789" s="39">
        <v>14642.414520404065</v>
      </c>
      <c r="H4789" s="38"/>
    </row>
    <row r="4790" spans="1:8" x14ac:dyDescent="0.25">
      <c r="A4790" s="15">
        <v>4789</v>
      </c>
      <c r="B4790" s="38">
        <v>42843</v>
      </c>
      <c r="C4790" s="38" t="s">
        <v>1198</v>
      </c>
      <c r="D4790" s="14" t="s">
        <v>100</v>
      </c>
      <c r="E4790" s="14" t="s">
        <v>84</v>
      </c>
      <c r="F4790" s="14" t="s">
        <v>85</v>
      </c>
      <c r="G4790" s="39">
        <v>14630.140226465204</v>
      </c>
      <c r="H4790" s="38"/>
    </row>
    <row r="4791" spans="1:8" x14ac:dyDescent="0.25">
      <c r="A4791" s="15">
        <v>4790</v>
      </c>
      <c r="B4791" s="38">
        <v>43400</v>
      </c>
      <c r="C4791" s="38" t="s">
        <v>2164</v>
      </c>
      <c r="D4791" s="14" t="s">
        <v>100</v>
      </c>
      <c r="E4791" s="14" t="s">
        <v>84</v>
      </c>
      <c r="F4791" s="14" t="s">
        <v>85</v>
      </c>
      <c r="G4791" s="39">
        <v>14611.356381142426</v>
      </c>
      <c r="H4791" s="38"/>
    </row>
    <row r="4792" spans="1:8" x14ac:dyDescent="0.25">
      <c r="A4792" s="15">
        <v>4791</v>
      </c>
      <c r="B4792" s="38">
        <v>42943</v>
      </c>
      <c r="C4792" s="38" t="s">
        <v>1593</v>
      </c>
      <c r="D4792" s="14" t="s">
        <v>100</v>
      </c>
      <c r="E4792" s="14" t="s">
        <v>96</v>
      </c>
      <c r="F4792" s="14" t="s">
        <v>85</v>
      </c>
      <c r="G4792" s="39">
        <v>14607.396212348534</v>
      </c>
      <c r="H4792" s="38"/>
    </row>
    <row r="4793" spans="1:8" x14ac:dyDescent="0.25">
      <c r="A4793" s="15">
        <v>4792</v>
      </c>
      <c r="B4793" s="38">
        <v>42973</v>
      </c>
      <c r="C4793" s="38" t="s">
        <v>2074</v>
      </c>
      <c r="D4793" s="14" t="s">
        <v>100</v>
      </c>
      <c r="E4793" s="14" t="s">
        <v>104</v>
      </c>
      <c r="F4793" s="14" t="s">
        <v>88</v>
      </c>
      <c r="G4793" s="39">
        <v>14591.272264622181</v>
      </c>
      <c r="H4793" s="38"/>
    </row>
    <row r="4794" spans="1:8" x14ac:dyDescent="0.25">
      <c r="A4794" s="15">
        <v>4793</v>
      </c>
      <c r="B4794" s="38">
        <v>42863</v>
      </c>
      <c r="C4794" s="38" t="s">
        <v>1370</v>
      </c>
      <c r="D4794" s="14" t="s">
        <v>100</v>
      </c>
      <c r="E4794" s="14" t="s">
        <v>90</v>
      </c>
      <c r="F4794" s="14" t="s">
        <v>88</v>
      </c>
      <c r="G4794" s="39">
        <v>14579.19152503316</v>
      </c>
      <c r="H4794" s="38"/>
    </row>
    <row r="4795" spans="1:8" x14ac:dyDescent="0.25">
      <c r="A4795" s="15">
        <v>4794</v>
      </c>
      <c r="B4795" s="38">
        <v>42767</v>
      </c>
      <c r="C4795" s="38" t="s">
        <v>441</v>
      </c>
      <c r="D4795" s="14" t="s">
        <v>100</v>
      </c>
      <c r="E4795" s="14" t="s">
        <v>104</v>
      </c>
      <c r="F4795" s="14" t="s">
        <v>85</v>
      </c>
      <c r="G4795" s="39">
        <v>14556.607413040123</v>
      </c>
      <c r="H4795" s="38"/>
    </row>
    <row r="4796" spans="1:8" x14ac:dyDescent="0.25">
      <c r="A4796" s="15">
        <v>4795</v>
      </c>
      <c r="B4796" s="38">
        <v>42848</v>
      </c>
      <c r="C4796" s="38" t="s">
        <v>1247</v>
      </c>
      <c r="D4796" s="14" t="s">
        <v>100</v>
      </c>
      <c r="E4796" s="14" t="s">
        <v>90</v>
      </c>
      <c r="F4796" s="14" t="s">
        <v>88</v>
      </c>
      <c r="G4796" s="39">
        <v>14554.836622836705</v>
      </c>
      <c r="H4796" s="38"/>
    </row>
    <row r="4797" spans="1:8" x14ac:dyDescent="0.25">
      <c r="A4797" s="15">
        <v>4796</v>
      </c>
      <c r="B4797" s="38">
        <v>43361</v>
      </c>
      <c r="C4797" s="38" t="s">
        <v>2212</v>
      </c>
      <c r="D4797" s="14" t="s">
        <v>100</v>
      </c>
      <c r="E4797" s="14" t="s">
        <v>96</v>
      </c>
      <c r="F4797" s="14" t="s">
        <v>85</v>
      </c>
      <c r="G4797" s="39">
        <v>14543.058290820478</v>
      </c>
      <c r="H4797" s="38"/>
    </row>
    <row r="4798" spans="1:8" x14ac:dyDescent="0.25">
      <c r="A4798" s="15">
        <v>4797</v>
      </c>
      <c r="B4798" s="38">
        <v>43380</v>
      </c>
      <c r="C4798" s="38" t="s">
        <v>532</v>
      </c>
      <c r="D4798" s="14" t="s">
        <v>100</v>
      </c>
      <c r="E4798" s="14" t="s">
        <v>90</v>
      </c>
      <c r="F4798" s="14" t="s">
        <v>88</v>
      </c>
      <c r="G4798" s="39">
        <v>14539.087860776472</v>
      </c>
      <c r="H4798" s="38"/>
    </row>
    <row r="4799" spans="1:8" x14ac:dyDescent="0.25">
      <c r="A4799" s="15">
        <v>4798</v>
      </c>
      <c r="B4799" s="38">
        <v>43095</v>
      </c>
      <c r="C4799" s="38" t="s">
        <v>2241</v>
      </c>
      <c r="D4799" s="14" t="s">
        <v>100</v>
      </c>
      <c r="E4799" s="14" t="s">
        <v>94</v>
      </c>
      <c r="F4799" s="14" t="s">
        <v>85</v>
      </c>
      <c r="G4799" s="39">
        <v>14539.04324916002</v>
      </c>
      <c r="H4799" s="38"/>
    </row>
    <row r="4800" spans="1:8" x14ac:dyDescent="0.25">
      <c r="A4800" s="15">
        <v>4799</v>
      </c>
      <c r="B4800" s="38">
        <v>43419</v>
      </c>
      <c r="C4800" s="38" t="s">
        <v>3394</v>
      </c>
      <c r="D4800" s="14" t="s">
        <v>100</v>
      </c>
      <c r="E4800" s="14" t="s">
        <v>104</v>
      </c>
      <c r="F4800" s="14" t="s">
        <v>88</v>
      </c>
      <c r="G4800" s="39">
        <v>14530.884259286289</v>
      </c>
      <c r="H4800" s="38"/>
    </row>
    <row r="4801" spans="1:8" x14ac:dyDescent="0.25">
      <c r="A4801" s="15">
        <v>4800</v>
      </c>
      <c r="B4801" s="38">
        <v>43320</v>
      </c>
      <c r="C4801" s="38" t="s">
        <v>1405</v>
      </c>
      <c r="D4801" s="14" t="s">
        <v>100</v>
      </c>
      <c r="E4801" s="14" t="s">
        <v>90</v>
      </c>
      <c r="F4801" s="14" t="s">
        <v>88</v>
      </c>
      <c r="G4801" s="39">
        <v>14527.512364858025</v>
      </c>
      <c r="H4801" s="38"/>
    </row>
    <row r="4802" spans="1:8" x14ac:dyDescent="0.25">
      <c r="A4802" s="15">
        <v>4801</v>
      </c>
      <c r="B4802" s="38">
        <v>42807</v>
      </c>
      <c r="C4802" s="38" t="s">
        <v>596</v>
      </c>
      <c r="D4802" s="14" t="s">
        <v>100</v>
      </c>
      <c r="E4802" s="14" t="s">
        <v>96</v>
      </c>
      <c r="F4802" s="14" t="s">
        <v>85</v>
      </c>
      <c r="G4802" s="39">
        <v>14527.415361255626</v>
      </c>
      <c r="H4802" s="38"/>
    </row>
    <row r="4803" spans="1:8" x14ac:dyDescent="0.25">
      <c r="A4803" s="15">
        <v>4802</v>
      </c>
      <c r="B4803" s="38">
        <v>43107</v>
      </c>
      <c r="C4803" s="38" t="s">
        <v>899</v>
      </c>
      <c r="D4803" s="14" t="s">
        <v>100</v>
      </c>
      <c r="E4803" s="14" t="s">
        <v>84</v>
      </c>
      <c r="F4803" s="14" t="s">
        <v>88</v>
      </c>
      <c r="G4803" s="39">
        <v>14527.085461065912</v>
      </c>
      <c r="H4803" s="38"/>
    </row>
    <row r="4804" spans="1:8" x14ac:dyDescent="0.25">
      <c r="A4804" s="15">
        <v>4803</v>
      </c>
      <c r="B4804" s="38">
        <v>43300</v>
      </c>
      <c r="C4804" s="38" t="s">
        <v>210</v>
      </c>
      <c r="D4804" s="14" t="s">
        <v>100</v>
      </c>
      <c r="E4804" s="14" t="s">
        <v>96</v>
      </c>
      <c r="F4804" s="14" t="s">
        <v>88</v>
      </c>
      <c r="G4804" s="39">
        <v>14519.591111082762</v>
      </c>
      <c r="H4804" s="38"/>
    </row>
    <row r="4805" spans="1:8" x14ac:dyDescent="0.25">
      <c r="A4805" s="15">
        <v>4804</v>
      </c>
      <c r="B4805" s="38">
        <v>43151</v>
      </c>
      <c r="C4805" s="38" t="s">
        <v>2520</v>
      </c>
      <c r="D4805" s="14" t="s">
        <v>100</v>
      </c>
      <c r="E4805" s="14" t="s">
        <v>90</v>
      </c>
      <c r="F4805" s="14" t="s">
        <v>85</v>
      </c>
      <c r="G4805" s="39">
        <v>14513.25133711936</v>
      </c>
      <c r="H4805" s="38"/>
    </row>
    <row r="4806" spans="1:8" x14ac:dyDescent="0.25">
      <c r="A4806" s="15">
        <v>4805</v>
      </c>
      <c r="B4806" s="38">
        <v>43227</v>
      </c>
      <c r="C4806" s="38" t="s">
        <v>1632</v>
      </c>
      <c r="D4806" s="14" t="s">
        <v>100</v>
      </c>
      <c r="E4806" s="14" t="s">
        <v>94</v>
      </c>
      <c r="F4806" s="14" t="s">
        <v>85</v>
      </c>
      <c r="G4806" s="39">
        <v>14513.02642798864</v>
      </c>
      <c r="H4806" s="38"/>
    </row>
    <row r="4807" spans="1:8" x14ac:dyDescent="0.25">
      <c r="A4807" s="15">
        <v>4806</v>
      </c>
      <c r="B4807" s="38">
        <v>43019</v>
      </c>
      <c r="C4807" s="38" t="s">
        <v>2404</v>
      </c>
      <c r="D4807" s="14" t="s">
        <v>100</v>
      </c>
      <c r="E4807" s="14" t="s">
        <v>84</v>
      </c>
      <c r="F4807" s="14" t="s">
        <v>88</v>
      </c>
      <c r="G4807" s="39">
        <v>14499.707182091275</v>
      </c>
      <c r="H4807" s="38"/>
    </row>
    <row r="4808" spans="1:8" x14ac:dyDescent="0.25">
      <c r="A4808" s="15">
        <v>4807</v>
      </c>
      <c r="B4808" s="38">
        <v>43285</v>
      </c>
      <c r="C4808" s="38" t="s">
        <v>781</v>
      </c>
      <c r="D4808" s="14" t="s">
        <v>100</v>
      </c>
      <c r="E4808" s="14" t="s">
        <v>96</v>
      </c>
      <c r="F4808" s="14" t="s">
        <v>85</v>
      </c>
      <c r="G4808" s="39">
        <v>14494.232960555473</v>
      </c>
      <c r="H4808" s="38"/>
    </row>
    <row r="4809" spans="1:8" x14ac:dyDescent="0.25">
      <c r="A4809" s="15">
        <v>4808</v>
      </c>
      <c r="B4809" s="38">
        <v>42855</v>
      </c>
      <c r="C4809" s="38" t="s">
        <v>627</v>
      </c>
      <c r="D4809" s="14" t="s">
        <v>100</v>
      </c>
      <c r="E4809" s="14" t="s">
        <v>104</v>
      </c>
      <c r="F4809" s="14" t="s">
        <v>88</v>
      </c>
      <c r="G4809" s="39">
        <v>14487.843253943716</v>
      </c>
      <c r="H4809" s="38"/>
    </row>
    <row r="4810" spans="1:8" x14ac:dyDescent="0.25">
      <c r="A4810" s="15">
        <v>4809</v>
      </c>
      <c r="B4810" s="38">
        <v>43339</v>
      </c>
      <c r="C4810" s="38" t="s">
        <v>3244</v>
      </c>
      <c r="D4810" s="14" t="s">
        <v>100</v>
      </c>
      <c r="E4810" s="14" t="s">
        <v>96</v>
      </c>
      <c r="F4810" s="14" t="s">
        <v>85</v>
      </c>
      <c r="G4810" s="39">
        <v>14477.714771239269</v>
      </c>
      <c r="H4810" s="38"/>
    </row>
    <row r="4811" spans="1:8" x14ac:dyDescent="0.25">
      <c r="A4811" s="15">
        <v>4810</v>
      </c>
      <c r="B4811" s="38">
        <v>42957</v>
      </c>
      <c r="C4811" s="38" t="s">
        <v>2047</v>
      </c>
      <c r="D4811" s="14" t="s">
        <v>100</v>
      </c>
      <c r="E4811" s="14" t="s">
        <v>94</v>
      </c>
      <c r="F4811" s="14" t="s">
        <v>88</v>
      </c>
      <c r="G4811" s="39">
        <v>14474.544898788217</v>
      </c>
      <c r="H4811" s="38"/>
    </row>
    <row r="4812" spans="1:8" x14ac:dyDescent="0.25">
      <c r="A4812" s="15">
        <v>4811</v>
      </c>
      <c r="B4812" s="38">
        <v>43414</v>
      </c>
      <c r="C4812" s="38" t="s">
        <v>179</v>
      </c>
      <c r="D4812" s="14" t="s">
        <v>100</v>
      </c>
      <c r="E4812" s="14" t="s">
        <v>104</v>
      </c>
      <c r="F4812" s="14" t="s">
        <v>88</v>
      </c>
      <c r="G4812" s="39">
        <v>14470.883565887259</v>
      </c>
      <c r="H4812" s="38"/>
    </row>
    <row r="4813" spans="1:8" x14ac:dyDescent="0.25">
      <c r="A4813" s="15">
        <v>4812</v>
      </c>
      <c r="B4813" s="38">
        <v>43090</v>
      </c>
      <c r="C4813" s="38" t="s">
        <v>1134</v>
      </c>
      <c r="D4813" s="14" t="s">
        <v>100</v>
      </c>
      <c r="E4813" s="14" t="s">
        <v>84</v>
      </c>
      <c r="F4813" s="14" t="s">
        <v>88</v>
      </c>
      <c r="G4813" s="39">
        <v>14469.858484621</v>
      </c>
      <c r="H4813" s="38"/>
    </row>
    <row r="4814" spans="1:8" x14ac:dyDescent="0.25">
      <c r="A4814" s="15">
        <v>4813</v>
      </c>
      <c r="B4814" s="38">
        <v>43253</v>
      </c>
      <c r="C4814" s="38" t="s">
        <v>2917</v>
      </c>
      <c r="D4814" s="14" t="s">
        <v>100</v>
      </c>
      <c r="E4814" s="14" t="s">
        <v>104</v>
      </c>
      <c r="F4814" s="14" t="s">
        <v>88</v>
      </c>
      <c r="G4814" s="39">
        <v>14464.127620432739</v>
      </c>
      <c r="H4814" s="38"/>
    </row>
    <row r="4815" spans="1:8" x14ac:dyDescent="0.25">
      <c r="A4815" s="15">
        <v>4814</v>
      </c>
      <c r="B4815" s="38">
        <v>43435</v>
      </c>
      <c r="C4815" s="38" t="s">
        <v>2101</v>
      </c>
      <c r="D4815" s="14" t="s">
        <v>100</v>
      </c>
      <c r="E4815" s="14" t="s">
        <v>94</v>
      </c>
      <c r="F4815" s="14" t="s">
        <v>88</v>
      </c>
      <c r="G4815" s="39">
        <v>14457.214439939018</v>
      </c>
      <c r="H4815" s="38"/>
    </row>
    <row r="4816" spans="1:8" x14ac:dyDescent="0.25">
      <c r="A4816" s="15">
        <v>4815</v>
      </c>
      <c r="B4816" s="38">
        <v>43058</v>
      </c>
      <c r="C4816" s="38" t="s">
        <v>2586</v>
      </c>
      <c r="D4816" s="14" t="s">
        <v>100</v>
      </c>
      <c r="E4816" s="14" t="s">
        <v>96</v>
      </c>
      <c r="F4816" s="14" t="s">
        <v>88</v>
      </c>
      <c r="G4816" s="39">
        <v>14450.792142775817</v>
      </c>
      <c r="H4816" s="38"/>
    </row>
    <row r="4817" spans="1:8" x14ac:dyDescent="0.25">
      <c r="A4817" s="15">
        <v>4816</v>
      </c>
      <c r="B4817" s="38">
        <v>43374</v>
      </c>
      <c r="C4817" s="38" t="s">
        <v>1320</v>
      </c>
      <c r="D4817" s="14" t="s">
        <v>100</v>
      </c>
      <c r="E4817" s="14" t="s">
        <v>104</v>
      </c>
      <c r="F4817" s="14" t="s">
        <v>88</v>
      </c>
      <c r="G4817" s="39">
        <v>14448.676335228685</v>
      </c>
      <c r="H4817" s="38"/>
    </row>
    <row r="4818" spans="1:8" x14ac:dyDescent="0.25">
      <c r="A4818" s="15">
        <v>4817</v>
      </c>
      <c r="B4818" s="38">
        <v>42979</v>
      </c>
      <c r="C4818" s="38" t="s">
        <v>2164</v>
      </c>
      <c r="D4818" s="14" t="s">
        <v>100</v>
      </c>
      <c r="E4818" s="14" t="s">
        <v>96</v>
      </c>
      <c r="F4818" s="14" t="s">
        <v>88</v>
      </c>
      <c r="G4818" s="39">
        <v>14443.432565735575</v>
      </c>
      <c r="H4818" s="38"/>
    </row>
    <row r="4819" spans="1:8" x14ac:dyDescent="0.25">
      <c r="A4819" s="15">
        <v>4818</v>
      </c>
      <c r="B4819" s="38">
        <v>42929</v>
      </c>
      <c r="C4819" s="38" t="s">
        <v>1871</v>
      </c>
      <c r="D4819" s="14" t="s">
        <v>100</v>
      </c>
      <c r="E4819" s="14" t="s">
        <v>90</v>
      </c>
      <c r="F4819" s="14" t="s">
        <v>85</v>
      </c>
      <c r="G4819" s="39">
        <v>14441.568564934596</v>
      </c>
      <c r="H4819" s="38"/>
    </row>
    <row r="4820" spans="1:8" x14ac:dyDescent="0.25">
      <c r="A4820" s="15">
        <v>4819</v>
      </c>
      <c r="B4820" s="38">
        <v>42935</v>
      </c>
      <c r="C4820" s="38" t="s">
        <v>480</v>
      </c>
      <c r="D4820" s="14" t="s">
        <v>100</v>
      </c>
      <c r="E4820" s="14" t="s">
        <v>104</v>
      </c>
      <c r="F4820" s="14" t="s">
        <v>88</v>
      </c>
      <c r="G4820" s="39">
        <v>14438.783009536122</v>
      </c>
      <c r="H4820" s="38"/>
    </row>
    <row r="4821" spans="1:8" x14ac:dyDescent="0.25">
      <c r="A4821" s="15">
        <v>4820</v>
      </c>
      <c r="B4821" s="38">
        <v>43117</v>
      </c>
      <c r="C4821" s="38" t="s">
        <v>2487</v>
      </c>
      <c r="D4821" s="14" t="s">
        <v>100</v>
      </c>
      <c r="E4821" s="14" t="s">
        <v>104</v>
      </c>
      <c r="F4821" s="14" t="s">
        <v>85</v>
      </c>
      <c r="G4821" s="39">
        <v>14436.315231330915</v>
      </c>
      <c r="H4821" s="38"/>
    </row>
    <row r="4822" spans="1:8" x14ac:dyDescent="0.25">
      <c r="A4822" s="15">
        <v>4821</v>
      </c>
      <c r="B4822" s="38">
        <v>42766</v>
      </c>
      <c r="C4822" s="38" t="s">
        <v>429</v>
      </c>
      <c r="D4822" s="14" t="s">
        <v>100</v>
      </c>
      <c r="E4822" s="14" t="s">
        <v>94</v>
      </c>
      <c r="F4822" s="14" t="s">
        <v>88</v>
      </c>
      <c r="G4822" s="39">
        <v>14431.821961211195</v>
      </c>
      <c r="H4822" s="38"/>
    </row>
    <row r="4823" spans="1:8" x14ac:dyDescent="0.25">
      <c r="A4823" s="15">
        <v>4822</v>
      </c>
      <c r="B4823" s="38">
        <v>43158</v>
      </c>
      <c r="C4823" s="38" t="s">
        <v>2908</v>
      </c>
      <c r="D4823" s="14" t="s">
        <v>100</v>
      </c>
      <c r="E4823" s="14" t="s">
        <v>104</v>
      </c>
      <c r="F4823" s="14" t="s">
        <v>85</v>
      </c>
      <c r="G4823" s="39">
        <v>14430.801345765602</v>
      </c>
      <c r="H4823" s="38"/>
    </row>
    <row r="4824" spans="1:8" x14ac:dyDescent="0.25">
      <c r="A4824" s="15">
        <v>4823</v>
      </c>
      <c r="B4824" s="38">
        <v>43142</v>
      </c>
      <c r="C4824" s="38" t="s">
        <v>2693</v>
      </c>
      <c r="D4824" s="14" t="s">
        <v>100</v>
      </c>
      <c r="E4824" s="14" t="s">
        <v>90</v>
      </c>
      <c r="F4824" s="14" t="s">
        <v>88</v>
      </c>
      <c r="G4824" s="39">
        <v>14416.006940873733</v>
      </c>
      <c r="H4824" s="38"/>
    </row>
    <row r="4825" spans="1:8" x14ac:dyDescent="0.25">
      <c r="A4825" s="15">
        <v>4824</v>
      </c>
      <c r="B4825" s="38">
        <v>43153</v>
      </c>
      <c r="C4825" s="38" t="s">
        <v>1671</v>
      </c>
      <c r="D4825" s="14" t="s">
        <v>100</v>
      </c>
      <c r="E4825" s="14" t="s">
        <v>96</v>
      </c>
      <c r="F4825" s="14" t="s">
        <v>85</v>
      </c>
      <c r="G4825" s="39">
        <v>14407.647987521312</v>
      </c>
      <c r="H4825" s="38"/>
    </row>
    <row r="4826" spans="1:8" x14ac:dyDescent="0.25">
      <c r="A4826" s="15">
        <v>4825</v>
      </c>
      <c r="B4826" s="38">
        <v>42877</v>
      </c>
      <c r="C4826" s="38" t="s">
        <v>754</v>
      </c>
      <c r="D4826" s="14" t="s">
        <v>100</v>
      </c>
      <c r="E4826" s="14" t="s">
        <v>94</v>
      </c>
      <c r="F4826" s="14" t="s">
        <v>85</v>
      </c>
      <c r="G4826" s="39">
        <v>14403.93084463545</v>
      </c>
      <c r="H4826" s="38"/>
    </row>
    <row r="4827" spans="1:8" x14ac:dyDescent="0.25">
      <c r="A4827" s="15">
        <v>4826</v>
      </c>
      <c r="B4827" s="38">
        <v>43444</v>
      </c>
      <c r="C4827" s="38" t="s">
        <v>1530</v>
      </c>
      <c r="D4827" s="14" t="s">
        <v>100</v>
      </c>
      <c r="E4827" s="14" t="s">
        <v>104</v>
      </c>
      <c r="F4827" s="14" t="s">
        <v>85</v>
      </c>
      <c r="G4827" s="39">
        <v>14399.870506617121</v>
      </c>
      <c r="H4827" s="38"/>
    </row>
    <row r="4828" spans="1:8" x14ac:dyDescent="0.25">
      <c r="A4828" s="15">
        <v>4827</v>
      </c>
      <c r="B4828" s="38">
        <v>43160</v>
      </c>
      <c r="C4828" s="38" t="s">
        <v>2727</v>
      </c>
      <c r="D4828" s="14" t="s">
        <v>100</v>
      </c>
      <c r="E4828" s="14" t="s">
        <v>96</v>
      </c>
      <c r="F4828" s="14" t="s">
        <v>88</v>
      </c>
      <c r="G4828" s="39">
        <v>14396.585816171113</v>
      </c>
      <c r="H4828" s="38"/>
    </row>
    <row r="4829" spans="1:8" x14ac:dyDescent="0.25">
      <c r="A4829" s="15">
        <v>4828</v>
      </c>
      <c r="B4829" s="38">
        <v>43402</v>
      </c>
      <c r="C4829" s="38" t="s">
        <v>2894</v>
      </c>
      <c r="D4829" s="14" t="s">
        <v>100</v>
      </c>
      <c r="E4829" s="14" t="s">
        <v>96</v>
      </c>
      <c r="F4829" s="14" t="s">
        <v>85</v>
      </c>
      <c r="G4829" s="39">
        <v>14374.449225155375</v>
      </c>
      <c r="H4829" s="38"/>
    </row>
    <row r="4830" spans="1:8" x14ac:dyDescent="0.25">
      <c r="A4830" s="15">
        <v>4829</v>
      </c>
      <c r="B4830" s="38">
        <v>42811</v>
      </c>
      <c r="C4830" s="38" t="s">
        <v>897</v>
      </c>
      <c r="D4830" s="14" t="s">
        <v>100</v>
      </c>
      <c r="E4830" s="14" t="s">
        <v>90</v>
      </c>
      <c r="F4830" s="14" t="s">
        <v>88</v>
      </c>
      <c r="G4830" s="39">
        <v>14371.193148845621</v>
      </c>
      <c r="H4830" s="38"/>
    </row>
    <row r="4831" spans="1:8" x14ac:dyDescent="0.25">
      <c r="A4831" s="15">
        <v>4830</v>
      </c>
      <c r="B4831" s="38">
        <v>43437</v>
      </c>
      <c r="C4831" s="38" t="s">
        <v>1547</v>
      </c>
      <c r="D4831" s="14" t="s">
        <v>100</v>
      </c>
      <c r="E4831" s="14" t="s">
        <v>84</v>
      </c>
      <c r="F4831" s="14" t="s">
        <v>85</v>
      </c>
      <c r="G4831" s="39">
        <v>14370.187249607105</v>
      </c>
      <c r="H4831" s="38"/>
    </row>
    <row r="4832" spans="1:8" x14ac:dyDescent="0.25">
      <c r="A4832" s="15">
        <v>4831</v>
      </c>
      <c r="B4832" s="38">
        <v>43153</v>
      </c>
      <c r="C4832" s="38" t="s">
        <v>1426</v>
      </c>
      <c r="D4832" s="14" t="s">
        <v>100</v>
      </c>
      <c r="E4832" s="14" t="s">
        <v>90</v>
      </c>
      <c r="F4832" s="14" t="s">
        <v>88</v>
      </c>
      <c r="G4832" s="39">
        <v>14368.676272848061</v>
      </c>
      <c r="H4832" s="38"/>
    </row>
    <row r="4833" spans="1:8" x14ac:dyDescent="0.25">
      <c r="A4833" s="15">
        <v>4832</v>
      </c>
      <c r="B4833" s="38">
        <v>43241</v>
      </c>
      <c r="C4833" s="38" t="s">
        <v>2793</v>
      </c>
      <c r="D4833" s="14" t="s">
        <v>100</v>
      </c>
      <c r="E4833" s="14" t="s">
        <v>104</v>
      </c>
      <c r="F4833" s="14" t="s">
        <v>85</v>
      </c>
      <c r="G4833" s="39">
        <v>14368.124495129066</v>
      </c>
      <c r="H4833" s="38"/>
    </row>
    <row r="4834" spans="1:8" x14ac:dyDescent="0.25">
      <c r="A4834" s="15">
        <v>4833</v>
      </c>
      <c r="B4834" s="38">
        <v>42825</v>
      </c>
      <c r="C4834" s="38" t="s">
        <v>1031</v>
      </c>
      <c r="D4834" s="14" t="s">
        <v>100</v>
      </c>
      <c r="E4834" s="14" t="s">
        <v>96</v>
      </c>
      <c r="F4834" s="14" t="s">
        <v>88</v>
      </c>
      <c r="G4834" s="39">
        <v>14363.096041905017</v>
      </c>
      <c r="H4834" s="38"/>
    </row>
    <row r="4835" spans="1:8" x14ac:dyDescent="0.25">
      <c r="A4835" s="15">
        <v>4834</v>
      </c>
      <c r="B4835" s="38">
        <v>42911</v>
      </c>
      <c r="C4835" s="38" t="s">
        <v>537</v>
      </c>
      <c r="D4835" s="14" t="s">
        <v>100</v>
      </c>
      <c r="E4835" s="14" t="s">
        <v>104</v>
      </c>
      <c r="F4835" s="14" t="s">
        <v>88</v>
      </c>
      <c r="G4835" s="39">
        <v>14353.912638204076</v>
      </c>
      <c r="H4835" s="38"/>
    </row>
    <row r="4836" spans="1:8" x14ac:dyDescent="0.25">
      <c r="A4836" s="15">
        <v>4835</v>
      </c>
      <c r="B4836" s="38">
        <v>43267</v>
      </c>
      <c r="C4836" s="38" t="s">
        <v>2788</v>
      </c>
      <c r="D4836" s="14" t="s">
        <v>100</v>
      </c>
      <c r="E4836" s="14" t="s">
        <v>104</v>
      </c>
      <c r="F4836" s="14" t="s">
        <v>88</v>
      </c>
      <c r="G4836" s="39">
        <v>14351.728773058914</v>
      </c>
      <c r="H4836" s="38"/>
    </row>
    <row r="4837" spans="1:8" x14ac:dyDescent="0.25">
      <c r="A4837" s="15">
        <v>4836</v>
      </c>
      <c r="B4837" s="38">
        <v>42747</v>
      </c>
      <c r="C4837" s="38" t="s">
        <v>198</v>
      </c>
      <c r="D4837" s="14" t="s">
        <v>100</v>
      </c>
      <c r="E4837" s="14" t="s">
        <v>104</v>
      </c>
      <c r="F4837" s="14" t="s">
        <v>88</v>
      </c>
      <c r="G4837" s="39">
        <v>14345.439016744012</v>
      </c>
      <c r="H4837" s="38"/>
    </row>
    <row r="4838" spans="1:8" x14ac:dyDescent="0.25">
      <c r="A4838" s="15">
        <v>4837</v>
      </c>
      <c r="B4838" s="38">
        <v>43264</v>
      </c>
      <c r="C4838" s="38" t="s">
        <v>3324</v>
      </c>
      <c r="D4838" s="14" t="s">
        <v>100</v>
      </c>
      <c r="E4838" s="14" t="s">
        <v>94</v>
      </c>
      <c r="F4838" s="14" t="s">
        <v>85</v>
      </c>
      <c r="G4838" s="39">
        <v>14344.382625455077</v>
      </c>
      <c r="H4838" s="38"/>
    </row>
    <row r="4839" spans="1:8" x14ac:dyDescent="0.25">
      <c r="A4839" s="15">
        <v>4838</v>
      </c>
      <c r="B4839" s="38">
        <v>42987</v>
      </c>
      <c r="C4839" s="38" t="s">
        <v>2018</v>
      </c>
      <c r="D4839" s="14" t="s">
        <v>100</v>
      </c>
      <c r="E4839" s="14" t="s">
        <v>96</v>
      </c>
      <c r="F4839" s="14" t="s">
        <v>85</v>
      </c>
      <c r="G4839" s="39">
        <v>14340.940674776222</v>
      </c>
      <c r="H4839" s="38"/>
    </row>
    <row r="4840" spans="1:8" x14ac:dyDescent="0.25">
      <c r="A4840" s="15">
        <v>4839</v>
      </c>
      <c r="B4840" s="38">
        <v>43209</v>
      </c>
      <c r="C4840" s="38" t="s">
        <v>1138</v>
      </c>
      <c r="D4840" s="14" t="s">
        <v>100</v>
      </c>
      <c r="E4840" s="14" t="s">
        <v>90</v>
      </c>
      <c r="F4840" s="14" t="s">
        <v>88</v>
      </c>
      <c r="G4840" s="39">
        <v>14340.042685240936</v>
      </c>
      <c r="H4840" s="38"/>
    </row>
    <row r="4841" spans="1:8" x14ac:dyDescent="0.25">
      <c r="A4841" s="15">
        <v>4840</v>
      </c>
      <c r="B4841" s="38">
        <v>43262</v>
      </c>
      <c r="C4841" s="38" t="s">
        <v>769</v>
      </c>
      <c r="D4841" s="14" t="s">
        <v>100</v>
      </c>
      <c r="E4841" s="14" t="s">
        <v>90</v>
      </c>
      <c r="F4841" s="14" t="s">
        <v>85</v>
      </c>
      <c r="G4841" s="39">
        <v>14338.389140311227</v>
      </c>
      <c r="H4841" s="38"/>
    </row>
    <row r="4842" spans="1:8" x14ac:dyDescent="0.25">
      <c r="A4842" s="15">
        <v>4841</v>
      </c>
      <c r="B4842" s="38">
        <v>43153</v>
      </c>
      <c r="C4842" s="38" t="s">
        <v>2988</v>
      </c>
      <c r="D4842" s="14" t="s">
        <v>100</v>
      </c>
      <c r="E4842" s="14" t="s">
        <v>90</v>
      </c>
      <c r="F4842" s="14" t="s">
        <v>88</v>
      </c>
      <c r="G4842" s="39">
        <v>14337.785053721262</v>
      </c>
      <c r="H4842" s="38"/>
    </row>
    <row r="4843" spans="1:8" x14ac:dyDescent="0.25">
      <c r="A4843" s="15">
        <v>4842</v>
      </c>
      <c r="B4843" s="38">
        <v>43063</v>
      </c>
      <c r="C4843" s="38" t="s">
        <v>2622</v>
      </c>
      <c r="D4843" s="14" t="s">
        <v>100</v>
      </c>
      <c r="E4843" s="14" t="s">
        <v>84</v>
      </c>
      <c r="F4843" s="14" t="s">
        <v>85</v>
      </c>
      <c r="G4843" s="39">
        <v>14322.105021080502</v>
      </c>
      <c r="H4843" s="38"/>
    </row>
    <row r="4844" spans="1:8" x14ac:dyDescent="0.25">
      <c r="A4844" s="15">
        <v>4843</v>
      </c>
      <c r="B4844" s="38">
        <v>42798</v>
      </c>
      <c r="C4844" s="38" t="s">
        <v>778</v>
      </c>
      <c r="D4844" s="14" t="s">
        <v>100</v>
      </c>
      <c r="E4844" s="14" t="s">
        <v>94</v>
      </c>
      <c r="F4844" s="14" t="s">
        <v>88</v>
      </c>
      <c r="G4844" s="39">
        <v>14320.919418444779</v>
      </c>
      <c r="H4844" s="38"/>
    </row>
    <row r="4845" spans="1:8" x14ac:dyDescent="0.25">
      <c r="A4845" s="15">
        <v>4844</v>
      </c>
      <c r="B4845" s="38">
        <v>43026</v>
      </c>
      <c r="C4845" s="38" t="s">
        <v>1173</v>
      </c>
      <c r="D4845" s="14" t="s">
        <v>100</v>
      </c>
      <c r="E4845" s="14" t="s">
        <v>96</v>
      </c>
      <c r="F4845" s="14" t="s">
        <v>85</v>
      </c>
      <c r="G4845" s="39">
        <v>14314.574749280215</v>
      </c>
      <c r="H4845" s="38"/>
    </row>
    <row r="4846" spans="1:8" x14ac:dyDescent="0.25">
      <c r="A4846" s="15">
        <v>4845</v>
      </c>
      <c r="B4846" s="38">
        <v>43045</v>
      </c>
      <c r="C4846" s="38" t="s">
        <v>1378</v>
      </c>
      <c r="D4846" s="14" t="s">
        <v>100</v>
      </c>
      <c r="E4846" s="14" t="s">
        <v>90</v>
      </c>
      <c r="F4846" s="14" t="s">
        <v>85</v>
      </c>
      <c r="G4846" s="39">
        <v>14313.563369497322</v>
      </c>
      <c r="H4846" s="38"/>
    </row>
    <row r="4847" spans="1:8" x14ac:dyDescent="0.25">
      <c r="A4847" s="15">
        <v>4846</v>
      </c>
      <c r="B4847" s="38">
        <v>43397</v>
      </c>
      <c r="C4847" s="38" t="s">
        <v>2550</v>
      </c>
      <c r="D4847" s="14" t="s">
        <v>100</v>
      </c>
      <c r="E4847" s="14" t="s">
        <v>94</v>
      </c>
      <c r="F4847" s="14" t="s">
        <v>88</v>
      </c>
      <c r="G4847" s="39">
        <v>14311.556974556906</v>
      </c>
      <c r="H4847" s="38"/>
    </row>
    <row r="4848" spans="1:8" x14ac:dyDescent="0.25">
      <c r="A4848" s="15">
        <v>4847</v>
      </c>
      <c r="B4848" s="38">
        <v>42748</v>
      </c>
      <c r="C4848" s="38" t="s">
        <v>206</v>
      </c>
      <c r="D4848" s="14" t="s">
        <v>100</v>
      </c>
      <c r="E4848" s="14" t="s">
        <v>90</v>
      </c>
      <c r="F4848" s="14" t="s">
        <v>85</v>
      </c>
      <c r="G4848" s="39">
        <v>14309.247257173898</v>
      </c>
      <c r="H4848" s="38"/>
    </row>
    <row r="4849" spans="1:8" x14ac:dyDescent="0.25">
      <c r="A4849" s="15">
        <v>4848</v>
      </c>
      <c r="B4849" s="38">
        <v>43392</v>
      </c>
      <c r="C4849" s="38" t="s">
        <v>2741</v>
      </c>
      <c r="D4849" s="14" t="s">
        <v>100</v>
      </c>
      <c r="E4849" s="14" t="s">
        <v>94</v>
      </c>
      <c r="F4849" s="14" t="s">
        <v>88</v>
      </c>
      <c r="G4849" s="39">
        <v>14303.280707592949</v>
      </c>
      <c r="H4849" s="38"/>
    </row>
    <row r="4850" spans="1:8" x14ac:dyDescent="0.25">
      <c r="A4850" s="15">
        <v>4849</v>
      </c>
      <c r="B4850" s="38">
        <v>43217</v>
      </c>
      <c r="C4850" s="38" t="s">
        <v>2727</v>
      </c>
      <c r="D4850" s="14" t="s">
        <v>100</v>
      </c>
      <c r="E4850" s="14" t="s">
        <v>90</v>
      </c>
      <c r="F4850" s="14" t="s">
        <v>88</v>
      </c>
      <c r="G4850" s="39">
        <v>14296.571453355953</v>
      </c>
      <c r="H4850" s="38"/>
    </row>
    <row r="4851" spans="1:8" x14ac:dyDescent="0.25">
      <c r="A4851" s="15">
        <v>4850</v>
      </c>
      <c r="B4851" s="38">
        <v>42843</v>
      </c>
      <c r="C4851" s="38" t="s">
        <v>427</v>
      </c>
      <c r="D4851" s="14" t="s">
        <v>100</v>
      </c>
      <c r="E4851" s="14" t="s">
        <v>94</v>
      </c>
      <c r="F4851" s="14" t="s">
        <v>85</v>
      </c>
      <c r="G4851" s="39">
        <v>14296.015401258554</v>
      </c>
      <c r="H4851" s="38"/>
    </row>
    <row r="4852" spans="1:8" x14ac:dyDescent="0.25">
      <c r="A4852" s="15">
        <v>4851</v>
      </c>
      <c r="B4852" s="38">
        <v>43145</v>
      </c>
      <c r="C4852" s="38" t="s">
        <v>1333</v>
      </c>
      <c r="D4852" s="14" t="s">
        <v>100</v>
      </c>
      <c r="E4852" s="14" t="s">
        <v>94</v>
      </c>
      <c r="F4852" s="14" t="s">
        <v>88</v>
      </c>
      <c r="G4852" s="39">
        <v>14294.576006850597</v>
      </c>
      <c r="H4852" s="38"/>
    </row>
    <row r="4853" spans="1:8" x14ac:dyDescent="0.25">
      <c r="A4853" s="15">
        <v>4852</v>
      </c>
      <c r="B4853" s="38">
        <v>43391</v>
      </c>
      <c r="C4853" s="38" t="s">
        <v>2961</v>
      </c>
      <c r="D4853" s="14" t="s">
        <v>100</v>
      </c>
      <c r="E4853" s="14" t="s">
        <v>90</v>
      </c>
      <c r="F4853" s="14" t="s">
        <v>88</v>
      </c>
      <c r="G4853" s="39">
        <v>14280.55521352546</v>
      </c>
      <c r="H4853" s="38"/>
    </row>
    <row r="4854" spans="1:8" x14ac:dyDescent="0.25">
      <c r="A4854" s="15">
        <v>4853</v>
      </c>
      <c r="B4854" s="38">
        <v>43250</v>
      </c>
      <c r="C4854" s="38" t="s">
        <v>1839</v>
      </c>
      <c r="D4854" s="14" t="s">
        <v>100</v>
      </c>
      <c r="E4854" s="14" t="s">
        <v>104</v>
      </c>
      <c r="F4854" s="14" t="s">
        <v>88</v>
      </c>
      <c r="G4854" s="39">
        <v>14273.18037606882</v>
      </c>
      <c r="H4854" s="38"/>
    </row>
    <row r="4855" spans="1:8" x14ac:dyDescent="0.25">
      <c r="A4855" s="15">
        <v>4854</v>
      </c>
      <c r="B4855" s="38">
        <v>43228</v>
      </c>
      <c r="C4855" s="38" t="s">
        <v>3225</v>
      </c>
      <c r="D4855" s="14" t="s">
        <v>100</v>
      </c>
      <c r="E4855" s="14" t="s">
        <v>94</v>
      </c>
      <c r="F4855" s="14" t="s">
        <v>88</v>
      </c>
      <c r="G4855" s="39">
        <v>14273.128240826021</v>
      </c>
      <c r="H4855" s="38"/>
    </row>
    <row r="4856" spans="1:8" x14ac:dyDescent="0.25">
      <c r="A4856" s="15">
        <v>4855</v>
      </c>
      <c r="B4856" s="38">
        <v>43409</v>
      </c>
      <c r="C4856" s="38" t="s">
        <v>1535</v>
      </c>
      <c r="D4856" s="14" t="s">
        <v>100</v>
      </c>
      <c r="E4856" s="14" t="s">
        <v>104</v>
      </c>
      <c r="F4856" s="14" t="s">
        <v>88</v>
      </c>
      <c r="G4856" s="39">
        <v>14266.849288596726</v>
      </c>
      <c r="H4856" s="38"/>
    </row>
    <row r="4857" spans="1:8" x14ac:dyDescent="0.25">
      <c r="A4857" s="15">
        <v>4856</v>
      </c>
      <c r="B4857" s="38">
        <v>43255</v>
      </c>
      <c r="C4857" s="38" t="s">
        <v>3230</v>
      </c>
      <c r="D4857" s="14" t="s">
        <v>100</v>
      </c>
      <c r="E4857" s="14" t="s">
        <v>84</v>
      </c>
      <c r="F4857" s="14" t="s">
        <v>88</v>
      </c>
      <c r="G4857" s="39">
        <v>14266.4534137596</v>
      </c>
      <c r="H4857" s="38"/>
    </row>
    <row r="4858" spans="1:8" x14ac:dyDescent="0.25">
      <c r="A4858" s="15">
        <v>4857</v>
      </c>
      <c r="B4858" s="38">
        <v>43064</v>
      </c>
      <c r="C4858" s="38" t="s">
        <v>105</v>
      </c>
      <c r="D4858" s="14" t="s">
        <v>100</v>
      </c>
      <c r="E4858" s="14" t="s">
        <v>90</v>
      </c>
      <c r="F4858" s="14" t="s">
        <v>85</v>
      </c>
      <c r="G4858" s="39">
        <v>14256.99342352914</v>
      </c>
      <c r="H4858" s="38"/>
    </row>
    <row r="4859" spans="1:8" x14ac:dyDescent="0.25">
      <c r="A4859" s="15">
        <v>4858</v>
      </c>
      <c r="B4859" s="38">
        <v>43227</v>
      </c>
      <c r="C4859" s="38" t="s">
        <v>551</v>
      </c>
      <c r="D4859" s="14" t="s">
        <v>100</v>
      </c>
      <c r="E4859" s="14" t="s">
        <v>90</v>
      </c>
      <c r="F4859" s="14" t="s">
        <v>88</v>
      </c>
      <c r="G4859" s="39">
        <v>14252.594299264898</v>
      </c>
      <c r="H4859" s="38"/>
    </row>
    <row r="4860" spans="1:8" x14ac:dyDescent="0.25">
      <c r="A4860" s="15">
        <v>4859</v>
      </c>
      <c r="B4860" s="38">
        <v>42778</v>
      </c>
      <c r="C4860" s="38" t="s">
        <v>223</v>
      </c>
      <c r="D4860" s="14" t="s">
        <v>100</v>
      </c>
      <c r="E4860" s="14" t="s">
        <v>94</v>
      </c>
      <c r="F4860" s="14" t="s">
        <v>85</v>
      </c>
      <c r="G4860" s="39">
        <v>14249.549816051785</v>
      </c>
      <c r="H4860" s="38"/>
    </row>
    <row r="4861" spans="1:8" x14ac:dyDescent="0.25">
      <c r="A4861" s="15">
        <v>4860</v>
      </c>
      <c r="B4861" s="38">
        <v>43168</v>
      </c>
      <c r="C4861" s="38" t="s">
        <v>3049</v>
      </c>
      <c r="D4861" s="14" t="s">
        <v>100</v>
      </c>
      <c r="E4861" s="14" t="s">
        <v>104</v>
      </c>
      <c r="F4861" s="14" t="s">
        <v>88</v>
      </c>
      <c r="G4861" s="39">
        <v>14247.157656623118</v>
      </c>
      <c r="H4861" s="38"/>
    </row>
    <row r="4862" spans="1:8" x14ac:dyDescent="0.25">
      <c r="A4862" s="15">
        <v>4861</v>
      </c>
      <c r="B4862" s="38">
        <v>43442</v>
      </c>
      <c r="C4862" s="38" t="s">
        <v>1732</v>
      </c>
      <c r="D4862" s="14" t="s">
        <v>100</v>
      </c>
      <c r="E4862" s="14" t="s">
        <v>94</v>
      </c>
      <c r="F4862" s="14" t="s">
        <v>85</v>
      </c>
      <c r="G4862" s="39">
        <v>14243.680186762296</v>
      </c>
      <c r="H4862" s="38"/>
    </row>
    <row r="4863" spans="1:8" x14ac:dyDescent="0.25">
      <c r="A4863" s="15">
        <v>4862</v>
      </c>
      <c r="B4863" s="38">
        <v>42837</v>
      </c>
      <c r="C4863" s="38" t="s">
        <v>905</v>
      </c>
      <c r="D4863" s="14" t="s">
        <v>100</v>
      </c>
      <c r="E4863" s="14" t="s">
        <v>90</v>
      </c>
      <c r="F4863" s="14" t="s">
        <v>85</v>
      </c>
      <c r="G4863" s="39">
        <v>14242.695348278548</v>
      </c>
      <c r="H4863" s="38"/>
    </row>
    <row r="4864" spans="1:8" x14ac:dyDescent="0.25">
      <c r="A4864" s="15">
        <v>4863</v>
      </c>
      <c r="B4864" s="38">
        <v>43277</v>
      </c>
      <c r="C4864" s="38" t="s">
        <v>128</v>
      </c>
      <c r="D4864" s="14" t="s">
        <v>100</v>
      </c>
      <c r="E4864" s="14" t="s">
        <v>90</v>
      </c>
      <c r="F4864" s="14" t="s">
        <v>85</v>
      </c>
      <c r="G4864" s="39">
        <v>14242.231325668945</v>
      </c>
      <c r="H4864" s="38"/>
    </row>
    <row r="4865" spans="1:8" x14ac:dyDescent="0.25">
      <c r="A4865" s="15">
        <v>4864</v>
      </c>
      <c r="B4865" s="38">
        <v>43073</v>
      </c>
      <c r="C4865" s="38" t="s">
        <v>1956</v>
      </c>
      <c r="D4865" s="14" t="s">
        <v>100</v>
      </c>
      <c r="E4865" s="14" t="s">
        <v>90</v>
      </c>
      <c r="F4865" s="14" t="s">
        <v>88</v>
      </c>
      <c r="G4865" s="39">
        <v>14232.94707423484</v>
      </c>
      <c r="H4865" s="38"/>
    </row>
    <row r="4866" spans="1:8" x14ac:dyDescent="0.25">
      <c r="A4866" s="15">
        <v>4865</v>
      </c>
      <c r="B4866" s="38">
        <v>42929</v>
      </c>
      <c r="C4866" s="38" t="s">
        <v>300</v>
      </c>
      <c r="D4866" s="14" t="s">
        <v>100</v>
      </c>
      <c r="E4866" s="14" t="s">
        <v>84</v>
      </c>
      <c r="F4866" s="14" t="s">
        <v>85</v>
      </c>
      <c r="G4866" s="39">
        <v>14224.349052512143</v>
      </c>
      <c r="H4866" s="38"/>
    </row>
    <row r="4867" spans="1:8" x14ac:dyDescent="0.25">
      <c r="A4867" s="15">
        <v>4866</v>
      </c>
      <c r="B4867" s="38">
        <v>43414</v>
      </c>
      <c r="C4867" s="38" t="s">
        <v>1475</v>
      </c>
      <c r="D4867" s="14" t="s">
        <v>100</v>
      </c>
      <c r="E4867" s="14" t="s">
        <v>90</v>
      </c>
      <c r="F4867" s="14" t="s">
        <v>88</v>
      </c>
      <c r="G4867" s="39">
        <v>14215.020982900422</v>
      </c>
      <c r="H4867" s="38"/>
    </row>
    <row r="4868" spans="1:8" x14ac:dyDescent="0.25">
      <c r="A4868" s="15">
        <v>4867</v>
      </c>
      <c r="B4868" s="38">
        <v>43155</v>
      </c>
      <c r="C4868" s="38" t="s">
        <v>2703</v>
      </c>
      <c r="D4868" s="14" t="s">
        <v>100</v>
      </c>
      <c r="E4868" s="14" t="s">
        <v>104</v>
      </c>
      <c r="F4868" s="14" t="s">
        <v>88</v>
      </c>
      <c r="G4868" s="39">
        <v>14211.71819032267</v>
      </c>
      <c r="H4868" s="38"/>
    </row>
    <row r="4869" spans="1:8" x14ac:dyDescent="0.25">
      <c r="A4869" s="15">
        <v>4868</v>
      </c>
      <c r="B4869" s="38">
        <v>42988</v>
      </c>
      <c r="C4869" s="38" t="s">
        <v>2229</v>
      </c>
      <c r="D4869" s="14" t="s">
        <v>100</v>
      </c>
      <c r="E4869" s="14" t="s">
        <v>96</v>
      </c>
      <c r="F4869" s="14" t="s">
        <v>88</v>
      </c>
      <c r="G4869" s="39">
        <v>14211.41237994</v>
      </c>
      <c r="H4869" s="38"/>
    </row>
    <row r="4870" spans="1:8" x14ac:dyDescent="0.25">
      <c r="A4870" s="15">
        <v>4869</v>
      </c>
      <c r="B4870" s="38">
        <v>43328</v>
      </c>
      <c r="C4870" s="38" t="s">
        <v>270</v>
      </c>
      <c r="D4870" s="14" t="s">
        <v>100</v>
      </c>
      <c r="E4870" s="14" t="s">
        <v>90</v>
      </c>
      <c r="F4870" s="14" t="s">
        <v>85</v>
      </c>
      <c r="G4870" s="39">
        <v>14198.015419837615</v>
      </c>
      <c r="H4870" s="38"/>
    </row>
    <row r="4871" spans="1:8" x14ac:dyDescent="0.25">
      <c r="A4871" s="15">
        <v>4870</v>
      </c>
      <c r="B4871" s="38">
        <v>42788</v>
      </c>
      <c r="C4871" s="38" t="s">
        <v>670</v>
      </c>
      <c r="D4871" s="14" t="s">
        <v>100</v>
      </c>
      <c r="E4871" s="14" t="s">
        <v>84</v>
      </c>
      <c r="F4871" s="14" t="s">
        <v>85</v>
      </c>
      <c r="G4871" s="39">
        <v>14197.882001588398</v>
      </c>
      <c r="H4871" s="38"/>
    </row>
    <row r="4872" spans="1:8" x14ac:dyDescent="0.25">
      <c r="A4872" s="15">
        <v>4871</v>
      </c>
      <c r="B4872" s="38">
        <v>43395</v>
      </c>
      <c r="C4872" s="38" t="s">
        <v>3516</v>
      </c>
      <c r="D4872" s="14" t="s">
        <v>100</v>
      </c>
      <c r="E4872" s="14" t="s">
        <v>90</v>
      </c>
      <c r="F4872" s="14" t="s">
        <v>85</v>
      </c>
      <c r="G4872" s="39">
        <v>14194.89379127002</v>
      </c>
      <c r="H4872" s="38"/>
    </row>
    <row r="4873" spans="1:8" x14ac:dyDescent="0.25">
      <c r="A4873" s="15">
        <v>4872</v>
      </c>
      <c r="B4873" s="38">
        <v>43021</v>
      </c>
      <c r="C4873" s="38" t="s">
        <v>2322</v>
      </c>
      <c r="D4873" s="14" t="s">
        <v>100</v>
      </c>
      <c r="E4873" s="14" t="s">
        <v>94</v>
      </c>
      <c r="F4873" s="14" t="s">
        <v>85</v>
      </c>
      <c r="G4873" s="39">
        <v>14174.716615754262</v>
      </c>
      <c r="H4873" s="38"/>
    </row>
    <row r="4874" spans="1:8" x14ac:dyDescent="0.25">
      <c r="A4874" s="15">
        <v>4873</v>
      </c>
      <c r="B4874" s="38">
        <v>43301</v>
      </c>
      <c r="C4874" s="38" t="s">
        <v>271</v>
      </c>
      <c r="D4874" s="14" t="s">
        <v>100</v>
      </c>
      <c r="E4874" s="14" t="s">
        <v>90</v>
      </c>
      <c r="F4874" s="14" t="s">
        <v>85</v>
      </c>
      <c r="G4874" s="39">
        <v>14166.928031108468</v>
      </c>
      <c r="H4874" s="38"/>
    </row>
    <row r="4875" spans="1:8" x14ac:dyDescent="0.25">
      <c r="A4875" s="15">
        <v>4874</v>
      </c>
      <c r="B4875" s="38">
        <v>43369</v>
      </c>
      <c r="C4875" s="38" t="s">
        <v>117</v>
      </c>
      <c r="D4875" s="14" t="s">
        <v>100</v>
      </c>
      <c r="E4875" s="14" t="s">
        <v>96</v>
      </c>
      <c r="F4875" s="14" t="s">
        <v>88</v>
      </c>
      <c r="G4875" s="39">
        <v>14161.422518271125</v>
      </c>
      <c r="H4875" s="38"/>
    </row>
    <row r="4876" spans="1:8" x14ac:dyDescent="0.25">
      <c r="A4876" s="15">
        <v>4875</v>
      </c>
      <c r="B4876" s="38">
        <v>43156</v>
      </c>
      <c r="C4876" s="38" t="s">
        <v>3001</v>
      </c>
      <c r="D4876" s="14" t="s">
        <v>100</v>
      </c>
      <c r="E4876" s="14" t="s">
        <v>94</v>
      </c>
      <c r="F4876" s="14" t="s">
        <v>85</v>
      </c>
      <c r="G4876" s="39">
        <v>14155.633020988224</v>
      </c>
      <c r="H4876" s="38"/>
    </row>
    <row r="4877" spans="1:8" x14ac:dyDescent="0.25">
      <c r="A4877" s="15">
        <v>4876</v>
      </c>
      <c r="B4877" s="38">
        <v>42934</v>
      </c>
      <c r="C4877" s="38" t="s">
        <v>1899</v>
      </c>
      <c r="D4877" s="14" t="s">
        <v>100</v>
      </c>
      <c r="E4877" s="14" t="s">
        <v>90</v>
      </c>
      <c r="F4877" s="14" t="s">
        <v>88</v>
      </c>
      <c r="G4877" s="39">
        <v>14151.45016063902</v>
      </c>
      <c r="H4877" s="38"/>
    </row>
    <row r="4878" spans="1:8" x14ac:dyDescent="0.25">
      <c r="A4878" s="15">
        <v>4877</v>
      </c>
      <c r="B4878" s="38">
        <v>43099</v>
      </c>
      <c r="C4878" s="38" t="s">
        <v>1262</v>
      </c>
      <c r="D4878" s="14" t="s">
        <v>100</v>
      </c>
      <c r="E4878" s="14" t="s">
        <v>96</v>
      </c>
      <c r="F4878" s="14" t="s">
        <v>88</v>
      </c>
      <c r="G4878" s="39">
        <v>14140.14956096676</v>
      </c>
      <c r="H4878" s="38"/>
    </row>
    <row r="4879" spans="1:8" x14ac:dyDescent="0.25">
      <c r="A4879" s="15">
        <v>4878</v>
      </c>
      <c r="B4879" s="38">
        <v>43288</v>
      </c>
      <c r="C4879" s="38" t="s">
        <v>625</v>
      </c>
      <c r="D4879" s="14" t="s">
        <v>100</v>
      </c>
      <c r="E4879" s="14" t="s">
        <v>84</v>
      </c>
      <c r="F4879" s="14" t="s">
        <v>88</v>
      </c>
      <c r="G4879" s="39">
        <v>14139.854695359099</v>
      </c>
      <c r="H4879" s="38"/>
    </row>
    <row r="4880" spans="1:8" x14ac:dyDescent="0.25">
      <c r="A4880" s="15">
        <v>4879</v>
      </c>
      <c r="B4880" s="38">
        <v>43124</v>
      </c>
      <c r="C4880" s="38" t="s">
        <v>2166</v>
      </c>
      <c r="D4880" s="14" t="s">
        <v>100</v>
      </c>
      <c r="E4880" s="14" t="s">
        <v>94</v>
      </c>
      <c r="F4880" s="14" t="s">
        <v>85</v>
      </c>
      <c r="G4880" s="39">
        <v>14122.70657920657</v>
      </c>
      <c r="H4880" s="38"/>
    </row>
    <row r="4881" spans="1:8" x14ac:dyDescent="0.25">
      <c r="A4881" s="15">
        <v>4880</v>
      </c>
      <c r="B4881" s="38">
        <v>43013</v>
      </c>
      <c r="C4881" s="38" t="s">
        <v>1892</v>
      </c>
      <c r="D4881" s="14" t="s">
        <v>100</v>
      </c>
      <c r="E4881" s="14" t="s">
        <v>94</v>
      </c>
      <c r="F4881" s="14" t="s">
        <v>88</v>
      </c>
      <c r="G4881" s="39">
        <v>14120.623211303369</v>
      </c>
      <c r="H4881" s="38"/>
    </row>
    <row r="4882" spans="1:8" x14ac:dyDescent="0.25">
      <c r="A4882" s="15">
        <v>4881</v>
      </c>
      <c r="B4882" s="38">
        <v>42962</v>
      </c>
      <c r="C4882" s="38" t="s">
        <v>1284</v>
      </c>
      <c r="D4882" s="14" t="s">
        <v>100</v>
      </c>
      <c r="E4882" s="14" t="s">
        <v>90</v>
      </c>
      <c r="F4882" s="14" t="s">
        <v>85</v>
      </c>
      <c r="G4882" s="39">
        <v>14117.423604892449</v>
      </c>
      <c r="H4882" s="38"/>
    </row>
    <row r="4883" spans="1:8" x14ac:dyDescent="0.25">
      <c r="A4883" s="15">
        <v>4882</v>
      </c>
      <c r="B4883" s="38">
        <v>43104</v>
      </c>
      <c r="C4883" s="38" t="s">
        <v>1924</v>
      </c>
      <c r="D4883" s="14" t="s">
        <v>100</v>
      </c>
      <c r="E4883" s="14" t="s">
        <v>90</v>
      </c>
      <c r="F4883" s="14" t="s">
        <v>85</v>
      </c>
      <c r="G4883" s="39">
        <v>14117.364993072031</v>
      </c>
      <c r="H4883" s="38"/>
    </row>
    <row r="4884" spans="1:8" x14ac:dyDescent="0.25">
      <c r="A4884" s="15">
        <v>4883</v>
      </c>
      <c r="B4884" s="38">
        <v>43039</v>
      </c>
      <c r="C4884" s="38" t="s">
        <v>2498</v>
      </c>
      <c r="D4884" s="14" t="s">
        <v>100</v>
      </c>
      <c r="E4884" s="14" t="s">
        <v>96</v>
      </c>
      <c r="F4884" s="14" t="s">
        <v>88</v>
      </c>
      <c r="G4884" s="39">
        <v>14113.911644421947</v>
      </c>
      <c r="H4884" s="38"/>
    </row>
    <row r="4885" spans="1:8" x14ac:dyDescent="0.25">
      <c r="A4885" s="15">
        <v>4884</v>
      </c>
      <c r="B4885" s="38">
        <v>43139</v>
      </c>
      <c r="C4885" s="38" t="s">
        <v>586</v>
      </c>
      <c r="D4885" s="14" t="s">
        <v>100</v>
      </c>
      <c r="E4885" s="14" t="s">
        <v>96</v>
      </c>
      <c r="F4885" s="14" t="s">
        <v>88</v>
      </c>
      <c r="G4885" s="39">
        <v>14113.109925293531</v>
      </c>
      <c r="H4885" s="38"/>
    </row>
    <row r="4886" spans="1:8" x14ac:dyDescent="0.25">
      <c r="A4886" s="15">
        <v>4885</v>
      </c>
      <c r="B4886" s="38">
        <v>42770</v>
      </c>
      <c r="C4886" s="38" t="s">
        <v>475</v>
      </c>
      <c r="D4886" s="14" t="s">
        <v>100</v>
      </c>
      <c r="E4886" s="14" t="s">
        <v>96</v>
      </c>
      <c r="F4886" s="14" t="s">
        <v>88</v>
      </c>
      <c r="G4886" s="39">
        <v>14101.04684698991</v>
      </c>
      <c r="H4886" s="38"/>
    </row>
    <row r="4887" spans="1:8" x14ac:dyDescent="0.25">
      <c r="A4887" s="15">
        <v>4886</v>
      </c>
      <c r="B4887" s="38">
        <v>43092</v>
      </c>
      <c r="C4887" s="38" t="s">
        <v>351</v>
      </c>
      <c r="D4887" s="14" t="s">
        <v>100</v>
      </c>
      <c r="E4887" s="14" t="s">
        <v>94</v>
      </c>
      <c r="F4887" s="14" t="s">
        <v>85</v>
      </c>
      <c r="G4887" s="39">
        <v>14100.235146817417</v>
      </c>
      <c r="H4887" s="38"/>
    </row>
    <row r="4888" spans="1:8" x14ac:dyDescent="0.25">
      <c r="A4888" s="15">
        <v>4887</v>
      </c>
      <c r="B4888" s="38">
        <v>43446</v>
      </c>
      <c r="C4888" s="38" t="s">
        <v>3573</v>
      </c>
      <c r="D4888" s="14" t="s">
        <v>100</v>
      </c>
      <c r="E4888" s="14" t="s">
        <v>94</v>
      </c>
      <c r="F4888" s="14" t="s">
        <v>85</v>
      </c>
      <c r="G4888" s="39">
        <v>14083.304220030011</v>
      </c>
      <c r="H4888" s="38"/>
    </row>
    <row r="4889" spans="1:8" x14ac:dyDescent="0.25">
      <c r="A4889" s="15">
        <v>4888</v>
      </c>
      <c r="B4889" s="38">
        <v>43458</v>
      </c>
      <c r="C4889" s="38" t="s">
        <v>2551</v>
      </c>
      <c r="D4889" s="14" t="s">
        <v>100</v>
      </c>
      <c r="E4889" s="14" t="s">
        <v>94</v>
      </c>
      <c r="F4889" s="14" t="s">
        <v>88</v>
      </c>
      <c r="G4889" s="39">
        <v>14082.531294771628</v>
      </c>
      <c r="H4889" s="38"/>
    </row>
    <row r="4890" spans="1:8" x14ac:dyDescent="0.25">
      <c r="A4890" s="15">
        <v>4889</v>
      </c>
      <c r="B4890" s="38">
        <v>43253</v>
      </c>
      <c r="C4890" s="38" t="s">
        <v>2646</v>
      </c>
      <c r="D4890" s="14" t="s">
        <v>100</v>
      </c>
      <c r="E4890" s="14" t="s">
        <v>84</v>
      </c>
      <c r="F4890" s="14" t="s">
        <v>85</v>
      </c>
      <c r="G4890" s="39">
        <v>14074.308903469289</v>
      </c>
      <c r="H4890" s="38"/>
    </row>
    <row r="4891" spans="1:8" x14ac:dyDescent="0.25">
      <c r="A4891" s="15">
        <v>4890</v>
      </c>
      <c r="B4891" s="38">
        <v>42780</v>
      </c>
      <c r="C4891" s="38" t="s">
        <v>584</v>
      </c>
      <c r="D4891" s="14" t="s">
        <v>100</v>
      </c>
      <c r="E4891" s="14" t="s">
        <v>96</v>
      </c>
      <c r="F4891" s="14" t="s">
        <v>85</v>
      </c>
      <c r="G4891" s="39">
        <v>14071.381440986315</v>
      </c>
      <c r="H4891" s="38"/>
    </row>
    <row r="4892" spans="1:8" x14ac:dyDescent="0.25">
      <c r="A4892" s="15">
        <v>4891</v>
      </c>
      <c r="B4892" s="38">
        <v>42947</v>
      </c>
      <c r="C4892" s="38" t="s">
        <v>681</v>
      </c>
      <c r="D4892" s="14" t="s">
        <v>100</v>
      </c>
      <c r="E4892" s="14" t="s">
        <v>96</v>
      </c>
      <c r="F4892" s="14" t="s">
        <v>88</v>
      </c>
      <c r="G4892" s="39">
        <v>14067.251175202342</v>
      </c>
      <c r="H4892" s="38"/>
    </row>
    <row r="4893" spans="1:8" x14ac:dyDescent="0.25">
      <c r="A4893" s="15">
        <v>4892</v>
      </c>
      <c r="B4893" s="38">
        <v>43393</v>
      </c>
      <c r="C4893" s="38" t="s">
        <v>1170</v>
      </c>
      <c r="D4893" s="14" t="s">
        <v>100</v>
      </c>
      <c r="E4893" s="14" t="s">
        <v>94</v>
      </c>
      <c r="F4893" s="14" t="s">
        <v>85</v>
      </c>
      <c r="G4893" s="39">
        <v>14056.119607054387</v>
      </c>
      <c r="H4893" s="38"/>
    </row>
    <row r="4894" spans="1:8" x14ac:dyDescent="0.25">
      <c r="A4894" s="15">
        <v>4893</v>
      </c>
      <c r="B4894" s="38">
        <v>43455</v>
      </c>
      <c r="C4894" s="38" t="s">
        <v>1272</v>
      </c>
      <c r="D4894" s="14" t="s">
        <v>100</v>
      </c>
      <c r="E4894" s="14" t="s">
        <v>104</v>
      </c>
      <c r="F4894" s="14" t="s">
        <v>85</v>
      </c>
      <c r="G4894" s="39">
        <v>14037.245239545555</v>
      </c>
      <c r="H4894" s="38"/>
    </row>
    <row r="4895" spans="1:8" x14ac:dyDescent="0.25">
      <c r="A4895" s="15">
        <v>4894</v>
      </c>
      <c r="B4895" s="38">
        <v>43430</v>
      </c>
      <c r="C4895" s="38" t="s">
        <v>2691</v>
      </c>
      <c r="D4895" s="14" t="s">
        <v>100</v>
      </c>
      <c r="E4895" s="14" t="s">
        <v>90</v>
      </c>
      <c r="F4895" s="14" t="s">
        <v>85</v>
      </c>
      <c r="G4895" s="39">
        <v>14032.571172663444</v>
      </c>
      <c r="H4895" s="38"/>
    </row>
    <row r="4896" spans="1:8" x14ac:dyDescent="0.25">
      <c r="A4896" s="15">
        <v>4895</v>
      </c>
      <c r="B4896" s="38">
        <v>43297</v>
      </c>
      <c r="C4896" s="38" t="s">
        <v>238</v>
      </c>
      <c r="D4896" s="14" t="s">
        <v>100</v>
      </c>
      <c r="E4896" s="14" t="s">
        <v>104</v>
      </c>
      <c r="F4896" s="14" t="s">
        <v>88</v>
      </c>
      <c r="G4896" s="39">
        <v>14029.948505973982</v>
      </c>
      <c r="H4896" s="38"/>
    </row>
    <row r="4897" spans="1:8" x14ac:dyDescent="0.25">
      <c r="A4897" s="15">
        <v>4896</v>
      </c>
      <c r="B4897" s="38">
        <v>43301</v>
      </c>
      <c r="C4897" s="38" t="s">
        <v>2421</v>
      </c>
      <c r="D4897" s="14" t="s">
        <v>100</v>
      </c>
      <c r="E4897" s="14" t="s">
        <v>90</v>
      </c>
      <c r="F4897" s="14" t="s">
        <v>85</v>
      </c>
      <c r="G4897" s="39">
        <v>14028.887437652733</v>
      </c>
      <c r="H4897" s="38"/>
    </row>
    <row r="4898" spans="1:8" x14ac:dyDescent="0.25">
      <c r="A4898" s="15">
        <v>4897</v>
      </c>
      <c r="B4898" s="38">
        <v>42848</v>
      </c>
      <c r="C4898" s="38" t="s">
        <v>1248</v>
      </c>
      <c r="D4898" s="14" t="s">
        <v>100</v>
      </c>
      <c r="E4898" s="14" t="s">
        <v>96</v>
      </c>
      <c r="F4898" s="14" t="s">
        <v>85</v>
      </c>
      <c r="G4898" s="39">
        <v>14022.916012748859</v>
      </c>
      <c r="H4898" s="38"/>
    </row>
    <row r="4899" spans="1:8" x14ac:dyDescent="0.25">
      <c r="A4899" s="15">
        <v>4898</v>
      </c>
      <c r="B4899" s="38">
        <v>42961</v>
      </c>
      <c r="C4899" s="38" t="s">
        <v>2027</v>
      </c>
      <c r="D4899" s="14" t="s">
        <v>100</v>
      </c>
      <c r="E4899" s="14" t="s">
        <v>84</v>
      </c>
      <c r="F4899" s="14" t="s">
        <v>85</v>
      </c>
      <c r="G4899" s="39">
        <v>14015.175375379369</v>
      </c>
      <c r="H4899" s="38"/>
    </row>
    <row r="4900" spans="1:8" x14ac:dyDescent="0.25">
      <c r="A4900" s="15">
        <v>4899</v>
      </c>
      <c r="B4900" s="38">
        <v>43235</v>
      </c>
      <c r="C4900" s="38" t="s">
        <v>605</v>
      </c>
      <c r="D4900" s="14" t="s">
        <v>100</v>
      </c>
      <c r="E4900" s="14" t="s">
        <v>94</v>
      </c>
      <c r="F4900" s="14" t="s">
        <v>85</v>
      </c>
      <c r="G4900" s="39">
        <v>14010.272665510633</v>
      </c>
      <c r="H4900" s="38"/>
    </row>
    <row r="4901" spans="1:8" x14ac:dyDescent="0.25">
      <c r="A4901" s="15">
        <v>4900</v>
      </c>
      <c r="B4901" s="38">
        <v>43378</v>
      </c>
      <c r="C4901" s="38" t="s">
        <v>1041</v>
      </c>
      <c r="D4901" s="14" t="s">
        <v>100</v>
      </c>
      <c r="E4901" s="14" t="s">
        <v>90</v>
      </c>
      <c r="F4901" s="14" t="s">
        <v>88</v>
      </c>
      <c r="G4901" s="39">
        <v>13999.23557117748</v>
      </c>
      <c r="H4901" s="38"/>
    </row>
    <row r="4902" spans="1:8" x14ac:dyDescent="0.25">
      <c r="A4902" s="15">
        <v>4901</v>
      </c>
      <c r="B4902" s="38">
        <v>43449</v>
      </c>
      <c r="C4902" s="38" t="s">
        <v>330</v>
      </c>
      <c r="D4902" s="14" t="s">
        <v>100</v>
      </c>
      <c r="E4902" s="14" t="s">
        <v>104</v>
      </c>
      <c r="F4902" s="14" t="s">
        <v>85</v>
      </c>
      <c r="G4902" s="39">
        <v>13999.126992624497</v>
      </c>
      <c r="H4902" s="38"/>
    </row>
    <row r="4903" spans="1:8" x14ac:dyDescent="0.25">
      <c r="A4903" s="15">
        <v>4902</v>
      </c>
      <c r="B4903" s="38">
        <v>43096</v>
      </c>
      <c r="C4903" s="38" t="s">
        <v>2735</v>
      </c>
      <c r="D4903" s="14" t="s">
        <v>100</v>
      </c>
      <c r="E4903" s="14" t="s">
        <v>94</v>
      </c>
      <c r="F4903" s="14" t="s">
        <v>85</v>
      </c>
      <c r="G4903" s="39">
        <v>13996.313194731696</v>
      </c>
      <c r="H4903" s="38"/>
    </row>
    <row r="4904" spans="1:8" x14ac:dyDescent="0.25">
      <c r="A4904" s="15">
        <v>4903</v>
      </c>
      <c r="B4904" s="38">
        <v>43327</v>
      </c>
      <c r="C4904" s="38" t="s">
        <v>1864</v>
      </c>
      <c r="D4904" s="14" t="s">
        <v>100</v>
      </c>
      <c r="E4904" s="14" t="s">
        <v>104</v>
      </c>
      <c r="F4904" s="14" t="s">
        <v>85</v>
      </c>
      <c r="G4904" s="39">
        <v>13990.422527031289</v>
      </c>
      <c r="H4904" s="38"/>
    </row>
    <row r="4905" spans="1:8" x14ac:dyDescent="0.25">
      <c r="A4905" s="15">
        <v>4904</v>
      </c>
      <c r="B4905" s="38">
        <v>43413</v>
      </c>
      <c r="C4905" s="38" t="s">
        <v>2522</v>
      </c>
      <c r="D4905" s="14" t="s">
        <v>100</v>
      </c>
      <c r="E4905" s="14" t="s">
        <v>90</v>
      </c>
      <c r="F4905" s="14" t="s">
        <v>85</v>
      </c>
      <c r="G4905" s="39">
        <v>13971.940736405331</v>
      </c>
      <c r="H4905" s="38"/>
    </row>
    <row r="4906" spans="1:8" x14ac:dyDescent="0.25">
      <c r="A4906" s="15">
        <v>4905</v>
      </c>
      <c r="B4906" s="38">
        <v>42992</v>
      </c>
      <c r="C4906" s="38" t="s">
        <v>2259</v>
      </c>
      <c r="D4906" s="14" t="s">
        <v>100</v>
      </c>
      <c r="E4906" s="14" t="s">
        <v>84</v>
      </c>
      <c r="F4906" s="14" t="s">
        <v>85</v>
      </c>
      <c r="G4906" s="39">
        <v>13968.188036207295</v>
      </c>
      <c r="H4906" s="38"/>
    </row>
    <row r="4907" spans="1:8" x14ac:dyDescent="0.25">
      <c r="A4907" s="15">
        <v>4906</v>
      </c>
      <c r="B4907" s="38">
        <v>43101</v>
      </c>
      <c r="C4907" s="38" t="s">
        <v>2761</v>
      </c>
      <c r="D4907" s="14" t="s">
        <v>100</v>
      </c>
      <c r="E4907" s="14" t="s">
        <v>104</v>
      </c>
      <c r="F4907" s="14" t="s">
        <v>85</v>
      </c>
      <c r="G4907" s="39">
        <v>13954.903347210884</v>
      </c>
      <c r="H4907" s="38"/>
    </row>
    <row r="4908" spans="1:8" x14ac:dyDescent="0.25">
      <c r="A4908" s="15">
        <v>4907</v>
      </c>
      <c r="B4908" s="38">
        <v>43043</v>
      </c>
      <c r="C4908" s="38" t="s">
        <v>711</v>
      </c>
      <c r="D4908" s="14" t="s">
        <v>100</v>
      </c>
      <c r="E4908" s="14" t="s">
        <v>96</v>
      </c>
      <c r="F4908" s="14" t="s">
        <v>88</v>
      </c>
      <c r="G4908" s="39">
        <v>13950.65882277074</v>
      </c>
      <c r="H4908" s="38"/>
    </row>
    <row r="4909" spans="1:8" x14ac:dyDescent="0.25">
      <c r="A4909" s="15">
        <v>4908</v>
      </c>
      <c r="B4909" s="38">
        <v>42891</v>
      </c>
      <c r="C4909" s="38" t="s">
        <v>1588</v>
      </c>
      <c r="D4909" s="14" t="s">
        <v>100</v>
      </c>
      <c r="E4909" s="14" t="s">
        <v>96</v>
      </c>
      <c r="F4909" s="14" t="s">
        <v>85</v>
      </c>
      <c r="G4909" s="39">
        <v>13947.1475381335</v>
      </c>
      <c r="H4909" s="38"/>
    </row>
    <row r="4910" spans="1:8" x14ac:dyDescent="0.25">
      <c r="A4910" s="15">
        <v>4909</v>
      </c>
      <c r="B4910" s="38">
        <v>42957</v>
      </c>
      <c r="C4910" s="38" t="s">
        <v>2048</v>
      </c>
      <c r="D4910" s="14" t="s">
        <v>100</v>
      </c>
      <c r="E4910" s="14" t="s">
        <v>96</v>
      </c>
      <c r="F4910" s="14" t="s">
        <v>88</v>
      </c>
      <c r="G4910" s="39">
        <v>13935.753767251945</v>
      </c>
      <c r="H4910" s="38"/>
    </row>
    <row r="4911" spans="1:8" x14ac:dyDescent="0.25">
      <c r="A4911" s="15">
        <v>4910</v>
      </c>
      <c r="B4911" s="38">
        <v>43242</v>
      </c>
      <c r="C4911" s="38" t="s">
        <v>1529</v>
      </c>
      <c r="D4911" s="14" t="s">
        <v>100</v>
      </c>
      <c r="E4911" s="14" t="s">
        <v>84</v>
      </c>
      <c r="F4911" s="14" t="s">
        <v>88</v>
      </c>
      <c r="G4911" s="39">
        <v>13921.351226917286</v>
      </c>
      <c r="H4911" s="38"/>
    </row>
    <row r="4912" spans="1:8" x14ac:dyDescent="0.25">
      <c r="A4912" s="15">
        <v>4911</v>
      </c>
      <c r="B4912" s="38">
        <v>43199</v>
      </c>
      <c r="C4912" s="38" t="s">
        <v>1340</v>
      </c>
      <c r="D4912" s="14" t="s">
        <v>100</v>
      </c>
      <c r="E4912" s="14" t="s">
        <v>84</v>
      </c>
      <c r="F4912" s="14" t="s">
        <v>88</v>
      </c>
      <c r="G4912" s="39">
        <v>13920.016789623116</v>
      </c>
      <c r="H4912" s="38"/>
    </row>
    <row r="4913" spans="1:8" x14ac:dyDescent="0.25">
      <c r="A4913" s="15">
        <v>4912</v>
      </c>
      <c r="B4913" s="38">
        <v>42959</v>
      </c>
      <c r="C4913" s="38" t="s">
        <v>2060</v>
      </c>
      <c r="D4913" s="14" t="s">
        <v>100</v>
      </c>
      <c r="E4913" s="14" t="s">
        <v>104</v>
      </c>
      <c r="F4913" s="14" t="s">
        <v>85</v>
      </c>
      <c r="G4913" s="39">
        <v>13910.806595181397</v>
      </c>
      <c r="H4913" s="38"/>
    </row>
    <row r="4914" spans="1:8" x14ac:dyDescent="0.25">
      <c r="A4914" s="15">
        <v>4913</v>
      </c>
      <c r="B4914" s="38">
        <v>42913</v>
      </c>
      <c r="C4914" s="38" t="s">
        <v>186</v>
      </c>
      <c r="D4914" s="14" t="s">
        <v>100</v>
      </c>
      <c r="E4914" s="14" t="s">
        <v>84</v>
      </c>
      <c r="F4914" s="14" t="s">
        <v>88</v>
      </c>
      <c r="G4914" s="39">
        <v>13903.526778338963</v>
      </c>
      <c r="H4914" s="38"/>
    </row>
    <row r="4915" spans="1:8" x14ac:dyDescent="0.25">
      <c r="A4915" s="15">
        <v>4914</v>
      </c>
      <c r="B4915" s="38">
        <v>42911</v>
      </c>
      <c r="C4915" s="38" t="s">
        <v>1747</v>
      </c>
      <c r="D4915" s="14" t="s">
        <v>100</v>
      </c>
      <c r="E4915" s="14" t="s">
        <v>94</v>
      </c>
      <c r="F4915" s="14" t="s">
        <v>85</v>
      </c>
      <c r="G4915" s="39">
        <v>13898.825833693365</v>
      </c>
      <c r="H4915" s="38"/>
    </row>
    <row r="4916" spans="1:8" x14ac:dyDescent="0.25">
      <c r="A4916" s="15">
        <v>4915</v>
      </c>
      <c r="B4916" s="38">
        <v>43293</v>
      </c>
      <c r="C4916" s="38" t="s">
        <v>763</v>
      </c>
      <c r="D4916" s="14" t="s">
        <v>100</v>
      </c>
      <c r="E4916" s="14" t="s">
        <v>94</v>
      </c>
      <c r="F4916" s="14" t="s">
        <v>85</v>
      </c>
      <c r="G4916" s="39">
        <v>13897.838364925443</v>
      </c>
      <c r="H4916" s="38"/>
    </row>
    <row r="4917" spans="1:8" x14ac:dyDescent="0.25">
      <c r="A4917" s="15">
        <v>4916</v>
      </c>
      <c r="B4917" s="38">
        <v>42878</v>
      </c>
      <c r="C4917" s="38" t="s">
        <v>1474</v>
      </c>
      <c r="D4917" s="14" t="s">
        <v>100</v>
      </c>
      <c r="E4917" s="14" t="s">
        <v>84</v>
      </c>
      <c r="F4917" s="14" t="s">
        <v>85</v>
      </c>
      <c r="G4917" s="39">
        <v>13896.077430226791</v>
      </c>
      <c r="H4917" s="38"/>
    </row>
    <row r="4918" spans="1:8" x14ac:dyDescent="0.25">
      <c r="A4918" s="15">
        <v>4917</v>
      </c>
      <c r="B4918" s="38">
        <v>43425</v>
      </c>
      <c r="C4918" s="38" t="s">
        <v>3318</v>
      </c>
      <c r="D4918" s="14" t="s">
        <v>100</v>
      </c>
      <c r="E4918" s="14" t="s">
        <v>96</v>
      </c>
      <c r="F4918" s="14" t="s">
        <v>85</v>
      </c>
      <c r="G4918" s="39">
        <v>13887.34682088372</v>
      </c>
      <c r="H4918" s="38"/>
    </row>
    <row r="4919" spans="1:8" x14ac:dyDescent="0.25">
      <c r="A4919" s="15">
        <v>4918</v>
      </c>
      <c r="B4919" s="38">
        <v>43177</v>
      </c>
      <c r="C4919" s="38" t="s">
        <v>2019</v>
      </c>
      <c r="D4919" s="14" t="s">
        <v>100</v>
      </c>
      <c r="E4919" s="14" t="s">
        <v>90</v>
      </c>
      <c r="F4919" s="14" t="s">
        <v>85</v>
      </c>
      <c r="G4919" s="39">
        <v>13876.444225861786</v>
      </c>
      <c r="H4919" s="38"/>
    </row>
    <row r="4920" spans="1:8" x14ac:dyDescent="0.25">
      <c r="A4920" s="15">
        <v>4919</v>
      </c>
      <c r="B4920" s="38">
        <v>43253</v>
      </c>
      <c r="C4920" s="38" t="s">
        <v>3151</v>
      </c>
      <c r="D4920" s="14" t="s">
        <v>100</v>
      </c>
      <c r="E4920" s="14" t="s">
        <v>84</v>
      </c>
      <c r="F4920" s="14" t="s">
        <v>88</v>
      </c>
      <c r="G4920" s="39">
        <v>13874.838346910115</v>
      </c>
      <c r="H4920" s="38"/>
    </row>
    <row r="4921" spans="1:8" x14ac:dyDescent="0.25">
      <c r="A4921" s="15">
        <v>4920</v>
      </c>
      <c r="B4921" s="38">
        <v>42788</v>
      </c>
      <c r="C4921" s="38" t="s">
        <v>671</v>
      </c>
      <c r="D4921" s="14" t="s">
        <v>100</v>
      </c>
      <c r="E4921" s="14" t="s">
        <v>90</v>
      </c>
      <c r="F4921" s="14" t="s">
        <v>85</v>
      </c>
      <c r="G4921" s="39">
        <v>13874.449014809024</v>
      </c>
      <c r="H4921" s="38"/>
    </row>
    <row r="4922" spans="1:8" x14ac:dyDescent="0.25">
      <c r="A4922" s="15">
        <v>4921</v>
      </c>
      <c r="B4922" s="38">
        <v>43111</v>
      </c>
      <c r="C4922" s="38" t="s">
        <v>2792</v>
      </c>
      <c r="D4922" s="14" t="s">
        <v>100</v>
      </c>
      <c r="E4922" s="14" t="s">
        <v>90</v>
      </c>
      <c r="F4922" s="14" t="s">
        <v>85</v>
      </c>
      <c r="G4922" s="39">
        <v>13872.613761148121</v>
      </c>
      <c r="H4922" s="38"/>
    </row>
    <row r="4923" spans="1:8" x14ac:dyDescent="0.25">
      <c r="A4923" s="15">
        <v>4922</v>
      </c>
      <c r="B4923" s="38">
        <v>42746</v>
      </c>
      <c r="C4923" s="38" t="s">
        <v>187</v>
      </c>
      <c r="D4923" s="14" t="s">
        <v>100</v>
      </c>
      <c r="E4923" s="14" t="s">
        <v>84</v>
      </c>
      <c r="F4923" s="14" t="s">
        <v>85</v>
      </c>
      <c r="G4923" s="39">
        <v>13867.765843844645</v>
      </c>
      <c r="H4923" s="38"/>
    </row>
    <row r="4924" spans="1:8" x14ac:dyDescent="0.25">
      <c r="A4924" s="15">
        <v>4923</v>
      </c>
      <c r="B4924" s="38">
        <v>42934</v>
      </c>
      <c r="C4924" s="38" t="s">
        <v>1025</v>
      </c>
      <c r="D4924" s="14" t="s">
        <v>100</v>
      </c>
      <c r="E4924" s="14" t="s">
        <v>104</v>
      </c>
      <c r="F4924" s="14" t="s">
        <v>88</v>
      </c>
      <c r="G4924" s="39">
        <v>13863.387853023525</v>
      </c>
      <c r="H4924" s="38"/>
    </row>
    <row r="4925" spans="1:8" x14ac:dyDescent="0.25">
      <c r="A4925" s="15">
        <v>4924</v>
      </c>
      <c r="B4925" s="38">
        <v>42751</v>
      </c>
      <c r="C4925" s="38" t="s">
        <v>238</v>
      </c>
      <c r="D4925" s="14" t="s">
        <v>100</v>
      </c>
      <c r="E4925" s="14" t="s">
        <v>84</v>
      </c>
      <c r="F4925" s="14" t="s">
        <v>85</v>
      </c>
      <c r="G4925" s="39">
        <v>13844.230417562487</v>
      </c>
      <c r="H4925" s="38"/>
    </row>
    <row r="4926" spans="1:8" x14ac:dyDescent="0.25">
      <c r="A4926" s="15">
        <v>4925</v>
      </c>
      <c r="B4926" s="38">
        <v>42918</v>
      </c>
      <c r="C4926" s="38" t="s">
        <v>591</v>
      </c>
      <c r="D4926" s="14" t="s">
        <v>100</v>
      </c>
      <c r="E4926" s="14" t="s">
        <v>96</v>
      </c>
      <c r="F4926" s="14" t="s">
        <v>85</v>
      </c>
      <c r="G4926" s="39">
        <v>13839.975300365684</v>
      </c>
      <c r="H4926" s="38"/>
    </row>
    <row r="4927" spans="1:8" x14ac:dyDescent="0.25">
      <c r="A4927" s="15">
        <v>4926</v>
      </c>
      <c r="B4927" s="38">
        <v>43127</v>
      </c>
      <c r="C4927" s="38" t="s">
        <v>882</v>
      </c>
      <c r="D4927" s="14" t="s">
        <v>100</v>
      </c>
      <c r="E4927" s="14" t="s">
        <v>90</v>
      </c>
      <c r="F4927" s="14" t="s">
        <v>88</v>
      </c>
      <c r="G4927" s="39">
        <v>13837.881283286617</v>
      </c>
      <c r="H4927" s="38"/>
    </row>
    <row r="4928" spans="1:8" x14ac:dyDescent="0.25">
      <c r="A4928" s="15">
        <v>4927</v>
      </c>
      <c r="B4928" s="38">
        <v>43254</v>
      </c>
      <c r="C4928" s="38" t="s">
        <v>3298</v>
      </c>
      <c r="D4928" s="14" t="s">
        <v>100</v>
      </c>
      <c r="E4928" s="14" t="s">
        <v>104</v>
      </c>
      <c r="F4928" s="14" t="s">
        <v>88</v>
      </c>
      <c r="G4928" s="39">
        <v>13830.152349242286</v>
      </c>
      <c r="H4928" s="38"/>
    </row>
    <row r="4929" spans="1:8" x14ac:dyDescent="0.25">
      <c r="A4929" s="15">
        <v>4928</v>
      </c>
      <c r="B4929" s="38">
        <v>43330</v>
      </c>
      <c r="C4929" s="38" t="s">
        <v>3352</v>
      </c>
      <c r="D4929" s="14" t="s">
        <v>100</v>
      </c>
      <c r="E4929" s="14" t="s">
        <v>94</v>
      </c>
      <c r="F4929" s="14" t="s">
        <v>88</v>
      </c>
      <c r="G4929" s="39">
        <v>13825.353699837</v>
      </c>
      <c r="H4929" s="38"/>
    </row>
    <row r="4930" spans="1:8" x14ac:dyDescent="0.25">
      <c r="A4930" s="15">
        <v>4929</v>
      </c>
      <c r="B4930" s="38">
        <v>43357</v>
      </c>
      <c r="C4930" s="38" t="s">
        <v>136</v>
      </c>
      <c r="D4930" s="14" t="s">
        <v>100</v>
      </c>
      <c r="E4930" s="14" t="s">
        <v>94</v>
      </c>
      <c r="F4930" s="14" t="s">
        <v>88</v>
      </c>
      <c r="G4930" s="39">
        <v>13819.985484935272</v>
      </c>
      <c r="H4930" s="38"/>
    </row>
    <row r="4931" spans="1:8" x14ac:dyDescent="0.25">
      <c r="A4931" s="15">
        <v>4930</v>
      </c>
      <c r="B4931" s="38">
        <v>43303</v>
      </c>
      <c r="C4931" s="38" t="s">
        <v>3391</v>
      </c>
      <c r="D4931" s="14" t="s">
        <v>100</v>
      </c>
      <c r="E4931" s="14" t="s">
        <v>96</v>
      </c>
      <c r="F4931" s="14" t="s">
        <v>88</v>
      </c>
      <c r="G4931" s="39">
        <v>13817.44908094928</v>
      </c>
      <c r="H4931" s="38"/>
    </row>
    <row r="4932" spans="1:8" x14ac:dyDescent="0.25">
      <c r="A4932" s="15">
        <v>4931</v>
      </c>
      <c r="B4932" s="38">
        <v>43343</v>
      </c>
      <c r="C4932" s="38" t="s">
        <v>2743</v>
      </c>
      <c r="D4932" s="14" t="s">
        <v>100</v>
      </c>
      <c r="E4932" s="14" t="s">
        <v>104</v>
      </c>
      <c r="F4932" s="14" t="s">
        <v>85</v>
      </c>
      <c r="G4932" s="39">
        <v>13815.9110915118</v>
      </c>
      <c r="H4932" s="38"/>
    </row>
    <row r="4933" spans="1:8" x14ac:dyDescent="0.25">
      <c r="A4933" s="15">
        <v>4932</v>
      </c>
      <c r="B4933" s="38">
        <v>42840</v>
      </c>
      <c r="C4933" s="38" t="s">
        <v>1173</v>
      </c>
      <c r="D4933" s="14" t="s">
        <v>100</v>
      </c>
      <c r="E4933" s="14" t="s">
        <v>104</v>
      </c>
      <c r="F4933" s="14" t="s">
        <v>88</v>
      </c>
      <c r="G4933" s="39">
        <v>13812.770807296944</v>
      </c>
      <c r="H4933" s="38"/>
    </row>
    <row r="4934" spans="1:8" x14ac:dyDescent="0.25">
      <c r="A4934" s="15">
        <v>4933</v>
      </c>
      <c r="B4934" s="38">
        <v>43192</v>
      </c>
      <c r="C4934" s="38" t="s">
        <v>255</v>
      </c>
      <c r="D4934" s="14" t="s">
        <v>100</v>
      </c>
      <c r="E4934" s="14" t="s">
        <v>94</v>
      </c>
      <c r="F4934" s="14" t="s">
        <v>85</v>
      </c>
      <c r="G4934" s="39">
        <v>13804.913804725797</v>
      </c>
      <c r="H4934" s="38"/>
    </row>
    <row r="4935" spans="1:8" x14ac:dyDescent="0.25">
      <c r="A4935" s="15">
        <v>4934</v>
      </c>
      <c r="B4935" s="38">
        <v>42859</v>
      </c>
      <c r="C4935" s="38" t="s">
        <v>1334</v>
      </c>
      <c r="D4935" s="14" t="s">
        <v>100</v>
      </c>
      <c r="E4935" s="14" t="s">
        <v>84</v>
      </c>
      <c r="F4935" s="14" t="s">
        <v>85</v>
      </c>
      <c r="G4935" s="39">
        <v>13804.239621788383</v>
      </c>
      <c r="H4935" s="38"/>
    </row>
    <row r="4936" spans="1:8" x14ac:dyDescent="0.25">
      <c r="A4936" s="15">
        <v>4935</v>
      </c>
      <c r="B4936" s="38">
        <v>43272</v>
      </c>
      <c r="C4936" s="38" t="s">
        <v>612</v>
      </c>
      <c r="D4936" s="14" t="s">
        <v>100</v>
      </c>
      <c r="E4936" s="14" t="s">
        <v>94</v>
      </c>
      <c r="F4936" s="14" t="s">
        <v>88</v>
      </c>
      <c r="G4936" s="39">
        <v>13795.956038327186</v>
      </c>
      <c r="H4936" s="38"/>
    </row>
    <row r="4937" spans="1:8" x14ac:dyDescent="0.25">
      <c r="A4937" s="15">
        <v>4936</v>
      </c>
      <c r="B4937" s="38">
        <v>42999</v>
      </c>
      <c r="C4937" s="38" t="s">
        <v>848</v>
      </c>
      <c r="D4937" s="14" t="s">
        <v>100</v>
      </c>
      <c r="E4937" s="14" t="s">
        <v>94</v>
      </c>
      <c r="F4937" s="14" t="s">
        <v>85</v>
      </c>
      <c r="G4937" s="39">
        <v>13795.064190348936</v>
      </c>
      <c r="H4937" s="38"/>
    </row>
    <row r="4938" spans="1:8" x14ac:dyDescent="0.25">
      <c r="A4938" s="15">
        <v>4937</v>
      </c>
      <c r="B4938" s="38">
        <v>43359</v>
      </c>
      <c r="C4938" s="38" t="s">
        <v>2695</v>
      </c>
      <c r="D4938" s="14" t="s">
        <v>100</v>
      </c>
      <c r="E4938" s="14" t="s">
        <v>84</v>
      </c>
      <c r="F4938" s="14" t="s">
        <v>88</v>
      </c>
      <c r="G4938" s="39">
        <v>13790.130199276055</v>
      </c>
      <c r="H4938" s="38"/>
    </row>
    <row r="4939" spans="1:8" x14ac:dyDescent="0.25">
      <c r="A4939" s="15">
        <v>4938</v>
      </c>
      <c r="B4939" s="38">
        <v>43301</v>
      </c>
      <c r="C4939" s="38" t="s">
        <v>2797</v>
      </c>
      <c r="D4939" s="14" t="s">
        <v>100</v>
      </c>
      <c r="E4939" s="14" t="s">
        <v>90</v>
      </c>
      <c r="F4939" s="14" t="s">
        <v>85</v>
      </c>
      <c r="G4939" s="39">
        <v>13789.505799047847</v>
      </c>
      <c r="H4939" s="38"/>
    </row>
    <row r="4940" spans="1:8" x14ac:dyDescent="0.25">
      <c r="A4940" s="15">
        <v>4939</v>
      </c>
      <c r="B4940" s="38">
        <v>42992</v>
      </c>
      <c r="C4940" s="38" t="s">
        <v>287</v>
      </c>
      <c r="D4940" s="14" t="s">
        <v>100</v>
      </c>
      <c r="E4940" s="14" t="s">
        <v>104</v>
      </c>
      <c r="F4940" s="14" t="s">
        <v>85</v>
      </c>
      <c r="G4940" s="39">
        <v>13784.713017304484</v>
      </c>
      <c r="H4940" s="38"/>
    </row>
    <row r="4941" spans="1:8" x14ac:dyDescent="0.25">
      <c r="A4941" s="15">
        <v>4940</v>
      </c>
      <c r="B4941" s="38">
        <v>42831</v>
      </c>
      <c r="C4941" s="38" t="s">
        <v>1095</v>
      </c>
      <c r="D4941" s="14" t="s">
        <v>100</v>
      </c>
      <c r="E4941" s="14" t="s">
        <v>84</v>
      </c>
      <c r="F4941" s="14" t="s">
        <v>85</v>
      </c>
      <c r="G4941" s="39">
        <v>13784.095056699925</v>
      </c>
      <c r="H4941" s="38"/>
    </row>
    <row r="4942" spans="1:8" x14ac:dyDescent="0.25">
      <c r="A4942" s="15">
        <v>4941</v>
      </c>
      <c r="B4942" s="38">
        <v>42806</v>
      </c>
      <c r="C4942" s="38" t="s">
        <v>857</v>
      </c>
      <c r="D4942" s="14" t="s">
        <v>100</v>
      </c>
      <c r="E4942" s="14" t="s">
        <v>104</v>
      </c>
      <c r="F4942" s="14" t="s">
        <v>85</v>
      </c>
      <c r="G4942" s="39">
        <v>13767.45010519451</v>
      </c>
      <c r="H4942" s="38"/>
    </row>
    <row r="4943" spans="1:8" x14ac:dyDescent="0.25">
      <c r="A4943" s="15">
        <v>4942</v>
      </c>
      <c r="B4943" s="38">
        <v>42757</v>
      </c>
      <c r="C4943" s="38" t="s">
        <v>331</v>
      </c>
      <c r="D4943" s="14" t="s">
        <v>100</v>
      </c>
      <c r="E4943" s="14" t="s">
        <v>90</v>
      </c>
      <c r="F4943" s="14" t="s">
        <v>88</v>
      </c>
      <c r="G4943" s="39">
        <v>13765.765753892931</v>
      </c>
      <c r="H4943" s="38"/>
    </row>
    <row r="4944" spans="1:8" x14ac:dyDescent="0.25">
      <c r="A4944" s="15">
        <v>4943</v>
      </c>
      <c r="B4944" s="38">
        <v>43183</v>
      </c>
      <c r="C4944" s="38" t="s">
        <v>2465</v>
      </c>
      <c r="D4944" s="14" t="s">
        <v>100</v>
      </c>
      <c r="E4944" s="14" t="s">
        <v>84</v>
      </c>
      <c r="F4944" s="14" t="s">
        <v>88</v>
      </c>
      <c r="G4944" s="39">
        <v>13764.892127868192</v>
      </c>
      <c r="H4944" s="38"/>
    </row>
    <row r="4945" spans="1:8" x14ac:dyDescent="0.25">
      <c r="A4945" s="15">
        <v>4944</v>
      </c>
      <c r="B4945" s="38">
        <v>43112</v>
      </c>
      <c r="C4945" s="38" t="s">
        <v>2089</v>
      </c>
      <c r="D4945" s="14" t="s">
        <v>100</v>
      </c>
      <c r="E4945" s="14" t="s">
        <v>104</v>
      </c>
      <c r="F4945" s="14" t="s">
        <v>88</v>
      </c>
      <c r="G4945" s="39">
        <v>13763.341311503891</v>
      </c>
      <c r="H4945" s="38"/>
    </row>
    <row r="4946" spans="1:8" x14ac:dyDescent="0.25">
      <c r="A4946" s="15">
        <v>4945</v>
      </c>
      <c r="B4946" s="38">
        <v>43372</v>
      </c>
      <c r="C4946" s="38" t="s">
        <v>164</v>
      </c>
      <c r="D4946" s="14" t="s">
        <v>100</v>
      </c>
      <c r="E4946" s="14" t="s">
        <v>84</v>
      </c>
      <c r="F4946" s="14" t="s">
        <v>88</v>
      </c>
      <c r="G4946" s="39">
        <v>13757.840731064623</v>
      </c>
      <c r="H4946" s="38"/>
    </row>
    <row r="4947" spans="1:8" x14ac:dyDescent="0.25">
      <c r="A4947" s="15">
        <v>4946</v>
      </c>
      <c r="B4947" s="38">
        <v>43388</v>
      </c>
      <c r="C4947" s="38" t="s">
        <v>1425</v>
      </c>
      <c r="D4947" s="14" t="s">
        <v>100</v>
      </c>
      <c r="E4947" s="14" t="s">
        <v>94</v>
      </c>
      <c r="F4947" s="14" t="s">
        <v>88</v>
      </c>
      <c r="G4947" s="39">
        <v>13755.890422172894</v>
      </c>
      <c r="H4947" s="38"/>
    </row>
    <row r="4948" spans="1:8" x14ac:dyDescent="0.25">
      <c r="A4948" s="15">
        <v>4947</v>
      </c>
      <c r="B4948" s="38">
        <v>43356</v>
      </c>
      <c r="C4948" s="38" t="s">
        <v>460</v>
      </c>
      <c r="D4948" s="14" t="s">
        <v>100</v>
      </c>
      <c r="E4948" s="14" t="s">
        <v>84</v>
      </c>
      <c r="F4948" s="14" t="s">
        <v>88</v>
      </c>
      <c r="G4948" s="39">
        <v>13752.184419377636</v>
      </c>
      <c r="H4948" s="38"/>
    </row>
    <row r="4949" spans="1:8" x14ac:dyDescent="0.25">
      <c r="A4949" s="15">
        <v>4948</v>
      </c>
      <c r="B4949" s="38">
        <v>42810</v>
      </c>
      <c r="C4949" s="38" t="s">
        <v>889</v>
      </c>
      <c r="D4949" s="14" t="s">
        <v>100</v>
      </c>
      <c r="E4949" s="14" t="s">
        <v>90</v>
      </c>
      <c r="F4949" s="14" t="s">
        <v>88</v>
      </c>
      <c r="G4949" s="39">
        <v>13739.824567925387</v>
      </c>
      <c r="H4949" s="38"/>
    </row>
    <row r="4950" spans="1:8" x14ac:dyDescent="0.25">
      <c r="A4950" s="15">
        <v>4949</v>
      </c>
      <c r="B4950" s="38">
        <v>42805</v>
      </c>
      <c r="C4950" s="38" t="s">
        <v>845</v>
      </c>
      <c r="D4950" s="14" t="s">
        <v>100</v>
      </c>
      <c r="E4950" s="14" t="s">
        <v>90</v>
      </c>
      <c r="F4950" s="14" t="s">
        <v>88</v>
      </c>
      <c r="G4950" s="39">
        <v>13733.683483342984</v>
      </c>
      <c r="H4950" s="38"/>
    </row>
    <row r="4951" spans="1:8" x14ac:dyDescent="0.25">
      <c r="A4951" s="15">
        <v>4950</v>
      </c>
      <c r="B4951" s="38">
        <v>43397</v>
      </c>
      <c r="C4951" s="38" t="s">
        <v>3377</v>
      </c>
      <c r="D4951" s="14" t="s">
        <v>100</v>
      </c>
      <c r="E4951" s="14" t="s">
        <v>90</v>
      </c>
      <c r="F4951" s="14" t="s">
        <v>85</v>
      </c>
      <c r="G4951" s="39">
        <v>13732.420214916989</v>
      </c>
      <c r="H4951" s="38"/>
    </row>
    <row r="4952" spans="1:8" x14ac:dyDescent="0.25">
      <c r="A4952" s="15">
        <v>4951</v>
      </c>
      <c r="B4952" s="38">
        <v>43044</v>
      </c>
      <c r="C4952" s="38" t="s">
        <v>2157</v>
      </c>
      <c r="D4952" s="14" t="s">
        <v>100</v>
      </c>
      <c r="E4952" s="14" t="s">
        <v>96</v>
      </c>
      <c r="F4952" s="14" t="s">
        <v>85</v>
      </c>
      <c r="G4952" s="39">
        <v>13728.812507492212</v>
      </c>
      <c r="H4952" s="38"/>
    </row>
    <row r="4953" spans="1:8" x14ac:dyDescent="0.25">
      <c r="A4953" s="15">
        <v>4952</v>
      </c>
      <c r="B4953" s="38">
        <v>43060</v>
      </c>
      <c r="C4953" s="38" t="s">
        <v>599</v>
      </c>
      <c r="D4953" s="14" t="s">
        <v>100</v>
      </c>
      <c r="E4953" s="14" t="s">
        <v>104</v>
      </c>
      <c r="F4953" s="14" t="s">
        <v>88</v>
      </c>
      <c r="G4953" s="39">
        <v>13709.544537792106</v>
      </c>
      <c r="H4953" s="38"/>
    </row>
    <row r="4954" spans="1:8" x14ac:dyDescent="0.25">
      <c r="A4954" s="15">
        <v>4953</v>
      </c>
      <c r="B4954" s="38">
        <v>43111</v>
      </c>
      <c r="C4954" s="38" t="s">
        <v>1064</v>
      </c>
      <c r="D4954" s="14" t="s">
        <v>100</v>
      </c>
      <c r="E4954" s="14" t="s">
        <v>104</v>
      </c>
      <c r="F4954" s="14" t="s">
        <v>88</v>
      </c>
      <c r="G4954" s="39">
        <v>13705.94448243897</v>
      </c>
      <c r="H4954" s="38"/>
    </row>
    <row r="4955" spans="1:8" x14ac:dyDescent="0.25">
      <c r="A4955" s="15">
        <v>4954</v>
      </c>
      <c r="B4955" s="38">
        <v>42986</v>
      </c>
      <c r="C4955" s="38" t="s">
        <v>2218</v>
      </c>
      <c r="D4955" s="14" t="s">
        <v>100</v>
      </c>
      <c r="E4955" s="14" t="s">
        <v>104</v>
      </c>
      <c r="F4955" s="14" t="s">
        <v>85</v>
      </c>
      <c r="G4955" s="39">
        <v>13700.26477268413</v>
      </c>
      <c r="H4955" s="38"/>
    </row>
    <row r="4956" spans="1:8" x14ac:dyDescent="0.25">
      <c r="A4956" s="15">
        <v>4955</v>
      </c>
      <c r="B4956" s="38">
        <v>42840</v>
      </c>
      <c r="C4956" s="38" t="s">
        <v>1174</v>
      </c>
      <c r="D4956" s="14" t="s">
        <v>100</v>
      </c>
      <c r="E4956" s="14" t="s">
        <v>94</v>
      </c>
      <c r="F4956" s="14" t="s">
        <v>88</v>
      </c>
      <c r="G4956" s="39">
        <v>13698.945552758536</v>
      </c>
      <c r="H4956" s="38"/>
    </row>
    <row r="4957" spans="1:8" x14ac:dyDescent="0.25">
      <c r="A4957" s="15">
        <v>4956</v>
      </c>
      <c r="B4957" s="38">
        <v>43258</v>
      </c>
      <c r="C4957" s="38" t="s">
        <v>2530</v>
      </c>
      <c r="D4957" s="14" t="s">
        <v>100</v>
      </c>
      <c r="E4957" s="14" t="s">
        <v>96</v>
      </c>
      <c r="F4957" s="14" t="s">
        <v>88</v>
      </c>
      <c r="G4957" s="39">
        <v>13695.998436159491</v>
      </c>
      <c r="H4957" s="38"/>
    </row>
    <row r="4958" spans="1:8" x14ac:dyDescent="0.25">
      <c r="A4958" s="15">
        <v>4957</v>
      </c>
      <c r="B4958" s="38">
        <v>43439</v>
      </c>
      <c r="C4958" s="38" t="s">
        <v>239</v>
      </c>
      <c r="D4958" s="14" t="s">
        <v>100</v>
      </c>
      <c r="E4958" s="14" t="s">
        <v>94</v>
      </c>
      <c r="F4958" s="14" t="s">
        <v>85</v>
      </c>
      <c r="G4958" s="39">
        <v>13683.505198327335</v>
      </c>
      <c r="H4958" s="38"/>
    </row>
    <row r="4959" spans="1:8" x14ac:dyDescent="0.25">
      <c r="A4959" s="15">
        <v>4958</v>
      </c>
      <c r="B4959" s="38">
        <v>42986</v>
      </c>
      <c r="C4959" s="38" t="s">
        <v>178</v>
      </c>
      <c r="D4959" s="14" t="s">
        <v>100</v>
      </c>
      <c r="E4959" s="14" t="s">
        <v>96</v>
      </c>
      <c r="F4959" s="14" t="s">
        <v>88</v>
      </c>
      <c r="G4959" s="39">
        <v>13681.58906303744</v>
      </c>
      <c r="H4959" s="38"/>
    </row>
    <row r="4960" spans="1:8" x14ac:dyDescent="0.25">
      <c r="A4960" s="15">
        <v>4959</v>
      </c>
      <c r="B4960" s="38">
        <v>42884</v>
      </c>
      <c r="C4960" s="38" t="s">
        <v>364</v>
      </c>
      <c r="D4960" s="14" t="s">
        <v>100</v>
      </c>
      <c r="E4960" s="14" t="s">
        <v>94</v>
      </c>
      <c r="F4960" s="14" t="s">
        <v>85</v>
      </c>
      <c r="G4960" s="39">
        <v>13662.255635049865</v>
      </c>
      <c r="H4960" s="38"/>
    </row>
    <row r="4961" spans="1:8" x14ac:dyDescent="0.25">
      <c r="A4961" s="15">
        <v>4960</v>
      </c>
      <c r="B4961" s="38">
        <v>42946</v>
      </c>
      <c r="C4961" s="38" t="s">
        <v>1404</v>
      </c>
      <c r="D4961" s="14" t="s">
        <v>100</v>
      </c>
      <c r="E4961" s="14" t="s">
        <v>84</v>
      </c>
      <c r="F4961" s="14" t="s">
        <v>88</v>
      </c>
      <c r="G4961" s="39">
        <v>13661.562939039026</v>
      </c>
      <c r="H4961" s="38"/>
    </row>
    <row r="4962" spans="1:8" x14ac:dyDescent="0.25">
      <c r="A4962" s="15">
        <v>4961</v>
      </c>
      <c r="B4962" s="38">
        <v>42962</v>
      </c>
      <c r="C4962" s="38" t="s">
        <v>2075</v>
      </c>
      <c r="D4962" s="14" t="s">
        <v>100</v>
      </c>
      <c r="E4962" s="14" t="s">
        <v>104</v>
      </c>
      <c r="F4962" s="14" t="s">
        <v>88</v>
      </c>
      <c r="G4962" s="39">
        <v>13645.039809680873</v>
      </c>
      <c r="H4962" s="38"/>
    </row>
    <row r="4963" spans="1:8" x14ac:dyDescent="0.25">
      <c r="A4963" s="15">
        <v>4962</v>
      </c>
      <c r="B4963" s="38">
        <v>43374</v>
      </c>
      <c r="C4963" s="38" t="s">
        <v>676</v>
      </c>
      <c r="D4963" s="14" t="s">
        <v>100</v>
      </c>
      <c r="E4963" s="14" t="s">
        <v>96</v>
      </c>
      <c r="F4963" s="14" t="s">
        <v>85</v>
      </c>
      <c r="G4963" s="39">
        <v>13641.502987194594</v>
      </c>
      <c r="H4963" s="38"/>
    </row>
    <row r="4964" spans="1:8" x14ac:dyDescent="0.25">
      <c r="A4964" s="15">
        <v>4963</v>
      </c>
      <c r="B4964" s="38">
        <v>43230</v>
      </c>
      <c r="C4964" s="38" t="s">
        <v>3232</v>
      </c>
      <c r="D4964" s="14" t="s">
        <v>100</v>
      </c>
      <c r="E4964" s="14" t="s">
        <v>84</v>
      </c>
      <c r="F4964" s="14" t="s">
        <v>85</v>
      </c>
      <c r="G4964" s="39">
        <v>13640.485061224805</v>
      </c>
      <c r="H4964" s="38"/>
    </row>
    <row r="4965" spans="1:8" x14ac:dyDescent="0.25">
      <c r="A4965" s="15">
        <v>4964</v>
      </c>
      <c r="B4965" s="38">
        <v>43044</v>
      </c>
      <c r="C4965" s="38" t="s">
        <v>2331</v>
      </c>
      <c r="D4965" s="14" t="s">
        <v>100</v>
      </c>
      <c r="E4965" s="14" t="s">
        <v>84</v>
      </c>
      <c r="F4965" s="14" t="s">
        <v>85</v>
      </c>
      <c r="G4965" s="39">
        <v>13637.555933972841</v>
      </c>
      <c r="H4965" s="38"/>
    </row>
    <row r="4966" spans="1:8" x14ac:dyDescent="0.25">
      <c r="A4966" s="15">
        <v>4965</v>
      </c>
      <c r="B4966" s="38">
        <v>43079</v>
      </c>
      <c r="C4966" s="38" t="s">
        <v>2689</v>
      </c>
      <c r="D4966" s="14" t="s">
        <v>100</v>
      </c>
      <c r="E4966" s="14" t="s">
        <v>104</v>
      </c>
      <c r="F4966" s="14" t="s">
        <v>85</v>
      </c>
      <c r="G4966" s="39">
        <v>13634.266458568856</v>
      </c>
      <c r="H4966" s="38"/>
    </row>
    <row r="4967" spans="1:8" x14ac:dyDescent="0.25">
      <c r="A4967" s="15">
        <v>4966</v>
      </c>
      <c r="B4967" s="38">
        <v>43392</v>
      </c>
      <c r="C4967" s="38" t="s">
        <v>1654</v>
      </c>
      <c r="D4967" s="14" t="s">
        <v>100</v>
      </c>
      <c r="E4967" s="14" t="s">
        <v>90</v>
      </c>
      <c r="F4967" s="14" t="s">
        <v>88</v>
      </c>
      <c r="G4967" s="39">
        <v>13618.735887616533</v>
      </c>
      <c r="H4967" s="38"/>
    </row>
    <row r="4968" spans="1:8" x14ac:dyDescent="0.25">
      <c r="A4968" s="15">
        <v>4967</v>
      </c>
      <c r="B4968" s="38">
        <v>43139</v>
      </c>
      <c r="C4968" s="38" t="s">
        <v>2254</v>
      </c>
      <c r="D4968" s="14" t="s">
        <v>100</v>
      </c>
      <c r="E4968" s="14" t="s">
        <v>84</v>
      </c>
      <c r="F4968" s="14" t="s">
        <v>88</v>
      </c>
      <c r="G4968" s="39">
        <v>13605.084441216655</v>
      </c>
      <c r="H4968" s="38"/>
    </row>
    <row r="4969" spans="1:8" x14ac:dyDescent="0.25">
      <c r="A4969" s="15">
        <v>4968</v>
      </c>
      <c r="B4969" s="38">
        <v>42813</v>
      </c>
      <c r="C4969" s="38" t="s">
        <v>914</v>
      </c>
      <c r="D4969" s="14" t="s">
        <v>100</v>
      </c>
      <c r="E4969" s="14" t="s">
        <v>90</v>
      </c>
      <c r="F4969" s="14" t="s">
        <v>85</v>
      </c>
      <c r="G4969" s="39">
        <v>13605.03116379508</v>
      </c>
      <c r="H4969" s="38"/>
    </row>
    <row r="4970" spans="1:8" x14ac:dyDescent="0.25">
      <c r="A4970" s="15">
        <v>4969</v>
      </c>
      <c r="B4970" s="38">
        <v>42985</v>
      </c>
      <c r="C4970" s="38" t="s">
        <v>385</v>
      </c>
      <c r="D4970" s="14" t="s">
        <v>100</v>
      </c>
      <c r="E4970" s="14" t="s">
        <v>96</v>
      </c>
      <c r="F4970" s="14" t="s">
        <v>85</v>
      </c>
      <c r="G4970" s="39">
        <v>13591.563060587241</v>
      </c>
      <c r="H4970" s="38"/>
    </row>
    <row r="4971" spans="1:8" x14ac:dyDescent="0.25">
      <c r="A4971" s="15">
        <v>4970</v>
      </c>
      <c r="B4971" s="38">
        <v>43058</v>
      </c>
      <c r="C4971" s="38" t="s">
        <v>1465</v>
      </c>
      <c r="D4971" s="14" t="s">
        <v>100</v>
      </c>
      <c r="E4971" s="14" t="s">
        <v>96</v>
      </c>
      <c r="F4971" s="14" t="s">
        <v>85</v>
      </c>
      <c r="G4971" s="39">
        <v>13588.993126557099</v>
      </c>
      <c r="H4971" s="38"/>
    </row>
    <row r="4972" spans="1:8" x14ac:dyDescent="0.25">
      <c r="A4972" s="15">
        <v>4971</v>
      </c>
      <c r="B4972" s="38">
        <v>43046</v>
      </c>
      <c r="C4972" s="38" t="s">
        <v>2541</v>
      </c>
      <c r="D4972" s="14" t="s">
        <v>100</v>
      </c>
      <c r="E4972" s="14" t="s">
        <v>84</v>
      </c>
      <c r="F4972" s="14" t="s">
        <v>85</v>
      </c>
      <c r="G4972" s="39">
        <v>13584.752691401582</v>
      </c>
      <c r="H4972" s="38"/>
    </row>
    <row r="4973" spans="1:8" x14ac:dyDescent="0.25">
      <c r="A4973" s="15">
        <v>4972</v>
      </c>
      <c r="B4973" s="38">
        <v>43050</v>
      </c>
      <c r="C4973" s="38" t="s">
        <v>335</v>
      </c>
      <c r="D4973" s="14" t="s">
        <v>100</v>
      </c>
      <c r="E4973" s="14" t="s">
        <v>90</v>
      </c>
      <c r="F4973" s="14" t="s">
        <v>88</v>
      </c>
      <c r="G4973" s="39">
        <v>13574.673065782939</v>
      </c>
      <c r="H4973" s="38"/>
    </row>
    <row r="4974" spans="1:8" x14ac:dyDescent="0.25">
      <c r="A4974" s="15">
        <v>4973</v>
      </c>
      <c r="B4974" s="38">
        <v>42839</v>
      </c>
      <c r="C4974" s="38" t="s">
        <v>1162</v>
      </c>
      <c r="D4974" s="14" t="s">
        <v>100</v>
      </c>
      <c r="E4974" s="14" t="s">
        <v>84</v>
      </c>
      <c r="F4974" s="14" t="s">
        <v>85</v>
      </c>
      <c r="G4974" s="39">
        <v>13572.827467550042</v>
      </c>
      <c r="H4974" s="38"/>
    </row>
    <row r="4975" spans="1:8" x14ac:dyDescent="0.25">
      <c r="A4975" s="15">
        <v>4974</v>
      </c>
      <c r="B4975" s="38">
        <v>43267</v>
      </c>
      <c r="C4975" s="38" t="s">
        <v>2758</v>
      </c>
      <c r="D4975" s="14" t="s">
        <v>100</v>
      </c>
      <c r="E4975" s="14" t="s">
        <v>104</v>
      </c>
      <c r="F4975" s="14" t="s">
        <v>85</v>
      </c>
      <c r="G4975" s="39">
        <v>13571.671554165705</v>
      </c>
      <c r="H4975" s="38"/>
    </row>
    <row r="4976" spans="1:8" x14ac:dyDescent="0.25">
      <c r="A4976" s="15">
        <v>4975</v>
      </c>
      <c r="B4976" s="38">
        <v>43190</v>
      </c>
      <c r="C4976" s="38" t="s">
        <v>2839</v>
      </c>
      <c r="D4976" s="14" t="s">
        <v>100</v>
      </c>
      <c r="E4976" s="14" t="s">
        <v>90</v>
      </c>
      <c r="F4976" s="14" t="s">
        <v>85</v>
      </c>
      <c r="G4976" s="39">
        <v>13568.003117030741</v>
      </c>
      <c r="H4976" s="38"/>
    </row>
    <row r="4977" spans="1:8" x14ac:dyDescent="0.25">
      <c r="A4977" s="15">
        <v>4976</v>
      </c>
      <c r="B4977" s="38">
        <v>42756</v>
      </c>
      <c r="C4977" s="38" t="s">
        <v>322</v>
      </c>
      <c r="D4977" s="14" t="s">
        <v>100</v>
      </c>
      <c r="E4977" s="14" t="s">
        <v>104</v>
      </c>
      <c r="F4977" s="14" t="s">
        <v>88</v>
      </c>
      <c r="G4977" s="39">
        <v>13567.653174258279</v>
      </c>
      <c r="H4977" s="38"/>
    </row>
    <row r="4978" spans="1:8" x14ac:dyDescent="0.25">
      <c r="A4978" s="15">
        <v>4977</v>
      </c>
      <c r="B4978" s="38">
        <v>43316</v>
      </c>
      <c r="C4978" s="38" t="s">
        <v>1419</v>
      </c>
      <c r="D4978" s="14" t="s">
        <v>100</v>
      </c>
      <c r="E4978" s="14" t="s">
        <v>96</v>
      </c>
      <c r="F4978" s="14" t="s">
        <v>85</v>
      </c>
      <c r="G4978" s="39">
        <v>13567.299634120662</v>
      </c>
      <c r="H4978" s="38"/>
    </row>
    <row r="4979" spans="1:8" x14ac:dyDescent="0.25">
      <c r="A4979" s="15">
        <v>4978</v>
      </c>
      <c r="B4979" s="38">
        <v>43442</v>
      </c>
      <c r="C4979" s="38" t="s">
        <v>3500</v>
      </c>
      <c r="D4979" s="14" t="s">
        <v>100</v>
      </c>
      <c r="E4979" s="14" t="s">
        <v>94</v>
      </c>
      <c r="F4979" s="14" t="s">
        <v>88</v>
      </c>
      <c r="G4979" s="39">
        <v>13565.024239223061</v>
      </c>
      <c r="H4979" s="38"/>
    </row>
    <row r="4980" spans="1:8" x14ac:dyDescent="0.25">
      <c r="A4980" s="15">
        <v>4979</v>
      </c>
      <c r="B4980" s="38">
        <v>43374</v>
      </c>
      <c r="C4980" s="38" t="s">
        <v>2934</v>
      </c>
      <c r="D4980" s="14" t="s">
        <v>100</v>
      </c>
      <c r="E4980" s="14" t="s">
        <v>96</v>
      </c>
      <c r="F4980" s="14" t="s">
        <v>88</v>
      </c>
      <c r="G4980" s="39">
        <v>13551.489993955942</v>
      </c>
      <c r="H4980" s="38"/>
    </row>
    <row r="4981" spans="1:8" x14ac:dyDescent="0.25">
      <c r="A4981" s="15">
        <v>4980</v>
      </c>
      <c r="B4981" s="38">
        <v>43013</v>
      </c>
      <c r="C4981" s="38" t="s">
        <v>752</v>
      </c>
      <c r="D4981" s="14" t="s">
        <v>100</v>
      </c>
      <c r="E4981" s="14" t="s">
        <v>94</v>
      </c>
      <c r="F4981" s="14" t="s">
        <v>88</v>
      </c>
      <c r="G4981" s="39">
        <v>13538.993870558463</v>
      </c>
      <c r="H4981" s="38"/>
    </row>
    <row r="4982" spans="1:8" x14ac:dyDescent="0.25">
      <c r="A4982" s="15">
        <v>4981</v>
      </c>
      <c r="B4982" s="38">
        <v>43225</v>
      </c>
      <c r="C4982" s="38" t="s">
        <v>2839</v>
      </c>
      <c r="D4982" s="14" t="s">
        <v>100</v>
      </c>
      <c r="E4982" s="14" t="s">
        <v>104</v>
      </c>
      <c r="F4982" s="14" t="s">
        <v>85</v>
      </c>
      <c r="G4982" s="39">
        <v>13514.790436369267</v>
      </c>
      <c r="H4982" s="38"/>
    </row>
    <row r="4983" spans="1:8" x14ac:dyDescent="0.25">
      <c r="A4983" s="15">
        <v>4982</v>
      </c>
      <c r="B4983" s="38">
        <v>43184</v>
      </c>
      <c r="C4983" s="38" t="s">
        <v>881</v>
      </c>
      <c r="D4983" s="14" t="s">
        <v>100</v>
      </c>
      <c r="E4983" s="14" t="s">
        <v>94</v>
      </c>
      <c r="F4983" s="14" t="s">
        <v>85</v>
      </c>
      <c r="G4983" s="39">
        <v>13505.042562987575</v>
      </c>
      <c r="H4983" s="38"/>
    </row>
    <row r="4984" spans="1:8" x14ac:dyDescent="0.25">
      <c r="A4984" s="15">
        <v>4983</v>
      </c>
      <c r="B4984" s="38">
        <v>42862</v>
      </c>
      <c r="C4984" s="38" t="s">
        <v>1356</v>
      </c>
      <c r="D4984" s="14" t="s">
        <v>100</v>
      </c>
      <c r="E4984" s="14" t="s">
        <v>84</v>
      </c>
      <c r="F4984" s="14" t="s">
        <v>88</v>
      </c>
      <c r="G4984" s="39">
        <v>13487.957270267192</v>
      </c>
      <c r="H4984" s="38"/>
    </row>
    <row r="4985" spans="1:8" x14ac:dyDescent="0.25">
      <c r="A4985" s="15">
        <v>4984</v>
      </c>
      <c r="B4985" s="38">
        <v>43118</v>
      </c>
      <c r="C4985" s="38" t="s">
        <v>959</v>
      </c>
      <c r="D4985" s="14" t="s">
        <v>100</v>
      </c>
      <c r="E4985" s="14" t="s">
        <v>84</v>
      </c>
      <c r="F4985" s="14" t="s">
        <v>85</v>
      </c>
      <c r="G4985" s="39">
        <v>13486.755981003242</v>
      </c>
      <c r="H4985" s="38"/>
    </row>
    <row r="4986" spans="1:8" x14ac:dyDescent="0.25">
      <c r="A4986" s="15">
        <v>4985</v>
      </c>
      <c r="B4986" s="38">
        <v>43427</v>
      </c>
      <c r="C4986" s="38" t="s">
        <v>2628</v>
      </c>
      <c r="D4986" s="14" t="s">
        <v>100</v>
      </c>
      <c r="E4986" s="14" t="s">
        <v>96</v>
      </c>
      <c r="F4986" s="14" t="s">
        <v>88</v>
      </c>
      <c r="G4986" s="39">
        <v>13481.300101604222</v>
      </c>
      <c r="H4986" s="38"/>
    </row>
    <row r="4987" spans="1:8" x14ac:dyDescent="0.25">
      <c r="A4987" s="15">
        <v>4986</v>
      </c>
      <c r="B4987" s="38">
        <v>43124</v>
      </c>
      <c r="C4987" s="38" t="s">
        <v>2855</v>
      </c>
      <c r="D4987" s="14" t="s">
        <v>100</v>
      </c>
      <c r="E4987" s="14" t="s">
        <v>84</v>
      </c>
      <c r="F4987" s="14" t="s">
        <v>88</v>
      </c>
      <c r="G4987" s="39">
        <v>13479.146742755689</v>
      </c>
      <c r="H4987" s="38"/>
    </row>
    <row r="4988" spans="1:8" x14ac:dyDescent="0.25">
      <c r="A4988" s="15">
        <v>4987</v>
      </c>
      <c r="B4988" s="38">
        <v>43400</v>
      </c>
      <c r="C4988" s="38" t="s">
        <v>385</v>
      </c>
      <c r="D4988" s="14" t="s">
        <v>100</v>
      </c>
      <c r="E4988" s="14" t="s">
        <v>94</v>
      </c>
      <c r="F4988" s="14" t="s">
        <v>88</v>
      </c>
      <c r="G4988" s="39">
        <v>13469.119098506801</v>
      </c>
      <c r="H4988" s="38"/>
    </row>
    <row r="4989" spans="1:8" x14ac:dyDescent="0.25">
      <c r="A4989" s="15">
        <v>4988</v>
      </c>
      <c r="B4989" s="38">
        <v>43208</v>
      </c>
      <c r="C4989" s="38" t="s">
        <v>3171</v>
      </c>
      <c r="D4989" s="14" t="s">
        <v>100</v>
      </c>
      <c r="E4989" s="14" t="s">
        <v>104</v>
      </c>
      <c r="F4989" s="14" t="s">
        <v>85</v>
      </c>
      <c r="G4989" s="39">
        <v>13467.909561291293</v>
      </c>
      <c r="H4989" s="38"/>
    </row>
    <row r="4990" spans="1:8" x14ac:dyDescent="0.25">
      <c r="A4990" s="15">
        <v>4989</v>
      </c>
      <c r="B4990" s="38">
        <v>43060</v>
      </c>
      <c r="C4990" s="38" t="s">
        <v>2150</v>
      </c>
      <c r="D4990" s="14" t="s">
        <v>100</v>
      </c>
      <c r="E4990" s="14" t="s">
        <v>90</v>
      </c>
      <c r="F4990" s="14" t="s">
        <v>85</v>
      </c>
      <c r="G4990" s="39">
        <v>13465.903328239507</v>
      </c>
      <c r="H4990" s="38"/>
    </row>
    <row r="4991" spans="1:8" x14ac:dyDescent="0.25">
      <c r="A4991" s="15">
        <v>4990</v>
      </c>
      <c r="B4991" s="38">
        <v>42873</v>
      </c>
      <c r="C4991" s="38" t="s">
        <v>1441</v>
      </c>
      <c r="D4991" s="14" t="s">
        <v>100</v>
      </c>
      <c r="E4991" s="14" t="s">
        <v>84</v>
      </c>
      <c r="F4991" s="14" t="s">
        <v>88</v>
      </c>
      <c r="G4991" s="39">
        <v>13455.697514768903</v>
      </c>
      <c r="H4991" s="38"/>
    </row>
    <row r="4992" spans="1:8" x14ac:dyDescent="0.25">
      <c r="A4992" s="15">
        <v>4991</v>
      </c>
      <c r="B4992" s="38">
        <v>43256</v>
      </c>
      <c r="C4992" s="38" t="s">
        <v>2931</v>
      </c>
      <c r="D4992" s="14" t="s">
        <v>100</v>
      </c>
      <c r="E4992" s="14" t="s">
        <v>84</v>
      </c>
      <c r="F4992" s="14" t="s">
        <v>85</v>
      </c>
      <c r="G4992" s="39">
        <v>13453.303255507259</v>
      </c>
      <c r="H4992" s="38"/>
    </row>
    <row r="4993" spans="1:8" x14ac:dyDescent="0.25">
      <c r="A4993" s="15">
        <v>4992</v>
      </c>
      <c r="B4993" s="38">
        <v>42925</v>
      </c>
      <c r="C4993" s="38" t="s">
        <v>1266</v>
      </c>
      <c r="D4993" s="14" t="s">
        <v>100</v>
      </c>
      <c r="E4993" s="14" t="s">
        <v>90</v>
      </c>
      <c r="F4993" s="14" t="s">
        <v>88</v>
      </c>
      <c r="G4993" s="39">
        <v>13445.310988483147</v>
      </c>
      <c r="H4993" s="38"/>
    </row>
    <row r="4994" spans="1:8" x14ac:dyDescent="0.25">
      <c r="A4994" s="15">
        <v>4993</v>
      </c>
      <c r="B4994" s="38">
        <v>42818</v>
      </c>
      <c r="C4994" s="38" t="s">
        <v>970</v>
      </c>
      <c r="D4994" s="14" t="s">
        <v>100</v>
      </c>
      <c r="E4994" s="14" t="s">
        <v>90</v>
      </c>
      <c r="F4994" s="14" t="s">
        <v>88</v>
      </c>
      <c r="G4994" s="39">
        <v>13444.781757023877</v>
      </c>
      <c r="H4994" s="38"/>
    </row>
    <row r="4995" spans="1:8" x14ac:dyDescent="0.25">
      <c r="A4995" s="15">
        <v>4994</v>
      </c>
      <c r="B4995" s="38">
        <v>42855</v>
      </c>
      <c r="C4995" s="38" t="s">
        <v>1300</v>
      </c>
      <c r="D4995" s="14" t="s">
        <v>100</v>
      </c>
      <c r="E4995" s="14" t="s">
        <v>96</v>
      </c>
      <c r="F4995" s="14" t="s">
        <v>88</v>
      </c>
      <c r="G4995" s="39">
        <v>13444.030779765442</v>
      </c>
      <c r="H4995" s="38"/>
    </row>
    <row r="4996" spans="1:8" x14ac:dyDescent="0.25">
      <c r="A4996" s="15">
        <v>4995</v>
      </c>
      <c r="B4996" s="38">
        <v>43134</v>
      </c>
      <c r="C4996" s="38" t="s">
        <v>1973</v>
      </c>
      <c r="D4996" s="14" t="s">
        <v>100</v>
      </c>
      <c r="E4996" s="14" t="s">
        <v>104</v>
      </c>
      <c r="F4996" s="14" t="s">
        <v>88</v>
      </c>
      <c r="G4996" s="39">
        <v>13443.083871380753</v>
      </c>
      <c r="H4996" s="38"/>
    </row>
    <row r="4997" spans="1:8" x14ac:dyDescent="0.25">
      <c r="A4997" s="15">
        <v>4996</v>
      </c>
      <c r="B4997" s="38">
        <v>43008</v>
      </c>
      <c r="C4997" s="38" t="s">
        <v>1143</v>
      </c>
      <c r="D4997" s="14" t="s">
        <v>100</v>
      </c>
      <c r="E4997" s="14" t="s">
        <v>94</v>
      </c>
      <c r="F4997" s="14" t="s">
        <v>88</v>
      </c>
      <c r="G4997" s="39">
        <v>13419.580826740706</v>
      </c>
      <c r="H4997" s="38"/>
    </row>
    <row r="4998" spans="1:8" x14ac:dyDescent="0.25">
      <c r="A4998" s="15">
        <v>4997</v>
      </c>
      <c r="B4998" s="38">
        <v>42839</v>
      </c>
      <c r="C4998" s="38" t="s">
        <v>1155</v>
      </c>
      <c r="D4998" s="14" t="s">
        <v>100</v>
      </c>
      <c r="E4998" s="14" t="s">
        <v>90</v>
      </c>
      <c r="F4998" s="14" t="s">
        <v>85</v>
      </c>
      <c r="G4998" s="39">
        <v>13412.741557526642</v>
      </c>
      <c r="H4998" s="38"/>
    </row>
    <row r="4999" spans="1:8" x14ac:dyDescent="0.25">
      <c r="A4999" s="15">
        <v>4998</v>
      </c>
      <c r="B4999" s="38">
        <v>43426</v>
      </c>
      <c r="C4999" s="38" t="s">
        <v>843</v>
      </c>
      <c r="D4999" s="14" t="s">
        <v>100</v>
      </c>
      <c r="E4999" s="14" t="s">
        <v>90</v>
      </c>
      <c r="F4999" s="14" t="s">
        <v>85</v>
      </c>
      <c r="G4999" s="39">
        <v>13408.011364511252</v>
      </c>
      <c r="H4999" s="38"/>
    </row>
    <row r="5000" spans="1:8" x14ac:dyDescent="0.25">
      <c r="A5000" s="15">
        <v>4999</v>
      </c>
      <c r="B5000" s="38">
        <v>42847</v>
      </c>
      <c r="C5000" s="38" t="s">
        <v>113</v>
      </c>
      <c r="D5000" s="14" t="s">
        <v>100</v>
      </c>
      <c r="E5000" s="14" t="s">
        <v>96</v>
      </c>
      <c r="F5000" s="14" t="s">
        <v>88</v>
      </c>
      <c r="G5000" s="39">
        <v>13393.237233833424</v>
      </c>
      <c r="H5000" s="38"/>
    </row>
    <row r="5001" spans="1:8" x14ac:dyDescent="0.25">
      <c r="A5001" s="15">
        <v>5000</v>
      </c>
      <c r="B5001" s="38">
        <v>43257</v>
      </c>
      <c r="C5001" s="38" t="s">
        <v>1802</v>
      </c>
      <c r="D5001" s="14" t="s">
        <v>100</v>
      </c>
      <c r="E5001" s="14" t="s">
        <v>90</v>
      </c>
      <c r="F5001" s="14" t="s">
        <v>85</v>
      </c>
      <c r="G5001" s="39">
        <v>13390.109977514598</v>
      </c>
      <c r="H5001" s="38"/>
    </row>
    <row r="5002" spans="1:8" x14ac:dyDescent="0.25">
      <c r="A5002" s="15">
        <v>5001</v>
      </c>
      <c r="B5002" s="38">
        <v>43317</v>
      </c>
      <c r="C5002" s="38" t="s">
        <v>2978</v>
      </c>
      <c r="D5002" s="14" t="s">
        <v>100</v>
      </c>
      <c r="E5002" s="14" t="s">
        <v>84</v>
      </c>
      <c r="F5002" s="14" t="s">
        <v>88</v>
      </c>
      <c r="G5002" s="39">
        <v>13387.051084798668</v>
      </c>
      <c r="H5002" s="38"/>
    </row>
    <row r="5003" spans="1:8" x14ac:dyDescent="0.25">
      <c r="A5003" s="15">
        <v>5002</v>
      </c>
      <c r="B5003" s="38">
        <v>43384</v>
      </c>
      <c r="C5003" s="38" t="s">
        <v>2583</v>
      </c>
      <c r="D5003" s="14" t="s">
        <v>100</v>
      </c>
      <c r="E5003" s="14" t="s">
        <v>84</v>
      </c>
      <c r="F5003" s="14" t="s">
        <v>88</v>
      </c>
      <c r="G5003" s="39">
        <v>13369.191732260204</v>
      </c>
      <c r="H5003" s="38"/>
    </row>
    <row r="5004" spans="1:8" x14ac:dyDescent="0.25">
      <c r="A5004" s="15">
        <v>5003</v>
      </c>
      <c r="B5004" s="38">
        <v>43403</v>
      </c>
      <c r="C5004" s="38" t="s">
        <v>2135</v>
      </c>
      <c r="D5004" s="14" t="s">
        <v>100</v>
      </c>
      <c r="E5004" s="14" t="s">
        <v>96</v>
      </c>
      <c r="F5004" s="14" t="s">
        <v>88</v>
      </c>
      <c r="G5004" s="39">
        <v>13359.820086143147</v>
      </c>
      <c r="H5004" s="38"/>
    </row>
    <row r="5005" spans="1:8" x14ac:dyDescent="0.25">
      <c r="A5005" s="15">
        <v>5004</v>
      </c>
      <c r="B5005" s="38">
        <v>42999</v>
      </c>
      <c r="C5005" s="38" t="s">
        <v>496</v>
      </c>
      <c r="D5005" s="14" t="s">
        <v>100</v>
      </c>
      <c r="E5005" s="14" t="s">
        <v>104</v>
      </c>
      <c r="F5005" s="14" t="s">
        <v>85</v>
      </c>
      <c r="G5005" s="39">
        <v>13341.672081751592</v>
      </c>
      <c r="H5005" s="38"/>
    </row>
    <row r="5006" spans="1:8" x14ac:dyDescent="0.25">
      <c r="A5006" s="15">
        <v>5005</v>
      </c>
      <c r="B5006" s="38">
        <v>43127</v>
      </c>
      <c r="C5006" s="38" t="s">
        <v>175</v>
      </c>
      <c r="D5006" s="14" t="s">
        <v>100</v>
      </c>
      <c r="E5006" s="14" t="s">
        <v>90</v>
      </c>
      <c r="F5006" s="14" t="s">
        <v>88</v>
      </c>
      <c r="G5006" s="39">
        <v>13329.105563533629</v>
      </c>
      <c r="H5006" s="38"/>
    </row>
    <row r="5007" spans="1:8" x14ac:dyDescent="0.25">
      <c r="A5007" s="15">
        <v>5006</v>
      </c>
      <c r="B5007" s="38">
        <v>42882</v>
      </c>
      <c r="C5007" s="38" t="s">
        <v>1516</v>
      </c>
      <c r="D5007" s="14" t="s">
        <v>100</v>
      </c>
      <c r="E5007" s="14" t="s">
        <v>90</v>
      </c>
      <c r="F5007" s="14" t="s">
        <v>88</v>
      </c>
      <c r="G5007" s="39">
        <v>13315.694043771577</v>
      </c>
      <c r="H5007" s="38"/>
    </row>
    <row r="5008" spans="1:8" x14ac:dyDescent="0.25">
      <c r="A5008" s="15">
        <v>5007</v>
      </c>
      <c r="B5008" s="38">
        <v>43074</v>
      </c>
      <c r="C5008" s="38" t="s">
        <v>2243</v>
      </c>
      <c r="D5008" s="14" t="s">
        <v>100</v>
      </c>
      <c r="E5008" s="14" t="s">
        <v>90</v>
      </c>
      <c r="F5008" s="14" t="s">
        <v>85</v>
      </c>
      <c r="G5008" s="39">
        <v>13314.452417437707</v>
      </c>
      <c r="H5008" s="38"/>
    </row>
    <row r="5009" spans="1:8" x14ac:dyDescent="0.25">
      <c r="A5009" s="15">
        <v>5008</v>
      </c>
      <c r="B5009" s="38">
        <v>43267</v>
      </c>
      <c r="C5009" s="38" t="s">
        <v>2748</v>
      </c>
      <c r="D5009" s="14" t="s">
        <v>100</v>
      </c>
      <c r="E5009" s="14" t="s">
        <v>90</v>
      </c>
      <c r="F5009" s="14" t="s">
        <v>85</v>
      </c>
      <c r="G5009" s="39">
        <v>13312.349785188404</v>
      </c>
      <c r="H5009" s="38"/>
    </row>
    <row r="5010" spans="1:8" x14ac:dyDescent="0.25">
      <c r="A5010" s="15">
        <v>5009</v>
      </c>
      <c r="B5010" s="38">
        <v>43213</v>
      </c>
      <c r="C5010" s="38" t="s">
        <v>1591</v>
      </c>
      <c r="D5010" s="14" t="s">
        <v>100</v>
      </c>
      <c r="E5010" s="14" t="s">
        <v>84</v>
      </c>
      <c r="F5010" s="14" t="s">
        <v>88</v>
      </c>
      <c r="G5010" s="39">
        <v>13304.877880935128</v>
      </c>
      <c r="H5010" s="38"/>
    </row>
    <row r="5011" spans="1:8" x14ac:dyDescent="0.25">
      <c r="A5011" s="15">
        <v>5010</v>
      </c>
      <c r="B5011" s="38">
        <v>43296</v>
      </c>
      <c r="C5011" s="38" t="s">
        <v>1332</v>
      </c>
      <c r="D5011" s="14" t="s">
        <v>100</v>
      </c>
      <c r="E5011" s="14" t="s">
        <v>96</v>
      </c>
      <c r="F5011" s="14" t="s">
        <v>85</v>
      </c>
      <c r="G5011" s="39">
        <v>13304.872363522027</v>
      </c>
      <c r="H5011" s="38"/>
    </row>
    <row r="5012" spans="1:8" x14ac:dyDescent="0.25">
      <c r="A5012" s="15">
        <v>5011</v>
      </c>
      <c r="B5012" s="38">
        <v>43360</v>
      </c>
      <c r="C5012" s="38" t="s">
        <v>1648</v>
      </c>
      <c r="D5012" s="14" t="s">
        <v>100</v>
      </c>
      <c r="E5012" s="14" t="s">
        <v>104</v>
      </c>
      <c r="F5012" s="14" t="s">
        <v>85</v>
      </c>
      <c r="G5012" s="39">
        <v>13300.212532523698</v>
      </c>
      <c r="H5012" s="38"/>
    </row>
    <row r="5013" spans="1:8" x14ac:dyDescent="0.25">
      <c r="A5013" s="15">
        <v>5012</v>
      </c>
      <c r="B5013" s="38">
        <v>42926</v>
      </c>
      <c r="C5013" s="38" t="s">
        <v>1849</v>
      </c>
      <c r="D5013" s="14" t="s">
        <v>100</v>
      </c>
      <c r="E5013" s="14" t="s">
        <v>84</v>
      </c>
      <c r="F5013" s="14" t="s">
        <v>85</v>
      </c>
      <c r="G5013" s="39">
        <v>13295.192909471665</v>
      </c>
      <c r="H5013" s="38"/>
    </row>
    <row r="5014" spans="1:8" x14ac:dyDescent="0.25">
      <c r="A5014" s="15">
        <v>5013</v>
      </c>
      <c r="B5014" s="38">
        <v>42852</v>
      </c>
      <c r="C5014" s="38" t="s">
        <v>907</v>
      </c>
      <c r="D5014" s="14" t="s">
        <v>100</v>
      </c>
      <c r="E5014" s="14" t="s">
        <v>96</v>
      </c>
      <c r="F5014" s="14" t="s">
        <v>88</v>
      </c>
      <c r="G5014" s="39">
        <v>13294.873287699656</v>
      </c>
      <c r="H5014" s="38"/>
    </row>
    <row r="5015" spans="1:8" x14ac:dyDescent="0.25">
      <c r="A5015" s="15">
        <v>5014</v>
      </c>
      <c r="B5015" s="38">
        <v>42902</v>
      </c>
      <c r="C5015" s="38" t="s">
        <v>1359</v>
      </c>
      <c r="D5015" s="14" t="s">
        <v>100</v>
      </c>
      <c r="E5015" s="14" t="s">
        <v>104</v>
      </c>
      <c r="F5015" s="14" t="s">
        <v>88</v>
      </c>
      <c r="G5015" s="39">
        <v>13287.094057397044</v>
      </c>
      <c r="H5015" s="38"/>
    </row>
    <row r="5016" spans="1:8" x14ac:dyDescent="0.25">
      <c r="A5016" s="15">
        <v>5015</v>
      </c>
      <c r="B5016" s="38">
        <v>43072</v>
      </c>
      <c r="C5016" s="38" t="s">
        <v>2020</v>
      </c>
      <c r="D5016" s="14" t="s">
        <v>100</v>
      </c>
      <c r="E5016" s="14" t="s">
        <v>90</v>
      </c>
      <c r="F5016" s="14" t="s">
        <v>88</v>
      </c>
      <c r="G5016" s="39">
        <v>13281.181156138429</v>
      </c>
      <c r="H5016" s="38"/>
    </row>
    <row r="5017" spans="1:8" x14ac:dyDescent="0.25">
      <c r="A5017" s="15">
        <v>5016</v>
      </c>
      <c r="B5017" s="38">
        <v>43164</v>
      </c>
      <c r="C5017" s="38" t="s">
        <v>1102</v>
      </c>
      <c r="D5017" s="14" t="s">
        <v>100</v>
      </c>
      <c r="E5017" s="14" t="s">
        <v>84</v>
      </c>
      <c r="F5017" s="14" t="s">
        <v>85</v>
      </c>
      <c r="G5017" s="39">
        <v>13275.62850517868</v>
      </c>
      <c r="H5017" s="38"/>
    </row>
    <row r="5018" spans="1:8" x14ac:dyDescent="0.25">
      <c r="A5018" s="15">
        <v>5017</v>
      </c>
      <c r="B5018" s="38">
        <v>43411</v>
      </c>
      <c r="C5018" s="38" t="s">
        <v>207</v>
      </c>
      <c r="D5018" s="14" t="s">
        <v>100</v>
      </c>
      <c r="E5018" s="14" t="s">
        <v>84</v>
      </c>
      <c r="F5018" s="14" t="s">
        <v>88</v>
      </c>
      <c r="G5018" s="39">
        <v>13274.420986915491</v>
      </c>
      <c r="H5018" s="38"/>
    </row>
    <row r="5019" spans="1:8" x14ac:dyDescent="0.25">
      <c r="A5019" s="15">
        <v>5018</v>
      </c>
      <c r="B5019" s="38">
        <v>42849</v>
      </c>
      <c r="C5019" s="38" t="s">
        <v>1258</v>
      </c>
      <c r="D5019" s="14" t="s">
        <v>100</v>
      </c>
      <c r="E5019" s="14" t="s">
        <v>104</v>
      </c>
      <c r="F5019" s="14" t="s">
        <v>88</v>
      </c>
      <c r="G5019" s="39">
        <v>13264.714189419044</v>
      </c>
      <c r="H5019" s="38"/>
    </row>
    <row r="5020" spans="1:8" x14ac:dyDescent="0.25">
      <c r="A5020" s="15">
        <v>5019</v>
      </c>
      <c r="B5020" s="38">
        <v>43091</v>
      </c>
      <c r="C5020" s="38" t="s">
        <v>2725</v>
      </c>
      <c r="D5020" s="14" t="s">
        <v>100</v>
      </c>
      <c r="E5020" s="14" t="s">
        <v>96</v>
      </c>
      <c r="F5020" s="14" t="s">
        <v>85</v>
      </c>
      <c r="G5020" s="39">
        <v>13253.851675842574</v>
      </c>
      <c r="H5020" s="38"/>
    </row>
    <row r="5021" spans="1:8" x14ac:dyDescent="0.25">
      <c r="A5021" s="15">
        <v>5020</v>
      </c>
      <c r="B5021" s="38">
        <v>43163</v>
      </c>
      <c r="C5021" s="38" t="s">
        <v>2022</v>
      </c>
      <c r="D5021" s="14" t="s">
        <v>100</v>
      </c>
      <c r="E5021" s="14" t="s">
        <v>84</v>
      </c>
      <c r="F5021" s="14" t="s">
        <v>88</v>
      </c>
      <c r="G5021" s="39">
        <v>13248.810081073896</v>
      </c>
      <c r="H5021" s="38"/>
    </row>
    <row r="5022" spans="1:8" x14ac:dyDescent="0.25">
      <c r="A5022" s="15">
        <v>5021</v>
      </c>
      <c r="B5022" s="38">
        <v>42885</v>
      </c>
      <c r="C5022" s="38" t="s">
        <v>1539</v>
      </c>
      <c r="D5022" s="14" t="s">
        <v>100</v>
      </c>
      <c r="E5022" s="14" t="s">
        <v>104</v>
      </c>
      <c r="F5022" s="14" t="s">
        <v>85</v>
      </c>
      <c r="G5022" s="39">
        <v>13244.265559698117</v>
      </c>
      <c r="H5022" s="38"/>
    </row>
    <row r="5023" spans="1:8" x14ac:dyDescent="0.25">
      <c r="A5023" s="15">
        <v>5022</v>
      </c>
      <c r="B5023" s="38">
        <v>43016</v>
      </c>
      <c r="C5023" s="38" t="s">
        <v>93</v>
      </c>
      <c r="D5023" s="14" t="s">
        <v>100</v>
      </c>
      <c r="E5023" s="14" t="s">
        <v>90</v>
      </c>
      <c r="F5023" s="14" t="s">
        <v>85</v>
      </c>
      <c r="G5023" s="39">
        <v>13235.824202544121</v>
      </c>
      <c r="H5023" s="38"/>
    </row>
    <row r="5024" spans="1:8" x14ac:dyDescent="0.25">
      <c r="A5024" s="15">
        <v>5023</v>
      </c>
      <c r="B5024" s="38">
        <v>43326</v>
      </c>
      <c r="C5024" s="38" t="s">
        <v>1266</v>
      </c>
      <c r="D5024" s="14" t="s">
        <v>100</v>
      </c>
      <c r="E5024" s="14" t="s">
        <v>84</v>
      </c>
      <c r="F5024" s="14" t="s">
        <v>88</v>
      </c>
      <c r="G5024" s="39">
        <v>13234.053330889876</v>
      </c>
      <c r="H5024" s="38"/>
    </row>
    <row r="5025" spans="1:8" x14ac:dyDescent="0.25">
      <c r="A5025" s="15">
        <v>5024</v>
      </c>
      <c r="B5025" s="38">
        <v>43399</v>
      </c>
      <c r="C5025" s="38" t="s">
        <v>2634</v>
      </c>
      <c r="D5025" s="14" t="s">
        <v>100</v>
      </c>
      <c r="E5025" s="14" t="s">
        <v>84</v>
      </c>
      <c r="F5025" s="14" t="s">
        <v>88</v>
      </c>
      <c r="G5025" s="39">
        <v>13231.577754874184</v>
      </c>
      <c r="H5025" s="38"/>
    </row>
    <row r="5026" spans="1:8" x14ac:dyDescent="0.25">
      <c r="A5026" s="15">
        <v>5025</v>
      </c>
      <c r="B5026" s="38">
        <v>43457</v>
      </c>
      <c r="C5026" s="38" t="s">
        <v>1302</v>
      </c>
      <c r="D5026" s="14" t="s">
        <v>100</v>
      </c>
      <c r="E5026" s="14" t="s">
        <v>84</v>
      </c>
      <c r="F5026" s="14" t="s">
        <v>85</v>
      </c>
      <c r="G5026" s="39">
        <v>13212.127137166723</v>
      </c>
      <c r="H5026" s="38"/>
    </row>
    <row r="5027" spans="1:8" x14ac:dyDescent="0.25">
      <c r="A5027" s="15">
        <v>5026</v>
      </c>
      <c r="B5027" s="38">
        <v>43352</v>
      </c>
      <c r="C5027" s="38" t="s">
        <v>3201</v>
      </c>
      <c r="D5027" s="14" t="s">
        <v>100</v>
      </c>
      <c r="E5027" s="14" t="s">
        <v>94</v>
      </c>
      <c r="F5027" s="14" t="s">
        <v>88</v>
      </c>
      <c r="G5027" s="39">
        <v>13207.348104673427</v>
      </c>
      <c r="H5027" s="38"/>
    </row>
    <row r="5028" spans="1:8" x14ac:dyDescent="0.25">
      <c r="A5028" s="15">
        <v>5027</v>
      </c>
      <c r="B5028" s="38">
        <v>43085</v>
      </c>
      <c r="C5028" s="38" t="s">
        <v>189</v>
      </c>
      <c r="D5028" s="14" t="s">
        <v>100</v>
      </c>
      <c r="E5028" s="14" t="s">
        <v>96</v>
      </c>
      <c r="F5028" s="14" t="s">
        <v>88</v>
      </c>
      <c r="G5028" s="39">
        <v>13202.492351887986</v>
      </c>
      <c r="H5028" s="38"/>
    </row>
    <row r="5029" spans="1:8" x14ac:dyDescent="0.25">
      <c r="A5029" s="15">
        <v>5028</v>
      </c>
      <c r="B5029" s="38">
        <v>43389</v>
      </c>
      <c r="C5029" s="38" t="s">
        <v>738</v>
      </c>
      <c r="D5029" s="14" t="s">
        <v>100</v>
      </c>
      <c r="E5029" s="14" t="s">
        <v>104</v>
      </c>
      <c r="F5029" s="14" t="s">
        <v>85</v>
      </c>
      <c r="G5029" s="39">
        <v>13199.89219769669</v>
      </c>
      <c r="H5029" s="38"/>
    </row>
    <row r="5030" spans="1:8" x14ac:dyDescent="0.25">
      <c r="A5030" s="15">
        <v>5029</v>
      </c>
      <c r="B5030" s="38">
        <v>43304</v>
      </c>
      <c r="C5030" s="38" t="s">
        <v>2273</v>
      </c>
      <c r="D5030" s="14" t="s">
        <v>100</v>
      </c>
      <c r="E5030" s="14" t="s">
        <v>90</v>
      </c>
      <c r="F5030" s="14" t="s">
        <v>85</v>
      </c>
      <c r="G5030" s="39">
        <v>13193.853256419767</v>
      </c>
      <c r="H5030" s="38"/>
    </row>
    <row r="5031" spans="1:8" x14ac:dyDescent="0.25">
      <c r="A5031" s="15">
        <v>5030</v>
      </c>
      <c r="B5031" s="38">
        <v>42873</v>
      </c>
      <c r="C5031" s="38" t="s">
        <v>616</v>
      </c>
      <c r="D5031" s="14" t="s">
        <v>100</v>
      </c>
      <c r="E5031" s="14" t="s">
        <v>104</v>
      </c>
      <c r="F5031" s="14" t="s">
        <v>85</v>
      </c>
      <c r="G5031" s="39">
        <v>13186.590815047413</v>
      </c>
      <c r="H5031" s="38"/>
    </row>
    <row r="5032" spans="1:8" x14ac:dyDescent="0.25">
      <c r="A5032" s="15">
        <v>5031</v>
      </c>
      <c r="B5032" s="38">
        <v>42952</v>
      </c>
      <c r="C5032" s="38" t="s">
        <v>2010</v>
      </c>
      <c r="D5032" s="14" t="s">
        <v>100</v>
      </c>
      <c r="E5032" s="14" t="s">
        <v>96</v>
      </c>
      <c r="F5032" s="14" t="s">
        <v>85</v>
      </c>
      <c r="G5032" s="39">
        <v>13186.424429226776</v>
      </c>
      <c r="H5032" s="38"/>
    </row>
    <row r="5033" spans="1:8" x14ac:dyDescent="0.25">
      <c r="A5033" s="15">
        <v>5032</v>
      </c>
      <c r="B5033" s="38">
        <v>43137</v>
      </c>
      <c r="C5033" s="38" t="s">
        <v>2919</v>
      </c>
      <c r="D5033" s="14" t="s">
        <v>100</v>
      </c>
      <c r="E5033" s="14" t="s">
        <v>94</v>
      </c>
      <c r="F5033" s="14" t="s">
        <v>85</v>
      </c>
      <c r="G5033" s="39">
        <v>13178.986991578988</v>
      </c>
      <c r="H5033" s="38"/>
    </row>
    <row r="5034" spans="1:8" x14ac:dyDescent="0.25">
      <c r="A5034" s="15">
        <v>5033</v>
      </c>
      <c r="B5034" s="38">
        <v>43093</v>
      </c>
      <c r="C5034" s="38" t="s">
        <v>2731</v>
      </c>
      <c r="D5034" s="14" t="s">
        <v>100</v>
      </c>
      <c r="E5034" s="14" t="s">
        <v>84</v>
      </c>
      <c r="F5034" s="14" t="s">
        <v>85</v>
      </c>
      <c r="G5034" s="39">
        <v>13177.876900251911</v>
      </c>
      <c r="H5034" s="38"/>
    </row>
    <row r="5035" spans="1:8" x14ac:dyDescent="0.25">
      <c r="A5035" s="15">
        <v>5034</v>
      </c>
      <c r="B5035" s="38">
        <v>42930</v>
      </c>
      <c r="C5035" s="38" t="s">
        <v>1694</v>
      </c>
      <c r="D5035" s="14" t="s">
        <v>100</v>
      </c>
      <c r="E5035" s="14" t="s">
        <v>104</v>
      </c>
      <c r="F5035" s="14" t="s">
        <v>88</v>
      </c>
      <c r="G5035" s="39">
        <v>13175.900034309912</v>
      </c>
      <c r="H5035" s="38"/>
    </row>
    <row r="5036" spans="1:8" x14ac:dyDescent="0.25">
      <c r="A5036" s="15">
        <v>5035</v>
      </c>
      <c r="B5036" s="38">
        <v>42971</v>
      </c>
      <c r="C5036" s="38" t="s">
        <v>2114</v>
      </c>
      <c r="D5036" s="14" t="s">
        <v>100</v>
      </c>
      <c r="E5036" s="14" t="s">
        <v>94</v>
      </c>
      <c r="F5036" s="14" t="s">
        <v>88</v>
      </c>
      <c r="G5036" s="39">
        <v>13174.700496492853</v>
      </c>
      <c r="H5036" s="38"/>
    </row>
    <row r="5037" spans="1:8" x14ac:dyDescent="0.25">
      <c r="A5037" s="15">
        <v>5036</v>
      </c>
      <c r="B5037" s="38">
        <v>42754</v>
      </c>
      <c r="C5037" s="38" t="s">
        <v>292</v>
      </c>
      <c r="D5037" s="14" t="s">
        <v>100</v>
      </c>
      <c r="E5037" s="14" t="s">
        <v>96</v>
      </c>
      <c r="F5037" s="14" t="s">
        <v>85</v>
      </c>
      <c r="G5037" s="39">
        <v>13172.985746932254</v>
      </c>
      <c r="H5037" s="38"/>
    </row>
    <row r="5038" spans="1:8" x14ac:dyDescent="0.25">
      <c r="A5038" s="15">
        <v>5037</v>
      </c>
      <c r="B5038" s="38">
        <v>43458</v>
      </c>
      <c r="C5038" s="38" t="s">
        <v>976</v>
      </c>
      <c r="D5038" s="14" t="s">
        <v>100</v>
      </c>
      <c r="E5038" s="14" t="s">
        <v>94</v>
      </c>
      <c r="F5038" s="14" t="s">
        <v>85</v>
      </c>
      <c r="G5038" s="39">
        <v>13170.431656372251</v>
      </c>
      <c r="H5038" s="38"/>
    </row>
    <row r="5039" spans="1:8" x14ac:dyDescent="0.25">
      <c r="A5039" s="15">
        <v>5038</v>
      </c>
      <c r="B5039" s="38">
        <v>42903</v>
      </c>
      <c r="C5039" s="38" t="s">
        <v>1699</v>
      </c>
      <c r="D5039" s="14" t="s">
        <v>100</v>
      </c>
      <c r="E5039" s="14" t="s">
        <v>90</v>
      </c>
      <c r="F5039" s="14" t="s">
        <v>88</v>
      </c>
      <c r="G5039" s="39">
        <v>13169.050007991</v>
      </c>
      <c r="H5039" s="38"/>
    </row>
    <row r="5040" spans="1:8" x14ac:dyDescent="0.25">
      <c r="A5040" s="15">
        <v>5039</v>
      </c>
      <c r="B5040" s="38">
        <v>43161</v>
      </c>
      <c r="C5040" s="38" t="s">
        <v>2896</v>
      </c>
      <c r="D5040" s="14" t="s">
        <v>100</v>
      </c>
      <c r="E5040" s="14" t="s">
        <v>84</v>
      </c>
      <c r="F5040" s="14" t="s">
        <v>85</v>
      </c>
      <c r="G5040" s="39">
        <v>13164.163278395103</v>
      </c>
      <c r="H5040" s="38"/>
    </row>
    <row r="5041" spans="1:8" x14ac:dyDescent="0.25">
      <c r="A5041" s="15">
        <v>5040</v>
      </c>
      <c r="B5041" s="38">
        <v>43153</v>
      </c>
      <c r="C5041" s="38" t="s">
        <v>2989</v>
      </c>
      <c r="D5041" s="14" t="s">
        <v>100</v>
      </c>
      <c r="E5041" s="14" t="s">
        <v>90</v>
      </c>
      <c r="F5041" s="14" t="s">
        <v>88</v>
      </c>
      <c r="G5041" s="39">
        <v>13156.493553882749</v>
      </c>
      <c r="H5041" s="38"/>
    </row>
    <row r="5042" spans="1:8" x14ac:dyDescent="0.25">
      <c r="A5042" s="15">
        <v>5041</v>
      </c>
      <c r="B5042" s="38">
        <v>43047</v>
      </c>
      <c r="C5042" s="38" t="s">
        <v>744</v>
      </c>
      <c r="D5042" s="14" t="s">
        <v>100</v>
      </c>
      <c r="E5042" s="14" t="s">
        <v>104</v>
      </c>
      <c r="F5042" s="14" t="s">
        <v>85</v>
      </c>
      <c r="G5042" s="39">
        <v>13156.281811149875</v>
      </c>
      <c r="H5042" s="38"/>
    </row>
    <row r="5043" spans="1:8" x14ac:dyDescent="0.25">
      <c r="A5043" s="15">
        <v>5042</v>
      </c>
      <c r="B5043" s="38">
        <v>43402</v>
      </c>
      <c r="C5043" s="38" t="s">
        <v>3520</v>
      </c>
      <c r="D5043" s="14" t="s">
        <v>100</v>
      </c>
      <c r="E5043" s="14" t="s">
        <v>90</v>
      </c>
      <c r="F5043" s="14" t="s">
        <v>85</v>
      </c>
      <c r="G5043" s="39">
        <v>13144.286901558569</v>
      </c>
      <c r="H5043" s="38"/>
    </row>
    <row r="5044" spans="1:8" x14ac:dyDescent="0.25">
      <c r="A5044" s="15">
        <v>5043</v>
      </c>
      <c r="B5044" s="38">
        <v>42904</v>
      </c>
      <c r="C5044" s="38" t="s">
        <v>495</v>
      </c>
      <c r="D5044" s="14" t="s">
        <v>100</v>
      </c>
      <c r="E5044" s="14" t="s">
        <v>94</v>
      </c>
      <c r="F5044" s="14" t="s">
        <v>88</v>
      </c>
      <c r="G5044" s="39">
        <v>13142.872199949428</v>
      </c>
      <c r="H5044" s="38"/>
    </row>
    <row r="5045" spans="1:8" x14ac:dyDescent="0.25">
      <c r="A5045" s="15">
        <v>5044</v>
      </c>
      <c r="B5045" s="38">
        <v>42868</v>
      </c>
      <c r="C5045" s="38" t="s">
        <v>1365</v>
      </c>
      <c r="D5045" s="14" t="s">
        <v>100</v>
      </c>
      <c r="E5045" s="14" t="s">
        <v>90</v>
      </c>
      <c r="F5045" s="14" t="s">
        <v>88</v>
      </c>
      <c r="G5045" s="39">
        <v>13139.710227623424</v>
      </c>
      <c r="H5045" s="38"/>
    </row>
    <row r="5046" spans="1:8" x14ac:dyDescent="0.25">
      <c r="A5046" s="15">
        <v>5045</v>
      </c>
      <c r="B5046" s="38">
        <v>43144</v>
      </c>
      <c r="C5046" s="38" t="s">
        <v>980</v>
      </c>
      <c r="D5046" s="14" t="s">
        <v>100</v>
      </c>
      <c r="E5046" s="14" t="s">
        <v>104</v>
      </c>
      <c r="F5046" s="14" t="s">
        <v>85</v>
      </c>
      <c r="G5046" s="39">
        <v>13132.598513202893</v>
      </c>
      <c r="H5046" s="38"/>
    </row>
    <row r="5047" spans="1:8" x14ac:dyDescent="0.25">
      <c r="A5047" s="15">
        <v>5046</v>
      </c>
      <c r="B5047" s="38">
        <v>43361</v>
      </c>
      <c r="C5047" s="38" t="s">
        <v>783</v>
      </c>
      <c r="D5047" s="14" t="s">
        <v>100</v>
      </c>
      <c r="E5047" s="14" t="s">
        <v>104</v>
      </c>
      <c r="F5047" s="14" t="s">
        <v>85</v>
      </c>
      <c r="G5047" s="39">
        <v>13131.743261581001</v>
      </c>
      <c r="H5047" s="38"/>
    </row>
    <row r="5048" spans="1:8" x14ac:dyDescent="0.25">
      <c r="A5048" s="15">
        <v>5047</v>
      </c>
      <c r="B5048" s="38">
        <v>42998</v>
      </c>
      <c r="C5048" s="38" t="s">
        <v>499</v>
      </c>
      <c r="D5048" s="14" t="s">
        <v>100</v>
      </c>
      <c r="E5048" s="14" t="s">
        <v>96</v>
      </c>
      <c r="F5048" s="14" t="s">
        <v>85</v>
      </c>
      <c r="G5048" s="39">
        <v>13128.158489019381</v>
      </c>
      <c r="H5048" s="38"/>
    </row>
    <row r="5049" spans="1:8" x14ac:dyDescent="0.25">
      <c r="A5049" s="15">
        <v>5048</v>
      </c>
      <c r="B5049" s="38">
        <v>43411</v>
      </c>
      <c r="C5049" s="38" t="s">
        <v>669</v>
      </c>
      <c r="D5049" s="14" t="s">
        <v>100</v>
      </c>
      <c r="E5049" s="14" t="s">
        <v>96</v>
      </c>
      <c r="F5049" s="14" t="s">
        <v>85</v>
      </c>
      <c r="G5049" s="39">
        <v>13125.852145179349</v>
      </c>
      <c r="H5049" s="38"/>
    </row>
    <row r="5050" spans="1:8" x14ac:dyDescent="0.25">
      <c r="A5050" s="15">
        <v>5049</v>
      </c>
      <c r="B5050" s="38">
        <v>42988</v>
      </c>
      <c r="C5050" s="38" t="s">
        <v>2230</v>
      </c>
      <c r="D5050" s="14" t="s">
        <v>100</v>
      </c>
      <c r="E5050" s="14" t="s">
        <v>90</v>
      </c>
      <c r="F5050" s="14" t="s">
        <v>88</v>
      </c>
      <c r="G5050" s="39">
        <v>13105.023129475163</v>
      </c>
      <c r="H5050" s="38"/>
    </row>
    <row r="5051" spans="1:8" x14ac:dyDescent="0.25">
      <c r="A5051" s="15">
        <v>5050</v>
      </c>
      <c r="B5051" s="38">
        <v>42781</v>
      </c>
      <c r="C5051" s="38" t="s">
        <v>167</v>
      </c>
      <c r="D5051" s="14" t="s">
        <v>100</v>
      </c>
      <c r="E5051" s="14" t="s">
        <v>94</v>
      </c>
      <c r="F5051" s="14" t="s">
        <v>88</v>
      </c>
      <c r="G5051" s="39">
        <v>13101.630322834593</v>
      </c>
      <c r="H5051" s="38"/>
    </row>
    <row r="5052" spans="1:8" x14ac:dyDescent="0.25">
      <c r="A5052" s="15">
        <v>5051</v>
      </c>
      <c r="B5052" s="38">
        <v>42997</v>
      </c>
      <c r="C5052" s="38" t="s">
        <v>2024</v>
      </c>
      <c r="D5052" s="14" t="s">
        <v>100</v>
      </c>
      <c r="E5052" s="14" t="s">
        <v>104</v>
      </c>
      <c r="F5052" s="14" t="s">
        <v>88</v>
      </c>
      <c r="G5052" s="39">
        <v>13092.287447323257</v>
      </c>
      <c r="H5052" s="38"/>
    </row>
    <row r="5053" spans="1:8" x14ac:dyDescent="0.25">
      <c r="A5053" s="15">
        <v>5052</v>
      </c>
      <c r="B5053" s="38">
        <v>42763</v>
      </c>
      <c r="C5053" s="38" t="s">
        <v>402</v>
      </c>
      <c r="D5053" s="14" t="s">
        <v>100</v>
      </c>
      <c r="E5053" s="14" t="s">
        <v>96</v>
      </c>
      <c r="F5053" s="14" t="s">
        <v>85</v>
      </c>
      <c r="G5053" s="39">
        <v>13089.864520486661</v>
      </c>
      <c r="H5053" s="38"/>
    </row>
    <row r="5054" spans="1:8" x14ac:dyDescent="0.25">
      <c r="A5054" s="15">
        <v>5053</v>
      </c>
      <c r="B5054" s="38">
        <v>42753</v>
      </c>
      <c r="C5054" s="38" t="s">
        <v>275</v>
      </c>
      <c r="D5054" s="14" t="s">
        <v>100</v>
      </c>
      <c r="E5054" s="14" t="s">
        <v>84</v>
      </c>
      <c r="F5054" s="14" t="s">
        <v>88</v>
      </c>
      <c r="G5054" s="39">
        <v>13079.752769517907</v>
      </c>
      <c r="H5054" s="38"/>
    </row>
    <row r="5055" spans="1:8" x14ac:dyDescent="0.25">
      <c r="A5055" s="15">
        <v>5054</v>
      </c>
      <c r="B5055" s="38">
        <v>43189</v>
      </c>
      <c r="C5055" s="38" t="s">
        <v>3114</v>
      </c>
      <c r="D5055" s="14" t="s">
        <v>100</v>
      </c>
      <c r="E5055" s="14" t="s">
        <v>94</v>
      </c>
      <c r="F5055" s="14" t="s">
        <v>85</v>
      </c>
      <c r="G5055" s="39">
        <v>13078.752913557742</v>
      </c>
      <c r="H5055" s="38"/>
    </row>
    <row r="5056" spans="1:8" x14ac:dyDescent="0.25">
      <c r="A5056" s="15">
        <v>5055</v>
      </c>
      <c r="B5056" s="38">
        <v>43103</v>
      </c>
      <c r="C5056" s="38" t="s">
        <v>814</v>
      </c>
      <c r="D5056" s="14" t="s">
        <v>100</v>
      </c>
      <c r="E5056" s="14" t="s">
        <v>104</v>
      </c>
      <c r="F5056" s="14" t="s">
        <v>85</v>
      </c>
      <c r="G5056" s="39">
        <v>13070.69332421225</v>
      </c>
      <c r="H5056" s="38"/>
    </row>
    <row r="5057" spans="1:8" x14ac:dyDescent="0.25">
      <c r="A5057" s="15">
        <v>5056</v>
      </c>
      <c r="B5057" s="38">
        <v>43129</v>
      </c>
      <c r="C5057" s="38" t="s">
        <v>2882</v>
      </c>
      <c r="D5057" s="14" t="s">
        <v>100</v>
      </c>
      <c r="E5057" s="14" t="s">
        <v>104</v>
      </c>
      <c r="F5057" s="14" t="s">
        <v>85</v>
      </c>
      <c r="G5057" s="39">
        <v>13070.272625789887</v>
      </c>
      <c r="H5057" s="38"/>
    </row>
    <row r="5058" spans="1:8" x14ac:dyDescent="0.25">
      <c r="A5058" s="15">
        <v>5057</v>
      </c>
      <c r="B5058" s="38">
        <v>43158</v>
      </c>
      <c r="C5058" s="38" t="s">
        <v>3010</v>
      </c>
      <c r="D5058" s="14" t="s">
        <v>100</v>
      </c>
      <c r="E5058" s="14" t="s">
        <v>96</v>
      </c>
      <c r="F5058" s="14" t="s">
        <v>88</v>
      </c>
      <c r="G5058" s="39">
        <v>13060.009947524495</v>
      </c>
      <c r="H5058" s="38"/>
    </row>
    <row r="5059" spans="1:8" x14ac:dyDescent="0.25">
      <c r="A5059" s="15">
        <v>5058</v>
      </c>
      <c r="B5059" s="38">
        <v>42755</v>
      </c>
      <c r="C5059" s="38" t="s">
        <v>311</v>
      </c>
      <c r="D5059" s="14" t="s">
        <v>100</v>
      </c>
      <c r="E5059" s="14" t="s">
        <v>84</v>
      </c>
      <c r="F5059" s="14" t="s">
        <v>88</v>
      </c>
      <c r="G5059" s="39">
        <v>13058.882203621224</v>
      </c>
      <c r="H5059" s="38"/>
    </row>
    <row r="5060" spans="1:8" x14ac:dyDescent="0.25">
      <c r="A5060" s="15">
        <v>5059</v>
      </c>
      <c r="B5060" s="38">
        <v>43296</v>
      </c>
      <c r="C5060" s="38" t="s">
        <v>2697</v>
      </c>
      <c r="D5060" s="14" t="s">
        <v>100</v>
      </c>
      <c r="E5060" s="14" t="s">
        <v>84</v>
      </c>
      <c r="F5060" s="14" t="s">
        <v>85</v>
      </c>
      <c r="G5060" s="39">
        <v>13055.601312698045</v>
      </c>
      <c r="H5060" s="38"/>
    </row>
    <row r="5061" spans="1:8" x14ac:dyDescent="0.25">
      <c r="A5061" s="15">
        <v>5060</v>
      </c>
      <c r="B5061" s="38">
        <v>43245</v>
      </c>
      <c r="C5061" s="38" t="s">
        <v>1918</v>
      </c>
      <c r="D5061" s="14" t="s">
        <v>100</v>
      </c>
      <c r="E5061" s="14" t="s">
        <v>84</v>
      </c>
      <c r="F5061" s="14" t="s">
        <v>85</v>
      </c>
      <c r="G5061" s="39">
        <v>13052.652337782925</v>
      </c>
      <c r="H5061" s="38"/>
    </row>
    <row r="5062" spans="1:8" x14ac:dyDescent="0.25">
      <c r="A5062" s="15">
        <v>5061</v>
      </c>
      <c r="B5062" s="38">
        <v>43282</v>
      </c>
      <c r="C5062" s="38" t="s">
        <v>358</v>
      </c>
      <c r="D5062" s="14" t="s">
        <v>100</v>
      </c>
      <c r="E5062" s="14" t="s">
        <v>90</v>
      </c>
      <c r="F5062" s="14" t="s">
        <v>88</v>
      </c>
      <c r="G5062" s="39">
        <v>13052.269434597149</v>
      </c>
      <c r="H5062" s="38"/>
    </row>
    <row r="5063" spans="1:8" x14ac:dyDescent="0.25">
      <c r="A5063" s="15">
        <v>5062</v>
      </c>
      <c r="B5063" s="38">
        <v>43149</v>
      </c>
      <c r="C5063" s="38" t="s">
        <v>2273</v>
      </c>
      <c r="D5063" s="14" t="s">
        <v>100</v>
      </c>
      <c r="E5063" s="14" t="s">
        <v>94</v>
      </c>
      <c r="F5063" s="14" t="s">
        <v>88</v>
      </c>
      <c r="G5063" s="39">
        <v>13050.835315861954</v>
      </c>
      <c r="H5063" s="38"/>
    </row>
    <row r="5064" spans="1:8" x14ac:dyDescent="0.25">
      <c r="A5064" s="15">
        <v>5063</v>
      </c>
      <c r="B5064" s="38">
        <v>43387</v>
      </c>
      <c r="C5064" s="38" t="s">
        <v>435</v>
      </c>
      <c r="D5064" s="14" t="s">
        <v>100</v>
      </c>
      <c r="E5064" s="14" t="s">
        <v>90</v>
      </c>
      <c r="F5064" s="14" t="s">
        <v>85</v>
      </c>
      <c r="G5064" s="39">
        <v>13039.835189938389</v>
      </c>
      <c r="H5064" s="38"/>
    </row>
    <row r="5065" spans="1:8" x14ac:dyDescent="0.25">
      <c r="A5065" s="15">
        <v>5064</v>
      </c>
      <c r="B5065" s="38">
        <v>43359</v>
      </c>
      <c r="C5065" s="38" t="s">
        <v>2307</v>
      </c>
      <c r="D5065" s="14" t="s">
        <v>100</v>
      </c>
      <c r="E5065" s="14" t="s">
        <v>96</v>
      </c>
      <c r="F5065" s="14" t="s">
        <v>85</v>
      </c>
      <c r="G5065" s="39">
        <v>13029.272793600669</v>
      </c>
      <c r="H5065" s="38"/>
    </row>
    <row r="5066" spans="1:8" x14ac:dyDescent="0.25">
      <c r="A5066" s="15">
        <v>5065</v>
      </c>
      <c r="B5066" s="38">
        <v>42750</v>
      </c>
      <c r="C5066" s="38" t="s">
        <v>229</v>
      </c>
      <c r="D5066" s="14" t="s">
        <v>100</v>
      </c>
      <c r="E5066" s="14" t="s">
        <v>104</v>
      </c>
      <c r="F5066" s="14" t="s">
        <v>88</v>
      </c>
      <c r="G5066" s="39">
        <v>13021.896470336385</v>
      </c>
      <c r="H5066" s="38"/>
    </row>
    <row r="5067" spans="1:8" x14ac:dyDescent="0.25">
      <c r="A5067" s="15">
        <v>5066</v>
      </c>
      <c r="B5067" s="38">
        <v>43241</v>
      </c>
      <c r="C5067" s="38" t="s">
        <v>1415</v>
      </c>
      <c r="D5067" s="14" t="s">
        <v>100</v>
      </c>
      <c r="E5067" s="14" t="s">
        <v>104</v>
      </c>
      <c r="F5067" s="14" t="s">
        <v>85</v>
      </c>
      <c r="G5067" s="39">
        <v>13016.789487869817</v>
      </c>
      <c r="H5067" s="38"/>
    </row>
    <row r="5068" spans="1:8" x14ac:dyDescent="0.25">
      <c r="A5068" s="15">
        <v>5067</v>
      </c>
      <c r="B5068" s="38">
        <v>43191</v>
      </c>
      <c r="C5068" s="38" t="s">
        <v>2451</v>
      </c>
      <c r="D5068" s="14" t="s">
        <v>100</v>
      </c>
      <c r="E5068" s="14" t="s">
        <v>96</v>
      </c>
      <c r="F5068" s="14" t="s">
        <v>88</v>
      </c>
      <c r="G5068" s="39">
        <v>13007.937377602488</v>
      </c>
      <c r="H5068" s="38"/>
    </row>
    <row r="5069" spans="1:8" x14ac:dyDescent="0.25">
      <c r="A5069" s="15">
        <v>5068</v>
      </c>
      <c r="B5069" s="38">
        <v>43057</v>
      </c>
      <c r="C5069" s="38" t="s">
        <v>2592</v>
      </c>
      <c r="D5069" s="14" t="s">
        <v>100</v>
      </c>
      <c r="E5069" s="14" t="s">
        <v>96</v>
      </c>
      <c r="F5069" s="14" t="s">
        <v>88</v>
      </c>
      <c r="G5069" s="39">
        <v>13006.600907445474</v>
      </c>
      <c r="H5069" s="38"/>
    </row>
    <row r="5070" spans="1:8" x14ac:dyDescent="0.25">
      <c r="A5070" s="15">
        <v>5069</v>
      </c>
      <c r="B5070" s="38">
        <v>43019</v>
      </c>
      <c r="C5070" s="38" t="s">
        <v>251</v>
      </c>
      <c r="D5070" s="14" t="s">
        <v>100</v>
      </c>
      <c r="E5070" s="14" t="s">
        <v>96</v>
      </c>
      <c r="F5070" s="14" t="s">
        <v>88</v>
      </c>
      <c r="G5070" s="39">
        <v>12994.689153493124</v>
      </c>
      <c r="H5070" s="38"/>
    </row>
    <row r="5071" spans="1:8" x14ac:dyDescent="0.25">
      <c r="A5071" s="15">
        <v>5070</v>
      </c>
      <c r="B5071" s="38">
        <v>43431</v>
      </c>
      <c r="C5071" s="38" t="s">
        <v>1978</v>
      </c>
      <c r="D5071" s="14" t="s">
        <v>100</v>
      </c>
      <c r="E5071" s="14" t="s">
        <v>96</v>
      </c>
      <c r="F5071" s="14" t="s">
        <v>85</v>
      </c>
      <c r="G5071" s="39">
        <v>12965.661297693887</v>
      </c>
      <c r="H5071" s="38"/>
    </row>
    <row r="5072" spans="1:8" x14ac:dyDescent="0.25">
      <c r="A5072" s="15">
        <v>5071</v>
      </c>
      <c r="B5072" s="38">
        <v>43378</v>
      </c>
      <c r="C5072" s="38" t="s">
        <v>1946</v>
      </c>
      <c r="D5072" s="14" t="s">
        <v>100</v>
      </c>
      <c r="E5072" s="14" t="s">
        <v>94</v>
      </c>
      <c r="F5072" s="14" t="s">
        <v>85</v>
      </c>
      <c r="G5072" s="39">
        <v>12954.821917571027</v>
      </c>
      <c r="H5072" s="38"/>
    </row>
    <row r="5073" spans="1:8" x14ac:dyDescent="0.25">
      <c r="A5073" s="15">
        <v>5072</v>
      </c>
      <c r="B5073" s="38">
        <v>43125</v>
      </c>
      <c r="C5073" s="38" t="s">
        <v>1946</v>
      </c>
      <c r="D5073" s="14" t="s">
        <v>100</v>
      </c>
      <c r="E5073" s="14" t="s">
        <v>104</v>
      </c>
      <c r="F5073" s="14" t="s">
        <v>85</v>
      </c>
      <c r="G5073" s="39">
        <v>12954.621620106236</v>
      </c>
      <c r="H5073" s="38"/>
    </row>
    <row r="5074" spans="1:8" x14ac:dyDescent="0.25">
      <c r="A5074" s="15">
        <v>5073</v>
      </c>
      <c r="B5074" s="38">
        <v>43108</v>
      </c>
      <c r="C5074" s="38" t="s">
        <v>328</v>
      </c>
      <c r="D5074" s="14" t="s">
        <v>100</v>
      </c>
      <c r="E5074" s="14" t="s">
        <v>96</v>
      </c>
      <c r="F5074" s="14" t="s">
        <v>88</v>
      </c>
      <c r="G5074" s="39">
        <v>12951.301176998124</v>
      </c>
      <c r="H5074" s="38"/>
    </row>
    <row r="5075" spans="1:8" x14ac:dyDescent="0.25">
      <c r="A5075" s="15">
        <v>5074</v>
      </c>
      <c r="B5075" s="38">
        <v>43107</v>
      </c>
      <c r="C5075" s="38" t="s">
        <v>926</v>
      </c>
      <c r="D5075" s="14" t="s">
        <v>100</v>
      </c>
      <c r="E5075" s="14" t="s">
        <v>104</v>
      </c>
      <c r="F5075" s="14" t="s">
        <v>88</v>
      </c>
      <c r="G5075" s="39">
        <v>12948.041440037041</v>
      </c>
      <c r="H5075" s="38"/>
    </row>
    <row r="5076" spans="1:8" x14ac:dyDescent="0.25">
      <c r="A5076" s="15">
        <v>5075</v>
      </c>
      <c r="B5076" s="38">
        <v>43385</v>
      </c>
      <c r="C5076" s="38" t="s">
        <v>2055</v>
      </c>
      <c r="D5076" s="14" t="s">
        <v>100</v>
      </c>
      <c r="E5076" s="14" t="s">
        <v>94</v>
      </c>
      <c r="F5076" s="14" t="s">
        <v>85</v>
      </c>
      <c r="G5076" s="39">
        <v>12942.846710710575</v>
      </c>
      <c r="H5076" s="38"/>
    </row>
    <row r="5077" spans="1:8" x14ac:dyDescent="0.25">
      <c r="A5077" s="15">
        <v>5076</v>
      </c>
      <c r="B5077" s="38">
        <v>43170</v>
      </c>
      <c r="C5077" s="38" t="s">
        <v>269</v>
      </c>
      <c r="D5077" s="14" t="s">
        <v>100</v>
      </c>
      <c r="E5077" s="14" t="s">
        <v>104</v>
      </c>
      <c r="F5077" s="14" t="s">
        <v>85</v>
      </c>
      <c r="G5077" s="39">
        <v>12932.33748882604</v>
      </c>
      <c r="H5077" s="38"/>
    </row>
    <row r="5078" spans="1:8" x14ac:dyDescent="0.25">
      <c r="A5078" s="15">
        <v>5077</v>
      </c>
      <c r="B5078" s="38">
        <v>42994</v>
      </c>
      <c r="C5078" s="38" t="s">
        <v>829</v>
      </c>
      <c r="D5078" s="14" t="s">
        <v>100</v>
      </c>
      <c r="E5078" s="14" t="s">
        <v>90</v>
      </c>
      <c r="F5078" s="14" t="s">
        <v>85</v>
      </c>
      <c r="G5078" s="39">
        <v>12928.546416489862</v>
      </c>
      <c r="H5078" s="38"/>
    </row>
    <row r="5079" spans="1:8" x14ac:dyDescent="0.25">
      <c r="A5079" s="15">
        <v>5078</v>
      </c>
      <c r="B5079" s="38">
        <v>43000</v>
      </c>
      <c r="C5079" s="38" t="s">
        <v>1202</v>
      </c>
      <c r="D5079" s="14" t="s">
        <v>100</v>
      </c>
      <c r="E5079" s="14" t="s">
        <v>94</v>
      </c>
      <c r="F5079" s="14" t="s">
        <v>88</v>
      </c>
      <c r="G5079" s="39">
        <v>12914.036567801473</v>
      </c>
      <c r="H5079" s="38"/>
    </row>
    <row r="5080" spans="1:8" x14ac:dyDescent="0.25">
      <c r="A5080" s="15">
        <v>5079</v>
      </c>
      <c r="B5080" s="38">
        <v>43102</v>
      </c>
      <c r="C5080" s="38" t="s">
        <v>2342</v>
      </c>
      <c r="D5080" s="14" t="s">
        <v>100</v>
      </c>
      <c r="E5080" s="14" t="s">
        <v>96</v>
      </c>
      <c r="F5080" s="14" t="s">
        <v>85</v>
      </c>
      <c r="G5080" s="39">
        <v>12909.309785343252</v>
      </c>
      <c r="H5080" s="38"/>
    </row>
    <row r="5081" spans="1:8" x14ac:dyDescent="0.25">
      <c r="A5081" s="15">
        <v>5080</v>
      </c>
      <c r="B5081" s="38">
        <v>43115</v>
      </c>
      <c r="C5081" s="38" t="s">
        <v>262</v>
      </c>
      <c r="D5081" s="14" t="s">
        <v>100</v>
      </c>
      <c r="E5081" s="14" t="s">
        <v>84</v>
      </c>
      <c r="F5081" s="14" t="s">
        <v>85</v>
      </c>
      <c r="G5081" s="39">
        <v>12879.818140072002</v>
      </c>
      <c r="H5081" s="38"/>
    </row>
    <row r="5082" spans="1:8" x14ac:dyDescent="0.25">
      <c r="A5082" s="15">
        <v>5081</v>
      </c>
      <c r="B5082" s="38">
        <v>43416</v>
      </c>
      <c r="C5082" s="38" t="s">
        <v>3065</v>
      </c>
      <c r="D5082" s="14" t="s">
        <v>100</v>
      </c>
      <c r="E5082" s="14" t="s">
        <v>84</v>
      </c>
      <c r="F5082" s="14" t="s">
        <v>88</v>
      </c>
      <c r="G5082" s="39">
        <v>12879.015923757075</v>
      </c>
      <c r="H5082" s="38"/>
    </row>
    <row r="5083" spans="1:8" x14ac:dyDescent="0.25">
      <c r="A5083" s="15">
        <v>5082</v>
      </c>
      <c r="B5083" s="38">
        <v>43219</v>
      </c>
      <c r="C5083" s="38" t="s">
        <v>1513</v>
      </c>
      <c r="D5083" s="14" t="s">
        <v>100</v>
      </c>
      <c r="E5083" s="14" t="s">
        <v>104</v>
      </c>
      <c r="F5083" s="14" t="s">
        <v>88</v>
      </c>
      <c r="G5083" s="39">
        <v>12874.620554901754</v>
      </c>
      <c r="H5083" s="38"/>
    </row>
    <row r="5084" spans="1:8" x14ac:dyDescent="0.25">
      <c r="A5084" s="15">
        <v>5083</v>
      </c>
      <c r="B5084" s="38">
        <v>43072</v>
      </c>
      <c r="C5084" s="38" t="s">
        <v>1014</v>
      </c>
      <c r="D5084" s="14" t="s">
        <v>100</v>
      </c>
      <c r="E5084" s="14" t="s">
        <v>90</v>
      </c>
      <c r="F5084" s="14" t="s">
        <v>85</v>
      </c>
      <c r="G5084" s="39">
        <v>12871.393061577968</v>
      </c>
      <c r="H5084" s="38"/>
    </row>
    <row r="5085" spans="1:8" x14ac:dyDescent="0.25">
      <c r="A5085" s="15">
        <v>5084</v>
      </c>
      <c r="B5085" s="38">
        <v>43462</v>
      </c>
      <c r="C5085" s="38" t="s">
        <v>737</v>
      </c>
      <c r="D5085" s="14" t="s">
        <v>100</v>
      </c>
      <c r="E5085" s="14" t="s">
        <v>96</v>
      </c>
      <c r="F5085" s="14" t="s">
        <v>85</v>
      </c>
      <c r="G5085" s="39">
        <v>12867.880473330153</v>
      </c>
      <c r="H5085" s="38"/>
    </row>
    <row r="5086" spans="1:8" x14ac:dyDescent="0.25">
      <c r="A5086" s="15">
        <v>5085</v>
      </c>
      <c r="B5086" s="38">
        <v>43231</v>
      </c>
      <c r="C5086" s="38" t="s">
        <v>2704</v>
      </c>
      <c r="D5086" s="14" t="s">
        <v>100</v>
      </c>
      <c r="E5086" s="14" t="s">
        <v>84</v>
      </c>
      <c r="F5086" s="14" t="s">
        <v>85</v>
      </c>
      <c r="G5086" s="39">
        <v>12867.816861544425</v>
      </c>
      <c r="H5086" s="38"/>
    </row>
    <row r="5087" spans="1:8" x14ac:dyDescent="0.25">
      <c r="A5087" s="15">
        <v>5086</v>
      </c>
      <c r="B5087" s="38">
        <v>43469</v>
      </c>
      <c r="C5087" s="38" t="s">
        <v>3337</v>
      </c>
      <c r="D5087" s="14" t="s">
        <v>100</v>
      </c>
      <c r="E5087" s="14" t="s">
        <v>90</v>
      </c>
      <c r="F5087" s="14" t="s">
        <v>85</v>
      </c>
      <c r="G5087" s="39">
        <v>12866.161079326095</v>
      </c>
      <c r="H5087" s="38"/>
    </row>
    <row r="5088" spans="1:8" x14ac:dyDescent="0.25">
      <c r="A5088" s="15">
        <v>5087</v>
      </c>
      <c r="B5088" s="38">
        <v>43228</v>
      </c>
      <c r="C5088" s="38" t="s">
        <v>1711</v>
      </c>
      <c r="D5088" s="14" t="s">
        <v>100</v>
      </c>
      <c r="E5088" s="14" t="s">
        <v>96</v>
      </c>
      <c r="F5088" s="14" t="s">
        <v>85</v>
      </c>
      <c r="G5088" s="39">
        <v>12864.398734216411</v>
      </c>
      <c r="H5088" s="38"/>
    </row>
    <row r="5089" spans="1:8" x14ac:dyDescent="0.25">
      <c r="A5089" s="15">
        <v>5088</v>
      </c>
      <c r="B5089" s="38">
        <v>43309</v>
      </c>
      <c r="C5089" s="38" t="s">
        <v>1690</v>
      </c>
      <c r="D5089" s="14" t="s">
        <v>100</v>
      </c>
      <c r="E5089" s="14" t="s">
        <v>90</v>
      </c>
      <c r="F5089" s="14" t="s">
        <v>85</v>
      </c>
      <c r="G5089" s="39">
        <v>12860.984175265017</v>
      </c>
      <c r="H5089" s="38"/>
    </row>
    <row r="5090" spans="1:8" x14ac:dyDescent="0.25">
      <c r="A5090" s="15">
        <v>5089</v>
      </c>
      <c r="B5090" s="38">
        <v>43328</v>
      </c>
      <c r="C5090" s="38" t="s">
        <v>3433</v>
      </c>
      <c r="D5090" s="14" t="s">
        <v>100</v>
      </c>
      <c r="E5090" s="14" t="s">
        <v>96</v>
      </c>
      <c r="F5090" s="14" t="s">
        <v>85</v>
      </c>
      <c r="G5090" s="39">
        <v>12859.290777110036</v>
      </c>
      <c r="H5090" s="38"/>
    </row>
    <row r="5091" spans="1:8" x14ac:dyDescent="0.25">
      <c r="A5091" s="15">
        <v>5090</v>
      </c>
      <c r="B5091" s="38">
        <v>43212</v>
      </c>
      <c r="C5091" s="38" t="s">
        <v>3184</v>
      </c>
      <c r="D5091" s="14" t="s">
        <v>100</v>
      </c>
      <c r="E5091" s="14" t="s">
        <v>96</v>
      </c>
      <c r="F5091" s="14" t="s">
        <v>85</v>
      </c>
      <c r="G5091" s="39">
        <v>12841.232936262322</v>
      </c>
      <c r="H5091" s="38"/>
    </row>
    <row r="5092" spans="1:8" x14ac:dyDescent="0.25">
      <c r="A5092" s="15">
        <v>5091</v>
      </c>
      <c r="B5092" s="38">
        <v>42934</v>
      </c>
      <c r="C5092" s="38" t="s">
        <v>1900</v>
      </c>
      <c r="D5092" s="14" t="s">
        <v>100</v>
      </c>
      <c r="E5092" s="14" t="s">
        <v>104</v>
      </c>
      <c r="F5092" s="14" t="s">
        <v>85</v>
      </c>
      <c r="G5092" s="39">
        <v>12831.848805986403</v>
      </c>
      <c r="H5092" s="38"/>
    </row>
    <row r="5093" spans="1:8" x14ac:dyDescent="0.25">
      <c r="A5093" s="15">
        <v>5092</v>
      </c>
      <c r="B5093" s="38">
        <v>43390</v>
      </c>
      <c r="C5093" s="38" t="s">
        <v>505</v>
      </c>
      <c r="D5093" s="14" t="s">
        <v>100</v>
      </c>
      <c r="E5093" s="14" t="s">
        <v>94</v>
      </c>
      <c r="F5093" s="14" t="s">
        <v>85</v>
      </c>
      <c r="G5093" s="39">
        <v>12827.21762916415</v>
      </c>
      <c r="H5093" s="38"/>
    </row>
    <row r="5094" spans="1:8" x14ac:dyDescent="0.25">
      <c r="A5094" s="15">
        <v>5093</v>
      </c>
      <c r="B5094" s="38">
        <v>43437</v>
      </c>
      <c r="C5094" s="38" t="s">
        <v>3518</v>
      </c>
      <c r="D5094" s="14" t="s">
        <v>100</v>
      </c>
      <c r="E5094" s="14" t="s">
        <v>104</v>
      </c>
      <c r="F5094" s="14" t="s">
        <v>85</v>
      </c>
      <c r="G5094" s="39">
        <v>12826.272323971394</v>
      </c>
      <c r="H5094" s="38"/>
    </row>
    <row r="5095" spans="1:8" x14ac:dyDescent="0.25">
      <c r="A5095" s="15">
        <v>5094</v>
      </c>
      <c r="B5095" s="38">
        <v>42900</v>
      </c>
      <c r="C5095" s="38" t="s">
        <v>690</v>
      </c>
      <c r="D5095" s="14" t="s">
        <v>100</v>
      </c>
      <c r="E5095" s="14" t="s">
        <v>96</v>
      </c>
      <c r="F5095" s="14" t="s">
        <v>88</v>
      </c>
      <c r="G5095" s="39">
        <v>12819.706693025008</v>
      </c>
      <c r="H5095" s="38"/>
    </row>
    <row r="5096" spans="1:8" x14ac:dyDescent="0.25">
      <c r="A5096" s="15">
        <v>5095</v>
      </c>
      <c r="B5096" s="38">
        <v>43386</v>
      </c>
      <c r="C5096" s="38" t="s">
        <v>3507</v>
      </c>
      <c r="D5096" s="14" t="s">
        <v>100</v>
      </c>
      <c r="E5096" s="14" t="s">
        <v>90</v>
      </c>
      <c r="F5096" s="14" t="s">
        <v>85</v>
      </c>
      <c r="G5096" s="39">
        <v>12815.676788334929</v>
      </c>
      <c r="H5096" s="38"/>
    </row>
    <row r="5097" spans="1:8" x14ac:dyDescent="0.25">
      <c r="A5097" s="15">
        <v>5096</v>
      </c>
      <c r="B5097" s="38">
        <v>43422</v>
      </c>
      <c r="C5097" s="38" t="s">
        <v>3436</v>
      </c>
      <c r="D5097" s="14" t="s">
        <v>100</v>
      </c>
      <c r="E5097" s="14" t="s">
        <v>84</v>
      </c>
      <c r="F5097" s="14" t="s">
        <v>85</v>
      </c>
      <c r="G5097" s="39">
        <v>12809.293520447218</v>
      </c>
      <c r="H5097" s="38"/>
    </row>
    <row r="5098" spans="1:8" x14ac:dyDescent="0.25">
      <c r="A5098" s="15">
        <v>5097</v>
      </c>
      <c r="B5098" s="38">
        <v>42934</v>
      </c>
      <c r="C5098" s="38" t="s">
        <v>1441</v>
      </c>
      <c r="D5098" s="14" t="s">
        <v>100</v>
      </c>
      <c r="E5098" s="14" t="s">
        <v>90</v>
      </c>
      <c r="F5098" s="14" t="s">
        <v>88</v>
      </c>
      <c r="G5098" s="39">
        <v>12798.80760426316</v>
      </c>
      <c r="H5098" s="38"/>
    </row>
    <row r="5099" spans="1:8" x14ac:dyDescent="0.25">
      <c r="A5099" s="15">
        <v>5098</v>
      </c>
      <c r="B5099" s="38">
        <v>42857</v>
      </c>
      <c r="C5099" s="38" t="s">
        <v>1314</v>
      </c>
      <c r="D5099" s="14" t="s">
        <v>100</v>
      </c>
      <c r="E5099" s="14" t="s">
        <v>104</v>
      </c>
      <c r="F5099" s="14" t="s">
        <v>88</v>
      </c>
      <c r="G5099" s="39">
        <v>12798.663124765691</v>
      </c>
      <c r="H5099" s="38"/>
    </row>
    <row r="5100" spans="1:8" x14ac:dyDescent="0.25">
      <c r="A5100" s="15">
        <v>5099</v>
      </c>
      <c r="B5100" s="38">
        <v>42818</v>
      </c>
      <c r="C5100" s="38" t="s">
        <v>167</v>
      </c>
      <c r="D5100" s="14" t="s">
        <v>100</v>
      </c>
      <c r="E5100" s="14" t="s">
        <v>90</v>
      </c>
      <c r="F5100" s="14" t="s">
        <v>85</v>
      </c>
      <c r="G5100" s="39">
        <v>12797.933781546963</v>
      </c>
      <c r="H5100" s="38"/>
    </row>
    <row r="5101" spans="1:8" x14ac:dyDescent="0.25">
      <c r="A5101" s="15">
        <v>5100</v>
      </c>
      <c r="B5101" s="38">
        <v>43108</v>
      </c>
      <c r="C5101" s="38" t="s">
        <v>2783</v>
      </c>
      <c r="D5101" s="14" t="s">
        <v>100</v>
      </c>
      <c r="E5101" s="14" t="s">
        <v>96</v>
      </c>
      <c r="F5101" s="14" t="s">
        <v>88</v>
      </c>
      <c r="G5101" s="39">
        <v>12780.625860022275</v>
      </c>
      <c r="H5101" s="38"/>
    </row>
    <row r="5102" spans="1:8" x14ac:dyDescent="0.25">
      <c r="A5102" s="15">
        <v>5101</v>
      </c>
      <c r="B5102" s="38">
        <v>43320</v>
      </c>
      <c r="C5102" s="38" t="s">
        <v>1144</v>
      </c>
      <c r="D5102" s="14" t="s">
        <v>100</v>
      </c>
      <c r="E5102" s="14" t="s">
        <v>84</v>
      </c>
      <c r="F5102" s="14" t="s">
        <v>88</v>
      </c>
      <c r="G5102" s="39">
        <v>12769.821207920168</v>
      </c>
      <c r="H5102" s="38"/>
    </row>
    <row r="5103" spans="1:8" x14ac:dyDescent="0.25">
      <c r="A5103" s="15">
        <v>5102</v>
      </c>
      <c r="B5103" s="38">
        <v>42867</v>
      </c>
      <c r="C5103" s="38" t="s">
        <v>704</v>
      </c>
      <c r="D5103" s="14" t="s">
        <v>100</v>
      </c>
      <c r="E5103" s="14" t="s">
        <v>96</v>
      </c>
      <c r="F5103" s="14" t="s">
        <v>88</v>
      </c>
      <c r="G5103" s="39">
        <v>12764.467559114984</v>
      </c>
      <c r="H5103" s="38"/>
    </row>
    <row r="5104" spans="1:8" x14ac:dyDescent="0.25">
      <c r="A5104" s="15">
        <v>5103</v>
      </c>
      <c r="B5104" s="38">
        <v>43335</v>
      </c>
      <c r="C5104" s="38" t="s">
        <v>526</v>
      </c>
      <c r="D5104" s="14" t="s">
        <v>100</v>
      </c>
      <c r="E5104" s="14" t="s">
        <v>96</v>
      </c>
      <c r="F5104" s="14" t="s">
        <v>85</v>
      </c>
      <c r="G5104" s="39">
        <v>12759.227671934281</v>
      </c>
      <c r="H5104" s="38"/>
    </row>
    <row r="5105" spans="1:8" x14ac:dyDescent="0.25">
      <c r="A5105" s="15">
        <v>5104</v>
      </c>
      <c r="B5105" s="38">
        <v>42869</v>
      </c>
      <c r="C5105" s="38" t="s">
        <v>1408</v>
      </c>
      <c r="D5105" s="14" t="s">
        <v>100</v>
      </c>
      <c r="E5105" s="14" t="s">
        <v>84</v>
      </c>
      <c r="F5105" s="14" t="s">
        <v>85</v>
      </c>
      <c r="G5105" s="39">
        <v>12728.575848850514</v>
      </c>
      <c r="H5105" s="38"/>
    </row>
    <row r="5106" spans="1:8" x14ac:dyDescent="0.25">
      <c r="A5106" s="15">
        <v>5105</v>
      </c>
      <c r="B5106" s="38">
        <v>43276</v>
      </c>
      <c r="C5106" s="38" t="s">
        <v>1857</v>
      </c>
      <c r="D5106" s="14" t="s">
        <v>100</v>
      </c>
      <c r="E5106" s="14" t="s">
        <v>90</v>
      </c>
      <c r="F5106" s="14" t="s">
        <v>88</v>
      </c>
      <c r="G5106" s="39">
        <v>12728.187201377003</v>
      </c>
      <c r="H5106" s="38"/>
    </row>
    <row r="5107" spans="1:8" x14ac:dyDescent="0.25">
      <c r="A5107" s="15">
        <v>5106</v>
      </c>
      <c r="B5107" s="38">
        <v>42782</v>
      </c>
      <c r="C5107" s="38" t="s">
        <v>607</v>
      </c>
      <c r="D5107" s="14" t="s">
        <v>100</v>
      </c>
      <c r="E5107" s="14" t="s">
        <v>94</v>
      </c>
      <c r="F5107" s="14" t="s">
        <v>85</v>
      </c>
      <c r="G5107" s="39">
        <v>12721.419754699975</v>
      </c>
      <c r="H5107" s="38"/>
    </row>
    <row r="5108" spans="1:8" x14ac:dyDescent="0.25">
      <c r="A5108" s="15">
        <v>5107</v>
      </c>
      <c r="B5108" s="38">
        <v>43440</v>
      </c>
      <c r="C5108" s="38" t="s">
        <v>3562</v>
      </c>
      <c r="D5108" s="14" t="s">
        <v>100</v>
      </c>
      <c r="E5108" s="14" t="s">
        <v>104</v>
      </c>
      <c r="F5108" s="14" t="s">
        <v>88</v>
      </c>
      <c r="G5108" s="39">
        <v>12721.351763958121</v>
      </c>
      <c r="H5108" s="38"/>
    </row>
    <row r="5109" spans="1:8" x14ac:dyDescent="0.25">
      <c r="A5109" s="15">
        <v>5108</v>
      </c>
      <c r="B5109" s="38">
        <v>43209</v>
      </c>
      <c r="C5109" s="38" t="s">
        <v>3176</v>
      </c>
      <c r="D5109" s="14" t="s">
        <v>100</v>
      </c>
      <c r="E5109" s="14" t="s">
        <v>94</v>
      </c>
      <c r="F5109" s="14" t="s">
        <v>85</v>
      </c>
      <c r="G5109" s="39">
        <v>12702.418326998353</v>
      </c>
      <c r="H5109" s="38"/>
    </row>
    <row r="5110" spans="1:8" x14ac:dyDescent="0.25">
      <c r="A5110" s="15">
        <v>5109</v>
      </c>
      <c r="B5110" s="38">
        <v>43149</v>
      </c>
      <c r="C5110" s="38" t="s">
        <v>1597</v>
      </c>
      <c r="D5110" s="14" t="s">
        <v>100</v>
      </c>
      <c r="E5110" s="14" t="s">
        <v>84</v>
      </c>
      <c r="F5110" s="14" t="s">
        <v>85</v>
      </c>
      <c r="G5110" s="39">
        <v>12702.249699804246</v>
      </c>
      <c r="H5110" s="38"/>
    </row>
    <row r="5111" spans="1:8" x14ac:dyDescent="0.25">
      <c r="A5111" s="15">
        <v>5110</v>
      </c>
      <c r="B5111" s="38">
        <v>43027</v>
      </c>
      <c r="C5111" s="38" t="s">
        <v>2447</v>
      </c>
      <c r="D5111" s="14" t="s">
        <v>100</v>
      </c>
      <c r="E5111" s="14" t="s">
        <v>90</v>
      </c>
      <c r="F5111" s="14" t="s">
        <v>85</v>
      </c>
      <c r="G5111" s="39">
        <v>12695.551078434893</v>
      </c>
      <c r="H5111" s="38"/>
    </row>
    <row r="5112" spans="1:8" x14ac:dyDescent="0.25">
      <c r="A5112" s="15">
        <v>5111</v>
      </c>
      <c r="B5112" s="38">
        <v>43295</v>
      </c>
      <c r="C5112" s="38" t="s">
        <v>1862</v>
      </c>
      <c r="D5112" s="14" t="s">
        <v>100</v>
      </c>
      <c r="E5112" s="14" t="s">
        <v>84</v>
      </c>
      <c r="F5112" s="14" t="s">
        <v>85</v>
      </c>
      <c r="G5112" s="39">
        <v>12694.699849981522</v>
      </c>
      <c r="H5112" s="38"/>
    </row>
    <row r="5113" spans="1:8" x14ac:dyDescent="0.25">
      <c r="A5113" s="15">
        <v>5112</v>
      </c>
      <c r="B5113" s="38">
        <v>43212</v>
      </c>
      <c r="C5113" s="38" t="s">
        <v>2848</v>
      </c>
      <c r="D5113" s="14" t="s">
        <v>100</v>
      </c>
      <c r="E5113" s="14" t="s">
        <v>104</v>
      </c>
      <c r="F5113" s="14" t="s">
        <v>88</v>
      </c>
      <c r="G5113" s="39">
        <v>12693.08877608894</v>
      </c>
      <c r="H5113" s="38"/>
    </row>
    <row r="5114" spans="1:8" x14ac:dyDescent="0.25">
      <c r="A5114" s="15">
        <v>5113</v>
      </c>
      <c r="B5114" s="38">
        <v>43300</v>
      </c>
      <c r="C5114" s="38" t="s">
        <v>1661</v>
      </c>
      <c r="D5114" s="14" t="s">
        <v>100</v>
      </c>
      <c r="E5114" s="14" t="s">
        <v>96</v>
      </c>
      <c r="F5114" s="14" t="s">
        <v>85</v>
      </c>
      <c r="G5114" s="39">
        <v>12689.03121345103</v>
      </c>
      <c r="H5114" s="38"/>
    </row>
    <row r="5115" spans="1:8" x14ac:dyDescent="0.25">
      <c r="A5115" s="15">
        <v>5114</v>
      </c>
      <c r="B5115" s="38">
        <v>43158</v>
      </c>
      <c r="C5115" s="38" t="s">
        <v>2495</v>
      </c>
      <c r="D5115" s="14" t="s">
        <v>100</v>
      </c>
      <c r="E5115" s="14" t="s">
        <v>84</v>
      </c>
      <c r="F5115" s="14" t="s">
        <v>88</v>
      </c>
      <c r="G5115" s="39">
        <v>12688.771098157753</v>
      </c>
      <c r="H5115" s="38"/>
    </row>
    <row r="5116" spans="1:8" x14ac:dyDescent="0.25">
      <c r="A5116" s="15">
        <v>5115</v>
      </c>
      <c r="B5116" s="38">
        <v>43102</v>
      </c>
      <c r="C5116" s="38" t="s">
        <v>2766</v>
      </c>
      <c r="D5116" s="14" t="s">
        <v>100</v>
      </c>
      <c r="E5116" s="14" t="s">
        <v>90</v>
      </c>
      <c r="F5116" s="14" t="s">
        <v>85</v>
      </c>
      <c r="G5116" s="39">
        <v>12677.184420868913</v>
      </c>
      <c r="H5116" s="38"/>
    </row>
    <row r="5117" spans="1:8" x14ac:dyDescent="0.25">
      <c r="A5117" s="15">
        <v>5116</v>
      </c>
      <c r="B5117" s="38">
        <v>42917</v>
      </c>
      <c r="C5117" s="38" t="s">
        <v>1592</v>
      </c>
      <c r="D5117" s="14" t="s">
        <v>100</v>
      </c>
      <c r="E5117" s="14" t="s">
        <v>84</v>
      </c>
      <c r="F5117" s="14" t="s">
        <v>85</v>
      </c>
      <c r="G5117" s="39">
        <v>12674.057227955524</v>
      </c>
      <c r="H5117" s="38"/>
    </row>
    <row r="5118" spans="1:8" x14ac:dyDescent="0.25">
      <c r="A5118" s="15">
        <v>5117</v>
      </c>
      <c r="B5118" s="38">
        <v>43382</v>
      </c>
      <c r="C5118" s="38" t="s">
        <v>858</v>
      </c>
      <c r="D5118" s="14" t="s">
        <v>100</v>
      </c>
      <c r="E5118" s="14" t="s">
        <v>104</v>
      </c>
      <c r="F5118" s="14" t="s">
        <v>88</v>
      </c>
      <c r="G5118" s="39">
        <v>12672.014124748855</v>
      </c>
      <c r="H5118" s="38"/>
    </row>
    <row r="5119" spans="1:8" x14ac:dyDescent="0.25">
      <c r="A5119" s="15">
        <v>5118</v>
      </c>
      <c r="B5119" s="38">
        <v>42952</v>
      </c>
      <c r="C5119" s="38" t="s">
        <v>2011</v>
      </c>
      <c r="D5119" s="14" t="s">
        <v>100</v>
      </c>
      <c r="E5119" s="14" t="s">
        <v>90</v>
      </c>
      <c r="F5119" s="14" t="s">
        <v>88</v>
      </c>
      <c r="G5119" s="39">
        <v>12671.393779924083</v>
      </c>
      <c r="H5119" s="38"/>
    </row>
    <row r="5120" spans="1:8" x14ac:dyDescent="0.25">
      <c r="A5120" s="15">
        <v>5119</v>
      </c>
      <c r="B5120" s="38">
        <v>43346</v>
      </c>
      <c r="C5120" s="38" t="s">
        <v>1979</v>
      </c>
      <c r="D5120" s="14" t="s">
        <v>100</v>
      </c>
      <c r="E5120" s="14" t="s">
        <v>94</v>
      </c>
      <c r="F5120" s="14" t="s">
        <v>85</v>
      </c>
      <c r="G5120" s="39">
        <v>12664.051574392604</v>
      </c>
      <c r="H5120" s="38"/>
    </row>
    <row r="5121" spans="1:8" x14ac:dyDescent="0.25">
      <c r="A5121" s="15">
        <v>5120</v>
      </c>
      <c r="B5121" s="38">
        <v>43453</v>
      </c>
      <c r="C5121" s="38" t="s">
        <v>3577</v>
      </c>
      <c r="D5121" s="14" t="s">
        <v>100</v>
      </c>
      <c r="E5121" s="14" t="s">
        <v>96</v>
      </c>
      <c r="F5121" s="14" t="s">
        <v>88</v>
      </c>
      <c r="G5121" s="39">
        <v>12663.61689555781</v>
      </c>
      <c r="H5121" s="38"/>
    </row>
    <row r="5122" spans="1:8" x14ac:dyDescent="0.25">
      <c r="A5122" s="15">
        <v>5121</v>
      </c>
      <c r="B5122" s="38">
        <v>43378</v>
      </c>
      <c r="C5122" s="38" t="s">
        <v>1182</v>
      </c>
      <c r="D5122" s="14" t="s">
        <v>100</v>
      </c>
      <c r="E5122" s="14" t="s">
        <v>104</v>
      </c>
      <c r="F5122" s="14" t="s">
        <v>88</v>
      </c>
      <c r="G5122" s="39">
        <v>12650.392623730779</v>
      </c>
      <c r="H5122" s="38"/>
    </row>
    <row r="5123" spans="1:8" x14ac:dyDescent="0.25">
      <c r="A5123" s="15">
        <v>5122</v>
      </c>
      <c r="B5123" s="38">
        <v>42752</v>
      </c>
      <c r="C5123" s="38" t="s">
        <v>254</v>
      </c>
      <c r="D5123" s="14" t="s">
        <v>100</v>
      </c>
      <c r="E5123" s="14" t="s">
        <v>90</v>
      </c>
      <c r="F5123" s="14" t="s">
        <v>85</v>
      </c>
      <c r="G5123" s="39">
        <v>12650.162578269852</v>
      </c>
      <c r="H5123" s="38"/>
    </row>
    <row r="5124" spans="1:8" x14ac:dyDescent="0.25">
      <c r="A5124" s="15">
        <v>5123</v>
      </c>
      <c r="B5124" s="38">
        <v>43050</v>
      </c>
      <c r="C5124" s="38" t="s">
        <v>2558</v>
      </c>
      <c r="D5124" s="14" t="s">
        <v>100</v>
      </c>
      <c r="E5124" s="14" t="s">
        <v>94</v>
      </c>
      <c r="F5124" s="14" t="s">
        <v>85</v>
      </c>
      <c r="G5124" s="39">
        <v>12643.075044923438</v>
      </c>
      <c r="H5124" s="38"/>
    </row>
    <row r="5125" spans="1:8" x14ac:dyDescent="0.25">
      <c r="A5125" s="15">
        <v>5124</v>
      </c>
      <c r="B5125" s="38">
        <v>43253</v>
      </c>
      <c r="C5125" s="38" t="s">
        <v>1531</v>
      </c>
      <c r="D5125" s="14" t="s">
        <v>100</v>
      </c>
      <c r="E5125" s="14" t="s">
        <v>94</v>
      </c>
      <c r="F5125" s="14" t="s">
        <v>88</v>
      </c>
      <c r="G5125" s="39">
        <v>12641.592033747795</v>
      </c>
      <c r="H5125" s="38"/>
    </row>
    <row r="5126" spans="1:8" x14ac:dyDescent="0.25">
      <c r="A5126" s="15">
        <v>5125</v>
      </c>
      <c r="B5126" s="38">
        <v>43439</v>
      </c>
      <c r="C5126" s="38" t="s">
        <v>2262</v>
      </c>
      <c r="D5126" s="14" t="s">
        <v>100</v>
      </c>
      <c r="E5126" s="14" t="s">
        <v>104</v>
      </c>
      <c r="F5126" s="14" t="s">
        <v>88</v>
      </c>
      <c r="G5126" s="39">
        <v>12641.409084675002</v>
      </c>
      <c r="H5126" s="38"/>
    </row>
    <row r="5127" spans="1:8" x14ac:dyDescent="0.25">
      <c r="A5127" s="15">
        <v>5126</v>
      </c>
      <c r="B5127" s="38">
        <v>43208</v>
      </c>
      <c r="C5127" s="38" t="s">
        <v>819</v>
      </c>
      <c r="D5127" s="14" t="s">
        <v>100</v>
      </c>
      <c r="E5127" s="14" t="s">
        <v>96</v>
      </c>
      <c r="F5127" s="14" t="s">
        <v>85</v>
      </c>
      <c r="G5127" s="39">
        <v>12639.596843755948</v>
      </c>
      <c r="H5127" s="38"/>
    </row>
    <row r="5128" spans="1:8" x14ac:dyDescent="0.25">
      <c r="A5128" s="15">
        <v>5127</v>
      </c>
      <c r="B5128" s="38">
        <v>43421</v>
      </c>
      <c r="C5128" s="38" t="s">
        <v>3465</v>
      </c>
      <c r="D5128" s="14" t="s">
        <v>100</v>
      </c>
      <c r="E5128" s="14" t="s">
        <v>96</v>
      </c>
      <c r="F5128" s="14" t="s">
        <v>85</v>
      </c>
      <c r="G5128" s="39">
        <v>12634.311584077341</v>
      </c>
      <c r="H5128" s="38"/>
    </row>
    <row r="5129" spans="1:8" x14ac:dyDescent="0.25">
      <c r="A5129" s="15">
        <v>5128</v>
      </c>
      <c r="B5129" s="38">
        <v>42958</v>
      </c>
      <c r="C5129" s="38" t="s">
        <v>2053</v>
      </c>
      <c r="D5129" s="14" t="s">
        <v>100</v>
      </c>
      <c r="E5129" s="14" t="s">
        <v>96</v>
      </c>
      <c r="F5129" s="14" t="s">
        <v>85</v>
      </c>
      <c r="G5129" s="39">
        <v>12628.971758454307</v>
      </c>
      <c r="H5129" s="38"/>
    </row>
    <row r="5130" spans="1:8" x14ac:dyDescent="0.25">
      <c r="A5130" s="15">
        <v>5129</v>
      </c>
      <c r="B5130" s="38">
        <v>42909</v>
      </c>
      <c r="C5130" s="38" t="s">
        <v>745</v>
      </c>
      <c r="D5130" s="14" t="s">
        <v>100</v>
      </c>
      <c r="E5130" s="14" t="s">
        <v>90</v>
      </c>
      <c r="F5130" s="14" t="s">
        <v>85</v>
      </c>
      <c r="G5130" s="39">
        <v>12628.933498663784</v>
      </c>
      <c r="H5130" s="38"/>
    </row>
    <row r="5131" spans="1:8" x14ac:dyDescent="0.25">
      <c r="A5131" s="15">
        <v>5130</v>
      </c>
      <c r="B5131" s="38">
        <v>43340</v>
      </c>
      <c r="C5131" s="38" t="s">
        <v>2092</v>
      </c>
      <c r="D5131" s="14" t="s">
        <v>100</v>
      </c>
      <c r="E5131" s="14" t="s">
        <v>90</v>
      </c>
      <c r="F5131" s="14" t="s">
        <v>88</v>
      </c>
      <c r="G5131" s="39">
        <v>12617.746517018008</v>
      </c>
      <c r="H5131" s="38"/>
    </row>
    <row r="5132" spans="1:8" x14ac:dyDescent="0.25">
      <c r="A5132" s="15">
        <v>5131</v>
      </c>
      <c r="B5132" s="38">
        <v>43441</v>
      </c>
      <c r="C5132" s="38" t="s">
        <v>1406</v>
      </c>
      <c r="D5132" s="14" t="s">
        <v>100</v>
      </c>
      <c r="E5132" s="14" t="s">
        <v>90</v>
      </c>
      <c r="F5132" s="14" t="s">
        <v>85</v>
      </c>
      <c r="G5132" s="39">
        <v>12614.600415007217</v>
      </c>
      <c r="H5132" s="38"/>
    </row>
    <row r="5133" spans="1:8" x14ac:dyDescent="0.25">
      <c r="A5133" s="15">
        <v>5132</v>
      </c>
      <c r="B5133" s="38">
        <v>43174</v>
      </c>
      <c r="C5133" s="38" t="s">
        <v>2195</v>
      </c>
      <c r="D5133" s="14" t="s">
        <v>100</v>
      </c>
      <c r="E5133" s="14" t="s">
        <v>94</v>
      </c>
      <c r="F5133" s="14" t="s">
        <v>85</v>
      </c>
      <c r="G5133" s="39">
        <v>12610.50474155646</v>
      </c>
      <c r="H5133" s="38"/>
    </row>
    <row r="5134" spans="1:8" x14ac:dyDescent="0.25">
      <c r="A5134" s="15">
        <v>5133</v>
      </c>
      <c r="B5134" s="38">
        <v>43039</v>
      </c>
      <c r="C5134" s="38" t="s">
        <v>2513</v>
      </c>
      <c r="D5134" s="14" t="s">
        <v>100</v>
      </c>
      <c r="E5134" s="14" t="s">
        <v>104</v>
      </c>
      <c r="F5134" s="14" t="s">
        <v>88</v>
      </c>
      <c r="G5134" s="39">
        <v>12609.651602248729</v>
      </c>
      <c r="H5134" s="38"/>
    </row>
    <row r="5135" spans="1:8" x14ac:dyDescent="0.25">
      <c r="A5135" s="15">
        <v>5134</v>
      </c>
      <c r="B5135" s="38">
        <v>43146</v>
      </c>
      <c r="C5135" s="38" t="s">
        <v>814</v>
      </c>
      <c r="D5135" s="14" t="s">
        <v>100</v>
      </c>
      <c r="E5135" s="14" t="s">
        <v>96</v>
      </c>
      <c r="F5135" s="14" t="s">
        <v>85</v>
      </c>
      <c r="G5135" s="39">
        <v>12598.572397561369</v>
      </c>
      <c r="H5135" s="38"/>
    </row>
    <row r="5136" spans="1:8" x14ac:dyDescent="0.25">
      <c r="A5136" s="15">
        <v>5135</v>
      </c>
      <c r="B5136" s="38">
        <v>43127</v>
      </c>
      <c r="C5136" s="38" t="s">
        <v>285</v>
      </c>
      <c r="D5136" s="14" t="s">
        <v>100</v>
      </c>
      <c r="E5136" s="14" t="s">
        <v>96</v>
      </c>
      <c r="F5136" s="14" t="s">
        <v>85</v>
      </c>
      <c r="G5136" s="39">
        <v>12598.089972407739</v>
      </c>
      <c r="H5136" s="38"/>
    </row>
    <row r="5137" spans="1:8" x14ac:dyDescent="0.25">
      <c r="A5137" s="15">
        <v>5136</v>
      </c>
      <c r="B5137" s="38">
        <v>43073</v>
      </c>
      <c r="C5137" s="38" t="s">
        <v>732</v>
      </c>
      <c r="D5137" s="14" t="s">
        <v>100</v>
      </c>
      <c r="E5137" s="14" t="s">
        <v>96</v>
      </c>
      <c r="F5137" s="14" t="s">
        <v>85</v>
      </c>
      <c r="G5137" s="39">
        <v>12589.768749703089</v>
      </c>
      <c r="H5137" s="38"/>
    </row>
    <row r="5138" spans="1:8" x14ac:dyDescent="0.25">
      <c r="A5138" s="15">
        <v>5137</v>
      </c>
      <c r="B5138" s="38">
        <v>43264</v>
      </c>
      <c r="C5138" s="38" t="s">
        <v>3129</v>
      </c>
      <c r="D5138" s="14" t="s">
        <v>100</v>
      </c>
      <c r="E5138" s="14" t="s">
        <v>94</v>
      </c>
      <c r="F5138" s="14" t="s">
        <v>88</v>
      </c>
      <c r="G5138" s="39">
        <v>12587.334921401429</v>
      </c>
      <c r="H5138" s="38"/>
    </row>
    <row r="5139" spans="1:8" x14ac:dyDescent="0.25">
      <c r="A5139" s="15">
        <v>5138</v>
      </c>
      <c r="B5139" s="38">
        <v>43280</v>
      </c>
      <c r="C5139" s="38" t="s">
        <v>2370</v>
      </c>
      <c r="D5139" s="14" t="s">
        <v>100</v>
      </c>
      <c r="E5139" s="14" t="s">
        <v>96</v>
      </c>
      <c r="F5139" s="14" t="s">
        <v>85</v>
      </c>
      <c r="G5139" s="39">
        <v>12581.865983576545</v>
      </c>
      <c r="H5139" s="38"/>
    </row>
    <row r="5140" spans="1:8" x14ac:dyDescent="0.25">
      <c r="A5140" s="15">
        <v>5139</v>
      </c>
      <c r="B5140" s="38">
        <v>42860</v>
      </c>
      <c r="C5140" s="38" t="s">
        <v>950</v>
      </c>
      <c r="D5140" s="14" t="s">
        <v>100</v>
      </c>
      <c r="E5140" s="14" t="s">
        <v>84</v>
      </c>
      <c r="F5140" s="14" t="s">
        <v>85</v>
      </c>
      <c r="G5140" s="39">
        <v>12574.442307231615</v>
      </c>
      <c r="H5140" s="38"/>
    </row>
    <row r="5141" spans="1:8" x14ac:dyDescent="0.25">
      <c r="A5141" s="15">
        <v>5140</v>
      </c>
      <c r="B5141" s="38">
        <v>43223</v>
      </c>
      <c r="C5141" s="38" t="s">
        <v>1146</v>
      </c>
      <c r="D5141" s="14" t="s">
        <v>100</v>
      </c>
      <c r="E5141" s="14" t="s">
        <v>84</v>
      </c>
      <c r="F5141" s="14" t="s">
        <v>88</v>
      </c>
      <c r="G5141" s="39">
        <v>12568.853577971124</v>
      </c>
      <c r="H5141" s="38"/>
    </row>
    <row r="5142" spans="1:8" x14ac:dyDescent="0.25">
      <c r="A5142" s="15">
        <v>5141</v>
      </c>
      <c r="B5142" s="38">
        <v>43312</v>
      </c>
      <c r="C5142" s="38" t="s">
        <v>1639</v>
      </c>
      <c r="D5142" s="14" t="s">
        <v>100</v>
      </c>
      <c r="E5142" s="14" t="s">
        <v>90</v>
      </c>
      <c r="F5142" s="14" t="s">
        <v>85</v>
      </c>
      <c r="G5142" s="39">
        <v>12562.301227857757</v>
      </c>
      <c r="H5142" s="38"/>
    </row>
    <row r="5143" spans="1:8" x14ac:dyDescent="0.25">
      <c r="A5143" s="15">
        <v>5142</v>
      </c>
      <c r="B5143" s="38">
        <v>42790</v>
      </c>
      <c r="C5143" s="38" t="s">
        <v>698</v>
      </c>
      <c r="D5143" s="14" t="s">
        <v>100</v>
      </c>
      <c r="E5143" s="14" t="s">
        <v>96</v>
      </c>
      <c r="F5143" s="14" t="s">
        <v>88</v>
      </c>
      <c r="G5143" s="39">
        <v>12551.600812708972</v>
      </c>
      <c r="H5143" s="38"/>
    </row>
    <row r="5144" spans="1:8" x14ac:dyDescent="0.25">
      <c r="A5144" s="15">
        <v>5143</v>
      </c>
      <c r="B5144" s="38">
        <v>42832</v>
      </c>
      <c r="C5144" s="38" t="s">
        <v>1108</v>
      </c>
      <c r="D5144" s="14" t="s">
        <v>100</v>
      </c>
      <c r="E5144" s="14" t="s">
        <v>96</v>
      </c>
      <c r="F5144" s="14" t="s">
        <v>85</v>
      </c>
      <c r="G5144" s="39">
        <v>12550.248997635672</v>
      </c>
      <c r="H5144" s="38"/>
    </row>
    <row r="5145" spans="1:8" x14ac:dyDescent="0.25">
      <c r="A5145" s="15">
        <v>5144</v>
      </c>
      <c r="B5145" s="38">
        <v>43128</v>
      </c>
      <c r="C5145" s="38" t="s">
        <v>740</v>
      </c>
      <c r="D5145" s="14" t="s">
        <v>100</v>
      </c>
      <c r="E5145" s="14" t="s">
        <v>90</v>
      </c>
      <c r="F5145" s="14" t="s">
        <v>85</v>
      </c>
      <c r="G5145" s="39">
        <v>12547.879547377132</v>
      </c>
      <c r="H5145" s="38"/>
    </row>
    <row r="5146" spans="1:8" x14ac:dyDescent="0.25">
      <c r="A5146" s="15">
        <v>5145</v>
      </c>
      <c r="B5146" s="38">
        <v>43020</v>
      </c>
      <c r="C5146" s="38" t="s">
        <v>467</v>
      </c>
      <c r="D5146" s="14" t="s">
        <v>100</v>
      </c>
      <c r="E5146" s="14" t="s">
        <v>96</v>
      </c>
      <c r="F5146" s="14" t="s">
        <v>85</v>
      </c>
      <c r="G5146" s="39">
        <v>12523.677319754024</v>
      </c>
      <c r="H5146" s="38"/>
    </row>
    <row r="5147" spans="1:8" x14ac:dyDescent="0.25">
      <c r="A5147" s="15">
        <v>5146</v>
      </c>
      <c r="B5147" s="38">
        <v>43104</v>
      </c>
      <c r="C5147" s="38" t="s">
        <v>1815</v>
      </c>
      <c r="D5147" s="14" t="s">
        <v>100</v>
      </c>
      <c r="E5147" s="14" t="s">
        <v>90</v>
      </c>
      <c r="F5147" s="14" t="s">
        <v>85</v>
      </c>
      <c r="G5147" s="39">
        <v>12523.451078208793</v>
      </c>
      <c r="H5147" s="38"/>
    </row>
    <row r="5148" spans="1:8" x14ac:dyDescent="0.25">
      <c r="A5148" s="15">
        <v>5147</v>
      </c>
      <c r="B5148" s="38">
        <v>43340</v>
      </c>
      <c r="C5148" s="38" t="s">
        <v>2363</v>
      </c>
      <c r="D5148" s="14" t="s">
        <v>100</v>
      </c>
      <c r="E5148" s="14" t="s">
        <v>94</v>
      </c>
      <c r="F5148" s="14" t="s">
        <v>85</v>
      </c>
      <c r="G5148" s="39">
        <v>12518.654587292753</v>
      </c>
      <c r="H5148" s="38"/>
    </row>
    <row r="5149" spans="1:8" x14ac:dyDescent="0.25">
      <c r="A5149" s="15">
        <v>5148</v>
      </c>
      <c r="B5149" s="38">
        <v>43206</v>
      </c>
      <c r="C5149" s="38" t="s">
        <v>3162</v>
      </c>
      <c r="D5149" s="14" t="s">
        <v>100</v>
      </c>
      <c r="E5149" s="14" t="s">
        <v>90</v>
      </c>
      <c r="F5149" s="14" t="s">
        <v>85</v>
      </c>
      <c r="G5149" s="39">
        <v>12514.434835729697</v>
      </c>
      <c r="H5149" s="38"/>
    </row>
    <row r="5150" spans="1:8" x14ac:dyDescent="0.25">
      <c r="A5150" s="15">
        <v>5149</v>
      </c>
      <c r="B5150" s="38">
        <v>43117</v>
      </c>
      <c r="C5150" s="38" t="s">
        <v>2219</v>
      </c>
      <c r="D5150" s="14" t="s">
        <v>100</v>
      </c>
      <c r="E5150" s="14" t="s">
        <v>104</v>
      </c>
      <c r="F5150" s="14" t="s">
        <v>88</v>
      </c>
      <c r="G5150" s="39">
        <v>12510.514249149759</v>
      </c>
      <c r="H5150" s="38"/>
    </row>
    <row r="5151" spans="1:8" x14ac:dyDescent="0.25">
      <c r="A5151" s="15">
        <v>5150</v>
      </c>
      <c r="B5151" s="38">
        <v>42752</v>
      </c>
      <c r="C5151" s="38" t="s">
        <v>255</v>
      </c>
      <c r="D5151" s="14" t="s">
        <v>100</v>
      </c>
      <c r="E5151" s="14" t="s">
        <v>84</v>
      </c>
      <c r="F5151" s="14" t="s">
        <v>88</v>
      </c>
      <c r="G5151" s="39">
        <v>12505.250150488349</v>
      </c>
      <c r="H5151" s="38"/>
    </row>
    <row r="5152" spans="1:8" x14ac:dyDescent="0.25">
      <c r="A5152" s="15">
        <v>5151</v>
      </c>
      <c r="B5152" s="38">
        <v>42870</v>
      </c>
      <c r="C5152" s="38" t="s">
        <v>719</v>
      </c>
      <c r="D5152" s="14" t="s">
        <v>100</v>
      </c>
      <c r="E5152" s="14" t="s">
        <v>90</v>
      </c>
      <c r="F5152" s="14" t="s">
        <v>85</v>
      </c>
      <c r="G5152" s="39">
        <v>12495.13966926283</v>
      </c>
      <c r="H5152" s="38"/>
    </row>
    <row r="5153" spans="1:8" x14ac:dyDescent="0.25">
      <c r="A5153" s="15">
        <v>5152</v>
      </c>
      <c r="B5153" s="38">
        <v>43304</v>
      </c>
      <c r="C5153" s="38" t="s">
        <v>179</v>
      </c>
      <c r="D5153" s="14" t="s">
        <v>100</v>
      </c>
      <c r="E5153" s="14" t="s">
        <v>96</v>
      </c>
      <c r="F5153" s="14" t="s">
        <v>85</v>
      </c>
      <c r="G5153" s="39">
        <v>12488.379404306064</v>
      </c>
      <c r="H5153" s="38"/>
    </row>
    <row r="5154" spans="1:8" x14ac:dyDescent="0.25">
      <c r="A5154" s="15">
        <v>5153</v>
      </c>
      <c r="B5154" s="38">
        <v>43236</v>
      </c>
      <c r="C5154" s="38" t="s">
        <v>3122</v>
      </c>
      <c r="D5154" s="14" t="s">
        <v>100</v>
      </c>
      <c r="E5154" s="14" t="s">
        <v>96</v>
      </c>
      <c r="F5154" s="14" t="s">
        <v>88</v>
      </c>
      <c r="G5154" s="39">
        <v>12479.152898883674</v>
      </c>
      <c r="H5154" s="38"/>
    </row>
    <row r="5155" spans="1:8" x14ac:dyDescent="0.25">
      <c r="A5155" s="15">
        <v>5154</v>
      </c>
      <c r="B5155" s="38">
        <v>43376</v>
      </c>
      <c r="C5155" s="38" t="s">
        <v>2389</v>
      </c>
      <c r="D5155" s="14" t="s">
        <v>100</v>
      </c>
      <c r="E5155" s="14" t="s">
        <v>94</v>
      </c>
      <c r="F5155" s="14" t="s">
        <v>88</v>
      </c>
      <c r="G5155" s="39">
        <v>12474.85210464687</v>
      </c>
      <c r="H5155" s="38"/>
    </row>
    <row r="5156" spans="1:8" x14ac:dyDescent="0.25">
      <c r="A5156" s="15">
        <v>5155</v>
      </c>
      <c r="B5156" s="38">
        <v>42943</v>
      </c>
      <c r="C5156" s="38" t="s">
        <v>586</v>
      </c>
      <c r="D5156" s="14" t="s">
        <v>100</v>
      </c>
      <c r="E5156" s="14" t="s">
        <v>84</v>
      </c>
      <c r="F5156" s="14" t="s">
        <v>88</v>
      </c>
      <c r="G5156" s="39">
        <v>12474.315438019601</v>
      </c>
      <c r="H5156" s="38"/>
    </row>
    <row r="5157" spans="1:8" x14ac:dyDescent="0.25">
      <c r="A5157" s="15">
        <v>5156</v>
      </c>
      <c r="B5157" s="38">
        <v>43325</v>
      </c>
      <c r="C5157" s="38" t="s">
        <v>799</v>
      </c>
      <c r="D5157" s="14" t="s">
        <v>100</v>
      </c>
      <c r="E5157" s="14" t="s">
        <v>104</v>
      </c>
      <c r="F5157" s="14" t="s">
        <v>88</v>
      </c>
      <c r="G5157" s="39">
        <v>12473.86530024208</v>
      </c>
      <c r="H5157" s="38"/>
    </row>
    <row r="5158" spans="1:8" x14ac:dyDescent="0.25">
      <c r="A5158" s="15">
        <v>5157</v>
      </c>
      <c r="B5158" s="38">
        <v>43160</v>
      </c>
      <c r="C5158" s="38" t="s">
        <v>2118</v>
      </c>
      <c r="D5158" s="14" t="s">
        <v>100</v>
      </c>
      <c r="E5158" s="14" t="s">
        <v>104</v>
      </c>
      <c r="F5158" s="14" t="s">
        <v>85</v>
      </c>
      <c r="G5158" s="39">
        <v>12469.378474502264</v>
      </c>
      <c r="H5158" s="38"/>
    </row>
    <row r="5159" spans="1:8" x14ac:dyDescent="0.25">
      <c r="A5159" s="15">
        <v>5158</v>
      </c>
      <c r="B5159" s="38">
        <v>43428</v>
      </c>
      <c r="C5159" s="38" t="s">
        <v>1932</v>
      </c>
      <c r="D5159" s="14" t="s">
        <v>100</v>
      </c>
      <c r="E5159" s="14" t="s">
        <v>104</v>
      </c>
      <c r="F5159" s="14" t="s">
        <v>85</v>
      </c>
      <c r="G5159" s="39">
        <v>12467.851344424394</v>
      </c>
      <c r="H5159" s="38"/>
    </row>
    <row r="5160" spans="1:8" x14ac:dyDescent="0.25">
      <c r="A5160" s="15">
        <v>5159</v>
      </c>
      <c r="B5160" s="38">
        <v>43226</v>
      </c>
      <c r="C5160" s="38" t="s">
        <v>306</v>
      </c>
      <c r="D5160" s="14" t="s">
        <v>100</v>
      </c>
      <c r="E5160" s="14" t="s">
        <v>96</v>
      </c>
      <c r="F5160" s="14" t="s">
        <v>85</v>
      </c>
      <c r="G5160" s="39">
        <v>12455.091913280752</v>
      </c>
      <c r="H5160" s="38"/>
    </row>
    <row r="5161" spans="1:8" x14ac:dyDescent="0.25">
      <c r="A5161" s="15">
        <v>5160</v>
      </c>
      <c r="B5161" s="38">
        <v>42932</v>
      </c>
      <c r="C5161" s="38" t="s">
        <v>1888</v>
      </c>
      <c r="D5161" s="14" t="s">
        <v>100</v>
      </c>
      <c r="E5161" s="14" t="s">
        <v>104</v>
      </c>
      <c r="F5161" s="14" t="s">
        <v>85</v>
      </c>
      <c r="G5161" s="39">
        <v>12450.3041478754</v>
      </c>
      <c r="H5161" s="38"/>
    </row>
    <row r="5162" spans="1:8" x14ac:dyDescent="0.25">
      <c r="A5162" s="15">
        <v>5161</v>
      </c>
      <c r="B5162" s="38">
        <v>43283</v>
      </c>
      <c r="C5162" s="38" t="s">
        <v>895</v>
      </c>
      <c r="D5162" s="14" t="s">
        <v>100</v>
      </c>
      <c r="E5162" s="14" t="s">
        <v>84</v>
      </c>
      <c r="F5162" s="14" t="s">
        <v>85</v>
      </c>
      <c r="G5162" s="39">
        <v>12449.419018074599</v>
      </c>
      <c r="H5162" s="38"/>
    </row>
    <row r="5163" spans="1:8" x14ac:dyDescent="0.25">
      <c r="A5163" s="15">
        <v>5162</v>
      </c>
      <c r="B5163" s="38">
        <v>43392</v>
      </c>
      <c r="C5163" s="38" t="s">
        <v>3512</v>
      </c>
      <c r="D5163" s="14" t="s">
        <v>100</v>
      </c>
      <c r="E5163" s="14" t="s">
        <v>96</v>
      </c>
      <c r="F5163" s="14" t="s">
        <v>88</v>
      </c>
      <c r="G5163" s="39">
        <v>12409.580543608687</v>
      </c>
      <c r="H5163" s="38"/>
    </row>
    <row r="5164" spans="1:8" x14ac:dyDescent="0.25">
      <c r="A5164" s="15">
        <v>5163</v>
      </c>
      <c r="B5164" s="38">
        <v>43446</v>
      </c>
      <c r="C5164" s="38" t="s">
        <v>3455</v>
      </c>
      <c r="D5164" s="14" t="s">
        <v>100</v>
      </c>
      <c r="E5164" s="14" t="s">
        <v>84</v>
      </c>
      <c r="F5164" s="14" t="s">
        <v>88</v>
      </c>
      <c r="G5164" s="39">
        <v>12399.515423599396</v>
      </c>
      <c r="H5164" s="38"/>
    </row>
    <row r="5165" spans="1:8" x14ac:dyDescent="0.25">
      <c r="A5165" s="15">
        <v>5164</v>
      </c>
      <c r="B5165" s="38">
        <v>43206</v>
      </c>
      <c r="C5165" s="38" t="s">
        <v>1742</v>
      </c>
      <c r="D5165" s="14" t="s">
        <v>100</v>
      </c>
      <c r="E5165" s="14" t="s">
        <v>90</v>
      </c>
      <c r="F5165" s="14" t="s">
        <v>85</v>
      </c>
      <c r="G5165" s="39">
        <v>12391.189240000002</v>
      </c>
      <c r="H5165" s="38"/>
    </row>
    <row r="5166" spans="1:8" x14ac:dyDescent="0.25">
      <c r="A5166" s="15">
        <v>5165</v>
      </c>
      <c r="B5166" s="38">
        <v>43199</v>
      </c>
      <c r="C5166" s="38" t="s">
        <v>3024</v>
      </c>
      <c r="D5166" s="14" t="s">
        <v>100</v>
      </c>
      <c r="E5166" s="14" t="s">
        <v>96</v>
      </c>
      <c r="F5166" s="14" t="s">
        <v>85</v>
      </c>
      <c r="G5166" s="39">
        <v>12383.86490609268</v>
      </c>
      <c r="H5166" s="38"/>
    </row>
    <row r="5167" spans="1:8" x14ac:dyDescent="0.25">
      <c r="A5167" s="15">
        <v>5166</v>
      </c>
      <c r="B5167" s="38">
        <v>43005</v>
      </c>
      <c r="C5167" s="38" t="s">
        <v>823</v>
      </c>
      <c r="D5167" s="14" t="s">
        <v>100</v>
      </c>
      <c r="E5167" s="14" t="s">
        <v>104</v>
      </c>
      <c r="F5167" s="14" t="s">
        <v>88</v>
      </c>
      <c r="G5167" s="39">
        <v>12382.623511121921</v>
      </c>
      <c r="H5167" s="38"/>
    </row>
    <row r="5168" spans="1:8" x14ac:dyDescent="0.25">
      <c r="A5168" s="15">
        <v>5167</v>
      </c>
      <c r="B5168" s="38">
        <v>42785</v>
      </c>
      <c r="C5168" s="38" t="s">
        <v>635</v>
      </c>
      <c r="D5168" s="14" t="s">
        <v>100</v>
      </c>
      <c r="E5168" s="14" t="s">
        <v>90</v>
      </c>
      <c r="F5168" s="14" t="s">
        <v>88</v>
      </c>
      <c r="G5168" s="39">
        <v>12357.796364795231</v>
      </c>
      <c r="H5168" s="38"/>
    </row>
    <row r="5169" spans="1:8" x14ac:dyDescent="0.25">
      <c r="A5169" s="15">
        <v>5168</v>
      </c>
      <c r="B5169" s="38">
        <v>43208</v>
      </c>
      <c r="C5169" s="38" t="s">
        <v>2552</v>
      </c>
      <c r="D5169" s="14" t="s">
        <v>100</v>
      </c>
      <c r="E5169" s="14" t="s">
        <v>96</v>
      </c>
      <c r="F5169" s="14" t="s">
        <v>85</v>
      </c>
      <c r="G5169" s="39">
        <v>12356.109979398443</v>
      </c>
      <c r="H5169" s="38"/>
    </row>
    <row r="5170" spans="1:8" x14ac:dyDescent="0.25">
      <c r="A5170" s="15">
        <v>5169</v>
      </c>
      <c r="B5170" s="38">
        <v>43216</v>
      </c>
      <c r="C5170" s="38" t="s">
        <v>946</v>
      </c>
      <c r="D5170" s="14" t="s">
        <v>100</v>
      </c>
      <c r="E5170" s="14" t="s">
        <v>94</v>
      </c>
      <c r="F5170" s="14" t="s">
        <v>88</v>
      </c>
      <c r="G5170" s="39">
        <v>12353.321849404692</v>
      </c>
      <c r="H5170" s="38"/>
    </row>
    <row r="5171" spans="1:8" x14ac:dyDescent="0.25">
      <c r="A5171" s="15">
        <v>5170</v>
      </c>
      <c r="B5171" s="38">
        <v>43022</v>
      </c>
      <c r="C5171" s="38" t="s">
        <v>2419</v>
      </c>
      <c r="D5171" s="14" t="s">
        <v>100</v>
      </c>
      <c r="E5171" s="14" t="s">
        <v>96</v>
      </c>
      <c r="F5171" s="14" t="s">
        <v>88</v>
      </c>
      <c r="G5171" s="39">
        <v>12343.177353345753</v>
      </c>
      <c r="H5171" s="38"/>
    </row>
    <row r="5172" spans="1:8" x14ac:dyDescent="0.25">
      <c r="A5172" s="15">
        <v>5171</v>
      </c>
      <c r="B5172" s="38">
        <v>42919</v>
      </c>
      <c r="C5172" s="38" t="s">
        <v>753</v>
      </c>
      <c r="D5172" s="14" t="s">
        <v>100</v>
      </c>
      <c r="E5172" s="14" t="s">
        <v>90</v>
      </c>
      <c r="F5172" s="14" t="s">
        <v>85</v>
      </c>
      <c r="G5172" s="39">
        <v>12336.336505260368</v>
      </c>
      <c r="H5172" s="38"/>
    </row>
    <row r="5173" spans="1:8" x14ac:dyDescent="0.25">
      <c r="A5173" s="15">
        <v>5172</v>
      </c>
      <c r="B5173" s="38">
        <v>43031</v>
      </c>
      <c r="C5173" s="38" t="s">
        <v>2478</v>
      </c>
      <c r="D5173" s="14" t="s">
        <v>100</v>
      </c>
      <c r="E5173" s="14" t="s">
        <v>90</v>
      </c>
      <c r="F5173" s="14" t="s">
        <v>88</v>
      </c>
      <c r="G5173" s="39">
        <v>12299.240556014611</v>
      </c>
      <c r="H5173" s="38"/>
    </row>
    <row r="5174" spans="1:8" x14ac:dyDescent="0.25">
      <c r="A5174" s="15">
        <v>5173</v>
      </c>
      <c r="B5174" s="38">
        <v>43452</v>
      </c>
      <c r="C5174" s="38" t="s">
        <v>1492</v>
      </c>
      <c r="D5174" s="14" t="s">
        <v>100</v>
      </c>
      <c r="E5174" s="14" t="s">
        <v>104</v>
      </c>
      <c r="F5174" s="14" t="s">
        <v>85</v>
      </c>
      <c r="G5174" s="39">
        <v>12285.312410634182</v>
      </c>
      <c r="H5174" s="38"/>
    </row>
    <row r="5175" spans="1:8" x14ac:dyDescent="0.25">
      <c r="A5175" s="15">
        <v>5174</v>
      </c>
      <c r="B5175" s="38">
        <v>43189</v>
      </c>
      <c r="C5175" s="38" t="s">
        <v>1691</v>
      </c>
      <c r="D5175" s="14" t="s">
        <v>100</v>
      </c>
      <c r="E5175" s="14" t="s">
        <v>94</v>
      </c>
      <c r="F5175" s="14" t="s">
        <v>88</v>
      </c>
      <c r="G5175" s="39">
        <v>12282.042499459807</v>
      </c>
      <c r="H5175" s="38"/>
    </row>
    <row r="5176" spans="1:8" x14ac:dyDescent="0.25">
      <c r="A5176" s="15">
        <v>5175</v>
      </c>
      <c r="B5176" s="38">
        <v>43423</v>
      </c>
      <c r="C5176" s="38" t="s">
        <v>2262</v>
      </c>
      <c r="D5176" s="14" t="s">
        <v>100</v>
      </c>
      <c r="E5176" s="14" t="s">
        <v>90</v>
      </c>
      <c r="F5176" s="14" t="s">
        <v>85</v>
      </c>
      <c r="G5176" s="39">
        <v>12274.513986496599</v>
      </c>
      <c r="H5176" s="38"/>
    </row>
    <row r="5177" spans="1:8" x14ac:dyDescent="0.25">
      <c r="A5177" s="15">
        <v>5176</v>
      </c>
      <c r="B5177" s="38">
        <v>43177</v>
      </c>
      <c r="C5177" s="38" t="s">
        <v>1404</v>
      </c>
      <c r="D5177" s="14" t="s">
        <v>100</v>
      </c>
      <c r="E5177" s="14" t="s">
        <v>96</v>
      </c>
      <c r="F5177" s="14" t="s">
        <v>88</v>
      </c>
      <c r="G5177" s="39">
        <v>12257.24150256262</v>
      </c>
      <c r="H5177" s="38"/>
    </row>
    <row r="5178" spans="1:8" x14ac:dyDescent="0.25">
      <c r="A5178" s="15">
        <v>5177</v>
      </c>
      <c r="B5178" s="38">
        <v>43175</v>
      </c>
      <c r="C5178" s="38" t="s">
        <v>1586</v>
      </c>
      <c r="D5178" s="14" t="s">
        <v>100</v>
      </c>
      <c r="E5178" s="14" t="s">
        <v>84</v>
      </c>
      <c r="F5178" s="14" t="s">
        <v>88</v>
      </c>
      <c r="G5178" s="39">
        <v>12253.19652009727</v>
      </c>
      <c r="H5178" s="38"/>
    </row>
    <row r="5179" spans="1:8" x14ac:dyDescent="0.25">
      <c r="A5179" s="15">
        <v>5178</v>
      </c>
      <c r="B5179" s="38">
        <v>43166</v>
      </c>
      <c r="C5179" s="38" t="s">
        <v>3040</v>
      </c>
      <c r="D5179" s="14" t="s">
        <v>100</v>
      </c>
      <c r="E5179" s="14" t="s">
        <v>90</v>
      </c>
      <c r="F5179" s="14" t="s">
        <v>88</v>
      </c>
      <c r="G5179" s="39">
        <v>12250.72207148692</v>
      </c>
      <c r="H5179" s="38"/>
    </row>
    <row r="5180" spans="1:8" x14ac:dyDescent="0.25">
      <c r="A5180" s="15">
        <v>5179</v>
      </c>
      <c r="B5180" s="38">
        <v>43193</v>
      </c>
      <c r="C5180" s="38" t="s">
        <v>3124</v>
      </c>
      <c r="D5180" s="14" t="s">
        <v>100</v>
      </c>
      <c r="E5180" s="14" t="s">
        <v>96</v>
      </c>
      <c r="F5180" s="14" t="s">
        <v>88</v>
      </c>
      <c r="G5180" s="39">
        <v>12246.451297708321</v>
      </c>
      <c r="H5180" s="38"/>
    </row>
    <row r="5181" spans="1:8" x14ac:dyDescent="0.25">
      <c r="A5181" s="15">
        <v>5180</v>
      </c>
      <c r="B5181" s="38">
        <v>43286</v>
      </c>
      <c r="C5181" s="38" t="s">
        <v>3169</v>
      </c>
      <c r="D5181" s="14" t="s">
        <v>100</v>
      </c>
      <c r="E5181" s="14" t="s">
        <v>96</v>
      </c>
      <c r="F5181" s="14" t="s">
        <v>85</v>
      </c>
      <c r="G5181" s="39">
        <v>12246.40460664324</v>
      </c>
      <c r="H5181" s="38"/>
    </row>
    <row r="5182" spans="1:8" x14ac:dyDescent="0.25">
      <c r="A5182" s="15">
        <v>5181</v>
      </c>
      <c r="B5182" s="38">
        <v>43167</v>
      </c>
      <c r="C5182" s="38" t="s">
        <v>1516</v>
      </c>
      <c r="D5182" s="14" t="s">
        <v>100</v>
      </c>
      <c r="E5182" s="14" t="s">
        <v>94</v>
      </c>
      <c r="F5182" s="14" t="s">
        <v>88</v>
      </c>
      <c r="G5182" s="39">
        <v>12245.823505396382</v>
      </c>
      <c r="H5182" s="38"/>
    </row>
    <row r="5183" spans="1:8" x14ac:dyDescent="0.25">
      <c r="A5183" s="15">
        <v>5182</v>
      </c>
      <c r="B5183" s="38">
        <v>43243</v>
      </c>
      <c r="C5183" s="38" t="s">
        <v>1379</v>
      </c>
      <c r="D5183" s="14" t="s">
        <v>100</v>
      </c>
      <c r="E5183" s="14" t="s">
        <v>84</v>
      </c>
      <c r="F5183" s="14" t="s">
        <v>85</v>
      </c>
      <c r="G5183" s="39">
        <v>12245.000559863009</v>
      </c>
      <c r="H5183" s="38"/>
    </row>
    <row r="5184" spans="1:8" x14ac:dyDescent="0.25">
      <c r="A5184" s="15">
        <v>5183</v>
      </c>
      <c r="B5184" s="38">
        <v>42743</v>
      </c>
      <c r="C5184" s="38" t="s">
        <v>149</v>
      </c>
      <c r="D5184" s="14" t="s">
        <v>100</v>
      </c>
      <c r="E5184" s="14" t="s">
        <v>84</v>
      </c>
      <c r="F5184" s="14" t="s">
        <v>85</v>
      </c>
      <c r="G5184" s="39">
        <v>12243.475414335267</v>
      </c>
      <c r="H5184" s="38"/>
    </row>
    <row r="5185" spans="1:8" x14ac:dyDescent="0.25">
      <c r="A5185" s="15">
        <v>5184</v>
      </c>
      <c r="B5185" s="38">
        <v>43444</v>
      </c>
      <c r="C5185" s="38" t="s">
        <v>3565</v>
      </c>
      <c r="D5185" s="14" t="s">
        <v>100</v>
      </c>
      <c r="E5185" s="14" t="s">
        <v>84</v>
      </c>
      <c r="F5185" s="14" t="s">
        <v>88</v>
      </c>
      <c r="G5185" s="39">
        <v>12240.528796179136</v>
      </c>
      <c r="H5185" s="38"/>
    </row>
    <row r="5186" spans="1:8" x14ac:dyDescent="0.25">
      <c r="A5186" s="15">
        <v>5185</v>
      </c>
      <c r="B5186" s="38">
        <v>42906</v>
      </c>
      <c r="C5186" s="38" t="s">
        <v>1714</v>
      </c>
      <c r="D5186" s="14" t="s">
        <v>100</v>
      </c>
      <c r="E5186" s="14" t="s">
        <v>96</v>
      </c>
      <c r="F5186" s="14" t="s">
        <v>85</v>
      </c>
      <c r="G5186" s="39">
        <v>12240.119018508067</v>
      </c>
      <c r="H5186" s="38"/>
    </row>
    <row r="5187" spans="1:8" x14ac:dyDescent="0.25">
      <c r="A5187" s="15">
        <v>5186</v>
      </c>
      <c r="B5187" s="38">
        <v>43460</v>
      </c>
      <c r="C5187" s="38" t="s">
        <v>1999</v>
      </c>
      <c r="D5187" s="14" t="s">
        <v>100</v>
      </c>
      <c r="E5187" s="14" t="s">
        <v>90</v>
      </c>
      <c r="F5187" s="14" t="s">
        <v>85</v>
      </c>
      <c r="G5187" s="39">
        <v>12231.897703239085</v>
      </c>
      <c r="H5187" s="38"/>
    </row>
    <row r="5188" spans="1:8" x14ac:dyDescent="0.25">
      <c r="A5188" s="15">
        <v>5187</v>
      </c>
      <c r="B5188" s="38">
        <v>43461</v>
      </c>
      <c r="C5188" s="38" t="s">
        <v>2593</v>
      </c>
      <c r="D5188" s="14" t="s">
        <v>100</v>
      </c>
      <c r="E5188" s="14" t="s">
        <v>94</v>
      </c>
      <c r="F5188" s="14" t="s">
        <v>85</v>
      </c>
      <c r="G5188" s="39">
        <v>12226.437954849178</v>
      </c>
      <c r="H5188" s="38"/>
    </row>
    <row r="5189" spans="1:8" x14ac:dyDescent="0.25">
      <c r="A5189" s="15">
        <v>5188</v>
      </c>
      <c r="B5189" s="38">
        <v>43434</v>
      </c>
      <c r="C5189" s="38" t="s">
        <v>413</v>
      </c>
      <c r="D5189" s="14" t="s">
        <v>100</v>
      </c>
      <c r="E5189" s="14" t="s">
        <v>96</v>
      </c>
      <c r="F5189" s="14" t="s">
        <v>88</v>
      </c>
      <c r="G5189" s="39">
        <v>12225.039901972306</v>
      </c>
      <c r="H5189" s="38"/>
    </row>
    <row r="5190" spans="1:8" x14ac:dyDescent="0.25">
      <c r="A5190" s="15">
        <v>5189</v>
      </c>
      <c r="B5190" s="38">
        <v>43190</v>
      </c>
      <c r="C5190" s="38" t="s">
        <v>747</v>
      </c>
      <c r="D5190" s="14" t="s">
        <v>100</v>
      </c>
      <c r="E5190" s="14" t="s">
        <v>104</v>
      </c>
      <c r="F5190" s="14" t="s">
        <v>85</v>
      </c>
      <c r="G5190" s="39">
        <v>12216.339164631252</v>
      </c>
      <c r="H5190" s="38"/>
    </row>
    <row r="5191" spans="1:8" x14ac:dyDescent="0.25">
      <c r="A5191" s="15">
        <v>5190</v>
      </c>
      <c r="B5191" s="38">
        <v>43242</v>
      </c>
      <c r="C5191" s="38" t="s">
        <v>1869</v>
      </c>
      <c r="D5191" s="14" t="s">
        <v>100</v>
      </c>
      <c r="E5191" s="14" t="s">
        <v>94</v>
      </c>
      <c r="F5191" s="14" t="s">
        <v>88</v>
      </c>
      <c r="G5191" s="39">
        <v>12214.980546909957</v>
      </c>
      <c r="H5191" s="38"/>
    </row>
    <row r="5192" spans="1:8" x14ac:dyDescent="0.25">
      <c r="A5192" s="15">
        <v>5191</v>
      </c>
      <c r="B5192" s="38">
        <v>43186</v>
      </c>
      <c r="C5192" s="38" t="s">
        <v>3107</v>
      </c>
      <c r="D5192" s="14" t="s">
        <v>100</v>
      </c>
      <c r="E5192" s="14" t="s">
        <v>96</v>
      </c>
      <c r="F5192" s="14" t="s">
        <v>88</v>
      </c>
      <c r="G5192" s="39">
        <v>12214.776662623106</v>
      </c>
      <c r="H5192" s="38"/>
    </row>
    <row r="5193" spans="1:8" x14ac:dyDescent="0.25">
      <c r="A5193" s="15">
        <v>5192</v>
      </c>
      <c r="B5193" s="38">
        <v>42923</v>
      </c>
      <c r="C5193" s="38" t="s">
        <v>1820</v>
      </c>
      <c r="D5193" s="14" t="s">
        <v>100</v>
      </c>
      <c r="E5193" s="14" t="s">
        <v>96</v>
      </c>
      <c r="F5193" s="14" t="s">
        <v>85</v>
      </c>
      <c r="G5193" s="39">
        <v>12213.128574054646</v>
      </c>
      <c r="H5193" s="38"/>
    </row>
    <row r="5194" spans="1:8" x14ac:dyDescent="0.25">
      <c r="A5194" s="15">
        <v>5193</v>
      </c>
      <c r="B5194" s="38">
        <v>43225</v>
      </c>
      <c r="C5194" s="38" t="s">
        <v>986</v>
      </c>
      <c r="D5194" s="14" t="s">
        <v>100</v>
      </c>
      <c r="E5194" s="14" t="s">
        <v>104</v>
      </c>
      <c r="F5194" s="14" t="s">
        <v>88</v>
      </c>
      <c r="G5194" s="39">
        <v>12212.285422870036</v>
      </c>
      <c r="H5194" s="38"/>
    </row>
    <row r="5195" spans="1:8" x14ac:dyDescent="0.25">
      <c r="A5195" s="15">
        <v>5194</v>
      </c>
      <c r="B5195" s="38">
        <v>43109</v>
      </c>
      <c r="C5195" s="38" t="s">
        <v>2788</v>
      </c>
      <c r="D5195" s="14" t="s">
        <v>100</v>
      </c>
      <c r="E5195" s="14" t="s">
        <v>90</v>
      </c>
      <c r="F5195" s="14" t="s">
        <v>85</v>
      </c>
      <c r="G5195" s="39">
        <v>12209.311941158896</v>
      </c>
      <c r="H5195" s="38"/>
    </row>
    <row r="5196" spans="1:8" x14ac:dyDescent="0.25">
      <c r="A5196" s="15">
        <v>5195</v>
      </c>
      <c r="B5196" s="38">
        <v>43386</v>
      </c>
      <c r="C5196" s="38" t="s">
        <v>2951</v>
      </c>
      <c r="D5196" s="14" t="s">
        <v>100</v>
      </c>
      <c r="E5196" s="14" t="s">
        <v>96</v>
      </c>
      <c r="F5196" s="14" t="s">
        <v>85</v>
      </c>
      <c r="G5196" s="39">
        <v>12196.500862125777</v>
      </c>
      <c r="H5196" s="38"/>
    </row>
    <row r="5197" spans="1:8" x14ac:dyDescent="0.25">
      <c r="A5197" s="15">
        <v>5196</v>
      </c>
      <c r="B5197" s="38">
        <v>42747</v>
      </c>
      <c r="C5197" s="38" t="s">
        <v>199</v>
      </c>
      <c r="D5197" s="14" t="s">
        <v>100</v>
      </c>
      <c r="E5197" s="14" t="s">
        <v>94</v>
      </c>
      <c r="F5197" s="14" t="s">
        <v>85</v>
      </c>
      <c r="G5197" s="39">
        <v>12194.421752236638</v>
      </c>
      <c r="H5197" s="38"/>
    </row>
    <row r="5198" spans="1:8" x14ac:dyDescent="0.25">
      <c r="A5198" s="15">
        <v>5197</v>
      </c>
      <c r="B5198" s="38">
        <v>42958</v>
      </c>
      <c r="C5198" s="38" t="s">
        <v>2054</v>
      </c>
      <c r="D5198" s="14" t="s">
        <v>100</v>
      </c>
      <c r="E5198" s="14" t="s">
        <v>104</v>
      </c>
      <c r="F5198" s="14" t="s">
        <v>85</v>
      </c>
      <c r="G5198" s="39">
        <v>12191.616985799352</v>
      </c>
      <c r="H5198" s="38"/>
    </row>
    <row r="5199" spans="1:8" x14ac:dyDescent="0.25">
      <c r="A5199" s="15">
        <v>5198</v>
      </c>
      <c r="B5199" s="38">
        <v>43274</v>
      </c>
      <c r="C5199" s="38" t="s">
        <v>1004</v>
      </c>
      <c r="D5199" s="14" t="s">
        <v>100</v>
      </c>
      <c r="E5199" s="14" t="s">
        <v>94</v>
      </c>
      <c r="F5199" s="14" t="s">
        <v>85</v>
      </c>
      <c r="G5199" s="39">
        <v>12190.178537223626</v>
      </c>
      <c r="H5199" s="38"/>
    </row>
    <row r="5200" spans="1:8" x14ac:dyDescent="0.25">
      <c r="A5200" s="15">
        <v>5199</v>
      </c>
      <c r="B5200" s="38">
        <v>43171</v>
      </c>
      <c r="C5200" s="38" t="s">
        <v>3061</v>
      </c>
      <c r="D5200" s="14" t="s">
        <v>100</v>
      </c>
      <c r="E5200" s="14" t="s">
        <v>96</v>
      </c>
      <c r="F5200" s="14" t="s">
        <v>88</v>
      </c>
      <c r="G5200" s="39">
        <v>12186.341346560594</v>
      </c>
      <c r="H5200" s="38"/>
    </row>
    <row r="5201" spans="1:8" x14ac:dyDescent="0.25">
      <c r="A5201" s="15">
        <v>5200</v>
      </c>
      <c r="B5201" s="38">
        <v>42930</v>
      </c>
      <c r="C5201" s="38" t="s">
        <v>1604</v>
      </c>
      <c r="D5201" s="14" t="s">
        <v>100</v>
      </c>
      <c r="E5201" s="14" t="s">
        <v>96</v>
      </c>
      <c r="F5201" s="14" t="s">
        <v>85</v>
      </c>
      <c r="G5201" s="39">
        <v>12186.109028014876</v>
      </c>
      <c r="H5201" s="38"/>
    </row>
    <row r="5202" spans="1:8" x14ac:dyDescent="0.25">
      <c r="A5202" s="15">
        <v>5201</v>
      </c>
      <c r="B5202" s="38">
        <v>43394</v>
      </c>
      <c r="C5202" s="38" t="s">
        <v>2034</v>
      </c>
      <c r="D5202" s="14" t="s">
        <v>100</v>
      </c>
      <c r="E5202" s="14" t="s">
        <v>96</v>
      </c>
      <c r="F5202" s="14" t="s">
        <v>88</v>
      </c>
      <c r="G5202" s="39">
        <v>12183.38494237673</v>
      </c>
      <c r="H5202" s="38"/>
    </row>
    <row r="5203" spans="1:8" x14ac:dyDescent="0.25">
      <c r="A5203" s="15">
        <v>5202</v>
      </c>
      <c r="B5203" s="38">
        <v>43257</v>
      </c>
      <c r="C5203" s="38" t="s">
        <v>828</v>
      </c>
      <c r="D5203" s="14" t="s">
        <v>100</v>
      </c>
      <c r="E5203" s="14" t="s">
        <v>84</v>
      </c>
      <c r="F5203" s="14" t="s">
        <v>88</v>
      </c>
      <c r="G5203" s="39">
        <v>12177.506320314773</v>
      </c>
      <c r="H5203" s="38"/>
    </row>
    <row r="5204" spans="1:8" x14ac:dyDescent="0.25">
      <c r="A5204" s="15">
        <v>5203</v>
      </c>
      <c r="B5204" s="38">
        <v>43124</v>
      </c>
      <c r="C5204" s="38" t="s">
        <v>2856</v>
      </c>
      <c r="D5204" s="14" t="s">
        <v>100</v>
      </c>
      <c r="E5204" s="14" t="s">
        <v>84</v>
      </c>
      <c r="F5204" s="14" t="s">
        <v>85</v>
      </c>
      <c r="G5204" s="39">
        <v>12172.610939776776</v>
      </c>
      <c r="H5204" s="38"/>
    </row>
    <row r="5205" spans="1:8" x14ac:dyDescent="0.25">
      <c r="A5205" s="15">
        <v>5204</v>
      </c>
      <c r="B5205" s="38">
        <v>43372</v>
      </c>
      <c r="C5205" s="38" t="s">
        <v>1260</v>
      </c>
      <c r="D5205" s="14" t="s">
        <v>100</v>
      </c>
      <c r="E5205" s="14" t="s">
        <v>96</v>
      </c>
      <c r="F5205" s="14" t="s">
        <v>88</v>
      </c>
      <c r="G5205" s="39">
        <v>12170.811244731136</v>
      </c>
      <c r="H5205" s="38"/>
    </row>
    <row r="5206" spans="1:8" x14ac:dyDescent="0.25">
      <c r="A5206" s="15">
        <v>5205</v>
      </c>
      <c r="B5206" s="38">
        <v>42816</v>
      </c>
      <c r="C5206" s="38" t="s">
        <v>955</v>
      </c>
      <c r="D5206" s="14" t="s">
        <v>100</v>
      </c>
      <c r="E5206" s="14" t="s">
        <v>84</v>
      </c>
      <c r="F5206" s="14" t="s">
        <v>85</v>
      </c>
      <c r="G5206" s="39">
        <v>12166.040001373616</v>
      </c>
      <c r="H5206" s="38"/>
    </row>
    <row r="5207" spans="1:8" x14ac:dyDescent="0.25">
      <c r="A5207" s="15">
        <v>5206</v>
      </c>
      <c r="B5207" s="38">
        <v>43410</v>
      </c>
      <c r="C5207" s="38" t="s">
        <v>1430</v>
      </c>
      <c r="D5207" s="14" t="s">
        <v>100</v>
      </c>
      <c r="E5207" s="14" t="s">
        <v>96</v>
      </c>
      <c r="F5207" s="14" t="s">
        <v>85</v>
      </c>
      <c r="G5207" s="39">
        <v>12149.176433662233</v>
      </c>
      <c r="H5207" s="38"/>
    </row>
    <row r="5208" spans="1:8" x14ac:dyDescent="0.25">
      <c r="A5208" s="15">
        <v>5207</v>
      </c>
      <c r="B5208" s="38">
        <v>43305</v>
      </c>
      <c r="C5208" s="38" t="s">
        <v>723</v>
      </c>
      <c r="D5208" s="14" t="s">
        <v>100</v>
      </c>
      <c r="E5208" s="14" t="s">
        <v>94</v>
      </c>
      <c r="F5208" s="14" t="s">
        <v>85</v>
      </c>
      <c r="G5208" s="39">
        <v>12145.769761111145</v>
      </c>
      <c r="H5208" s="38"/>
    </row>
    <row r="5209" spans="1:8" x14ac:dyDescent="0.25">
      <c r="A5209" s="15">
        <v>5208</v>
      </c>
      <c r="B5209" s="38">
        <v>42809</v>
      </c>
      <c r="C5209" s="38" t="s">
        <v>880</v>
      </c>
      <c r="D5209" s="14" t="s">
        <v>100</v>
      </c>
      <c r="E5209" s="14" t="s">
        <v>84</v>
      </c>
      <c r="F5209" s="14" t="s">
        <v>85</v>
      </c>
      <c r="G5209" s="39">
        <v>12143.668525739464</v>
      </c>
      <c r="H5209" s="38"/>
    </row>
    <row r="5210" spans="1:8" x14ac:dyDescent="0.25">
      <c r="A5210" s="15">
        <v>5209</v>
      </c>
      <c r="B5210" s="38">
        <v>43287</v>
      </c>
      <c r="C5210" s="38" t="s">
        <v>1794</v>
      </c>
      <c r="D5210" s="14" t="s">
        <v>100</v>
      </c>
      <c r="E5210" s="14" t="s">
        <v>94</v>
      </c>
      <c r="F5210" s="14" t="s">
        <v>88</v>
      </c>
      <c r="G5210" s="39">
        <v>12140.794025155607</v>
      </c>
      <c r="H5210" s="38"/>
    </row>
    <row r="5211" spans="1:8" x14ac:dyDescent="0.25">
      <c r="A5211" s="15">
        <v>5210</v>
      </c>
      <c r="B5211" s="38">
        <v>43367</v>
      </c>
      <c r="C5211" s="38" t="s">
        <v>556</v>
      </c>
      <c r="D5211" s="14" t="s">
        <v>100</v>
      </c>
      <c r="E5211" s="14" t="s">
        <v>94</v>
      </c>
      <c r="F5211" s="14" t="s">
        <v>85</v>
      </c>
      <c r="G5211" s="39">
        <v>12138.431655909464</v>
      </c>
      <c r="H5211" s="38"/>
    </row>
    <row r="5212" spans="1:8" x14ac:dyDescent="0.25">
      <c r="A5212" s="15">
        <v>5211</v>
      </c>
      <c r="B5212" s="38">
        <v>43374</v>
      </c>
      <c r="C5212" s="38" t="s">
        <v>2492</v>
      </c>
      <c r="D5212" s="14" t="s">
        <v>100</v>
      </c>
      <c r="E5212" s="14" t="s">
        <v>90</v>
      </c>
      <c r="F5212" s="14" t="s">
        <v>85</v>
      </c>
      <c r="G5212" s="39">
        <v>12135.295764488967</v>
      </c>
      <c r="H5212" s="38"/>
    </row>
    <row r="5213" spans="1:8" x14ac:dyDescent="0.25">
      <c r="A5213" s="15">
        <v>5212</v>
      </c>
      <c r="B5213" s="38">
        <v>42995</v>
      </c>
      <c r="C5213" s="38" t="s">
        <v>2273</v>
      </c>
      <c r="D5213" s="14" t="s">
        <v>100</v>
      </c>
      <c r="E5213" s="14" t="s">
        <v>84</v>
      </c>
      <c r="F5213" s="14" t="s">
        <v>88</v>
      </c>
      <c r="G5213" s="39">
        <v>12127.732738746732</v>
      </c>
      <c r="H5213" s="38"/>
    </row>
    <row r="5214" spans="1:8" x14ac:dyDescent="0.25">
      <c r="A5214" s="15">
        <v>5213</v>
      </c>
      <c r="B5214" s="38">
        <v>43402</v>
      </c>
      <c r="C5214" s="38" t="s">
        <v>2379</v>
      </c>
      <c r="D5214" s="14" t="s">
        <v>100</v>
      </c>
      <c r="E5214" s="14" t="s">
        <v>90</v>
      </c>
      <c r="F5214" s="14" t="s">
        <v>85</v>
      </c>
      <c r="G5214" s="39">
        <v>12124.396218773018</v>
      </c>
      <c r="H5214" s="38"/>
    </row>
    <row r="5215" spans="1:8" x14ac:dyDescent="0.25">
      <c r="A5215" s="15">
        <v>5214</v>
      </c>
      <c r="B5215" s="38">
        <v>43324</v>
      </c>
      <c r="C5215" s="38" t="s">
        <v>529</v>
      </c>
      <c r="D5215" s="14" t="s">
        <v>100</v>
      </c>
      <c r="E5215" s="14" t="s">
        <v>90</v>
      </c>
      <c r="F5215" s="14" t="s">
        <v>88</v>
      </c>
      <c r="G5215" s="39">
        <v>12113.193788244573</v>
      </c>
      <c r="H5215" s="38"/>
    </row>
    <row r="5216" spans="1:8" x14ac:dyDescent="0.25">
      <c r="A5216" s="15">
        <v>5215</v>
      </c>
      <c r="B5216" s="38">
        <v>43024</v>
      </c>
      <c r="C5216" s="38" t="s">
        <v>924</v>
      </c>
      <c r="D5216" s="14" t="s">
        <v>100</v>
      </c>
      <c r="E5216" s="14" t="s">
        <v>90</v>
      </c>
      <c r="F5216" s="14" t="s">
        <v>88</v>
      </c>
      <c r="G5216" s="39">
        <v>12111.980013927729</v>
      </c>
      <c r="H5216" s="38"/>
    </row>
    <row r="5217" spans="1:8" x14ac:dyDescent="0.25">
      <c r="A5217" s="15">
        <v>5216</v>
      </c>
      <c r="B5217" s="38">
        <v>43249</v>
      </c>
      <c r="C5217" s="38" t="s">
        <v>1848</v>
      </c>
      <c r="D5217" s="14" t="s">
        <v>100</v>
      </c>
      <c r="E5217" s="14" t="s">
        <v>90</v>
      </c>
      <c r="F5217" s="14" t="s">
        <v>88</v>
      </c>
      <c r="G5217" s="39">
        <v>12111.079601152283</v>
      </c>
      <c r="H5217" s="38"/>
    </row>
    <row r="5218" spans="1:8" x14ac:dyDescent="0.25">
      <c r="A5218" s="15">
        <v>5217</v>
      </c>
      <c r="B5218" s="38">
        <v>43249</v>
      </c>
      <c r="C5218" s="38" t="s">
        <v>2708</v>
      </c>
      <c r="D5218" s="14" t="s">
        <v>100</v>
      </c>
      <c r="E5218" s="14" t="s">
        <v>94</v>
      </c>
      <c r="F5218" s="14" t="s">
        <v>85</v>
      </c>
      <c r="G5218" s="39">
        <v>12109.393105502817</v>
      </c>
      <c r="H5218" s="38"/>
    </row>
    <row r="5219" spans="1:8" x14ac:dyDescent="0.25">
      <c r="A5219" s="15">
        <v>5218</v>
      </c>
      <c r="B5219" s="38">
        <v>43042</v>
      </c>
      <c r="C5219" s="38" t="s">
        <v>1023</v>
      </c>
      <c r="D5219" s="14" t="s">
        <v>100</v>
      </c>
      <c r="E5219" s="14" t="s">
        <v>96</v>
      </c>
      <c r="F5219" s="14" t="s">
        <v>88</v>
      </c>
      <c r="G5219" s="39">
        <v>12108.778362620258</v>
      </c>
      <c r="H5219" s="38"/>
    </row>
    <row r="5220" spans="1:8" x14ac:dyDescent="0.25">
      <c r="A5220" s="15">
        <v>5219</v>
      </c>
      <c r="B5220" s="38">
        <v>43190</v>
      </c>
      <c r="C5220" s="38" t="s">
        <v>1237</v>
      </c>
      <c r="D5220" s="14" t="s">
        <v>100</v>
      </c>
      <c r="E5220" s="14" t="s">
        <v>94</v>
      </c>
      <c r="F5220" s="14" t="s">
        <v>85</v>
      </c>
      <c r="G5220" s="39">
        <v>12078.629411440812</v>
      </c>
      <c r="H5220" s="38"/>
    </row>
    <row r="5221" spans="1:8" x14ac:dyDescent="0.25">
      <c r="A5221" s="15">
        <v>5220</v>
      </c>
      <c r="B5221" s="38">
        <v>43239</v>
      </c>
      <c r="C5221" s="38" t="s">
        <v>1153</v>
      </c>
      <c r="D5221" s="14" t="s">
        <v>100</v>
      </c>
      <c r="E5221" s="14" t="s">
        <v>94</v>
      </c>
      <c r="F5221" s="14" t="s">
        <v>85</v>
      </c>
      <c r="G5221" s="39">
        <v>12073.38207307282</v>
      </c>
      <c r="H5221" s="38"/>
    </row>
    <row r="5222" spans="1:8" x14ac:dyDescent="0.25">
      <c r="A5222" s="15">
        <v>5221</v>
      </c>
      <c r="B5222" s="38">
        <v>43216</v>
      </c>
      <c r="C5222" s="38" t="s">
        <v>1405</v>
      </c>
      <c r="D5222" s="14" t="s">
        <v>100</v>
      </c>
      <c r="E5222" s="14" t="s">
        <v>90</v>
      </c>
      <c r="F5222" s="14" t="s">
        <v>85</v>
      </c>
      <c r="G5222" s="39">
        <v>12070.128322880752</v>
      </c>
      <c r="H5222" s="38"/>
    </row>
    <row r="5223" spans="1:8" x14ac:dyDescent="0.25">
      <c r="A5223" s="15">
        <v>5222</v>
      </c>
      <c r="B5223" s="38">
        <v>43031</v>
      </c>
      <c r="C5223" s="38" t="s">
        <v>1389</v>
      </c>
      <c r="D5223" s="14" t="s">
        <v>100</v>
      </c>
      <c r="E5223" s="14" t="s">
        <v>104</v>
      </c>
      <c r="F5223" s="14" t="s">
        <v>85</v>
      </c>
      <c r="G5223" s="39">
        <v>12066.759100448315</v>
      </c>
      <c r="H5223" s="38"/>
    </row>
    <row r="5224" spans="1:8" x14ac:dyDescent="0.25">
      <c r="A5224" s="15">
        <v>5223</v>
      </c>
      <c r="B5224" s="38">
        <v>43266</v>
      </c>
      <c r="C5224" s="38" t="s">
        <v>3328</v>
      </c>
      <c r="D5224" s="14" t="s">
        <v>100</v>
      </c>
      <c r="E5224" s="14" t="s">
        <v>104</v>
      </c>
      <c r="F5224" s="14" t="s">
        <v>88</v>
      </c>
      <c r="G5224" s="39">
        <v>12066.580924911275</v>
      </c>
      <c r="H5224" s="38"/>
    </row>
    <row r="5225" spans="1:8" x14ac:dyDescent="0.25">
      <c r="A5225" s="15">
        <v>5224</v>
      </c>
      <c r="B5225" s="38">
        <v>43105</v>
      </c>
      <c r="C5225" s="38" t="s">
        <v>2381</v>
      </c>
      <c r="D5225" s="14" t="s">
        <v>100</v>
      </c>
      <c r="E5225" s="14" t="s">
        <v>90</v>
      </c>
      <c r="F5225" s="14" t="s">
        <v>85</v>
      </c>
      <c r="G5225" s="39">
        <v>12062.666917068087</v>
      </c>
      <c r="H5225" s="38"/>
    </row>
    <row r="5226" spans="1:8" x14ac:dyDescent="0.25">
      <c r="A5226" s="15">
        <v>5225</v>
      </c>
      <c r="B5226" s="38">
        <v>43196</v>
      </c>
      <c r="C5226" s="38" t="s">
        <v>560</v>
      </c>
      <c r="D5226" s="14" t="s">
        <v>100</v>
      </c>
      <c r="E5226" s="14" t="s">
        <v>104</v>
      </c>
      <c r="F5226" s="14" t="s">
        <v>88</v>
      </c>
      <c r="G5226" s="39">
        <v>12045.541027741516</v>
      </c>
      <c r="H5226" s="38"/>
    </row>
    <row r="5227" spans="1:8" x14ac:dyDescent="0.25">
      <c r="A5227" s="15">
        <v>5226</v>
      </c>
      <c r="B5227" s="38">
        <v>43035</v>
      </c>
      <c r="C5227" s="38" t="s">
        <v>2497</v>
      </c>
      <c r="D5227" s="14" t="s">
        <v>100</v>
      </c>
      <c r="E5227" s="14" t="s">
        <v>96</v>
      </c>
      <c r="F5227" s="14" t="s">
        <v>85</v>
      </c>
      <c r="G5227" s="39">
        <v>12039.244484518902</v>
      </c>
      <c r="H5227" s="38"/>
    </row>
    <row r="5228" spans="1:8" x14ac:dyDescent="0.25">
      <c r="A5228" s="15">
        <v>5227</v>
      </c>
      <c r="B5228" s="38">
        <v>42987</v>
      </c>
      <c r="C5228" s="38" t="s">
        <v>2225</v>
      </c>
      <c r="D5228" s="14" t="s">
        <v>100</v>
      </c>
      <c r="E5228" s="14" t="s">
        <v>84</v>
      </c>
      <c r="F5228" s="14" t="s">
        <v>88</v>
      </c>
      <c r="G5228" s="39">
        <v>12036.819345117867</v>
      </c>
      <c r="H5228" s="38"/>
    </row>
    <row r="5229" spans="1:8" x14ac:dyDescent="0.25">
      <c r="A5229" s="15">
        <v>5228</v>
      </c>
      <c r="B5229" s="38">
        <v>43108</v>
      </c>
      <c r="C5229" s="38" t="s">
        <v>978</v>
      </c>
      <c r="D5229" s="14" t="s">
        <v>100</v>
      </c>
      <c r="E5229" s="14" t="s">
        <v>104</v>
      </c>
      <c r="F5229" s="14" t="s">
        <v>85</v>
      </c>
      <c r="G5229" s="39">
        <v>12017.525118966652</v>
      </c>
      <c r="H5229" s="38"/>
    </row>
    <row r="5230" spans="1:8" x14ac:dyDescent="0.25">
      <c r="A5230" s="15">
        <v>5229</v>
      </c>
      <c r="B5230" s="38">
        <v>43459</v>
      </c>
      <c r="C5230" s="38" t="s">
        <v>1352</v>
      </c>
      <c r="D5230" s="14" t="s">
        <v>100</v>
      </c>
      <c r="E5230" s="14" t="s">
        <v>104</v>
      </c>
      <c r="F5230" s="14" t="s">
        <v>85</v>
      </c>
      <c r="G5230" s="39">
        <v>12016.90942166781</v>
      </c>
      <c r="H5230" s="38"/>
    </row>
    <row r="5231" spans="1:8" x14ac:dyDescent="0.25">
      <c r="A5231" s="15">
        <v>5230</v>
      </c>
      <c r="B5231" s="38">
        <v>42881</v>
      </c>
      <c r="C5231" s="38" t="s">
        <v>1507</v>
      </c>
      <c r="D5231" s="14" t="s">
        <v>100</v>
      </c>
      <c r="E5231" s="14" t="s">
        <v>84</v>
      </c>
      <c r="F5231" s="14" t="s">
        <v>88</v>
      </c>
      <c r="G5231" s="39">
        <v>12012.000048223708</v>
      </c>
      <c r="H5231" s="38"/>
    </row>
    <row r="5232" spans="1:8" x14ac:dyDescent="0.25">
      <c r="A5232" s="15">
        <v>5231</v>
      </c>
      <c r="B5232" s="38">
        <v>43394</v>
      </c>
      <c r="C5232" s="38" t="s">
        <v>835</v>
      </c>
      <c r="D5232" s="14" t="s">
        <v>100</v>
      </c>
      <c r="E5232" s="14" t="s">
        <v>90</v>
      </c>
      <c r="F5232" s="14" t="s">
        <v>88</v>
      </c>
      <c r="G5232" s="39">
        <v>12006.698872792531</v>
      </c>
      <c r="H5232" s="38"/>
    </row>
    <row r="5233" spans="1:8" x14ac:dyDescent="0.25">
      <c r="A5233" s="15">
        <v>5232</v>
      </c>
      <c r="B5233" s="38">
        <v>43177</v>
      </c>
      <c r="C5233" s="38" t="s">
        <v>2868</v>
      </c>
      <c r="D5233" s="14" t="s">
        <v>100</v>
      </c>
      <c r="E5233" s="14" t="s">
        <v>84</v>
      </c>
      <c r="F5233" s="14" t="s">
        <v>88</v>
      </c>
      <c r="G5233" s="39">
        <v>11975.88828777175</v>
      </c>
      <c r="H5233" s="38"/>
    </row>
    <row r="5234" spans="1:8" x14ac:dyDescent="0.25">
      <c r="A5234" s="15">
        <v>5233</v>
      </c>
      <c r="B5234" s="38">
        <v>43236</v>
      </c>
      <c r="C5234" s="38" t="s">
        <v>701</v>
      </c>
      <c r="D5234" s="14" t="s">
        <v>100</v>
      </c>
      <c r="E5234" s="14" t="s">
        <v>94</v>
      </c>
      <c r="F5234" s="14" t="s">
        <v>85</v>
      </c>
      <c r="G5234" s="39">
        <v>11968.112088341191</v>
      </c>
      <c r="H5234" s="38"/>
    </row>
    <row r="5235" spans="1:8" x14ac:dyDescent="0.25">
      <c r="A5235" s="15">
        <v>5234</v>
      </c>
      <c r="B5235" s="38">
        <v>43404</v>
      </c>
      <c r="C5235" s="38" t="s">
        <v>3207</v>
      </c>
      <c r="D5235" s="14" t="s">
        <v>100</v>
      </c>
      <c r="E5235" s="14" t="s">
        <v>104</v>
      </c>
      <c r="F5235" s="14" t="s">
        <v>88</v>
      </c>
      <c r="G5235" s="39">
        <v>11964.540616701363</v>
      </c>
      <c r="H5235" s="38"/>
    </row>
    <row r="5236" spans="1:8" x14ac:dyDescent="0.25">
      <c r="A5236" s="15">
        <v>5235</v>
      </c>
      <c r="B5236" s="38">
        <v>43325</v>
      </c>
      <c r="C5236" s="38" t="s">
        <v>1399</v>
      </c>
      <c r="D5236" s="14" t="s">
        <v>100</v>
      </c>
      <c r="E5236" s="14" t="s">
        <v>90</v>
      </c>
      <c r="F5236" s="14" t="s">
        <v>88</v>
      </c>
      <c r="G5236" s="39">
        <v>11959.833592981808</v>
      </c>
      <c r="H5236" s="38"/>
    </row>
    <row r="5237" spans="1:8" x14ac:dyDescent="0.25">
      <c r="A5237" s="15">
        <v>5236</v>
      </c>
      <c r="B5237" s="38">
        <v>43378</v>
      </c>
      <c r="C5237" s="38" t="s">
        <v>1431</v>
      </c>
      <c r="D5237" s="14" t="s">
        <v>100</v>
      </c>
      <c r="E5237" s="14" t="s">
        <v>96</v>
      </c>
      <c r="F5237" s="14" t="s">
        <v>85</v>
      </c>
      <c r="G5237" s="39">
        <v>11955.059421456715</v>
      </c>
      <c r="H5237" s="38"/>
    </row>
    <row r="5238" spans="1:8" x14ac:dyDescent="0.25">
      <c r="A5238" s="15">
        <v>5237</v>
      </c>
      <c r="B5238" s="38">
        <v>43212</v>
      </c>
      <c r="C5238" s="38" t="s">
        <v>2576</v>
      </c>
      <c r="D5238" s="14" t="s">
        <v>100</v>
      </c>
      <c r="E5238" s="14" t="s">
        <v>104</v>
      </c>
      <c r="F5238" s="14" t="s">
        <v>85</v>
      </c>
      <c r="G5238" s="39">
        <v>11954.546560028757</v>
      </c>
      <c r="H5238" s="38"/>
    </row>
    <row r="5239" spans="1:8" x14ac:dyDescent="0.25">
      <c r="A5239" s="15">
        <v>5238</v>
      </c>
      <c r="B5239" s="38">
        <v>43261</v>
      </c>
      <c r="C5239" s="38" t="s">
        <v>966</v>
      </c>
      <c r="D5239" s="14" t="s">
        <v>100</v>
      </c>
      <c r="E5239" s="14" t="s">
        <v>104</v>
      </c>
      <c r="F5239" s="14" t="s">
        <v>88</v>
      </c>
      <c r="G5239" s="39">
        <v>11952.554997152876</v>
      </c>
      <c r="H5239" s="38"/>
    </row>
    <row r="5240" spans="1:8" x14ac:dyDescent="0.25">
      <c r="A5240" s="15">
        <v>5239</v>
      </c>
      <c r="B5240" s="38">
        <v>42894</v>
      </c>
      <c r="C5240" s="38" t="s">
        <v>1618</v>
      </c>
      <c r="D5240" s="14" t="s">
        <v>100</v>
      </c>
      <c r="E5240" s="14" t="s">
        <v>90</v>
      </c>
      <c r="F5240" s="14" t="s">
        <v>85</v>
      </c>
      <c r="G5240" s="39">
        <v>11944.893278347574</v>
      </c>
      <c r="H5240" s="38"/>
    </row>
    <row r="5241" spans="1:8" x14ac:dyDescent="0.25">
      <c r="A5241" s="15">
        <v>5240</v>
      </c>
      <c r="B5241" s="38">
        <v>42830</v>
      </c>
      <c r="C5241" s="38" t="s">
        <v>1084</v>
      </c>
      <c r="D5241" s="14" t="s">
        <v>100</v>
      </c>
      <c r="E5241" s="14" t="s">
        <v>94</v>
      </c>
      <c r="F5241" s="14" t="s">
        <v>85</v>
      </c>
      <c r="G5241" s="39">
        <v>11939.558395961132</v>
      </c>
      <c r="H5241" s="38"/>
    </row>
    <row r="5242" spans="1:8" x14ac:dyDescent="0.25">
      <c r="A5242" s="15">
        <v>5241</v>
      </c>
      <c r="B5242" s="38">
        <v>43169</v>
      </c>
      <c r="C5242" s="38" t="s">
        <v>3055</v>
      </c>
      <c r="D5242" s="14" t="s">
        <v>100</v>
      </c>
      <c r="E5242" s="14" t="s">
        <v>96</v>
      </c>
      <c r="F5242" s="14" t="s">
        <v>85</v>
      </c>
      <c r="G5242" s="39">
        <v>11926.794441826587</v>
      </c>
      <c r="H5242" s="38"/>
    </row>
    <row r="5243" spans="1:8" x14ac:dyDescent="0.25">
      <c r="A5243" s="15">
        <v>5242</v>
      </c>
      <c r="B5243" s="38">
        <v>43248</v>
      </c>
      <c r="C5243" s="38" t="s">
        <v>2894</v>
      </c>
      <c r="D5243" s="14" t="s">
        <v>100</v>
      </c>
      <c r="E5243" s="14" t="s">
        <v>96</v>
      </c>
      <c r="F5243" s="14" t="s">
        <v>85</v>
      </c>
      <c r="G5243" s="39">
        <v>11924.801874142933</v>
      </c>
      <c r="H5243" s="38"/>
    </row>
    <row r="5244" spans="1:8" x14ac:dyDescent="0.25">
      <c r="A5244" s="15">
        <v>5243</v>
      </c>
      <c r="B5244" s="38">
        <v>43360</v>
      </c>
      <c r="C5244" s="38" t="s">
        <v>2074</v>
      </c>
      <c r="D5244" s="14" t="s">
        <v>100</v>
      </c>
      <c r="E5244" s="14" t="s">
        <v>84</v>
      </c>
      <c r="F5244" s="14" t="s">
        <v>88</v>
      </c>
      <c r="G5244" s="39">
        <v>11924.425460617005</v>
      </c>
      <c r="H5244" s="38"/>
    </row>
    <row r="5245" spans="1:8" x14ac:dyDescent="0.25">
      <c r="A5245" s="15">
        <v>5244</v>
      </c>
      <c r="B5245" s="38">
        <v>43075</v>
      </c>
      <c r="C5245" s="38" t="s">
        <v>409</v>
      </c>
      <c r="D5245" s="14" t="s">
        <v>100</v>
      </c>
      <c r="E5245" s="14" t="s">
        <v>84</v>
      </c>
      <c r="F5245" s="14" t="s">
        <v>88</v>
      </c>
      <c r="G5245" s="39">
        <v>11922.591837070244</v>
      </c>
      <c r="H5245" s="38"/>
    </row>
    <row r="5246" spans="1:8" x14ac:dyDescent="0.25">
      <c r="A5246" s="15">
        <v>5245</v>
      </c>
      <c r="B5246" s="38">
        <v>43011</v>
      </c>
      <c r="C5246" s="38" t="s">
        <v>2183</v>
      </c>
      <c r="D5246" s="14" t="s">
        <v>100</v>
      </c>
      <c r="E5246" s="14" t="s">
        <v>94</v>
      </c>
      <c r="F5246" s="14" t="s">
        <v>88</v>
      </c>
      <c r="G5246" s="39">
        <v>11919.263308651331</v>
      </c>
      <c r="H5246" s="38"/>
    </row>
    <row r="5247" spans="1:8" x14ac:dyDescent="0.25">
      <c r="A5247" s="15">
        <v>5246</v>
      </c>
      <c r="B5247" s="38">
        <v>43342</v>
      </c>
      <c r="C5247" s="38" t="s">
        <v>3451</v>
      </c>
      <c r="D5247" s="14" t="s">
        <v>100</v>
      </c>
      <c r="E5247" s="14" t="s">
        <v>84</v>
      </c>
      <c r="F5247" s="14" t="s">
        <v>85</v>
      </c>
      <c r="G5247" s="39">
        <v>11916.891057250406</v>
      </c>
      <c r="H5247" s="38"/>
    </row>
    <row r="5248" spans="1:8" x14ac:dyDescent="0.25">
      <c r="A5248" s="15">
        <v>5247</v>
      </c>
      <c r="B5248" s="38">
        <v>43452</v>
      </c>
      <c r="C5248" s="38" t="s">
        <v>1168</v>
      </c>
      <c r="D5248" s="14" t="s">
        <v>100</v>
      </c>
      <c r="E5248" s="14" t="s">
        <v>90</v>
      </c>
      <c r="F5248" s="14" t="s">
        <v>88</v>
      </c>
      <c r="G5248" s="39">
        <v>11911.04629208086</v>
      </c>
      <c r="H5248" s="38"/>
    </row>
    <row r="5249" spans="1:8" x14ac:dyDescent="0.25">
      <c r="A5249" s="15">
        <v>5248</v>
      </c>
      <c r="B5249" s="38">
        <v>43398</v>
      </c>
      <c r="C5249" s="38" t="s">
        <v>289</v>
      </c>
      <c r="D5249" s="14" t="s">
        <v>100</v>
      </c>
      <c r="E5249" s="14" t="s">
        <v>96</v>
      </c>
      <c r="F5249" s="14" t="s">
        <v>85</v>
      </c>
      <c r="G5249" s="39">
        <v>11894.190528395533</v>
      </c>
      <c r="H5249" s="38"/>
    </row>
    <row r="5250" spans="1:8" x14ac:dyDescent="0.25">
      <c r="A5250" s="15">
        <v>5249</v>
      </c>
      <c r="B5250" s="38">
        <v>42879</v>
      </c>
      <c r="C5250" s="38" t="s">
        <v>1483</v>
      </c>
      <c r="D5250" s="14" t="s">
        <v>100</v>
      </c>
      <c r="E5250" s="14" t="s">
        <v>84</v>
      </c>
      <c r="F5250" s="14" t="s">
        <v>85</v>
      </c>
      <c r="G5250" s="39">
        <v>11893.856952818312</v>
      </c>
      <c r="H5250" s="38"/>
    </row>
    <row r="5251" spans="1:8" x14ac:dyDescent="0.25">
      <c r="A5251" s="15">
        <v>5250</v>
      </c>
      <c r="B5251" s="38">
        <v>43390</v>
      </c>
      <c r="C5251" s="38" t="s">
        <v>2735</v>
      </c>
      <c r="D5251" s="14" t="s">
        <v>100</v>
      </c>
      <c r="E5251" s="14" t="s">
        <v>94</v>
      </c>
      <c r="F5251" s="14" t="s">
        <v>88</v>
      </c>
      <c r="G5251" s="39">
        <v>11891.25752899132</v>
      </c>
      <c r="H5251" s="38"/>
    </row>
    <row r="5252" spans="1:8" x14ac:dyDescent="0.25">
      <c r="A5252" s="15">
        <v>5251</v>
      </c>
      <c r="B5252" s="38">
        <v>43209</v>
      </c>
      <c r="C5252" s="38" t="s">
        <v>2684</v>
      </c>
      <c r="D5252" s="14" t="s">
        <v>100</v>
      </c>
      <c r="E5252" s="14" t="s">
        <v>90</v>
      </c>
      <c r="F5252" s="14" t="s">
        <v>88</v>
      </c>
      <c r="G5252" s="39">
        <v>11881.743265192288</v>
      </c>
      <c r="H5252" s="38"/>
    </row>
    <row r="5253" spans="1:8" x14ac:dyDescent="0.25">
      <c r="A5253" s="15">
        <v>5252</v>
      </c>
      <c r="B5253" s="38">
        <v>42754</v>
      </c>
      <c r="C5253" s="38" t="s">
        <v>293</v>
      </c>
      <c r="D5253" s="14" t="s">
        <v>100</v>
      </c>
      <c r="E5253" s="14" t="s">
        <v>90</v>
      </c>
      <c r="F5253" s="14" t="s">
        <v>85</v>
      </c>
      <c r="G5253" s="39">
        <v>11876.205083366174</v>
      </c>
      <c r="H5253" s="38"/>
    </row>
    <row r="5254" spans="1:8" x14ac:dyDescent="0.25">
      <c r="A5254" s="15">
        <v>5253</v>
      </c>
      <c r="B5254" s="38">
        <v>42946</v>
      </c>
      <c r="C5254" s="38" t="s">
        <v>1977</v>
      </c>
      <c r="D5254" s="14" t="s">
        <v>100</v>
      </c>
      <c r="E5254" s="14" t="s">
        <v>96</v>
      </c>
      <c r="F5254" s="14" t="s">
        <v>85</v>
      </c>
      <c r="G5254" s="39">
        <v>11875.35592208995</v>
      </c>
      <c r="H5254" s="38"/>
    </row>
    <row r="5255" spans="1:8" x14ac:dyDescent="0.25">
      <c r="A5255" s="15">
        <v>5254</v>
      </c>
      <c r="B5255" s="38">
        <v>43290</v>
      </c>
      <c r="C5255" s="38" t="s">
        <v>2985</v>
      </c>
      <c r="D5255" s="14" t="s">
        <v>100</v>
      </c>
      <c r="E5255" s="14" t="s">
        <v>96</v>
      </c>
      <c r="F5255" s="14" t="s">
        <v>85</v>
      </c>
      <c r="G5255" s="39">
        <v>11871.563201587933</v>
      </c>
      <c r="H5255" s="38"/>
    </row>
    <row r="5256" spans="1:8" x14ac:dyDescent="0.25">
      <c r="A5256" s="15">
        <v>5255</v>
      </c>
      <c r="B5256" s="38">
        <v>43317</v>
      </c>
      <c r="C5256" s="38" t="s">
        <v>1347</v>
      </c>
      <c r="D5256" s="14" t="s">
        <v>100</v>
      </c>
      <c r="E5256" s="14" t="s">
        <v>84</v>
      </c>
      <c r="F5256" s="14" t="s">
        <v>85</v>
      </c>
      <c r="G5256" s="39">
        <v>11868.569451379708</v>
      </c>
      <c r="H5256" s="38"/>
    </row>
    <row r="5257" spans="1:8" x14ac:dyDescent="0.25">
      <c r="A5257" s="15">
        <v>5256</v>
      </c>
      <c r="B5257" s="38">
        <v>42909</v>
      </c>
      <c r="C5257" s="38" t="s">
        <v>1727</v>
      </c>
      <c r="D5257" s="14" t="s">
        <v>100</v>
      </c>
      <c r="E5257" s="14" t="s">
        <v>104</v>
      </c>
      <c r="F5257" s="14" t="s">
        <v>85</v>
      </c>
      <c r="G5257" s="39">
        <v>11860.789544842317</v>
      </c>
      <c r="H5257" s="38"/>
    </row>
    <row r="5258" spans="1:8" x14ac:dyDescent="0.25">
      <c r="A5258" s="15">
        <v>5257</v>
      </c>
      <c r="B5258" s="38">
        <v>43052</v>
      </c>
      <c r="C5258" s="38" t="s">
        <v>2573</v>
      </c>
      <c r="D5258" s="14" t="s">
        <v>100</v>
      </c>
      <c r="E5258" s="14" t="s">
        <v>104</v>
      </c>
      <c r="F5258" s="14" t="s">
        <v>88</v>
      </c>
      <c r="G5258" s="39">
        <v>11855.150793481564</v>
      </c>
      <c r="H5258" s="38"/>
    </row>
    <row r="5259" spans="1:8" x14ac:dyDescent="0.25">
      <c r="A5259" s="15">
        <v>5258</v>
      </c>
      <c r="B5259" s="38">
        <v>43093</v>
      </c>
      <c r="C5259" s="38" t="s">
        <v>1030</v>
      </c>
      <c r="D5259" s="14" t="s">
        <v>100</v>
      </c>
      <c r="E5259" s="14" t="s">
        <v>96</v>
      </c>
      <c r="F5259" s="14" t="s">
        <v>88</v>
      </c>
      <c r="G5259" s="39">
        <v>11854.051846815384</v>
      </c>
      <c r="H5259" s="38"/>
    </row>
    <row r="5260" spans="1:8" x14ac:dyDescent="0.25">
      <c r="A5260" s="15">
        <v>5259</v>
      </c>
      <c r="B5260" s="38">
        <v>42969</v>
      </c>
      <c r="C5260" s="38" t="s">
        <v>514</v>
      </c>
      <c r="D5260" s="14" t="s">
        <v>100</v>
      </c>
      <c r="E5260" s="14" t="s">
        <v>84</v>
      </c>
      <c r="F5260" s="14" t="s">
        <v>88</v>
      </c>
      <c r="G5260" s="39">
        <v>11846.966699808574</v>
      </c>
      <c r="H5260" s="38"/>
    </row>
    <row r="5261" spans="1:8" x14ac:dyDescent="0.25">
      <c r="A5261" s="15">
        <v>5260</v>
      </c>
      <c r="B5261" s="38">
        <v>43205</v>
      </c>
      <c r="C5261" s="38" t="s">
        <v>1725</v>
      </c>
      <c r="D5261" s="14" t="s">
        <v>100</v>
      </c>
      <c r="E5261" s="14" t="s">
        <v>84</v>
      </c>
      <c r="F5261" s="14" t="s">
        <v>88</v>
      </c>
      <c r="G5261" s="39">
        <v>11841.480233507433</v>
      </c>
      <c r="H5261" s="38"/>
    </row>
    <row r="5262" spans="1:8" x14ac:dyDescent="0.25">
      <c r="A5262" s="15">
        <v>5261</v>
      </c>
      <c r="B5262" s="38">
        <v>43160</v>
      </c>
      <c r="C5262" s="38" t="s">
        <v>1086</v>
      </c>
      <c r="D5262" s="14" t="s">
        <v>100</v>
      </c>
      <c r="E5262" s="14" t="s">
        <v>104</v>
      </c>
      <c r="F5262" s="14" t="s">
        <v>88</v>
      </c>
      <c r="G5262" s="39">
        <v>11837.427571523809</v>
      </c>
      <c r="H5262" s="38"/>
    </row>
    <row r="5263" spans="1:8" x14ac:dyDescent="0.25">
      <c r="A5263" s="15">
        <v>5262</v>
      </c>
      <c r="B5263" s="38">
        <v>43253</v>
      </c>
      <c r="C5263" s="38" t="s">
        <v>3294</v>
      </c>
      <c r="D5263" s="14" t="s">
        <v>100</v>
      </c>
      <c r="E5263" s="14" t="s">
        <v>104</v>
      </c>
      <c r="F5263" s="14" t="s">
        <v>88</v>
      </c>
      <c r="G5263" s="39">
        <v>11837.337403995392</v>
      </c>
      <c r="H5263" s="38"/>
    </row>
    <row r="5264" spans="1:8" x14ac:dyDescent="0.25">
      <c r="A5264" s="15">
        <v>5263</v>
      </c>
      <c r="B5264" s="38">
        <v>43457</v>
      </c>
      <c r="C5264" s="38" t="s">
        <v>1032</v>
      </c>
      <c r="D5264" s="14" t="s">
        <v>100</v>
      </c>
      <c r="E5264" s="14" t="s">
        <v>84</v>
      </c>
      <c r="F5264" s="14" t="s">
        <v>88</v>
      </c>
      <c r="G5264" s="39">
        <v>11831.199161805853</v>
      </c>
      <c r="H5264" s="38"/>
    </row>
    <row r="5265" spans="1:8" x14ac:dyDescent="0.25">
      <c r="A5265" s="15">
        <v>5264</v>
      </c>
      <c r="B5265" s="38">
        <v>43048</v>
      </c>
      <c r="C5265" s="38" t="s">
        <v>2547</v>
      </c>
      <c r="D5265" s="14" t="s">
        <v>100</v>
      </c>
      <c r="E5265" s="14" t="s">
        <v>104</v>
      </c>
      <c r="F5265" s="14" t="s">
        <v>88</v>
      </c>
      <c r="G5265" s="39">
        <v>11814.062731133085</v>
      </c>
      <c r="H5265" s="38"/>
    </row>
    <row r="5266" spans="1:8" x14ac:dyDescent="0.25">
      <c r="A5266" s="15">
        <v>5265</v>
      </c>
      <c r="B5266" s="38">
        <v>43358</v>
      </c>
      <c r="C5266" s="38" t="s">
        <v>1719</v>
      </c>
      <c r="D5266" s="14" t="s">
        <v>100</v>
      </c>
      <c r="E5266" s="14" t="s">
        <v>94</v>
      </c>
      <c r="F5266" s="14" t="s">
        <v>85</v>
      </c>
      <c r="G5266" s="39">
        <v>11811.800951099829</v>
      </c>
      <c r="H5266" s="38"/>
    </row>
    <row r="5267" spans="1:8" x14ac:dyDescent="0.25">
      <c r="A5267" s="15">
        <v>5266</v>
      </c>
      <c r="B5267" s="38">
        <v>42832</v>
      </c>
      <c r="C5267" s="38" t="s">
        <v>1109</v>
      </c>
      <c r="D5267" s="14" t="s">
        <v>100</v>
      </c>
      <c r="E5267" s="14" t="s">
        <v>94</v>
      </c>
      <c r="F5267" s="14" t="s">
        <v>88</v>
      </c>
      <c r="G5267" s="39">
        <v>11811.737042876028</v>
      </c>
      <c r="H5267" s="38"/>
    </row>
    <row r="5268" spans="1:8" x14ac:dyDescent="0.25">
      <c r="A5268" s="15">
        <v>5267</v>
      </c>
      <c r="B5268" s="38">
        <v>43129</v>
      </c>
      <c r="C5268" s="38" t="s">
        <v>2301</v>
      </c>
      <c r="D5268" s="14" t="s">
        <v>100</v>
      </c>
      <c r="E5268" s="14" t="s">
        <v>104</v>
      </c>
      <c r="F5268" s="14" t="s">
        <v>85</v>
      </c>
      <c r="G5268" s="39">
        <v>11811.49198541992</v>
      </c>
      <c r="H5268" s="38"/>
    </row>
    <row r="5269" spans="1:8" x14ac:dyDescent="0.25">
      <c r="A5269" s="15">
        <v>5268</v>
      </c>
      <c r="B5269" s="38">
        <v>43305</v>
      </c>
      <c r="C5269" s="38" t="s">
        <v>3398</v>
      </c>
      <c r="D5269" s="14" t="s">
        <v>100</v>
      </c>
      <c r="E5269" s="14" t="s">
        <v>96</v>
      </c>
      <c r="F5269" s="14" t="s">
        <v>88</v>
      </c>
      <c r="G5269" s="39">
        <v>11792.776979862656</v>
      </c>
      <c r="H5269" s="38"/>
    </row>
    <row r="5270" spans="1:8" x14ac:dyDescent="0.25">
      <c r="A5270" s="15">
        <v>5269</v>
      </c>
      <c r="B5270" s="38">
        <v>43404</v>
      </c>
      <c r="C5270" s="38" t="s">
        <v>3160</v>
      </c>
      <c r="D5270" s="14" t="s">
        <v>100</v>
      </c>
      <c r="E5270" s="14" t="s">
        <v>90</v>
      </c>
      <c r="F5270" s="14" t="s">
        <v>85</v>
      </c>
      <c r="G5270" s="39">
        <v>11765.946252657795</v>
      </c>
      <c r="H5270" s="38"/>
    </row>
    <row r="5271" spans="1:8" x14ac:dyDescent="0.25">
      <c r="A5271" s="15">
        <v>5270</v>
      </c>
      <c r="B5271" s="38">
        <v>43407</v>
      </c>
      <c r="C5271" s="38" t="s">
        <v>559</v>
      </c>
      <c r="D5271" s="14" t="s">
        <v>100</v>
      </c>
      <c r="E5271" s="14" t="s">
        <v>104</v>
      </c>
      <c r="F5271" s="14" t="s">
        <v>85</v>
      </c>
      <c r="G5271" s="39">
        <v>11761.046105218382</v>
      </c>
      <c r="H5271" s="38"/>
    </row>
    <row r="5272" spans="1:8" x14ac:dyDescent="0.25">
      <c r="A5272" s="15">
        <v>5271</v>
      </c>
      <c r="B5272" s="38">
        <v>42935</v>
      </c>
      <c r="C5272" s="38" t="s">
        <v>894</v>
      </c>
      <c r="D5272" s="14" t="s">
        <v>100</v>
      </c>
      <c r="E5272" s="14" t="s">
        <v>94</v>
      </c>
      <c r="F5272" s="14" t="s">
        <v>85</v>
      </c>
      <c r="G5272" s="39">
        <v>11756.247433823191</v>
      </c>
      <c r="H5272" s="38"/>
    </row>
    <row r="5273" spans="1:8" x14ac:dyDescent="0.25">
      <c r="A5273" s="15">
        <v>5272</v>
      </c>
      <c r="B5273" s="38">
        <v>43135</v>
      </c>
      <c r="C5273" s="38" t="s">
        <v>1017</v>
      </c>
      <c r="D5273" s="14" t="s">
        <v>100</v>
      </c>
      <c r="E5273" s="14" t="s">
        <v>84</v>
      </c>
      <c r="F5273" s="14" t="s">
        <v>88</v>
      </c>
      <c r="G5273" s="39">
        <v>11747.383923264935</v>
      </c>
      <c r="H5273" s="38"/>
    </row>
    <row r="5274" spans="1:8" x14ac:dyDescent="0.25">
      <c r="A5274" s="15">
        <v>5273</v>
      </c>
      <c r="B5274" s="38">
        <v>42789</v>
      </c>
      <c r="C5274" s="38" t="s">
        <v>687</v>
      </c>
      <c r="D5274" s="14" t="s">
        <v>100</v>
      </c>
      <c r="E5274" s="14" t="s">
        <v>104</v>
      </c>
      <c r="F5274" s="14" t="s">
        <v>85</v>
      </c>
      <c r="G5274" s="39">
        <v>11746.212016781168</v>
      </c>
      <c r="H5274" s="38"/>
    </row>
    <row r="5275" spans="1:8" x14ac:dyDescent="0.25">
      <c r="A5275" s="15">
        <v>5274</v>
      </c>
      <c r="B5275" s="38">
        <v>43290</v>
      </c>
      <c r="C5275" s="38" t="s">
        <v>3371</v>
      </c>
      <c r="D5275" s="14" t="s">
        <v>100</v>
      </c>
      <c r="E5275" s="14" t="s">
        <v>90</v>
      </c>
      <c r="F5275" s="14" t="s">
        <v>85</v>
      </c>
      <c r="G5275" s="39">
        <v>11744.270129396729</v>
      </c>
      <c r="H5275" s="38"/>
    </row>
    <row r="5276" spans="1:8" x14ac:dyDescent="0.25">
      <c r="A5276" s="15">
        <v>5275</v>
      </c>
      <c r="B5276" s="38">
        <v>42907</v>
      </c>
      <c r="C5276" s="38" t="s">
        <v>1718</v>
      </c>
      <c r="D5276" s="14" t="s">
        <v>100</v>
      </c>
      <c r="E5276" s="14" t="s">
        <v>84</v>
      </c>
      <c r="F5276" s="14" t="s">
        <v>88</v>
      </c>
      <c r="G5276" s="39">
        <v>11743.573478082277</v>
      </c>
      <c r="H5276" s="38"/>
    </row>
    <row r="5277" spans="1:8" x14ac:dyDescent="0.25">
      <c r="A5277" s="15">
        <v>5276</v>
      </c>
      <c r="B5277" s="38">
        <v>42773</v>
      </c>
      <c r="C5277" s="38" t="s">
        <v>515</v>
      </c>
      <c r="D5277" s="14" t="s">
        <v>100</v>
      </c>
      <c r="E5277" s="14" t="s">
        <v>84</v>
      </c>
      <c r="F5277" s="14" t="s">
        <v>88</v>
      </c>
      <c r="G5277" s="39">
        <v>11735.476417180931</v>
      </c>
      <c r="H5277" s="38"/>
    </row>
    <row r="5278" spans="1:8" x14ac:dyDescent="0.25">
      <c r="A5278" s="15">
        <v>5277</v>
      </c>
      <c r="B5278" s="38">
        <v>42929</v>
      </c>
      <c r="C5278" s="38" t="s">
        <v>1872</v>
      </c>
      <c r="D5278" s="14" t="s">
        <v>100</v>
      </c>
      <c r="E5278" s="14" t="s">
        <v>90</v>
      </c>
      <c r="F5278" s="14" t="s">
        <v>85</v>
      </c>
      <c r="G5278" s="39">
        <v>11734.503476494348</v>
      </c>
      <c r="H5278" s="38"/>
    </row>
    <row r="5279" spans="1:8" x14ac:dyDescent="0.25">
      <c r="A5279" s="15">
        <v>5278</v>
      </c>
      <c r="B5279" s="38">
        <v>42951</v>
      </c>
      <c r="C5279" s="38" t="s">
        <v>2005</v>
      </c>
      <c r="D5279" s="14" t="s">
        <v>100</v>
      </c>
      <c r="E5279" s="14" t="s">
        <v>104</v>
      </c>
      <c r="F5279" s="14" t="s">
        <v>88</v>
      </c>
      <c r="G5279" s="39">
        <v>11733.72843745042</v>
      </c>
      <c r="H5279" s="38"/>
    </row>
    <row r="5280" spans="1:8" x14ac:dyDescent="0.25">
      <c r="A5280" s="15">
        <v>5279</v>
      </c>
      <c r="B5280" s="38">
        <v>42848</v>
      </c>
      <c r="C5280" s="38" t="s">
        <v>1249</v>
      </c>
      <c r="D5280" s="14" t="s">
        <v>100</v>
      </c>
      <c r="E5280" s="14" t="s">
        <v>96</v>
      </c>
      <c r="F5280" s="14" t="s">
        <v>85</v>
      </c>
      <c r="G5280" s="39">
        <v>11724.943097481102</v>
      </c>
      <c r="H5280" s="38"/>
    </row>
    <row r="5281" spans="1:8" x14ac:dyDescent="0.25">
      <c r="A5281" s="15">
        <v>5280</v>
      </c>
      <c r="B5281" s="38">
        <v>43102</v>
      </c>
      <c r="C5281" s="38" t="s">
        <v>2767</v>
      </c>
      <c r="D5281" s="14" t="s">
        <v>100</v>
      </c>
      <c r="E5281" s="14" t="s">
        <v>104</v>
      </c>
      <c r="F5281" s="14" t="s">
        <v>88</v>
      </c>
      <c r="G5281" s="39">
        <v>11720.514495706548</v>
      </c>
      <c r="H5281" s="38"/>
    </row>
    <row r="5282" spans="1:8" x14ac:dyDescent="0.25">
      <c r="A5282" s="15">
        <v>5281</v>
      </c>
      <c r="B5282" s="38">
        <v>43196</v>
      </c>
      <c r="C5282" s="38" t="s">
        <v>3073</v>
      </c>
      <c r="D5282" s="14" t="s">
        <v>100</v>
      </c>
      <c r="E5282" s="14" t="s">
        <v>94</v>
      </c>
      <c r="F5282" s="14" t="s">
        <v>88</v>
      </c>
      <c r="G5282" s="39">
        <v>11716.291021861323</v>
      </c>
      <c r="H5282" s="38"/>
    </row>
    <row r="5283" spans="1:8" x14ac:dyDescent="0.25">
      <c r="A5283" s="15">
        <v>5282</v>
      </c>
      <c r="B5283" s="38">
        <v>43222</v>
      </c>
      <c r="C5283" s="38" t="s">
        <v>3169</v>
      </c>
      <c r="D5283" s="14" t="s">
        <v>100</v>
      </c>
      <c r="E5283" s="14" t="s">
        <v>104</v>
      </c>
      <c r="F5283" s="14" t="s">
        <v>85</v>
      </c>
      <c r="G5283" s="39">
        <v>11714.391003579927</v>
      </c>
      <c r="H5283" s="38"/>
    </row>
    <row r="5284" spans="1:8" x14ac:dyDescent="0.25">
      <c r="A5284" s="15">
        <v>5283</v>
      </c>
      <c r="B5284" s="38">
        <v>43143</v>
      </c>
      <c r="C5284" s="38" t="s">
        <v>2949</v>
      </c>
      <c r="D5284" s="14" t="s">
        <v>100</v>
      </c>
      <c r="E5284" s="14" t="s">
        <v>90</v>
      </c>
      <c r="F5284" s="14" t="s">
        <v>88</v>
      </c>
      <c r="G5284" s="39">
        <v>11711.8876722471</v>
      </c>
      <c r="H5284" s="38"/>
    </row>
    <row r="5285" spans="1:8" x14ac:dyDescent="0.25">
      <c r="A5285" s="15">
        <v>5284</v>
      </c>
      <c r="B5285" s="38">
        <v>42815</v>
      </c>
      <c r="C5285" s="38" t="s">
        <v>943</v>
      </c>
      <c r="D5285" s="14" t="s">
        <v>100</v>
      </c>
      <c r="E5285" s="14" t="s">
        <v>90</v>
      </c>
      <c r="F5285" s="14" t="s">
        <v>85</v>
      </c>
      <c r="G5285" s="39">
        <v>11702.562359475225</v>
      </c>
      <c r="H5285" s="38"/>
    </row>
    <row r="5286" spans="1:8" x14ac:dyDescent="0.25">
      <c r="A5286" s="15">
        <v>5285</v>
      </c>
      <c r="B5286" s="38">
        <v>43297</v>
      </c>
      <c r="C5286" s="38" t="s">
        <v>297</v>
      </c>
      <c r="D5286" s="14" t="s">
        <v>100</v>
      </c>
      <c r="E5286" s="14" t="s">
        <v>90</v>
      </c>
      <c r="F5286" s="14" t="s">
        <v>85</v>
      </c>
      <c r="G5286" s="39">
        <v>11699.404086450699</v>
      </c>
      <c r="H5286" s="38"/>
    </row>
    <row r="5287" spans="1:8" x14ac:dyDescent="0.25">
      <c r="A5287" s="15">
        <v>5286</v>
      </c>
      <c r="B5287" s="38">
        <v>43055</v>
      </c>
      <c r="C5287" s="38" t="s">
        <v>2261</v>
      </c>
      <c r="D5287" s="14" t="s">
        <v>100</v>
      </c>
      <c r="E5287" s="14" t="s">
        <v>94</v>
      </c>
      <c r="F5287" s="14" t="s">
        <v>88</v>
      </c>
      <c r="G5287" s="39">
        <v>11695.232201268875</v>
      </c>
      <c r="H5287" s="38"/>
    </row>
    <row r="5288" spans="1:8" x14ac:dyDescent="0.25">
      <c r="A5288" s="15">
        <v>5287</v>
      </c>
      <c r="B5288" s="38">
        <v>43318</v>
      </c>
      <c r="C5288" s="38" t="s">
        <v>3330</v>
      </c>
      <c r="D5288" s="14" t="s">
        <v>100</v>
      </c>
      <c r="E5288" s="14" t="s">
        <v>90</v>
      </c>
      <c r="F5288" s="14" t="s">
        <v>88</v>
      </c>
      <c r="G5288" s="39">
        <v>11694.186692564179</v>
      </c>
      <c r="H5288" s="38"/>
    </row>
    <row r="5289" spans="1:8" x14ac:dyDescent="0.25">
      <c r="A5289" s="15">
        <v>5288</v>
      </c>
      <c r="B5289" s="38">
        <v>43336</v>
      </c>
      <c r="C5289" s="38" t="s">
        <v>3339</v>
      </c>
      <c r="D5289" s="14" t="s">
        <v>100</v>
      </c>
      <c r="E5289" s="14" t="s">
        <v>90</v>
      </c>
      <c r="F5289" s="14" t="s">
        <v>85</v>
      </c>
      <c r="G5289" s="39">
        <v>11682.523741775836</v>
      </c>
      <c r="H5289" s="38"/>
    </row>
    <row r="5290" spans="1:8" x14ac:dyDescent="0.25">
      <c r="A5290" s="15">
        <v>5289</v>
      </c>
      <c r="B5290" s="38">
        <v>42949</v>
      </c>
      <c r="C5290" s="38" t="s">
        <v>902</v>
      </c>
      <c r="D5290" s="14" t="s">
        <v>100</v>
      </c>
      <c r="E5290" s="14" t="s">
        <v>90</v>
      </c>
      <c r="F5290" s="14" t="s">
        <v>85</v>
      </c>
      <c r="G5290" s="39">
        <v>11679.797701887406</v>
      </c>
      <c r="H5290" s="38"/>
    </row>
    <row r="5291" spans="1:8" x14ac:dyDescent="0.25">
      <c r="A5291" s="15">
        <v>5290</v>
      </c>
      <c r="B5291" s="38">
        <v>42995</v>
      </c>
      <c r="C5291" s="38" t="s">
        <v>2277</v>
      </c>
      <c r="D5291" s="14" t="s">
        <v>100</v>
      </c>
      <c r="E5291" s="14" t="s">
        <v>84</v>
      </c>
      <c r="F5291" s="14" t="s">
        <v>88</v>
      </c>
      <c r="G5291" s="39">
        <v>11667.194199980693</v>
      </c>
      <c r="H5291" s="38"/>
    </row>
    <row r="5292" spans="1:8" x14ac:dyDescent="0.25">
      <c r="A5292" s="15">
        <v>5291</v>
      </c>
      <c r="B5292" s="38">
        <v>43160</v>
      </c>
      <c r="C5292" s="38" t="s">
        <v>2885</v>
      </c>
      <c r="D5292" s="14" t="s">
        <v>100</v>
      </c>
      <c r="E5292" s="14" t="s">
        <v>90</v>
      </c>
      <c r="F5292" s="14" t="s">
        <v>85</v>
      </c>
      <c r="G5292" s="39">
        <v>11664.492411061685</v>
      </c>
      <c r="H5292" s="38"/>
    </row>
    <row r="5293" spans="1:8" x14ac:dyDescent="0.25">
      <c r="A5293" s="15">
        <v>5292</v>
      </c>
      <c r="B5293" s="38">
        <v>43074</v>
      </c>
      <c r="C5293" s="38" t="s">
        <v>2593</v>
      </c>
      <c r="D5293" s="14" t="s">
        <v>100</v>
      </c>
      <c r="E5293" s="14" t="s">
        <v>94</v>
      </c>
      <c r="F5293" s="14" t="s">
        <v>85</v>
      </c>
      <c r="G5293" s="39">
        <v>11656.226943776734</v>
      </c>
      <c r="H5293" s="38"/>
    </row>
    <row r="5294" spans="1:8" x14ac:dyDescent="0.25">
      <c r="A5294" s="15">
        <v>5293</v>
      </c>
      <c r="B5294" s="38">
        <v>43016</v>
      </c>
      <c r="C5294" s="38" t="s">
        <v>2179</v>
      </c>
      <c r="D5294" s="14" t="s">
        <v>100</v>
      </c>
      <c r="E5294" s="14" t="s">
        <v>94</v>
      </c>
      <c r="F5294" s="14" t="s">
        <v>85</v>
      </c>
      <c r="G5294" s="39">
        <v>11633.210279345054</v>
      </c>
      <c r="H5294" s="38"/>
    </row>
    <row r="5295" spans="1:8" x14ac:dyDescent="0.25">
      <c r="A5295" s="15">
        <v>5294</v>
      </c>
      <c r="B5295" s="38">
        <v>43217</v>
      </c>
      <c r="C5295" s="38" t="s">
        <v>1606</v>
      </c>
      <c r="D5295" s="14" t="s">
        <v>100</v>
      </c>
      <c r="E5295" s="14" t="s">
        <v>96</v>
      </c>
      <c r="F5295" s="14" t="s">
        <v>88</v>
      </c>
      <c r="G5295" s="39">
        <v>11629.060691182181</v>
      </c>
      <c r="H5295" s="38"/>
    </row>
    <row r="5296" spans="1:8" x14ac:dyDescent="0.25">
      <c r="A5296" s="15">
        <v>5295</v>
      </c>
      <c r="B5296" s="38">
        <v>43381</v>
      </c>
      <c r="C5296" s="38" t="s">
        <v>3504</v>
      </c>
      <c r="D5296" s="14" t="s">
        <v>100</v>
      </c>
      <c r="E5296" s="14" t="s">
        <v>90</v>
      </c>
      <c r="F5296" s="14" t="s">
        <v>85</v>
      </c>
      <c r="G5296" s="39">
        <v>11628.324426575116</v>
      </c>
      <c r="H5296" s="38"/>
    </row>
    <row r="5297" spans="1:8" x14ac:dyDescent="0.25">
      <c r="A5297" s="15">
        <v>5296</v>
      </c>
      <c r="B5297" s="38">
        <v>43297</v>
      </c>
      <c r="C5297" s="38" t="s">
        <v>2427</v>
      </c>
      <c r="D5297" s="14" t="s">
        <v>100</v>
      </c>
      <c r="E5297" s="14" t="s">
        <v>84</v>
      </c>
      <c r="F5297" s="14" t="s">
        <v>88</v>
      </c>
      <c r="G5297" s="39">
        <v>11628.05129718137</v>
      </c>
      <c r="H5297" s="38"/>
    </row>
    <row r="5298" spans="1:8" x14ac:dyDescent="0.25">
      <c r="A5298" s="15">
        <v>5297</v>
      </c>
      <c r="B5298" s="38">
        <v>43240</v>
      </c>
      <c r="C5298" s="38" t="s">
        <v>1956</v>
      </c>
      <c r="D5298" s="14" t="s">
        <v>100</v>
      </c>
      <c r="E5298" s="14" t="s">
        <v>94</v>
      </c>
      <c r="F5298" s="14" t="s">
        <v>85</v>
      </c>
      <c r="G5298" s="39">
        <v>11623.298413873461</v>
      </c>
      <c r="H5298" s="38"/>
    </row>
    <row r="5299" spans="1:8" x14ac:dyDescent="0.25">
      <c r="A5299" s="15">
        <v>5298</v>
      </c>
      <c r="B5299" s="38">
        <v>43132</v>
      </c>
      <c r="C5299" s="38" t="s">
        <v>2891</v>
      </c>
      <c r="D5299" s="14" t="s">
        <v>100</v>
      </c>
      <c r="E5299" s="14" t="s">
        <v>84</v>
      </c>
      <c r="F5299" s="14" t="s">
        <v>88</v>
      </c>
      <c r="G5299" s="39">
        <v>11619.177001821428</v>
      </c>
      <c r="H5299" s="38"/>
    </row>
    <row r="5300" spans="1:8" x14ac:dyDescent="0.25">
      <c r="A5300" s="15">
        <v>5299</v>
      </c>
      <c r="B5300" s="38">
        <v>43318</v>
      </c>
      <c r="C5300" s="38" t="s">
        <v>2755</v>
      </c>
      <c r="D5300" s="14" t="s">
        <v>100</v>
      </c>
      <c r="E5300" s="14" t="s">
        <v>94</v>
      </c>
      <c r="F5300" s="14" t="s">
        <v>85</v>
      </c>
      <c r="G5300" s="39">
        <v>11613.500374501567</v>
      </c>
      <c r="H5300" s="38"/>
    </row>
    <row r="5301" spans="1:8" x14ac:dyDescent="0.25">
      <c r="A5301" s="15">
        <v>5300</v>
      </c>
      <c r="B5301" s="38">
        <v>43240</v>
      </c>
      <c r="C5301" s="38" t="s">
        <v>837</v>
      </c>
      <c r="D5301" s="14" t="s">
        <v>100</v>
      </c>
      <c r="E5301" s="14" t="s">
        <v>96</v>
      </c>
      <c r="F5301" s="14" t="s">
        <v>85</v>
      </c>
      <c r="G5301" s="39">
        <v>11593.835938996686</v>
      </c>
      <c r="H5301" s="38"/>
    </row>
    <row r="5302" spans="1:8" x14ac:dyDescent="0.25">
      <c r="A5302" s="15">
        <v>5301</v>
      </c>
      <c r="B5302" s="38">
        <v>43165</v>
      </c>
      <c r="C5302" s="38" t="s">
        <v>179</v>
      </c>
      <c r="D5302" s="14" t="s">
        <v>100</v>
      </c>
      <c r="E5302" s="14" t="s">
        <v>94</v>
      </c>
      <c r="F5302" s="14" t="s">
        <v>88</v>
      </c>
      <c r="G5302" s="39">
        <v>11591.329384734197</v>
      </c>
      <c r="H5302" s="38"/>
    </row>
    <row r="5303" spans="1:8" x14ac:dyDescent="0.25">
      <c r="A5303" s="15">
        <v>5302</v>
      </c>
      <c r="B5303" s="38">
        <v>43244</v>
      </c>
      <c r="C5303" s="38" t="s">
        <v>1776</v>
      </c>
      <c r="D5303" s="14" t="s">
        <v>100</v>
      </c>
      <c r="E5303" s="14" t="s">
        <v>96</v>
      </c>
      <c r="F5303" s="14" t="s">
        <v>88</v>
      </c>
      <c r="G5303" s="39">
        <v>11590.647469314988</v>
      </c>
      <c r="H5303" s="38"/>
    </row>
    <row r="5304" spans="1:8" x14ac:dyDescent="0.25">
      <c r="A5304" s="15">
        <v>5303</v>
      </c>
      <c r="B5304" s="38">
        <v>43151</v>
      </c>
      <c r="C5304" s="38" t="s">
        <v>1678</v>
      </c>
      <c r="D5304" s="14" t="s">
        <v>100</v>
      </c>
      <c r="E5304" s="14" t="s">
        <v>94</v>
      </c>
      <c r="F5304" s="14" t="s">
        <v>88</v>
      </c>
      <c r="G5304" s="39">
        <v>11584.665169264465</v>
      </c>
      <c r="H5304" s="38"/>
    </row>
    <row r="5305" spans="1:8" x14ac:dyDescent="0.25">
      <c r="A5305" s="15">
        <v>5304</v>
      </c>
      <c r="B5305" s="38">
        <v>43466</v>
      </c>
      <c r="C5305" s="38" t="s">
        <v>3218</v>
      </c>
      <c r="D5305" s="14" t="s">
        <v>100</v>
      </c>
      <c r="E5305" s="14" t="s">
        <v>96</v>
      </c>
      <c r="F5305" s="14" t="s">
        <v>88</v>
      </c>
      <c r="G5305" s="39">
        <v>11584.270749187426</v>
      </c>
      <c r="H5305" s="38"/>
    </row>
    <row r="5306" spans="1:8" x14ac:dyDescent="0.25">
      <c r="A5306" s="15">
        <v>5305</v>
      </c>
      <c r="B5306" s="38">
        <v>43452</v>
      </c>
      <c r="C5306" s="38" t="s">
        <v>3527</v>
      </c>
      <c r="D5306" s="14" t="s">
        <v>100</v>
      </c>
      <c r="E5306" s="14" t="s">
        <v>94</v>
      </c>
      <c r="F5306" s="14" t="s">
        <v>88</v>
      </c>
      <c r="G5306" s="39">
        <v>11577.783474007912</v>
      </c>
      <c r="H5306" s="38"/>
    </row>
    <row r="5307" spans="1:8" x14ac:dyDescent="0.25">
      <c r="A5307" s="15">
        <v>5306</v>
      </c>
      <c r="B5307" s="38">
        <v>43438</v>
      </c>
      <c r="C5307" s="38" t="s">
        <v>2136</v>
      </c>
      <c r="D5307" s="14" t="s">
        <v>100</v>
      </c>
      <c r="E5307" s="14" t="s">
        <v>84</v>
      </c>
      <c r="F5307" s="14" t="s">
        <v>88</v>
      </c>
      <c r="G5307" s="39">
        <v>11561.553992183302</v>
      </c>
      <c r="H5307" s="38"/>
    </row>
    <row r="5308" spans="1:8" x14ac:dyDescent="0.25">
      <c r="A5308" s="15">
        <v>5307</v>
      </c>
      <c r="B5308" s="38">
        <v>43201</v>
      </c>
      <c r="C5308" s="38" t="s">
        <v>3146</v>
      </c>
      <c r="D5308" s="14" t="s">
        <v>100</v>
      </c>
      <c r="E5308" s="14" t="s">
        <v>96</v>
      </c>
      <c r="F5308" s="14" t="s">
        <v>88</v>
      </c>
      <c r="G5308" s="39">
        <v>11558.886470115282</v>
      </c>
      <c r="H5308" s="38"/>
    </row>
    <row r="5309" spans="1:8" x14ac:dyDescent="0.25">
      <c r="A5309" s="15">
        <v>5308</v>
      </c>
      <c r="B5309" s="38">
        <v>43283</v>
      </c>
      <c r="C5309" s="38" t="s">
        <v>563</v>
      </c>
      <c r="D5309" s="14" t="s">
        <v>100</v>
      </c>
      <c r="E5309" s="14" t="s">
        <v>90</v>
      </c>
      <c r="F5309" s="14" t="s">
        <v>85</v>
      </c>
      <c r="G5309" s="39">
        <v>11547.342319776859</v>
      </c>
      <c r="H5309" s="38"/>
    </row>
    <row r="5310" spans="1:8" x14ac:dyDescent="0.25">
      <c r="A5310" s="15">
        <v>5309</v>
      </c>
      <c r="B5310" s="38">
        <v>43367</v>
      </c>
      <c r="C5310" s="38" t="s">
        <v>3447</v>
      </c>
      <c r="D5310" s="14" t="s">
        <v>100</v>
      </c>
      <c r="E5310" s="14" t="s">
        <v>104</v>
      </c>
      <c r="F5310" s="14" t="s">
        <v>88</v>
      </c>
      <c r="G5310" s="39">
        <v>11545.221524551918</v>
      </c>
      <c r="H5310" s="38"/>
    </row>
    <row r="5311" spans="1:8" x14ac:dyDescent="0.25">
      <c r="A5311" s="15">
        <v>5310</v>
      </c>
      <c r="B5311" s="38">
        <v>43283</v>
      </c>
      <c r="C5311" s="38" t="s">
        <v>3319</v>
      </c>
      <c r="D5311" s="14" t="s">
        <v>100</v>
      </c>
      <c r="E5311" s="14" t="s">
        <v>84</v>
      </c>
      <c r="F5311" s="14" t="s">
        <v>85</v>
      </c>
      <c r="G5311" s="39">
        <v>11544.931526581413</v>
      </c>
      <c r="H5311" s="38"/>
    </row>
    <row r="5312" spans="1:8" x14ac:dyDescent="0.25">
      <c r="A5312" s="15">
        <v>5311</v>
      </c>
      <c r="B5312" s="38">
        <v>42751</v>
      </c>
      <c r="C5312" s="38" t="s">
        <v>239</v>
      </c>
      <c r="D5312" s="14" t="s">
        <v>100</v>
      </c>
      <c r="E5312" s="14" t="s">
        <v>96</v>
      </c>
      <c r="F5312" s="14" t="s">
        <v>88</v>
      </c>
      <c r="G5312" s="39">
        <v>11530.213790845377</v>
      </c>
      <c r="H5312" s="38"/>
    </row>
    <row r="5313" spans="1:8" x14ac:dyDescent="0.25">
      <c r="A5313" s="15">
        <v>5312</v>
      </c>
      <c r="B5313" s="38">
        <v>43418</v>
      </c>
      <c r="C5313" s="38" t="s">
        <v>2662</v>
      </c>
      <c r="D5313" s="14" t="s">
        <v>100</v>
      </c>
      <c r="E5313" s="14" t="s">
        <v>84</v>
      </c>
      <c r="F5313" s="14" t="s">
        <v>88</v>
      </c>
      <c r="G5313" s="39">
        <v>11522.214542700267</v>
      </c>
      <c r="H5313" s="38"/>
    </row>
    <row r="5314" spans="1:8" x14ac:dyDescent="0.25">
      <c r="A5314" s="15">
        <v>5313</v>
      </c>
      <c r="B5314" s="38">
        <v>43032</v>
      </c>
      <c r="C5314" s="38" t="s">
        <v>2101</v>
      </c>
      <c r="D5314" s="14" t="s">
        <v>100</v>
      </c>
      <c r="E5314" s="14" t="s">
        <v>90</v>
      </c>
      <c r="F5314" s="14" t="s">
        <v>85</v>
      </c>
      <c r="G5314" s="39">
        <v>11499.540926481022</v>
      </c>
      <c r="H5314" s="38"/>
    </row>
    <row r="5315" spans="1:8" x14ac:dyDescent="0.25">
      <c r="A5315" s="15">
        <v>5314</v>
      </c>
      <c r="B5315" s="38">
        <v>43352</v>
      </c>
      <c r="C5315" s="38" t="s">
        <v>336</v>
      </c>
      <c r="D5315" s="14" t="s">
        <v>100</v>
      </c>
      <c r="E5315" s="14" t="s">
        <v>84</v>
      </c>
      <c r="F5315" s="14" t="s">
        <v>85</v>
      </c>
      <c r="G5315" s="39">
        <v>11490.951949175285</v>
      </c>
      <c r="H5315" s="38"/>
    </row>
    <row r="5316" spans="1:8" x14ac:dyDescent="0.25">
      <c r="A5316" s="15">
        <v>5315</v>
      </c>
      <c r="B5316" s="38">
        <v>43166</v>
      </c>
      <c r="C5316" s="38" t="s">
        <v>1878</v>
      </c>
      <c r="D5316" s="14" t="s">
        <v>100</v>
      </c>
      <c r="E5316" s="14" t="s">
        <v>94</v>
      </c>
      <c r="F5316" s="14" t="s">
        <v>88</v>
      </c>
      <c r="G5316" s="39">
        <v>11490.12275730283</v>
      </c>
      <c r="H5316" s="38"/>
    </row>
    <row r="5317" spans="1:8" x14ac:dyDescent="0.25">
      <c r="A5317" s="15">
        <v>5316</v>
      </c>
      <c r="B5317" s="38">
        <v>43374</v>
      </c>
      <c r="C5317" s="38" t="s">
        <v>1491</v>
      </c>
      <c r="D5317" s="14" t="s">
        <v>100</v>
      </c>
      <c r="E5317" s="14" t="s">
        <v>96</v>
      </c>
      <c r="F5317" s="14" t="s">
        <v>88</v>
      </c>
      <c r="G5317" s="39">
        <v>11487.301491628681</v>
      </c>
      <c r="H5317" s="38"/>
    </row>
    <row r="5318" spans="1:8" x14ac:dyDescent="0.25">
      <c r="A5318" s="15">
        <v>5317</v>
      </c>
      <c r="B5318" s="38">
        <v>43091</v>
      </c>
      <c r="C5318" s="38" t="s">
        <v>1067</v>
      </c>
      <c r="D5318" s="14" t="s">
        <v>100</v>
      </c>
      <c r="E5318" s="14" t="s">
        <v>96</v>
      </c>
      <c r="F5318" s="14" t="s">
        <v>88</v>
      </c>
      <c r="G5318" s="39">
        <v>11486.686683305354</v>
      </c>
      <c r="H5318" s="38"/>
    </row>
    <row r="5319" spans="1:8" x14ac:dyDescent="0.25">
      <c r="A5319" s="15">
        <v>5318</v>
      </c>
      <c r="B5319" s="38">
        <v>42950</v>
      </c>
      <c r="C5319" s="38" t="s">
        <v>2002</v>
      </c>
      <c r="D5319" s="14" t="s">
        <v>100</v>
      </c>
      <c r="E5319" s="14" t="s">
        <v>94</v>
      </c>
      <c r="F5319" s="14" t="s">
        <v>85</v>
      </c>
      <c r="G5319" s="39">
        <v>11480.777493310268</v>
      </c>
      <c r="H5319" s="38"/>
    </row>
    <row r="5320" spans="1:8" x14ac:dyDescent="0.25">
      <c r="A5320" s="15">
        <v>5319</v>
      </c>
      <c r="B5320" s="38">
        <v>43081</v>
      </c>
      <c r="C5320" s="38" t="s">
        <v>1499</v>
      </c>
      <c r="D5320" s="14" t="s">
        <v>100</v>
      </c>
      <c r="E5320" s="14" t="s">
        <v>96</v>
      </c>
      <c r="F5320" s="14" t="s">
        <v>88</v>
      </c>
      <c r="G5320" s="39">
        <v>11478.266743549244</v>
      </c>
      <c r="H5320" s="38"/>
    </row>
    <row r="5321" spans="1:8" x14ac:dyDescent="0.25">
      <c r="A5321" s="15">
        <v>5320</v>
      </c>
      <c r="B5321" s="38">
        <v>43018</v>
      </c>
      <c r="C5321" s="38" t="s">
        <v>2179</v>
      </c>
      <c r="D5321" s="14" t="s">
        <v>100</v>
      </c>
      <c r="E5321" s="14" t="s">
        <v>90</v>
      </c>
      <c r="F5321" s="14" t="s">
        <v>88</v>
      </c>
      <c r="G5321" s="39">
        <v>11462.94590229499</v>
      </c>
      <c r="H5321" s="38"/>
    </row>
    <row r="5322" spans="1:8" x14ac:dyDescent="0.25">
      <c r="A5322" s="15">
        <v>5321</v>
      </c>
      <c r="B5322" s="38">
        <v>42768</v>
      </c>
      <c r="C5322" s="38" t="s">
        <v>451</v>
      </c>
      <c r="D5322" s="14" t="s">
        <v>100</v>
      </c>
      <c r="E5322" s="14" t="s">
        <v>90</v>
      </c>
      <c r="F5322" s="14" t="s">
        <v>88</v>
      </c>
      <c r="G5322" s="39">
        <v>11462.78814978871</v>
      </c>
      <c r="H5322" s="38"/>
    </row>
    <row r="5323" spans="1:8" x14ac:dyDescent="0.25">
      <c r="A5323" s="15">
        <v>5322</v>
      </c>
      <c r="B5323" s="38">
        <v>43292</v>
      </c>
      <c r="C5323" s="38" t="s">
        <v>1223</v>
      </c>
      <c r="D5323" s="14" t="s">
        <v>100</v>
      </c>
      <c r="E5323" s="14" t="s">
        <v>90</v>
      </c>
      <c r="F5323" s="14" t="s">
        <v>88</v>
      </c>
      <c r="G5323" s="39">
        <v>11455.736491041069</v>
      </c>
      <c r="H5323" s="38"/>
    </row>
    <row r="5324" spans="1:8" x14ac:dyDescent="0.25">
      <c r="A5324" s="15">
        <v>5323</v>
      </c>
      <c r="B5324" s="38">
        <v>43150</v>
      </c>
      <c r="C5324" s="38" t="s">
        <v>2667</v>
      </c>
      <c r="D5324" s="14" t="s">
        <v>100</v>
      </c>
      <c r="E5324" s="14" t="s">
        <v>96</v>
      </c>
      <c r="F5324" s="14" t="s">
        <v>85</v>
      </c>
      <c r="G5324" s="39">
        <v>11452.529950903585</v>
      </c>
      <c r="H5324" s="38"/>
    </row>
    <row r="5325" spans="1:8" x14ac:dyDescent="0.25">
      <c r="A5325" s="15">
        <v>5324</v>
      </c>
      <c r="B5325" s="38">
        <v>43362</v>
      </c>
      <c r="C5325" s="38" t="s">
        <v>1065</v>
      </c>
      <c r="D5325" s="14" t="s">
        <v>100</v>
      </c>
      <c r="E5325" s="14" t="s">
        <v>104</v>
      </c>
      <c r="F5325" s="14" t="s">
        <v>88</v>
      </c>
      <c r="G5325" s="39">
        <v>11443.371489994799</v>
      </c>
      <c r="H5325" s="38"/>
    </row>
    <row r="5326" spans="1:8" x14ac:dyDescent="0.25">
      <c r="A5326" s="15">
        <v>5325</v>
      </c>
      <c r="B5326" s="38">
        <v>43357</v>
      </c>
      <c r="C5326" s="38" t="s">
        <v>2738</v>
      </c>
      <c r="D5326" s="14" t="s">
        <v>100</v>
      </c>
      <c r="E5326" s="14" t="s">
        <v>96</v>
      </c>
      <c r="F5326" s="14" t="s">
        <v>85</v>
      </c>
      <c r="G5326" s="39">
        <v>11439.723988816795</v>
      </c>
      <c r="H5326" s="38"/>
    </row>
    <row r="5327" spans="1:8" x14ac:dyDescent="0.25">
      <c r="A5327" s="15">
        <v>5326</v>
      </c>
      <c r="B5327" s="38">
        <v>43378</v>
      </c>
      <c r="C5327" s="38" t="s">
        <v>225</v>
      </c>
      <c r="D5327" s="14" t="s">
        <v>100</v>
      </c>
      <c r="E5327" s="14" t="s">
        <v>94</v>
      </c>
      <c r="F5327" s="14" t="s">
        <v>88</v>
      </c>
      <c r="G5327" s="39">
        <v>11432.174827180459</v>
      </c>
      <c r="H5327" s="38"/>
    </row>
    <row r="5328" spans="1:8" x14ac:dyDescent="0.25">
      <c r="A5328" s="15">
        <v>5327</v>
      </c>
      <c r="B5328" s="38">
        <v>42982</v>
      </c>
      <c r="C5328" s="38" t="s">
        <v>2189</v>
      </c>
      <c r="D5328" s="14" t="s">
        <v>100</v>
      </c>
      <c r="E5328" s="14" t="s">
        <v>94</v>
      </c>
      <c r="F5328" s="14" t="s">
        <v>85</v>
      </c>
      <c r="G5328" s="39">
        <v>11428.296993052014</v>
      </c>
      <c r="H5328" s="38"/>
    </row>
    <row r="5329" spans="1:8" x14ac:dyDescent="0.25">
      <c r="A5329" s="15">
        <v>5328</v>
      </c>
      <c r="B5329" s="38">
        <v>42758</v>
      </c>
      <c r="C5329" s="38" t="s">
        <v>347</v>
      </c>
      <c r="D5329" s="14" t="s">
        <v>100</v>
      </c>
      <c r="E5329" s="14" t="s">
        <v>104</v>
      </c>
      <c r="F5329" s="14" t="s">
        <v>85</v>
      </c>
      <c r="G5329" s="39">
        <v>11422.925621007498</v>
      </c>
      <c r="H5329" s="38"/>
    </row>
    <row r="5330" spans="1:8" x14ac:dyDescent="0.25">
      <c r="A5330" s="15">
        <v>5329</v>
      </c>
      <c r="B5330" s="38">
        <v>43233</v>
      </c>
      <c r="C5330" s="38" t="s">
        <v>3175</v>
      </c>
      <c r="D5330" s="14" t="s">
        <v>100</v>
      </c>
      <c r="E5330" s="14" t="s">
        <v>84</v>
      </c>
      <c r="F5330" s="14" t="s">
        <v>88</v>
      </c>
      <c r="G5330" s="39">
        <v>11421.541813072761</v>
      </c>
      <c r="H5330" s="38"/>
    </row>
    <row r="5331" spans="1:8" x14ac:dyDescent="0.25">
      <c r="A5331" s="15">
        <v>5330</v>
      </c>
      <c r="B5331" s="38">
        <v>43420</v>
      </c>
      <c r="C5331" s="38" t="s">
        <v>1374</v>
      </c>
      <c r="D5331" s="14" t="s">
        <v>100</v>
      </c>
      <c r="E5331" s="14" t="s">
        <v>104</v>
      </c>
      <c r="F5331" s="14" t="s">
        <v>85</v>
      </c>
      <c r="G5331" s="39">
        <v>11416.142035145565</v>
      </c>
      <c r="H5331" s="38"/>
    </row>
    <row r="5332" spans="1:8" x14ac:dyDescent="0.25">
      <c r="A5332" s="15">
        <v>5331</v>
      </c>
      <c r="B5332" s="38">
        <v>43424</v>
      </c>
      <c r="C5332" s="38" t="s">
        <v>2815</v>
      </c>
      <c r="D5332" s="14" t="s">
        <v>100</v>
      </c>
      <c r="E5332" s="14" t="s">
        <v>104</v>
      </c>
      <c r="F5332" s="14" t="s">
        <v>85</v>
      </c>
      <c r="G5332" s="39">
        <v>11414.922654119833</v>
      </c>
      <c r="H5332" s="38"/>
    </row>
    <row r="5333" spans="1:8" x14ac:dyDescent="0.25">
      <c r="A5333" s="15">
        <v>5332</v>
      </c>
      <c r="B5333" s="38">
        <v>43055</v>
      </c>
      <c r="C5333" s="38" t="s">
        <v>2589</v>
      </c>
      <c r="D5333" s="14" t="s">
        <v>100</v>
      </c>
      <c r="E5333" s="14" t="s">
        <v>84</v>
      </c>
      <c r="F5333" s="14" t="s">
        <v>85</v>
      </c>
      <c r="G5333" s="39">
        <v>11409.726135804096</v>
      </c>
      <c r="H5333" s="38"/>
    </row>
    <row r="5334" spans="1:8" x14ac:dyDescent="0.25">
      <c r="A5334" s="15">
        <v>5333</v>
      </c>
      <c r="B5334" s="38">
        <v>43238</v>
      </c>
      <c r="C5334" s="38" t="s">
        <v>1505</v>
      </c>
      <c r="D5334" s="14" t="s">
        <v>100</v>
      </c>
      <c r="E5334" s="14" t="s">
        <v>90</v>
      </c>
      <c r="F5334" s="14" t="s">
        <v>88</v>
      </c>
      <c r="G5334" s="39">
        <v>11409.422545459873</v>
      </c>
      <c r="H5334" s="38"/>
    </row>
    <row r="5335" spans="1:8" x14ac:dyDescent="0.25">
      <c r="A5335" s="15">
        <v>5334</v>
      </c>
      <c r="B5335" s="38">
        <v>42986</v>
      </c>
      <c r="C5335" s="38" t="s">
        <v>1521</v>
      </c>
      <c r="D5335" s="14" t="s">
        <v>100</v>
      </c>
      <c r="E5335" s="14" t="s">
        <v>104</v>
      </c>
      <c r="F5335" s="14" t="s">
        <v>85</v>
      </c>
      <c r="G5335" s="39">
        <v>11397.994224042954</v>
      </c>
      <c r="H5335" s="38"/>
    </row>
    <row r="5336" spans="1:8" x14ac:dyDescent="0.25">
      <c r="A5336" s="15">
        <v>5335</v>
      </c>
      <c r="B5336" s="38">
        <v>42821</v>
      </c>
      <c r="C5336" s="38" t="s">
        <v>993</v>
      </c>
      <c r="D5336" s="14" t="s">
        <v>100</v>
      </c>
      <c r="E5336" s="14" t="s">
        <v>94</v>
      </c>
      <c r="F5336" s="14" t="s">
        <v>88</v>
      </c>
      <c r="G5336" s="39">
        <v>11394.75908555589</v>
      </c>
      <c r="H5336" s="38"/>
    </row>
    <row r="5337" spans="1:8" x14ac:dyDescent="0.25">
      <c r="A5337" s="15">
        <v>5336</v>
      </c>
      <c r="B5337" s="38">
        <v>43395</v>
      </c>
      <c r="C5337" s="38" t="s">
        <v>3081</v>
      </c>
      <c r="D5337" s="14" t="s">
        <v>100</v>
      </c>
      <c r="E5337" s="14" t="s">
        <v>104</v>
      </c>
      <c r="F5337" s="14" t="s">
        <v>88</v>
      </c>
      <c r="G5337" s="39">
        <v>11376.16001081735</v>
      </c>
      <c r="H5337" s="38"/>
    </row>
    <row r="5338" spans="1:8" x14ac:dyDescent="0.25">
      <c r="A5338" s="15">
        <v>5337</v>
      </c>
      <c r="B5338" s="38">
        <v>42941</v>
      </c>
      <c r="C5338" s="38" t="s">
        <v>1938</v>
      </c>
      <c r="D5338" s="14" t="s">
        <v>100</v>
      </c>
      <c r="E5338" s="14" t="s">
        <v>84</v>
      </c>
      <c r="F5338" s="14" t="s">
        <v>88</v>
      </c>
      <c r="G5338" s="39">
        <v>11363.051616392728</v>
      </c>
      <c r="H5338" s="38"/>
    </row>
    <row r="5339" spans="1:8" x14ac:dyDescent="0.25">
      <c r="A5339" s="15">
        <v>5338</v>
      </c>
      <c r="B5339" s="38">
        <v>42772</v>
      </c>
      <c r="C5339" s="38" t="s">
        <v>499</v>
      </c>
      <c r="D5339" s="14" t="s">
        <v>100</v>
      </c>
      <c r="E5339" s="14" t="s">
        <v>104</v>
      </c>
      <c r="F5339" s="14" t="s">
        <v>88</v>
      </c>
      <c r="G5339" s="39">
        <v>11344.796801277222</v>
      </c>
      <c r="H5339" s="38"/>
    </row>
    <row r="5340" spans="1:8" x14ac:dyDescent="0.25">
      <c r="A5340" s="15">
        <v>5339</v>
      </c>
      <c r="B5340" s="38">
        <v>42964</v>
      </c>
      <c r="C5340" s="38" t="s">
        <v>2082</v>
      </c>
      <c r="D5340" s="14" t="s">
        <v>100</v>
      </c>
      <c r="E5340" s="14" t="s">
        <v>96</v>
      </c>
      <c r="F5340" s="14" t="s">
        <v>85</v>
      </c>
      <c r="G5340" s="39">
        <v>11328.270636591555</v>
      </c>
      <c r="H5340" s="38"/>
    </row>
    <row r="5341" spans="1:8" x14ac:dyDescent="0.25">
      <c r="A5341" s="15">
        <v>5340</v>
      </c>
      <c r="B5341" s="38">
        <v>43351</v>
      </c>
      <c r="C5341" s="38" t="s">
        <v>2122</v>
      </c>
      <c r="D5341" s="14" t="s">
        <v>100</v>
      </c>
      <c r="E5341" s="14" t="s">
        <v>84</v>
      </c>
      <c r="F5341" s="14" t="s">
        <v>85</v>
      </c>
      <c r="G5341" s="39">
        <v>11324.303534204651</v>
      </c>
      <c r="H5341" s="38"/>
    </row>
    <row r="5342" spans="1:8" x14ac:dyDescent="0.25">
      <c r="A5342" s="15">
        <v>5341</v>
      </c>
      <c r="B5342" s="38">
        <v>43301</v>
      </c>
      <c r="C5342" s="38" t="s">
        <v>3222</v>
      </c>
      <c r="D5342" s="14" t="s">
        <v>100</v>
      </c>
      <c r="E5342" s="14" t="s">
        <v>84</v>
      </c>
      <c r="F5342" s="14" t="s">
        <v>88</v>
      </c>
      <c r="G5342" s="39">
        <v>11319.948097773193</v>
      </c>
      <c r="H5342" s="38"/>
    </row>
    <row r="5343" spans="1:8" x14ac:dyDescent="0.25">
      <c r="A5343" s="15">
        <v>5342</v>
      </c>
      <c r="B5343" s="38">
        <v>42831</v>
      </c>
      <c r="C5343" s="38" t="s">
        <v>949</v>
      </c>
      <c r="D5343" s="14" t="s">
        <v>100</v>
      </c>
      <c r="E5343" s="14" t="s">
        <v>94</v>
      </c>
      <c r="F5343" s="14" t="s">
        <v>85</v>
      </c>
      <c r="G5343" s="39">
        <v>11310.6906132286</v>
      </c>
      <c r="H5343" s="38"/>
    </row>
    <row r="5344" spans="1:8" x14ac:dyDescent="0.25">
      <c r="A5344" s="15">
        <v>5343</v>
      </c>
      <c r="B5344" s="38">
        <v>43132</v>
      </c>
      <c r="C5344" s="38" t="s">
        <v>2892</v>
      </c>
      <c r="D5344" s="14" t="s">
        <v>100</v>
      </c>
      <c r="E5344" s="14" t="s">
        <v>96</v>
      </c>
      <c r="F5344" s="14" t="s">
        <v>85</v>
      </c>
      <c r="G5344" s="39">
        <v>11301.14494536126</v>
      </c>
      <c r="H5344" s="38"/>
    </row>
    <row r="5345" spans="1:8" x14ac:dyDescent="0.25">
      <c r="A5345" s="15">
        <v>5344</v>
      </c>
      <c r="B5345" s="38">
        <v>43293</v>
      </c>
      <c r="C5345" s="38" t="s">
        <v>1925</v>
      </c>
      <c r="D5345" s="14" t="s">
        <v>100</v>
      </c>
      <c r="E5345" s="14" t="s">
        <v>104</v>
      </c>
      <c r="F5345" s="14" t="s">
        <v>88</v>
      </c>
      <c r="G5345" s="39">
        <v>11290.860568648935</v>
      </c>
      <c r="H5345" s="38"/>
    </row>
    <row r="5346" spans="1:8" x14ac:dyDescent="0.25">
      <c r="A5346" s="15">
        <v>5345</v>
      </c>
      <c r="B5346" s="38">
        <v>42888</v>
      </c>
      <c r="C5346" s="38" t="s">
        <v>324</v>
      </c>
      <c r="D5346" s="14" t="s">
        <v>100</v>
      </c>
      <c r="E5346" s="14" t="s">
        <v>84</v>
      </c>
      <c r="F5346" s="14" t="s">
        <v>85</v>
      </c>
      <c r="G5346" s="39">
        <v>11282.552604238892</v>
      </c>
      <c r="H5346" s="38"/>
    </row>
    <row r="5347" spans="1:8" x14ac:dyDescent="0.25">
      <c r="A5347" s="15">
        <v>5346</v>
      </c>
      <c r="B5347" s="38">
        <v>43396</v>
      </c>
      <c r="C5347" s="38" t="s">
        <v>2737</v>
      </c>
      <c r="D5347" s="14" t="s">
        <v>100</v>
      </c>
      <c r="E5347" s="14" t="s">
        <v>90</v>
      </c>
      <c r="F5347" s="14" t="s">
        <v>85</v>
      </c>
      <c r="G5347" s="39">
        <v>11273.825271006148</v>
      </c>
      <c r="H5347" s="38"/>
    </row>
    <row r="5348" spans="1:8" x14ac:dyDescent="0.25">
      <c r="A5348" s="15">
        <v>5347</v>
      </c>
      <c r="B5348" s="38">
        <v>43379</v>
      </c>
      <c r="C5348" s="38" t="s">
        <v>2001</v>
      </c>
      <c r="D5348" s="14" t="s">
        <v>100</v>
      </c>
      <c r="E5348" s="14" t="s">
        <v>90</v>
      </c>
      <c r="F5348" s="14" t="s">
        <v>88</v>
      </c>
      <c r="G5348" s="39">
        <v>11272.272516834324</v>
      </c>
      <c r="H5348" s="38"/>
    </row>
    <row r="5349" spans="1:8" x14ac:dyDescent="0.25">
      <c r="A5349" s="15">
        <v>5348</v>
      </c>
      <c r="B5349" s="38">
        <v>43217</v>
      </c>
      <c r="C5349" s="38" t="s">
        <v>2797</v>
      </c>
      <c r="D5349" s="14" t="s">
        <v>100</v>
      </c>
      <c r="E5349" s="14" t="s">
        <v>90</v>
      </c>
      <c r="F5349" s="14" t="s">
        <v>85</v>
      </c>
      <c r="G5349" s="39">
        <v>11263.165849657107</v>
      </c>
      <c r="H5349" s="38"/>
    </row>
    <row r="5350" spans="1:8" x14ac:dyDescent="0.25">
      <c r="A5350" s="15">
        <v>5349</v>
      </c>
      <c r="B5350" s="38">
        <v>42744</v>
      </c>
      <c r="C5350" s="38" t="s">
        <v>169</v>
      </c>
      <c r="D5350" s="14" t="s">
        <v>100</v>
      </c>
      <c r="E5350" s="14" t="s">
        <v>90</v>
      </c>
      <c r="F5350" s="14" t="s">
        <v>88</v>
      </c>
      <c r="G5350" s="39">
        <v>11262.608638303205</v>
      </c>
      <c r="H5350" s="38"/>
    </row>
    <row r="5351" spans="1:8" x14ac:dyDescent="0.25">
      <c r="A5351" s="15">
        <v>5350</v>
      </c>
      <c r="B5351" s="38">
        <v>43187</v>
      </c>
      <c r="C5351" s="38" t="s">
        <v>777</v>
      </c>
      <c r="D5351" s="14" t="s">
        <v>100</v>
      </c>
      <c r="E5351" s="14" t="s">
        <v>96</v>
      </c>
      <c r="F5351" s="14" t="s">
        <v>88</v>
      </c>
      <c r="G5351" s="39">
        <v>11258.537413351398</v>
      </c>
      <c r="H5351" s="38"/>
    </row>
    <row r="5352" spans="1:8" x14ac:dyDescent="0.25">
      <c r="A5352" s="15">
        <v>5351</v>
      </c>
      <c r="B5352" s="38">
        <v>43255</v>
      </c>
      <c r="C5352" s="38" t="s">
        <v>3300</v>
      </c>
      <c r="D5352" s="14" t="s">
        <v>100</v>
      </c>
      <c r="E5352" s="14" t="s">
        <v>94</v>
      </c>
      <c r="F5352" s="14" t="s">
        <v>85</v>
      </c>
      <c r="G5352" s="39">
        <v>11258.352681808859</v>
      </c>
      <c r="H5352" s="38"/>
    </row>
    <row r="5353" spans="1:8" x14ac:dyDescent="0.25">
      <c r="A5353" s="15">
        <v>5352</v>
      </c>
      <c r="B5353" s="38">
        <v>42787</v>
      </c>
      <c r="C5353" s="38" t="s">
        <v>420</v>
      </c>
      <c r="D5353" s="14" t="s">
        <v>100</v>
      </c>
      <c r="E5353" s="14" t="s">
        <v>90</v>
      </c>
      <c r="F5353" s="14" t="s">
        <v>85</v>
      </c>
      <c r="G5353" s="39">
        <v>11249.856893569666</v>
      </c>
      <c r="H5353" s="38"/>
    </row>
    <row r="5354" spans="1:8" x14ac:dyDescent="0.25">
      <c r="A5354" s="15">
        <v>5353</v>
      </c>
      <c r="B5354" s="38">
        <v>43055</v>
      </c>
      <c r="C5354" s="38" t="s">
        <v>2008</v>
      </c>
      <c r="D5354" s="14" t="s">
        <v>100</v>
      </c>
      <c r="E5354" s="14" t="s">
        <v>104</v>
      </c>
      <c r="F5354" s="14" t="s">
        <v>85</v>
      </c>
      <c r="G5354" s="39">
        <v>11230.956270548013</v>
      </c>
      <c r="H5354" s="38"/>
    </row>
    <row r="5355" spans="1:8" x14ac:dyDescent="0.25">
      <c r="A5355" s="15">
        <v>5354</v>
      </c>
      <c r="B5355" s="38">
        <v>43141</v>
      </c>
      <c r="C5355" s="38" t="s">
        <v>631</v>
      </c>
      <c r="D5355" s="14" t="s">
        <v>100</v>
      </c>
      <c r="E5355" s="14" t="s">
        <v>104</v>
      </c>
      <c r="F5355" s="14" t="s">
        <v>88</v>
      </c>
      <c r="G5355" s="39">
        <v>11224.396143385735</v>
      </c>
      <c r="H5355" s="38"/>
    </row>
    <row r="5356" spans="1:8" x14ac:dyDescent="0.25">
      <c r="A5356" s="15">
        <v>5355</v>
      </c>
      <c r="B5356" s="38">
        <v>43280</v>
      </c>
      <c r="C5356" s="38" t="s">
        <v>3007</v>
      </c>
      <c r="D5356" s="14" t="s">
        <v>100</v>
      </c>
      <c r="E5356" s="14" t="s">
        <v>94</v>
      </c>
      <c r="F5356" s="14" t="s">
        <v>85</v>
      </c>
      <c r="G5356" s="39">
        <v>11223.822989892333</v>
      </c>
      <c r="H5356" s="38"/>
    </row>
    <row r="5357" spans="1:8" x14ac:dyDescent="0.25">
      <c r="A5357" s="15">
        <v>5356</v>
      </c>
      <c r="B5357" s="38">
        <v>43208</v>
      </c>
      <c r="C5357" s="38" t="s">
        <v>1856</v>
      </c>
      <c r="D5357" s="14" t="s">
        <v>100</v>
      </c>
      <c r="E5357" s="14" t="s">
        <v>96</v>
      </c>
      <c r="F5357" s="14" t="s">
        <v>85</v>
      </c>
      <c r="G5357" s="39">
        <v>11216.992219364061</v>
      </c>
      <c r="H5357" s="38"/>
    </row>
    <row r="5358" spans="1:8" x14ac:dyDescent="0.25">
      <c r="A5358" s="15">
        <v>5357</v>
      </c>
      <c r="B5358" s="38">
        <v>43322</v>
      </c>
      <c r="C5358" s="38" t="s">
        <v>1683</v>
      </c>
      <c r="D5358" s="14" t="s">
        <v>100</v>
      </c>
      <c r="E5358" s="14" t="s">
        <v>96</v>
      </c>
      <c r="F5358" s="14" t="s">
        <v>85</v>
      </c>
      <c r="G5358" s="39">
        <v>11210.038137519583</v>
      </c>
      <c r="H5358" s="38"/>
    </row>
    <row r="5359" spans="1:8" x14ac:dyDescent="0.25">
      <c r="A5359" s="15">
        <v>5358</v>
      </c>
      <c r="B5359" s="38">
        <v>43380</v>
      </c>
      <c r="C5359" s="38" t="s">
        <v>1195</v>
      </c>
      <c r="D5359" s="14" t="s">
        <v>100</v>
      </c>
      <c r="E5359" s="14" t="s">
        <v>104</v>
      </c>
      <c r="F5359" s="14" t="s">
        <v>85</v>
      </c>
      <c r="G5359" s="39">
        <v>11205.778776830468</v>
      </c>
      <c r="H5359" s="38"/>
    </row>
    <row r="5360" spans="1:8" x14ac:dyDescent="0.25">
      <c r="A5360" s="15">
        <v>5359</v>
      </c>
      <c r="B5360" s="38">
        <v>43434</v>
      </c>
      <c r="C5360" s="38" t="s">
        <v>3105</v>
      </c>
      <c r="D5360" s="14" t="s">
        <v>100</v>
      </c>
      <c r="E5360" s="14" t="s">
        <v>94</v>
      </c>
      <c r="F5360" s="14" t="s">
        <v>88</v>
      </c>
      <c r="G5360" s="39">
        <v>11204.800079558614</v>
      </c>
      <c r="H5360" s="38"/>
    </row>
    <row r="5361" spans="1:8" x14ac:dyDescent="0.25">
      <c r="A5361" s="15">
        <v>5360</v>
      </c>
      <c r="B5361" s="38">
        <v>43137</v>
      </c>
      <c r="C5361" s="38" t="s">
        <v>2255</v>
      </c>
      <c r="D5361" s="14" t="s">
        <v>100</v>
      </c>
      <c r="E5361" s="14" t="s">
        <v>84</v>
      </c>
      <c r="F5361" s="14" t="s">
        <v>88</v>
      </c>
      <c r="G5361" s="39">
        <v>11203.812113616106</v>
      </c>
      <c r="H5361" s="38"/>
    </row>
    <row r="5362" spans="1:8" x14ac:dyDescent="0.25">
      <c r="A5362" s="15">
        <v>5361</v>
      </c>
      <c r="B5362" s="38">
        <v>43459</v>
      </c>
      <c r="C5362" s="38" t="s">
        <v>3581</v>
      </c>
      <c r="D5362" s="14" t="s">
        <v>100</v>
      </c>
      <c r="E5362" s="14" t="s">
        <v>94</v>
      </c>
      <c r="F5362" s="14" t="s">
        <v>88</v>
      </c>
      <c r="G5362" s="39">
        <v>11196.459645307841</v>
      </c>
      <c r="H5362" s="38"/>
    </row>
    <row r="5363" spans="1:8" x14ac:dyDescent="0.25">
      <c r="A5363" s="15">
        <v>5362</v>
      </c>
      <c r="B5363" s="38">
        <v>42925</v>
      </c>
      <c r="C5363" s="38" t="s">
        <v>1177</v>
      </c>
      <c r="D5363" s="14" t="s">
        <v>100</v>
      </c>
      <c r="E5363" s="14" t="s">
        <v>104</v>
      </c>
      <c r="F5363" s="14" t="s">
        <v>85</v>
      </c>
      <c r="G5363" s="39">
        <v>11195.872148681432</v>
      </c>
      <c r="H5363" s="38"/>
    </row>
    <row r="5364" spans="1:8" x14ac:dyDescent="0.25">
      <c r="A5364" s="15">
        <v>5363</v>
      </c>
      <c r="B5364" s="38">
        <v>42745</v>
      </c>
      <c r="C5364" s="38" t="s">
        <v>181</v>
      </c>
      <c r="D5364" s="14" t="s">
        <v>100</v>
      </c>
      <c r="E5364" s="14" t="s">
        <v>94</v>
      </c>
      <c r="F5364" s="14" t="s">
        <v>85</v>
      </c>
      <c r="G5364" s="39">
        <v>11190.085179045704</v>
      </c>
      <c r="H5364" s="38"/>
    </row>
    <row r="5365" spans="1:8" x14ac:dyDescent="0.25">
      <c r="A5365" s="15">
        <v>5364</v>
      </c>
      <c r="B5365" s="38">
        <v>43261</v>
      </c>
      <c r="C5365" s="38" t="s">
        <v>511</v>
      </c>
      <c r="D5365" s="14" t="s">
        <v>100</v>
      </c>
      <c r="E5365" s="14" t="s">
        <v>104</v>
      </c>
      <c r="F5365" s="14" t="s">
        <v>88</v>
      </c>
      <c r="G5365" s="39">
        <v>11184.304714077385</v>
      </c>
      <c r="H5365" s="38"/>
    </row>
    <row r="5366" spans="1:8" x14ac:dyDescent="0.25">
      <c r="A5366" s="15">
        <v>5365</v>
      </c>
      <c r="B5366" s="38">
        <v>43231</v>
      </c>
      <c r="C5366" s="38" t="s">
        <v>665</v>
      </c>
      <c r="D5366" s="14" t="s">
        <v>100</v>
      </c>
      <c r="E5366" s="14" t="s">
        <v>96</v>
      </c>
      <c r="F5366" s="14" t="s">
        <v>85</v>
      </c>
      <c r="G5366" s="39">
        <v>11171.558091797768</v>
      </c>
      <c r="H5366" s="38"/>
    </row>
    <row r="5367" spans="1:8" x14ac:dyDescent="0.25">
      <c r="A5367" s="15">
        <v>5366</v>
      </c>
      <c r="B5367" s="38">
        <v>43325</v>
      </c>
      <c r="C5367" s="38" t="s">
        <v>536</v>
      </c>
      <c r="D5367" s="14" t="s">
        <v>100</v>
      </c>
      <c r="E5367" s="14" t="s">
        <v>84</v>
      </c>
      <c r="F5367" s="14" t="s">
        <v>85</v>
      </c>
      <c r="G5367" s="39">
        <v>11155.856725716047</v>
      </c>
      <c r="H5367" s="38"/>
    </row>
    <row r="5368" spans="1:8" x14ac:dyDescent="0.25">
      <c r="A5368" s="15">
        <v>5367</v>
      </c>
      <c r="B5368" s="38">
        <v>42785</v>
      </c>
      <c r="C5368" s="38" t="s">
        <v>636</v>
      </c>
      <c r="D5368" s="14" t="s">
        <v>100</v>
      </c>
      <c r="E5368" s="14" t="s">
        <v>104</v>
      </c>
      <c r="F5368" s="14" t="s">
        <v>88</v>
      </c>
      <c r="G5368" s="39">
        <v>11151.417456718371</v>
      </c>
      <c r="H5368" s="38"/>
    </row>
    <row r="5369" spans="1:8" x14ac:dyDescent="0.25">
      <c r="A5369" s="15">
        <v>5368</v>
      </c>
      <c r="B5369" s="38">
        <v>43111</v>
      </c>
      <c r="C5369" s="38" t="s">
        <v>881</v>
      </c>
      <c r="D5369" s="14" t="s">
        <v>100</v>
      </c>
      <c r="E5369" s="14" t="s">
        <v>94</v>
      </c>
      <c r="F5369" s="14" t="s">
        <v>88</v>
      </c>
      <c r="G5369" s="39">
        <v>11149.734641738693</v>
      </c>
      <c r="H5369" s="38"/>
    </row>
    <row r="5370" spans="1:8" x14ac:dyDescent="0.25">
      <c r="A5370" s="15">
        <v>5369</v>
      </c>
      <c r="B5370" s="38">
        <v>43251</v>
      </c>
      <c r="C5370" s="38" t="s">
        <v>3287</v>
      </c>
      <c r="D5370" s="14" t="s">
        <v>100</v>
      </c>
      <c r="E5370" s="14" t="s">
        <v>90</v>
      </c>
      <c r="F5370" s="14" t="s">
        <v>85</v>
      </c>
      <c r="G5370" s="39">
        <v>11142.130531043553</v>
      </c>
      <c r="H5370" s="38"/>
    </row>
    <row r="5371" spans="1:8" x14ac:dyDescent="0.25">
      <c r="A5371" s="15">
        <v>5370</v>
      </c>
      <c r="B5371" s="38">
        <v>42861</v>
      </c>
      <c r="C5371" s="38" t="s">
        <v>1350</v>
      </c>
      <c r="D5371" s="14" t="s">
        <v>100</v>
      </c>
      <c r="E5371" s="14" t="s">
        <v>104</v>
      </c>
      <c r="F5371" s="14" t="s">
        <v>88</v>
      </c>
      <c r="G5371" s="39">
        <v>11137.372109461414</v>
      </c>
      <c r="H5371" s="38"/>
    </row>
    <row r="5372" spans="1:8" x14ac:dyDescent="0.25">
      <c r="A5372" s="15">
        <v>5371</v>
      </c>
      <c r="B5372" s="38">
        <v>42943</v>
      </c>
      <c r="C5372" s="38" t="s">
        <v>1625</v>
      </c>
      <c r="D5372" s="14" t="s">
        <v>100</v>
      </c>
      <c r="E5372" s="14" t="s">
        <v>90</v>
      </c>
      <c r="F5372" s="14" t="s">
        <v>85</v>
      </c>
      <c r="G5372" s="39">
        <v>11135.792601209385</v>
      </c>
      <c r="H5372" s="38"/>
    </row>
    <row r="5373" spans="1:8" x14ac:dyDescent="0.25">
      <c r="A5373" s="15">
        <v>5372</v>
      </c>
      <c r="B5373" s="38">
        <v>43143</v>
      </c>
      <c r="C5373" s="38" t="s">
        <v>2159</v>
      </c>
      <c r="D5373" s="14" t="s">
        <v>100</v>
      </c>
      <c r="E5373" s="14" t="s">
        <v>104</v>
      </c>
      <c r="F5373" s="14" t="s">
        <v>85</v>
      </c>
      <c r="G5373" s="39">
        <v>11134.787888598183</v>
      </c>
      <c r="H5373" s="38"/>
    </row>
    <row r="5374" spans="1:8" x14ac:dyDescent="0.25">
      <c r="A5374" s="15">
        <v>5373</v>
      </c>
      <c r="B5374" s="38">
        <v>43188</v>
      </c>
      <c r="C5374" s="38" t="s">
        <v>3112</v>
      </c>
      <c r="D5374" s="14" t="s">
        <v>100</v>
      </c>
      <c r="E5374" s="14" t="s">
        <v>84</v>
      </c>
      <c r="F5374" s="14" t="s">
        <v>85</v>
      </c>
      <c r="G5374" s="39">
        <v>11125.019802737501</v>
      </c>
      <c r="H5374" s="38"/>
    </row>
    <row r="5375" spans="1:8" x14ac:dyDescent="0.25">
      <c r="A5375" s="15">
        <v>5374</v>
      </c>
      <c r="B5375" s="38">
        <v>42906</v>
      </c>
      <c r="C5375" s="38" t="s">
        <v>1553</v>
      </c>
      <c r="D5375" s="14" t="s">
        <v>100</v>
      </c>
      <c r="E5375" s="14" t="s">
        <v>96</v>
      </c>
      <c r="F5375" s="14" t="s">
        <v>85</v>
      </c>
      <c r="G5375" s="39">
        <v>11112.853567876864</v>
      </c>
      <c r="H5375" s="38"/>
    </row>
    <row r="5376" spans="1:8" x14ac:dyDescent="0.25">
      <c r="A5376" s="15">
        <v>5375</v>
      </c>
      <c r="B5376" s="38">
        <v>43098</v>
      </c>
      <c r="C5376" s="38" t="s">
        <v>453</v>
      </c>
      <c r="D5376" s="14" t="s">
        <v>100</v>
      </c>
      <c r="E5376" s="14" t="s">
        <v>94</v>
      </c>
      <c r="F5376" s="14" t="s">
        <v>85</v>
      </c>
      <c r="G5376" s="39">
        <v>11098.75062877342</v>
      </c>
      <c r="H5376" s="38"/>
    </row>
    <row r="5377" spans="1:8" x14ac:dyDescent="0.25">
      <c r="A5377" s="15">
        <v>5376</v>
      </c>
      <c r="B5377" s="38">
        <v>43117</v>
      </c>
      <c r="C5377" s="38" t="s">
        <v>870</v>
      </c>
      <c r="D5377" s="14" t="s">
        <v>100</v>
      </c>
      <c r="E5377" s="14" t="s">
        <v>94</v>
      </c>
      <c r="F5377" s="14" t="s">
        <v>88</v>
      </c>
      <c r="G5377" s="39">
        <v>11097.020781525764</v>
      </c>
      <c r="H5377" s="38"/>
    </row>
    <row r="5378" spans="1:8" x14ac:dyDescent="0.25">
      <c r="A5378" s="15">
        <v>5377</v>
      </c>
      <c r="B5378" s="38">
        <v>43049</v>
      </c>
      <c r="C5378" s="38" t="s">
        <v>2555</v>
      </c>
      <c r="D5378" s="14" t="s">
        <v>100</v>
      </c>
      <c r="E5378" s="14" t="s">
        <v>90</v>
      </c>
      <c r="F5378" s="14" t="s">
        <v>85</v>
      </c>
      <c r="G5378" s="39">
        <v>11095.208974529904</v>
      </c>
      <c r="H5378" s="38"/>
    </row>
    <row r="5379" spans="1:8" x14ac:dyDescent="0.25">
      <c r="A5379" s="15">
        <v>5378</v>
      </c>
      <c r="B5379" s="38">
        <v>43145</v>
      </c>
      <c r="C5379" s="38" t="s">
        <v>1548</v>
      </c>
      <c r="D5379" s="14" t="s">
        <v>100</v>
      </c>
      <c r="E5379" s="14" t="s">
        <v>94</v>
      </c>
      <c r="F5379" s="14" t="s">
        <v>88</v>
      </c>
      <c r="G5379" s="39">
        <v>11090.957017725443</v>
      </c>
      <c r="H5379" s="38"/>
    </row>
    <row r="5380" spans="1:8" x14ac:dyDescent="0.25">
      <c r="A5380" s="15">
        <v>5379</v>
      </c>
      <c r="B5380" s="38">
        <v>43280</v>
      </c>
      <c r="C5380" s="38" t="s">
        <v>1964</v>
      </c>
      <c r="D5380" s="14" t="s">
        <v>100</v>
      </c>
      <c r="E5380" s="14" t="s">
        <v>96</v>
      </c>
      <c r="F5380" s="14" t="s">
        <v>88</v>
      </c>
      <c r="G5380" s="39">
        <v>11087.352885365146</v>
      </c>
      <c r="H5380" s="38"/>
    </row>
    <row r="5381" spans="1:8" x14ac:dyDescent="0.25">
      <c r="A5381" s="15">
        <v>5380</v>
      </c>
      <c r="B5381" s="38">
        <v>43396</v>
      </c>
      <c r="C5381" s="38" t="s">
        <v>1763</v>
      </c>
      <c r="D5381" s="14" t="s">
        <v>100</v>
      </c>
      <c r="E5381" s="14" t="s">
        <v>90</v>
      </c>
      <c r="F5381" s="14" t="s">
        <v>85</v>
      </c>
      <c r="G5381" s="39">
        <v>11080.508178038488</v>
      </c>
      <c r="H5381" s="38"/>
    </row>
    <row r="5382" spans="1:8" x14ac:dyDescent="0.25">
      <c r="A5382" s="15">
        <v>5381</v>
      </c>
      <c r="B5382" s="38">
        <v>43174</v>
      </c>
      <c r="C5382" s="38" t="s">
        <v>403</v>
      </c>
      <c r="D5382" s="14" t="s">
        <v>100</v>
      </c>
      <c r="E5382" s="14" t="s">
        <v>84</v>
      </c>
      <c r="F5382" s="14" t="s">
        <v>88</v>
      </c>
      <c r="G5382" s="39">
        <v>11074.762145935929</v>
      </c>
      <c r="H5382" s="38"/>
    </row>
    <row r="5383" spans="1:8" x14ac:dyDescent="0.25">
      <c r="A5383" s="15">
        <v>5382</v>
      </c>
      <c r="B5383" s="38">
        <v>43086</v>
      </c>
      <c r="C5383" s="38" t="s">
        <v>550</v>
      </c>
      <c r="D5383" s="14" t="s">
        <v>100</v>
      </c>
      <c r="E5383" s="14" t="s">
        <v>84</v>
      </c>
      <c r="F5383" s="14" t="s">
        <v>88</v>
      </c>
      <c r="G5383" s="39">
        <v>11067.881567174818</v>
      </c>
      <c r="H5383" s="38"/>
    </row>
    <row r="5384" spans="1:8" x14ac:dyDescent="0.25">
      <c r="A5384" s="15">
        <v>5383</v>
      </c>
      <c r="B5384" s="38">
        <v>43326</v>
      </c>
      <c r="C5384" s="38" t="s">
        <v>2294</v>
      </c>
      <c r="D5384" s="14" t="s">
        <v>100</v>
      </c>
      <c r="E5384" s="14" t="s">
        <v>84</v>
      </c>
      <c r="F5384" s="14" t="s">
        <v>85</v>
      </c>
      <c r="G5384" s="39">
        <v>11065.399198816807</v>
      </c>
      <c r="H5384" s="38"/>
    </row>
    <row r="5385" spans="1:8" x14ac:dyDescent="0.25">
      <c r="A5385" s="15">
        <v>5384</v>
      </c>
      <c r="B5385" s="38">
        <v>42797</v>
      </c>
      <c r="C5385" s="38" t="s">
        <v>768</v>
      </c>
      <c r="D5385" s="14" t="s">
        <v>100</v>
      </c>
      <c r="E5385" s="14" t="s">
        <v>104</v>
      </c>
      <c r="F5385" s="14" t="s">
        <v>85</v>
      </c>
      <c r="G5385" s="39">
        <v>11062.920918149439</v>
      </c>
      <c r="H5385" s="38"/>
    </row>
    <row r="5386" spans="1:8" x14ac:dyDescent="0.25">
      <c r="A5386" s="15">
        <v>5385</v>
      </c>
      <c r="B5386" s="38">
        <v>42980</v>
      </c>
      <c r="C5386" s="38" t="s">
        <v>2173</v>
      </c>
      <c r="D5386" s="14" t="s">
        <v>100</v>
      </c>
      <c r="E5386" s="14" t="s">
        <v>90</v>
      </c>
      <c r="F5386" s="14" t="s">
        <v>88</v>
      </c>
      <c r="G5386" s="39">
        <v>11060.118552373562</v>
      </c>
      <c r="H5386" s="38"/>
    </row>
    <row r="5387" spans="1:8" x14ac:dyDescent="0.25">
      <c r="A5387" s="15">
        <v>5386</v>
      </c>
      <c r="B5387" s="38">
        <v>43367</v>
      </c>
      <c r="C5387" s="38" t="s">
        <v>1343</v>
      </c>
      <c r="D5387" s="14" t="s">
        <v>100</v>
      </c>
      <c r="E5387" s="14" t="s">
        <v>84</v>
      </c>
      <c r="F5387" s="14" t="s">
        <v>88</v>
      </c>
      <c r="G5387" s="39">
        <v>11058.373675117678</v>
      </c>
      <c r="H5387" s="38"/>
    </row>
    <row r="5388" spans="1:8" x14ac:dyDescent="0.25">
      <c r="A5388" s="15">
        <v>5387</v>
      </c>
      <c r="B5388" s="38">
        <v>43404</v>
      </c>
      <c r="C5388" s="38" t="s">
        <v>1318</v>
      </c>
      <c r="D5388" s="14" t="s">
        <v>100</v>
      </c>
      <c r="E5388" s="14" t="s">
        <v>84</v>
      </c>
      <c r="F5388" s="14" t="s">
        <v>85</v>
      </c>
      <c r="G5388" s="39">
        <v>11045.545284529919</v>
      </c>
      <c r="H5388" s="38"/>
    </row>
    <row r="5389" spans="1:8" x14ac:dyDescent="0.25">
      <c r="A5389" s="15">
        <v>5388</v>
      </c>
      <c r="B5389" s="38">
        <v>43229</v>
      </c>
      <c r="C5389" s="38" t="s">
        <v>1470</v>
      </c>
      <c r="D5389" s="14" t="s">
        <v>100</v>
      </c>
      <c r="E5389" s="14" t="s">
        <v>104</v>
      </c>
      <c r="F5389" s="14" t="s">
        <v>85</v>
      </c>
      <c r="G5389" s="39">
        <v>11044.546683726832</v>
      </c>
      <c r="H5389" s="38"/>
    </row>
    <row r="5390" spans="1:8" x14ac:dyDescent="0.25">
      <c r="A5390" s="15">
        <v>5389</v>
      </c>
      <c r="B5390" s="38">
        <v>42905</v>
      </c>
      <c r="C5390" s="38" t="s">
        <v>1710</v>
      </c>
      <c r="D5390" s="14" t="s">
        <v>100</v>
      </c>
      <c r="E5390" s="14" t="s">
        <v>84</v>
      </c>
      <c r="F5390" s="14" t="s">
        <v>88</v>
      </c>
      <c r="G5390" s="39">
        <v>11029.638952842468</v>
      </c>
      <c r="H5390" s="38"/>
    </row>
    <row r="5391" spans="1:8" x14ac:dyDescent="0.25">
      <c r="A5391" s="15">
        <v>5390</v>
      </c>
      <c r="B5391" s="38">
        <v>42998</v>
      </c>
      <c r="C5391" s="38" t="s">
        <v>101</v>
      </c>
      <c r="D5391" s="14" t="s">
        <v>100</v>
      </c>
      <c r="E5391" s="14" t="s">
        <v>96</v>
      </c>
      <c r="F5391" s="14" t="s">
        <v>88</v>
      </c>
      <c r="G5391" s="39">
        <v>11028.212462526311</v>
      </c>
      <c r="H5391" s="38"/>
    </row>
    <row r="5392" spans="1:8" x14ac:dyDescent="0.25">
      <c r="A5392" s="15">
        <v>5391</v>
      </c>
      <c r="B5392" s="38">
        <v>43283</v>
      </c>
      <c r="C5392" s="38" t="s">
        <v>728</v>
      </c>
      <c r="D5392" s="14" t="s">
        <v>100</v>
      </c>
      <c r="E5392" s="14" t="s">
        <v>104</v>
      </c>
      <c r="F5392" s="14" t="s">
        <v>85</v>
      </c>
      <c r="G5392" s="39">
        <v>11022.685580395073</v>
      </c>
      <c r="H5392" s="38"/>
    </row>
    <row r="5393" spans="1:8" x14ac:dyDescent="0.25">
      <c r="A5393" s="15">
        <v>5392</v>
      </c>
      <c r="B5393" s="38">
        <v>43296</v>
      </c>
      <c r="C5393" s="38" t="s">
        <v>491</v>
      </c>
      <c r="D5393" s="14" t="s">
        <v>100</v>
      </c>
      <c r="E5393" s="14" t="s">
        <v>96</v>
      </c>
      <c r="F5393" s="14" t="s">
        <v>85</v>
      </c>
      <c r="G5393" s="39">
        <v>11019.23947158519</v>
      </c>
      <c r="H5393" s="38"/>
    </row>
    <row r="5394" spans="1:8" x14ac:dyDescent="0.25">
      <c r="A5394" s="15">
        <v>5393</v>
      </c>
      <c r="B5394" s="38">
        <v>42923</v>
      </c>
      <c r="C5394" s="38" t="s">
        <v>1821</v>
      </c>
      <c r="D5394" s="14" t="s">
        <v>100</v>
      </c>
      <c r="E5394" s="14" t="s">
        <v>104</v>
      </c>
      <c r="F5394" s="14" t="s">
        <v>88</v>
      </c>
      <c r="G5394" s="39">
        <v>11017.433471982187</v>
      </c>
      <c r="H5394" s="38"/>
    </row>
    <row r="5395" spans="1:8" x14ac:dyDescent="0.25">
      <c r="A5395" s="15">
        <v>5394</v>
      </c>
      <c r="B5395" s="38">
        <v>42860</v>
      </c>
      <c r="C5395" s="38" t="s">
        <v>1341</v>
      </c>
      <c r="D5395" s="14" t="s">
        <v>100</v>
      </c>
      <c r="E5395" s="14" t="s">
        <v>104</v>
      </c>
      <c r="F5395" s="14" t="s">
        <v>88</v>
      </c>
      <c r="G5395" s="39">
        <v>11011.648227308597</v>
      </c>
      <c r="H5395" s="38"/>
    </row>
    <row r="5396" spans="1:8" x14ac:dyDescent="0.25">
      <c r="A5396" s="15">
        <v>5395</v>
      </c>
      <c r="B5396" s="38">
        <v>43198</v>
      </c>
      <c r="C5396" s="38" t="s">
        <v>2737</v>
      </c>
      <c r="D5396" s="14" t="s">
        <v>100</v>
      </c>
      <c r="E5396" s="14" t="s">
        <v>104</v>
      </c>
      <c r="F5396" s="14" t="s">
        <v>85</v>
      </c>
      <c r="G5396" s="39">
        <v>11004.896638099968</v>
      </c>
      <c r="H5396" s="38"/>
    </row>
    <row r="5397" spans="1:8" x14ac:dyDescent="0.25">
      <c r="A5397" s="15">
        <v>5396</v>
      </c>
      <c r="B5397" s="38">
        <v>43291</v>
      </c>
      <c r="C5397" s="38" t="s">
        <v>1208</v>
      </c>
      <c r="D5397" s="14" t="s">
        <v>100</v>
      </c>
      <c r="E5397" s="14" t="s">
        <v>104</v>
      </c>
      <c r="F5397" s="14" t="s">
        <v>85</v>
      </c>
      <c r="G5397" s="39">
        <v>11004.607785153299</v>
      </c>
      <c r="H5397" s="38"/>
    </row>
    <row r="5398" spans="1:8" x14ac:dyDescent="0.25">
      <c r="A5398" s="15">
        <v>5397</v>
      </c>
      <c r="B5398" s="38">
        <v>42772</v>
      </c>
      <c r="C5398" s="38" t="s">
        <v>500</v>
      </c>
      <c r="D5398" s="14" t="s">
        <v>100</v>
      </c>
      <c r="E5398" s="14" t="s">
        <v>104</v>
      </c>
      <c r="F5398" s="14" t="s">
        <v>88</v>
      </c>
      <c r="G5398" s="39">
        <v>11001.814897462598</v>
      </c>
      <c r="H5398" s="38"/>
    </row>
    <row r="5399" spans="1:8" x14ac:dyDescent="0.25">
      <c r="A5399" s="15">
        <v>5398</v>
      </c>
      <c r="B5399" s="38">
        <v>43413</v>
      </c>
      <c r="C5399" s="38" t="s">
        <v>1397</v>
      </c>
      <c r="D5399" s="14" t="s">
        <v>100</v>
      </c>
      <c r="E5399" s="14" t="s">
        <v>96</v>
      </c>
      <c r="F5399" s="14" t="s">
        <v>88</v>
      </c>
      <c r="G5399" s="39">
        <v>11001.648985750895</v>
      </c>
      <c r="H5399" s="38"/>
    </row>
    <row r="5400" spans="1:8" x14ac:dyDescent="0.25">
      <c r="A5400" s="15">
        <v>5399</v>
      </c>
      <c r="B5400" s="38">
        <v>43143</v>
      </c>
      <c r="C5400" s="38" t="s">
        <v>2093</v>
      </c>
      <c r="D5400" s="14" t="s">
        <v>100</v>
      </c>
      <c r="E5400" s="14" t="s">
        <v>96</v>
      </c>
      <c r="F5400" s="14" t="s">
        <v>85</v>
      </c>
      <c r="G5400" s="39">
        <v>10998.783034436157</v>
      </c>
      <c r="H5400" s="38"/>
    </row>
    <row r="5401" spans="1:8" x14ac:dyDescent="0.25">
      <c r="A5401" s="15">
        <v>5400</v>
      </c>
      <c r="B5401" s="38">
        <v>43145</v>
      </c>
      <c r="C5401" s="38" t="s">
        <v>2954</v>
      </c>
      <c r="D5401" s="14" t="s">
        <v>100</v>
      </c>
      <c r="E5401" s="14" t="s">
        <v>84</v>
      </c>
      <c r="F5401" s="14" t="s">
        <v>88</v>
      </c>
      <c r="G5401" s="39">
        <v>10995.947304452406</v>
      </c>
      <c r="H5401" s="38"/>
    </row>
    <row r="5402" spans="1:8" x14ac:dyDescent="0.25">
      <c r="A5402" s="15">
        <v>5401</v>
      </c>
      <c r="B5402" s="38">
        <v>43182</v>
      </c>
      <c r="C5402" s="38" t="s">
        <v>1369</v>
      </c>
      <c r="D5402" s="14" t="s">
        <v>100</v>
      </c>
      <c r="E5402" s="14" t="s">
        <v>104</v>
      </c>
      <c r="F5402" s="14" t="s">
        <v>85</v>
      </c>
      <c r="G5402" s="39">
        <v>10993.17691277546</v>
      </c>
      <c r="H5402" s="38"/>
    </row>
    <row r="5403" spans="1:8" x14ac:dyDescent="0.25">
      <c r="A5403" s="15">
        <v>5402</v>
      </c>
      <c r="B5403" s="38">
        <v>43415</v>
      </c>
      <c r="C5403" s="38" t="s">
        <v>127</v>
      </c>
      <c r="D5403" s="14" t="s">
        <v>100</v>
      </c>
      <c r="E5403" s="14" t="s">
        <v>96</v>
      </c>
      <c r="F5403" s="14" t="s">
        <v>85</v>
      </c>
      <c r="G5403" s="39">
        <v>10972.231935067963</v>
      </c>
      <c r="H5403" s="38"/>
    </row>
    <row r="5404" spans="1:8" x14ac:dyDescent="0.25">
      <c r="A5404" s="15">
        <v>5403</v>
      </c>
      <c r="B5404" s="38">
        <v>43060</v>
      </c>
      <c r="C5404" s="38" t="s">
        <v>2609</v>
      </c>
      <c r="D5404" s="14" t="s">
        <v>100</v>
      </c>
      <c r="E5404" s="14" t="s">
        <v>96</v>
      </c>
      <c r="F5404" s="14" t="s">
        <v>85</v>
      </c>
      <c r="G5404" s="39">
        <v>10970.761150763488</v>
      </c>
      <c r="H5404" s="38"/>
    </row>
    <row r="5405" spans="1:8" x14ac:dyDescent="0.25">
      <c r="A5405" s="15">
        <v>5404</v>
      </c>
      <c r="B5405" s="38">
        <v>43422</v>
      </c>
      <c r="C5405" s="38" t="s">
        <v>3539</v>
      </c>
      <c r="D5405" s="14" t="s">
        <v>100</v>
      </c>
      <c r="E5405" s="14" t="s">
        <v>94</v>
      </c>
      <c r="F5405" s="14" t="s">
        <v>88</v>
      </c>
      <c r="G5405" s="39">
        <v>10958.32378994801</v>
      </c>
      <c r="H5405" s="38"/>
    </row>
    <row r="5406" spans="1:8" x14ac:dyDescent="0.25">
      <c r="A5406" s="15">
        <v>5405</v>
      </c>
      <c r="B5406" s="38">
        <v>42921</v>
      </c>
      <c r="C5406" s="38" t="s">
        <v>1809</v>
      </c>
      <c r="D5406" s="14" t="s">
        <v>100</v>
      </c>
      <c r="E5406" s="14" t="s">
        <v>94</v>
      </c>
      <c r="F5406" s="14" t="s">
        <v>88</v>
      </c>
      <c r="G5406" s="39">
        <v>10956.614921279397</v>
      </c>
      <c r="H5406" s="38"/>
    </row>
    <row r="5407" spans="1:8" x14ac:dyDescent="0.25">
      <c r="A5407" s="15">
        <v>5406</v>
      </c>
      <c r="B5407" s="38">
        <v>43297</v>
      </c>
      <c r="C5407" s="38" t="s">
        <v>658</v>
      </c>
      <c r="D5407" s="14" t="s">
        <v>100</v>
      </c>
      <c r="E5407" s="14" t="s">
        <v>84</v>
      </c>
      <c r="F5407" s="14" t="s">
        <v>85</v>
      </c>
      <c r="G5407" s="39">
        <v>10942.83635921524</v>
      </c>
      <c r="H5407" s="38"/>
    </row>
    <row r="5408" spans="1:8" x14ac:dyDescent="0.25">
      <c r="A5408" s="15">
        <v>5407</v>
      </c>
      <c r="B5408" s="38">
        <v>43318</v>
      </c>
      <c r="C5408" s="38" t="s">
        <v>3070</v>
      </c>
      <c r="D5408" s="14" t="s">
        <v>100</v>
      </c>
      <c r="E5408" s="14" t="s">
        <v>94</v>
      </c>
      <c r="F5408" s="14" t="s">
        <v>85</v>
      </c>
      <c r="G5408" s="39">
        <v>10936.651401605297</v>
      </c>
      <c r="H5408" s="38"/>
    </row>
    <row r="5409" spans="1:8" x14ac:dyDescent="0.25">
      <c r="A5409" s="15">
        <v>5408</v>
      </c>
      <c r="B5409" s="38">
        <v>43358</v>
      </c>
      <c r="C5409" s="38" t="s">
        <v>151</v>
      </c>
      <c r="D5409" s="14" t="s">
        <v>100</v>
      </c>
      <c r="E5409" s="14" t="s">
        <v>96</v>
      </c>
      <c r="F5409" s="14" t="s">
        <v>85</v>
      </c>
      <c r="G5409" s="39">
        <v>10934.685756176188</v>
      </c>
      <c r="H5409" s="38"/>
    </row>
    <row r="5410" spans="1:8" x14ac:dyDescent="0.25">
      <c r="A5410" s="15">
        <v>5409</v>
      </c>
      <c r="B5410" s="38">
        <v>42790</v>
      </c>
      <c r="C5410" s="38" t="s">
        <v>476</v>
      </c>
      <c r="D5410" s="14" t="s">
        <v>100</v>
      </c>
      <c r="E5410" s="14" t="s">
        <v>90</v>
      </c>
      <c r="F5410" s="14" t="s">
        <v>88</v>
      </c>
      <c r="G5410" s="39">
        <v>10928.290470236627</v>
      </c>
      <c r="H5410" s="38"/>
    </row>
    <row r="5411" spans="1:8" x14ac:dyDescent="0.25">
      <c r="A5411" s="15">
        <v>5410</v>
      </c>
      <c r="B5411" s="38">
        <v>43147</v>
      </c>
      <c r="C5411" s="38" t="s">
        <v>1772</v>
      </c>
      <c r="D5411" s="14" t="s">
        <v>100</v>
      </c>
      <c r="E5411" s="14" t="s">
        <v>90</v>
      </c>
      <c r="F5411" s="14" t="s">
        <v>85</v>
      </c>
      <c r="G5411" s="39">
        <v>10925.526284463731</v>
      </c>
      <c r="H5411" s="38"/>
    </row>
    <row r="5412" spans="1:8" x14ac:dyDescent="0.25">
      <c r="A5412" s="15">
        <v>5411</v>
      </c>
      <c r="B5412" s="38">
        <v>43344</v>
      </c>
      <c r="C5412" s="38" t="s">
        <v>587</v>
      </c>
      <c r="D5412" s="14" t="s">
        <v>100</v>
      </c>
      <c r="E5412" s="14" t="s">
        <v>90</v>
      </c>
      <c r="F5412" s="14" t="s">
        <v>85</v>
      </c>
      <c r="G5412" s="39">
        <v>10923.84509394363</v>
      </c>
      <c r="H5412" s="38"/>
    </row>
    <row r="5413" spans="1:8" x14ac:dyDescent="0.25">
      <c r="A5413" s="15">
        <v>5412</v>
      </c>
      <c r="B5413" s="38">
        <v>43427</v>
      </c>
      <c r="C5413" s="38" t="s">
        <v>945</v>
      </c>
      <c r="D5413" s="14" t="s">
        <v>100</v>
      </c>
      <c r="E5413" s="14" t="s">
        <v>96</v>
      </c>
      <c r="F5413" s="14" t="s">
        <v>85</v>
      </c>
      <c r="G5413" s="39">
        <v>10920.76010282899</v>
      </c>
      <c r="H5413" s="38"/>
    </row>
    <row r="5414" spans="1:8" x14ac:dyDescent="0.25">
      <c r="A5414" s="15">
        <v>5413</v>
      </c>
      <c r="B5414" s="38">
        <v>42899</v>
      </c>
      <c r="C5414" s="38" t="s">
        <v>1618</v>
      </c>
      <c r="D5414" s="14" t="s">
        <v>100</v>
      </c>
      <c r="E5414" s="14" t="s">
        <v>96</v>
      </c>
      <c r="F5414" s="14" t="s">
        <v>88</v>
      </c>
      <c r="G5414" s="39">
        <v>10920.172925897858</v>
      </c>
      <c r="H5414" s="38"/>
    </row>
    <row r="5415" spans="1:8" x14ac:dyDescent="0.25">
      <c r="A5415" s="15">
        <v>5414</v>
      </c>
      <c r="B5415" s="38">
        <v>43371</v>
      </c>
      <c r="C5415" s="38" t="s">
        <v>1475</v>
      </c>
      <c r="D5415" s="14" t="s">
        <v>100</v>
      </c>
      <c r="E5415" s="14" t="s">
        <v>96</v>
      </c>
      <c r="F5415" s="14" t="s">
        <v>85</v>
      </c>
      <c r="G5415" s="39">
        <v>10919.644158853704</v>
      </c>
      <c r="H5415" s="38"/>
    </row>
    <row r="5416" spans="1:8" x14ac:dyDescent="0.25">
      <c r="A5416" s="15">
        <v>5415</v>
      </c>
      <c r="B5416" s="38">
        <v>43161</v>
      </c>
      <c r="C5416" s="38" t="s">
        <v>3021</v>
      </c>
      <c r="D5416" s="14" t="s">
        <v>100</v>
      </c>
      <c r="E5416" s="14" t="s">
        <v>84</v>
      </c>
      <c r="F5416" s="14" t="s">
        <v>85</v>
      </c>
      <c r="G5416" s="39">
        <v>10907.106179482005</v>
      </c>
      <c r="H5416" s="38"/>
    </row>
    <row r="5417" spans="1:8" x14ac:dyDescent="0.25">
      <c r="A5417" s="15">
        <v>5416</v>
      </c>
      <c r="B5417" s="38">
        <v>42742</v>
      </c>
      <c r="C5417" s="38" t="s">
        <v>137</v>
      </c>
      <c r="D5417" s="14" t="s">
        <v>100</v>
      </c>
      <c r="E5417" s="14" t="s">
        <v>104</v>
      </c>
      <c r="F5417" s="14" t="s">
        <v>85</v>
      </c>
      <c r="G5417" s="39">
        <v>10904.630183792178</v>
      </c>
      <c r="H5417" s="38"/>
    </row>
    <row r="5418" spans="1:8" x14ac:dyDescent="0.25">
      <c r="A5418" s="15">
        <v>5417</v>
      </c>
      <c r="B5418" s="38">
        <v>43153</v>
      </c>
      <c r="C5418" s="38" t="s">
        <v>2946</v>
      </c>
      <c r="D5418" s="14" t="s">
        <v>100</v>
      </c>
      <c r="E5418" s="14" t="s">
        <v>94</v>
      </c>
      <c r="F5418" s="14" t="s">
        <v>85</v>
      </c>
      <c r="G5418" s="39">
        <v>10888.687646343442</v>
      </c>
      <c r="H5418" s="38"/>
    </row>
    <row r="5419" spans="1:8" x14ac:dyDescent="0.25">
      <c r="A5419" s="15">
        <v>5418</v>
      </c>
      <c r="B5419" s="38">
        <v>43323</v>
      </c>
      <c r="C5419" s="38" t="s">
        <v>272</v>
      </c>
      <c r="D5419" s="14" t="s">
        <v>100</v>
      </c>
      <c r="E5419" s="14" t="s">
        <v>90</v>
      </c>
      <c r="F5419" s="14" t="s">
        <v>88</v>
      </c>
      <c r="G5419" s="39">
        <v>10888.303795635595</v>
      </c>
      <c r="H5419" s="38"/>
    </row>
    <row r="5420" spans="1:8" x14ac:dyDescent="0.25">
      <c r="A5420" s="15">
        <v>5419</v>
      </c>
      <c r="B5420" s="38">
        <v>43462</v>
      </c>
      <c r="C5420" s="38" t="s">
        <v>2600</v>
      </c>
      <c r="D5420" s="14" t="s">
        <v>100</v>
      </c>
      <c r="E5420" s="14" t="s">
        <v>90</v>
      </c>
      <c r="F5420" s="14" t="s">
        <v>88</v>
      </c>
      <c r="G5420" s="39">
        <v>10875.526404112416</v>
      </c>
      <c r="H5420" s="38"/>
    </row>
    <row r="5421" spans="1:8" x14ac:dyDescent="0.25">
      <c r="A5421" s="15">
        <v>5420</v>
      </c>
      <c r="B5421" s="38">
        <v>43119</v>
      </c>
      <c r="C5421" s="38" t="s">
        <v>1923</v>
      </c>
      <c r="D5421" s="14" t="s">
        <v>100</v>
      </c>
      <c r="E5421" s="14" t="s">
        <v>104</v>
      </c>
      <c r="F5421" s="14" t="s">
        <v>85</v>
      </c>
      <c r="G5421" s="39">
        <v>10869.800862515698</v>
      </c>
      <c r="H5421" s="38"/>
    </row>
    <row r="5422" spans="1:8" x14ac:dyDescent="0.25">
      <c r="A5422" s="15">
        <v>5421</v>
      </c>
      <c r="B5422" s="38">
        <v>43087</v>
      </c>
      <c r="C5422" s="38" t="s">
        <v>1309</v>
      </c>
      <c r="D5422" s="14" t="s">
        <v>100</v>
      </c>
      <c r="E5422" s="14" t="s">
        <v>84</v>
      </c>
      <c r="F5422" s="14" t="s">
        <v>85</v>
      </c>
      <c r="G5422" s="39">
        <v>10861.048619067409</v>
      </c>
      <c r="H5422" s="38"/>
    </row>
    <row r="5423" spans="1:8" x14ac:dyDescent="0.25">
      <c r="A5423" s="15">
        <v>5422</v>
      </c>
      <c r="B5423" s="38">
        <v>42790</v>
      </c>
      <c r="C5423" s="38" t="s">
        <v>699</v>
      </c>
      <c r="D5423" s="14" t="s">
        <v>100</v>
      </c>
      <c r="E5423" s="14" t="s">
        <v>104</v>
      </c>
      <c r="F5423" s="14" t="s">
        <v>88</v>
      </c>
      <c r="G5423" s="39">
        <v>10859.441186153039</v>
      </c>
      <c r="H5423" s="38"/>
    </row>
    <row r="5424" spans="1:8" x14ac:dyDescent="0.25">
      <c r="A5424" s="15">
        <v>5423</v>
      </c>
      <c r="B5424" s="38">
        <v>43421</v>
      </c>
      <c r="C5424" s="38" t="s">
        <v>1809</v>
      </c>
      <c r="D5424" s="14" t="s">
        <v>100</v>
      </c>
      <c r="E5424" s="14" t="s">
        <v>94</v>
      </c>
      <c r="F5424" s="14" t="s">
        <v>85</v>
      </c>
      <c r="G5424" s="39">
        <v>10851.789367473599</v>
      </c>
      <c r="H5424" s="38"/>
    </row>
    <row r="5425" spans="1:8" x14ac:dyDescent="0.25">
      <c r="A5425" s="15">
        <v>5424</v>
      </c>
      <c r="B5425" s="38">
        <v>43254</v>
      </c>
      <c r="C5425" s="38" t="s">
        <v>459</v>
      </c>
      <c r="D5425" s="14" t="s">
        <v>100</v>
      </c>
      <c r="E5425" s="14" t="s">
        <v>104</v>
      </c>
      <c r="F5425" s="14" t="s">
        <v>88</v>
      </c>
      <c r="G5425" s="39">
        <v>10850.152694313827</v>
      </c>
      <c r="H5425" s="38"/>
    </row>
    <row r="5426" spans="1:8" x14ac:dyDescent="0.25">
      <c r="A5426" s="15">
        <v>5425</v>
      </c>
      <c r="B5426" s="38">
        <v>43118</v>
      </c>
      <c r="C5426" s="38" t="s">
        <v>2236</v>
      </c>
      <c r="D5426" s="14" t="s">
        <v>100</v>
      </c>
      <c r="E5426" s="14" t="s">
        <v>84</v>
      </c>
      <c r="F5426" s="14" t="s">
        <v>85</v>
      </c>
      <c r="G5426" s="39">
        <v>10845.252788866101</v>
      </c>
      <c r="H5426" s="38"/>
    </row>
    <row r="5427" spans="1:8" x14ac:dyDescent="0.25">
      <c r="A5427" s="15">
        <v>5426</v>
      </c>
      <c r="B5427" s="38">
        <v>43244</v>
      </c>
      <c r="C5427" s="38" t="s">
        <v>229</v>
      </c>
      <c r="D5427" s="14" t="s">
        <v>100</v>
      </c>
      <c r="E5427" s="14" t="s">
        <v>104</v>
      </c>
      <c r="F5427" s="14" t="s">
        <v>85</v>
      </c>
      <c r="G5427" s="39">
        <v>10842.413747450682</v>
      </c>
      <c r="H5427" s="38"/>
    </row>
    <row r="5428" spans="1:8" x14ac:dyDescent="0.25">
      <c r="A5428" s="15">
        <v>5427</v>
      </c>
      <c r="B5428" s="38">
        <v>43280</v>
      </c>
      <c r="C5428" s="38" t="s">
        <v>374</v>
      </c>
      <c r="D5428" s="14" t="s">
        <v>100</v>
      </c>
      <c r="E5428" s="14" t="s">
        <v>84</v>
      </c>
      <c r="F5428" s="14" t="s">
        <v>85</v>
      </c>
      <c r="G5428" s="39">
        <v>10824.291633591447</v>
      </c>
      <c r="H5428" s="38"/>
    </row>
    <row r="5429" spans="1:8" x14ac:dyDescent="0.25">
      <c r="A5429" s="15">
        <v>5428</v>
      </c>
      <c r="B5429" s="38">
        <v>42901</v>
      </c>
      <c r="C5429" s="38" t="s">
        <v>1688</v>
      </c>
      <c r="D5429" s="14" t="s">
        <v>100</v>
      </c>
      <c r="E5429" s="14" t="s">
        <v>94</v>
      </c>
      <c r="F5429" s="14" t="s">
        <v>88</v>
      </c>
      <c r="G5429" s="39">
        <v>10823.869404858882</v>
      </c>
      <c r="H5429" s="38"/>
    </row>
    <row r="5430" spans="1:8" x14ac:dyDescent="0.25">
      <c r="A5430" s="15">
        <v>5429</v>
      </c>
      <c r="B5430" s="38">
        <v>43280</v>
      </c>
      <c r="C5430" s="38" t="s">
        <v>2113</v>
      </c>
      <c r="D5430" s="14" t="s">
        <v>100</v>
      </c>
      <c r="E5430" s="14" t="s">
        <v>90</v>
      </c>
      <c r="F5430" s="14" t="s">
        <v>85</v>
      </c>
      <c r="G5430" s="39">
        <v>10820.271448514244</v>
      </c>
      <c r="H5430" s="38"/>
    </row>
    <row r="5431" spans="1:8" x14ac:dyDescent="0.25">
      <c r="A5431" s="15">
        <v>5430</v>
      </c>
      <c r="B5431" s="38">
        <v>43132</v>
      </c>
      <c r="C5431" s="38" t="s">
        <v>2690</v>
      </c>
      <c r="D5431" s="14" t="s">
        <v>100</v>
      </c>
      <c r="E5431" s="14" t="s">
        <v>104</v>
      </c>
      <c r="F5431" s="14" t="s">
        <v>88</v>
      </c>
      <c r="G5431" s="39">
        <v>10815.234740538528</v>
      </c>
      <c r="H5431" s="38"/>
    </row>
    <row r="5432" spans="1:8" x14ac:dyDescent="0.25">
      <c r="A5432" s="15">
        <v>5431</v>
      </c>
      <c r="B5432" s="38">
        <v>43046</v>
      </c>
      <c r="C5432" s="38" t="s">
        <v>302</v>
      </c>
      <c r="D5432" s="14" t="s">
        <v>100</v>
      </c>
      <c r="E5432" s="14" t="s">
        <v>96</v>
      </c>
      <c r="F5432" s="14" t="s">
        <v>88</v>
      </c>
      <c r="G5432" s="39">
        <v>10811.264882054573</v>
      </c>
      <c r="H5432" s="38"/>
    </row>
    <row r="5433" spans="1:8" x14ac:dyDescent="0.25">
      <c r="A5433" s="15">
        <v>5432</v>
      </c>
      <c r="B5433" s="38">
        <v>43426</v>
      </c>
      <c r="C5433" s="38" t="s">
        <v>1040</v>
      </c>
      <c r="D5433" s="14" t="s">
        <v>100</v>
      </c>
      <c r="E5433" s="14" t="s">
        <v>96</v>
      </c>
      <c r="F5433" s="14" t="s">
        <v>88</v>
      </c>
      <c r="G5433" s="39">
        <v>10807.938401196137</v>
      </c>
      <c r="H5433" s="38"/>
    </row>
    <row r="5434" spans="1:8" x14ac:dyDescent="0.25">
      <c r="A5434" s="15">
        <v>5433</v>
      </c>
      <c r="B5434" s="38">
        <v>43381</v>
      </c>
      <c r="C5434" s="38" t="s">
        <v>2706</v>
      </c>
      <c r="D5434" s="14" t="s">
        <v>100</v>
      </c>
      <c r="E5434" s="14" t="s">
        <v>94</v>
      </c>
      <c r="F5434" s="14" t="s">
        <v>88</v>
      </c>
      <c r="G5434" s="39">
        <v>10803.413844818366</v>
      </c>
      <c r="H5434" s="38"/>
    </row>
    <row r="5435" spans="1:8" x14ac:dyDescent="0.25">
      <c r="A5435" s="15">
        <v>5434</v>
      </c>
      <c r="B5435" s="38">
        <v>43022</v>
      </c>
      <c r="C5435" s="38" t="s">
        <v>2420</v>
      </c>
      <c r="D5435" s="14" t="s">
        <v>100</v>
      </c>
      <c r="E5435" s="14" t="s">
        <v>90</v>
      </c>
      <c r="F5435" s="14" t="s">
        <v>88</v>
      </c>
      <c r="G5435" s="39">
        <v>10793.644698020049</v>
      </c>
      <c r="H5435" s="38"/>
    </row>
    <row r="5436" spans="1:8" x14ac:dyDescent="0.25">
      <c r="A5436" s="15">
        <v>5435</v>
      </c>
      <c r="B5436" s="38">
        <v>43463</v>
      </c>
      <c r="C5436" s="38" t="s">
        <v>2434</v>
      </c>
      <c r="D5436" s="14" t="s">
        <v>100</v>
      </c>
      <c r="E5436" s="14" t="s">
        <v>84</v>
      </c>
      <c r="F5436" s="14" t="s">
        <v>85</v>
      </c>
      <c r="G5436" s="39">
        <v>10777.373724365378</v>
      </c>
      <c r="H5436" s="38"/>
    </row>
    <row r="5437" spans="1:8" x14ac:dyDescent="0.25">
      <c r="A5437" s="15">
        <v>5436</v>
      </c>
      <c r="B5437" s="38">
        <v>43318</v>
      </c>
      <c r="C5437" s="38" t="s">
        <v>540</v>
      </c>
      <c r="D5437" s="14" t="s">
        <v>100</v>
      </c>
      <c r="E5437" s="14" t="s">
        <v>96</v>
      </c>
      <c r="F5437" s="14" t="s">
        <v>88</v>
      </c>
      <c r="G5437" s="39">
        <v>10773.231020693707</v>
      </c>
      <c r="H5437" s="38"/>
    </row>
    <row r="5438" spans="1:8" x14ac:dyDescent="0.25">
      <c r="A5438" s="15">
        <v>5437</v>
      </c>
      <c r="B5438" s="38">
        <v>43150</v>
      </c>
      <c r="C5438" s="38" t="s">
        <v>2975</v>
      </c>
      <c r="D5438" s="14" t="s">
        <v>100</v>
      </c>
      <c r="E5438" s="14" t="s">
        <v>96</v>
      </c>
      <c r="F5438" s="14" t="s">
        <v>88</v>
      </c>
      <c r="G5438" s="39">
        <v>10763.258080288795</v>
      </c>
      <c r="H5438" s="38"/>
    </row>
    <row r="5439" spans="1:8" x14ac:dyDescent="0.25">
      <c r="A5439" s="15">
        <v>5438</v>
      </c>
      <c r="B5439" s="38">
        <v>43067</v>
      </c>
      <c r="C5439" s="38" t="s">
        <v>2638</v>
      </c>
      <c r="D5439" s="14" t="s">
        <v>100</v>
      </c>
      <c r="E5439" s="14" t="s">
        <v>84</v>
      </c>
      <c r="F5439" s="14" t="s">
        <v>88</v>
      </c>
      <c r="G5439" s="39">
        <v>10742.644886760307</v>
      </c>
      <c r="H5439" s="38"/>
    </row>
    <row r="5440" spans="1:8" x14ac:dyDescent="0.25">
      <c r="A5440" s="15">
        <v>5439</v>
      </c>
      <c r="B5440" s="38">
        <v>42829</v>
      </c>
      <c r="C5440" s="38" t="s">
        <v>532</v>
      </c>
      <c r="D5440" s="14" t="s">
        <v>100</v>
      </c>
      <c r="E5440" s="14" t="s">
        <v>94</v>
      </c>
      <c r="F5440" s="14" t="s">
        <v>88</v>
      </c>
      <c r="G5440" s="39">
        <v>10718.375695246928</v>
      </c>
      <c r="H5440" s="38"/>
    </row>
    <row r="5441" spans="1:8" x14ac:dyDescent="0.25">
      <c r="A5441" s="15">
        <v>5440</v>
      </c>
      <c r="B5441" s="38">
        <v>43323</v>
      </c>
      <c r="C5441" s="38" t="s">
        <v>1938</v>
      </c>
      <c r="D5441" s="14" t="s">
        <v>100</v>
      </c>
      <c r="E5441" s="14" t="s">
        <v>94</v>
      </c>
      <c r="F5441" s="14" t="s">
        <v>85</v>
      </c>
      <c r="G5441" s="39">
        <v>10716.185602597452</v>
      </c>
      <c r="H5441" s="38"/>
    </row>
    <row r="5442" spans="1:8" x14ac:dyDescent="0.25">
      <c r="A5442" s="15">
        <v>5441</v>
      </c>
      <c r="B5442" s="38">
        <v>43009</v>
      </c>
      <c r="C5442" s="38" t="s">
        <v>2356</v>
      </c>
      <c r="D5442" s="14" t="s">
        <v>100</v>
      </c>
      <c r="E5442" s="14" t="s">
        <v>84</v>
      </c>
      <c r="F5442" s="14" t="s">
        <v>85</v>
      </c>
      <c r="G5442" s="39">
        <v>10711.471165335452</v>
      </c>
      <c r="H5442" s="38"/>
    </row>
    <row r="5443" spans="1:8" x14ac:dyDescent="0.25">
      <c r="A5443" s="15">
        <v>5442</v>
      </c>
      <c r="B5443" s="38">
        <v>43414</v>
      </c>
      <c r="C5443" s="38" t="s">
        <v>315</v>
      </c>
      <c r="D5443" s="14" t="s">
        <v>100</v>
      </c>
      <c r="E5443" s="14" t="s">
        <v>84</v>
      </c>
      <c r="F5443" s="14" t="s">
        <v>88</v>
      </c>
      <c r="G5443" s="39">
        <v>10710.010836280551</v>
      </c>
      <c r="H5443" s="38"/>
    </row>
    <row r="5444" spans="1:8" x14ac:dyDescent="0.25">
      <c r="A5444" s="15">
        <v>5443</v>
      </c>
      <c r="B5444" s="38">
        <v>42984</v>
      </c>
      <c r="C5444" s="38" t="s">
        <v>2205</v>
      </c>
      <c r="D5444" s="14" t="s">
        <v>100</v>
      </c>
      <c r="E5444" s="14" t="s">
        <v>104</v>
      </c>
      <c r="F5444" s="14" t="s">
        <v>85</v>
      </c>
      <c r="G5444" s="39">
        <v>10696.91919142273</v>
      </c>
      <c r="H5444" s="38"/>
    </row>
    <row r="5445" spans="1:8" x14ac:dyDescent="0.25">
      <c r="A5445" s="15">
        <v>5444</v>
      </c>
      <c r="B5445" s="38">
        <v>43263</v>
      </c>
      <c r="C5445" s="38" t="s">
        <v>3250</v>
      </c>
      <c r="D5445" s="14" t="s">
        <v>100</v>
      </c>
      <c r="E5445" s="14" t="s">
        <v>96</v>
      </c>
      <c r="F5445" s="14" t="s">
        <v>88</v>
      </c>
      <c r="G5445" s="39">
        <v>10692.857444346406</v>
      </c>
      <c r="H5445" s="38"/>
    </row>
    <row r="5446" spans="1:8" x14ac:dyDescent="0.25">
      <c r="A5446" s="15">
        <v>5445</v>
      </c>
      <c r="B5446" s="38">
        <v>43442</v>
      </c>
      <c r="C5446" s="38" t="s">
        <v>3259</v>
      </c>
      <c r="D5446" s="14" t="s">
        <v>100</v>
      </c>
      <c r="E5446" s="14" t="s">
        <v>90</v>
      </c>
      <c r="F5446" s="14" t="s">
        <v>88</v>
      </c>
      <c r="G5446" s="39">
        <v>10686.697307685785</v>
      </c>
      <c r="H5446" s="38"/>
    </row>
    <row r="5447" spans="1:8" x14ac:dyDescent="0.25">
      <c r="A5447" s="15">
        <v>5446</v>
      </c>
      <c r="B5447" s="38">
        <v>43424</v>
      </c>
      <c r="C5447" s="38" t="s">
        <v>2170</v>
      </c>
      <c r="D5447" s="14" t="s">
        <v>100</v>
      </c>
      <c r="E5447" s="14" t="s">
        <v>90</v>
      </c>
      <c r="F5447" s="14" t="s">
        <v>85</v>
      </c>
      <c r="G5447" s="39">
        <v>10683.254318648411</v>
      </c>
      <c r="H5447" s="38"/>
    </row>
    <row r="5448" spans="1:8" x14ac:dyDescent="0.25">
      <c r="A5448" s="15">
        <v>5447</v>
      </c>
      <c r="B5448" s="38">
        <v>43102</v>
      </c>
      <c r="C5448" s="38" t="s">
        <v>211</v>
      </c>
      <c r="D5448" s="14" t="s">
        <v>100</v>
      </c>
      <c r="E5448" s="14" t="s">
        <v>90</v>
      </c>
      <c r="F5448" s="14" t="s">
        <v>85</v>
      </c>
      <c r="G5448" s="39">
        <v>10676.58975935765</v>
      </c>
      <c r="H5448" s="38"/>
    </row>
    <row r="5449" spans="1:8" x14ac:dyDescent="0.25">
      <c r="A5449" s="15">
        <v>5448</v>
      </c>
      <c r="B5449" s="38">
        <v>43248</v>
      </c>
      <c r="C5449" s="38" t="s">
        <v>2416</v>
      </c>
      <c r="D5449" s="14" t="s">
        <v>100</v>
      </c>
      <c r="E5449" s="14" t="s">
        <v>96</v>
      </c>
      <c r="F5449" s="14" t="s">
        <v>85</v>
      </c>
      <c r="G5449" s="39">
        <v>10675.354408666053</v>
      </c>
      <c r="H5449" s="38"/>
    </row>
    <row r="5450" spans="1:8" x14ac:dyDescent="0.25">
      <c r="A5450" s="15">
        <v>5449</v>
      </c>
      <c r="B5450" s="38">
        <v>42799</v>
      </c>
      <c r="C5450" s="38" t="s">
        <v>517</v>
      </c>
      <c r="D5450" s="14" t="s">
        <v>100</v>
      </c>
      <c r="E5450" s="14" t="s">
        <v>96</v>
      </c>
      <c r="F5450" s="14" t="s">
        <v>85</v>
      </c>
      <c r="G5450" s="39">
        <v>10658.225684099569</v>
      </c>
      <c r="H5450" s="38"/>
    </row>
    <row r="5451" spans="1:8" x14ac:dyDescent="0.25">
      <c r="A5451" s="15">
        <v>5450</v>
      </c>
      <c r="B5451" s="38">
        <v>43439</v>
      </c>
      <c r="C5451" s="38" t="s">
        <v>2907</v>
      </c>
      <c r="D5451" s="14" t="s">
        <v>100</v>
      </c>
      <c r="E5451" s="14" t="s">
        <v>84</v>
      </c>
      <c r="F5451" s="14" t="s">
        <v>85</v>
      </c>
      <c r="G5451" s="39">
        <v>10653.559260106982</v>
      </c>
      <c r="H5451" s="38"/>
    </row>
    <row r="5452" spans="1:8" x14ac:dyDescent="0.25">
      <c r="A5452" s="15">
        <v>5451</v>
      </c>
      <c r="B5452" s="38">
        <v>43043</v>
      </c>
      <c r="C5452" s="38" t="s">
        <v>428</v>
      </c>
      <c r="D5452" s="14" t="s">
        <v>100</v>
      </c>
      <c r="E5452" s="14" t="s">
        <v>96</v>
      </c>
      <c r="F5452" s="14" t="s">
        <v>85</v>
      </c>
      <c r="G5452" s="39">
        <v>10628.895921079778</v>
      </c>
      <c r="H5452" s="38"/>
    </row>
    <row r="5453" spans="1:8" x14ac:dyDescent="0.25">
      <c r="A5453" s="15">
        <v>5452</v>
      </c>
      <c r="B5453" s="38">
        <v>43155</v>
      </c>
      <c r="C5453" s="38" t="s">
        <v>2919</v>
      </c>
      <c r="D5453" s="14" t="s">
        <v>100</v>
      </c>
      <c r="E5453" s="14" t="s">
        <v>96</v>
      </c>
      <c r="F5453" s="14" t="s">
        <v>88</v>
      </c>
      <c r="G5453" s="39">
        <v>10627.373034553273</v>
      </c>
      <c r="H5453" s="38"/>
    </row>
    <row r="5454" spans="1:8" x14ac:dyDescent="0.25">
      <c r="A5454" s="15">
        <v>5453</v>
      </c>
      <c r="B5454" s="38">
        <v>42832</v>
      </c>
      <c r="C5454" s="38" t="s">
        <v>1110</v>
      </c>
      <c r="D5454" s="14" t="s">
        <v>100</v>
      </c>
      <c r="E5454" s="14" t="s">
        <v>84</v>
      </c>
      <c r="F5454" s="14" t="s">
        <v>85</v>
      </c>
      <c r="G5454" s="39">
        <v>10615.994750329939</v>
      </c>
      <c r="H5454" s="38"/>
    </row>
    <row r="5455" spans="1:8" x14ac:dyDescent="0.25">
      <c r="A5455" s="15">
        <v>5454</v>
      </c>
      <c r="B5455" s="38">
        <v>43396</v>
      </c>
      <c r="C5455" s="38" t="s">
        <v>2367</v>
      </c>
      <c r="D5455" s="14" t="s">
        <v>100</v>
      </c>
      <c r="E5455" s="14" t="s">
        <v>104</v>
      </c>
      <c r="F5455" s="14" t="s">
        <v>85</v>
      </c>
      <c r="G5455" s="39">
        <v>10614.566743985157</v>
      </c>
      <c r="H5455" s="38"/>
    </row>
    <row r="5456" spans="1:8" x14ac:dyDescent="0.25">
      <c r="A5456" s="15">
        <v>5455</v>
      </c>
      <c r="B5456" s="38">
        <v>43292</v>
      </c>
      <c r="C5456" s="38" t="s">
        <v>2944</v>
      </c>
      <c r="D5456" s="14" t="s">
        <v>100</v>
      </c>
      <c r="E5456" s="14" t="s">
        <v>96</v>
      </c>
      <c r="F5456" s="14" t="s">
        <v>88</v>
      </c>
      <c r="G5456" s="39">
        <v>10610.178428189041</v>
      </c>
      <c r="H5456" s="38"/>
    </row>
    <row r="5457" spans="1:8" x14ac:dyDescent="0.25">
      <c r="A5457" s="15">
        <v>5456</v>
      </c>
      <c r="B5457" s="38">
        <v>43140</v>
      </c>
      <c r="C5457" s="38" t="s">
        <v>2934</v>
      </c>
      <c r="D5457" s="14" t="s">
        <v>100</v>
      </c>
      <c r="E5457" s="14" t="s">
        <v>104</v>
      </c>
      <c r="F5457" s="14" t="s">
        <v>88</v>
      </c>
      <c r="G5457" s="39">
        <v>10604.392652519251</v>
      </c>
      <c r="H5457" s="38"/>
    </row>
    <row r="5458" spans="1:8" x14ac:dyDescent="0.25">
      <c r="A5458" s="15">
        <v>5457</v>
      </c>
      <c r="B5458" s="38">
        <v>43011</v>
      </c>
      <c r="C5458" s="38" t="s">
        <v>1453</v>
      </c>
      <c r="D5458" s="14" t="s">
        <v>100</v>
      </c>
      <c r="E5458" s="14" t="s">
        <v>84</v>
      </c>
      <c r="F5458" s="14" t="s">
        <v>88</v>
      </c>
      <c r="G5458" s="39">
        <v>10597.483674758498</v>
      </c>
      <c r="H5458" s="38"/>
    </row>
    <row r="5459" spans="1:8" x14ac:dyDescent="0.25">
      <c r="A5459" s="15">
        <v>5458</v>
      </c>
      <c r="B5459" s="38">
        <v>43378</v>
      </c>
      <c r="C5459" s="38" t="s">
        <v>844</v>
      </c>
      <c r="D5459" s="14" t="s">
        <v>100</v>
      </c>
      <c r="E5459" s="14" t="s">
        <v>96</v>
      </c>
      <c r="F5459" s="14" t="s">
        <v>85</v>
      </c>
      <c r="G5459" s="39">
        <v>10582.843193445462</v>
      </c>
      <c r="H5459" s="38"/>
    </row>
    <row r="5460" spans="1:8" x14ac:dyDescent="0.25">
      <c r="A5460" s="15">
        <v>5459</v>
      </c>
      <c r="B5460" s="38">
        <v>43301</v>
      </c>
      <c r="C5460" s="38" t="s">
        <v>338</v>
      </c>
      <c r="D5460" s="14" t="s">
        <v>100</v>
      </c>
      <c r="E5460" s="14" t="s">
        <v>84</v>
      </c>
      <c r="F5460" s="14" t="s">
        <v>85</v>
      </c>
      <c r="G5460" s="39">
        <v>10576.385537224176</v>
      </c>
      <c r="H5460" s="38"/>
    </row>
    <row r="5461" spans="1:8" x14ac:dyDescent="0.25">
      <c r="A5461" s="15">
        <v>5460</v>
      </c>
      <c r="B5461" s="38">
        <v>42819</v>
      </c>
      <c r="C5461" s="38" t="s">
        <v>150</v>
      </c>
      <c r="D5461" s="14" t="s">
        <v>100</v>
      </c>
      <c r="E5461" s="14" t="s">
        <v>104</v>
      </c>
      <c r="F5461" s="14" t="s">
        <v>88</v>
      </c>
      <c r="G5461" s="39">
        <v>10574.458684430247</v>
      </c>
      <c r="H5461" s="38"/>
    </row>
    <row r="5462" spans="1:8" x14ac:dyDescent="0.25">
      <c r="A5462" s="15">
        <v>5461</v>
      </c>
      <c r="B5462" s="38">
        <v>43409</v>
      </c>
      <c r="C5462" s="38" t="s">
        <v>2426</v>
      </c>
      <c r="D5462" s="14" t="s">
        <v>100</v>
      </c>
      <c r="E5462" s="14" t="s">
        <v>90</v>
      </c>
      <c r="F5462" s="14" t="s">
        <v>88</v>
      </c>
      <c r="G5462" s="39">
        <v>10571.929076413422</v>
      </c>
      <c r="H5462" s="38"/>
    </row>
    <row r="5463" spans="1:8" x14ac:dyDescent="0.25">
      <c r="A5463" s="15">
        <v>5462</v>
      </c>
      <c r="B5463" s="38">
        <v>43367</v>
      </c>
      <c r="C5463" s="38" t="s">
        <v>1995</v>
      </c>
      <c r="D5463" s="14" t="s">
        <v>100</v>
      </c>
      <c r="E5463" s="14" t="s">
        <v>104</v>
      </c>
      <c r="F5463" s="14" t="s">
        <v>88</v>
      </c>
      <c r="G5463" s="39">
        <v>10563.79313099088</v>
      </c>
      <c r="H5463" s="38"/>
    </row>
    <row r="5464" spans="1:8" x14ac:dyDescent="0.25">
      <c r="A5464" s="15">
        <v>5463</v>
      </c>
      <c r="B5464" s="38">
        <v>43234</v>
      </c>
      <c r="C5464" s="38" t="s">
        <v>3179</v>
      </c>
      <c r="D5464" s="14" t="s">
        <v>100</v>
      </c>
      <c r="E5464" s="14" t="s">
        <v>90</v>
      </c>
      <c r="F5464" s="14" t="s">
        <v>88</v>
      </c>
      <c r="G5464" s="39">
        <v>10541.262432338905</v>
      </c>
      <c r="H5464" s="38"/>
    </row>
    <row r="5465" spans="1:8" x14ac:dyDescent="0.25">
      <c r="A5465" s="15">
        <v>5464</v>
      </c>
      <c r="B5465" s="38">
        <v>43085</v>
      </c>
      <c r="C5465" s="38" t="s">
        <v>2706</v>
      </c>
      <c r="D5465" s="14" t="s">
        <v>100</v>
      </c>
      <c r="E5465" s="14" t="s">
        <v>84</v>
      </c>
      <c r="F5465" s="14" t="s">
        <v>88</v>
      </c>
      <c r="G5465" s="39">
        <v>10496.473392984062</v>
      </c>
      <c r="H5465" s="38"/>
    </row>
    <row r="5466" spans="1:8" x14ac:dyDescent="0.25">
      <c r="A5466" s="15">
        <v>5465</v>
      </c>
      <c r="B5466" s="38">
        <v>43209</v>
      </c>
      <c r="C5466" s="38" t="s">
        <v>354</v>
      </c>
      <c r="D5466" s="14" t="s">
        <v>100</v>
      </c>
      <c r="E5466" s="14" t="s">
        <v>96</v>
      </c>
      <c r="F5466" s="14" t="s">
        <v>85</v>
      </c>
      <c r="G5466" s="39">
        <v>10491.038038684941</v>
      </c>
      <c r="H5466" s="38"/>
    </row>
    <row r="5467" spans="1:8" x14ac:dyDescent="0.25">
      <c r="A5467" s="15">
        <v>5466</v>
      </c>
      <c r="B5467" s="38">
        <v>43252</v>
      </c>
      <c r="C5467" s="38" t="s">
        <v>3292</v>
      </c>
      <c r="D5467" s="14" t="s">
        <v>100</v>
      </c>
      <c r="E5467" s="14" t="s">
        <v>84</v>
      </c>
      <c r="F5467" s="14" t="s">
        <v>88</v>
      </c>
      <c r="G5467" s="39">
        <v>10488.350216048913</v>
      </c>
      <c r="H5467" s="38"/>
    </row>
    <row r="5468" spans="1:8" x14ac:dyDescent="0.25">
      <c r="A5468" s="15">
        <v>5467</v>
      </c>
      <c r="B5468" s="38">
        <v>43376</v>
      </c>
      <c r="C5468" s="38" t="s">
        <v>1495</v>
      </c>
      <c r="D5468" s="14" t="s">
        <v>100</v>
      </c>
      <c r="E5468" s="14" t="s">
        <v>90</v>
      </c>
      <c r="F5468" s="14" t="s">
        <v>85</v>
      </c>
      <c r="G5468" s="39">
        <v>10485.906687516203</v>
      </c>
      <c r="H5468" s="38"/>
    </row>
    <row r="5469" spans="1:8" x14ac:dyDescent="0.25">
      <c r="A5469" s="15">
        <v>5468</v>
      </c>
      <c r="B5469" s="38">
        <v>43442</v>
      </c>
      <c r="C5469" s="38" t="s">
        <v>2729</v>
      </c>
      <c r="D5469" s="14" t="s">
        <v>100</v>
      </c>
      <c r="E5469" s="14" t="s">
        <v>94</v>
      </c>
      <c r="F5469" s="14" t="s">
        <v>85</v>
      </c>
      <c r="G5469" s="39">
        <v>10477.312771900393</v>
      </c>
      <c r="H5469" s="38"/>
    </row>
    <row r="5470" spans="1:8" x14ac:dyDescent="0.25">
      <c r="A5470" s="15">
        <v>5469</v>
      </c>
      <c r="B5470" s="38">
        <v>43111</v>
      </c>
      <c r="C5470" s="38" t="s">
        <v>976</v>
      </c>
      <c r="D5470" s="14" t="s">
        <v>100</v>
      </c>
      <c r="E5470" s="14" t="s">
        <v>96</v>
      </c>
      <c r="F5470" s="14" t="s">
        <v>88</v>
      </c>
      <c r="G5470" s="39">
        <v>10473.98053421933</v>
      </c>
      <c r="H5470" s="38"/>
    </row>
    <row r="5471" spans="1:8" x14ac:dyDescent="0.25">
      <c r="A5471" s="15">
        <v>5470</v>
      </c>
      <c r="B5471" s="38">
        <v>42986</v>
      </c>
      <c r="C5471" s="38" t="s">
        <v>2219</v>
      </c>
      <c r="D5471" s="14" t="s">
        <v>100</v>
      </c>
      <c r="E5471" s="14" t="s">
        <v>84</v>
      </c>
      <c r="F5471" s="14" t="s">
        <v>88</v>
      </c>
      <c r="G5471" s="39">
        <v>10466.879130112788</v>
      </c>
      <c r="H5471" s="38"/>
    </row>
    <row r="5472" spans="1:8" x14ac:dyDescent="0.25">
      <c r="A5472" s="15">
        <v>5471</v>
      </c>
      <c r="B5472" s="38">
        <v>43107</v>
      </c>
      <c r="C5472" s="38" t="s">
        <v>1864</v>
      </c>
      <c r="D5472" s="14" t="s">
        <v>100</v>
      </c>
      <c r="E5472" s="14" t="s">
        <v>94</v>
      </c>
      <c r="F5472" s="14" t="s">
        <v>88</v>
      </c>
      <c r="G5472" s="39">
        <v>10466.795580554552</v>
      </c>
      <c r="H5472" s="38"/>
    </row>
    <row r="5473" spans="1:8" x14ac:dyDescent="0.25">
      <c r="A5473" s="15">
        <v>5472</v>
      </c>
      <c r="B5473" s="38">
        <v>43122</v>
      </c>
      <c r="C5473" s="38" t="s">
        <v>2677</v>
      </c>
      <c r="D5473" s="14" t="s">
        <v>100</v>
      </c>
      <c r="E5473" s="14" t="s">
        <v>94</v>
      </c>
      <c r="F5473" s="14" t="s">
        <v>85</v>
      </c>
      <c r="G5473" s="39">
        <v>10462.336225207728</v>
      </c>
      <c r="H5473" s="38"/>
    </row>
    <row r="5474" spans="1:8" x14ac:dyDescent="0.25">
      <c r="A5474" s="15">
        <v>5473</v>
      </c>
      <c r="B5474" s="38">
        <v>43226</v>
      </c>
      <c r="C5474" s="38" t="s">
        <v>2213</v>
      </c>
      <c r="D5474" s="14" t="s">
        <v>100</v>
      </c>
      <c r="E5474" s="14" t="s">
        <v>96</v>
      </c>
      <c r="F5474" s="14" t="s">
        <v>85</v>
      </c>
      <c r="G5474" s="39">
        <v>10461.966772128551</v>
      </c>
      <c r="H5474" s="38"/>
    </row>
    <row r="5475" spans="1:8" x14ac:dyDescent="0.25">
      <c r="A5475" s="15">
        <v>5474</v>
      </c>
      <c r="B5475" s="38">
        <v>43128</v>
      </c>
      <c r="C5475" s="38" t="s">
        <v>2298</v>
      </c>
      <c r="D5475" s="14" t="s">
        <v>100</v>
      </c>
      <c r="E5475" s="14" t="s">
        <v>90</v>
      </c>
      <c r="F5475" s="14" t="s">
        <v>85</v>
      </c>
      <c r="G5475" s="39">
        <v>10454.260308637524</v>
      </c>
      <c r="H5475" s="38"/>
    </row>
    <row r="5476" spans="1:8" x14ac:dyDescent="0.25">
      <c r="A5476" s="15">
        <v>5475</v>
      </c>
      <c r="B5476" s="38">
        <v>43414</v>
      </c>
      <c r="C5476" s="38" t="s">
        <v>2496</v>
      </c>
      <c r="D5476" s="14" t="s">
        <v>100</v>
      </c>
      <c r="E5476" s="14" t="s">
        <v>84</v>
      </c>
      <c r="F5476" s="14" t="s">
        <v>88</v>
      </c>
      <c r="G5476" s="39">
        <v>10453.515024419285</v>
      </c>
      <c r="H5476" s="38"/>
    </row>
    <row r="5477" spans="1:8" x14ac:dyDescent="0.25">
      <c r="A5477" s="15">
        <v>5476</v>
      </c>
      <c r="B5477" s="38">
        <v>43243</v>
      </c>
      <c r="C5477" s="38" t="s">
        <v>1404</v>
      </c>
      <c r="D5477" s="14" t="s">
        <v>100</v>
      </c>
      <c r="E5477" s="14" t="s">
        <v>96</v>
      </c>
      <c r="F5477" s="14" t="s">
        <v>88</v>
      </c>
      <c r="G5477" s="39">
        <v>10440.151665385227</v>
      </c>
      <c r="H5477" s="38"/>
    </row>
    <row r="5478" spans="1:8" x14ac:dyDescent="0.25">
      <c r="A5478" s="15">
        <v>5477</v>
      </c>
      <c r="B5478" s="38">
        <v>43350</v>
      </c>
      <c r="C5478" s="38" t="s">
        <v>2291</v>
      </c>
      <c r="D5478" s="14" t="s">
        <v>100</v>
      </c>
      <c r="E5478" s="14" t="s">
        <v>90</v>
      </c>
      <c r="F5478" s="14" t="s">
        <v>85</v>
      </c>
      <c r="G5478" s="39">
        <v>10440.136583269197</v>
      </c>
      <c r="H5478" s="38"/>
    </row>
    <row r="5479" spans="1:8" x14ac:dyDescent="0.25">
      <c r="A5479" s="15">
        <v>5478</v>
      </c>
      <c r="B5479" s="38">
        <v>42913</v>
      </c>
      <c r="C5479" s="38" t="s">
        <v>1757</v>
      </c>
      <c r="D5479" s="14" t="s">
        <v>100</v>
      </c>
      <c r="E5479" s="14" t="s">
        <v>104</v>
      </c>
      <c r="F5479" s="14" t="s">
        <v>85</v>
      </c>
      <c r="G5479" s="39">
        <v>10431.51579424068</v>
      </c>
      <c r="H5479" s="38"/>
    </row>
    <row r="5480" spans="1:8" x14ac:dyDescent="0.25">
      <c r="A5480" s="15">
        <v>5479</v>
      </c>
      <c r="B5480" s="38">
        <v>43111</v>
      </c>
      <c r="C5480" s="38" t="s">
        <v>2396</v>
      </c>
      <c r="D5480" s="14" t="s">
        <v>100</v>
      </c>
      <c r="E5480" s="14" t="s">
        <v>94</v>
      </c>
      <c r="F5480" s="14" t="s">
        <v>85</v>
      </c>
      <c r="G5480" s="39">
        <v>10423.62415475612</v>
      </c>
      <c r="H5480" s="38"/>
    </row>
    <row r="5481" spans="1:8" x14ac:dyDescent="0.25">
      <c r="A5481" s="15">
        <v>5480</v>
      </c>
      <c r="B5481" s="38">
        <v>43286</v>
      </c>
      <c r="C5481" s="38" t="s">
        <v>2749</v>
      </c>
      <c r="D5481" s="14" t="s">
        <v>100</v>
      </c>
      <c r="E5481" s="14" t="s">
        <v>90</v>
      </c>
      <c r="F5481" s="14" t="s">
        <v>88</v>
      </c>
      <c r="G5481" s="39">
        <v>10420.271470449163</v>
      </c>
      <c r="H5481" s="38"/>
    </row>
    <row r="5482" spans="1:8" x14ac:dyDescent="0.25">
      <c r="A5482" s="15">
        <v>5481</v>
      </c>
      <c r="B5482" s="38">
        <v>43322</v>
      </c>
      <c r="C5482" s="38" t="s">
        <v>1077</v>
      </c>
      <c r="D5482" s="14" t="s">
        <v>100</v>
      </c>
      <c r="E5482" s="14" t="s">
        <v>84</v>
      </c>
      <c r="F5482" s="14" t="s">
        <v>85</v>
      </c>
      <c r="G5482" s="39">
        <v>10406.251997216819</v>
      </c>
      <c r="H5482" s="38"/>
    </row>
    <row r="5483" spans="1:8" x14ac:dyDescent="0.25">
      <c r="A5483" s="15">
        <v>5482</v>
      </c>
      <c r="B5483" s="38">
        <v>43389</v>
      </c>
      <c r="C5483" s="38" t="s">
        <v>2165</v>
      </c>
      <c r="D5483" s="14" t="s">
        <v>100</v>
      </c>
      <c r="E5483" s="14" t="s">
        <v>104</v>
      </c>
      <c r="F5483" s="14" t="s">
        <v>88</v>
      </c>
      <c r="G5483" s="39">
        <v>10405.947173257338</v>
      </c>
      <c r="H5483" s="38"/>
    </row>
    <row r="5484" spans="1:8" x14ac:dyDescent="0.25">
      <c r="A5484" s="15">
        <v>5483</v>
      </c>
      <c r="B5484" s="38">
        <v>43393</v>
      </c>
      <c r="C5484" s="38" t="s">
        <v>433</v>
      </c>
      <c r="D5484" s="14" t="s">
        <v>100</v>
      </c>
      <c r="E5484" s="14" t="s">
        <v>96</v>
      </c>
      <c r="F5484" s="14" t="s">
        <v>85</v>
      </c>
      <c r="G5484" s="39">
        <v>10396.600222136527</v>
      </c>
      <c r="H5484" s="38"/>
    </row>
    <row r="5485" spans="1:8" x14ac:dyDescent="0.25">
      <c r="A5485" s="15">
        <v>5484</v>
      </c>
      <c r="B5485" s="38">
        <v>43058</v>
      </c>
      <c r="C5485" s="38" t="s">
        <v>2245</v>
      </c>
      <c r="D5485" s="14" t="s">
        <v>100</v>
      </c>
      <c r="E5485" s="14" t="s">
        <v>104</v>
      </c>
      <c r="F5485" s="14" t="s">
        <v>88</v>
      </c>
      <c r="G5485" s="39">
        <v>10395.154405208881</v>
      </c>
      <c r="H5485" s="38"/>
    </row>
    <row r="5486" spans="1:8" x14ac:dyDescent="0.25">
      <c r="A5486" s="15">
        <v>5485</v>
      </c>
      <c r="B5486" s="38">
        <v>43224</v>
      </c>
      <c r="C5486" s="38" t="s">
        <v>2069</v>
      </c>
      <c r="D5486" s="14" t="s">
        <v>100</v>
      </c>
      <c r="E5486" s="14" t="s">
        <v>84</v>
      </c>
      <c r="F5486" s="14" t="s">
        <v>85</v>
      </c>
      <c r="G5486" s="39">
        <v>10379.941916321237</v>
      </c>
      <c r="H5486" s="38"/>
    </row>
    <row r="5487" spans="1:8" x14ac:dyDescent="0.25">
      <c r="A5487" s="15">
        <v>5486</v>
      </c>
      <c r="B5487" s="38">
        <v>42838</v>
      </c>
      <c r="C5487" s="38" t="s">
        <v>1153</v>
      </c>
      <c r="D5487" s="14" t="s">
        <v>100</v>
      </c>
      <c r="E5487" s="14" t="s">
        <v>84</v>
      </c>
      <c r="F5487" s="14" t="s">
        <v>85</v>
      </c>
      <c r="G5487" s="39">
        <v>10379.227782309439</v>
      </c>
      <c r="H5487" s="38"/>
    </row>
    <row r="5488" spans="1:8" x14ac:dyDescent="0.25">
      <c r="A5488" s="15">
        <v>5487</v>
      </c>
      <c r="B5488" s="38">
        <v>43138</v>
      </c>
      <c r="C5488" s="38" t="s">
        <v>2315</v>
      </c>
      <c r="D5488" s="14" t="s">
        <v>100</v>
      </c>
      <c r="E5488" s="14" t="s">
        <v>94</v>
      </c>
      <c r="F5488" s="14" t="s">
        <v>85</v>
      </c>
      <c r="G5488" s="39">
        <v>10366.852246918606</v>
      </c>
      <c r="H5488" s="38"/>
    </row>
    <row r="5489" spans="1:8" x14ac:dyDescent="0.25">
      <c r="A5489" s="15">
        <v>5488</v>
      </c>
      <c r="B5489" s="38">
        <v>42784</v>
      </c>
      <c r="C5489" s="38" t="s">
        <v>628</v>
      </c>
      <c r="D5489" s="14" t="s">
        <v>100</v>
      </c>
      <c r="E5489" s="14" t="s">
        <v>94</v>
      </c>
      <c r="F5489" s="14" t="s">
        <v>85</v>
      </c>
      <c r="G5489" s="39">
        <v>10352.436093560693</v>
      </c>
      <c r="H5489" s="38"/>
    </row>
    <row r="5490" spans="1:8" x14ac:dyDescent="0.25">
      <c r="A5490" s="15">
        <v>5489</v>
      </c>
      <c r="B5490" s="38">
        <v>43050</v>
      </c>
      <c r="C5490" s="38" t="s">
        <v>2005</v>
      </c>
      <c r="D5490" s="14" t="s">
        <v>100</v>
      </c>
      <c r="E5490" s="14" t="s">
        <v>104</v>
      </c>
      <c r="F5490" s="14" t="s">
        <v>85</v>
      </c>
      <c r="G5490" s="39">
        <v>10341.444063455778</v>
      </c>
      <c r="H5490" s="38"/>
    </row>
    <row r="5491" spans="1:8" x14ac:dyDescent="0.25">
      <c r="A5491" s="15">
        <v>5490</v>
      </c>
      <c r="B5491" s="38">
        <v>43247</v>
      </c>
      <c r="C5491" s="38" t="s">
        <v>3280</v>
      </c>
      <c r="D5491" s="14" t="s">
        <v>100</v>
      </c>
      <c r="E5491" s="14" t="s">
        <v>84</v>
      </c>
      <c r="F5491" s="14" t="s">
        <v>85</v>
      </c>
      <c r="G5491" s="39">
        <v>10339.377839567176</v>
      </c>
      <c r="H5491" s="38"/>
    </row>
    <row r="5492" spans="1:8" x14ac:dyDescent="0.25">
      <c r="A5492" s="15">
        <v>5491</v>
      </c>
      <c r="B5492" s="38">
        <v>43031</v>
      </c>
      <c r="C5492" s="38" t="s">
        <v>2128</v>
      </c>
      <c r="D5492" s="14" t="s">
        <v>100</v>
      </c>
      <c r="E5492" s="14" t="s">
        <v>94</v>
      </c>
      <c r="F5492" s="14" t="s">
        <v>85</v>
      </c>
      <c r="G5492" s="39">
        <v>10320.253108684681</v>
      </c>
      <c r="H5492" s="38"/>
    </row>
    <row r="5493" spans="1:8" x14ac:dyDescent="0.25">
      <c r="A5493" s="15">
        <v>5492</v>
      </c>
      <c r="B5493" s="38">
        <v>43197</v>
      </c>
      <c r="C5493" s="38" t="s">
        <v>2424</v>
      </c>
      <c r="D5493" s="14" t="s">
        <v>100</v>
      </c>
      <c r="E5493" s="14" t="s">
        <v>94</v>
      </c>
      <c r="F5493" s="14" t="s">
        <v>88</v>
      </c>
      <c r="G5493" s="39">
        <v>10318.478721177189</v>
      </c>
      <c r="H5493" s="38"/>
    </row>
    <row r="5494" spans="1:8" x14ac:dyDescent="0.25">
      <c r="A5494" s="15">
        <v>5493</v>
      </c>
      <c r="B5494" s="38">
        <v>43114</v>
      </c>
      <c r="C5494" s="38" t="s">
        <v>2806</v>
      </c>
      <c r="D5494" s="14" t="s">
        <v>100</v>
      </c>
      <c r="E5494" s="14" t="s">
        <v>104</v>
      </c>
      <c r="F5494" s="14" t="s">
        <v>85</v>
      </c>
      <c r="G5494" s="39">
        <v>10307.499072736073</v>
      </c>
      <c r="H5494" s="38"/>
    </row>
    <row r="5495" spans="1:8" x14ac:dyDescent="0.25">
      <c r="A5495" s="15">
        <v>5494</v>
      </c>
      <c r="B5495" s="38">
        <v>43027</v>
      </c>
      <c r="C5495" s="38" t="s">
        <v>2448</v>
      </c>
      <c r="D5495" s="14" t="s">
        <v>100</v>
      </c>
      <c r="E5495" s="14" t="s">
        <v>90</v>
      </c>
      <c r="F5495" s="14" t="s">
        <v>85</v>
      </c>
      <c r="G5495" s="39">
        <v>10305.06703279284</v>
      </c>
      <c r="H5495" s="38"/>
    </row>
    <row r="5496" spans="1:8" x14ac:dyDescent="0.25">
      <c r="A5496" s="15">
        <v>5495</v>
      </c>
      <c r="B5496" s="38">
        <v>43461</v>
      </c>
      <c r="C5496" s="38" t="s">
        <v>155</v>
      </c>
      <c r="D5496" s="14" t="s">
        <v>100</v>
      </c>
      <c r="E5496" s="14" t="s">
        <v>104</v>
      </c>
      <c r="F5496" s="14" t="s">
        <v>85</v>
      </c>
      <c r="G5496" s="39">
        <v>10303.209395612133</v>
      </c>
      <c r="H5496" s="38"/>
    </row>
    <row r="5497" spans="1:8" x14ac:dyDescent="0.25">
      <c r="A5497" s="15">
        <v>5496</v>
      </c>
      <c r="B5497" s="38">
        <v>43320</v>
      </c>
      <c r="C5497" s="38" t="s">
        <v>567</v>
      </c>
      <c r="D5497" s="14" t="s">
        <v>100</v>
      </c>
      <c r="E5497" s="14" t="s">
        <v>104</v>
      </c>
      <c r="F5497" s="14" t="s">
        <v>88</v>
      </c>
      <c r="G5497" s="39">
        <v>10298.662814756195</v>
      </c>
      <c r="H5497" s="38"/>
    </row>
    <row r="5498" spans="1:8" x14ac:dyDescent="0.25">
      <c r="A5498" s="15">
        <v>5497</v>
      </c>
      <c r="B5498" s="38">
        <v>43296</v>
      </c>
      <c r="C5498" s="38" t="s">
        <v>1595</v>
      </c>
      <c r="D5498" s="14" t="s">
        <v>100</v>
      </c>
      <c r="E5498" s="14" t="s">
        <v>94</v>
      </c>
      <c r="F5498" s="14" t="s">
        <v>85</v>
      </c>
      <c r="G5498" s="39">
        <v>10295.538936014513</v>
      </c>
      <c r="H5498" s="38"/>
    </row>
    <row r="5499" spans="1:8" x14ac:dyDescent="0.25">
      <c r="A5499" s="15">
        <v>5498</v>
      </c>
      <c r="B5499" s="38">
        <v>43133</v>
      </c>
      <c r="C5499" s="38" t="s">
        <v>607</v>
      </c>
      <c r="D5499" s="14" t="s">
        <v>100</v>
      </c>
      <c r="E5499" s="14" t="s">
        <v>84</v>
      </c>
      <c r="F5499" s="14" t="s">
        <v>85</v>
      </c>
      <c r="G5499" s="39">
        <v>10291.02201406357</v>
      </c>
      <c r="H5499" s="38"/>
    </row>
    <row r="5500" spans="1:8" x14ac:dyDescent="0.25">
      <c r="A5500" s="15">
        <v>5499</v>
      </c>
      <c r="B5500" s="38">
        <v>42946</v>
      </c>
      <c r="C5500" s="38" t="s">
        <v>1978</v>
      </c>
      <c r="D5500" s="14" t="s">
        <v>100</v>
      </c>
      <c r="E5500" s="14" t="s">
        <v>90</v>
      </c>
      <c r="F5500" s="14" t="s">
        <v>88</v>
      </c>
      <c r="G5500" s="39">
        <v>10287.11143835921</v>
      </c>
      <c r="H5500" s="38"/>
    </row>
    <row r="5501" spans="1:8" x14ac:dyDescent="0.25">
      <c r="A5501" s="15">
        <v>5500</v>
      </c>
      <c r="B5501" s="38">
        <v>43131</v>
      </c>
      <c r="C5501" s="38" t="s">
        <v>548</v>
      </c>
      <c r="D5501" s="14" t="s">
        <v>100</v>
      </c>
      <c r="E5501" s="14" t="s">
        <v>96</v>
      </c>
      <c r="F5501" s="14" t="s">
        <v>85</v>
      </c>
      <c r="G5501" s="39">
        <v>10280.267337275332</v>
      </c>
      <c r="H5501" s="38"/>
    </row>
    <row r="5502" spans="1:8" x14ac:dyDescent="0.25">
      <c r="A5502" s="15">
        <v>5501</v>
      </c>
      <c r="B5502" s="38">
        <v>42960</v>
      </c>
      <c r="C5502" s="38" t="s">
        <v>2064</v>
      </c>
      <c r="D5502" s="14" t="s">
        <v>100</v>
      </c>
      <c r="E5502" s="14" t="s">
        <v>96</v>
      </c>
      <c r="F5502" s="14" t="s">
        <v>85</v>
      </c>
      <c r="G5502" s="39">
        <v>10274.917700112706</v>
      </c>
      <c r="H5502" s="38"/>
    </row>
    <row r="5503" spans="1:8" x14ac:dyDescent="0.25">
      <c r="A5503" s="15">
        <v>5502</v>
      </c>
      <c r="B5503" s="38">
        <v>43240</v>
      </c>
      <c r="C5503" s="38" t="s">
        <v>2074</v>
      </c>
      <c r="D5503" s="14" t="s">
        <v>100</v>
      </c>
      <c r="E5503" s="14" t="s">
        <v>94</v>
      </c>
      <c r="F5503" s="14" t="s">
        <v>88</v>
      </c>
      <c r="G5503" s="39">
        <v>10269.916525031565</v>
      </c>
      <c r="H5503" s="38"/>
    </row>
    <row r="5504" spans="1:8" x14ac:dyDescent="0.25">
      <c r="A5504" s="15">
        <v>5503</v>
      </c>
      <c r="B5504" s="38">
        <v>42926</v>
      </c>
      <c r="C5504" s="38" t="s">
        <v>1850</v>
      </c>
      <c r="D5504" s="14" t="s">
        <v>100</v>
      </c>
      <c r="E5504" s="14" t="s">
        <v>84</v>
      </c>
      <c r="F5504" s="14" t="s">
        <v>88</v>
      </c>
      <c r="G5504" s="39">
        <v>10263.591361940202</v>
      </c>
      <c r="H5504" s="38"/>
    </row>
    <row r="5505" spans="1:8" x14ac:dyDescent="0.25">
      <c r="A5505" s="15">
        <v>5504</v>
      </c>
      <c r="B5505" s="38">
        <v>43071</v>
      </c>
      <c r="C5505" s="38" t="s">
        <v>1097</v>
      </c>
      <c r="D5505" s="14" t="s">
        <v>100</v>
      </c>
      <c r="E5505" s="14" t="s">
        <v>94</v>
      </c>
      <c r="F5505" s="14" t="s">
        <v>85</v>
      </c>
      <c r="G5505" s="39">
        <v>10254.308482767656</v>
      </c>
      <c r="H5505" s="38"/>
    </row>
    <row r="5506" spans="1:8" x14ac:dyDescent="0.25">
      <c r="A5506" s="15">
        <v>5505</v>
      </c>
      <c r="B5506" s="38">
        <v>42895</v>
      </c>
      <c r="C5506" s="38" t="s">
        <v>1630</v>
      </c>
      <c r="D5506" s="14" t="s">
        <v>100</v>
      </c>
      <c r="E5506" s="14" t="s">
        <v>104</v>
      </c>
      <c r="F5506" s="14" t="s">
        <v>85</v>
      </c>
      <c r="G5506" s="39">
        <v>10252.407288674116</v>
      </c>
      <c r="H5506" s="38"/>
    </row>
    <row r="5507" spans="1:8" x14ac:dyDescent="0.25">
      <c r="A5507" s="15">
        <v>5506</v>
      </c>
      <c r="B5507" s="38">
        <v>42844</v>
      </c>
      <c r="C5507" s="38" t="s">
        <v>1209</v>
      </c>
      <c r="D5507" s="14" t="s">
        <v>100</v>
      </c>
      <c r="E5507" s="14" t="s">
        <v>96</v>
      </c>
      <c r="F5507" s="14" t="s">
        <v>85</v>
      </c>
      <c r="G5507" s="39">
        <v>10247.982992553389</v>
      </c>
      <c r="H5507" s="38"/>
    </row>
    <row r="5508" spans="1:8" x14ac:dyDescent="0.25">
      <c r="A5508" s="15">
        <v>5507</v>
      </c>
      <c r="B5508" s="38">
        <v>43235</v>
      </c>
      <c r="C5508" s="38" t="s">
        <v>1336</v>
      </c>
      <c r="D5508" s="14" t="s">
        <v>100</v>
      </c>
      <c r="E5508" s="14" t="s">
        <v>84</v>
      </c>
      <c r="F5508" s="14" t="s">
        <v>85</v>
      </c>
      <c r="G5508" s="39">
        <v>10244.18140635632</v>
      </c>
      <c r="H5508" s="38"/>
    </row>
    <row r="5509" spans="1:8" x14ac:dyDescent="0.25">
      <c r="A5509" s="15">
        <v>5508</v>
      </c>
      <c r="B5509" s="38">
        <v>42823</v>
      </c>
      <c r="C5509" s="38" t="s">
        <v>384</v>
      </c>
      <c r="D5509" s="14" t="s">
        <v>100</v>
      </c>
      <c r="E5509" s="14" t="s">
        <v>96</v>
      </c>
      <c r="F5509" s="14" t="s">
        <v>88</v>
      </c>
      <c r="G5509" s="39">
        <v>10242.448962657008</v>
      </c>
      <c r="H5509" s="38"/>
    </row>
    <row r="5510" spans="1:8" x14ac:dyDescent="0.25">
      <c r="A5510" s="15">
        <v>5509</v>
      </c>
      <c r="B5510" s="38">
        <v>43270</v>
      </c>
      <c r="C5510" s="38" t="s">
        <v>2037</v>
      </c>
      <c r="D5510" s="14" t="s">
        <v>100</v>
      </c>
      <c r="E5510" s="14" t="s">
        <v>94</v>
      </c>
      <c r="F5510" s="14" t="s">
        <v>88</v>
      </c>
      <c r="G5510" s="39">
        <v>10227.545905349512</v>
      </c>
      <c r="H5510" s="38"/>
    </row>
    <row r="5511" spans="1:8" x14ac:dyDescent="0.25">
      <c r="A5511" s="15">
        <v>5510</v>
      </c>
      <c r="B5511" s="38">
        <v>43447</v>
      </c>
      <c r="C5511" s="38" t="s">
        <v>2431</v>
      </c>
      <c r="D5511" s="14" t="s">
        <v>100</v>
      </c>
      <c r="E5511" s="14" t="s">
        <v>84</v>
      </c>
      <c r="F5511" s="14" t="s">
        <v>85</v>
      </c>
      <c r="G5511" s="39">
        <v>10213.285480698436</v>
      </c>
      <c r="H5511" s="38"/>
    </row>
    <row r="5512" spans="1:8" x14ac:dyDescent="0.25">
      <c r="A5512" s="15">
        <v>5511</v>
      </c>
      <c r="B5512" s="38">
        <v>43276</v>
      </c>
      <c r="C5512" s="38" t="s">
        <v>2204</v>
      </c>
      <c r="D5512" s="14" t="s">
        <v>100</v>
      </c>
      <c r="E5512" s="14" t="s">
        <v>84</v>
      </c>
      <c r="F5512" s="14" t="s">
        <v>88</v>
      </c>
      <c r="G5512" s="39">
        <v>10195.791405578797</v>
      </c>
      <c r="H5512" s="38"/>
    </row>
    <row r="5513" spans="1:8" x14ac:dyDescent="0.25">
      <c r="A5513" s="15">
        <v>5512</v>
      </c>
      <c r="B5513" s="38">
        <v>43099</v>
      </c>
      <c r="C5513" s="38" t="s">
        <v>2750</v>
      </c>
      <c r="D5513" s="14" t="s">
        <v>100</v>
      </c>
      <c r="E5513" s="14" t="s">
        <v>90</v>
      </c>
      <c r="F5513" s="14" t="s">
        <v>85</v>
      </c>
      <c r="G5513" s="39">
        <v>10193.206866857199</v>
      </c>
      <c r="H5513" s="38"/>
    </row>
    <row r="5514" spans="1:8" x14ac:dyDescent="0.25">
      <c r="A5514" s="15">
        <v>5513</v>
      </c>
      <c r="B5514" s="38">
        <v>43289</v>
      </c>
      <c r="C5514" s="38" t="s">
        <v>161</v>
      </c>
      <c r="D5514" s="14" t="s">
        <v>100</v>
      </c>
      <c r="E5514" s="14" t="s">
        <v>96</v>
      </c>
      <c r="F5514" s="14" t="s">
        <v>85</v>
      </c>
      <c r="G5514" s="39">
        <v>10192.450541637783</v>
      </c>
      <c r="H5514" s="38"/>
    </row>
    <row r="5515" spans="1:8" x14ac:dyDescent="0.25">
      <c r="A5515" s="15">
        <v>5514</v>
      </c>
      <c r="B5515" s="38">
        <v>43146</v>
      </c>
      <c r="C5515" s="38" t="s">
        <v>2962</v>
      </c>
      <c r="D5515" s="14" t="s">
        <v>100</v>
      </c>
      <c r="E5515" s="14" t="s">
        <v>96</v>
      </c>
      <c r="F5515" s="14" t="s">
        <v>88</v>
      </c>
      <c r="G5515" s="39">
        <v>10188.139827009265</v>
      </c>
      <c r="H5515" s="38"/>
    </row>
    <row r="5516" spans="1:8" x14ac:dyDescent="0.25">
      <c r="A5516" s="15">
        <v>5515</v>
      </c>
      <c r="B5516" s="38">
        <v>43084</v>
      </c>
      <c r="C5516" s="38" t="s">
        <v>2365</v>
      </c>
      <c r="D5516" s="14" t="s">
        <v>100</v>
      </c>
      <c r="E5516" s="14" t="s">
        <v>104</v>
      </c>
      <c r="F5516" s="14" t="s">
        <v>88</v>
      </c>
      <c r="G5516" s="39">
        <v>10185.654788159507</v>
      </c>
      <c r="H5516" s="38"/>
    </row>
    <row r="5517" spans="1:8" x14ac:dyDescent="0.25">
      <c r="A5517" s="15">
        <v>5516</v>
      </c>
      <c r="B5517" s="38">
        <v>43060</v>
      </c>
      <c r="C5517" s="38" t="s">
        <v>1470</v>
      </c>
      <c r="D5517" s="14" t="s">
        <v>100</v>
      </c>
      <c r="E5517" s="14" t="s">
        <v>104</v>
      </c>
      <c r="F5517" s="14" t="s">
        <v>85</v>
      </c>
      <c r="G5517" s="39">
        <v>10183.739472802548</v>
      </c>
      <c r="H5517" s="38"/>
    </row>
    <row r="5518" spans="1:8" x14ac:dyDescent="0.25">
      <c r="A5518" s="15">
        <v>5517</v>
      </c>
      <c r="B5518" s="38">
        <v>43380</v>
      </c>
      <c r="C5518" s="38" t="s">
        <v>1812</v>
      </c>
      <c r="D5518" s="14" t="s">
        <v>100</v>
      </c>
      <c r="E5518" s="14" t="s">
        <v>96</v>
      </c>
      <c r="F5518" s="14" t="s">
        <v>88</v>
      </c>
      <c r="G5518" s="39">
        <v>10164.961948526199</v>
      </c>
      <c r="H5518" s="38"/>
    </row>
    <row r="5519" spans="1:8" x14ac:dyDescent="0.25">
      <c r="A5519" s="15">
        <v>5518</v>
      </c>
      <c r="B5519" s="38">
        <v>42893</v>
      </c>
      <c r="C5519" s="38" t="s">
        <v>1605</v>
      </c>
      <c r="D5519" s="14" t="s">
        <v>100</v>
      </c>
      <c r="E5519" s="14" t="s">
        <v>104</v>
      </c>
      <c r="F5519" s="14" t="s">
        <v>88</v>
      </c>
      <c r="G5519" s="39">
        <v>10164.422924174056</v>
      </c>
      <c r="H5519" s="38"/>
    </row>
    <row r="5520" spans="1:8" x14ac:dyDescent="0.25">
      <c r="A5520" s="15">
        <v>5519</v>
      </c>
      <c r="B5520" s="38">
        <v>42846</v>
      </c>
      <c r="C5520" s="38" t="s">
        <v>1230</v>
      </c>
      <c r="D5520" s="14" t="s">
        <v>100</v>
      </c>
      <c r="E5520" s="14" t="s">
        <v>94</v>
      </c>
      <c r="F5520" s="14" t="s">
        <v>88</v>
      </c>
      <c r="G5520" s="39">
        <v>10160.080281824836</v>
      </c>
      <c r="H5520" s="38"/>
    </row>
    <row r="5521" spans="1:8" x14ac:dyDescent="0.25">
      <c r="A5521" s="15">
        <v>5520</v>
      </c>
      <c r="B5521" s="38">
        <v>43444</v>
      </c>
      <c r="C5521" s="38" t="s">
        <v>1899</v>
      </c>
      <c r="D5521" s="14" t="s">
        <v>100</v>
      </c>
      <c r="E5521" s="14" t="s">
        <v>90</v>
      </c>
      <c r="F5521" s="14" t="s">
        <v>88</v>
      </c>
      <c r="G5521" s="39">
        <v>10159.066919219318</v>
      </c>
      <c r="H5521" s="38"/>
    </row>
    <row r="5522" spans="1:8" x14ac:dyDescent="0.25">
      <c r="A5522" s="15">
        <v>5521</v>
      </c>
      <c r="B5522" s="38">
        <v>43070</v>
      </c>
      <c r="C5522" s="38" t="s">
        <v>2144</v>
      </c>
      <c r="D5522" s="14" t="s">
        <v>100</v>
      </c>
      <c r="E5522" s="14" t="s">
        <v>94</v>
      </c>
      <c r="F5522" s="14" t="s">
        <v>88</v>
      </c>
      <c r="G5522" s="39">
        <v>10153.822365531261</v>
      </c>
      <c r="H5522" s="38"/>
    </row>
    <row r="5523" spans="1:8" x14ac:dyDescent="0.25">
      <c r="A5523" s="15">
        <v>5522</v>
      </c>
      <c r="B5523" s="38">
        <v>42983</v>
      </c>
      <c r="C5523" s="38" t="s">
        <v>2195</v>
      </c>
      <c r="D5523" s="14" t="s">
        <v>100</v>
      </c>
      <c r="E5523" s="14" t="s">
        <v>84</v>
      </c>
      <c r="F5523" s="14" t="s">
        <v>85</v>
      </c>
      <c r="G5523" s="39">
        <v>10151.638026545772</v>
      </c>
      <c r="H5523" s="38"/>
    </row>
    <row r="5524" spans="1:8" x14ac:dyDescent="0.25">
      <c r="A5524" s="15">
        <v>5523</v>
      </c>
      <c r="B5524" s="38">
        <v>43300</v>
      </c>
      <c r="C5524" s="38" t="s">
        <v>1641</v>
      </c>
      <c r="D5524" s="14" t="s">
        <v>100</v>
      </c>
      <c r="E5524" s="14" t="s">
        <v>104</v>
      </c>
      <c r="F5524" s="14" t="s">
        <v>88</v>
      </c>
      <c r="G5524" s="39">
        <v>10150.064729775393</v>
      </c>
      <c r="H5524" s="38"/>
    </row>
    <row r="5525" spans="1:8" x14ac:dyDescent="0.25">
      <c r="A5525" s="15">
        <v>5524</v>
      </c>
      <c r="B5525" s="38">
        <v>43333</v>
      </c>
      <c r="C5525" s="38" t="s">
        <v>931</v>
      </c>
      <c r="D5525" s="14" t="s">
        <v>100</v>
      </c>
      <c r="E5525" s="14" t="s">
        <v>90</v>
      </c>
      <c r="F5525" s="14" t="s">
        <v>88</v>
      </c>
      <c r="G5525" s="39">
        <v>10141.004525917104</v>
      </c>
      <c r="H5525" s="38"/>
    </row>
    <row r="5526" spans="1:8" x14ac:dyDescent="0.25">
      <c r="A5526" s="15">
        <v>5525</v>
      </c>
      <c r="B5526" s="38">
        <v>42765</v>
      </c>
      <c r="C5526" s="38" t="s">
        <v>421</v>
      </c>
      <c r="D5526" s="14" t="s">
        <v>100</v>
      </c>
      <c r="E5526" s="14" t="s">
        <v>104</v>
      </c>
      <c r="F5526" s="14" t="s">
        <v>85</v>
      </c>
      <c r="G5526" s="39">
        <v>10139.341905048166</v>
      </c>
      <c r="H5526" s="38"/>
    </row>
    <row r="5527" spans="1:8" x14ac:dyDescent="0.25">
      <c r="A5527" s="15">
        <v>5526</v>
      </c>
      <c r="B5527" s="38">
        <v>42899</v>
      </c>
      <c r="C5527" s="38" t="s">
        <v>899</v>
      </c>
      <c r="D5527" s="14" t="s">
        <v>100</v>
      </c>
      <c r="E5527" s="14" t="s">
        <v>94</v>
      </c>
      <c r="F5527" s="14" t="s">
        <v>88</v>
      </c>
      <c r="G5527" s="39">
        <v>10137.570969808508</v>
      </c>
      <c r="H5527" s="38"/>
    </row>
    <row r="5528" spans="1:8" x14ac:dyDescent="0.25">
      <c r="A5528" s="15">
        <v>5527</v>
      </c>
      <c r="B5528" s="38">
        <v>43364</v>
      </c>
      <c r="C5528" s="38" t="s">
        <v>139</v>
      </c>
      <c r="D5528" s="14" t="s">
        <v>100</v>
      </c>
      <c r="E5528" s="14" t="s">
        <v>104</v>
      </c>
      <c r="F5528" s="14" t="s">
        <v>88</v>
      </c>
      <c r="G5528" s="39">
        <v>10129.470908495872</v>
      </c>
      <c r="H5528" s="38"/>
    </row>
    <row r="5529" spans="1:8" x14ac:dyDescent="0.25">
      <c r="A5529" s="15">
        <v>5528</v>
      </c>
      <c r="B5529" s="38">
        <v>42903</v>
      </c>
      <c r="C5529" s="38" t="s">
        <v>1700</v>
      </c>
      <c r="D5529" s="14" t="s">
        <v>100</v>
      </c>
      <c r="E5529" s="14" t="s">
        <v>94</v>
      </c>
      <c r="F5529" s="14" t="s">
        <v>88</v>
      </c>
      <c r="G5529" s="39">
        <v>10128.059044286712</v>
      </c>
      <c r="H5529" s="38"/>
    </row>
    <row r="5530" spans="1:8" x14ac:dyDescent="0.25">
      <c r="A5530" s="15">
        <v>5529</v>
      </c>
      <c r="B5530" s="38">
        <v>43275</v>
      </c>
      <c r="C5530" s="38" t="s">
        <v>2410</v>
      </c>
      <c r="D5530" s="14" t="s">
        <v>100</v>
      </c>
      <c r="E5530" s="14" t="s">
        <v>94</v>
      </c>
      <c r="F5530" s="14" t="s">
        <v>85</v>
      </c>
      <c r="G5530" s="39">
        <v>10126.99191777436</v>
      </c>
      <c r="H5530" s="38"/>
    </row>
    <row r="5531" spans="1:8" x14ac:dyDescent="0.25">
      <c r="A5531" s="15">
        <v>5530</v>
      </c>
      <c r="B5531" s="38">
        <v>43460</v>
      </c>
      <c r="C5531" s="38" t="s">
        <v>3360</v>
      </c>
      <c r="D5531" s="14" t="s">
        <v>100</v>
      </c>
      <c r="E5531" s="14" t="s">
        <v>94</v>
      </c>
      <c r="F5531" s="14" t="s">
        <v>85</v>
      </c>
      <c r="G5531" s="39">
        <v>10117.63854665022</v>
      </c>
      <c r="H5531" s="38"/>
    </row>
    <row r="5532" spans="1:8" x14ac:dyDescent="0.25">
      <c r="A5532" s="15">
        <v>5531</v>
      </c>
      <c r="B5532" s="38">
        <v>42804</v>
      </c>
      <c r="C5532" s="38" t="s">
        <v>449</v>
      </c>
      <c r="D5532" s="14" t="s">
        <v>100</v>
      </c>
      <c r="E5532" s="14" t="s">
        <v>96</v>
      </c>
      <c r="F5532" s="14" t="s">
        <v>88</v>
      </c>
      <c r="G5532" s="39">
        <v>10103.43995740474</v>
      </c>
      <c r="H5532" s="38"/>
    </row>
    <row r="5533" spans="1:8" x14ac:dyDescent="0.25">
      <c r="A5533" s="15">
        <v>5532</v>
      </c>
      <c r="B5533" s="38">
        <v>43237</v>
      </c>
      <c r="C5533" s="38" t="s">
        <v>2755</v>
      </c>
      <c r="D5533" s="14" t="s">
        <v>100</v>
      </c>
      <c r="E5533" s="14" t="s">
        <v>84</v>
      </c>
      <c r="F5533" s="14" t="s">
        <v>85</v>
      </c>
      <c r="G5533" s="39">
        <v>10099.340946831744</v>
      </c>
      <c r="H5533" s="38"/>
    </row>
    <row r="5534" spans="1:8" x14ac:dyDescent="0.25">
      <c r="A5534" s="15">
        <v>5533</v>
      </c>
      <c r="B5534" s="38">
        <v>42800</v>
      </c>
      <c r="C5534" s="38" t="s">
        <v>802</v>
      </c>
      <c r="D5534" s="14" t="s">
        <v>100</v>
      </c>
      <c r="E5534" s="14" t="s">
        <v>96</v>
      </c>
      <c r="F5534" s="14" t="s">
        <v>88</v>
      </c>
      <c r="G5534" s="39">
        <v>10093.99341813082</v>
      </c>
      <c r="H5534" s="38"/>
    </row>
    <row r="5535" spans="1:8" x14ac:dyDescent="0.25">
      <c r="A5535" s="15">
        <v>5534</v>
      </c>
      <c r="B5535" s="38">
        <v>43223</v>
      </c>
      <c r="C5535" s="38" t="s">
        <v>565</v>
      </c>
      <c r="D5535" s="14" t="s">
        <v>100</v>
      </c>
      <c r="E5535" s="14" t="s">
        <v>104</v>
      </c>
      <c r="F5535" s="14" t="s">
        <v>88</v>
      </c>
      <c r="G5535" s="39">
        <v>10084.82684208958</v>
      </c>
      <c r="H5535" s="38"/>
    </row>
    <row r="5536" spans="1:8" x14ac:dyDescent="0.25">
      <c r="A5536" s="15">
        <v>5535</v>
      </c>
      <c r="B5536" s="38">
        <v>43296</v>
      </c>
      <c r="C5536" s="38" t="s">
        <v>387</v>
      </c>
      <c r="D5536" s="14" t="s">
        <v>100</v>
      </c>
      <c r="E5536" s="14" t="s">
        <v>84</v>
      </c>
      <c r="F5536" s="14" t="s">
        <v>85</v>
      </c>
      <c r="G5536" s="39">
        <v>10081.145425256571</v>
      </c>
      <c r="H5536" s="38"/>
    </row>
    <row r="5537" spans="1:8" x14ac:dyDescent="0.25">
      <c r="A5537" s="15">
        <v>5536</v>
      </c>
      <c r="B5537" s="38">
        <v>42877</v>
      </c>
      <c r="C5537" s="38" t="s">
        <v>1280</v>
      </c>
      <c r="D5537" s="14" t="s">
        <v>100</v>
      </c>
      <c r="E5537" s="14" t="s">
        <v>104</v>
      </c>
      <c r="F5537" s="14" t="s">
        <v>85</v>
      </c>
      <c r="G5537" s="39">
        <v>10075.98187541743</v>
      </c>
      <c r="H5537" s="38"/>
    </row>
    <row r="5538" spans="1:8" x14ac:dyDescent="0.25">
      <c r="A5538" s="15">
        <v>5537</v>
      </c>
      <c r="B5538" s="38">
        <v>43442</v>
      </c>
      <c r="C5538" s="38" t="s">
        <v>1870</v>
      </c>
      <c r="D5538" s="14" t="s">
        <v>100</v>
      </c>
      <c r="E5538" s="14" t="s">
        <v>84</v>
      </c>
      <c r="F5538" s="14" t="s">
        <v>88</v>
      </c>
      <c r="G5538" s="39">
        <v>10074.239995992471</v>
      </c>
      <c r="H5538" s="38"/>
    </row>
    <row r="5539" spans="1:8" x14ac:dyDescent="0.25">
      <c r="A5539" s="15">
        <v>5538</v>
      </c>
      <c r="B5539" s="38">
        <v>43443</v>
      </c>
      <c r="C5539" s="38" t="s">
        <v>458</v>
      </c>
      <c r="D5539" s="14" t="s">
        <v>100</v>
      </c>
      <c r="E5539" s="14" t="s">
        <v>90</v>
      </c>
      <c r="F5539" s="14" t="s">
        <v>88</v>
      </c>
      <c r="G5539" s="39">
        <v>10053.322905155934</v>
      </c>
      <c r="H5539" s="38"/>
    </row>
    <row r="5540" spans="1:8" x14ac:dyDescent="0.25">
      <c r="A5540" s="15">
        <v>5539</v>
      </c>
      <c r="B5540" s="38">
        <v>43213</v>
      </c>
      <c r="C5540" s="38" t="s">
        <v>291</v>
      </c>
      <c r="D5540" s="14" t="s">
        <v>100</v>
      </c>
      <c r="E5540" s="14" t="s">
        <v>96</v>
      </c>
      <c r="F5540" s="14" t="s">
        <v>85</v>
      </c>
      <c r="G5540" s="39">
        <v>10044.241226433922</v>
      </c>
      <c r="H5540" s="38"/>
    </row>
    <row r="5541" spans="1:8" x14ac:dyDescent="0.25">
      <c r="A5541" s="15">
        <v>5540</v>
      </c>
      <c r="B5541" s="38">
        <v>42957</v>
      </c>
      <c r="C5541" s="38" t="s">
        <v>1917</v>
      </c>
      <c r="D5541" s="14" t="s">
        <v>100</v>
      </c>
      <c r="E5541" s="14" t="s">
        <v>84</v>
      </c>
      <c r="F5541" s="14" t="s">
        <v>85</v>
      </c>
      <c r="G5541" s="39">
        <v>10039.467240112393</v>
      </c>
      <c r="H5541" s="38"/>
    </row>
    <row r="5542" spans="1:8" x14ac:dyDescent="0.25">
      <c r="A5542" s="15">
        <v>5541</v>
      </c>
      <c r="B5542" s="38">
        <v>43330</v>
      </c>
      <c r="C5542" s="38" t="s">
        <v>3389</v>
      </c>
      <c r="D5542" s="14" t="s">
        <v>100</v>
      </c>
      <c r="E5542" s="14" t="s">
        <v>96</v>
      </c>
      <c r="F5542" s="14" t="s">
        <v>88</v>
      </c>
      <c r="G5542" s="39">
        <v>10034.066334211569</v>
      </c>
      <c r="H5542" s="38"/>
    </row>
    <row r="5543" spans="1:8" x14ac:dyDescent="0.25">
      <c r="A5543" s="15">
        <v>5542</v>
      </c>
      <c r="B5543" s="38">
        <v>42888</v>
      </c>
      <c r="C5543" s="38" t="s">
        <v>1565</v>
      </c>
      <c r="D5543" s="14" t="s">
        <v>100</v>
      </c>
      <c r="E5543" s="14" t="s">
        <v>84</v>
      </c>
      <c r="F5543" s="14" t="s">
        <v>88</v>
      </c>
      <c r="G5543" s="39">
        <v>10028.646779501703</v>
      </c>
      <c r="H5543" s="38"/>
    </row>
    <row r="5544" spans="1:8" x14ac:dyDescent="0.25">
      <c r="A5544" s="15">
        <v>5543</v>
      </c>
      <c r="B5544" s="38">
        <v>43467</v>
      </c>
      <c r="C5544" s="38" t="s">
        <v>1029</v>
      </c>
      <c r="D5544" s="14" t="s">
        <v>100</v>
      </c>
      <c r="E5544" s="14" t="s">
        <v>96</v>
      </c>
      <c r="F5544" s="14" t="s">
        <v>88</v>
      </c>
      <c r="G5544" s="39">
        <v>10024.902745982228</v>
      </c>
      <c r="H5544" s="38"/>
    </row>
    <row r="5545" spans="1:8" x14ac:dyDescent="0.25">
      <c r="A5545" s="15">
        <v>5544</v>
      </c>
      <c r="B5545" s="38">
        <v>42782</v>
      </c>
      <c r="C5545" s="38" t="s">
        <v>587</v>
      </c>
      <c r="D5545" s="14" t="s">
        <v>100</v>
      </c>
      <c r="E5545" s="14" t="s">
        <v>90</v>
      </c>
      <c r="F5545" s="14" t="s">
        <v>88</v>
      </c>
      <c r="G5545" s="39">
        <v>10018.903135510394</v>
      </c>
      <c r="H5545" s="38"/>
    </row>
    <row r="5546" spans="1:8" x14ac:dyDescent="0.25">
      <c r="A5546" s="15">
        <v>5545</v>
      </c>
      <c r="B5546" s="38">
        <v>42744</v>
      </c>
      <c r="C5546" s="38" t="s">
        <v>170</v>
      </c>
      <c r="D5546" s="14" t="s">
        <v>100</v>
      </c>
      <c r="E5546" s="14" t="s">
        <v>104</v>
      </c>
      <c r="F5546" s="14" t="s">
        <v>85</v>
      </c>
      <c r="G5546" s="39">
        <v>10018.242095925769</v>
      </c>
      <c r="H5546" s="38"/>
    </row>
    <row r="5547" spans="1:8" x14ac:dyDescent="0.25">
      <c r="A5547" s="15">
        <v>5546</v>
      </c>
      <c r="B5547" s="38">
        <v>43045</v>
      </c>
      <c r="C5547" s="38" t="s">
        <v>2538</v>
      </c>
      <c r="D5547" s="14" t="s">
        <v>100</v>
      </c>
      <c r="E5547" s="14" t="s">
        <v>94</v>
      </c>
      <c r="F5547" s="14" t="s">
        <v>85</v>
      </c>
      <c r="G5547" s="39">
        <v>10011.878204652136</v>
      </c>
      <c r="H5547" s="38"/>
    </row>
    <row r="5548" spans="1:8" x14ac:dyDescent="0.25">
      <c r="A5548" s="15">
        <v>5547</v>
      </c>
      <c r="B5548" s="38">
        <v>42742</v>
      </c>
      <c r="C5548" s="38" t="s">
        <v>138</v>
      </c>
      <c r="D5548" s="14" t="s">
        <v>100</v>
      </c>
      <c r="E5548" s="14" t="s">
        <v>104</v>
      </c>
      <c r="F5548" s="14" t="s">
        <v>85</v>
      </c>
      <c r="G5548" s="39">
        <v>9998.6894934528282</v>
      </c>
      <c r="H5548" s="38"/>
    </row>
    <row r="5549" spans="1:8" x14ac:dyDescent="0.25">
      <c r="A5549" s="15">
        <v>5548</v>
      </c>
      <c r="B5549" s="38">
        <v>43273</v>
      </c>
      <c r="C5549" s="38" t="s">
        <v>2709</v>
      </c>
      <c r="D5549" s="14" t="s">
        <v>100</v>
      </c>
      <c r="E5549" s="14" t="s">
        <v>104</v>
      </c>
      <c r="F5549" s="14" t="s">
        <v>85</v>
      </c>
      <c r="G5549" s="39">
        <v>9993.1405935780367</v>
      </c>
      <c r="H5549" s="38"/>
    </row>
    <row r="5550" spans="1:8" x14ac:dyDescent="0.25">
      <c r="A5550" s="15">
        <v>5549</v>
      </c>
      <c r="B5550" s="38">
        <v>43395</v>
      </c>
      <c r="C5550" s="38" t="s">
        <v>3352</v>
      </c>
      <c r="D5550" s="14" t="s">
        <v>100</v>
      </c>
      <c r="E5550" s="14" t="s">
        <v>96</v>
      </c>
      <c r="F5550" s="14" t="s">
        <v>85</v>
      </c>
      <c r="G5550" s="39">
        <v>9985.4130487597649</v>
      </c>
      <c r="H5550" s="38"/>
    </row>
    <row r="5551" spans="1:8" x14ac:dyDescent="0.25">
      <c r="A5551" s="15">
        <v>5550</v>
      </c>
      <c r="B5551" s="38">
        <v>42788</v>
      </c>
      <c r="C5551" s="38" t="s">
        <v>672</v>
      </c>
      <c r="D5551" s="14" t="s">
        <v>100</v>
      </c>
      <c r="E5551" s="14" t="s">
        <v>94</v>
      </c>
      <c r="F5551" s="14" t="s">
        <v>88</v>
      </c>
      <c r="G5551" s="39">
        <v>9966.0249436280883</v>
      </c>
      <c r="H5551" s="38"/>
    </row>
    <row r="5552" spans="1:8" x14ac:dyDescent="0.25">
      <c r="A5552" s="15">
        <v>5551</v>
      </c>
      <c r="B5552" s="38">
        <v>43342</v>
      </c>
      <c r="C5552" s="38" t="s">
        <v>2514</v>
      </c>
      <c r="D5552" s="14" t="s">
        <v>100</v>
      </c>
      <c r="E5552" s="14" t="s">
        <v>94</v>
      </c>
      <c r="F5552" s="14" t="s">
        <v>85</v>
      </c>
      <c r="G5552" s="39">
        <v>9964.4597818396178</v>
      </c>
      <c r="H5552" s="38"/>
    </row>
    <row r="5553" spans="1:8" x14ac:dyDescent="0.25">
      <c r="A5553" s="15">
        <v>5552</v>
      </c>
      <c r="B5553" s="38">
        <v>43125</v>
      </c>
      <c r="C5553" s="38" t="s">
        <v>1936</v>
      </c>
      <c r="D5553" s="14" t="s">
        <v>100</v>
      </c>
      <c r="E5553" s="14" t="s">
        <v>90</v>
      </c>
      <c r="F5553" s="14" t="s">
        <v>88</v>
      </c>
      <c r="G5553" s="39">
        <v>9962.2228163826767</v>
      </c>
      <c r="H5553" s="38"/>
    </row>
    <row r="5554" spans="1:8" x14ac:dyDescent="0.25">
      <c r="A5554" s="15">
        <v>5553</v>
      </c>
      <c r="B5554" s="38">
        <v>43271</v>
      </c>
      <c r="C5554" s="38" t="s">
        <v>2933</v>
      </c>
      <c r="D5554" s="14" t="s">
        <v>100</v>
      </c>
      <c r="E5554" s="14" t="s">
        <v>84</v>
      </c>
      <c r="F5554" s="14" t="s">
        <v>85</v>
      </c>
      <c r="G5554" s="39">
        <v>9961.5746201183447</v>
      </c>
      <c r="H5554" s="38"/>
    </row>
    <row r="5555" spans="1:8" x14ac:dyDescent="0.25">
      <c r="A5555" s="15">
        <v>5554</v>
      </c>
      <c r="B5555" s="38">
        <v>43308</v>
      </c>
      <c r="C5555" s="38" t="s">
        <v>415</v>
      </c>
      <c r="D5555" s="14" t="s">
        <v>100</v>
      </c>
      <c r="E5555" s="14" t="s">
        <v>90</v>
      </c>
      <c r="F5555" s="14" t="s">
        <v>85</v>
      </c>
      <c r="G5555" s="39">
        <v>9956.3391049418351</v>
      </c>
      <c r="H5555" s="38"/>
    </row>
    <row r="5556" spans="1:8" x14ac:dyDescent="0.25">
      <c r="A5556" s="15">
        <v>5555</v>
      </c>
      <c r="B5556" s="38">
        <v>43316</v>
      </c>
      <c r="C5556" s="38" t="s">
        <v>2938</v>
      </c>
      <c r="D5556" s="14" t="s">
        <v>100</v>
      </c>
      <c r="E5556" s="14" t="s">
        <v>84</v>
      </c>
      <c r="F5556" s="14" t="s">
        <v>88</v>
      </c>
      <c r="G5556" s="39">
        <v>9940.766340991273</v>
      </c>
      <c r="H5556" s="38"/>
    </row>
    <row r="5557" spans="1:8" x14ac:dyDescent="0.25">
      <c r="A5557" s="15">
        <v>5556</v>
      </c>
      <c r="B5557" s="38">
        <v>43052</v>
      </c>
      <c r="C5557" s="38" t="s">
        <v>2574</v>
      </c>
      <c r="D5557" s="14" t="s">
        <v>100</v>
      </c>
      <c r="E5557" s="14" t="s">
        <v>94</v>
      </c>
      <c r="F5557" s="14" t="s">
        <v>88</v>
      </c>
      <c r="G5557" s="39">
        <v>9937.1914142770056</v>
      </c>
      <c r="H5557" s="38"/>
    </row>
    <row r="5558" spans="1:8" x14ac:dyDescent="0.25">
      <c r="A5558" s="15">
        <v>5557</v>
      </c>
      <c r="B5558" s="38">
        <v>42876</v>
      </c>
      <c r="C5558" s="38" t="s">
        <v>465</v>
      </c>
      <c r="D5558" s="14" t="s">
        <v>100</v>
      </c>
      <c r="E5558" s="14" t="s">
        <v>104</v>
      </c>
      <c r="F5558" s="14" t="s">
        <v>88</v>
      </c>
      <c r="G5558" s="39">
        <v>9931.4324754769113</v>
      </c>
      <c r="H5558" s="38"/>
    </row>
    <row r="5559" spans="1:8" x14ac:dyDescent="0.25">
      <c r="A5559" s="15">
        <v>5558</v>
      </c>
      <c r="B5559" s="38">
        <v>43440</v>
      </c>
      <c r="C5559" s="38" t="s">
        <v>3472</v>
      </c>
      <c r="D5559" s="14" t="s">
        <v>100</v>
      </c>
      <c r="E5559" s="14" t="s">
        <v>94</v>
      </c>
      <c r="F5559" s="14" t="s">
        <v>88</v>
      </c>
      <c r="G5559" s="39">
        <v>9923.3116333022444</v>
      </c>
      <c r="H5559" s="38"/>
    </row>
    <row r="5560" spans="1:8" x14ac:dyDescent="0.25">
      <c r="A5560" s="15">
        <v>5559</v>
      </c>
      <c r="B5560" s="38">
        <v>43088</v>
      </c>
      <c r="C5560" s="38" t="s">
        <v>815</v>
      </c>
      <c r="D5560" s="14" t="s">
        <v>100</v>
      </c>
      <c r="E5560" s="14" t="s">
        <v>94</v>
      </c>
      <c r="F5560" s="14" t="s">
        <v>85</v>
      </c>
      <c r="G5560" s="39">
        <v>9921.0152862440937</v>
      </c>
      <c r="H5560" s="38"/>
    </row>
    <row r="5561" spans="1:8" x14ac:dyDescent="0.25">
      <c r="A5561" s="15">
        <v>5560</v>
      </c>
      <c r="B5561" s="38">
        <v>43113</v>
      </c>
      <c r="C5561" s="38" t="s">
        <v>341</v>
      </c>
      <c r="D5561" s="14" t="s">
        <v>100</v>
      </c>
      <c r="E5561" s="14" t="s">
        <v>90</v>
      </c>
      <c r="F5561" s="14" t="s">
        <v>88</v>
      </c>
      <c r="G5561" s="39">
        <v>9919.2928439477619</v>
      </c>
      <c r="H5561" s="38"/>
    </row>
    <row r="5562" spans="1:8" x14ac:dyDescent="0.25">
      <c r="A5562" s="15">
        <v>5561</v>
      </c>
      <c r="B5562" s="38">
        <v>42911</v>
      </c>
      <c r="C5562" s="38" t="s">
        <v>234</v>
      </c>
      <c r="D5562" s="14" t="s">
        <v>100</v>
      </c>
      <c r="E5562" s="14" t="s">
        <v>96</v>
      </c>
      <c r="F5562" s="14" t="s">
        <v>88</v>
      </c>
      <c r="G5562" s="39">
        <v>9911.6258252229236</v>
      </c>
      <c r="H5562" s="38"/>
    </row>
    <row r="5563" spans="1:8" x14ac:dyDescent="0.25">
      <c r="A5563" s="15">
        <v>5562</v>
      </c>
      <c r="B5563" s="38">
        <v>43203</v>
      </c>
      <c r="C5563" s="38" t="s">
        <v>638</v>
      </c>
      <c r="D5563" s="14" t="s">
        <v>100</v>
      </c>
      <c r="E5563" s="14" t="s">
        <v>104</v>
      </c>
      <c r="F5563" s="14" t="s">
        <v>85</v>
      </c>
      <c r="G5563" s="39">
        <v>9908.5188732473707</v>
      </c>
      <c r="H5563" s="38"/>
    </row>
    <row r="5564" spans="1:8" x14ac:dyDescent="0.25">
      <c r="A5564" s="15">
        <v>5563</v>
      </c>
      <c r="B5564" s="38">
        <v>43222</v>
      </c>
      <c r="C5564" s="38" t="s">
        <v>2631</v>
      </c>
      <c r="D5564" s="14" t="s">
        <v>100</v>
      </c>
      <c r="E5564" s="14" t="s">
        <v>90</v>
      </c>
      <c r="F5564" s="14" t="s">
        <v>88</v>
      </c>
      <c r="G5564" s="39">
        <v>9907.9942546318598</v>
      </c>
      <c r="H5564" s="38"/>
    </row>
    <row r="5565" spans="1:8" x14ac:dyDescent="0.25">
      <c r="A5565" s="15">
        <v>5564</v>
      </c>
      <c r="B5565" s="38">
        <v>43237</v>
      </c>
      <c r="C5565" s="38" t="s">
        <v>3254</v>
      </c>
      <c r="D5565" s="14" t="s">
        <v>100</v>
      </c>
      <c r="E5565" s="14" t="s">
        <v>90</v>
      </c>
      <c r="F5565" s="14" t="s">
        <v>85</v>
      </c>
      <c r="G5565" s="39">
        <v>9884.1270859768629</v>
      </c>
      <c r="H5565" s="38"/>
    </row>
    <row r="5566" spans="1:8" x14ac:dyDescent="0.25">
      <c r="A5566" s="15">
        <v>5565</v>
      </c>
      <c r="B5566" s="38">
        <v>43132</v>
      </c>
      <c r="C5566" s="38" t="s">
        <v>2143</v>
      </c>
      <c r="D5566" s="14" t="s">
        <v>100</v>
      </c>
      <c r="E5566" s="14" t="s">
        <v>94</v>
      </c>
      <c r="F5566" s="14" t="s">
        <v>88</v>
      </c>
      <c r="G5566" s="39">
        <v>9879.2804451278789</v>
      </c>
      <c r="H5566" s="38"/>
    </row>
    <row r="5567" spans="1:8" x14ac:dyDescent="0.25">
      <c r="A5567" s="15">
        <v>5566</v>
      </c>
      <c r="B5567" s="38">
        <v>43071</v>
      </c>
      <c r="C5567" s="38" t="s">
        <v>2656</v>
      </c>
      <c r="D5567" s="14" t="s">
        <v>100</v>
      </c>
      <c r="E5567" s="14" t="s">
        <v>84</v>
      </c>
      <c r="F5567" s="14" t="s">
        <v>85</v>
      </c>
      <c r="G5567" s="39">
        <v>9837.3975349766661</v>
      </c>
      <c r="H5567" s="38"/>
    </row>
    <row r="5568" spans="1:8" x14ac:dyDescent="0.25">
      <c r="A5568" s="15">
        <v>5567</v>
      </c>
      <c r="B5568" s="38">
        <v>43109</v>
      </c>
      <c r="C5568" s="38" t="s">
        <v>2004</v>
      </c>
      <c r="D5568" s="14" t="s">
        <v>100</v>
      </c>
      <c r="E5568" s="14" t="s">
        <v>94</v>
      </c>
      <c r="F5568" s="14" t="s">
        <v>88</v>
      </c>
      <c r="G5568" s="39">
        <v>9830.5612759703035</v>
      </c>
      <c r="H5568" s="38"/>
    </row>
    <row r="5569" spans="1:8" x14ac:dyDescent="0.25">
      <c r="A5569" s="15">
        <v>5568</v>
      </c>
      <c r="B5569" s="38">
        <v>43059</v>
      </c>
      <c r="C5569" s="38" t="s">
        <v>2427</v>
      </c>
      <c r="D5569" s="14" t="s">
        <v>100</v>
      </c>
      <c r="E5569" s="14" t="s">
        <v>90</v>
      </c>
      <c r="F5569" s="14" t="s">
        <v>88</v>
      </c>
      <c r="G5569" s="39">
        <v>9828.9582346090938</v>
      </c>
      <c r="H5569" s="38"/>
    </row>
    <row r="5570" spans="1:8" x14ac:dyDescent="0.25">
      <c r="A5570" s="15">
        <v>5569</v>
      </c>
      <c r="B5570" s="38">
        <v>43160</v>
      </c>
      <c r="C5570" s="38" t="s">
        <v>1771</v>
      </c>
      <c r="D5570" s="14" t="s">
        <v>100</v>
      </c>
      <c r="E5570" s="14" t="s">
        <v>94</v>
      </c>
      <c r="F5570" s="14" t="s">
        <v>85</v>
      </c>
      <c r="G5570" s="39">
        <v>9826.0534540693716</v>
      </c>
      <c r="H5570" s="38"/>
    </row>
    <row r="5571" spans="1:8" x14ac:dyDescent="0.25">
      <c r="A5571" s="15">
        <v>5570</v>
      </c>
      <c r="B5571" s="38">
        <v>42823</v>
      </c>
      <c r="C5571" s="38" t="s">
        <v>966</v>
      </c>
      <c r="D5571" s="14" t="s">
        <v>100</v>
      </c>
      <c r="E5571" s="14" t="s">
        <v>94</v>
      </c>
      <c r="F5571" s="14" t="s">
        <v>88</v>
      </c>
      <c r="G5571" s="39">
        <v>9824.1655163992273</v>
      </c>
      <c r="H5571" s="38"/>
    </row>
    <row r="5572" spans="1:8" x14ac:dyDescent="0.25">
      <c r="A5572" s="15">
        <v>5571</v>
      </c>
      <c r="B5572" s="38">
        <v>43278</v>
      </c>
      <c r="C5572" s="38" t="s">
        <v>1405</v>
      </c>
      <c r="D5572" s="14" t="s">
        <v>100</v>
      </c>
      <c r="E5572" s="14" t="s">
        <v>90</v>
      </c>
      <c r="F5572" s="14" t="s">
        <v>85</v>
      </c>
      <c r="G5572" s="39">
        <v>9821.4546164137719</v>
      </c>
      <c r="H5572" s="38"/>
    </row>
    <row r="5573" spans="1:8" x14ac:dyDescent="0.25">
      <c r="A5573" s="15">
        <v>5572</v>
      </c>
      <c r="B5573" s="38">
        <v>42938</v>
      </c>
      <c r="C5573" s="38" t="s">
        <v>638</v>
      </c>
      <c r="D5573" s="14" t="s">
        <v>100</v>
      </c>
      <c r="E5573" s="14" t="s">
        <v>104</v>
      </c>
      <c r="F5573" s="14" t="s">
        <v>85</v>
      </c>
      <c r="G5573" s="39">
        <v>9818.6912203065513</v>
      </c>
      <c r="H5573" s="38"/>
    </row>
    <row r="5574" spans="1:8" x14ac:dyDescent="0.25">
      <c r="A5574" s="15">
        <v>5573</v>
      </c>
      <c r="B5574" s="38">
        <v>43400</v>
      </c>
      <c r="C5574" s="38" t="s">
        <v>1689</v>
      </c>
      <c r="D5574" s="14" t="s">
        <v>100</v>
      </c>
      <c r="E5574" s="14" t="s">
        <v>104</v>
      </c>
      <c r="F5574" s="14" t="s">
        <v>88</v>
      </c>
      <c r="G5574" s="39">
        <v>9803.0132693794822</v>
      </c>
      <c r="H5574" s="38"/>
    </row>
    <row r="5575" spans="1:8" x14ac:dyDescent="0.25">
      <c r="A5575" s="15">
        <v>5574</v>
      </c>
      <c r="B5575" s="38">
        <v>43316</v>
      </c>
      <c r="C5575" s="38" t="s">
        <v>3355</v>
      </c>
      <c r="D5575" s="14" t="s">
        <v>100</v>
      </c>
      <c r="E5575" s="14" t="s">
        <v>84</v>
      </c>
      <c r="F5575" s="14" t="s">
        <v>88</v>
      </c>
      <c r="G5575" s="39">
        <v>9801.5297117267546</v>
      </c>
      <c r="H5575" s="38"/>
    </row>
    <row r="5576" spans="1:8" x14ac:dyDescent="0.25">
      <c r="A5576" s="15">
        <v>5575</v>
      </c>
      <c r="B5576" s="38">
        <v>43400</v>
      </c>
      <c r="C5576" s="38" t="s">
        <v>449</v>
      </c>
      <c r="D5576" s="14" t="s">
        <v>100</v>
      </c>
      <c r="E5576" s="14" t="s">
        <v>104</v>
      </c>
      <c r="F5576" s="14" t="s">
        <v>88</v>
      </c>
      <c r="G5576" s="39">
        <v>9777.0720136572036</v>
      </c>
      <c r="H5576" s="38"/>
    </row>
    <row r="5577" spans="1:8" x14ac:dyDescent="0.25">
      <c r="A5577" s="15">
        <v>5576</v>
      </c>
      <c r="B5577" s="38">
        <v>43015</v>
      </c>
      <c r="C5577" s="38" t="s">
        <v>2383</v>
      </c>
      <c r="D5577" s="14" t="s">
        <v>100</v>
      </c>
      <c r="E5577" s="14" t="s">
        <v>104</v>
      </c>
      <c r="F5577" s="14" t="s">
        <v>88</v>
      </c>
      <c r="G5577" s="39">
        <v>9772.5450514945769</v>
      </c>
      <c r="H5577" s="38"/>
    </row>
    <row r="5578" spans="1:8" x14ac:dyDescent="0.25">
      <c r="A5578" s="15">
        <v>5577</v>
      </c>
      <c r="B5578" s="38">
        <v>42979</v>
      </c>
      <c r="C5578" s="38" t="s">
        <v>507</v>
      </c>
      <c r="D5578" s="14" t="s">
        <v>100</v>
      </c>
      <c r="E5578" s="14" t="s">
        <v>84</v>
      </c>
      <c r="F5578" s="14" t="s">
        <v>85</v>
      </c>
      <c r="G5578" s="39">
        <v>9766.5916582475475</v>
      </c>
      <c r="H5578" s="38"/>
    </row>
    <row r="5579" spans="1:8" x14ac:dyDescent="0.25">
      <c r="A5579" s="15">
        <v>5578</v>
      </c>
      <c r="B5579" s="38">
        <v>42973</v>
      </c>
      <c r="C5579" s="38" t="s">
        <v>2134</v>
      </c>
      <c r="D5579" s="14" t="s">
        <v>100</v>
      </c>
      <c r="E5579" s="14" t="s">
        <v>90</v>
      </c>
      <c r="F5579" s="14" t="s">
        <v>85</v>
      </c>
      <c r="G5579" s="39">
        <v>9763.3580130088831</v>
      </c>
      <c r="H5579" s="38"/>
    </row>
    <row r="5580" spans="1:8" x14ac:dyDescent="0.25">
      <c r="A5580" s="15">
        <v>5579</v>
      </c>
      <c r="B5580" s="38">
        <v>43343</v>
      </c>
      <c r="C5580" s="38" t="s">
        <v>2259</v>
      </c>
      <c r="D5580" s="14" t="s">
        <v>100</v>
      </c>
      <c r="E5580" s="14" t="s">
        <v>90</v>
      </c>
      <c r="F5580" s="14" t="s">
        <v>88</v>
      </c>
      <c r="G5580" s="39">
        <v>9756.5611496870933</v>
      </c>
      <c r="H5580" s="38"/>
    </row>
    <row r="5581" spans="1:8" x14ac:dyDescent="0.25">
      <c r="A5581" s="15">
        <v>5580</v>
      </c>
      <c r="B5581" s="38">
        <v>43450</v>
      </c>
      <c r="C5581" s="38" t="s">
        <v>2418</v>
      </c>
      <c r="D5581" s="14" t="s">
        <v>100</v>
      </c>
      <c r="E5581" s="14" t="s">
        <v>104</v>
      </c>
      <c r="F5581" s="14" t="s">
        <v>88</v>
      </c>
      <c r="G5581" s="39">
        <v>9746.9449779714359</v>
      </c>
      <c r="H5581" s="38"/>
    </row>
    <row r="5582" spans="1:8" x14ac:dyDescent="0.25">
      <c r="A5582" s="15">
        <v>5581</v>
      </c>
      <c r="B5582" s="38">
        <v>43318</v>
      </c>
      <c r="C5582" s="38" t="s">
        <v>1473</v>
      </c>
      <c r="D5582" s="14" t="s">
        <v>100</v>
      </c>
      <c r="E5582" s="14" t="s">
        <v>96</v>
      </c>
      <c r="F5582" s="14" t="s">
        <v>85</v>
      </c>
      <c r="G5582" s="39">
        <v>9736.8411946101478</v>
      </c>
      <c r="H5582" s="38"/>
    </row>
    <row r="5583" spans="1:8" x14ac:dyDescent="0.25">
      <c r="A5583" s="15">
        <v>5582</v>
      </c>
      <c r="B5583" s="38">
        <v>42858</v>
      </c>
      <c r="C5583" s="38" t="s">
        <v>1324</v>
      </c>
      <c r="D5583" s="14" t="s">
        <v>100</v>
      </c>
      <c r="E5583" s="14" t="s">
        <v>90</v>
      </c>
      <c r="F5583" s="14" t="s">
        <v>88</v>
      </c>
      <c r="G5583" s="39">
        <v>9734.0349868993726</v>
      </c>
      <c r="H5583" s="38"/>
    </row>
    <row r="5584" spans="1:8" x14ac:dyDescent="0.25">
      <c r="A5584" s="15">
        <v>5583</v>
      </c>
      <c r="B5584" s="38">
        <v>43068</v>
      </c>
      <c r="C5584" s="38" t="s">
        <v>2641</v>
      </c>
      <c r="D5584" s="14" t="s">
        <v>100</v>
      </c>
      <c r="E5584" s="14" t="s">
        <v>94</v>
      </c>
      <c r="F5584" s="14" t="s">
        <v>85</v>
      </c>
      <c r="G5584" s="39">
        <v>9732.4188049360255</v>
      </c>
      <c r="H5584" s="38"/>
    </row>
    <row r="5585" spans="1:8" x14ac:dyDescent="0.25">
      <c r="A5585" s="15">
        <v>5584</v>
      </c>
      <c r="B5585" s="38">
        <v>42898</v>
      </c>
      <c r="C5585" s="38" t="s">
        <v>402</v>
      </c>
      <c r="D5585" s="14" t="s">
        <v>100</v>
      </c>
      <c r="E5585" s="14" t="s">
        <v>94</v>
      </c>
      <c r="F5585" s="14" t="s">
        <v>88</v>
      </c>
      <c r="G5585" s="39">
        <v>9725.9683808337759</v>
      </c>
      <c r="H5585" s="38"/>
    </row>
    <row r="5586" spans="1:8" x14ac:dyDescent="0.25">
      <c r="A5586" s="15">
        <v>5585</v>
      </c>
      <c r="B5586" s="38">
        <v>43396</v>
      </c>
      <c r="C5586" s="38" t="s">
        <v>1277</v>
      </c>
      <c r="D5586" s="14" t="s">
        <v>100</v>
      </c>
      <c r="E5586" s="14" t="s">
        <v>90</v>
      </c>
      <c r="F5586" s="14" t="s">
        <v>85</v>
      </c>
      <c r="G5586" s="39">
        <v>9715.5440073059908</v>
      </c>
      <c r="H5586" s="38"/>
    </row>
    <row r="5587" spans="1:8" x14ac:dyDescent="0.25">
      <c r="A5587" s="15">
        <v>5586</v>
      </c>
      <c r="B5587" s="38">
        <v>43326</v>
      </c>
      <c r="C5587" s="38" t="s">
        <v>355</v>
      </c>
      <c r="D5587" s="14" t="s">
        <v>100</v>
      </c>
      <c r="E5587" s="14" t="s">
        <v>90</v>
      </c>
      <c r="F5587" s="14" t="s">
        <v>88</v>
      </c>
      <c r="G5587" s="39">
        <v>9702.1345151274854</v>
      </c>
      <c r="H5587" s="38"/>
    </row>
    <row r="5588" spans="1:8" x14ac:dyDescent="0.25">
      <c r="A5588" s="15">
        <v>5587</v>
      </c>
      <c r="B5588" s="38">
        <v>42851</v>
      </c>
      <c r="C5588" s="38" t="s">
        <v>794</v>
      </c>
      <c r="D5588" s="14" t="s">
        <v>100</v>
      </c>
      <c r="E5588" s="14" t="s">
        <v>104</v>
      </c>
      <c r="F5588" s="14" t="s">
        <v>85</v>
      </c>
      <c r="G5588" s="39">
        <v>9698.9620668427451</v>
      </c>
      <c r="H5588" s="38"/>
    </row>
    <row r="5589" spans="1:8" x14ac:dyDescent="0.25">
      <c r="A5589" s="15">
        <v>5588</v>
      </c>
      <c r="B5589" s="38">
        <v>42884</v>
      </c>
      <c r="C5589" s="38" t="s">
        <v>1508</v>
      </c>
      <c r="D5589" s="14" t="s">
        <v>100</v>
      </c>
      <c r="E5589" s="14" t="s">
        <v>94</v>
      </c>
      <c r="F5589" s="14" t="s">
        <v>85</v>
      </c>
      <c r="G5589" s="39">
        <v>9695.7888796828593</v>
      </c>
      <c r="H5589" s="38"/>
    </row>
    <row r="5590" spans="1:8" x14ac:dyDescent="0.25">
      <c r="A5590" s="15">
        <v>5589</v>
      </c>
      <c r="B5590" s="38">
        <v>42787</v>
      </c>
      <c r="C5590" s="38" t="s">
        <v>659</v>
      </c>
      <c r="D5590" s="14" t="s">
        <v>100</v>
      </c>
      <c r="E5590" s="14" t="s">
        <v>84</v>
      </c>
      <c r="F5590" s="14" t="s">
        <v>88</v>
      </c>
      <c r="G5590" s="39">
        <v>9694.3195976153529</v>
      </c>
      <c r="H5590" s="38"/>
    </row>
    <row r="5591" spans="1:8" x14ac:dyDescent="0.25">
      <c r="A5591" s="15">
        <v>5590</v>
      </c>
      <c r="B5591" s="38">
        <v>43208</v>
      </c>
      <c r="C5591" s="38" t="s">
        <v>3172</v>
      </c>
      <c r="D5591" s="14" t="s">
        <v>100</v>
      </c>
      <c r="E5591" s="14" t="s">
        <v>94</v>
      </c>
      <c r="F5591" s="14" t="s">
        <v>88</v>
      </c>
      <c r="G5591" s="39">
        <v>9689.7468260914193</v>
      </c>
      <c r="H5591" s="38"/>
    </row>
    <row r="5592" spans="1:8" x14ac:dyDescent="0.25">
      <c r="A5592" s="15">
        <v>5591</v>
      </c>
      <c r="B5592" s="38">
        <v>42829</v>
      </c>
      <c r="C5592" s="38" t="s">
        <v>977</v>
      </c>
      <c r="D5592" s="14" t="s">
        <v>100</v>
      </c>
      <c r="E5592" s="14" t="s">
        <v>104</v>
      </c>
      <c r="F5592" s="14" t="s">
        <v>85</v>
      </c>
      <c r="G5592" s="39">
        <v>9686.9641375294486</v>
      </c>
      <c r="H5592" s="38"/>
    </row>
    <row r="5593" spans="1:8" x14ac:dyDescent="0.25">
      <c r="A5593" s="15">
        <v>5592</v>
      </c>
      <c r="B5593" s="38">
        <v>43147</v>
      </c>
      <c r="C5593" s="38" t="s">
        <v>1175</v>
      </c>
      <c r="D5593" s="14" t="s">
        <v>100</v>
      </c>
      <c r="E5593" s="14" t="s">
        <v>84</v>
      </c>
      <c r="F5593" s="14" t="s">
        <v>85</v>
      </c>
      <c r="G5593" s="39">
        <v>9680.5280358472628</v>
      </c>
      <c r="H5593" s="38"/>
    </row>
    <row r="5594" spans="1:8" x14ac:dyDescent="0.25">
      <c r="A5594" s="15">
        <v>5593</v>
      </c>
      <c r="B5594" s="38">
        <v>42828</v>
      </c>
      <c r="C5594" s="38" t="s">
        <v>1062</v>
      </c>
      <c r="D5594" s="14" t="s">
        <v>100</v>
      </c>
      <c r="E5594" s="14" t="s">
        <v>94</v>
      </c>
      <c r="F5594" s="14" t="s">
        <v>88</v>
      </c>
      <c r="G5594" s="39">
        <v>9669.7243341855683</v>
      </c>
      <c r="H5594" s="38"/>
    </row>
    <row r="5595" spans="1:8" x14ac:dyDescent="0.25">
      <c r="A5595" s="15">
        <v>5594</v>
      </c>
      <c r="B5595" s="38">
        <v>42984</v>
      </c>
      <c r="C5595" s="38" t="s">
        <v>1907</v>
      </c>
      <c r="D5595" s="14" t="s">
        <v>100</v>
      </c>
      <c r="E5595" s="14" t="s">
        <v>90</v>
      </c>
      <c r="F5595" s="14" t="s">
        <v>88</v>
      </c>
      <c r="G5595" s="39">
        <v>9664.8450554113078</v>
      </c>
      <c r="H5595" s="38"/>
    </row>
    <row r="5596" spans="1:8" x14ac:dyDescent="0.25">
      <c r="A5596" s="15">
        <v>5595</v>
      </c>
      <c r="B5596" s="38">
        <v>43116</v>
      </c>
      <c r="C5596" s="38" t="s">
        <v>2811</v>
      </c>
      <c r="D5596" s="14" t="s">
        <v>100</v>
      </c>
      <c r="E5596" s="14" t="s">
        <v>84</v>
      </c>
      <c r="F5596" s="14" t="s">
        <v>85</v>
      </c>
      <c r="G5596" s="39">
        <v>9664.0942750563809</v>
      </c>
      <c r="H5596" s="38"/>
    </row>
    <row r="5597" spans="1:8" x14ac:dyDescent="0.25">
      <c r="A5597" s="15">
        <v>5596</v>
      </c>
      <c r="B5597" s="38">
        <v>43381</v>
      </c>
      <c r="C5597" s="38" t="s">
        <v>2305</v>
      </c>
      <c r="D5597" s="14" t="s">
        <v>100</v>
      </c>
      <c r="E5597" s="14" t="s">
        <v>94</v>
      </c>
      <c r="F5597" s="14" t="s">
        <v>85</v>
      </c>
      <c r="G5597" s="39">
        <v>9659.1364936887458</v>
      </c>
      <c r="H5597" s="38"/>
    </row>
    <row r="5598" spans="1:8" x14ac:dyDescent="0.25">
      <c r="A5598" s="15">
        <v>5597</v>
      </c>
      <c r="B5598" s="38">
        <v>43438</v>
      </c>
      <c r="C5598" s="38" t="s">
        <v>3072</v>
      </c>
      <c r="D5598" s="14" t="s">
        <v>100</v>
      </c>
      <c r="E5598" s="14" t="s">
        <v>94</v>
      </c>
      <c r="F5598" s="14" t="s">
        <v>85</v>
      </c>
      <c r="G5598" s="39">
        <v>9650.1527315308995</v>
      </c>
      <c r="H5598" s="38"/>
    </row>
    <row r="5599" spans="1:8" x14ac:dyDescent="0.25">
      <c r="A5599" s="15">
        <v>5598</v>
      </c>
      <c r="B5599" s="38">
        <v>43227</v>
      </c>
      <c r="C5599" s="38" t="s">
        <v>3222</v>
      </c>
      <c r="D5599" s="14" t="s">
        <v>100</v>
      </c>
      <c r="E5599" s="14" t="s">
        <v>90</v>
      </c>
      <c r="F5599" s="14" t="s">
        <v>85</v>
      </c>
      <c r="G5599" s="39">
        <v>9643.3597459240282</v>
      </c>
      <c r="H5599" s="38"/>
    </row>
    <row r="5600" spans="1:8" x14ac:dyDescent="0.25">
      <c r="A5600" s="15">
        <v>5599</v>
      </c>
      <c r="B5600" s="38">
        <v>42989</v>
      </c>
      <c r="C5600" s="38" t="s">
        <v>2240</v>
      </c>
      <c r="D5600" s="14" t="s">
        <v>100</v>
      </c>
      <c r="E5600" s="14" t="s">
        <v>84</v>
      </c>
      <c r="F5600" s="14" t="s">
        <v>85</v>
      </c>
      <c r="G5600" s="39">
        <v>9640.1401534323631</v>
      </c>
      <c r="H5600" s="38"/>
    </row>
    <row r="5601" spans="1:8" x14ac:dyDescent="0.25">
      <c r="A5601" s="15">
        <v>5600</v>
      </c>
      <c r="B5601" s="38">
        <v>43072</v>
      </c>
      <c r="C5601" s="38" t="s">
        <v>2639</v>
      </c>
      <c r="D5601" s="14" t="s">
        <v>100</v>
      </c>
      <c r="E5601" s="14" t="s">
        <v>90</v>
      </c>
      <c r="F5601" s="14" t="s">
        <v>88</v>
      </c>
      <c r="G5601" s="39">
        <v>9636.3996798203607</v>
      </c>
      <c r="H5601" s="38"/>
    </row>
    <row r="5602" spans="1:8" x14ac:dyDescent="0.25">
      <c r="A5602" s="15">
        <v>5601</v>
      </c>
      <c r="B5602" s="38">
        <v>42962</v>
      </c>
      <c r="C5602" s="38" t="s">
        <v>1665</v>
      </c>
      <c r="D5602" s="14" t="s">
        <v>100</v>
      </c>
      <c r="E5602" s="14" t="s">
        <v>84</v>
      </c>
      <c r="F5602" s="14" t="s">
        <v>88</v>
      </c>
      <c r="G5602" s="39">
        <v>9635.3056810692142</v>
      </c>
      <c r="H5602" s="38"/>
    </row>
    <row r="5603" spans="1:8" x14ac:dyDescent="0.25">
      <c r="A5603" s="15">
        <v>5602</v>
      </c>
      <c r="B5603" s="38">
        <v>42931</v>
      </c>
      <c r="C5603" s="38" t="s">
        <v>1280</v>
      </c>
      <c r="D5603" s="14" t="s">
        <v>100</v>
      </c>
      <c r="E5603" s="14" t="s">
        <v>90</v>
      </c>
      <c r="F5603" s="14" t="s">
        <v>85</v>
      </c>
      <c r="G5603" s="39">
        <v>9621.2047490322275</v>
      </c>
      <c r="H5603" s="38"/>
    </row>
    <row r="5604" spans="1:8" x14ac:dyDescent="0.25">
      <c r="A5604" s="15">
        <v>5603</v>
      </c>
      <c r="B5604" s="38">
        <v>43291</v>
      </c>
      <c r="C5604" s="38" t="s">
        <v>2016</v>
      </c>
      <c r="D5604" s="14" t="s">
        <v>100</v>
      </c>
      <c r="E5604" s="14" t="s">
        <v>104</v>
      </c>
      <c r="F5604" s="14" t="s">
        <v>85</v>
      </c>
      <c r="G5604" s="39">
        <v>9617.4762135696201</v>
      </c>
      <c r="H5604" s="38"/>
    </row>
    <row r="5605" spans="1:8" x14ac:dyDescent="0.25">
      <c r="A5605" s="15">
        <v>5604</v>
      </c>
      <c r="B5605" s="38">
        <v>43128</v>
      </c>
      <c r="C5605" s="38" t="s">
        <v>593</v>
      </c>
      <c r="D5605" s="14" t="s">
        <v>100</v>
      </c>
      <c r="E5605" s="14" t="s">
        <v>94</v>
      </c>
      <c r="F5605" s="14" t="s">
        <v>88</v>
      </c>
      <c r="G5605" s="39">
        <v>9614.8948057388134</v>
      </c>
      <c r="H5605" s="38"/>
    </row>
    <row r="5606" spans="1:8" x14ac:dyDescent="0.25">
      <c r="A5606" s="15">
        <v>5605</v>
      </c>
      <c r="B5606" s="38">
        <v>43061</v>
      </c>
      <c r="C5606" s="38" t="s">
        <v>1718</v>
      </c>
      <c r="D5606" s="14" t="s">
        <v>100</v>
      </c>
      <c r="E5606" s="14" t="s">
        <v>94</v>
      </c>
      <c r="F5606" s="14" t="s">
        <v>85</v>
      </c>
      <c r="G5606" s="39">
        <v>9598.9982508622943</v>
      </c>
      <c r="H5606" s="38"/>
    </row>
    <row r="5607" spans="1:8" x14ac:dyDescent="0.25">
      <c r="A5607" s="15">
        <v>5606</v>
      </c>
      <c r="B5607" s="38">
        <v>42920</v>
      </c>
      <c r="C5607" s="38" t="s">
        <v>362</v>
      </c>
      <c r="D5607" s="14" t="s">
        <v>100</v>
      </c>
      <c r="E5607" s="14" t="s">
        <v>94</v>
      </c>
      <c r="F5607" s="14" t="s">
        <v>85</v>
      </c>
      <c r="G5607" s="39">
        <v>9598.8822995126757</v>
      </c>
      <c r="H5607" s="38"/>
    </row>
    <row r="5608" spans="1:8" x14ac:dyDescent="0.25">
      <c r="A5608" s="15">
        <v>5607</v>
      </c>
      <c r="B5608" s="38">
        <v>43156</v>
      </c>
      <c r="C5608" s="38" t="s">
        <v>1737</v>
      </c>
      <c r="D5608" s="14" t="s">
        <v>100</v>
      </c>
      <c r="E5608" s="14" t="s">
        <v>104</v>
      </c>
      <c r="F5608" s="14" t="s">
        <v>88</v>
      </c>
      <c r="G5608" s="39">
        <v>9597.2571374040162</v>
      </c>
      <c r="H5608" s="38"/>
    </row>
    <row r="5609" spans="1:8" x14ac:dyDescent="0.25">
      <c r="A5609" s="15">
        <v>5608</v>
      </c>
      <c r="B5609" s="38">
        <v>43424</v>
      </c>
      <c r="C5609" s="38" t="s">
        <v>928</v>
      </c>
      <c r="D5609" s="14" t="s">
        <v>100</v>
      </c>
      <c r="E5609" s="14" t="s">
        <v>96</v>
      </c>
      <c r="F5609" s="14" t="s">
        <v>88</v>
      </c>
      <c r="G5609" s="39">
        <v>9589.821084630521</v>
      </c>
      <c r="H5609" s="38"/>
    </row>
    <row r="5610" spans="1:8" x14ac:dyDescent="0.25">
      <c r="A5610" s="15">
        <v>5609</v>
      </c>
      <c r="B5610" s="38">
        <v>43180</v>
      </c>
      <c r="C5610" s="38" t="s">
        <v>269</v>
      </c>
      <c r="D5610" s="14" t="s">
        <v>100</v>
      </c>
      <c r="E5610" s="14" t="s">
        <v>96</v>
      </c>
      <c r="F5610" s="14" t="s">
        <v>85</v>
      </c>
      <c r="G5610" s="39">
        <v>9589.009321337182</v>
      </c>
      <c r="H5610" s="38"/>
    </row>
    <row r="5611" spans="1:8" x14ac:dyDescent="0.25">
      <c r="A5611" s="15">
        <v>5610</v>
      </c>
      <c r="B5611" s="38">
        <v>42792</v>
      </c>
      <c r="C5611" s="38" t="s">
        <v>722</v>
      </c>
      <c r="D5611" s="14" t="s">
        <v>100</v>
      </c>
      <c r="E5611" s="14" t="s">
        <v>104</v>
      </c>
      <c r="F5611" s="14" t="s">
        <v>88</v>
      </c>
      <c r="G5611" s="39">
        <v>9588.2237504608784</v>
      </c>
      <c r="H5611" s="38"/>
    </row>
    <row r="5612" spans="1:8" x14ac:dyDescent="0.25">
      <c r="A5612" s="15">
        <v>5611</v>
      </c>
      <c r="B5612" s="38">
        <v>43207</v>
      </c>
      <c r="C5612" s="38" t="s">
        <v>651</v>
      </c>
      <c r="D5612" s="14" t="s">
        <v>100</v>
      </c>
      <c r="E5612" s="14" t="s">
        <v>104</v>
      </c>
      <c r="F5612" s="14" t="s">
        <v>88</v>
      </c>
      <c r="G5612" s="39">
        <v>9587.0548901372003</v>
      </c>
      <c r="H5612" s="38"/>
    </row>
    <row r="5613" spans="1:8" x14ac:dyDescent="0.25">
      <c r="A5613" s="15">
        <v>5612</v>
      </c>
      <c r="B5613" s="38">
        <v>43024</v>
      </c>
      <c r="C5613" s="38" t="s">
        <v>1250</v>
      </c>
      <c r="D5613" s="14" t="s">
        <v>100</v>
      </c>
      <c r="E5613" s="14" t="s">
        <v>90</v>
      </c>
      <c r="F5613" s="14" t="s">
        <v>85</v>
      </c>
      <c r="G5613" s="39">
        <v>9584.1620788444707</v>
      </c>
      <c r="H5613" s="38"/>
    </row>
    <row r="5614" spans="1:8" x14ac:dyDescent="0.25">
      <c r="A5614" s="15">
        <v>5613</v>
      </c>
      <c r="B5614" s="38">
        <v>42756</v>
      </c>
      <c r="C5614" s="38" t="s">
        <v>323</v>
      </c>
      <c r="D5614" s="14" t="s">
        <v>100</v>
      </c>
      <c r="E5614" s="14" t="s">
        <v>84</v>
      </c>
      <c r="F5614" s="14" t="s">
        <v>85</v>
      </c>
      <c r="G5614" s="39">
        <v>9580.4335064117549</v>
      </c>
      <c r="H5614" s="38"/>
    </row>
    <row r="5615" spans="1:8" x14ac:dyDescent="0.25">
      <c r="A5615" s="15">
        <v>5614</v>
      </c>
      <c r="B5615" s="38">
        <v>42771</v>
      </c>
      <c r="C5615" s="38" t="s">
        <v>486</v>
      </c>
      <c r="D5615" s="14" t="s">
        <v>100</v>
      </c>
      <c r="E5615" s="14" t="s">
        <v>104</v>
      </c>
      <c r="F5615" s="14" t="s">
        <v>85</v>
      </c>
      <c r="G5615" s="39">
        <v>9578.9767310742573</v>
      </c>
      <c r="H5615" s="38"/>
    </row>
    <row r="5616" spans="1:8" x14ac:dyDescent="0.25">
      <c r="A5616" s="15">
        <v>5615</v>
      </c>
      <c r="B5616" s="38">
        <v>43259</v>
      </c>
      <c r="C5616" s="38" t="s">
        <v>2386</v>
      </c>
      <c r="D5616" s="14" t="s">
        <v>100</v>
      </c>
      <c r="E5616" s="14" t="s">
        <v>104</v>
      </c>
      <c r="F5616" s="14" t="s">
        <v>85</v>
      </c>
      <c r="G5616" s="39">
        <v>9568.050508039456</v>
      </c>
      <c r="H5616" s="38"/>
    </row>
    <row r="5617" spans="1:8" x14ac:dyDescent="0.25">
      <c r="A5617" s="15">
        <v>5616</v>
      </c>
      <c r="B5617" s="38">
        <v>42874</v>
      </c>
      <c r="C5617" s="38" t="s">
        <v>1112</v>
      </c>
      <c r="D5617" s="14" t="s">
        <v>100</v>
      </c>
      <c r="E5617" s="14" t="s">
        <v>90</v>
      </c>
      <c r="F5617" s="14" t="s">
        <v>88</v>
      </c>
      <c r="G5617" s="39">
        <v>9552.0265385527327</v>
      </c>
      <c r="H5617" s="38"/>
    </row>
    <row r="5618" spans="1:8" x14ac:dyDescent="0.25">
      <c r="A5618" s="15">
        <v>5617</v>
      </c>
      <c r="B5618" s="38">
        <v>43106</v>
      </c>
      <c r="C5618" s="38" t="s">
        <v>1073</v>
      </c>
      <c r="D5618" s="14" t="s">
        <v>100</v>
      </c>
      <c r="E5618" s="14" t="s">
        <v>104</v>
      </c>
      <c r="F5618" s="14" t="s">
        <v>88</v>
      </c>
      <c r="G5618" s="39">
        <v>9546.4165315829723</v>
      </c>
      <c r="H5618" s="38"/>
    </row>
    <row r="5619" spans="1:8" x14ac:dyDescent="0.25">
      <c r="A5619" s="15">
        <v>5618</v>
      </c>
      <c r="B5619" s="38">
        <v>42996</v>
      </c>
      <c r="C5619" s="38" t="s">
        <v>1315</v>
      </c>
      <c r="D5619" s="14" t="s">
        <v>100</v>
      </c>
      <c r="E5619" s="14" t="s">
        <v>90</v>
      </c>
      <c r="F5619" s="14" t="s">
        <v>88</v>
      </c>
      <c r="G5619" s="39">
        <v>9539.6784803621867</v>
      </c>
      <c r="H5619" s="38"/>
    </row>
    <row r="5620" spans="1:8" x14ac:dyDescent="0.25">
      <c r="A5620" s="15">
        <v>5619</v>
      </c>
      <c r="B5620" s="38">
        <v>43394</v>
      </c>
      <c r="C5620" s="38" t="s">
        <v>1529</v>
      </c>
      <c r="D5620" s="14" t="s">
        <v>100</v>
      </c>
      <c r="E5620" s="14" t="s">
        <v>104</v>
      </c>
      <c r="F5620" s="14" t="s">
        <v>88</v>
      </c>
      <c r="G5620" s="39">
        <v>9537.6920578839708</v>
      </c>
      <c r="H5620" s="38"/>
    </row>
    <row r="5621" spans="1:8" x14ac:dyDescent="0.25">
      <c r="A5621" s="15">
        <v>5620</v>
      </c>
      <c r="B5621" s="38">
        <v>43199</v>
      </c>
      <c r="C5621" s="38" t="s">
        <v>2618</v>
      </c>
      <c r="D5621" s="14" t="s">
        <v>100</v>
      </c>
      <c r="E5621" s="14" t="s">
        <v>96</v>
      </c>
      <c r="F5621" s="14" t="s">
        <v>88</v>
      </c>
      <c r="G5621" s="39">
        <v>9520.2800168732101</v>
      </c>
      <c r="H5621" s="38"/>
    </row>
    <row r="5622" spans="1:8" x14ac:dyDescent="0.25">
      <c r="A5622" s="15">
        <v>5621</v>
      </c>
      <c r="B5622" s="38">
        <v>42990</v>
      </c>
      <c r="C5622" s="38" t="s">
        <v>1778</v>
      </c>
      <c r="D5622" s="14" t="s">
        <v>100</v>
      </c>
      <c r="E5622" s="14" t="s">
        <v>90</v>
      </c>
      <c r="F5622" s="14" t="s">
        <v>88</v>
      </c>
      <c r="G5622" s="39">
        <v>9517.9061214121393</v>
      </c>
      <c r="H5622" s="38"/>
    </row>
    <row r="5623" spans="1:8" x14ac:dyDescent="0.25">
      <c r="A5623" s="15">
        <v>5622</v>
      </c>
      <c r="B5623" s="38">
        <v>42750</v>
      </c>
      <c r="C5623" s="38" t="s">
        <v>108</v>
      </c>
      <c r="D5623" s="14" t="s">
        <v>100</v>
      </c>
      <c r="E5623" s="14" t="s">
        <v>90</v>
      </c>
      <c r="F5623" s="14" t="s">
        <v>88</v>
      </c>
      <c r="G5623" s="39">
        <v>9496.142732810391</v>
      </c>
      <c r="H5623" s="38"/>
    </row>
    <row r="5624" spans="1:8" x14ac:dyDescent="0.25">
      <c r="A5624" s="15">
        <v>5623</v>
      </c>
      <c r="B5624" s="38">
        <v>42770</v>
      </c>
      <c r="C5624" s="38" t="s">
        <v>476</v>
      </c>
      <c r="D5624" s="14" t="s">
        <v>100</v>
      </c>
      <c r="E5624" s="14" t="s">
        <v>90</v>
      </c>
      <c r="F5624" s="14" t="s">
        <v>85</v>
      </c>
      <c r="G5624" s="39">
        <v>9489.1053388154814</v>
      </c>
      <c r="H5624" s="38"/>
    </row>
    <row r="5625" spans="1:8" x14ac:dyDescent="0.25">
      <c r="A5625" s="15">
        <v>5624</v>
      </c>
      <c r="B5625" s="38">
        <v>43242</v>
      </c>
      <c r="C5625" s="38" t="s">
        <v>656</v>
      </c>
      <c r="D5625" s="14" t="s">
        <v>100</v>
      </c>
      <c r="E5625" s="14" t="s">
        <v>104</v>
      </c>
      <c r="F5625" s="14" t="s">
        <v>88</v>
      </c>
      <c r="G5625" s="39">
        <v>9483.874304427809</v>
      </c>
      <c r="H5625" s="38"/>
    </row>
    <row r="5626" spans="1:8" x14ac:dyDescent="0.25">
      <c r="A5626" s="15">
        <v>5625</v>
      </c>
      <c r="B5626" s="38">
        <v>43069</v>
      </c>
      <c r="C5626" s="38" t="s">
        <v>2648</v>
      </c>
      <c r="D5626" s="14" t="s">
        <v>100</v>
      </c>
      <c r="E5626" s="14" t="s">
        <v>104</v>
      </c>
      <c r="F5626" s="14" t="s">
        <v>88</v>
      </c>
      <c r="G5626" s="39">
        <v>9483.3946927123143</v>
      </c>
      <c r="H5626" s="38"/>
    </row>
    <row r="5627" spans="1:8" x14ac:dyDescent="0.25">
      <c r="A5627" s="15">
        <v>5626</v>
      </c>
      <c r="B5627" s="38">
        <v>42820</v>
      </c>
      <c r="C5627" s="38" t="s">
        <v>983</v>
      </c>
      <c r="D5627" s="14" t="s">
        <v>100</v>
      </c>
      <c r="E5627" s="14" t="s">
        <v>94</v>
      </c>
      <c r="F5627" s="14" t="s">
        <v>85</v>
      </c>
      <c r="G5627" s="39">
        <v>9469.201410351563</v>
      </c>
      <c r="H5627" s="38"/>
    </row>
    <row r="5628" spans="1:8" x14ac:dyDescent="0.25">
      <c r="A5628" s="15">
        <v>5627</v>
      </c>
      <c r="B5628" s="38">
        <v>43415</v>
      </c>
      <c r="C5628" s="38" t="s">
        <v>331</v>
      </c>
      <c r="D5628" s="14" t="s">
        <v>100</v>
      </c>
      <c r="E5628" s="14" t="s">
        <v>96</v>
      </c>
      <c r="F5628" s="14" t="s">
        <v>88</v>
      </c>
      <c r="G5628" s="39">
        <v>9469.1029678354807</v>
      </c>
      <c r="H5628" s="38"/>
    </row>
    <row r="5629" spans="1:8" x14ac:dyDescent="0.25">
      <c r="A5629" s="15">
        <v>5628</v>
      </c>
      <c r="B5629" s="38">
        <v>42883</v>
      </c>
      <c r="C5629" s="38" t="s">
        <v>1525</v>
      </c>
      <c r="D5629" s="14" t="s">
        <v>100</v>
      </c>
      <c r="E5629" s="14" t="s">
        <v>104</v>
      </c>
      <c r="F5629" s="14" t="s">
        <v>85</v>
      </c>
      <c r="G5629" s="39">
        <v>9468.3168753832088</v>
      </c>
      <c r="H5629" s="38"/>
    </row>
    <row r="5630" spans="1:8" x14ac:dyDescent="0.25">
      <c r="A5630" s="15">
        <v>5629</v>
      </c>
      <c r="B5630" s="38">
        <v>43254</v>
      </c>
      <c r="C5630" s="38" t="s">
        <v>2844</v>
      </c>
      <c r="D5630" s="14" t="s">
        <v>100</v>
      </c>
      <c r="E5630" s="14" t="s">
        <v>94</v>
      </c>
      <c r="F5630" s="14" t="s">
        <v>88</v>
      </c>
      <c r="G5630" s="39">
        <v>9461.8999921023715</v>
      </c>
      <c r="H5630" s="38"/>
    </row>
    <row r="5631" spans="1:8" x14ac:dyDescent="0.25">
      <c r="A5631" s="15">
        <v>5630</v>
      </c>
      <c r="B5631" s="38">
        <v>43012</v>
      </c>
      <c r="C5631" s="38" t="s">
        <v>2373</v>
      </c>
      <c r="D5631" s="14" t="s">
        <v>100</v>
      </c>
      <c r="E5631" s="14" t="s">
        <v>104</v>
      </c>
      <c r="F5631" s="14" t="s">
        <v>85</v>
      </c>
      <c r="G5631" s="39">
        <v>9440.1785525488231</v>
      </c>
      <c r="H5631" s="38"/>
    </row>
    <row r="5632" spans="1:8" x14ac:dyDescent="0.25">
      <c r="A5632" s="15">
        <v>5631</v>
      </c>
      <c r="B5632" s="38">
        <v>43084</v>
      </c>
      <c r="C5632" s="38" t="s">
        <v>1096</v>
      </c>
      <c r="D5632" s="14" t="s">
        <v>100</v>
      </c>
      <c r="E5632" s="14" t="s">
        <v>96</v>
      </c>
      <c r="F5632" s="14" t="s">
        <v>85</v>
      </c>
      <c r="G5632" s="39">
        <v>9438.9765706619219</v>
      </c>
      <c r="H5632" s="38"/>
    </row>
    <row r="5633" spans="1:8" x14ac:dyDescent="0.25">
      <c r="A5633" s="15">
        <v>5632</v>
      </c>
      <c r="B5633" s="38">
        <v>42876</v>
      </c>
      <c r="C5633" s="38" t="s">
        <v>1461</v>
      </c>
      <c r="D5633" s="14" t="s">
        <v>100</v>
      </c>
      <c r="E5633" s="14" t="s">
        <v>94</v>
      </c>
      <c r="F5633" s="14" t="s">
        <v>88</v>
      </c>
      <c r="G5633" s="39">
        <v>9438.2978791658879</v>
      </c>
      <c r="H5633" s="38"/>
    </row>
    <row r="5634" spans="1:8" x14ac:dyDescent="0.25">
      <c r="A5634" s="15">
        <v>5633</v>
      </c>
      <c r="B5634" s="38">
        <v>43079</v>
      </c>
      <c r="C5634" s="38" t="s">
        <v>499</v>
      </c>
      <c r="D5634" s="14" t="s">
        <v>100</v>
      </c>
      <c r="E5634" s="14" t="s">
        <v>94</v>
      </c>
      <c r="F5634" s="14" t="s">
        <v>85</v>
      </c>
      <c r="G5634" s="39">
        <v>9431.1879754016973</v>
      </c>
      <c r="H5634" s="38"/>
    </row>
    <row r="5635" spans="1:8" x14ac:dyDescent="0.25">
      <c r="A5635" s="15">
        <v>5634</v>
      </c>
      <c r="B5635" s="38">
        <v>43231</v>
      </c>
      <c r="C5635" s="38" t="s">
        <v>1696</v>
      </c>
      <c r="D5635" s="14" t="s">
        <v>100</v>
      </c>
      <c r="E5635" s="14" t="s">
        <v>90</v>
      </c>
      <c r="F5635" s="14" t="s">
        <v>88</v>
      </c>
      <c r="G5635" s="39">
        <v>9430.6888878903428</v>
      </c>
      <c r="H5635" s="38"/>
    </row>
    <row r="5636" spans="1:8" x14ac:dyDescent="0.25">
      <c r="A5636" s="15">
        <v>5635</v>
      </c>
      <c r="B5636" s="38">
        <v>43274</v>
      </c>
      <c r="C5636" s="38" t="s">
        <v>95</v>
      </c>
      <c r="D5636" s="14" t="s">
        <v>100</v>
      </c>
      <c r="E5636" s="14" t="s">
        <v>84</v>
      </c>
      <c r="F5636" s="14" t="s">
        <v>85</v>
      </c>
      <c r="G5636" s="39">
        <v>9430.3174325376676</v>
      </c>
      <c r="H5636" s="38"/>
    </row>
    <row r="5637" spans="1:8" x14ac:dyDescent="0.25">
      <c r="A5637" s="15">
        <v>5636</v>
      </c>
      <c r="B5637" s="38">
        <v>43269</v>
      </c>
      <c r="C5637" s="38" t="s">
        <v>1442</v>
      </c>
      <c r="D5637" s="14" t="s">
        <v>100</v>
      </c>
      <c r="E5637" s="14" t="s">
        <v>90</v>
      </c>
      <c r="F5637" s="14" t="s">
        <v>85</v>
      </c>
      <c r="G5637" s="39">
        <v>9426.8029577603156</v>
      </c>
      <c r="H5637" s="38"/>
    </row>
    <row r="5638" spans="1:8" x14ac:dyDescent="0.25">
      <c r="A5638" s="15">
        <v>5637</v>
      </c>
      <c r="B5638" s="38">
        <v>43353</v>
      </c>
      <c r="C5638" s="38" t="s">
        <v>136</v>
      </c>
      <c r="D5638" s="14" t="s">
        <v>100</v>
      </c>
      <c r="E5638" s="14" t="s">
        <v>94</v>
      </c>
      <c r="F5638" s="14" t="s">
        <v>85</v>
      </c>
      <c r="G5638" s="39">
        <v>9425.4843139357818</v>
      </c>
      <c r="H5638" s="38"/>
    </row>
    <row r="5639" spans="1:8" x14ac:dyDescent="0.25">
      <c r="A5639" s="15">
        <v>5638</v>
      </c>
      <c r="B5639" s="38">
        <v>42938</v>
      </c>
      <c r="C5639" s="38" t="s">
        <v>205</v>
      </c>
      <c r="D5639" s="14" t="s">
        <v>100</v>
      </c>
      <c r="E5639" s="14" t="s">
        <v>104</v>
      </c>
      <c r="F5639" s="14" t="s">
        <v>88</v>
      </c>
      <c r="G5639" s="39">
        <v>9423.4069131035358</v>
      </c>
      <c r="H5639" s="38"/>
    </row>
    <row r="5640" spans="1:8" x14ac:dyDescent="0.25">
      <c r="A5640" s="15">
        <v>5639</v>
      </c>
      <c r="B5640" s="38">
        <v>42900</v>
      </c>
      <c r="C5640" s="38" t="s">
        <v>1174</v>
      </c>
      <c r="D5640" s="14" t="s">
        <v>100</v>
      </c>
      <c r="E5640" s="14" t="s">
        <v>94</v>
      </c>
      <c r="F5640" s="14" t="s">
        <v>88</v>
      </c>
      <c r="G5640" s="39">
        <v>9405.961167725236</v>
      </c>
      <c r="H5640" s="38"/>
    </row>
    <row r="5641" spans="1:8" x14ac:dyDescent="0.25">
      <c r="A5641" s="15">
        <v>5640</v>
      </c>
      <c r="B5641" s="38">
        <v>43183</v>
      </c>
      <c r="C5641" s="38" t="s">
        <v>3095</v>
      </c>
      <c r="D5641" s="14" t="s">
        <v>100</v>
      </c>
      <c r="E5641" s="14" t="s">
        <v>104</v>
      </c>
      <c r="F5641" s="14" t="s">
        <v>85</v>
      </c>
      <c r="G5641" s="39">
        <v>9393.6386951167497</v>
      </c>
      <c r="H5641" s="38"/>
    </row>
    <row r="5642" spans="1:8" x14ac:dyDescent="0.25">
      <c r="A5642" s="15">
        <v>5641</v>
      </c>
      <c r="B5642" s="38">
        <v>43333</v>
      </c>
      <c r="C5642" s="38" t="s">
        <v>1228</v>
      </c>
      <c r="D5642" s="14" t="s">
        <v>100</v>
      </c>
      <c r="E5642" s="14" t="s">
        <v>84</v>
      </c>
      <c r="F5642" s="14" t="s">
        <v>88</v>
      </c>
      <c r="G5642" s="39">
        <v>9389.5460098620042</v>
      </c>
      <c r="H5642" s="38"/>
    </row>
    <row r="5643" spans="1:8" x14ac:dyDescent="0.25">
      <c r="A5643" s="15">
        <v>5642</v>
      </c>
      <c r="B5643" s="38">
        <v>43395</v>
      </c>
      <c r="C5643" s="38" t="s">
        <v>2390</v>
      </c>
      <c r="D5643" s="14" t="s">
        <v>100</v>
      </c>
      <c r="E5643" s="14" t="s">
        <v>84</v>
      </c>
      <c r="F5643" s="14" t="s">
        <v>88</v>
      </c>
      <c r="G5643" s="39">
        <v>9389.4278386519163</v>
      </c>
      <c r="H5643" s="38"/>
    </row>
    <row r="5644" spans="1:8" x14ac:dyDescent="0.25">
      <c r="A5644" s="15">
        <v>5643</v>
      </c>
      <c r="B5644" s="38">
        <v>43285</v>
      </c>
      <c r="C5644" s="38" t="s">
        <v>3230</v>
      </c>
      <c r="D5644" s="14" t="s">
        <v>100</v>
      </c>
      <c r="E5644" s="14" t="s">
        <v>84</v>
      </c>
      <c r="F5644" s="14" t="s">
        <v>88</v>
      </c>
      <c r="G5644" s="39">
        <v>9387.1250425282014</v>
      </c>
      <c r="H5644" s="38"/>
    </row>
    <row r="5645" spans="1:8" x14ac:dyDescent="0.25">
      <c r="A5645" s="15">
        <v>5644</v>
      </c>
      <c r="B5645" s="38">
        <v>42740</v>
      </c>
      <c r="C5645" s="38" t="s">
        <v>99</v>
      </c>
      <c r="D5645" s="14" t="s">
        <v>100</v>
      </c>
      <c r="E5645" s="14" t="s">
        <v>96</v>
      </c>
      <c r="F5645" s="14" t="s">
        <v>85</v>
      </c>
      <c r="G5645" s="39">
        <v>9382.9650859195535</v>
      </c>
      <c r="H5645" s="38"/>
    </row>
    <row r="5646" spans="1:8" x14ac:dyDescent="0.25">
      <c r="A5646" s="15">
        <v>5645</v>
      </c>
      <c r="B5646" s="38">
        <v>42760</v>
      </c>
      <c r="C5646" s="38" t="s">
        <v>368</v>
      </c>
      <c r="D5646" s="14" t="s">
        <v>100</v>
      </c>
      <c r="E5646" s="14" t="s">
        <v>96</v>
      </c>
      <c r="F5646" s="14" t="s">
        <v>88</v>
      </c>
      <c r="G5646" s="39">
        <v>9381.9251351590447</v>
      </c>
      <c r="H5646" s="38"/>
    </row>
    <row r="5647" spans="1:8" x14ac:dyDescent="0.25">
      <c r="A5647" s="15">
        <v>5646</v>
      </c>
      <c r="B5647" s="38">
        <v>42955</v>
      </c>
      <c r="C5647" s="38" t="s">
        <v>1798</v>
      </c>
      <c r="D5647" s="14" t="s">
        <v>100</v>
      </c>
      <c r="E5647" s="14" t="s">
        <v>94</v>
      </c>
      <c r="F5647" s="14" t="s">
        <v>88</v>
      </c>
      <c r="G5647" s="39">
        <v>9375.389466565508</v>
      </c>
      <c r="H5647" s="38"/>
    </row>
    <row r="5648" spans="1:8" x14ac:dyDescent="0.25">
      <c r="A5648" s="15">
        <v>5647</v>
      </c>
      <c r="B5648" s="38">
        <v>43017</v>
      </c>
      <c r="C5648" s="38" t="s">
        <v>2390</v>
      </c>
      <c r="D5648" s="14" t="s">
        <v>100</v>
      </c>
      <c r="E5648" s="14" t="s">
        <v>90</v>
      </c>
      <c r="F5648" s="14" t="s">
        <v>88</v>
      </c>
      <c r="G5648" s="39">
        <v>9369.7124312879623</v>
      </c>
      <c r="H5648" s="38"/>
    </row>
    <row r="5649" spans="1:8" x14ac:dyDescent="0.25">
      <c r="A5649" s="15">
        <v>5648</v>
      </c>
      <c r="B5649" s="38">
        <v>42962</v>
      </c>
      <c r="C5649" s="38" t="s">
        <v>393</v>
      </c>
      <c r="D5649" s="14" t="s">
        <v>100</v>
      </c>
      <c r="E5649" s="14" t="s">
        <v>84</v>
      </c>
      <c r="F5649" s="14" t="s">
        <v>88</v>
      </c>
      <c r="G5649" s="39">
        <v>9366.4692872971409</v>
      </c>
      <c r="H5649" s="38"/>
    </row>
    <row r="5650" spans="1:8" x14ac:dyDescent="0.25">
      <c r="A5650" s="15">
        <v>5649</v>
      </c>
      <c r="B5650" s="38">
        <v>43441</v>
      </c>
      <c r="C5650" s="38" t="s">
        <v>1244</v>
      </c>
      <c r="D5650" s="14" t="s">
        <v>100</v>
      </c>
      <c r="E5650" s="14" t="s">
        <v>94</v>
      </c>
      <c r="F5650" s="14" t="s">
        <v>85</v>
      </c>
      <c r="G5650" s="39">
        <v>9365.409732787979</v>
      </c>
      <c r="H5650" s="38"/>
    </row>
    <row r="5651" spans="1:8" x14ac:dyDescent="0.25">
      <c r="A5651" s="15">
        <v>5650</v>
      </c>
      <c r="B5651" s="38">
        <v>43256</v>
      </c>
      <c r="C5651" s="38" t="s">
        <v>2494</v>
      </c>
      <c r="D5651" s="14" t="s">
        <v>100</v>
      </c>
      <c r="E5651" s="14" t="s">
        <v>104</v>
      </c>
      <c r="F5651" s="14" t="s">
        <v>88</v>
      </c>
      <c r="G5651" s="39">
        <v>9363.2872936665808</v>
      </c>
      <c r="H5651" s="38"/>
    </row>
    <row r="5652" spans="1:8" x14ac:dyDescent="0.25">
      <c r="A5652" s="15">
        <v>5651</v>
      </c>
      <c r="B5652" s="38">
        <v>43414</v>
      </c>
      <c r="C5652" s="38" t="s">
        <v>2678</v>
      </c>
      <c r="D5652" s="14" t="s">
        <v>100</v>
      </c>
      <c r="E5652" s="14" t="s">
        <v>96</v>
      </c>
      <c r="F5652" s="14" t="s">
        <v>88</v>
      </c>
      <c r="G5652" s="39">
        <v>9351.1542681968276</v>
      </c>
      <c r="H5652" s="38"/>
    </row>
    <row r="5653" spans="1:8" x14ac:dyDescent="0.25">
      <c r="A5653" s="15">
        <v>5652</v>
      </c>
      <c r="B5653" s="38">
        <v>43171</v>
      </c>
      <c r="C5653" s="38" t="s">
        <v>2368</v>
      </c>
      <c r="D5653" s="14" t="s">
        <v>100</v>
      </c>
      <c r="E5653" s="14" t="s">
        <v>90</v>
      </c>
      <c r="F5653" s="14" t="s">
        <v>88</v>
      </c>
      <c r="G5653" s="39">
        <v>9345.6071018656821</v>
      </c>
      <c r="H5653" s="38"/>
    </row>
    <row r="5654" spans="1:8" x14ac:dyDescent="0.25">
      <c r="A5654" s="15">
        <v>5653</v>
      </c>
      <c r="B5654" s="38">
        <v>43402</v>
      </c>
      <c r="C5654" s="38" t="s">
        <v>3393</v>
      </c>
      <c r="D5654" s="14" t="s">
        <v>100</v>
      </c>
      <c r="E5654" s="14" t="s">
        <v>84</v>
      </c>
      <c r="F5654" s="14" t="s">
        <v>88</v>
      </c>
      <c r="G5654" s="39">
        <v>9338.9457164317464</v>
      </c>
      <c r="H5654" s="38"/>
    </row>
    <row r="5655" spans="1:8" x14ac:dyDescent="0.25">
      <c r="A5655" s="15">
        <v>5654</v>
      </c>
      <c r="B5655" s="38">
        <v>42827</v>
      </c>
      <c r="C5655" s="38" t="s">
        <v>1053</v>
      </c>
      <c r="D5655" s="14" t="s">
        <v>100</v>
      </c>
      <c r="E5655" s="14" t="s">
        <v>84</v>
      </c>
      <c r="F5655" s="14" t="s">
        <v>85</v>
      </c>
      <c r="G5655" s="39">
        <v>9338.3493482310605</v>
      </c>
      <c r="H5655" s="38"/>
    </row>
    <row r="5656" spans="1:8" x14ac:dyDescent="0.25">
      <c r="A5656" s="15">
        <v>5655</v>
      </c>
      <c r="B5656" s="38">
        <v>43401</v>
      </c>
      <c r="C5656" s="38" t="s">
        <v>1393</v>
      </c>
      <c r="D5656" s="14" t="s">
        <v>100</v>
      </c>
      <c r="E5656" s="14" t="s">
        <v>94</v>
      </c>
      <c r="F5656" s="14" t="s">
        <v>88</v>
      </c>
      <c r="G5656" s="39">
        <v>9328.630827481511</v>
      </c>
      <c r="H5656" s="38"/>
    </row>
    <row r="5657" spans="1:8" x14ac:dyDescent="0.25">
      <c r="A5657" s="15">
        <v>5656</v>
      </c>
      <c r="B5657" s="38">
        <v>43082</v>
      </c>
      <c r="C5657" s="38" t="s">
        <v>2696</v>
      </c>
      <c r="D5657" s="14" t="s">
        <v>100</v>
      </c>
      <c r="E5657" s="14" t="s">
        <v>104</v>
      </c>
      <c r="F5657" s="14" t="s">
        <v>85</v>
      </c>
      <c r="G5657" s="39">
        <v>9320.7123966634899</v>
      </c>
      <c r="H5657" s="38"/>
    </row>
    <row r="5658" spans="1:8" x14ac:dyDescent="0.25">
      <c r="A5658" s="15">
        <v>5657</v>
      </c>
      <c r="B5658" s="38">
        <v>43431</v>
      </c>
      <c r="C5658" s="38" t="s">
        <v>1117</v>
      </c>
      <c r="D5658" s="14" t="s">
        <v>100</v>
      </c>
      <c r="E5658" s="14" t="s">
        <v>96</v>
      </c>
      <c r="F5658" s="14" t="s">
        <v>88</v>
      </c>
      <c r="G5658" s="39">
        <v>9318.5612593459482</v>
      </c>
      <c r="H5658" s="38"/>
    </row>
    <row r="5659" spans="1:8" x14ac:dyDescent="0.25">
      <c r="A5659" s="15">
        <v>5658</v>
      </c>
      <c r="B5659" s="38">
        <v>43313</v>
      </c>
      <c r="C5659" s="38" t="s">
        <v>3272</v>
      </c>
      <c r="D5659" s="14" t="s">
        <v>100</v>
      </c>
      <c r="E5659" s="14" t="s">
        <v>84</v>
      </c>
      <c r="F5659" s="14" t="s">
        <v>88</v>
      </c>
      <c r="G5659" s="39">
        <v>9309.5027551343865</v>
      </c>
      <c r="H5659" s="38"/>
    </row>
    <row r="5660" spans="1:8" x14ac:dyDescent="0.25">
      <c r="A5660" s="15">
        <v>5659</v>
      </c>
      <c r="B5660" s="38">
        <v>43039</v>
      </c>
      <c r="C5660" s="38" t="s">
        <v>316</v>
      </c>
      <c r="D5660" s="14" t="s">
        <v>100</v>
      </c>
      <c r="E5660" s="14" t="s">
        <v>94</v>
      </c>
      <c r="F5660" s="14" t="s">
        <v>88</v>
      </c>
      <c r="G5660" s="39">
        <v>9308.8683411066613</v>
      </c>
      <c r="H5660" s="38"/>
    </row>
    <row r="5661" spans="1:8" x14ac:dyDescent="0.25">
      <c r="A5661" s="15">
        <v>5660</v>
      </c>
      <c r="B5661" s="38">
        <v>43398</v>
      </c>
      <c r="C5661" s="38" t="s">
        <v>3518</v>
      </c>
      <c r="D5661" s="14" t="s">
        <v>100</v>
      </c>
      <c r="E5661" s="14" t="s">
        <v>94</v>
      </c>
      <c r="F5661" s="14" t="s">
        <v>88</v>
      </c>
      <c r="G5661" s="39">
        <v>9303.592690040985</v>
      </c>
      <c r="H5661" s="38"/>
    </row>
    <row r="5662" spans="1:8" x14ac:dyDescent="0.25">
      <c r="A5662" s="15">
        <v>5661</v>
      </c>
      <c r="B5662" s="38">
        <v>43111</v>
      </c>
      <c r="C5662" s="38" t="s">
        <v>953</v>
      </c>
      <c r="D5662" s="14" t="s">
        <v>100</v>
      </c>
      <c r="E5662" s="14" t="s">
        <v>94</v>
      </c>
      <c r="F5662" s="14" t="s">
        <v>85</v>
      </c>
      <c r="G5662" s="39">
        <v>9301.2120320094218</v>
      </c>
      <c r="H5662" s="38"/>
    </row>
    <row r="5663" spans="1:8" x14ac:dyDescent="0.25">
      <c r="A5663" s="15">
        <v>5662</v>
      </c>
      <c r="B5663" s="38">
        <v>43251</v>
      </c>
      <c r="C5663" s="38" t="s">
        <v>3288</v>
      </c>
      <c r="D5663" s="14" t="s">
        <v>100</v>
      </c>
      <c r="E5663" s="14" t="s">
        <v>90</v>
      </c>
      <c r="F5663" s="14" t="s">
        <v>85</v>
      </c>
      <c r="G5663" s="39">
        <v>9289.6988236003199</v>
      </c>
      <c r="H5663" s="38"/>
    </row>
    <row r="5664" spans="1:8" x14ac:dyDescent="0.25">
      <c r="A5664" s="15">
        <v>5663</v>
      </c>
      <c r="B5664" s="38">
        <v>43466</v>
      </c>
      <c r="C5664" s="38" t="s">
        <v>1229</v>
      </c>
      <c r="D5664" s="14" t="s">
        <v>100</v>
      </c>
      <c r="E5664" s="14" t="s">
        <v>96</v>
      </c>
      <c r="F5664" s="14" t="s">
        <v>88</v>
      </c>
      <c r="G5664" s="39">
        <v>9269.7348923954924</v>
      </c>
      <c r="H5664" s="38"/>
    </row>
    <row r="5665" spans="1:8" x14ac:dyDescent="0.25">
      <c r="A5665" s="15">
        <v>5664</v>
      </c>
      <c r="B5665" s="38">
        <v>42813</v>
      </c>
      <c r="C5665" s="38" t="s">
        <v>915</v>
      </c>
      <c r="D5665" s="14" t="s">
        <v>100</v>
      </c>
      <c r="E5665" s="14" t="s">
        <v>96</v>
      </c>
      <c r="F5665" s="14" t="s">
        <v>88</v>
      </c>
      <c r="G5665" s="39">
        <v>9268.3266050641178</v>
      </c>
      <c r="H5665" s="38"/>
    </row>
    <row r="5666" spans="1:8" x14ac:dyDescent="0.25">
      <c r="A5666" s="15">
        <v>5665</v>
      </c>
      <c r="B5666" s="38">
        <v>43312</v>
      </c>
      <c r="C5666" s="38" t="s">
        <v>735</v>
      </c>
      <c r="D5666" s="14" t="s">
        <v>100</v>
      </c>
      <c r="E5666" s="14" t="s">
        <v>96</v>
      </c>
      <c r="F5666" s="14" t="s">
        <v>88</v>
      </c>
      <c r="G5666" s="39">
        <v>9247.6342483638855</v>
      </c>
      <c r="H5666" s="38"/>
    </row>
    <row r="5667" spans="1:8" x14ac:dyDescent="0.25">
      <c r="A5667" s="15">
        <v>5666</v>
      </c>
      <c r="B5667" s="38">
        <v>43018</v>
      </c>
      <c r="C5667" s="38" t="s">
        <v>1268</v>
      </c>
      <c r="D5667" s="14" t="s">
        <v>100</v>
      </c>
      <c r="E5667" s="14" t="s">
        <v>94</v>
      </c>
      <c r="F5667" s="14" t="s">
        <v>85</v>
      </c>
      <c r="G5667" s="39">
        <v>9244.4273456005067</v>
      </c>
      <c r="H5667" s="38"/>
    </row>
    <row r="5668" spans="1:8" x14ac:dyDescent="0.25">
      <c r="A5668" s="15">
        <v>5667</v>
      </c>
      <c r="B5668" s="38">
        <v>42789</v>
      </c>
      <c r="C5668" s="38" t="s">
        <v>254</v>
      </c>
      <c r="D5668" s="14" t="s">
        <v>100</v>
      </c>
      <c r="E5668" s="14" t="s">
        <v>96</v>
      </c>
      <c r="F5668" s="14" t="s">
        <v>88</v>
      </c>
      <c r="G5668" s="39">
        <v>9225.4914466249829</v>
      </c>
      <c r="H5668" s="38"/>
    </row>
    <row r="5669" spans="1:8" x14ac:dyDescent="0.25">
      <c r="A5669" s="15">
        <v>5668</v>
      </c>
      <c r="B5669" s="38">
        <v>43388</v>
      </c>
      <c r="C5669" s="38" t="s">
        <v>2526</v>
      </c>
      <c r="D5669" s="14" t="s">
        <v>100</v>
      </c>
      <c r="E5669" s="14" t="s">
        <v>104</v>
      </c>
      <c r="F5669" s="14" t="s">
        <v>88</v>
      </c>
      <c r="G5669" s="39">
        <v>9223.6302224694937</v>
      </c>
      <c r="H5669" s="38"/>
    </row>
    <row r="5670" spans="1:8" x14ac:dyDescent="0.25">
      <c r="A5670" s="15">
        <v>5669</v>
      </c>
      <c r="B5670" s="38">
        <v>43282</v>
      </c>
      <c r="C5670" s="38" t="s">
        <v>807</v>
      </c>
      <c r="D5670" s="14" t="s">
        <v>100</v>
      </c>
      <c r="E5670" s="14" t="s">
        <v>84</v>
      </c>
      <c r="F5670" s="14" t="s">
        <v>88</v>
      </c>
      <c r="G5670" s="39">
        <v>9216.8444692289577</v>
      </c>
      <c r="H5670" s="38"/>
    </row>
    <row r="5671" spans="1:8" x14ac:dyDescent="0.25">
      <c r="A5671" s="15">
        <v>5670</v>
      </c>
      <c r="B5671" s="38">
        <v>43417</v>
      </c>
      <c r="C5671" s="38" t="s">
        <v>515</v>
      </c>
      <c r="D5671" s="14" t="s">
        <v>100</v>
      </c>
      <c r="E5671" s="14" t="s">
        <v>84</v>
      </c>
      <c r="F5671" s="14" t="s">
        <v>88</v>
      </c>
      <c r="G5671" s="39">
        <v>9212.3829473265687</v>
      </c>
      <c r="H5671" s="38"/>
    </row>
    <row r="5672" spans="1:8" x14ac:dyDescent="0.25">
      <c r="A5672" s="15">
        <v>5671</v>
      </c>
      <c r="B5672" s="38">
        <v>43127</v>
      </c>
      <c r="C5672" s="38" t="s">
        <v>1082</v>
      </c>
      <c r="D5672" s="14" t="s">
        <v>100</v>
      </c>
      <c r="E5672" s="14" t="s">
        <v>84</v>
      </c>
      <c r="F5672" s="14" t="s">
        <v>88</v>
      </c>
      <c r="G5672" s="39">
        <v>9208.9901786827086</v>
      </c>
      <c r="H5672" s="38"/>
    </row>
    <row r="5673" spans="1:8" x14ac:dyDescent="0.25">
      <c r="A5673" s="15">
        <v>5672</v>
      </c>
      <c r="B5673" s="38">
        <v>43437</v>
      </c>
      <c r="C5673" s="38" t="s">
        <v>592</v>
      </c>
      <c r="D5673" s="14" t="s">
        <v>100</v>
      </c>
      <c r="E5673" s="14" t="s">
        <v>84</v>
      </c>
      <c r="F5673" s="14" t="s">
        <v>88</v>
      </c>
      <c r="G5673" s="39">
        <v>9201.0481376308217</v>
      </c>
      <c r="H5673" s="38"/>
    </row>
    <row r="5674" spans="1:8" x14ac:dyDescent="0.25">
      <c r="A5674" s="15">
        <v>5673</v>
      </c>
      <c r="B5674" s="38">
        <v>42920</v>
      </c>
      <c r="C5674" s="38" t="s">
        <v>1212</v>
      </c>
      <c r="D5674" s="14" t="s">
        <v>100</v>
      </c>
      <c r="E5674" s="14" t="s">
        <v>96</v>
      </c>
      <c r="F5674" s="14" t="s">
        <v>85</v>
      </c>
      <c r="G5674" s="39">
        <v>9198.5537882338831</v>
      </c>
      <c r="H5674" s="38"/>
    </row>
    <row r="5675" spans="1:8" x14ac:dyDescent="0.25">
      <c r="A5675" s="15">
        <v>5674</v>
      </c>
      <c r="B5675" s="38">
        <v>43269</v>
      </c>
      <c r="C5675" s="38" t="s">
        <v>648</v>
      </c>
      <c r="D5675" s="14" t="s">
        <v>100</v>
      </c>
      <c r="E5675" s="14" t="s">
        <v>96</v>
      </c>
      <c r="F5675" s="14" t="s">
        <v>85</v>
      </c>
      <c r="G5675" s="39">
        <v>9196.5021829818324</v>
      </c>
      <c r="H5675" s="38"/>
    </row>
    <row r="5676" spans="1:8" x14ac:dyDescent="0.25">
      <c r="A5676" s="15">
        <v>5675</v>
      </c>
      <c r="B5676" s="38">
        <v>43246</v>
      </c>
      <c r="C5676" s="38" t="s">
        <v>3277</v>
      </c>
      <c r="D5676" s="14" t="s">
        <v>100</v>
      </c>
      <c r="E5676" s="14" t="s">
        <v>84</v>
      </c>
      <c r="F5676" s="14" t="s">
        <v>88</v>
      </c>
      <c r="G5676" s="39">
        <v>9184.4911028989773</v>
      </c>
      <c r="H5676" s="38"/>
    </row>
    <row r="5677" spans="1:8" x14ac:dyDescent="0.25">
      <c r="A5677" s="15">
        <v>5676</v>
      </c>
      <c r="B5677" s="38">
        <v>43419</v>
      </c>
      <c r="C5677" s="38" t="s">
        <v>1612</v>
      </c>
      <c r="D5677" s="14" t="s">
        <v>100</v>
      </c>
      <c r="E5677" s="14" t="s">
        <v>90</v>
      </c>
      <c r="F5677" s="14" t="s">
        <v>88</v>
      </c>
      <c r="G5677" s="39">
        <v>9179.3183727258438</v>
      </c>
      <c r="H5677" s="38"/>
    </row>
    <row r="5678" spans="1:8" x14ac:dyDescent="0.25">
      <c r="A5678" s="15">
        <v>5677</v>
      </c>
      <c r="B5678" s="38">
        <v>42886</v>
      </c>
      <c r="C5678" s="38" t="s">
        <v>89</v>
      </c>
      <c r="D5678" s="14" t="s">
        <v>100</v>
      </c>
      <c r="E5678" s="14" t="s">
        <v>90</v>
      </c>
      <c r="F5678" s="14" t="s">
        <v>88</v>
      </c>
      <c r="G5678" s="39">
        <v>9169.5121347842141</v>
      </c>
      <c r="H5678" s="38"/>
    </row>
    <row r="5679" spans="1:8" x14ac:dyDescent="0.25">
      <c r="A5679" s="15">
        <v>5678</v>
      </c>
      <c r="B5679" s="38">
        <v>43435</v>
      </c>
      <c r="C5679" s="38" t="s">
        <v>356</v>
      </c>
      <c r="D5679" s="14" t="s">
        <v>100</v>
      </c>
      <c r="E5679" s="14" t="s">
        <v>90</v>
      </c>
      <c r="F5679" s="14" t="s">
        <v>85</v>
      </c>
      <c r="G5679" s="39">
        <v>9169.3961297293135</v>
      </c>
      <c r="H5679" s="38"/>
    </row>
    <row r="5680" spans="1:8" x14ac:dyDescent="0.25">
      <c r="A5680" s="15">
        <v>5679</v>
      </c>
      <c r="B5680" s="38">
        <v>42785</v>
      </c>
      <c r="C5680" s="38" t="s">
        <v>637</v>
      </c>
      <c r="D5680" s="14" t="s">
        <v>100</v>
      </c>
      <c r="E5680" s="14" t="s">
        <v>94</v>
      </c>
      <c r="F5680" s="14" t="s">
        <v>85</v>
      </c>
      <c r="G5680" s="39">
        <v>9168.1013433354547</v>
      </c>
      <c r="H5680" s="38"/>
    </row>
    <row r="5681" spans="1:8" x14ac:dyDescent="0.25">
      <c r="A5681" s="15">
        <v>5680</v>
      </c>
      <c r="B5681" s="38">
        <v>43213</v>
      </c>
      <c r="C5681" s="38" t="s">
        <v>796</v>
      </c>
      <c r="D5681" s="14" t="s">
        <v>100</v>
      </c>
      <c r="E5681" s="14" t="s">
        <v>90</v>
      </c>
      <c r="F5681" s="14" t="s">
        <v>85</v>
      </c>
      <c r="G5681" s="39">
        <v>9168.0387644628845</v>
      </c>
      <c r="H5681" s="38"/>
    </row>
    <row r="5682" spans="1:8" x14ac:dyDescent="0.25">
      <c r="A5682" s="15">
        <v>5681</v>
      </c>
      <c r="B5682" s="38">
        <v>43377</v>
      </c>
      <c r="C5682" s="38" t="s">
        <v>2022</v>
      </c>
      <c r="D5682" s="14" t="s">
        <v>100</v>
      </c>
      <c r="E5682" s="14" t="s">
        <v>84</v>
      </c>
      <c r="F5682" s="14" t="s">
        <v>88</v>
      </c>
      <c r="G5682" s="39">
        <v>9165.2059588411757</v>
      </c>
      <c r="H5682" s="38"/>
    </row>
    <row r="5683" spans="1:8" x14ac:dyDescent="0.25">
      <c r="A5683" s="15">
        <v>5682</v>
      </c>
      <c r="B5683" s="38">
        <v>42830</v>
      </c>
      <c r="C5683" s="38" t="s">
        <v>508</v>
      </c>
      <c r="D5683" s="14" t="s">
        <v>100</v>
      </c>
      <c r="E5683" s="14" t="s">
        <v>94</v>
      </c>
      <c r="F5683" s="14" t="s">
        <v>88</v>
      </c>
      <c r="G5683" s="39">
        <v>9160.1970558417161</v>
      </c>
      <c r="H5683" s="38"/>
    </row>
    <row r="5684" spans="1:8" x14ac:dyDescent="0.25">
      <c r="A5684" s="15">
        <v>5683</v>
      </c>
      <c r="B5684" s="38">
        <v>43100</v>
      </c>
      <c r="C5684" s="38" t="s">
        <v>2758</v>
      </c>
      <c r="D5684" s="14" t="s">
        <v>100</v>
      </c>
      <c r="E5684" s="14" t="s">
        <v>94</v>
      </c>
      <c r="F5684" s="14" t="s">
        <v>85</v>
      </c>
      <c r="G5684" s="39">
        <v>9159.25763717673</v>
      </c>
      <c r="H5684" s="38"/>
    </row>
    <row r="5685" spans="1:8" x14ac:dyDescent="0.25">
      <c r="A5685" s="15">
        <v>5684</v>
      </c>
      <c r="B5685" s="38">
        <v>43301</v>
      </c>
      <c r="C5685" s="38" t="s">
        <v>2321</v>
      </c>
      <c r="D5685" s="14" t="s">
        <v>100</v>
      </c>
      <c r="E5685" s="14" t="s">
        <v>94</v>
      </c>
      <c r="F5685" s="14" t="s">
        <v>88</v>
      </c>
      <c r="G5685" s="39">
        <v>9157.8630914486785</v>
      </c>
      <c r="H5685" s="38"/>
    </row>
    <row r="5686" spans="1:8" x14ac:dyDescent="0.25">
      <c r="A5686" s="15">
        <v>5685</v>
      </c>
      <c r="B5686" s="38">
        <v>42870</v>
      </c>
      <c r="C5686" s="38" t="s">
        <v>1418</v>
      </c>
      <c r="D5686" s="14" t="s">
        <v>100</v>
      </c>
      <c r="E5686" s="14" t="s">
        <v>94</v>
      </c>
      <c r="F5686" s="14" t="s">
        <v>88</v>
      </c>
      <c r="G5686" s="39">
        <v>9153.9935710157115</v>
      </c>
      <c r="H5686" s="38"/>
    </row>
    <row r="5687" spans="1:8" x14ac:dyDescent="0.25">
      <c r="A5687" s="15">
        <v>5686</v>
      </c>
      <c r="B5687" s="38">
        <v>43105</v>
      </c>
      <c r="C5687" s="38" t="s">
        <v>1527</v>
      </c>
      <c r="D5687" s="14" t="s">
        <v>100</v>
      </c>
      <c r="E5687" s="14" t="s">
        <v>104</v>
      </c>
      <c r="F5687" s="14" t="s">
        <v>88</v>
      </c>
      <c r="G5687" s="39">
        <v>9152.9871025516568</v>
      </c>
      <c r="H5687" s="38"/>
    </row>
    <row r="5688" spans="1:8" x14ac:dyDescent="0.25">
      <c r="A5688" s="15">
        <v>5687</v>
      </c>
      <c r="B5688" s="38">
        <v>43343</v>
      </c>
      <c r="C5688" s="38" t="s">
        <v>3456</v>
      </c>
      <c r="D5688" s="14" t="s">
        <v>100</v>
      </c>
      <c r="E5688" s="14" t="s">
        <v>90</v>
      </c>
      <c r="F5688" s="14" t="s">
        <v>85</v>
      </c>
      <c r="G5688" s="39">
        <v>9143.2231149699674</v>
      </c>
      <c r="H5688" s="38"/>
    </row>
    <row r="5689" spans="1:8" x14ac:dyDescent="0.25">
      <c r="A5689" s="15">
        <v>5688</v>
      </c>
      <c r="B5689" s="38">
        <v>43094</v>
      </c>
      <c r="C5689" s="38" t="s">
        <v>831</v>
      </c>
      <c r="D5689" s="14" t="s">
        <v>100</v>
      </c>
      <c r="E5689" s="14" t="s">
        <v>94</v>
      </c>
      <c r="F5689" s="14" t="s">
        <v>85</v>
      </c>
      <c r="G5689" s="39">
        <v>9136.229187455514</v>
      </c>
      <c r="H5689" s="38"/>
    </row>
    <row r="5690" spans="1:8" x14ac:dyDescent="0.25">
      <c r="A5690" s="15">
        <v>5689</v>
      </c>
      <c r="B5690" s="38">
        <v>43223</v>
      </c>
      <c r="C5690" s="38" t="s">
        <v>2564</v>
      </c>
      <c r="D5690" s="14" t="s">
        <v>100</v>
      </c>
      <c r="E5690" s="14" t="s">
        <v>104</v>
      </c>
      <c r="F5690" s="14" t="s">
        <v>88</v>
      </c>
      <c r="G5690" s="39">
        <v>9135.9754543954932</v>
      </c>
      <c r="H5690" s="38"/>
    </row>
    <row r="5691" spans="1:8" x14ac:dyDescent="0.25">
      <c r="A5691" s="15">
        <v>5690</v>
      </c>
      <c r="B5691" s="38">
        <v>43379</v>
      </c>
      <c r="C5691" s="38" t="s">
        <v>2342</v>
      </c>
      <c r="D5691" s="14" t="s">
        <v>100</v>
      </c>
      <c r="E5691" s="14" t="s">
        <v>84</v>
      </c>
      <c r="F5691" s="14" t="s">
        <v>85</v>
      </c>
      <c r="G5691" s="39">
        <v>9133.829786843211</v>
      </c>
      <c r="H5691" s="38"/>
    </row>
    <row r="5692" spans="1:8" x14ac:dyDescent="0.25">
      <c r="A5692" s="15">
        <v>5691</v>
      </c>
      <c r="B5692" s="38">
        <v>42777</v>
      </c>
      <c r="C5692" s="38" t="s">
        <v>552</v>
      </c>
      <c r="D5692" s="14" t="s">
        <v>100</v>
      </c>
      <c r="E5692" s="14" t="s">
        <v>84</v>
      </c>
      <c r="F5692" s="14" t="s">
        <v>88</v>
      </c>
      <c r="G5692" s="39">
        <v>9125.9446206044449</v>
      </c>
      <c r="H5692" s="38"/>
    </row>
    <row r="5693" spans="1:8" x14ac:dyDescent="0.25">
      <c r="A5693" s="15">
        <v>5692</v>
      </c>
      <c r="B5693" s="38">
        <v>42762</v>
      </c>
      <c r="C5693" s="38" t="s">
        <v>242</v>
      </c>
      <c r="D5693" s="14" t="s">
        <v>100</v>
      </c>
      <c r="E5693" s="14" t="s">
        <v>84</v>
      </c>
      <c r="F5693" s="14" t="s">
        <v>88</v>
      </c>
      <c r="G5693" s="39">
        <v>9122.8818810352186</v>
      </c>
      <c r="H5693" s="38"/>
    </row>
    <row r="5694" spans="1:8" x14ac:dyDescent="0.25">
      <c r="A5694" s="15">
        <v>5693</v>
      </c>
      <c r="B5694" s="38">
        <v>43267</v>
      </c>
      <c r="C5694" s="38" t="s">
        <v>1956</v>
      </c>
      <c r="D5694" s="14" t="s">
        <v>100</v>
      </c>
      <c r="E5694" s="14" t="s">
        <v>90</v>
      </c>
      <c r="F5694" s="14" t="s">
        <v>85</v>
      </c>
      <c r="G5694" s="39">
        <v>9122.8224993784479</v>
      </c>
      <c r="H5694" s="38"/>
    </row>
    <row r="5695" spans="1:8" x14ac:dyDescent="0.25">
      <c r="A5695" s="15">
        <v>5694</v>
      </c>
      <c r="B5695" s="38">
        <v>43466</v>
      </c>
      <c r="C5695" s="38" t="s">
        <v>988</v>
      </c>
      <c r="D5695" s="14" t="s">
        <v>100</v>
      </c>
      <c r="E5695" s="14" t="s">
        <v>104</v>
      </c>
      <c r="F5695" s="14" t="s">
        <v>88</v>
      </c>
      <c r="G5695" s="39">
        <v>9112.055818432289</v>
      </c>
      <c r="H5695" s="38"/>
    </row>
    <row r="5696" spans="1:8" x14ac:dyDescent="0.25">
      <c r="A5696" s="15">
        <v>5695</v>
      </c>
      <c r="B5696" s="38">
        <v>42819</v>
      </c>
      <c r="C5696" s="38" t="s">
        <v>977</v>
      </c>
      <c r="D5696" s="14" t="s">
        <v>100</v>
      </c>
      <c r="E5696" s="14" t="s">
        <v>96</v>
      </c>
      <c r="F5696" s="14" t="s">
        <v>85</v>
      </c>
      <c r="G5696" s="39">
        <v>9110.0472159597211</v>
      </c>
      <c r="H5696" s="38"/>
    </row>
    <row r="5697" spans="1:8" x14ac:dyDescent="0.25">
      <c r="A5697" s="15">
        <v>5696</v>
      </c>
      <c r="B5697" s="38">
        <v>43362</v>
      </c>
      <c r="C5697" s="38" t="s">
        <v>2136</v>
      </c>
      <c r="D5697" s="14" t="s">
        <v>100</v>
      </c>
      <c r="E5697" s="14" t="s">
        <v>84</v>
      </c>
      <c r="F5697" s="14" t="s">
        <v>88</v>
      </c>
      <c r="G5697" s="39">
        <v>9108.0381241137875</v>
      </c>
      <c r="H5697" s="38"/>
    </row>
    <row r="5698" spans="1:8" x14ac:dyDescent="0.25">
      <c r="A5698" s="15">
        <v>5697</v>
      </c>
      <c r="B5698" s="38">
        <v>42759</v>
      </c>
      <c r="C5698" s="38" t="s">
        <v>341</v>
      </c>
      <c r="D5698" s="14" t="s">
        <v>100</v>
      </c>
      <c r="E5698" s="14" t="s">
        <v>90</v>
      </c>
      <c r="F5698" s="14" t="s">
        <v>85</v>
      </c>
      <c r="G5698" s="39">
        <v>9104.5165202186763</v>
      </c>
      <c r="H5698" s="38"/>
    </row>
    <row r="5699" spans="1:8" x14ac:dyDescent="0.25">
      <c r="A5699" s="15">
        <v>5698</v>
      </c>
      <c r="B5699" s="38">
        <v>43401</v>
      </c>
      <c r="C5699" s="38" t="s">
        <v>2116</v>
      </c>
      <c r="D5699" s="14" t="s">
        <v>100</v>
      </c>
      <c r="E5699" s="14" t="s">
        <v>84</v>
      </c>
      <c r="F5699" s="14" t="s">
        <v>88</v>
      </c>
      <c r="G5699" s="39">
        <v>9099.8135114781453</v>
      </c>
      <c r="H5699" s="38"/>
    </row>
    <row r="5700" spans="1:8" x14ac:dyDescent="0.25">
      <c r="A5700" s="15">
        <v>5699</v>
      </c>
      <c r="B5700" s="38">
        <v>43235</v>
      </c>
      <c r="C5700" s="38" t="s">
        <v>1131</v>
      </c>
      <c r="D5700" s="14" t="s">
        <v>100</v>
      </c>
      <c r="E5700" s="14" t="s">
        <v>84</v>
      </c>
      <c r="F5700" s="14" t="s">
        <v>85</v>
      </c>
      <c r="G5700" s="39">
        <v>9098.6981011057796</v>
      </c>
      <c r="H5700" s="38"/>
    </row>
    <row r="5701" spans="1:8" x14ac:dyDescent="0.25">
      <c r="A5701" s="15">
        <v>5700</v>
      </c>
      <c r="B5701" s="38">
        <v>43336</v>
      </c>
      <c r="C5701" s="38" t="s">
        <v>3311</v>
      </c>
      <c r="D5701" s="14" t="s">
        <v>100</v>
      </c>
      <c r="E5701" s="14" t="s">
        <v>90</v>
      </c>
      <c r="F5701" s="14" t="s">
        <v>88</v>
      </c>
      <c r="G5701" s="39">
        <v>9093.4486258516317</v>
      </c>
      <c r="H5701" s="38"/>
    </row>
    <row r="5702" spans="1:8" x14ac:dyDescent="0.25">
      <c r="A5702" s="15">
        <v>5701</v>
      </c>
      <c r="B5702" s="38">
        <v>43027</v>
      </c>
      <c r="C5702" s="38" t="s">
        <v>2449</v>
      </c>
      <c r="D5702" s="14" t="s">
        <v>100</v>
      </c>
      <c r="E5702" s="14" t="s">
        <v>96</v>
      </c>
      <c r="F5702" s="14" t="s">
        <v>88</v>
      </c>
      <c r="G5702" s="39">
        <v>9090.2291870125937</v>
      </c>
      <c r="H5702" s="38"/>
    </row>
    <row r="5703" spans="1:8" x14ac:dyDescent="0.25">
      <c r="A5703" s="15">
        <v>5702</v>
      </c>
      <c r="B5703" s="38">
        <v>43003</v>
      </c>
      <c r="C5703" s="38" t="s">
        <v>1314</v>
      </c>
      <c r="D5703" s="14" t="s">
        <v>100</v>
      </c>
      <c r="E5703" s="14" t="s">
        <v>96</v>
      </c>
      <c r="F5703" s="14" t="s">
        <v>88</v>
      </c>
      <c r="G5703" s="39">
        <v>9081.5833164280848</v>
      </c>
      <c r="H5703" s="38"/>
    </row>
    <row r="5704" spans="1:8" x14ac:dyDescent="0.25">
      <c r="A5704" s="15">
        <v>5703</v>
      </c>
      <c r="B5704" s="38">
        <v>42939</v>
      </c>
      <c r="C5704" s="38" t="s">
        <v>1928</v>
      </c>
      <c r="D5704" s="14" t="s">
        <v>100</v>
      </c>
      <c r="E5704" s="14" t="s">
        <v>84</v>
      </c>
      <c r="F5704" s="14" t="s">
        <v>85</v>
      </c>
      <c r="G5704" s="39">
        <v>9073.965946136499</v>
      </c>
      <c r="H5704" s="38"/>
    </row>
    <row r="5705" spans="1:8" x14ac:dyDescent="0.25">
      <c r="A5705" s="15">
        <v>5704</v>
      </c>
      <c r="B5705" s="38">
        <v>43125</v>
      </c>
      <c r="C5705" s="38" t="s">
        <v>2861</v>
      </c>
      <c r="D5705" s="14" t="s">
        <v>100</v>
      </c>
      <c r="E5705" s="14" t="s">
        <v>84</v>
      </c>
      <c r="F5705" s="14" t="s">
        <v>85</v>
      </c>
      <c r="G5705" s="39">
        <v>9061.4465858298081</v>
      </c>
      <c r="H5705" s="38"/>
    </row>
    <row r="5706" spans="1:8" x14ac:dyDescent="0.25">
      <c r="A5706" s="15">
        <v>5705</v>
      </c>
      <c r="B5706" s="38">
        <v>43355</v>
      </c>
      <c r="C5706" s="38" t="s">
        <v>1762</v>
      </c>
      <c r="D5706" s="14" t="s">
        <v>100</v>
      </c>
      <c r="E5706" s="14" t="s">
        <v>96</v>
      </c>
      <c r="F5706" s="14" t="s">
        <v>88</v>
      </c>
      <c r="G5706" s="39">
        <v>9057.0236399384085</v>
      </c>
      <c r="H5706" s="38"/>
    </row>
    <row r="5707" spans="1:8" x14ac:dyDescent="0.25">
      <c r="A5707" s="15">
        <v>5706</v>
      </c>
      <c r="B5707" s="38">
        <v>43327</v>
      </c>
      <c r="C5707" s="38" t="s">
        <v>3137</v>
      </c>
      <c r="D5707" s="14" t="s">
        <v>100</v>
      </c>
      <c r="E5707" s="14" t="s">
        <v>94</v>
      </c>
      <c r="F5707" s="14" t="s">
        <v>88</v>
      </c>
      <c r="G5707" s="39">
        <v>9049.6453976346147</v>
      </c>
      <c r="H5707" s="38"/>
    </row>
    <row r="5708" spans="1:8" x14ac:dyDescent="0.25">
      <c r="A5708" s="15">
        <v>5707</v>
      </c>
      <c r="B5708" s="38">
        <v>43080</v>
      </c>
      <c r="C5708" s="38" t="s">
        <v>2364</v>
      </c>
      <c r="D5708" s="14" t="s">
        <v>100</v>
      </c>
      <c r="E5708" s="14" t="s">
        <v>90</v>
      </c>
      <c r="F5708" s="14" t="s">
        <v>85</v>
      </c>
      <c r="G5708" s="39">
        <v>9046.905358524542</v>
      </c>
      <c r="H5708" s="38"/>
    </row>
    <row r="5709" spans="1:8" x14ac:dyDescent="0.25">
      <c r="A5709" s="15">
        <v>5708</v>
      </c>
      <c r="B5709" s="38">
        <v>43383</v>
      </c>
      <c r="C5709" s="38" t="s">
        <v>1381</v>
      </c>
      <c r="D5709" s="14" t="s">
        <v>100</v>
      </c>
      <c r="E5709" s="14" t="s">
        <v>96</v>
      </c>
      <c r="F5709" s="14" t="s">
        <v>85</v>
      </c>
      <c r="G5709" s="39">
        <v>9040.0612392974836</v>
      </c>
      <c r="H5709" s="38"/>
    </row>
    <row r="5710" spans="1:8" x14ac:dyDescent="0.25">
      <c r="A5710" s="15">
        <v>5709</v>
      </c>
      <c r="B5710" s="38">
        <v>42968</v>
      </c>
      <c r="C5710" s="38" t="s">
        <v>803</v>
      </c>
      <c r="D5710" s="14" t="s">
        <v>100</v>
      </c>
      <c r="E5710" s="14" t="s">
        <v>94</v>
      </c>
      <c r="F5710" s="14" t="s">
        <v>88</v>
      </c>
      <c r="G5710" s="39">
        <v>9038.4466891608517</v>
      </c>
      <c r="H5710" s="38"/>
    </row>
    <row r="5711" spans="1:8" x14ac:dyDescent="0.25">
      <c r="A5711" s="15">
        <v>5710</v>
      </c>
      <c r="B5711" s="38">
        <v>43163</v>
      </c>
      <c r="C5711" s="38" t="s">
        <v>3029</v>
      </c>
      <c r="D5711" s="14" t="s">
        <v>100</v>
      </c>
      <c r="E5711" s="14" t="s">
        <v>90</v>
      </c>
      <c r="F5711" s="14" t="s">
        <v>88</v>
      </c>
      <c r="G5711" s="39">
        <v>9017.6483367461642</v>
      </c>
      <c r="H5711" s="38"/>
    </row>
    <row r="5712" spans="1:8" x14ac:dyDescent="0.25">
      <c r="A5712" s="15">
        <v>5711</v>
      </c>
      <c r="B5712" s="38">
        <v>43334</v>
      </c>
      <c r="C5712" s="38" t="s">
        <v>1397</v>
      </c>
      <c r="D5712" s="14" t="s">
        <v>100</v>
      </c>
      <c r="E5712" s="14" t="s">
        <v>96</v>
      </c>
      <c r="F5712" s="14" t="s">
        <v>85</v>
      </c>
      <c r="G5712" s="39">
        <v>8998.7969793309312</v>
      </c>
      <c r="H5712" s="38"/>
    </row>
    <row r="5713" spans="1:8" x14ac:dyDescent="0.25">
      <c r="A5713" s="15">
        <v>5712</v>
      </c>
      <c r="B5713" s="38">
        <v>43157</v>
      </c>
      <c r="C5713" s="38" t="s">
        <v>1792</v>
      </c>
      <c r="D5713" s="14" t="s">
        <v>100</v>
      </c>
      <c r="E5713" s="14" t="s">
        <v>90</v>
      </c>
      <c r="F5713" s="14" t="s">
        <v>88</v>
      </c>
      <c r="G5713" s="39">
        <v>8992.270251036507</v>
      </c>
      <c r="H5713" s="38"/>
    </row>
    <row r="5714" spans="1:8" x14ac:dyDescent="0.25">
      <c r="A5714" s="15">
        <v>5713</v>
      </c>
      <c r="B5714" s="38">
        <v>43305</v>
      </c>
      <c r="C5714" s="38" t="s">
        <v>917</v>
      </c>
      <c r="D5714" s="14" t="s">
        <v>100</v>
      </c>
      <c r="E5714" s="14" t="s">
        <v>90</v>
      </c>
      <c r="F5714" s="14" t="s">
        <v>85</v>
      </c>
      <c r="G5714" s="39">
        <v>8991.2763876538083</v>
      </c>
      <c r="H5714" s="38"/>
    </row>
    <row r="5715" spans="1:8" x14ac:dyDescent="0.25">
      <c r="A5715" s="15">
        <v>5714</v>
      </c>
      <c r="B5715" s="38">
        <v>43135</v>
      </c>
      <c r="C5715" s="38" t="s">
        <v>365</v>
      </c>
      <c r="D5715" s="14" t="s">
        <v>100</v>
      </c>
      <c r="E5715" s="14" t="s">
        <v>96</v>
      </c>
      <c r="F5715" s="14" t="s">
        <v>85</v>
      </c>
      <c r="G5715" s="39">
        <v>8987.8064278090042</v>
      </c>
      <c r="H5715" s="38"/>
    </row>
    <row r="5716" spans="1:8" x14ac:dyDescent="0.25">
      <c r="A5716" s="15">
        <v>5715</v>
      </c>
      <c r="B5716" s="38">
        <v>42753</v>
      </c>
      <c r="C5716" s="38" t="s">
        <v>276</v>
      </c>
      <c r="D5716" s="14" t="s">
        <v>100</v>
      </c>
      <c r="E5716" s="14" t="s">
        <v>84</v>
      </c>
      <c r="F5716" s="14" t="s">
        <v>88</v>
      </c>
      <c r="G5716" s="39">
        <v>8975.2909435706188</v>
      </c>
      <c r="H5716" s="38"/>
    </row>
    <row r="5717" spans="1:8" x14ac:dyDescent="0.25">
      <c r="A5717" s="15">
        <v>5716</v>
      </c>
      <c r="B5717" s="38">
        <v>42746</v>
      </c>
      <c r="C5717" s="38" t="s">
        <v>188</v>
      </c>
      <c r="D5717" s="14" t="s">
        <v>100</v>
      </c>
      <c r="E5717" s="14" t="s">
        <v>104</v>
      </c>
      <c r="F5717" s="14" t="s">
        <v>88</v>
      </c>
      <c r="G5717" s="39">
        <v>8966.3125708719599</v>
      </c>
      <c r="H5717" s="38"/>
    </row>
    <row r="5718" spans="1:8" x14ac:dyDescent="0.25">
      <c r="A5718" s="15">
        <v>5717</v>
      </c>
      <c r="B5718" s="38">
        <v>42755</v>
      </c>
      <c r="C5718" s="38" t="s">
        <v>312</v>
      </c>
      <c r="D5718" s="14" t="s">
        <v>100</v>
      </c>
      <c r="E5718" s="14" t="s">
        <v>90</v>
      </c>
      <c r="F5718" s="14" t="s">
        <v>85</v>
      </c>
      <c r="G5718" s="39">
        <v>8959.2560225538073</v>
      </c>
      <c r="H5718" s="38"/>
    </row>
    <row r="5719" spans="1:8" x14ac:dyDescent="0.25">
      <c r="A5719" s="15">
        <v>5718</v>
      </c>
      <c r="B5719" s="38">
        <v>42996</v>
      </c>
      <c r="C5719" s="38" t="s">
        <v>1154</v>
      </c>
      <c r="D5719" s="14" t="s">
        <v>100</v>
      </c>
      <c r="E5719" s="14" t="s">
        <v>84</v>
      </c>
      <c r="F5719" s="14" t="s">
        <v>88</v>
      </c>
      <c r="G5719" s="39">
        <v>8953.1220664537359</v>
      </c>
      <c r="H5719" s="38"/>
    </row>
    <row r="5720" spans="1:8" x14ac:dyDescent="0.25">
      <c r="A5720" s="15">
        <v>5719</v>
      </c>
      <c r="B5720" s="38">
        <v>43325</v>
      </c>
      <c r="C5720" s="38" t="s">
        <v>2657</v>
      </c>
      <c r="D5720" s="14" t="s">
        <v>100</v>
      </c>
      <c r="E5720" s="14" t="s">
        <v>94</v>
      </c>
      <c r="F5720" s="14" t="s">
        <v>88</v>
      </c>
      <c r="G5720" s="39">
        <v>8922.7071872094948</v>
      </c>
      <c r="H5720" s="38"/>
    </row>
    <row r="5721" spans="1:8" x14ac:dyDescent="0.25">
      <c r="A5721" s="15">
        <v>5720</v>
      </c>
      <c r="B5721" s="38">
        <v>43071</v>
      </c>
      <c r="C5721" s="38" t="s">
        <v>2358</v>
      </c>
      <c r="D5721" s="14" t="s">
        <v>100</v>
      </c>
      <c r="E5721" s="14" t="s">
        <v>94</v>
      </c>
      <c r="F5721" s="14" t="s">
        <v>85</v>
      </c>
      <c r="G5721" s="39">
        <v>8916.0841500641563</v>
      </c>
      <c r="H5721" s="38"/>
    </row>
    <row r="5722" spans="1:8" x14ac:dyDescent="0.25">
      <c r="A5722" s="15">
        <v>5721</v>
      </c>
      <c r="B5722" s="38">
        <v>43284</v>
      </c>
      <c r="C5722" s="38" t="s">
        <v>3303</v>
      </c>
      <c r="D5722" s="14" t="s">
        <v>100</v>
      </c>
      <c r="E5722" s="14" t="s">
        <v>90</v>
      </c>
      <c r="F5722" s="14" t="s">
        <v>88</v>
      </c>
      <c r="G5722" s="39">
        <v>8911.5223816874441</v>
      </c>
      <c r="H5722" s="38"/>
    </row>
    <row r="5723" spans="1:8" x14ac:dyDescent="0.25">
      <c r="A5723" s="15">
        <v>5722</v>
      </c>
      <c r="B5723" s="38">
        <v>42798</v>
      </c>
      <c r="C5723" s="38" t="s">
        <v>779</v>
      </c>
      <c r="D5723" s="14" t="s">
        <v>100</v>
      </c>
      <c r="E5723" s="14" t="s">
        <v>104</v>
      </c>
      <c r="F5723" s="14" t="s">
        <v>85</v>
      </c>
      <c r="G5723" s="39">
        <v>8908.7603374864284</v>
      </c>
      <c r="H5723" s="38"/>
    </row>
    <row r="5724" spans="1:8" x14ac:dyDescent="0.25">
      <c r="A5724" s="15">
        <v>5723</v>
      </c>
      <c r="B5724" s="38">
        <v>42919</v>
      </c>
      <c r="C5724" s="38" t="s">
        <v>1796</v>
      </c>
      <c r="D5724" s="14" t="s">
        <v>100</v>
      </c>
      <c r="E5724" s="14" t="s">
        <v>84</v>
      </c>
      <c r="F5724" s="14" t="s">
        <v>88</v>
      </c>
      <c r="G5724" s="39">
        <v>8908.7315951156561</v>
      </c>
      <c r="H5724" s="38"/>
    </row>
    <row r="5725" spans="1:8" x14ac:dyDescent="0.25">
      <c r="A5725" s="15">
        <v>5724</v>
      </c>
      <c r="B5725" s="38">
        <v>43401</v>
      </c>
      <c r="C5725" s="38" t="s">
        <v>115</v>
      </c>
      <c r="D5725" s="14" t="s">
        <v>100</v>
      </c>
      <c r="E5725" s="14" t="s">
        <v>94</v>
      </c>
      <c r="F5725" s="14" t="s">
        <v>85</v>
      </c>
      <c r="G5725" s="39">
        <v>8895.6617203610331</v>
      </c>
      <c r="H5725" s="38"/>
    </row>
    <row r="5726" spans="1:8" x14ac:dyDescent="0.25">
      <c r="A5726" s="15">
        <v>5725</v>
      </c>
      <c r="B5726" s="38">
        <v>43452</v>
      </c>
      <c r="C5726" s="38" t="s">
        <v>1758</v>
      </c>
      <c r="D5726" s="14" t="s">
        <v>100</v>
      </c>
      <c r="E5726" s="14" t="s">
        <v>90</v>
      </c>
      <c r="F5726" s="14" t="s">
        <v>85</v>
      </c>
      <c r="G5726" s="39">
        <v>8885.7467330160907</v>
      </c>
      <c r="H5726" s="38"/>
    </row>
    <row r="5727" spans="1:8" x14ac:dyDescent="0.25">
      <c r="A5727" s="15">
        <v>5726</v>
      </c>
      <c r="B5727" s="38">
        <v>43008</v>
      </c>
      <c r="C5727" s="38" t="s">
        <v>1778</v>
      </c>
      <c r="D5727" s="14" t="s">
        <v>100</v>
      </c>
      <c r="E5727" s="14" t="s">
        <v>104</v>
      </c>
      <c r="F5727" s="14" t="s">
        <v>88</v>
      </c>
      <c r="G5727" s="39">
        <v>8884.9507724625619</v>
      </c>
      <c r="H5727" s="38"/>
    </row>
    <row r="5728" spans="1:8" x14ac:dyDescent="0.25">
      <c r="A5728" s="15">
        <v>5727</v>
      </c>
      <c r="B5728" s="38">
        <v>43230</v>
      </c>
      <c r="C5728" s="38" t="s">
        <v>3233</v>
      </c>
      <c r="D5728" s="14" t="s">
        <v>100</v>
      </c>
      <c r="E5728" s="14" t="s">
        <v>94</v>
      </c>
      <c r="F5728" s="14" t="s">
        <v>88</v>
      </c>
      <c r="G5728" s="39">
        <v>8875.7520089844602</v>
      </c>
      <c r="H5728" s="38"/>
    </row>
    <row r="5729" spans="1:8" x14ac:dyDescent="0.25">
      <c r="A5729" s="15">
        <v>5728</v>
      </c>
      <c r="B5729" s="38">
        <v>43228</v>
      </c>
      <c r="C5729" s="38" t="s">
        <v>3226</v>
      </c>
      <c r="D5729" s="14" t="s">
        <v>100</v>
      </c>
      <c r="E5729" s="14" t="s">
        <v>90</v>
      </c>
      <c r="F5729" s="14" t="s">
        <v>88</v>
      </c>
      <c r="G5729" s="39">
        <v>8874.6199339007508</v>
      </c>
      <c r="H5729" s="38"/>
    </row>
    <row r="5730" spans="1:8" x14ac:dyDescent="0.25">
      <c r="A5730" s="15">
        <v>5729</v>
      </c>
      <c r="B5730" s="38">
        <v>43445</v>
      </c>
      <c r="C5730" s="38" t="s">
        <v>3569</v>
      </c>
      <c r="D5730" s="14" t="s">
        <v>100</v>
      </c>
      <c r="E5730" s="14" t="s">
        <v>84</v>
      </c>
      <c r="F5730" s="14" t="s">
        <v>88</v>
      </c>
      <c r="G5730" s="39">
        <v>8868.2116357833511</v>
      </c>
      <c r="H5730" s="38"/>
    </row>
    <row r="5731" spans="1:8" x14ac:dyDescent="0.25">
      <c r="A5731" s="15">
        <v>5730</v>
      </c>
      <c r="B5731" s="38">
        <v>43368</v>
      </c>
      <c r="C5731" s="38" t="s">
        <v>2046</v>
      </c>
      <c r="D5731" s="14" t="s">
        <v>100</v>
      </c>
      <c r="E5731" s="14" t="s">
        <v>84</v>
      </c>
      <c r="F5731" s="14" t="s">
        <v>88</v>
      </c>
      <c r="G5731" s="39">
        <v>8860.5592411643665</v>
      </c>
      <c r="H5731" s="38"/>
    </row>
    <row r="5732" spans="1:8" x14ac:dyDescent="0.25">
      <c r="A5732" s="15">
        <v>5731</v>
      </c>
      <c r="B5732" s="38">
        <v>42980</v>
      </c>
      <c r="C5732" s="38" t="s">
        <v>1860</v>
      </c>
      <c r="D5732" s="14" t="s">
        <v>100</v>
      </c>
      <c r="E5732" s="14" t="s">
        <v>96</v>
      </c>
      <c r="F5732" s="14" t="s">
        <v>88</v>
      </c>
      <c r="G5732" s="39">
        <v>8853.1788216520254</v>
      </c>
      <c r="H5732" s="38"/>
    </row>
    <row r="5733" spans="1:8" x14ac:dyDescent="0.25">
      <c r="A5733" s="15">
        <v>5732</v>
      </c>
      <c r="B5733" s="38">
        <v>43183</v>
      </c>
      <c r="C5733" s="38" t="s">
        <v>606</v>
      </c>
      <c r="D5733" s="14" t="s">
        <v>100</v>
      </c>
      <c r="E5733" s="14" t="s">
        <v>94</v>
      </c>
      <c r="F5733" s="14" t="s">
        <v>85</v>
      </c>
      <c r="G5733" s="39">
        <v>8851.0150731654048</v>
      </c>
      <c r="H5733" s="38"/>
    </row>
    <row r="5734" spans="1:8" x14ac:dyDescent="0.25">
      <c r="A5734" s="15">
        <v>5733</v>
      </c>
      <c r="B5734" s="38">
        <v>43382</v>
      </c>
      <c r="C5734" s="38" t="s">
        <v>1799</v>
      </c>
      <c r="D5734" s="14" t="s">
        <v>100</v>
      </c>
      <c r="E5734" s="14" t="s">
        <v>94</v>
      </c>
      <c r="F5734" s="14" t="s">
        <v>85</v>
      </c>
      <c r="G5734" s="39">
        <v>8840.7009998834055</v>
      </c>
      <c r="H5734" s="38"/>
    </row>
    <row r="5735" spans="1:8" x14ac:dyDescent="0.25">
      <c r="A5735" s="15">
        <v>5734</v>
      </c>
      <c r="B5735" s="38">
        <v>43160</v>
      </c>
      <c r="C5735" s="38" t="s">
        <v>2257</v>
      </c>
      <c r="D5735" s="14" t="s">
        <v>100</v>
      </c>
      <c r="E5735" s="14" t="s">
        <v>84</v>
      </c>
      <c r="F5735" s="14" t="s">
        <v>85</v>
      </c>
      <c r="G5735" s="39">
        <v>8831.5529609575951</v>
      </c>
      <c r="H5735" s="38"/>
    </row>
    <row r="5736" spans="1:8" x14ac:dyDescent="0.25">
      <c r="A5736" s="15">
        <v>5735</v>
      </c>
      <c r="B5736" s="38">
        <v>43393</v>
      </c>
      <c r="C5736" s="38" t="s">
        <v>1955</v>
      </c>
      <c r="D5736" s="14" t="s">
        <v>100</v>
      </c>
      <c r="E5736" s="14" t="s">
        <v>104</v>
      </c>
      <c r="F5736" s="14" t="s">
        <v>85</v>
      </c>
      <c r="G5736" s="39">
        <v>8831.3766951609814</v>
      </c>
      <c r="H5736" s="38"/>
    </row>
    <row r="5737" spans="1:8" x14ac:dyDescent="0.25">
      <c r="A5737" s="15">
        <v>5736</v>
      </c>
      <c r="B5737" s="38">
        <v>43202</v>
      </c>
      <c r="C5737" s="38" t="s">
        <v>2429</v>
      </c>
      <c r="D5737" s="14" t="s">
        <v>100</v>
      </c>
      <c r="E5737" s="14" t="s">
        <v>96</v>
      </c>
      <c r="F5737" s="14" t="s">
        <v>88</v>
      </c>
      <c r="G5737" s="39">
        <v>8823.5508193582955</v>
      </c>
      <c r="H5737" s="38"/>
    </row>
    <row r="5738" spans="1:8" x14ac:dyDescent="0.25">
      <c r="A5738" s="15">
        <v>5737</v>
      </c>
      <c r="B5738" s="38">
        <v>42746</v>
      </c>
      <c r="C5738" s="38" t="s">
        <v>189</v>
      </c>
      <c r="D5738" s="14" t="s">
        <v>100</v>
      </c>
      <c r="E5738" s="14" t="s">
        <v>84</v>
      </c>
      <c r="F5738" s="14" t="s">
        <v>85</v>
      </c>
      <c r="G5738" s="39">
        <v>8812.3481236307452</v>
      </c>
      <c r="H5738" s="38"/>
    </row>
    <row r="5739" spans="1:8" x14ac:dyDescent="0.25">
      <c r="A5739" s="15">
        <v>5738</v>
      </c>
      <c r="B5739" s="38">
        <v>43332</v>
      </c>
      <c r="C5739" s="38" t="s">
        <v>3362</v>
      </c>
      <c r="D5739" s="14" t="s">
        <v>100</v>
      </c>
      <c r="E5739" s="14" t="s">
        <v>96</v>
      </c>
      <c r="F5739" s="14" t="s">
        <v>88</v>
      </c>
      <c r="G5739" s="39">
        <v>8812.2074069838018</v>
      </c>
      <c r="H5739" s="38"/>
    </row>
    <row r="5740" spans="1:8" x14ac:dyDescent="0.25">
      <c r="A5740" s="15">
        <v>5739</v>
      </c>
      <c r="B5740" s="38">
        <v>43467</v>
      </c>
      <c r="C5740" s="38" t="s">
        <v>2029</v>
      </c>
      <c r="D5740" s="14" t="s">
        <v>100</v>
      </c>
      <c r="E5740" s="14" t="s">
        <v>94</v>
      </c>
      <c r="F5740" s="14" t="s">
        <v>88</v>
      </c>
      <c r="G5740" s="39">
        <v>8810.3177761161751</v>
      </c>
      <c r="H5740" s="38"/>
    </row>
    <row r="5741" spans="1:8" x14ac:dyDescent="0.25">
      <c r="A5741" s="15">
        <v>5740</v>
      </c>
      <c r="B5741" s="38">
        <v>43319</v>
      </c>
      <c r="C5741" s="38" t="s">
        <v>1001</v>
      </c>
      <c r="D5741" s="14" t="s">
        <v>100</v>
      </c>
      <c r="E5741" s="14" t="s">
        <v>96</v>
      </c>
      <c r="F5741" s="14" t="s">
        <v>88</v>
      </c>
      <c r="G5741" s="39">
        <v>8808.6872341571452</v>
      </c>
      <c r="H5741" s="38"/>
    </row>
    <row r="5742" spans="1:8" x14ac:dyDescent="0.25">
      <c r="A5742" s="15">
        <v>5741</v>
      </c>
      <c r="B5742" s="38">
        <v>43021</v>
      </c>
      <c r="C5742" s="38" t="s">
        <v>920</v>
      </c>
      <c r="D5742" s="14" t="s">
        <v>100</v>
      </c>
      <c r="E5742" s="14" t="s">
        <v>104</v>
      </c>
      <c r="F5742" s="14" t="s">
        <v>88</v>
      </c>
      <c r="G5742" s="39">
        <v>8806.4878933765594</v>
      </c>
      <c r="H5742" s="38"/>
    </row>
    <row r="5743" spans="1:8" x14ac:dyDescent="0.25">
      <c r="A5743" s="15">
        <v>5742</v>
      </c>
      <c r="B5743" s="38">
        <v>43280</v>
      </c>
      <c r="C5743" s="38" t="s">
        <v>181</v>
      </c>
      <c r="D5743" s="14" t="s">
        <v>100</v>
      </c>
      <c r="E5743" s="14" t="s">
        <v>90</v>
      </c>
      <c r="F5743" s="14" t="s">
        <v>88</v>
      </c>
      <c r="G5743" s="39">
        <v>8800.3807545303916</v>
      </c>
      <c r="H5743" s="38"/>
    </row>
    <row r="5744" spans="1:8" x14ac:dyDescent="0.25">
      <c r="A5744" s="15">
        <v>5743</v>
      </c>
      <c r="B5744" s="38">
        <v>42800</v>
      </c>
      <c r="C5744" s="38" t="s">
        <v>803</v>
      </c>
      <c r="D5744" s="14" t="s">
        <v>100</v>
      </c>
      <c r="E5744" s="14" t="s">
        <v>84</v>
      </c>
      <c r="F5744" s="14" t="s">
        <v>85</v>
      </c>
      <c r="G5744" s="39">
        <v>8797.1382868889596</v>
      </c>
      <c r="H5744" s="38"/>
    </row>
    <row r="5745" spans="1:8" x14ac:dyDescent="0.25">
      <c r="A5745" s="15">
        <v>5744</v>
      </c>
      <c r="B5745" s="38">
        <v>43337</v>
      </c>
      <c r="C5745" s="38" t="s">
        <v>3152</v>
      </c>
      <c r="D5745" s="14" t="s">
        <v>100</v>
      </c>
      <c r="E5745" s="14" t="s">
        <v>104</v>
      </c>
      <c r="F5745" s="14" t="s">
        <v>88</v>
      </c>
      <c r="G5745" s="39">
        <v>8788.6388854646593</v>
      </c>
      <c r="H5745" s="38"/>
    </row>
    <row r="5746" spans="1:8" x14ac:dyDescent="0.25">
      <c r="A5746" s="15">
        <v>5745</v>
      </c>
      <c r="B5746" s="38">
        <v>43075</v>
      </c>
      <c r="C5746" s="38" t="s">
        <v>2675</v>
      </c>
      <c r="D5746" s="14" t="s">
        <v>100</v>
      </c>
      <c r="E5746" s="14" t="s">
        <v>90</v>
      </c>
      <c r="F5746" s="14" t="s">
        <v>88</v>
      </c>
      <c r="G5746" s="39">
        <v>8782.2406388972013</v>
      </c>
      <c r="H5746" s="38"/>
    </row>
    <row r="5747" spans="1:8" x14ac:dyDescent="0.25">
      <c r="A5747" s="15">
        <v>5746</v>
      </c>
      <c r="B5747" s="38">
        <v>43014</v>
      </c>
      <c r="C5747" s="38" t="s">
        <v>277</v>
      </c>
      <c r="D5747" s="14" t="s">
        <v>100</v>
      </c>
      <c r="E5747" s="14" t="s">
        <v>84</v>
      </c>
      <c r="F5747" s="14" t="s">
        <v>88</v>
      </c>
      <c r="G5747" s="39">
        <v>8779.6318709119769</v>
      </c>
      <c r="H5747" s="38"/>
    </row>
    <row r="5748" spans="1:8" x14ac:dyDescent="0.25">
      <c r="A5748" s="15">
        <v>5747</v>
      </c>
      <c r="B5748" s="38">
        <v>43347</v>
      </c>
      <c r="C5748" s="38" t="s">
        <v>1231</v>
      </c>
      <c r="D5748" s="14" t="s">
        <v>100</v>
      </c>
      <c r="E5748" s="14" t="s">
        <v>90</v>
      </c>
      <c r="F5748" s="14" t="s">
        <v>88</v>
      </c>
      <c r="G5748" s="39">
        <v>8777.0924986298614</v>
      </c>
      <c r="H5748" s="38"/>
    </row>
    <row r="5749" spans="1:8" x14ac:dyDescent="0.25">
      <c r="A5749" s="15">
        <v>5748</v>
      </c>
      <c r="B5749" s="38">
        <v>42926</v>
      </c>
      <c r="C5749" s="38" t="s">
        <v>1851</v>
      </c>
      <c r="D5749" s="14" t="s">
        <v>100</v>
      </c>
      <c r="E5749" s="14" t="s">
        <v>94</v>
      </c>
      <c r="F5749" s="14" t="s">
        <v>88</v>
      </c>
      <c r="G5749" s="39">
        <v>8775.032038167561</v>
      </c>
      <c r="H5749" s="38"/>
    </row>
    <row r="5750" spans="1:8" x14ac:dyDescent="0.25">
      <c r="A5750" s="15">
        <v>5749</v>
      </c>
      <c r="B5750" s="38">
        <v>42823</v>
      </c>
      <c r="C5750" s="38" t="s">
        <v>1017</v>
      </c>
      <c r="D5750" s="14" t="s">
        <v>100</v>
      </c>
      <c r="E5750" s="14" t="s">
        <v>84</v>
      </c>
      <c r="F5750" s="14" t="s">
        <v>85</v>
      </c>
      <c r="G5750" s="39">
        <v>8771.8376126393377</v>
      </c>
      <c r="H5750" s="38"/>
    </row>
    <row r="5751" spans="1:8" x14ac:dyDescent="0.25">
      <c r="A5751" s="15">
        <v>5750</v>
      </c>
      <c r="B5751" s="38">
        <v>43397</v>
      </c>
      <c r="C5751" s="38" t="s">
        <v>1818</v>
      </c>
      <c r="D5751" s="14" t="s">
        <v>100</v>
      </c>
      <c r="E5751" s="14" t="s">
        <v>84</v>
      </c>
      <c r="F5751" s="14" t="s">
        <v>85</v>
      </c>
      <c r="G5751" s="39">
        <v>8762.1577893009926</v>
      </c>
      <c r="H5751" s="38"/>
    </row>
    <row r="5752" spans="1:8" x14ac:dyDescent="0.25">
      <c r="A5752" s="15">
        <v>5751</v>
      </c>
      <c r="B5752" s="38">
        <v>43378</v>
      </c>
      <c r="C5752" s="38" t="s">
        <v>1426</v>
      </c>
      <c r="D5752" s="14" t="s">
        <v>100</v>
      </c>
      <c r="E5752" s="14" t="s">
        <v>84</v>
      </c>
      <c r="F5752" s="14" t="s">
        <v>85</v>
      </c>
      <c r="G5752" s="39">
        <v>8752.9132288058627</v>
      </c>
      <c r="H5752" s="38"/>
    </row>
    <row r="5753" spans="1:8" x14ac:dyDescent="0.25">
      <c r="A5753" s="15">
        <v>5752</v>
      </c>
      <c r="B5753" s="38">
        <v>43019</v>
      </c>
      <c r="C5753" s="38" t="s">
        <v>2405</v>
      </c>
      <c r="D5753" s="14" t="s">
        <v>100</v>
      </c>
      <c r="E5753" s="14" t="s">
        <v>104</v>
      </c>
      <c r="F5753" s="14" t="s">
        <v>85</v>
      </c>
      <c r="G5753" s="39">
        <v>8751.3408787600365</v>
      </c>
      <c r="H5753" s="38"/>
    </row>
    <row r="5754" spans="1:8" x14ac:dyDescent="0.25">
      <c r="A5754" s="15">
        <v>5753</v>
      </c>
      <c r="B5754" s="38">
        <v>42812</v>
      </c>
      <c r="C5754" s="38" t="s">
        <v>909</v>
      </c>
      <c r="D5754" s="14" t="s">
        <v>100</v>
      </c>
      <c r="E5754" s="14" t="s">
        <v>84</v>
      </c>
      <c r="F5754" s="14" t="s">
        <v>85</v>
      </c>
      <c r="G5754" s="39">
        <v>8751.3362648827551</v>
      </c>
      <c r="H5754" s="38"/>
    </row>
    <row r="5755" spans="1:8" x14ac:dyDescent="0.25">
      <c r="A5755" s="15">
        <v>5754</v>
      </c>
      <c r="B5755" s="38">
        <v>42773</v>
      </c>
      <c r="C5755" s="38" t="s">
        <v>516</v>
      </c>
      <c r="D5755" s="14" t="s">
        <v>100</v>
      </c>
      <c r="E5755" s="14" t="s">
        <v>84</v>
      </c>
      <c r="F5755" s="14" t="s">
        <v>88</v>
      </c>
      <c r="G5755" s="39">
        <v>8741.3275567180171</v>
      </c>
      <c r="H5755" s="38"/>
    </row>
    <row r="5756" spans="1:8" x14ac:dyDescent="0.25">
      <c r="A5756" s="15">
        <v>5755</v>
      </c>
      <c r="B5756" s="38">
        <v>42741</v>
      </c>
      <c r="C5756" s="38" t="s">
        <v>123</v>
      </c>
      <c r="D5756" s="14" t="s">
        <v>100</v>
      </c>
      <c r="E5756" s="14" t="s">
        <v>96</v>
      </c>
      <c r="F5756" s="14" t="s">
        <v>88</v>
      </c>
      <c r="G5756" s="39">
        <v>8740.0525642104458</v>
      </c>
      <c r="H5756" s="38"/>
    </row>
    <row r="5757" spans="1:8" x14ac:dyDescent="0.25">
      <c r="A5757" s="15">
        <v>5756</v>
      </c>
      <c r="B5757" s="38">
        <v>43363</v>
      </c>
      <c r="C5757" s="38" t="s">
        <v>3303</v>
      </c>
      <c r="D5757" s="14" t="s">
        <v>100</v>
      </c>
      <c r="E5757" s="14" t="s">
        <v>90</v>
      </c>
      <c r="F5757" s="14" t="s">
        <v>88</v>
      </c>
      <c r="G5757" s="39">
        <v>8737.8642695538238</v>
      </c>
      <c r="H5757" s="38"/>
    </row>
    <row r="5758" spans="1:8" x14ac:dyDescent="0.25">
      <c r="A5758" s="15">
        <v>5757</v>
      </c>
      <c r="B5758" s="38">
        <v>43197</v>
      </c>
      <c r="C5758" s="38" t="s">
        <v>2189</v>
      </c>
      <c r="D5758" s="14" t="s">
        <v>100</v>
      </c>
      <c r="E5758" s="14" t="s">
        <v>94</v>
      </c>
      <c r="F5758" s="14" t="s">
        <v>88</v>
      </c>
      <c r="G5758" s="39">
        <v>8736.3563225751768</v>
      </c>
      <c r="H5758" s="38"/>
    </row>
    <row r="5759" spans="1:8" x14ac:dyDescent="0.25">
      <c r="A5759" s="15">
        <v>5758</v>
      </c>
      <c r="B5759" s="38">
        <v>42998</v>
      </c>
      <c r="C5759" s="38" t="s">
        <v>2292</v>
      </c>
      <c r="D5759" s="14" t="s">
        <v>100</v>
      </c>
      <c r="E5759" s="14" t="s">
        <v>104</v>
      </c>
      <c r="F5759" s="14" t="s">
        <v>88</v>
      </c>
      <c r="G5759" s="39">
        <v>8728.9699931783016</v>
      </c>
      <c r="H5759" s="38"/>
    </row>
    <row r="5760" spans="1:8" x14ac:dyDescent="0.25">
      <c r="A5760" s="15">
        <v>5759</v>
      </c>
      <c r="B5760" s="38">
        <v>43293</v>
      </c>
      <c r="C5760" s="38" t="s">
        <v>2220</v>
      </c>
      <c r="D5760" s="14" t="s">
        <v>100</v>
      </c>
      <c r="E5760" s="14" t="s">
        <v>90</v>
      </c>
      <c r="F5760" s="14" t="s">
        <v>85</v>
      </c>
      <c r="G5760" s="39">
        <v>8716.5021595211747</v>
      </c>
      <c r="H5760" s="38"/>
    </row>
    <row r="5761" spans="1:8" x14ac:dyDescent="0.25">
      <c r="A5761" s="15">
        <v>5760</v>
      </c>
      <c r="B5761" s="38">
        <v>42999</v>
      </c>
      <c r="C5761" s="38" t="s">
        <v>826</v>
      </c>
      <c r="D5761" s="14" t="s">
        <v>100</v>
      </c>
      <c r="E5761" s="14" t="s">
        <v>94</v>
      </c>
      <c r="F5761" s="14" t="s">
        <v>85</v>
      </c>
      <c r="G5761" s="39">
        <v>8706.9145807745281</v>
      </c>
      <c r="H5761" s="38"/>
    </row>
    <row r="5762" spans="1:8" x14ac:dyDescent="0.25">
      <c r="A5762" s="15">
        <v>5761</v>
      </c>
      <c r="B5762" s="38">
        <v>43255</v>
      </c>
      <c r="C5762" s="38" t="s">
        <v>1147</v>
      </c>
      <c r="D5762" s="14" t="s">
        <v>100</v>
      </c>
      <c r="E5762" s="14" t="s">
        <v>94</v>
      </c>
      <c r="F5762" s="14" t="s">
        <v>85</v>
      </c>
      <c r="G5762" s="39">
        <v>8703.9173560742674</v>
      </c>
      <c r="H5762" s="38"/>
    </row>
    <row r="5763" spans="1:8" x14ac:dyDescent="0.25">
      <c r="A5763" s="15">
        <v>5762</v>
      </c>
      <c r="B5763" s="38">
        <v>43322</v>
      </c>
      <c r="C5763" s="38" t="s">
        <v>3002</v>
      </c>
      <c r="D5763" s="14" t="s">
        <v>100</v>
      </c>
      <c r="E5763" s="14" t="s">
        <v>96</v>
      </c>
      <c r="F5763" s="14" t="s">
        <v>85</v>
      </c>
      <c r="G5763" s="39">
        <v>8703.7467889323871</v>
      </c>
      <c r="H5763" s="38"/>
    </row>
    <row r="5764" spans="1:8" x14ac:dyDescent="0.25">
      <c r="A5764" s="15">
        <v>5763</v>
      </c>
      <c r="B5764" s="38">
        <v>43460</v>
      </c>
      <c r="C5764" s="38" t="s">
        <v>3503</v>
      </c>
      <c r="D5764" s="14" t="s">
        <v>100</v>
      </c>
      <c r="E5764" s="14" t="s">
        <v>96</v>
      </c>
      <c r="F5764" s="14" t="s">
        <v>88</v>
      </c>
      <c r="G5764" s="39">
        <v>8698.0761345237534</v>
      </c>
      <c r="H5764" s="38"/>
    </row>
    <row r="5765" spans="1:8" x14ac:dyDescent="0.25">
      <c r="A5765" s="15">
        <v>5764</v>
      </c>
      <c r="B5765" s="38">
        <v>43457</v>
      </c>
      <c r="C5765" s="38" t="s">
        <v>792</v>
      </c>
      <c r="D5765" s="14" t="s">
        <v>100</v>
      </c>
      <c r="E5765" s="14" t="s">
        <v>104</v>
      </c>
      <c r="F5765" s="14" t="s">
        <v>85</v>
      </c>
      <c r="G5765" s="39">
        <v>8697.1193327356723</v>
      </c>
      <c r="H5765" s="38"/>
    </row>
    <row r="5766" spans="1:8" x14ac:dyDescent="0.25">
      <c r="A5766" s="15">
        <v>5765</v>
      </c>
      <c r="B5766" s="38">
        <v>42851</v>
      </c>
      <c r="C5766" s="38" t="s">
        <v>716</v>
      </c>
      <c r="D5766" s="14" t="s">
        <v>100</v>
      </c>
      <c r="E5766" s="14" t="s">
        <v>84</v>
      </c>
      <c r="F5766" s="14" t="s">
        <v>85</v>
      </c>
      <c r="G5766" s="39">
        <v>8688.5012095267921</v>
      </c>
      <c r="H5766" s="38"/>
    </row>
    <row r="5767" spans="1:8" x14ac:dyDescent="0.25">
      <c r="A5767" s="15">
        <v>5766</v>
      </c>
      <c r="B5767" s="38">
        <v>43443</v>
      </c>
      <c r="C5767" s="38" t="s">
        <v>554</v>
      </c>
      <c r="D5767" s="14" t="s">
        <v>100</v>
      </c>
      <c r="E5767" s="14" t="s">
        <v>90</v>
      </c>
      <c r="F5767" s="14" t="s">
        <v>85</v>
      </c>
      <c r="G5767" s="39">
        <v>8685.1931709790497</v>
      </c>
      <c r="H5767" s="38"/>
    </row>
    <row r="5768" spans="1:8" x14ac:dyDescent="0.25">
      <c r="A5768" s="15">
        <v>5767</v>
      </c>
      <c r="B5768" s="38">
        <v>43412</v>
      </c>
      <c r="C5768" s="38" t="s">
        <v>2698</v>
      </c>
      <c r="D5768" s="14" t="s">
        <v>100</v>
      </c>
      <c r="E5768" s="14" t="s">
        <v>90</v>
      </c>
      <c r="F5768" s="14" t="s">
        <v>88</v>
      </c>
      <c r="G5768" s="39">
        <v>8684.0804502756982</v>
      </c>
      <c r="H5768" s="38"/>
    </row>
    <row r="5769" spans="1:8" x14ac:dyDescent="0.25">
      <c r="A5769" s="15">
        <v>5768</v>
      </c>
      <c r="B5769" s="38">
        <v>43354</v>
      </c>
      <c r="C5769" s="38" t="s">
        <v>3279</v>
      </c>
      <c r="D5769" s="14" t="s">
        <v>100</v>
      </c>
      <c r="E5769" s="14" t="s">
        <v>94</v>
      </c>
      <c r="F5769" s="14" t="s">
        <v>85</v>
      </c>
      <c r="G5769" s="39">
        <v>8683.6466173570461</v>
      </c>
      <c r="H5769" s="38"/>
    </row>
    <row r="5770" spans="1:8" x14ac:dyDescent="0.25">
      <c r="A5770" s="15">
        <v>5769</v>
      </c>
      <c r="B5770" s="38">
        <v>43346</v>
      </c>
      <c r="C5770" s="38" t="s">
        <v>2593</v>
      </c>
      <c r="D5770" s="14" t="s">
        <v>100</v>
      </c>
      <c r="E5770" s="14" t="s">
        <v>84</v>
      </c>
      <c r="F5770" s="14" t="s">
        <v>85</v>
      </c>
      <c r="G5770" s="39">
        <v>8681.231090594576</v>
      </c>
      <c r="H5770" s="38"/>
    </row>
    <row r="5771" spans="1:8" x14ac:dyDescent="0.25">
      <c r="A5771" s="15">
        <v>5770</v>
      </c>
      <c r="B5771" s="38">
        <v>43364</v>
      </c>
      <c r="C5771" s="38" t="s">
        <v>1426</v>
      </c>
      <c r="D5771" s="14" t="s">
        <v>100</v>
      </c>
      <c r="E5771" s="14" t="s">
        <v>90</v>
      </c>
      <c r="F5771" s="14" t="s">
        <v>85</v>
      </c>
      <c r="G5771" s="39">
        <v>8675.7566708289269</v>
      </c>
      <c r="H5771" s="38"/>
    </row>
    <row r="5772" spans="1:8" x14ac:dyDescent="0.25">
      <c r="A5772" s="15">
        <v>5771</v>
      </c>
      <c r="B5772" s="38">
        <v>43230</v>
      </c>
      <c r="C5772" s="38" t="s">
        <v>274</v>
      </c>
      <c r="D5772" s="14" t="s">
        <v>100</v>
      </c>
      <c r="E5772" s="14" t="s">
        <v>96</v>
      </c>
      <c r="F5772" s="14" t="s">
        <v>88</v>
      </c>
      <c r="G5772" s="39">
        <v>8671.4932574453414</v>
      </c>
      <c r="H5772" s="38"/>
    </row>
    <row r="5773" spans="1:8" x14ac:dyDescent="0.25">
      <c r="A5773" s="15">
        <v>5772</v>
      </c>
      <c r="B5773" s="38">
        <v>43083</v>
      </c>
      <c r="C5773" s="38" t="s">
        <v>1279</v>
      </c>
      <c r="D5773" s="14" t="s">
        <v>100</v>
      </c>
      <c r="E5773" s="14" t="s">
        <v>96</v>
      </c>
      <c r="F5773" s="14" t="s">
        <v>85</v>
      </c>
      <c r="G5773" s="39">
        <v>8660.3593224820761</v>
      </c>
      <c r="H5773" s="38"/>
    </row>
    <row r="5774" spans="1:8" x14ac:dyDescent="0.25">
      <c r="A5774" s="15">
        <v>5773</v>
      </c>
      <c r="B5774" s="38">
        <v>43331</v>
      </c>
      <c r="C5774" s="38" t="s">
        <v>913</v>
      </c>
      <c r="D5774" s="14" t="s">
        <v>100</v>
      </c>
      <c r="E5774" s="14" t="s">
        <v>94</v>
      </c>
      <c r="F5774" s="14" t="s">
        <v>85</v>
      </c>
      <c r="G5774" s="39">
        <v>8650.2443786714102</v>
      </c>
      <c r="H5774" s="38"/>
    </row>
    <row r="5775" spans="1:8" x14ac:dyDescent="0.25">
      <c r="A5775" s="15">
        <v>5774</v>
      </c>
      <c r="B5775" s="38">
        <v>43141</v>
      </c>
      <c r="C5775" s="38" t="s">
        <v>2326</v>
      </c>
      <c r="D5775" s="14" t="s">
        <v>100</v>
      </c>
      <c r="E5775" s="14" t="s">
        <v>90</v>
      </c>
      <c r="F5775" s="14" t="s">
        <v>85</v>
      </c>
      <c r="G5775" s="39">
        <v>8637.5487226380374</v>
      </c>
      <c r="H5775" s="38"/>
    </row>
    <row r="5776" spans="1:8" x14ac:dyDescent="0.25">
      <c r="A5776" s="15">
        <v>5775</v>
      </c>
      <c r="B5776" s="38">
        <v>43415</v>
      </c>
      <c r="C5776" s="38" t="s">
        <v>2137</v>
      </c>
      <c r="D5776" s="14" t="s">
        <v>100</v>
      </c>
      <c r="E5776" s="14" t="s">
        <v>90</v>
      </c>
      <c r="F5776" s="14" t="s">
        <v>88</v>
      </c>
      <c r="G5776" s="39">
        <v>8627.8143431596291</v>
      </c>
      <c r="H5776" s="38"/>
    </row>
    <row r="5777" spans="1:8" x14ac:dyDescent="0.25">
      <c r="A5777" s="15">
        <v>5776</v>
      </c>
      <c r="B5777" s="38">
        <v>43002</v>
      </c>
      <c r="C5777" s="38" t="s">
        <v>2315</v>
      </c>
      <c r="D5777" s="14" t="s">
        <v>100</v>
      </c>
      <c r="E5777" s="14" t="s">
        <v>94</v>
      </c>
      <c r="F5777" s="14" t="s">
        <v>85</v>
      </c>
      <c r="G5777" s="39">
        <v>8621.0743689278497</v>
      </c>
      <c r="H5777" s="38"/>
    </row>
    <row r="5778" spans="1:8" x14ac:dyDescent="0.25">
      <c r="A5778" s="15">
        <v>5777</v>
      </c>
      <c r="B5778" s="38">
        <v>43149</v>
      </c>
      <c r="C5778" s="38" t="s">
        <v>2971</v>
      </c>
      <c r="D5778" s="14" t="s">
        <v>100</v>
      </c>
      <c r="E5778" s="14" t="s">
        <v>94</v>
      </c>
      <c r="F5778" s="14" t="s">
        <v>85</v>
      </c>
      <c r="G5778" s="39">
        <v>8618.5697130496501</v>
      </c>
      <c r="H5778" s="38"/>
    </row>
    <row r="5779" spans="1:8" x14ac:dyDescent="0.25">
      <c r="A5779" s="15">
        <v>5778</v>
      </c>
      <c r="B5779" s="38">
        <v>42936</v>
      </c>
      <c r="C5779" s="38" t="s">
        <v>1911</v>
      </c>
      <c r="D5779" s="14" t="s">
        <v>100</v>
      </c>
      <c r="E5779" s="14" t="s">
        <v>94</v>
      </c>
      <c r="F5779" s="14" t="s">
        <v>85</v>
      </c>
      <c r="G5779" s="39">
        <v>8616.5718243756928</v>
      </c>
      <c r="H5779" s="38"/>
    </row>
    <row r="5780" spans="1:8" x14ac:dyDescent="0.25">
      <c r="A5780" s="15">
        <v>5779</v>
      </c>
      <c r="B5780" s="38">
        <v>43092</v>
      </c>
      <c r="C5780" s="38" t="s">
        <v>2727</v>
      </c>
      <c r="D5780" s="14" t="s">
        <v>100</v>
      </c>
      <c r="E5780" s="14" t="s">
        <v>96</v>
      </c>
      <c r="F5780" s="14" t="s">
        <v>88</v>
      </c>
      <c r="G5780" s="39">
        <v>8598.4329862034701</v>
      </c>
      <c r="H5780" s="38"/>
    </row>
    <row r="5781" spans="1:8" x14ac:dyDescent="0.25">
      <c r="A5781" s="15">
        <v>5780</v>
      </c>
      <c r="B5781" s="38">
        <v>43012</v>
      </c>
      <c r="C5781" s="38" t="s">
        <v>691</v>
      </c>
      <c r="D5781" s="14" t="s">
        <v>100</v>
      </c>
      <c r="E5781" s="14" t="s">
        <v>90</v>
      </c>
      <c r="F5781" s="14" t="s">
        <v>88</v>
      </c>
      <c r="G5781" s="39">
        <v>8597.6116490999884</v>
      </c>
      <c r="H5781" s="38"/>
    </row>
    <row r="5782" spans="1:8" x14ac:dyDescent="0.25">
      <c r="A5782" s="15">
        <v>5781</v>
      </c>
      <c r="B5782" s="38">
        <v>43267</v>
      </c>
      <c r="C5782" s="38" t="s">
        <v>1644</v>
      </c>
      <c r="D5782" s="14" t="s">
        <v>100</v>
      </c>
      <c r="E5782" s="14" t="s">
        <v>104</v>
      </c>
      <c r="F5782" s="14" t="s">
        <v>85</v>
      </c>
      <c r="G5782" s="39">
        <v>8596.7704557068428</v>
      </c>
      <c r="H5782" s="38"/>
    </row>
    <row r="5783" spans="1:8" x14ac:dyDescent="0.25">
      <c r="A5783" s="15">
        <v>5782</v>
      </c>
      <c r="B5783" s="38">
        <v>42865</v>
      </c>
      <c r="C5783" s="38" t="s">
        <v>1385</v>
      </c>
      <c r="D5783" s="14" t="s">
        <v>100</v>
      </c>
      <c r="E5783" s="14" t="s">
        <v>90</v>
      </c>
      <c r="F5783" s="14" t="s">
        <v>88</v>
      </c>
      <c r="G5783" s="39">
        <v>8590.9901503795481</v>
      </c>
      <c r="H5783" s="38"/>
    </row>
    <row r="5784" spans="1:8" x14ac:dyDescent="0.25">
      <c r="A5784" s="15">
        <v>5783</v>
      </c>
      <c r="B5784" s="38">
        <v>42999</v>
      </c>
      <c r="C5784" s="38" t="s">
        <v>2296</v>
      </c>
      <c r="D5784" s="14" t="s">
        <v>100</v>
      </c>
      <c r="E5784" s="14" t="s">
        <v>104</v>
      </c>
      <c r="F5784" s="14" t="s">
        <v>88</v>
      </c>
      <c r="G5784" s="39">
        <v>8587.8822324676294</v>
      </c>
      <c r="H5784" s="38"/>
    </row>
    <row r="5785" spans="1:8" x14ac:dyDescent="0.25">
      <c r="A5785" s="15">
        <v>5784</v>
      </c>
      <c r="B5785" s="38">
        <v>43236</v>
      </c>
      <c r="C5785" s="38" t="s">
        <v>1696</v>
      </c>
      <c r="D5785" s="14" t="s">
        <v>100</v>
      </c>
      <c r="E5785" s="14" t="s">
        <v>96</v>
      </c>
      <c r="F5785" s="14" t="s">
        <v>88</v>
      </c>
      <c r="G5785" s="39">
        <v>8580.7280390636352</v>
      </c>
      <c r="H5785" s="38"/>
    </row>
    <row r="5786" spans="1:8" x14ac:dyDescent="0.25">
      <c r="A5786" s="15">
        <v>5785</v>
      </c>
      <c r="B5786" s="38">
        <v>43001</v>
      </c>
      <c r="C5786" s="38" t="s">
        <v>2303</v>
      </c>
      <c r="D5786" s="14" t="s">
        <v>100</v>
      </c>
      <c r="E5786" s="14" t="s">
        <v>90</v>
      </c>
      <c r="F5786" s="14" t="s">
        <v>88</v>
      </c>
      <c r="G5786" s="39">
        <v>8579.6739141714243</v>
      </c>
      <c r="H5786" s="38"/>
    </row>
    <row r="5787" spans="1:8" x14ac:dyDescent="0.25">
      <c r="A5787" s="15">
        <v>5786</v>
      </c>
      <c r="B5787" s="38">
        <v>43085</v>
      </c>
      <c r="C5787" s="38" t="s">
        <v>2707</v>
      </c>
      <c r="D5787" s="14" t="s">
        <v>100</v>
      </c>
      <c r="E5787" s="14" t="s">
        <v>94</v>
      </c>
      <c r="F5787" s="14" t="s">
        <v>88</v>
      </c>
      <c r="G5787" s="39">
        <v>8574.5354601012132</v>
      </c>
      <c r="H5787" s="38"/>
    </row>
    <row r="5788" spans="1:8" x14ac:dyDescent="0.25">
      <c r="A5788" s="15">
        <v>5787</v>
      </c>
      <c r="B5788" s="38">
        <v>43395</v>
      </c>
      <c r="C5788" s="38" t="s">
        <v>3232</v>
      </c>
      <c r="D5788" s="14" t="s">
        <v>100</v>
      </c>
      <c r="E5788" s="14" t="s">
        <v>90</v>
      </c>
      <c r="F5788" s="14" t="s">
        <v>85</v>
      </c>
      <c r="G5788" s="39">
        <v>8570.3423683949404</v>
      </c>
      <c r="H5788" s="38"/>
    </row>
    <row r="5789" spans="1:8" x14ac:dyDescent="0.25">
      <c r="A5789" s="15">
        <v>5788</v>
      </c>
      <c r="B5789" s="38">
        <v>43130</v>
      </c>
      <c r="C5789" s="38" t="s">
        <v>2602</v>
      </c>
      <c r="D5789" s="14" t="s">
        <v>100</v>
      </c>
      <c r="E5789" s="14" t="s">
        <v>104</v>
      </c>
      <c r="F5789" s="14" t="s">
        <v>85</v>
      </c>
      <c r="G5789" s="39">
        <v>8563.1530250597716</v>
      </c>
      <c r="H5789" s="38"/>
    </row>
    <row r="5790" spans="1:8" x14ac:dyDescent="0.25">
      <c r="A5790" s="15">
        <v>5789</v>
      </c>
      <c r="B5790" s="38">
        <v>42742</v>
      </c>
      <c r="C5790" s="38" t="s">
        <v>139</v>
      </c>
      <c r="D5790" s="14" t="s">
        <v>100</v>
      </c>
      <c r="E5790" s="14" t="s">
        <v>84</v>
      </c>
      <c r="F5790" s="14" t="s">
        <v>85</v>
      </c>
      <c r="G5790" s="39">
        <v>8555.0067101182576</v>
      </c>
      <c r="H5790" s="38"/>
    </row>
    <row r="5791" spans="1:8" x14ac:dyDescent="0.25">
      <c r="A5791" s="15">
        <v>5790</v>
      </c>
      <c r="B5791" s="38">
        <v>43234</v>
      </c>
      <c r="C5791" s="38" t="s">
        <v>2281</v>
      </c>
      <c r="D5791" s="14" t="s">
        <v>100</v>
      </c>
      <c r="E5791" s="14" t="s">
        <v>104</v>
      </c>
      <c r="F5791" s="14" t="s">
        <v>88</v>
      </c>
      <c r="G5791" s="39">
        <v>8524.1566009092076</v>
      </c>
      <c r="H5791" s="38"/>
    </row>
    <row r="5792" spans="1:8" x14ac:dyDescent="0.25">
      <c r="A5792" s="15">
        <v>5791</v>
      </c>
      <c r="B5792" s="38">
        <v>42948</v>
      </c>
      <c r="C5792" s="38" t="s">
        <v>1990</v>
      </c>
      <c r="D5792" s="14" t="s">
        <v>100</v>
      </c>
      <c r="E5792" s="14" t="s">
        <v>104</v>
      </c>
      <c r="F5792" s="14" t="s">
        <v>85</v>
      </c>
      <c r="G5792" s="39">
        <v>8522.0287665076739</v>
      </c>
      <c r="H5792" s="38"/>
    </row>
    <row r="5793" spans="1:8" x14ac:dyDescent="0.25">
      <c r="A5793" s="15">
        <v>5792</v>
      </c>
      <c r="B5793" s="38">
        <v>43168</v>
      </c>
      <c r="C5793" s="38" t="s">
        <v>189</v>
      </c>
      <c r="D5793" s="14" t="s">
        <v>100</v>
      </c>
      <c r="E5793" s="14" t="s">
        <v>104</v>
      </c>
      <c r="F5793" s="14" t="s">
        <v>88</v>
      </c>
      <c r="G5793" s="39">
        <v>8518.9778059432265</v>
      </c>
      <c r="H5793" s="38"/>
    </row>
    <row r="5794" spans="1:8" x14ac:dyDescent="0.25">
      <c r="A5794" s="15">
        <v>5793</v>
      </c>
      <c r="B5794" s="38">
        <v>43397</v>
      </c>
      <c r="C5794" s="38" t="s">
        <v>3158</v>
      </c>
      <c r="D5794" s="14" t="s">
        <v>100</v>
      </c>
      <c r="E5794" s="14" t="s">
        <v>104</v>
      </c>
      <c r="F5794" s="14" t="s">
        <v>85</v>
      </c>
      <c r="G5794" s="39">
        <v>8516.9983895345977</v>
      </c>
      <c r="H5794" s="38"/>
    </row>
    <row r="5795" spans="1:8" x14ac:dyDescent="0.25">
      <c r="A5795" s="15">
        <v>5794</v>
      </c>
      <c r="B5795" s="38">
        <v>43214</v>
      </c>
      <c r="C5795" s="38" t="s">
        <v>921</v>
      </c>
      <c r="D5795" s="14" t="s">
        <v>100</v>
      </c>
      <c r="E5795" s="14" t="s">
        <v>84</v>
      </c>
      <c r="F5795" s="14" t="s">
        <v>88</v>
      </c>
      <c r="G5795" s="39">
        <v>8511.5389757929261</v>
      </c>
      <c r="H5795" s="38"/>
    </row>
    <row r="5796" spans="1:8" x14ac:dyDescent="0.25">
      <c r="A5796" s="15">
        <v>5795</v>
      </c>
      <c r="B5796" s="38">
        <v>43458</v>
      </c>
      <c r="C5796" s="38" t="s">
        <v>3580</v>
      </c>
      <c r="D5796" s="14" t="s">
        <v>100</v>
      </c>
      <c r="E5796" s="14" t="s">
        <v>104</v>
      </c>
      <c r="F5796" s="14" t="s">
        <v>85</v>
      </c>
      <c r="G5796" s="39">
        <v>8492.182683684674</v>
      </c>
      <c r="H5796" s="38"/>
    </row>
    <row r="5797" spans="1:8" x14ac:dyDescent="0.25">
      <c r="A5797" s="15">
        <v>5796</v>
      </c>
      <c r="B5797" s="38">
        <v>43314</v>
      </c>
      <c r="C5797" s="38" t="s">
        <v>1976</v>
      </c>
      <c r="D5797" s="14" t="s">
        <v>100</v>
      </c>
      <c r="E5797" s="14" t="s">
        <v>90</v>
      </c>
      <c r="F5797" s="14" t="s">
        <v>88</v>
      </c>
      <c r="G5797" s="39">
        <v>8490.8884969416231</v>
      </c>
      <c r="H5797" s="38"/>
    </row>
    <row r="5798" spans="1:8" x14ac:dyDescent="0.25">
      <c r="A5798" s="15">
        <v>5797</v>
      </c>
      <c r="B5798" s="38">
        <v>42905</v>
      </c>
      <c r="C5798" s="38" t="s">
        <v>1711</v>
      </c>
      <c r="D5798" s="14" t="s">
        <v>100</v>
      </c>
      <c r="E5798" s="14" t="s">
        <v>96</v>
      </c>
      <c r="F5798" s="14" t="s">
        <v>85</v>
      </c>
      <c r="G5798" s="39">
        <v>8486.3107352009811</v>
      </c>
      <c r="H5798" s="38"/>
    </row>
    <row r="5799" spans="1:8" x14ac:dyDescent="0.25">
      <c r="A5799" s="15">
        <v>5798</v>
      </c>
      <c r="B5799" s="38">
        <v>42990</v>
      </c>
      <c r="C5799" s="38" t="s">
        <v>1689</v>
      </c>
      <c r="D5799" s="14" t="s">
        <v>100</v>
      </c>
      <c r="E5799" s="14" t="s">
        <v>104</v>
      </c>
      <c r="F5799" s="14" t="s">
        <v>85</v>
      </c>
      <c r="G5799" s="39">
        <v>8479.5999692333298</v>
      </c>
      <c r="H5799" s="38"/>
    </row>
    <row r="5800" spans="1:8" x14ac:dyDescent="0.25">
      <c r="A5800" s="15">
        <v>5799</v>
      </c>
      <c r="B5800" s="38">
        <v>43288</v>
      </c>
      <c r="C5800" s="38" t="s">
        <v>1860</v>
      </c>
      <c r="D5800" s="14" t="s">
        <v>100</v>
      </c>
      <c r="E5800" s="14" t="s">
        <v>104</v>
      </c>
      <c r="F5800" s="14" t="s">
        <v>88</v>
      </c>
      <c r="G5800" s="39">
        <v>8477.5938351471759</v>
      </c>
      <c r="H5800" s="38"/>
    </row>
    <row r="5801" spans="1:8" x14ac:dyDescent="0.25">
      <c r="A5801" s="15">
        <v>5800</v>
      </c>
      <c r="B5801" s="38">
        <v>43255</v>
      </c>
      <c r="C5801" s="38" t="s">
        <v>3301</v>
      </c>
      <c r="D5801" s="14" t="s">
        <v>100</v>
      </c>
      <c r="E5801" s="14" t="s">
        <v>104</v>
      </c>
      <c r="F5801" s="14" t="s">
        <v>88</v>
      </c>
      <c r="G5801" s="39">
        <v>8475.5751845093891</v>
      </c>
      <c r="H5801" s="38"/>
    </row>
    <row r="5802" spans="1:8" x14ac:dyDescent="0.25">
      <c r="A5802" s="15">
        <v>5801</v>
      </c>
      <c r="B5802" s="38">
        <v>43205</v>
      </c>
      <c r="C5802" s="38" t="s">
        <v>384</v>
      </c>
      <c r="D5802" s="14" t="s">
        <v>100</v>
      </c>
      <c r="E5802" s="14" t="s">
        <v>90</v>
      </c>
      <c r="F5802" s="14" t="s">
        <v>85</v>
      </c>
      <c r="G5802" s="39">
        <v>8466.081188705175</v>
      </c>
      <c r="H5802" s="38"/>
    </row>
    <row r="5803" spans="1:8" x14ac:dyDescent="0.25">
      <c r="A5803" s="15">
        <v>5802</v>
      </c>
      <c r="B5803" s="38">
        <v>43178</v>
      </c>
      <c r="C5803" s="38" t="s">
        <v>1219</v>
      </c>
      <c r="D5803" s="14" t="s">
        <v>100</v>
      </c>
      <c r="E5803" s="14" t="s">
        <v>94</v>
      </c>
      <c r="F5803" s="14" t="s">
        <v>88</v>
      </c>
      <c r="G5803" s="39">
        <v>8464.9969015463121</v>
      </c>
      <c r="H5803" s="38"/>
    </row>
    <row r="5804" spans="1:8" x14ac:dyDescent="0.25">
      <c r="A5804" s="15">
        <v>5803</v>
      </c>
      <c r="B5804" s="38">
        <v>43348</v>
      </c>
      <c r="C5804" s="38" t="s">
        <v>2044</v>
      </c>
      <c r="D5804" s="14" t="s">
        <v>100</v>
      </c>
      <c r="E5804" s="14" t="s">
        <v>94</v>
      </c>
      <c r="F5804" s="14" t="s">
        <v>88</v>
      </c>
      <c r="G5804" s="39">
        <v>8460.203976253797</v>
      </c>
      <c r="H5804" s="38"/>
    </row>
    <row r="5805" spans="1:8" x14ac:dyDescent="0.25">
      <c r="A5805" s="15">
        <v>5804</v>
      </c>
      <c r="B5805" s="38">
        <v>43176</v>
      </c>
      <c r="C5805" s="38" t="s">
        <v>274</v>
      </c>
      <c r="D5805" s="14" t="s">
        <v>100</v>
      </c>
      <c r="E5805" s="14" t="s">
        <v>84</v>
      </c>
      <c r="F5805" s="14" t="s">
        <v>85</v>
      </c>
      <c r="G5805" s="39">
        <v>8458.0940537674323</v>
      </c>
      <c r="H5805" s="38"/>
    </row>
    <row r="5806" spans="1:8" x14ac:dyDescent="0.25">
      <c r="A5806" s="15">
        <v>5805</v>
      </c>
      <c r="B5806" s="38">
        <v>43429</v>
      </c>
      <c r="C5806" s="38" t="s">
        <v>2561</v>
      </c>
      <c r="D5806" s="14" t="s">
        <v>100</v>
      </c>
      <c r="E5806" s="14" t="s">
        <v>84</v>
      </c>
      <c r="F5806" s="14" t="s">
        <v>88</v>
      </c>
      <c r="G5806" s="39">
        <v>8455.514894277323</v>
      </c>
      <c r="H5806" s="38"/>
    </row>
    <row r="5807" spans="1:8" x14ac:dyDescent="0.25">
      <c r="A5807" s="15">
        <v>5806</v>
      </c>
      <c r="B5807" s="38">
        <v>43299</v>
      </c>
      <c r="C5807" s="38" t="s">
        <v>202</v>
      </c>
      <c r="D5807" s="14" t="s">
        <v>100</v>
      </c>
      <c r="E5807" s="14" t="s">
        <v>94</v>
      </c>
      <c r="F5807" s="14" t="s">
        <v>88</v>
      </c>
      <c r="G5807" s="39">
        <v>8452.7829915472485</v>
      </c>
      <c r="H5807" s="38"/>
    </row>
    <row r="5808" spans="1:8" x14ac:dyDescent="0.25">
      <c r="A5808" s="15">
        <v>5807</v>
      </c>
      <c r="B5808" s="38">
        <v>43335</v>
      </c>
      <c r="C5808" s="38" t="s">
        <v>3264</v>
      </c>
      <c r="D5808" s="14" t="s">
        <v>100</v>
      </c>
      <c r="E5808" s="14" t="s">
        <v>104</v>
      </c>
      <c r="F5808" s="14" t="s">
        <v>88</v>
      </c>
      <c r="G5808" s="39">
        <v>8447.6024258594152</v>
      </c>
      <c r="H5808" s="38"/>
    </row>
    <row r="5809" spans="1:8" x14ac:dyDescent="0.25">
      <c r="A5809" s="15">
        <v>5808</v>
      </c>
      <c r="B5809" s="38">
        <v>43291</v>
      </c>
      <c r="C5809" s="38" t="s">
        <v>2314</v>
      </c>
      <c r="D5809" s="14" t="s">
        <v>100</v>
      </c>
      <c r="E5809" s="14" t="s">
        <v>104</v>
      </c>
      <c r="F5809" s="14" t="s">
        <v>85</v>
      </c>
      <c r="G5809" s="39">
        <v>8447.0178020687945</v>
      </c>
      <c r="H5809" s="38"/>
    </row>
    <row r="5810" spans="1:8" x14ac:dyDescent="0.25">
      <c r="A5810" s="15">
        <v>5809</v>
      </c>
      <c r="B5810" s="38">
        <v>43280</v>
      </c>
      <c r="C5810" s="38" t="s">
        <v>834</v>
      </c>
      <c r="D5810" s="14" t="s">
        <v>100</v>
      </c>
      <c r="E5810" s="14" t="s">
        <v>96</v>
      </c>
      <c r="F5810" s="14" t="s">
        <v>88</v>
      </c>
      <c r="G5810" s="39">
        <v>8444.9256076679267</v>
      </c>
      <c r="H5810" s="38"/>
    </row>
    <row r="5811" spans="1:8" x14ac:dyDescent="0.25">
      <c r="A5811" s="15">
        <v>5810</v>
      </c>
      <c r="B5811" s="38">
        <v>43424</v>
      </c>
      <c r="C5811" s="38" t="s">
        <v>3186</v>
      </c>
      <c r="D5811" s="14" t="s">
        <v>100</v>
      </c>
      <c r="E5811" s="14" t="s">
        <v>94</v>
      </c>
      <c r="F5811" s="14" t="s">
        <v>88</v>
      </c>
      <c r="G5811" s="39">
        <v>8432.3615514751473</v>
      </c>
      <c r="H5811" s="38"/>
    </row>
    <row r="5812" spans="1:8" x14ac:dyDescent="0.25">
      <c r="A5812" s="15">
        <v>5811</v>
      </c>
      <c r="B5812" s="38">
        <v>42967</v>
      </c>
      <c r="C5812" s="38" t="s">
        <v>1608</v>
      </c>
      <c r="D5812" s="14" t="s">
        <v>100</v>
      </c>
      <c r="E5812" s="14" t="s">
        <v>90</v>
      </c>
      <c r="F5812" s="14" t="s">
        <v>88</v>
      </c>
      <c r="G5812" s="39">
        <v>8427.2512552621338</v>
      </c>
      <c r="H5812" s="38"/>
    </row>
    <row r="5813" spans="1:8" x14ac:dyDescent="0.25">
      <c r="A5813" s="15">
        <v>5812</v>
      </c>
      <c r="B5813" s="38">
        <v>43255</v>
      </c>
      <c r="C5813" s="38" t="s">
        <v>1917</v>
      </c>
      <c r="D5813" s="14" t="s">
        <v>100</v>
      </c>
      <c r="E5813" s="14" t="s">
        <v>94</v>
      </c>
      <c r="F5813" s="14" t="s">
        <v>88</v>
      </c>
      <c r="G5813" s="39">
        <v>8426.0166455223516</v>
      </c>
      <c r="H5813" s="38"/>
    </row>
    <row r="5814" spans="1:8" x14ac:dyDescent="0.25">
      <c r="A5814" s="15">
        <v>5813</v>
      </c>
      <c r="B5814" s="38">
        <v>43365</v>
      </c>
      <c r="C5814" s="38" t="s">
        <v>1966</v>
      </c>
      <c r="D5814" s="14" t="s">
        <v>100</v>
      </c>
      <c r="E5814" s="14" t="s">
        <v>94</v>
      </c>
      <c r="F5814" s="14" t="s">
        <v>85</v>
      </c>
      <c r="G5814" s="39">
        <v>8424.8909515029918</v>
      </c>
      <c r="H5814" s="38"/>
    </row>
    <row r="5815" spans="1:8" x14ac:dyDescent="0.25">
      <c r="A5815" s="15">
        <v>5814</v>
      </c>
      <c r="B5815" s="38">
        <v>43274</v>
      </c>
      <c r="C5815" s="38" t="s">
        <v>657</v>
      </c>
      <c r="D5815" s="14" t="s">
        <v>100</v>
      </c>
      <c r="E5815" s="14" t="s">
        <v>94</v>
      </c>
      <c r="F5815" s="14" t="s">
        <v>85</v>
      </c>
      <c r="G5815" s="39">
        <v>8421.908411439008</v>
      </c>
      <c r="H5815" s="38"/>
    </row>
    <row r="5816" spans="1:8" x14ac:dyDescent="0.25">
      <c r="A5816" s="15">
        <v>5815</v>
      </c>
      <c r="B5816" s="38">
        <v>43366</v>
      </c>
      <c r="C5816" s="38" t="s">
        <v>680</v>
      </c>
      <c r="D5816" s="14" t="s">
        <v>100</v>
      </c>
      <c r="E5816" s="14" t="s">
        <v>104</v>
      </c>
      <c r="F5816" s="14" t="s">
        <v>88</v>
      </c>
      <c r="G5816" s="39">
        <v>8418.2800871975815</v>
      </c>
      <c r="H5816" s="38"/>
    </row>
    <row r="5817" spans="1:8" x14ac:dyDescent="0.25">
      <c r="A5817" s="15">
        <v>5816</v>
      </c>
      <c r="B5817" s="38">
        <v>43461</v>
      </c>
      <c r="C5817" s="38" t="s">
        <v>2593</v>
      </c>
      <c r="D5817" s="14" t="s">
        <v>100</v>
      </c>
      <c r="E5817" s="14" t="s">
        <v>96</v>
      </c>
      <c r="F5817" s="14" t="s">
        <v>88</v>
      </c>
      <c r="G5817" s="39">
        <v>8403.4458711746374</v>
      </c>
      <c r="H5817" s="38"/>
    </row>
    <row r="5818" spans="1:8" x14ac:dyDescent="0.25">
      <c r="A5818" s="15">
        <v>5817</v>
      </c>
      <c r="B5818" s="38">
        <v>42835</v>
      </c>
      <c r="C5818" s="38" t="s">
        <v>1135</v>
      </c>
      <c r="D5818" s="14" t="s">
        <v>100</v>
      </c>
      <c r="E5818" s="14" t="s">
        <v>90</v>
      </c>
      <c r="F5818" s="14" t="s">
        <v>85</v>
      </c>
      <c r="G5818" s="39">
        <v>8402.805933162861</v>
      </c>
      <c r="H5818" s="38"/>
    </row>
    <row r="5819" spans="1:8" x14ac:dyDescent="0.25">
      <c r="A5819" s="15">
        <v>5818</v>
      </c>
      <c r="B5819" s="38">
        <v>42816</v>
      </c>
      <c r="C5819" s="38" t="s">
        <v>761</v>
      </c>
      <c r="D5819" s="14" t="s">
        <v>100</v>
      </c>
      <c r="E5819" s="14" t="s">
        <v>96</v>
      </c>
      <c r="F5819" s="14" t="s">
        <v>88</v>
      </c>
      <c r="G5819" s="39">
        <v>8385.2896520785653</v>
      </c>
      <c r="H5819" s="38"/>
    </row>
    <row r="5820" spans="1:8" x14ac:dyDescent="0.25">
      <c r="A5820" s="15">
        <v>5819</v>
      </c>
      <c r="B5820" s="38">
        <v>43282</v>
      </c>
      <c r="C5820" s="38" t="s">
        <v>814</v>
      </c>
      <c r="D5820" s="14" t="s">
        <v>100</v>
      </c>
      <c r="E5820" s="14" t="s">
        <v>96</v>
      </c>
      <c r="F5820" s="14" t="s">
        <v>85</v>
      </c>
      <c r="G5820" s="39">
        <v>8374.9339753325876</v>
      </c>
      <c r="H5820" s="38"/>
    </row>
    <row r="5821" spans="1:8" x14ac:dyDescent="0.25">
      <c r="A5821" s="15">
        <v>5820</v>
      </c>
      <c r="B5821" s="38">
        <v>43059</v>
      </c>
      <c r="C5821" s="38" t="s">
        <v>2562</v>
      </c>
      <c r="D5821" s="14" t="s">
        <v>100</v>
      </c>
      <c r="E5821" s="14" t="s">
        <v>96</v>
      </c>
      <c r="F5821" s="14" t="s">
        <v>85</v>
      </c>
      <c r="G5821" s="39">
        <v>8372.5471871514219</v>
      </c>
      <c r="H5821" s="38"/>
    </row>
    <row r="5822" spans="1:8" x14ac:dyDescent="0.25">
      <c r="A5822" s="15">
        <v>5821</v>
      </c>
      <c r="B5822" s="38">
        <v>43181</v>
      </c>
      <c r="C5822" s="38" t="s">
        <v>1345</v>
      </c>
      <c r="D5822" s="14" t="s">
        <v>100</v>
      </c>
      <c r="E5822" s="14" t="s">
        <v>94</v>
      </c>
      <c r="F5822" s="14" t="s">
        <v>88</v>
      </c>
      <c r="G5822" s="39">
        <v>8370.7052442683234</v>
      </c>
      <c r="H5822" s="38"/>
    </row>
    <row r="5823" spans="1:8" x14ac:dyDescent="0.25">
      <c r="A5823" s="15">
        <v>5822</v>
      </c>
      <c r="B5823" s="38">
        <v>43079</v>
      </c>
      <c r="C5823" s="38" t="s">
        <v>2690</v>
      </c>
      <c r="D5823" s="14" t="s">
        <v>100</v>
      </c>
      <c r="E5823" s="14" t="s">
        <v>104</v>
      </c>
      <c r="F5823" s="14" t="s">
        <v>88</v>
      </c>
      <c r="G5823" s="39">
        <v>8354.1645620440031</v>
      </c>
      <c r="H5823" s="38"/>
    </row>
    <row r="5824" spans="1:8" x14ac:dyDescent="0.25">
      <c r="A5824" s="15">
        <v>5823</v>
      </c>
      <c r="B5824" s="38">
        <v>43220</v>
      </c>
      <c r="C5824" s="38" t="s">
        <v>764</v>
      </c>
      <c r="D5824" s="14" t="s">
        <v>100</v>
      </c>
      <c r="E5824" s="14" t="s">
        <v>104</v>
      </c>
      <c r="F5824" s="14" t="s">
        <v>88</v>
      </c>
      <c r="G5824" s="39">
        <v>8351.9462864632897</v>
      </c>
      <c r="H5824" s="38"/>
    </row>
    <row r="5825" spans="1:8" x14ac:dyDescent="0.25">
      <c r="A5825" s="15">
        <v>5824</v>
      </c>
      <c r="B5825" s="38">
        <v>42858</v>
      </c>
      <c r="C5825" s="38" t="s">
        <v>249</v>
      </c>
      <c r="D5825" s="14" t="s">
        <v>100</v>
      </c>
      <c r="E5825" s="14" t="s">
        <v>84</v>
      </c>
      <c r="F5825" s="14" t="s">
        <v>88</v>
      </c>
      <c r="G5825" s="39">
        <v>8351.7492934097772</v>
      </c>
      <c r="H5825" s="38"/>
    </row>
    <row r="5826" spans="1:8" x14ac:dyDescent="0.25">
      <c r="A5826" s="15">
        <v>5825</v>
      </c>
      <c r="B5826" s="38">
        <v>42813</v>
      </c>
      <c r="C5826" s="38" t="s">
        <v>916</v>
      </c>
      <c r="D5826" s="14" t="s">
        <v>100</v>
      </c>
      <c r="E5826" s="14" t="s">
        <v>96</v>
      </c>
      <c r="F5826" s="14" t="s">
        <v>85</v>
      </c>
      <c r="G5826" s="39">
        <v>8347.1618328578952</v>
      </c>
      <c r="H5826" s="38"/>
    </row>
    <row r="5827" spans="1:8" x14ac:dyDescent="0.25">
      <c r="A5827" s="15">
        <v>5826</v>
      </c>
      <c r="B5827" s="38">
        <v>43350</v>
      </c>
      <c r="C5827" s="38" t="s">
        <v>3009</v>
      </c>
      <c r="D5827" s="14" t="s">
        <v>100</v>
      </c>
      <c r="E5827" s="14" t="s">
        <v>104</v>
      </c>
      <c r="F5827" s="14" t="s">
        <v>85</v>
      </c>
      <c r="G5827" s="39">
        <v>8337.6923074915539</v>
      </c>
      <c r="H5827" s="38"/>
    </row>
    <row r="5828" spans="1:8" x14ac:dyDescent="0.25">
      <c r="A5828" s="15">
        <v>5827</v>
      </c>
      <c r="B5828" s="38">
        <v>43433</v>
      </c>
      <c r="C5828" s="38" t="s">
        <v>1980</v>
      </c>
      <c r="D5828" s="14" t="s">
        <v>100</v>
      </c>
      <c r="E5828" s="14" t="s">
        <v>104</v>
      </c>
      <c r="F5828" s="14" t="s">
        <v>88</v>
      </c>
      <c r="G5828" s="39">
        <v>8325.0063971744257</v>
      </c>
      <c r="H5828" s="38"/>
    </row>
    <row r="5829" spans="1:8" x14ac:dyDescent="0.25">
      <c r="A5829" s="15">
        <v>5828</v>
      </c>
      <c r="B5829" s="38">
        <v>42805</v>
      </c>
      <c r="C5829" s="38" t="s">
        <v>846</v>
      </c>
      <c r="D5829" s="14" t="s">
        <v>100</v>
      </c>
      <c r="E5829" s="14" t="s">
        <v>104</v>
      </c>
      <c r="F5829" s="14" t="s">
        <v>88</v>
      </c>
      <c r="G5829" s="39">
        <v>8322.6266922000796</v>
      </c>
      <c r="H5829" s="38"/>
    </row>
    <row r="5830" spans="1:8" x14ac:dyDescent="0.25">
      <c r="A5830" s="15">
        <v>5829</v>
      </c>
      <c r="B5830" s="38">
        <v>42946</v>
      </c>
      <c r="C5830" s="38" t="s">
        <v>1979</v>
      </c>
      <c r="D5830" s="14" t="s">
        <v>100</v>
      </c>
      <c r="E5830" s="14" t="s">
        <v>90</v>
      </c>
      <c r="F5830" s="14" t="s">
        <v>85</v>
      </c>
      <c r="G5830" s="39">
        <v>8313.3368521026478</v>
      </c>
      <c r="H5830" s="38"/>
    </row>
    <row r="5831" spans="1:8" x14ac:dyDescent="0.25">
      <c r="A5831" s="15">
        <v>5830</v>
      </c>
      <c r="B5831" s="38">
        <v>42859</v>
      </c>
      <c r="C5831" s="38" t="s">
        <v>1335</v>
      </c>
      <c r="D5831" s="14" t="s">
        <v>100</v>
      </c>
      <c r="E5831" s="14" t="s">
        <v>90</v>
      </c>
      <c r="F5831" s="14" t="s">
        <v>85</v>
      </c>
      <c r="G5831" s="39">
        <v>8311.8481851188953</v>
      </c>
      <c r="H5831" s="38"/>
    </row>
    <row r="5832" spans="1:8" x14ac:dyDescent="0.25">
      <c r="A5832" s="15">
        <v>5831</v>
      </c>
      <c r="B5832" s="38">
        <v>42793</v>
      </c>
      <c r="C5832" s="38" t="s">
        <v>612</v>
      </c>
      <c r="D5832" s="14" t="s">
        <v>100</v>
      </c>
      <c r="E5832" s="14" t="s">
        <v>90</v>
      </c>
      <c r="F5832" s="14" t="s">
        <v>85</v>
      </c>
      <c r="G5832" s="39">
        <v>8310.6505376120367</v>
      </c>
      <c r="H5832" s="38"/>
    </row>
    <row r="5833" spans="1:8" x14ac:dyDescent="0.25">
      <c r="A5833" s="15">
        <v>5832</v>
      </c>
      <c r="B5833" s="38">
        <v>43351</v>
      </c>
      <c r="C5833" s="38" t="s">
        <v>3469</v>
      </c>
      <c r="D5833" s="14" t="s">
        <v>100</v>
      </c>
      <c r="E5833" s="14" t="s">
        <v>94</v>
      </c>
      <c r="F5833" s="14" t="s">
        <v>88</v>
      </c>
      <c r="G5833" s="39">
        <v>8309.3269022237018</v>
      </c>
      <c r="H5833" s="38"/>
    </row>
    <row r="5834" spans="1:8" x14ac:dyDescent="0.25">
      <c r="A5834" s="15">
        <v>5833</v>
      </c>
      <c r="B5834" s="38">
        <v>42774</v>
      </c>
      <c r="C5834" s="38" t="s">
        <v>526</v>
      </c>
      <c r="D5834" s="14" t="s">
        <v>100</v>
      </c>
      <c r="E5834" s="14" t="s">
        <v>94</v>
      </c>
      <c r="F5834" s="14" t="s">
        <v>88</v>
      </c>
      <c r="G5834" s="39">
        <v>8297.4602447240704</v>
      </c>
      <c r="H5834" s="38"/>
    </row>
    <row r="5835" spans="1:8" x14ac:dyDescent="0.25">
      <c r="A5835" s="15">
        <v>5834</v>
      </c>
      <c r="B5835" s="38">
        <v>43442</v>
      </c>
      <c r="C5835" s="38" t="s">
        <v>150</v>
      </c>
      <c r="D5835" s="14" t="s">
        <v>100</v>
      </c>
      <c r="E5835" s="14" t="s">
        <v>104</v>
      </c>
      <c r="F5835" s="14" t="s">
        <v>88</v>
      </c>
      <c r="G5835" s="39">
        <v>8294.9117827866339</v>
      </c>
      <c r="H5835" s="38"/>
    </row>
    <row r="5836" spans="1:8" x14ac:dyDescent="0.25">
      <c r="A5836" s="15">
        <v>5835</v>
      </c>
      <c r="B5836" s="38">
        <v>43269</v>
      </c>
      <c r="C5836" s="38" t="s">
        <v>2868</v>
      </c>
      <c r="D5836" s="14" t="s">
        <v>100</v>
      </c>
      <c r="E5836" s="14" t="s">
        <v>84</v>
      </c>
      <c r="F5836" s="14" t="s">
        <v>88</v>
      </c>
      <c r="G5836" s="39">
        <v>8285.57635897414</v>
      </c>
      <c r="H5836" s="38"/>
    </row>
    <row r="5837" spans="1:8" x14ac:dyDescent="0.25">
      <c r="A5837" s="15">
        <v>5836</v>
      </c>
      <c r="B5837" s="38">
        <v>43420</v>
      </c>
      <c r="C5837" s="38" t="s">
        <v>1148</v>
      </c>
      <c r="D5837" s="14" t="s">
        <v>100</v>
      </c>
      <c r="E5837" s="14" t="s">
        <v>104</v>
      </c>
      <c r="F5837" s="14" t="s">
        <v>88</v>
      </c>
      <c r="G5837" s="39">
        <v>8278.0179271336347</v>
      </c>
      <c r="H5837" s="38"/>
    </row>
    <row r="5838" spans="1:8" x14ac:dyDescent="0.25">
      <c r="A5838" s="15">
        <v>5837</v>
      </c>
      <c r="B5838" s="38">
        <v>43128</v>
      </c>
      <c r="C5838" s="38" t="s">
        <v>2844</v>
      </c>
      <c r="D5838" s="14" t="s">
        <v>100</v>
      </c>
      <c r="E5838" s="14" t="s">
        <v>96</v>
      </c>
      <c r="F5838" s="14" t="s">
        <v>88</v>
      </c>
      <c r="G5838" s="39">
        <v>8271.3509303129485</v>
      </c>
      <c r="H5838" s="38"/>
    </row>
    <row r="5839" spans="1:8" x14ac:dyDescent="0.25">
      <c r="A5839" s="15">
        <v>5838</v>
      </c>
      <c r="B5839" s="38">
        <v>43423</v>
      </c>
      <c r="C5839" s="38" t="s">
        <v>510</v>
      </c>
      <c r="D5839" s="14" t="s">
        <v>100</v>
      </c>
      <c r="E5839" s="14" t="s">
        <v>94</v>
      </c>
      <c r="F5839" s="14" t="s">
        <v>85</v>
      </c>
      <c r="G5839" s="39">
        <v>8267.1188342802143</v>
      </c>
      <c r="H5839" s="38"/>
    </row>
    <row r="5840" spans="1:8" x14ac:dyDescent="0.25">
      <c r="A5840" s="15">
        <v>5839</v>
      </c>
      <c r="B5840" s="38">
        <v>43013</v>
      </c>
      <c r="C5840" s="38" t="s">
        <v>1778</v>
      </c>
      <c r="D5840" s="14" t="s">
        <v>100</v>
      </c>
      <c r="E5840" s="14" t="s">
        <v>104</v>
      </c>
      <c r="F5840" s="14" t="s">
        <v>88</v>
      </c>
      <c r="G5840" s="39">
        <v>8264.6245869185641</v>
      </c>
      <c r="H5840" s="38"/>
    </row>
    <row r="5841" spans="1:8" x14ac:dyDescent="0.25">
      <c r="A5841" s="15">
        <v>5840</v>
      </c>
      <c r="B5841" s="38">
        <v>43008</v>
      </c>
      <c r="C5841" s="38" t="s">
        <v>1463</v>
      </c>
      <c r="D5841" s="14" t="s">
        <v>100</v>
      </c>
      <c r="E5841" s="14" t="s">
        <v>104</v>
      </c>
      <c r="F5841" s="14" t="s">
        <v>88</v>
      </c>
      <c r="G5841" s="39">
        <v>8252.213249743716</v>
      </c>
      <c r="H5841" s="38"/>
    </row>
    <row r="5842" spans="1:8" x14ac:dyDescent="0.25">
      <c r="A5842" s="15">
        <v>5841</v>
      </c>
      <c r="B5842" s="38">
        <v>42873</v>
      </c>
      <c r="C5842" s="38" t="s">
        <v>1442</v>
      </c>
      <c r="D5842" s="14" t="s">
        <v>100</v>
      </c>
      <c r="E5842" s="14" t="s">
        <v>94</v>
      </c>
      <c r="F5842" s="14" t="s">
        <v>85</v>
      </c>
      <c r="G5842" s="39">
        <v>8250.872506636686</v>
      </c>
      <c r="H5842" s="38"/>
    </row>
    <row r="5843" spans="1:8" x14ac:dyDescent="0.25">
      <c r="A5843" s="15">
        <v>5842</v>
      </c>
      <c r="B5843" s="38">
        <v>43271</v>
      </c>
      <c r="C5843" s="38" t="s">
        <v>1513</v>
      </c>
      <c r="D5843" s="14" t="s">
        <v>100</v>
      </c>
      <c r="E5843" s="14" t="s">
        <v>104</v>
      </c>
      <c r="F5843" s="14" t="s">
        <v>85</v>
      </c>
      <c r="G5843" s="39">
        <v>8247.5604314107186</v>
      </c>
      <c r="H5843" s="38"/>
    </row>
    <row r="5844" spans="1:8" x14ac:dyDescent="0.25">
      <c r="A5844" s="15">
        <v>5843</v>
      </c>
      <c r="B5844" s="38">
        <v>42856</v>
      </c>
      <c r="C5844" s="38" t="s">
        <v>956</v>
      </c>
      <c r="D5844" s="14" t="s">
        <v>100</v>
      </c>
      <c r="E5844" s="14" t="s">
        <v>104</v>
      </c>
      <c r="F5844" s="14" t="s">
        <v>85</v>
      </c>
      <c r="G5844" s="39">
        <v>8245.0142599169903</v>
      </c>
      <c r="H5844" s="38"/>
    </row>
    <row r="5845" spans="1:8" x14ac:dyDescent="0.25">
      <c r="A5845" s="15">
        <v>5844</v>
      </c>
      <c r="B5845" s="38">
        <v>43030</v>
      </c>
      <c r="C5845" s="38" t="s">
        <v>2471</v>
      </c>
      <c r="D5845" s="14" t="s">
        <v>100</v>
      </c>
      <c r="E5845" s="14" t="s">
        <v>96</v>
      </c>
      <c r="F5845" s="14" t="s">
        <v>85</v>
      </c>
      <c r="G5845" s="39">
        <v>8243.4799271618758</v>
      </c>
      <c r="H5845" s="38"/>
    </row>
    <row r="5846" spans="1:8" x14ac:dyDescent="0.25">
      <c r="A5846" s="15">
        <v>5845</v>
      </c>
      <c r="B5846" s="38">
        <v>43174</v>
      </c>
      <c r="C5846" s="38" t="s">
        <v>2649</v>
      </c>
      <c r="D5846" s="14" t="s">
        <v>100</v>
      </c>
      <c r="E5846" s="14" t="s">
        <v>96</v>
      </c>
      <c r="F5846" s="14" t="s">
        <v>88</v>
      </c>
      <c r="G5846" s="39">
        <v>8240.076951512885</v>
      </c>
      <c r="H5846" s="38"/>
    </row>
    <row r="5847" spans="1:8" x14ac:dyDescent="0.25">
      <c r="A5847" s="15">
        <v>5846</v>
      </c>
      <c r="B5847" s="38">
        <v>42742</v>
      </c>
      <c r="C5847" s="38" t="s">
        <v>140</v>
      </c>
      <c r="D5847" s="14" t="s">
        <v>100</v>
      </c>
      <c r="E5847" s="14" t="s">
        <v>84</v>
      </c>
      <c r="F5847" s="14" t="s">
        <v>88</v>
      </c>
      <c r="G5847" s="39">
        <v>8238.9375477649355</v>
      </c>
      <c r="H5847" s="38"/>
    </row>
    <row r="5848" spans="1:8" x14ac:dyDescent="0.25">
      <c r="A5848" s="15">
        <v>5847</v>
      </c>
      <c r="B5848" s="38">
        <v>43156</v>
      </c>
      <c r="C5848" s="38" t="s">
        <v>152</v>
      </c>
      <c r="D5848" s="14" t="s">
        <v>100</v>
      </c>
      <c r="E5848" s="14" t="s">
        <v>84</v>
      </c>
      <c r="F5848" s="14" t="s">
        <v>85</v>
      </c>
      <c r="G5848" s="39">
        <v>8232.2105950465648</v>
      </c>
      <c r="H5848" s="38"/>
    </row>
    <row r="5849" spans="1:8" x14ac:dyDescent="0.25">
      <c r="A5849" s="15">
        <v>5848</v>
      </c>
      <c r="B5849" s="38">
        <v>43364</v>
      </c>
      <c r="C5849" s="38" t="s">
        <v>2822</v>
      </c>
      <c r="D5849" s="14" t="s">
        <v>100</v>
      </c>
      <c r="E5849" s="14" t="s">
        <v>96</v>
      </c>
      <c r="F5849" s="14" t="s">
        <v>85</v>
      </c>
      <c r="G5849" s="39">
        <v>8226.0212496114182</v>
      </c>
      <c r="H5849" s="38"/>
    </row>
    <row r="5850" spans="1:8" x14ac:dyDescent="0.25">
      <c r="A5850" s="15">
        <v>5849</v>
      </c>
      <c r="B5850" s="38">
        <v>43169</v>
      </c>
      <c r="C5850" s="38" t="s">
        <v>2764</v>
      </c>
      <c r="D5850" s="14" t="s">
        <v>100</v>
      </c>
      <c r="E5850" s="14" t="s">
        <v>94</v>
      </c>
      <c r="F5850" s="14" t="s">
        <v>88</v>
      </c>
      <c r="G5850" s="39">
        <v>8215.9944463412394</v>
      </c>
      <c r="H5850" s="38"/>
    </row>
    <row r="5851" spans="1:8" x14ac:dyDescent="0.25">
      <c r="A5851" s="15">
        <v>5850</v>
      </c>
      <c r="B5851" s="38">
        <v>43280</v>
      </c>
      <c r="C5851" s="38" t="s">
        <v>3355</v>
      </c>
      <c r="D5851" s="14" t="s">
        <v>100</v>
      </c>
      <c r="E5851" s="14" t="s">
        <v>90</v>
      </c>
      <c r="F5851" s="14" t="s">
        <v>85</v>
      </c>
      <c r="G5851" s="39">
        <v>8201.1189317065928</v>
      </c>
      <c r="H5851" s="38"/>
    </row>
    <row r="5852" spans="1:8" x14ac:dyDescent="0.25">
      <c r="A5852" s="15">
        <v>5851</v>
      </c>
      <c r="B5852" s="38">
        <v>43333</v>
      </c>
      <c r="C5852" s="38" t="s">
        <v>1624</v>
      </c>
      <c r="D5852" s="14" t="s">
        <v>100</v>
      </c>
      <c r="E5852" s="14" t="s">
        <v>84</v>
      </c>
      <c r="F5852" s="14" t="s">
        <v>88</v>
      </c>
      <c r="G5852" s="39">
        <v>8196.5162206523037</v>
      </c>
      <c r="H5852" s="38"/>
    </row>
    <row r="5853" spans="1:8" x14ac:dyDescent="0.25">
      <c r="A5853" s="15">
        <v>5852</v>
      </c>
      <c r="B5853" s="38">
        <v>42993</v>
      </c>
      <c r="C5853" s="38" t="s">
        <v>2266</v>
      </c>
      <c r="D5853" s="14" t="s">
        <v>100</v>
      </c>
      <c r="E5853" s="14" t="s">
        <v>90</v>
      </c>
      <c r="F5853" s="14" t="s">
        <v>85</v>
      </c>
      <c r="G5853" s="39">
        <v>8193.8819261202534</v>
      </c>
      <c r="H5853" s="38"/>
    </row>
    <row r="5854" spans="1:8" x14ac:dyDescent="0.25">
      <c r="A5854" s="15">
        <v>5853</v>
      </c>
      <c r="B5854" s="38">
        <v>43100</v>
      </c>
      <c r="C5854" s="38" t="s">
        <v>1401</v>
      </c>
      <c r="D5854" s="14" t="s">
        <v>100</v>
      </c>
      <c r="E5854" s="14" t="s">
        <v>94</v>
      </c>
      <c r="F5854" s="14" t="s">
        <v>85</v>
      </c>
      <c r="G5854" s="39">
        <v>8180.9631743951131</v>
      </c>
      <c r="H5854" s="38"/>
    </row>
    <row r="5855" spans="1:8" x14ac:dyDescent="0.25">
      <c r="A5855" s="15">
        <v>5854</v>
      </c>
      <c r="B5855" s="38">
        <v>42756</v>
      </c>
      <c r="C5855" s="38" t="s">
        <v>324</v>
      </c>
      <c r="D5855" s="14" t="s">
        <v>100</v>
      </c>
      <c r="E5855" s="14" t="s">
        <v>94</v>
      </c>
      <c r="F5855" s="14" t="s">
        <v>88</v>
      </c>
      <c r="G5855" s="39">
        <v>8174.4380349576122</v>
      </c>
      <c r="H5855" s="38"/>
    </row>
    <row r="5856" spans="1:8" x14ac:dyDescent="0.25">
      <c r="A5856" s="15">
        <v>5855</v>
      </c>
      <c r="B5856" s="38">
        <v>42891</v>
      </c>
      <c r="C5856" s="38" t="s">
        <v>1589</v>
      </c>
      <c r="D5856" s="14" t="s">
        <v>100</v>
      </c>
      <c r="E5856" s="14" t="s">
        <v>94</v>
      </c>
      <c r="F5856" s="14" t="s">
        <v>88</v>
      </c>
      <c r="G5856" s="39">
        <v>8171.1217482449356</v>
      </c>
      <c r="H5856" s="38"/>
    </row>
    <row r="5857" spans="1:8" x14ac:dyDescent="0.25">
      <c r="A5857" s="15">
        <v>5856</v>
      </c>
      <c r="B5857" s="38">
        <v>42923</v>
      </c>
      <c r="C5857" s="38" t="s">
        <v>1099</v>
      </c>
      <c r="D5857" s="14" t="s">
        <v>100</v>
      </c>
      <c r="E5857" s="14" t="s">
        <v>90</v>
      </c>
      <c r="F5857" s="14" t="s">
        <v>85</v>
      </c>
      <c r="G5857" s="39">
        <v>8154.2913891729904</v>
      </c>
      <c r="H5857" s="38"/>
    </row>
    <row r="5858" spans="1:8" x14ac:dyDescent="0.25">
      <c r="A5858" s="15">
        <v>5857</v>
      </c>
      <c r="B5858" s="38">
        <v>43363</v>
      </c>
      <c r="C5858" s="38" t="s">
        <v>691</v>
      </c>
      <c r="D5858" s="14" t="s">
        <v>100</v>
      </c>
      <c r="E5858" s="14" t="s">
        <v>84</v>
      </c>
      <c r="F5858" s="14" t="s">
        <v>88</v>
      </c>
      <c r="G5858" s="39">
        <v>8152.0506054825892</v>
      </c>
      <c r="H5858" s="38"/>
    </row>
    <row r="5859" spans="1:8" x14ac:dyDescent="0.25">
      <c r="A5859" s="15">
        <v>5858</v>
      </c>
      <c r="B5859" s="38">
        <v>43445</v>
      </c>
      <c r="C5859" s="38" t="s">
        <v>3380</v>
      </c>
      <c r="D5859" s="14" t="s">
        <v>100</v>
      </c>
      <c r="E5859" s="14" t="s">
        <v>96</v>
      </c>
      <c r="F5859" s="14" t="s">
        <v>88</v>
      </c>
      <c r="G5859" s="39">
        <v>8140.1825261266113</v>
      </c>
      <c r="H5859" s="38"/>
    </row>
    <row r="5860" spans="1:8" x14ac:dyDescent="0.25">
      <c r="A5860" s="15">
        <v>5859</v>
      </c>
      <c r="B5860" s="38">
        <v>43408</v>
      </c>
      <c r="C5860" s="38" t="s">
        <v>3386</v>
      </c>
      <c r="D5860" s="14" t="s">
        <v>100</v>
      </c>
      <c r="E5860" s="14" t="s">
        <v>96</v>
      </c>
      <c r="F5860" s="14" t="s">
        <v>85</v>
      </c>
      <c r="G5860" s="39">
        <v>8130.2303220449039</v>
      </c>
      <c r="H5860" s="38"/>
    </row>
    <row r="5861" spans="1:8" x14ac:dyDescent="0.25">
      <c r="A5861" s="15">
        <v>5860</v>
      </c>
      <c r="B5861" s="38">
        <v>43348</v>
      </c>
      <c r="C5861" s="38" t="s">
        <v>1339</v>
      </c>
      <c r="D5861" s="14" t="s">
        <v>100</v>
      </c>
      <c r="E5861" s="14" t="s">
        <v>84</v>
      </c>
      <c r="F5861" s="14" t="s">
        <v>88</v>
      </c>
      <c r="G5861" s="39">
        <v>8126.169531067967</v>
      </c>
      <c r="H5861" s="38"/>
    </row>
    <row r="5862" spans="1:8" x14ac:dyDescent="0.25">
      <c r="A5862" s="15">
        <v>5861</v>
      </c>
      <c r="B5862" s="38">
        <v>43002</v>
      </c>
      <c r="C5862" s="38" t="s">
        <v>2316</v>
      </c>
      <c r="D5862" s="14" t="s">
        <v>100</v>
      </c>
      <c r="E5862" s="14" t="s">
        <v>104</v>
      </c>
      <c r="F5862" s="14" t="s">
        <v>85</v>
      </c>
      <c r="G5862" s="39">
        <v>8123.6506290689967</v>
      </c>
      <c r="H5862" s="38"/>
    </row>
    <row r="5863" spans="1:8" x14ac:dyDescent="0.25">
      <c r="A5863" s="15">
        <v>5862</v>
      </c>
      <c r="B5863" s="38">
        <v>43117</v>
      </c>
      <c r="C5863" s="38" t="s">
        <v>620</v>
      </c>
      <c r="D5863" s="14" t="s">
        <v>100</v>
      </c>
      <c r="E5863" s="14" t="s">
        <v>96</v>
      </c>
      <c r="F5863" s="14" t="s">
        <v>85</v>
      </c>
      <c r="G5863" s="39">
        <v>8123.5377779759719</v>
      </c>
      <c r="H5863" s="38"/>
    </row>
    <row r="5864" spans="1:8" x14ac:dyDescent="0.25">
      <c r="A5864" s="15">
        <v>5863</v>
      </c>
      <c r="B5864" s="38">
        <v>43010</v>
      </c>
      <c r="C5864" s="38" t="s">
        <v>1990</v>
      </c>
      <c r="D5864" s="14" t="s">
        <v>100</v>
      </c>
      <c r="E5864" s="14" t="s">
        <v>90</v>
      </c>
      <c r="F5864" s="14" t="s">
        <v>88</v>
      </c>
      <c r="G5864" s="39">
        <v>8117.1935147563781</v>
      </c>
      <c r="H5864" s="38"/>
    </row>
    <row r="5865" spans="1:8" x14ac:dyDescent="0.25">
      <c r="A5865" s="15">
        <v>5864</v>
      </c>
      <c r="B5865" s="38">
        <v>42777</v>
      </c>
      <c r="C5865" s="38" t="s">
        <v>553</v>
      </c>
      <c r="D5865" s="14" t="s">
        <v>100</v>
      </c>
      <c r="E5865" s="14" t="s">
        <v>104</v>
      </c>
      <c r="F5865" s="14" t="s">
        <v>85</v>
      </c>
      <c r="G5865" s="39">
        <v>8114.4801247366449</v>
      </c>
      <c r="H5865" s="38"/>
    </row>
    <row r="5866" spans="1:8" x14ac:dyDescent="0.25">
      <c r="A5866" s="15">
        <v>5865</v>
      </c>
      <c r="B5866" s="38">
        <v>43455</v>
      </c>
      <c r="C5866" s="38" t="s">
        <v>141</v>
      </c>
      <c r="D5866" s="14" t="s">
        <v>100</v>
      </c>
      <c r="E5866" s="14" t="s">
        <v>84</v>
      </c>
      <c r="F5866" s="14" t="s">
        <v>85</v>
      </c>
      <c r="G5866" s="39">
        <v>8112.5699303446554</v>
      </c>
      <c r="H5866" s="38"/>
    </row>
    <row r="5867" spans="1:8" x14ac:dyDescent="0.25">
      <c r="A5867" s="15">
        <v>5866</v>
      </c>
      <c r="B5867" s="38">
        <v>43321</v>
      </c>
      <c r="C5867" s="38" t="s">
        <v>3267</v>
      </c>
      <c r="D5867" s="14" t="s">
        <v>100</v>
      </c>
      <c r="E5867" s="14" t="s">
        <v>96</v>
      </c>
      <c r="F5867" s="14" t="s">
        <v>85</v>
      </c>
      <c r="G5867" s="39">
        <v>8109.0912630083576</v>
      </c>
      <c r="H5867" s="38"/>
    </row>
    <row r="5868" spans="1:8" x14ac:dyDescent="0.25">
      <c r="A5868" s="15">
        <v>5867</v>
      </c>
      <c r="B5868" s="38">
        <v>43394</v>
      </c>
      <c r="C5868" s="38" t="s">
        <v>3372</v>
      </c>
      <c r="D5868" s="14" t="s">
        <v>100</v>
      </c>
      <c r="E5868" s="14" t="s">
        <v>90</v>
      </c>
      <c r="F5868" s="14" t="s">
        <v>88</v>
      </c>
      <c r="G5868" s="39">
        <v>8106.1400181772588</v>
      </c>
      <c r="H5868" s="38"/>
    </row>
    <row r="5869" spans="1:8" x14ac:dyDescent="0.25">
      <c r="A5869" s="15">
        <v>5868</v>
      </c>
      <c r="B5869" s="38">
        <v>43044</v>
      </c>
      <c r="C5869" s="38" t="s">
        <v>2064</v>
      </c>
      <c r="D5869" s="14" t="s">
        <v>100</v>
      </c>
      <c r="E5869" s="14" t="s">
        <v>94</v>
      </c>
      <c r="F5869" s="14" t="s">
        <v>88</v>
      </c>
      <c r="G5869" s="39">
        <v>8105.7974585302809</v>
      </c>
      <c r="H5869" s="38"/>
    </row>
    <row r="5870" spans="1:8" x14ac:dyDescent="0.25">
      <c r="A5870" s="15">
        <v>5869</v>
      </c>
      <c r="B5870" s="38">
        <v>43377</v>
      </c>
      <c r="C5870" s="38" t="s">
        <v>2071</v>
      </c>
      <c r="D5870" s="14" t="s">
        <v>100</v>
      </c>
      <c r="E5870" s="14" t="s">
        <v>90</v>
      </c>
      <c r="F5870" s="14" t="s">
        <v>85</v>
      </c>
      <c r="G5870" s="39">
        <v>8102.872704224761</v>
      </c>
      <c r="H5870" s="38"/>
    </row>
    <row r="5871" spans="1:8" x14ac:dyDescent="0.25">
      <c r="A5871" s="15">
        <v>5870</v>
      </c>
      <c r="B5871" s="38">
        <v>43100</v>
      </c>
      <c r="C5871" s="38" t="s">
        <v>651</v>
      </c>
      <c r="D5871" s="14" t="s">
        <v>100</v>
      </c>
      <c r="E5871" s="14" t="s">
        <v>94</v>
      </c>
      <c r="F5871" s="14" t="s">
        <v>85</v>
      </c>
      <c r="G5871" s="39">
        <v>8097.3796566369001</v>
      </c>
      <c r="H5871" s="38"/>
    </row>
    <row r="5872" spans="1:8" x14ac:dyDescent="0.25">
      <c r="A5872" s="15">
        <v>5871</v>
      </c>
      <c r="B5872" s="38">
        <v>43254</v>
      </c>
      <c r="C5872" s="38" t="s">
        <v>1437</v>
      </c>
      <c r="D5872" s="14" t="s">
        <v>100</v>
      </c>
      <c r="E5872" s="14" t="s">
        <v>90</v>
      </c>
      <c r="F5872" s="14" t="s">
        <v>88</v>
      </c>
      <c r="G5872" s="39">
        <v>8096.402441789116</v>
      </c>
      <c r="H5872" s="38"/>
    </row>
    <row r="5873" spans="1:8" x14ac:dyDescent="0.25">
      <c r="A5873" s="15">
        <v>5872</v>
      </c>
      <c r="B5873" s="38">
        <v>43273</v>
      </c>
      <c r="C5873" s="38" t="s">
        <v>536</v>
      </c>
      <c r="D5873" s="14" t="s">
        <v>100</v>
      </c>
      <c r="E5873" s="14" t="s">
        <v>84</v>
      </c>
      <c r="F5873" s="14" t="s">
        <v>85</v>
      </c>
      <c r="G5873" s="39">
        <v>8094.9319358047096</v>
      </c>
      <c r="H5873" s="38"/>
    </row>
    <row r="5874" spans="1:8" x14ac:dyDescent="0.25">
      <c r="A5874" s="15">
        <v>5873</v>
      </c>
      <c r="B5874" s="38">
        <v>43057</v>
      </c>
      <c r="C5874" s="38" t="s">
        <v>1930</v>
      </c>
      <c r="D5874" s="14" t="s">
        <v>100</v>
      </c>
      <c r="E5874" s="14" t="s">
        <v>94</v>
      </c>
      <c r="F5874" s="14" t="s">
        <v>85</v>
      </c>
      <c r="G5874" s="39">
        <v>8092.3000150025109</v>
      </c>
      <c r="H5874" s="38"/>
    </row>
    <row r="5875" spans="1:8" x14ac:dyDescent="0.25">
      <c r="A5875" s="15">
        <v>5874</v>
      </c>
      <c r="B5875" s="38">
        <v>42884</v>
      </c>
      <c r="C5875" s="38" t="s">
        <v>1532</v>
      </c>
      <c r="D5875" s="14" t="s">
        <v>100</v>
      </c>
      <c r="E5875" s="14" t="s">
        <v>104</v>
      </c>
      <c r="F5875" s="14" t="s">
        <v>85</v>
      </c>
      <c r="G5875" s="39">
        <v>8084.4764648400969</v>
      </c>
      <c r="H5875" s="38"/>
    </row>
    <row r="5876" spans="1:8" x14ac:dyDescent="0.25">
      <c r="A5876" s="15">
        <v>5875</v>
      </c>
      <c r="B5876" s="38">
        <v>43028</v>
      </c>
      <c r="C5876" s="38" t="s">
        <v>2459</v>
      </c>
      <c r="D5876" s="14" t="s">
        <v>100</v>
      </c>
      <c r="E5876" s="14" t="s">
        <v>84</v>
      </c>
      <c r="F5876" s="14" t="s">
        <v>88</v>
      </c>
      <c r="G5876" s="39">
        <v>8081.5853125256654</v>
      </c>
      <c r="H5876" s="38"/>
    </row>
    <row r="5877" spans="1:8" x14ac:dyDescent="0.25">
      <c r="A5877" s="15">
        <v>5876</v>
      </c>
      <c r="B5877" s="38">
        <v>43179</v>
      </c>
      <c r="C5877" s="38" t="s">
        <v>1261</v>
      </c>
      <c r="D5877" s="14" t="s">
        <v>100</v>
      </c>
      <c r="E5877" s="14" t="s">
        <v>84</v>
      </c>
      <c r="F5877" s="14" t="s">
        <v>88</v>
      </c>
      <c r="G5877" s="39">
        <v>8071.6058414099271</v>
      </c>
      <c r="H5877" s="38"/>
    </row>
    <row r="5878" spans="1:8" x14ac:dyDescent="0.25">
      <c r="A5878" s="15">
        <v>5877</v>
      </c>
      <c r="B5878" s="38">
        <v>43430</v>
      </c>
      <c r="C5878" s="38" t="s">
        <v>318</v>
      </c>
      <c r="D5878" s="14" t="s">
        <v>100</v>
      </c>
      <c r="E5878" s="14" t="s">
        <v>96</v>
      </c>
      <c r="F5878" s="14" t="s">
        <v>88</v>
      </c>
      <c r="G5878" s="39">
        <v>8066.1577925948959</v>
      </c>
      <c r="H5878" s="38"/>
    </row>
    <row r="5879" spans="1:8" x14ac:dyDescent="0.25">
      <c r="A5879" s="15">
        <v>5878</v>
      </c>
      <c r="B5879" s="38">
        <v>42893</v>
      </c>
      <c r="C5879" s="38" t="s">
        <v>1198</v>
      </c>
      <c r="D5879" s="14" t="s">
        <v>100</v>
      </c>
      <c r="E5879" s="14" t="s">
        <v>84</v>
      </c>
      <c r="F5879" s="14" t="s">
        <v>88</v>
      </c>
      <c r="G5879" s="39">
        <v>8062.4621933225662</v>
      </c>
      <c r="H5879" s="38"/>
    </row>
    <row r="5880" spans="1:8" x14ac:dyDescent="0.25">
      <c r="A5880" s="15">
        <v>5879</v>
      </c>
      <c r="B5880" s="38">
        <v>42973</v>
      </c>
      <c r="C5880" s="38" t="s">
        <v>360</v>
      </c>
      <c r="D5880" s="14" t="s">
        <v>100</v>
      </c>
      <c r="E5880" s="14" t="s">
        <v>84</v>
      </c>
      <c r="F5880" s="14" t="s">
        <v>88</v>
      </c>
      <c r="G5880" s="39">
        <v>8060.4496901929861</v>
      </c>
      <c r="H5880" s="38"/>
    </row>
    <row r="5881" spans="1:8" x14ac:dyDescent="0.25">
      <c r="A5881" s="15">
        <v>5880</v>
      </c>
      <c r="B5881" s="38">
        <v>42753</v>
      </c>
      <c r="C5881" s="38" t="s">
        <v>277</v>
      </c>
      <c r="D5881" s="14" t="s">
        <v>100</v>
      </c>
      <c r="E5881" s="14" t="s">
        <v>94</v>
      </c>
      <c r="F5881" s="14" t="s">
        <v>85</v>
      </c>
      <c r="G5881" s="39">
        <v>8052.2897556799744</v>
      </c>
      <c r="H5881" s="38"/>
    </row>
    <row r="5882" spans="1:8" x14ac:dyDescent="0.25">
      <c r="A5882" s="15">
        <v>5881</v>
      </c>
      <c r="B5882" s="38">
        <v>43291</v>
      </c>
      <c r="C5882" s="38" t="s">
        <v>2659</v>
      </c>
      <c r="D5882" s="14" t="s">
        <v>100</v>
      </c>
      <c r="E5882" s="14" t="s">
        <v>84</v>
      </c>
      <c r="F5882" s="14" t="s">
        <v>85</v>
      </c>
      <c r="G5882" s="39">
        <v>8046.8407907081082</v>
      </c>
      <c r="H5882" s="38"/>
    </row>
    <row r="5883" spans="1:8" x14ac:dyDescent="0.25">
      <c r="A5883" s="15">
        <v>5882</v>
      </c>
      <c r="B5883" s="38">
        <v>43173</v>
      </c>
      <c r="C5883" s="38" t="s">
        <v>2505</v>
      </c>
      <c r="D5883" s="14" t="s">
        <v>100</v>
      </c>
      <c r="E5883" s="14" t="s">
        <v>104</v>
      </c>
      <c r="F5883" s="14" t="s">
        <v>88</v>
      </c>
      <c r="G5883" s="39">
        <v>8045.77152619558</v>
      </c>
      <c r="H5883" s="38"/>
    </row>
    <row r="5884" spans="1:8" x14ac:dyDescent="0.25">
      <c r="A5884" s="15">
        <v>5883</v>
      </c>
      <c r="B5884" s="38">
        <v>43280</v>
      </c>
      <c r="C5884" s="38" t="s">
        <v>1760</v>
      </c>
      <c r="D5884" s="14" t="s">
        <v>100</v>
      </c>
      <c r="E5884" s="14" t="s">
        <v>104</v>
      </c>
      <c r="F5884" s="14" t="s">
        <v>88</v>
      </c>
      <c r="G5884" s="39">
        <v>8041.503099500691</v>
      </c>
      <c r="H5884" s="38"/>
    </row>
    <row r="5885" spans="1:8" x14ac:dyDescent="0.25">
      <c r="A5885" s="15">
        <v>5884</v>
      </c>
      <c r="B5885" s="38">
        <v>42978</v>
      </c>
      <c r="C5885" s="38" t="s">
        <v>893</v>
      </c>
      <c r="D5885" s="14" t="s">
        <v>100</v>
      </c>
      <c r="E5885" s="14" t="s">
        <v>84</v>
      </c>
      <c r="F5885" s="14" t="s">
        <v>85</v>
      </c>
      <c r="G5885" s="39">
        <v>8027.2647117907909</v>
      </c>
      <c r="H5885" s="38"/>
    </row>
    <row r="5886" spans="1:8" x14ac:dyDescent="0.25">
      <c r="A5886" s="15">
        <v>5885</v>
      </c>
      <c r="B5886" s="38">
        <v>43233</v>
      </c>
      <c r="C5886" s="38" t="s">
        <v>937</v>
      </c>
      <c r="D5886" s="14" t="s">
        <v>100</v>
      </c>
      <c r="E5886" s="14" t="s">
        <v>90</v>
      </c>
      <c r="F5886" s="14" t="s">
        <v>88</v>
      </c>
      <c r="G5886" s="39">
        <v>8023.7944876501952</v>
      </c>
      <c r="H5886" s="38"/>
    </row>
    <row r="5887" spans="1:8" x14ac:dyDescent="0.25">
      <c r="A5887" s="15">
        <v>5886</v>
      </c>
      <c r="B5887" s="38">
        <v>43139</v>
      </c>
      <c r="C5887" s="38" t="s">
        <v>2926</v>
      </c>
      <c r="D5887" s="14" t="s">
        <v>100</v>
      </c>
      <c r="E5887" s="14" t="s">
        <v>84</v>
      </c>
      <c r="F5887" s="14" t="s">
        <v>85</v>
      </c>
      <c r="G5887" s="39">
        <v>8023.7559806971503</v>
      </c>
      <c r="H5887" s="38"/>
    </row>
    <row r="5888" spans="1:8" x14ac:dyDescent="0.25">
      <c r="A5888" s="15">
        <v>5887</v>
      </c>
      <c r="B5888" s="38">
        <v>42933</v>
      </c>
      <c r="C5888" s="38" t="s">
        <v>1892</v>
      </c>
      <c r="D5888" s="14" t="s">
        <v>100</v>
      </c>
      <c r="E5888" s="14" t="s">
        <v>96</v>
      </c>
      <c r="F5888" s="14" t="s">
        <v>88</v>
      </c>
      <c r="G5888" s="39">
        <v>8020.1874989884309</v>
      </c>
      <c r="H5888" s="38"/>
    </row>
    <row r="5889" spans="1:8" x14ac:dyDescent="0.25">
      <c r="A5889" s="15">
        <v>5888</v>
      </c>
      <c r="B5889" s="38">
        <v>43005</v>
      </c>
      <c r="C5889" s="38" t="s">
        <v>2335</v>
      </c>
      <c r="D5889" s="14" t="s">
        <v>100</v>
      </c>
      <c r="E5889" s="14" t="s">
        <v>90</v>
      </c>
      <c r="F5889" s="14" t="s">
        <v>85</v>
      </c>
      <c r="G5889" s="39">
        <v>8016.4228088758582</v>
      </c>
      <c r="H5889" s="38"/>
    </row>
    <row r="5890" spans="1:8" x14ac:dyDescent="0.25">
      <c r="A5890" s="15">
        <v>5889</v>
      </c>
      <c r="B5890" s="38">
        <v>43411</v>
      </c>
      <c r="C5890" s="38" t="s">
        <v>3532</v>
      </c>
      <c r="D5890" s="14" t="s">
        <v>100</v>
      </c>
      <c r="E5890" s="14" t="s">
        <v>84</v>
      </c>
      <c r="F5890" s="14" t="s">
        <v>85</v>
      </c>
      <c r="G5890" s="39">
        <v>8013.5381745807772</v>
      </c>
      <c r="H5890" s="38"/>
    </row>
    <row r="5891" spans="1:8" x14ac:dyDescent="0.25">
      <c r="A5891" s="15">
        <v>5890</v>
      </c>
      <c r="B5891" s="38">
        <v>43002</v>
      </c>
      <c r="C5891" s="38" t="s">
        <v>1610</v>
      </c>
      <c r="D5891" s="14" t="s">
        <v>100</v>
      </c>
      <c r="E5891" s="14" t="s">
        <v>94</v>
      </c>
      <c r="F5891" s="14" t="s">
        <v>85</v>
      </c>
      <c r="G5891" s="39">
        <v>8012.2317379584983</v>
      </c>
      <c r="H5891" s="38"/>
    </row>
    <row r="5892" spans="1:8" x14ac:dyDescent="0.25">
      <c r="A5892" s="15">
        <v>5891</v>
      </c>
      <c r="B5892" s="38">
        <v>43368</v>
      </c>
      <c r="C5892" s="38" t="s">
        <v>683</v>
      </c>
      <c r="D5892" s="14" t="s">
        <v>100</v>
      </c>
      <c r="E5892" s="14" t="s">
        <v>104</v>
      </c>
      <c r="F5892" s="14" t="s">
        <v>88</v>
      </c>
      <c r="G5892" s="39">
        <v>8011.0107828233995</v>
      </c>
      <c r="H5892" s="38"/>
    </row>
    <row r="5893" spans="1:8" x14ac:dyDescent="0.25">
      <c r="A5893" s="15">
        <v>5892</v>
      </c>
      <c r="B5893" s="38">
        <v>43101</v>
      </c>
      <c r="C5893" s="38" t="s">
        <v>2762</v>
      </c>
      <c r="D5893" s="14" t="s">
        <v>100</v>
      </c>
      <c r="E5893" s="14" t="s">
        <v>104</v>
      </c>
      <c r="F5893" s="14" t="s">
        <v>85</v>
      </c>
      <c r="G5893" s="39">
        <v>7990.6166323258158</v>
      </c>
      <c r="H5893" s="38"/>
    </row>
    <row r="5894" spans="1:8" x14ac:dyDescent="0.25">
      <c r="A5894" s="15">
        <v>5893</v>
      </c>
      <c r="B5894" s="38">
        <v>43456</v>
      </c>
      <c r="C5894" s="38" t="s">
        <v>228</v>
      </c>
      <c r="D5894" s="14" t="s">
        <v>100</v>
      </c>
      <c r="E5894" s="14" t="s">
        <v>94</v>
      </c>
      <c r="F5894" s="14" t="s">
        <v>85</v>
      </c>
      <c r="G5894" s="39">
        <v>7979.7247342300734</v>
      </c>
      <c r="H5894" s="38"/>
    </row>
    <row r="5895" spans="1:8" x14ac:dyDescent="0.25">
      <c r="A5895" s="15">
        <v>5894</v>
      </c>
      <c r="B5895" s="38">
        <v>42813</v>
      </c>
      <c r="C5895" s="38" t="s">
        <v>917</v>
      </c>
      <c r="D5895" s="14" t="s">
        <v>100</v>
      </c>
      <c r="E5895" s="14" t="s">
        <v>94</v>
      </c>
      <c r="F5895" s="14" t="s">
        <v>85</v>
      </c>
      <c r="G5895" s="39">
        <v>7971.8661580770677</v>
      </c>
      <c r="H5895" s="38"/>
    </row>
    <row r="5896" spans="1:8" x14ac:dyDescent="0.25">
      <c r="A5896" s="15">
        <v>5895</v>
      </c>
      <c r="B5896" s="38">
        <v>43365</v>
      </c>
      <c r="C5896" s="38" t="s">
        <v>1497</v>
      </c>
      <c r="D5896" s="14" t="s">
        <v>100</v>
      </c>
      <c r="E5896" s="14" t="s">
        <v>90</v>
      </c>
      <c r="F5896" s="14" t="s">
        <v>85</v>
      </c>
      <c r="G5896" s="39">
        <v>7968.2997027062092</v>
      </c>
      <c r="H5896" s="38"/>
    </row>
    <row r="5897" spans="1:8" x14ac:dyDescent="0.25">
      <c r="A5897" s="15">
        <v>5896</v>
      </c>
      <c r="B5897" s="38">
        <v>43059</v>
      </c>
      <c r="C5897" s="38" t="s">
        <v>2252</v>
      </c>
      <c r="D5897" s="14" t="s">
        <v>100</v>
      </c>
      <c r="E5897" s="14" t="s">
        <v>90</v>
      </c>
      <c r="F5897" s="14" t="s">
        <v>85</v>
      </c>
      <c r="G5897" s="39">
        <v>7962.9718766590486</v>
      </c>
      <c r="H5897" s="38"/>
    </row>
    <row r="5898" spans="1:8" x14ac:dyDescent="0.25">
      <c r="A5898" s="15">
        <v>5897</v>
      </c>
      <c r="B5898" s="38">
        <v>42965</v>
      </c>
      <c r="C5898" s="38" t="s">
        <v>1667</v>
      </c>
      <c r="D5898" s="14" t="s">
        <v>100</v>
      </c>
      <c r="E5898" s="14" t="s">
        <v>84</v>
      </c>
      <c r="F5898" s="14" t="s">
        <v>85</v>
      </c>
      <c r="G5898" s="39">
        <v>7962.8113185649954</v>
      </c>
      <c r="H5898" s="38"/>
    </row>
    <row r="5899" spans="1:8" x14ac:dyDescent="0.25">
      <c r="A5899" s="15">
        <v>5898</v>
      </c>
      <c r="B5899" s="38">
        <v>43343</v>
      </c>
      <c r="C5899" s="38" t="s">
        <v>445</v>
      </c>
      <c r="D5899" s="14" t="s">
        <v>100</v>
      </c>
      <c r="E5899" s="14" t="s">
        <v>90</v>
      </c>
      <c r="F5899" s="14" t="s">
        <v>88</v>
      </c>
      <c r="G5899" s="39">
        <v>7953.0059784380346</v>
      </c>
      <c r="H5899" s="38"/>
    </row>
    <row r="5900" spans="1:8" x14ac:dyDescent="0.25">
      <c r="A5900" s="15">
        <v>5899</v>
      </c>
      <c r="B5900" s="38">
        <v>43428</v>
      </c>
      <c r="C5900" s="38" t="s">
        <v>3539</v>
      </c>
      <c r="D5900" s="14" t="s">
        <v>100</v>
      </c>
      <c r="E5900" s="14" t="s">
        <v>94</v>
      </c>
      <c r="F5900" s="14" t="s">
        <v>88</v>
      </c>
      <c r="G5900" s="39">
        <v>7952.767522350392</v>
      </c>
      <c r="H5900" s="38"/>
    </row>
    <row r="5901" spans="1:8" x14ac:dyDescent="0.25">
      <c r="A5901" s="15">
        <v>5900</v>
      </c>
      <c r="B5901" s="38">
        <v>42843</v>
      </c>
      <c r="C5901" s="38" t="s">
        <v>751</v>
      </c>
      <c r="D5901" s="14" t="s">
        <v>100</v>
      </c>
      <c r="E5901" s="14" t="s">
        <v>104</v>
      </c>
      <c r="F5901" s="14" t="s">
        <v>85</v>
      </c>
      <c r="G5901" s="39">
        <v>7952.5605962923719</v>
      </c>
      <c r="H5901" s="38"/>
    </row>
    <row r="5902" spans="1:8" x14ac:dyDescent="0.25">
      <c r="A5902" s="15">
        <v>5901</v>
      </c>
      <c r="B5902" s="38">
        <v>43442</v>
      </c>
      <c r="C5902" s="38" t="s">
        <v>2730</v>
      </c>
      <c r="D5902" s="14" t="s">
        <v>100</v>
      </c>
      <c r="E5902" s="14" t="s">
        <v>84</v>
      </c>
      <c r="F5902" s="14" t="s">
        <v>88</v>
      </c>
      <c r="G5902" s="39">
        <v>7952.0520944283144</v>
      </c>
      <c r="H5902" s="38"/>
    </row>
    <row r="5903" spans="1:8" x14ac:dyDescent="0.25">
      <c r="A5903" s="15">
        <v>5902</v>
      </c>
      <c r="B5903" s="38">
        <v>43265</v>
      </c>
      <c r="C5903" s="38" t="s">
        <v>3128</v>
      </c>
      <c r="D5903" s="14" t="s">
        <v>100</v>
      </c>
      <c r="E5903" s="14" t="s">
        <v>90</v>
      </c>
      <c r="F5903" s="14" t="s">
        <v>88</v>
      </c>
      <c r="G5903" s="39">
        <v>7949.9178932493114</v>
      </c>
      <c r="H5903" s="38"/>
    </row>
    <row r="5904" spans="1:8" x14ac:dyDescent="0.25">
      <c r="A5904" s="15">
        <v>5903</v>
      </c>
      <c r="B5904" s="38">
        <v>43320</v>
      </c>
      <c r="C5904" s="38" t="s">
        <v>1494</v>
      </c>
      <c r="D5904" s="14" t="s">
        <v>100</v>
      </c>
      <c r="E5904" s="14" t="s">
        <v>96</v>
      </c>
      <c r="F5904" s="14" t="s">
        <v>85</v>
      </c>
      <c r="G5904" s="39">
        <v>7949.0460141804515</v>
      </c>
      <c r="H5904" s="38"/>
    </row>
    <row r="5905" spans="1:8" x14ac:dyDescent="0.25">
      <c r="A5905" s="15">
        <v>5904</v>
      </c>
      <c r="B5905" s="38">
        <v>42825</v>
      </c>
      <c r="C5905" s="38" t="s">
        <v>1032</v>
      </c>
      <c r="D5905" s="14" t="s">
        <v>100</v>
      </c>
      <c r="E5905" s="14" t="s">
        <v>104</v>
      </c>
      <c r="F5905" s="14" t="s">
        <v>88</v>
      </c>
      <c r="G5905" s="39">
        <v>7943.533843193869</v>
      </c>
      <c r="H5905" s="38"/>
    </row>
    <row r="5906" spans="1:8" x14ac:dyDescent="0.25">
      <c r="A5906" s="15">
        <v>5905</v>
      </c>
      <c r="B5906" s="38">
        <v>43203</v>
      </c>
      <c r="C5906" s="38" t="s">
        <v>1884</v>
      </c>
      <c r="D5906" s="14" t="s">
        <v>100</v>
      </c>
      <c r="E5906" s="14" t="s">
        <v>90</v>
      </c>
      <c r="F5906" s="14" t="s">
        <v>88</v>
      </c>
      <c r="G5906" s="39">
        <v>7942.8759330206367</v>
      </c>
      <c r="H5906" s="38"/>
    </row>
    <row r="5907" spans="1:8" x14ac:dyDescent="0.25">
      <c r="A5907" s="15">
        <v>5906</v>
      </c>
      <c r="B5907" s="38">
        <v>42930</v>
      </c>
      <c r="C5907" s="38" t="s">
        <v>1874</v>
      </c>
      <c r="D5907" s="14" t="s">
        <v>100</v>
      </c>
      <c r="E5907" s="14" t="s">
        <v>84</v>
      </c>
      <c r="F5907" s="14" t="s">
        <v>85</v>
      </c>
      <c r="G5907" s="39">
        <v>7942.6941380406051</v>
      </c>
      <c r="H5907" s="38"/>
    </row>
    <row r="5908" spans="1:8" x14ac:dyDescent="0.25">
      <c r="A5908" s="15">
        <v>5907</v>
      </c>
      <c r="B5908" s="38">
        <v>43278</v>
      </c>
      <c r="C5908" s="38" t="s">
        <v>687</v>
      </c>
      <c r="D5908" s="14" t="s">
        <v>100</v>
      </c>
      <c r="E5908" s="14" t="s">
        <v>104</v>
      </c>
      <c r="F5908" s="14" t="s">
        <v>85</v>
      </c>
      <c r="G5908" s="39">
        <v>7941.4021446319366</v>
      </c>
      <c r="H5908" s="38"/>
    </row>
    <row r="5909" spans="1:8" x14ac:dyDescent="0.25">
      <c r="A5909" s="15">
        <v>5908</v>
      </c>
      <c r="B5909" s="38">
        <v>43365</v>
      </c>
      <c r="C5909" s="38" t="s">
        <v>3032</v>
      </c>
      <c r="D5909" s="14" t="s">
        <v>100</v>
      </c>
      <c r="E5909" s="14" t="s">
        <v>104</v>
      </c>
      <c r="F5909" s="14" t="s">
        <v>85</v>
      </c>
      <c r="G5909" s="39">
        <v>7940.8123305239242</v>
      </c>
      <c r="H5909" s="38"/>
    </row>
    <row r="5910" spans="1:8" x14ac:dyDescent="0.25">
      <c r="A5910" s="15">
        <v>5909</v>
      </c>
      <c r="B5910" s="38">
        <v>43267</v>
      </c>
      <c r="C5910" s="38" t="s">
        <v>3334</v>
      </c>
      <c r="D5910" s="14" t="s">
        <v>100</v>
      </c>
      <c r="E5910" s="14" t="s">
        <v>104</v>
      </c>
      <c r="F5910" s="14" t="s">
        <v>85</v>
      </c>
      <c r="G5910" s="39">
        <v>7930.5297111711625</v>
      </c>
      <c r="H5910" s="38"/>
    </row>
    <row r="5911" spans="1:8" x14ac:dyDescent="0.25">
      <c r="A5911" s="15">
        <v>5910</v>
      </c>
      <c r="B5911" s="38">
        <v>42974</v>
      </c>
      <c r="C5911" s="38" t="s">
        <v>1847</v>
      </c>
      <c r="D5911" s="14" t="s">
        <v>100</v>
      </c>
      <c r="E5911" s="14" t="s">
        <v>104</v>
      </c>
      <c r="F5911" s="14" t="s">
        <v>85</v>
      </c>
      <c r="G5911" s="39">
        <v>7923.8683716348323</v>
      </c>
      <c r="H5911" s="38"/>
    </row>
    <row r="5912" spans="1:8" x14ac:dyDescent="0.25">
      <c r="A5912" s="15">
        <v>5911</v>
      </c>
      <c r="B5912" s="38">
        <v>42939</v>
      </c>
      <c r="C5912" s="38" t="s">
        <v>1737</v>
      </c>
      <c r="D5912" s="14" t="s">
        <v>100</v>
      </c>
      <c r="E5912" s="14" t="s">
        <v>96</v>
      </c>
      <c r="F5912" s="14" t="s">
        <v>88</v>
      </c>
      <c r="G5912" s="39">
        <v>7918.9097993439127</v>
      </c>
      <c r="H5912" s="38"/>
    </row>
    <row r="5913" spans="1:8" x14ac:dyDescent="0.25">
      <c r="A5913" s="15">
        <v>5912</v>
      </c>
      <c r="B5913" s="38">
        <v>42845</v>
      </c>
      <c r="C5913" s="38" t="s">
        <v>1220</v>
      </c>
      <c r="D5913" s="14" t="s">
        <v>100</v>
      </c>
      <c r="E5913" s="14" t="s">
        <v>96</v>
      </c>
      <c r="F5913" s="14" t="s">
        <v>85</v>
      </c>
      <c r="G5913" s="39">
        <v>7916.6742144751315</v>
      </c>
      <c r="H5913" s="38"/>
    </row>
    <row r="5914" spans="1:8" x14ac:dyDescent="0.25">
      <c r="A5914" s="15">
        <v>5913</v>
      </c>
      <c r="B5914" s="38">
        <v>43078</v>
      </c>
      <c r="C5914" s="38" t="s">
        <v>1676</v>
      </c>
      <c r="D5914" s="14" t="s">
        <v>100</v>
      </c>
      <c r="E5914" s="14" t="s">
        <v>84</v>
      </c>
      <c r="F5914" s="14" t="s">
        <v>85</v>
      </c>
      <c r="G5914" s="39">
        <v>7916.4408488501758</v>
      </c>
      <c r="H5914" s="38"/>
    </row>
    <row r="5915" spans="1:8" x14ac:dyDescent="0.25">
      <c r="A5915" s="15">
        <v>5914</v>
      </c>
      <c r="B5915" s="38">
        <v>42786</v>
      </c>
      <c r="C5915" s="38" t="s">
        <v>651</v>
      </c>
      <c r="D5915" s="14" t="s">
        <v>100</v>
      </c>
      <c r="E5915" s="14" t="s">
        <v>84</v>
      </c>
      <c r="F5915" s="14" t="s">
        <v>88</v>
      </c>
      <c r="G5915" s="39">
        <v>7913.4941934964454</v>
      </c>
      <c r="H5915" s="38"/>
    </row>
    <row r="5916" spans="1:8" x14ac:dyDescent="0.25">
      <c r="A5916" s="15">
        <v>5915</v>
      </c>
      <c r="B5916" s="38">
        <v>43160</v>
      </c>
      <c r="C5916" s="38" t="s">
        <v>1051</v>
      </c>
      <c r="D5916" s="14" t="s">
        <v>100</v>
      </c>
      <c r="E5916" s="14" t="s">
        <v>96</v>
      </c>
      <c r="F5916" s="14" t="s">
        <v>88</v>
      </c>
      <c r="G5916" s="39">
        <v>7906.5285455189169</v>
      </c>
      <c r="H5916" s="38"/>
    </row>
    <row r="5917" spans="1:8" x14ac:dyDescent="0.25">
      <c r="A5917" s="15">
        <v>5916</v>
      </c>
      <c r="B5917" s="38">
        <v>42966</v>
      </c>
      <c r="C5917" s="38" t="s">
        <v>2097</v>
      </c>
      <c r="D5917" s="14" t="s">
        <v>100</v>
      </c>
      <c r="E5917" s="14" t="s">
        <v>104</v>
      </c>
      <c r="F5917" s="14" t="s">
        <v>85</v>
      </c>
      <c r="G5917" s="39">
        <v>7905.4500984636061</v>
      </c>
      <c r="H5917" s="38"/>
    </row>
    <row r="5918" spans="1:8" x14ac:dyDescent="0.25">
      <c r="A5918" s="15">
        <v>5917</v>
      </c>
      <c r="B5918" s="38">
        <v>43464</v>
      </c>
      <c r="C5918" s="38" t="s">
        <v>2734</v>
      </c>
      <c r="D5918" s="14" t="s">
        <v>100</v>
      </c>
      <c r="E5918" s="14" t="s">
        <v>104</v>
      </c>
      <c r="F5918" s="14" t="s">
        <v>85</v>
      </c>
      <c r="G5918" s="39">
        <v>7895.8289633899049</v>
      </c>
      <c r="H5918" s="38"/>
    </row>
    <row r="5919" spans="1:8" x14ac:dyDescent="0.25">
      <c r="A5919" s="15">
        <v>5918</v>
      </c>
      <c r="B5919" s="38">
        <v>43193</v>
      </c>
      <c r="C5919" s="38" t="s">
        <v>2595</v>
      </c>
      <c r="D5919" s="14" t="s">
        <v>100</v>
      </c>
      <c r="E5919" s="14" t="s">
        <v>94</v>
      </c>
      <c r="F5919" s="14" t="s">
        <v>88</v>
      </c>
      <c r="G5919" s="39">
        <v>7891.3620694469346</v>
      </c>
      <c r="H5919" s="38"/>
    </row>
    <row r="5920" spans="1:8" x14ac:dyDescent="0.25">
      <c r="A5920" s="15">
        <v>5919</v>
      </c>
      <c r="B5920" s="38">
        <v>43274</v>
      </c>
      <c r="C5920" s="38" t="s">
        <v>2959</v>
      </c>
      <c r="D5920" s="14" t="s">
        <v>100</v>
      </c>
      <c r="E5920" s="14" t="s">
        <v>96</v>
      </c>
      <c r="F5920" s="14" t="s">
        <v>88</v>
      </c>
      <c r="G5920" s="39">
        <v>7889.8012909750623</v>
      </c>
      <c r="H5920" s="38"/>
    </row>
    <row r="5921" spans="1:8" x14ac:dyDescent="0.25">
      <c r="A5921" s="15">
        <v>5920</v>
      </c>
      <c r="B5921" s="38">
        <v>42754</v>
      </c>
      <c r="C5921" s="38" t="s">
        <v>294</v>
      </c>
      <c r="D5921" s="14" t="s">
        <v>100</v>
      </c>
      <c r="E5921" s="14" t="s">
        <v>84</v>
      </c>
      <c r="F5921" s="14" t="s">
        <v>88</v>
      </c>
      <c r="G5921" s="39">
        <v>7872.0149912090255</v>
      </c>
      <c r="H5921" s="38"/>
    </row>
    <row r="5922" spans="1:8" x14ac:dyDescent="0.25">
      <c r="A5922" s="15">
        <v>5921</v>
      </c>
      <c r="B5922" s="38">
        <v>43332</v>
      </c>
      <c r="C5922" s="38" t="s">
        <v>1056</v>
      </c>
      <c r="D5922" s="14" t="s">
        <v>100</v>
      </c>
      <c r="E5922" s="14" t="s">
        <v>90</v>
      </c>
      <c r="F5922" s="14" t="s">
        <v>85</v>
      </c>
      <c r="G5922" s="39">
        <v>7864.6213719241723</v>
      </c>
      <c r="H5922" s="38"/>
    </row>
    <row r="5923" spans="1:8" x14ac:dyDescent="0.25">
      <c r="A5923" s="15">
        <v>5922</v>
      </c>
      <c r="B5923" s="38">
        <v>42975</v>
      </c>
      <c r="C5923" s="38" t="s">
        <v>2140</v>
      </c>
      <c r="D5923" s="14" t="s">
        <v>100</v>
      </c>
      <c r="E5923" s="14" t="s">
        <v>96</v>
      </c>
      <c r="F5923" s="14" t="s">
        <v>88</v>
      </c>
      <c r="G5923" s="39">
        <v>7862.9282285911377</v>
      </c>
      <c r="H5923" s="38"/>
    </row>
    <row r="5924" spans="1:8" x14ac:dyDescent="0.25">
      <c r="A5924" s="15">
        <v>5923</v>
      </c>
      <c r="B5924" s="38">
        <v>43235</v>
      </c>
      <c r="C5924" s="38" t="s">
        <v>1657</v>
      </c>
      <c r="D5924" s="14" t="s">
        <v>100</v>
      </c>
      <c r="E5924" s="14" t="s">
        <v>94</v>
      </c>
      <c r="F5924" s="14" t="s">
        <v>88</v>
      </c>
      <c r="G5924" s="39">
        <v>7860.9113671385012</v>
      </c>
      <c r="H5924" s="38"/>
    </row>
    <row r="5925" spans="1:8" x14ac:dyDescent="0.25">
      <c r="A5925" s="15">
        <v>5924</v>
      </c>
      <c r="B5925" s="38">
        <v>43131</v>
      </c>
      <c r="C5925" s="38" t="s">
        <v>495</v>
      </c>
      <c r="D5925" s="14" t="s">
        <v>100</v>
      </c>
      <c r="E5925" s="14" t="s">
        <v>94</v>
      </c>
      <c r="F5925" s="14" t="s">
        <v>88</v>
      </c>
      <c r="G5925" s="39">
        <v>7849.597947831794</v>
      </c>
      <c r="H5925" s="38"/>
    </row>
    <row r="5926" spans="1:8" x14ac:dyDescent="0.25">
      <c r="A5926" s="15">
        <v>5925</v>
      </c>
      <c r="B5926" s="38">
        <v>43194</v>
      </c>
      <c r="C5926" s="38" t="s">
        <v>3128</v>
      </c>
      <c r="D5926" s="14" t="s">
        <v>100</v>
      </c>
      <c r="E5926" s="14" t="s">
        <v>104</v>
      </c>
      <c r="F5926" s="14" t="s">
        <v>88</v>
      </c>
      <c r="G5926" s="39">
        <v>7842.6647044597394</v>
      </c>
      <c r="H5926" s="38"/>
    </row>
    <row r="5927" spans="1:8" x14ac:dyDescent="0.25">
      <c r="A5927" s="15">
        <v>5926</v>
      </c>
      <c r="B5927" s="38">
        <v>43419</v>
      </c>
      <c r="C5927" s="38" t="s">
        <v>2075</v>
      </c>
      <c r="D5927" s="14" t="s">
        <v>100</v>
      </c>
      <c r="E5927" s="14" t="s">
        <v>84</v>
      </c>
      <c r="F5927" s="14" t="s">
        <v>88</v>
      </c>
      <c r="G5927" s="39">
        <v>7832.8804354800541</v>
      </c>
      <c r="H5927" s="38"/>
    </row>
    <row r="5928" spans="1:8" x14ac:dyDescent="0.25">
      <c r="A5928" s="15">
        <v>5927</v>
      </c>
      <c r="B5928" s="38">
        <v>43441</v>
      </c>
      <c r="C5928" s="38" t="s">
        <v>3075</v>
      </c>
      <c r="D5928" s="14" t="s">
        <v>100</v>
      </c>
      <c r="E5928" s="14" t="s">
        <v>94</v>
      </c>
      <c r="F5928" s="14" t="s">
        <v>85</v>
      </c>
      <c r="G5928" s="39">
        <v>7822.7984605126258</v>
      </c>
      <c r="H5928" s="38"/>
    </row>
    <row r="5929" spans="1:8" x14ac:dyDescent="0.25">
      <c r="A5929" s="15">
        <v>5928</v>
      </c>
      <c r="B5929" s="38">
        <v>43327</v>
      </c>
      <c r="C5929" s="38" t="s">
        <v>1776</v>
      </c>
      <c r="D5929" s="14" t="s">
        <v>100</v>
      </c>
      <c r="E5929" s="14" t="s">
        <v>94</v>
      </c>
      <c r="F5929" s="14" t="s">
        <v>85</v>
      </c>
      <c r="G5929" s="39">
        <v>7816.8487169854088</v>
      </c>
      <c r="H5929" s="38"/>
    </row>
    <row r="5930" spans="1:8" x14ac:dyDescent="0.25">
      <c r="A5930" s="15">
        <v>5929</v>
      </c>
      <c r="B5930" s="38">
        <v>43278</v>
      </c>
      <c r="C5930" s="38" t="s">
        <v>239</v>
      </c>
      <c r="D5930" s="14" t="s">
        <v>100</v>
      </c>
      <c r="E5930" s="14" t="s">
        <v>90</v>
      </c>
      <c r="F5930" s="14" t="s">
        <v>85</v>
      </c>
      <c r="G5930" s="39">
        <v>7802.2865806355148</v>
      </c>
      <c r="H5930" s="38"/>
    </row>
    <row r="5931" spans="1:8" x14ac:dyDescent="0.25">
      <c r="A5931" s="15">
        <v>5930</v>
      </c>
      <c r="B5931" s="38">
        <v>43208</v>
      </c>
      <c r="C5931" s="38" t="s">
        <v>1935</v>
      </c>
      <c r="D5931" s="14" t="s">
        <v>100</v>
      </c>
      <c r="E5931" s="14" t="s">
        <v>104</v>
      </c>
      <c r="F5931" s="14" t="s">
        <v>88</v>
      </c>
      <c r="G5931" s="39">
        <v>7798.8408555835595</v>
      </c>
      <c r="H5931" s="38"/>
    </row>
    <row r="5932" spans="1:8" x14ac:dyDescent="0.25">
      <c r="A5932" s="15">
        <v>5931</v>
      </c>
      <c r="B5932" s="38">
        <v>43021</v>
      </c>
      <c r="C5932" s="38" t="s">
        <v>2413</v>
      </c>
      <c r="D5932" s="14" t="s">
        <v>100</v>
      </c>
      <c r="E5932" s="14" t="s">
        <v>94</v>
      </c>
      <c r="F5932" s="14" t="s">
        <v>88</v>
      </c>
      <c r="G5932" s="39">
        <v>7776.1504036055048</v>
      </c>
      <c r="H5932" s="38"/>
    </row>
    <row r="5933" spans="1:8" x14ac:dyDescent="0.25">
      <c r="A5933" s="15">
        <v>5932</v>
      </c>
      <c r="B5933" s="38">
        <v>43413</v>
      </c>
      <c r="C5933" s="38" t="s">
        <v>538</v>
      </c>
      <c r="D5933" s="14" t="s">
        <v>100</v>
      </c>
      <c r="E5933" s="14" t="s">
        <v>94</v>
      </c>
      <c r="F5933" s="14" t="s">
        <v>88</v>
      </c>
      <c r="G5933" s="39">
        <v>7762.7903051802068</v>
      </c>
      <c r="H5933" s="38"/>
    </row>
    <row r="5934" spans="1:8" x14ac:dyDescent="0.25">
      <c r="A5934" s="15">
        <v>5933</v>
      </c>
      <c r="B5934" s="38">
        <v>43096</v>
      </c>
      <c r="C5934" s="38" t="s">
        <v>826</v>
      </c>
      <c r="D5934" s="14" t="s">
        <v>100</v>
      </c>
      <c r="E5934" s="14" t="s">
        <v>94</v>
      </c>
      <c r="F5934" s="14" t="s">
        <v>85</v>
      </c>
      <c r="G5934" s="39">
        <v>7758.5890323933463</v>
      </c>
      <c r="H5934" s="38"/>
    </row>
    <row r="5935" spans="1:8" x14ac:dyDescent="0.25">
      <c r="A5935" s="15">
        <v>5934</v>
      </c>
      <c r="B5935" s="38">
        <v>43089</v>
      </c>
      <c r="C5935" s="38" t="s">
        <v>356</v>
      </c>
      <c r="D5935" s="14" t="s">
        <v>100</v>
      </c>
      <c r="E5935" s="14" t="s">
        <v>96</v>
      </c>
      <c r="F5935" s="14" t="s">
        <v>88</v>
      </c>
      <c r="G5935" s="39">
        <v>7754.9930910040439</v>
      </c>
      <c r="H5935" s="38"/>
    </row>
    <row r="5936" spans="1:8" x14ac:dyDescent="0.25">
      <c r="A5936" s="15">
        <v>5935</v>
      </c>
      <c r="B5936" s="38">
        <v>43161</v>
      </c>
      <c r="C5936" s="38" t="s">
        <v>3022</v>
      </c>
      <c r="D5936" s="14" t="s">
        <v>100</v>
      </c>
      <c r="E5936" s="14" t="s">
        <v>90</v>
      </c>
      <c r="F5936" s="14" t="s">
        <v>85</v>
      </c>
      <c r="G5936" s="39">
        <v>7751.6858178915627</v>
      </c>
      <c r="H5936" s="38"/>
    </row>
    <row r="5937" spans="1:8" x14ac:dyDescent="0.25">
      <c r="A5937" s="15">
        <v>5936</v>
      </c>
      <c r="B5937" s="38">
        <v>43381</v>
      </c>
      <c r="C5937" s="38" t="s">
        <v>387</v>
      </c>
      <c r="D5937" s="14" t="s">
        <v>100</v>
      </c>
      <c r="E5937" s="14" t="s">
        <v>94</v>
      </c>
      <c r="F5937" s="14" t="s">
        <v>85</v>
      </c>
      <c r="G5937" s="39">
        <v>7748.4761259079596</v>
      </c>
      <c r="H5937" s="38"/>
    </row>
    <row r="5938" spans="1:8" x14ac:dyDescent="0.25">
      <c r="A5938" s="15">
        <v>5937</v>
      </c>
      <c r="B5938" s="38">
        <v>43183</v>
      </c>
      <c r="C5938" s="38" t="s">
        <v>1697</v>
      </c>
      <c r="D5938" s="14" t="s">
        <v>100</v>
      </c>
      <c r="E5938" s="14" t="s">
        <v>94</v>
      </c>
      <c r="F5938" s="14" t="s">
        <v>85</v>
      </c>
      <c r="G5938" s="39">
        <v>7743.4544506948105</v>
      </c>
      <c r="H5938" s="38"/>
    </row>
    <row r="5939" spans="1:8" x14ac:dyDescent="0.25">
      <c r="A5939" s="15">
        <v>5938</v>
      </c>
      <c r="B5939" s="38">
        <v>43313</v>
      </c>
      <c r="C5939" s="38" t="s">
        <v>2182</v>
      </c>
      <c r="D5939" s="14" t="s">
        <v>100</v>
      </c>
      <c r="E5939" s="14" t="s">
        <v>90</v>
      </c>
      <c r="F5939" s="14" t="s">
        <v>88</v>
      </c>
      <c r="G5939" s="39">
        <v>7739.8397372722065</v>
      </c>
      <c r="H5939" s="38"/>
    </row>
    <row r="5940" spans="1:8" x14ac:dyDescent="0.25">
      <c r="A5940" s="15">
        <v>5939</v>
      </c>
      <c r="B5940" s="38">
        <v>43138</v>
      </c>
      <c r="C5940" s="38" t="s">
        <v>1498</v>
      </c>
      <c r="D5940" s="14" t="s">
        <v>100</v>
      </c>
      <c r="E5940" s="14" t="s">
        <v>84</v>
      </c>
      <c r="F5940" s="14" t="s">
        <v>85</v>
      </c>
      <c r="G5940" s="39">
        <v>7736.9360147847592</v>
      </c>
      <c r="H5940" s="38"/>
    </row>
    <row r="5941" spans="1:8" x14ac:dyDescent="0.25">
      <c r="A5941" s="15">
        <v>5940</v>
      </c>
      <c r="B5941" s="38">
        <v>43411</v>
      </c>
      <c r="C5941" s="38" t="s">
        <v>207</v>
      </c>
      <c r="D5941" s="14" t="s">
        <v>100</v>
      </c>
      <c r="E5941" s="14" t="s">
        <v>104</v>
      </c>
      <c r="F5941" s="14" t="s">
        <v>85</v>
      </c>
      <c r="G5941" s="39">
        <v>7731.3478833862027</v>
      </c>
      <c r="H5941" s="38"/>
    </row>
    <row r="5942" spans="1:8" x14ac:dyDescent="0.25">
      <c r="A5942" s="15">
        <v>5941</v>
      </c>
      <c r="B5942" s="38">
        <v>43378</v>
      </c>
      <c r="C5942" s="38" t="s">
        <v>1250</v>
      </c>
      <c r="D5942" s="14" t="s">
        <v>100</v>
      </c>
      <c r="E5942" s="14" t="s">
        <v>84</v>
      </c>
      <c r="F5942" s="14" t="s">
        <v>85</v>
      </c>
      <c r="G5942" s="39">
        <v>7729.6033634772512</v>
      </c>
      <c r="H5942" s="38"/>
    </row>
    <row r="5943" spans="1:8" x14ac:dyDescent="0.25">
      <c r="A5943" s="15">
        <v>5942</v>
      </c>
      <c r="B5943" s="38">
        <v>43158</v>
      </c>
      <c r="C5943" s="38" t="s">
        <v>1245</v>
      </c>
      <c r="D5943" s="14" t="s">
        <v>100</v>
      </c>
      <c r="E5943" s="14" t="s">
        <v>84</v>
      </c>
      <c r="F5943" s="14" t="s">
        <v>85</v>
      </c>
      <c r="G5943" s="39">
        <v>7719.3629680372096</v>
      </c>
      <c r="H5943" s="38"/>
    </row>
    <row r="5944" spans="1:8" x14ac:dyDescent="0.25">
      <c r="A5944" s="15">
        <v>5943</v>
      </c>
      <c r="B5944" s="38">
        <v>43176</v>
      </c>
      <c r="C5944" s="38" t="s">
        <v>168</v>
      </c>
      <c r="D5944" s="14" t="s">
        <v>100</v>
      </c>
      <c r="E5944" s="14" t="s">
        <v>84</v>
      </c>
      <c r="F5944" s="14" t="s">
        <v>88</v>
      </c>
      <c r="G5944" s="39">
        <v>7717.7906648181479</v>
      </c>
      <c r="H5944" s="38"/>
    </row>
    <row r="5945" spans="1:8" x14ac:dyDescent="0.25">
      <c r="A5945" s="15">
        <v>5944</v>
      </c>
      <c r="B5945" s="38">
        <v>42755</v>
      </c>
      <c r="C5945" s="38" t="s">
        <v>313</v>
      </c>
      <c r="D5945" s="14" t="s">
        <v>100</v>
      </c>
      <c r="E5945" s="14" t="s">
        <v>104</v>
      </c>
      <c r="F5945" s="14" t="s">
        <v>88</v>
      </c>
      <c r="G5945" s="39">
        <v>7704.8624581407694</v>
      </c>
      <c r="H5945" s="38"/>
    </row>
    <row r="5946" spans="1:8" x14ac:dyDescent="0.25">
      <c r="A5946" s="15">
        <v>5945</v>
      </c>
      <c r="B5946" s="38">
        <v>42878</v>
      </c>
      <c r="C5946" s="38" t="s">
        <v>1328</v>
      </c>
      <c r="D5946" s="14" t="s">
        <v>100</v>
      </c>
      <c r="E5946" s="14" t="s">
        <v>96</v>
      </c>
      <c r="F5946" s="14" t="s">
        <v>85</v>
      </c>
      <c r="G5946" s="39">
        <v>7683.644963056965</v>
      </c>
      <c r="H5946" s="38"/>
    </row>
    <row r="5947" spans="1:8" x14ac:dyDescent="0.25">
      <c r="A5947" s="15">
        <v>5946</v>
      </c>
      <c r="B5947" s="38">
        <v>43059</v>
      </c>
      <c r="C5947" s="38" t="s">
        <v>2401</v>
      </c>
      <c r="D5947" s="14" t="s">
        <v>100</v>
      </c>
      <c r="E5947" s="14" t="s">
        <v>84</v>
      </c>
      <c r="F5947" s="14" t="s">
        <v>88</v>
      </c>
      <c r="G5947" s="39">
        <v>7679.9345506216187</v>
      </c>
      <c r="H5947" s="38"/>
    </row>
    <row r="5948" spans="1:8" x14ac:dyDescent="0.25">
      <c r="A5948" s="15">
        <v>5947</v>
      </c>
      <c r="B5948" s="38">
        <v>43424</v>
      </c>
      <c r="C5948" s="38" t="s">
        <v>3317</v>
      </c>
      <c r="D5948" s="14" t="s">
        <v>100</v>
      </c>
      <c r="E5948" s="14" t="s">
        <v>104</v>
      </c>
      <c r="F5948" s="14" t="s">
        <v>88</v>
      </c>
      <c r="G5948" s="39">
        <v>7678.2201831862685</v>
      </c>
      <c r="H5948" s="38"/>
    </row>
    <row r="5949" spans="1:8" x14ac:dyDescent="0.25">
      <c r="A5949" s="15">
        <v>5948</v>
      </c>
      <c r="B5949" s="38">
        <v>43182</v>
      </c>
      <c r="C5949" s="38" t="s">
        <v>1124</v>
      </c>
      <c r="D5949" s="14" t="s">
        <v>100</v>
      </c>
      <c r="E5949" s="14" t="s">
        <v>84</v>
      </c>
      <c r="F5949" s="14" t="s">
        <v>88</v>
      </c>
      <c r="G5949" s="39">
        <v>7675.644877609182</v>
      </c>
      <c r="H5949" s="38"/>
    </row>
    <row r="5950" spans="1:8" x14ac:dyDescent="0.25">
      <c r="A5950" s="15">
        <v>5949</v>
      </c>
      <c r="B5950" s="38">
        <v>43443</v>
      </c>
      <c r="C5950" s="38" t="s">
        <v>3066</v>
      </c>
      <c r="D5950" s="14" t="s">
        <v>100</v>
      </c>
      <c r="E5950" s="14" t="s">
        <v>90</v>
      </c>
      <c r="F5950" s="14" t="s">
        <v>85</v>
      </c>
      <c r="G5950" s="39">
        <v>7658.7068904035305</v>
      </c>
      <c r="H5950" s="38"/>
    </row>
    <row r="5951" spans="1:8" x14ac:dyDescent="0.25">
      <c r="A5951" s="15">
        <v>5950</v>
      </c>
      <c r="B5951" s="38">
        <v>43198</v>
      </c>
      <c r="C5951" s="38" t="s">
        <v>1830</v>
      </c>
      <c r="D5951" s="14" t="s">
        <v>100</v>
      </c>
      <c r="E5951" s="14" t="s">
        <v>104</v>
      </c>
      <c r="F5951" s="14" t="s">
        <v>88</v>
      </c>
      <c r="G5951" s="39">
        <v>7657.0351112521148</v>
      </c>
      <c r="H5951" s="38"/>
    </row>
    <row r="5952" spans="1:8" x14ac:dyDescent="0.25">
      <c r="A5952" s="15">
        <v>5951</v>
      </c>
      <c r="B5952" s="38">
        <v>43341</v>
      </c>
      <c r="C5952" s="38" t="s">
        <v>1953</v>
      </c>
      <c r="D5952" s="14" t="s">
        <v>100</v>
      </c>
      <c r="E5952" s="14" t="s">
        <v>96</v>
      </c>
      <c r="F5952" s="14" t="s">
        <v>88</v>
      </c>
      <c r="G5952" s="39">
        <v>7647.8522970817885</v>
      </c>
      <c r="H5952" s="38"/>
    </row>
    <row r="5953" spans="1:8" x14ac:dyDescent="0.25">
      <c r="A5953" s="15">
        <v>5952</v>
      </c>
      <c r="B5953" s="38">
        <v>42743</v>
      </c>
      <c r="C5953" s="38" t="s">
        <v>150</v>
      </c>
      <c r="D5953" s="14" t="s">
        <v>100</v>
      </c>
      <c r="E5953" s="14" t="s">
        <v>96</v>
      </c>
      <c r="F5953" s="14" t="s">
        <v>85</v>
      </c>
      <c r="G5953" s="39">
        <v>7643.4464639401294</v>
      </c>
      <c r="H5953" s="38"/>
    </row>
    <row r="5954" spans="1:8" x14ac:dyDescent="0.25">
      <c r="A5954" s="15">
        <v>5953</v>
      </c>
      <c r="B5954" s="38">
        <v>42981</v>
      </c>
      <c r="C5954" s="38" t="s">
        <v>167</v>
      </c>
      <c r="D5954" s="14" t="s">
        <v>100</v>
      </c>
      <c r="E5954" s="14" t="s">
        <v>104</v>
      </c>
      <c r="F5954" s="14" t="s">
        <v>85</v>
      </c>
      <c r="G5954" s="39">
        <v>7641.5805232075882</v>
      </c>
      <c r="H5954" s="38"/>
    </row>
    <row r="5955" spans="1:8" x14ac:dyDescent="0.25">
      <c r="A5955" s="15">
        <v>5954</v>
      </c>
      <c r="B5955" s="38">
        <v>43316</v>
      </c>
      <c r="C5955" s="38" t="s">
        <v>2966</v>
      </c>
      <c r="D5955" s="14" t="s">
        <v>100</v>
      </c>
      <c r="E5955" s="14" t="s">
        <v>104</v>
      </c>
      <c r="F5955" s="14" t="s">
        <v>88</v>
      </c>
      <c r="G5955" s="39">
        <v>7639.9904978873365</v>
      </c>
      <c r="H5955" s="38"/>
    </row>
    <row r="5956" spans="1:8" x14ac:dyDescent="0.25">
      <c r="A5956" s="15">
        <v>5955</v>
      </c>
      <c r="B5956" s="38">
        <v>43021</v>
      </c>
      <c r="C5956" s="38" t="s">
        <v>2120</v>
      </c>
      <c r="D5956" s="14" t="s">
        <v>100</v>
      </c>
      <c r="E5956" s="14" t="s">
        <v>90</v>
      </c>
      <c r="F5956" s="14" t="s">
        <v>85</v>
      </c>
      <c r="G5956" s="39">
        <v>7634.1832945115548</v>
      </c>
      <c r="H5956" s="38"/>
    </row>
    <row r="5957" spans="1:8" x14ac:dyDescent="0.25">
      <c r="A5957" s="15">
        <v>5956</v>
      </c>
      <c r="B5957" s="38">
        <v>43288</v>
      </c>
      <c r="C5957" s="38" t="s">
        <v>399</v>
      </c>
      <c r="D5957" s="14" t="s">
        <v>100</v>
      </c>
      <c r="E5957" s="14" t="s">
        <v>104</v>
      </c>
      <c r="F5957" s="14" t="s">
        <v>88</v>
      </c>
      <c r="G5957" s="39">
        <v>7632.4296398752522</v>
      </c>
      <c r="H5957" s="38"/>
    </row>
    <row r="5958" spans="1:8" x14ac:dyDescent="0.25">
      <c r="A5958" s="15">
        <v>5957</v>
      </c>
      <c r="B5958" s="38">
        <v>42915</v>
      </c>
      <c r="C5958" s="38" t="s">
        <v>1773</v>
      </c>
      <c r="D5958" s="14" t="s">
        <v>100</v>
      </c>
      <c r="E5958" s="14" t="s">
        <v>84</v>
      </c>
      <c r="F5958" s="14" t="s">
        <v>85</v>
      </c>
      <c r="G5958" s="39">
        <v>7623.6272583714563</v>
      </c>
      <c r="H5958" s="38"/>
    </row>
    <row r="5959" spans="1:8" x14ac:dyDescent="0.25">
      <c r="A5959" s="15">
        <v>5958</v>
      </c>
      <c r="B5959" s="38">
        <v>43213</v>
      </c>
      <c r="C5959" s="38" t="s">
        <v>2448</v>
      </c>
      <c r="D5959" s="14" t="s">
        <v>100</v>
      </c>
      <c r="E5959" s="14" t="s">
        <v>84</v>
      </c>
      <c r="F5959" s="14" t="s">
        <v>88</v>
      </c>
      <c r="G5959" s="39">
        <v>7612.539519409419</v>
      </c>
      <c r="H5959" s="38"/>
    </row>
    <row r="5960" spans="1:8" x14ac:dyDescent="0.25">
      <c r="A5960" s="15">
        <v>5959</v>
      </c>
      <c r="B5960" s="38">
        <v>43306</v>
      </c>
      <c r="C5960" s="38" t="s">
        <v>1992</v>
      </c>
      <c r="D5960" s="14" t="s">
        <v>100</v>
      </c>
      <c r="E5960" s="14" t="s">
        <v>104</v>
      </c>
      <c r="F5960" s="14" t="s">
        <v>88</v>
      </c>
      <c r="G5960" s="39">
        <v>7608.7180886541637</v>
      </c>
      <c r="H5960" s="38"/>
    </row>
    <row r="5961" spans="1:8" x14ac:dyDescent="0.25">
      <c r="A5961" s="15">
        <v>5960</v>
      </c>
      <c r="B5961" s="38">
        <v>43126</v>
      </c>
      <c r="C5961" s="38" t="s">
        <v>2869</v>
      </c>
      <c r="D5961" s="14" t="s">
        <v>100</v>
      </c>
      <c r="E5961" s="14" t="s">
        <v>90</v>
      </c>
      <c r="F5961" s="14" t="s">
        <v>85</v>
      </c>
      <c r="G5961" s="39">
        <v>7588.1096487737286</v>
      </c>
      <c r="H5961" s="38"/>
    </row>
    <row r="5962" spans="1:8" x14ac:dyDescent="0.25">
      <c r="A5962" s="15">
        <v>5961</v>
      </c>
      <c r="B5962" s="38">
        <v>43267</v>
      </c>
      <c r="C5962" s="38" t="s">
        <v>1200</v>
      </c>
      <c r="D5962" s="14" t="s">
        <v>100</v>
      </c>
      <c r="E5962" s="14" t="s">
        <v>96</v>
      </c>
      <c r="F5962" s="14" t="s">
        <v>85</v>
      </c>
      <c r="G5962" s="39">
        <v>7583.1595061572843</v>
      </c>
      <c r="H5962" s="38"/>
    </row>
    <row r="5963" spans="1:8" x14ac:dyDescent="0.25">
      <c r="A5963" s="15">
        <v>5962</v>
      </c>
      <c r="B5963" s="38">
        <v>43181</v>
      </c>
      <c r="C5963" s="38" t="s">
        <v>538</v>
      </c>
      <c r="D5963" s="14" t="s">
        <v>100</v>
      </c>
      <c r="E5963" s="14" t="s">
        <v>84</v>
      </c>
      <c r="F5963" s="14" t="s">
        <v>88</v>
      </c>
      <c r="G5963" s="39">
        <v>7582.796929526512</v>
      </c>
      <c r="H5963" s="38"/>
    </row>
    <row r="5964" spans="1:8" x14ac:dyDescent="0.25">
      <c r="A5964" s="15">
        <v>5963</v>
      </c>
      <c r="B5964" s="38">
        <v>43156</v>
      </c>
      <c r="C5964" s="38" t="s">
        <v>1628</v>
      </c>
      <c r="D5964" s="14" t="s">
        <v>100</v>
      </c>
      <c r="E5964" s="14" t="s">
        <v>104</v>
      </c>
      <c r="F5964" s="14" t="s">
        <v>88</v>
      </c>
      <c r="G5964" s="39">
        <v>7581.6575087157116</v>
      </c>
      <c r="H5964" s="38"/>
    </row>
    <row r="5965" spans="1:8" x14ac:dyDescent="0.25">
      <c r="A5965" s="15">
        <v>5964</v>
      </c>
      <c r="B5965" s="38">
        <v>42814</v>
      </c>
      <c r="C5965" s="38" t="s">
        <v>928</v>
      </c>
      <c r="D5965" s="14" t="s">
        <v>100</v>
      </c>
      <c r="E5965" s="14" t="s">
        <v>96</v>
      </c>
      <c r="F5965" s="14" t="s">
        <v>85</v>
      </c>
      <c r="G5965" s="39">
        <v>7579.8456052955798</v>
      </c>
      <c r="H5965" s="38"/>
    </row>
    <row r="5966" spans="1:8" x14ac:dyDescent="0.25">
      <c r="A5966" s="15">
        <v>5965</v>
      </c>
      <c r="B5966" s="38">
        <v>42847</v>
      </c>
      <c r="C5966" s="38" t="s">
        <v>406</v>
      </c>
      <c r="D5966" s="14" t="s">
        <v>100</v>
      </c>
      <c r="E5966" s="14" t="s">
        <v>104</v>
      </c>
      <c r="F5966" s="14" t="s">
        <v>85</v>
      </c>
      <c r="G5966" s="39">
        <v>7573.8519981953286</v>
      </c>
      <c r="H5966" s="38"/>
    </row>
    <row r="5967" spans="1:8" x14ac:dyDescent="0.25">
      <c r="A5967" s="15">
        <v>5966</v>
      </c>
      <c r="B5967" s="38">
        <v>43225</v>
      </c>
      <c r="C5967" s="38" t="s">
        <v>775</v>
      </c>
      <c r="D5967" s="14" t="s">
        <v>100</v>
      </c>
      <c r="E5967" s="14" t="s">
        <v>94</v>
      </c>
      <c r="F5967" s="14" t="s">
        <v>88</v>
      </c>
      <c r="G5967" s="39">
        <v>7573.2238111865636</v>
      </c>
      <c r="H5967" s="38"/>
    </row>
    <row r="5968" spans="1:8" x14ac:dyDescent="0.25">
      <c r="A5968" s="15">
        <v>5967</v>
      </c>
      <c r="B5968" s="38">
        <v>42837</v>
      </c>
      <c r="C5968" s="38" t="s">
        <v>1146</v>
      </c>
      <c r="D5968" s="14" t="s">
        <v>100</v>
      </c>
      <c r="E5968" s="14" t="s">
        <v>104</v>
      </c>
      <c r="F5968" s="14" t="s">
        <v>85</v>
      </c>
      <c r="G5968" s="39">
        <v>7567.2267585590089</v>
      </c>
      <c r="H5968" s="38"/>
    </row>
    <row r="5969" spans="1:8" x14ac:dyDescent="0.25">
      <c r="A5969" s="15">
        <v>5968</v>
      </c>
      <c r="B5969" s="38">
        <v>43003</v>
      </c>
      <c r="C5969" s="38" t="s">
        <v>1789</v>
      </c>
      <c r="D5969" s="14" t="s">
        <v>100</v>
      </c>
      <c r="E5969" s="14" t="s">
        <v>90</v>
      </c>
      <c r="F5969" s="14" t="s">
        <v>88</v>
      </c>
      <c r="G5969" s="39">
        <v>7556.2049563922719</v>
      </c>
      <c r="H5969" s="38"/>
    </row>
    <row r="5970" spans="1:8" x14ac:dyDescent="0.25">
      <c r="A5970" s="15">
        <v>5969</v>
      </c>
      <c r="B5970" s="38">
        <v>42859</v>
      </c>
      <c r="C5970" s="38" t="s">
        <v>805</v>
      </c>
      <c r="D5970" s="14" t="s">
        <v>100</v>
      </c>
      <c r="E5970" s="14" t="s">
        <v>90</v>
      </c>
      <c r="F5970" s="14" t="s">
        <v>85</v>
      </c>
      <c r="G5970" s="39">
        <v>7552.3024039149077</v>
      </c>
      <c r="H5970" s="38"/>
    </row>
    <row r="5971" spans="1:8" x14ac:dyDescent="0.25">
      <c r="A5971" s="15">
        <v>5970</v>
      </c>
      <c r="B5971" s="38">
        <v>43163</v>
      </c>
      <c r="C5971" s="38" t="s">
        <v>1312</v>
      </c>
      <c r="D5971" s="14" t="s">
        <v>100</v>
      </c>
      <c r="E5971" s="14" t="s">
        <v>94</v>
      </c>
      <c r="F5971" s="14" t="s">
        <v>85</v>
      </c>
      <c r="G5971" s="39">
        <v>7551.3452262982855</v>
      </c>
      <c r="H5971" s="38"/>
    </row>
    <row r="5972" spans="1:8" x14ac:dyDescent="0.25">
      <c r="A5972" s="15">
        <v>5971</v>
      </c>
      <c r="B5972" s="38">
        <v>43145</v>
      </c>
      <c r="C5972" s="38" t="s">
        <v>645</v>
      </c>
      <c r="D5972" s="14" t="s">
        <v>100</v>
      </c>
      <c r="E5972" s="14" t="s">
        <v>96</v>
      </c>
      <c r="F5972" s="14" t="s">
        <v>88</v>
      </c>
      <c r="G5972" s="39">
        <v>7543.0031321626575</v>
      </c>
      <c r="H5972" s="38"/>
    </row>
    <row r="5973" spans="1:8" x14ac:dyDescent="0.25">
      <c r="A5973" s="15">
        <v>5972</v>
      </c>
      <c r="B5973" s="38">
        <v>43314</v>
      </c>
      <c r="C5973" s="38" t="s">
        <v>599</v>
      </c>
      <c r="D5973" s="14" t="s">
        <v>100</v>
      </c>
      <c r="E5973" s="14" t="s">
        <v>104</v>
      </c>
      <c r="F5973" s="14" t="s">
        <v>85</v>
      </c>
      <c r="G5973" s="39">
        <v>7542.4199896546206</v>
      </c>
      <c r="H5973" s="38"/>
    </row>
    <row r="5974" spans="1:8" x14ac:dyDescent="0.25">
      <c r="A5974" s="15">
        <v>5973</v>
      </c>
      <c r="B5974" s="38">
        <v>43393</v>
      </c>
      <c r="C5974" s="38" t="s">
        <v>3232</v>
      </c>
      <c r="D5974" s="14" t="s">
        <v>100</v>
      </c>
      <c r="E5974" s="14" t="s">
        <v>104</v>
      </c>
      <c r="F5974" s="14" t="s">
        <v>88</v>
      </c>
      <c r="G5974" s="39">
        <v>7541.3702963870255</v>
      </c>
      <c r="H5974" s="38"/>
    </row>
    <row r="5975" spans="1:8" x14ac:dyDescent="0.25">
      <c r="A5975" s="15">
        <v>5974</v>
      </c>
      <c r="B5975" s="38">
        <v>42982</v>
      </c>
      <c r="C5975" s="38" t="s">
        <v>465</v>
      </c>
      <c r="D5975" s="14" t="s">
        <v>100</v>
      </c>
      <c r="E5975" s="14" t="s">
        <v>90</v>
      </c>
      <c r="F5975" s="14" t="s">
        <v>88</v>
      </c>
      <c r="G5975" s="39">
        <v>7530.1809322935223</v>
      </c>
      <c r="H5975" s="38"/>
    </row>
    <row r="5976" spans="1:8" x14ac:dyDescent="0.25">
      <c r="A5976" s="15">
        <v>5975</v>
      </c>
      <c r="B5976" s="38">
        <v>43425</v>
      </c>
      <c r="C5976" s="38" t="s">
        <v>959</v>
      </c>
      <c r="D5976" s="14" t="s">
        <v>100</v>
      </c>
      <c r="E5976" s="14" t="s">
        <v>104</v>
      </c>
      <c r="F5976" s="14" t="s">
        <v>85</v>
      </c>
      <c r="G5976" s="39">
        <v>7525.1539350989915</v>
      </c>
      <c r="H5976" s="38"/>
    </row>
    <row r="5977" spans="1:8" x14ac:dyDescent="0.25">
      <c r="A5977" s="15">
        <v>5976</v>
      </c>
      <c r="B5977" s="38">
        <v>43469</v>
      </c>
      <c r="C5977" s="38" t="s">
        <v>2495</v>
      </c>
      <c r="D5977" s="14" t="s">
        <v>100</v>
      </c>
      <c r="E5977" s="14" t="s">
        <v>84</v>
      </c>
      <c r="F5977" s="14" t="s">
        <v>85</v>
      </c>
      <c r="G5977" s="39">
        <v>7524.8874084220033</v>
      </c>
      <c r="H5977" s="38"/>
    </row>
    <row r="5978" spans="1:8" x14ac:dyDescent="0.25">
      <c r="A5978" s="15">
        <v>5977</v>
      </c>
      <c r="B5978" s="38">
        <v>43247</v>
      </c>
      <c r="C5978" s="38" t="s">
        <v>441</v>
      </c>
      <c r="D5978" s="14" t="s">
        <v>100</v>
      </c>
      <c r="E5978" s="14" t="s">
        <v>94</v>
      </c>
      <c r="F5978" s="14" t="s">
        <v>85</v>
      </c>
      <c r="G5978" s="39">
        <v>7519.2747336616521</v>
      </c>
      <c r="H5978" s="38"/>
    </row>
    <row r="5979" spans="1:8" x14ac:dyDescent="0.25">
      <c r="A5979" s="15">
        <v>5978</v>
      </c>
      <c r="B5979" s="38">
        <v>43136</v>
      </c>
      <c r="C5979" s="38" t="s">
        <v>1804</v>
      </c>
      <c r="D5979" s="14" t="s">
        <v>100</v>
      </c>
      <c r="E5979" s="14" t="s">
        <v>96</v>
      </c>
      <c r="F5979" s="14" t="s">
        <v>85</v>
      </c>
      <c r="G5979" s="39">
        <v>7516.3619574646746</v>
      </c>
      <c r="H5979" s="38"/>
    </row>
    <row r="5980" spans="1:8" x14ac:dyDescent="0.25">
      <c r="A5980" s="15">
        <v>5979</v>
      </c>
      <c r="B5980" s="38">
        <v>43107</v>
      </c>
      <c r="C5980" s="38" t="s">
        <v>2778</v>
      </c>
      <c r="D5980" s="14" t="s">
        <v>100</v>
      </c>
      <c r="E5980" s="14" t="s">
        <v>96</v>
      </c>
      <c r="F5980" s="14" t="s">
        <v>85</v>
      </c>
      <c r="G5980" s="39">
        <v>7511.8494769494218</v>
      </c>
      <c r="H5980" s="38"/>
    </row>
    <row r="5981" spans="1:8" x14ac:dyDescent="0.25">
      <c r="A5981" s="15">
        <v>5980</v>
      </c>
      <c r="B5981" s="38">
        <v>43056</v>
      </c>
      <c r="C5981" s="38" t="s">
        <v>2506</v>
      </c>
      <c r="D5981" s="14" t="s">
        <v>100</v>
      </c>
      <c r="E5981" s="14" t="s">
        <v>96</v>
      </c>
      <c r="F5981" s="14" t="s">
        <v>88</v>
      </c>
      <c r="G5981" s="39">
        <v>7505.4795338739559</v>
      </c>
      <c r="H5981" s="38"/>
    </row>
    <row r="5982" spans="1:8" x14ac:dyDescent="0.25">
      <c r="A5982" s="15">
        <v>5981</v>
      </c>
      <c r="B5982" s="38">
        <v>43258</v>
      </c>
      <c r="C5982" s="38" t="s">
        <v>2664</v>
      </c>
      <c r="D5982" s="14" t="s">
        <v>100</v>
      </c>
      <c r="E5982" s="14" t="s">
        <v>94</v>
      </c>
      <c r="F5982" s="14" t="s">
        <v>85</v>
      </c>
      <c r="G5982" s="39">
        <v>7501.8442233604892</v>
      </c>
      <c r="H5982" s="38"/>
    </row>
    <row r="5983" spans="1:8" x14ac:dyDescent="0.25">
      <c r="A5983" s="15">
        <v>5982</v>
      </c>
      <c r="B5983" s="38">
        <v>43158</v>
      </c>
      <c r="C5983" s="38" t="s">
        <v>3011</v>
      </c>
      <c r="D5983" s="14" t="s">
        <v>100</v>
      </c>
      <c r="E5983" s="14" t="s">
        <v>90</v>
      </c>
      <c r="F5983" s="14" t="s">
        <v>88</v>
      </c>
      <c r="G5983" s="39">
        <v>7493.4574637152627</v>
      </c>
      <c r="H5983" s="38"/>
    </row>
    <row r="5984" spans="1:8" x14ac:dyDescent="0.25">
      <c r="A5984" s="15">
        <v>5983</v>
      </c>
      <c r="B5984" s="38">
        <v>43020</v>
      </c>
      <c r="C5984" s="38" t="s">
        <v>959</v>
      </c>
      <c r="D5984" s="14" t="s">
        <v>100</v>
      </c>
      <c r="E5984" s="14" t="s">
        <v>104</v>
      </c>
      <c r="F5984" s="14" t="s">
        <v>85</v>
      </c>
      <c r="G5984" s="39">
        <v>7492.9624217815845</v>
      </c>
      <c r="H5984" s="38"/>
    </row>
    <row r="5985" spans="1:8" x14ac:dyDescent="0.25">
      <c r="A5985" s="15">
        <v>5984</v>
      </c>
      <c r="B5985" s="38">
        <v>43396</v>
      </c>
      <c r="C5985" s="38" t="s">
        <v>3517</v>
      </c>
      <c r="D5985" s="14" t="s">
        <v>100</v>
      </c>
      <c r="E5985" s="14" t="s">
        <v>84</v>
      </c>
      <c r="F5985" s="14" t="s">
        <v>85</v>
      </c>
      <c r="G5985" s="39">
        <v>7492.3526073025378</v>
      </c>
      <c r="H5985" s="38"/>
    </row>
    <row r="5986" spans="1:8" x14ac:dyDescent="0.25">
      <c r="A5986" s="15">
        <v>5985</v>
      </c>
      <c r="B5986" s="38">
        <v>42746</v>
      </c>
      <c r="C5986" s="38" t="s">
        <v>190</v>
      </c>
      <c r="D5986" s="14" t="s">
        <v>100</v>
      </c>
      <c r="E5986" s="14" t="s">
        <v>90</v>
      </c>
      <c r="F5986" s="14" t="s">
        <v>88</v>
      </c>
      <c r="G5986" s="39">
        <v>7489.9671512302075</v>
      </c>
      <c r="H5986" s="38"/>
    </row>
    <row r="5987" spans="1:8" x14ac:dyDescent="0.25">
      <c r="A5987" s="15">
        <v>5986</v>
      </c>
      <c r="B5987" s="38">
        <v>42863</v>
      </c>
      <c r="C5987" s="38" t="s">
        <v>1371</v>
      </c>
      <c r="D5987" s="14" t="s">
        <v>100</v>
      </c>
      <c r="E5987" s="14" t="s">
        <v>96</v>
      </c>
      <c r="F5987" s="14" t="s">
        <v>88</v>
      </c>
      <c r="G5987" s="39">
        <v>7484.8601211583118</v>
      </c>
      <c r="H5987" s="38"/>
    </row>
    <row r="5988" spans="1:8" x14ac:dyDescent="0.25">
      <c r="A5988" s="15">
        <v>5987</v>
      </c>
      <c r="B5988" s="38">
        <v>42962</v>
      </c>
      <c r="C5988" s="38" t="s">
        <v>1422</v>
      </c>
      <c r="D5988" s="14" t="s">
        <v>100</v>
      </c>
      <c r="E5988" s="14" t="s">
        <v>94</v>
      </c>
      <c r="F5988" s="14" t="s">
        <v>85</v>
      </c>
      <c r="G5988" s="39">
        <v>7478.1332070163753</v>
      </c>
      <c r="H5988" s="38"/>
    </row>
    <row r="5989" spans="1:8" x14ac:dyDescent="0.25">
      <c r="A5989" s="15">
        <v>5988</v>
      </c>
      <c r="B5989" s="38">
        <v>43366</v>
      </c>
      <c r="C5989" s="38" t="s">
        <v>949</v>
      </c>
      <c r="D5989" s="14" t="s">
        <v>100</v>
      </c>
      <c r="E5989" s="14" t="s">
        <v>104</v>
      </c>
      <c r="F5989" s="14" t="s">
        <v>88</v>
      </c>
      <c r="G5989" s="39">
        <v>7469.1240559464168</v>
      </c>
      <c r="H5989" s="38"/>
    </row>
    <row r="5990" spans="1:8" x14ac:dyDescent="0.25">
      <c r="A5990" s="15">
        <v>5989</v>
      </c>
      <c r="B5990" s="38">
        <v>43051</v>
      </c>
      <c r="C5990" s="38" t="s">
        <v>2568</v>
      </c>
      <c r="D5990" s="14" t="s">
        <v>100</v>
      </c>
      <c r="E5990" s="14" t="s">
        <v>94</v>
      </c>
      <c r="F5990" s="14" t="s">
        <v>85</v>
      </c>
      <c r="G5990" s="39">
        <v>7468.7101689394485</v>
      </c>
      <c r="H5990" s="38"/>
    </row>
    <row r="5991" spans="1:8" x14ac:dyDescent="0.25">
      <c r="A5991" s="15">
        <v>5990</v>
      </c>
      <c r="B5991" s="38">
        <v>42952</v>
      </c>
      <c r="C5991" s="38" t="s">
        <v>1574</v>
      </c>
      <c r="D5991" s="14" t="s">
        <v>100</v>
      </c>
      <c r="E5991" s="14" t="s">
        <v>90</v>
      </c>
      <c r="F5991" s="14" t="s">
        <v>88</v>
      </c>
      <c r="G5991" s="39">
        <v>7463.9451188375879</v>
      </c>
      <c r="H5991" s="38"/>
    </row>
    <row r="5992" spans="1:8" x14ac:dyDescent="0.25">
      <c r="A5992" s="15">
        <v>5991</v>
      </c>
      <c r="B5992" s="38">
        <v>43463</v>
      </c>
      <c r="C5992" s="38" t="s">
        <v>2261</v>
      </c>
      <c r="D5992" s="14" t="s">
        <v>100</v>
      </c>
      <c r="E5992" s="14" t="s">
        <v>96</v>
      </c>
      <c r="F5992" s="14" t="s">
        <v>88</v>
      </c>
      <c r="G5992" s="39">
        <v>7461.1497242394753</v>
      </c>
      <c r="H5992" s="38"/>
    </row>
    <row r="5993" spans="1:8" x14ac:dyDescent="0.25">
      <c r="A5993" s="15">
        <v>5992</v>
      </c>
      <c r="B5993" s="38">
        <v>43172</v>
      </c>
      <c r="C5993" s="38" t="s">
        <v>3063</v>
      </c>
      <c r="D5993" s="14" t="s">
        <v>100</v>
      </c>
      <c r="E5993" s="14" t="s">
        <v>96</v>
      </c>
      <c r="F5993" s="14" t="s">
        <v>85</v>
      </c>
      <c r="G5993" s="39">
        <v>7459.2306399988065</v>
      </c>
      <c r="H5993" s="38"/>
    </row>
    <row r="5994" spans="1:8" x14ac:dyDescent="0.25">
      <c r="A5994" s="15">
        <v>5993</v>
      </c>
      <c r="B5994" s="38">
        <v>43296</v>
      </c>
      <c r="C5994" s="38" t="s">
        <v>1202</v>
      </c>
      <c r="D5994" s="14" t="s">
        <v>100</v>
      </c>
      <c r="E5994" s="14" t="s">
        <v>96</v>
      </c>
      <c r="F5994" s="14" t="s">
        <v>88</v>
      </c>
      <c r="G5994" s="39">
        <v>7455.6741698520163</v>
      </c>
      <c r="H5994" s="38"/>
    </row>
    <row r="5995" spans="1:8" x14ac:dyDescent="0.25">
      <c r="A5995" s="15">
        <v>5994</v>
      </c>
      <c r="B5995" s="38">
        <v>43382</v>
      </c>
      <c r="C5995" s="38" t="s">
        <v>1198</v>
      </c>
      <c r="D5995" s="14" t="s">
        <v>100</v>
      </c>
      <c r="E5995" s="14" t="s">
        <v>90</v>
      </c>
      <c r="F5995" s="14" t="s">
        <v>85</v>
      </c>
      <c r="G5995" s="39">
        <v>7410.158528062706</v>
      </c>
      <c r="H5995" s="38"/>
    </row>
    <row r="5996" spans="1:8" x14ac:dyDescent="0.25">
      <c r="A5996" s="15">
        <v>5995</v>
      </c>
      <c r="B5996" s="38">
        <v>43166</v>
      </c>
      <c r="C5996" s="38" t="s">
        <v>2143</v>
      </c>
      <c r="D5996" s="14" t="s">
        <v>100</v>
      </c>
      <c r="E5996" s="14" t="s">
        <v>96</v>
      </c>
      <c r="F5996" s="14" t="s">
        <v>88</v>
      </c>
      <c r="G5996" s="39">
        <v>7409.3062593361765</v>
      </c>
      <c r="H5996" s="38"/>
    </row>
    <row r="5997" spans="1:8" x14ac:dyDescent="0.25">
      <c r="A5997" s="15">
        <v>5996</v>
      </c>
      <c r="B5997" s="38">
        <v>42974</v>
      </c>
      <c r="C5997" s="38" t="s">
        <v>1176</v>
      </c>
      <c r="D5997" s="14" t="s">
        <v>100</v>
      </c>
      <c r="E5997" s="14" t="s">
        <v>104</v>
      </c>
      <c r="F5997" s="14" t="s">
        <v>85</v>
      </c>
      <c r="G5997" s="39">
        <v>7402.1026292443694</v>
      </c>
      <c r="H5997" s="38"/>
    </row>
    <row r="5998" spans="1:8" x14ac:dyDescent="0.25">
      <c r="A5998" s="15">
        <v>5997</v>
      </c>
      <c r="B5998" s="38">
        <v>43073</v>
      </c>
      <c r="C5998" s="38" t="s">
        <v>562</v>
      </c>
      <c r="D5998" s="14" t="s">
        <v>100</v>
      </c>
      <c r="E5998" s="14" t="s">
        <v>94</v>
      </c>
      <c r="F5998" s="14" t="s">
        <v>85</v>
      </c>
      <c r="G5998" s="39">
        <v>7400.1792760805165</v>
      </c>
      <c r="H5998" s="38"/>
    </row>
    <row r="5999" spans="1:8" x14ac:dyDescent="0.25">
      <c r="A5999" s="15">
        <v>5998</v>
      </c>
      <c r="B5999" s="38">
        <v>42816</v>
      </c>
      <c r="C5999" s="38" t="s">
        <v>956</v>
      </c>
      <c r="D5999" s="14" t="s">
        <v>100</v>
      </c>
      <c r="E5999" s="14" t="s">
        <v>84</v>
      </c>
      <c r="F5999" s="14" t="s">
        <v>85</v>
      </c>
      <c r="G5999" s="39">
        <v>7399.3316742586021</v>
      </c>
      <c r="H5999" s="38"/>
    </row>
    <row r="6000" spans="1:8" x14ac:dyDescent="0.25">
      <c r="A6000" s="15">
        <v>5999</v>
      </c>
      <c r="B6000" s="38">
        <v>43204</v>
      </c>
      <c r="C6000" s="38" t="s">
        <v>2212</v>
      </c>
      <c r="D6000" s="14" t="s">
        <v>100</v>
      </c>
      <c r="E6000" s="14" t="s">
        <v>94</v>
      </c>
      <c r="F6000" s="14" t="s">
        <v>88</v>
      </c>
      <c r="G6000" s="39">
        <v>7394.2852547931971</v>
      </c>
      <c r="H6000" s="38"/>
    </row>
    <row r="6001" spans="1:8" x14ac:dyDescent="0.25">
      <c r="A6001" s="15">
        <v>6000</v>
      </c>
      <c r="B6001" s="38">
        <v>42948</v>
      </c>
      <c r="C6001" s="38" t="s">
        <v>1733</v>
      </c>
      <c r="D6001" s="14" t="s">
        <v>100</v>
      </c>
      <c r="E6001" s="14" t="s">
        <v>84</v>
      </c>
      <c r="F6001" s="14" t="s">
        <v>88</v>
      </c>
      <c r="G6001" s="39">
        <v>7392.9560854228257</v>
      </c>
      <c r="H6001" s="38"/>
    </row>
    <row r="6002" spans="1:8" x14ac:dyDescent="0.25">
      <c r="A6002" s="15">
        <v>6001</v>
      </c>
      <c r="B6002" s="38">
        <v>43106</v>
      </c>
      <c r="C6002" s="38" t="s">
        <v>2541</v>
      </c>
      <c r="D6002" s="14" t="s">
        <v>100</v>
      </c>
      <c r="E6002" s="14" t="s">
        <v>94</v>
      </c>
      <c r="F6002" s="14" t="s">
        <v>85</v>
      </c>
      <c r="G6002" s="39">
        <v>7382.0623672097181</v>
      </c>
      <c r="H6002" s="38"/>
    </row>
    <row r="6003" spans="1:8" x14ac:dyDescent="0.25">
      <c r="A6003" s="15">
        <v>6002</v>
      </c>
      <c r="B6003" s="38">
        <v>43160</v>
      </c>
      <c r="C6003" s="38" t="s">
        <v>3016</v>
      </c>
      <c r="D6003" s="14" t="s">
        <v>100</v>
      </c>
      <c r="E6003" s="14" t="s">
        <v>90</v>
      </c>
      <c r="F6003" s="14" t="s">
        <v>88</v>
      </c>
      <c r="G6003" s="39">
        <v>7378.1935625162205</v>
      </c>
      <c r="H6003" s="38"/>
    </row>
    <row r="6004" spans="1:8" x14ac:dyDescent="0.25">
      <c r="A6004" s="15">
        <v>6003</v>
      </c>
      <c r="B6004" s="38">
        <v>43324</v>
      </c>
      <c r="C6004" s="38" t="s">
        <v>3428</v>
      </c>
      <c r="D6004" s="14" t="s">
        <v>100</v>
      </c>
      <c r="E6004" s="14" t="s">
        <v>96</v>
      </c>
      <c r="F6004" s="14" t="s">
        <v>88</v>
      </c>
      <c r="G6004" s="39">
        <v>7371.8563273212158</v>
      </c>
      <c r="H6004" s="38"/>
    </row>
    <row r="6005" spans="1:8" x14ac:dyDescent="0.25">
      <c r="A6005" s="15">
        <v>6004</v>
      </c>
      <c r="B6005" s="38">
        <v>42914</v>
      </c>
      <c r="C6005" s="38" t="s">
        <v>1768</v>
      </c>
      <c r="D6005" s="14" t="s">
        <v>100</v>
      </c>
      <c r="E6005" s="14" t="s">
        <v>104</v>
      </c>
      <c r="F6005" s="14" t="s">
        <v>88</v>
      </c>
      <c r="G6005" s="39">
        <v>7371.629376197985</v>
      </c>
      <c r="H6005" s="38"/>
    </row>
    <row r="6006" spans="1:8" x14ac:dyDescent="0.25">
      <c r="A6006" s="15">
        <v>6005</v>
      </c>
      <c r="B6006" s="38">
        <v>43377</v>
      </c>
      <c r="C6006" s="38" t="s">
        <v>1405</v>
      </c>
      <c r="D6006" s="14" t="s">
        <v>100</v>
      </c>
      <c r="E6006" s="14" t="s">
        <v>90</v>
      </c>
      <c r="F6006" s="14" t="s">
        <v>88</v>
      </c>
      <c r="G6006" s="39">
        <v>7368.5102905180502</v>
      </c>
      <c r="H6006" s="38"/>
    </row>
    <row r="6007" spans="1:8" x14ac:dyDescent="0.25">
      <c r="A6007" s="15">
        <v>6006</v>
      </c>
      <c r="B6007" s="38">
        <v>43440</v>
      </c>
      <c r="C6007" s="38" t="s">
        <v>1170</v>
      </c>
      <c r="D6007" s="14" t="s">
        <v>100</v>
      </c>
      <c r="E6007" s="14" t="s">
        <v>84</v>
      </c>
      <c r="F6007" s="14" t="s">
        <v>88</v>
      </c>
      <c r="G6007" s="39">
        <v>7362.1768382839455</v>
      </c>
      <c r="H6007" s="38"/>
    </row>
    <row r="6008" spans="1:8" x14ac:dyDescent="0.25">
      <c r="A6008" s="15">
        <v>6007</v>
      </c>
      <c r="B6008" s="38">
        <v>43369</v>
      </c>
      <c r="C6008" s="38" t="s">
        <v>439</v>
      </c>
      <c r="D6008" s="14" t="s">
        <v>100</v>
      </c>
      <c r="E6008" s="14" t="s">
        <v>94</v>
      </c>
      <c r="F6008" s="14" t="s">
        <v>88</v>
      </c>
      <c r="G6008" s="39">
        <v>7357.5680319579906</v>
      </c>
      <c r="H6008" s="38"/>
    </row>
    <row r="6009" spans="1:8" x14ac:dyDescent="0.25">
      <c r="A6009" s="15">
        <v>6008</v>
      </c>
      <c r="B6009" s="38">
        <v>42743</v>
      </c>
      <c r="C6009" s="38" t="s">
        <v>151</v>
      </c>
      <c r="D6009" s="14" t="s">
        <v>100</v>
      </c>
      <c r="E6009" s="14" t="s">
        <v>94</v>
      </c>
      <c r="F6009" s="14" t="s">
        <v>85</v>
      </c>
      <c r="G6009" s="39">
        <v>7354.0726871842107</v>
      </c>
      <c r="H6009" s="38"/>
    </row>
    <row r="6010" spans="1:8" x14ac:dyDescent="0.25">
      <c r="A6010" s="15">
        <v>6009</v>
      </c>
      <c r="B6010" s="38">
        <v>43083</v>
      </c>
      <c r="C6010" s="38" t="s">
        <v>1070</v>
      </c>
      <c r="D6010" s="14" t="s">
        <v>100</v>
      </c>
      <c r="E6010" s="14" t="s">
        <v>94</v>
      </c>
      <c r="F6010" s="14" t="s">
        <v>88</v>
      </c>
      <c r="G6010" s="39">
        <v>7353.4644312724795</v>
      </c>
      <c r="H6010" s="38"/>
    </row>
    <row r="6011" spans="1:8" x14ac:dyDescent="0.25">
      <c r="A6011" s="15">
        <v>6010</v>
      </c>
      <c r="B6011" s="38">
        <v>43374</v>
      </c>
      <c r="C6011" s="38" t="s">
        <v>2523</v>
      </c>
      <c r="D6011" s="14" t="s">
        <v>100</v>
      </c>
      <c r="E6011" s="14" t="s">
        <v>104</v>
      </c>
      <c r="F6011" s="14" t="s">
        <v>85</v>
      </c>
      <c r="G6011" s="39">
        <v>7352.1451545191812</v>
      </c>
      <c r="H6011" s="38"/>
    </row>
    <row r="6012" spans="1:8" x14ac:dyDescent="0.25">
      <c r="A6012" s="15">
        <v>6011</v>
      </c>
      <c r="B6012" s="38">
        <v>42971</v>
      </c>
      <c r="C6012" s="38" t="s">
        <v>2117</v>
      </c>
      <c r="D6012" s="14" t="s">
        <v>100</v>
      </c>
      <c r="E6012" s="14" t="s">
        <v>90</v>
      </c>
      <c r="F6012" s="14" t="s">
        <v>85</v>
      </c>
      <c r="G6012" s="39">
        <v>7340.9480223741075</v>
      </c>
      <c r="H6012" s="38"/>
    </row>
    <row r="6013" spans="1:8" x14ac:dyDescent="0.25">
      <c r="A6013" s="15">
        <v>6012</v>
      </c>
      <c r="B6013" s="38">
        <v>43225</v>
      </c>
      <c r="C6013" s="38" t="s">
        <v>362</v>
      </c>
      <c r="D6013" s="14" t="s">
        <v>100</v>
      </c>
      <c r="E6013" s="14" t="s">
        <v>96</v>
      </c>
      <c r="F6013" s="14" t="s">
        <v>85</v>
      </c>
      <c r="G6013" s="39">
        <v>7337.1219358072658</v>
      </c>
      <c r="H6013" s="38"/>
    </row>
    <row r="6014" spans="1:8" x14ac:dyDescent="0.25">
      <c r="A6014" s="15">
        <v>6013</v>
      </c>
      <c r="B6014" s="38">
        <v>43187</v>
      </c>
      <c r="C6014" s="38" t="s">
        <v>305</v>
      </c>
      <c r="D6014" s="14" t="s">
        <v>100</v>
      </c>
      <c r="E6014" s="14" t="s">
        <v>104</v>
      </c>
      <c r="F6014" s="14" t="s">
        <v>88</v>
      </c>
      <c r="G6014" s="39">
        <v>7327.8894864253716</v>
      </c>
      <c r="H6014" s="38"/>
    </row>
    <row r="6015" spans="1:8" x14ac:dyDescent="0.25">
      <c r="A6015" s="15">
        <v>6014</v>
      </c>
      <c r="B6015" s="38">
        <v>42899</v>
      </c>
      <c r="C6015" s="38" t="s">
        <v>1667</v>
      </c>
      <c r="D6015" s="14" t="s">
        <v>100</v>
      </c>
      <c r="E6015" s="14" t="s">
        <v>90</v>
      </c>
      <c r="F6015" s="14" t="s">
        <v>88</v>
      </c>
      <c r="G6015" s="39">
        <v>7311.2766573873141</v>
      </c>
      <c r="H6015" s="38"/>
    </row>
    <row r="6016" spans="1:8" x14ac:dyDescent="0.25">
      <c r="A6016" s="15">
        <v>6015</v>
      </c>
      <c r="B6016" s="38">
        <v>43403</v>
      </c>
      <c r="C6016" s="38" t="s">
        <v>235</v>
      </c>
      <c r="D6016" s="14" t="s">
        <v>100</v>
      </c>
      <c r="E6016" s="14" t="s">
        <v>84</v>
      </c>
      <c r="F6016" s="14" t="s">
        <v>88</v>
      </c>
      <c r="G6016" s="39">
        <v>7305.8115512571349</v>
      </c>
      <c r="H6016" s="38"/>
    </row>
    <row r="6017" spans="1:8" x14ac:dyDescent="0.25">
      <c r="A6017" s="15">
        <v>6016</v>
      </c>
      <c r="B6017" s="38">
        <v>43450</v>
      </c>
      <c r="C6017" s="38" t="s">
        <v>3576</v>
      </c>
      <c r="D6017" s="14" t="s">
        <v>100</v>
      </c>
      <c r="E6017" s="14" t="s">
        <v>96</v>
      </c>
      <c r="F6017" s="14" t="s">
        <v>88</v>
      </c>
      <c r="G6017" s="39">
        <v>7300.8161431560011</v>
      </c>
      <c r="H6017" s="38"/>
    </row>
    <row r="6018" spans="1:8" x14ac:dyDescent="0.25">
      <c r="A6018" s="15">
        <v>6017</v>
      </c>
      <c r="B6018" s="38">
        <v>43119</v>
      </c>
      <c r="C6018" s="38" t="s">
        <v>477</v>
      </c>
      <c r="D6018" s="14" t="s">
        <v>100</v>
      </c>
      <c r="E6018" s="14" t="s">
        <v>96</v>
      </c>
      <c r="F6018" s="14" t="s">
        <v>85</v>
      </c>
      <c r="G6018" s="39">
        <v>7300.3449375266673</v>
      </c>
      <c r="H6018" s="38"/>
    </row>
    <row r="6019" spans="1:8" x14ac:dyDescent="0.25">
      <c r="A6019" s="15">
        <v>6018</v>
      </c>
      <c r="B6019" s="38">
        <v>43188</v>
      </c>
      <c r="C6019" s="38" t="s">
        <v>1432</v>
      </c>
      <c r="D6019" s="14" t="s">
        <v>100</v>
      </c>
      <c r="E6019" s="14" t="s">
        <v>104</v>
      </c>
      <c r="F6019" s="14" t="s">
        <v>85</v>
      </c>
      <c r="G6019" s="39">
        <v>7290.4671635145069</v>
      </c>
      <c r="H6019" s="38"/>
    </row>
    <row r="6020" spans="1:8" x14ac:dyDescent="0.25">
      <c r="A6020" s="15">
        <v>6019</v>
      </c>
      <c r="B6020" s="38">
        <v>43082</v>
      </c>
      <c r="C6020" s="38" t="s">
        <v>2327</v>
      </c>
      <c r="D6020" s="14" t="s">
        <v>100</v>
      </c>
      <c r="E6020" s="14" t="s">
        <v>94</v>
      </c>
      <c r="F6020" s="14" t="s">
        <v>88</v>
      </c>
      <c r="G6020" s="39">
        <v>7274.9225734694792</v>
      </c>
      <c r="H6020" s="38"/>
    </row>
    <row r="6021" spans="1:8" x14ac:dyDescent="0.25">
      <c r="A6021" s="15">
        <v>6020</v>
      </c>
      <c r="B6021" s="38">
        <v>43167</v>
      </c>
      <c r="C6021" s="38" t="s">
        <v>743</v>
      </c>
      <c r="D6021" s="14" t="s">
        <v>100</v>
      </c>
      <c r="E6021" s="14" t="s">
        <v>84</v>
      </c>
      <c r="F6021" s="14" t="s">
        <v>85</v>
      </c>
      <c r="G6021" s="39">
        <v>7267.8083598346102</v>
      </c>
      <c r="H6021" s="38"/>
    </row>
    <row r="6022" spans="1:8" x14ac:dyDescent="0.25">
      <c r="A6022" s="15">
        <v>6021</v>
      </c>
      <c r="B6022" s="38">
        <v>43024</v>
      </c>
      <c r="C6022" s="38" t="s">
        <v>2320</v>
      </c>
      <c r="D6022" s="14" t="s">
        <v>100</v>
      </c>
      <c r="E6022" s="14" t="s">
        <v>104</v>
      </c>
      <c r="F6022" s="14" t="s">
        <v>85</v>
      </c>
      <c r="G6022" s="39">
        <v>7266.5314999107532</v>
      </c>
      <c r="H6022" s="38"/>
    </row>
    <row r="6023" spans="1:8" x14ac:dyDescent="0.25">
      <c r="A6023" s="15">
        <v>6022</v>
      </c>
      <c r="B6023" s="38">
        <v>43107</v>
      </c>
      <c r="C6023" s="38" t="s">
        <v>1674</v>
      </c>
      <c r="D6023" s="14" t="s">
        <v>100</v>
      </c>
      <c r="E6023" s="14" t="s">
        <v>94</v>
      </c>
      <c r="F6023" s="14" t="s">
        <v>88</v>
      </c>
      <c r="G6023" s="39">
        <v>7262.8701378522737</v>
      </c>
      <c r="H6023" s="38"/>
    </row>
    <row r="6024" spans="1:8" x14ac:dyDescent="0.25">
      <c r="A6024" s="15">
        <v>6023</v>
      </c>
      <c r="B6024" s="38">
        <v>42778</v>
      </c>
      <c r="C6024" s="38" t="s">
        <v>560</v>
      </c>
      <c r="D6024" s="14" t="s">
        <v>100</v>
      </c>
      <c r="E6024" s="14" t="s">
        <v>94</v>
      </c>
      <c r="F6024" s="14" t="s">
        <v>88</v>
      </c>
      <c r="G6024" s="39">
        <v>7253.5786438417863</v>
      </c>
      <c r="H6024" s="38"/>
    </row>
    <row r="6025" spans="1:8" x14ac:dyDescent="0.25">
      <c r="A6025" s="15">
        <v>6024</v>
      </c>
      <c r="B6025" s="38">
        <v>43135</v>
      </c>
      <c r="C6025" s="38" t="s">
        <v>408</v>
      </c>
      <c r="D6025" s="14" t="s">
        <v>100</v>
      </c>
      <c r="E6025" s="14" t="s">
        <v>94</v>
      </c>
      <c r="F6025" s="14" t="s">
        <v>85</v>
      </c>
      <c r="G6025" s="39">
        <v>7250.2518689662857</v>
      </c>
      <c r="H6025" s="38"/>
    </row>
    <row r="6026" spans="1:8" x14ac:dyDescent="0.25">
      <c r="A6026" s="15">
        <v>6025</v>
      </c>
      <c r="B6026" s="38">
        <v>43296</v>
      </c>
      <c r="C6026" s="38" t="s">
        <v>3070</v>
      </c>
      <c r="D6026" s="14" t="s">
        <v>100</v>
      </c>
      <c r="E6026" s="14" t="s">
        <v>96</v>
      </c>
      <c r="F6026" s="14" t="s">
        <v>85</v>
      </c>
      <c r="G6026" s="39">
        <v>7247.521063969928</v>
      </c>
      <c r="H6026" s="38"/>
    </row>
    <row r="6027" spans="1:8" x14ac:dyDescent="0.25">
      <c r="A6027" s="15">
        <v>6026</v>
      </c>
      <c r="B6027" s="38">
        <v>42939</v>
      </c>
      <c r="C6027" s="38" t="s">
        <v>1929</v>
      </c>
      <c r="D6027" s="14" t="s">
        <v>100</v>
      </c>
      <c r="E6027" s="14" t="s">
        <v>94</v>
      </c>
      <c r="F6027" s="14" t="s">
        <v>88</v>
      </c>
      <c r="G6027" s="39">
        <v>7244.876109877272</v>
      </c>
      <c r="H6027" s="38"/>
    </row>
    <row r="6028" spans="1:8" x14ac:dyDescent="0.25">
      <c r="A6028" s="15">
        <v>6027</v>
      </c>
      <c r="B6028" s="38">
        <v>43332</v>
      </c>
      <c r="C6028" s="38" t="s">
        <v>1430</v>
      </c>
      <c r="D6028" s="14" t="s">
        <v>100</v>
      </c>
      <c r="E6028" s="14" t="s">
        <v>90</v>
      </c>
      <c r="F6028" s="14" t="s">
        <v>88</v>
      </c>
      <c r="G6028" s="39">
        <v>7243.3764839352534</v>
      </c>
      <c r="H6028" s="38"/>
    </row>
    <row r="6029" spans="1:8" x14ac:dyDescent="0.25">
      <c r="A6029" s="15">
        <v>6028</v>
      </c>
      <c r="B6029" s="38">
        <v>43311</v>
      </c>
      <c r="C6029" s="38" t="s">
        <v>1077</v>
      </c>
      <c r="D6029" s="14" t="s">
        <v>100</v>
      </c>
      <c r="E6029" s="14" t="s">
        <v>96</v>
      </c>
      <c r="F6029" s="14" t="s">
        <v>88</v>
      </c>
      <c r="G6029" s="39">
        <v>7243.1717403819794</v>
      </c>
      <c r="H6029" s="38"/>
    </row>
    <row r="6030" spans="1:8" x14ac:dyDescent="0.25">
      <c r="A6030" s="15">
        <v>6029</v>
      </c>
      <c r="B6030" s="38">
        <v>42889</v>
      </c>
      <c r="C6030" s="38" t="s">
        <v>1046</v>
      </c>
      <c r="D6030" s="14" t="s">
        <v>100</v>
      </c>
      <c r="E6030" s="14" t="s">
        <v>104</v>
      </c>
      <c r="F6030" s="14" t="s">
        <v>85</v>
      </c>
      <c r="G6030" s="39">
        <v>7241.4613359025625</v>
      </c>
      <c r="H6030" s="38"/>
    </row>
    <row r="6031" spans="1:8" x14ac:dyDescent="0.25">
      <c r="A6031" s="15">
        <v>6030</v>
      </c>
      <c r="B6031" s="38">
        <v>43027</v>
      </c>
      <c r="C6031" s="38" t="s">
        <v>2377</v>
      </c>
      <c r="D6031" s="14" t="s">
        <v>100</v>
      </c>
      <c r="E6031" s="14" t="s">
        <v>104</v>
      </c>
      <c r="F6031" s="14" t="s">
        <v>88</v>
      </c>
      <c r="G6031" s="39">
        <v>7235.9360029338704</v>
      </c>
      <c r="H6031" s="38"/>
    </row>
    <row r="6032" spans="1:8" x14ac:dyDescent="0.25">
      <c r="A6032" s="15">
        <v>6031</v>
      </c>
      <c r="B6032" s="38">
        <v>42913</v>
      </c>
      <c r="C6032" s="38" t="s">
        <v>220</v>
      </c>
      <c r="D6032" s="14" t="s">
        <v>100</v>
      </c>
      <c r="E6032" s="14" t="s">
        <v>84</v>
      </c>
      <c r="F6032" s="14" t="s">
        <v>88</v>
      </c>
      <c r="G6032" s="39">
        <v>7235.9059894321317</v>
      </c>
      <c r="H6032" s="38"/>
    </row>
    <row r="6033" spans="1:8" x14ac:dyDescent="0.25">
      <c r="A6033" s="15">
        <v>6032</v>
      </c>
      <c r="B6033" s="38">
        <v>42908</v>
      </c>
      <c r="C6033" s="38" t="s">
        <v>316</v>
      </c>
      <c r="D6033" s="14" t="s">
        <v>100</v>
      </c>
      <c r="E6033" s="14" t="s">
        <v>94</v>
      </c>
      <c r="F6033" s="14" t="s">
        <v>88</v>
      </c>
      <c r="G6033" s="39">
        <v>7233.1602400228185</v>
      </c>
      <c r="H6033" s="38"/>
    </row>
    <row r="6034" spans="1:8" x14ac:dyDescent="0.25">
      <c r="A6034" s="15">
        <v>6033</v>
      </c>
      <c r="B6034" s="38">
        <v>43383</v>
      </c>
      <c r="C6034" s="38" t="s">
        <v>469</v>
      </c>
      <c r="D6034" s="14" t="s">
        <v>100</v>
      </c>
      <c r="E6034" s="14" t="s">
        <v>94</v>
      </c>
      <c r="F6034" s="14" t="s">
        <v>88</v>
      </c>
      <c r="G6034" s="39">
        <v>7229.1208459376994</v>
      </c>
      <c r="H6034" s="38"/>
    </row>
    <row r="6035" spans="1:8" x14ac:dyDescent="0.25">
      <c r="A6035" s="15">
        <v>6034</v>
      </c>
      <c r="B6035" s="38">
        <v>43431</v>
      </c>
      <c r="C6035" s="38" t="s">
        <v>2936</v>
      </c>
      <c r="D6035" s="14" t="s">
        <v>100</v>
      </c>
      <c r="E6035" s="14" t="s">
        <v>94</v>
      </c>
      <c r="F6035" s="14" t="s">
        <v>88</v>
      </c>
      <c r="G6035" s="39">
        <v>7228.2289528385345</v>
      </c>
      <c r="H6035" s="38"/>
    </row>
    <row r="6036" spans="1:8" x14ac:dyDescent="0.25">
      <c r="A6036" s="15">
        <v>6035</v>
      </c>
      <c r="B6036" s="38">
        <v>43342</v>
      </c>
      <c r="C6036" s="38" t="s">
        <v>171</v>
      </c>
      <c r="D6036" s="14" t="s">
        <v>100</v>
      </c>
      <c r="E6036" s="14" t="s">
        <v>104</v>
      </c>
      <c r="F6036" s="14" t="s">
        <v>85</v>
      </c>
      <c r="G6036" s="39">
        <v>7224.9773751908942</v>
      </c>
      <c r="H6036" s="38"/>
    </row>
    <row r="6037" spans="1:8" x14ac:dyDescent="0.25">
      <c r="A6037" s="15">
        <v>6036</v>
      </c>
      <c r="B6037" s="38">
        <v>42995</v>
      </c>
      <c r="C6037" s="38" t="s">
        <v>2078</v>
      </c>
      <c r="D6037" s="14" t="s">
        <v>100</v>
      </c>
      <c r="E6037" s="14" t="s">
        <v>90</v>
      </c>
      <c r="F6037" s="14" t="s">
        <v>85</v>
      </c>
      <c r="G6037" s="39">
        <v>7222.0629891209101</v>
      </c>
      <c r="H6037" s="38"/>
    </row>
    <row r="6038" spans="1:8" x14ac:dyDescent="0.25">
      <c r="A6038" s="15">
        <v>6037</v>
      </c>
      <c r="B6038" s="38">
        <v>43358</v>
      </c>
      <c r="C6038" s="38" t="s">
        <v>2532</v>
      </c>
      <c r="D6038" s="14" t="s">
        <v>100</v>
      </c>
      <c r="E6038" s="14" t="s">
        <v>90</v>
      </c>
      <c r="F6038" s="14" t="s">
        <v>88</v>
      </c>
      <c r="G6038" s="39">
        <v>7222.0613988247424</v>
      </c>
      <c r="H6038" s="38"/>
    </row>
    <row r="6039" spans="1:8" x14ac:dyDescent="0.25">
      <c r="A6039" s="15">
        <v>6038</v>
      </c>
      <c r="B6039" s="38">
        <v>43222</v>
      </c>
      <c r="C6039" s="38" t="s">
        <v>1674</v>
      </c>
      <c r="D6039" s="14" t="s">
        <v>100</v>
      </c>
      <c r="E6039" s="14" t="s">
        <v>104</v>
      </c>
      <c r="F6039" s="14" t="s">
        <v>85</v>
      </c>
      <c r="G6039" s="39">
        <v>7219.5633786250455</v>
      </c>
      <c r="H6039" s="38"/>
    </row>
    <row r="6040" spans="1:8" x14ac:dyDescent="0.25">
      <c r="A6040" s="15">
        <v>6039</v>
      </c>
      <c r="B6040" s="38">
        <v>42785</v>
      </c>
      <c r="C6040" s="38" t="s">
        <v>638</v>
      </c>
      <c r="D6040" s="14" t="s">
        <v>100</v>
      </c>
      <c r="E6040" s="14" t="s">
        <v>94</v>
      </c>
      <c r="F6040" s="14" t="s">
        <v>85</v>
      </c>
      <c r="G6040" s="39">
        <v>7217.3939714913613</v>
      </c>
      <c r="H6040" s="38"/>
    </row>
    <row r="6041" spans="1:8" x14ac:dyDescent="0.25">
      <c r="A6041" s="15">
        <v>6040</v>
      </c>
      <c r="B6041" s="38">
        <v>43307</v>
      </c>
      <c r="C6041" s="38" t="s">
        <v>1508</v>
      </c>
      <c r="D6041" s="14" t="s">
        <v>100</v>
      </c>
      <c r="E6041" s="14" t="s">
        <v>104</v>
      </c>
      <c r="F6041" s="14" t="s">
        <v>85</v>
      </c>
      <c r="G6041" s="39">
        <v>7213.0150860674894</v>
      </c>
      <c r="H6041" s="38"/>
    </row>
    <row r="6042" spans="1:8" x14ac:dyDescent="0.25">
      <c r="A6042" s="15">
        <v>6041</v>
      </c>
      <c r="B6042" s="38">
        <v>43094</v>
      </c>
      <c r="C6042" s="38" t="s">
        <v>1315</v>
      </c>
      <c r="D6042" s="14" t="s">
        <v>100</v>
      </c>
      <c r="E6042" s="14" t="s">
        <v>84</v>
      </c>
      <c r="F6042" s="14" t="s">
        <v>85</v>
      </c>
      <c r="G6042" s="39">
        <v>7210.8230086833364</v>
      </c>
      <c r="H6042" s="38"/>
    </row>
    <row r="6043" spans="1:8" x14ac:dyDescent="0.25">
      <c r="A6043" s="15">
        <v>6042</v>
      </c>
      <c r="B6043" s="38">
        <v>43429</v>
      </c>
      <c r="C6043" s="38" t="s">
        <v>3484</v>
      </c>
      <c r="D6043" s="14" t="s">
        <v>100</v>
      </c>
      <c r="E6043" s="14" t="s">
        <v>84</v>
      </c>
      <c r="F6043" s="14" t="s">
        <v>85</v>
      </c>
      <c r="G6043" s="39">
        <v>7200.3937888197843</v>
      </c>
      <c r="H6043" s="38"/>
    </row>
    <row r="6044" spans="1:8" x14ac:dyDescent="0.25">
      <c r="A6044" s="15">
        <v>6043</v>
      </c>
      <c r="B6044" s="38">
        <v>43127</v>
      </c>
      <c r="C6044" s="38" t="s">
        <v>2874</v>
      </c>
      <c r="D6044" s="14" t="s">
        <v>100</v>
      </c>
      <c r="E6044" s="14" t="s">
        <v>104</v>
      </c>
      <c r="F6044" s="14" t="s">
        <v>88</v>
      </c>
      <c r="G6044" s="39">
        <v>7194.2913976366699</v>
      </c>
      <c r="H6044" s="38"/>
    </row>
    <row r="6045" spans="1:8" x14ac:dyDescent="0.25">
      <c r="A6045" s="15">
        <v>6044</v>
      </c>
      <c r="B6045" s="38">
        <v>43270</v>
      </c>
      <c r="C6045" s="38" t="s">
        <v>2383</v>
      </c>
      <c r="D6045" s="14" t="s">
        <v>100</v>
      </c>
      <c r="E6045" s="14" t="s">
        <v>90</v>
      </c>
      <c r="F6045" s="14" t="s">
        <v>88</v>
      </c>
      <c r="G6045" s="39">
        <v>7192.9782819285901</v>
      </c>
      <c r="H6045" s="38"/>
    </row>
    <row r="6046" spans="1:8" x14ac:dyDescent="0.25">
      <c r="A6046" s="15">
        <v>6045</v>
      </c>
      <c r="B6046" s="38">
        <v>43344</v>
      </c>
      <c r="C6046" s="38" t="s">
        <v>3459</v>
      </c>
      <c r="D6046" s="14" t="s">
        <v>100</v>
      </c>
      <c r="E6046" s="14" t="s">
        <v>94</v>
      </c>
      <c r="F6046" s="14" t="s">
        <v>88</v>
      </c>
      <c r="G6046" s="39">
        <v>7169.8140663425092</v>
      </c>
      <c r="H6046" s="38"/>
    </row>
    <row r="6047" spans="1:8" x14ac:dyDescent="0.25">
      <c r="A6047" s="15">
        <v>6046</v>
      </c>
      <c r="B6047" s="38">
        <v>43433</v>
      </c>
      <c r="C6047" s="38" t="s">
        <v>3558</v>
      </c>
      <c r="D6047" s="14" t="s">
        <v>100</v>
      </c>
      <c r="E6047" s="14" t="s">
        <v>94</v>
      </c>
      <c r="F6047" s="14" t="s">
        <v>85</v>
      </c>
      <c r="G6047" s="39">
        <v>7158.0489984344695</v>
      </c>
      <c r="H6047" s="38"/>
    </row>
    <row r="6048" spans="1:8" x14ac:dyDescent="0.25">
      <c r="A6048" s="15">
        <v>6047</v>
      </c>
      <c r="B6048" s="38">
        <v>42785</v>
      </c>
      <c r="C6048" s="38" t="s">
        <v>639</v>
      </c>
      <c r="D6048" s="14" t="s">
        <v>100</v>
      </c>
      <c r="E6048" s="14" t="s">
        <v>94</v>
      </c>
      <c r="F6048" s="14" t="s">
        <v>85</v>
      </c>
      <c r="G6048" s="39">
        <v>7138.9776048357007</v>
      </c>
      <c r="H6048" s="38"/>
    </row>
    <row r="6049" spans="1:8" x14ac:dyDescent="0.25">
      <c r="A6049" s="15">
        <v>6048</v>
      </c>
      <c r="B6049" s="38">
        <v>43409</v>
      </c>
      <c r="C6049" s="38" t="s">
        <v>1170</v>
      </c>
      <c r="D6049" s="14" t="s">
        <v>100</v>
      </c>
      <c r="E6049" s="14" t="s">
        <v>90</v>
      </c>
      <c r="F6049" s="14" t="s">
        <v>88</v>
      </c>
      <c r="G6049" s="39">
        <v>7137.7027961584836</v>
      </c>
      <c r="H6049" s="38"/>
    </row>
    <row r="6050" spans="1:8" x14ac:dyDescent="0.25">
      <c r="A6050" s="15">
        <v>6049</v>
      </c>
      <c r="B6050" s="38">
        <v>42858</v>
      </c>
      <c r="C6050" s="38" t="s">
        <v>1264</v>
      </c>
      <c r="D6050" s="14" t="s">
        <v>100</v>
      </c>
      <c r="E6050" s="14" t="s">
        <v>104</v>
      </c>
      <c r="F6050" s="14" t="s">
        <v>85</v>
      </c>
      <c r="G6050" s="39">
        <v>7134.3344764844633</v>
      </c>
      <c r="H6050" s="38"/>
    </row>
    <row r="6051" spans="1:8" x14ac:dyDescent="0.25">
      <c r="A6051" s="15">
        <v>6050</v>
      </c>
      <c r="B6051" s="38">
        <v>43133</v>
      </c>
      <c r="C6051" s="38" t="s">
        <v>1133</v>
      </c>
      <c r="D6051" s="14" t="s">
        <v>100</v>
      </c>
      <c r="E6051" s="14" t="s">
        <v>90</v>
      </c>
      <c r="F6051" s="14" t="s">
        <v>88</v>
      </c>
      <c r="G6051" s="39">
        <v>7126.7625077701068</v>
      </c>
      <c r="H6051" s="38"/>
    </row>
    <row r="6052" spans="1:8" x14ac:dyDescent="0.25">
      <c r="A6052" s="15">
        <v>6051</v>
      </c>
      <c r="B6052" s="38">
        <v>43154</v>
      </c>
      <c r="C6052" s="38" t="s">
        <v>2995</v>
      </c>
      <c r="D6052" s="14" t="s">
        <v>100</v>
      </c>
      <c r="E6052" s="14" t="s">
        <v>94</v>
      </c>
      <c r="F6052" s="14" t="s">
        <v>88</v>
      </c>
      <c r="G6052" s="39">
        <v>7110.2066818558496</v>
      </c>
      <c r="H6052" s="38"/>
    </row>
    <row r="6053" spans="1:8" x14ac:dyDescent="0.25">
      <c r="A6053" s="15">
        <v>6052</v>
      </c>
      <c r="B6053" s="38">
        <v>43203</v>
      </c>
      <c r="C6053" s="38" t="s">
        <v>793</v>
      </c>
      <c r="D6053" s="14" t="s">
        <v>100</v>
      </c>
      <c r="E6053" s="14" t="s">
        <v>96</v>
      </c>
      <c r="F6053" s="14" t="s">
        <v>88</v>
      </c>
      <c r="G6053" s="39">
        <v>7101.7926291839867</v>
      </c>
      <c r="H6053" s="38"/>
    </row>
    <row r="6054" spans="1:8" x14ac:dyDescent="0.25">
      <c r="A6054" s="15">
        <v>6053</v>
      </c>
      <c r="B6054" s="38">
        <v>43040</v>
      </c>
      <c r="C6054" s="38" t="s">
        <v>1279</v>
      </c>
      <c r="D6054" s="14" t="s">
        <v>100</v>
      </c>
      <c r="E6054" s="14" t="s">
        <v>94</v>
      </c>
      <c r="F6054" s="14" t="s">
        <v>85</v>
      </c>
      <c r="G6054" s="39">
        <v>7083.0310344670634</v>
      </c>
      <c r="H6054" s="38"/>
    </row>
    <row r="6055" spans="1:8" x14ac:dyDescent="0.25">
      <c r="A6055" s="15">
        <v>6054</v>
      </c>
      <c r="B6055" s="38">
        <v>43234</v>
      </c>
      <c r="C6055" s="38" t="s">
        <v>1822</v>
      </c>
      <c r="D6055" s="14" t="s">
        <v>100</v>
      </c>
      <c r="E6055" s="14" t="s">
        <v>84</v>
      </c>
      <c r="F6055" s="14" t="s">
        <v>88</v>
      </c>
      <c r="G6055" s="39">
        <v>7073.1805822848746</v>
      </c>
      <c r="H6055" s="38"/>
    </row>
    <row r="6056" spans="1:8" x14ac:dyDescent="0.25">
      <c r="A6056" s="15">
        <v>6055</v>
      </c>
      <c r="B6056" s="38">
        <v>42944</v>
      </c>
      <c r="C6056" s="38" t="s">
        <v>1687</v>
      </c>
      <c r="D6056" s="14" t="s">
        <v>100</v>
      </c>
      <c r="E6056" s="14" t="s">
        <v>84</v>
      </c>
      <c r="F6056" s="14" t="s">
        <v>85</v>
      </c>
      <c r="G6056" s="39">
        <v>7068.1311781736349</v>
      </c>
      <c r="H6056" s="38"/>
    </row>
    <row r="6057" spans="1:8" x14ac:dyDescent="0.25">
      <c r="A6057" s="15">
        <v>6056</v>
      </c>
      <c r="B6057" s="38">
        <v>43084</v>
      </c>
      <c r="C6057" s="38" t="s">
        <v>2533</v>
      </c>
      <c r="D6057" s="14" t="s">
        <v>100</v>
      </c>
      <c r="E6057" s="14" t="s">
        <v>90</v>
      </c>
      <c r="F6057" s="14" t="s">
        <v>85</v>
      </c>
      <c r="G6057" s="39">
        <v>7058.9364957904581</v>
      </c>
      <c r="H6057" s="38"/>
    </row>
    <row r="6058" spans="1:8" x14ac:dyDescent="0.25">
      <c r="A6058" s="15">
        <v>6057</v>
      </c>
      <c r="B6058" s="38">
        <v>43235</v>
      </c>
      <c r="C6058" s="38" t="s">
        <v>545</v>
      </c>
      <c r="D6058" s="14" t="s">
        <v>100</v>
      </c>
      <c r="E6058" s="14" t="s">
        <v>104</v>
      </c>
      <c r="F6058" s="14" t="s">
        <v>85</v>
      </c>
      <c r="G6058" s="39">
        <v>7058.2950482403048</v>
      </c>
      <c r="H6058" s="38"/>
    </row>
    <row r="6059" spans="1:8" x14ac:dyDescent="0.25">
      <c r="A6059" s="15">
        <v>6058</v>
      </c>
      <c r="B6059" s="38">
        <v>43311</v>
      </c>
      <c r="C6059" s="38" t="s">
        <v>2791</v>
      </c>
      <c r="D6059" s="14" t="s">
        <v>100</v>
      </c>
      <c r="E6059" s="14" t="s">
        <v>104</v>
      </c>
      <c r="F6059" s="14" t="s">
        <v>88</v>
      </c>
      <c r="G6059" s="39">
        <v>7057.4786483957751</v>
      </c>
      <c r="H6059" s="38"/>
    </row>
    <row r="6060" spans="1:8" x14ac:dyDescent="0.25">
      <c r="A6060" s="15">
        <v>6059</v>
      </c>
      <c r="B6060" s="38">
        <v>42789</v>
      </c>
      <c r="C6060" s="38" t="s">
        <v>688</v>
      </c>
      <c r="D6060" s="14" t="s">
        <v>100</v>
      </c>
      <c r="E6060" s="14" t="s">
        <v>84</v>
      </c>
      <c r="F6060" s="14" t="s">
        <v>85</v>
      </c>
      <c r="G6060" s="39">
        <v>7056.268622084337</v>
      </c>
      <c r="H6060" s="38"/>
    </row>
    <row r="6061" spans="1:8" x14ac:dyDescent="0.25">
      <c r="A6061" s="15">
        <v>6060</v>
      </c>
      <c r="B6061" s="38">
        <v>43225</v>
      </c>
      <c r="C6061" s="38" t="s">
        <v>3216</v>
      </c>
      <c r="D6061" s="14" t="s">
        <v>100</v>
      </c>
      <c r="E6061" s="14" t="s">
        <v>96</v>
      </c>
      <c r="F6061" s="14" t="s">
        <v>88</v>
      </c>
      <c r="G6061" s="39">
        <v>7052.3006232577918</v>
      </c>
      <c r="H6061" s="38"/>
    </row>
    <row r="6062" spans="1:8" x14ac:dyDescent="0.25">
      <c r="A6062" s="15">
        <v>6061</v>
      </c>
      <c r="B6062" s="38">
        <v>43206</v>
      </c>
      <c r="C6062" s="38" t="s">
        <v>3163</v>
      </c>
      <c r="D6062" s="14" t="s">
        <v>100</v>
      </c>
      <c r="E6062" s="14" t="s">
        <v>104</v>
      </c>
      <c r="F6062" s="14" t="s">
        <v>88</v>
      </c>
      <c r="G6062" s="39">
        <v>7045.9991331431811</v>
      </c>
      <c r="H6062" s="38"/>
    </row>
    <row r="6063" spans="1:8" x14ac:dyDescent="0.25">
      <c r="A6063" s="15">
        <v>6062</v>
      </c>
      <c r="B6063" s="38">
        <v>43442</v>
      </c>
      <c r="C6063" s="38" t="s">
        <v>723</v>
      </c>
      <c r="D6063" s="14" t="s">
        <v>100</v>
      </c>
      <c r="E6063" s="14" t="s">
        <v>96</v>
      </c>
      <c r="F6063" s="14" t="s">
        <v>88</v>
      </c>
      <c r="G6063" s="39">
        <v>7044.9143354604084</v>
      </c>
      <c r="H6063" s="38"/>
    </row>
    <row r="6064" spans="1:8" x14ac:dyDescent="0.25">
      <c r="A6064" s="15">
        <v>6063</v>
      </c>
      <c r="B6064" s="38">
        <v>43230</v>
      </c>
      <c r="C6064" s="38" t="s">
        <v>3234</v>
      </c>
      <c r="D6064" s="14" t="s">
        <v>100</v>
      </c>
      <c r="E6064" s="14" t="s">
        <v>84</v>
      </c>
      <c r="F6064" s="14" t="s">
        <v>85</v>
      </c>
      <c r="G6064" s="39">
        <v>7041.6360998248801</v>
      </c>
      <c r="H6064" s="38"/>
    </row>
    <row r="6065" spans="1:8" x14ac:dyDescent="0.25">
      <c r="A6065" s="15">
        <v>6064</v>
      </c>
      <c r="B6065" s="38">
        <v>42758</v>
      </c>
      <c r="C6065" s="38" t="s">
        <v>348</v>
      </c>
      <c r="D6065" s="14" t="s">
        <v>100</v>
      </c>
      <c r="E6065" s="14" t="s">
        <v>90</v>
      </c>
      <c r="F6065" s="14" t="s">
        <v>85</v>
      </c>
      <c r="G6065" s="39">
        <v>7035.9626740475715</v>
      </c>
      <c r="H6065" s="38"/>
    </row>
    <row r="6066" spans="1:8" x14ac:dyDescent="0.25">
      <c r="A6066" s="15">
        <v>6065</v>
      </c>
      <c r="B6066" s="38">
        <v>43218</v>
      </c>
      <c r="C6066" s="38" t="s">
        <v>2397</v>
      </c>
      <c r="D6066" s="14" t="s">
        <v>100</v>
      </c>
      <c r="E6066" s="14" t="s">
        <v>96</v>
      </c>
      <c r="F6066" s="14" t="s">
        <v>88</v>
      </c>
      <c r="G6066" s="39">
        <v>7031.317488586471</v>
      </c>
      <c r="H6066" s="38"/>
    </row>
    <row r="6067" spans="1:8" x14ac:dyDescent="0.25">
      <c r="A6067" s="15">
        <v>6066</v>
      </c>
      <c r="B6067" s="38">
        <v>42879</v>
      </c>
      <c r="C6067" s="38" t="s">
        <v>268</v>
      </c>
      <c r="D6067" s="14" t="s">
        <v>100</v>
      </c>
      <c r="E6067" s="14" t="s">
        <v>84</v>
      </c>
      <c r="F6067" s="14" t="s">
        <v>85</v>
      </c>
      <c r="G6067" s="39">
        <v>7021.0792845976375</v>
      </c>
      <c r="H6067" s="38"/>
    </row>
    <row r="6068" spans="1:8" x14ac:dyDescent="0.25">
      <c r="A6068" s="15">
        <v>6067</v>
      </c>
      <c r="B6068" s="38">
        <v>43250</v>
      </c>
      <c r="C6068" s="38" t="s">
        <v>2267</v>
      </c>
      <c r="D6068" s="14" t="s">
        <v>100</v>
      </c>
      <c r="E6068" s="14" t="s">
        <v>94</v>
      </c>
      <c r="F6068" s="14" t="s">
        <v>85</v>
      </c>
      <c r="G6068" s="39">
        <v>7018.6411692308047</v>
      </c>
      <c r="H6068" s="38"/>
    </row>
    <row r="6069" spans="1:8" x14ac:dyDescent="0.25">
      <c r="A6069" s="15">
        <v>6068</v>
      </c>
      <c r="B6069" s="38">
        <v>43161</v>
      </c>
      <c r="C6069" s="38" t="s">
        <v>1115</v>
      </c>
      <c r="D6069" s="14" t="s">
        <v>100</v>
      </c>
      <c r="E6069" s="14" t="s">
        <v>94</v>
      </c>
      <c r="F6069" s="14" t="s">
        <v>88</v>
      </c>
      <c r="G6069" s="39">
        <v>7013.0525342253559</v>
      </c>
      <c r="H6069" s="38"/>
    </row>
    <row r="6070" spans="1:8" x14ac:dyDescent="0.25">
      <c r="A6070" s="15">
        <v>6069</v>
      </c>
      <c r="B6070" s="38">
        <v>43429</v>
      </c>
      <c r="C6070" s="38" t="s">
        <v>1185</v>
      </c>
      <c r="D6070" s="14" t="s">
        <v>100</v>
      </c>
      <c r="E6070" s="14" t="s">
        <v>104</v>
      </c>
      <c r="F6070" s="14" t="s">
        <v>85</v>
      </c>
      <c r="G6070" s="39">
        <v>7012.5010449460169</v>
      </c>
      <c r="H6070" s="38"/>
    </row>
    <row r="6071" spans="1:8" x14ac:dyDescent="0.25">
      <c r="A6071" s="15">
        <v>6070</v>
      </c>
      <c r="B6071" s="38">
        <v>43213</v>
      </c>
      <c r="C6071" s="38" t="s">
        <v>158</v>
      </c>
      <c r="D6071" s="14" t="s">
        <v>100</v>
      </c>
      <c r="E6071" s="14" t="s">
        <v>94</v>
      </c>
      <c r="F6071" s="14" t="s">
        <v>88</v>
      </c>
      <c r="G6071" s="39">
        <v>7009.1108927357491</v>
      </c>
      <c r="H6071" s="38"/>
    </row>
    <row r="6072" spans="1:8" x14ac:dyDescent="0.25">
      <c r="A6072" s="15">
        <v>6071</v>
      </c>
      <c r="B6072" s="38">
        <v>42831</v>
      </c>
      <c r="C6072" s="38" t="s">
        <v>1096</v>
      </c>
      <c r="D6072" s="14" t="s">
        <v>100</v>
      </c>
      <c r="E6072" s="14" t="s">
        <v>94</v>
      </c>
      <c r="F6072" s="14" t="s">
        <v>88</v>
      </c>
      <c r="G6072" s="39">
        <v>7002.618248800718</v>
      </c>
      <c r="H6072" s="38"/>
    </row>
    <row r="6073" spans="1:8" x14ac:dyDescent="0.25">
      <c r="A6073" s="15">
        <v>6072</v>
      </c>
      <c r="B6073" s="38">
        <v>42787</v>
      </c>
      <c r="C6073" s="38" t="s">
        <v>660</v>
      </c>
      <c r="D6073" s="14" t="s">
        <v>100</v>
      </c>
      <c r="E6073" s="14" t="s">
        <v>84</v>
      </c>
      <c r="F6073" s="14" t="s">
        <v>85</v>
      </c>
      <c r="G6073" s="39">
        <v>6995.1849557794876</v>
      </c>
      <c r="H6073" s="38"/>
    </row>
    <row r="6074" spans="1:8" x14ac:dyDescent="0.25">
      <c r="A6074" s="15">
        <v>6073</v>
      </c>
      <c r="B6074" s="38">
        <v>43250</v>
      </c>
      <c r="C6074" s="38" t="s">
        <v>2201</v>
      </c>
      <c r="D6074" s="14" t="s">
        <v>100</v>
      </c>
      <c r="E6074" s="14" t="s">
        <v>90</v>
      </c>
      <c r="F6074" s="14" t="s">
        <v>85</v>
      </c>
      <c r="G6074" s="39">
        <v>6992.9956864581882</v>
      </c>
      <c r="H6074" s="38"/>
    </row>
    <row r="6075" spans="1:8" x14ac:dyDescent="0.25">
      <c r="A6075" s="15">
        <v>6074</v>
      </c>
      <c r="B6075" s="38">
        <v>43297</v>
      </c>
      <c r="C6075" s="38" t="s">
        <v>2945</v>
      </c>
      <c r="D6075" s="14" t="s">
        <v>100</v>
      </c>
      <c r="E6075" s="14" t="s">
        <v>90</v>
      </c>
      <c r="F6075" s="14" t="s">
        <v>85</v>
      </c>
      <c r="G6075" s="39">
        <v>6992.1021042291341</v>
      </c>
      <c r="H6075" s="38"/>
    </row>
    <row r="6076" spans="1:8" x14ac:dyDescent="0.25">
      <c r="A6076" s="15">
        <v>6075</v>
      </c>
      <c r="B6076" s="38">
        <v>42871</v>
      </c>
      <c r="C6076" s="38" t="s">
        <v>1195</v>
      </c>
      <c r="D6076" s="14" t="s">
        <v>100</v>
      </c>
      <c r="E6076" s="14" t="s">
        <v>94</v>
      </c>
      <c r="F6076" s="14" t="s">
        <v>85</v>
      </c>
      <c r="G6076" s="39">
        <v>6990.6294466378013</v>
      </c>
      <c r="H6076" s="38"/>
    </row>
    <row r="6077" spans="1:8" x14ac:dyDescent="0.25">
      <c r="A6077" s="15">
        <v>6076</v>
      </c>
      <c r="B6077" s="38">
        <v>42996</v>
      </c>
      <c r="C6077" s="38" t="s">
        <v>1982</v>
      </c>
      <c r="D6077" s="14" t="s">
        <v>100</v>
      </c>
      <c r="E6077" s="14" t="s">
        <v>96</v>
      </c>
      <c r="F6077" s="14" t="s">
        <v>88</v>
      </c>
      <c r="G6077" s="39">
        <v>6978.7978939268587</v>
      </c>
      <c r="H6077" s="38"/>
    </row>
    <row r="6078" spans="1:8" x14ac:dyDescent="0.25">
      <c r="A6078" s="15">
        <v>6077</v>
      </c>
      <c r="B6078" s="38">
        <v>42933</v>
      </c>
      <c r="C6078" s="38" t="s">
        <v>1893</v>
      </c>
      <c r="D6078" s="14" t="s">
        <v>100</v>
      </c>
      <c r="E6078" s="14" t="s">
        <v>94</v>
      </c>
      <c r="F6078" s="14" t="s">
        <v>88</v>
      </c>
      <c r="G6078" s="39">
        <v>6961.3227869532548</v>
      </c>
      <c r="H6078" s="38"/>
    </row>
    <row r="6079" spans="1:8" x14ac:dyDescent="0.25">
      <c r="A6079" s="15">
        <v>6078</v>
      </c>
      <c r="B6079" s="38">
        <v>42954</v>
      </c>
      <c r="C6079" s="38" t="s">
        <v>2027</v>
      </c>
      <c r="D6079" s="14" t="s">
        <v>100</v>
      </c>
      <c r="E6079" s="14" t="s">
        <v>84</v>
      </c>
      <c r="F6079" s="14" t="s">
        <v>85</v>
      </c>
      <c r="G6079" s="39">
        <v>6956.5368746250788</v>
      </c>
      <c r="H6079" s="38"/>
    </row>
    <row r="6080" spans="1:8" x14ac:dyDescent="0.25">
      <c r="A6080" s="15">
        <v>6079</v>
      </c>
      <c r="B6080" s="38">
        <v>43250</v>
      </c>
      <c r="C6080" s="38" t="s">
        <v>1700</v>
      </c>
      <c r="D6080" s="14" t="s">
        <v>100</v>
      </c>
      <c r="E6080" s="14" t="s">
        <v>84</v>
      </c>
      <c r="F6080" s="14" t="s">
        <v>85</v>
      </c>
      <c r="G6080" s="39">
        <v>6945.6406525166449</v>
      </c>
      <c r="H6080" s="38"/>
    </row>
    <row r="6081" spans="1:8" x14ac:dyDescent="0.25">
      <c r="A6081" s="15">
        <v>6080</v>
      </c>
      <c r="B6081" s="38">
        <v>43171</v>
      </c>
      <c r="C6081" s="38" t="s">
        <v>2479</v>
      </c>
      <c r="D6081" s="14" t="s">
        <v>100</v>
      </c>
      <c r="E6081" s="14" t="s">
        <v>104</v>
      </c>
      <c r="F6081" s="14" t="s">
        <v>88</v>
      </c>
      <c r="G6081" s="39">
        <v>6945.1056060464698</v>
      </c>
      <c r="H6081" s="38"/>
    </row>
    <row r="6082" spans="1:8" x14ac:dyDescent="0.25">
      <c r="A6082" s="15">
        <v>6081</v>
      </c>
      <c r="B6082" s="38">
        <v>43231</v>
      </c>
      <c r="C6082" s="38" t="s">
        <v>2858</v>
      </c>
      <c r="D6082" s="14" t="s">
        <v>100</v>
      </c>
      <c r="E6082" s="14" t="s">
        <v>104</v>
      </c>
      <c r="F6082" s="14" t="s">
        <v>85</v>
      </c>
      <c r="G6082" s="39">
        <v>6936.4998031436235</v>
      </c>
      <c r="H6082" s="38"/>
    </row>
    <row r="6083" spans="1:8" x14ac:dyDescent="0.25">
      <c r="A6083" s="15">
        <v>6082</v>
      </c>
      <c r="B6083" s="38">
        <v>42806</v>
      </c>
      <c r="C6083" s="38" t="s">
        <v>858</v>
      </c>
      <c r="D6083" s="14" t="s">
        <v>100</v>
      </c>
      <c r="E6083" s="14" t="s">
        <v>96</v>
      </c>
      <c r="F6083" s="14" t="s">
        <v>88</v>
      </c>
      <c r="G6083" s="39">
        <v>6933.8904941214578</v>
      </c>
      <c r="H6083" s="38"/>
    </row>
    <row r="6084" spans="1:8" x14ac:dyDescent="0.25">
      <c r="A6084" s="15">
        <v>6083</v>
      </c>
      <c r="B6084" s="38">
        <v>43194</v>
      </c>
      <c r="C6084" s="38" t="s">
        <v>1264</v>
      </c>
      <c r="D6084" s="14" t="s">
        <v>100</v>
      </c>
      <c r="E6084" s="14" t="s">
        <v>104</v>
      </c>
      <c r="F6084" s="14" t="s">
        <v>85</v>
      </c>
      <c r="G6084" s="39">
        <v>6932.9562271458517</v>
      </c>
      <c r="H6084" s="38"/>
    </row>
    <row r="6085" spans="1:8" x14ac:dyDescent="0.25">
      <c r="A6085" s="15">
        <v>6084</v>
      </c>
      <c r="B6085" s="38">
        <v>42759</v>
      </c>
      <c r="C6085" s="38" t="s">
        <v>358</v>
      </c>
      <c r="D6085" s="14" t="s">
        <v>100</v>
      </c>
      <c r="E6085" s="14" t="s">
        <v>94</v>
      </c>
      <c r="F6085" s="14" t="s">
        <v>85</v>
      </c>
      <c r="G6085" s="39">
        <v>6930.8038669379202</v>
      </c>
      <c r="H6085" s="38"/>
    </row>
    <row r="6086" spans="1:8" x14ac:dyDescent="0.25">
      <c r="A6086" s="15">
        <v>6085</v>
      </c>
      <c r="B6086" s="38">
        <v>43060</v>
      </c>
      <c r="C6086" s="38" t="s">
        <v>2210</v>
      </c>
      <c r="D6086" s="14" t="s">
        <v>100</v>
      </c>
      <c r="E6086" s="14" t="s">
        <v>94</v>
      </c>
      <c r="F6086" s="14" t="s">
        <v>85</v>
      </c>
      <c r="G6086" s="39">
        <v>6921.8750167500366</v>
      </c>
      <c r="H6086" s="38"/>
    </row>
    <row r="6087" spans="1:8" x14ac:dyDescent="0.25">
      <c r="A6087" s="15">
        <v>6086</v>
      </c>
      <c r="B6087" s="38">
        <v>43450</v>
      </c>
      <c r="C6087" s="38" t="s">
        <v>928</v>
      </c>
      <c r="D6087" s="14" t="s">
        <v>100</v>
      </c>
      <c r="E6087" s="14" t="s">
        <v>94</v>
      </c>
      <c r="F6087" s="14" t="s">
        <v>85</v>
      </c>
      <c r="G6087" s="39">
        <v>6903.5769588013063</v>
      </c>
      <c r="H6087" s="38"/>
    </row>
    <row r="6088" spans="1:8" x14ac:dyDescent="0.25">
      <c r="A6088" s="15">
        <v>6087</v>
      </c>
      <c r="B6088" s="38">
        <v>43240</v>
      </c>
      <c r="C6088" s="38" t="s">
        <v>86</v>
      </c>
      <c r="D6088" s="14" t="s">
        <v>100</v>
      </c>
      <c r="E6088" s="14" t="s">
        <v>90</v>
      </c>
      <c r="F6088" s="14" t="s">
        <v>85</v>
      </c>
      <c r="G6088" s="39">
        <v>6889.9100925472585</v>
      </c>
      <c r="H6088" s="38"/>
    </row>
    <row r="6089" spans="1:8" x14ac:dyDescent="0.25">
      <c r="A6089" s="15">
        <v>6088</v>
      </c>
      <c r="B6089" s="38">
        <v>43181</v>
      </c>
      <c r="C6089" s="38" t="s">
        <v>3089</v>
      </c>
      <c r="D6089" s="14" t="s">
        <v>100</v>
      </c>
      <c r="E6089" s="14" t="s">
        <v>104</v>
      </c>
      <c r="F6089" s="14" t="s">
        <v>85</v>
      </c>
      <c r="G6089" s="39">
        <v>6889.8178562129797</v>
      </c>
      <c r="H6089" s="38"/>
    </row>
    <row r="6090" spans="1:8" x14ac:dyDescent="0.25">
      <c r="A6090" s="15">
        <v>6089</v>
      </c>
      <c r="B6090" s="38">
        <v>42814</v>
      </c>
      <c r="C6090" s="38" t="s">
        <v>929</v>
      </c>
      <c r="D6090" s="14" t="s">
        <v>100</v>
      </c>
      <c r="E6090" s="14" t="s">
        <v>84</v>
      </c>
      <c r="F6090" s="14" t="s">
        <v>88</v>
      </c>
      <c r="G6090" s="39">
        <v>6888.782732816092</v>
      </c>
      <c r="H6090" s="38"/>
    </row>
    <row r="6091" spans="1:8" x14ac:dyDescent="0.25">
      <c r="A6091" s="15">
        <v>6090</v>
      </c>
      <c r="B6091" s="38">
        <v>43204</v>
      </c>
      <c r="C6091" s="38" t="s">
        <v>2431</v>
      </c>
      <c r="D6091" s="14" t="s">
        <v>100</v>
      </c>
      <c r="E6091" s="14" t="s">
        <v>90</v>
      </c>
      <c r="F6091" s="14" t="s">
        <v>85</v>
      </c>
      <c r="G6091" s="39">
        <v>6885.3335404833024</v>
      </c>
      <c r="H6091" s="38"/>
    </row>
    <row r="6092" spans="1:8" x14ac:dyDescent="0.25">
      <c r="A6092" s="15">
        <v>6091</v>
      </c>
      <c r="B6092" s="38">
        <v>43279</v>
      </c>
      <c r="C6092" s="38" t="s">
        <v>3236</v>
      </c>
      <c r="D6092" s="14" t="s">
        <v>100</v>
      </c>
      <c r="E6092" s="14" t="s">
        <v>90</v>
      </c>
      <c r="F6092" s="14" t="s">
        <v>85</v>
      </c>
      <c r="G6092" s="39">
        <v>6878.7393186164982</v>
      </c>
      <c r="H6092" s="38"/>
    </row>
    <row r="6093" spans="1:8" x14ac:dyDescent="0.25">
      <c r="A6093" s="15">
        <v>6092</v>
      </c>
      <c r="B6093" s="38">
        <v>42860</v>
      </c>
      <c r="C6093" s="38" t="s">
        <v>1342</v>
      </c>
      <c r="D6093" s="14" t="s">
        <v>100</v>
      </c>
      <c r="E6093" s="14" t="s">
        <v>96</v>
      </c>
      <c r="F6093" s="14" t="s">
        <v>85</v>
      </c>
      <c r="G6093" s="39">
        <v>6877.6327604178932</v>
      </c>
      <c r="H6093" s="38"/>
    </row>
    <row r="6094" spans="1:8" x14ac:dyDescent="0.25">
      <c r="A6094" s="15">
        <v>6093</v>
      </c>
      <c r="B6094" s="38">
        <v>42867</v>
      </c>
      <c r="C6094" s="38" t="s">
        <v>571</v>
      </c>
      <c r="D6094" s="14" t="s">
        <v>100</v>
      </c>
      <c r="E6094" s="14" t="s">
        <v>84</v>
      </c>
      <c r="F6094" s="14" t="s">
        <v>88</v>
      </c>
      <c r="G6094" s="39">
        <v>6861.0209878297783</v>
      </c>
      <c r="H6094" s="38"/>
    </row>
    <row r="6095" spans="1:8" x14ac:dyDescent="0.25">
      <c r="A6095" s="15">
        <v>6094</v>
      </c>
      <c r="B6095" s="38">
        <v>43451</v>
      </c>
      <c r="C6095" s="38" t="s">
        <v>3162</v>
      </c>
      <c r="D6095" s="14" t="s">
        <v>100</v>
      </c>
      <c r="E6095" s="14" t="s">
        <v>96</v>
      </c>
      <c r="F6095" s="14" t="s">
        <v>85</v>
      </c>
      <c r="G6095" s="39">
        <v>6854.2777078673589</v>
      </c>
      <c r="H6095" s="38"/>
    </row>
    <row r="6096" spans="1:8" x14ac:dyDescent="0.25">
      <c r="A6096" s="15">
        <v>6095</v>
      </c>
      <c r="B6096" s="38">
        <v>42836</v>
      </c>
      <c r="C6096" s="38" t="s">
        <v>683</v>
      </c>
      <c r="D6096" s="14" t="s">
        <v>100</v>
      </c>
      <c r="E6096" s="14" t="s">
        <v>94</v>
      </c>
      <c r="F6096" s="14" t="s">
        <v>88</v>
      </c>
      <c r="G6096" s="39">
        <v>6853.756136188701</v>
      </c>
      <c r="H6096" s="38"/>
    </row>
    <row r="6097" spans="1:8" x14ac:dyDescent="0.25">
      <c r="A6097" s="15">
        <v>6096</v>
      </c>
      <c r="B6097" s="38">
        <v>43302</v>
      </c>
      <c r="C6097" s="38" t="s">
        <v>1691</v>
      </c>
      <c r="D6097" s="14" t="s">
        <v>100</v>
      </c>
      <c r="E6097" s="14" t="s">
        <v>90</v>
      </c>
      <c r="F6097" s="14" t="s">
        <v>85</v>
      </c>
      <c r="G6097" s="39">
        <v>6852.0031765511212</v>
      </c>
      <c r="H6097" s="38"/>
    </row>
    <row r="6098" spans="1:8" x14ac:dyDescent="0.25">
      <c r="A6098" s="15">
        <v>6097</v>
      </c>
      <c r="B6098" s="38">
        <v>43421</v>
      </c>
      <c r="C6098" s="38" t="s">
        <v>2592</v>
      </c>
      <c r="D6098" s="14" t="s">
        <v>100</v>
      </c>
      <c r="E6098" s="14" t="s">
        <v>90</v>
      </c>
      <c r="F6098" s="14" t="s">
        <v>88</v>
      </c>
      <c r="G6098" s="39">
        <v>6845.2258558957365</v>
      </c>
      <c r="H6098" s="38"/>
    </row>
    <row r="6099" spans="1:8" x14ac:dyDescent="0.25">
      <c r="A6099" s="15">
        <v>6098</v>
      </c>
      <c r="B6099" s="38">
        <v>43376</v>
      </c>
      <c r="C6099" s="38" t="s">
        <v>2160</v>
      </c>
      <c r="D6099" s="14" t="s">
        <v>100</v>
      </c>
      <c r="E6099" s="14" t="s">
        <v>84</v>
      </c>
      <c r="F6099" s="14" t="s">
        <v>85</v>
      </c>
      <c r="G6099" s="39">
        <v>6844.8781056818161</v>
      </c>
      <c r="H6099" s="38"/>
    </row>
    <row r="6100" spans="1:8" x14ac:dyDescent="0.25">
      <c r="A6100" s="15">
        <v>6099</v>
      </c>
      <c r="B6100" s="38">
        <v>43198</v>
      </c>
      <c r="C6100" s="38" t="s">
        <v>2339</v>
      </c>
      <c r="D6100" s="14" t="s">
        <v>100</v>
      </c>
      <c r="E6100" s="14" t="s">
        <v>84</v>
      </c>
      <c r="F6100" s="14" t="s">
        <v>85</v>
      </c>
      <c r="G6100" s="39">
        <v>6844.4052956619089</v>
      </c>
      <c r="H6100" s="38"/>
    </row>
    <row r="6101" spans="1:8" x14ac:dyDescent="0.25">
      <c r="A6101" s="15">
        <v>6100</v>
      </c>
      <c r="B6101" s="38">
        <v>43320</v>
      </c>
      <c r="C6101" s="38" t="s">
        <v>1768</v>
      </c>
      <c r="D6101" s="14" t="s">
        <v>100</v>
      </c>
      <c r="E6101" s="14" t="s">
        <v>90</v>
      </c>
      <c r="F6101" s="14" t="s">
        <v>85</v>
      </c>
      <c r="G6101" s="39">
        <v>6838.9933804100801</v>
      </c>
      <c r="H6101" s="38"/>
    </row>
    <row r="6102" spans="1:8" x14ac:dyDescent="0.25">
      <c r="A6102" s="15">
        <v>6101</v>
      </c>
      <c r="B6102" s="38">
        <v>43268</v>
      </c>
      <c r="C6102" s="38" t="s">
        <v>835</v>
      </c>
      <c r="D6102" s="14" t="s">
        <v>100</v>
      </c>
      <c r="E6102" s="14" t="s">
        <v>96</v>
      </c>
      <c r="F6102" s="14" t="s">
        <v>88</v>
      </c>
      <c r="G6102" s="39">
        <v>6827.4382996796267</v>
      </c>
      <c r="H6102" s="38"/>
    </row>
    <row r="6103" spans="1:8" x14ac:dyDescent="0.25">
      <c r="A6103" s="15">
        <v>6102</v>
      </c>
      <c r="B6103" s="38">
        <v>43400</v>
      </c>
      <c r="C6103" s="38" t="s">
        <v>3519</v>
      </c>
      <c r="D6103" s="14" t="s">
        <v>100</v>
      </c>
      <c r="E6103" s="14" t="s">
        <v>104</v>
      </c>
      <c r="F6103" s="14" t="s">
        <v>88</v>
      </c>
      <c r="G6103" s="39">
        <v>6824.845934728959</v>
      </c>
      <c r="H6103" s="38"/>
    </row>
    <row r="6104" spans="1:8" x14ac:dyDescent="0.25">
      <c r="A6104" s="15">
        <v>6103</v>
      </c>
      <c r="B6104" s="38">
        <v>42768</v>
      </c>
      <c r="C6104" s="38" t="s">
        <v>196</v>
      </c>
      <c r="D6104" s="14" t="s">
        <v>100</v>
      </c>
      <c r="E6104" s="14" t="s">
        <v>90</v>
      </c>
      <c r="F6104" s="14" t="s">
        <v>85</v>
      </c>
      <c r="G6104" s="39">
        <v>6819.774386127925</v>
      </c>
      <c r="H6104" s="38"/>
    </row>
    <row r="6105" spans="1:8" x14ac:dyDescent="0.25">
      <c r="A6105" s="15">
        <v>6104</v>
      </c>
      <c r="B6105" s="38">
        <v>43222</v>
      </c>
      <c r="C6105" s="38" t="s">
        <v>3210</v>
      </c>
      <c r="D6105" s="14" t="s">
        <v>100</v>
      </c>
      <c r="E6105" s="14" t="s">
        <v>104</v>
      </c>
      <c r="F6105" s="14" t="s">
        <v>88</v>
      </c>
      <c r="G6105" s="39">
        <v>6812.8557656331013</v>
      </c>
      <c r="H6105" s="38"/>
    </row>
    <row r="6106" spans="1:8" x14ac:dyDescent="0.25">
      <c r="A6106" s="15">
        <v>6105</v>
      </c>
      <c r="B6106" s="38">
        <v>43126</v>
      </c>
      <c r="C6106" s="38" t="s">
        <v>2870</v>
      </c>
      <c r="D6106" s="14" t="s">
        <v>100</v>
      </c>
      <c r="E6106" s="14" t="s">
        <v>96</v>
      </c>
      <c r="F6106" s="14" t="s">
        <v>85</v>
      </c>
      <c r="G6106" s="39">
        <v>6812.0062627253055</v>
      </c>
      <c r="H6106" s="38"/>
    </row>
    <row r="6107" spans="1:8" x14ac:dyDescent="0.25">
      <c r="A6107" s="15">
        <v>6106</v>
      </c>
      <c r="B6107" s="38">
        <v>43176</v>
      </c>
      <c r="C6107" s="38" t="s">
        <v>3077</v>
      </c>
      <c r="D6107" s="14" t="s">
        <v>100</v>
      </c>
      <c r="E6107" s="14" t="s">
        <v>90</v>
      </c>
      <c r="F6107" s="14" t="s">
        <v>85</v>
      </c>
      <c r="G6107" s="39">
        <v>6796.6000303314422</v>
      </c>
      <c r="H6107" s="38"/>
    </row>
    <row r="6108" spans="1:8" x14ac:dyDescent="0.25">
      <c r="A6108" s="15">
        <v>6107</v>
      </c>
      <c r="B6108" s="38">
        <v>43218</v>
      </c>
      <c r="C6108" s="38" t="s">
        <v>2597</v>
      </c>
      <c r="D6108" s="14" t="s">
        <v>100</v>
      </c>
      <c r="E6108" s="14" t="s">
        <v>90</v>
      </c>
      <c r="F6108" s="14" t="s">
        <v>88</v>
      </c>
      <c r="G6108" s="39">
        <v>6785.1516457868474</v>
      </c>
      <c r="H6108" s="38"/>
    </row>
    <row r="6109" spans="1:8" x14ac:dyDescent="0.25">
      <c r="A6109" s="15">
        <v>6108</v>
      </c>
      <c r="B6109" s="38">
        <v>43330</v>
      </c>
      <c r="C6109" s="38" t="s">
        <v>1092</v>
      </c>
      <c r="D6109" s="14" t="s">
        <v>100</v>
      </c>
      <c r="E6109" s="14" t="s">
        <v>96</v>
      </c>
      <c r="F6109" s="14" t="s">
        <v>85</v>
      </c>
      <c r="G6109" s="39">
        <v>6778.8575933332595</v>
      </c>
      <c r="H6109" s="38"/>
    </row>
    <row r="6110" spans="1:8" x14ac:dyDescent="0.25">
      <c r="A6110" s="15">
        <v>6109</v>
      </c>
      <c r="B6110" s="38">
        <v>43144</v>
      </c>
      <c r="C6110" s="38" t="s">
        <v>2953</v>
      </c>
      <c r="D6110" s="14" t="s">
        <v>100</v>
      </c>
      <c r="E6110" s="14" t="s">
        <v>94</v>
      </c>
      <c r="F6110" s="14" t="s">
        <v>85</v>
      </c>
      <c r="G6110" s="39">
        <v>6778.0823132246114</v>
      </c>
      <c r="H6110" s="38"/>
    </row>
    <row r="6111" spans="1:8" x14ac:dyDescent="0.25">
      <c r="A6111" s="15">
        <v>6110</v>
      </c>
      <c r="B6111" s="38">
        <v>43317</v>
      </c>
      <c r="C6111" s="38" t="s">
        <v>2565</v>
      </c>
      <c r="D6111" s="14" t="s">
        <v>100</v>
      </c>
      <c r="E6111" s="14" t="s">
        <v>96</v>
      </c>
      <c r="F6111" s="14" t="s">
        <v>88</v>
      </c>
      <c r="G6111" s="39">
        <v>6776.7424438008138</v>
      </c>
      <c r="H6111" s="38"/>
    </row>
    <row r="6112" spans="1:8" x14ac:dyDescent="0.25">
      <c r="A6112" s="15">
        <v>6111</v>
      </c>
      <c r="B6112" s="38">
        <v>43339</v>
      </c>
      <c r="C6112" s="38" t="s">
        <v>3361</v>
      </c>
      <c r="D6112" s="14" t="s">
        <v>100</v>
      </c>
      <c r="E6112" s="14" t="s">
        <v>104</v>
      </c>
      <c r="F6112" s="14" t="s">
        <v>88</v>
      </c>
      <c r="G6112" s="39">
        <v>6774.6261758760747</v>
      </c>
      <c r="H6112" s="38"/>
    </row>
    <row r="6113" spans="1:8" x14ac:dyDescent="0.25">
      <c r="A6113" s="15">
        <v>6112</v>
      </c>
      <c r="B6113" s="38">
        <v>43121</v>
      </c>
      <c r="C6113" s="38" t="s">
        <v>967</v>
      </c>
      <c r="D6113" s="14" t="s">
        <v>100</v>
      </c>
      <c r="E6113" s="14" t="s">
        <v>96</v>
      </c>
      <c r="F6113" s="14" t="s">
        <v>88</v>
      </c>
      <c r="G6113" s="39">
        <v>6772.865396932676</v>
      </c>
      <c r="H6113" s="38"/>
    </row>
    <row r="6114" spans="1:8" x14ac:dyDescent="0.25">
      <c r="A6114" s="15">
        <v>6113</v>
      </c>
      <c r="B6114" s="38">
        <v>43177</v>
      </c>
      <c r="C6114" s="38" t="s">
        <v>572</v>
      </c>
      <c r="D6114" s="14" t="s">
        <v>100</v>
      </c>
      <c r="E6114" s="14" t="s">
        <v>84</v>
      </c>
      <c r="F6114" s="14" t="s">
        <v>88</v>
      </c>
      <c r="G6114" s="39">
        <v>6770.5163019721567</v>
      </c>
      <c r="H6114" s="38"/>
    </row>
    <row r="6115" spans="1:8" x14ac:dyDescent="0.25">
      <c r="A6115" s="15">
        <v>6114</v>
      </c>
      <c r="B6115" s="38">
        <v>43116</v>
      </c>
      <c r="C6115" s="38" t="s">
        <v>157</v>
      </c>
      <c r="D6115" s="14" t="s">
        <v>100</v>
      </c>
      <c r="E6115" s="14" t="s">
        <v>104</v>
      </c>
      <c r="F6115" s="14" t="s">
        <v>88</v>
      </c>
      <c r="G6115" s="39">
        <v>6769.5992947464174</v>
      </c>
      <c r="H6115" s="38"/>
    </row>
    <row r="6116" spans="1:8" x14ac:dyDescent="0.25">
      <c r="A6116" s="15">
        <v>6115</v>
      </c>
      <c r="B6116" s="38">
        <v>43273</v>
      </c>
      <c r="C6116" s="38" t="s">
        <v>327</v>
      </c>
      <c r="D6116" s="14" t="s">
        <v>100</v>
      </c>
      <c r="E6116" s="14" t="s">
        <v>104</v>
      </c>
      <c r="F6116" s="14" t="s">
        <v>88</v>
      </c>
      <c r="G6116" s="39">
        <v>6767.8348187582033</v>
      </c>
      <c r="H6116" s="38"/>
    </row>
    <row r="6117" spans="1:8" x14ac:dyDescent="0.25">
      <c r="A6117" s="15">
        <v>6116</v>
      </c>
      <c r="B6117" s="38">
        <v>42754</v>
      </c>
      <c r="C6117" s="38" t="s">
        <v>295</v>
      </c>
      <c r="D6117" s="14" t="s">
        <v>100</v>
      </c>
      <c r="E6117" s="14" t="s">
        <v>84</v>
      </c>
      <c r="F6117" s="14" t="s">
        <v>88</v>
      </c>
      <c r="G6117" s="39">
        <v>6751.7656318036798</v>
      </c>
      <c r="H6117" s="38"/>
    </row>
    <row r="6118" spans="1:8" x14ac:dyDescent="0.25">
      <c r="A6118" s="15">
        <v>6117</v>
      </c>
      <c r="B6118" s="38">
        <v>43299</v>
      </c>
      <c r="C6118" s="38" t="s">
        <v>3244</v>
      </c>
      <c r="D6118" s="14" t="s">
        <v>100</v>
      </c>
      <c r="E6118" s="14" t="s">
        <v>96</v>
      </c>
      <c r="F6118" s="14" t="s">
        <v>88</v>
      </c>
      <c r="G6118" s="39">
        <v>6746.8403809783758</v>
      </c>
      <c r="H6118" s="38"/>
    </row>
    <row r="6119" spans="1:8" x14ac:dyDescent="0.25">
      <c r="A6119" s="15">
        <v>6118</v>
      </c>
      <c r="B6119" s="38">
        <v>43211</v>
      </c>
      <c r="C6119" s="38" t="s">
        <v>2796</v>
      </c>
      <c r="D6119" s="14" t="s">
        <v>100</v>
      </c>
      <c r="E6119" s="14" t="s">
        <v>94</v>
      </c>
      <c r="F6119" s="14" t="s">
        <v>85</v>
      </c>
      <c r="G6119" s="39">
        <v>6744.2624992383453</v>
      </c>
      <c r="H6119" s="38"/>
    </row>
    <row r="6120" spans="1:8" x14ac:dyDescent="0.25">
      <c r="A6120" s="15">
        <v>6119</v>
      </c>
      <c r="B6120" s="38">
        <v>43216</v>
      </c>
      <c r="C6120" s="38" t="s">
        <v>1840</v>
      </c>
      <c r="D6120" s="14" t="s">
        <v>100</v>
      </c>
      <c r="E6120" s="14" t="s">
        <v>104</v>
      </c>
      <c r="F6120" s="14" t="s">
        <v>88</v>
      </c>
      <c r="G6120" s="39">
        <v>6730.6784393455273</v>
      </c>
      <c r="H6120" s="38"/>
    </row>
    <row r="6121" spans="1:8" x14ac:dyDescent="0.25">
      <c r="A6121" s="15">
        <v>6120</v>
      </c>
      <c r="B6121" s="38">
        <v>42886</v>
      </c>
      <c r="C6121" s="38" t="s">
        <v>1406</v>
      </c>
      <c r="D6121" s="14" t="s">
        <v>100</v>
      </c>
      <c r="E6121" s="14" t="s">
        <v>94</v>
      </c>
      <c r="F6121" s="14" t="s">
        <v>88</v>
      </c>
      <c r="G6121" s="39">
        <v>6730.2650258281255</v>
      </c>
      <c r="H6121" s="38"/>
    </row>
    <row r="6122" spans="1:8" x14ac:dyDescent="0.25">
      <c r="A6122" s="15">
        <v>6121</v>
      </c>
      <c r="B6122" s="38">
        <v>42967</v>
      </c>
      <c r="C6122" s="38" t="s">
        <v>238</v>
      </c>
      <c r="D6122" s="14" t="s">
        <v>100</v>
      </c>
      <c r="E6122" s="14" t="s">
        <v>94</v>
      </c>
      <c r="F6122" s="14" t="s">
        <v>88</v>
      </c>
      <c r="G6122" s="39">
        <v>6728.5043120651117</v>
      </c>
      <c r="H6122" s="38"/>
    </row>
    <row r="6123" spans="1:8" x14ac:dyDescent="0.25">
      <c r="A6123" s="15">
        <v>6122</v>
      </c>
      <c r="B6123" s="38">
        <v>43402</v>
      </c>
      <c r="C6123" s="38" t="s">
        <v>1658</v>
      </c>
      <c r="D6123" s="14" t="s">
        <v>100</v>
      </c>
      <c r="E6123" s="14" t="s">
        <v>90</v>
      </c>
      <c r="F6123" s="14" t="s">
        <v>88</v>
      </c>
      <c r="G6123" s="39">
        <v>6714.6730144885305</v>
      </c>
      <c r="H6123" s="38"/>
    </row>
    <row r="6124" spans="1:8" x14ac:dyDescent="0.25">
      <c r="A6124" s="15">
        <v>6123</v>
      </c>
      <c r="B6124" s="38">
        <v>43020</v>
      </c>
      <c r="C6124" s="38" t="s">
        <v>2408</v>
      </c>
      <c r="D6124" s="14" t="s">
        <v>100</v>
      </c>
      <c r="E6124" s="14" t="s">
        <v>90</v>
      </c>
      <c r="F6124" s="14" t="s">
        <v>85</v>
      </c>
      <c r="G6124" s="39">
        <v>6706.5288464321966</v>
      </c>
      <c r="H6124" s="38"/>
    </row>
    <row r="6125" spans="1:8" x14ac:dyDescent="0.25">
      <c r="A6125" s="15">
        <v>6124</v>
      </c>
      <c r="B6125" s="38">
        <v>43175</v>
      </c>
      <c r="C6125" s="38" t="s">
        <v>1116</v>
      </c>
      <c r="D6125" s="14" t="s">
        <v>100</v>
      </c>
      <c r="E6125" s="14" t="s">
        <v>84</v>
      </c>
      <c r="F6125" s="14" t="s">
        <v>88</v>
      </c>
      <c r="G6125" s="39">
        <v>6705.9005777879329</v>
      </c>
      <c r="H6125" s="38"/>
    </row>
    <row r="6126" spans="1:8" x14ac:dyDescent="0.25">
      <c r="A6126" s="15">
        <v>6125</v>
      </c>
      <c r="B6126" s="38">
        <v>43305</v>
      </c>
      <c r="C6126" s="38" t="s">
        <v>510</v>
      </c>
      <c r="D6126" s="14" t="s">
        <v>100</v>
      </c>
      <c r="E6126" s="14" t="s">
        <v>96</v>
      </c>
      <c r="F6126" s="14" t="s">
        <v>85</v>
      </c>
      <c r="G6126" s="39">
        <v>6702.870429106184</v>
      </c>
      <c r="H6126" s="38"/>
    </row>
    <row r="6127" spans="1:8" x14ac:dyDescent="0.25">
      <c r="A6127" s="15">
        <v>6126</v>
      </c>
      <c r="B6127" s="38">
        <v>43291</v>
      </c>
      <c r="C6127" s="38" t="s">
        <v>2234</v>
      </c>
      <c r="D6127" s="14" t="s">
        <v>100</v>
      </c>
      <c r="E6127" s="14" t="s">
        <v>96</v>
      </c>
      <c r="F6127" s="14" t="s">
        <v>85</v>
      </c>
      <c r="G6127" s="39">
        <v>6698.6874916001861</v>
      </c>
      <c r="H6127" s="38"/>
    </row>
    <row r="6128" spans="1:8" x14ac:dyDescent="0.25">
      <c r="A6128" s="15">
        <v>6127</v>
      </c>
      <c r="B6128" s="38">
        <v>42974</v>
      </c>
      <c r="C6128" s="38" t="s">
        <v>1201</v>
      </c>
      <c r="D6128" s="14" t="s">
        <v>100</v>
      </c>
      <c r="E6128" s="14" t="s">
        <v>84</v>
      </c>
      <c r="F6128" s="14" t="s">
        <v>85</v>
      </c>
      <c r="G6128" s="39">
        <v>6696.9441544661377</v>
      </c>
      <c r="H6128" s="38"/>
    </row>
    <row r="6129" spans="1:8" x14ac:dyDescent="0.25">
      <c r="A6129" s="15">
        <v>6128</v>
      </c>
      <c r="B6129" s="38">
        <v>42916</v>
      </c>
      <c r="C6129" s="38" t="s">
        <v>1776</v>
      </c>
      <c r="D6129" s="14" t="s">
        <v>100</v>
      </c>
      <c r="E6129" s="14" t="s">
        <v>94</v>
      </c>
      <c r="F6129" s="14" t="s">
        <v>85</v>
      </c>
      <c r="G6129" s="39">
        <v>6694.8427751247582</v>
      </c>
      <c r="H6129" s="38"/>
    </row>
    <row r="6130" spans="1:8" x14ac:dyDescent="0.25">
      <c r="A6130" s="15">
        <v>6129</v>
      </c>
      <c r="B6130" s="38">
        <v>42964</v>
      </c>
      <c r="C6130" s="38" t="s">
        <v>2083</v>
      </c>
      <c r="D6130" s="14" t="s">
        <v>100</v>
      </c>
      <c r="E6130" s="14" t="s">
        <v>84</v>
      </c>
      <c r="F6130" s="14" t="s">
        <v>85</v>
      </c>
      <c r="G6130" s="39">
        <v>6683.6449069361252</v>
      </c>
      <c r="H6130" s="38"/>
    </row>
    <row r="6131" spans="1:8" x14ac:dyDescent="0.25">
      <c r="A6131" s="15">
        <v>6130</v>
      </c>
      <c r="B6131" s="38">
        <v>42988</v>
      </c>
      <c r="C6131" s="38" t="s">
        <v>2231</v>
      </c>
      <c r="D6131" s="14" t="s">
        <v>100</v>
      </c>
      <c r="E6131" s="14" t="s">
        <v>96</v>
      </c>
      <c r="F6131" s="14" t="s">
        <v>88</v>
      </c>
      <c r="G6131" s="39">
        <v>6680.6057538423611</v>
      </c>
      <c r="H6131" s="38"/>
    </row>
    <row r="6132" spans="1:8" x14ac:dyDescent="0.25">
      <c r="A6132" s="15">
        <v>6131</v>
      </c>
      <c r="B6132" s="38">
        <v>42848</v>
      </c>
      <c r="C6132" s="38" t="s">
        <v>305</v>
      </c>
      <c r="D6132" s="14" t="s">
        <v>100</v>
      </c>
      <c r="E6132" s="14" t="s">
        <v>96</v>
      </c>
      <c r="F6132" s="14" t="s">
        <v>88</v>
      </c>
      <c r="G6132" s="39">
        <v>6670.6887100525782</v>
      </c>
      <c r="H6132" s="38"/>
    </row>
    <row r="6133" spans="1:8" x14ac:dyDescent="0.25">
      <c r="A6133" s="15">
        <v>6132</v>
      </c>
      <c r="B6133" s="38">
        <v>43390</v>
      </c>
      <c r="C6133" s="38" t="s">
        <v>792</v>
      </c>
      <c r="D6133" s="14" t="s">
        <v>100</v>
      </c>
      <c r="E6133" s="14" t="s">
        <v>84</v>
      </c>
      <c r="F6133" s="14" t="s">
        <v>88</v>
      </c>
      <c r="G6133" s="39">
        <v>6658.4895134019353</v>
      </c>
      <c r="H6133" s="38"/>
    </row>
    <row r="6134" spans="1:8" x14ac:dyDescent="0.25">
      <c r="A6134" s="15">
        <v>6133</v>
      </c>
      <c r="B6134" s="38">
        <v>43293</v>
      </c>
      <c r="C6134" s="38" t="s">
        <v>2277</v>
      </c>
      <c r="D6134" s="14" t="s">
        <v>100</v>
      </c>
      <c r="E6134" s="14" t="s">
        <v>104</v>
      </c>
      <c r="F6134" s="14" t="s">
        <v>88</v>
      </c>
      <c r="G6134" s="39">
        <v>6656.7683768304005</v>
      </c>
      <c r="H6134" s="38"/>
    </row>
    <row r="6135" spans="1:8" x14ac:dyDescent="0.25">
      <c r="A6135" s="15">
        <v>6134</v>
      </c>
      <c r="B6135" s="38">
        <v>42899</v>
      </c>
      <c r="C6135" s="38" t="s">
        <v>1668</v>
      </c>
      <c r="D6135" s="14" t="s">
        <v>100</v>
      </c>
      <c r="E6135" s="14" t="s">
        <v>90</v>
      </c>
      <c r="F6135" s="14" t="s">
        <v>88</v>
      </c>
      <c r="G6135" s="39">
        <v>6653.4639348101964</v>
      </c>
      <c r="H6135" s="38"/>
    </row>
    <row r="6136" spans="1:8" x14ac:dyDescent="0.25">
      <c r="A6136" s="15">
        <v>6135</v>
      </c>
      <c r="B6136" s="38">
        <v>43247</v>
      </c>
      <c r="C6136" s="38" t="s">
        <v>2191</v>
      </c>
      <c r="D6136" s="14" t="s">
        <v>100</v>
      </c>
      <c r="E6136" s="14" t="s">
        <v>94</v>
      </c>
      <c r="F6136" s="14" t="s">
        <v>88</v>
      </c>
      <c r="G6136" s="39">
        <v>6635.6101649339926</v>
      </c>
      <c r="H6136" s="38"/>
    </row>
    <row r="6137" spans="1:8" x14ac:dyDescent="0.25">
      <c r="A6137" s="15">
        <v>6136</v>
      </c>
      <c r="B6137" s="38">
        <v>43156</v>
      </c>
      <c r="C6137" s="38" t="s">
        <v>2356</v>
      </c>
      <c r="D6137" s="14" t="s">
        <v>100</v>
      </c>
      <c r="E6137" s="14" t="s">
        <v>96</v>
      </c>
      <c r="F6137" s="14" t="s">
        <v>85</v>
      </c>
      <c r="G6137" s="39">
        <v>6614.9570778805091</v>
      </c>
      <c r="H6137" s="38"/>
    </row>
    <row r="6138" spans="1:8" x14ac:dyDescent="0.25">
      <c r="A6138" s="15">
        <v>6137</v>
      </c>
      <c r="B6138" s="38">
        <v>42924</v>
      </c>
      <c r="C6138" s="38" t="s">
        <v>1340</v>
      </c>
      <c r="D6138" s="14" t="s">
        <v>100</v>
      </c>
      <c r="E6138" s="14" t="s">
        <v>104</v>
      </c>
      <c r="F6138" s="14" t="s">
        <v>85</v>
      </c>
      <c r="G6138" s="39">
        <v>6608.9076435663292</v>
      </c>
      <c r="H6138" s="38"/>
    </row>
    <row r="6139" spans="1:8" x14ac:dyDescent="0.25">
      <c r="A6139" s="15">
        <v>6138</v>
      </c>
      <c r="B6139" s="38">
        <v>42792</v>
      </c>
      <c r="C6139" s="38" t="s">
        <v>197</v>
      </c>
      <c r="D6139" s="14" t="s">
        <v>100</v>
      </c>
      <c r="E6139" s="14" t="s">
        <v>104</v>
      </c>
      <c r="F6139" s="14" t="s">
        <v>88</v>
      </c>
      <c r="G6139" s="39">
        <v>6599.5234410166959</v>
      </c>
      <c r="H6139" s="38"/>
    </row>
    <row r="6140" spans="1:8" x14ac:dyDescent="0.25">
      <c r="A6140" s="15">
        <v>6139</v>
      </c>
      <c r="B6140" s="38">
        <v>42983</v>
      </c>
      <c r="C6140" s="38" t="s">
        <v>824</v>
      </c>
      <c r="D6140" s="14" t="s">
        <v>100</v>
      </c>
      <c r="E6140" s="14" t="s">
        <v>104</v>
      </c>
      <c r="F6140" s="14" t="s">
        <v>85</v>
      </c>
      <c r="G6140" s="39">
        <v>6583.2001652233203</v>
      </c>
      <c r="H6140" s="38"/>
    </row>
    <row r="6141" spans="1:8" x14ac:dyDescent="0.25">
      <c r="A6141" s="15">
        <v>6140</v>
      </c>
      <c r="B6141" s="38">
        <v>43423</v>
      </c>
      <c r="C6141" s="38" t="s">
        <v>2175</v>
      </c>
      <c r="D6141" s="14" t="s">
        <v>100</v>
      </c>
      <c r="E6141" s="14" t="s">
        <v>104</v>
      </c>
      <c r="F6141" s="14" t="s">
        <v>85</v>
      </c>
      <c r="G6141" s="39">
        <v>6576.9914102604662</v>
      </c>
      <c r="H6141" s="38"/>
    </row>
    <row r="6142" spans="1:8" x14ac:dyDescent="0.25">
      <c r="A6142" s="15">
        <v>6141</v>
      </c>
      <c r="B6142" s="38">
        <v>43319</v>
      </c>
      <c r="C6142" s="38" t="s">
        <v>2080</v>
      </c>
      <c r="D6142" s="14" t="s">
        <v>100</v>
      </c>
      <c r="E6142" s="14" t="s">
        <v>104</v>
      </c>
      <c r="F6142" s="14" t="s">
        <v>85</v>
      </c>
      <c r="G6142" s="39">
        <v>6571.5318113654803</v>
      </c>
      <c r="H6142" s="38"/>
    </row>
    <row r="6143" spans="1:8" x14ac:dyDescent="0.25">
      <c r="A6143" s="15">
        <v>6142</v>
      </c>
      <c r="B6143" s="38">
        <v>42916</v>
      </c>
      <c r="C6143" s="38" t="s">
        <v>1777</v>
      </c>
      <c r="D6143" s="14" t="s">
        <v>100</v>
      </c>
      <c r="E6143" s="14" t="s">
        <v>94</v>
      </c>
      <c r="F6143" s="14" t="s">
        <v>85</v>
      </c>
      <c r="G6143" s="39">
        <v>6563.4124028365486</v>
      </c>
      <c r="H6143" s="38"/>
    </row>
    <row r="6144" spans="1:8" x14ac:dyDescent="0.25">
      <c r="A6144" s="15">
        <v>6143</v>
      </c>
      <c r="B6144" s="38">
        <v>43279</v>
      </c>
      <c r="C6144" s="38" t="s">
        <v>1150</v>
      </c>
      <c r="D6144" s="14" t="s">
        <v>100</v>
      </c>
      <c r="E6144" s="14" t="s">
        <v>96</v>
      </c>
      <c r="F6144" s="14" t="s">
        <v>85</v>
      </c>
      <c r="G6144" s="39">
        <v>6556.2640056495829</v>
      </c>
      <c r="H6144" s="38"/>
    </row>
    <row r="6145" spans="1:8" x14ac:dyDescent="0.25">
      <c r="A6145" s="15">
        <v>6144</v>
      </c>
      <c r="B6145" s="38">
        <v>42746</v>
      </c>
      <c r="C6145" s="38" t="s">
        <v>191</v>
      </c>
      <c r="D6145" s="14" t="s">
        <v>100</v>
      </c>
      <c r="E6145" s="14" t="s">
        <v>90</v>
      </c>
      <c r="F6145" s="14" t="s">
        <v>85</v>
      </c>
      <c r="G6145" s="39">
        <v>6554.4060923743755</v>
      </c>
      <c r="H6145" s="38"/>
    </row>
    <row r="6146" spans="1:8" x14ac:dyDescent="0.25">
      <c r="A6146" s="15">
        <v>6145</v>
      </c>
      <c r="B6146" s="38">
        <v>43109</v>
      </c>
      <c r="C6146" s="38" t="s">
        <v>2720</v>
      </c>
      <c r="D6146" s="14" t="s">
        <v>100</v>
      </c>
      <c r="E6146" s="14" t="s">
        <v>90</v>
      </c>
      <c r="F6146" s="14" t="s">
        <v>88</v>
      </c>
      <c r="G6146" s="39">
        <v>6549.0656481087362</v>
      </c>
      <c r="H6146" s="38"/>
    </row>
    <row r="6147" spans="1:8" x14ac:dyDescent="0.25">
      <c r="A6147" s="15">
        <v>6146</v>
      </c>
      <c r="B6147" s="38">
        <v>43016</v>
      </c>
      <c r="C6147" s="38" t="s">
        <v>2244</v>
      </c>
      <c r="D6147" s="14" t="s">
        <v>100</v>
      </c>
      <c r="E6147" s="14" t="s">
        <v>96</v>
      </c>
      <c r="F6147" s="14" t="s">
        <v>85</v>
      </c>
      <c r="G6147" s="39">
        <v>6537.771124033985</v>
      </c>
      <c r="H6147" s="38"/>
    </row>
    <row r="6148" spans="1:8" x14ac:dyDescent="0.25">
      <c r="A6148" s="15">
        <v>6147</v>
      </c>
      <c r="B6148" s="38">
        <v>43243</v>
      </c>
      <c r="C6148" s="38" t="s">
        <v>3269</v>
      </c>
      <c r="D6148" s="14" t="s">
        <v>100</v>
      </c>
      <c r="E6148" s="14" t="s">
        <v>104</v>
      </c>
      <c r="F6148" s="14" t="s">
        <v>85</v>
      </c>
      <c r="G6148" s="39">
        <v>6536.9762656219018</v>
      </c>
      <c r="H6148" s="38"/>
    </row>
    <row r="6149" spans="1:8" x14ac:dyDescent="0.25">
      <c r="A6149" s="15">
        <v>6148</v>
      </c>
      <c r="B6149" s="38">
        <v>43340</v>
      </c>
      <c r="C6149" s="38" t="s">
        <v>3447</v>
      </c>
      <c r="D6149" s="14" t="s">
        <v>100</v>
      </c>
      <c r="E6149" s="14" t="s">
        <v>96</v>
      </c>
      <c r="F6149" s="14" t="s">
        <v>88</v>
      </c>
      <c r="G6149" s="39">
        <v>6530.5944721056403</v>
      </c>
      <c r="H6149" s="38"/>
    </row>
    <row r="6150" spans="1:8" x14ac:dyDescent="0.25">
      <c r="A6150" s="15">
        <v>6149</v>
      </c>
      <c r="B6150" s="38">
        <v>42787</v>
      </c>
      <c r="C6150" s="38" t="s">
        <v>661</v>
      </c>
      <c r="D6150" s="14" t="s">
        <v>100</v>
      </c>
      <c r="E6150" s="14" t="s">
        <v>84</v>
      </c>
      <c r="F6150" s="14" t="s">
        <v>85</v>
      </c>
      <c r="G6150" s="39">
        <v>6523.7941411125357</v>
      </c>
      <c r="H6150" s="38"/>
    </row>
    <row r="6151" spans="1:8" x14ac:dyDescent="0.25">
      <c r="A6151" s="15">
        <v>6150</v>
      </c>
      <c r="B6151" s="38">
        <v>43338</v>
      </c>
      <c r="C6151" s="38" t="s">
        <v>1820</v>
      </c>
      <c r="D6151" s="14" t="s">
        <v>100</v>
      </c>
      <c r="E6151" s="14" t="s">
        <v>94</v>
      </c>
      <c r="F6151" s="14" t="s">
        <v>88</v>
      </c>
      <c r="G6151" s="39">
        <v>6512.4690200443601</v>
      </c>
      <c r="H6151" s="38"/>
    </row>
    <row r="6152" spans="1:8" x14ac:dyDescent="0.25">
      <c r="A6152" s="15">
        <v>6151</v>
      </c>
      <c r="B6152" s="38">
        <v>43208</v>
      </c>
      <c r="C6152" s="38" t="s">
        <v>2769</v>
      </c>
      <c r="D6152" s="14" t="s">
        <v>100</v>
      </c>
      <c r="E6152" s="14" t="s">
        <v>96</v>
      </c>
      <c r="F6152" s="14" t="s">
        <v>88</v>
      </c>
      <c r="G6152" s="39">
        <v>6509.2873227688242</v>
      </c>
      <c r="H6152" s="38"/>
    </row>
    <row r="6153" spans="1:8" x14ac:dyDescent="0.25">
      <c r="A6153" s="15">
        <v>6152</v>
      </c>
      <c r="B6153" s="38">
        <v>43251</v>
      </c>
      <c r="C6153" s="38" t="s">
        <v>2624</v>
      </c>
      <c r="D6153" s="14" t="s">
        <v>100</v>
      </c>
      <c r="E6153" s="14" t="s">
        <v>96</v>
      </c>
      <c r="F6153" s="14" t="s">
        <v>88</v>
      </c>
      <c r="G6153" s="39">
        <v>6506.3263677337354</v>
      </c>
      <c r="H6153" s="38"/>
    </row>
    <row r="6154" spans="1:8" x14ac:dyDescent="0.25">
      <c r="A6154" s="15">
        <v>6153</v>
      </c>
      <c r="B6154" s="38">
        <v>43162</v>
      </c>
      <c r="C6154" s="38" t="s">
        <v>2484</v>
      </c>
      <c r="D6154" s="14" t="s">
        <v>100</v>
      </c>
      <c r="E6154" s="14" t="s">
        <v>94</v>
      </c>
      <c r="F6154" s="14" t="s">
        <v>85</v>
      </c>
      <c r="G6154" s="39">
        <v>6500.3161466935808</v>
      </c>
      <c r="H6154" s="38"/>
    </row>
    <row r="6155" spans="1:8" x14ac:dyDescent="0.25">
      <c r="A6155" s="15">
        <v>6154</v>
      </c>
      <c r="B6155" s="38">
        <v>43038</v>
      </c>
      <c r="C6155" s="38" t="s">
        <v>341</v>
      </c>
      <c r="D6155" s="14" t="s">
        <v>100</v>
      </c>
      <c r="E6155" s="14" t="s">
        <v>96</v>
      </c>
      <c r="F6155" s="14" t="s">
        <v>88</v>
      </c>
      <c r="G6155" s="39">
        <v>6490.8633068844092</v>
      </c>
      <c r="H6155" s="38"/>
    </row>
    <row r="6156" spans="1:8" x14ac:dyDescent="0.25">
      <c r="A6156" s="15">
        <v>6155</v>
      </c>
      <c r="B6156" s="38">
        <v>42953</v>
      </c>
      <c r="C6156" s="38" t="s">
        <v>2016</v>
      </c>
      <c r="D6156" s="14" t="s">
        <v>100</v>
      </c>
      <c r="E6156" s="14" t="s">
        <v>104</v>
      </c>
      <c r="F6156" s="14" t="s">
        <v>85</v>
      </c>
      <c r="G6156" s="39">
        <v>6486.5401276543798</v>
      </c>
      <c r="H6156" s="38"/>
    </row>
    <row r="6157" spans="1:8" x14ac:dyDescent="0.25">
      <c r="A6157" s="15">
        <v>6156</v>
      </c>
      <c r="B6157" s="38">
        <v>43214</v>
      </c>
      <c r="C6157" s="38" t="s">
        <v>706</v>
      </c>
      <c r="D6157" s="14" t="s">
        <v>100</v>
      </c>
      <c r="E6157" s="14" t="s">
        <v>94</v>
      </c>
      <c r="F6157" s="14" t="s">
        <v>88</v>
      </c>
      <c r="G6157" s="39">
        <v>6475.9881214638453</v>
      </c>
      <c r="H6157" s="38"/>
    </row>
    <row r="6158" spans="1:8" x14ac:dyDescent="0.25">
      <c r="A6158" s="15">
        <v>6157</v>
      </c>
      <c r="B6158" s="38">
        <v>42857</v>
      </c>
      <c r="C6158" s="38" t="s">
        <v>1315</v>
      </c>
      <c r="D6158" s="14" t="s">
        <v>100</v>
      </c>
      <c r="E6158" s="14" t="s">
        <v>96</v>
      </c>
      <c r="F6158" s="14" t="s">
        <v>85</v>
      </c>
      <c r="G6158" s="39">
        <v>6473.0316649465349</v>
      </c>
      <c r="H6158" s="38"/>
    </row>
    <row r="6159" spans="1:8" x14ac:dyDescent="0.25">
      <c r="A6159" s="15">
        <v>6158</v>
      </c>
      <c r="B6159" s="38">
        <v>42949</v>
      </c>
      <c r="C6159" s="38" t="s">
        <v>935</v>
      </c>
      <c r="D6159" s="14" t="s">
        <v>100</v>
      </c>
      <c r="E6159" s="14" t="s">
        <v>90</v>
      </c>
      <c r="F6159" s="14" t="s">
        <v>88</v>
      </c>
      <c r="G6159" s="39">
        <v>6472.2161848649102</v>
      </c>
      <c r="H6159" s="38"/>
    </row>
    <row r="6160" spans="1:8" x14ac:dyDescent="0.25">
      <c r="A6160" s="15">
        <v>6159</v>
      </c>
      <c r="B6160" s="38">
        <v>43187</v>
      </c>
      <c r="C6160" s="38" t="s">
        <v>1357</v>
      </c>
      <c r="D6160" s="14" t="s">
        <v>100</v>
      </c>
      <c r="E6160" s="14" t="s">
        <v>94</v>
      </c>
      <c r="F6160" s="14" t="s">
        <v>85</v>
      </c>
      <c r="G6160" s="39">
        <v>6470.6719059978041</v>
      </c>
      <c r="H6160" s="38"/>
    </row>
    <row r="6161" spans="1:8" x14ac:dyDescent="0.25">
      <c r="A6161" s="15">
        <v>6160</v>
      </c>
      <c r="B6161" s="38">
        <v>43256</v>
      </c>
      <c r="C6161" s="38" t="s">
        <v>2692</v>
      </c>
      <c r="D6161" s="14" t="s">
        <v>100</v>
      </c>
      <c r="E6161" s="14" t="s">
        <v>96</v>
      </c>
      <c r="F6161" s="14" t="s">
        <v>88</v>
      </c>
      <c r="G6161" s="39">
        <v>6468.3590410598263</v>
      </c>
      <c r="H6161" s="38"/>
    </row>
    <row r="6162" spans="1:8" x14ac:dyDescent="0.25">
      <c r="A6162" s="15">
        <v>6161</v>
      </c>
      <c r="B6162" s="38">
        <v>43454</v>
      </c>
      <c r="C6162" s="38" t="s">
        <v>216</v>
      </c>
      <c r="D6162" s="14" t="s">
        <v>100</v>
      </c>
      <c r="E6162" s="14" t="s">
        <v>90</v>
      </c>
      <c r="F6162" s="14" t="s">
        <v>85</v>
      </c>
      <c r="G6162" s="39">
        <v>6461.3883651522428</v>
      </c>
      <c r="H6162" s="38"/>
    </row>
    <row r="6163" spans="1:8" x14ac:dyDescent="0.25">
      <c r="A6163" s="15">
        <v>6162</v>
      </c>
      <c r="B6163" s="38">
        <v>42852</v>
      </c>
      <c r="C6163" s="38" t="s">
        <v>538</v>
      </c>
      <c r="D6163" s="14" t="s">
        <v>100</v>
      </c>
      <c r="E6163" s="14" t="s">
        <v>96</v>
      </c>
      <c r="F6163" s="14" t="s">
        <v>88</v>
      </c>
      <c r="G6163" s="39">
        <v>6455.9685621140407</v>
      </c>
      <c r="H6163" s="38"/>
    </row>
    <row r="6164" spans="1:8" x14ac:dyDescent="0.25">
      <c r="A6164" s="15">
        <v>6163</v>
      </c>
      <c r="B6164" s="38">
        <v>43466</v>
      </c>
      <c r="C6164" s="38" t="s">
        <v>893</v>
      </c>
      <c r="D6164" s="14" t="s">
        <v>100</v>
      </c>
      <c r="E6164" s="14" t="s">
        <v>96</v>
      </c>
      <c r="F6164" s="14" t="s">
        <v>88</v>
      </c>
      <c r="G6164" s="39">
        <v>6453.6369085893321</v>
      </c>
      <c r="H6164" s="38"/>
    </row>
    <row r="6165" spans="1:8" x14ac:dyDescent="0.25">
      <c r="A6165" s="15">
        <v>6164</v>
      </c>
      <c r="B6165" s="38">
        <v>43432</v>
      </c>
      <c r="C6165" s="38" t="s">
        <v>1500</v>
      </c>
      <c r="D6165" s="14" t="s">
        <v>100</v>
      </c>
      <c r="E6165" s="14" t="s">
        <v>84</v>
      </c>
      <c r="F6165" s="14" t="s">
        <v>88</v>
      </c>
      <c r="G6165" s="39">
        <v>6451.7952786740361</v>
      </c>
      <c r="H6165" s="38"/>
    </row>
    <row r="6166" spans="1:8" x14ac:dyDescent="0.25">
      <c r="A6166" s="15">
        <v>6165</v>
      </c>
      <c r="B6166" s="38">
        <v>43203</v>
      </c>
      <c r="C6166" s="38" t="s">
        <v>3157</v>
      </c>
      <c r="D6166" s="14" t="s">
        <v>100</v>
      </c>
      <c r="E6166" s="14" t="s">
        <v>94</v>
      </c>
      <c r="F6166" s="14" t="s">
        <v>85</v>
      </c>
      <c r="G6166" s="39">
        <v>6447.1230569259033</v>
      </c>
      <c r="H6166" s="38"/>
    </row>
    <row r="6167" spans="1:8" x14ac:dyDescent="0.25">
      <c r="A6167" s="15">
        <v>6166</v>
      </c>
      <c r="B6167" s="38">
        <v>43040</v>
      </c>
      <c r="C6167" s="38" t="s">
        <v>301</v>
      </c>
      <c r="D6167" s="14" t="s">
        <v>100</v>
      </c>
      <c r="E6167" s="14" t="s">
        <v>94</v>
      </c>
      <c r="F6167" s="14" t="s">
        <v>85</v>
      </c>
      <c r="G6167" s="39">
        <v>6433.3435389432752</v>
      </c>
      <c r="H6167" s="38"/>
    </row>
    <row r="6168" spans="1:8" x14ac:dyDescent="0.25">
      <c r="A6168" s="15">
        <v>6167</v>
      </c>
      <c r="B6168" s="38">
        <v>43180</v>
      </c>
      <c r="C6168" s="38" t="s">
        <v>1042</v>
      </c>
      <c r="D6168" s="14" t="s">
        <v>100</v>
      </c>
      <c r="E6168" s="14" t="s">
        <v>84</v>
      </c>
      <c r="F6168" s="14" t="s">
        <v>85</v>
      </c>
      <c r="G6168" s="39">
        <v>6432.1874045018913</v>
      </c>
      <c r="H6168" s="38"/>
    </row>
    <row r="6169" spans="1:8" x14ac:dyDescent="0.25">
      <c r="A6169" s="15">
        <v>6168</v>
      </c>
      <c r="B6169" s="38">
        <v>42797</v>
      </c>
      <c r="C6169" s="38" t="s">
        <v>769</v>
      </c>
      <c r="D6169" s="14" t="s">
        <v>100</v>
      </c>
      <c r="E6169" s="14" t="s">
        <v>96</v>
      </c>
      <c r="F6169" s="14" t="s">
        <v>88</v>
      </c>
      <c r="G6169" s="39">
        <v>6413.8515597587948</v>
      </c>
      <c r="H6169" s="38"/>
    </row>
    <row r="6170" spans="1:8" x14ac:dyDescent="0.25">
      <c r="A6170" s="15">
        <v>6169</v>
      </c>
      <c r="B6170" s="38">
        <v>43170</v>
      </c>
      <c r="C6170" s="38" t="s">
        <v>2001</v>
      </c>
      <c r="D6170" s="14" t="s">
        <v>100</v>
      </c>
      <c r="E6170" s="14" t="s">
        <v>90</v>
      </c>
      <c r="F6170" s="14" t="s">
        <v>88</v>
      </c>
      <c r="G6170" s="39">
        <v>6410.630279711022</v>
      </c>
      <c r="H6170" s="38"/>
    </row>
    <row r="6171" spans="1:8" x14ac:dyDescent="0.25">
      <c r="A6171" s="15">
        <v>6170</v>
      </c>
      <c r="B6171" s="38">
        <v>43426</v>
      </c>
      <c r="C6171" s="38" t="s">
        <v>1055</v>
      </c>
      <c r="D6171" s="14" t="s">
        <v>100</v>
      </c>
      <c r="E6171" s="14" t="s">
        <v>84</v>
      </c>
      <c r="F6171" s="14" t="s">
        <v>88</v>
      </c>
      <c r="G6171" s="39">
        <v>6409.6788696042777</v>
      </c>
      <c r="H6171" s="38"/>
    </row>
    <row r="6172" spans="1:8" x14ac:dyDescent="0.25">
      <c r="A6172" s="15">
        <v>6171</v>
      </c>
      <c r="B6172" s="38">
        <v>43335</v>
      </c>
      <c r="C6172" s="38" t="s">
        <v>296</v>
      </c>
      <c r="D6172" s="14" t="s">
        <v>100</v>
      </c>
      <c r="E6172" s="14" t="s">
        <v>104</v>
      </c>
      <c r="F6172" s="14" t="s">
        <v>85</v>
      </c>
      <c r="G6172" s="39">
        <v>6402.6481530243627</v>
      </c>
      <c r="H6172" s="38"/>
    </row>
    <row r="6173" spans="1:8" x14ac:dyDescent="0.25">
      <c r="A6173" s="15">
        <v>6172</v>
      </c>
      <c r="B6173" s="38">
        <v>43086</v>
      </c>
      <c r="C6173" s="38" t="s">
        <v>1725</v>
      </c>
      <c r="D6173" s="14" t="s">
        <v>100</v>
      </c>
      <c r="E6173" s="14" t="s">
        <v>94</v>
      </c>
      <c r="F6173" s="14" t="s">
        <v>88</v>
      </c>
      <c r="G6173" s="39">
        <v>6393.8885731793662</v>
      </c>
      <c r="H6173" s="38"/>
    </row>
    <row r="6174" spans="1:8" x14ac:dyDescent="0.25">
      <c r="A6174" s="15">
        <v>6173</v>
      </c>
      <c r="B6174" s="38">
        <v>42973</v>
      </c>
      <c r="C6174" s="38" t="s">
        <v>2135</v>
      </c>
      <c r="D6174" s="14" t="s">
        <v>100</v>
      </c>
      <c r="E6174" s="14" t="s">
        <v>96</v>
      </c>
      <c r="F6174" s="14" t="s">
        <v>85</v>
      </c>
      <c r="G6174" s="39">
        <v>6392.391941486344</v>
      </c>
      <c r="H6174" s="38"/>
    </row>
    <row r="6175" spans="1:8" x14ac:dyDescent="0.25">
      <c r="A6175" s="15">
        <v>6174</v>
      </c>
      <c r="B6175" s="38">
        <v>43438</v>
      </c>
      <c r="C6175" s="38" t="s">
        <v>2235</v>
      </c>
      <c r="D6175" s="14" t="s">
        <v>100</v>
      </c>
      <c r="E6175" s="14" t="s">
        <v>84</v>
      </c>
      <c r="F6175" s="14" t="s">
        <v>85</v>
      </c>
      <c r="G6175" s="39">
        <v>6391.2485900204238</v>
      </c>
      <c r="H6175" s="38"/>
    </row>
    <row r="6176" spans="1:8" x14ac:dyDescent="0.25">
      <c r="A6176" s="15">
        <v>6175</v>
      </c>
      <c r="B6176" s="38">
        <v>43166</v>
      </c>
      <c r="C6176" s="38" t="s">
        <v>2199</v>
      </c>
      <c r="D6176" s="14" t="s">
        <v>100</v>
      </c>
      <c r="E6176" s="14" t="s">
        <v>90</v>
      </c>
      <c r="F6176" s="14" t="s">
        <v>88</v>
      </c>
      <c r="G6176" s="39">
        <v>6386.5048280639139</v>
      </c>
      <c r="H6176" s="38"/>
    </row>
    <row r="6177" spans="1:8" x14ac:dyDescent="0.25">
      <c r="A6177" s="15">
        <v>6176</v>
      </c>
      <c r="B6177" s="38">
        <v>43303</v>
      </c>
      <c r="C6177" s="38" t="s">
        <v>2579</v>
      </c>
      <c r="D6177" s="14" t="s">
        <v>100</v>
      </c>
      <c r="E6177" s="14" t="s">
        <v>96</v>
      </c>
      <c r="F6177" s="14" t="s">
        <v>88</v>
      </c>
      <c r="G6177" s="39">
        <v>6376.5089468132255</v>
      </c>
      <c r="H6177" s="38"/>
    </row>
    <row r="6178" spans="1:8" x14ac:dyDescent="0.25">
      <c r="A6178" s="15">
        <v>6177</v>
      </c>
      <c r="B6178" s="38">
        <v>43422</v>
      </c>
      <c r="C6178" s="38" t="s">
        <v>751</v>
      </c>
      <c r="D6178" s="14" t="s">
        <v>100</v>
      </c>
      <c r="E6178" s="14" t="s">
        <v>96</v>
      </c>
      <c r="F6178" s="14" t="s">
        <v>88</v>
      </c>
      <c r="G6178" s="39">
        <v>6374.2369487066353</v>
      </c>
      <c r="H6178" s="38"/>
    </row>
    <row r="6179" spans="1:8" x14ac:dyDescent="0.25">
      <c r="A6179" s="15">
        <v>6178</v>
      </c>
      <c r="B6179" s="38">
        <v>43207</v>
      </c>
      <c r="C6179" s="38" t="s">
        <v>581</v>
      </c>
      <c r="D6179" s="14" t="s">
        <v>100</v>
      </c>
      <c r="E6179" s="14" t="s">
        <v>90</v>
      </c>
      <c r="F6179" s="14" t="s">
        <v>88</v>
      </c>
      <c r="G6179" s="39">
        <v>6369.1075965523469</v>
      </c>
      <c r="H6179" s="38"/>
    </row>
    <row r="6180" spans="1:8" x14ac:dyDescent="0.25">
      <c r="A6180" s="15">
        <v>6179</v>
      </c>
      <c r="B6180" s="38">
        <v>42975</v>
      </c>
      <c r="C6180" s="38" t="s">
        <v>2141</v>
      </c>
      <c r="D6180" s="14" t="s">
        <v>100</v>
      </c>
      <c r="E6180" s="14" t="s">
        <v>96</v>
      </c>
      <c r="F6180" s="14" t="s">
        <v>85</v>
      </c>
      <c r="G6180" s="39">
        <v>6347.6762892775159</v>
      </c>
      <c r="H6180" s="38"/>
    </row>
    <row r="6181" spans="1:8" x14ac:dyDescent="0.25">
      <c r="A6181" s="15">
        <v>6180</v>
      </c>
      <c r="B6181" s="38">
        <v>43214</v>
      </c>
      <c r="C6181" s="38" t="s">
        <v>2265</v>
      </c>
      <c r="D6181" s="14" t="s">
        <v>100</v>
      </c>
      <c r="E6181" s="14" t="s">
        <v>84</v>
      </c>
      <c r="F6181" s="14" t="s">
        <v>85</v>
      </c>
      <c r="G6181" s="39">
        <v>6347.4222830317258</v>
      </c>
      <c r="H6181" s="38"/>
    </row>
    <row r="6182" spans="1:8" x14ac:dyDescent="0.25">
      <c r="A6182" s="15">
        <v>6181</v>
      </c>
      <c r="B6182" s="38">
        <v>42912</v>
      </c>
      <c r="C6182" s="38" t="s">
        <v>1750</v>
      </c>
      <c r="D6182" s="14" t="s">
        <v>100</v>
      </c>
      <c r="E6182" s="14" t="s">
        <v>94</v>
      </c>
      <c r="F6182" s="14" t="s">
        <v>88</v>
      </c>
      <c r="G6182" s="39">
        <v>6346.9686982043759</v>
      </c>
      <c r="H6182" s="38"/>
    </row>
    <row r="6183" spans="1:8" x14ac:dyDescent="0.25">
      <c r="A6183" s="15">
        <v>6182</v>
      </c>
      <c r="B6183" s="38">
        <v>43116</v>
      </c>
      <c r="C6183" s="38" t="s">
        <v>239</v>
      </c>
      <c r="D6183" s="14" t="s">
        <v>100</v>
      </c>
      <c r="E6183" s="14" t="s">
        <v>90</v>
      </c>
      <c r="F6183" s="14" t="s">
        <v>85</v>
      </c>
      <c r="G6183" s="39">
        <v>6338.2855813689448</v>
      </c>
      <c r="H6183" s="38"/>
    </row>
    <row r="6184" spans="1:8" x14ac:dyDescent="0.25">
      <c r="A6184" s="15">
        <v>6183</v>
      </c>
      <c r="B6184" s="38">
        <v>42865</v>
      </c>
      <c r="C6184" s="38" t="s">
        <v>376</v>
      </c>
      <c r="D6184" s="14" t="s">
        <v>100</v>
      </c>
      <c r="E6184" s="14" t="s">
        <v>90</v>
      </c>
      <c r="F6184" s="14" t="s">
        <v>88</v>
      </c>
      <c r="G6184" s="39">
        <v>6334.9128925630084</v>
      </c>
      <c r="H6184" s="38"/>
    </row>
    <row r="6185" spans="1:8" x14ac:dyDescent="0.25">
      <c r="A6185" s="15">
        <v>6184</v>
      </c>
      <c r="B6185" s="38">
        <v>43413</v>
      </c>
      <c r="C6185" s="38" t="s">
        <v>1575</v>
      </c>
      <c r="D6185" s="14" t="s">
        <v>100</v>
      </c>
      <c r="E6185" s="14" t="s">
        <v>84</v>
      </c>
      <c r="F6185" s="14" t="s">
        <v>85</v>
      </c>
      <c r="G6185" s="39">
        <v>6333.2905974535197</v>
      </c>
      <c r="H6185" s="38"/>
    </row>
    <row r="6186" spans="1:8" x14ac:dyDescent="0.25">
      <c r="A6186" s="15">
        <v>6185</v>
      </c>
      <c r="B6186" s="38">
        <v>42955</v>
      </c>
      <c r="C6186" s="38" t="s">
        <v>2034</v>
      </c>
      <c r="D6186" s="14" t="s">
        <v>100</v>
      </c>
      <c r="E6186" s="14" t="s">
        <v>104</v>
      </c>
      <c r="F6186" s="14" t="s">
        <v>85</v>
      </c>
      <c r="G6186" s="39">
        <v>6330.935131400046</v>
      </c>
      <c r="H6186" s="38"/>
    </row>
    <row r="6187" spans="1:8" x14ac:dyDescent="0.25">
      <c r="A6187" s="15">
        <v>6186</v>
      </c>
      <c r="B6187" s="38">
        <v>43102</v>
      </c>
      <c r="C6187" s="38" t="s">
        <v>1667</v>
      </c>
      <c r="D6187" s="14" t="s">
        <v>100</v>
      </c>
      <c r="E6187" s="14" t="s">
        <v>94</v>
      </c>
      <c r="F6187" s="14" t="s">
        <v>88</v>
      </c>
      <c r="G6187" s="39">
        <v>6330.8275399241511</v>
      </c>
      <c r="H6187" s="38"/>
    </row>
    <row r="6188" spans="1:8" x14ac:dyDescent="0.25">
      <c r="A6188" s="15">
        <v>6187</v>
      </c>
      <c r="B6188" s="38">
        <v>42857</v>
      </c>
      <c r="C6188" s="38" t="s">
        <v>1316</v>
      </c>
      <c r="D6188" s="14" t="s">
        <v>100</v>
      </c>
      <c r="E6188" s="14" t="s">
        <v>104</v>
      </c>
      <c r="F6188" s="14" t="s">
        <v>88</v>
      </c>
      <c r="G6188" s="39">
        <v>6329.8305844578772</v>
      </c>
      <c r="H6188" s="38"/>
    </row>
    <row r="6189" spans="1:8" x14ac:dyDescent="0.25">
      <c r="A6189" s="15">
        <v>6188</v>
      </c>
      <c r="B6189" s="38">
        <v>42923</v>
      </c>
      <c r="C6189" s="38" t="s">
        <v>703</v>
      </c>
      <c r="D6189" s="14" t="s">
        <v>100</v>
      </c>
      <c r="E6189" s="14" t="s">
        <v>104</v>
      </c>
      <c r="F6189" s="14" t="s">
        <v>88</v>
      </c>
      <c r="G6189" s="39">
        <v>6324.9221762571888</v>
      </c>
      <c r="H6189" s="38"/>
    </row>
    <row r="6190" spans="1:8" x14ac:dyDescent="0.25">
      <c r="A6190" s="15">
        <v>6189</v>
      </c>
      <c r="B6190" s="38">
        <v>43027</v>
      </c>
      <c r="C6190" s="38" t="s">
        <v>2450</v>
      </c>
      <c r="D6190" s="14" t="s">
        <v>100</v>
      </c>
      <c r="E6190" s="14" t="s">
        <v>96</v>
      </c>
      <c r="F6190" s="14" t="s">
        <v>88</v>
      </c>
      <c r="G6190" s="39">
        <v>6314.9981716037792</v>
      </c>
      <c r="H6190" s="38"/>
    </row>
    <row r="6191" spans="1:8" x14ac:dyDescent="0.25">
      <c r="A6191" s="15">
        <v>6190</v>
      </c>
      <c r="B6191" s="38">
        <v>43241</v>
      </c>
      <c r="C6191" s="38" t="s">
        <v>1796</v>
      </c>
      <c r="D6191" s="14" t="s">
        <v>100</v>
      </c>
      <c r="E6191" s="14" t="s">
        <v>84</v>
      </c>
      <c r="F6191" s="14" t="s">
        <v>88</v>
      </c>
      <c r="G6191" s="39">
        <v>6298.865548734585</v>
      </c>
      <c r="H6191" s="38"/>
    </row>
    <row r="6192" spans="1:8" x14ac:dyDescent="0.25">
      <c r="A6192" s="15">
        <v>6191</v>
      </c>
      <c r="B6192" s="38">
        <v>42889</v>
      </c>
      <c r="C6192" s="38" t="s">
        <v>1574</v>
      </c>
      <c r="D6192" s="14" t="s">
        <v>100</v>
      </c>
      <c r="E6192" s="14" t="s">
        <v>84</v>
      </c>
      <c r="F6192" s="14" t="s">
        <v>88</v>
      </c>
      <c r="G6192" s="39">
        <v>6293.1854788490009</v>
      </c>
      <c r="H6192" s="38"/>
    </row>
    <row r="6193" spans="1:8" x14ac:dyDescent="0.25">
      <c r="A6193" s="15">
        <v>6192</v>
      </c>
      <c r="B6193" s="38">
        <v>43302</v>
      </c>
      <c r="C6193" s="38" t="s">
        <v>902</v>
      </c>
      <c r="D6193" s="14" t="s">
        <v>100</v>
      </c>
      <c r="E6193" s="14" t="s">
        <v>90</v>
      </c>
      <c r="F6193" s="14" t="s">
        <v>85</v>
      </c>
      <c r="G6193" s="39">
        <v>6291.9710770267402</v>
      </c>
      <c r="H6193" s="38"/>
    </row>
    <row r="6194" spans="1:8" x14ac:dyDescent="0.25">
      <c r="A6194" s="15">
        <v>6193</v>
      </c>
      <c r="B6194" s="38">
        <v>43364</v>
      </c>
      <c r="C6194" s="38" t="s">
        <v>1864</v>
      </c>
      <c r="D6194" s="14" t="s">
        <v>100</v>
      </c>
      <c r="E6194" s="14" t="s">
        <v>96</v>
      </c>
      <c r="F6194" s="14" t="s">
        <v>88</v>
      </c>
      <c r="G6194" s="39">
        <v>6272.087299753829</v>
      </c>
      <c r="H6194" s="38"/>
    </row>
    <row r="6195" spans="1:8" x14ac:dyDescent="0.25">
      <c r="A6195" s="15">
        <v>6194</v>
      </c>
      <c r="B6195" s="38">
        <v>43288</v>
      </c>
      <c r="C6195" s="38" t="s">
        <v>3368</v>
      </c>
      <c r="D6195" s="14" t="s">
        <v>100</v>
      </c>
      <c r="E6195" s="14" t="s">
        <v>94</v>
      </c>
      <c r="F6195" s="14" t="s">
        <v>88</v>
      </c>
      <c r="G6195" s="39">
        <v>6272.0511975290638</v>
      </c>
      <c r="H6195" s="38"/>
    </row>
    <row r="6196" spans="1:8" x14ac:dyDescent="0.25">
      <c r="A6196" s="15">
        <v>6195</v>
      </c>
      <c r="B6196" s="38">
        <v>42958</v>
      </c>
      <c r="C6196" s="38" t="s">
        <v>1117</v>
      </c>
      <c r="D6196" s="14" t="s">
        <v>100</v>
      </c>
      <c r="E6196" s="14" t="s">
        <v>90</v>
      </c>
      <c r="F6196" s="14" t="s">
        <v>85</v>
      </c>
      <c r="G6196" s="39">
        <v>6257.1851370364911</v>
      </c>
      <c r="H6196" s="38"/>
    </row>
    <row r="6197" spans="1:8" x14ac:dyDescent="0.25">
      <c r="A6197" s="15">
        <v>6196</v>
      </c>
      <c r="B6197" s="38">
        <v>43342</v>
      </c>
      <c r="C6197" s="38" t="s">
        <v>3452</v>
      </c>
      <c r="D6197" s="14" t="s">
        <v>100</v>
      </c>
      <c r="E6197" s="14" t="s">
        <v>84</v>
      </c>
      <c r="F6197" s="14" t="s">
        <v>88</v>
      </c>
      <c r="G6197" s="39">
        <v>6255.3292094467861</v>
      </c>
      <c r="H6197" s="38"/>
    </row>
    <row r="6198" spans="1:8" x14ac:dyDescent="0.25">
      <c r="A6198" s="15">
        <v>6197</v>
      </c>
      <c r="B6198" s="38">
        <v>42825</v>
      </c>
      <c r="C6198" s="38" t="s">
        <v>1033</v>
      </c>
      <c r="D6198" s="14" t="s">
        <v>100</v>
      </c>
      <c r="E6198" s="14" t="s">
        <v>96</v>
      </c>
      <c r="F6198" s="14" t="s">
        <v>88</v>
      </c>
      <c r="G6198" s="39">
        <v>6251.2995011779267</v>
      </c>
      <c r="H6198" s="38"/>
    </row>
    <row r="6199" spans="1:8" x14ac:dyDescent="0.25">
      <c r="A6199" s="15">
        <v>6198</v>
      </c>
      <c r="B6199" s="38">
        <v>43348</v>
      </c>
      <c r="C6199" s="38" t="s">
        <v>3463</v>
      </c>
      <c r="D6199" s="14" t="s">
        <v>100</v>
      </c>
      <c r="E6199" s="14" t="s">
        <v>104</v>
      </c>
      <c r="F6199" s="14" t="s">
        <v>85</v>
      </c>
      <c r="G6199" s="39">
        <v>6231.3146986899301</v>
      </c>
      <c r="H6199" s="38"/>
    </row>
    <row r="6200" spans="1:8" x14ac:dyDescent="0.25">
      <c r="A6200" s="15">
        <v>6199</v>
      </c>
      <c r="B6200" s="38">
        <v>42918</v>
      </c>
      <c r="C6200" s="38" t="s">
        <v>750</v>
      </c>
      <c r="D6200" s="14" t="s">
        <v>100</v>
      </c>
      <c r="E6200" s="14" t="s">
        <v>84</v>
      </c>
      <c r="F6200" s="14" t="s">
        <v>85</v>
      </c>
      <c r="G6200" s="39">
        <v>6227.0101284844786</v>
      </c>
      <c r="H6200" s="38"/>
    </row>
    <row r="6201" spans="1:8" x14ac:dyDescent="0.25">
      <c r="A6201" s="15">
        <v>6200</v>
      </c>
      <c r="B6201" s="38">
        <v>43459</v>
      </c>
      <c r="C6201" s="38" t="s">
        <v>3547</v>
      </c>
      <c r="D6201" s="14" t="s">
        <v>100</v>
      </c>
      <c r="E6201" s="14" t="s">
        <v>94</v>
      </c>
      <c r="F6201" s="14" t="s">
        <v>85</v>
      </c>
      <c r="G6201" s="39">
        <v>6218.4534811297672</v>
      </c>
      <c r="H6201" s="38"/>
    </row>
    <row r="6202" spans="1:8" x14ac:dyDescent="0.25">
      <c r="A6202" s="15">
        <v>6201</v>
      </c>
      <c r="B6202" s="38">
        <v>42865</v>
      </c>
      <c r="C6202" s="38" t="s">
        <v>472</v>
      </c>
      <c r="D6202" s="14" t="s">
        <v>100</v>
      </c>
      <c r="E6202" s="14" t="s">
        <v>96</v>
      </c>
      <c r="F6202" s="14" t="s">
        <v>85</v>
      </c>
      <c r="G6202" s="39">
        <v>6210.0459039592997</v>
      </c>
      <c r="H6202" s="38"/>
    </row>
    <row r="6203" spans="1:8" x14ac:dyDescent="0.25">
      <c r="A6203" s="15">
        <v>6202</v>
      </c>
      <c r="B6203" s="38">
        <v>43395</v>
      </c>
      <c r="C6203" s="38" t="s">
        <v>2982</v>
      </c>
      <c r="D6203" s="14" t="s">
        <v>100</v>
      </c>
      <c r="E6203" s="14" t="s">
        <v>104</v>
      </c>
      <c r="F6203" s="14" t="s">
        <v>88</v>
      </c>
      <c r="G6203" s="39">
        <v>6207.1692507945463</v>
      </c>
      <c r="H6203" s="38"/>
    </row>
    <row r="6204" spans="1:8" x14ac:dyDescent="0.25">
      <c r="A6204" s="15">
        <v>6203</v>
      </c>
      <c r="B6204" s="38">
        <v>43300</v>
      </c>
      <c r="C6204" s="38" t="s">
        <v>2370</v>
      </c>
      <c r="D6204" s="14" t="s">
        <v>100</v>
      </c>
      <c r="E6204" s="14" t="s">
        <v>94</v>
      </c>
      <c r="F6204" s="14" t="s">
        <v>88</v>
      </c>
      <c r="G6204" s="39">
        <v>6190.8448625306391</v>
      </c>
      <c r="H6204" s="38"/>
    </row>
    <row r="6205" spans="1:8" x14ac:dyDescent="0.25">
      <c r="A6205" s="15">
        <v>6204</v>
      </c>
      <c r="B6205" s="38">
        <v>43324</v>
      </c>
      <c r="C6205" s="38" t="s">
        <v>2717</v>
      </c>
      <c r="D6205" s="14" t="s">
        <v>100</v>
      </c>
      <c r="E6205" s="14" t="s">
        <v>96</v>
      </c>
      <c r="F6205" s="14" t="s">
        <v>88</v>
      </c>
      <c r="G6205" s="39">
        <v>6188.2865931264532</v>
      </c>
      <c r="H6205" s="38"/>
    </row>
    <row r="6206" spans="1:8" x14ac:dyDescent="0.25">
      <c r="A6206" s="15">
        <v>6205</v>
      </c>
      <c r="B6206" s="38">
        <v>43466</v>
      </c>
      <c r="C6206" s="38" t="s">
        <v>2276</v>
      </c>
      <c r="D6206" s="14" t="s">
        <v>100</v>
      </c>
      <c r="E6206" s="14" t="s">
        <v>104</v>
      </c>
      <c r="F6206" s="14" t="s">
        <v>85</v>
      </c>
      <c r="G6206" s="39">
        <v>6174.9561977466656</v>
      </c>
      <c r="H6206" s="38"/>
    </row>
    <row r="6207" spans="1:8" x14ac:dyDescent="0.25">
      <c r="A6207" s="15">
        <v>6206</v>
      </c>
      <c r="B6207" s="38">
        <v>42949</v>
      </c>
      <c r="C6207" s="38" t="s">
        <v>1998</v>
      </c>
      <c r="D6207" s="14" t="s">
        <v>100</v>
      </c>
      <c r="E6207" s="14" t="s">
        <v>96</v>
      </c>
      <c r="F6207" s="14" t="s">
        <v>88</v>
      </c>
      <c r="G6207" s="39">
        <v>6172.0516828664586</v>
      </c>
      <c r="H6207" s="38"/>
    </row>
    <row r="6208" spans="1:8" x14ac:dyDescent="0.25">
      <c r="A6208" s="15">
        <v>6207</v>
      </c>
      <c r="B6208" s="38">
        <v>42796</v>
      </c>
      <c r="C6208" s="38" t="s">
        <v>755</v>
      </c>
      <c r="D6208" s="14" t="s">
        <v>100</v>
      </c>
      <c r="E6208" s="14" t="s">
        <v>104</v>
      </c>
      <c r="F6208" s="14" t="s">
        <v>88</v>
      </c>
      <c r="G6208" s="39">
        <v>6169.8031335906044</v>
      </c>
      <c r="H6208" s="38"/>
    </row>
    <row r="6209" spans="1:8" x14ac:dyDescent="0.25">
      <c r="A6209" s="15">
        <v>6208</v>
      </c>
      <c r="B6209" s="38">
        <v>43350</v>
      </c>
      <c r="C6209" s="38" t="s">
        <v>2170</v>
      </c>
      <c r="D6209" s="14" t="s">
        <v>100</v>
      </c>
      <c r="E6209" s="14" t="s">
        <v>90</v>
      </c>
      <c r="F6209" s="14" t="s">
        <v>85</v>
      </c>
      <c r="G6209" s="39">
        <v>6158.7553039544864</v>
      </c>
      <c r="H6209" s="38"/>
    </row>
    <row r="6210" spans="1:8" x14ac:dyDescent="0.25">
      <c r="A6210" s="15">
        <v>6209</v>
      </c>
      <c r="B6210" s="38">
        <v>43339</v>
      </c>
      <c r="C6210" s="38" t="s">
        <v>3444</v>
      </c>
      <c r="D6210" s="14" t="s">
        <v>100</v>
      </c>
      <c r="E6210" s="14" t="s">
        <v>90</v>
      </c>
      <c r="F6210" s="14" t="s">
        <v>88</v>
      </c>
      <c r="G6210" s="39">
        <v>6157.8833235054299</v>
      </c>
      <c r="H6210" s="38"/>
    </row>
    <row r="6211" spans="1:8" x14ac:dyDescent="0.25">
      <c r="A6211" s="15">
        <v>6210</v>
      </c>
      <c r="B6211" s="38">
        <v>43201</v>
      </c>
      <c r="C6211" s="38" t="s">
        <v>614</v>
      </c>
      <c r="D6211" s="14" t="s">
        <v>100</v>
      </c>
      <c r="E6211" s="14" t="s">
        <v>94</v>
      </c>
      <c r="F6211" s="14" t="s">
        <v>85</v>
      </c>
      <c r="G6211" s="39">
        <v>6155.3200525304364</v>
      </c>
      <c r="H6211" s="38"/>
    </row>
    <row r="6212" spans="1:8" x14ac:dyDescent="0.25">
      <c r="A6212" s="15">
        <v>6211</v>
      </c>
      <c r="B6212" s="38">
        <v>43162</v>
      </c>
      <c r="C6212" s="38" t="s">
        <v>1004</v>
      </c>
      <c r="D6212" s="14" t="s">
        <v>100</v>
      </c>
      <c r="E6212" s="14" t="s">
        <v>84</v>
      </c>
      <c r="F6212" s="14" t="s">
        <v>88</v>
      </c>
      <c r="G6212" s="39">
        <v>6154.4204090115618</v>
      </c>
      <c r="H6212" s="38"/>
    </row>
    <row r="6213" spans="1:8" x14ac:dyDescent="0.25">
      <c r="A6213" s="15">
        <v>6212</v>
      </c>
      <c r="B6213" s="38">
        <v>42981</v>
      </c>
      <c r="C6213" s="38" t="s">
        <v>1241</v>
      </c>
      <c r="D6213" s="14" t="s">
        <v>100</v>
      </c>
      <c r="E6213" s="14" t="s">
        <v>104</v>
      </c>
      <c r="F6213" s="14" t="s">
        <v>85</v>
      </c>
      <c r="G6213" s="39">
        <v>6145.9925302578376</v>
      </c>
      <c r="H6213" s="38"/>
    </row>
    <row r="6214" spans="1:8" x14ac:dyDescent="0.25">
      <c r="A6214" s="15">
        <v>6213</v>
      </c>
      <c r="B6214" s="38">
        <v>43278</v>
      </c>
      <c r="C6214" s="38" t="s">
        <v>1782</v>
      </c>
      <c r="D6214" s="14" t="s">
        <v>100</v>
      </c>
      <c r="E6214" s="14" t="s">
        <v>96</v>
      </c>
      <c r="F6214" s="14" t="s">
        <v>88</v>
      </c>
      <c r="G6214" s="39">
        <v>6144.4905948200876</v>
      </c>
      <c r="H6214" s="38"/>
    </row>
    <row r="6215" spans="1:8" x14ac:dyDescent="0.25">
      <c r="A6215" s="15">
        <v>6214</v>
      </c>
      <c r="B6215" s="38">
        <v>42778</v>
      </c>
      <c r="C6215" s="38" t="s">
        <v>561</v>
      </c>
      <c r="D6215" s="14" t="s">
        <v>100</v>
      </c>
      <c r="E6215" s="14" t="s">
        <v>84</v>
      </c>
      <c r="F6215" s="14" t="s">
        <v>85</v>
      </c>
      <c r="G6215" s="39">
        <v>6142.282772293177</v>
      </c>
      <c r="H6215" s="38"/>
    </row>
    <row r="6216" spans="1:8" x14ac:dyDescent="0.25">
      <c r="A6216" s="15">
        <v>6215</v>
      </c>
      <c r="B6216" s="38">
        <v>43422</v>
      </c>
      <c r="C6216" s="38" t="s">
        <v>3151</v>
      </c>
      <c r="D6216" s="14" t="s">
        <v>100</v>
      </c>
      <c r="E6216" s="14" t="s">
        <v>84</v>
      </c>
      <c r="F6216" s="14" t="s">
        <v>88</v>
      </c>
      <c r="G6216" s="39">
        <v>6128.9662959130965</v>
      </c>
      <c r="H6216" s="38"/>
    </row>
    <row r="6217" spans="1:8" x14ac:dyDescent="0.25">
      <c r="A6217" s="15">
        <v>6216</v>
      </c>
      <c r="B6217" s="38">
        <v>43308</v>
      </c>
      <c r="C6217" s="38" t="s">
        <v>1716</v>
      </c>
      <c r="D6217" s="14" t="s">
        <v>100</v>
      </c>
      <c r="E6217" s="14" t="s">
        <v>90</v>
      </c>
      <c r="F6217" s="14" t="s">
        <v>85</v>
      </c>
      <c r="G6217" s="39">
        <v>6123.3133259182323</v>
      </c>
      <c r="H6217" s="38"/>
    </row>
    <row r="6218" spans="1:8" x14ac:dyDescent="0.25">
      <c r="A6218" s="15">
        <v>6217</v>
      </c>
      <c r="B6218" s="38">
        <v>42872</v>
      </c>
      <c r="C6218" s="38" t="s">
        <v>1435</v>
      </c>
      <c r="D6218" s="14" t="s">
        <v>100</v>
      </c>
      <c r="E6218" s="14" t="s">
        <v>96</v>
      </c>
      <c r="F6218" s="14" t="s">
        <v>88</v>
      </c>
      <c r="G6218" s="39">
        <v>6119.9316662342471</v>
      </c>
      <c r="H6218" s="38"/>
    </row>
    <row r="6219" spans="1:8" x14ac:dyDescent="0.25">
      <c r="A6219" s="15">
        <v>6218</v>
      </c>
      <c r="B6219" s="38">
        <v>43310</v>
      </c>
      <c r="C6219" s="38" t="s">
        <v>1672</v>
      </c>
      <c r="D6219" s="14" t="s">
        <v>100</v>
      </c>
      <c r="E6219" s="14" t="s">
        <v>84</v>
      </c>
      <c r="F6219" s="14" t="s">
        <v>85</v>
      </c>
      <c r="G6219" s="39">
        <v>6116.0237341891607</v>
      </c>
      <c r="H6219" s="38"/>
    </row>
    <row r="6220" spans="1:8" x14ac:dyDescent="0.25">
      <c r="A6220" s="15">
        <v>6219</v>
      </c>
      <c r="B6220" s="38">
        <v>43026</v>
      </c>
      <c r="C6220" s="38" t="s">
        <v>714</v>
      </c>
      <c r="D6220" s="14" t="s">
        <v>100</v>
      </c>
      <c r="E6220" s="14" t="s">
        <v>84</v>
      </c>
      <c r="F6220" s="14" t="s">
        <v>85</v>
      </c>
      <c r="G6220" s="39">
        <v>6110.6078808475468</v>
      </c>
      <c r="H6220" s="38"/>
    </row>
    <row r="6221" spans="1:8" x14ac:dyDescent="0.25">
      <c r="A6221" s="15">
        <v>6220</v>
      </c>
      <c r="B6221" s="38">
        <v>43013</v>
      </c>
      <c r="C6221" s="38" t="s">
        <v>2377</v>
      </c>
      <c r="D6221" s="14" t="s">
        <v>100</v>
      </c>
      <c r="E6221" s="14" t="s">
        <v>90</v>
      </c>
      <c r="F6221" s="14" t="s">
        <v>85</v>
      </c>
      <c r="G6221" s="39">
        <v>6110.3255382306079</v>
      </c>
      <c r="H6221" s="38"/>
    </row>
    <row r="6222" spans="1:8" x14ac:dyDescent="0.25">
      <c r="A6222" s="15">
        <v>6221</v>
      </c>
      <c r="B6222" s="38">
        <v>43066</v>
      </c>
      <c r="C6222" s="38" t="s">
        <v>2407</v>
      </c>
      <c r="D6222" s="14" t="s">
        <v>100</v>
      </c>
      <c r="E6222" s="14" t="s">
        <v>84</v>
      </c>
      <c r="F6222" s="14" t="s">
        <v>85</v>
      </c>
      <c r="G6222" s="39">
        <v>6109.4075494890676</v>
      </c>
      <c r="H6222" s="38"/>
    </row>
    <row r="6223" spans="1:8" x14ac:dyDescent="0.25">
      <c r="A6223" s="15">
        <v>6222</v>
      </c>
      <c r="B6223" s="38">
        <v>43278</v>
      </c>
      <c r="C6223" s="38" t="s">
        <v>1383</v>
      </c>
      <c r="D6223" s="14" t="s">
        <v>100</v>
      </c>
      <c r="E6223" s="14" t="s">
        <v>84</v>
      </c>
      <c r="F6223" s="14" t="s">
        <v>85</v>
      </c>
      <c r="G6223" s="39">
        <v>6088.3998626178382</v>
      </c>
      <c r="H6223" s="38"/>
    </row>
    <row r="6224" spans="1:8" x14ac:dyDescent="0.25">
      <c r="A6224" s="15">
        <v>6223</v>
      </c>
      <c r="B6224" s="38">
        <v>42863</v>
      </c>
      <c r="C6224" s="38" t="s">
        <v>1372</v>
      </c>
      <c r="D6224" s="14" t="s">
        <v>100</v>
      </c>
      <c r="E6224" s="14" t="s">
        <v>84</v>
      </c>
      <c r="F6224" s="14" t="s">
        <v>85</v>
      </c>
      <c r="G6224" s="39">
        <v>6084.7265580571629</v>
      </c>
      <c r="H6224" s="38"/>
    </row>
    <row r="6225" spans="1:8" x14ac:dyDescent="0.25">
      <c r="A6225" s="15">
        <v>6224</v>
      </c>
      <c r="B6225" s="38">
        <v>42880</v>
      </c>
      <c r="C6225" s="38" t="s">
        <v>1500</v>
      </c>
      <c r="D6225" s="14" t="s">
        <v>100</v>
      </c>
      <c r="E6225" s="14" t="s">
        <v>84</v>
      </c>
      <c r="F6225" s="14" t="s">
        <v>85</v>
      </c>
      <c r="G6225" s="39">
        <v>6076.0083775877229</v>
      </c>
      <c r="H6225" s="38"/>
    </row>
    <row r="6226" spans="1:8" x14ac:dyDescent="0.25">
      <c r="A6226" s="15">
        <v>6225</v>
      </c>
      <c r="B6226" s="38">
        <v>43320</v>
      </c>
      <c r="C6226" s="38" t="s">
        <v>2235</v>
      </c>
      <c r="D6226" s="14" t="s">
        <v>100</v>
      </c>
      <c r="E6226" s="14" t="s">
        <v>90</v>
      </c>
      <c r="F6226" s="14" t="s">
        <v>88</v>
      </c>
      <c r="G6226" s="39">
        <v>6074.4540181851762</v>
      </c>
      <c r="H6226" s="38"/>
    </row>
    <row r="6227" spans="1:8" x14ac:dyDescent="0.25">
      <c r="A6227" s="15">
        <v>6226</v>
      </c>
      <c r="B6227" s="38">
        <v>43095</v>
      </c>
      <c r="C6227" s="38" t="s">
        <v>1860</v>
      </c>
      <c r="D6227" s="14" t="s">
        <v>100</v>
      </c>
      <c r="E6227" s="14" t="s">
        <v>104</v>
      </c>
      <c r="F6227" s="14" t="s">
        <v>88</v>
      </c>
      <c r="G6227" s="39">
        <v>6068.1498925536307</v>
      </c>
      <c r="H6227" s="38"/>
    </row>
    <row r="6228" spans="1:8" x14ac:dyDescent="0.25">
      <c r="A6228" s="15">
        <v>6227</v>
      </c>
      <c r="B6228" s="38">
        <v>43288</v>
      </c>
      <c r="C6228" s="38" t="s">
        <v>2194</v>
      </c>
      <c r="D6228" s="14" t="s">
        <v>100</v>
      </c>
      <c r="E6228" s="14" t="s">
        <v>96</v>
      </c>
      <c r="F6228" s="14" t="s">
        <v>85</v>
      </c>
      <c r="G6228" s="39">
        <v>6058.3105527512298</v>
      </c>
      <c r="H6228" s="38"/>
    </row>
    <row r="6229" spans="1:8" x14ac:dyDescent="0.25">
      <c r="A6229" s="15">
        <v>6228</v>
      </c>
      <c r="B6229" s="38">
        <v>43107</v>
      </c>
      <c r="C6229" s="38" t="s">
        <v>2779</v>
      </c>
      <c r="D6229" s="14" t="s">
        <v>100</v>
      </c>
      <c r="E6229" s="14" t="s">
        <v>96</v>
      </c>
      <c r="F6229" s="14" t="s">
        <v>88</v>
      </c>
      <c r="G6229" s="39">
        <v>6050.6785306541469</v>
      </c>
      <c r="H6229" s="38"/>
    </row>
    <row r="6230" spans="1:8" x14ac:dyDescent="0.25">
      <c r="A6230" s="15">
        <v>6229</v>
      </c>
      <c r="B6230" s="38">
        <v>43091</v>
      </c>
      <c r="C6230" s="38" t="s">
        <v>2726</v>
      </c>
      <c r="D6230" s="14" t="s">
        <v>100</v>
      </c>
      <c r="E6230" s="14" t="s">
        <v>104</v>
      </c>
      <c r="F6230" s="14" t="s">
        <v>88</v>
      </c>
      <c r="G6230" s="39">
        <v>6048.1672390046169</v>
      </c>
      <c r="H6230" s="38"/>
    </row>
    <row r="6231" spans="1:8" x14ac:dyDescent="0.25">
      <c r="A6231" s="15">
        <v>6230</v>
      </c>
      <c r="B6231" s="38">
        <v>43233</v>
      </c>
      <c r="C6231" s="38" t="s">
        <v>2002</v>
      </c>
      <c r="D6231" s="14" t="s">
        <v>100</v>
      </c>
      <c r="E6231" s="14" t="s">
        <v>94</v>
      </c>
      <c r="F6231" s="14" t="s">
        <v>88</v>
      </c>
      <c r="G6231" s="39">
        <v>6029.3931646064775</v>
      </c>
      <c r="H6231" s="38"/>
    </row>
    <row r="6232" spans="1:8" x14ac:dyDescent="0.25">
      <c r="A6232" s="15">
        <v>6231</v>
      </c>
      <c r="B6232" s="38">
        <v>42928</v>
      </c>
      <c r="C6232" s="38" t="s">
        <v>629</v>
      </c>
      <c r="D6232" s="14" t="s">
        <v>100</v>
      </c>
      <c r="E6232" s="14" t="s">
        <v>94</v>
      </c>
      <c r="F6232" s="14" t="s">
        <v>88</v>
      </c>
      <c r="G6232" s="39">
        <v>6018.2102749533169</v>
      </c>
      <c r="H6232" s="38"/>
    </row>
    <row r="6233" spans="1:8" x14ac:dyDescent="0.25">
      <c r="A6233" s="15">
        <v>6232</v>
      </c>
      <c r="B6233" s="38">
        <v>43420</v>
      </c>
      <c r="C6233" s="38" t="s">
        <v>2358</v>
      </c>
      <c r="D6233" s="14" t="s">
        <v>100</v>
      </c>
      <c r="E6233" s="14" t="s">
        <v>84</v>
      </c>
      <c r="F6233" s="14" t="s">
        <v>85</v>
      </c>
      <c r="G6233" s="39">
        <v>6013.469067231812</v>
      </c>
      <c r="H6233" s="38"/>
    </row>
    <row r="6234" spans="1:8" x14ac:dyDescent="0.25">
      <c r="A6234" s="15">
        <v>6233</v>
      </c>
      <c r="B6234" s="38">
        <v>43112</v>
      </c>
      <c r="C6234" s="38" t="s">
        <v>2797</v>
      </c>
      <c r="D6234" s="14" t="s">
        <v>100</v>
      </c>
      <c r="E6234" s="14" t="s">
        <v>90</v>
      </c>
      <c r="F6234" s="14" t="s">
        <v>88</v>
      </c>
      <c r="G6234" s="39">
        <v>6002.9506109766198</v>
      </c>
      <c r="H6234" s="38"/>
    </row>
    <row r="6235" spans="1:8" x14ac:dyDescent="0.25">
      <c r="A6235" s="15">
        <v>6234</v>
      </c>
      <c r="B6235" s="38">
        <v>43098</v>
      </c>
      <c r="C6235" s="38" t="s">
        <v>2744</v>
      </c>
      <c r="D6235" s="14" t="s">
        <v>100</v>
      </c>
      <c r="E6235" s="14" t="s">
        <v>94</v>
      </c>
      <c r="F6235" s="14" t="s">
        <v>88</v>
      </c>
      <c r="G6235" s="39">
        <v>5999.9296032165666</v>
      </c>
      <c r="H6235" s="38"/>
    </row>
    <row r="6236" spans="1:8" x14ac:dyDescent="0.25">
      <c r="A6236" s="15">
        <v>6235</v>
      </c>
      <c r="B6236" s="38">
        <v>43311</v>
      </c>
      <c r="C6236" s="38" t="s">
        <v>2095</v>
      </c>
      <c r="D6236" s="14" t="s">
        <v>100</v>
      </c>
      <c r="E6236" s="14" t="s">
        <v>104</v>
      </c>
      <c r="F6236" s="14" t="s">
        <v>88</v>
      </c>
      <c r="G6236" s="39">
        <v>5998.5102637347909</v>
      </c>
      <c r="H6236" s="38"/>
    </row>
    <row r="6237" spans="1:8" x14ac:dyDescent="0.25">
      <c r="A6237" s="15">
        <v>6236</v>
      </c>
      <c r="B6237" s="38">
        <v>43112</v>
      </c>
      <c r="C6237" s="38" t="s">
        <v>2575</v>
      </c>
      <c r="D6237" s="14" t="s">
        <v>100</v>
      </c>
      <c r="E6237" s="14" t="s">
        <v>84</v>
      </c>
      <c r="F6237" s="14" t="s">
        <v>88</v>
      </c>
      <c r="G6237" s="39">
        <v>5996.824207218122</v>
      </c>
      <c r="H6237" s="38"/>
    </row>
    <row r="6238" spans="1:8" x14ac:dyDescent="0.25">
      <c r="A6238" s="15">
        <v>6237</v>
      </c>
      <c r="B6238" s="38">
        <v>43426</v>
      </c>
      <c r="C6238" s="38" t="s">
        <v>3257</v>
      </c>
      <c r="D6238" s="14" t="s">
        <v>100</v>
      </c>
      <c r="E6238" s="14" t="s">
        <v>104</v>
      </c>
      <c r="F6238" s="14" t="s">
        <v>85</v>
      </c>
      <c r="G6238" s="39">
        <v>5987.9347927106219</v>
      </c>
      <c r="H6238" s="38"/>
    </row>
    <row r="6239" spans="1:8" x14ac:dyDescent="0.25">
      <c r="A6239" s="15">
        <v>6238</v>
      </c>
      <c r="B6239" s="38">
        <v>43246</v>
      </c>
      <c r="C6239" s="38" t="s">
        <v>1340</v>
      </c>
      <c r="D6239" s="14" t="s">
        <v>100</v>
      </c>
      <c r="E6239" s="14" t="s">
        <v>84</v>
      </c>
      <c r="F6239" s="14" t="s">
        <v>85</v>
      </c>
      <c r="G6239" s="39">
        <v>5987.1383761367733</v>
      </c>
      <c r="H6239" s="38"/>
    </row>
    <row r="6240" spans="1:8" x14ac:dyDescent="0.25">
      <c r="A6240" s="15">
        <v>6239</v>
      </c>
      <c r="B6240" s="38">
        <v>43320</v>
      </c>
      <c r="C6240" s="38" t="s">
        <v>1225</v>
      </c>
      <c r="D6240" s="14" t="s">
        <v>100</v>
      </c>
      <c r="E6240" s="14" t="s">
        <v>104</v>
      </c>
      <c r="F6240" s="14" t="s">
        <v>88</v>
      </c>
      <c r="G6240" s="39">
        <v>5987.0411046783802</v>
      </c>
      <c r="H6240" s="38"/>
    </row>
    <row r="6241" spans="1:8" x14ac:dyDescent="0.25">
      <c r="A6241" s="15">
        <v>6240</v>
      </c>
      <c r="B6241" s="38">
        <v>43433</v>
      </c>
      <c r="C6241" s="38" t="s">
        <v>1614</v>
      </c>
      <c r="D6241" s="14" t="s">
        <v>100</v>
      </c>
      <c r="E6241" s="14" t="s">
        <v>84</v>
      </c>
      <c r="F6241" s="14" t="s">
        <v>88</v>
      </c>
      <c r="G6241" s="39">
        <v>5986.9125219681546</v>
      </c>
      <c r="H6241" s="38"/>
    </row>
    <row r="6242" spans="1:8" x14ac:dyDescent="0.25">
      <c r="A6242" s="15">
        <v>6241</v>
      </c>
      <c r="B6242" s="38">
        <v>43143</v>
      </c>
      <c r="C6242" s="38" t="s">
        <v>2140</v>
      </c>
      <c r="D6242" s="14" t="s">
        <v>100</v>
      </c>
      <c r="E6242" s="14" t="s">
        <v>84</v>
      </c>
      <c r="F6242" s="14" t="s">
        <v>85</v>
      </c>
      <c r="G6242" s="39">
        <v>5976.4813774305712</v>
      </c>
      <c r="H6242" s="38"/>
    </row>
    <row r="6243" spans="1:8" x14ac:dyDescent="0.25">
      <c r="A6243" s="15">
        <v>6242</v>
      </c>
      <c r="B6243" s="38">
        <v>42771</v>
      </c>
      <c r="C6243" s="38" t="s">
        <v>429</v>
      </c>
      <c r="D6243" s="14" t="s">
        <v>100</v>
      </c>
      <c r="E6243" s="14" t="s">
        <v>96</v>
      </c>
      <c r="F6243" s="14" t="s">
        <v>88</v>
      </c>
      <c r="G6243" s="39">
        <v>5972.2284596002364</v>
      </c>
      <c r="H6243" s="38"/>
    </row>
    <row r="6244" spans="1:8" x14ac:dyDescent="0.25">
      <c r="A6244" s="15">
        <v>6243</v>
      </c>
      <c r="B6244" s="38">
        <v>42861</v>
      </c>
      <c r="C6244" s="38" t="s">
        <v>1351</v>
      </c>
      <c r="D6244" s="14" t="s">
        <v>100</v>
      </c>
      <c r="E6244" s="14" t="s">
        <v>90</v>
      </c>
      <c r="F6244" s="14" t="s">
        <v>85</v>
      </c>
      <c r="G6244" s="39">
        <v>5969.9957056145895</v>
      </c>
      <c r="H6244" s="38"/>
    </row>
    <row r="6245" spans="1:8" x14ac:dyDescent="0.25">
      <c r="A6245" s="15">
        <v>6244</v>
      </c>
      <c r="B6245" s="38">
        <v>42790</v>
      </c>
      <c r="C6245" s="38" t="s">
        <v>700</v>
      </c>
      <c r="D6245" s="14" t="s">
        <v>100</v>
      </c>
      <c r="E6245" s="14" t="s">
        <v>94</v>
      </c>
      <c r="F6245" s="14" t="s">
        <v>85</v>
      </c>
      <c r="G6245" s="39">
        <v>5966.1149333585536</v>
      </c>
      <c r="H6245" s="38"/>
    </row>
    <row r="6246" spans="1:8" x14ac:dyDescent="0.25">
      <c r="A6246" s="15">
        <v>6245</v>
      </c>
      <c r="B6246" s="38">
        <v>43097</v>
      </c>
      <c r="C6246" s="38" t="s">
        <v>2739</v>
      </c>
      <c r="D6246" s="14" t="s">
        <v>100</v>
      </c>
      <c r="E6246" s="14" t="s">
        <v>94</v>
      </c>
      <c r="F6246" s="14" t="s">
        <v>88</v>
      </c>
      <c r="G6246" s="39">
        <v>5954.3905864938433</v>
      </c>
      <c r="H6246" s="38"/>
    </row>
    <row r="6247" spans="1:8" x14ac:dyDescent="0.25">
      <c r="A6247" s="15">
        <v>6246</v>
      </c>
      <c r="B6247" s="38">
        <v>43450</v>
      </c>
      <c r="C6247" s="38" t="s">
        <v>884</v>
      </c>
      <c r="D6247" s="14" t="s">
        <v>100</v>
      </c>
      <c r="E6247" s="14" t="s">
        <v>84</v>
      </c>
      <c r="F6247" s="14" t="s">
        <v>88</v>
      </c>
      <c r="G6247" s="39">
        <v>5953.9995347325512</v>
      </c>
      <c r="H6247" s="38"/>
    </row>
    <row r="6248" spans="1:8" x14ac:dyDescent="0.25">
      <c r="A6248" s="15">
        <v>6247</v>
      </c>
      <c r="B6248" s="38">
        <v>43165</v>
      </c>
      <c r="C6248" s="38" t="s">
        <v>2927</v>
      </c>
      <c r="D6248" s="14" t="s">
        <v>100</v>
      </c>
      <c r="E6248" s="14" t="s">
        <v>96</v>
      </c>
      <c r="F6248" s="14" t="s">
        <v>88</v>
      </c>
      <c r="G6248" s="39">
        <v>5941.9261315794538</v>
      </c>
      <c r="H6248" s="38"/>
    </row>
    <row r="6249" spans="1:8" x14ac:dyDescent="0.25">
      <c r="A6249" s="15">
        <v>6248</v>
      </c>
      <c r="B6249" s="38">
        <v>43100</v>
      </c>
      <c r="C6249" s="38" t="s">
        <v>1002</v>
      </c>
      <c r="D6249" s="14" t="s">
        <v>100</v>
      </c>
      <c r="E6249" s="14" t="s">
        <v>94</v>
      </c>
      <c r="F6249" s="14" t="s">
        <v>88</v>
      </c>
      <c r="G6249" s="39">
        <v>5938.2209866953735</v>
      </c>
      <c r="H6249" s="38"/>
    </row>
    <row r="6250" spans="1:8" x14ac:dyDescent="0.25">
      <c r="A6250" s="15">
        <v>6249</v>
      </c>
      <c r="B6250" s="38">
        <v>43051</v>
      </c>
      <c r="C6250" s="38" t="s">
        <v>1687</v>
      </c>
      <c r="D6250" s="14" t="s">
        <v>100</v>
      </c>
      <c r="E6250" s="14" t="s">
        <v>94</v>
      </c>
      <c r="F6250" s="14" t="s">
        <v>85</v>
      </c>
      <c r="G6250" s="39">
        <v>5937.6043875793157</v>
      </c>
      <c r="H6250" s="38"/>
    </row>
    <row r="6251" spans="1:8" x14ac:dyDescent="0.25">
      <c r="A6251" s="15">
        <v>6250</v>
      </c>
      <c r="B6251" s="38">
        <v>43242</v>
      </c>
      <c r="C6251" s="38" t="s">
        <v>263</v>
      </c>
      <c r="D6251" s="14" t="s">
        <v>100</v>
      </c>
      <c r="E6251" s="14" t="s">
        <v>94</v>
      </c>
      <c r="F6251" s="14" t="s">
        <v>88</v>
      </c>
      <c r="G6251" s="39">
        <v>5931.7096441232779</v>
      </c>
      <c r="H6251" s="38"/>
    </row>
    <row r="6252" spans="1:8" x14ac:dyDescent="0.25">
      <c r="A6252" s="15">
        <v>6251</v>
      </c>
      <c r="B6252" s="38">
        <v>43408</v>
      </c>
      <c r="C6252" s="38" t="s">
        <v>1802</v>
      </c>
      <c r="D6252" s="14" t="s">
        <v>100</v>
      </c>
      <c r="E6252" s="14" t="s">
        <v>96</v>
      </c>
      <c r="F6252" s="14" t="s">
        <v>85</v>
      </c>
      <c r="G6252" s="39">
        <v>5931.585452308158</v>
      </c>
      <c r="H6252" s="38"/>
    </row>
    <row r="6253" spans="1:8" x14ac:dyDescent="0.25">
      <c r="A6253" s="15">
        <v>6252</v>
      </c>
      <c r="B6253" s="38">
        <v>43183</v>
      </c>
      <c r="C6253" s="38" t="s">
        <v>1509</v>
      </c>
      <c r="D6253" s="14" t="s">
        <v>100</v>
      </c>
      <c r="E6253" s="14" t="s">
        <v>104</v>
      </c>
      <c r="F6253" s="14" t="s">
        <v>85</v>
      </c>
      <c r="G6253" s="39">
        <v>5914.0129317815608</v>
      </c>
      <c r="H6253" s="38"/>
    </row>
    <row r="6254" spans="1:8" x14ac:dyDescent="0.25">
      <c r="A6254" s="15">
        <v>6253</v>
      </c>
      <c r="B6254" s="38">
        <v>43273</v>
      </c>
      <c r="C6254" s="38" t="s">
        <v>447</v>
      </c>
      <c r="D6254" s="14" t="s">
        <v>100</v>
      </c>
      <c r="E6254" s="14" t="s">
        <v>84</v>
      </c>
      <c r="F6254" s="14" t="s">
        <v>88</v>
      </c>
      <c r="G6254" s="39">
        <v>5910.0788469354575</v>
      </c>
      <c r="H6254" s="38"/>
    </row>
    <row r="6255" spans="1:8" x14ac:dyDescent="0.25">
      <c r="A6255" s="15">
        <v>6254</v>
      </c>
      <c r="B6255" s="38">
        <v>42795</v>
      </c>
      <c r="C6255" s="38" t="s">
        <v>743</v>
      </c>
      <c r="D6255" s="14" t="s">
        <v>100</v>
      </c>
      <c r="E6255" s="14" t="s">
        <v>94</v>
      </c>
      <c r="F6255" s="14" t="s">
        <v>85</v>
      </c>
      <c r="G6255" s="39">
        <v>5905.4619310104172</v>
      </c>
      <c r="H6255" s="38"/>
    </row>
    <row r="6256" spans="1:8" x14ac:dyDescent="0.25">
      <c r="A6256" s="15">
        <v>6255</v>
      </c>
      <c r="B6256" s="38">
        <v>43443</v>
      </c>
      <c r="C6256" s="38" t="s">
        <v>2077</v>
      </c>
      <c r="D6256" s="14" t="s">
        <v>100</v>
      </c>
      <c r="E6256" s="14" t="s">
        <v>90</v>
      </c>
      <c r="F6256" s="14" t="s">
        <v>85</v>
      </c>
      <c r="G6256" s="39">
        <v>5902.3875289418474</v>
      </c>
      <c r="H6256" s="38"/>
    </row>
    <row r="6257" spans="1:8" x14ac:dyDescent="0.25">
      <c r="A6257" s="15">
        <v>6256</v>
      </c>
      <c r="B6257" s="38">
        <v>43123</v>
      </c>
      <c r="C6257" s="38" t="s">
        <v>468</v>
      </c>
      <c r="D6257" s="14" t="s">
        <v>100</v>
      </c>
      <c r="E6257" s="14" t="s">
        <v>96</v>
      </c>
      <c r="F6257" s="14" t="s">
        <v>88</v>
      </c>
      <c r="G6257" s="39">
        <v>5902.1666453214866</v>
      </c>
      <c r="H6257" s="38"/>
    </row>
    <row r="6258" spans="1:8" x14ac:dyDescent="0.25">
      <c r="A6258" s="15">
        <v>6257</v>
      </c>
      <c r="B6258" s="38">
        <v>43309</v>
      </c>
      <c r="C6258" s="38" t="s">
        <v>601</v>
      </c>
      <c r="D6258" s="14" t="s">
        <v>100</v>
      </c>
      <c r="E6258" s="14" t="s">
        <v>96</v>
      </c>
      <c r="F6258" s="14" t="s">
        <v>85</v>
      </c>
      <c r="G6258" s="39">
        <v>5900.6776929365769</v>
      </c>
      <c r="H6258" s="38"/>
    </row>
    <row r="6259" spans="1:8" x14ac:dyDescent="0.25">
      <c r="A6259" s="15">
        <v>6258</v>
      </c>
      <c r="B6259" s="38">
        <v>43317</v>
      </c>
      <c r="C6259" s="38" t="s">
        <v>1324</v>
      </c>
      <c r="D6259" s="14" t="s">
        <v>100</v>
      </c>
      <c r="E6259" s="14" t="s">
        <v>104</v>
      </c>
      <c r="F6259" s="14" t="s">
        <v>85</v>
      </c>
      <c r="G6259" s="39">
        <v>5895.0459569472687</v>
      </c>
      <c r="H6259" s="38"/>
    </row>
    <row r="6260" spans="1:8" x14ac:dyDescent="0.25">
      <c r="A6260" s="15">
        <v>6259</v>
      </c>
      <c r="B6260" s="38">
        <v>42872</v>
      </c>
      <c r="C6260" s="38" t="s">
        <v>1436</v>
      </c>
      <c r="D6260" s="14" t="s">
        <v>100</v>
      </c>
      <c r="E6260" s="14" t="s">
        <v>94</v>
      </c>
      <c r="F6260" s="14" t="s">
        <v>85</v>
      </c>
      <c r="G6260" s="39">
        <v>5885.5610456896929</v>
      </c>
      <c r="H6260" s="38"/>
    </row>
    <row r="6261" spans="1:8" x14ac:dyDescent="0.25">
      <c r="A6261" s="15">
        <v>6260</v>
      </c>
      <c r="B6261" s="38">
        <v>43156</v>
      </c>
      <c r="C6261" s="38" t="s">
        <v>1851</v>
      </c>
      <c r="D6261" s="14" t="s">
        <v>100</v>
      </c>
      <c r="E6261" s="14" t="s">
        <v>94</v>
      </c>
      <c r="F6261" s="14" t="s">
        <v>88</v>
      </c>
      <c r="G6261" s="39">
        <v>5882.4630071683368</v>
      </c>
      <c r="H6261" s="38"/>
    </row>
    <row r="6262" spans="1:8" x14ac:dyDescent="0.25">
      <c r="A6262" s="15">
        <v>6261</v>
      </c>
      <c r="B6262" s="38">
        <v>43360</v>
      </c>
      <c r="C6262" s="38" t="s">
        <v>2820</v>
      </c>
      <c r="D6262" s="14" t="s">
        <v>100</v>
      </c>
      <c r="E6262" s="14" t="s">
        <v>104</v>
      </c>
      <c r="F6262" s="14" t="s">
        <v>88</v>
      </c>
      <c r="G6262" s="39">
        <v>5880.7993512186331</v>
      </c>
      <c r="H6262" s="38"/>
    </row>
    <row r="6263" spans="1:8" x14ac:dyDescent="0.25">
      <c r="A6263" s="15">
        <v>6262</v>
      </c>
      <c r="B6263" s="38">
        <v>43086</v>
      </c>
      <c r="C6263" s="38" t="s">
        <v>2711</v>
      </c>
      <c r="D6263" s="14" t="s">
        <v>100</v>
      </c>
      <c r="E6263" s="14" t="s">
        <v>96</v>
      </c>
      <c r="F6263" s="14" t="s">
        <v>88</v>
      </c>
      <c r="G6263" s="39">
        <v>5879.5474953975054</v>
      </c>
      <c r="H6263" s="38"/>
    </row>
    <row r="6264" spans="1:8" x14ac:dyDescent="0.25">
      <c r="A6264" s="15">
        <v>6263</v>
      </c>
      <c r="B6264" s="38">
        <v>43170</v>
      </c>
      <c r="C6264" s="38" t="s">
        <v>523</v>
      </c>
      <c r="D6264" s="14" t="s">
        <v>100</v>
      </c>
      <c r="E6264" s="14" t="s">
        <v>94</v>
      </c>
      <c r="F6264" s="14" t="s">
        <v>88</v>
      </c>
      <c r="G6264" s="39">
        <v>5848.270960270178</v>
      </c>
      <c r="H6264" s="38"/>
    </row>
    <row r="6265" spans="1:8" x14ac:dyDescent="0.25">
      <c r="A6265" s="15">
        <v>6264</v>
      </c>
      <c r="B6265" s="38">
        <v>43299</v>
      </c>
      <c r="C6265" s="38" t="s">
        <v>122</v>
      </c>
      <c r="D6265" s="14" t="s">
        <v>100</v>
      </c>
      <c r="E6265" s="14" t="s">
        <v>104</v>
      </c>
      <c r="F6265" s="14" t="s">
        <v>85</v>
      </c>
      <c r="G6265" s="39">
        <v>5845.4596888352198</v>
      </c>
      <c r="H6265" s="38"/>
    </row>
    <row r="6266" spans="1:8" x14ac:dyDescent="0.25">
      <c r="A6266" s="15">
        <v>6265</v>
      </c>
      <c r="B6266" s="38">
        <v>43068</v>
      </c>
      <c r="C6266" s="38" t="s">
        <v>2642</v>
      </c>
      <c r="D6266" s="14" t="s">
        <v>100</v>
      </c>
      <c r="E6266" s="14" t="s">
        <v>94</v>
      </c>
      <c r="F6266" s="14" t="s">
        <v>88</v>
      </c>
      <c r="G6266" s="39">
        <v>5837.2260759452365</v>
      </c>
      <c r="H6266" s="38"/>
    </row>
    <row r="6267" spans="1:8" x14ac:dyDescent="0.25">
      <c r="A6267" s="15">
        <v>6266</v>
      </c>
      <c r="B6267" s="38">
        <v>43301</v>
      </c>
      <c r="C6267" s="38" t="s">
        <v>2710</v>
      </c>
      <c r="D6267" s="14" t="s">
        <v>100</v>
      </c>
      <c r="E6267" s="14" t="s">
        <v>94</v>
      </c>
      <c r="F6267" s="14" t="s">
        <v>85</v>
      </c>
      <c r="G6267" s="39">
        <v>5834.603218701699</v>
      </c>
      <c r="H6267" s="38"/>
    </row>
    <row r="6268" spans="1:8" x14ac:dyDescent="0.25">
      <c r="A6268" s="15">
        <v>6267</v>
      </c>
      <c r="B6268" s="38">
        <v>42962</v>
      </c>
      <c r="C6268" s="38" t="s">
        <v>1699</v>
      </c>
      <c r="D6268" s="14" t="s">
        <v>100</v>
      </c>
      <c r="E6268" s="14" t="s">
        <v>96</v>
      </c>
      <c r="F6268" s="14" t="s">
        <v>88</v>
      </c>
      <c r="G6268" s="39">
        <v>5829.0384630014441</v>
      </c>
      <c r="H6268" s="38"/>
    </row>
    <row r="6269" spans="1:8" x14ac:dyDescent="0.25">
      <c r="A6269" s="15">
        <v>6268</v>
      </c>
      <c r="B6269" s="38">
        <v>43146</v>
      </c>
      <c r="C6269" s="38" t="s">
        <v>309</v>
      </c>
      <c r="D6269" s="14" t="s">
        <v>100</v>
      </c>
      <c r="E6269" s="14" t="s">
        <v>84</v>
      </c>
      <c r="F6269" s="14" t="s">
        <v>85</v>
      </c>
      <c r="G6269" s="39">
        <v>5828.1186290978358</v>
      </c>
      <c r="H6269" s="38"/>
    </row>
    <row r="6270" spans="1:8" x14ac:dyDescent="0.25">
      <c r="A6270" s="15">
        <v>6269</v>
      </c>
      <c r="B6270" s="38">
        <v>43375</v>
      </c>
      <c r="C6270" s="38" t="s">
        <v>1085</v>
      </c>
      <c r="D6270" s="14" t="s">
        <v>100</v>
      </c>
      <c r="E6270" s="14" t="s">
        <v>94</v>
      </c>
      <c r="F6270" s="14" t="s">
        <v>88</v>
      </c>
      <c r="G6270" s="39">
        <v>5822.9006606300582</v>
      </c>
      <c r="H6270" s="38"/>
    </row>
    <row r="6271" spans="1:8" x14ac:dyDescent="0.25">
      <c r="A6271" s="15">
        <v>6270</v>
      </c>
      <c r="B6271" s="38">
        <v>43249</v>
      </c>
      <c r="C6271" s="38" t="s">
        <v>270</v>
      </c>
      <c r="D6271" s="14" t="s">
        <v>100</v>
      </c>
      <c r="E6271" s="14" t="s">
        <v>94</v>
      </c>
      <c r="F6271" s="14" t="s">
        <v>85</v>
      </c>
      <c r="G6271" s="39">
        <v>5810.959649903677</v>
      </c>
      <c r="H6271" s="38"/>
    </row>
    <row r="6272" spans="1:8" x14ac:dyDescent="0.25">
      <c r="A6272" s="15">
        <v>6271</v>
      </c>
      <c r="B6272" s="38">
        <v>43243</v>
      </c>
      <c r="C6272" s="38" t="s">
        <v>3000</v>
      </c>
      <c r="D6272" s="14" t="s">
        <v>100</v>
      </c>
      <c r="E6272" s="14" t="s">
        <v>84</v>
      </c>
      <c r="F6272" s="14" t="s">
        <v>88</v>
      </c>
      <c r="G6272" s="39">
        <v>5803.0375484160395</v>
      </c>
      <c r="H6272" s="38"/>
    </row>
    <row r="6273" spans="1:8" x14ac:dyDescent="0.25">
      <c r="A6273" s="15">
        <v>6272</v>
      </c>
      <c r="B6273" s="38">
        <v>43264</v>
      </c>
      <c r="C6273" s="38" t="s">
        <v>365</v>
      </c>
      <c r="D6273" s="14" t="s">
        <v>100</v>
      </c>
      <c r="E6273" s="14" t="s">
        <v>96</v>
      </c>
      <c r="F6273" s="14" t="s">
        <v>88</v>
      </c>
      <c r="G6273" s="39">
        <v>5790.113612215142</v>
      </c>
      <c r="H6273" s="38"/>
    </row>
    <row r="6274" spans="1:8" x14ac:dyDescent="0.25">
      <c r="A6274" s="15">
        <v>6273</v>
      </c>
      <c r="B6274" s="38">
        <v>43436</v>
      </c>
      <c r="C6274" s="38" t="s">
        <v>3176</v>
      </c>
      <c r="D6274" s="14" t="s">
        <v>100</v>
      </c>
      <c r="E6274" s="14" t="s">
        <v>94</v>
      </c>
      <c r="F6274" s="14" t="s">
        <v>88</v>
      </c>
      <c r="G6274" s="39">
        <v>5782.267854230794</v>
      </c>
      <c r="H6274" s="38"/>
    </row>
    <row r="6275" spans="1:8" x14ac:dyDescent="0.25">
      <c r="A6275" s="15">
        <v>6274</v>
      </c>
      <c r="B6275" s="38">
        <v>43376</v>
      </c>
      <c r="C6275" s="38" t="s">
        <v>194</v>
      </c>
      <c r="D6275" s="14" t="s">
        <v>100</v>
      </c>
      <c r="E6275" s="14" t="s">
        <v>94</v>
      </c>
      <c r="F6275" s="14" t="s">
        <v>88</v>
      </c>
      <c r="G6275" s="39">
        <v>5780.9121049530413</v>
      </c>
      <c r="H6275" s="38"/>
    </row>
    <row r="6276" spans="1:8" x14ac:dyDescent="0.25">
      <c r="A6276" s="15">
        <v>6275</v>
      </c>
      <c r="B6276" s="38">
        <v>43209</v>
      </c>
      <c r="C6276" s="38" t="s">
        <v>2068</v>
      </c>
      <c r="D6276" s="14" t="s">
        <v>100</v>
      </c>
      <c r="E6276" s="14" t="s">
        <v>90</v>
      </c>
      <c r="F6276" s="14" t="s">
        <v>88</v>
      </c>
      <c r="G6276" s="39">
        <v>5774.5842058798053</v>
      </c>
      <c r="H6276" s="38"/>
    </row>
    <row r="6277" spans="1:8" x14ac:dyDescent="0.25">
      <c r="A6277" s="15">
        <v>6276</v>
      </c>
      <c r="B6277" s="38">
        <v>43442</v>
      </c>
      <c r="C6277" s="38" t="s">
        <v>854</v>
      </c>
      <c r="D6277" s="14" t="s">
        <v>100</v>
      </c>
      <c r="E6277" s="14" t="s">
        <v>94</v>
      </c>
      <c r="F6277" s="14" t="s">
        <v>85</v>
      </c>
      <c r="G6277" s="39">
        <v>5773.638598550604</v>
      </c>
      <c r="H6277" s="38"/>
    </row>
    <row r="6278" spans="1:8" x14ac:dyDescent="0.25">
      <c r="A6278" s="15">
        <v>6277</v>
      </c>
      <c r="B6278" s="38">
        <v>42866</v>
      </c>
      <c r="C6278" s="38" t="s">
        <v>1201</v>
      </c>
      <c r="D6278" s="14" t="s">
        <v>100</v>
      </c>
      <c r="E6278" s="14" t="s">
        <v>96</v>
      </c>
      <c r="F6278" s="14" t="s">
        <v>88</v>
      </c>
      <c r="G6278" s="39">
        <v>5769.1582662152168</v>
      </c>
      <c r="H6278" s="38"/>
    </row>
    <row r="6279" spans="1:8" x14ac:dyDescent="0.25">
      <c r="A6279" s="15">
        <v>6278</v>
      </c>
      <c r="B6279" s="38">
        <v>43202</v>
      </c>
      <c r="C6279" s="38" t="s">
        <v>1912</v>
      </c>
      <c r="D6279" s="14" t="s">
        <v>100</v>
      </c>
      <c r="E6279" s="14" t="s">
        <v>94</v>
      </c>
      <c r="F6279" s="14" t="s">
        <v>85</v>
      </c>
      <c r="G6279" s="39">
        <v>5764.9893903294314</v>
      </c>
      <c r="H6279" s="38"/>
    </row>
    <row r="6280" spans="1:8" x14ac:dyDescent="0.25">
      <c r="A6280" s="15">
        <v>6279</v>
      </c>
      <c r="B6280" s="38">
        <v>43465</v>
      </c>
      <c r="C6280" s="38" t="s">
        <v>2312</v>
      </c>
      <c r="D6280" s="14" t="s">
        <v>100</v>
      </c>
      <c r="E6280" s="14" t="s">
        <v>84</v>
      </c>
      <c r="F6280" s="14" t="s">
        <v>85</v>
      </c>
      <c r="G6280" s="39">
        <v>5764.7515302208212</v>
      </c>
      <c r="H6280" s="38"/>
    </row>
    <row r="6281" spans="1:8" x14ac:dyDescent="0.25">
      <c r="A6281" s="15">
        <v>6280</v>
      </c>
      <c r="B6281" s="38">
        <v>43047</v>
      </c>
      <c r="C6281" s="38" t="s">
        <v>855</v>
      </c>
      <c r="D6281" s="14" t="s">
        <v>100</v>
      </c>
      <c r="E6281" s="14" t="s">
        <v>90</v>
      </c>
      <c r="F6281" s="14" t="s">
        <v>88</v>
      </c>
      <c r="G6281" s="39">
        <v>5761.3776462929163</v>
      </c>
      <c r="H6281" s="38"/>
    </row>
    <row r="6282" spans="1:8" x14ac:dyDescent="0.25">
      <c r="A6282" s="15">
        <v>6281</v>
      </c>
      <c r="B6282" s="38">
        <v>43401</v>
      </c>
      <c r="C6282" s="38" t="s">
        <v>1176</v>
      </c>
      <c r="D6282" s="14" t="s">
        <v>100</v>
      </c>
      <c r="E6282" s="14" t="s">
        <v>96</v>
      </c>
      <c r="F6282" s="14" t="s">
        <v>88</v>
      </c>
      <c r="G6282" s="39">
        <v>5752.5033414695808</v>
      </c>
      <c r="H6282" s="38"/>
    </row>
    <row r="6283" spans="1:8" x14ac:dyDescent="0.25">
      <c r="A6283" s="15">
        <v>6282</v>
      </c>
      <c r="B6283" s="38">
        <v>43445</v>
      </c>
      <c r="C6283" s="38" t="s">
        <v>3570</v>
      </c>
      <c r="D6283" s="14" t="s">
        <v>100</v>
      </c>
      <c r="E6283" s="14" t="s">
        <v>96</v>
      </c>
      <c r="F6283" s="14" t="s">
        <v>88</v>
      </c>
      <c r="G6283" s="39">
        <v>5750.8742026765749</v>
      </c>
      <c r="H6283" s="38"/>
    </row>
    <row r="6284" spans="1:8" x14ac:dyDescent="0.25">
      <c r="A6284" s="15">
        <v>6283</v>
      </c>
      <c r="B6284" s="38">
        <v>42946</v>
      </c>
      <c r="C6284" s="38" t="s">
        <v>1578</v>
      </c>
      <c r="D6284" s="14" t="s">
        <v>100</v>
      </c>
      <c r="E6284" s="14" t="s">
        <v>94</v>
      </c>
      <c r="F6284" s="14" t="s">
        <v>88</v>
      </c>
      <c r="G6284" s="39">
        <v>5747.7600297251684</v>
      </c>
      <c r="H6284" s="38"/>
    </row>
    <row r="6285" spans="1:8" x14ac:dyDescent="0.25">
      <c r="A6285" s="15">
        <v>6284</v>
      </c>
      <c r="B6285" s="38">
        <v>42999</v>
      </c>
      <c r="C6285" s="38" t="s">
        <v>2297</v>
      </c>
      <c r="D6285" s="14" t="s">
        <v>100</v>
      </c>
      <c r="E6285" s="14" t="s">
        <v>104</v>
      </c>
      <c r="F6285" s="14" t="s">
        <v>85</v>
      </c>
      <c r="G6285" s="39">
        <v>5735.5392183028716</v>
      </c>
      <c r="H6285" s="38"/>
    </row>
    <row r="6286" spans="1:8" x14ac:dyDescent="0.25">
      <c r="A6286" s="15">
        <v>6285</v>
      </c>
      <c r="B6286" s="38">
        <v>43220</v>
      </c>
      <c r="C6286" s="38" t="s">
        <v>1959</v>
      </c>
      <c r="D6286" s="14" t="s">
        <v>100</v>
      </c>
      <c r="E6286" s="14" t="s">
        <v>94</v>
      </c>
      <c r="F6286" s="14" t="s">
        <v>88</v>
      </c>
      <c r="G6286" s="39">
        <v>5726.4557345999619</v>
      </c>
      <c r="H6286" s="38"/>
    </row>
    <row r="6287" spans="1:8" x14ac:dyDescent="0.25">
      <c r="A6287" s="15">
        <v>6286</v>
      </c>
      <c r="B6287" s="38">
        <v>42901</v>
      </c>
      <c r="C6287" s="38" t="s">
        <v>1689</v>
      </c>
      <c r="D6287" s="14" t="s">
        <v>100</v>
      </c>
      <c r="E6287" s="14" t="s">
        <v>94</v>
      </c>
      <c r="F6287" s="14" t="s">
        <v>85</v>
      </c>
      <c r="G6287" s="39">
        <v>5722.08901974947</v>
      </c>
      <c r="H6287" s="38"/>
    </row>
    <row r="6288" spans="1:8" x14ac:dyDescent="0.25">
      <c r="A6288" s="15">
        <v>6287</v>
      </c>
      <c r="B6288" s="38">
        <v>43344</v>
      </c>
      <c r="C6288" s="38" t="s">
        <v>926</v>
      </c>
      <c r="D6288" s="14" t="s">
        <v>100</v>
      </c>
      <c r="E6288" s="14" t="s">
        <v>94</v>
      </c>
      <c r="F6288" s="14" t="s">
        <v>88</v>
      </c>
      <c r="G6288" s="39">
        <v>5714.1022497218119</v>
      </c>
      <c r="H6288" s="38"/>
    </row>
    <row r="6289" spans="1:8" x14ac:dyDescent="0.25">
      <c r="A6289" s="15">
        <v>6288</v>
      </c>
      <c r="B6289" s="38">
        <v>43057</v>
      </c>
      <c r="C6289" s="38" t="s">
        <v>2593</v>
      </c>
      <c r="D6289" s="14" t="s">
        <v>100</v>
      </c>
      <c r="E6289" s="14" t="s">
        <v>90</v>
      </c>
      <c r="F6289" s="14" t="s">
        <v>85</v>
      </c>
      <c r="G6289" s="39">
        <v>5708.1521268822717</v>
      </c>
      <c r="H6289" s="38"/>
    </row>
    <row r="6290" spans="1:8" x14ac:dyDescent="0.25">
      <c r="A6290" s="15">
        <v>6289</v>
      </c>
      <c r="B6290" s="38">
        <v>43439</v>
      </c>
      <c r="C6290" s="38" t="s">
        <v>1765</v>
      </c>
      <c r="D6290" s="14" t="s">
        <v>100</v>
      </c>
      <c r="E6290" s="14" t="s">
        <v>84</v>
      </c>
      <c r="F6290" s="14" t="s">
        <v>85</v>
      </c>
      <c r="G6290" s="39">
        <v>5706.9024054973715</v>
      </c>
      <c r="H6290" s="38"/>
    </row>
    <row r="6291" spans="1:8" x14ac:dyDescent="0.25">
      <c r="A6291" s="15">
        <v>6290</v>
      </c>
      <c r="B6291" s="38">
        <v>43223</v>
      </c>
      <c r="C6291" s="38" t="s">
        <v>2720</v>
      </c>
      <c r="D6291" s="14" t="s">
        <v>100</v>
      </c>
      <c r="E6291" s="14" t="s">
        <v>96</v>
      </c>
      <c r="F6291" s="14" t="s">
        <v>85</v>
      </c>
      <c r="G6291" s="39">
        <v>5695.5193459404309</v>
      </c>
      <c r="H6291" s="38"/>
    </row>
    <row r="6292" spans="1:8" x14ac:dyDescent="0.25">
      <c r="A6292" s="15">
        <v>6291</v>
      </c>
      <c r="B6292" s="38">
        <v>42971</v>
      </c>
      <c r="C6292" s="38" t="s">
        <v>1743</v>
      </c>
      <c r="D6292" s="14" t="s">
        <v>100</v>
      </c>
      <c r="E6292" s="14" t="s">
        <v>104</v>
      </c>
      <c r="F6292" s="14" t="s">
        <v>88</v>
      </c>
      <c r="G6292" s="39">
        <v>5683.6092856954301</v>
      </c>
      <c r="H6292" s="38"/>
    </row>
    <row r="6293" spans="1:8" x14ac:dyDescent="0.25">
      <c r="A6293" s="15">
        <v>6292</v>
      </c>
      <c r="B6293" s="38">
        <v>43277</v>
      </c>
      <c r="C6293" s="38" t="s">
        <v>1120</v>
      </c>
      <c r="D6293" s="14" t="s">
        <v>100</v>
      </c>
      <c r="E6293" s="14" t="s">
        <v>84</v>
      </c>
      <c r="F6293" s="14" t="s">
        <v>88</v>
      </c>
      <c r="G6293" s="39">
        <v>5675.9763731909698</v>
      </c>
      <c r="H6293" s="38"/>
    </row>
    <row r="6294" spans="1:8" x14ac:dyDescent="0.25">
      <c r="A6294" s="15">
        <v>6293</v>
      </c>
      <c r="B6294" s="38">
        <v>43271</v>
      </c>
      <c r="C6294" s="38" t="s">
        <v>907</v>
      </c>
      <c r="D6294" s="14" t="s">
        <v>100</v>
      </c>
      <c r="E6294" s="14" t="s">
        <v>96</v>
      </c>
      <c r="F6294" s="14" t="s">
        <v>88</v>
      </c>
      <c r="G6294" s="39">
        <v>5673.4636719867767</v>
      </c>
      <c r="H6294" s="38"/>
    </row>
    <row r="6295" spans="1:8" x14ac:dyDescent="0.25">
      <c r="A6295" s="15">
        <v>6294</v>
      </c>
      <c r="B6295" s="38">
        <v>43006</v>
      </c>
      <c r="C6295" s="38" t="s">
        <v>2179</v>
      </c>
      <c r="D6295" s="14" t="s">
        <v>100</v>
      </c>
      <c r="E6295" s="14" t="s">
        <v>90</v>
      </c>
      <c r="F6295" s="14" t="s">
        <v>88</v>
      </c>
      <c r="G6295" s="39">
        <v>5661.2689248381976</v>
      </c>
      <c r="H6295" s="38"/>
    </row>
    <row r="6296" spans="1:8" x14ac:dyDescent="0.25">
      <c r="A6296" s="15">
        <v>6295</v>
      </c>
      <c r="B6296" s="38">
        <v>43264</v>
      </c>
      <c r="C6296" s="38" t="s">
        <v>3325</v>
      </c>
      <c r="D6296" s="14" t="s">
        <v>100</v>
      </c>
      <c r="E6296" s="14" t="s">
        <v>104</v>
      </c>
      <c r="F6296" s="14" t="s">
        <v>85</v>
      </c>
      <c r="G6296" s="39">
        <v>5655.2308242444342</v>
      </c>
      <c r="H6296" s="38"/>
    </row>
    <row r="6297" spans="1:8" x14ac:dyDescent="0.25">
      <c r="A6297" s="15">
        <v>6296</v>
      </c>
      <c r="B6297" s="38">
        <v>42946</v>
      </c>
      <c r="C6297" s="38" t="s">
        <v>1980</v>
      </c>
      <c r="D6297" s="14" t="s">
        <v>100</v>
      </c>
      <c r="E6297" s="14" t="s">
        <v>104</v>
      </c>
      <c r="F6297" s="14" t="s">
        <v>88</v>
      </c>
      <c r="G6297" s="39">
        <v>5652.4130534767874</v>
      </c>
      <c r="H6297" s="38"/>
    </row>
    <row r="6298" spans="1:8" x14ac:dyDescent="0.25">
      <c r="A6298" s="15">
        <v>6297</v>
      </c>
      <c r="B6298" s="38">
        <v>43022</v>
      </c>
      <c r="C6298" s="38" t="s">
        <v>2328</v>
      </c>
      <c r="D6298" s="14" t="s">
        <v>100</v>
      </c>
      <c r="E6298" s="14" t="s">
        <v>84</v>
      </c>
      <c r="F6298" s="14" t="s">
        <v>88</v>
      </c>
      <c r="G6298" s="39">
        <v>5647.4472843515114</v>
      </c>
      <c r="H6298" s="38"/>
    </row>
    <row r="6299" spans="1:8" x14ac:dyDescent="0.25">
      <c r="A6299" s="15">
        <v>6298</v>
      </c>
      <c r="B6299" s="38">
        <v>43077</v>
      </c>
      <c r="C6299" s="38" t="s">
        <v>2680</v>
      </c>
      <c r="D6299" s="14" t="s">
        <v>100</v>
      </c>
      <c r="E6299" s="14" t="s">
        <v>84</v>
      </c>
      <c r="F6299" s="14" t="s">
        <v>88</v>
      </c>
      <c r="G6299" s="39">
        <v>5645.5331461687447</v>
      </c>
      <c r="H6299" s="38"/>
    </row>
    <row r="6300" spans="1:8" x14ac:dyDescent="0.25">
      <c r="A6300" s="15">
        <v>6299</v>
      </c>
      <c r="B6300" s="38">
        <v>43265</v>
      </c>
      <c r="C6300" s="38" t="s">
        <v>310</v>
      </c>
      <c r="D6300" s="14" t="s">
        <v>100</v>
      </c>
      <c r="E6300" s="14" t="s">
        <v>90</v>
      </c>
      <c r="F6300" s="14" t="s">
        <v>88</v>
      </c>
      <c r="G6300" s="39">
        <v>5642.4082969414021</v>
      </c>
      <c r="H6300" s="38"/>
    </row>
    <row r="6301" spans="1:8" x14ac:dyDescent="0.25">
      <c r="A6301" s="15">
        <v>6300</v>
      </c>
      <c r="B6301" s="38">
        <v>43093</v>
      </c>
      <c r="C6301" s="38" t="s">
        <v>714</v>
      </c>
      <c r="D6301" s="14" t="s">
        <v>100</v>
      </c>
      <c r="E6301" s="14" t="s">
        <v>84</v>
      </c>
      <c r="F6301" s="14" t="s">
        <v>88</v>
      </c>
      <c r="G6301" s="39">
        <v>5596.0452350159858</v>
      </c>
      <c r="H6301" s="38"/>
    </row>
    <row r="6302" spans="1:8" x14ac:dyDescent="0.25">
      <c r="A6302" s="15">
        <v>6301</v>
      </c>
      <c r="B6302" s="38">
        <v>42922</v>
      </c>
      <c r="C6302" s="38" t="s">
        <v>1693</v>
      </c>
      <c r="D6302" s="14" t="s">
        <v>100</v>
      </c>
      <c r="E6302" s="14" t="s">
        <v>104</v>
      </c>
      <c r="F6302" s="14" t="s">
        <v>85</v>
      </c>
      <c r="G6302" s="39">
        <v>5594.1584582414653</v>
      </c>
      <c r="H6302" s="38"/>
    </row>
    <row r="6303" spans="1:8" x14ac:dyDescent="0.25">
      <c r="A6303" s="15">
        <v>6302</v>
      </c>
      <c r="B6303" s="38">
        <v>43280</v>
      </c>
      <c r="C6303" s="38" t="s">
        <v>2222</v>
      </c>
      <c r="D6303" s="14" t="s">
        <v>100</v>
      </c>
      <c r="E6303" s="14" t="s">
        <v>94</v>
      </c>
      <c r="F6303" s="14" t="s">
        <v>88</v>
      </c>
      <c r="G6303" s="39">
        <v>5579.9535169322507</v>
      </c>
      <c r="H6303" s="38"/>
    </row>
    <row r="6304" spans="1:8" x14ac:dyDescent="0.25">
      <c r="A6304" s="15">
        <v>6303</v>
      </c>
      <c r="B6304" s="38">
        <v>43065</v>
      </c>
      <c r="C6304" s="38" t="s">
        <v>2428</v>
      </c>
      <c r="D6304" s="14" t="s">
        <v>100</v>
      </c>
      <c r="E6304" s="14" t="s">
        <v>84</v>
      </c>
      <c r="F6304" s="14" t="s">
        <v>85</v>
      </c>
      <c r="G6304" s="39">
        <v>5575.0620263448509</v>
      </c>
      <c r="H6304" s="38"/>
    </row>
    <row r="6305" spans="1:8" x14ac:dyDescent="0.25">
      <c r="A6305" s="15">
        <v>6304</v>
      </c>
      <c r="B6305" s="38">
        <v>43017</v>
      </c>
      <c r="C6305" s="38" t="s">
        <v>516</v>
      </c>
      <c r="D6305" s="14" t="s">
        <v>100</v>
      </c>
      <c r="E6305" s="14" t="s">
        <v>84</v>
      </c>
      <c r="F6305" s="14" t="s">
        <v>85</v>
      </c>
      <c r="G6305" s="39">
        <v>5568.1143335948418</v>
      </c>
      <c r="H6305" s="38"/>
    </row>
    <row r="6306" spans="1:8" x14ac:dyDescent="0.25">
      <c r="A6306" s="15">
        <v>6305</v>
      </c>
      <c r="B6306" s="38">
        <v>43441</v>
      </c>
      <c r="C6306" s="38" t="s">
        <v>1376</v>
      </c>
      <c r="D6306" s="14" t="s">
        <v>100</v>
      </c>
      <c r="E6306" s="14" t="s">
        <v>90</v>
      </c>
      <c r="F6306" s="14" t="s">
        <v>85</v>
      </c>
      <c r="G6306" s="39">
        <v>5565.6434473519148</v>
      </c>
      <c r="H6306" s="38"/>
    </row>
    <row r="6307" spans="1:8" x14ac:dyDescent="0.25">
      <c r="A6307" s="15">
        <v>6306</v>
      </c>
      <c r="B6307" s="38">
        <v>43452</v>
      </c>
      <c r="C6307" s="38" t="s">
        <v>1285</v>
      </c>
      <c r="D6307" s="14" t="s">
        <v>100</v>
      </c>
      <c r="E6307" s="14" t="s">
        <v>94</v>
      </c>
      <c r="F6307" s="14" t="s">
        <v>88</v>
      </c>
      <c r="G6307" s="39">
        <v>5556.3942099374372</v>
      </c>
      <c r="H6307" s="38"/>
    </row>
    <row r="6308" spans="1:8" x14ac:dyDescent="0.25">
      <c r="A6308" s="15">
        <v>6307</v>
      </c>
      <c r="B6308" s="38">
        <v>43435</v>
      </c>
      <c r="C6308" s="38" t="s">
        <v>1797</v>
      </c>
      <c r="D6308" s="14" t="s">
        <v>100</v>
      </c>
      <c r="E6308" s="14" t="s">
        <v>94</v>
      </c>
      <c r="F6308" s="14" t="s">
        <v>85</v>
      </c>
      <c r="G6308" s="39">
        <v>5555.810651223328</v>
      </c>
      <c r="H6308" s="38"/>
    </row>
    <row r="6309" spans="1:8" x14ac:dyDescent="0.25">
      <c r="A6309" s="15">
        <v>6308</v>
      </c>
      <c r="B6309" s="38">
        <v>43071</v>
      </c>
      <c r="C6309" s="38" t="s">
        <v>1772</v>
      </c>
      <c r="D6309" s="14" t="s">
        <v>100</v>
      </c>
      <c r="E6309" s="14" t="s">
        <v>104</v>
      </c>
      <c r="F6309" s="14" t="s">
        <v>88</v>
      </c>
      <c r="G6309" s="39">
        <v>5555.7437925409067</v>
      </c>
      <c r="H6309" s="38"/>
    </row>
    <row r="6310" spans="1:8" x14ac:dyDescent="0.25">
      <c r="A6310" s="15">
        <v>6309</v>
      </c>
      <c r="B6310" s="38">
        <v>43090</v>
      </c>
      <c r="C6310" s="38" t="s">
        <v>965</v>
      </c>
      <c r="D6310" s="14" t="s">
        <v>100</v>
      </c>
      <c r="E6310" s="14" t="s">
        <v>104</v>
      </c>
      <c r="F6310" s="14" t="s">
        <v>88</v>
      </c>
      <c r="G6310" s="39">
        <v>5552.8891042432751</v>
      </c>
      <c r="H6310" s="38"/>
    </row>
    <row r="6311" spans="1:8" x14ac:dyDescent="0.25">
      <c r="A6311" s="15">
        <v>6310</v>
      </c>
      <c r="B6311" s="38">
        <v>43328</v>
      </c>
      <c r="C6311" s="38" t="s">
        <v>215</v>
      </c>
      <c r="D6311" s="14" t="s">
        <v>100</v>
      </c>
      <c r="E6311" s="14" t="s">
        <v>94</v>
      </c>
      <c r="F6311" s="14" t="s">
        <v>88</v>
      </c>
      <c r="G6311" s="39">
        <v>5552.8492573894519</v>
      </c>
      <c r="H6311" s="38"/>
    </row>
    <row r="6312" spans="1:8" x14ac:dyDescent="0.25">
      <c r="A6312" s="15">
        <v>6311</v>
      </c>
      <c r="B6312" s="38">
        <v>43337</v>
      </c>
      <c r="C6312" s="38" t="s">
        <v>3199</v>
      </c>
      <c r="D6312" s="14" t="s">
        <v>100</v>
      </c>
      <c r="E6312" s="14" t="s">
        <v>104</v>
      </c>
      <c r="F6312" s="14" t="s">
        <v>88</v>
      </c>
      <c r="G6312" s="39">
        <v>5549.961732334441</v>
      </c>
      <c r="H6312" s="38"/>
    </row>
    <row r="6313" spans="1:8" x14ac:dyDescent="0.25">
      <c r="A6313" s="15">
        <v>6312</v>
      </c>
      <c r="B6313" s="38">
        <v>43355</v>
      </c>
      <c r="C6313" s="38" t="s">
        <v>1870</v>
      </c>
      <c r="D6313" s="14" t="s">
        <v>100</v>
      </c>
      <c r="E6313" s="14" t="s">
        <v>94</v>
      </c>
      <c r="F6313" s="14" t="s">
        <v>85</v>
      </c>
      <c r="G6313" s="39">
        <v>5539.7951456172768</v>
      </c>
      <c r="H6313" s="38"/>
    </row>
    <row r="6314" spans="1:8" x14ac:dyDescent="0.25">
      <c r="A6314" s="15">
        <v>6313</v>
      </c>
      <c r="B6314" s="38">
        <v>43261</v>
      </c>
      <c r="C6314" s="38" t="s">
        <v>2132</v>
      </c>
      <c r="D6314" s="14" t="s">
        <v>100</v>
      </c>
      <c r="E6314" s="14" t="s">
        <v>104</v>
      </c>
      <c r="F6314" s="14" t="s">
        <v>88</v>
      </c>
      <c r="G6314" s="39">
        <v>5525.1049257932091</v>
      </c>
      <c r="H6314" s="38"/>
    </row>
    <row r="6315" spans="1:8" x14ac:dyDescent="0.25">
      <c r="A6315" s="15">
        <v>6314</v>
      </c>
      <c r="B6315" s="38">
        <v>42887</v>
      </c>
      <c r="C6315" s="38" t="s">
        <v>1556</v>
      </c>
      <c r="D6315" s="14" t="s">
        <v>100</v>
      </c>
      <c r="E6315" s="14" t="s">
        <v>104</v>
      </c>
      <c r="F6315" s="14" t="s">
        <v>88</v>
      </c>
      <c r="G6315" s="39">
        <v>5512.9129397303559</v>
      </c>
      <c r="H6315" s="38"/>
    </row>
    <row r="6316" spans="1:8" x14ac:dyDescent="0.25">
      <c r="A6316" s="15">
        <v>6315</v>
      </c>
      <c r="B6316" s="38">
        <v>42885</v>
      </c>
      <c r="C6316" s="38" t="s">
        <v>1540</v>
      </c>
      <c r="D6316" s="14" t="s">
        <v>100</v>
      </c>
      <c r="E6316" s="14" t="s">
        <v>84</v>
      </c>
      <c r="F6316" s="14" t="s">
        <v>88</v>
      </c>
      <c r="G6316" s="39">
        <v>5505.3316182597673</v>
      </c>
      <c r="H6316" s="38"/>
    </row>
    <row r="6317" spans="1:8" x14ac:dyDescent="0.25">
      <c r="A6317" s="15">
        <v>6316</v>
      </c>
      <c r="B6317" s="38">
        <v>43317</v>
      </c>
      <c r="C6317" s="38" t="s">
        <v>3269</v>
      </c>
      <c r="D6317" s="14" t="s">
        <v>100</v>
      </c>
      <c r="E6317" s="14" t="s">
        <v>90</v>
      </c>
      <c r="F6317" s="14" t="s">
        <v>85</v>
      </c>
      <c r="G6317" s="39">
        <v>5497.8885729580606</v>
      </c>
      <c r="H6317" s="38"/>
    </row>
    <row r="6318" spans="1:8" x14ac:dyDescent="0.25">
      <c r="A6318" s="15">
        <v>6317</v>
      </c>
      <c r="B6318" s="38">
        <v>43435</v>
      </c>
      <c r="C6318" s="38" t="s">
        <v>3559</v>
      </c>
      <c r="D6318" s="14" t="s">
        <v>100</v>
      </c>
      <c r="E6318" s="14" t="s">
        <v>84</v>
      </c>
      <c r="F6318" s="14" t="s">
        <v>85</v>
      </c>
      <c r="G6318" s="39">
        <v>5469.3151017239597</v>
      </c>
      <c r="H6318" s="38"/>
    </row>
    <row r="6319" spans="1:8" x14ac:dyDescent="0.25">
      <c r="A6319" s="15">
        <v>6318</v>
      </c>
      <c r="B6319" s="38">
        <v>42754</v>
      </c>
      <c r="C6319" s="38" t="s">
        <v>296</v>
      </c>
      <c r="D6319" s="14" t="s">
        <v>100</v>
      </c>
      <c r="E6319" s="14" t="s">
        <v>96</v>
      </c>
      <c r="F6319" s="14" t="s">
        <v>85</v>
      </c>
      <c r="G6319" s="39">
        <v>5465.5478144931403</v>
      </c>
      <c r="H6319" s="38"/>
    </row>
    <row r="6320" spans="1:8" x14ac:dyDescent="0.25">
      <c r="A6320" s="15">
        <v>6319</v>
      </c>
      <c r="B6320" s="38">
        <v>42930</v>
      </c>
      <c r="C6320" s="38" t="s">
        <v>1875</v>
      </c>
      <c r="D6320" s="14" t="s">
        <v>100</v>
      </c>
      <c r="E6320" s="14" t="s">
        <v>90</v>
      </c>
      <c r="F6320" s="14" t="s">
        <v>88</v>
      </c>
      <c r="G6320" s="39">
        <v>5460.0029875351483</v>
      </c>
      <c r="H6320" s="38"/>
    </row>
    <row r="6321" spans="1:8" x14ac:dyDescent="0.25">
      <c r="A6321" s="15">
        <v>6320</v>
      </c>
      <c r="B6321" s="38">
        <v>42962</v>
      </c>
      <c r="C6321" s="38" t="s">
        <v>699</v>
      </c>
      <c r="D6321" s="14" t="s">
        <v>100</v>
      </c>
      <c r="E6321" s="14" t="s">
        <v>94</v>
      </c>
      <c r="F6321" s="14" t="s">
        <v>88</v>
      </c>
      <c r="G6321" s="39">
        <v>5455.7836643238961</v>
      </c>
      <c r="H6321" s="38"/>
    </row>
    <row r="6322" spans="1:8" x14ac:dyDescent="0.25">
      <c r="A6322" s="15">
        <v>6321</v>
      </c>
      <c r="B6322" s="38">
        <v>43162</v>
      </c>
      <c r="C6322" s="38" t="s">
        <v>2232</v>
      </c>
      <c r="D6322" s="14" t="s">
        <v>100</v>
      </c>
      <c r="E6322" s="14" t="s">
        <v>96</v>
      </c>
      <c r="F6322" s="14" t="s">
        <v>88</v>
      </c>
      <c r="G6322" s="39">
        <v>5414.20558518499</v>
      </c>
      <c r="H6322" s="38"/>
    </row>
    <row r="6323" spans="1:8" x14ac:dyDescent="0.25">
      <c r="A6323" s="15">
        <v>6322</v>
      </c>
      <c r="B6323" s="38">
        <v>43289</v>
      </c>
      <c r="C6323" s="38" t="s">
        <v>1360</v>
      </c>
      <c r="D6323" s="14" t="s">
        <v>100</v>
      </c>
      <c r="E6323" s="14" t="s">
        <v>104</v>
      </c>
      <c r="F6323" s="14" t="s">
        <v>85</v>
      </c>
      <c r="G6323" s="39">
        <v>5409.2304569098969</v>
      </c>
      <c r="H6323" s="38"/>
    </row>
    <row r="6324" spans="1:8" x14ac:dyDescent="0.25">
      <c r="A6324" s="15">
        <v>6323</v>
      </c>
      <c r="B6324" s="38">
        <v>43234</v>
      </c>
      <c r="C6324" s="38" t="s">
        <v>3244</v>
      </c>
      <c r="D6324" s="14" t="s">
        <v>100</v>
      </c>
      <c r="E6324" s="14" t="s">
        <v>104</v>
      </c>
      <c r="F6324" s="14" t="s">
        <v>85</v>
      </c>
      <c r="G6324" s="39">
        <v>5409.0526726753778</v>
      </c>
      <c r="H6324" s="38"/>
    </row>
    <row r="6325" spans="1:8" x14ac:dyDescent="0.25">
      <c r="A6325" s="15">
        <v>6324</v>
      </c>
      <c r="B6325" s="38">
        <v>42938</v>
      </c>
      <c r="C6325" s="38" t="s">
        <v>1922</v>
      </c>
      <c r="D6325" s="14" t="s">
        <v>100</v>
      </c>
      <c r="E6325" s="14" t="s">
        <v>84</v>
      </c>
      <c r="F6325" s="14" t="s">
        <v>88</v>
      </c>
      <c r="G6325" s="39">
        <v>5405.5799157067086</v>
      </c>
      <c r="H6325" s="38"/>
    </row>
    <row r="6326" spans="1:8" x14ac:dyDescent="0.25">
      <c r="A6326" s="15">
        <v>6325</v>
      </c>
      <c r="B6326" s="38">
        <v>43136</v>
      </c>
      <c r="C6326" s="38" t="s">
        <v>661</v>
      </c>
      <c r="D6326" s="14" t="s">
        <v>100</v>
      </c>
      <c r="E6326" s="14" t="s">
        <v>96</v>
      </c>
      <c r="F6326" s="14" t="s">
        <v>88</v>
      </c>
      <c r="G6326" s="39">
        <v>5401.9486632983972</v>
      </c>
      <c r="H6326" s="38"/>
    </row>
    <row r="6327" spans="1:8" x14ac:dyDescent="0.25">
      <c r="A6327" s="15">
        <v>6326</v>
      </c>
      <c r="B6327" s="38">
        <v>42988</v>
      </c>
      <c r="C6327" s="38" t="s">
        <v>2232</v>
      </c>
      <c r="D6327" s="14" t="s">
        <v>100</v>
      </c>
      <c r="E6327" s="14" t="s">
        <v>104</v>
      </c>
      <c r="F6327" s="14" t="s">
        <v>88</v>
      </c>
      <c r="G6327" s="39">
        <v>5400.3620163700616</v>
      </c>
      <c r="H6327" s="38"/>
    </row>
    <row r="6328" spans="1:8" x14ac:dyDescent="0.25">
      <c r="A6328" s="15">
        <v>6327</v>
      </c>
      <c r="B6328" s="38">
        <v>42923</v>
      </c>
      <c r="C6328" s="38" t="s">
        <v>1822</v>
      </c>
      <c r="D6328" s="14" t="s">
        <v>100</v>
      </c>
      <c r="E6328" s="14" t="s">
        <v>90</v>
      </c>
      <c r="F6328" s="14" t="s">
        <v>85</v>
      </c>
      <c r="G6328" s="39">
        <v>5395.7082522209439</v>
      </c>
      <c r="H6328" s="38"/>
    </row>
    <row r="6329" spans="1:8" x14ac:dyDescent="0.25">
      <c r="A6329" s="15">
        <v>6328</v>
      </c>
      <c r="B6329" s="38">
        <v>43127</v>
      </c>
      <c r="C6329" s="38" t="s">
        <v>2875</v>
      </c>
      <c r="D6329" s="14" t="s">
        <v>100</v>
      </c>
      <c r="E6329" s="14" t="s">
        <v>84</v>
      </c>
      <c r="F6329" s="14" t="s">
        <v>88</v>
      </c>
      <c r="G6329" s="39">
        <v>5388.9217929319084</v>
      </c>
      <c r="H6329" s="38"/>
    </row>
    <row r="6330" spans="1:8" x14ac:dyDescent="0.25">
      <c r="A6330" s="15">
        <v>6329</v>
      </c>
      <c r="B6330" s="38">
        <v>43071</v>
      </c>
      <c r="C6330" s="38" t="s">
        <v>2495</v>
      </c>
      <c r="D6330" s="14" t="s">
        <v>100</v>
      </c>
      <c r="E6330" s="14" t="s">
        <v>96</v>
      </c>
      <c r="F6330" s="14" t="s">
        <v>88</v>
      </c>
      <c r="G6330" s="39">
        <v>5369.9225524661479</v>
      </c>
      <c r="H6330" s="38"/>
    </row>
    <row r="6331" spans="1:8" x14ac:dyDescent="0.25">
      <c r="A6331" s="15">
        <v>6330</v>
      </c>
      <c r="B6331" s="38">
        <v>43330</v>
      </c>
      <c r="C6331" s="38" t="s">
        <v>1239</v>
      </c>
      <c r="D6331" s="14" t="s">
        <v>100</v>
      </c>
      <c r="E6331" s="14" t="s">
        <v>90</v>
      </c>
      <c r="F6331" s="14" t="s">
        <v>88</v>
      </c>
      <c r="G6331" s="39">
        <v>5365.397228497317</v>
      </c>
      <c r="H6331" s="38"/>
    </row>
    <row r="6332" spans="1:8" x14ac:dyDescent="0.25">
      <c r="A6332" s="15">
        <v>6331</v>
      </c>
      <c r="B6332" s="38">
        <v>43137</v>
      </c>
      <c r="C6332" s="38" t="s">
        <v>2731</v>
      </c>
      <c r="D6332" s="14" t="s">
        <v>100</v>
      </c>
      <c r="E6332" s="14" t="s">
        <v>90</v>
      </c>
      <c r="F6332" s="14" t="s">
        <v>85</v>
      </c>
      <c r="G6332" s="39">
        <v>5360.6302031999476</v>
      </c>
      <c r="H6332" s="38"/>
    </row>
    <row r="6333" spans="1:8" x14ac:dyDescent="0.25">
      <c r="A6333" s="15">
        <v>6332</v>
      </c>
      <c r="B6333" s="38">
        <v>43244</v>
      </c>
      <c r="C6333" s="38" t="s">
        <v>2289</v>
      </c>
      <c r="D6333" s="14" t="s">
        <v>100</v>
      </c>
      <c r="E6333" s="14" t="s">
        <v>96</v>
      </c>
      <c r="F6333" s="14" t="s">
        <v>85</v>
      </c>
      <c r="G6333" s="39">
        <v>5357.9923165675064</v>
      </c>
      <c r="H6333" s="38"/>
    </row>
    <row r="6334" spans="1:8" x14ac:dyDescent="0.25">
      <c r="A6334" s="15">
        <v>6333</v>
      </c>
      <c r="B6334" s="38">
        <v>43050</v>
      </c>
      <c r="C6334" s="38" t="s">
        <v>1447</v>
      </c>
      <c r="D6334" s="14" t="s">
        <v>100</v>
      </c>
      <c r="E6334" s="14" t="s">
        <v>96</v>
      </c>
      <c r="F6334" s="14" t="s">
        <v>88</v>
      </c>
      <c r="G6334" s="39">
        <v>5352.2919058454818</v>
      </c>
      <c r="H6334" s="38"/>
    </row>
    <row r="6335" spans="1:8" x14ac:dyDescent="0.25">
      <c r="A6335" s="15">
        <v>6334</v>
      </c>
      <c r="B6335" s="38">
        <v>43447</v>
      </c>
      <c r="C6335" s="38" t="s">
        <v>2457</v>
      </c>
      <c r="D6335" s="14" t="s">
        <v>100</v>
      </c>
      <c r="E6335" s="14" t="s">
        <v>90</v>
      </c>
      <c r="F6335" s="14" t="s">
        <v>85</v>
      </c>
      <c r="G6335" s="39">
        <v>5351.6319796608823</v>
      </c>
      <c r="H6335" s="38"/>
    </row>
    <row r="6336" spans="1:8" x14ac:dyDescent="0.25">
      <c r="A6336" s="15">
        <v>6335</v>
      </c>
      <c r="B6336" s="38">
        <v>42985</v>
      </c>
      <c r="C6336" s="38" t="s">
        <v>2212</v>
      </c>
      <c r="D6336" s="14" t="s">
        <v>100</v>
      </c>
      <c r="E6336" s="14" t="s">
        <v>90</v>
      </c>
      <c r="F6336" s="14" t="s">
        <v>88</v>
      </c>
      <c r="G6336" s="39">
        <v>5336.6849490220029</v>
      </c>
      <c r="H6336" s="38"/>
    </row>
    <row r="6337" spans="1:8" x14ac:dyDescent="0.25">
      <c r="A6337" s="15">
        <v>6336</v>
      </c>
      <c r="B6337" s="38">
        <v>42885</v>
      </c>
      <c r="C6337" s="38" t="s">
        <v>1541</v>
      </c>
      <c r="D6337" s="14" t="s">
        <v>100</v>
      </c>
      <c r="E6337" s="14" t="s">
        <v>104</v>
      </c>
      <c r="F6337" s="14" t="s">
        <v>88</v>
      </c>
      <c r="G6337" s="39">
        <v>5326.0650641236462</v>
      </c>
      <c r="H6337" s="38"/>
    </row>
    <row r="6338" spans="1:8" x14ac:dyDescent="0.25">
      <c r="A6338" s="15">
        <v>6337</v>
      </c>
      <c r="B6338" s="38">
        <v>43024</v>
      </c>
      <c r="C6338" s="38" t="s">
        <v>2429</v>
      </c>
      <c r="D6338" s="14" t="s">
        <v>100</v>
      </c>
      <c r="E6338" s="14" t="s">
        <v>84</v>
      </c>
      <c r="F6338" s="14" t="s">
        <v>85</v>
      </c>
      <c r="G6338" s="39">
        <v>5325.1544005293272</v>
      </c>
      <c r="H6338" s="38"/>
    </row>
    <row r="6339" spans="1:8" x14ac:dyDescent="0.25">
      <c r="A6339" s="15">
        <v>6338</v>
      </c>
      <c r="B6339" s="38">
        <v>43139</v>
      </c>
      <c r="C6339" s="38" t="s">
        <v>2927</v>
      </c>
      <c r="D6339" s="14" t="s">
        <v>100</v>
      </c>
      <c r="E6339" s="14" t="s">
        <v>84</v>
      </c>
      <c r="F6339" s="14" t="s">
        <v>88</v>
      </c>
      <c r="G6339" s="39">
        <v>5319.6257339610765</v>
      </c>
      <c r="H6339" s="38"/>
    </row>
    <row r="6340" spans="1:8" x14ac:dyDescent="0.25">
      <c r="A6340" s="15">
        <v>6339</v>
      </c>
      <c r="B6340" s="38">
        <v>43327</v>
      </c>
      <c r="C6340" s="38" t="s">
        <v>1431</v>
      </c>
      <c r="D6340" s="14" t="s">
        <v>100</v>
      </c>
      <c r="E6340" s="14" t="s">
        <v>96</v>
      </c>
      <c r="F6340" s="14" t="s">
        <v>85</v>
      </c>
      <c r="G6340" s="39">
        <v>5285.8757761304123</v>
      </c>
      <c r="H6340" s="38"/>
    </row>
    <row r="6341" spans="1:8" x14ac:dyDescent="0.25">
      <c r="A6341" s="15">
        <v>6340</v>
      </c>
      <c r="B6341" s="38">
        <v>42942</v>
      </c>
      <c r="C6341" s="38" t="s">
        <v>1945</v>
      </c>
      <c r="D6341" s="14" t="s">
        <v>100</v>
      </c>
      <c r="E6341" s="14" t="s">
        <v>90</v>
      </c>
      <c r="F6341" s="14" t="s">
        <v>85</v>
      </c>
      <c r="G6341" s="39">
        <v>5285.2117587455186</v>
      </c>
      <c r="H6341" s="38"/>
    </row>
    <row r="6342" spans="1:8" x14ac:dyDescent="0.25">
      <c r="A6342" s="15">
        <v>6341</v>
      </c>
      <c r="B6342" s="38">
        <v>43022</v>
      </c>
      <c r="C6342" s="38" t="s">
        <v>380</v>
      </c>
      <c r="D6342" s="14" t="s">
        <v>100</v>
      </c>
      <c r="E6342" s="14" t="s">
        <v>94</v>
      </c>
      <c r="F6342" s="14" t="s">
        <v>85</v>
      </c>
      <c r="G6342" s="39">
        <v>5283.3280482851796</v>
      </c>
      <c r="H6342" s="38"/>
    </row>
    <row r="6343" spans="1:8" x14ac:dyDescent="0.25">
      <c r="A6343" s="15">
        <v>6342</v>
      </c>
      <c r="B6343" s="38">
        <v>42945</v>
      </c>
      <c r="C6343" s="38" t="s">
        <v>1969</v>
      </c>
      <c r="D6343" s="14" t="s">
        <v>100</v>
      </c>
      <c r="E6343" s="14" t="s">
        <v>94</v>
      </c>
      <c r="F6343" s="14" t="s">
        <v>88</v>
      </c>
      <c r="G6343" s="39">
        <v>5269.2721652544615</v>
      </c>
      <c r="H6343" s="38"/>
    </row>
    <row r="6344" spans="1:8" x14ac:dyDescent="0.25">
      <c r="A6344" s="15">
        <v>6343</v>
      </c>
      <c r="B6344" s="38">
        <v>43355</v>
      </c>
      <c r="C6344" s="38" t="s">
        <v>1247</v>
      </c>
      <c r="D6344" s="14" t="s">
        <v>100</v>
      </c>
      <c r="E6344" s="14" t="s">
        <v>94</v>
      </c>
      <c r="F6344" s="14" t="s">
        <v>88</v>
      </c>
      <c r="G6344" s="39">
        <v>5263.70452706587</v>
      </c>
      <c r="H6344" s="38"/>
    </row>
    <row r="6345" spans="1:8" x14ac:dyDescent="0.25">
      <c r="A6345" s="15">
        <v>6344</v>
      </c>
      <c r="B6345" s="38">
        <v>43427</v>
      </c>
      <c r="C6345" s="38" t="s">
        <v>3548</v>
      </c>
      <c r="D6345" s="14" t="s">
        <v>100</v>
      </c>
      <c r="E6345" s="14" t="s">
        <v>90</v>
      </c>
      <c r="F6345" s="14" t="s">
        <v>85</v>
      </c>
      <c r="G6345" s="39">
        <v>5262.0702550979149</v>
      </c>
      <c r="H6345" s="38"/>
    </row>
    <row r="6346" spans="1:8" x14ac:dyDescent="0.25">
      <c r="A6346" s="15">
        <v>6345</v>
      </c>
      <c r="B6346" s="38">
        <v>43163</v>
      </c>
      <c r="C6346" s="38" t="s">
        <v>1707</v>
      </c>
      <c r="D6346" s="14" t="s">
        <v>100</v>
      </c>
      <c r="E6346" s="14" t="s">
        <v>90</v>
      </c>
      <c r="F6346" s="14" t="s">
        <v>88</v>
      </c>
      <c r="G6346" s="39">
        <v>5254.3461336455957</v>
      </c>
      <c r="H6346" s="38"/>
    </row>
    <row r="6347" spans="1:8" x14ac:dyDescent="0.25">
      <c r="A6347" s="15">
        <v>6346</v>
      </c>
      <c r="B6347" s="38">
        <v>43198</v>
      </c>
      <c r="C6347" s="38" t="s">
        <v>2084</v>
      </c>
      <c r="D6347" s="14" t="s">
        <v>100</v>
      </c>
      <c r="E6347" s="14" t="s">
        <v>104</v>
      </c>
      <c r="F6347" s="14" t="s">
        <v>88</v>
      </c>
      <c r="G6347" s="39">
        <v>5253.2798838137087</v>
      </c>
      <c r="H6347" s="38"/>
    </row>
    <row r="6348" spans="1:8" x14ac:dyDescent="0.25">
      <c r="A6348" s="15">
        <v>6347</v>
      </c>
      <c r="B6348" s="38">
        <v>43123</v>
      </c>
      <c r="C6348" s="38" t="s">
        <v>2357</v>
      </c>
      <c r="D6348" s="14" t="s">
        <v>100</v>
      </c>
      <c r="E6348" s="14" t="s">
        <v>90</v>
      </c>
      <c r="F6348" s="14" t="s">
        <v>85</v>
      </c>
      <c r="G6348" s="39">
        <v>5251.8912241736834</v>
      </c>
      <c r="H6348" s="38"/>
    </row>
    <row r="6349" spans="1:8" x14ac:dyDescent="0.25">
      <c r="A6349" s="15">
        <v>6348</v>
      </c>
      <c r="B6349" s="38">
        <v>43097</v>
      </c>
      <c r="C6349" s="38" t="s">
        <v>1309</v>
      </c>
      <c r="D6349" s="14" t="s">
        <v>100</v>
      </c>
      <c r="E6349" s="14" t="s">
        <v>96</v>
      </c>
      <c r="F6349" s="14" t="s">
        <v>85</v>
      </c>
      <c r="G6349" s="39">
        <v>5245.1592227043457</v>
      </c>
      <c r="H6349" s="38"/>
    </row>
    <row r="6350" spans="1:8" x14ac:dyDescent="0.25">
      <c r="A6350" s="15">
        <v>6349</v>
      </c>
      <c r="B6350" s="38">
        <v>42881</v>
      </c>
      <c r="C6350" s="38" t="s">
        <v>243</v>
      </c>
      <c r="D6350" s="14" t="s">
        <v>100</v>
      </c>
      <c r="E6350" s="14" t="s">
        <v>104</v>
      </c>
      <c r="F6350" s="14" t="s">
        <v>88</v>
      </c>
      <c r="G6350" s="39">
        <v>5243.1644536797103</v>
      </c>
      <c r="H6350" s="38"/>
    </row>
    <row r="6351" spans="1:8" x14ac:dyDescent="0.25">
      <c r="A6351" s="15">
        <v>6350</v>
      </c>
      <c r="B6351" s="38">
        <v>42837</v>
      </c>
      <c r="C6351" s="38" t="s">
        <v>956</v>
      </c>
      <c r="D6351" s="14" t="s">
        <v>100</v>
      </c>
      <c r="E6351" s="14" t="s">
        <v>84</v>
      </c>
      <c r="F6351" s="14" t="s">
        <v>85</v>
      </c>
      <c r="G6351" s="39">
        <v>5236.9855653969507</v>
      </c>
      <c r="H6351" s="38"/>
    </row>
    <row r="6352" spans="1:8" x14ac:dyDescent="0.25">
      <c r="A6352" s="15">
        <v>6351</v>
      </c>
      <c r="B6352" s="38">
        <v>43248</v>
      </c>
      <c r="C6352" s="38" t="s">
        <v>2815</v>
      </c>
      <c r="D6352" s="14" t="s">
        <v>100</v>
      </c>
      <c r="E6352" s="14" t="s">
        <v>104</v>
      </c>
      <c r="F6352" s="14" t="s">
        <v>85</v>
      </c>
      <c r="G6352" s="39">
        <v>5236.9723648176177</v>
      </c>
      <c r="H6352" s="38"/>
    </row>
    <row r="6353" spans="1:8" x14ac:dyDescent="0.25">
      <c r="A6353" s="15">
        <v>6352</v>
      </c>
      <c r="B6353" s="38">
        <v>43124</v>
      </c>
      <c r="C6353" s="38" t="s">
        <v>2857</v>
      </c>
      <c r="D6353" s="14" t="s">
        <v>100</v>
      </c>
      <c r="E6353" s="14" t="s">
        <v>84</v>
      </c>
      <c r="F6353" s="14" t="s">
        <v>85</v>
      </c>
      <c r="G6353" s="39">
        <v>5233.10262289207</v>
      </c>
      <c r="H6353" s="38"/>
    </row>
    <row r="6354" spans="1:8" x14ac:dyDescent="0.25">
      <c r="A6354" s="15">
        <v>6353</v>
      </c>
      <c r="B6354" s="38">
        <v>42986</v>
      </c>
      <c r="C6354" s="38" t="s">
        <v>2220</v>
      </c>
      <c r="D6354" s="14" t="s">
        <v>100</v>
      </c>
      <c r="E6354" s="14" t="s">
        <v>84</v>
      </c>
      <c r="F6354" s="14" t="s">
        <v>88</v>
      </c>
      <c r="G6354" s="39">
        <v>5233.0130552581186</v>
      </c>
      <c r="H6354" s="38"/>
    </row>
    <row r="6355" spans="1:8" x14ac:dyDescent="0.25">
      <c r="A6355" s="15">
        <v>6354</v>
      </c>
      <c r="B6355" s="38">
        <v>43070</v>
      </c>
      <c r="C6355" s="38" t="s">
        <v>1390</v>
      </c>
      <c r="D6355" s="14" t="s">
        <v>100</v>
      </c>
      <c r="E6355" s="14" t="s">
        <v>96</v>
      </c>
      <c r="F6355" s="14" t="s">
        <v>85</v>
      </c>
      <c r="G6355" s="39">
        <v>5225.7310765303873</v>
      </c>
      <c r="H6355" s="38"/>
    </row>
    <row r="6356" spans="1:8" x14ac:dyDescent="0.25">
      <c r="A6356" s="15">
        <v>6355</v>
      </c>
      <c r="B6356" s="38">
        <v>43232</v>
      </c>
      <c r="C6356" s="38" t="s">
        <v>1317</v>
      </c>
      <c r="D6356" s="14" t="s">
        <v>100</v>
      </c>
      <c r="E6356" s="14" t="s">
        <v>104</v>
      </c>
      <c r="F6356" s="14" t="s">
        <v>88</v>
      </c>
      <c r="G6356" s="39">
        <v>5224.5881311009389</v>
      </c>
      <c r="H6356" s="38"/>
    </row>
    <row r="6357" spans="1:8" x14ac:dyDescent="0.25">
      <c r="A6357" s="15">
        <v>6356</v>
      </c>
      <c r="B6357" s="38">
        <v>42988</v>
      </c>
      <c r="C6357" s="38" t="s">
        <v>2233</v>
      </c>
      <c r="D6357" s="14" t="s">
        <v>100</v>
      </c>
      <c r="E6357" s="14" t="s">
        <v>94</v>
      </c>
      <c r="F6357" s="14" t="s">
        <v>88</v>
      </c>
      <c r="G6357" s="39">
        <v>5220.1994350680279</v>
      </c>
      <c r="H6357" s="38"/>
    </row>
    <row r="6358" spans="1:8" x14ac:dyDescent="0.25">
      <c r="A6358" s="15">
        <v>6357</v>
      </c>
      <c r="B6358" s="38">
        <v>42772</v>
      </c>
      <c r="C6358" s="38" t="s">
        <v>501</v>
      </c>
      <c r="D6358" s="14" t="s">
        <v>100</v>
      </c>
      <c r="E6358" s="14" t="s">
        <v>90</v>
      </c>
      <c r="F6358" s="14" t="s">
        <v>88</v>
      </c>
      <c r="G6358" s="39">
        <v>5216.3681757683416</v>
      </c>
      <c r="H6358" s="38"/>
    </row>
    <row r="6359" spans="1:8" x14ac:dyDescent="0.25">
      <c r="A6359" s="15">
        <v>6358</v>
      </c>
      <c r="B6359" s="38">
        <v>43164</v>
      </c>
      <c r="C6359" s="38" t="s">
        <v>509</v>
      </c>
      <c r="D6359" s="14" t="s">
        <v>100</v>
      </c>
      <c r="E6359" s="14" t="s">
        <v>84</v>
      </c>
      <c r="F6359" s="14" t="s">
        <v>85</v>
      </c>
      <c r="G6359" s="39">
        <v>5215.8300020999986</v>
      </c>
      <c r="H6359" s="38"/>
    </row>
    <row r="6360" spans="1:8" x14ac:dyDescent="0.25">
      <c r="A6360" s="15">
        <v>6359</v>
      </c>
      <c r="B6360" s="38">
        <v>43257</v>
      </c>
      <c r="C6360" s="38" t="s">
        <v>904</v>
      </c>
      <c r="D6360" s="14" t="s">
        <v>100</v>
      </c>
      <c r="E6360" s="14" t="s">
        <v>104</v>
      </c>
      <c r="F6360" s="14" t="s">
        <v>85</v>
      </c>
      <c r="G6360" s="39">
        <v>5214.4877430814558</v>
      </c>
      <c r="H6360" s="38"/>
    </row>
    <row r="6361" spans="1:8" x14ac:dyDescent="0.25">
      <c r="A6361" s="15">
        <v>6360</v>
      </c>
      <c r="B6361" s="38">
        <v>43210</v>
      </c>
      <c r="C6361" s="38" t="s">
        <v>921</v>
      </c>
      <c r="D6361" s="14" t="s">
        <v>100</v>
      </c>
      <c r="E6361" s="14" t="s">
        <v>90</v>
      </c>
      <c r="F6361" s="14" t="s">
        <v>85</v>
      </c>
      <c r="G6361" s="39">
        <v>5210.8327560163252</v>
      </c>
      <c r="H6361" s="38"/>
    </row>
    <row r="6362" spans="1:8" x14ac:dyDescent="0.25">
      <c r="A6362" s="15">
        <v>6361</v>
      </c>
      <c r="B6362" s="38">
        <v>42940</v>
      </c>
      <c r="C6362" s="38" t="s">
        <v>1936</v>
      </c>
      <c r="D6362" s="14" t="s">
        <v>100</v>
      </c>
      <c r="E6362" s="14" t="s">
        <v>90</v>
      </c>
      <c r="F6362" s="14" t="s">
        <v>85</v>
      </c>
      <c r="G6362" s="39">
        <v>5204.4698760544097</v>
      </c>
      <c r="H6362" s="38"/>
    </row>
    <row r="6363" spans="1:8" x14ac:dyDescent="0.25">
      <c r="A6363" s="15">
        <v>6362</v>
      </c>
      <c r="B6363" s="38">
        <v>42958</v>
      </c>
      <c r="C6363" s="38" t="s">
        <v>2055</v>
      </c>
      <c r="D6363" s="14" t="s">
        <v>100</v>
      </c>
      <c r="E6363" s="14" t="s">
        <v>96</v>
      </c>
      <c r="F6363" s="14" t="s">
        <v>85</v>
      </c>
      <c r="G6363" s="39">
        <v>5201.5883872577333</v>
      </c>
      <c r="H6363" s="38"/>
    </row>
    <row r="6364" spans="1:8" x14ac:dyDescent="0.25">
      <c r="A6364" s="15">
        <v>6363</v>
      </c>
      <c r="B6364" s="38">
        <v>42799</v>
      </c>
      <c r="C6364" s="38" t="s">
        <v>787</v>
      </c>
      <c r="D6364" s="14" t="s">
        <v>100</v>
      </c>
      <c r="E6364" s="14" t="s">
        <v>96</v>
      </c>
      <c r="F6364" s="14" t="s">
        <v>85</v>
      </c>
      <c r="G6364" s="39">
        <v>5200.3076052329425</v>
      </c>
      <c r="H6364" s="38"/>
    </row>
    <row r="6365" spans="1:8" x14ac:dyDescent="0.25">
      <c r="A6365" s="15">
        <v>6364</v>
      </c>
      <c r="B6365" s="38">
        <v>43385</v>
      </c>
      <c r="C6365" s="38" t="s">
        <v>598</v>
      </c>
      <c r="D6365" s="14" t="s">
        <v>100</v>
      </c>
      <c r="E6365" s="14" t="s">
        <v>84</v>
      </c>
      <c r="F6365" s="14" t="s">
        <v>88</v>
      </c>
      <c r="G6365" s="39">
        <v>5199.2627538547822</v>
      </c>
      <c r="H6365" s="38"/>
    </row>
    <row r="6366" spans="1:8" x14ac:dyDescent="0.25">
      <c r="A6366" s="15">
        <v>6365</v>
      </c>
      <c r="B6366" s="38">
        <v>43293</v>
      </c>
      <c r="C6366" s="38" t="s">
        <v>3317</v>
      </c>
      <c r="D6366" s="14" t="s">
        <v>100</v>
      </c>
      <c r="E6366" s="14" t="s">
        <v>84</v>
      </c>
      <c r="F6366" s="14" t="s">
        <v>88</v>
      </c>
      <c r="G6366" s="39">
        <v>5195.1172383779458</v>
      </c>
      <c r="H6366" s="38"/>
    </row>
    <row r="6367" spans="1:8" x14ac:dyDescent="0.25">
      <c r="A6367" s="15">
        <v>6366</v>
      </c>
      <c r="B6367" s="38">
        <v>43264</v>
      </c>
      <c r="C6367" s="38" t="s">
        <v>3243</v>
      </c>
      <c r="D6367" s="14" t="s">
        <v>100</v>
      </c>
      <c r="E6367" s="14" t="s">
        <v>96</v>
      </c>
      <c r="F6367" s="14" t="s">
        <v>85</v>
      </c>
      <c r="G6367" s="39">
        <v>5192.8615219359735</v>
      </c>
      <c r="H6367" s="38"/>
    </row>
    <row r="6368" spans="1:8" x14ac:dyDescent="0.25">
      <c r="A6368" s="15">
        <v>6367</v>
      </c>
      <c r="B6368" s="38">
        <v>43216</v>
      </c>
      <c r="C6368" s="38" t="s">
        <v>855</v>
      </c>
      <c r="D6368" s="14" t="s">
        <v>100</v>
      </c>
      <c r="E6368" s="14" t="s">
        <v>94</v>
      </c>
      <c r="F6368" s="14" t="s">
        <v>85</v>
      </c>
      <c r="G6368" s="39">
        <v>5192.787019944928</v>
      </c>
      <c r="H6368" s="38"/>
    </row>
    <row r="6369" spans="1:8" x14ac:dyDescent="0.25">
      <c r="A6369" s="15">
        <v>6368</v>
      </c>
      <c r="B6369" s="38">
        <v>43031</v>
      </c>
      <c r="C6369" s="38" t="s">
        <v>155</v>
      </c>
      <c r="D6369" s="14" t="s">
        <v>100</v>
      </c>
      <c r="E6369" s="14" t="s">
        <v>96</v>
      </c>
      <c r="F6369" s="14" t="s">
        <v>85</v>
      </c>
      <c r="G6369" s="39">
        <v>5189.2668315571264</v>
      </c>
      <c r="H6369" s="38"/>
    </row>
    <row r="6370" spans="1:8" x14ac:dyDescent="0.25">
      <c r="A6370" s="15">
        <v>6369</v>
      </c>
      <c r="B6370" s="38">
        <v>43444</v>
      </c>
      <c r="C6370" s="38" t="s">
        <v>2670</v>
      </c>
      <c r="D6370" s="14" t="s">
        <v>100</v>
      </c>
      <c r="E6370" s="14" t="s">
        <v>104</v>
      </c>
      <c r="F6370" s="14" t="s">
        <v>88</v>
      </c>
      <c r="G6370" s="39">
        <v>5187.4323943288136</v>
      </c>
      <c r="H6370" s="38"/>
    </row>
    <row r="6371" spans="1:8" x14ac:dyDescent="0.25">
      <c r="A6371" s="15">
        <v>6370</v>
      </c>
      <c r="B6371" s="38">
        <v>43405</v>
      </c>
      <c r="C6371" s="38" t="s">
        <v>1834</v>
      </c>
      <c r="D6371" s="14" t="s">
        <v>100</v>
      </c>
      <c r="E6371" s="14" t="s">
        <v>104</v>
      </c>
      <c r="F6371" s="14" t="s">
        <v>88</v>
      </c>
      <c r="G6371" s="39">
        <v>5186.0150159741052</v>
      </c>
      <c r="H6371" s="38"/>
    </row>
    <row r="6372" spans="1:8" x14ac:dyDescent="0.25">
      <c r="A6372" s="15">
        <v>6371</v>
      </c>
      <c r="B6372" s="38">
        <v>42844</v>
      </c>
      <c r="C6372" s="38" t="s">
        <v>1210</v>
      </c>
      <c r="D6372" s="14" t="s">
        <v>100</v>
      </c>
      <c r="E6372" s="14" t="s">
        <v>96</v>
      </c>
      <c r="F6372" s="14" t="s">
        <v>88</v>
      </c>
      <c r="G6372" s="39">
        <v>5185.6920298224841</v>
      </c>
      <c r="H6372" s="38"/>
    </row>
    <row r="6373" spans="1:8" x14ac:dyDescent="0.25">
      <c r="A6373" s="15">
        <v>6372</v>
      </c>
      <c r="B6373" s="38">
        <v>43287</v>
      </c>
      <c r="C6373" s="38" t="s">
        <v>3098</v>
      </c>
      <c r="D6373" s="14" t="s">
        <v>100</v>
      </c>
      <c r="E6373" s="14" t="s">
        <v>96</v>
      </c>
      <c r="F6373" s="14" t="s">
        <v>88</v>
      </c>
      <c r="G6373" s="39">
        <v>5176.3420168835055</v>
      </c>
      <c r="H6373" s="38"/>
    </row>
    <row r="6374" spans="1:8" x14ac:dyDescent="0.25">
      <c r="A6374" s="15">
        <v>6373</v>
      </c>
      <c r="B6374" s="38">
        <v>43070</v>
      </c>
      <c r="C6374" s="38" t="s">
        <v>2651</v>
      </c>
      <c r="D6374" s="14" t="s">
        <v>100</v>
      </c>
      <c r="E6374" s="14" t="s">
        <v>96</v>
      </c>
      <c r="F6374" s="14" t="s">
        <v>88</v>
      </c>
      <c r="G6374" s="39">
        <v>5172.9989955668743</v>
      </c>
      <c r="H6374" s="38"/>
    </row>
    <row r="6375" spans="1:8" x14ac:dyDescent="0.25">
      <c r="A6375" s="15">
        <v>6374</v>
      </c>
      <c r="B6375" s="38">
        <v>42943</v>
      </c>
      <c r="C6375" s="38" t="s">
        <v>1952</v>
      </c>
      <c r="D6375" s="14" t="s">
        <v>100</v>
      </c>
      <c r="E6375" s="14" t="s">
        <v>84</v>
      </c>
      <c r="F6375" s="14" t="s">
        <v>85</v>
      </c>
      <c r="G6375" s="39">
        <v>5170.3222195998051</v>
      </c>
      <c r="H6375" s="38"/>
    </row>
    <row r="6376" spans="1:8" x14ac:dyDescent="0.25">
      <c r="A6376" s="15">
        <v>6375</v>
      </c>
      <c r="B6376" s="38">
        <v>42998</v>
      </c>
      <c r="C6376" s="38" t="s">
        <v>1954</v>
      </c>
      <c r="D6376" s="14" t="s">
        <v>100</v>
      </c>
      <c r="E6376" s="14" t="s">
        <v>96</v>
      </c>
      <c r="F6376" s="14" t="s">
        <v>85</v>
      </c>
      <c r="G6376" s="39">
        <v>5168.2012948395159</v>
      </c>
      <c r="H6376" s="38"/>
    </row>
    <row r="6377" spans="1:8" x14ac:dyDescent="0.25">
      <c r="A6377" s="15">
        <v>6376</v>
      </c>
      <c r="B6377" s="38">
        <v>43368</v>
      </c>
      <c r="C6377" s="38" t="s">
        <v>3486</v>
      </c>
      <c r="D6377" s="14" t="s">
        <v>100</v>
      </c>
      <c r="E6377" s="14" t="s">
        <v>90</v>
      </c>
      <c r="F6377" s="14" t="s">
        <v>88</v>
      </c>
      <c r="G6377" s="39">
        <v>5161.88451574998</v>
      </c>
      <c r="H6377" s="38"/>
    </row>
    <row r="6378" spans="1:8" x14ac:dyDescent="0.25">
      <c r="A6378" s="15">
        <v>6377</v>
      </c>
      <c r="B6378" s="38">
        <v>43343</v>
      </c>
      <c r="C6378" s="38" t="s">
        <v>2420</v>
      </c>
      <c r="D6378" s="14" t="s">
        <v>100</v>
      </c>
      <c r="E6378" s="14" t="s">
        <v>104</v>
      </c>
      <c r="F6378" s="14" t="s">
        <v>88</v>
      </c>
      <c r="G6378" s="39">
        <v>5147.6944575109274</v>
      </c>
      <c r="H6378" s="38"/>
    </row>
    <row r="6379" spans="1:8" x14ac:dyDescent="0.25">
      <c r="A6379" s="15">
        <v>6378</v>
      </c>
      <c r="B6379" s="38">
        <v>42973</v>
      </c>
      <c r="C6379" s="38" t="s">
        <v>271</v>
      </c>
      <c r="D6379" s="14" t="s">
        <v>100</v>
      </c>
      <c r="E6379" s="14" t="s">
        <v>96</v>
      </c>
      <c r="F6379" s="14" t="s">
        <v>88</v>
      </c>
      <c r="G6379" s="39">
        <v>5145.4157807818092</v>
      </c>
      <c r="H6379" s="38"/>
    </row>
    <row r="6380" spans="1:8" x14ac:dyDescent="0.25">
      <c r="A6380" s="15">
        <v>6379</v>
      </c>
      <c r="B6380" s="38">
        <v>42894</v>
      </c>
      <c r="C6380" s="38" t="s">
        <v>1619</v>
      </c>
      <c r="D6380" s="14" t="s">
        <v>100</v>
      </c>
      <c r="E6380" s="14" t="s">
        <v>104</v>
      </c>
      <c r="F6380" s="14" t="s">
        <v>88</v>
      </c>
      <c r="G6380" s="39">
        <v>5145.2726716640318</v>
      </c>
      <c r="H6380" s="38"/>
    </row>
    <row r="6381" spans="1:8" x14ac:dyDescent="0.25">
      <c r="A6381" s="15">
        <v>6380</v>
      </c>
      <c r="B6381" s="38">
        <v>42990</v>
      </c>
      <c r="C6381" s="38" t="s">
        <v>441</v>
      </c>
      <c r="D6381" s="14" t="s">
        <v>100</v>
      </c>
      <c r="E6381" s="14" t="s">
        <v>96</v>
      </c>
      <c r="F6381" s="14" t="s">
        <v>88</v>
      </c>
      <c r="G6381" s="39">
        <v>5140.2569590716157</v>
      </c>
      <c r="H6381" s="38"/>
    </row>
    <row r="6382" spans="1:8" x14ac:dyDescent="0.25">
      <c r="A6382" s="15">
        <v>6381</v>
      </c>
      <c r="B6382" s="38">
        <v>43156</v>
      </c>
      <c r="C6382" s="38" t="s">
        <v>446</v>
      </c>
      <c r="D6382" s="14" t="s">
        <v>100</v>
      </c>
      <c r="E6382" s="14" t="s">
        <v>90</v>
      </c>
      <c r="F6382" s="14" t="s">
        <v>85</v>
      </c>
      <c r="G6382" s="39">
        <v>5126.3808510853678</v>
      </c>
      <c r="H6382" s="38"/>
    </row>
    <row r="6383" spans="1:8" x14ac:dyDescent="0.25">
      <c r="A6383" s="15">
        <v>6382</v>
      </c>
      <c r="B6383" s="38">
        <v>43269</v>
      </c>
      <c r="C6383" s="38" t="s">
        <v>1711</v>
      </c>
      <c r="D6383" s="14" t="s">
        <v>100</v>
      </c>
      <c r="E6383" s="14" t="s">
        <v>96</v>
      </c>
      <c r="F6383" s="14" t="s">
        <v>85</v>
      </c>
      <c r="G6383" s="39">
        <v>5123.2580204465739</v>
      </c>
      <c r="H6383" s="38"/>
    </row>
    <row r="6384" spans="1:8" x14ac:dyDescent="0.25">
      <c r="A6384" s="15">
        <v>6383</v>
      </c>
      <c r="B6384" s="38">
        <v>42832</v>
      </c>
      <c r="C6384" s="38" t="s">
        <v>944</v>
      </c>
      <c r="D6384" s="14" t="s">
        <v>100</v>
      </c>
      <c r="E6384" s="14" t="s">
        <v>96</v>
      </c>
      <c r="F6384" s="14" t="s">
        <v>88</v>
      </c>
      <c r="G6384" s="39">
        <v>5121.2839815493808</v>
      </c>
      <c r="H6384" s="38"/>
    </row>
    <row r="6385" spans="1:8" x14ac:dyDescent="0.25">
      <c r="A6385" s="15">
        <v>6384</v>
      </c>
      <c r="B6385" s="38">
        <v>43422</v>
      </c>
      <c r="C6385" s="38" t="s">
        <v>3022</v>
      </c>
      <c r="D6385" s="14" t="s">
        <v>100</v>
      </c>
      <c r="E6385" s="14" t="s">
        <v>84</v>
      </c>
      <c r="F6385" s="14" t="s">
        <v>88</v>
      </c>
      <c r="G6385" s="39">
        <v>5108.4508876454884</v>
      </c>
      <c r="H6385" s="38"/>
    </row>
    <row r="6386" spans="1:8" x14ac:dyDescent="0.25">
      <c r="A6386" s="15">
        <v>6385</v>
      </c>
      <c r="B6386" s="38">
        <v>43270</v>
      </c>
      <c r="C6386" s="38" t="s">
        <v>2829</v>
      </c>
      <c r="D6386" s="14" t="s">
        <v>100</v>
      </c>
      <c r="E6386" s="14" t="s">
        <v>90</v>
      </c>
      <c r="F6386" s="14" t="s">
        <v>88</v>
      </c>
      <c r="G6386" s="39">
        <v>5105.7850184022409</v>
      </c>
      <c r="H6386" s="38"/>
    </row>
    <row r="6387" spans="1:8" x14ac:dyDescent="0.25">
      <c r="A6387" s="15">
        <v>6386</v>
      </c>
      <c r="B6387" s="38">
        <v>42903</v>
      </c>
      <c r="C6387" s="38" t="s">
        <v>1701</v>
      </c>
      <c r="D6387" s="14" t="s">
        <v>100</v>
      </c>
      <c r="E6387" s="14" t="s">
        <v>90</v>
      </c>
      <c r="F6387" s="14" t="s">
        <v>88</v>
      </c>
      <c r="G6387" s="39">
        <v>5104.4161888969875</v>
      </c>
      <c r="H6387" s="38"/>
    </row>
    <row r="6388" spans="1:8" x14ac:dyDescent="0.25">
      <c r="A6388" s="15">
        <v>6387</v>
      </c>
      <c r="B6388" s="38">
        <v>43006</v>
      </c>
      <c r="C6388" s="38" t="s">
        <v>1033</v>
      </c>
      <c r="D6388" s="14" t="s">
        <v>100</v>
      </c>
      <c r="E6388" s="14" t="s">
        <v>96</v>
      </c>
      <c r="F6388" s="14" t="s">
        <v>85</v>
      </c>
      <c r="G6388" s="39">
        <v>5096.6209837994056</v>
      </c>
      <c r="H6388" s="38"/>
    </row>
    <row r="6389" spans="1:8" x14ac:dyDescent="0.25">
      <c r="A6389" s="15">
        <v>6388</v>
      </c>
      <c r="B6389" s="38">
        <v>43190</v>
      </c>
      <c r="C6389" s="38" t="s">
        <v>1964</v>
      </c>
      <c r="D6389" s="14" t="s">
        <v>100</v>
      </c>
      <c r="E6389" s="14" t="s">
        <v>96</v>
      </c>
      <c r="F6389" s="14" t="s">
        <v>85</v>
      </c>
      <c r="G6389" s="39">
        <v>5093.0603068651226</v>
      </c>
      <c r="H6389" s="38"/>
    </row>
    <row r="6390" spans="1:8" x14ac:dyDescent="0.25">
      <c r="A6390" s="15">
        <v>6389</v>
      </c>
      <c r="B6390" s="38">
        <v>43358</v>
      </c>
      <c r="C6390" s="38" t="s">
        <v>2333</v>
      </c>
      <c r="D6390" s="14" t="s">
        <v>100</v>
      </c>
      <c r="E6390" s="14" t="s">
        <v>104</v>
      </c>
      <c r="F6390" s="14" t="s">
        <v>88</v>
      </c>
      <c r="G6390" s="39">
        <v>5084.4219345184074</v>
      </c>
      <c r="H6390" s="38"/>
    </row>
    <row r="6391" spans="1:8" x14ac:dyDescent="0.25">
      <c r="A6391" s="15">
        <v>6390</v>
      </c>
      <c r="B6391" s="38">
        <v>43001</v>
      </c>
      <c r="C6391" s="38" t="s">
        <v>2304</v>
      </c>
      <c r="D6391" s="14" t="s">
        <v>100</v>
      </c>
      <c r="E6391" s="14" t="s">
        <v>104</v>
      </c>
      <c r="F6391" s="14" t="s">
        <v>85</v>
      </c>
      <c r="G6391" s="39">
        <v>5082.6152878793109</v>
      </c>
      <c r="H6391" s="38"/>
    </row>
    <row r="6392" spans="1:8" x14ac:dyDescent="0.25">
      <c r="A6392" s="15">
        <v>6391</v>
      </c>
      <c r="B6392" s="38">
        <v>43399</v>
      </c>
      <c r="C6392" s="38" t="s">
        <v>2890</v>
      </c>
      <c r="D6392" s="14" t="s">
        <v>100</v>
      </c>
      <c r="E6392" s="14" t="s">
        <v>104</v>
      </c>
      <c r="F6392" s="14" t="s">
        <v>88</v>
      </c>
      <c r="G6392" s="39">
        <v>5080.0838299914712</v>
      </c>
      <c r="H6392" s="38"/>
    </row>
    <row r="6393" spans="1:8" x14ac:dyDescent="0.25">
      <c r="A6393" s="15">
        <v>6392</v>
      </c>
      <c r="B6393" s="38">
        <v>43340</v>
      </c>
      <c r="C6393" s="38" t="s">
        <v>500</v>
      </c>
      <c r="D6393" s="14" t="s">
        <v>100</v>
      </c>
      <c r="E6393" s="14" t="s">
        <v>84</v>
      </c>
      <c r="F6393" s="14" t="s">
        <v>85</v>
      </c>
      <c r="G6393" s="39">
        <v>5077.1690079800401</v>
      </c>
      <c r="H6393" s="38"/>
    </row>
    <row r="6394" spans="1:8" x14ac:dyDescent="0.25">
      <c r="A6394" s="15">
        <v>6393</v>
      </c>
      <c r="B6394" s="38">
        <v>42970</v>
      </c>
      <c r="C6394" s="38" t="s">
        <v>1452</v>
      </c>
      <c r="D6394" s="14" t="s">
        <v>100</v>
      </c>
      <c r="E6394" s="14" t="s">
        <v>96</v>
      </c>
      <c r="F6394" s="14" t="s">
        <v>88</v>
      </c>
      <c r="G6394" s="39">
        <v>5073.3880924599698</v>
      </c>
      <c r="H6394" s="38"/>
    </row>
    <row r="6395" spans="1:8" x14ac:dyDescent="0.25">
      <c r="A6395" s="15">
        <v>6394</v>
      </c>
      <c r="B6395" s="38">
        <v>42840</v>
      </c>
      <c r="C6395" s="38" t="s">
        <v>1175</v>
      </c>
      <c r="D6395" s="14" t="s">
        <v>100</v>
      </c>
      <c r="E6395" s="14" t="s">
        <v>96</v>
      </c>
      <c r="F6395" s="14" t="s">
        <v>85</v>
      </c>
      <c r="G6395" s="39">
        <v>5058.5599295878874</v>
      </c>
      <c r="H6395" s="38"/>
    </row>
    <row r="6396" spans="1:8" x14ac:dyDescent="0.25">
      <c r="A6396" s="15">
        <v>6395</v>
      </c>
      <c r="B6396" s="38">
        <v>42943</v>
      </c>
      <c r="C6396" s="38" t="s">
        <v>1953</v>
      </c>
      <c r="D6396" s="14" t="s">
        <v>100</v>
      </c>
      <c r="E6396" s="14" t="s">
        <v>104</v>
      </c>
      <c r="F6396" s="14" t="s">
        <v>85</v>
      </c>
      <c r="G6396" s="39">
        <v>5036.8472866291422</v>
      </c>
      <c r="H6396" s="38"/>
    </row>
    <row r="6397" spans="1:8" x14ac:dyDescent="0.25">
      <c r="A6397" s="15">
        <v>6396</v>
      </c>
      <c r="B6397" s="38">
        <v>43108</v>
      </c>
      <c r="C6397" s="38" t="s">
        <v>1298</v>
      </c>
      <c r="D6397" s="14" t="s">
        <v>100</v>
      </c>
      <c r="E6397" s="14" t="s">
        <v>84</v>
      </c>
      <c r="F6397" s="14" t="s">
        <v>88</v>
      </c>
      <c r="G6397" s="39">
        <v>5033.4585067009011</v>
      </c>
      <c r="H6397" s="38"/>
    </row>
    <row r="6398" spans="1:8" x14ac:dyDescent="0.25">
      <c r="A6398" s="15">
        <v>6397</v>
      </c>
      <c r="B6398" s="38">
        <v>43286</v>
      </c>
      <c r="C6398" s="38" t="s">
        <v>1524</v>
      </c>
      <c r="D6398" s="14" t="s">
        <v>100</v>
      </c>
      <c r="E6398" s="14" t="s">
        <v>96</v>
      </c>
      <c r="F6398" s="14" t="s">
        <v>88</v>
      </c>
      <c r="G6398" s="39">
        <v>5029.2390910704544</v>
      </c>
      <c r="H6398" s="38"/>
    </row>
    <row r="6399" spans="1:8" x14ac:dyDescent="0.25">
      <c r="A6399" s="15">
        <v>6398</v>
      </c>
      <c r="B6399" s="38">
        <v>42930</v>
      </c>
      <c r="C6399" s="38" t="s">
        <v>1452</v>
      </c>
      <c r="D6399" s="14" t="s">
        <v>100</v>
      </c>
      <c r="E6399" s="14" t="s">
        <v>104</v>
      </c>
      <c r="F6399" s="14" t="s">
        <v>85</v>
      </c>
      <c r="G6399" s="39">
        <v>5027.8820636743894</v>
      </c>
      <c r="H6399" s="38"/>
    </row>
    <row r="6400" spans="1:8" x14ac:dyDescent="0.25">
      <c r="A6400" s="15">
        <v>6399</v>
      </c>
      <c r="B6400" s="38">
        <v>43283</v>
      </c>
      <c r="C6400" s="38" t="s">
        <v>594</v>
      </c>
      <c r="D6400" s="14" t="s">
        <v>100</v>
      </c>
      <c r="E6400" s="14" t="s">
        <v>90</v>
      </c>
      <c r="F6400" s="14" t="s">
        <v>85</v>
      </c>
      <c r="G6400" s="39">
        <v>5025.9178169124762</v>
      </c>
      <c r="H6400" s="38"/>
    </row>
    <row r="6401" spans="1:8" x14ac:dyDescent="0.25">
      <c r="A6401" s="15">
        <v>6400</v>
      </c>
      <c r="B6401" s="38">
        <v>43264</v>
      </c>
      <c r="C6401" s="38" t="s">
        <v>3001</v>
      </c>
      <c r="D6401" s="14" t="s">
        <v>100</v>
      </c>
      <c r="E6401" s="14" t="s">
        <v>94</v>
      </c>
      <c r="F6401" s="14" t="s">
        <v>85</v>
      </c>
      <c r="G6401" s="39">
        <v>5010.8588429318861</v>
      </c>
      <c r="H6401" s="38"/>
    </row>
    <row r="6402" spans="1:8" x14ac:dyDescent="0.25">
      <c r="A6402" s="15">
        <v>6401</v>
      </c>
      <c r="B6402" s="38">
        <v>43378</v>
      </c>
      <c r="C6402" s="38" t="s">
        <v>2602</v>
      </c>
      <c r="D6402" s="14" t="s">
        <v>100</v>
      </c>
      <c r="E6402" s="14" t="s">
        <v>96</v>
      </c>
      <c r="F6402" s="14" t="s">
        <v>88</v>
      </c>
      <c r="G6402" s="39">
        <v>5008.8623114663014</v>
      </c>
      <c r="H6402" s="38"/>
    </row>
    <row r="6403" spans="1:8" x14ac:dyDescent="0.25">
      <c r="A6403" s="15">
        <v>6402</v>
      </c>
      <c r="B6403" s="38">
        <v>43313</v>
      </c>
      <c r="C6403" s="38" t="s">
        <v>1511</v>
      </c>
      <c r="D6403" s="14" t="s">
        <v>100</v>
      </c>
      <c r="E6403" s="14" t="s">
        <v>96</v>
      </c>
      <c r="F6403" s="14" t="s">
        <v>85</v>
      </c>
      <c r="G6403" s="39">
        <v>4992.9315064583479</v>
      </c>
      <c r="H6403" s="38"/>
    </row>
    <row r="6404" spans="1:8" x14ac:dyDescent="0.25">
      <c r="A6404" s="15">
        <v>6403</v>
      </c>
      <c r="B6404" s="38">
        <v>43390</v>
      </c>
      <c r="C6404" s="38" t="s">
        <v>3157</v>
      </c>
      <c r="D6404" s="14" t="s">
        <v>100</v>
      </c>
      <c r="E6404" s="14" t="s">
        <v>84</v>
      </c>
      <c r="F6404" s="14" t="s">
        <v>85</v>
      </c>
      <c r="G6404" s="39">
        <v>4990.4756073298504</v>
      </c>
      <c r="H6404" s="38"/>
    </row>
    <row r="6405" spans="1:8" x14ac:dyDescent="0.25">
      <c r="A6405" s="15">
        <v>6404</v>
      </c>
      <c r="B6405" s="38">
        <v>43179</v>
      </c>
      <c r="C6405" s="38" t="s">
        <v>2195</v>
      </c>
      <c r="D6405" s="14" t="s">
        <v>100</v>
      </c>
      <c r="E6405" s="14" t="s">
        <v>90</v>
      </c>
      <c r="F6405" s="14" t="s">
        <v>88</v>
      </c>
      <c r="G6405" s="39">
        <v>4988.8029093054593</v>
      </c>
      <c r="H6405" s="38"/>
    </row>
    <row r="6406" spans="1:8" x14ac:dyDescent="0.25">
      <c r="A6406" s="15">
        <v>6405</v>
      </c>
      <c r="B6406" s="38">
        <v>42951</v>
      </c>
      <c r="C6406" s="38" t="s">
        <v>2006</v>
      </c>
      <c r="D6406" s="14" t="s">
        <v>100</v>
      </c>
      <c r="E6406" s="14" t="s">
        <v>90</v>
      </c>
      <c r="F6406" s="14" t="s">
        <v>88</v>
      </c>
      <c r="G6406" s="39">
        <v>4986.9226227671188</v>
      </c>
      <c r="H6406" s="38"/>
    </row>
    <row r="6407" spans="1:8" x14ac:dyDescent="0.25">
      <c r="A6407" s="15">
        <v>6406</v>
      </c>
      <c r="B6407" s="38">
        <v>43281</v>
      </c>
      <c r="C6407" s="38" t="s">
        <v>313</v>
      </c>
      <c r="D6407" s="14" t="s">
        <v>100</v>
      </c>
      <c r="E6407" s="14" t="s">
        <v>96</v>
      </c>
      <c r="F6407" s="14" t="s">
        <v>88</v>
      </c>
      <c r="G6407" s="39">
        <v>4983.4111158111018</v>
      </c>
      <c r="H6407" s="38"/>
    </row>
    <row r="6408" spans="1:8" x14ac:dyDescent="0.25">
      <c r="A6408" s="15">
        <v>6407</v>
      </c>
      <c r="B6408" s="38">
        <v>43464</v>
      </c>
      <c r="C6408" s="38" t="s">
        <v>2512</v>
      </c>
      <c r="D6408" s="14" t="s">
        <v>100</v>
      </c>
      <c r="E6408" s="14" t="s">
        <v>90</v>
      </c>
      <c r="F6408" s="14" t="s">
        <v>88</v>
      </c>
      <c r="G6408" s="39">
        <v>4980.9296061557316</v>
      </c>
      <c r="H6408" s="38"/>
    </row>
    <row r="6409" spans="1:8" x14ac:dyDescent="0.25">
      <c r="A6409" s="15">
        <v>6408</v>
      </c>
      <c r="B6409" s="38">
        <v>42899</v>
      </c>
      <c r="C6409" s="38" t="s">
        <v>1669</v>
      </c>
      <c r="D6409" s="14" t="s">
        <v>100</v>
      </c>
      <c r="E6409" s="14" t="s">
        <v>84</v>
      </c>
      <c r="F6409" s="14" t="s">
        <v>85</v>
      </c>
      <c r="G6409" s="39">
        <v>4973.5502353438751</v>
      </c>
      <c r="H6409" s="38"/>
    </row>
    <row r="6410" spans="1:8" x14ac:dyDescent="0.25">
      <c r="A6410" s="15">
        <v>6409</v>
      </c>
      <c r="B6410" s="38">
        <v>42778</v>
      </c>
      <c r="C6410" s="38" t="s">
        <v>562</v>
      </c>
      <c r="D6410" s="14" t="s">
        <v>100</v>
      </c>
      <c r="E6410" s="14" t="s">
        <v>104</v>
      </c>
      <c r="F6410" s="14" t="s">
        <v>85</v>
      </c>
      <c r="G6410" s="39">
        <v>4969.0404841586569</v>
      </c>
      <c r="H6410" s="38"/>
    </row>
    <row r="6411" spans="1:8" x14ac:dyDescent="0.25">
      <c r="A6411" s="15">
        <v>6410</v>
      </c>
      <c r="B6411" s="38">
        <v>43106</v>
      </c>
      <c r="C6411" s="38" t="s">
        <v>883</v>
      </c>
      <c r="D6411" s="14" t="s">
        <v>100</v>
      </c>
      <c r="E6411" s="14" t="s">
        <v>96</v>
      </c>
      <c r="F6411" s="14" t="s">
        <v>88</v>
      </c>
      <c r="G6411" s="39">
        <v>4954.7686486007797</v>
      </c>
      <c r="H6411" s="38"/>
    </row>
    <row r="6412" spans="1:8" x14ac:dyDescent="0.25">
      <c r="A6412" s="15">
        <v>6411</v>
      </c>
      <c r="B6412" s="38">
        <v>43459</v>
      </c>
      <c r="C6412" s="38" t="s">
        <v>933</v>
      </c>
      <c r="D6412" s="14" t="s">
        <v>100</v>
      </c>
      <c r="E6412" s="14" t="s">
        <v>96</v>
      </c>
      <c r="F6412" s="14" t="s">
        <v>88</v>
      </c>
      <c r="G6412" s="39">
        <v>4952.8484658560528</v>
      </c>
      <c r="H6412" s="38"/>
    </row>
    <row r="6413" spans="1:8" x14ac:dyDescent="0.25">
      <c r="A6413" s="15">
        <v>6412</v>
      </c>
      <c r="B6413" s="38">
        <v>43116</v>
      </c>
      <c r="C6413" s="38" t="s">
        <v>141</v>
      </c>
      <c r="D6413" s="14" t="s">
        <v>100</v>
      </c>
      <c r="E6413" s="14" t="s">
        <v>90</v>
      </c>
      <c r="F6413" s="14" t="s">
        <v>85</v>
      </c>
      <c r="G6413" s="39">
        <v>4947.6141569153742</v>
      </c>
      <c r="H6413" s="38"/>
    </row>
    <row r="6414" spans="1:8" x14ac:dyDescent="0.25">
      <c r="A6414" s="15">
        <v>6413</v>
      </c>
      <c r="B6414" s="38">
        <v>43314</v>
      </c>
      <c r="C6414" s="38" t="s">
        <v>1928</v>
      </c>
      <c r="D6414" s="14" t="s">
        <v>100</v>
      </c>
      <c r="E6414" s="14" t="s">
        <v>104</v>
      </c>
      <c r="F6414" s="14" t="s">
        <v>88</v>
      </c>
      <c r="G6414" s="39">
        <v>4934.6185172169535</v>
      </c>
      <c r="H6414" s="38"/>
    </row>
    <row r="6415" spans="1:8" x14ac:dyDescent="0.25">
      <c r="A6415" s="15">
        <v>6414</v>
      </c>
      <c r="B6415" s="38">
        <v>42859</v>
      </c>
      <c r="C6415" s="38" t="s">
        <v>1201</v>
      </c>
      <c r="D6415" s="14" t="s">
        <v>100</v>
      </c>
      <c r="E6415" s="14" t="s">
        <v>84</v>
      </c>
      <c r="F6415" s="14" t="s">
        <v>88</v>
      </c>
      <c r="G6415" s="39">
        <v>4933.7247600478795</v>
      </c>
      <c r="H6415" s="38"/>
    </row>
    <row r="6416" spans="1:8" x14ac:dyDescent="0.25">
      <c r="A6416" s="15">
        <v>6415</v>
      </c>
      <c r="B6416" s="38">
        <v>42747</v>
      </c>
      <c r="C6416" s="38" t="s">
        <v>200</v>
      </c>
      <c r="D6416" s="14" t="s">
        <v>100</v>
      </c>
      <c r="E6416" s="14" t="s">
        <v>94</v>
      </c>
      <c r="F6416" s="14" t="s">
        <v>85</v>
      </c>
      <c r="G6416" s="39">
        <v>4931.774947443887</v>
      </c>
      <c r="H6416" s="38"/>
    </row>
    <row r="6417" spans="1:8" x14ac:dyDescent="0.25">
      <c r="A6417" s="15">
        <v>6416</v>
      </c>
      <c r="B6417" s="38">
        <v>43001</v>
      </c>
      <c r="C6417" s="38" t="s">
        <v>254</v>
      </c>
      <c r="D6417" s="14" t="s">
        <v>100</v>
      </c>
      <c r="E6417" s="14" t="s">
        <v>90</v>
      </c>
      <c r="F6417" s="14" t="s">
        <v>88</v>
      </c>
      <c r="G6417" s="39">
        <v>4928.5477597970494</v>
      </c>
      <c r="H6417" s="38"/>
    </row>
    <row r="6418" spans="1:8" x14ac:dyDescent="0.25">
      <c r="A6418" s="15">
        <v>6417</v>
      </c>
      <c r="B6418" s="38">
        <v>42934</v>
      </c>
      <c r="C6418" s="38" t="s">
        <v>1366</v>
      </c>
      <c r="D6418" s="14" t="s">
        <v>100</v>
      </c>
      <c r="E6418" s="14" t="s">
        <v>84</v>
      </c>
      <c r="F6418" s="14" t="s">
        <v>85</v>
      </c>
      <c r="G6418" s="39">
        <v>4923.8774839163343</v>
      </c>
      <c r="H6418" s="38"/>
    </row>
    <row r="6419" spans="1:8" x14ac:dyDescent="0.25">
      <c r="A6419" s="15">
        <v>6418</v>
      </c>
      <c r="B6419" s="38">
        <v>43004</v>
      </c>
      <c r="C6419" s="38" t="s">
        <v>2328</v>
      </c>
      <c r="D6419" s="14" t="s">
        <v>100</v>
      </c>
      <c r="E6419" s="14" t="s">
        <v>90</v>
      </c>
      <c r="F6419" s="14" t="s">
        <v>85</v>
      </c>
      <c r="G6419" s="39">
        <v>4909.2421561540714</v>
      </c>
      <c r="H6419" s="38"/>
    </row>
    <row r="6420" spans="1:8" x14ac:dyDescent="0.25">
      <c r="A6420" s="15">
        <v>6419</v>
      </c>
      <c r="B6420" s="38">
        <v>43420</v>
      </c>
      <c r="C6420" s="38" t="s">
        <v>3317</v>
      </c>
      <c r="D6420" s="14" t="s">
        <v>100</v>
      </c>
      <c r="E6420" s="14" t="s">
        <v>96</v>
      </c>
      <c r="F6420" s="14" t="s">
        <v>85</v>
      </c>
      <c r="G6420" s="39">
        <v>4903.3384113477468</v>
      </c>
      <c r="H6420" s="38"/>
    </row>
    <row r="6421" spans="1:8" x14ac:dyDescent="0.25">
      <c r="A6421" s="15">
        <v>6420</v>
      </c>
      <c r="B6421" s="38">
        <v>42946</v>
      </c>
      <c r="C6421" s="38" t="s">
        <v>1518</v>
      </c>
      <c r="D6421" s="14" t="s">
        <v>100</v>
      </c>
      <c r="E6421" s="14" t="s">
        <v>96</v>
      </c>
      <c r="F6421" s="14" t="s">
        <v>88</v>
      </c>
      <c r="G6421" s="39">
        <v>4887.7675440700523</v>
      </c>
      <c r="H6421" s="38"/>
    </row>
    <row r="6422" spans="1:8" x14ac:dyDescent="0.25">
      <c r="A6422" s="15">
        <v>6421</v>
      </c>
      <c r="B6422" s="38">
        <v>43129</v>
      </c>
      <c r="C6422" s="38" t="s">
        <v>2125</v>
      </c>
      <c r="D6422" s="14" t="s">
        <v>100</v>
      </c>
      <c r="E6422" s="14" t="s">
        <v>94</v>
      </c>
      <c r="F6422" s="14" t="s">
        <v>88</v>
      </c>
      <c r="G6422" s="39">
        <v>4875.6065569410321</v>
      </c>
      <c r="H6422" s="38"/>
    </row>
    <row r="6423" spans="1:8" x14ac:dyDescent="0.25">
      <c r="A6423" s="15">
        <v>6422</v>
      </c>
      <c r="B6423" s="38">
        <v>43175</v>
      </c>
      <c r="C6423" s="38" t="s">
        <v>2717</v>
      </c>
      <c r="D6423" s="14" t="s">
        <v>100</v>
      </c>
      <c r="E6423" s="14" t="s">
        <v>84</v>
      </c>
      <c r="F6423" s="14" t="s">
        <v>88</v>
      </c>
      <c r="G6423" s="39">
        <v>4870.660870861323</v>
      </c>
      <c r="H6423" s="38"/>
    </row>
    <row r="6424" spans="1:8" x14ac:dyDescent="0.25">
      <c r="A6424" s="15">
        <v>6423</v>
      </c>
      <c r="B6424" s="38">
        <v>43139</v>
      </c>
      <c r="C6424" s="38" t="s">
        <v>494</v>
      </c>
      <c r="D6424" s="14" t="s">
        <v>100</v>
      </c>
      <c r="E6424" s="14" t="s">
        <v>104</v>
      </c>
      <c r="F6424" s="14" t="s">
        <v>88</v>
      </c>
      <c r="G6424" s="39">
        <v>4861.6651738739947</v>
      </c>
      <c r="H6424" s="38"/>
    </row>
    <row r="6425" spans="1:8" x14ac:dyDescent="0.25">
      <c r="A6425" s="15">
        <v>6424</v>
      </c>
      <c r="B6425" s="38">
        <v>43424</v>
      </c>
      <c r="C6425" s="38" t="s">
        <v>1762</v>
      </c>
      <c r="D6425" s="14" t="s">
        <v>100</v>
      </c>
      <c r="E6425" s="14" t="s">
        <v>94</v>
      </c>
      <c r="F6425" s="14" t="s">
        <v>88</v>
      </c>
      <c r="G6425" s="39">
        <v>4822.1850472808301</v>
      </c>
      <c r="H6425" s="38"/>
    </row>
    <row r="6426" spans="1:8" x14ac:dyDescent="0.25">
      <c r="A6426" s="15">
        <v>6425</v>
      </c>
      <c r="B6426" s="38">
        <v>42795</v>
      </c>
      <c r="C6426" s="38" t="s">
        <v>744</v>
      </c>
      <c r="D6426" s="14" t="s">
        <v>100</v>
      </c>
      <c r="E6426" s="14" t="s">
        <v>96</v>
      </c>
      <c r="F6426" s="14" t="s">
        <v>88</v>
      </c>
      <c r="G6426" s="39">
        <v>4818.1327517772988</v>
      </c>
      <c r="H6426" s="38"/>
    </row>
    <row r="6427" spans="1:8" x14ac:dyDescent="0.25">
      <c r="A6427" s="15">
        <v>6426</v>
      </c>
      <c r="B6427" s="38">
        <v>43313</v>
      </c>
      <c r="C6427" s="38" t="s">
        <v>2608</v>
      </c>
      <c r="D6427" s="14" t="s">
        <v>100</v>
      </c>
      <c r="E6427" s="14" t="s">
        <v>104</v>
      </c>
      <c r="F6427" s="14" t="s">
        <v>85</v>
      </c>
      <c r="G6427" s="39">
        <v>4812.8364048679778</v>
      </c>
      <c r="H6427" s="38"/>
    </row>
    <row r="6428" spans="1:8" x14ac:dyDescent="0.25">
      <c r="A6428" s="15">
        <v>6427</v>
      </c>
      <c r="B6428" s="38">
        <v>43425</v>
      </c>
      <c r="C6428" s="38" t="s">
        <v>2943</v>
      </c>
      <c r="D6428" s="14" t="s">
        <v>100</v>
      </c>
      <c r="E6428" s="14" t="s">
        <v>96</v>
      </c>
      <c r="F6428" s="14" t="s">
        <v>85</v>
      </c>
      <c r="G6428" s="39">
        <v>4807.7884199839327</v>
      </c>
      <c r="H6428" s="38"/>
    </row>
    <row r="6429" spans="1:8" x14ac:dyDescent="0.25">
      <c r="A6429" s="15">
        <v>6428</v>
      </c>
      <c r="B6429" s="38">
        <v>42767</v>
      </c>
      <c r="C6429" s="38" t="s">
        <v>442</v>
      </c>
      <c r="D6429" s="14" t="s">
        <v>100</v>
      </c>
      <c r="E6429" s="14" t="s">
        <v>90</v>
      </c>
      <c r="F6429" s="14" t="s">
        <v>88</v>
      </c>
      <c r="G6429" s="39">
        <v>4802.4118306222654</v>
      </c>
      <c r="H6429" s="38"/>
    </row>
    <row r="6430" spans="1:8" x14ac:dyDescent="0.25">
      <c r="A6430" s="15">
        <v>6429</v>
      </c>
      <c r="B6430" s="38">
        <v>43125</v>
      </c>
      <c r="C6430" s="38" t="s">
        <v>2862</v>
      </c>
      <c r="D6430" s="14" t="s">
        <v>100</v>
      </c>
      <c r="E6430" s="14" t="s">
        <v>96</v>
      </c>
      <c r="F6430" s="14" t="s">
        <v>88</v>
      </c>
      <c r="G6430" s="39">
        <v>4796.0115809687959</v>
      </c>
      <c r="H6430" s="38"/>
    </row>
    <row r="6431" spans="1:8" x14ac:dyDescent="0.25">
      <c r="A6431" s="15">
        <v>6430</v>
      </c>
      <c r="B6431" s="38">
        <v>43112</v>
      </c>
      <c r="C6431" s="38" t="s">
        <v>2798</v>
      </c>
      <c r="D6431" s="14" t="s">
        <v>100</v>
      </c>
      <c r="E6431" s="14" t="s">
        <v>104</v>
      </c>
      <c r="F6431" s="14" t="s">
        <v>85</v>
      </c>
      <c r="G6431" s="39">
        <v>4782.1049347358166</v>
      </c>
      <c r="H6431" s="38"/>
    </row>
    <row r="6432" spans="1:8" x14ac:dyDescent="0.25">
      <c r="A6432" s="15">
        <v>6431</v>
      </c>
      <c r="B6432" s="38">
        <v>43231</v>
      </c>
      <c r="C6432" s="38" t="s">
        <v>1982</v>
      </c>
      <c r="D6432" s="14" t="s">
        <v>100</v>
      </c>
      <c r="E6432" s="14" t="s">
        <v>94</v>
      </c>
      <c r="F6432" s="14" t="s">
        <v>88</v>
      </c>
      <c r="G6432" s="39">
        <v>4780.054293723445</v>
      </c>
      <c r="H6432" s="38"/>
    </row>
    <row r="6433" spans="1:8" x14ac:dyDescent="0.25">
      <c r="A6433" s="15">
        <v>6432</v>
      </c>
      <c r="B6433" s="38">
        <v>42831</v>
      </c>
      <c r="C6433" s="38" t="s">
        <v>1097</v>
      </c>
      <c r="D6433" s="14" t="s">
        <v>100</v>
      </c>
      <c r="E6433" s="14" t="s">
        <v>90</v>
      </c>
      <c r="F6433" s="14" t="s">
        <v>88</v>
      </c>
      <c r="G6433" s="39">
        <v>4778.8155142633568</v>
      </c>
      <c r="H6433" s="38"/>
    </row>
    <row r="6434" spans="1:8" x14ac:dyDescent="0.25">
      <c r="A6434" s="15">
        <v>6433</v>
      </c>
      <c r="B6434" s="38">
        <v>43395</v>
      </c>
      <c r="C6434" s="38" t="s">
        <v>2893</v>
      </c>
      <c r="D6434" s="14" t="s">
        <v>100</v>
      </c>
      <c r="E6434" s="14" t="s">
        <v>94</v>
      </c>
      <c r="F6434" s="14" t="s">
        <v>85</v>
      </c>
      <c r="G6434" s="39">
        <v>4777.3262991897827</v>
      </c>
      <c r="H6434" s="38"/>
    </row>
    <row r="6435" spans="1:8" x14ac:dyDescent="0.25">
      <c r="A6435" s="15">
        <v>6434</v>
      </c>
      <c r="B6435" s="38">
        <v>43335</v>
      </c>
      <c r="C6435" s="38" t="s">
        <v>365</v>
      </c>
      <c r="D6435" s="14" t="s">
        <v>100</v>
      </c>
      <c r="E6435" s="14" t="s">
        <v>84</v>
      </c>
      <c r="F6435" s="14" t="s">
        <v>88</v>
      </c>
      <c r="G6435" s="39">
        <v>4775.2992385243342</v>
      </c>
      <c r="H6435" s="38"/>
    </row>
    <row r="6436" spans="1:8" x14ac:dyDescent="0.25">
      <c r="A6436" s="15">
        <v>6435</v>
      </c>
      <c r="B6436" s="38">
        <v>42858</v>
      </c>
      <c r="C6436" s="38" t="s">
        <v>250</v>
      </c>
      <c r="D6436" s="14" t="s">
        <v>100</v>
      </c>
      <c r="E6436" s="14" t="s">
        <v>94</v>
      </c>
      <c r="F6436" s="14" t="s">
        <v>88</v>
      </c>
      <c r="G6436" s="39">
        <v>4772.8981155631136</v>
      </c>
      <c r="H6436" s="38"/>
    </row>
    <row r="6437" spans="1:8" x14ac:dyDescent="0.25">
      <c r="A6437" s="15">
        <v>6436</v>
      </c>
      <c r="B6437" s="38">
        <v>43440</v>
      </c>
      <c r="C6437" s="38" t="s">
        <v>706</v>
      </c>
      <c r="D6437" s="14" t="s">
        <v>100</v>
      </c>
      <c r="E6437" s="14" t="s">
        <v>96</v>
      </c>
      <c r="F6437" s="14" t="s">
        <v>88</v>
      </c>
      <c r="G6437" s="39">
        <v>4771.312611784394</v>
      </c>
      <c r="H6437" s="38"/>
    </row>
    <row r="6438" spans="1:8" x14ac:dyDescent="0.25">
      <c r="A6438" s="15">
        <v>6437</v>
      </c>
      <c r="B6438" s="38">
        <v>42910</v>
      </c>
      <c r="C6438" s="38" t="s">
        <v>1737</v>
      </c>
      <c r="D6438" s="14" t="s">
        <v>100</v>
      </c>
      <c r="E6438" s="14" t="s">
        <v>84</v>
      </c>
      <c r="F6438" s="14" t="s">
        <v>88</v>
      </c>
      <c r="G6438" s="39">
        <v>4757.8095944163097</v>
      </c>
      <c r="H6438" s="38"/>
    </row>
    <row r="6439" spans="1:8" x14ac:dyDescent="0.25">
      <c r="A6439" s="15">
        <v>6438</v>
      </c>
      <c r="B6439" s="38">
        <v>42844</v>
      </c>
      <c r="C6439" s="38" t="s">
        <v>1211</v>
      </c>
      <c r="D6439" s="14" t="s">
        <v>100</v>
      </c>
      <c r="E6439" s="14" t="s">
        <v>84</v>
      </c>
      <c r="F6439" s="14" t="s">
        <v>85</v>
      </c>
      <c r="G6439" s="39">
        <v>4733.347486684369</v>
      </c>
      <c r="H6439" s="38"/>
    </row>
    <row r="6440" spans="1:8" x14ac:dyDescent="0.25">
      <c r="A6440" s="15">
        <v>6439</v>
      </c>
      <c r="B6440" s="38">
        <v>43252</v>
      </c>
      <c r="C6440" s="38" t="s">
        <v>2084</v>
      </c>
      <c r="D6440" s="14" t="s">
        <v>100</v>
      </c>
      <c r="E6440" s="14" t="s">
        <v>84</v>
      </c>
      <c r="F6440" s="14" t="s">
        <v>85</v>
      </c>
      <c r="G6440" s="39">
        <v>4731.637945654169</v>
      </c>
      <c r="H6440" s="38"/>
    </row>
    <row r="6441" spans="1:8" x14ac:dyDescent="0.25">
      <c r="A6441" s="15">
        <v>6440</v>
      </c>
      <c r="B6441" s="38">
        <v>43340</v>
      </c>
      <c r="C6441" s="38" t="s">
        <v>3362</v>
      </c>
      <c r="D6441" s="14" t="s">
        <v>100</v>
      </c>
      <c r="E6441" s="14" t="s">
        <v>84</v>
      </c>
      <c r="F6441" s="14" t="s">
        <v>88</v>
      </c>
      <c r="G6441" s="39">
        <v>4731.1509100499607</v>
      </c>
      <c r="H6441" s="38"/>
    </row>
    <row r="6442" spans="1:8" x14ac:dyDescent="0.25">
      <c r="A6442" s="15">
        <v>6441</v>
      </c>
      <c r="B6442" s="38">
        <v>43256</v>
      </c>
      <c r="C6442" s="38" t="s">
        <v>3306</v>
      </c>
      <c r="D6442" s="14" t="s">
        <v>100</v>
      </c>
      <c r="E6442" s="14" t="s">
        <v>90</v>
      </c>
      <c r="F6442" s="14" t="s">
        <v>85</v>
      </c>
      <c r="G6442" s="39">
        <v>4730.3069132658711</v>
      </c>
      <c r="H6442" s="38"/>
    </row>
    <row r="6443" spans="1:8" x14ac:dyDescent="0.25">
      <c r="A6443" s="15">
        <v>6442</v>
      </c>
      <c r="B6443" s="38">
        <v>43392</v>
      </c>
      <c r="C6443" s="38" t="s">
        <v>1645</v>
      </c>
      <c r="D6443" s="14" t="s">
        <v>100</v>
      </c>
      <c r="E6443" s="14" t="s">
        <v>84</v>
      </c>
      <c r="F6443" s="14" t="s">
        <v>85</v>
      </c>
      <c r="G6443" s="39">
        <v>4722.7720896705214</v>
      </c>
      <c r="H6443" s="38"/>
    </row>
    <row r="6444" spans="1:8" x14ac:dyDescent="0.25">
      <c r="A6444" s="15">
        <v>6443</v>
      </c>
      <c r="B6444" s="38">
        <v>42914</v>
      </c>
      <c r="C6444" s="38" t="s">
        <v>1276</v>
      </c>
      <c r="D6444" s="14" t="s">
        <v>100</v>
      </c>
      <c r="E6444" s="14" t="s">
        <v>104</v>
      </c>
      <c r="F6444" s="14" t="s">
        <v>85</v>
      </c>
      <c r="G6444" s="39">
        <v>4718.3176086571457</v>
      </c>
      <c r="H6444" s="38"/>
    </row>
    <row r="6445" spans="1:8" x14ac:dyDescent="0.25">
      <c r="A6445" s="15">
        <v>6444</v>
      </c>
      <c r="B6445" s="38">
        <v>43010</v>
      </c>
      <c r="C6445" s="38" t="s">
        <v>2332</v>
      </c>
      <c r="D6445" s="14" t="s">
        <v>100</v>
      </c>
      <c r="E6445" s="14" t="s">
        <v>90</v>
      </c>
      <c r="F6445" s="14" t="s">
        <v>88</v>
      </c>
      <c r="G6445" s="39">
        <v>4713.4348321966454</v>
      </c>
      <c r="H6445" s="38"/>
    </row>
    <row r="6446" spans="1:8" x14ac:dyDescent="0.25">
      <c r="A6446" s="15">
        <v>6445</v>
      </c>
      <c r="B6446" s="38">
        <v>43037</v>
      </c>
      <c r="C6446" s="38" t="s">
        <v>2503</v>
      </c>
      <c r="D6446" s="14" t="s">
        <v>100</v>
      </c>
      <c r="E6446" s="14" t="s">
        <v>94</v>
      </c>
      <c r="F6446" s="14" t="s">
        <v>88</v>
      </c>
      <c r="G6446" s="39">
        <v>4707.9037029929859</v>
      </c>
      <c r="H6446" s="38"/>
    </row>
    <row r="6447" spans="1:8" x14ac:dyDescent="0.25">
      <c r="A6447" s="15">
        <v>6446</v>
      </c>
      <c r="B6447" s="38">
        <v>42972</v>
      </c>
      <c r="C6447" s="38" t="s">
        <v>1300</v>
      </c>
      <c r="D6447" s="14" t="s">
        <v>100</v>
      </c>
      <c r="E6447" s="14" t="s">
        <v>90</v>
      </c>
      <c r="F6447" s="14" t="s">
        <v>85</v>
      </c>
      <c r="G6447" s="39">
        <v>4706.6986918855882</v>
      </c>
      <c r="H6447" s="38"/>
    </row>
    <row r="6448" spans="1:8" x14ac:dyDescent="0.25">
      <c r="A6448" s="15">
        <v>6447</v>
      </c>
      <c r="B6448" s="38">
        <v>43142</v>
      </c>
      <c r="C6448" s="38" t="s">
        <v>1639</v>
      </c>
      <c r="D6448" s="14" t="s">
        <v>100</v>
      </c>
      <c r="E6448" s="14" t="s">
        <v>94</v>
      </c>
      <c r="F6448" s="14" t="s">
        <v>85</v>
      </c>
      <c r="G6448" s="39">
        <v>4705.5054460173124</v>
      </c>
      <c r="H6448" s="38"/>
    </row>
    <row r="6449" spans="1:8" x14ac:dyDescent="0.25">
      <c r="A6449" s="15">
        <v>6448</v>
      </c>
      <c r="B6449" s="38">
        <v>42848</v>
      </c>
      <c r="C6449" s="38" t="s">
        <v>1250</v>
      </c>
      <c r="D6449" s="14" t="s">
        <v>100</v>
      </c>
      <c r="E6449" s="14" t="s">
        <v>90</v>
      </c>
      <c r="F6449" s="14" t="s">
        <v>88</v>
      </c>
      <c r="G6449" s="39">
        <v>4701.2139872264834</v>
      </c>
      <c r="H6449" s="38"/>
    </row>
    <row r="6450" spans="1:8" x14ac:dyDescent="0.25">
      <c r="A6450" s="15">
        <v>6449</v>
      </c>
      <c r="B6450" s="38">
        <v>42756</v>
      </c>
      <c r="C6450" s="38" t="s">
        <v>325</v>
      </c>
      <c r="D6450" s="14" t="s">
        <v>100</v>
      </c>
      <c r="E6450" s="14" t="s">
        <v>90</v>
      </c>
      <c r="F6450" s="14" t="s">
        <v>85</v>
      </c>
      <c r="G6450" s="39">
        <v>4699.110109449487</v>
      </c>
      <c r="H6450" s="38"/>
    </row>
    <row r="6451" spans="1:8" x14ac:dyDescent="0.25">
      <c r="A6451" s="15">
        <v>6450</v>
      </c>
      <c r="B6451" s="38">
        <v>42888</v>
      </c>
      <c r="C6451" s="38" t="s">
        <v>1566</v>
      </c>
      <c r="D6451" s="14" t="s">
        <v>100</v>
      </c>
      <c r="E6451" s="14" t="s">
        <v>84</v>
      </c>
      <c r="F6451" s="14" t="s">
        <v>88</v>
      </c>
      <c r="G6451" s="39">
        <v>4691.1301056448137</v>
      </c>
      <c r="H6451" s="38"/>
    </row>
    <row r="6452" spans="1:8" x14ac:dyDescent="0.25">
      <c r="A6452" s="15">
        <v>6451</v>
      </c>
      <c r="B6452" s="38">
        <v>43193</v>
      </c>
      <c r="C6452" s="38" t="s">
        <v>1901</v>
      </c>
      <c r="D6452" s="14" t="s">
        <v>100</v>
      </c>
      <c r="E6452" s="14" t="s">
        <v>94</v>
      </c>
      <c r="F6452" s="14" t="s">
        <v>88</v>
      </c>
      <c r="G6452" s="39">
        <v>4678.5361473287048</v>
      </c>
      <c r="H6452" s="38"/>
    </row>
    <row r="6453" spans="1:8" x14ac:dyDescent="0.25">
      <c r="A6453" s="15">
        <v>6452</v>
      </c>
      <c r="B6453" s="38">
        <v>43126</v>
      </c>
      <c r="C6453" s="38" t="s">
        <v>2405</v>
      </c>
      <c r="D6453" s="14" t="s">
        <v>100</v>
      </c>
      <c r="E6453" s="14" t="s">
        <v>104</v>
      </c>
      <c r="F6453" s="14" t="s">
        <v>85</v>
      </c>
      <c r="G6453" s="39">
        <v>4672.2769500969989</v>
      </c>
      <c r="H6453" s="38"/>
    </row>
    <row r="6454" spans="1:8" x14ac:dyDescent="0.25">
      <c r="A6454" s="15">
        <v>6453</v>
      </c>
      <c r="B6454" s="38">
        <v>43313</v>
      </c>
      <c r="C6454" s="38" t="s">
        <v>2054</v>
      </c>
      <c r="D6454" s="14" t="s">
        <v>100</v>
      </c>
      <c r="E6454" s="14" t="s">
        <v>90</v>
      </c>
      <c r="F6454" s="14" t="s">
        <v>88</v>
      </c>
      <c r="G6454" s="39">
        <v>4661.4192603371293</v>
      </c>
      <c r="H6454" s="38"/>
    </row>
    <row r="6455" spans="1:8" x14ac:dyDescent="0.25">
      <c r="A6455" s="15">
        <v>6454</v>
      </c>
      <c r="B6455" s="38">
        <v>43362</v>
      </c>
      <c r="C6455" s="38" t="s">
        <v>2395</v>
      </c>
      <c r="D6455" s="14" t="s">
        <v>100</v>
      </c>
      <c r="E6455" s="14" t="s">
        <v>84</v>
      </c>
      <c r="F6455" s="14" t="s">
        <v>88</v>
      </c>
      <c r="G6455" s="39">
        <v>4661.1358134917373</v>
      </c>
      <c r="H6455" s="38"/>
    </row>
    <row r="6456" spans="1:8" x14ac:dyDescent="0.25">
      <c r="A6456" s="15">
        <v>6455</v>
      </c>
      <c r="B6456" s="38">
        <v>43217</v>
      </c>
      <c r="C6456" s="38" t="s">
        <v>2817</v>
      </c>
      <c r="D6456" s="14" t="s">
        <v>100</v>
      </c>
      <c r="E6456" s="14" t="s">
        <v>90</v>
      </c>
      <c r="F6456" s="14" t="s">
        <v>85</v>
      </c>
      <c r="G6456" s="39">
        <v>4658.6768348907817</v>
      </c>
      <c r="H6456" s="38"/>
    </row>
    <row r="6457" spans="1:8" x14ac:dyDescent="0.25">
      <c r="A6457" s="15">
        <v>6456</v>
      </c>
      <c r="B6457" s="38">
        <v>42875</v>
      </c>
      <c r="C6457" s="38" t="s">
        <v>1454</v>
      </c>
      <c r="D6457" s="14" t="s">
        <v>100</v>
      </c>
      <c r="E6457" s="14" t="s">
        <v>96</v>
      </c>
      <c r="F6457" s="14" t="s">
        <v>85</v>
      </c>
      <c r="G6457" s="39">
        <v>4658.4655420246472</v>
      </c>
      <c r="H6457" s="38"/>
    </row>
    <row r="6458" spans="1:8" x14ac:dyDescent="0.25">
      <c r="A6458" s="15">
        <v>6457</v>
      </c>
      <c r="B6458" s="38">
        <v>43160</v>
      </c>
      <c r="C6458" s="38" t="s">
        <v>3017</v>
      </c>
      <c r="D6458" s="14" t="s">
        <v>100</v>
      </c>
      <c r="E6458" s="14" t="s">
        <v>94</v>
      </c>
      <c r="F6458" s="14" t="s">
        <v>88</v>
      </c>
      <c r="G6458" s="39">
        <v>4626.2509046108016</v>
      </c>
      <c r="H6458" s="38"/>
    </row>
    <row r="6459" spans="1:8" x14ac:dyDescent="0.25">
      <c r="A6459" s="15">
        <v>6458</v>
      </c>
      <c r="B6459" s="38">
        <v>43387</v>
      </c>
      <c r="C6459" s="38" t="s">
        <v>1762</v>
      </c>
      <c r="D6459" s="14" t="s">
        <v>100</v>
      </c>
      <c r="E6459" s="14" t="s">
        <v>94</v>
      </c>
      <c r="F6459" s="14" t="s">
        <v>88</v>
      </c>
      <c r="G6459" s="39">
        <v>4618.2923372778396</v>
      </c>
      <c r="H6459" s="38"/>
    </row>
    <row r="6460" spans="1:8" x14ac:dyDescent="0.25">
      <c r="A6460" s="15">
        <v>6459</v>
      </c>
      <c r="B6460" s="38">
        <v>42796</v>
      </c>
      <c r="C6460" s="38" t="s">
        <v>756</v>
      </c>
      <c r="D6460" s="14" t="s">
        <v>100</v>
      </c>
      <c r="E6460" s="14" t="s">
        <v>84</v>
      </c>
      <c r="F6460" s="14" t="s">
        <v>88</v>
      </c>
      <c r="G6460" s="39">
        <v>4617.3761176961043</v>
      </c>
      <c r="H6460" s="38"/>
    </row>
    <row r="6461" spans="1:8" x14ac:dyDescent="0.25">
      <c r="A6461" s="15">
        <v>6460</v>
      </c>
      <c r="B6461" s="38">
        <v>43135</v>
      </c>
      <c r="C6461" s="38" t="s">
        <v>1538</v>
      </c>
      <c r="D6461" s="14" t="s">
        <v>100</v>
      </c>
      <c r="E6461" s="14" t="s">
        <v>94</v>
      </c>
      <c r="F6461" s="14" t="s">
        <v>85</v>
      </c>
      <c r="G6461" s="39">
        <v>4616.7398893189502</v>
      </c>
      <c r="H6461" s="38"/>
    </row>
    <row r="6462" spans="1:8" x14ac:dyDescent="0.25">
      <c r="A6462" s="15">
        <v>6461</v>
      </c>
      <c r="B6462" s="38">
        <v>42895</v>
      </c>
      <c r="C6462" s="38" t="s">
        <v>1631</v>
      </c>
      <c r="D6462" s="14" t="s">
        <v>100</v>
      </c>
      <c r="E6462" s="14" t="s">
        <v>94</v>
      </c>
      <c r="F6462" s="14" t="s">
        <v>85</v>
      </c>
      <c r="G6462" s="39">
        <v>4615.3804723194935</v>
      </c>
      <c r="H6462" s="38"/>
    </row>
    <row r="6463" spans="1:8" x14ac:dyDescent="0.25">
      <c r="A6463" s="15">
        <v>6462</v>
      </c>
      <c r="B6463" s="38">
        <v>43159</v>
      </c>
      <c r="C6463" s="38" t="s">
        <v>1678</v>
      </c>
      <c r="D6463" s="14" t="s">
        <v>100</v>
      </c>
      <c r="E6463" s="14" t="s">
        <v>94</v>
      </c>
      <c r="F6463" s="14" t="s">
        <v>88</v>
      </c>
      <c r="G6463" s="39">
        <v>4613.5880524356808</v>
      </c>
      <c r="H6463" s="38"/>
    </row>
    <row r="6464" spans="1:8" x14ac:dyDescent="0.25">
      <c r="A6464" s="15">
        <v>6463</v>
      </c>
      <c r="B6464" s="38">
        <v>43413</v>
      </c>
      <c r="C6464" s="38" t="s">
        <v>2332</v>
      </c>
      <c r="D6464" s="14" t="s">
        <v>100</v>
      </c>
      <c r="E6464" s="14" t="s">
        <v>96</v>
      </c>
      <c r="F6464" s="14" t="s">
        <v>88</v>
      </c>
      <c r="G6464" s="39">
        <v>4603.227479014492</v>
      </c>
      <c r="H6464" s="38"/>
    </row>
    <row r="6465" spans="1:8" x14ac:dyDescent="0.25">
      <c r="A6465" s="15">
        <v>6464</v>
      </c>
      <c r="B6465" s="38">
        <v>43445</v>
      </c>
      <c r="C6465" s="38" t="s">
        <v>3571</v>
      </c>
      <c r="D6465" s="14" t="s">
        <v>100</v>
      </c>
      <c r="E6465" s="14" t="s">
        <v>104</v>
      </c>
      <c r="F6465" s="14" t="s">
        <v>88</v>
      </c>
      <c r="G6465" s="39">
        <v>4599.1512687366449</v>
      </c>
      <c r="H6465" s="38"/>
    </row>
    <row r="6466" spans="1:8" x14ac:dyDescent="0.25">
      <c r="A6466" s="15">
        <v>6465</v>
      </c>
      <c r="B6466" s="38">
        <v>43175</v>
      </c>
      <c r="C6466" s="38" t="s">
        <v>3072</v>
      </c>
      <c r="D6466" s="14" t="s">
        <v>100</v>
      </c>
      <c r="E6466" s="14" t="s">
        <v>96</v>
      </c>
      <c r="F6466" s="14" t="s">
        <v>88</v>
      </c>
      <c r="G6466" s="39">
        <v>4596.7273629409437</v>
      </c>
      <c r="H6466" s="38"/>
    </row>
    <row r="6467" spans="1:8" x14ac:dyDescent="0.25">
      <c r="A6467" s="15">
        <v>6466</v>
      </c>
      <c r="B6467" s="38">
        <v>43413</v>
      </c>
      <c r="C6467" s="38" t="s">
        <v>2838</v>
      </c>
      <c r="D6467" s="14" t="s">
        <v>100</v>
      </c>
      <c r="E6467" s="14" t="s">
        <v>84</v>
      </c>
      <c r="F6467" s="14" t="s">
        <v>85</v>
      </c>
      <c r="G6467" s="39">
        <v>4593.3517349459498</v>
      </c>
      <c r="H6467" s="38"/>
    </row>
    <row r="6468" spans="1:8" x14ac:dyDescent="0.25">
      <c r="A6468" s="15">
        <v>6467</v>
      </c>
      <c r="B6468" s="38">
        <v>43431</v>
      </c>
      <c r="C6468" s="38" t="s">
        <v>1591</v>
      </c>
      <c r="D6468" s="14" t="s">
        <v>100</v>
      </c>
      <c r="E6468" s="14" t="s">
        <v>96</v>
      </c>
      <c r="F6468" s="14" t="s">
        <v>85</v>
      </c>
      <c r="G6468" s="39">
        <v>4574.9429717993571</v>
      </c>
      <c r="H6468" s="38"/>
    </row>
    <row r="6469" spans="1:8" x14ac:dyDescent="0.25">
      <c r="A6469" s="15">
        <v>6468</v>
      </c>
      <c r="B6469" s="38">
        <v>43436</v>
      </c>
      <c r="C6469" s="38" t="s">
        <v>3545</v>
      </c>
      <c r="D6469" s="14" t="s">
        <v>100</v>
      </c>
      <c r="E6469" s="14" t="s">
        <v>84</v>
      </c>
      <c r="F6469" s="14" t="s">
        <v>85</v>
      </c>
      <c r="G6469" s="39">
        <v>4571.3548829392385</v>
      </c>
      <c r="H6469" s="38"/>
    </row>
    <row r="6470" spans="1:8" x14ac:dyDescent="0.25">
      <c r="A6470" s="15">
        <v>6469</v>
      </c>
      <c r="B6470" s="38">
        <v>43002</v>
      </c>
      <c r="C6470" s="38" t="s">
        <v>1759</v>
      </c>
      <c r="D6470" s="14" t="s">
        <v>100</v>
      </c>
      <c r="E6470" s="14" t="s">
        <v>94</v>
      </c>
      <c r="F6470" s="14" t="s">
        <v>88</v>
      </c>
      <c r="G6470" s="39">
        <v>4565.5726920972393</v>
      </c>
      <c r="H6470" s="38"/>
    </row>
    <row r="6471" spans="1:8" x14ac:dyDescent="0.25">
      <c r="A6471" s="15">
        <v>6470</v>
      </c>
      <c r="B6471" s="38">
        <v>42944</v>
      </c>
      <c r="C6471" s="38" t="s">
        <v>1628</v>
      </c>
      <c r="D6471" s="14" t="s">
        <v>100</v>
      </c>
      <c r="E6471" s="14" t="s">
        <v>84</v>
      </c>
      <c r="F6471" s="14" t="s">
        <v>88</v>
      </c>
      <c r="G6471" s="39">
        <v>4563.9036858973723</v>
      </c>
      <c r="H6471" s="38"/>
    </row>
    <row r="6472" spans="1:8" x14ac:dyDescent="0.25">
      <c r="A6472" s="15">
        <v>6471</v>
      </c>
      <c r="B6472" s="38">
        <v>42811</v>
      </c>
      <c r="C6472" s="38" t="s">
        <v>898</v>
      </c>
      <c r="D6472" s="14" t="s">
        <v>100</v>
      </c>
      <c r="E6472" s="14" t="s">
        <v>84</v>
      </c>
      <c r="F6472" s="14" t="s">
        <v>88</v>
      </c>
      <c r="G6472" s="39">
        <v>4562.6301798749573</v>
      </c>
      <c r="H6472" s="38"/>
    </row>
    <row r="6473" spans="1:8" x14ac:dyDescent="0.25">
      <c r="A6473" s="15">
        <v>6472</v>
      </c>
      <c r="B6473" s="38">
        <v>43300</v>
      </c>
      <c r="C6473" s="38" t="s">
        <v>3067</v>
      </c>
      <c r="D6473" s="14" t="s">
        <v>100</v>
      </c>
      <c r="E6473" s="14" t="s">
        <v>96</v>
      </c>
      <c r="F6473" s="14" t="s">
        <v>85</v>
      </c>
      <c r="G6473" s="39">
        <v>4559.821884747189</v>
      </c>
      <c r="H6473" s="38"/>
    </row>
    <row r="6474" spans="1:8" x14ac:dyDescent="0.25">
      <c r="A6474" s="15">
        <v>6473</v>
      </c>
      <c r="B6474" s="38">
        <v>43403</v>
      </c>
      <c r="C6474" s="38" t="s">
        <v>646</v>
      </c>
      <c r="D6474" s="14" t="s">
        <v>100</v>
      </c>
      <c r="E6474" s="14" t="s">
        <v>96</v>
      </c>
      <c r="F6474" s="14" t="s">
        <v>85</v>
      </c>
      <c r="G6474" s="39">
        <v>4554.2715482152025</v>
      </c>
      <c r="H6474" s="38"/>
    </row>
    <row r="6475" spans="1:8" x14ac:dyDescent="0.25">
      <c r="A6475" s="15">
        <v>6474</v>
      </c>
      <c r="B6475" s="38">
        <v>43208</v>
      </c>
      <c r="C6475" s="38" t="s">
        <v>3070</v>
      </c>
      <c r="D6475" s="14" t="s">
        <v>100</v>
      </c>
      <c r="E6475" s="14" t="s">
        <v>84</v>
      </c>
      <c r="F6475" s="14" t="s">
        <v>85</v>
      </c>
      <c r="G6475" s="39">
        <v>4539.0693103688673</v>
      </c>
      <c r="H6475" s="38"/>
    </row>
    <row r="6476" spans="1:8" x14ac:dyDescent="0.25">
      <c r="A6476" s="15">
        <v>6475</v>
      </c>
      <c r="B6476" s="38">
        <v>42893</v>
      </c>
      <c r="C6476" s="38" t="s">
        <v>1606</v>
      </c>
      <c r="D6476" s="14" t="s">
        <v>100</v>
      </c>
      <c r="E6476" s="14" t="s">
        <v>84</v>
      </c>
      <c r="F6476" s="14" t="s">
        <v>88</v>
      </c>
      <c r="G6476" s="39">
        <v>4537.3630837790943</v>
      </c>
      <c r="H6476" s="38"/>
    </row>
    <row r="6477" spans="1:8" x14ac:dyDescent="0.25">
      <c r="A6477" s="15">
        <v>6476</v>
      </c>
      <c r="B6477" s="38">
        <v>43005</v>
      </c>
      <c r="C6477" s="38" t="s">
        <v>2160</v>
      </c>
      <c r="D6477" s="14" t="s">
        <v>100</v>
      </c>
      <c r="E6477" s="14" t="s">
        <v>104</v>
      </c>
      <c r="F6477" s="14" t="s">
        <v>85</v>
      </c>
      <c r="G6477" s="39">
        <v>4535.0204108825183</v>
      </c>
      <c r="H6477" s="38"/>
    </row>
    <row r="6478" spans="1:8" x14ac:dyDescent="0.25">
      <c r="A6478" s="15">
        <v>6477</v>
      </c>
      <c r="B6478" s="38">
        <v>43395</v>
      </c>
      <c r="C6478" s="38" t="s">
        <v>245</v>
      </c>
      <c r="D6478" s="14" t="s">
        <v>100</v>
      </c>
      <c r="E6478" s="14" t="s">
        <v>96</v>
      </c>
      <c r="F6478" s="14" t="s">
        <v>85</v>
      </c>
      <c r="G6478" s="39">
        <v>4530.0347791761569</v>
      </c>
      <c r="H6478" s="38"/>
    </row>
    <row r="6479" spans="1:8" x14ac:dyDescent="0.25">
      <c r="A6479" s="15">
        <v>6478</v>
      </c>
      <c r="B6479" s="38">
        <v>43324</v>
      </c>
      <c r="C6479" s="38" t="s">
        <v>2861</v>
      </c>
      <c r="D6479" s="14" t="s">
        <v>100</v>
      </c>
      <c r="E6479" s="14" t="s">
        <v>84</v>
      </c>
      <c r="F6479" s="14" t="s">
        <v>88</v>
      </c>
      <c r="G6479" s="39">
        <v>4529.9451153155451</v>
      </c>
      <c r="H6479" s="38"/>
    </row>
    <row r="6480" spans="1:8" x14ac:dyDescent="0.25">
      <c r="A6480" s="15">
        <v>6479</v>
      </c>
      <c r="B6480" s="38">
        <v>43355</v>
      </c>
      <c r="C6480" s="38" t="s">
        <v>674</v>
      </c>
      <c r="D6480" s="14" t="s">
        <v>100</v>
      </c>
      <c r="E6480" s="14" t="s">
        <v>90</v>
      </c>
      <c r="F6480" s="14" t="s">
        <v>88</v>
      </c>
      <c r="G6480" s="39">
        <v>4527.1442350097195</v>
      </c>
      <c r="H6480" s="38"/>
    </row>
    <row r="6481" spans="1:8" x14ac:dyDescent="0.25">
      <c r="A6481" s="15">
        <v>6480</v>
      </c>
      <c r="B6481" s="38">
        <v>42944</v>
      </c>
      <c r="C6481" s="38" t="s">
        <v>1959</v>
      </c>
      <c r="D6481" s="14" t="s">
        <v>100</v>
      </c>
      <c r="E6481" s="14" t="s">
        <v>96</v>
      </c>
      <c r="F6481" s="14" t="s">
        <v>85</v>
      </c>
      <c r="G6481" s="39">
        <v>4525.8823018922767</v>
      </c>
      <c r="H6481" s="38"/>
    </row>
    <row r="6482" spans="1:8" x14ac:dyDescent="0.25">
      <c r="A6482" s="15">
        <v>6481</v>
      </c>
      <c r="B6482" s="38">
        <v>43212</v>
      </c>
      <c r="C6482" s="38" t="s">
        <v>2951</v>
      </c>
      <c r="D6482" s="14" t="s">
        <v>100</v>
      </c>
      <c r="E6482" s="14" t="s">
        <v>104</v>
      </c>
      <c r="F6482" s="14" t="s">
        <v>88</v>
      </c>
      <c r="G6482" s="39">
        <v>4524.8163968774716</v>
      </c>
      <c r="H6482" s="38"/>
    </row>
    <row r="6483" spans="1:8" x14ac:dyDescent="0.25">
      <c r="A6483" s="15">
        <v>6482</v>
      </c>
      <c r="B6483" s="38">
        <v>43001</v>
      </c>
      <c r="C6483" s="38" t="s">
        <v>1736</v>
      </c>
      <c r="D6483" s="14" t="s">
        <v>100</v>
      </c>
      <c r="E6483" s="14" t="s">
        <v>90</v>
      </c>
      <c r="F6483" s="14" t="s">
        <v>88</v>
      </c>
      <c r="G6483" s="39">
        <v>4508.444641674475</v>
      </c>
      <c r="H6483" s="38"/>
    </row>
    <row r="6484" spans="1:8" x14ac:dyDescent="0.25">
      <c r="A6484" s="15">
        <v>6483</v>
      </c>
      <c r="B6484" s="38">
        <v>43193</v>
      </c>
      <c r="C6484" s="38" t="s">
        <v>2359</v>
      </c>
      <c r="D6484" s="14" t="s">
        <v>100</v>
      </c>
      <c r="E6484" s="14" t="s">
        <v>94</v>
      </c>
      <c r="F6484" s="14" t="s">
        <v>88</v>
      </c>
      <c r="G6484" s="39">
        <v>4507.9692726955554</v>
      </c>
      <c r="H6484" s="38"/>
    </row>
    <row r="6485" spans="1:8" x14ac:dyDescent="0.25">
      <c r="A6485" s="15">
        <v>6484</v>
      </c>
      <c r="B6485" s="38">
        <v>42964</v>
      </c>
      <c r="C6485" s="38" t="s">
        <v>1664</v>
      </c>
      <c r="D6485" s="14" t="s">
        <v>100</v>
      </c>
      <c r="E6485" s="14" t="s">
        <v>94</v>
      </c>
      <c r="F6485" s="14" t="s">
        <v>85</v>
      </c>
      <c r="G6485" s="39">
        <v>4498.947087912331</v>
      </c>
      <c r="H6485" s="38"/>
    </row>
    <row r="6486" spans="1:8" x14ac:dyDescent="0.25">
      <c r="A6486" s="15">
        <v>6485</v>
      </c>
      <c r="B6486" s="38">
        <v>42917</v>
      </c>
      <c r="C6486" s="38" t="s">
        <v>1782</v>
      </c>
      <c r="D6486" s="14" t="s">
        <v>100</v>
      </c>
      <c r="E6486" s="14" t="s">
        <v>94</v>
      </c>
      <c r="F6486" s="14" t="s">
        <v>88</v>
      </c>
      <c r="G6486" s="39">
        <v>4496.4462997891205</v>
      </c>
      <c r="H6486" s="38"/>
    </row>
    <row r="6487" spans="1:8" x14ac:dyDescent="0.25">
      <c r="A6487" s="15">
        <v>6486</v>
      </c>
      <c r="B6487" s="38">
        <v>43219</v>
      </c>
      <c r="C6487" s="38" t="s">
        <v>371</v>
      </c>
      <c r="D6487" s="14" t="s">
        <v>100</v>
      </c>
      <c r="E6487" s="14" t="s">
        <v>94</v>
      </c>
      <c r="F6487" s="14" t="s">
        <v>85</v>
      </c>
      <c r="G6487" s="39">
        <v>4487.4808641530954</v>
      </c>
      <c r="H6487" s="38"/>
    </row>
    <row r="6488" spans="1:8" x14ac:dyDescent="0.25">
      <c r="A6488" s="15">
        <v>6487</v>
      </c>
      <c r="B6488" s="38">
        <v>43433</v>
      </c>
      <c r="C6488" s="38" t="s">
        <v>460</v>
      </c>
      <c r="D6488" s="14" t="s">
        <v>100</v>
      </c>
      <c r="E6488" s="14" t="s">
        <v>96</v>
      </c>
      <c r="F6488" s="14" t="s">
        <v>85</v>
      </c>
      <c r="G6488" s="39">
        <v>4474.8583912418835</v>
      </c>
      <c r="H6488" s="38"/>
    </row>
    <row r="6489" spans="1:8" x14ac:dyDescent="0.25">
      <c r="A6489" s="15">
        <v>6488</v>
      </c>
      <c r="B6489" s="38">
        <v>43313</v>
      </c>
      <c r="C6489" s="38" t="s">
        <v>1045</v>
      </c>
      <c r="D6489" s="14" t="s">
        <v>100</v>
      </c>
      <c r="E6489" s="14" t="s">
        <v>84</v>
      </c>
      <c r="F6489" s="14" t="s">
        <v>85</v>
      </c>
      <c r="G6489" s="39">
        <v>4467.9016911054687</v>
      </c>
      <c r="H6489" s="38"/>
    </row>
    <row r="6490" spans="1:8" x14ac:dyDescent="0.25">
      <c r="A6490" s="15">
        <v>6489</v>
      </c>
      <c r="B6490" s="38">
        <v>42915</v>
      </c>
      <c r="C6490" s="38" t="s">
        <v>1039</v>
      </c>
      <c r="D6490" s="14" t="s">
        <v>100</v>
      </c>
      <c r="E6490" s="14" t="s">
        <v>94</v>
      </c>
      <c r="F6490" s="14" t="s">
        <v>88</v>
      </c>
      <c r="G6490" s="39">
        <v>4467.8681980061301</v>
      </c>
      <c r="H6490" s="38"/>
    </row>
    <row r="6491" spans="1:8" x14ac:dyDescent="0.25">
      <c r="A6491" s="15">
        <v>6490</v>
      </c>
      <c r="B6491" s="38">
        <v>43369</v>
      </c>
      <c r="C6491" s="38" t="s">
        <v>1932</v>
      </c>
      <c r="D6491" s="14" t="s">
        <v>100</v>
      </c>
      <c r="E6491" s="14" t="s">
        <v>104</v>
      </c>
      <c r="F6491" s="14" t="s">
        <v>88</v>
      </c>
      <c r="G6491" s="39">
        <v>4456.7215778839536</v>
      </c>
      <c r="H6491" s="38"/>
    </row>
    <row r="6492" spans="1:8" x14ac:dyDescent="0.25">
      <c r="A6492" s="15">
        <v>6491</v>
      </c>
      <c r="B6492" s="38">
        <v>43097</v>
      </c>
      <c r="C6492" s="38" t="s">
        <v>1974</v>
      </c>
      <c r="D6492" s="14" t="s">
        <v>100</v>
      </c>
      <c r="E6492" s="14" t="s">
        <v>90</v>
      </c>
      <c r="F6492" s="14" t="s">
        <v>88</v>
      </c>
      <c r="G6492" s="39">
        <v>4448.7819392284709</v>
      </c>
      <c r="H6492" s="38"/>
    </row>
    <row r="6493" spans="1:8" x14ac:dyDescent="0.25">
      <c r="A6493" s="15">
        <v>6492</v>
      </c>
      <c r="B6493" s="38">
        <v>42986</v>
      </c>
      <c r="C6493" s="38" t="s">
        <v>2221</v>
      </c>
      <c r="D6493" s="14" t="s">
        <v>100</v>
      </c>
      <c r="E6493" s="14" t="s">
        <v>96</v>
      </c>
      <c r="F6493" s="14" t="s">
        <v>88</v>
      </c>
      <c r="G6493" s="39">
        <v>4438.1870941520046</v>
      </c>
      <c r="H6493" s="38"/>
    </row>
    <row r="6494" spans="1:8" x14ac:dyDescent="0.25">
      <c r="A6494" s="15">
        <v>6493</v>
      </c>
      <c r="B6494" s="38">
        <v>43060</v>
      </c>
      <c r="C6494" s="38" t="s">
        <v>2610</v>
      </c>
      <c r="D6494" s="14" t="s">
        <v>100</v>
      </c>
      <c r="E6494" s="14" t="s">
        <v>96</v>
      </c>
      <c r="F6494" s="14" t="s">
        <v>85</v>
      </c>
      <c r="G6494" s="39">
        <v>4428.0454946355349</v>
      </c>
      <c r="H6494" s="38"/>
    </row>
    <row r="6495" spans="1:8" x14ac:dyDescent="0.25">
      <c r="A6495" s="15">
        <v>6494</v>
      </c>
      <c r="B6495" s="38">
        <v>42969</v>
      </c>
      <c r="C6495" s="38" t="s">
        <v>572</v>
      </c>
      <c r="D6495" s="14" t="s">
        <v>100</v>
      </c>
      <c r="E6495" s="14" t="s">
        <v>96</v>
      </c>
      <c r="F6495" s="14" t="s">
        <v>85</v>
      </c>
      <c r="G6495" s="39">
        <v>4425.2171208510472</v>
      </c>
      <c r="H6495" s="38"/>
    </row>
    <row r="6496" spans="1:8" x14ac:dyDescent="0.25">
      <c r="A6496" s="15">
        <v>6495</v>
      </c>
      <c r="B6496" s="38">
        <v>43145</v>
      </c>
      <c r="C6496" s="38" t="s">
        <v>2460</v>
      </c>
      <c r="D6496" s="14" t="s">
        <v>100</v>
      </c>
      <c r="E6496" s="14" t="s">
        <v>84</v>
      </c>
      <c r="F6496" s="14" t="s">
        <v>88</v>
      </c>
      <c r="G6496" s="39">
        <v>4413.1259613165603</v>
      </c>
      <c r="H6496" s="38"/>
    </row>
    <row r="6497" spans="1:8" x14ac:dyDescent="0.25">
      <c r="A6497" s="15">
        <v>6496</v>
      </c>
      <c r="B6497" s="38">
        <v>43025</v>
      </c>
      <c r="C6497" s="38" t="s">
        <v>343</v>
      </c>
      <c r="D6497" s="14" t="s">
        <v>100</v>
      </c>
      <c r="E6497" s="14" t="s">
        <v>104</v>
      </c>
      <c r="F6497" s="14" t="s">
        <v>85</v>
      </c>
      <c r="G6497" s="39">
        <v>4412.039832688879</v>
      </c>
      <c r="H6497" s="38"/>
    </row>
    <row r="6498" spans="1:8" x14ac:dyDescent="0.25">
      <c r="A6498" s="15">
        <v>6497</v>
      </c>
      <c r="B6498" s="38">
        <v>42752</v>
      </c>
      <c r="C6498" s="38" t="s">
        <v>256</v>
      </c>
      <c r="D6498" s="14" t="s">
        <v>100</v>
      </c>
      <c r="E6498" s="14" t="s">
        <v>104</v>
      </c>
      <c r="F6498" s="14" t="s">
        <v>85</v>
      </c>
      <c r="G6498" s="39">
        <v>4397.335596368709</v>
      </c>
      <c r="H6498" s="38"/>
    </row>
    <row r="6499" spans="1:8" x14ac:dyDescent="0.25">
      <c r="A6499" s="15">
        <v>6498</v>
      </c>
      <c r="B6499" s="38">
        <v>43007</v>
      </c>
      <c r="C6499" s="38" t="s">
        <v>179</v>
      </c>
      <c r="D6499" s="14" t="s">
        <v>100</v>
      </c>
      <c r="E6499" s="14" t="s">
        <v>96</v>
      </c>
      <c r="F6499" s="14" t="s">
        <v>88</v>
      </c>
      <c r="G6499" s="39">
        <v>4387.0108853917909</v>
      </c>
      <c r="H6499" s="38"/>
    </row>
    <row r="6500" spans="1:8" x14ac:dyDescent="0.25">
      <c r="A6500" s="15">
        <v>6499</v>
      </c>
      <c r="B6500" s="38">
        <v>43156</v>
      </c>
      <c r="C6500" s="38" t="s">
        <v>3002</v>
      </c>
      <c r="D6500" s="14" t="s">
        <v>100</v>
      </c>
      <c r="E6500" s="14" t="s">
        <v>104</v>
      </c>
      <c r="F6500" s="14" t="s">
        <v>85</v>
      </c>
      <c r="G6500" s="39">
        <v>4386.3469832669343</v>
      </c>
      <c r="H6500" s="38"/>
    </row>
    <row r="6501" spans="1:8" x14ac:dyDescent="0.25">
      <c r="A6501" s="15">
        <v>6500</v>
      </c>
      <c r="B6501" s="38">
        <v>43209</v>
      </c>
      <c r="C6501" s="38" t="s">
        <v>3140</v>
      </c>
      <c r="D6501" s="14" t="s">
        <v>100</v>
      </c>
      <c r="E6501" s="14" t="s">
        <v>96</v>
      </c>
      <c r="F6501" s="14" t="s">
        <v>85</v>
      </c>
      <c r="G6501" s="39">
        <v>4383.8718427796093</v>
      </c>
      <c r="H6501" s="38"/>
    </row>
    <row r="6502" spans="1:8" x14ac:dyDescent="0.25">
      <c r="A6502" s="15">
        <v>6501</v>
      </c>
      <c r="B6502" s="38">
        <v>43161</v>
      </c>
      <c r="C6502" s="38" t="s">
        <v>2109</v>
      </c>
      <c r="D6502" s="14" t="s">
        <v>100</v>
      </c>
      <c r="E6502" s="14" t="s">
        <v>84</v>
      </c>
      <c r="F6502" s="14" t="s">
        <v>88</v>
      </c>
      <c r="G6502" s="39">
        <v>4371.7252330043057</v>
      </c>
      <c r="H6502" s="38"/>
    </row>
    <row r="6503" spans="1:8" x14ac:dyDescent="0.25">
      <c r="A6503" s="15">
        <v>6502</v>
      </c>
      <c r="B6503" s="38">
        <v>43346</v>
      </c>
      <c r="C6503" s="38" t="s">
        <v>3219</v>
      </c>
      <c r="D6503" s="14" t="s">
        <v>100</v>
      </c>
      <c r="E6503" s="14" t="s">
        <v>94</v>
      </c>
      <c r="F6503" s="14" t="s">
        <v>85</v>
      </c>
      <c r="G6503" s="39">
        <v>4371.4010418696416</v>
      </c>
      <c r="H6503" s="38"/>
    </row>
    <row r="6504" spans="1:8" x14ac:dyDescent="0.25">
      <c r="A6504" s="15">
        <v>6503</v>
      </c>
      <c r="B6504" s="38">
        <v>43416</v>
      </c>
      <c r="C6504" s="38" t="s">
        <v>2860</v>
      </c>
      <c r="D6504" s="14" t="s">
        <v>100</v>
      </c>
      <c r="E6504" s="14" t="s">
        <v>90</v>
      </c>
      <c r="F6504" s="14" t="s">
        <v>85</v>
      </c>
      <c r="G6504" s="39">
        <v>4365.2280960500275</v>
      </c>
      <c r="H6504" s="38"/>
    </row>
    <row r="6505" spans="1:8" x14ac:dyDescent="0.25">
      <c r="A6505" s="15">
        <v>6504</v>
      </c>
      <c r="B6505" s="38">
        <v>42821</v>
      </c>
      <c r="C6505" s="38" t="s">
        <v>994</v>
      </c>
      <c r="D6505" s="14" t="s">
        <v>100</v>
      </c>
      <c r="E6505" s="14" t="s">
        <v>84</v>
      </c>
      <c r="F6505" s="14" t="s">
        <v>88</v>
      </c>
      <c r="G6505" s="39">
        <v>4351.1125558363847</v>
      </c>
      <c r="H6505" s="38"/>
    </row>
    <row r="6506" spans="1:8" x14ac:dyDescent="0.25">
      <c r="A6506" s="15">
        <v>6505</v>
      </c>
      <c r="B6506" s="38">
        <v>42778</v>
      </c>
      <c r="C6506" s="38" t="s">
        <v>563</v>
      </c>
      <c r="D6506" s="14" t="s">
        <v>100</v>
      </c>
      <c r="E6506" s="14" t="s">
        <v>104</v>
      </c>
      <c r="F6506" s="14" t="s">
        <v>88</v>
      </c>
      <c r="G6506" s="39">
        <v>4347.0261166923374</v>
      </c>
      <c r="H6506" s="38"/>
    </row>
    <row r="6507" spans="1:8" x14ac:dyDescent="0.25">
      <c r="A6507" s="15">
        <v>6506</v>
      </c>
      <c r="B6507" s="38">
        <v>43047</v>
      </c>
      <c r="C6507" s="38" t="s">
        <v>114</v>
      </c>
      <c r="D6507" s="14" t="s">
        <v>100</v>
      </c>
      <c r="E6507" s="14" t="s">
        <v>104</v>
      </c>
      <c r="F6507" s="14" t="s">
        <v>85</v>
      </c>
      <c r="G6507" s="39">
        <v>4340.7026007924969</v>
      </c>
      <c r="H6507" s="38"/>
    </row>
    <row r="6508" spans="1:8" x14ac:dyDescent="0.25">
      <c r="A6508" s="15">
        <v>6507</v>
      </c>
      <c r="B6508" s="38">
        <v>43011</v>
      </c>
      <c r="C6508" s="38" t="s">
        <v>2365</v>
      </c>
      <c r="D6508" s="14" t="s">
        <v>100</v>
      </c>
      <c r="E6508" s="14" t="s">
        <v>104</v>
      </c>
      <c r="F6508" s="14" t="s">
        <v>85</v>
      </c>
      <c r="G6508" s="39">
        <v>4324.0818415699605</v>
      </c>
      <c r="H6508" s="38"/>
    </row>
    <row r="6509" spans="1:8" x14ac:dyDescent="0.25">
      <c r="A6509" s="15">
        <v>6508</v>
      </c>
      <c r="B6509" s="38">
        <v>43137</v>
      </c>
      <c r="C6509" s="38" t="s">
        <v>2276</v>
      </c>
      <c r="D6509" s="14" t="s">
        <v>100</v>
      </c>
      <c r="E6509" s="14" t="s">
        <v>84</v>
      </c>
      <c r="F6509" s="14" t="s">
        <v>85</v>
      </c>
      <c r="G6509" s="39">
        <v>4317.7610763828261</v>
      </c>
      <c r="H6509" s="38"/>
    </row>
    <row r="6510" spans="1:8" x14ac:dyDescent="0.25">
      <c r="A6510" s="15">
        <v>6509</v>
      </c>
      <c r="B6510" s="38">
        <v>42861</v>
      </c>
      <c r="C6510" s="38" t="s">
        <v>1352</v>
      </c>
      <c r="D6510" s="14" t="s">
        <v>100</v>
      </c>
      <c r="E6510" s="14" t="s">
        <v>84</v>
      </c>
      <c r="F6510" s="14" t="s">
        <v>85</v>
      </c>
      <c r="G6510" s="39">
        <v>4291.3837866087988</v>
      </c>
      <c r="H6510" s="38"/>
    </row>
    <row r="6511" spans="1:8" x14ac:dyDescent="0.25">
      <c r="A6511" s="15">
        <v>6510</v>
      </c>
      <c r="B6511" s="38">
        <v>43408</v>
      </c>
      <c r="C6511" s="38" t="s">
        <v>3525</v>
      </c>
      <c r="D6511" s="14" t="s">
        <v>100</v>
      </c>
      <c r="E6511" s="14" t="s">
        <v>90</v>
      </c>
      <c r="F6511" s="14" t="s">
        <v>85</v>
      </c>
      <c r="G6511" s="39">
        <v>4289.0619725713059</v>
      </c>
      <c r="H6511" s="38"/>
    </row>
    <row r="6512" spans="1:8" x14ac:dyDescent="0.25">
      <c r="A6512" s="15">
        <v>6511</v>
      </c>
      <c r="B6512" s="38">
        <v>42909</v>
      </c>
      <c r="C6512" s="38" t="s">
        <v>1728</v>
      </c>
      <c r="D6512" s="14" t="s">
        <v>100</v>
      </c>
      <c r="E6512" s="14" t="s">
        <v>104</v>
      </c>
      <c r="F6512" s="14" t="s">
        <v>85</v>
      </c>
      <c r="G6512" s="39">
        <v>4265.5873141250349</v>
      </c>
      <c r="H6512" s="38"/>
    </row>
    <row r="6513" spans="1:8" x14ac:dyDescent="0.25">
      <c r="A6513" s="15">
        <v>6512</v>
      </c>
      <c r="B6513" s="38">
        <v>43321</v>
      </c>
      <c r="C6513" s="38" t="s">
        <v>704</v>
      </c>
      <c r="D6513" s="14" t="s">
        <v>100</v>
      </c>
      <c r="E6513" s="14" t="s">
        <v>90</v>
      </c>
      <c r="F6513" s="14" t="s">
        <v>88</v>
      </c>
      <c r="G6513" s="39">
        <v>4259.3309462067882</v>
      </c>
      <c r="H6513" s="38"/>
    </row>
    <row r="6514" spans="1:8" x14ac:dyDescent="0.25">
      <c r="A6514" s="15">
        <v>6513</v>
      </c>
      <c r="B6514" s="38">
        <v>42981</v>
      </c>
      <c r="C6514" s="38" t="s">
        <v>2181</v>
      </c>
      <c r="D6514" s="14" t="s">
        <v>100</v>
      </c>
      <c r="E6514" s="14" t="s">
        <v>96</v>
      </c>
      <c r="F6514" s="14" t="s">
        <v>88</v>
      </c>
      <c r="G6514" s="39">
        <v>4256.0841447431212</v>
      </c>
      <c r="H6514" s="38"/>
    </row>
    <row r="6515" spans="1:8" x14ac:dyDescent="0.25">
      <c r="A6515" s="15">
        <v>6514</v>
      </c>
      <c r="B6515" s="38">
        <v>43416</v>
      </c>
      <c r="C6515" s="38" t="s">
        <v>133</v>
      </c>
      <c r="D6515" s="14" t="s">
        <v>100</v>
      </c>
      <c r="E6515" s="14" t="s">
        <v>84</v>
      </c>
      <c r="F6515" s="14" t="s">
        <v>85</v>
      </c>
      <c r="G6515" s="39">
        <v>4244.29109861089</v>
      </c>
      <c r="H6515" s="38"/>
    </row>
    <row r="6516" spans="1:8" x14ac:dyDescent="0.25">
      <c r="A6516" s="15">
        <v>6515</v>
      </c>
      <c r="B6516" s="38">
        <v>42795</v>
      </c>
      <c r="C6516" s="38" t="s">
        <v>214</v>
      </c>
      <c r="D6516" s="14" t="s">
        <v>100</v>
      </c>
      <c r="E6516" s="14" t="s">
        <v>104</v>
      </c>
      <c r="F6516" s="14" t="s">
        <v>85</v>
      </c>
      <c r="G6516" s="39">
        <v>4241.5059914257063</v>
      </c>
      <c r="H6516" s="38"/>
    </row>
    <row r="6517" spans="1:8" x14ac:dyDescent="0.25">
      <c r="A6517" s="15">
        <v>6516</v>
      </c>
      <c r="B6517" s="38">
        <v>43366</v>
      </c>
      <c r="C6517" s="38" t="s">
        <v>2844</v>
      </c>
      <c r="D6517" s="14" t="s">
        <v>100</v>
      </c>
      <c r="E6517" s="14" t="s">
        <v>104</v>
      </c>
      <c r="F6517" s="14" t="s">
        <v>85</v>
      </c>
      <c r="G6517" s="39">
        <v>4229.8521111464343</v>
      </c>
      <c r="H6517" s="38"/>
    </row>
    <row r="6518" spans="1:8" x14ac:dyDescent="0.25">
      <c r="A6518" s="15">
        <v>6517</v>
      </c>
      <c r="B6518" s="38">
        <v>42963</v>
      </c>
      <c r="C6518" s="38" t="s">
        <v>2080</v>
      </c>
      <c r="D6518" s="14" t="s">
        <v>100</v>
      </c>
      <c r="E6518" s="14" t="s">
        <v>84</v>
      </c>
      <c r="F6518" s="14" t="s">
        <v>88</v>
      </c>
      <c r="G6518" s="39">
        <v>4217.3597155703137</v>
      </c>
      <c r="H6518" s="38"/>
    </row>
    <row r="6519" spans="1:8" x14ac:dyDescent="0.25">
      <c r="A6519" s="15">
        <v>6518</v>
      </c>
      <c r="B6519" s="38">
        <v>43007</v>
      </c>
      <c r="C6519" s="38" t="s">
        <v>2346</v>
      </c>
      <c r="D6519" s="14" t="s">
        <v>100</v>
      </c>
      <c r="E6519" s="14" t="s">
        <v>96</v>
      </c>
      <c r="F6519" s="14" t="s">
        <v>88</v>
      </c>
      <c r="G6519" s="39">
        <v>4216.135162243414</v>
      </c>
      <c r="H6519" s="38"/>
    </row>
    <row r="6520" spans="1:8" x14ac:dyDescent="0.25">
      <c r="A6520" s="15">
        <v>6519</v>
      </c>
      <c r="B6520" s="38">
        <v>42981</v>
      </c>
      <c r="C6520" s="38" t="s">
        <v>2182</v>
      </c>
      <c r="D6520" s="14" t="s">
        <v>100</v>
      </c>
      <c r="E6520" s="14" t="s">
        <v>96</v>
      </c>
      <c r="F6520" s="14" t="s">
        <v>85</v>
      </c>
      <c r="G6520" s="39">
        <v>4211.6149382071044</v>
      </c>
      <c r="H6520" s="38"/>
    </row>
    <row r="6521" spans="1:8" x14ac:dyDescent="0.25">
      <c r="A6521" s="15">
        <v>6520</v>
      </c>
      <c r="B6521" s="38">
        <v>43273</v>
      </c>
      <c r="C6521" s="38" t="s">
        <v>378</v>
      </c>
      <c r="D6521" s="14" t="s">
        <v>100</v>
      </c>
      <c r="E6521" s="14" t="s">
        <v>94</v>
      </c>
      <c r="F6521" s="14" t="s">
        <v>85</v>
      </c>
      <c r="G6521" s="39">
        <v>4206.9270615811129</v>
      </c>
      <c r="H6521" s="38"/>
    </row>
    <row r="6522" spans="1:8" x14ac:dyDescent="0.25">
      <c r="A6522" s="15">
        <v>6521</v>
      </c>
      <c r="B6522" s="38">
        <v>43417</v>
      </c>
      <c r="C6522" s="38" t="s">
        <v>2811</v>
      </c>
      <c r="D6522" s="14" t="s">
        <v>100</v>
      </c>
      <c r="E6522" s="14" t="s">
        <v>84</v>
      </c>
      <c r="F6522" s="14" t="s">
        <v>85</v>
      </c>
      <c r="G6522" s="39">
        <v>4200.6265566723541</v>
      </c>
      <c r="H6522" s="38"/>
    </row>
    <row r="6523" spans="1:8" x14ac:dyDescent="0.25">
      <c r="A6523" s="15">
        <v>6522</v>
      </c>
      <c r="B6523" s="38">
        <v>43276</v>
      </c>
      <c r="C6523" s="38" t="s">
        <v>746</v>
      </c>
      <c r="D6523" s="14" t="s">
        <v>100</v>
      </c>
      <c r="E6523" s="14" t="s">
        <v>104</v>
      </c>
      <c r="F6523" s="14" t="s">
        <v>88</v>
      </c>
      <c r="G6523" s="39">
        <v>4198.2544333597625</v>
      </c>
      <c r="H6523" s="38"/>
    </row>
    <row r="6524" spans="1:8" x14ac:dyDescent="0.25">
      <c r="A6524" s="15">
        <v>6523</v>
      </c>
      <c r="B6524" s="38">
        <v>42853</v>
      </c>
      <c r="C6524" s="38" t="s">
        <v>186</v>
      </c>
      <c r="D6524" s="14" t="s">
        <v>100</v>
      </c>
      <c r="E6524" s="14" t="s">
        <v>94</v>
      </c>
      <c r="F6524" s="14" t="s">
        <v>85</v>
      </c>
      <c r="G6524" s="39">
        <v>4184.9023059851706</v>
      </c>
      <c r="H6524" s="38"/>
    </row>
    <row r="6525" spans="1:8" x14ac:dyDescent="0.25">
      <c r="A6525" s="15">
        <v>6524</v>
      </c>
      <c r="B6525" s="38">
        <v>43121</v>
      </c>
      <c r="C6525" s="38" t="s">
        <v>2832</v>
      </c>
      <c r="D6525" s="14" t="s">
        <v>100</v>
      </c>
      <c r="E6525" s="14" t="s">
        <v>84</v>
      </c>
      <c r="F6525" s="14" t="s">
        <v>85</v>
      </c>
      <c r="G6525" s="39">
        <v>4183.5245872436562</v>
      </c>
      <c r="H6525" s="38"/>
    </row>
    <row r="6526" spans="1:8" x14ac:dyDescent="0.25">
      <c r="A6526" s="15">
        <v>6525</v>
      </c>
      <c r="B6526" s="38">
        <v>43133</v>
      </c>
      <c r="C6526" s="38" t="s">
        <v>2016</v>
      </c>
      <c r="D6526" s="14" t="s">
        <v>100</v>
      </c>
      <c r="E6526" s="14" t="s">
        <v>90</v>
      </c>
      <c r="F6526" s="14" t="s">
        <v>88</v>
      </c>
      <c r="G6526" s="39">
        <v>4174.2716326163845</v>
      </c>
      <c r="H6526" s="38"/>
    </row>
    <row r="6527" spans="1:8" x14ac:dyDescent="0.25">
      <c r="A6527" s="15">
        <v>6526</v>
      </c>
      <c r="B6527" s="38">
        <v>43341</v>
      </c>
      <c r="C6527" s="38" t="s">
        <v>2542</v>
      </c>
      <c r="D6527" s="14" t="s">
        <v>100</v>
      </c>
      <c r="E6527" s="14" t="s">
        <v>104</v>
      </c>
      <c r="F6527" s="14" t="s">
        <v>88</v>
      </c>
      <c r="G6527" s="39">
        <v>4164.7256433789917</v>
      </c>
      <c r="H6527" s="38"/>
    </row>
    <row r="6528" spans="1:8" x14ac:dyDescent="0.25">
      <c r="A6528" s="15">
        <v>6527</v>
      </c>
      <c r="B6528" s="38">
        <v>43297</v>
      </c>
      <c r="C6528" s="38" t="s">
        <v>2972</v>
      </c>
      <c r="D6528" s="14" t="s">
        <v>100</v>
      </c>
      <c r="E6528" s="14" t="s">
        <v>84</v>
      </c>
      <c r="F6528" s="14" t="s">
        <v>85</v>
      </c>
      <c r="G6528" s="39">
        <v>4162.8468683442343</v>
      </c>
      <c r="H6528" s="38"/>
    </row>
    <row r="6529" spans="1:8" x14ac:dyDescent="0.25">
      <c r="A6529" s="15">
        <v>6528</v>
      </c>
      <c r="B6529" s="38">
        <v>43338</v>
      </c>
      <c r="C6529" s="38" t="s">
        <v>2599</v>
      </c>
      <c r="D6529" s="14" t="s">
        <v>100</v>
      </c>
      <c r="E6529" s="14" t="s">
        <v>104</v>
      </c>
      <c r="F6529" s="14" t="s">
        <v>88</v>
      </c>
      <c r="G6529" s="39">
        <v>4161.4336471135066</v>
      </c>
      <c r="H6529" s="38"/>
    </row>
    <row r="6530" spans="1:8" x14ac:dyDescent="0.25">
      <c r="A6530" s="15">
        <v>6529</v>
      </c>
      <c r="B6530" s="38">
        <v>43166</v>
      </c>
      <c r="C6530" s="38" t="s">
        <v>170</v>
      </c>
      <c r="D6530" s="14" t="s">
        <v>100</v>
      </c>
      <c r="E6530" s="14" t="s">
        <v>96</v>
      </c>
      <c r="F6530" s="14" t="s">
        <v>88</v>
      </c>
      <c r="G6530" s="39">
        <v>4160.6060147392127</v>
      </c>
      <c r="H6530" s="38"/>
    </row>
    <row r="6531" spans="1:8" x14ac:dyDescent="0.25">
      <c r="A6531" s="15">
        <v>6530</v>
      </c>
      <c r="B6531" s="38">
        <v>43178</v>
      </c>
      <c r="C6531" s="38" t="s">
        <v>1648</v>
      </c>
      <c r="D6531" s="14" t="s">
        <v>100</v>
      </c>
      <c r="E6531" s="14" t="s">
        <v>84</v>
      </c>
      <c r="F6531" s="14" t="s">
        <v>88</v>
      </c>
      <c r="G6531" s="39">
        <v>4152.0741911806499</v>
      </c>
      <c r="H6531" s="38"/>
    </row>
    <row r="6532" spans="1:8" x14ac:dyDescent="0.25">
      <c r="A6532" s="15">
        <v>6531</v>
      </c>
      <c r="B6532" s="38">
        <v>43205</v>
      </c>
      <c r="C6532" s="38" t="s">
        <v>2340</v>
      </c>
      <c r="D6532" s="14" t="s">
        <v>100</v>
      </c>
      <c r="E6532" s="14" t="s">
        <v>94</v>
      </c>
      <c r="F6532" s="14" t="s">
        <v>88</v>
      </c>
      <c r="G6532" s="39">
        <v>4147.9925297378877</v>
      </c>
      <c r="H6532" s="38"/>
    </row>
    <row r="6533" spans="1:8" x14ac:dyDescent="0.25">
      <c r="A6533" s="15">
        <v>6532</v>
      </c>
      <c r="B6533" s="38">
        <v>43451</v>
      </c>
      <c r="C6533" s="38" t="s">
        <v>1434</v>
      </c>
      <c r="D6533" s="14" t="s">
        <v>100</v>
      </c>
      <c r="E6533" s="14" t="s">
        <v>104</v>
      </c>
      <c r="F6533" s="14" t="s">
        <v>88</v>
      </c>
      <c r="G6533" s="39">
        <v>4131.1089474381133</v>
      </c>
      <c r="H6533" s="38"/>
    </row>
    <row r="6534" spans="1:8" x14ac:dyDescent="0.25">
      <c r="A6534" s="15">
        <v>6533</v>
      </c>
      <c r="B6534" s="38">
        <v>43235</v>
      </c>
      <c r="C6534" s="38" t="s">
        <v>3100</v>
      </c>
      <c r="D6534" s="14" t="s">
        <v>100</v>
      </c>
      <c r="E6534" s="14" t="s">
        <v>104</v>
      </c>
      <c r="F6534" s="14" t="s">
        <v>88</v>
      </c>
      <c r="G6534" s="39">
        <v>4128.8595107758883</v>
      </c>
      <c r="H6534" s="38"/>
    </row>
    <row r="6535" spans="1:8" x14ac:dyDescent="0.25">
      <c r="A6535" s="15">
        <v>6534</v>
      </c>
      <c r="B6535" s="38">
        <v>43109</v>
      </c>
      <c r="C6535" s="38" t="s">
        <v>2654</v>
      </c>
      <c r="D6535" s="14" t="s">
        <v>100</v>
      </c>
      <c r="E6535" s="14" t="s">
        <v>90</v>
      </c>
      <c r="F6535" s="14" t="s">
        <v>85</v>
      </c>
      <c r="G6535" s="39">
        <v>4123.7793851382639</v>
      </c>
      <c r="H6535" s="38"/>
    </row>
    <row r="6536" spans="1:8" x14ac:dyDescent="0.25">
      <c r="A6536" s="15">
        <v>6535</v>
      </c>
      <c r="B6536" s="38">
        <v>43184</v>
      </c>
      <c r="C6536" s="38" t="s">
        <v>3101</v>
      </c>
      <c r="D6536" s="14" t="s">
        <v>100</v>
      </c>
      <c r="E6536" s="14" t="s">
        <v>94</v>
      </c>
      <c r="F6536" s="14" t="s">
        <v>85</v>
      </c>
      <c r="G6536" s="39">
        <v>4115.9398826397128</v>
      </c>
      <c r="H6536" s="38"/>
    </row>
    <row r="6537" spans="1:8" x14ac:dyDescent="0.25">
      <c r="A6537" s="15">
        <v>6536</v>
      </c>
      <c r="B6537" s="38">
        <v>42925</v>
      </c>
      <c r="C6537" s="38" t="s">
        <v>223</v>
      </c>
      <c r="D6537" s="14" t="s">
        <v>100</v>
      </c>
      <c r="E6537" s="14" t="s">
        <v>94</v>
      </c>
      <c r="F6537" s="14" t="s">
        <v>88</v>
      </c>
      <c r="G6537" s="39">
        <v>4111.6422891229404</v>
      </c>
      <c r="H6537" s="38"/>
    </row>
    <row r="6538" spans="1:8" x14ac:dyDescent="0.25">
      <c r="A6538" s="15">
        <v>6537</v>
      </c>
      <c r="B6538" s="38">
        <v>43133</v>
      </c>
      <c r="C6538" s="38" t="s">
        <v>1508</v>
      </c>
      <c r="D6538" s="14" t="s">
        <v>100</v>
      </c>
      <c r="E6538" s="14" t="s">
        <v>84</v>
      </c>
      <c r="F6538" s="14" t="s">
        <v>85</v>
      </c>
      <c r="G6538" s="39">
        <v>4098.4818565214027</v>
      </c>
      <c r="H6538" s="38"/>
    </row>
    <row r="6539" spans="1:8" x14ac:dyDescent="0.25">
      <c r="A6539" s="15">
        <v>6538</v>
      </c>
      <c r="B6539" s="38">
        <v>42980</v>
      </c>
      <c r="C6539" s="38" t="s">
        <v>2174</v>
      </c>
      <c r="D6539" s="14" t="s">
        <v>100</v>
      </c>
      <c r="E6539" s="14" t="s">
        <v>104</v>
      </c>
      <c r="F6539" s="14" t="s">
        <v>88</v>
      </c>
      <c r="G6539" s="39">
        <v>4097.2543948576167</v>
      </c>
      <c r="H6539" s="38"/>
    </row>
    <row r="6540" spans="1:8" x14ac:dyDescent="0.25">
      <c r="A6540" s="15">
        <v>6539</v>
      </c>
      <c r="B6540" s="38">
        <v>42908</v>
      </c>
      <c r="C6540" s="38" t="s">
        <v>1723</v>
      </c>
      <c r="D6540" s="14" t="s">
        <v>100</v>
      </c>
      <c r="E6540" s="14" t="s">
        <v>104</v>
      </c>
      <c r="F6540" s="14" t="s">
        <v>85</v>
      </c>
      <c r="G6540" s="39">
        <v>4094.8009406892379</v>
      </c>
      <c r="H6540" s="38"/>
    </row>
    <row r="6541" spans="1:8" x14ac:dyDescent="0.25">
      <c r="A6541" s="15">
        <v>6540</v>
      </c>
      <c r="B6541" s="38">
        <v>43032</v>
      </c>
      <c r="C6541" s="38" t="s">
        <v>2484</v>
      </c>
      <c r="D6541" s="14" t="s">
        <v>100</v>
      </c>
      <c r="E6541" s="14" t="s">
        <v>94</v>
      </c>
      <c r="F6541" s="14" t="s">
        <v>88</v>
      </c>
      <c r="G6541" s="39">
        <v>4062.7434809484871</v>
      </c>
      <c r="H6541" s="38"/>
    </row>
    <row r="6542" spans="1:8" x14ac:dyDescent="0.25">
      <c r="A6542" s="15">
        <v>6541</v>
      </c>
      <c r="B6542" s="38">
        <v>43460</v>
      </c>
      <c r="C6542" s="38" t="s">
        <v>1248</v>
      </c>
      <c r="D6542" s="14" t="s">
        <v>100</v>
      </c>
      <c r="E6542" s="14" t="s">
        <v>90</v>
      </c>
      <c r="F6542" s="14" t="s">
        <v>85</v>
      </c>
      <c r="G6542" s="39">
        <v>4052.8314098826968</v>
      </c>
      <c r="H6542" s="38"/>
    </row>
    <row r="6543" spans="1:8" x14ac:dyDescent="0.25">
      <c r="A6543" s="15">
        <v>6542</v>
      </c>
      <c r="B6543" s="38">
        <v>43277</v>
      </c>
      <c r="C6543" s="38" t="s">
        <v>3270</v>
      </c>
      <c r="D6543" s="14" t="s">
        <v>100</v>
      </c>
      <c r="E6543" s="14" t="s">
        <v>84</v>
      </c>
      <c r="F6543" s="14" t="s">
        <v>85</v>
      </c>
      <c r="G6543" s="39">
        <v>4050.3424044985154</v>
      </c>
      <c r="H6543" s="38"/>
    </row>
    <row r="6544" spans="1:8" x14ac:dyDescent="0.25">
      <c r="A6544" s="15">
        <v>6543</v>
      </c>
      <c r="B6544" s="38">
        <v>43300</v>
      </c>
      <c r="C6544" s="38" t="s">
        <v>2743</v>
      </c>
      <c r="D6544" s="14" t="s">
        <v>100</v>
      </c>
      <c r="E6544" s="14" t="s">
        <v>104</v>
      </c>
      <c r="F6544" s="14" t="s">
        <v>85</v>
      </c>
      <c r="G6544" s="39">
        <v>4047.8927960697856</v>
      </c>
      <c r="H6544" s="38"/>
    </row>
    <row r="6545" spans="1:8" x14ac:dyDescent="0.25">
      <c r="A6545" s="15">
        <v>6544</v>
      </c>
      <c r="B6545" s="38">
        <v>43218</v>
      </c>
      <c r="C6545" s="38" t="s">
        <v>909</v>
      </c>
      <c r="D6545" s="14" t="s">
        <v>100</v>
      </c>
      <c r="E6545" s="14" t="s">
        <v>96</v>
      </c>
      <c r="F6545" s="14" t="s">
        <v>85</v>
      </c>
      <c r="G6545" s="39">
        <v>4046.5267266328879</v>
      </c>
      <c r="H6545" s="38"/>
    </row>
    <row r="6546" spans="1:8" x14ac:dyDescent="0.25">
      <c r="A6546" s="15">
        <v>6545</v>
      </c>
      <c r="B6546" s="38">
        <v>43165</v>
      </c>
      <c r="C6546" s="38" t="s">
        <v>150</v>
      </c>
      <c r="D6546" s="14" t="s">
        <v>100</v>
      </c>
      <c r="E6546" s="14" t="s">
        <v>96</v>
      </c>
      <c r="F6546" s="14" t="s">
        <v>85</v>
      </c>
      <c r="G6546" s="39">
        <v>4040.7369503510677</v>
      </c>
      <c r="H6546" s="38"/>
    </row>
    <row r="6547" spans="1:8" x14ac:dyDescent="0.25">
      <c r="A6547" s="15">
        <v>6546</v>
      </c>
      <c r="B6547" s="38">
        <v>43194</v>
      </c>
      <c r="C6547" s="38" t="s">
        <v>2307</v>
      </c>
      <c r="D6547" s="14" t="s">
        <v>100</v>
      </c>
      <c r="E6547" s="14" t="s">
        <v>104</v>
      </c>
      <c r="F6547" s="14" t="s">
        <v>88</v>
      </c>
      <c r="G6547" s="39">
        <v>4040.3853970239393</v>
      </c>
      <c r="H6547" s="38"/>
    </row>
    <row r="6548" spans="1:8" x14ac:dyDescent="0.25">
      <c r="A6548" s="15">
        <v>6547</v>
      </c>
      <c r="B6548" s="38">
        <v>43435</v>
      </c>
      <c r="C6548" s="38" t="s">
        <v>2215</v>
      </c>
      <c r="D6548" s="14" t="s">
        <v>100</v>
      </c>
      <c r="E6548" s="14" t="s">
        <v>84</v>
      </c>
      <c r="F6548" s="14" t="s">
        <v>88</v>
      </c>
      <c r="G6548" s="39">
        <v>4038.1360018824648</v>
      </c>
      <c r="H6548" s="38"/>
    </row>
    <row r="6549" spans="1:8" x14ac:dyDescent="0.25">
      <c r="A6549" s="15">
        <v>6548</v>
      </c>
      <c r="B6549" s="38">
        <v>42776</v>
      </c>
      <c r="C6549" s="38" t="s">
        <v>545</v>
      </c>
      <c r="D6549" s="14" t="s">
        <v>100</v>
      </c>
      <c r="E6549" s="14" t="s">
        <v>96</v>
      </c>
      <c r="F6549" s="14" t="s">
        <v>85</v>
      </c>
      <c r="G6549" s="39">
        <v>4032.9196992301399</v>
      </c>
      <c r="H6549" s="38"/>
    </row>
    <row r="6550" spans="1:8" x14ac:dyDescent="0.25">
      <c r="A6550" s="15">
        <v>6549</v>
      </c>
      <c r="B6550" s="38">
        <v>42768</v>
      </c>
      <c r="C6550" s="38" t="s">
        <v>452</v>
      </c>
      <c r="D6550" s="14" t="s">
        <v>100</v>
      </c>
      <c r="E6550" s="14" t="s">
        <v>84</v>
      </c>
      <c r="F6550" s="14" t="s">
        <v>85</v>
      </c>
      <c r="G6550" s="39">
        <v>4026.6982943003945</v>
      </c>
      <c r="H6550" s="38"/>
    </row>
    <row r="6551" spans="1:8" x14ac:dyDescent="0.25">
      <c r="A6551" s="15">
        <v>6550</v>
      </c>
      <c r="B6551" s="38">
        <v>43347</v>
      </c>
      <c r="C6551" s="38" t="s">
        <v>3367</v>
      </c>
      <c r="D6551" s="14" t="s">
        <v>100</v>
      </c>
      <c r="E6551" s="14" t="s">
        <v>84</v>
      </c>
      <c r="F6551" s="14" t="s">
        <v>88</v>
      </c>
      <c r="G6551" s="39">
        <v>4023.1883488546387</v>
      </c>
      <c r="H6551" s="38"/>
    </row>
    <row r="6552" spans="1:8" x14ac:dyDescent="0.25">
      <c r="A6552" s="15">
        <v>6551</v>
      </c>
      <c r="B6552" s="38">
        <v>42781</v>
      </c>
      <c r="C6552" s="38" t="s">
        <v>246</v>
      </c>
      <c r="D6552" s="14" t="s">
        <v>100</v>
      </c>
      <c r="E6552" s="14" t="s">
        <v>84</v>
      </c>
      <c r="F6552" s="14" t="s">
        <v>85</v>
      </c>
      <c r="G6552" s="39">
        <v>4023.1876093549608</v>
      </c>
      <c r="H6552" s="38"/>
    </row>
    <row r="6553" spans="1:8" x14ac:dyDescent="0.25">
      <c r="A6553" s="15">
        <v>6552</v>
      </c>
      <c r="B6553" s="38">
        <v>43223</v>
      </c>
      <c r="C6553" s="38" t="s">
        <v>719</v>
      </c>
      <c r="D6553" s="14" t="s">
        <v>100</v>
      </c>
      <c r="E6553" s="14" t="s">
        <v>96</v>
      </c>
      <c r="F6553" s="14" t="s">
        <v>85</v>
      </c>
      <c r="G6553" s="39">
        <v>4017.1339223286309</v>
      </c>
      <c r="H6553" s="38"/>
    </row>
    <row r="6554" spans="1:8" x14ac:dyDescent="0.25">
      <c r="A6554" s="15">
        <v>6553</v>
      </c>
      <c r="B6554" s="38">
        <v>43290</v>
      </c>
      <c r="C6554" s="38" t="s">
        <v>1221</v>
      </c>
      <c r="D6554" s="14" t="s">
        <v>100</v>
      </c>
      <c r="E6554" s="14" t="s">
        <v>90</v>
      </c>
      <c r="F6554" s="14" t="s">
        <v>88</v>
      </c>
      <c r="G6554" s="39">
        <v>4015.8273820270351</v>
      </c>
      <c r="H6554" s="38"/>
    </row>
    <row r="6555" spans="1:8" x14ac:dyDescent="0.25">
      <c r="A6555" s="15">
        <v>6554</v>
      </c>
      <c r="B6555" s="38">
        <v>42864</v>
      </c>
      <c r="C6555" s="38" t="s">
        <v>1379</v>
      </c>
      <c r="D6555" s="14" t="s">
        <v>100</v>
      </c>
      <c r="E6555" s="14" t="s">
        <v>94</v>
      </c>
      <c r="F6555" s="14" t="s">
        <v>85</v>
      </c>
      <c r="G6555" s="39">
        <v>4015.1331580920287</v>
      </c>
      <c r="H6555" s="38"/>
    </row>
    <row r="6556" spans="1:8" x14ac:dyDescent="0.25">
      <c r="A6556" s="15">
        <v>6555</v>
      </c>
      <c r="B6556" s="38">
        <v>43109</v>
      </c>
      <c r="C6556" s="38" t="s">
        <v>2226</v>
      </c>
      <c r="D6556" s="14" t="s">
        <v>100</v>
      </c>
      <c r="E6556" s="14" t="s">
        <v>94</v>
      </c>
      <c r="F6556" s="14" t="s">
        <v>88</v>
      </c>
      <c r="G6556" s="39">
        <v>4010.9874368169958</v>
      </c>
      <c r="H6556" s="38"/>
    </row>
    <row r="6557" spans="1:8" x14ac:dyDescent="0.25">
      <c r="A6557" s="15">
        <v>6556</v>
      </c>
      <c r="B6557" s="38">
        <v>43080</v>
      </c>
      <c r="C6557" s="38" t="s">
        <v>486</v>
      </c>
      <c r="D6557" s="14" t="s">
        <v>100</v>
      </c>
      <c r="E6557" s="14" t="s">
        <v>84</v>
      </c>
      <c r="F6557" s="14" t="s">
        <v>88</v>
      </c>
      <c r="G6557" s="39">
        <v>4008.6029977095832</v>
      </c>
      <c r="H6557" s="38"/>
    </row>
    <row r="6558" spans="1:8" x14ac:dyDescent="0.25">
      <c r="A6558" s="15">
        <v>6557</v>
      </c>
      <c r="B6558" s="38">
        <v>43135</v>
      </c>
      <c r="C6558" s="38" t="s">
        <v>736</v>
      </c>
      <c r="D6558" s="14" t="s">
        <v>100</v>
      </c>
      <c r="E6558" s="14" t="s">
        <v>84</v>
      </c>
      <c r="F6558" s="14" t="s">
        <v>85</v>
      </c>
      <c r="G6558" s="39">
        <v>4000.1693015958722</v>
      </c>
      <c r="H6558" s="38"/>
    </row>
    <row r="6559" spans="1:8" x14ac:dyDescent="0.25">
      <c r="A6559" s="15">
        <v>6558</v>
      </c>
      <c r="B6559" s="38">
        <v>43004</v>
      </c>
      <c r="C6559" s="38" t="s">
        <v>2329</v>
      </c>
      <c r="D6559" s="14" t="s">
        <v>100</v>
      </c>
      <c r="E6559" s="14" t="s">
        <v>96</v>
      </c>
      <c r="F6559" s="14" t="s">
        <v>88</v>
      </c>
      <c r="G6559" s="39">
        <v>3998.8108247939799</v>
      </c>
      <c r="H6559" s="38"/>
    </row>
    <row r="6560" spans="1:8" x14ac:dyDescent="0.25">
      <c r="A6560" s="15">
        <v>6559</v>
      </c>
      <c r="B6560" s="38">
        <v>43329</v>
      </c>
      <c r="C6560" s="38" t="s">
        <v>1627</v>
      </c>
      <c r="D6560" s="14" t="s">
        <v>100</v>
      </c>
      <c r="E6560" s="14" t="s">
        <v>90</v>
      </c>
      <c r="F6560" s="14" t="s">
        <v>85</v>
      </c>
      <c r="G6560" s="39">
        <v>3997.3486058694857</v>
      </c>
      <c r="H6560" s="38"/>
    </row>
    <row r="6561" spans="1:8" x14ac:dyDescent="0.25">
      <c r="A6561" s="15">
        <v>6560</v>
      </c>
      <c r="B6561" s="38">
        <v>43151</v>
      </c>
      <c r="C6561" s="38" t="s">
        <v>1312</v>
      </c>
      <c r="D6561" s="14" t="s">
        <v>100</v>
      </c>
      <c r="E6561" s="14" t="s">
        <v>104</v>
      </c>
      <c r="F6561" s="14" t="s">
        <v>88</v>
      </c>
      <c r="G6561" s="39">
        <v>3989.2285993446594</v>
      </c>
      <c r="H6561" s="38"/>
    </row>
    <row r="6562" spans="1:8" x14ac:dyDescent="0.25">
      <c r="A6562" s="15">
        <v>6561</v>
      </c>
      <c r="B6562" s="38">
        <v>43375</v>
      </c>
      <c r="C6562" s="38" t="s">
        <v>1758</v>
      </c>
      <c r="D6562" s="14" t="s">
        <v>100</v>
      </c>
      <c r="E6562" s="14" t="s">
        <v>84</v>
      </c>
      <c r="F6562" s="14" t="s">
        <v>85</v>
      </c>
      <c r="G6562" s="39">
        <v>3988.8507876718577</v>
      </c>
      <c r="H6562" s="38"/>
    </row>
    <row r="6563" spans="1:8" x14ac:dyDescent="0.25">
      <c r="A6563" s="15">
        <v>6562</v>
      </c>
      <c r="B6563" s="38">
        <v>43142</v>
      </c>
      <c r="C6563" s="38" t="s">
        <v>2944</v>
      </c>
      <c r="D6563" s="14" t="s">
        <v>100</v>
      </c>
      <c r="E6563" s="14" t="s">
        <v>94</v>
      </c>
      <c r="F6563" s="14" t="s">
        <v>88</v>
      </c>
      <c r="G6563" s="39">
        <v>3981.4206995971576</v>
      </c>
      <c r="H6563" s="38"/>
    </row>
    <row r="6564" spans="1:8" x14ac:dyDescent="0.25">
      <c r="A6564" s="15">
        <v>6563</v>
      </c>
      <c r="B6564" s="38">
        <v>43399</v>
      </c>
      <c r="C6564" s="38" t="s">
        <v>791</v>
      </c>
      <c r="D6564" s="14" t="s">
        <v>100</v>
      </c>
      <c r="E6564" s="14" t="s">
        <v>90</v>
      </c>
      <c r="F6564" s="14" t="s">
        <v>85</v>
      </c>
      <c r="G6564" s="39">
        <v>3976.0139833936869</v>
      </c>
      <c r="H6564" s="38"/>
    </row>
    <row r="6565" spans="1:8" x14ac:dyDescent="0.25">
      <c r="A6565" s="15">
        <v>6564</v>
      </c>
      <c r="B6565" s="38">
        <v>42924</v>
      </c>
      <c r="C6565" s="38" t="s">
        <v>1346</v>
      </c>
      <c r="D6565" s="14" t="s">
        <v>100</v>
      </c>
      <c r="E6565" s="14" t="s">
        <v>104</v>
      </c>
      <c r="F6565" s="14" t="s">
        <v>85</v>
      </c>
      <c r="G6565" s="39">
        <v>3973.4267171050278</v>
      </c>
      <c r="H6565" s="38"/>
    </row>
    <row r="6566" spans="1:8" x14ac:dyDescent="0.25">
      <c r="A6566" s="15">
        <v>6565</v>
      </c>
      <c r="B6566" s="38">
        <v>43424</v>
      </c>
      <c r="C6566" s="38" t="s">
        <v>886</v>
      </c>
      <c r="D6566" s="14" t="s">
        <v>100</v>
      </c>
      <c r="E6566" s="14" t="s">
        <v>94</v>
      </c>
      <c r="F6566" s="14" t="s">
        <v>85</v>
      </c>
      <c r="G6566" s="39">
        <v>3973.3389899181343</v>
      </c>
      <c r="H6566" s="38"/>
    </row>
    <row r="6567" spans="1:8" x14ac:dyDescent="0.25">
      <c r="A6567" s="15">
        <v>6566</v>
      </c>
      <c r="B6567" s="38">
        <v>42863</v>
      </c>
      <c r="C6567" s="38" t="s">
        <v>1373</v>
      </c>
      <c r="D6567" s="14" t="s">
        <v>100</v>
      </c>
      <c r="E6567" s="14" t="s">
        <v>104</v>
      </c>
      <c r="F6567" s="14" t="s">
        <v>88</v>
      </c>
      <c r="G6567" s="39">
        <v>3972.3125059828435</v>
      </c>
      <c r="H6567" s="38"/>
    </row>
    <row r="6568" spans="1:8" x14ac:dyDescent="0.25">
      <c r="A6568" s="15">
        <v>6567</v>
      </c>
      <c r="B6568" s="38">
        <v>42775</v>
      </c>
      <c r="C6568" s="38" t="s">
        <v>535</v>
      </c>
      <c r="D6568" s="14" t="s">
        <v>100</v>
      </c>
      <c r="E6568" s="14" t="s">
        <v>84</v>
      </c>
      <c r="F6568" s="14" t="s">
        <v>85</v>
      </c>
      <c r="G6568" s="39">
        <v>3972.0924746272499</v>
      </c>
      <c r="H6568" s="38"/>
    </row>
    <row r="6569" spans="1:8" x14ac:dyDescent="0.25">
      <c r="A6569" s="15">
        <v>6568</v>
      </c>
      <c r="B6569" s="38">
        <v>43362</v>
      </c>
      <c r="C6569" s="38" t="s">
        <v>1619</v>
      </c>
      <c r="D6569" s="14" t="s">
        <v>100</v>
      </c>
      <c r="E6569" s="14" t="s">
        <v>104</v>
      </c>
      <c r="F6569" s="14" t="s">
        <v>85</v>
      </c>
      <c r="G6569" s="39">
        <v>3962.4800306324637</v>
      </c>
      <c r="H6569" s="38"/>
    </row>
    <row r="6570" spans="1:8" x14ac:dyDescent="0.25">
      <c r="A6570" s="15">
        <v>6569</v>
      </c>
      <c r="B6570" s="38">
        <v>43174</v>
      </c>
      <c r="C6570" s="38" t="s">
        <v>2959</v>
      </c>
      <c r="D6570" s="14" t="s">
        <v>100</v>
      </c>
      <c r="E6570" s="14" t="s">
        <v>84</v>
      </c>
      <c r="F6570" s="14" t="s">
        <v>88</v>
      </c>
      <c r="G6570" s="39">
        <v>3960.6174476676611</v>
      </c>
      <c r="H6570" s="38"/>
    </row>
    <row r="6571" spans="1:8" x14ac:dyDescent="0.25">
      <c r="A6571" s="15">
        <v>6570</v>
      </c>
      <c r="B6571" s="38">
        <v>43219</v>
      </c>
      <c r="C6571" s="38" t="s">
        <v>1595</v>
      </c>
      <c r="D6571" s="14" t="s">
        <v>100</v>
      </c>
      <c r="E6571" s="14" t="s">
        <v>90</v>
      </c>
      <c r="F6571" s="14" t="s">
        <v>85</v>
      </c>
      <c r="G6571" s="39">
        <v>3954.9745048338241</v>
      </c>
      <c r="H6571" s="38"/>
    </row>
    <row r="6572" spans="1:8" x14ac:dyDescent="0.25">
      <c r="A6572" s="15">
        <v>6571</v>
      </c>
      <c r="B6572" s="38">
        <v>43282</v>
      </c>
      <c r="C6572" s="38" t="s">
        <v>813</v>
      </c>
      <c r="D6572" s="14" t="s">
        <v>100</v>
      </c>
      <c r="E6572" s="14" t="s">
        <v>84</v>
      </c>
      <c r="F6572" s="14" t="s">
        <v>85</v>
      </c>
      <c r="G6572" s="39">
        <v>3949.8535422538976</v>
      </c>
      <c r="H6572" s="38"/>
    </row>
    <row r="6573" spans="1:8" x14ac:dyDescent="0.25">
      <c r="A6573" s="15">
        <v>6572</v>
      </c>
      <c r="B6573" s="38">
        <v>43450</v>
      </c>
      <c r="C6573" s="38" t="s">
        <v>2164</v>
      </c>
      <c r="D6573" s="14" t="s">
        <v>100</v>
      </c>
      <c r="E6573" s="14" t="s">
        <v>94</v>
      </c>
      <c r="F6573" s="14" t="s">
        <v>88</v>
      </c>
      <c r="G6573" s="39">
        <v>3933.1200972247671</v>
      </c>
      <c r="H6573" s="38"/>
    </row>
    <row r="6574" spans="1:8" x14ac:dyDescent="0.25">
      <c r="A6574" s="15">
        <v>6573</v>
      </c>
      <c r="B6574" s="38">
        <v>43112</v>
      </c>
      <c r="C6574" s="38" t="s">
        <v>2799</v>
      </c>
      <c r="D6574" s="14" t="s">
        <v>100</v>
      </c>
      <c r="E6574" s="14" t="s">
        <v>90</v>
      </c>
      <c r="F6574" s="14" t="s">
        <v>85</v>
      </c>
      <c r="G6574" s="39">
        <v>3926.4954561354912</v>
      </c>
      <c r="H6574" s="38"/>
    </row>
    <row r="6575" spans="1:8" x14ac:dyDescent="0.25">
      <c r="A6575" s="15">
        <v>6574</v>
      </c>
      <c r="B6575" s="38">
        <v>43371</v>
      </c>
      <c r="C6575" s="38" t="s">
        <v>1908</v>
      </c>
      <c r="D6575" s="14" t="s">
        <v>100</v>
      </c>
      <c r="E6575" s="14" t="s">
        <v>96</v>
      </c>
      <c r="F6575" s="14" t="s">
        <v>88</v>
      </c>
      <c r="G6575" s="39">
        <v>3920.7451700498259</v>
      </c>
      <c r="H6575" s="38"/>
    </row>
    <row r="6576" spans="1:8" x14ac:dyDescent="0.25">
      <c r="A6576" s="15">
        <v>6575</v>
      </c>
      <c r="B6576" s="38">
        <v>43411</v>
      </c>
      <c r="C6576" s="38" t="s">
        <v>1868</v>
      </c>
      <c r="D6576" s="14" t="s">
        <v>100</v>
      </c>
      <c r="E6576" s="14" t="s">
        <v>96</v>
      </c>
      <c r="F6576" s="14" t="s">
        <v>85</v>
      </c>
      <c r="G6576" s="39">
        <v>3920.3100895037219</v>
      </c>
      <c r="H6576" s="38"/>
    </row>
    <row r="6577" spans="1:8" x14ac:dyDescent="0.25">
      <c r="A6577" s="15">
        <v>6576</v>
      </c>
      <c r="B6577" s="38">
        <v>43172</v>
      </c>
      <c r="C6577" s="38" t="s">
        <v>2022</v>
      </c>
      <c r="D6577" s="14" t="s">
        <v>100</v>
      </c>
      <c r="E6577" s="14" t="s">
        <v>104</v>
      </c>
      <c r="F6577" s="14" t="s">
        <v>88</v>
      </c>
      <c r="G6577" s="39">
        <v>3919.2080840250501</v>
      </c>
      <c r="H6577" s="38"/>
    </row>
    <row r="6578" spans="1:8" x14ac:dyDescent="0.25">
      <c r="A6578" s="15">
        <v>6577</v>
      </c>
      <c r="B6578" s="38">
        <v>43045</v>
      </c>
      <c r="C6578" s="38" t="s">
        <v>2040</v>
      </c>
      <c r="D6578" s="14" t="s">
        <v>100</v>
      </c>
      <c r="E6578" s="14" t="s">
        <v>94</v>
      </c>
      <c r="F6578" s="14" t="s">
        <v>85</v>
      </c>
      <c r="G6578" s="39">
        <v>3915.4968928401004</v>
      </c>
      <c r="H6578" s="38"/>
    </row>
    <row r="6579" spans="1:8" x14ac:dyDescent="0.25">
      <c r="A6579" s="15">
        <v>6578</v>
      </c>
      <c r="B6579" s="38">
        <v>43252</v>
      </c>
      <c r="C6579" s="38" t="s">
        <v>1239</v>
      </c>
      <c r="D6579" s="14" t="s">
        <v>100</v>
      </c>
      <c r="E6579" s="14" t="s">
        <v>94</v>
      </c>
      <c r="F6579" s="14" t="s">
        <v>88</v>
      </c>
      <c r="G6579" s="39">
        <v>3913.274968734278</v>
      </c>
      <c r="H6579" s="38"/>
    </row>
    <row r="6580" spans="1:8" x14ac:dyDescent="0.25">
      <c r="A6580" s="15">
        <v>6579</v>
      </c>
      <c r="B6580" s="38">
        <v>43198</v>
      </c>
      <c r="C6580" s="38" t="s">
        <v>855</v>
      </c>
      <c r="D6580" s="14" t="s">
        <v>100</v>
      </c>
      <c r="E6580" s="14" t="s">
        <v>94</v>
      </c>
      <c r="F6580" s="14" t="s">
        <v>88</v>
      </c>
      <c r="G6580" s="39">
        <v>3908.4949410137283</v>
      </c>
      <c r="H6580" s="38"/>
    </row>
    <row r="6581" spans="1:8" x14ac:dyDescent="0.25">
      <c r="A6581" s="15">
        <v>6580</v>
      </c>
      <c r="B6581" s="38">
        <v>43284</v>
      </c>
      <c r="C6581" s="38" t="s">
        <v>3219</v>
      </c>
      <c r="D6581" s="14" t="s">
        <v>100</v>
      </c>
      <c r="E6581" s="14" t="s">
        <v>104</v>
      </c>
      <c r="F6581" s="14" t="s">
        <v>85</v>
      </c>
      <c r="G6581" s="39">
        <v>3897.2265440919036</v>
      </c>
      <c r="H6581" s="38"/>
    </row>
    <row r="6582" spans="1:8" x14ac:dyDescent="0.25">
      <c r="A6582" s="15">
        <v>6581</v>
      </c>
      <c r="B6582" s="38">
        <v>43440</v>
      </c>
      <c r="C6582" s="38" t="s">
        <v>3382</v>
      </c>
      <c r="D6582" s="14" t="s">
        <v>100</v>
      </c>
      <c r="E6582" s="14" t="s">
        <v>96</v>
      </c>
      <c r="F6582" s="14" t="s">
        <v>85</v>
      </c>
      <c r="G6582" s="39">
        <v>3890.4939670229223</v>
      </c>
      <c r="H6582" s="38"/>
    </row>
    <row r="6583" spans="1:8" x14ac:dyDescent="0.25">
      <c r="A6583" s="15">
        <v>6582</v>
      </c>
      <c r="B6583" s="38">
        <v>42859</v>
      </c>
      <c r="C6583" s="38" t="s">
        <v>437</v>
      </c>
      <c r="D6583" s="14" t="s">
        <v>100</v>
      </c>
      <c r="E6583" s="14" t="s">
        <v>104</v>
      </c>
      <c r="F6583" s="14" t="s">
        <v>88</v>
      </c>
      <c r="G6583" s="39">
        <v>3884.256280856483</v>
      </c>
      <c r="H6583" s="38"/>
    </row>
    <row r="6584" spans="1:8" x14ac:dyDescent="0.25">
      <c r="A6584" s="15">
        <v>6583</v>
      </c>
      <c r="B6584" s="38">
        <v>43044</v>
      </c>
      <c r="C6584" s="38" t="s">
        <v>2532</v>
      </c>
      <c r="D6584" s="14" t="s">
        <v>100</v>
      </c>
      <c r="E6584" s="14" t="s">
        <v>84</v>
      </c>
      <c r="F6584" s="14" t="s">
        <v>88</v>
      </c>
      <c r="G6584" s="39">
        <v>3877.1862806189001</v>
      </c>
      <c r="H6584" s="38"/>
    </row>
    <row r="6585" spans="1:8" x14ac:dyDescent="0.25">
      <c r="A6585" s="15">
        <v>6584</v>
      </c>
      <c r="B6585" s="38">
        <v>42856</v>
      </c>
      <c r="C6585" s="38" t="s">
        <v>1307</v>
      </c>
      <c r="D6585" s="14" t="s">
        <v>100</v>
      </c>
      <c r="E6585" s="14" t="s">
        <v>90</v>
      </c>
      <c r="F6585" s="14" t="s">
        <v>85</v>
      </c>
      <c r="G6585" s="39">
        <v>3873.4760017299536</v>
      </c>
      <c r="H6585" s="38"/>
    </row>
    <row r="6586" spans="1:8" x14ac:dyDescent="0.25">
      <c r="A6586" s="15">
        <v>6585</v>
      </c>
      <c r="B6586" s="38">
        <v>42959</v>
      </c>
      <c r="C6586" s="38" t="s">
        <v>2061</v>
      </c>
      <c r="D6586" s="14" t="s">
        <v>100</v>
      </c>
      <c r="E6586" s="14" t="s">
        <v>104</v>
      </c>
      <c r="F6586" s="14" t="s">
        <v>88</v>
      </c>
      <c r="G6586" s="39">
        <v>3870.8700824062084</v>
      </c>
      <c r="H6586" s="38"/>
    </row>
    <row r="6587" spans="1:8" x14ac:dyDescent="0.25">
      <c r="A6587" s="15">
        <v>6586</v>
      </c>
      <c r="B6587" s="38">
        <v>42906</v>
      </c>
      <c r="C6587" s="38" t="s">
        <v>1674</v>
      </c>
      <c r="D6587" s="14" t="s">
        <v>100</v>
      </c>
      <c r="E6587" s="14" t="s">
        <v>84</v>
      </c>
      <c r="F6587" s="14" t="s">
        <v>85</v>
      </c>
      <c r="G6587" s="39">
        <v>3862.9171362882385</v>
      </c>
      <c r="H6587" s="38"/>
    </row>
    <row r="6588" spans="1:8" x14ac:dyDescent="0.25">
      <c r="A6588" s="15">
        <v>6587</v>
      </c>
      <c r="B6588" s="38">
        <v>43257</v>
      </c>
      <c r="C6588" s="38" t="s">
        <v>1193</v>
      </c>
      <c r="D6588" s="14" t="s">
        <v>100</v>
      </c>
      <c r="E6588" s="14" t="s">
        <v>90</v>
      </c>
      <c r="F6588" s="14" t="s">
        <v>85</v>
      </c>
      <c r="G6588" s="39">
        <v>3858.5479315903958</v>
      </c>
      <c r="H6588" s="38"/>
    </row>
    <row r="6589" spans="1:8" x14ac:dyDescent="0.25">
      <c r="A6589" s="15">
        <v>6588</v>
      </c>
      <c r="B6589" s="38">
        <v>42839</v>
      </c>
      <c r="C6589" s="38" t="s">
        <v>1163</v>
      </c>
      <c r="D6589" s="14" t="s">
        <v>100</v>
      </c>
      <c r="E6589" s="14" t="s">
        <v>104</v>
      </c>
      <c r="F6589" s="14" t="s">
        <v>85</v>
      </c>
      <c r="G6589" s="39">
        <v>3850.4550582534539</v>
      </c>
      <c r="H6589" s="38"/>
    </row>
    <row r="6590" spans="1:8" x14ac:dyDescent="0.25">
      <c r="A6590" s="15">
        <v>6589</v>
      </c>
      <c r="B6590" s="38">
        <v>43060</v>
      </c>
      <c r="C6590" s="38" t="s">
        <v>587</v>
      </c>
      <c r="D6590" s="14" t="s">
        <v>100</v>
      </c>
      <c r="E6590" s="14" t="s">
        <v>96</v>
      </c>
      <c r="F6590" s="14" t="s">
        <v>88</v>
      </c>
      <c r="G6590" s="39">
        <v>3841.7885594850759</v>
      </c>
      <c r="H6590" s="38"/>
    </row>
    <row r="6591" spans="1:8" x14ac:dyDescent="0.25">
      <c r="A6591" s="15">
        <v>6590</v>
      </c>
      <c r="B6591" s="38">
        <v>43058</v>
      </c>
      <c r="C6591" s="38" t="s">
        <v>995</v>
      </c>
      <c r="D6591" s="14" t="s">
        <v>100</v>
      </c>
      <c r="E6591" s="14" t="s">
        <v>104</v>
      </c>
      <c r="F6591" s="14" t="s">
        <v>88</v>
      </c>
      <c r="G6591" s="39">
        <v>3836.0757154363355</v>
      </c>
      <c r="H6591" s="38"/>
    </row>
    <row r="6592" spans="1:8" x14ac:dyDescent="0.25">
      <c r="A6592" s="15">
        <v>6591</v>
      </c>
      <c r="B6592" s="38">
        <v>43087</v>
      </c>
      <c r="C6592" s="38" t="s">
        <v>1841</v>
      </c>
      <c r="D6592" s="14" t="s">
        <v>100</v>
      </c>
      <c r="E6592" s="14" t="s">
        <v>104</v>
      </c>
      <c r="F6592" s="14" t="s">
        <v>88</v>
      </c>
      <c r="G6592" s="39">
        <v>3835.4889342051115</v>
      </c>
      <c r="H6592" s="38"/>
    </row>
    <row r="6593" spans="1:8" x14ac:dyDescent="0.25">
      <c r="A6593" s="15">
        <v>6592</v>
      </c>
      <c r="B6593" s="38">
        <v>43456</v>
      </c>
      <c r="C6593" s="38" t="s">
        <v>1040</v>
      </c>
      <c r="D6593" s="14" t="s">
        <v>100</v>
      </c>
      <c r="E6593" s="14" t="s">
        <v>94</v>
      </c>
      <c r="F6593" s="14" t="s">
        <v>88</v>
      </c>
      <c r="G6593" s="39">
        <v>3835.2279620711984</v>
      </c>
      <c r="H6593" s="38"/>
    </row>
    <row r="6594" spans="1:8" x14ac:dyDescent="0.25">
      <c r="A6594" s="15">
        <v>6593</v>
      </c>
      <c r="B6594" s="38">
        <v>43243</v>
      </c>
      <c r="C6594" s="38" t="s">
        <v>638</v>
      </c>
      <c r="D6594" s="14" t="s">
        <v>100</v>
      </c>
      <c r="E6594" s="14" t="s">
        <v>84</v>
      </c>
      <c r="F6594" s="14" t="s">
        <v>85</v>
      </c>
      <c r="G6594" s="39">
        <v>3828.3172407314855</v>
      </c>
      <c r="H6594" s="38"/>
    </row>
    <row r="6595" spans="1:8" x14ac:dyDescent="0.25">
      <c r="A6595" s="15">
        <v>6594</v>
      </c>
      <c r="B6595" s="38">
        <v>42878</v>
      </c>
      <c r="C6595" s="38" t="s">
        <v>1475</v>
      </c>
      <c r="D6595" s="14" t="s">
        <v>100</v>
      </c>
      <c r="E6595" s="14" t="s">
        <v>84</v>
      </c>
      <c r="F6595" s="14" t="s">
        <v>85</v>
      </c>
      <c r="G6595" s="39">
        <v>3825.4202131088969</v>
      </c>
      <c r="H6595" s="38"/>
    </row>
    <row r="6596" spans="1:8" x14ac:dyDescent="0.25">
      <c r="A6596" s="15">
        <v>6595</v>
      </c>
      <c r="B6596" s="38">
        <v>43463</v>
      </c>
      <c r="C6596" s="38" t="s">
        <v>3077</v>
      </c>
      <c r="D6596" s="14" t="s">
        <v>100</v>
      </c>
      <c r="E6596" s="14" t="s">
        <v>94</v>
      </c>
      <c r="F6596" s="14" t="s">
        <v>88</v>
      </c>
      <c r="G6596" s="39">
        <v>3824.3941325095038</v>
      </c>
      <c r="H6596" s="38"/>
    </row>
    <row r="6597" spans="1:8" x14ac:dyDescent="0.25">
      <c r="A6597" s="15">
        <v>6596</v>
      </c>
      <c r="B6597" s="38">
        <v>43041</v>
      </c>
      <c r="C6597" s="38" t="s">
        <v>2519</v>
      </c>
      <c r="D6597" s="14" t="s">
        <v>100</v>
      </c>
      <c r="E6597" s="14" t="s">
        <v>90</v>
      </c>
      <c r="F6597" s="14" t="s">
        <v>85</v>
      </c>
      <c r="G6597" s="39">
        <v>3824.364324220961</v>
      </c>
      <c r="H6597" s="38"/>
    </row>
    <row r="6598" spans="1:8" x14ac:dyDescent="0.25">
      <c r="A6598" s="15">
        <v>6597</v>
      </c>
      <c r="B6598" s="38">
        <v>43365</v>
      </c>
      <c r="C6598" s="38" t="s">
        <v>1816</v>
      </c>
      <c r="D6598" s="14" t="s">
        <v>100</v>
      </c>
      <c r="E6598" s="14" t="s">
        <v>96</v>
      </c>
      <c r="F6598" s="14" t="s">
        <v>85</v>
      </c>
      <c r="G6598" s="39">
        <v>3811.680878533577</v>
      </c>
      <c r="H6598" s="38"/>
    </row>
    <row r="6599" spans="1:8" x14ac:dyDescent="0.25">
      <c r="A6599" s="15">
        <v>6598</v>
      </c>
      <c r="B6599" s="38">
        <v>42925</v>
      </c>
      <c r="C6599" s="38" t="s">
        <v>565</v>
      </c>
      <c r="D6599" s="14" t="s">
        <v>100</v>
      </c>
      <c r="E6599" s="14" t="s">
        <v>84</v>
      </c>
      <c r="F6599" s="14" t="s">
        <v>85</v>
      </c>
      <c r="G6599" s="39">
        <v>3803.9400402536121</v>
      </c>
      <c r="H6599" s="38"/>
    </row>
    <row r="6600" spans="1:8" x14ac:dyDescent="0.25">
      <c r="A6600" s="15">
        <v>6599</v>
      </c>
      <c r="B6600" s="38">
        <v>42955</v>
      </c>
      <c r="C6600" s="38" t="s">
        <v>2035</v>
      </c>
      <c r="D6600" s="14" t="s">
        <v>100</v>
      </c>
      <c r="E6600" s="14" t="s">
        <v>94</v>
      </c>
      <c r="F6600" s="14" t="s">
        <v>88</v>
      </c>
      <c r="G6600" s="39">
        <v>3800.2376838357832</v>
      </c>
      <c r="H6600" s="38"/>
    </row>
    <row r="6601" spans="1:8" x14ac:dyDescent="0.25">
      <c r="A6601" s="15">
        <v>6600</v>
      </c>
      <c r="B6601" s="38">
        <v>42896</v>
      </c>
      <c r="C6601" s="38" t="s">
        <v>421</v>
      </c>
      <c r="D6601" s="14" t="s">
        <v>100</v>
      </c>
      <c r="E6601" s="14" t="s">
        <v>94</v>
      </c>
      <c r="F6601" s="14" t="s">
        <v>88</v>
      </c>
      <c r="G6601" s="39">
        <v>3800.23604286203</v>
      </c>
      <c r="H6601" s="38"/>
    </row>
    <row r="6602" spans="1:8" x14ac:dyDescent="0.25">
      <c r="A6602" s="15">
        <v>6601</v>
      </c>
      <c r="B6602" s="38">
        <v>43222</v>
      </c>
      <c r="C6602" s="38" t="s">
        <v>652</v>
      </c>
      <c r="D6602" s="14" t="s">
        <v>100</v>
      </c>
      <c r="E6602" s="14" t="s">
        <v>94</v>
      </c>
      <c r="F6602" s="14" t="s">
        <v>85</v>
      </c>
      <c r="G6602" s="39">
        <v>3787.1284235099888</v>
      </c>
      <c r="H6602" s="38"/>
    </row>
    <row r="6603" spans="1:8" x14ac:dyDescent="0.25">
      <c r="A6603" s="15">
        <v>6602</v>
      </c>
      <c r="B6603" s="38">
        <v>43375</v>
      </c>
      <c r="C6603" s="38" t="s">
        <v>823</v>
      </c>
      <c r="D6603" s="14" t="s">
        <v>100</v>
      </c>
      <c r="E6603" s="14" t="s">
        <v>84</v>
      </c>
      <c r="F6603" s="14" t="s">
        <v>88</v>
      </c>
      <c r="G6603" s="39">
        <v>3773.0021939974376</v>
      </c>
      <c r="H6603" s="38"/>
    </row>
    <row r="6604" spans="1:8" x14ac:dyDescent="0.25">
      <c r="A6604" s="15">
        <v>6603</v>
      </c>
      <c r="B6604" s="38">
        <v>43324</v>
      </c>
      <c r="C6604" s="38" t="s">
        <v>1879</v>
      </c>
      <c r="D6604" s="14" t="s">
        <v>100</v>
      </c>
      <c r="E6604" s="14" t="s">
        <v>84</v>
      </c>
      <c r="F6604" s="14" t="s">
        <v>85</v>
      </c>
      <c r="G6604" s="39">
        <v>3767.9531247329637</v>
      </c>
      <c r="H6604" s="38"/>
    </row>
    <row r="6605" spans="1:8" x14ac:dyDescent="0.25">
      <c r="A6605" s="15">
        <v>6604</v>
      </c>
      <c r="B6605" s="38">
        <v>43355</v>
      </c>
      <c r="C6605" s="38" t="s">
        <v>1775</v>
      </c>
      <c r="D6605" s="14" t="s">
        <v>100</v>
      </c>
      <c r="E6605" s="14" t="s">
        <v>94</v>
      </c>
      <c r="F6605" s="14" t="s">
        <v>85</v>
      </c>
      <c r="G6605" s="39">
        <v>3765.2782378335978</v>
      </c>
      <c r="H6605" s="38"/>
    </row>
    <row r="6606" spans="1:8" x14ac:dyDescent="0.25">
      <c r="A6606" s="15">
        <v>6605</v>
      </c>
      <c r="B6606" s="38">
        <v>43246</v>
      </c>
      <c r="C6606" s="38" t="s">
        <v>1763</v>
      </c>
      <c r="D6606" s="14" t="s">
        <v>100</v>
      </c>
      <c r="E6606" s="14" t="s">
        <v>96</v>
      </c>
      <c r="F6606" s="14" t="s">
        <v>88</v>
      </c>
      <c r="G6606" s="39">
        <v>3760.9516682521489</v>
      </c>
      <c r="H6606" s="38"/>
    </row>
    <row r="6607" spans="1:8" x14ac:dyDescent="0.25">
      <c r="A6607" s="15">
        <v>6606</v>
      </c>
      <c r="B6607" s="38">
        <v>42963</v>
      </c>
      <c r="C6607" s="38" t="s">
        <v>763</v>
      </c>
      <c r="D6607" s="14" t="s">
        <v>100</v>
      </c>
      <c r="E6607" s="14" t="s">
        <v>96</v>
      </c>
      <c r="F6607" s="14" t="s">
        <v>85</v>
      </c>
      <c r="G6607" s="39">
        <v>3759.7394210221705</v>
      </c>
      <c r="H6607" s="38"/>
    </row>
    <row r="6608" spans="1:8" x14ac:dyDescent="0.25">
      <c r="A6608" s="15">
        <v>6607</v>
      </c>
      <c r="B6608" s="38">
        <v>43178</v>
      </c>
      <c r="C6608" s="38" t="s">
        <v>3082</v>
      </c>
      <c r="D6608" s="14" t="s">
        <v>100</v>
      </c>
      <c r="E6608" s="14" t="s">
        <v>104</v>
      </c>
      <c r="F6608" s="14" t="s">
        <v>88</v>
      </c>
      <c r="G6608" s="39">
        <v>3758.1559546907538</v>
      </c>
      <c r="H6608" s="38"/>
    </row>
    <row r="6609" spans="1:8" x14ac:dyDescent="0.25">
      <c r="A6609" s="15">
        <v>6608</v>
      </c>
      <c r="B6609" s="38">
        <v>43295</v>
      </c>
      <c r="C6609" s="38" t="s">
        <v>1322</v>
      </c>
      <c r="D6609" s="14" t="s">
        <v>100</v>
      </c>
      <c r="E6609" s="14" t="s">
        <v>94</v>
      </c>
      <c r="F6609" s="14" t="s">
        <v>85</v>
      </c>
      <c r="G6609" s="39">
        <v>3746.080861675804</v>
      </c>
      <c r="H6609" s="38"/>
    </row>
    <row r="6610" spans="1:8" x14ac:dyDescent="0.25">
      <c r="A6610" s="15">
        <v>6609</v>
      </c>
      <c r="B6610" s="38">
        <v>43375</v>
      </c>
      <c r="C6610" s="38" t="s">
        <v>3368</v>
      </c>
      <c r="D6610" s="14" t="s">
        <v>100</v>
      </c>
      <c r="E6610" s="14" t="s">
        <v>84</v>
      </c>
      <c r="F6610" s="14" t="s">
        <v>88</v>
      </c>
      <c r="G6610" s="39">
        <v>3725.7122403753583</v>
      </c>
      <c r="H6610" s="38"/>
    </row>
    <row r="6611" spans="1:8" x14ac:dyDescent="0.25">
      <c r="A6611" s="15">
        <v>6610</v>
      </c>
      <c r="B6611" s="38">
        <v>43389</v>
      </c>
      <c r="C6611" s="38" t="s">
        <v>1537</v>
      </c>
      <c r="D6611" s="14" t="s">
        <v>100</v>
      </c>
      <c r="E6611" s="14" t="s">
        <v>96</v>
      </c>
      <c r="F6611" s="14" t="s">
        <v>85</v>
      </c>
      <c r="G6611" s="39">
        <v>3709.0208515259374</v>
      </c>
      <c r="H6611" s="38"/>
    </row>
    <row r="6612" spans="1:8" x14ac:dyDescent="0.25">
      <c r="A6612" s="15">
        <v>6611</v>
      </c>
      <c r="B6612" s="38">
        <v>43222</v>
      </c>
      <c r="C6612" s="38" t="s">
        <v>1190</v>
      </c>
      <c r="D6612" s="14" t="s">
        <v>100</v>
      </c>
      <c r="E6612" s="14" t="s">
        <v>96</v>
      </c>
      <c r="F6612" s="14" t="s">
        <v>88</v>
      </c>
      <c r="G6612" s="39">
        <v>3706.6759374991407</v>
      </c>
      <c r="H6612" s="38"/>
    </row>
    <row r="6613" spans="1:8" x14ac:dyDescent="0.25">
      <c r="A6613" s="15">
        <v>6612</v>
      </c>
      <c r="B6613" s="38">
        <v>43121</v>
      </c>
      <c r="C6613" s="38" t="s">
        <v>2137</v>
      </c>
      <c r="D6613" s="14" t="s">
        <v>100</v>
      </c>
      <c r="E6613" s="14" t="s">
        <v>90</v>
      </c>
      <c r="F6613" s="14" t="s">
        <v>85</v>
      </c>
      <c r="G6613" s="39">
        <v>3697.788907974229</v>
      </c>
      <c r="H6613" s="38"/>
    </row>
    <row r="6614" spans="1:8" x14ac:dyDescent="0.25">
      <c r="A6614" s="15">
        <v>6613</v>
      </c>
      <c r="B6614" s="38">
        <v>43199</v>
      </c>
      <c r="C6614" s="38" t="s">
        <v>2683</v>
      </c>
      <c r="D6614" s="14" t="s">
        <v>100</v>
      </c>
      <c r="E6614" s="14" t="s">
        <v>94</v>
      </c>
      <c r="F6614" s="14" t="s">
        <v>88</v>
      </c>
      <c r="G6614" s="39">
        <v>3693.8194673323537</v>
      </c>
      <c r="H6614" s="38"/>
    </row>
    <row r="6615" spans="1:8" x14ac:dyDescent="0.25">
      <c r="A6615" s="15">
        <v>6614</v>
      </c>
      <c r="B6615" s="38">
        <v>42849</v>
      </c>
      <c r="C6615" s="38" t="s">
        <v>1259</v>
      </c>
      <c r="D6615" s="14" t="s">
        <v>100</v>
      </c>
      <c r="E6615" s="14" t="s">
        <v>84</v>
      </c>
      <c r="F6615" s="14" t="s">
        <v>88</v>
      </c>
      <c r="G6615" s="39">
        <v>3693.4567671950199</v>
      </c>
      <c r="H6615" s="38"/>
    </row>
    <row r="6616" spans="1:8" x14ac:dyDescent="0.25">
      <c r="A6616" s="15">
        <v>6615</v>
      </c>
      <c r="B6616" s="38">
        <v>42993</v>
      </c>
      <c r="C6616" s="38" t="s">
        <v>1798</v>
      </c>
      <c r="D6616" s="14" t="s">
        <v>100</v>
      </c>
      <c r="E6616" s="14" t="s">
        <v>84</v>
      </c>
      <c r="F6616" s="14" t="s">
        <v>85</v>
      </c>
      <c r="G6616" s="39">
        <v>3686.2317390579615</v>
      </c>
      <c r="H6616" s="38"/>
    </row>
    <row r="6617" spans="1:8" x14ac:dyDescent="0.25">
      <c r="A6617" s="15">
        <v>6616</v>
      </c>
      <c r="B6617" s="38">
        <v>43021</v>
      </c>
      <c r="C6617" s="38" t="s">
        <v>2414</v>
      </c>
      <c r="D6617" s="14" t="s">
        <v>100</v>
      </c>
      <c r="E6617" s="14" t="s">
        <v>104</v>
      </c>
      <c r="F6617" s="14" t="s">
        <v>85</v>
      </c>
      <c r="G6617" s="39">
        <v>3682.6084207914423</v>
      </c>
      <c r="H6617" s="38"/>
    </row>
    <row r="6618" spans="1:8" x14ac:dyDescent="0.25">
      <c r="A6618" s="15">
        <v>6617</v>
      </c>
      <c r="B6618" s="38">
        <v>43242</v>
      </c>
      <c r="C6618" s="38" t="s">
        <v>3267</v>
      </c>
      <c r="D6618" s="14" t="s">
        <v>100</v>
      </c>
      <c r="E6618" s="14" t="s">
        <v>90</v>
      </c>
      <c r="F6618" s="14" t="s">
        <v>88</v>
      </c>
      <c r="G6618" s="39">
        <v>3682.5281551091616</v>
      </c>
      <c r="H6618" s="38"/>
    </row>
    <row r="6619" spans="1:8" x14ac:dyDescent="0.25">
      <c r="A6619" s="15">
        <v>6618</v>
      </c>
      <c r="B6619" s="38">
        <v>42950</v>
      </c>
      <c r="C6619" s="38" t="s">
        <v>1031</v>
      </c>
      <c r="D6619" s="14" t="s">
        <v>100</v>
      </c>
      <c r="E6619" s="14" t="s">
        <v>96</v>
      </c>
      <c r="F6619" s="14" t="s">
        <v>85</v>
      </c>
      <c r="G6619" s="39">
        <v>3670.1841093806115</v>
      </c>
      <c r="H6619" s="38"/>
    </row>
    <row r="6620" spans="1:8" x14ac:dyDescent="0.25">
      <c r="A6620" s="15">
        <v>6619</v>
      </c>
      <c r="B6620" s="38">
        <v>43466</v>
      </c>
      <c r="C6620" s="38" t="s">
        <v>662</v>
      </c>
      <c r="D6620" s="14" t="s">
        <v>100</v>
      </c>
      <c r="E6620" s="14" t="s">
        <v>104</v>
      </c>
      <c r="F6620" s="14" t="s">
        <v>88</v>
      </c>
      <c r="G6620" s="39">
        <v>3669.8242941425879</v>
      </c>
      <c r="H6620" s="38"/>
    </row>
    <row r="6621" spans="1:8" x14ac:dyDescent="0.25">
      <c r="A6621" s="15">
        <v>6620</v>
      </c>
      <c r="B6621" s="38">
        <v>43206</v>
      </c>
      <c r="C6621" s="38" t="s">
        <v>305</v>
      </c>
      <c r="D6621" s="14" t="s">
        <v>100</v>
      </c>
      <c r="E6621" s="14" t="s">
        <v>94</v>
      </c>
      <c r="F6621" s="14" t="s">
        <v>85</v>
      </c>
      <c r="G6621" s="39">
        <v>3637.2550831781232</v>
      </c>
      <c r="H6621" s="38"/>
    </row>
    <row r="6622" spans="1:8" x14ac:dyDescent="0.25">
      <c r="A6622" s="15">
        <v>6621</v>
      </c>
      <c r="B6622" s="38">
        <v>42976</v>
      </c>
      <c r="C6622" s="38" t="s">
        <v>2146</v>
      </c>
      <c r="D6622" s="14" t="s">
        <v>100</v>
      </c>
      <c r="E6622" s="14" t="s">
        <v>104</v>
      </c>
      <c r="F6622" s="14" t="s">
        <v>88</v>
      </c>
      <c r="G6622" s="39">
        <v>3632.7914578201767</v>
      </c>
      <c r="H6622" s="38"/>
    </row>
    <row r="6623" spans="1:8" x14ac:dyDescent="0.25">
      <c r="A6623" s="15">
        <v>6622</v>
      </c>
      <c r="B6623" s="38">
        <v>43062</v>
      </c>
      <c r="C6623" s="38" t="s">
        <v>1270</v>
      </c>
      <c r="D6623" s="14" t="s">
        <v>100</v>
      </c>
      <c r="E6623" s="14" t="s">
        <v>94</v>
      </c>
      <c r="F6623" s="14" t="s">
        <v>88</v>
      </c>
      <c r="G6623" s="39">
        <v>3620.4080704420262</v>
      </c>
      <c r="H6623" s="38"/>
    </row>
    <row r="6624" spans="1:8" x14ac:dyDescent="0.25">
      <c r="A6624" s="15">
        <v>6623</v>
      </c>
      <c r="B6624" s="38">
        <v>42947</v>
      </c>
      <c r="C6624" s="38" t="s">
        <v>1615</v>
      </c>
      <c r="D6624" s="14" t="s">
        <v>100</v>
      </c>
      <c r="E6624" s="14" t="s">
        <v>90</v>
      </c>
      <c r="F6624" s="14" t="s">
        <v>88</v>
      </c>
      <c r="G6624" s="39">
        <v>3613.4646253159158</v>
      </c>
      <c r="H6624" s="38"/>
    </row>
    <row r="6625" spans="1:8" x14ac:dyDescent="0.25">
      <c r="A6625" s="15">
        <v>6624</v>
      </c>
      <c r="B6625" s="38">
        <v>43210</v>
      </c>
      <c r="C6625" s="38" t="s">
        <v>2236</v>
      </c>
      <c r="D6625" s="14" t="s">
        <v>100</v>
      </c>
      <c r="E6625" s="14" t="s">
        <v>104</v>
      </c>
      <c r="F6625" s="14" t="s">
        <v>88</v>
      </c>
      <c r="G6625" s="39">
        <v>3612.5935838663422</v>
      </c>
      <c r="H6625" s="38"/>
    </row>
    <row r="6626" spans="1:8" x14ac:dyDescent="0.25">
      <c r="A6626" s="15">
        <v>6625</v>
      </c>
      <c r="B6626" s="38">
        <v>43061</v>
      </c>
      <c r="C6626" s="38" t="s">
        <v>1306</v>
      </c>
      <c r="D6626" s="14" t="s">
        <v>100</v>
      </c>
      <c r="E6626" s="14" t="s">
        <v>96</v>
      </c>
      <c r="F6626" s="14" t="s">
        <v>85</v>
      </c>
      <c r="G6626" s="39">
        <v>3603.8107461988802</v>
      </c>
      <c r="H6626" s="38"/>
    </row>
    <row r="6627" spans="1:8" x14ac:dyDescent="0.25">
      <c r="A6627" s="15">
        <v>6626</v>
      </c>
      <c r="B6627" s="38">
        <v>43203</v>
      </c>
      <c r="C6627" s="38" t="s">
        <v>3158</v>
      </c>
      <c r="D6627" s="14" t="s">
        <v>100</v>
      </c>
      <c r="E6627" s="14" t="s">
        <v>104</v>
      </c>
      <c r="F6627" s="14" t="s">
        <v>85</v>
      </c>
      <c r="G6627" s="39">
        <v>3596.2908385946439</v>
      </c>
      <c r="H6627" s="38"/>
    </row>
    <row r="6628" spans="1:8" x14ac:dyDescent="0.25">
      <c r="A6628" s="15">
        <v>6627</v>
      </c>
      <c r="B6628" s="38">
        <v>43085</v>
      </c>
      <c r="C6628" s="38" t="s">
        <v>2708</v>
      </c>
      <c r="D6628" s="14" t="s">
        <v>100</v>
      </c>
      <c r="E6628" s="14" t="s">
        <v>84</v>
      </c>
      <c r="F6628" s="14" t="s">
        <v>88</v>
      </c>
      <c r="G6628" s="39">
        <v>3585.9264470790404</v>
      </c>
      <c r="H6628" s="38"/>
    </row>
    <row r="6629" spans="1:8" x14ac:dyDescent="0.25">
      <c r="A6629" s="15">
        <v>6628</v>
      </c>
      <c r="B6629" s="38">
        <v>42961</v>
      </c>
      <c r="C6629" s="38" t="s">
        <v>2071</v>
      </c>
      <c r="D6629" s="14" t="s">
        <v>100</v>
      </c>
      <c r="E6629" s="14" t="s">
        <v>84</v>
      </c>
      <c r="F6629" s="14" t="s">
        <v>88</v>
      </c>
      <c r="G6629" s="39">
        <v>3584.4560186601148</v>
      </c>
      <c r="H6629" s="38"/>
    </row>
    <row r="6630" spans="1:8" x14ac:dyDescent="0.25">
      <c r="A6630" s="15">
        <v>6629</v>
      </c>
      <c r="B6630" s="38">
        <v>43256</v>
      </c>
      <c r="C6630" s="38" t="s">
        <v>2407</v>
      </c>
      <c r="D6630" s="14" t="s">
        <v>100</v>
      </c>
      <c r="E6630" s="14" t="s">
        <v>84</v>
      </c>
      <c r="F6630" s="14" t="s">
        <v>88</v>
      </c>
      <c r="G6630" s="39">
        <v>3566.7286377043952</v>
      </c>
      <c r="H6630" s="38"/>
    </row>
    <row r="6631" spans="1:8" x14ac:dyDescent="0.25">
      <c r="A6631" s="15">
        <v>6630</v>
      </c>
      <c r="B6631" s="38">
        <v>43178</v>
      </c>
      <c r="C6631" s="38" t="s">
        <v>1259</v>
      </c>
      <c r="D6631" s="14" t="s">
        <v>100</v>
      </c>
      <c r="E6631" s="14" t="s">
        <v>84</v>
      </c>
      <c r="F6631" s="14" t="s">
        <v>85</v>
      </c>
      <c r="G6631" s="39">
        <v>3564.6646286180344</v>
      </c>
      <c r="H6631" s="38"/>
    </row>
    <row r="6632" spans="1:8" x14ac:dyDescent="0.25">
      <c r="A6632" s="15">
        <v>6631</v>
      </c>
      <c r="B6632" s="38">
        <v>43205</v>
      </c>
      <c r="C6632" s="38" t="s">
        <v>216</v>
      </c>
      <c r="D6632" s="14" t="s">
        <v>100</v>
      </c>
      <c r="E6632" s="14" t="s">
        <v>90</v>
      </c>
      <c r="F6632" s="14" t="s">
        <v>85</v>
      </c>
      <c r="G6632" s="39">
        <v>3561.1454305779271</v>
      </c>
      <c r="H6632" s="38"/>
    </row>
    <row r="6633" spans="1:8" x14ac:dyDescent="0.25">
      <c r="A6633" s="15">
        <v>6632</v>
      </c>
      <c r="B6633" s="38">
        <v>42851</v>
      </c>
      <c r="C6633" s="38" t="s">
        <v>1276</v>
      </c>
      <c r="D6633" s="14" t="s">
        <v>100</v>
      </c>
      <c r="E6633" s="14" t="s">
        <v>84</v>
      </c>
      <c r="F6633" s="14" t="s">
        <v>85</v>
      </c>
      <c r="G6633" s="39">
        <v>3549.3856384842475</v>
      </c>
      <c r="H6633" s="38"/>
    </row>
    <row r="6634" spans="1:8" x14ac:dyDescent="0.25">
      <c r="A6634" s="15">
        <v>6633</v>
      </c>
      <c r="B6634" s="38">
        <v>43284</v>
      </c>
      <c r="C6634" s="38" t="s">
        <v>392</v>
      </c>
      <c r="D6634" s="14" t="s">
        <v>100</v>
      </c>
      <c r="E6634" s="14" t="s">
        <v>84</v>
      </c>
      <c r="F6634" s="14" t="s">
        <v>85</v>
      </c>
      <c r="G6634" s="39">
        <v>3547.0799440566411</v>
      </c>
      <c r="H6634" s="38"/>
    </row>
    <row r="6635" spans="1:8" x14ac:dyDescent="0.25">
      <c r="A6635" s="15">
        <v>6634</v>
      </c>
      <c r="B6635" s="38">
        <v>43466</v>
      </c>
      <c r="C6635" s="38" t="s">
        <v>487</v>
      </c>
      <c r="D6635" s="14" t="s">
        <v>100</v>
      </c>
      <c r="E6635" s="14" t="s">
        <v>90</v>
      </c>
      <c r="F6635" s="14" t="s">
        <v>85</v>
      </c>
      <c r="G6635" s="39">
        <v>3539.7511664800836</v>
      </c>
      <c r="H6635" s="38"/>
    </row>
    <row r="6636" spans="1:8" x14ac:dyDescent="0.25">
      <c r="A6636" s="15">
        <v>6635</v>
      </c>
      <c r="B6636" s="38">
        <v>42888</v>
      </c>
      <c r="C6636" s="38" t="s">
        <v>1567</v>
      </c>
      <c r="D6636" s="14" t="s">
        <v>100</v>
      </c>
      <c r="E6636" s="14" t="s">
        <v>96</v>
      </c>
      <c r="F6636" s="14" t="s">
        <v>85</v>
      </c>
      <c r="G6636" s="39">
        <v>3539.189617208438</v>
      </c>
      <c r="H6636" s="38"/>
    </row>
    <row r="6637" spans="1:8" x14ac:dyDescent="0.25">
      <c r="A6637" s="15">
        <v>6636</v>
      </c>
      <c r="B6637" s="38">
        <v>42755</v>
      </c>
      <c r="C6637" s="38" t="s">
        <v>314</v>
      </c>
      <c r="D6637" s="14" t="s">
        <v>100</v>
      </c>
      <c r="E6637" s="14" t="s">
        <v>96</v>
      </c>
      <c r="F6637" s="14" t="s">
        <v>85</v>
      </c>
      <c r="G6637" s="39">
        <v>3531.7623616799633</v>
      </c>
      <c r="H6637" s="38"/>
    </row>
    <row r="6638" spans="1:8" x14ac:dyDescent="0.25">
      <c r="A6638" s="15">
        <v>6637</v>
      </c>
      <c r="B6638" s="38">
        <v>43216</v>
      </c>
      <c r="C6638" s="38" t="s">
        <v>1659</v>
      </c>
      <c r="D6638" s="14" t="s">
        <v>100</v>
      </c>
      <c r="E6638" s="14" t="s">
        <v>96</v>
      </c>
      <c r="F6638" s="14" t="s">
        <v>88</v>
      </c>
      <c r="G6638" s="39">
        <v>3522.0052833924287</v>
      </c>
      <c r="H6638" s="38"/>
    </row>
    <row r="6639" spans="1:8" x14ac:dyDescent="0.25">
      <c r="A6639" s="15">
        <v>6638</v>
      </c>
      <c r="B6639" s="38">
        <v>43164</v>
      </c>
      <c r="C6639" s="38" t="s">
        <v>1085</v>
      </c>
      <c r="D6639" s="14" t="s">
        <v>100</v>
      </c>
      <c r="E6639" s="14" t="s">
        <v>90</v>
      </c>
      <c r="F6639" s="14" t="s">
        <v>85</v>
      </c>
      <c r="G6639" s="39">
        <v>3518.0816786093774</v>
      </c>
      <c r="H6639" s="38"/>
    </row>
    <row r="6640" spans="1:8" x14ac:dyDescent="0.25">
      <c r="A6640" s="15">
        <v>6639</v>
      </c>
      <c r="B6640" s="38">
        <v>43002</v>
      </c>
      <c r="C6640" s="38" t="s">
        <v>2317</v>
      </c>
      <c r="D6640" s="14" t="s">
        <v>100</v>
      </c>
      <c r="E6640" s="14" t="s">
        <v>96</v>
      </c>
      <c r="F6640" s="14" t="s">
        <v>85</v>
      </c>
      <c r="G6640" s="39">
        <v>3513.6197822348736</v>
      </c>
      <c r="H6640" s="38"/>
    </row>
    <row r="6641" spans="1:8" x14ac:dyDescent="0.25">
      <c r="A6641" s="15">
        <v>6640</v>
      </c>
      <c r="B6641" s="38">
        <v>42942</v>
      </c>
      <c r="C6641" s="38" t="s">
        <v>1946</v>
      </c>
      <c r="D6641" s="14" t="s">
        <v>100</v>
      </c>
      <c r="E6641" s="14" t="s">
        <v>84</v>
      </c>
      <c r="F6641" s="14" t="s">
        <v>88</v>
      </c>
      <c r="G6641" s="39">
        <v>3509.886704790219</v>
      </c>
      <c r="H6641" s="38"/>
    </row>
    <row r="6642" spans="1:8" x14ac:dyDescent="0.25">
      <c r="A6642" s="15">
        <v>6641</v>
      </c>
      <c r="B6642" s="38">
        <v>43145</v>
      </c>
      <c r="C6642" s="38" t="s">
        <v>2959</v>
      </c>
      <c r="D6642" s="14" t="s">
        <v>100</v>
      </c>
      <c r="E6642" s="14" t="s">
        <v>104</v>
      </c>
      <c r="F6642" s="14" t="s">
        <v>88</v>
      </c>
      <c r="G6642" s="39">
        <v>3502.3771192270351</v>
      </c>
      <c r="H6642" s="38"/>
    </row>
    <row r="6643" spans="1:8" x14ac:dyDescent="0.25">
      <c r="A6643" s="15">
        <v>6642</v>
      </c>
      <c r="B6643" s="38">
        <v>43328</v>
      </c>
      <c r="C6643" s="38" t="s">
        <v>120</v>
      </c>
      <c r="D6643" s="14" t="s">
        <v>100</v>
      </c>
      <c r="E6643" s="14" t="s">
        <v>94</v>
      </c>
      <c r="F6643" s="14" t="s">
        <v>88</v>
      </c>
      <c r="G6643" s="39">
        <v>3502.0273488238427</v>
      </c>
      <c r="H6643" s="38"/>
    </row>
    <row r="6644" spans="1:8" x14ac:dyDescent="0.25">
      <c r="A6644" s="15">
        <v>6643</v>
      </c>
      <c r="B6644" s="38">
        <v>43445</v>
      </c>
      <c r="C6644" s="38" t="s">
        <v>1594</v>
      </c>
      <c r="D6644" s="14" t="s">
        <v>100</v>
      </c>
      <c r="E6644" s="14" t="s">
        <v>90</v>
      </c>
      <c r="F6644" s="14" t="s">
        <v>85</v>
      </c>
      <c r="G6644" s="39">
        <v>3496.5250058565434</v>
      </c>
      <c r="H6644" s="38"/>
    </row>
    <row r="6645" spans="1:8" x14ac:dyDescent="0.25">
      <c r="A6645" s="15">
        <v>6644</v>
      </c>
      <c r="B6645" s="38">
        <v>43261</v>
      </c>
      <c r="C6645" s="38" t="s">
        <v>948</v>
      </c>
      <c r="D6645" s="14" t="s">
        <v>100</v>
      </c>
      <c r="E6645" s="14" t="s">
        <v>94</v>
      </c>
      <c r="F6645" s="14" t="s">
        <v>85</v>
      </c>
      <c r="G6645" s="39">
        <v>3496.1214803722</v>
      </c>
      <c r="H6645" s="38"/>
    </row>
    <row r="6646" spans="1:8" x14ac:dyDescent="0.25">
      <c r="A6646" s="15">
        <v>6645</v>
      </c>
      <c r="B6646" s="38">
        <v>42745</v>
      </c>
      <c r="C6646" s="38" t="s">
        <v>182</v>
      </c>
      <c r="D6646" s="14" t="s">
        <v>100</v>
      </c>
      <c r="E6646" s="14" t="s">
        <v>96</v>
      </c>
      <c r="F6646" s="14" t="s">
        <v>85</v>
      </c>
      <c r="G6646" s="39">
        <v>3494.8526563620039</v>
      </c>
      <c r="H6646" s="38"/>
    </row>
    <row r="6647" spans="1:8" x14ac:dyDescent="0.25">
      <c r="A6647" s="15">
        <v>6646</v>
      </c>
      <c r="B6647" s="38">
        <v>43021</v>
      </c>
      <c r="C6647" s="38" t="s">
        <v>821</v>
      </c>
      <c r="D6647" s="14" t="s">
        <v>100</v>
      </c>
      <c r="E6647" s="14" t="s">
        <v>96</v>
      </c>
      <c r="F6647" s="14" t="s">
        <v>88</v>
      </c>
      <c r="G6647" s="39">
        <v>3484.4221648267203</v>
      </c>
      <c r="H6647" s="38"/>
    </row>
    <row r="6648" spans="1:8" x14ac:dyDescent="0.25">
      <c r="A6648" s="15">
        <v>6647</v>
      </c>
      <c r="B6648" s="38">
        <v>43060</v>
      </c>
      <c r="C6648" s="38" t="s">
        <v>1088</v>
      </c>
      <c r="D6648" s="14" t="s">
        <v>100</v>
      </c>
      <c r="E6648" s="14" t="s">
        <v>96</v>
      </c>
      <c r="F6648" s="14" t="s">
        <v>88</v>
      </c>
      <c r="G6648" s="39">
        <v>3482.0797012074408</v>
      </c>
      <c r="H6648" s="38"/>
    </row>
    <row r="6649" spans="1:8" x14ac:dyDescent="0.25">
      <c r="A6649" s="15">
        <v>6648</v>
      </c>
      <c r="B6649" s="38">
        <v>43327</v>
      </c>
      <c r="C6649" s="38" t="s">
        <v>786</v>
      </c>
      <c r="D6649" s="14" t="s">
        <v>100</v>
      </c>
      <c r="E6649" s="14" t="s">
        <v>84</v>
      </c>
      <c r="F6649" s="14" t="s">
        <v>88</v>
      </c>
      <c r="G6649" s="39">
        <v>3475.7248744973786</v>
      </c>
      <c r="H6649" s="38"/>
    </row>
    <row r="6650" spans="1:8" x14ac:dyDescent="0.25">
      <c r="A6650" s="15">
        <v>6649</v>
      </c>
      <c r="B6650" s="38">
        <v>43405</v>
      </c>
      <c r="C6650" s="38" t="s">
        <v>3117</v>
      </c>
      <c r="D6650" s="14" t="s">
        <v>100</v>
      </c>
      <c r="E6650" s="14" t="s">
        <v>84</v>
      </c>
      <c r="F6650" s="14" t="s">
        <v>85</v>
      </c>
      <c r="G6650" s="39">
        <v>3469.8848380150657</v>
      </c>
      <c r="H6650" s="38"/>
    </row>
    <row r="6651" spans="1:8" x14ac:dyDescent="0.25">
      <c r="A6651" s="15">
        <v>6650</v>
      </c>
      <c r="B6651" s="38">
        <v>43305</v>
      </c>
      <c r="C6651" s="38" t="s">
        <v>1325</v>
      </c>
      <c r="D6651" s="14" t="s">
        <v>100</v>
      </c>
      <c r="E6651" s="14" t="s">
        <v>94</v>
      </c>
      <c r="F6651" s="14" t="s">
        <v>85</v>
      </c>
      <c r="G6651" s="39">
        <v>3465.0899093054536</v>
      </c>
      <c r="H6651" s="38"/>
    </row>
    <row r="6652" spans="1:8" x14ac:dyDescent="0.25">
      <c r="A6652" s="15">
        <v>6651</v>
      </c>
      <c r="B6652" s="38">
        <v>42900</v>
      </c>
      <c r="C6652" s="38" t="s">
        <v>1046</v>
      </c>
      <c r="D6652" s="14" t="s">
        <v>100</v>
      </c>
      <c r="E6652" s="14" t="s">
        <v>104</v>
      </c>
      <c r="F6652" s="14" t="s">
        <v>85</v>
      </c>
      <c r="G6652" s="39">
        <v>3462.4625929360982</v>
      </c>
      <c r="H6652" s="38"/>
    </row>
    <row r="6653" spans="1:8" x14ac:dyDescent="0.25">
      <c r="A6653" s="15">
        <v>6652</v>
      </c>
      <c r="B6653" s="38">
        <v>42819</v>
      </c>
      <c r="C6653" s="38" t="s">
        <v>978</v>
      </c>
      <c r="D6653" s="14" t="s">
        <v>100</v>
      </c>
      <c r="E6653" s="14" t="s">
        <v>90</v>
      </c>
      <c r="F6653" s="14" t="s">
        <v>85</v>
      </c>
      <c r="G6653" s="39">
        <v>3460.4868578052105</v>
      </c>
      <c r="H6653" s="38"/>
    </row>
    <row r="6654" spans="1:8" x14ac:dyDescent="0.25">
      <c r="A6654" s="15">
        <v>6653</v>
      </c>
      <c r="B6654" s="38">
        <v>43214</v>
      </c>
      <c r="C6654" s="38" t="s">
        <v>2780</v>
      </c>
      <c r="D6654" s="14" t="s">
        <v>100</v>
      </c>
      <c r="E6654" s="14" t="s">
        <v>90</v>
      </c>
      <c r="F6654" s="14" t="s">
        <v>85</v>
      </c>
      <c r="G6654" s="39">
        <v>3458.2849411608577</v>
      </c>
      <c r="H6654" s="38"/>
    </row>
    <row r="6655" spans="1:8" x14ac:dyDescent="0.25">
      <c r="A6655" s="15">
        <v>6654</v>
      </c>
      <c r="B6655" s="38">
        <v>42781</v>
      </c>
      <c r="C6655" s="38" t="s">
        <v>597</v>
      </c>
      <c r="D6655" s="14" t="s">
        <v>100</v>
      </c>
      <c r="E6655" s="14" t="s">
        <v>104</v>
      </c>
      <c r="F6655" s="14" t="s">
        <v>88</v>
      </c>
      <c r="G6655" s="39">
        <v>3443.7416379102847</v>
      </c>
      <c r="H6655" s="38"/>
    </row>
    <row r="6656" spans="1:8" x14ac:dyDescent="0.25">
      <c r="A6656" s="15">
        <v>6655</v>
      </c>
      <c r="B6656" s="38">
        <v>43343</v>
      </c>
      <c r="C6656" s="38" t="s">
        <v>2702</v>
      </c>
      <c r="D6656" s="14" t="s">
        <v>100</v>
      </c>
      <c r="E6656" s="14" t="s">
        <v>104</v>
      </c>
      <c r="F6656" s="14" t="s">
        <v>85</v>
      </c>
      <c r="G6656" s="39">
        <v>3430.0070402797169</v>
      </c>
      <c r="H6656" s="38"/>
    </row>
    <row r="6657" spans="1:8" x14ac:dyDescent="0.25">
      <c r="A6657" s="15">
        <v>6656</v>
      </c>
      <c r="B6657" s="38">
        <v>43257</v>
      </c>
      <c r="C6657" s="38" t="s">
        <v>412</v>
      </c>
      <c r="D6657" s="14" t="s">
        <v>100</v>
      </c>
      <c r="E6657" s="14" t="s">
        <v>104</v>
      </c>
      <c r="F6657" s="14" t="s">
        <v>85</v>
      </c>
      <c r="G6657" s="39">
        <v>3429.9265811506539</v>
      </c>
      <c r="H6657" s="38"/>
    </row>
    <row r="6658" spans="1:8" x14ac:dyDescent="0.25">
      <c r="A6658" s="15">
        <v>6657</v>
      </c>
      <c r="B6658" s="38">
        <v>43434</v>
      </c>
      <c r="C6658" s="38" t="s">
        <v>1423</v>
      </c>
      <c r="D6658" s="14" t="s">
        <v>100</v>
      </c>
      <c r="E6658" s="14" t="s">
        <v>94</v>
      </c>
      <c r="F6658" s="14" t="s">
        <v>85</v>
      </c>
      <c r="G6658" s="39">
        <v>3424.7009086152739</v>
      </c>
      <c r="H6658" s="38"/>
    </row>
    <row r="6659" spans="1:8" x14ac:dyDescent="0.25">
      <c r="A6659" s="15">
        <v>6658</v>
      </c>
      <c r="B6659" s="38">
        <v>42819</v>
      </c>
      <c r="C6659" s="38" t="s">
        <v>979</v>
      </c>
      <c r="D6659" s="14" t="s">
        <v>100</v>
      </c>
      <c r="E6659" s="14" t="s">
        <v>94</v>
      </c>
      <c r="F6659" s="14" t="s">
        <v>85</v>
      </c>
      <c r="G6659" s="39">
        <v>3414.9998734944338</v>
      </c>
      <c r="H6659" s="38"/>
    </row>
    <row r="6660" spans="1:8" x14ac:dyDescent="0.25">
      <c r="A6660" s="15">
        <v>6659</v>
      </c>
      <c r="B6660" s="38">
        <v>43127</v>
      </c>
      <c r="C6660" s="38" t="s">
        <v>1444</v>
      </c>
      <c r="D6660" s="14" t="s">
        <v>100</v>
      </c>
      <c r="E6660" s="14" t="s">
        <v>94</v>
      </c>
      <c r="F6660" s="14" t="s">
        <v>88</v>
      </c>
      <c r="G6660" s="39">
        <v>3411.2316098356191</v>
      </c>
      <c r="H6660" s="38"/>
    </row>
    <row r="6661" spans="1:8" x14ac:dyDescent="0.25">
      <c r="A6661" s="15">
        <v>6660</v>
      </c>
      <c r="B6661" s="38">
        <v>43135</v>
      </c>
      <c r="C6661" s="38" t="s">
        <v>588</v>
      </c>
      <c r="D6661" s="14" t="s">
        <v>100</v>
      </c>
      <c r="E6661" s="14" t="s">
        <v>96</v>
      </c>
      <c r="F6661" s="14" t="s">
        <v>85</v>
      </c>
      <c r="G6661" s="39">
        <v>3403.0504360227869</v>
      </c>
      <c r="H6661" s="38"/>
    </row>
    <row r="6662" spans="1:8" x14ac:dyDescent="0.25">
      <c r="A6662" s="15">
        <v>6661</v>
      </c>
      <c r="B6662" s="38">
        <v>43014</v>
      </c>
      <c r="C6662" s="38" t="s">
        <v>1197</v>
      </c>
      <c r="D6662" s="14" t="s">
        <v>100</v>
      </c>
      <c r="E6662" s="14" t="s">
        <v>84</v>
      </c>
      <c r="F6662" s="14" t="s">
        <v>88</v>
      </c>
      <c r="G6662" s="39">
        <v>3397.2799760241051</v>
      </c>
      <c r="H6662" s="38"/>
    </row>
    <row r="6663" spans="1:8" x14ac:dyDescent="0.25">
      <c r="A6663" s="15">
        <v>6662</v>
      </c>
      <c r="B6663" s="38">
        <v>43297</v>
      </c>
      <c r="C6663" s="38" t="s">
        <v>1060</v>
      </c>
      <c r="D6663" s="14" t="s">
        <v>100</v>
      </c>
      <c r="E6663" s="14" t="s">
        <v>90</v>
      </c>
      <c r="F6663" s="14" t="s">
        <v>88</v>
      </c>
      <c r="G6663" s="39">
        <v>3397.0648184309857</v>
      </c>
      <c r="H6663" s="38"/>
    </row>
    <row r="6664" spans="1:8" x14ac:dyDescent="0.25">
      <c r="A6664" s="15">
        <v>6663</v>
      </c>
      <c r="B6664" s="38">
        <v>43141</v>
      </c>
      <c r="C6664" s="38" t="s">
        <v>1268</v>
      </c>
      <c r="D6664" s="14" t="s">
        <v>100</v>
      </c>
      <c r="E6664" s="14" t="s">
        <v>104</v>
      </c>
      <c r="F6664" s="14" t="s">
        <v>85</v>
      </c>
      <c r="G6664" s="39">
        <v>3380.9727250783872</v>
      </c>
      <c r="H6664" s="38"/>
    </row>
    <row r="6665" spans="1:8" x14ac:dyDescent="0.25">
      <c r="A6665" s="15">
        <v>6664</v>
      </c>
      <c r="B6665" s="38">
        <v>43028</v>
      </c>
      <c r="C6665" s="38" t="s">
        <v>2460</v>
      </c>
      <c r="D6665" s="14" t="s">
        <v>100</v>
      </c>
      <c r="E6665" s="14" t="s">
        <v>94</v>
      </c>
      <c r="F6665" s="14" t="s">
        <v>85</v>
      </c>
      <c r="G6665" s="39">
        <v>3362.6419169909182</v>
      </c>
      <c r="H6665" s="38"/>
    </row>
    <row r="6666" spans="1:8" x14ac:dyDescent="0.25">
      <c r="A6666" s="15">
        <v>6665</v>
      </c>
      <c r="B6666" s="38">
        <v>43046</v>
      </c>
      <c r="C6666" s="38" t="s">
        <v>2391</v>
      </c>
      <c r="D6666" s="14" t="s">
        <v>100</v>
      </c>
      <c r="E6666" s="14" t="s">
        <v>104</v>
      </c>
      <c r="F6666" s="14" t="s">
        <v>88</v>
      </c>
      <c r="G6666" s="39">
        <v>3359.4289734804793</v>
      </c>
      <c r="H6666" s="38"/>
    </row>
    <row r="6667" spans="1:8" x14ac:dyDescent="0.25">
      <c r="A6667" s="15">
        <v>6666</v>
      </c>
      <c r="B6667" s="38">
        <v>43094</v>
      </c>
      <c r="C6667" s="38" t="s">
        <v>1856</v>
      </c>
      <c r="D6667" s="14" t="s">
        <v>100</v>
      </c>
      <c r="E6667" s="14" t="s">
        <v>84</v>
      </c>
      <c r="F6667" s="14" t="s">
        <v>88</v>
      </c>
      <c r="G6667" s="39">
        <v>3356.1151596283667</v>
      </c>
      <c r="H6667" s="38"/>
    </row>
    <row r="6668" spans="1:8" x14ac:dyDescent="0.25">
      <c r="A6668" s="15">
        <v>6667</v>
      </c>
      <c r="B6668" s="38">
        <v>42997</v>
      </c>
      <c r="C6668" s="38" t="s">
        <v>624</v>
      </c>
      <c r="D6668" s="14" t="s">
        <v>100</v>
      </c>
      <c r="E6668" s="14" t="s">
        <v>94</v>
      </c>
      <c r="F6668" s="14" t="s">
        <v>88</v>
      </c>
      <c r="G6668" s="39">
        <v>3349.5234920768185</v>
      </c>
      <c r="H6668" s="38"/>
    </row>
    <row r="6669" spans="1:8" x14ac:dyDescent="0.25">
      <c r="A6669" s="15">
        <v>6668</v>
      </c>
      <c r="B6669" s="38">
        <v>43423</v>
      </c>
      <c r="C6669" s="38" t="s">
        <v>356</v>
      </c>
      <c r="D6669" s="14" t="s">
        <v>100</v>
      </c>
      <c r="E6669" s="14" t="s">
        <v>90</v>
      </c>
      <c r="F6669" s="14" t="s">
        <v>85</v>
      </c>
      <c r="G6669" s="39">
        <v>3347.3403162980662</v>
      </c>
      <c r="H6669" s="38"/>
    </row>
    <row r="6670" spans="1:8" x14ac:dyDescent="0.25">
      <c r="A6670" s="15">
        <v>6669</v>
      </c>
      <c r="B6670" s="38">
        <v>43354</v>
      </c>
      <c r="C6670" s="38" t="s">
        <v>1107</v>
      </c>
      <c r="D6670" s="14" t="s">
        <v>100</v>
      </c>
      <c r="E6670" s="14" t="s">
        <v>104</v>
      </c>
      <c r="F6670" s="14" t="s">
        <v>85</v>
      </c>
      <c r="G6670" s="39">
        <v>3341.0392241628256</v>
      </c>
      <c r="H6670" s="38"/>
    </row>
    <row r="6671" spans="1:8" x14ac:dyDescent="0.25">
      <c r="A6671" s="15">
        <v>6670</v>
      </c>
      <c r="B6671" s="38">
        <v>42829</v>
      </c>
      <c r="C6671" s="38" t="s">
        <v>1074</v>
      </c>
      <c r="D6671" s="14" t="s">
        <v>100</v>
      </c>
      <c r="E6671" s="14" t="s">
        <v>104</v>
      </c>
      <c r="F6671" s="14" t="s">
        <v>88</v>
      </c>
      <c r="G6671" s="39">
        <v>3338.8914614701253</v>
      </c>
      <c r="H6671" s="38"/>
    </row>
    <row r="6672" spans="1:8" x14ac:dyDescent="0.25">
      <c r="A6672" s="15">
        <v>6671</v>
      </c>
      <c r="B6672" s="38">
        <v>42883</v>
      </c>
      <c r="C6672" s="38" t="s">
        <v>350</v>
      </c>
      <c r="D6672" s="14" t="s">
        <v>100</v>
      </c>
      <c r="E6672" s="14" t="s">
        <v>90</v>
      </c>
      <c r="F6672" s="14" t="s">
        <v>88</v>
      </c>
      <c r="G6672" s="39">
        <v>3337.8057545847937</v>
      </c>
      <c r="H6672" s="38"/>
    </row>
    <row r="6673" spans="1:8" x14ac:dyDescent="0.25">
      <c r="A6673" s="15">
        <v>6672</v>
      </c>
      <c r="B6673" s="38">
        <v>43217</v>
      </c>
      <c r="C6673" s="38" t="s">
        <v>144</v>
      </c>
      <c r="D6673" s="14" t="s">
        <v>100</v>
      </c>
      <c r="E6673" s="14" t="s">
        <v>96</v>
      </c>
      <c r="F6673" s="14" t="s">
        <v>85</v>
      </c>
      <c r="G6673" s="39">
        <v>3337.5224158610836</v>
      </c>
      <c r="H6673" s="38"/>
    </row>
    <row r="6674" spans="1:8" x14ac:dyDescent="0.25">
      <c r="A6674" s="15">
        <v>6673</v>
      </c>
      <c r="B6674" s="38">
        <v>42910</v>
      </c>
      <c r="C6674" s="38" t="s">
        <v>1738</v>
      </c>
      <c r="D6674" s="14" t="s">
        <v>100</v>
      </c>
      <c r="E6674" s="14" t="s">
        <v>90</v>
      </c>
      <c r="F6674" s="14" t="s">
        <v>85</v>
      </c>
      <c r="G6674" s="39">
        <v>3331.9302778469</v>
      </c>
      <c r="H6674" s="38"/>
    </row>
    <row r="6675" spans="1:8" x14ac:dyDescent="0.25">
      <c r="A6675" s="15">
        <v>6674</v>
      </c>
      <c r="B6675" s="38">
        <v>43317</v>
      </c>
      <c r="C6675" s="38" t="s">
        <v>2853</v>
      </c>
      <c r="D6675" s="14" t="s">
        <v>100</v>
      </c>
      <c r="E6675" s="14" t="s">
        <v>104</v>
      </c>
      <c r="F6675" s="14" t="s">
        <v>88</v>
      </c>
      <c r="G6675" s="39">
        <v>3323.154290903713</v>
      </c>
      <c r="H6675" s="38"/>
    </row>
    <row r="6676" spans="1:8" x14ac:dyDescent="0.25">
      <c r="A6676" s="15">
        <v>6675</v>
      </c>
      <c r="B6676" s="38">
        <v>43351</v>
      </c>
      <c r="C6676" s="38" t="s">
        <v>3470</v>
      </c>
      <c r="D6676" s="14" t="s">
        <v>100</v>
      </c>
      <c r="E6676" s="14" t="s">
        <v>104</v>
      </c>
      <c r="F6676" s="14" t="s">
        <v>85</v>
      </c>
      <c r="G6676" s="39">
        <v>3321.4129831465484</v>
      </c>
      <c r="H6676" s="38"/>
    </row>
    <row r="6677" spans="1:8" x14ac:dyDescent="0.25">
      <c r="A6677" s="15">
        <v>6676</v>
      </c>
      <c r="B6677" s="38">
        <v>43398</v>
      </c>
      <c r="C6677" s="38" t="s">
        <v>678</v>
      </c>
      <c r="D6677" s="14" t="s">
        <v>100</v>
      </c>
      <c r="E6677" s="14" t="s">
        <v>84</v>
      </c>
      <c r="F6677" s="14" t="s">
        <v>85</v>
      </c>
      <c r="G6677" s="39">
        <v>3321.190302064615</v>
      </c>
      <c r="H6677" s="38"/>
    </row>
    <row r="6678" spans="1:8" x14ac:dyDescent="0.25">
      <c r="A6678" s="15">
        <v>6677</v>
      </c>
      <c r="B6678" s="38">
        <v>43079</v>
      </c>
      <c r="C6678" s="38" t="s">
        <v>140</v>
      </c>
      <c r="D6678" s="14" t="s">
        <v>100</v>
      </c>
      <c r="E6678" s="14" t="s">
        <v>90</v>
      </c>
      <c r="F6678" s="14" t="s">
        <v>88</v>
      </c>
      <c r="G6678" s="39">
        <v>3312.1848161337698</v>
      </c>
      <c r="H6678" s="38"/>
    </row>
    <row r="6679" spans="1:8" x14ac:dyDescent="0.25">
      <c r="A6679" s="15">
        <v>6678</v>
      </c>
      <c r="B6679" s="38">
        <v>43369</v>
      </c>
      <c r="C6679" s="38" t="s">
        <v>2609</v>
      </c>
      <c r="D6679" s="14" t="s">
        <v>100</v>
      </c>
      <c r="E6679" s="14" t="s">
        <v>90</v>
      </c>
      <c r="F6679" s="14" t="s">
        <v>85</v>
      </c>
      <c r="G6679" s="39">
        <v>3306.7756681618057</v>
      </c>
      <c r="H6679" s="38"/>
    </row>
    <row r="6680" spans="1:8" x14ac:dyDescent="0.25">
      <c r="A6680" s="15">
        <v>6679</v>
      </c>
      <c r="B6680" s="38">
        <v>42860</v>
      </c>
      <c r="C6680" s="38" t="s">
        <v>1343</v>
      </c>
      <c r="D6680" s="14" t="s">
        <v>100</v>
      </c>
      <c r="E6680" s="14" t="s">
        <v>84</v>
      </c>
      <c r="F6680" s="14" t="s">
        <v>85</v>
      </c>
      <c r="G6680" s="39">
        <v>3279.1719234281454</v>
      </c>
      <c r="H6680" s="38"/>
    </row>
    <row r="6681" spans="1:8" x14ac:dyDescent="0.25">
      <c r="A6681" s="15">
        <v>6680</v>
      </c>
      <c r="B6681" s="38">
        <v>42927</v>
      </c>
      <c r="C6681" s="38" t="s">
        <v>1825</v>
      </c>
      <c r="D6681" s="14" t="s">
        <v>100</v>
      </c>
      <c r="E6681" s="14" t="s">
        <v>94</v>
      </c>
      <c r="F6681" s="14" t="s">
        <v>85</v>
      </c>
      <c r="G6681" s="39">
        <v>3275.9118889381912</v>
      </c>
      <c r="H6681" s="38"/>
    </row>
    <row r="6682" spans="1:8" x14ac:dyDescent="0.25">
      <c r="A6682" s="15">
        <v>6681</v>
      </c>
      <c r="B6682" s="38">
        <v>42931</v>
      </c>
      <c r="C6682" s="38" t="s">
        <v>1551</v>
      </c>
      <c r="D6682" s="14" t="s">
        <v>100</v>
      </c>
      <c r="E6682" s="14" t="s">
        <v>96</v>
      </c>
      <c r="F6682" s="14" t="s">
        <v>88</v>
      </c>
      <c r="G6682" s="39">
        <v>3259.4334092880458</v>
      </c>
      <c r="H6682" s="38"/>
    </row>
    <row r="6683" spans="1:8" x14ac:dyDescent="0.25">
      <c r="A6683" s="15">
        <v>6682</v>
      </c>
      <c r="B6683" s="38">
        <v>42847</v>
      </c>
      <c r="C6683" s="38" t="s">
        <v>1237</v>
      </c>
      <c r="D6683" s="14" t="s">
        <v>100</v>
      </c>
      <c r="E6683" s="14" t="s">
        <v>94</v>
      </c>
      <c r="F6683" s="14" t="s">
        <v>85</v>
      </c>
      <c r="G6683" s="39">
        <v>3258.8743178211298</v>
      </c>
      <c r="H6683" s="38"/>
    </row>
    <row r="6684" spans="1:8" x14ac:dyDescent="0.25">
      <c r="A6684" s="15">
        <v>6683</v>
      </c>
      <c r="B6684" s="38">
        <v>43463</v>
      </c>
      <c r="C6684" s="38" t="s">
        <v>2696</v>
      </c>
      <c r="D6684" s="14" t="s">
        <v>100</v>
      </c>
      <c r="E6684" s="14" t="s">
        <v>104</v>
      </c>
      <c r="F6684" s="14" t="s">
        <v>85</v>
      </c>
      <c r="G6684" s="39">
        <v>3255.5198550370201</v>
      </c>
      <c r="H6684" s="38"/>
    </row>
    <row r="6685" spans="1:8" x14ac:dyDescent="0.25">
      <c r="A6685" s="15">
        <v>6684</v>
      </c>
      <c r="B6685" s="38">
        <v>43329</v>
      </c>
      <c r="C6685" s="38" t="s">
        <v>790</v>
      </c>
      <c r="D6685" s="14" t="s">
        <v>100</v>
      </c>
      <c r="E6685" s="14" t="s">
        <v>96</v>
      </c>
      <c r="F6685" s="14" t="s">
        <v>85</v>
      </c>
      <c r="G6685" s="39">
        <v>3250.9169193045641</v>
      </c>
      <c r="H6685" s="38"/>
    </row>
    <row r="6686" spans="1:8" x14ac:dyDescent="0.25">
      <c r="A6686" s="15">
        <v>6685</v>
      </c>
      <c r="B6686" s="38">
        <v>43287</v>
      </c>
      <c r="C6686" s="38" t="s">
        <v>3367</v>
      </c>
      <c r="D6686" s="14" t="s">
        <v>100</v>
      </c>
      <c r="E6686" s="14" t="s">
        <v>94</v>
      </c>
      <c r="F6686" s="14" t="s">
        <v>88</v>
      </c>
      <c r="G6686" s="39">
        <v>3238.0684903604097</v>
      </c>
      <c r="H6686" s="38"/>
    </row>
    <row r="6687" spans="1:8" x14ac:dyDescent="0.25">
      <c r="A6687" s="15">
        <v>6686</v>
      </c>
      <c r="B6687" s="38">
        <v>43459</v>
      </c>
      <c r="C6687" s="38" t="s">
        <v>3271</v>
      </c>
      <c r="D6687" s="14" t="s">
        <v>100</v>
      </c>
      <c r="E6687" s="14" t="s">
        <v>104</v>
      </c>
      <c r="F6687" s="14" t="s">
        <v>88</v>
      </c>
      <c r="G6687" s="39">
        <v>3232.5565102882424</v>
      </c>
      <c r="H6687" s="38"/>
    </row>
    <row r="6688" spans="1:8" x14ac:dyDescent="0.25">
      <c r="A6688" s="15">
        <v>6687</v>
      </c>
      <c r="B6688" s="38">
        <v>42786</v>
      </c>
      <c r="C6688" s="38" t="s">
        <v>255</v>
      </c>
      <c r="D6688" s="14" t="s">
        <v>100</v>
      </c>
      <c r="E6688" s="14" t="s">
        <v>90</v>
      </c>
      <c r="F6688" s="14" t="s">
        <v>88</v>
      </c>
      <c r="G6688" s="39">
        <v>3219.7846426207275</v>
      </c>
      <c r="H6688" s="38"/>
    </row>
    <row r="6689" spans="1:8" x14ac:dyDescent="0.25">
      <c r="A6689" s="15">
        <v>6688</v>
      </c>
      <c r="B6689" s="38">
        <v>43257</v>
      </c>
      <c r="C6689" s="38" t="s">
        <v>1130</v>
      </c>
      <c r="D6689" s="14" t="s">
        <v>100</v>
      </c>
      <c r="E6689" s="14" t="s">
        <v>90</v>
      </c>
      <c r="F6689" s="14" t="s">
        <v>88</v>
      </c>
      <c r="G6689" s="39">
        <v>3218.8127188246499</v>
      </c>
      <c r="H6689" s="38"/>
    </row>
    <row r="6690" spans="1:8" x14ac:dyDescent="0.25">
      <c r="A6690" s="15">
        <v>6689</v>
      </c>
      <c r="B6690" s="38">
        <v>43442</v>
      </c>
      <c r="C6690" s="38" t="s">
        <v>2178</v>
      </c>
      <c r="D6690" s="14" t="s">
        <v>100</v>
      </c>
      <c r="E6690" s="14" t="s">
        <v>94</v>
      </c>
      <c r="F6690" s="14" t="s">
        <v>85</v>
      </c>
      <c r="G6690" s="39">
        <v>3208.7973875092525</v>
      </c>
      <c r="H6690" s="38"/>
    </row>
    <row r="6691" spans="1:8" x14ac:dyDescent="0.25">
      <c r="A6691" s="15">
        <v>6690</v>
      </c>
      <c r="B6691" s="38">
        <v>43399</v>
      </c>
      <c r="C6691" s="38" t="s">
        <v>2660</v>
      </c>
      <c r="D6691" s="14" t="s">
        <v>100</v>
      </c>
      <c r="E6691" s="14" t="s">
        <v>104</v>
      </c>
      <c r="F6691" s="14" t="s">
        <v>85</v>
      </c>
      <c r="G6691" s="39">
        <v>3202.5610404613872</v>
      </c>
      <c r="H6691" s="38"/>
    </row>
    <row r="6692" spans="1:8" x14ac:dyDescent="0.25">
      <c r="A6692" s="15">
        <v>6691</v>
      </c>
      <c r="B6692" s="38">
        <v>43001</v>
      </c>
      <c r="C6692" s="38" t="s">
        <v>2046</v>
      </c>
      <c r="D6692" s="14" t="s">
        <v>100</v>
      </c>
      <c r="E6692" s="14" t="s">
        <v>90</v>
      </c>
      <c r="F6692" s="14" t="s">
        <v>85</v>
      </c>
      <c r="G6692" s="39">
        <v>3198.8079774129546</v>
      </c>
      <c r="H6692" s="38"/>
    </row>
    <row r="6693" spans="1:8" x14ac:dyDescent="0.25">
      <c r="A6693" s="15">
        <v>6692</v>
      </c>
      <c r="B6693" s="38">
        <v>43047</v>
      </c>
      <c r="C6693" s="38" t="s">
        <v>1777</v>
      </c>
      <c r="D6693" s="14" t="s">
        <v>100</v>
      </c>
      <c r="E6693" s="14" t="s">
        <v>104</v>
      </c>
      <c r="F6693" s="14" t="s">
        <v>88</v>
      </c>
      <c r="G6693" s="39">
        <v>3168.1142670591548</v>
      </c>
      <c r="H6693" s="38"/>
    </row>
    <row r="6694" spans="1:8" x14ac:dyDescent="0.25">
      <c r="A6694" s="15">
        <v>6693</v>
      </c>
      <c r="B6694" s="38">
        <v>43112</v>
      </c>
      <c r="C6694" s="38" t="s">
        <v>1163</v>
      </c>
      <c r="D6694" s="14" t="s">
        <v>100</v>
      </c>
      <c r="E6694" s="14" t="s">
        <v>84</v>
      </c>
      <c r="F6694" s="14" t="s">
        <v>85</v>
      </c>
      <c r="G6694" s="39">
        <v>3165.1483204571009</v>
      </c>
      <c r="H6694" s="38"/>
    </row>
    <row r="6695" spans="1:8" x14ac:dyDescent="0.25">
      <c r="A6695" s="15">
        <v>6694</v>
      </c>
      <c r="B6695" s="38">
        <v>43447</v>
      </c>
      <c r="C6695" s="38" t="s">
        <v>1434</v>
      </c>
      <c r="D6695" s="14" t="s">
        <v>100</v>
      </c>
      <c r="E6695" s="14" t="s">
        <v>104</v>
      </c>
      <c r="F6695" s="14" t="s">
        <v>88</v>
      </c>
      <c r="G6695" s="39">
        <v>3160.8521604717976</v>
      </c>
      <c r="H6695" s="38"/>
    </row>
    <row r="6696" spans="1:8" x14ac:dyDescent="0.25">
      <c r="A6696" s="15">
        <v>6695</v>
      </c>
      <c r="B6696" s="38">
        <v>42869</v>
      </c>
      <c r="C6696" s="38" t="s">
        <v>1300</v>
      </c>
      <c r="D6696" s="14" t="s">
        <v>100</v>
      </c>
      <c r="E6696" s="14" t="s">
        <v>84</v>
      </c>
      <c r="F6696" s="14" t="s">
        <v>88</v>
      </c>
      <c r="G6696" s="39">
        <v>3156.4997711447249</v>
      </c>
      <c r="H6696" s="38"/>
    </row>
    <row r="6697" spans="1:8" x14ac:dyDescent="0.25">
      <c r="A6697" s="15">
        <v>6696</v>
      </c>
      <c r="B6697" s="38">
        <v>42953</v>
      </c>
      <c r="C6697" s="38" t="s">
        <v>2017</v>
      </c>
      <c r="D6697" s="14" t="s">
        <v>100</v>
      </c>
      <c r="E6697" s="14" t="s">
        <v>84</v>
      </c>
      <c r="F6697" s="14" t="s">
        <v>88</v>
      </c>
      <c r="G6697" s="39">
        <v>3156.1958524236211</v>
      </c>
      <c r="H6697" s="38"/>
    </row>
    <row r="6698" spans="1:8" x14ac:dyDescent="0.25">
      <c r="A6698" s="15">
        <v>6697</v>
      </c>
      <c r="B6698" s="38">
        <v>43081</v>
      </c>
      <c r="C6698" s="38" t="s">
        <v>1584</v>
      </c>
      <c r="D6698" s="14" t="s">
        <v>100</v>
      </c>
      <c r="E6698" s="14" t="s">
        <v>94</v>
      </c>
      <c r="F6698" s="14" t="s">
        <v>88</v>
      </c>
      <c r="G6698" s="39">
        <v>3155.7839014926112</v>
      </c>
      <c r="H6698" s="38"/>
    </row>
    <row r="6699" spans="1:8" x14ac:dyDescent="0.25">
      <c r="A6699" s="15">
        <v>6698</v>
      </c>
      <c r="B6699" s="38">
        <v>43044</v>
      </c>
      <c r="C6699" s="38" t="s">
        <v>2533</v>
      </c>
      <c r="D6699" s="14" t="s">
        <v>100</v>
      </c>
      <c r="E6699" s="14" t="s">
        <v>104</v>
      </c>
      <c r="F6699" s="14" t="s">
        <v>85</v>
      </c>
      <c r="G6699" s="39">
        <v>3133.9134140033957</v>
      </c>
      <c r="H6699" s="38"/>
    </row>
    <row r="6700" spans="1:8" x14ac:dyDescent="0.25">
      <c r="A6700" s="15">
        <v>6699</v>
      </c>
      <c r="B6700" s="38">
        <v>43139</v>
      </c>
      <c r="C6700" s="38" t="s">
        <v>2696</v>
      </c>
      <c r="D6700" s="14" t="s">
        <v>100</v>
      </c>
      <c r="E6700" s="14" t="s">
        <v>104</v>
      </c>
      <c r="F6700" s="14" t="s">
        <v>85</v>
      </c>
      <c r="G6700" s="39">
        <v>3128.6209830183716</v>
      </c>
      <c r="H6700" s="38"/>
    </row>
    <row r="6701" spans="1:8" x14ac:dyDescent="0.25">
      <c r="A6701" s="15">
        <v>6700</v>
      </c>
      <c r="B6701" s="38">
        <v>43164</v>
      </c>
      <c r="C6701" s="38" t="s">
        <v>3033</v>
      </c>
      <c r="D6701" s="14" t="s">
        <v>100</v>
      </c>
      <c r="E6701" s="14" t="s">
        <v>94</v>
      </c>
      <c r="F6701" s="14" t="s">
        <v>85</v>
      </c>
      <c r="G6701" s="39">
        <v>3123.822141846937</v>
      </c>
      <c r="H6701" s="38"/>
    </row>
    <row r="6702" spans="1:8" x14ac:dyDescent="0.25">
      <c r="A6702" s="15">
        <v>6701</v>
      </c>
      <c r="B6702" s="38">
        <v>43125</v>
      </c>
      <c r="C6702" s="38" t="s">
        <v>1715</v>
      </c>
      <c r="D6702" s="14" t="s">
        <v>100</v>
      </c>
      <c r="E6702" s="14" t="s">
        <v>84</v>
      </c>
      <c r="F6702" s="14" t="s">
        <v>88</v>
      </c>
      <c r="G6702" s="39">
        <v>3114.3974699203382</v>
      </c>
      <c r="H6702" s="38"/>
    </row>
    <row r="6703" spans="1:8" x14ac:dyDescent="0.25">
      <c r="A6703" s="15">
        <v>6702</v>
      </c>
      <c r="B6703" s="38">
        <v>43255</v>
      </c>
      <c r="C6703" s="38" t="s">
        <v>1074</v>
      </c>
      <c r="D6703" s="14" t="s">
        <v>100</v>
      </c>
      <c r="E6703" s="14" t="s">
        <v>94</v>
      </c>
      <c r="F6703" s="14" t="s">
        <v>85</v>
      </c>
      <c r="G6703" s="39">
        <v>3101.4365654696462</v>
      </c>
      <c r="H6703" s="38"/>
    </row>
    <row r="6704" spans="1:8" x14ac:dyDescent="0.25">
      <c r="A6704" s="15">
        <v>6703</v>
      </c>
      <c r="B6704" s="38">
        <v>42861</v>
      </c>
      <c r="C6704" s="38" t="s">
        <v>1353</v>
      </c>
      <c r="D6704" s="14" t="s">
        <v>100</v>
      </c>
      <c r="E6704" s="14" t="s">
        <v>104</v>
      </c>
      <c r="F6704" s="14" t="s">
        <v>85</v>
      </c>
      <c r="G6704" s="39">
        <v>3097.9712620279984</v>
      </c>
      <c r="H6704" s="38"/>
    </row>
    <row r="6705" spans="1:8" x14ac:dyDescent="0.25">
      <c r="A6705" s="15">
        <v>6704</v>
      </c>
      <c r="B6705" s="38">
        <v>43181</v>
      </c>
      <c r="C6705" s="38" t="s">
        <v>1191</v>
      </c>
      <c r="D6705" s="14" t="s">
        <v>100</v>
      </c>
      <c r="E6705" s="14" t="s">
        <v>94</v>
      </c>
      <c r="F6705" s="14" t="s">
        <v>88</v>
      </c>
      <c r="G6705" s="39">
        <v>3093.2926958011767</v>
      </c>
      <c r="H6705" s="38"/>
    </row>
    <row r="6706" spans="1:8" x14ac:dyDescent="0.25">
      <c r="A6706" s="15">
        <v>6705</v>
      </c>
      <c r="B6706" s="38">
        <v>43299</v>
      </c>
      <c r="C6706" s="38" t="s">
        <v>650</v>
      </c>
      <c r="D6706" s="14" t="s">
        <v>100</v>
      </c>
      <c r="E6706" s="14" t="s">
        <v>104</v>
      </c>
      <c r="F6706" s="14" t="s">
        <v>85</v>
      </c>
      <c r="G6706" s="39">
        <v>3091.5437270518864</v>
      </c>
      <c r="H6706" s="38"/>
    </row>
    <row r="6707" spans="1:8" x14ac:dyDescent="0.25">
      <c r="A6707" s="15">
        <v>6706</v>
      </c>
      <c r="B6707" s="38">
        <v>43162</v>
      </c>
      <c r="C6707" s="38" t="s">
        <v>637</v>
      </c>
      <c r="D6707" s="14" t="s">
        <v>100</v>
      </c>
      <c r="E6707" s="14" t="s">
        <v>96</v>
      </c>
      <c r="F6707" s="14" t="s">
        <v>85</v>
      </c>
      <c r="G6707" s="39">
        <v>3087.724419784367</v>
      </c>
      <c r="H6707" s="38"/>
    </row>
    <row r="6708" spans="1:8" x14ac:dyDescent="0.25">
      <c r="A6708" s="15">
        <v>6707</v>
      </c>
      <c r="B6708" s="38">
        <v>43427</v>
      </c>
      <c r="C6708" s="38" t="s">
        <v>383</v>
      </c>
      <c r="D6708" s="14" t="s">
        <v>100</v>
      </c>
      <c r="E6708" s="14" t="s">
        <v>90</v>
      </c>
      <c r="F6708" s="14" t="s">
        <v>85</v>
      </c>
      <c r="G6708" s="39">
        <v>3084.7056899842096</v>
      </c>
      <c r="H6708" s="38"/>
    </row>
    <row r="6709" spans="1:8" x14ac:dyDescent="0.25">
      <c r="A6709" s="15">
        <v>6708</v>
      </c>
      <c r="B6709" s="38">
        <v>42757</v>
      </c>
      <c r="C6709" s="38" t="s">
        <v>332</v>
      </c>
      <c r="D6709" s="14" t="s">
        <v>100</v>
      </c>
      <c r="E6709" s="14" t="s">
        <v>104</v>
      </c>
      <c r="F6709" s="14" t="s">
        <v>88</v>
      </c>
      <c r="G6709" s="39">
        <v>3082.7836061946846</v>
      </c>
      <c r="H6709" s="38"/>
    </row>
    <row r="6710" spans="1:8" x14ac:dyDescent="0.25">
      <c r="A6710" s="15">
        <v>6709</v>
      </c>
      <c r="B6710" s="38">
        <v>43201</v>
      </c>
      <c r="C6710" s="38" t="s">
        <v>860</v>
      </c>
      <c r="D6710" s="14" t="s">
        <v>100</v>
      </c>
      <c r="E6710" s="14" t="s">
        <v>90</v>
      </c>
      <c r="F6710" s="14" t="s">
        <v>88</v>
      </c>
      <c r="G6710" s="39">
        <v>3082.6189532522021</v>
      </c>
      <c r="H6710" s="38"/>
    </row>
    <row r="6711" spans="1:8" x14ac:dyDescent="0.25">
      <c r="A6711" s="15">
        <v>6710</v>
      </c>
      <c r="B6711" s="38">
        <v>43040</v>
      </c>
      <c r="C6711" s="38" t="s">
        <v>192</v>
      </c>
      <c r="D6711" s="14" t="s">
        <v>100</v>
      </c>
      <c r="E6711" s="14" t="s">
        <v>94</v>
      </c>
      <c r="F6711" s="14" t="s">
        <v>88</v>
      </c>
      <c r="G6711" s="39">
        <v>3075.455924428421</v>
      </c>
      <c r="H6711" s="38"/>
    </row>
    <row r="6712" spans="1:8" x14ac:dyDescent="0.25">
      <c r="A6712" s="15">
        <v>6711</v>
      </c>
      <c r="B6712" s="38">
        <v>43122</v>
      </c>
      <c r="C6712" s="38" t="s">
        <v>2411</v>
      </c>
      <c r="D6712" s="14" t="s">
        <v>100</v>
      </c>
      <c r="E6712" s="14" t="s">
        <v>96</v>
      </c>
      <c r="F6712" s="14" t="s">
        <v>85</v>
      </c>
      <c r="G6712" s="39">
        <v>3071.7316187856768</v>
      </c>
      <c r="H6712" s="38"/>
    </row>
    <row r="6713" spans="1:8" x14ac:dyDescent="0.25">
      <c r="A6713" s="15">
        <v>6712</v>
      </c>
      <c r="B6713" s="38">
        <v>43467</v>
      </c>
      <c r="C6713" s="38" t="s">
        <v>304</v>
      </c>
      <c r="D6713" s="14" t="s">
        <v>100</v>
      </c>
      <c r="E6713" s="14" t="s">
        <v>94</v>
      </c>
      <c r="F6713" s="14" t="s">
        <v>85</v>
      </c>
      <c r="G6713" s="39">
        <v>3071.3090749107887</v>
      </c>
      <c r="H6713" s="38"/>
    </row>
    <row r="6714" spans="1:8" x14ac:dyDescent="0.25">
      <c r="A6714" s="15">
        <v>6713</v>
      </c>
      <c r="B6714" s="38">
        <v>42867</v>
      </c>
      <c r="C6714" s="38" t="s">
        <v>1159</v>
      </c>
      <c r="D6714" s="14" t="s">
        <v>100</v>
      </c>
      <c r="E6714" s="14" t="s">
        <v>84</v>
      </c>
      <c r="F6714" s="14" t="s">
        <v>88</v>
      </c>
      <c r="G6714" s="39">
        <v>3064.7483761406111</v>
      </c>
      <c r="H6714" s="38"/>
    </row>
    <row r="6715" spans="1:8" x14ac:dyDescent="0.25">
      <c r="A6715" s="15">
        <v>6714</v>
      </c>
      <c r="B6715" s="38">
        <v>42911</v>
      </c>
      <c r="C6715" s="38" t="s">
        <v>1748</v>
      </c>
      <c r="D6715" s="14" t="s">
        <v>100</v>
      </c>
      <c r="E6715" s="14" t="s">
        <v>96</v>
      </c>
      <c r="F6715" s="14" t="s">
        <v>85</v>
      </c>
      <c r="G6715" s="39">
        <v>3062.8602822897501</v>
      </c>
      <c r="H6715" s="38"/>
    </row>
    <row r="6716" spans="1:8" x14ac:dyDescent="0.25">
      <c r="A6716" s="15">
        <v>6715</v>
      </c>
      <c r="B6716" s="38">
        <v>43431</v>
      </c>
      <c r="C6716" s="38" t="s">
        <v>530</v>
      </c>
      <c r="D6716" s="14" t="s">
        <v>100</v>
      </c>
      <c r="E6716" s="14" t="s">
        <v>94</v>
      </c>
      <c r="F6716" s="14" t="s">
        <v>85</v>
      </c>
      <c r="G6716" s="39">
        <v>3055.8895177863305</v>
      </c>
      <c r="H6716" s="38"/>
    </row>
    <row r="6717" spans="1:8" x14ac:dyDescent="0.25">
      <c r="A6717" s="15">
        <v>6716</v>
      </c>
      <c r="B6717" s="38">
        <v>43378</v>
      </c>
      <c r="C6717" s="38" t="s">
        <v>530</v>
      </c>
      <c r="D6717" s="14" t="s">
        <v>100</v>
      </c>
      <c r="E6717" s="14" t="s">
        <v>96</v>
      </c>
      <c r="F6717" s="14" t="s">
        <v>88</v>
      </c>
      <c r="G6717" s="39">
        <v>3049.2652837142359</v>
      </c>
      <c r="H6717" s="38"/>
    </row>
    <row r="6718" spans="1:8" x14ac:dyDescent="0.25">
      <c r="A6718" s="15">
        <v>6717</v>
      </c>
      <c r="B6718" s="38">
        <v>43396</v>
      </c>
      <c r="C6718" s="38" t="s">
        <v>2087</v>
      </c>
      <c r="D6718" s="14" t="s">
        <v>100</v>
      </c>
      <c r="E6718" s="14" t="s">
        <v>94</v>
      </c>
      <c r="F6718" s="14" t="s">
        <v>85</v>
      </c>
      <c r="G6718" s="39">
        <v>3045.5674191001567</v>
      </c>
      <c r="H6718" s="38"/>
    </row>
    <row r="6719" spans="1:8" x14ac:dyDescent="0.25">
      <c r="A6719" s="15">
        <v>6718</v>
      </c>
      <c r="B6719" s="38">
        <v>43310</v>
      </c>
      <c r="C6719" s="38" t="s">
        <v>299</v>
      </c>
      <c r="D6719" s="14" t="s">
        <v>100</v>
      </c>
      <c r="E6719" s="14" t="s">
        <v>84</v>
      </c>
      <c r="F6719" s="14" t="s">
        <v>88</v>
      </c>
      <c r="G6719" s="39">
        <v>3045.4241944856999</v>
      </c>
      <c r="H6719" s="38"/>
    </row>
    <row r="6720" spans="1:8" x14ac:dyDescent="0.25">
      <c r="A6720" s="15">
        <v>6719</v>
      </c>
      <c r="B6720" s="38">
        <v>42898</v>
      </c>
      <c r="C6720" s="38" t="s">
        <v>1659</v>
      </c>
      <c r="D6720" s="14" t="s">
        <v>100</v>
      </c>
      <c r="E6720" s="14" t="s">
        <v>90</v>
      </c>
      <c r="F6720" s="14" t="s">
        <v>88</v>
      </c>
      <c r="G6720" s="39">
        <v>3032.1901676710609</v>
      </c>
      <c r="H6720" s="38"/>
    </row>
    <row r="6721" spans="1:8" x14ac:dyDescent="0.25">
      <c r="A6721" s="15">
        <v>6720</v>
      </c>
      <c r="B6721" s="38">
        <v>43087</v>
      </c>
      <c r="C6721" s="38" t="s">
        <v>1586</v>
      </c>
      <c r="D6721" s="14" t="s">
        <v>100</v>
      </c>
      <c r="E6721" s="14" t="s">
        <v>90</v>
      </c>
      <c r="F6721" s="14" t="s">
        <v>85</v>
      </c>
      <c r="G6721" s="39">
        <v>3031.9861711442136</v>
      </c>
      <c r="H6721" s="38"/>
    </row>
    <row r="6722" spans="1:8" x14ac:dyDescent="0.25">
      <c r="A6722" s="15">
        <v>6721</v>
      </c>
      <c r="B6722" s="38">
        <v>43140</v>
      </c>
      <c r="C6722" s="38" t="s">
        <v>573</v>
      </c>
      <c r="D6722" s="14" t="s">
        <v>100</v>
      </c>
      <c r="E6722" s="14" t="s">
        <v>90</v>
      </c>
      <c r="F6722" s="14" t="s">
        <v>85</v>
      </c>
      <c r="G6722" s="39">
        <v>3029.2017919349564</v>
      </c>
      <c r="H6722" s="38"/>
    </row>
    <row r="6723" spans="1:8" x14ac:dyDescent="0.25">
      <c r="A6723" s="15">
        <v>6722</v>
      </c>
      <c r="B6723" s="38">
        <v>43204</v>
      </c>
      <c r="C6723" s="38" t="s">
        <v>292</v>
      </c>
      <c r="D6723" s="14" t="s">
        <v>100</v>
      </c>
      <c r="E6723" s="14" t="s">
        <v>94</v>
      </c>
      <c r="F6723" s="14" t="s">
        <v>88</v>
      </c>
      <c r="G6723" s="39">
        <v>3018.1184983246862</v>
      </c>
      <c r="H6723" s="38"/>
    </row>
    <row r="6724" spans="1:8" x14ac:dyDescent="0.25">
      <c r="A6724" s="15">
        <v>6723</v>
      </c>
      <c r="B6724" s="38">
        <v>43000</v>
      </c>
      <c r="C6724" s="38" t="s">
        <v>2301</v>
      </c>
      <c r="D6724" s="14" t="s">
        <v>100</v>
      </c>
      <c r="E6724" s="14" t="s">
        <v>90</v>
      </c>
      <c r="F6724" s="14" t="s">
        <v>88</v>
      </c>
      <c r="G6724" s="39">
        <v>2975.1507454567927</v>
      </c>
      <c r="H6724" s="38"/>
    </row>
    <row r="6725" spans="1:8" x14ac:dyDescent="0.25">
      <c r="A6725" s="15">
        <v>6724</v>
      </c>
      <c r="B6725" s="38">
        <v>42869</v>
      </c>
      <c r="C6725" s="38" t="s">
        <v>491</v>
      </c>
      <c r="D6725" s="14" t="s">
        <v>100</v>
      </c>
      <c r="E6725" s="14" t="s">
        <v>104</v>
      </c>
      <c r="F6725" s="14" t="s">
        <v>85</v>
      </c>
      <c r="G6725" s="39">
        <v>2970.8361743420219</v>
      </c>
      <c r="H6725" s="38"/>
    </row>
    <row r="6726" spans="1:8" x14ac:dyDescent="0.25">
      <c r="A6726" s="15">
        <v>6725</v>
      </c>
      <c r="B6726" s="38">
        <v>43030</v>
      </c>
      <c r="C6726" s="38" t="s">
        <v>2472</v>
      </c>
      <c r="D6726" s="14" t="s">
        <v>100</v>
      </c>
      <c r="E6726" s="14" t="s">
        <v>94</v>
      </c>
      <c r="F6726" s="14" t="s">
        <v>88</v>
      </c>
      <c r="G6726" s="39">
        <v>2957.4270780734373</v>
      </c>
      <c r="H6726" s="38"/>
    </row>
    <row r="6727" spans="1:8" x14ac:dyDescent="0.25">
      <c r="A6727" s="15">
        <v>6726</v>
      </c>
      <c r="B6727" s="38">
        <v>43211</v>
      </c>
      <c r="C6727" s="38" t="s">
        <v>1789</v>
      </c>
      <c r="D6727" s="14" t="s">
        <v>100</v>
      </c>
      <c r="E6727" s="14" t="s">
        <v>84</v>
      </c>
      <c r="F6727" s="14" t="s">
        <v>88</v>
      </c>
      <c r="G6727" s="39">
        <v>2947.7855177969145</v>
      </c>
      <c r="H6727" s="38"/>
    </row>
    <row r="6728" spans="1:8" x14ac:dyDescent="0.25">
      <c r="A6728" s="15">
        <v>6727</v>
      </c>
      <c r="B6728" s="38">
        <v>43025</v>
      </c>
      <c r="C6728" s="38" t="s">
        <v>2256</v>
      </c>
      <c r="D6728" s="14" t="s">
        <v>100</v>
      </c>
      <c r="E6728" s="14" t="s">
        <v>84</v>
      </c>
      <c r="F6728" s="14" t="s">
        <v>88</v>
      </c>
      <c r="G6728" s="39">
        <v>2946.7804645809174</v>
      </c>
      <c r="H6728" s="38"/>
    </row>
    <row r="6729" spans="1:8" x14ac:dyDescent="0.25">
      <c r="A6729" s="15">
        <v>6728</v>
      </c>
      <c r="B6729" s="38">
        <v>43360</v>
      </c>
      <c r="C6729" s="38" t="s">
        <v>2449</v>
      </c>
      <c r="D6729" s="14" t="s">
        <v>100</v>
      </c>
      <c r="E6729" s="14" t="s">
        <v>94</v>
      </c>
      <c r="F6729" s="14" t="s">
        <v>88</v>
      </c>
      <c r="G6729" s="39">
        <v>2940.1807107065993</v>
      </c>
      <c r="H6729" s="38"/>
    </row>
    <row r="6730" spans="1:8" x14ac:dyDescent="0.25">
      <c r="A6730" s="15">
        <v>6729</v>
      </c>
      <c r="B6730" s="38">
        <v>42890</v>
      </c>
      <c r="C6730" s="38" t="s">
        <v>173</v>
      </c>
      <c r="D6730" s="14" t="s">
        <v>100</v>
      </c>
      <c r="E6730" s="14" t="s">
        <v>104</v>
      </c>
      <c r="F6730" s="14" t="s">
        <v>85</v>
      </c>
      <c r="G6730" s="39">
        <v>2922.6315561564097</v>
      </c>
      <c r="H6730" s="38"/>
    </row>
    <row r="6731" spans="1:8" x14ac:dyDescent="0.25">
      <c r="A6731" s="15">
        <v>6730</v>
      </c>
      <c r="B6731" s="38">
        <v>43260</v>
      </c>
      <c r="C6731" s="38" t="s">
        <v>2106</v>
      </c>
      <c r="D6731" s="14" t="s">
        <v>100</v>
      </c>
      <c r="E6731" s="14" t="s">
        <v>104</v>
      </c>
      <c r="F6731" s="14" t="s">
        <v>85</v>
      </c>
      <c r="G6731" s="39">
        <v>2915.1874958190174</v>
      </c>
      <c r="H6731" s="38"/>
    </row>
    <row r="6732" spans="1:8" x14ac:dyDescent="0.25">
      <c r="A6732" s="15">
        <v>6731</v>
      </c>
      <c r="B6732" s="38">
        <v>43170</v>
      </c>
      <c r="C6732" s="38" t="s">
        <v>1709</v>
      </c>
      <c r="D6732" s="14" t="s">
        <v>100</v>
      </c>
      <c r="E6732" s="14" t="s">
        <v>90</v>
      </c>
      <c r="F6732" s="14" t="s">
        <v>88</v>
      </c>
      <c r="G6732" s="39">
        <v>2911.1797895212771</v>
      </c>
      <c r="H6732" s="38"/>
    </row>
    <row r="6733" spans="1:8" x14ac:dyDescent="0.25">
      <c r="A6733" s="15">
        <v>6732</v>
      </c>
      <c r="B6733" s="38">
        <v>43121</v>
      </c>
      <c r="C6733" s="38" t="s">
        <v>2833</v>
      </c>
      <c r="D6733" s="14" t="s">
        <v>100</v>
      </c>
      <c r="E6733" s="14" t="s">
        <v>94</v>
      </c>
      <c r="F6733" s="14" t="s">
        <v>85</v>
      </c>
      <c r="G6733" s="39">
        <v>2903.1394776943262</v>
      </c>
      <c r="H6733" s="38"/>
    </row>
    <row r="6734" spans="1:8" x14ac:dyDescent="0.25">
      <c r="A6734" s="15">
        <v>6733</v>
      </c>
      <c r="B6734" s="38">
        <v>43407</v>
      </c>
      <c r="C6734" s="38" t="s">
        <v>3006</v>
      </c>
      <c r="D6734" s="14" t="s">
        <v>100</v>
      </c>
      <c r="E6734" s="14" t="s">
        <v>84</v>
      </c>
      <c r="F6734" s="14" t="s">
        <v>88</v>
      </c>
      <c r="G6734" s="39">
        <v>2890.3337435259164</v>
      </c>
      <c r="H6734" s="38"/>
    </row>
    <row r="6735" spans="1:8" x14ac:dyDescent="0.25">
      <c r="A6735" s="15">
        <v>6734</v>
      </c>
      <c r="B6735" s="38">
        <v>42855</v>
      </c>
      <c r="C6735" s="38" t="s">
        <v>160</v>
      </c>
      <c r="D6735" s="14" t="s">
        <v>100</v>
      </c>
      <c r="E6735" s="14" t="s">
        <v>84</v>
      </c>
      <c r="F6735" s="14" t="s">
        <v>88</v>
      </c>
      <c r="G6735" s="39">
        <v>2890.3007959894035</v>
      </c>
      <c r="H6735" s="38"/>
    </row>
    <row r="6736" spans="1:8" x14ac:dyDescent="0.25">
      <c r="A6736" s="15">
        <v>6735</v>
      </c>
      <c r="B6736" s="38">
        <v>42769</v>
      </c>
      <c r="C6736" s="38" t="s">
        <v>459</v>
      </c>
      <c r="D6736" s="14" t="s">
        <v>100</v>
      </c>
      <c r="E6736" s="14" t="s">
        <v>96</v>
      </c>
      <c r="F6736" s="14" t="s">
        <v>88</v>
      </c>
      <c r="G6736" s="39">
        <v>2865.636033040138</v>
      </c>
      <c r="H6736" s="38"/>
    </row>
    <row r="6737" spans="1:8" x14ac:dyDescent="0.25">
      <c r="A6737" s="15">
        <v>6736</v>
      </c>
      <c r="B6737" s="38">
        <v>42865</v>
      </c>
      <c r="C6737" s="38" t="s">
        <v>584</v>
      </c>
      <c r="D6737" s="14" t="s">
        <v>100</v>
      </c>
      <c r="E6737" s="14" t="s">
        <v>96</v>
      </c>
      <c r="F6737" s="14" t="s">
        <v>85</v>
      </c>
      <c r="G6737" s="39">
        <v>2859.8990103778615</v>
      </c>
      <c r="H6737" s="38"/>
    </row>
    <row r="6738" spans="1:8" x14ac:dyDescent="0.25">
      <c r="A6738" s="15">
        <v>6737</v>
      </c>
      <c r="B6738" s="38">
        <v>42847</v>
      </c>
      <c r="C6738" s="38" t="s">
        <v>1238</v>
      </c>
      <c r="D6738" s="14" t="s">
        <v>100</v>
      </c>
      <c r="E6738" s="14" t="s">
        <v>96</v>
      </c>
      <c r="F6738" s="14" t="s">
        <v>85</v>
      </c>
      <c r="G6738" s="39">
        <v>2854.037664517949</v>
      </c>
      <c r="H6738" s="38"/>
    </row>
    <row r="6739" spans="1:8" x14ac:dyDescent="0.25">
      <c r="A6739" s="15">
        <v>6738</v>
      </c>
      <c r="B6739" s="38">
        <v>43336</v>
      </c>
      <c r="C6739" s="38" t="s">
        <v>2763</v>
      </c>
      <c r="D6739" s="14" t="s">
        <v>100</v>
      </c>
      <c r="E6739" s="14" t="s">
        <v>90</v>
      </c>
      <c r="F6739" s="14" t="s">
        <v>88</v>
      </c>
      <c r="G6739" s="39">
        <v>2851.3780395107265</v>
      </c>
      <c r="H6739" s="38"/>
    </row>
    <row r="6740" spans="1:8" x14ac:dyDescent="0.25">
      <c r="A6740" s="15">
        <v>6739</v>
      </c>
      <c r="B6740" s="38">
        <v>42920</v>
      </c>
      <c r="C6740" s="38" t="s">
        <v>1421</v>
      </c>
      <c r="D6740" s="14" t="s">
        <v>100</v>
      </c>
      <c r="E6740" s="14" t="s">
        <v>96</v>
      </c>
      <c r="F6740" s="14" t="s">
        <v>85</v>
      </c>
      <c r="G6740" s="39">
        <v>2841.4969832332126</v>
      </c>
      <c r="H6740" s="38"/>
    </row>
    <row r="6741" spans="1:8" x14ac:dyDescent="0.25">
      <c r="A6741" s="15">
        <v>6740</v>
      </c>
      <c r="B6741" s="38">
        <v>43219</v>
      </c>
      <c r="C6741" s="38" t="s">
        <v>498</v>
      </c>
      <c r="D6741" s="14" t="s">
        <v>100</v>
      </c>
      <c r="E6741" s="14" t="s">
        <v>104</v>
      </c>
      <c r="F6741" s="14" t="s">
        <v>85</v>
      </c>
      <c r="G6741" s="39">
        <v>2838.9329935457549</v>
      </c>
      <c r="H6741" s="38"/>
    </row>
    <row r="6742" spans="1:8" x14ac:dyDescent="0.25">
      <c r="A6742" s="15">
        <v>6741</v>
      </c>
      <c r="B6742" s="38">
        <v>42896</v>
      </c>
      <c r="C6742" s="38" t="s">
        <v>1641</v>
      </c>
      <c r="D6742" s="14" t="s">
        <v>100</v>
      </c>
      <c r="E6742" s="14" t="s">
        <v>96</v>
      </c>
      <c r="F6742" s="14" t="s">
        <v>85</v>
      </c>
      <c r="G6742" s="39">
        <v>2837.4648397602082</v>
      </c>
      <c r="H6742" s="38"/>
    </row>
    <row r="6743" spans="1:8" x14ac:dyDescent="0.25">
      <c r="A6743" s="15">
        <v>6742</v>
      </c>
      <c r="B6743" s="38">
        <v>42994</v>
      </c>
      <c r="C6743" s="38" t="s">
        <v>2273</v>
      </c>
      <c r="D6743" s="14" t="s">
        <v>100</v>
      </c>
      <c r="E6743" s="14" t="s">
        <v>96</v>
      </c>
      <c r="F6743" s="14" t="s">
        <v>88</v>
      </c>
      <c r="G6743" s="39">
        <v>2836.0236206246709</v>
      </c>
      <c r="H6743" s="38"/>
    </row>
    <row r="6744" spans="1:8" x14ac:dyDescent="0.25">
      <c r="A6744" s="15">
        <v>6743</v>
      </c>
      <c r="B6744" s="38">
        <v>42864</v>
      </c>
      <c r="C6744" s="38" t="s">
        <v>232</v>
      </c>
      <c r="D6744" s="14" t="s">
        <v>100</v>
      </c>
      <c r="E6744" s="14" t="s">
        <v>96</v>
      </c>
      <c r="F6744" s="14" t="s">
        <v>88</v>
      </c>
      <c r="G6744" s="39">
        <v>2831.4981889034857</v>
      </c>
      <c r="H6744" s="38"/>
    </row>
    <row r="6745" spans="1:8" x14ac:dyDescent="0.25">
      <c r="A6745" s="15">
        <v>6744</v>
      </c>
      <c r="B6745" s="38">
        <v>43176</v>
      </c>
      <c r="C6745" s="38" t="s">
        <v>2909</v>
      </c>
      <c r="D6745" s="14" t="s">
        <v>100</v>
      </c>
      <c r="E6745" s="14" t="s">
        <v>84</v>
      </c>
      <c r="F6745" s="14" t="s">
        <v>88</v>
      </c>
      <c r="G6745" s="39">
        <v>2825.0635640090968</v>
      </c>
      <c r="H6745" s="38"/>
    </row>
    <row r="6746" spans="1:8" x14ac:dyDescent="0.25">
      <c r="A6746" s="15">
        <v>6745</v>
      </c>
      <c r="B6746" s="38">
        <v>42795</v>
      </c>
      <c r="C6746" s="38" t="s">
        <v>745</v>
      </c>
      <c r="D6746" s="14" t="s">
        <v>100</v>
      </c>
      <c r="E6746" s="14" t="s">
        <v>104</v>
      </c>
      <c r="F6746" s="14" t="s">
        <v>88</v>
      </c>
      <c r="G6746" s="39">
        <v>2816.3709962236094</v>
      </c>
      <c r="H6746" s="38"/>
    </row>
    <row r="6747" spans="1:8" x14ac:dyDescent="0.25">
      <c r="A6747" s="15">
        <v>6746</v>
      </c>
      <c r="B6747" s="38">
        <v>43166</v>
      </c>
      <c r="C6747" s="38" t="s">
        <v>1991</v>
      </c>
      <c r="D6747" s="14" t="s">
        <v>100</v>
      </c>
      <c r="E6747" s="14" t="s">
        <v>94</v>
      </c>
      <c r="F6747" s="14" t="s">
        <v>85</v>
      </c>
      <c r="G6747" s="39">
        <v>2810.566724185172</v>
      </c>
      <c r="H6747" s="38"/>
    </row>
    <row r="6748" spans="1:8" x14ac:dyDescent="0.25">
      <c r="A6748" s="15">
        <v>6747</v>
      </c>
      <c r="B6748" s="38">
        <v>43179</v>
      </c>
      <c r="C6748" s="38" t="s">
        <v>97</v>
      </c>
      <c r="D6748" s="14" t="s">
        <v>100</v>
      </c>
      <c r="E6748" s="14" t="s">
        <v>94</v>
      </c>
      <c r="F6748" s="14" t="s">
        <v>88</v>
      </c>
      <c r="G6748" s="39">
        <v>2810.1866399842606</v>
      </c>
      <c r="H6748" s="38"/>
    </row>
    <row r="6749" spans="1:8" x14ac:dyDescent="0.25">
      <c r="A6749" s="15">
        <v>6748</v>
      </c>
      <c r="B6749" s="38">
        <v>43220</v>
      </c>
      <c r="C6749" s="38" t="s">
        <v>1341</v>
      </c>
      <c r="D6749" s="14" t="s">
        <v>100</v>
      </c>
      <c r="E6749" s="14" t="s">
        <v>96</v>
      </c>
      <c r="F6749" s="14" t="s">
        <v>85</v>
      </c>
      <c r="G6749" s="39">
        <v>2803.3313346894906</v>
      </c>
      <c r="H6749" s="38"/>
    </row>
    <row r="6750" spans="1:8" x14ac:dyDescent="0.25">
      <c r="A6750" s="15">
        <v>6749</v>
      </c>
      <c r="B6750" s="38">
        <v>43455</v>
      </c>
      <c r="C6750" s="38" t="s">
        <v>2256</v>
      </c>
      <c r="D6750" s="14" t="s">
        <v>100</v>
      </c>
      <c r="E6750" s="14" t="s">
        <v>84</v>
      </c>
      <c r="F6750" s="14" t="s">
        <v>88</v>
      </c>
      <c r="G6750" s="39">
        <v>2795.1541136477467</v>
      </c>
      <c r="H6750" s="38"/>
    </row>
    <row r="6751" spans="1:8" x14ac:dyDescent="0.25">
      <c r="A6751" s="15">
        <v>6750</v>
      </c>
      <c r="B6751" s="38">
        <v>42913</v>
      </c>
      <c r="C6751" s="38" t="s">
        <v>1758</v>
      </c>
      <c r="D6751" s="14" t="s">
        <v>100</v>
      </c>
      <c r="E6751" s="14" t="s">
        <v>96</v>
      </c>
      <c r="F6751" s="14" t="s">
        <v>85</v>
      </c>
      <c r="G6751" s="39">
        <v>2790.0792532837022</v>
      </c>
      <c r="H6751" s="38"/>
    </row>
    <row r="6752" spans="1:8" x14ac:dyDescent="0.25">
      <c r="A6752" s="15">
        <v>6751</v>
      </c>
      <c r="B6752" s="38">
        <v>43351</v>
      </c>
      <c r="C6752" s="38" t="s">
        <v>3219</v>
      </c>
      <c r="D6752" s="14" t="s">
        <v>100</v>
      </c>
      <c r="E6752" s="14" t="s">
        <v>96</v>
      </c>
      <c r="F6752" s="14" t="s">
        <v>88</v>
      </c>
      <c r="G6752" s="39">
        <v>2785.1965993861036</v>
      </c>
      <c r="H6752" s="38"/>
    </row>
    <row r="6753" spans="1:8" x14ac:dyDescent="0.25">
      <c r="A6753" s="15">
        <v>6752</v>
      </c>
      <c r="B6753" s="38">
        <v>43150</v>
      </c>
      <c r="C6753" s="38" t="s">
        <v>2976</v>
      </c>
      <c r="D6753" s="14" t="s">
        <v>100</v>
      </c>
      <c r="E6753" s="14" t="s">
        <v>84</v>
      </c>
      <c r="F6753" s="14" t="s">
        <v>88</v>
      </c>
      <c r="G6753" s="39">
        <v>2774.9255370774363</v>
      </c>
      <c r="H6753" s="38"/>
    </row>
    <row r="6754" spans="1:8" x14ac:dyDescent="0.25">
      <c r="A6754" s="15">
        <v>6753</v>
      </c>
      <c r="B6754" s="38">
        <v>42876</v>
      </c>
      <c r="C6754" s="38" t="s">
        <v>1462</v>
      </c>
      <c r="D6754" s="14" t="s">
        <v>100</v>
      </c>
      <c r="E6754" s="14" t="s">
        <v>90</v>
      </c>
      <c r="F6754" s="14" t="s">
        <v>88</v>
      </c>
      <c r="G6754" s="39">
        <v>2768.9282049791532</v>
      </c>
      <c r="H6754" s="38"/>
    </row>
    <row r="6755" spans="1:8" x14ac:dyDescent="0.25">
      <c r="A6755" s="15">
        <v>6754</v>
      </c>
      <c r="B6755" s="38">
        <v>43089</v>
      </c>
      <c r="C6755" s="38" t="s">
        <v>596</v>
      </c>
      <c r="D6755" s="14" t="s">
        <v>100</v>
      </c>
      <c r="E6755" s="14" t="s">
        <v>104</v>
      </c>
      <c r="F6755" s="14" t="s">
        <v>88</v>
      </c>
      <c r="G6755" s="39">
        <v>2752.968270743469</v>
      </c>
      <c r="H6755" s="38"/>
    </row>
    <row r="6756" spans="1:8" x14ac:dyDescent="0.25">
      <c r="A6756" s="15">
        <v>6755</v>
      </c>
      <c r="B6756" s="38">
        <v>43310</v>
      </c>
      <c r="C6756" s="38" t="s">
        <v>3409</v>
      </c>
      <c r="D6756" s="14" t="s">
        <v>100</v>
      </c>
      <c r="E6756" s="14" t="s">
        <v>90</v>
      </c>
      <c r="F6756" s="14" t="s">
        <v>85</v>
      </c>
      <c r="G6756" s="39">
        <v>2747.1617823152847</v>
      </c>
      <c r="H6756" s="38"/>
    </row>
    <row r="6757" spans="1:8" x14ac:dyDescent="0.25">
      <c r="A6757" s="15">
        <v>6756</v>
      </c>
      <c r="B6757" s="38">
        <v>43326</v>
      </c>
      <c r="C6757" s="38" t="s">
        <v>1787</v>
      </c>
      <c r="D6757" s="14" t="s">
        <v>100</v>
      </c>
      <c r="E6757" s="14" t="s">
        <v>104</v>
      </c>
      <c r="F6757" s="14" t="s">
        <v>88</v>
      </c>
      <c r="G6757" s="39">
        <v>2746.888612816424</v>
      </c>
      <c r="H6757" s="38"/>
    </row>
    <row r="6758" spans="1:8" x14ac:dyDescent="0.25">
      <c r="A6758" s="15">
        <v>6757</v>
      </c>
      <c r="B6758" s="38">
        <v>43080</v>
      </c>
      <c r="C6758" s="38" t="s">
        <v>1231</v>
      </c>
      <c r="D6758" s="14" t="s">
        <v>100</v>
      </c>
      <c r="E6758" s="14" t="s">
        <v>94</v>
      </c>
      <c r="F6758" s="14" t="s">
        <v>88</v>
      </c>
      <c r="G6758" s="39">
        <v>2746.1234981513721</v>
      </c>
      <c r="H6758" s="38"/>
    </row>
    <row r="6759" spans="1:8" x14ac:dyDescent="0.25">
      <c r="A6759" s="15">
        <v>6758</v>
      </c>
      <c r="B6759" s="38">
        <v>43301</v>
      </c>
      <c r="C6759" s="38" t="s">
        <v>2519</v>
      </c>
      <c r="D6759" s="14" t="s">
        <v>100</v>
      </c>
      <c r="E6759" s="14" t="s">
        <v>96</v>
      </c>
      <c r="F6759" s="14" t="s">
        <v>88</v>
      </c>
      <c r="G6759" s="39">
        <v>2744.2554874451112</v>
      </c>
      <c r="H6759" s="38"/>
    </row>
    <row r="6760" spans="1:8" x14ac:dyDescent="0.25">
      <c r="A6760" s="15">
        <v>6759</v>
      </c>
      <c r="B6760" s="38">
        <v>43090</v>
      </c>
      <c r="C6760" s="38" t="s">
        <v>1524</v>
      </c>
      <c r="D6760" s="14" t="s">
        <v>100</v>
      </c>
      <c r="E6760" s="14" t="s">
        <v>96</v>
      </c>
      <c r="F6760" s="14" t="s">
        <v>88</v>
      </c>
      <c r="G6760" s="39">
        <v>2735.1922639883551</v>
      </c>
      <c r="H6760" s="38"/>
    </row>
    <row r="6761" spans="1:8" x14ac:dyDescent="0.25">
      <c r="A6761" s="15">
        <v>6760</v>
      </c>
      <c r="B6761" s="38">
        <v>43264</v>
      </c>
      <c r="C6761" s="38" t="s">
        <v>2593</v>
      </c>
      <c r="D6761" s="14" t="s">
        <v>100</v>
      </c>
      <c r="E6761" s="14" t="s">
        <v>96</v>
      </c>
      <c r="F6761" s="14" t="s">
        <v>88</v>
      </c>
      <c r="G6761" s="39">
        <v>2731.0954938811055</v>
      </c>
      <c r="H6761" s="38"/>
    </row>
    <row r="6762" spans="1:8" x14ac:dyDescent="0.25">
      <c r="A6762" s="15">
        <v>6761</v>
      </c>
      <c r="B6762" s="38">
        <v>43141</v>
      </c>
      <c r="C6762" s="38" t="s">
        <v>2559</v>
      </c>
      <c r="D6762" s="14" t="s">
        <v>100</v>
      </c>
      <c r="E6762" s="14" t="s">
        <v>104</v>
      </c>
      <c r="F6762" s="14" t="s">
        <v>88</v>
      </c>
      <c r="G6762" s="39">
        <v>2729.4625889983167</v>
      </c>
      <c r="H6762" s="38"/>
    </row>
    <row r="6763" spans="1:8" x14ac:dyDescent="0.25">
      <c r="A6763" s="15">
        <v>6762</v>
      </c>
      <c r="B6763" s="38">
        <v>43137</v>
      </c>
      <c r="C6763" s="38" t="s">
        <v>1452</v>
      </c>
      <c r="D6763" s="14" t="s">
        <v>100</v>
      </c>
      <c r="E6763" s="14" t="s">
        <v>84</v>
      </c>
      <c r="F6763" s="14" t="s">
        <v>88</v>
      </c>
      <c r="G6763" s="39">
        <v>2724.9505614251038</v>
      </c>
      <c r="H6763" s="38"/>
    </row>
    <row r="6764" spans="1:8" x14ac:dyDescent="0.25">
      <c r="A6764" s="15">
        <v>6763</v>
      </c>
      <c r="B6764" s="38">
        <v>43311</v>
      </c>
      <c r="C6764" s="38" t="s">
        <v>3396</v>
      </c>
      <c r="D6764" s="14" t="s">
        <v>100</v>
      </c>
      <c r="E6764" s="14" t="s">
        <v>84</v>
      </c>
      <c r="F6764" s="14" t="s">
        <v>85</v>
      </c>
      <c r="G6764" s="39">
        <v>2718.8386988969032</v>
      </c>
      <c r="H6764" s="38"/>
    </row>
    <row r="6765" spans="1:8" x14ac:dyDescent="0.25">
      <c r="A6765" s="15">
        <v>6764</v>
      </c>
      <c r="B6765" s="38">
        <v>43193</v>
      </c>
      <c r="C6765" s="38" t="s">
        <v>2827</v>
      </c>
      <c r="D6765" s="14" t="s">
        <v>100</v>
      </c>
      <c r="E6765" s="14" t="s">
        <v>84</v>
      </c>
      <c r="F6765" s="14" t="s">
        <v>88</v>
      </c>
      <c r="G6765" s="39">
        <v>2713.1339654558765</v>
      </c>
      <c r="H6765" s="38"/>
    </row>
    <row r="6766" spans="1:8" x14ac:dyDescent="0.25">
      <c r="A6766" s="15">
        <v>6765</v>
      </c>
      <c r="B6766" s="38">
        <v>43142</v>
      </c>
      <c r="C6766" s="38" t="s">
        <v>276</v>
      </c>
      <c r="D6766" s="14" t="s">
        <v>100</v>
      </c>
      <c r="E6766" s="14" t="s">
        <v>84</v>
      </c>
      <c r="F6766" s="14" t="s">
        <v>88</v>
      </c>
      <c r="G6766" s="39">
        <v>2713.0611655436205</v>
      </c>
      <c r="H6766" s="38"/>
    </row>
    <row r="6767" spans="1:8" x14ac:dyDescent="0.25">
      <c r="A6767" s="15">
        <v>6766</v>
      </c>
      <c r="B6767" s="38">
        <v>43284</v>
      </c>
      <c r="C6767" s="38" t="s">
        <v>929</v>
      </c>
      <c r="D6767" s="14" t="s">
        <v>100</v>
      </c>
      <c r="E6767" s="14" t="s">
        <v>90</v>
      </c>
      <c r="F6767" s="14" t="s">
        <v>85</v>
      </c>
      <c r="G6767" s="39">
        <v>2707.0390380657841</v>
      </c>
      <c r="H6767" s="38"/>
    </row>
    <row r="6768" spans="1:8" x14ac:dyDescent="0.25">
      <c r="A6768" s="15">
        <v>6767</v>
      </c>
      <c r="B6768" s="38">
        <v>43351</v>
      </c>
      <c r="C6768" s="38" t="s">
        <v>2944</v>
      </c>
      <c r="D6768" s="14" t="s">
        <v>100</v>
      </c>
      <c r="E6768" s="14" t="s">
        <v>90</v>
      </c>
      <c r="F6768" s="14" t="s">
        <v>88</v>
      </c>
      <c r="G6768" s="39">
        <v>2702.8332152802755</v>
      </c>
      <c r="H6768" s="38"/>
    </row>
    <row r="6769" spans="1:8" x14ac:dyDescent="0.25">
      <c r="A6769" s="15">
        <v>6768</v>
      </c>
      <c r="B6769" s="38">
        <v>43304</v>
      </c>
      <c r="C6769" s="38" t="s">
        <v>1014</v>
      </c>
      <c r="D6769" s="14" t="s">
        <v>100</v>
      </c>
      <c r="E6769" s="14" t="s">
        <v>84</v>
      </c>
      <c r="F6769" s="14" t="s">
        <v>85</v>
      </c>
      <c r="G6769" s="39">
        <v>2696.6366640332117</v>
      </c>
      <c r="H6769" s="38"/>
    </row>
    <row r="6770" spans="1:8" x14ac:dyDescent="0.25">
      <c r="A6770" s="15">
        <v>6769</v>
      </c>
      <c r="B6770" s="38">
        <v>43116</v>
      </c>
      <c r="C6770" s="38" t="s">
        <v>2812</v>
      </c>
      <c r="D6770" s="14" t="s">
        <v>100</v>
      </c>
      <c r="E6770" s="14" t="s">
        <v>94</v>
      </c>
      <c r="F6770" s="14" t="s">
        <v>88</v>
      </c>
      <c r="G6770" s="39">
        <v>2694.7538763612597</v>
      </c>
      <c r="H6770" s="38"/>
    </row>
    <row r="6771" spans="1:8" x14ac:dyDescent="0.25">
      <c r="A6771" s="15">
        <v>6770</v>
      </c>
      <c r="B6771" s="38">
        <v>43449</v>
      </c>
      <c r="C6771" s="38" t="s">
        <v>1035</v>
      </c>
      <c r="D6771" s="14" t="s">
        <v>100</v>
      </c>
      <c r="E6771" s="14" t="s">
        <v>84</v>
      </c>
      <c r="F6771" s="14" t="s">
        <v>85</v>
      </c>
      <c r="G6771" s="39">
        <v>2693.7327575107925</v>
      </c>
      <c r="H6771" s="38"/>
    </row>
    <row r="6772" spans="1:8" x14ac:dyDescent="0.25">
      <c r="A6772" s="15">
        <v>6771</v>
      </c>
      <c r="B6772" s="38">
        <v>42824</v>
      </c>
      <c r="C6772" s="38" t="s">
        <v>1024</v>
      </c>
      <c r="D6772" s="14" t="s">
        <v>100</v>
      </c>
      <c r="E6772" s="14" t="s">
        <v>90</v>
      </c>
      <c r="F6772" s="14" t="s">
        <v>85</v>
      </c>
      <c r="G6772" s="39">
        <v>2681.4630214386666</v>
      </c>
      <c r="H6772" s="38"/>
    </row>
    <row r="6773" spans="1:8" x14ac:dyDescent="0.25">
      <c r="A6773" s="15">
        <v>6772</v>
      </c>
      <c r="B6773" s="38">
        <v>43192</v>
      </c>
      <c r="C6773" s="38" t="s">
        <v>1181</v>
      </c>
      <c r="D6773" s="14" t="s">
        <v>100</v>
      </c>
      <c r="E6773" s="14" t="s">
        <v>84</v>
      </c>
      <c r="F6773" s="14" t="s">
        <v>85</v>
      </c>
      <c r="G6773" s="39">
        <v>2680.1154583929506</v>
      </c>
      <c r="H6773" s="38"/>
    </row>
    <row r="6774" spans="1:8" x14ac:dyDescent="0.25">
      <c r="A6774" s="15">
        <v>6773</v>
      </c>
      <c r="B6774" s="38">
        <v>43394</v>
      </c>
      <c r="C6774" s="38" t="s">
        <v>2906</v>
      </c>
      <c r="D6774" s="14" t="s">
        <v>100</v>
      </c>
      <c r="E6774" s="14" t="s">
        <v>104</v>
      </c>
      <c r="F6774" s="14" t="s">
        <v>85</v>
      </c>
      <c r="G6774" s="39">
        <v>2678.4603721093481</v>
      </c>
      <c r="H6774" s="38"/>
    </row>
    <row r="6775" spans="1:8" x14ac:dyDescent="0.25">
      <c r="A6775" s="15">
        <v>6774</v>
      </c>
      <c r="B6775" s="38">
        <v>43273</v>
      </c>
      <c r="C6775" s="38" t="s">
        <v>3109</v>
      </c>
      <c r="D6775" s="14" t="s">
        <v>100</v>
      </c>
      <c r="E6775" s="14" t="s">
        <v>96</v>
      </c>
      <c r="F6775" s="14" t="s">
        <v>88</v>
      </c>
      <c r="G6775" s="39">
        <v>2674.8268083935914</v>
      </c>
      <c r="H6775" s="38"/>
    </row>
    <row r="6776" spans="1:8" x14ac:dyDescent="0.25">
      <c r="A6776" s="15">
        <v>6775</v>
      </c>
      <c r="B6776" s="38">
        <v>43314</v>
      </c>
      <c r="C6776" s="38" t="s">
        <v>2202</v>
      </c>
      <c r="D6776" s="14" t="s">
        <v>100</v>
      </c>
      <c r="E6776" s="14" t="s">
        <v>84</v>
      </c>
      <c r="F6776" s="14" t="s">
        <v>88</v>
      </c>
      <c r="G6776" s="39">
        <v>2670.7080433023639</v>
      </c>
      <c r="H6776" s="38"/>
    </row>
    <row r="6777" spans="1:8" x14ac:dyDescent="0.25">
      <c r="A6777" s="15">
        <v>6776</v>
      </c>
      <c r="B6777" s="38">
        <v>43326</v>
      </c>
      <c r="C6777" s="38" t="s">
        <v>1314</v>
      </c>
      <c r="D6777" s="14" t="s">
        <v>100</v>
      </c>
      <c r="E6777" s="14" t="s">
        <v>104</v>
      </c>
      <c r="F6777" s="14" t="s">
        <v>85</v>
      </c>
      <c r="G6777" s="39">
        <v>2663.0467333072215</v>
      </c>
      <c r="H6777" s="38"/>
    </row>
    <row r="6778" spans="1:8" x14ac:dyDescent="0.25">
      <c r="A6778" s="15">
        <v>6777</v>
      </c>
      <c r="B6778" s="38">
        <v>43078</v>
      </c>
      <c r="C6778" s="38" t="s">
        <v>2577</v>
      </c>
      <c r="D6778" s="14" t="s">
        <v>100</v>
      </c>
      <c r="E6778" s="14" t="s">
        <v>84</v>
      </c>
      <c r="F6778" s="14" t="s">
        <v>88</v>
      </c>
      <c r="G6778" s="39">
        <v>2654.1166609771444</v>
      </c>
      <c r="H6778" s="38"/>
    </row>
    <row r="6779" spans="1:8" x14ac:dyDescent="0.25">
      <c r="A6779" s="15">
        <v>6778</v>
      </c>
      <c r="B6779" s="38">
        <v>42951</v>
      </c>
      <c r="C6779" s="38" t="s">
        <v>2007</v>
      </c>
      <c r="D6779" s="14" t="s">
        <v>100</v>
      </c>
      <c r="E6779" s="14" t="s">
        <v>96</v>
      </c>
      <c r="F6779" s="14" t="s">
        <v>88</v>
      </c>
      <c r="G6779" s="39">
        <v>2640.6744053149623</v>
      </c>
      <c r="H6779" s="38"/>
    </row>
    <row r="6780" spans="1:8" x14ac:dyDescent="0.25">
      <c r="A6780" s="15">
        <v>6779</v>
      </c>
      <c r="B6780" s="38">
        <v>43197</v>
      </c>
      <c r="C6780" s="38" t="s">
        <v>2348</v>
      </c>
      <c r="D6780" s="14" t="s">
        <v>100</v>
      </c>
      <c r="E6780" s="14" t="s">
        <v>104</v>
      </c>
      <c r="F6780" s="14" t="s">
        <v>88</v>
      </c>
      <c r="G6780" s="39">
        <v>2633.8886038923511</v>
      </c>
      <c r="H6780" s="38"/>
    </row>
    <row r="6781" spans="1:8" x14ac:dyDescent="0.25">
      <c r="A6781" s="15">
        <v>6780</v>
      </c>
      <c r="B6781" s="38">
        <v>43201</v>
      </c>
      <c r="C6781" s="38" t="s">
        <v>1611</v>
      </c>
      <c r="D6781" s="14" t="s">
        <v>100</v>
      </c>
      <c r="E6781" s="14" t="s">
        <v>96</v>
      </c>
      <c r="F6781" s="14" t="s">
        <v>85</v>
      </c>
      <c r="G6781" s="39">
        <v>2615.0875865953853</v>
      </c>
      <c r="H6781" s="38"/>
    </row>
    <row r="6782" spans="1:8" x14ac:dyDescent="0.25">
      <c r="A6782" s="15">
        <v>6781</v>
      </c>
      <c r="B6782" s="38">
        <v>43401</v>
      </c>
      <c r="C6782" s="38" t="s">
        <v>2603</v>
      </c>
      <c r="D6782" s="14" t="s">
        <v>100</v>
      </c>
      <c r="E6782" s="14" t="s">
        <v>104</v>
      </c>
      <c r="F6782" s="14" t="s">
        <v>85</v>
      </c>
      <c r="G6782" s="39">
        <v>2613.9050703417647</v>
      </c>
      <c r="H6782" s="38"/>
    </row>
    <row r="6783" spans="1:8" x14ac:dyDescent="0.25">
      <c r="A6783" s="15">
        <v>6782</v>
      </c>
      <c r="B6783" s="38">
        <v>42821</v>
      </c>
      <c r="C6783" s="38" t="s">
        <v>679</v>
      </c>
      <c r="D6783" s="14" t="s">
        <v>100</v>
      </c>
      <c r="E6783" s="14" t="s">
        <v>84</v>
      </c>
      <c r="F6783" s="14" t="s">
        <v>88</v>
      </c>
      <c r="G6783" s="39">
        <v>2612.7244448162296</v>
      </c>
      <c r="H6783" s="38"/>
    </row>
    <row r="6784" spans="1:8" x14ac:dyDescent="0.25">
      <c r="A6784" s="15">
        <v>6783</v>
      </c>
      <c r="B6784" s="38">
        <v>42935</v>
      </c>
      <c r="C6784" s="38" t="s">
        <v>754</v>
      </c>
      <c r="D6784" s="14" t="s">
        <v>100</v>
      </c>
      <c r="E6784" s="14" t="s">
        <v>104</v>
      </c>
      <c r="F6784" s="14" t="s">
        <v>88</v>
      </c>
      <c r="G6784" s="39">
        <v>2610.7434641715622</v>
      </c>
      <c r="H6784" s="38"/>
    </row>
    <row r="6785" spans="1:8" x14ac:dyDescent="0.25">
      <c r="A6785" s="15">
        <v>6784</v>
      </c>
      <c r="B6785" s="38">
        <v>42824</v>
      </c>
      <c r="C6785" s="38" t="s">
        <v>572</v>
      </c>
      <c r="D6785" s="14" t="s">
        <v>100</v>
      </c>
      <c r="E6785" s="14" t="s">
        <v>84</v>
      </c>
      <c r="F6785" s="14" t="s">
        <v>88</v>
      </c>
      <c r="G6785" s="39">
        <v>2603.8888474286273</v>
      </c>
      <c r="H6785" s="38"/>
    </row>
    <row r="6786" spans="1:8" x14ac:dyDescent="0.25">
      <c r="A6786" s="15">
        <v>6785</v>
      </c>
      <c r="B6786" s="38">
        <v>43441</v>
      </c>
      <c r="C6786" s="38" t="s">
        <v>1077</v>
      </c>
      <c r="D6786" s="14" t="s">
        <v>100</v>
      </c>
      <c r="E6786" s="14" t="s">
        <v>84</v>
      </c>
      <c r="F6786" s="14" t="s">
        <v>85</v>
      </c>
      <c r="G6786" s="39">
        <v>2598.8824367108436</v>
      </c>
      <c r="H6786" s="38"/>
    </row>
    <row r="6787" spans="1:8" x14ac:dyDescent="0.25">
      <c r="A6787" s="15">
        <v>6786</v>
      </c>
      <c r="B6787" s="38">
        <v>43267</v>
      </c>
      <c r="C6787" s="38" t="s">
        <v>1180</v>
      </c>
      <c r="D6787" s="14" t="s">
        <v>100</v>
      </c>
      <c r="E6787" s="14" t="s">
        <v>96</v>
      </c>
      <c r="F6787" s="14" t="s">
        <v>88</v>
      </c>
      <c r="G6787" s="39">
        <v>2586.1213601175768</v>
      </c>
      <c r="H6787" s="38"/>
    </row>
    <row r="6788" spans="1:8" x14ac:dyDescent="0.25">
      <c r="A6788" s="15">
        <v>6787</v>
      </c>
      <c r="B6788" s="38">
        <v>43111</v>
      </c>
      <c r="C6788" s="38" t="s">
        <v>2763</v>
      </c>
      <c r="D6788" s="14" t="s">
        <v>100</v>
      </c>
      <c r="E6788" s="14" t="s">
        <v>90</v>
      </c>
      <c r="F6788" s="14" t="s">
        <v>85</v>
      </c>
      <c r="G6788" s="39">
        <v>2572.4238690032403</v>
      </c>
      <c r="H6788" s="38"/>
    </row>
    <row r="6789" spans="1:8" x14ac:dyDescent="0.25">
      <c r="A6789" s="15">
        <v>6788</v>
      </c>
      <c r="B6789" s="38">
        <v>43235</v>
      </c>
      <c r="C6789" s="38" t="s">
        <v>2367</v>
      </c>
      <c r="D6789" s="14" t="s">
        <v>100</v>
      </c>
      <c r="E6789" s="14" t="s">
        <v>96</v>
      </c>
      <c r="F6789" s="14" t="s">
        <v>85</v>
      </c>
      <c r="G6789" s="39">
        <v>2558.8921673665986</v>
      </c>
      <c r="H6789" s="38"/>
    </row>
    <row r="6790" spans="1:8" x14ac:dyDescent="0.25">
      <c r="A6790" s="15">
        <v>6789</v>
      </c>
      <c r="B6790" s="38">
        <v>43273</v>
      </c>
      <c r="C6790" s="38" t="s">
        <v>1580</v>
      </c>
      <c r="D6790" s="14" t="s">
        <v>100</v>
      </c>
      <c r="E6790" s="14" t="s">
        <v>84</v>
      </c>
      <c r="F6790" s="14" t="s">
        <v>85</v>
      </c>
      <c r="G6790" s="39">
        <v>2549.4247658810064</v>
      </c>
      <c r="H6790" s="38"/>
    </row>
    <row r="6791" spans="1:8" x14ac:dyDescent="0.25">
      <c r="A6791" s="15">
        <v>6790</v>
      </c>
      <c r="B6791" s="38">
        <v>43235</v>
      </c>
      <c r="C6791" s="38" t="s">
        <v>2314</v>
      </c>
      <c r="D6791" s="14" t="s">
        <v>100</v>
      </c>
      <c r="E6791" s="14" t="s">
        <v>96</v>
      </c>
      <c r="F6791" s="14" t="s">
        <v>88</v>
      </c>
      <c r="G6791" s="39">
        <v>2545.5913209240562</v>
      </c>
      <c r="H6791" s="38"/>
    </row>
    <row r="6792" spans="1:8" x14ac:dyDescent="0.25">
      <c r="A6792" s="15">
        <v>6791</v>
      </c>
      <c r="B6792" s="38">
        <v>43324</v>
      </c>
      <c r="C6792" s="38" t="s">
        <v>1498</v>
      </c>
      <c r="D6792" s="14" t="s">
        <v>100</v>
      </c>
      <c r="E6792" s="14" t="s">
        <v>94</v>
      </c>
      <c r="F6792" s="14" t="s">
        <v>88</v>
      </c>
      <c r="G6792" s="39">
        <v>2543.6108252978202</v>
      </c>
      <c r="H6792" s="38"/>
    </row>
    <row r="6793" spans="1:8" x14ac:dyDescent="0.25">
      <c r="A6793" s="15">
        <v>6792</v>
      </c>
      <c r="B6793" s="38">
        <v>43111</v>
      </c>
      <c r="C6793" s="38" t="s">
        <v>741</v>
      </c>
      <c r="D6793" s="14" t="s">
        <v>100</v>
      </c>
      <c r="E6793" s="14" t="s">
        <v>84</v>
      </c>
      <c r="F6793" s="14" t="s">
        <v>88</v>
      </c>
      <c r="G6793" s="39">
        <v>2543.1858316013236</v>
      </c>
      <c r="H6793" s="38"/>
    </row>
    <row r="6794" spans="1:8" x14ac:dyDescent="0.25">
      <c r="A6794" s="15">
        <v>6793</v>
      </c>
      <c r="B6794" s="38">
        <v>42883</v>
      </c>
      <c r="C6794" s="38" t="s">
        <v>334</v>
      </c>
      <c r="D6794" s="14" t="s">
        <v>100</v>
      </c>
      <c r="E6794" s="14" t="s">
        <v>96</v>
      </c>
      <c r="F6794" s="14" t="s">
        <v>85</v>
      </c>
      <c r="G6794" s="39">
        <v>2540.6492343214104</v>
      </c>
      <c r="H6794" s="38"/>
    </row>
    <row r="6795" spans="1:8" x14ac:dyDescent="0.25">
      <c r="A6795" s="15">
        <v>6794</v>
      </c>
      <c r="B6795" s="38">
        <v>43003</v>
      </c>
      <c r="C6795" s="38" t="s">
        <v>538</v>
      </c>
      <c r="D6795" s="14" t="s">
        <v>100</v>
      </c>
      <c r="E6795" s="14" t="s">
        <v>94</v>
      </c>
      <c r="F6795" s="14" t="s">
        <v>88</v>
      </c>
      <c r="G6795" s="39">
        <v>2538.7340011798938</v>
      </c>
      <c r="H6795" s="38"/>
    </row>
    <row r="6796" spans="1:8" x14ac:dyDescent="0.25">
      <c r="A6796" s="15">
        <v>6795</v>
      </c>
      <c r="B6796" s="38">
        <v>43301</v>
      </c>
      <c r="C6796" s="38" t="s">
        <v>1915</v>
      </c>
      <c r="D6796" s="14" t="s">
        <v>100</v>
      </c>
      <c r="E6796" s="14" t="s">
        <v>96</v>
      </c>
      <c r="F6796" s="14" t="s">
        <v>85</v>
      </c>
      <c r="G6796" s="39">
        <v>2537.6797784085052</v>
      </c>
      <c r="H6796" s="38"/>
    </row>
    <row r="6797" spans="1:8" x14ac:dyDescent="0.25">
      <c r="A6797" s="15">
        <v>6796</v>
      </c>
      <c r="B6797" s="38">
        <v>43145</v>
      </c>
      <c r="C6797" s="38" t="s">
        <v>175</v>
      </c>
      <c r="D6797" s="14" t="s">
        <v>100</v>
      </c>
      <c r="E6797" s="14" t="s">
        <v>94</v>
      </c>
      <c r="F6797" s="14" t="s">
        <v>88</v>
      </c>
      <c r="G6797" s="39">
        <v>2533.1104660020615</v>
      </c>
      <c r="H6797" s="38"/>
    </row>
    <row r="6798" spans="1:8" x14ac:dyDescent="0.25">
      <c r="A6798" s="15">
        <v>6797</v>
      </c>
      <c r="B6798" s="38">
        <v>43246</v>
      </c>
      <c r="C6798" s="38" t="s">
        <v>1624</v>
      </c>
      <c r="D6798" s="14" t="s">
        <v>100</v>
      </c>
      <c r="E6798" s="14" t="s">
        <v>104</v>
      </c>
      <c r="F6798" s="14" t="s">
        <v>85</v>
      </c>
      <c r="G6798" s="39">
        <v>2531.1050270345613</v>
      </c>
      <c r="H6798" s="38"/>
    </row>
    <row r="6799" spans="1:8" x14ac:dyDescent="0.25">
      <c r="A6799" s="15">
        <v>6798</v>
      </c>
      <c r="B6799" s="38">
        <v>43315</v>
      </c>
      <c r="C6799" s="38" t="s">
        <v>2218</v>
      </c>
      <c r="D6799" s="14" t="s">
        <v>100</v>
      </c>
      <c r="E6799" s="14" t="s">
        <v>96</v>
      </c>
      <c r="F6799" s="14" t="s">
        <v>88</v>
      </c>
      <c r="G6799" s="39">
        <v>2529.8335891124534</v>
      </c>
      <c r="H6799" s="38"/>
    </row>
    <row r="6800" spans="1:8" x14ac:dyDescent="0.25">
      <c r="A6800" s="15">
        <v>6799</v>
      </c>
      <c r="B6800" s="38">
        <v>42831</v>
      </c>
      <c r="C6800" s="38" t="s">
        <v>273</v>
      </c>
      <c r="D6800" s="14" t="s">
        <v>100</v>
      </c>
      <c r="E6800" s="14" t="s">
        <v>84</v>
      </c>
      <c r="F6800" s="14" t="s">
        <v>88</v>
      </c>
      <c r="G6800" s="39">
        <v>2519.3621178670501</v>
      </c>
      <c r="H6800" s="38"/>
    </row>
    <row r="6801" spans="1:8" x14ac:dyDescent="0.25">
      <c r="A6801" s="15">
        <v>6800</v>
      </c>
      <c r="B6801" s="38">
        <v>43157</v>
      </c>
      <c r="C6801" s="38" t="s">
        <v>1332</v>
      </c>
      <c r="D6801" s="14" t="s">
        <v>100</v>
      </c>
      <c r="E6801" s="14" t="s">
        <v>84</v>
      </c>
      <c r="F6801" s="14" t="s">
        <v>88</v>
      </c>
      <c r="G6801" s="39">
        <v>2501.0916328137478</v>
      </c>
      <c r="H6801" s="38"/>
    </row>
    <row r="6802" spans="1:8" x14ac:dyDescent="0.25">
      <c r="A6802" s="15">
        <v>6801</v>
      </c>
      <c r="B6802" s="38">
        <v>43281</v>
      </c>
      <c r="C6802" s="38" t="s">
        <v>1991</v>
      </c>
      <c r="D6802" s="14" t="s">
        <v>100</v>
      </c>
      <c r="E6802" s="14" t="s">
        <v>94</v>
      </c>
      <c r="F6802" s="14" t="s">
        <v>85</v>
      </c>
      <c r="G6802" s="39">
        <v>2494.7560773023042</v>
      </c>
      <c r="H6802" s="38"/>
    </row>
    <row r="6803" spans="1:8" x14ac:dyDescent="0.25">
      <c r="A6803" s="15">
        <v>6802</v>
      </c>
      <c r="B6803" s="38">
        <v>43336</v>
      </c>
      <c r="C6803" s="38" t="s">
        <v>1539</v>
      </c>
      <c r="D6803" s="14" t="s">
        <v>100</v>
      </c>
      <c r="E6803" s="14" t="s">
        <v>90</v>
      </c>
      <c r="F6803" s="14" t="s">
        <v>88</v>
      </c>
      <c r="G6803" s="39">
        <v>2484.7064256847239</v>
      </c>
      <c r="H6803" s="38"/>
    </row>
    <row r="6804" spans="1:8" x14ac:dyDescent="0.25">
      <c r="A6804" s="15">
        <v>6803</v>
      </c>
      <c r="B6804" s="38">
        <v>42937</v>
      </c>
      <c r="C6804" s="38" t="s">
        <v>1916</v>
      </c>
      <c r="D6804" s="14" t="s">
        <v>100</v>
      </c>
      <c r="E6804" s="14" t="s">
        <v>84</v>
      </c>
      <c r="F6804" s="14" t="s">
        <v>85</v>
      </c>
      <c r="G6804" s="39">
        <v>2483.1602671106234</v>
      </c>
      <c r="H6804" s="38"/>
    </row>
    <row r="6805" spans="1:8" x14ac:dyDescent="0.25">
      <c r="A6805" s="15">
        <v>6804</v>
      </c>
      <c r="B6805" s="38">
        <v>43338</v>
      </c>
      <c r="C6805" s="38" t="s">
        <v>2828</v>
      </c>
      <c r="D6805" s="14" t="s">
        <v>100</v>
      </c>
      <c r="E6805" s="14" t="s">
        <v>90</v>
      </c>
      <c r="F6805" s="14" t="s">
        <v>85</v>
      </c>
      <c r="G6805" s="39">
        <v>2481.8338863743284</v>
      </c>
      <c r="H6805" s="38"/>
    </row>
    <row r="6806" spans="1:8" x14ac:dyDescent="0.25">
      <c r="A6806" s="15">
        <v>6805</v>
      </c>
      <c r="B6806" s="38">
        <v>43137</v>
      </c>
      <c r="C6806" s="38" t="s">
        <v>1018</v>
      </c>
      <c r="D6806" s="14" t="s">
        <v>100</v>
      </c>
      <c r="E6806" s="14" t="s">
        <v>104</v>
      </c>
      <c r="F6806" s="14" t="s">
        <v>88</v>
      </c>
      <c r="G6806" s="39">
        <v>2469.3273608551463</v>
      </c>
      <c r="H6806" s="38"/>
    </row>
    <row r="6807" spans="1:8" x14ac:dyDescent="0.25">
      <c r="A6807" s="15">
        <v>6806</v>
      </c>
      <c r="B6807" s="38">
        <v>43126</v>
      </c>
      <c r="C6807" s="38" t="s">
        <v>180</v>
      </c>
      <c r="D6807" s="14" t="s">
        <v>100</v>
      </c>
      <c r="E6807" s="14" t="s">
        <v>84</v>
      </c>
      <c r="F6807" s="14" t="s">
        <v>88</v>
      </c>
      <c r="G6807" s="39">
        <v>2467.1437614990045</v>
      </c>
      <c r="H6807" s="38"/>
    </row>
    <row r="6808" spans="1:8" x14ac:dyDescent="0.25">
      <c r="A6808" s="15">
        <v>6807</v>
      </c>
      <c r="B6808" s="38">
        <v>43466</v>
      </c>
      <c r="C6808" s="38" t="s">
        <v>2693</v>
      </c>
      <c r="D6808" s="14" t="s">
        <v>100</v>
      </c>
      <c r="E6808" s="14" t="s">
        <v>84</v>
      </c>
      <c r="F6808" s="14" t="s">
        <v>85</v>
      </c>
      <c r="G6808" s="39">
        <v>2465.1594188993517</v>
      </c>
      <c r="H6808" s="38"/>
    </row>
    <row r="6809" spans="1:8" x14ac:dyDescent="0.25">
      <c r="A6809" s="15">
        <v>6808</v>
      </c>
      <c r="B6809" s="38">
        <v>43296</v>
      </c>
      <c r="C6809" s="38" t="s">
        <v>1406</v>
      </c>
      <c r="D6809" s="14" t="s">
        <v>100</v>
      </c>
      <c r="E6809" s="14" t="s">
        <v>104</v>
      </c>
      <c r="F6809" s="14" t="s">
        <v>85</v>
      </c>
      <c r="G6809" s="39">
        <v>2461.3390494062987</v>
      </c>
      <c r="H6809" s="38"/>
    </row>
    <row r="6810" spans="1:8" x14ac:dyDescent="0.25">
      <c r="A6810" s="15">
        <v>6809</v>
      </c>
      <c r="B6810" s="38">
        <v>43147</v>
      </c>
      <c r="C6810" s="38" t="s">
        <v>2966</v>
      </c>
      <c r="D6810" s="14" t="s">
        <v>100</v>
      </c>
      <c r="E6810" s="14" t="s">
        <v>94</v>
      </c>
      <c r="F6810" s="14" t="s">
        <v>88</v>
      </c>
      <c r="G6810" s="39">
        <v>2446.1414517060298</v>
      </c>
      <c r="H6810" s="38"/>
    </row>
    <row r="6811" spans="1:8" x14ac:dyDescent="0.25">
      <c r="A6811" s="15">
        <v>6810</v>
      </c>
      <c r="B6811" s="38">
        <v>43163</v>
      </c>
      <c r="C6811" s="38" t="s">
        <v>3030</v>
      </c>
      <c r="D6811" s="14" t="s">
        <v>100</v>
      </c>
      <c r="E6811" s="14" t="s">
        <v>104</v>
      </c>
      <c r="F6811" s="14" t="s">
        <v>88</v>
      </c>
      <c r="G6811" s="39">
        <v>2445.5548554488496</v>
      </c>
      <c r="H6811" s="38"/>
    </row>
    <row r="6812" spans="1:8" x14ac:dyDescent="0.25">
      <c r="A6812" s="15">
        <v>6811</v>
      </c>
      <c r="B6812" s="38">
        <v>43062</v>
      </c>
      <c r="C6812" s="38" t="s">
        <v>2620</v>
      </c>
      <c r="D6812" s="14" t="s">
        <v>100</v>
      </c>
      <c r="E6812" s="14" t="s">
        <v>104</v>
      </c>
      <c r="F6812" s="14" t="s">
        <v>88</v>
      </c>
      <c r="G6812" s="39">
        <v>2435.6050943524374</v>
      </c>
      <c r="H6812" s="38"/>
    </row>
    <row r="6813" spans="1:8" x14ac:dyDescent="0.25">
      <c r="A6813" s="15">
        <v>6812</v>
      </c>
      <c r="B6813" s="38">
        <v>43041</v>
      </c>
      <c r="C6813" s="38" t="s">
        <v>2520</v>
      </c>
      <c r="D6813" s="14" t="s">
        <v>100</v>
      </c>
      <c r="E6813" s="14" t="s">
        <v>104</v>
      </c>
      <c r="F6813" s="14" t="s">
        <v>88</v>
      </c>
      <c r="G6813" s="39">
        <v>2426.4010879976518</v>
      </c>
      <c r="H6813" s="38"/>
    </row>
    <row r="6814" spans="1:8" x14ac:dyDescent="0.25">
      <c r="A6814" s="15">
        <v>6813</v>
      </c>
      <c r="B6814" s="38">
        <v>43220</v>
      </c>
      <c r="C6814" s="38" t="s">
        <v>3204</v>
      </c>
      <c r="D6814" s="14" t="s">
        <v>100</v>
      </c>
      <c r="E6814" s="14" t="s">
        <v>90</v>
      </c>
      <c r="F6814" s="14" t="s">
        <v>85</v>
      </c>
      <c r="G6814" s="39">
        <v>2419.6854419004512</v>
      </c>
      <c r="H6814" s="38"/>
    </row>
    <row r="6815" spans="1:8" x14ac:dyDescent="0.25">
      <c r="A6815" s="15">
        <v>6814</v>
      </c>
      <c r="B6815" s="38">
        <v>43259</v>
      </c>
      <c r="C6815" s="38" t="s">
        <v>388</v>
      </c>
      <c r="D6815" s="14" t="s">
        <v>100</v>
      </c>
      <c r="E6815" s="14" t="s">
        <v>96</v>
      </c>
      <c r="F6815" s="14" t="s">
        <v>88</v>
      </c>
      <c r="G6815" s="39">
        <v>2411.8638069979397</v>
      </c>
      <c r="H6815" s="38"/>
    </row>
    <row r="6816" spans="1:8" x14ac:dyDescent="0.25">
      <c r="A6816" s="15">
        <v>6815</v>
      </c>
      <c r="B6816" s="38">
        <v>42781</v>
      </c>
      <c r="C6816" s="38" t="s">
        <v>598</v>
      </c>
      <c r="D6816" s="14" t="s">
        <v>100</v>
      </c>
      <c r="E6816" s="14" t="s">
        <v>84</v>
      </c>
      <c r="F6816" s="14" t="s">
        <v>88</v>
      </c>
      <c r="G6816" s="39">
        <v>2408.9129587502002</v>
      </c>
      <c r="H6816" s="38"/>
    </row>
    <row r="6817" spans="1:8" x14ac:dyDescent="0.25">
      <c r="A6817" s="15">
        <v>6816</v>
      </c>
      <c r="B6817" s="38">
        <v>43024</v>
      </c>
      <c r="C6817" s="38" t="s">
        <v>1496</v>
      </c>
      <c r="D6817" s="14" t="s">
        <v>100</v>
      </c>
      <c r="E6817" s="14" t="s">
        <v>84</v>
      </c>
      <c r="F6817" s="14" t="s">
        <v>85</v>
      </c>
      <c r="G6817" s="39">
        <v>2405.4814869594074</v>
      </c>
      <c r="H6817" s="38"/>
    </row>
    <row r="6818" spans="1:8" x14ac:dyDescent="0.25">
      <c r="A6818" s="15">
        <v>6817</v>
      </c>
      <c r="B6818" s="38">
        <v>42993</v>
      </c>
      <c r="C6818" s="38" t="s">
        <v>2267</v>
      </c>
      <c r="D6818" s="14" t="s">
        <v>100</v>
      </c>
      <c r="E6818" s="14" t="s">
        <v>84</v>
      </c>
      <c r="F6818" s="14" t="s">
        <v>88</v>
      </c>
      <c r="G6818" s="39">
        <v>2399.2451128887205</v>
      </c>
      <c r="H6818" s="38"/>
    </row>
    <row r="6819" spans="1:8" x14ac:dyDescent="0.25">
      <c r="A6819" s="15">
        <v>6818</v>
      </c>
      <c r="B6819" s="38">
        <v>42772</v>
      </c>
      <c r="C6819" s="38" t="s">
        <v>502</v>
      </c>
      <c r="D6819" s="14" t="s">
        <v>100</v>
      </c>
      <c r="E6819" s="14" t="s">
        <v>94</v>
      </c>
      <c r="F6819" s="14" t="s">
        <v>88</v>
      </c>
      <c r="G6819" s="39">
        <v>2398.9722344033721</v>
      </c>
      <c r="H6819" s="38"/>
    </row>
    <row r="6820" spans="1:8" x14ac:dyDescent="0.25">
      <c r="A6820" s="15">
        <v>6819</v>
      </c>
      <c r="B6820" s="38">
        <v>42842</v>
      </c>
      <c r="C6820" s="38" t="s">
        <v>1189</v>
      </c>
      <c r="D6820" s="14" t="s">
        <v>100</v>
      </c>
      <c r="E6820" s="14" t="s">
        <v>94</v>
      </c>
      <c r="F6820" s="14" t="s">
        <v>88</v>
      </c>
      <c r="G6820" s="39">
        <v>2387.6988254696671</v>
      </c>
      <c r="H6820" s="38"/>
    </row>
    <row r="6821" spans="1:8" x14ac:dyDescent="0.25">
      <c r="A6821" s="15">
        <v>6820</v>
      </c>
      <c r="B6821" s="38">
        <v>43124</v>
      </c>
      <c r="C6821" s="38" t="s">
        <v>2858</v>
      </c>
      <c r="D6821" s="14" t="s">
        <v>100</v>
      </c>
      <c r="E6821" s="14" t="s">
        <v>96</v>
      </c>
      <c r="F6821" s="14" t="s">
        <v>85</v>
      </c>
      <c r="G6821" s="39">
        <v>2366.9971061732895</v>
      </c>
      <c r="H6821" s="38"/>
    </row>
    <row r="6822" spans="1:8" x14ac:dyDescent="0.25">
      <c r="A6822" s="15">
        <v>6821</v>
      </c>
      <c r="B6822" s="38">
        <v>43318</v>
      </c>
      <c r="C6822" s="38" t="s">
        <v>1215</v>
      </c>
      <c r="D6822" s="14" t="s">
        <v>100</v>
      </c>
      <c r="E6822" s="14" t="s">
        <v>104</v>
      </c>
      <c r="F6822" s="14" t="s">
        <v>88</v>
      </c>
      <c r="G6822" s="39">
        <v>2365.6597957085814</v>
      </c>
      <c r="H6822" s="38"/>
    </row>
    <row r="6823" spans="1:8" x14ac:dyDescent="0.25">
      <c r="A6823" s="15">
        <v>6822</v>
      </c>
      <c r="B6823" s="38">
        <v>43391</v>
      </c>
      <c r="C6823" s="38" t="s">
        <v>2102</v>
      </c>
      <c r="D6823" s="14" t="s">
        <v>100</v>
      </c>
      <c r="E6823" s="14" t="s">
        <v>104</v>
      </c>
      <c r="F6823" s="14" t="s">
        <v>85</v>
      </c>
      <c r="G6823" s="39">
        <v>2363.1705642672414</v>
      </c>
      <c r="H6823" s="38"/>
    </row>
    <row r="6824" spans="1:8" x14ac:dyDescent="0.25">
      <c r="A6824" s="15">
        <v>6823</v>
      </c>
      <c r="B6824" s="38">
        <v>42769</v>
      </c>
      <c r="C6824" s="38" t="s">
        <v>460</v>
      </c>
      <c r="D6824" s="14" t="s">
        <v>100</v>
      </c>
      <c r="E6824" s="14" t="s">
        <v>84</v>
      </c>
      <c r="F6824" s="14" t="s">
        <v>85</v>
      </c>
      <c r="G6824" s="39">
        <v>2358.1158095405644</v>
      </c>
      <c r="H6824" s="38"/>
    </row>
    <row r="6825" spans="1:8" x14ac:dyDescent="0.25">
      <c r="A6825" s="15">
        <v>6824</v>
      </c>
      <c r="B6825" s="38">
        <v>43343</v>
      </c>
      <c r="C6825" s="38" t="s">
        <v>1618</v>
      </c>
      <c r="D6825" s="14" t="s">
        <v>100</v>
      </c>
      <c r="E6825" s="14" t="s">
        <v>104</v>
      </c>
      <c r="F6825" s="14" t="s">
        <v>88</v>
      </c>
      <c r="G6825" s="39">
        <v>2355.7856868243939</v>
      </c>
      <c r="H6825" s="38"/>
    </row>
    <row r="6826" spans="1:8" x14ac:dyDescent="0.25">
      <c r="A6826" s="15">
        <v>6825</v>
      </c>
      <c r="B6826" s="38">
        <v>43016</v>
      </c>
      <c r="C6826" s="38" t="s">
        <v>213</v>
      </c>
      <c r="D6826" s="14" t="s">
        <v>100</v>
      </c>
      <c r="E6826" s="14" t="s">
        <v>104</v>
      </c>
      <c r="F6826" s="14" t="s">
        <v>88</v>
      </c>
      <c r="G6826" s="39">
        <v>2342.5585151598229</v>
      </c>
      <c r="H6826" s="38"/>
    </row>
    <row r="6827" spans="1:8" x14ac:dyDescent="0.25">
      <c r="A6827" s="15">
        <v>6826</v>
      </c>
      <c r="B6827" s="38">
        <v>42877</v>
      </c>
      <c r="C6827" s="38" t="s">
        <v>1465</v>
      </c>
      <c r="D6827" s="14" t="s">
        <v>100</v>
      </c>
      <c r="E6827" s="14" t="s">
        <v>84</v>
      </c>
      <c r="F6827" s="14" t="s">
        <v>85</v>
      </c>
      <c r="G6827" s="39">
        <v>2334.1831610985096</v>
      </c>
      <c r="H6827" s="38"/>
    </row>
    <row r="6828" spans="1:8" x14ac:dyDescent="0.25">
      <c r="A6828" s="15">
        <v>6827</v>
      </c>
      <c r="B6828" s="38">
        <v>43134</v>
      </c>
      <c r="C6828" s="38" t="s">
        <v>2899</v>
      </c>
      <c r="D6828" s="14" t="s">
        <v>100</v>
      </c>
      <c r="E6828" s="14" t="s">
        <v>104</v>
      </c>
      <c r="F6828" s="14" t="s">
        <v>88</v>
      </c>
      <c r="G6828" s="39">
        <v>2327.4032290242171</v>
      </c>
      <c r="H6828" s="38"/>
    </row>
    <row r="6829" spans="1:8" x14ac:dyDescent="0.25">
      <c r="A6829" s="15">
        <v>6828</v>
      </c>
      <c r="B6829" s="38">
        <v>42802</v>
      </c>
      <c r="C6829" s="38" t="s">
        <v>817</v>
      </c>
      <c r="D6829" s="14" t="s">
        <v>100</v>
      </c>
      <c r="E6829" s="14" t="s">
        <v>96</v>
      </c>
      <c r="F6829" s="14" t="s">
        <v>88</v>
      </c>
      <c r="G6829" s="39">
        <v>2326.378665098845</v>
      </c>
      <c r="H6829" s="38"/>
    </row>
    <row r="6830" spans="1:8" x14ac:dyDescent="0.25">
      <c r="A6830" s="15">
        <v>6829</v>
      </c>
      <c r="B6830" s="38">
        <v>43450</v>
      </c>
      <c r="C6830" s="38" t="s">
        <v>2512</v>
      </c>
      <c r="D6830" s="14" t="s">
        <v>100</v>
      </c>
      <c r="E6830" s="14" t="s">
        <v>84</v>
      </c>
      <c r="F6830" s="14" t="s">
        <v>88</v>
      </c>
      <c r="G6830" s="39">
        <v>2294.430940702307</v>
      </c>
      <c r="H6830" s="38"/>
    </row>
    <row r="6831" spans="1:8" x14ac:dyDescent="0.25">
      <c r="A6831" s="15">
        <v>6830</v>
      </c>
      <c r="B6831" s="38">
        <v>43393</v>
      </c>
      <c r="C6831" s="38" t="s">
        <v>2354</v>
      </c>
      <c r="D6831" s="14" t="s">
        <v>100</v>
      </c>
      <c r="E6831" s="14" t="s">
        <v>90</v>
      </c>
      <c r="F6831" s="14" t="s">
        <v>88</v>
      </c>
      <c r="G6831" s="39">
        <v>2292.436030298893</v>
      </c>
      <c r="H6831" s="38"/>
    </row>
    <row r="6832" spans="1:8" x14ac:dyDescent="0.25">
      <c r="A6832" s="15">
        <v>6831</v>
      </c>
      <c r="B6832" s="38">
        <v>43089</v>
      </c>
      <c r="C6832" s="38" t="s">
        <v>584</v>
      </c>
      <c r="D6832" s="14" t="s">
        <v>100</v>
      </c>
      <c r="E6832" s="14" t="s">
        <v>84</v>
      </c>
      <c r="F6832" s="14" t="s">
        <v>85</v>
      </c>
      <c r="G6832" s="39">
        <v>2290.3484505063552</v>
      </c>
      <c r="H6832" s="38"/>
    </row>
    <row r="6833" spans="1:8" x14ac:dyDescent="0.25">
      <c r="A6833" s="15">
        <v>6832</v>
      </c>
      <c r="B6833" s="38">
        <v>42979</v>
      </c>
      <c r="C6833" s="38" t="s">
        <v>2165</v>
      </c>
      <c r="D6833" s="14" t="s">
        <v>100</v>
      </c>
      <c r="E6833" s="14" t="s">
        <v>104</v>
      </c>
      <c r="F6833" s="14" t="s">
        <v>88</v>
      </c>
      <c r="G6833" s="39">
        <v>2288.1790060247886</v>
      </c>
      <c r="H6833" s="38"/>
    </row>
    <row r="6834" spans="1:8" x14ac:dyDescent="0.25">
      <c r="A6834" s="15">
        <v>6833</v>
      </c>
      <c r="B6834" s="38">
        <v>43235</v>
      </c>
      <c r="C6834" s="38" t="s">
        <v>3170</v>
      </c>
      <c r="D6834" s="14" t="s">
        <v>100</v>
      </c>
      <c r="E6834" s="14" t="s">
        <v>84</v>
      </c>
      <c r="F6834" s="14" t="s">
        <v>88</v>
      </c>
      <c r="G6834" s="39">
        <v>2285.6597146105669</v>
      </c>
      <c r="H6834" s="38"/>
    </row>
    <row r="6835" spans="1:8" x14ac:dyDescent="0.25">
      <c r="A6835" s="15">
        <v>6834</v>
      </c>
      <c r="B6835" s="38">
        <v>43190</v>
      </c>
      <c r="C6835" s="38" t="s">
        <v>2508</v>
      </c>
      <c r="D6835" s="14" t="s">
        <v>100</v>
      </c>
      <c r="E6835" s="14" t="s">
        <v>96</v>
      </c>
      <c r="F6835" s="14" t="s">
        <v>85</v>
      </c>
      <c r="G6835" s="39">
        <v>2277.9012079100739</v>
      </c>
      <c r="H6835" s="38"/>
    </row>
    <row r="6836" spans="1:8" x14ac:dyDescent="0.25">
      <c r="A6836" s="15">
        <v>6835</v>
      </c>
      <c r="B6836" s="38">
        <v>42860</v>
      </c>
      <c r="C6836" s="38" t="s">
        <v>1344</v>
      </c>
      <c r="D6836" s="14" t="s">
        <v>100</v>
      </c>
      <c r="E6836" s="14" t="s">
        <v>104</v>
      </c>
      <c r="F6836" s="14" t="s">
        <v>85</v>
      </c>
      <c r="G6836" s="39">
        <v>2274.5301708790653</v>
      </c>
      <c r="H6836" s="38"/>
    </row>
    <row r="6837" spans="1:8" x14ac:dyDescent="0.25">
      <c r="A6837" s="15">
        <v>6836</v>
      </c>
      <c r="B6837" s="38">
        <v>42789</v>
      </c>
      <c r="C6837" s="38" t="s">
        <v>689</v>
      </c>
      <c r="D6837" s="14" t="s">
        <v>100</v>
      </c>
      <c r="E6837" s="14" t="s">
        <v>96</v>
      </c>
      <c r="F6837" s="14" t="s">
        <v>88</v>
      </c>
      <c r="G6837" s="39">
        <v>2271.9107393288627</v>
      </c>
      <c r="H6837" s="38"/>
    </row>
    <row r="6838" spans="1:8" x14ac:dyDescent="0.25">
      <c r="A6838" s="15">
        <v>6837</v>
      </c>
      <c r="B6838" s="38">
        <v>43219</v>
      </c>
      <c r="C6838" s="38" t="s">
        <v>1911</v>
      </c>
      <c r="D6838" s="14" t="s">
        <v>100</v>
      </c>
      <c r="E6838" s="14" t="s">
        <v>90</v>
      </c>
      <c r="F6838" s="14" t="s">
        <v>85</v>
      </c>
      <c r="G6838" s="39">
        <v>2269.9466256206861</v>
      </c>
      <c r="H6838" s="38"/>
    </row>
    <row r="6839" spans="1:8" x14ac:dyDescent="0.25">
      <c r="A6839" s="15">
        <v>6838</v>
      </c>
      <c r="B6839" s="38">
        <v>43379</v>
      </c>
      <c r="C6839" s="38" t="s">
        <v>3497</v>
      </c>
      <c r="D6839" s="14" t="s">
        <v>100</v>
      </c>
      <c r="E6839" s="14" t="s">
        <v>84</v>
      </c>
      <c r="F6839" s="14" t="s">
        <v>88</v>
      </c>
      <c r="G6839" s="39">
        <v>2266.0701478686019</v>
      </c>
      <c r="H6839" s="38"/>
    </row>
    <row r="6840" spans="1:8" x14ac:dyDescent="0.25">
      <c r="A6840" s="15">
        <v>6839</v>
      </c>
      <c r="B6840" s="38">
        <v>42956</v>
      </c>
      <c r="C6840" s="38" t="s">
        <v>603</v>
      </c>
      <c r="D6840" s="14" t="s">
        <v>100</v>
      </c>
      <c r="E6840" s="14" t="s">
        <v>90</v>
      </c>
      <c r="F6840" s="14" t="s">
        <v>85</v>
      </c>
      <c r="G6840" s="39">
        <v>2266.0550662881592</v>
      </c>
      <c r="H6840" s="38"/>
    </row>
    <row r="6841" spans="1:8" x14ac:dyDescent="0.25">
      <c r="A6841" s="15">
        <v>6840</v>
      </c>
      <c r="B6841" s="38">
        <v>42879</v>
      </c>
      <c r="C6841" s="38" t="s">
        <v>1100</v>
      </c>
      <c r="D6841" s="14" t="s">
        <v>100</v>
      </c>
      <c r="E6841" s="14" t="s">
        <v>104</v>
      </c>
      <c r="F6841" s="14" t="s">
        <v>85</v>
      </c>
      <c r="G6841" s="39">
        <v>2262.0823947390495</v>
      </c>
      <c r="H6841" s="38"/>
    </row>
    <row r="6842" spans="1:8" x14ac:dyDescent="0.25">
      <c r="A6842" s="15">
        <v>6841</v>
      </c>
      <c r="B6842" s="38">
        <v>42891</v>
      </c>
      <c r="C6842" s="38" t="s">
        <v>1590</v>
      </c>
      <c r="D6842" s="14" t="s">
        <v>100</v>
      </c>
      <c r="E6842" s="14" t="s">
        <v>94</v>
      </c>
      <c r="F6842" s="14" t="s">
        <v>88</v>
      </c>
      <c r="G6842" s="39">
        <v>2260.3313008929863</v>
      </c>
      <c r="H6842" s="38"/>
    </row>
    <row r="6843" spans="1:8" x14ac:dyDescent="0.25">
      <c r="A6843" s="15">
        <v>6842</v>
      </c>
      <c r="B6843" s="38">
        <v>43437</v>
      </c>
      <c r="C6843" s="38" t="s">
        <v>592</v>
      </c>
      <c r="D6843" s="14" t="s">
        <v>100</v>
      </c>
      <c r="E6843" s="14" t="s">
        <v>90</v>
      </c>
      <c r="F6843" s="14" t="s">
        <v>85</v>
      </c>
      <c r="G6843" s="39">
        <v>2260.1207184872383</v>
      </c>
      <c r="H6843" s="38"/>
    </row>
    <row r="6844" spans="1:8" x14ac:dyDescent="0.25">
      <c r="A6844" s="15">
        <v>6843</v>
      </c>
      <c r="B6844" s="38">
        <v>43438</v>
      </c>
      <c r="C6844" s="38" t="s">
        <v>2682</v>
      </c>
      <c r="D6844" s="14" t="s">
        <v>100</v>
      </c>
      <c r="E6844" s="14" t="s">
        <v>94</v>
      </c>
      <c r="F6844" s="14" t="s">
        <v>88</v>
      </c>
      <c r="G6844" s="39">
        <v>2257.6411078244364</v>
      </c>
      <c r="H6844" s="38"/>
    </row>
    <row r="6845" spans="1:8" x14ac:dyDescent="0.25">
      <c r="A6845" s="15">
        <v>6844</v>
      </c>
      <c r="B6845" s="38">
        <v>43363</v>
      </c>
      <c r="C6845" s="38" t="s">
        <v>3431</v>
      </c>
      <c r="D6845" s="14" t="s">
        <v>100</v>
      </c>
      <c r="E6845" s="14" t="s">
        <v>90</v>
      </c>
      <c r="F6845" s="14" t="s">
        <v>88</v>
      </c>
      <c r="G6845" s="39">
        <v>2250.0136475714685</v>
      </c>
      <c r="H6845" s="38"/>
    </row>
    <row r="6846" spans="1:8" x14ac:dyDescent="0.25">
      <c r="A6846" s="15">
        <v>6845</v>
      </c>
      <c r="B6846" s="38">
        <v>43366</v>
      </c>
      <c r="C6846" s="38" t="s">
        <v>3111</v>
      </c>
      <c r="D6846" s="14" t="s">
        <v>100</v>
      </c>
      <c r="E6846" s="14" t="s">
        <v>104</v>
      </c>
      <c r="F6846" s="14" t="s">
        <v>88</v>
      </c>
      <c r="G6846" s="39">
        <v>2247.8867677383828</v>
      </c>
      <c r="H6846" s="38"/>
    </row>
    <row r="6847" spans="1:8" x14ac:dyDescent="0.25">
      <c r="A6847" s="15">
        <v>6846</v>
      </c>
      <c r="B6847" s="38">
        <v>43439</v>
      </c>
      <c r="C6847" s="38" t="s">
        <v>2062</v>
      </c>
      <c r="D6847" s="14" t="s">
        <v>100</v>
      </c>
      <c r="E6847" s="14" t="s">
        <v>96</v>
      </c>
      <c r="F6847" s="14" t="s">
        <v>85</v>
      </c>
      <c r="G6847" s="39">
        <v>2247.1810677615399</v>
      </c>
      <c r="H6847" s="38"/>
    </row>
    <row r="6848" spans="1:8" x14ac:dyDescent="0.25">
      <c r="A6848" s="15">
        <v>6847</v>
      </c>
      <c r="B6848" s="38">
        <v>43382</v>
      </c>
      <c r="C6848" s="38" t="s">
        <v>209</v>
      </c>
      <c r="D6848" s="14" t="s">
        <v>100</v>
      </c>
      <c r="E6848" s="14" t="s">
        <v>84</v>
      </c>
      <c r="F6848" s="14" t="s">
        <v>85</v>
      </c>
      <c r="G6848" s="39">
        <v>2238.8459190882181</v>
      </c>
      <c r="H6848" s="38"/>
    </row>
    <row r="6849" spans="1:8" x14ac:dyDescent="0.25">
      <c r="A6849" s="15">
        <v>6848</v>
      </c>
      <c r="B6849" s="38">
        <v>43188</v>
      </c>
      <c r="C6849" s="38" t="s">
        <v>292</v>
      </c>
      <c r="D6849" s="14" t="s">
        <v>100</v>
      </c>
      <c r="E6849" s="14" t="s">
        <v>104</v>
      </c>
      <c r="F6849" s="14" t="s">
        <v>85</v>
      </c>
      <c r="G6849" s="39">
        <v>2237.7252604152245</v>
      </c>
      <c r="H6849" s="38"/>
    </row>
    <row r="6850" spans="1:8" x14ac:dyDescent="0.25">
      <c r="A6850" s="15">
        <v>6849</v>
      </c>
      <c r="B6850" s="38">
        <v>43105</v>
      </c>
      <c r="C6850" s="38" t="s">
        <v>1944</v>
      </c>
      <c r="D6850" s="14" t="s">
        <v>100</v>
      </c>
      <c r="E6850" s="14" t="s">
        <v>96</v>
      </c>
      <c r="F6850" s="14" t="s">
        <v>85</v>
      </c>
      <c r="G6850" s="39">
        <v>2231.8841690639051</v>
      </c>
      <c r="H6850" s="38"/>
    </row>
    <row r="6851" spans="1:8" x14ac:dyDescent="0.25">
      <c r="A6851" s="15">
        <v>6850</v>
      </c>
      <c r="B6851" s="38">
        <v>43176</v>
      </c>
      <c r="C6851" s="38" t="s">
        <v>2172</v>
      </c>
      <c r="D6851" s="14" t="s">
        <v>100</v>
      </c>
      <c r="E6851" s="14" t="s">
        <v>84</v>
      </c>
      <c r="F6851" s="14" t="s">
        <v>88</v>
      </c>
      <c r="G6851" s="39">
        <v>2224.0404040057638</v>
      </c>
      <c r="H6851" s="38"/>
    </row>
    <row r="6852" spans="1:8" x14ac:dyDescent="0.25">
      <c r="A6852" s="15">
        <v>6851</v>
      </c>
      <c r="B6852" s="38">
        <v>42909</v>
      </c>
      <c r="C6852" s="38" t="s">
        <v>718</v>
      </c>
      <c r="D6852" s="14" t="s">
        <v>100</v>
      </c>
      <c r="E6852" s="14" t="s">
        <v>94</v>
      </c>
      <c r="F6852" s="14" t="s">
        <v>85</v>
      </c>
      <c r="G6852" s="39">
        <v>2222.455310031934</v>
      </c>
      <c r="H6852" s="38"/>
    </row>
    <row r="6853" spans="1:8" x14ac:dyDescent="0.25">
      <c r="A6853" s="15">
        <v>6852</v>
      </c>
      <c r="B6853" s="38">
        <v>43351</v>
      </c>
      <c r="C6853" s="38" t="s">
        <v>772</v>
      </c>
      <c r="D6853" s="14" t="s">
        <v>100</v>
      </c>
      <c r="E6853" s="14" t="s">
        <v>104</v>
      </c>
      <c r="F6853" s="14" t="s">
        <v>85</v>
      </c>
      <c r="G6853" s="39">
        <v>2219.2702587935164</v>
      </c>
      <c r="H6853" s="38"/>
    </row>
    <row r="6854" spans="1:8" x14ac:dyDescent="0.25">
      <c r="A6854" s="15">
        <v>6853</v>
      </c>
      <c r="B6854" s="38">
        <v>43307</v>
      </c>
      <c r="C6854" s="38" t="s">
        <v>3402</v>
      </c>
      <c r="D6854" s="14" t="s">
        <v>100</v>
      </c>
      <c r="E6854" s="14" t="s">
        <v>94</v>
      </c>
      <c r="F6854" s="14" t="s">
        <v>85</v>
      </c>
      <c r="G6854" s="39">
        <v>2215.6836874953592</v>
      </c>
      <c r="H6854" s="38"/>
    </row>
    <row r="6855" spans="1:8" x14ac:dyDescent="0.25">
      <c r="A6855" s="15">
        <v>6854</v>
      </c>
      <c r="B6855" s="38">
        <v>43223</v>
      </c>
      <c r="C6855" s="38" t="s">
        <v>2195</v>
      </c>
      <c r="D6855" s="14" t="s">
        <v>100</v>
      </c>
      <c r="E6855" s="14" t="s">
        <v>104</v>
      </c>
      <c r="F6855" s="14" t="s">
        <v>85</v>
      </c>
      <c r="G6855" s="39">
        <v>2214.6601022987811</v>
      </c>
      <c r="H6855" s="38"/>
    </row>
    <row r="6856" spans="1:8" x14ac:dyDescent="0.25">
      <c r="A6856" s="15">
        <v>6855</v>
      </c>
      <c r="B6856" s="38">
        <v>42783</v>
      </c>
      <c r="C6856" s="38" t="s">
        <v>618</v>
      </c>
      <c r="D6856" s="14" t="s">
        <v>100</v>
      </c>
      <c r="E6856" s="14" t="s">
        <v>84</v>
      </c>
      <c r="F6856" s="14" t="s">
        <v>88</v>
      </c>
      <c r="G6856" s="39">
        <v>2214.1928221512358</v>
      </c>
      <c r="H6856" s="38"/>
    </row>
    <row r="6857" spans="1:8" x14ac:dyDescent="0.25">
      <c r="A6857" s="15">
        <v>6856</v>
      </c>
      <c r="B6857" s="38">
        <v>42966</v>
      </c>
      <c r="C6857" s="38" t="s">
        <v>1243</v>
      </c>
      <c r="D6857" s="14" t="s">
        <v>100</v>
      </c>
      <c r="E6857" s="14" t="s">
        <v>84</v>
      </c>
      <c r="F6857" s="14" t="s">
        <v>85</v>
      </c>
      <c r="G6857" s="39">
        <v>2207.4732512577193</v>
      </c>
      <c r="H6857" s="38"/>
    </row>
    <row r="6858" spans="1:8" x14ac:dyDescent="0.25">
      <c r="A6858" s="15">
        <v>6857</v>
      </c>
      <c r="B6858" s="38">
        <v>43059</v>
      </c>
      <c r="C6858" s="38" t="s">
        <v>1168</v>
      </c>
      <c r="D6858" s="14" t="s">
        <v>100</v>
      </c>
      <c r="E6858" s="14" t="s">
        <v>104</v>
      </c>
      <c r="F6858" s="14" t="s">
        <v>88</v>
      </c>
      <c r="G6858" s="39">
        <v>2203.2143908471112</v>
      </c>
      <c r="H6858" s="38"/>
    </row>
    <row r="6859" spans="1:8" x14ac:dyDescent="0.25">
      <c r="A6859" s="15">
        <v>6858</v>
      </c>
      <c r="B6859" s="38">
        <v>43428</v>
      </c>
      <c r="C6859" s="38" t="s">
        <v>721</v>
      </c>
      <c r="D6859" s="14" t="s">
        <v>100</v>
      </c>
      <c r="E6859" s="14" t="s">
        <v>94</v>
      </c>
      <c r="F6859" s="14" t="s">
        <v>88</v>
      </c>
      <c r="G6859" s="39">
        <v>2197.7090067932536</v>
      </c>
      <c r="H6859" s="38"/>
    </row>
    <row r="6860" spans="1:8" x14ac:dyDescent="0.25">
      <c r="A6860" s="15">
        <v>6859</v>
      </c>
      <c r="B6860" s="38">
        <v>42859</v>
      </c>
      <c r="C6860" s="38" t="s">
        <v>695</v>
      </c>
      <c r="D6860" s="14" t="s">
        <v>100</v>
      </c>
      <c r="E6860" s="14" t="s">
        <v>96</v>
      </c>
      <c r="F6860" s="14" t="s">
        <v>88</v>
      </c>
      <c r="G6860" s="39">
        <v>2197.2193448975941</v>
      </c>
      <c r="H6860" s="38"/>
    </row>
    <row r="6861" spans="1:8" x14ac:dyDescent="0.25">
      <c r="A6861" s="15">
        <v>6860</v>
      </c>
      <c r="B6861" s="38">
        <v>42994</v>
      </c>
      <c r="C6861" s="38" t="s">
        <v>120</v>
      </c>
      <c r="D6861" s="14" t="s">
        <v>100</v>
      </c>
      <c r="E6861" s="14" t="s">
        <v>84</v>
      </c>
      <c r="F6861" s="14" t="s">
        <v>88</v>
      </c>
      <c r="G6861" s="39">
        <v>2196.9788171673558</v>
      </c>
      <c r="H6861" s="38"/>
    </row>
    <row r="6862" spans="1:8" x14ac:dyDescent="0.25">
      <c r="A6862" s="15">
        <v>6861</v>
      </c>
      <c r="B6862" s="38">
        <v>43038</v>
      </c>
      <c r="C6862" s="38" t="s">
        <v>1409</v>
      </c>
      <c r="D6862" s="14" t="s">
        <v>100</v>
      </c>
      <c r="E6862" s="14" t="s">
        <v>94</v>
      </c>
      <c r="F6862" s="14" t="s">
        <v>85</v>
      </c>
      <c r="G6862" s="39">
        <v>2195.447066110477</v>
      </c>
      <c r="H6862" s="38"/>
    </row>
    <row r="6863" spans="1:8" x14ac:dyDescent="0.25">
      <c r="A6863" s="15">
        <v>6862</v>
      </c>
      <c r="B6863" s="38">
        <v>43303</v>
      </c>
      <c r="C6863" s="38" t="s">
        <v>1999</v>
      </c>
      <c r="D6863" s="14" t="s">
        <v>100</v>
      </c>
      <c r="E6863" s="14" t="s">
        <v>84</v>
      </c>
      <c r="F6863" s="14" t="s">
        <v>85</v>
      </c>
      <c r="G6863" s="39">
        <v>2188.9915006689912</v>
      </c>
      <c r="H6863" s="38"/>
    </row>
    <row r="6864" spans="1:8" x14ac:dyDescent="0.25">
      <c r="A6864" s="15">
        <v>6863</v>
      </c>
      <c r="B6864" s="38">
        <v>43448</v>
      </c>
      <c r="C6864" s="38" t="s">
        <v>1612</v>
      </c>
      <c r="D6864" s="14" t="s">
        <v>100</v>
      </c>
      <c r="E6864" s="14" t="s">
        <v>84</v>
      </c>
      <c r="F6864" s="14" t="s">
        <v>88</v>
      </c>
      <c r="G6864" s="39">
        <v>2188.8960982854337</v>
      </c>
      <c r="H6864" s="38"/>
    </row>
    <row r="6865" spans="1:8" x14ac:dyDescent="0.25">
      <c r="A6865" s="15">
        <v>6864</v>
      </c>
      <c r="B6865" s="38">
        <v>43390</v>
      </c>
      <c r="C6865" s="38" t="s">
        <v>1271</v>
      </c>
      <c r="D6865" s="14" t="s">
        <v>100</v>
      </c>
      <c r="E6865" s="14" t="s">
        <v>96</v>
      </c>
      <c r="F6865" s="14" t="s">
        <v>88</v>
      </c>
      <c r="G6865" s="39">
        <v>2187.5542886974695</v>
      </c>
      <c r="H6865" s="38"/>
    </row>
    <row r="6866" spans="1:8" x14ac:dyDescent="0.25">
      <c r="A6866" s="15">
        <v>6865</v>
      </c>
      <c r="B6866" s="38">
        <v>43321</v>
      </c>
      <c r="C6866" s="38" t="s">
        <v>3321</v>
      </c>
      <c r="D6866" s="14" t="s">
        <v>100</v>
      </c>
      <c r="E6866" s="14" t="s">
        <v>84</v>
      </c>
      <c r="F6866" s="14" t="s">
        <v>85</v>
      </c>
      <c r="G6866" s="39">
        <v>2182.9095337342246</v>
      </c>
      <c r="H6866" s="38"/>
    </row>
    <row r="6867" spans="1:8" x14ac:dyDescent="0.25">
      <c r="A6867" s="15">
        <v>6866</v>
      </c>
      <c r="B6867" s="38">
        <v>42855</v>
      </c>
      <c r="C6867" s="38" t="s">
        <v>224</v>
      </c>
      <c r="D6867" s="14" t="s">
        <v>100</v>
      </c>
      <c r="E6867" s="14" t="s">
        <v>90</v>
      </c>
      <c r="F6867" s="14" t="s">
        <v>88</v>
      </c>
      <c r="G6867" s="39">
        <v>2180.9637189262967</v>
      </c>
      <c r="H6867" s="38"/>
    </row>
    <row r="6868" spans="1:8" x14ac:dyDescent="0.25">
      <c r="A6868" s="15">
        <v>6867</v>
      </c>
      <c r="B6868" s="38">
        <v>43002</v>
      </c>
      <c r="C6868" s="38" t="s">
        <v>525</v>
      </c>
      <c r="D6868" s="14" t="s">
        <v>100</v>
      </c>
      <c r="E6868" s="14" t="s">
        <v>104</v>
      </c>
      <c r="F6868" s="14" t="s">
        <v>85</v>
      </c>
      <c r="G6868" s="39">
        <v>2175.9450524405952</v>
      </c>
      <c r="H6868" s="38"/>
    </row>
    <row r="6869" spans="1:8" x14ac:dyDescent="0.25">
      <c r="A6869" s="15">
        <v>6868</v>
      </c>
      <c r="B6869" s="38">
        <v>43241</v>
      </c>
      <c r="C6869" s="38" t="s">
        <v>1086</v>
      </c>
      <c r="D6869" s="14" t="s">
        <v>100</v>
      </c>
      <c r="E6869" s="14" t="s">
        <v>96</v>
      </c>
      <c r="F6869" s="14" t="s">
        <v>88</v>
      </c>
      <c r="G6869" s="39">
        <v>2173.8432134685759</v>
      </c>
      <c r="H6869" s="38"/>
    </row>
    <row r="6870" spans="1:8" x14ac:dyDescent="0.25">
      <c r="A6870" s="15">
        <v>6869</v>
      </c>
      <c r="B6870" s="38">
        <v>43158</v>
      </c>
      <c r="C6870" s="38" t="s">
        <v>901</v>
      </c>
      <c r="D6870" s="14" t="s">
        <v>100</v>
      </c>
      <c r="E6870" s="14" t="s">
        <v>84</v>
      </c>
      <c r="F6870" s="14" t="s">
        <v>88</v>
      </c>
      <c r="G6870" s="39">
        <v>2172.5951675044544</v>
      </c>
      <c r="H6870" s="38"/>
    </row>
    <row r="6871" spans="1:8" x14ac:dyDescent="0.25">
      <c r="A6871" s="15">
        <v>6870</v>
      </c>
      <c r="B6871" s="38">
        <v>43264</v>
      </c>
      <c r="C6871" s="38" t="s">
        <v>3136</v>
      </c>
      <c r="D6871" s="14" t="s">
        <v>100</v>
      </c>
      <c r="E6871" s="14" t="s">
        <v>90</v>
      </c>
      <c r="F6871" s="14" t="s">
        <v>88</v>
      </c>
      <c r="G6871" s="39">
        <v>2167.9359682744671</v>
      </c>
      <c r="H6871" s="38"/>
    </row>
    <row r="6872" spans="1:8" x14ac:dyDescent="0.25">
      <c r="A6872" s="15">
        <v>6871</v>
      </c>
      <c r="B6872" s="38">
        <v>42902</v>
      </c>
      <c r="C6872" s="38" t="s">
        <v>1694</v>
      </c>
      <c r="D6872" s="14" t="s">
        <v>100</v>
      </c>
      <c r="E6872" s="14" t="s">
        <v>96</v>
      </c>
      <c r="F6872" s="14" t="s">
        <v>85</v>
      </c>
      <c r="G6872" s="39">
        <v>2167.8602943834485</v>
      </c>
      <c r="H6872" s="38"/>
    </row>
    <row r="6873" spans="1:8" x14ac:dyDescent="0.25">
      <c r="A6873" s="15">
        <v>6872</v>
      </c>
      <c r="B6873" s="38">
        <v>43332</v>
      </c>
      <c r="C6873" s="38" t="s">
        <v>3435</v>
      </c>
      <c r="D6873" s="14" t="s">
        <v>100</v>
      </c>
      <c r="E6873" s="14" t="s">
        <v>96</v>
      </c>
      <c r="F6873" s="14" t="s">
        <v>85</v>
      </c>
      <c r="G6873" s="39">
        <v>2156.5288975457484</v>
      </c>
      <c r="H6873" s="38"/>
    </row>
    <row r="6874" spans="1:8" x14ac:dyDescent="0.25">
      <c r="A6874" s="15">
        <v>6873</v>
      </c>
      <c r="B6874" s="38">
        <v>42777</v>
      </c>
      <c r="C6874" s="38" t="s">
        <v>554</v>
      </c>
      <c r="D6874" s="14" t="s">
        <v>100</v>
      </c>
      <c r="E6874" s="14" t="s">
        <v>94</v>
      </c>
      <c r="F6874" s="14" t="s">
        <v>88</v>
      </c>
      <c r="G6874" s="39">
        <v>2145.0412933234261</v>
      </c>
      <c r="H6874" s="38"/>
    </row>
    <row r="6875" spans="1:8" x14ac:dyDescent="0.25">
      <c r="A6875" s="15">
        <v>6874</v>
      </c>
      <c r="B6875" s="38">
        <v>42750</v>
      </c>
      <c r="C6875" s="38" t="s">
        <v>230</v>
      </c>
      <c r="D6875" s="14" t="s">
        <v>100</v>
      </c>
      <c r="E6875" s="14" t="s">
        <v>104</v>
      </c>
      <c r="F6875" s="14" t="s">
        <v>85</v>
      </c>
      <c r="G6875" s="39">
        <v>2141.0821493950998</v>
      </c>
      <c r="H6875" s="38"/>
    </row>
    <row r="6876" spans="1:8" x14ac:dyDescent="0.25">
      <c r="A6876" s="15">
        <v>6875</v>
      </c>
      <c r="B6876" s="38">
        <v>43402</v>
      </c>
      <c r="C6876" s="38" t="s">
        <v>204</v>
      </c>
      <c r="D6876" s="14" t="s">
        <v>100</v>
      </c>
      <c r="E6876" s="14" t="s">
        <v>96</v>
      </c>
      <c r="F6876" s="14" t="s">
        <v>88</v>
      </c>
      <c r="G6876" s="39">
        <v>2139.3812682159873</v>
      </c>
      <c r="H6876" s="38"/>
    </row>
    <row r="6877" spans="1:8" x14ac:dyDescent="0.25">
      <c r="A6877" s="15">
        <v>6876</v>
      </c>
      <c r="B6877" s="38">
        <v>43439</v>
      </c>
      <c r="C6877" s="38" t="s">
        <v>1923</v>
      </c>
      <c r="D6877" s="14" t="s">
        <v>100</v>
      </c>
      <c r="E6877" s="14" t="s">
        <v>104</v>
      </c>
      <c r="F6877" s="14" t="s">
        <v>85</v>
      </c>
      <c r="G6877" s="39">
        <v>2137.7317184951662</v>
      </c>
      <c r="H6877" s="38"/>
    </row>
    <row r="6878" spans="1:8" x14ac:dyDescent="0.25">
      <c r="A6878" s="15">
        <v>6877</v>
      </c>
      <c r="B6878" s="38">
        <v>42790</v>
      </c>
      <c r="C6878" s="38" t="s">
        <v>233</v>
      </c>
      <c r="D6878" s="14" t="s">
        <v>100</v>
      </c>
      <c r="E6878" s="14" t="s">
        <v>94</v>
      </c>
      <c r="F6878" s="14" t="s">
        <v>85</v>
      </c>
      <c r="G6878" s="39">
        <v>2127.8411251453313</v>
      </c>
      <c r="H6878" s="38"/>
    </row>
    <row r="6879" spans="1:8" x14ac:dyDescent="0.25">
      <c r="A6879" s="15">
        <v>6878</v>
      </c>
      <c r="B6879" s="38">
        <v>43380</v>
      </c>
      <c r="C6879" s="38" t="s">
        <v>648</v>
      </c>
      <c r="D6879" s="14" t="s">
        <v>100</v>
      </c>
      <c r="E6879" s="14" t="s">
        <v>94</v>
      </c>
      <c r="F6879" s="14" t="s">
        <v>88</v>
      </c>
      <c r="G6879" s="39">
        <v>2127.071810540971</v>
      </c>
      <c r="H6879" s="38"/>
    </row>
    <row r="6880" spans="1:8" x14ac:dyDescent="0.25">
      <c r="A6880" s="15">
        <v>6879</v>
      </c>
      <c r="B6880" s="38">
        <v>43361</v>
      </c>
      <c r="C6880" s="38" t="s">
        <v>1762</v>
      </c>
      <c r="D6880" s="14" t="s">
        <v>100</v>
      </c>
      <c r="E6880" s="14" t="s">
        <v>84</v>
      </c>
      <c r="F6880" s="14" t="s">
        <v>88</v>
      </c>
      <c r="G6880" s="39">
        <v>2122.8510724435137</v>
      </c>
      <c r="H6880" s="38"/>
    </row>
    <row r="6881" spans="1:8" x14ac:dyDescent="0.25">
      <c r="A6881" s="15">
        <v>6880</v>
      </c>
      <c r="B6881" s="38">
        <v>43269</v>
      </c>
      <c r="C6881" s="38" t="s">
        <v>3339</v>
      </c>
      <c r="D6881" s="14" t="s">
        <v>100</v>
      </c>
      <c r="E6881" s="14" t="s">
        <v>90</v>
      </c>
      <c r="F6881" s="14" t="s">
        <v>88</v>
      </c>
      <c r="G6881" s="39">
        <v>2120.2892796767619</v>
      </c>
      <c r="H6881" s="38"/>
    </row>
    <row r="6882" spans="1:8" x14ac:dyDescent="0.25">
      <c r="A6882" s="15">
        <v>6881</v>
      </c>
      <c r="B6882" s="38">
        <v>43216</v>
      </c>
      <c r="C6882" s="38" t="s">
        <v>1656</v>
      </c>
      <c r="D6882" s="14" t="s">
        <v>100</v>
      </c>
      <c r="E6882" s="14" t="s">
        <v>90</v>
      </c>
      <c r="F6882" s="14" t="s">
        <v>88</v>
      </c>
      <c r="G6882" s="39">
        <v>2119.5084473189572</v>
      </c>
      <c r="H6882" s="38"/>
    </row>
    <row r="6883" spans="1:8" x14ac:dyDescent="0.25">
      <c r="A6883" s="15">
        <v>6882</v>
      </c>
      <c r="B6883" s="38">
        <v>43110</v>
      </c>
      <c r="C6883" s="38" t="s">
        <v>1699</v>
      </c>
      <c r="D6883" s="14" t="s">
        <v>100</v>
      </c>
      <c r="E6883" s="14" t="s">
        <v>96</v>
      </c>
      <c r="F6883" s="14" t="s">
        <v>88</v>
      </c>
      <c r="G6883" s="39">
        <v>2118.7028287022267</v>
      </c>
      <c r="H6883" s="38"/>
    </row>
    <row r="6884" spans="1:8" x14ac:dyDescent="0.25">
      <c r="A6884" s="15">
        <v>6883</v>
      </c>
      <c r="B6884" s="38">
        <v>43383</v>
      </c>
      <c r="C6884" s="38" t="s">
        <v>3452</v>
      </c>
      <c r="D6884" s="14" t="s">
        <v>100</v>
      </c>
      <c r="E6884" s="14" t="s">
        <v>84</v>
      </c>
      <c r="F6884" s="14" t="s">
        <v>88</v>
      </c>
      <c r="G6884" s="39">
        <v>2101.798082936104</v>
      </c>
      <c r="H6884" s="38"/>
    </row>
    <row r="6885" spans="1:8" x14ac:dyDescent="0.25">
      <c r="A6885" s="15">
        <v>6884</v>
      </c>
      <c r="B6885" s="38">
        <v>43406</v>
      </c>
      <c r="C6885" s="38" t="s">
        <v>1755</v>
      </c>
      <c r="D6885" s="14" t="s">
        <v>100</v>
      </c>
      <c r="E6885" s="14" t="s">
        <v>90</v>
      </c>
      <c r="F6885" s="14" t="s">
        <v>88</v>
      </c>
      <c r="G6885" s="39">
        <v>2085.4059830262227</v>
      </c>
      <c r="H6885" s="38"/>
    </row>
    <row r="6886" spans="1:8" x14ac:dyDescent="0.25">
      <c r="A6886" s="15">
        <v>6885</v>
      </c>
      <c r="B6886" s="38">
        <v>43437</v>
      </c>
      <c r="C6886" s="38" t="s">
        <v>2730</v>
      </c>
      <c r="D6886" s="14" t="s">
        <v>100</v>
      </c>
      <c r="E6886" s="14" t="s">
        <v>96</v>
      </c>
      <c r="F6886" s="14" t="s">
        <v>88</v>
      </c>
      <c r="G6886" s="39">
        <v>2066.4356346908544</v>
      </c>
      <c r="H6886" s="38"/>
    </row>
    <row r="6887" spans="1:8" x14ac:dyDescent="0.25">
      <c r="A6887" s="15">
        <v>6886</v>
      </c>
      <c r="B6887" s="38">
        <v>43416</v>
      </c>
      <c r="C6887" s="38" t="s">
        <v>2355</v>
      </c>
      <c r="D6887" s="14" t="s">
        <v>100</v>
      </c>
      <c r="E6887" s="14" t="s">
        <v>104</v>
      </c>
      <c r="F6887" s="14" t="s">
        <v>85</v>
      </c>
      <c r="G6887" s="39">
        <v>2055.2146424207594</v>
      </c>
      <c r="H6887" s="38"/>
    </row>
    <row r="6888" spans="1:8" x14ac:dyDescent="0.25">
      <c r="A6888" s="15">
        <v>6887</v>
      </c>
      <c r="B6888" s="38">
        <v>42755</v>
      </c>
      <c r="C6888" s="38" t="s">
        <v>315</v>
      </c>
      <c r="D6888" s="14" t="s">
        <v>100</v>
      </c>
      <c r="E6888" s="14" t="s">
        <v>104</v>
      </c>
      <c r="F6888" s="14" t="s">
        <v>88</v>
      </c>
      <c r="G6888" s="39">
        <v>2037.772477882821</v>
      </c>
      <c r="H6888" s="38"/>
    </row>
    <row r="6889" spans="1:8" x14ac:dyDescent="0.25">
      <c r="A6889" s="15">
        <v>6888</v>
      </c>
      <c r="B6889" s="38">
        <v>43378</v>
      </c>
      <c r="C6889" s="38" t="s">
        <v>3065</v>
      </c>
      <c r="D6889" s="14" t="s">
        <v>100</v>
      </c>
      <c r="E6889" s="14" t="s">
        <v>96</v>
      </c>
      <c r="F6889" s="14" t="s">
        <v>88</v>
      </c>
      <c r="G6889" s="39">
        <v>2028.6287117211014</v>
      </c>
      <c r="H6889" s="38"/>
    </row>
    <row r="6890" spans="1:8" x14ac:dyDescent="0.25">
      <c r="A6890" s="15">
        <v>6889</v>
      </c>
      <c r="B6890" s="38">
        <v>42983</v>
      </c>
      <c r="C6890" s="38" t="s">
        <v>2158</v>
      </c>
      <c r="D6890" s="14" t="s">
        <v>100</v>
      </c>
      <c r="E6890" s="14" t="s">
        <v>96</v>
      </c>
      <c r="F6890" s="14" t="s">
        <v>88</v>
      </c>
      <c r="G6890" s="39">
        <v>2014.3058630150645</v>
      </c>
      <c r="H6890" s="38"/>
    </row>
    <row r="6891" spans="1:8" x14ac:dyDescent="0.25">
      <c r="A6891" s="15">
        <v>6890</v>
      </c>
      <c r="B6891" s="38">
        <v>43268</v>
      </c>
      <c r="C6891" s="38" t="s">
        <v>3152</v>
      </c>
      <c r="D6891" s="14" t="s">
        <v>100</v>
      </c>
      <c r="E6891" s="14" t="s">
        <v>84</v>
      </c>
      <c r="F6891" s="14" t="s">
        <v>85</v>
      </c>
      <c r="G6891" s="39">
        <v>2012.0585256372106</v>
      </c>
      <c r="H6891" s="38"/>
    </row>
    <row r="6892" spans="1:8" x14ac:dyDescent="0.25">
      <c r="A6892" s="15">
        <v>6891</v>
      </c>
      <c r="B6892" s="38">
        <v>43444</v>
      </c>
      <c r="C6892" s="38" t="s">
        <v>3566</v>
      </c>
      <c r="D6892" s="14" t="s">
        <v>100</v>
      </c>
      <c r="E6892" s="14" t="s">
        <v>90</v>
      </c>
      <c r="F6892" s="14" t="s">
        <v>85</v>
      </c>
      <c r="G6892" s="39">
        <v>2002.3311526946043</v>
      </c>
      <c r="H6892" s="38"/>
    </row>
    <row r="6893" spans="1:8" x14ac:dyDescent="0.25">
      <c r="A6893" s="15">
        <v>6892</v>
      </c>
      <c r="B6893" s="38">
        <v>42844</v>
      </c>
      <c r="C6893" s="38" t="s">
        <v>1212</v>
      </c>
      <c r="D6893" s="14" t="s">
        <v>100</v>
      </c>
      <c r="E6893" s="14" t="s">
        <v>104</v>
      </c>
      <c r="F6893" s="14" t="s">
        <v>88</v>
      </c>
      <c r="G6893" s="39">
        <v>1995.3990672377122</v>
      </c>
      <c r="H6893" s="38"/>
    </row>
    <row r="6894" spans="1:8" x14ac:dyDescent="0.25">
      <c r="A6894" s="15">
        <v>6893</v>
      </c>
      <c r="B6894" s="38">
        <v>43197</v>
      </c>
      <c r="C6894" s="38" t="s">
        <v>504</v>
      </c>
      <c r="D6894" s="14" t="s">
        <v>100</v>
      </c>
      <c r="E6894" s="14" t="s">
        <v>104</v>
      </c>
      <c r="F6894" s="14" t="s">
        <v>88</v>
      </c>
      <c r="G6894" s="39">
        <v>1993.862668452168</v>
      </c>
      <c r="H6894" s="38"/>
    </row>
    <row r="6895" spans="1:8" x14ac:dyDescent="0.25">
      <c r="A6895" s="15">
        <v>6894</v>
      </c>
      <c r="B6895" s="38">
        <v>43078</v>
      </c>
      <c r="C6895" s="38" t="s">
        <v>972</v>
      </c>
      <c r="D6895" s="14" t="s">
        <v>100</v>
      </c>
      <c r="E6895" s="14" t="s">
        <v>96</v>
      </c>
      <c r="F6895" s="14" t="s">
        <v>85</v>
      </c>
      <c r="G6895" s="39">
        <v>1989.4163260034004</v>
      </c>
      <c r="H6895" s="38"/>
    </row>
    <row r="6896" spans="1:8" x14ac:dyDescent="0.25">
      <c r="A6896" s="15">
        <v>6895</v>
      </c>
      <c r="B6896" s="38">
        <v>43317</v>
      </c>
      <c r="C6896" s="38" t="s">
        <v>744</v>
      </c>
      <c r="D6896" s="14" t="s">
        <v>100</v>
      </c>
      <c r="E6896" s="14" t="s">
        <v>94</v>
      </c>
      <c r="F6896" s="14" t="s">
        <v>88</v>
      </c>
      <c r="G6896" s="39">
        <v>1987.5322914640908</v>
      </c>
      <c r="H6896" s="38"/>
    </row>
    <row r="6897" spans="1:8" x14ac:dyDescent="0.25">
      <c r="A6897" s="15">
        <v>6896</v>
      </c>
      <c r="B6897" s="38">
        <v>43225</v>
      </c>
      <c r="C6897" s="38" t="s">
        <v>1051</v>
      </c>
      <c r="D6897" s="14" t="s">
        <v>100</v>
      </c>
      <c r="E6897" s="14" t="s">
        <v>96</v>
      </c>
      <c r="F6897" s="14" t="s">
        <v>88</v>
      </c>
      <c r="G6897" s="39">
        <v>1983.9772028252023</v>
      </c>
      <c r="H6897" s="38"/>
    </row>
    <row r="6898" spans="1:8" x14ac:dyDescent="0.25">
      <c r="A6898" s="15">
        <v>6897</v>
      </c>
      <c r="B6898" s="38">
        <v>42895</v>
      </c>
      <c r="C6898" s="38" t="s">
        <v>1632</v>
      </c>
      <c r="D6898" s="14" t="s">
        <v>100</v>
      </c>
      <c r="E6898" s="14" t="s">
        <v>90</v>
      </c>
      <c r="F6898" s="14" t="s">
        <v>88</v>
      </c>
      <c r="G6898" s="39">
        <v>1964.5887090477543</v>
      </c>
      <c r="H6898" s="38"/>
    </row>
    <row r="6899" spans="1:8" x14ac:dyDescent="0.25">
      <c r="A6899" s="15">
        <v>6898</v>
      </c>
      <c r="B6899" s="38">
        <v>43191</v>
      </c>
      <c r="C6899" s="38" t="s">
        <v>2355</v>
      </c>
      <c r="D6899" s="14" t="s">
        <v>100</v>
      </c>
      <c r="E6899" s="14" t="s">
        <v>104</v>
      </c>
      <c r="F6899" s="14" t="s">
        <v>88</v>
      </c>
      <c r="G6899" s="39">
        <v>1959.2000076826855</v>
      </c>
      <c r="H6899" s="38"/>
    </row>
    <row r="6900" spans="1:8" x14ac:dyDescent="0.25">
      <c r="A6900" s="15">
        <v>6899</v>
      </c>
      <c r="B6900" s="38">
        <v>43440</v>
      </c>
      <c r="C6900" s="38" t="s">
        <v>1525</v>
      </c>
      <c r="D6900" s="14" t="s">
        <v>100</v>
      </c>
      <c r="E6900" s="14" t="s">
        <v>94</v>
      </c>
      <c r="F6900" s="14" t="s">
        <v>85</v>
      </c>
      <c r="G6900" s="39">
        <v>1951.9878486990947</v>
      </c>
      <c r="H6900" s="38"/>
    </row>
    <row r="6901" spans="1:8" x14ac:dyDescent="0.25">
      <c r="A6901" s="15">
        <v>6900</v>
      </c>
      <c r="B6901" s="38">
        <v>43444</v>
      </c>
      <c r="C6901" s="38" t="s">
        <v>1502</v>
      </c>
      <c r="D6901" s="14" t="s">
        <v>100</v>
      </c>
      <c r="E6901" s="14" t="s">
        <v>84</v>
      </c>
      <c r="F6901" s="14" t="s">
        <v>85</v>
      </c>
      <c r="G6901" s="39">
        <v>1941.4959964196964</v>
      </c>
      <c r="H6901" s="38"/>
    </row>
    <row r="6902" spans="1:8" x14ac:dyDescent="0.25">
      <c r="A6902" s="15">
        <v>6901</v>
      </c>
      <c r="B6902" s="38">
        <v>43238</v>
      </c>
      <c r="C6902" s="38" t="s">
        <v>3256</v>
      </c>
      <c r="D6902" s="14" t="s">
        <v>100</v>
      </c>
      <c r="E6902" s="14" t="s">
        <v>96</v>
      </c>
      <c r="F6902" s="14" t="s">
        <v>85</v>
      </c>
      <c r="G6902" s="39">
        <v>1936.7118105984694</v>
      </c>
      <c r="H6902" s="38"/>
    </row>
    <row r="6903" spans="1:8" x14ac:dyDescent="0.25">
      <c r="A6903" s="15">
        <v>6902</v>
      </c>
      <c r="B6903" s="38">
        <v>43021</v>
      </c>
      <c r="C6903" s="38" t="s">
        <v>681</v>
      </c>
      <c r="D6903" s="14" t="s">
        <v>100</v>
      </c>
      <c r="E6903" s="14" t="s">
        <v>90</v>
      </c>
      <c r="F6903" s="14" t="s">
        <v>88</v>
      </c>
      <c r="G6903" s="39">
        <v>1935.6540854803552</v>
      </c>
      <c r="H6903" s="38"/>
    </row>
    <row r="6904" spans="1:8" x14ac:dyDescent="0.25">
      <c r="A6904" s="15">
        <v>6903</v>
      </c>
      <c r="B6904" s="38">
        <v>43120</v>
      </c>
      <c r="C6904" s="38" t="s">
        <v>700</v>
      </c>
      <c r="D6904" s="14" t="s">
        <v>100</v>
      </c>
      <c r="E6904" s="14" t="s">
        <v>84</v>
      </c>
      <c r="F6904" s="14" t="s">
        <v>85</v>
      </c>
      <c r="G6904" s="39">
        <v>1930.6622425835744</v>
      </c>
      <c r="H6904" s="38"/>
    </row>
    <row r="6905" spans="1:8" x14ac:dyDescent="0.25">
      <c r="A6905" s="15">
        <v>6904</v>
      </c>
      <c r="B6905" s="38">
        <v>43160</v>
      </c>
      <c r="C6905" s="38" t="s">
        <v>1906</v>
      </c>
      <c r="D6905" s="14" t="s">
        <v>100</v>
      </c>
      <c r="E6905" s="14" t="s">
        <v>94</v>
      </c>
      <c r="F6905" s="14" t="s">
        <v>88</v>
      </c>
      <c r="G6905" s="39">
        <v>1930.4427700233423</v>
      </c>
      <c r="H6905" s="38"/>
    </row>
    <row r="6906" spans="1:8" x14ac:dyDescent="0.25">
      <c r="A6906" s="15">
        <v>6905</v>
      </c>
      <c r="B6906" s="38">
        <v>42891</v>
      </c>
      <c r="C6906" s="38" t="s">
        <v>1591</v>
      </c>
      <c r="D6906" s="14" t="s">
        <v>100</v>
      </c>
      <c r="E6906" s="14" t="s">
        <v>90</v>
      </c>
      <c r="F6906" s="14" t="s">
        <v>85</v>
      </c>
      <c r="G6906" s="39">
        <v>1920.1197604221795</v>
      </c>
      <c r="H6906" s="38"/>
    </row>
    <row r="6907" spans="1:8" x14ac:dyDescent="0.25">
      <c r="A6907" s="15">
        <v>6906</v>
      </c>
      <c r="B6907" s="38">
        <v>42965</v>
      </c>
      <c r="C6907" s="38" t="s">
        <v>843</v>
      </c>
      <c r="D6907" s="14" t="s">
        <v>100</v>
      </c>
      <c r="E6907" s="14" t="s">
        <v>84</v>
      </c>
      <c r="F6907" s="14" t="s">
        <v>85</v>
      </c>
      <c r="G6907" s="39">
        <v>1904.3975158588164</v>
      </c>
      <c r="H6907" s="38"/>
    </row>
    <row r="6908" spans="1:8" x14ac:dyDescent="0.25">
      <c r="A6908" s="15">
        <v>6907</v>
      </c>
      <c r="B6908" s="38">
        <v>42985</v>
      </c>
      <c r="C6908" s="38" t="s">
        <v>2213</v>
      </c>
      <c r="D6908" s="14" t="s">
        <v>100</v>
      </c>
      <c r="E6908" s="14" t="s">
        <v>90</v>
      </c>
      <c r="F6908" s="14" t="s">
        <v>88</v>
      </c>
      <c r="G6908" s="39">
        <v>1903.549703744688</v>
      </c>
      <c r="H6908" s="38"/>
    </row>
    <row r="6909" spans="1:8" x14ac:dyDescent="0.25">
      <c r="A6909" s="15">
        <v>6908</v>
      </c>
      <c r="B6909" s="38">
        <v>43174</v>
      </c>
      <c r="C6909" s="38" t="s">
        <v>3067</v>
      </c>
      <c r="D6909" s="14" t="s">
        <v>100</v>
      </c>
      <c r="E6909" s="14" t="s">
        <v>90</v>
      </c>
      <c r="F6909" s="14" t="s">
        <v>88</v>
      </c>
      <c r="G6909" s="39">
        <v>1897.1245650097908</v>
      </c>
      <c r="H6909" s="38"/>
    </row>
    <row r="6910" spans="1:8" x14ac:dyDescent="0.25">
      <c r="A6910" s="15">
        <v>6909</v>
      </c>
      <c r="B6910" s="38">
        <v>43230</v>
      </c>
      <c r="C6910" s="38" t="s">
        <v>319</v>
      </c>
      <c r="D6910" s="14" t="s">
        <v>100</v>
      </c>
      <c r="E6910" s="14" t="s">
        <v>96</v>
      </c>
      <c r="F6910" s="14" t="s">
        <v>85</v>
      </c>
      <c r="G6910" s="39">
        <v>1894.4412766226594</v>
      </c>
      <c r="H6910" s="38"/>
    </row>
    <row r="6911" spans="1:8" x14ac:dyDescent="0.25">
      <c r="A6911" s="15">
        <v>6910</v>
      </c>
      <c r="B6911" s="38">
        <v>43431</v>
      </c>
      <c r="C6911" s="38" t="s">
        <v>2711</v>
      </c>
      <c r="D6911" s="14" t="s">
        <v>100</v>
      </c>
      <c r="E6911" s="14" t="s">
        <v>94</v>
      </c>
      <c r="F6911" s="14" t="s">
        <v>88</v>
      </c>
      <c r="G6911" s="39">
        <v>1886.5276263163569</v>
      </c>
      <c r="H6911" s="38"/>
    </row>
    <row r="6912" spans="1:8" x14ac:dyDescent="0.25">
      <c r="A6912" s="15">
        <v>6911</v>
      </c>
      <c r="B6912" s="38">
        <v>42949</v>
      </c>
      <c r="C6912" s="38" t="s">
        <v>455</v>
      </c>
      <c r="D6912" s="14" t="s">
        <v>100</v>
      </c>
      <c r="E6912" s="14" t="s">
        <v>104</v>
      </c>
      <c r="F6912" s="14" t="s">
        <v>85</v>
      </c>
      <c r="G6912" s="39">
        <v>1878.7265016047954</v>
      </c>
      <c r="H6912" s="38"/>
    </row>
    <row r="6913" spans="1:8" x14ac:dyDescent="0.25">
      <c r="A6913" s="15">
        <v>6912</v>
      </c>
      <c r="B6913" s="38">
        <v>43235</v>
      </c>
      <c r="C6913" s="38" t="s">
        <v>2747</v>
      </c>
      <c r="D6913" s="14" t="s">
        <v>100</v>
      </c>
      <c r="E6913" s="14" t="s">
        <v>104</v>
      </c>
      <c r="F6913" s="14" t="s">
        <v>85</v>
      </c>
      <c r="G6913" s="39">
        <v>1877.1898193948293</v>
      </c>
      <c r="H6913" s="38"/>
    </row>
    <row r="6914" spans="1:8" x14ac:dyDescent="0.25">
      <c r="A6914" s="15">
        <v>6913</v>
      </c>
      <c r="B6914" s="38">
        <v>42858</v>
      </c>
      <c r="C6914" s="38" t="s">
        <v>1023</v>
      </c>
      <c r="D6914" s="14" t="s">
        <v>100</v>
      </c>
      <c r="E6914" s="14" t="s">
        <v>90</v>
      </c>
      <c r="F6914" s="14" t="s">
        <v>88</v>
      </c>
      <c r="G6914" s="39">
        <v>1857.6765004919771</v>
      </c>
      <c r="H6914" s="38"/>
    </row>
    <row r="6915" spans="1:8" x14ac:dyDescent="0.25">
      <c r="A6915" s="15">
        <v>6914</v>
      </c>
      <c r="B6915" s="38">
        <v>42851</v>
      </c>
      <c r="C6915" s="38" t="s">
        <v>1277</v>
      </c>
      <c r="D6915" s="14" t="s">
        <v>100</v>
      </c>
      <c r="E6915" s="14" t="s">
        <v>96</v>
      </c>
      <c r="F6915" s="14" t="s">
        <v>88</v>
      </c>
      <c r="G6915" s="39">
        <v>1855.9160289977419</v>
      </c>
      <c r="H6915" s="38"/>
    </row>
    <row r="6916" spans="1:8" x14ac:dyDescent="0.25">
      <c r="A6916" s="15">
        <v>6915</v>
      </c>
      <c r="B6916" s="38">
        <v>43205</v>
      </c>
      <c r="C6916" s="38" t="s">
        <v>1145</v>
      </c>
      <c r="D6916" s="14" t="s">
        <v>100</v>
      </c>
      <c r="E6916" s="14" t="s">
        <v>104</v>
      </c>
      <c r="F6916" s="14" t="s">
        <v>85</v>
      </c>
      <c r="G6916" s="39">
        <v>1855.2707335035818</v>
      </c>
      <c r="H6916" s="38"/>
    </row>
    <row r="6917" spans="1:8" x14ac:dyDescent="0.25">
      <c r="A6917" s="15">
        <v>6916</v>
      </c>
      <c r="B6917" s="38">
        <v>43110</v>
      </c>
      <c r="C6917" s="38" t="s">
        <v>1978</v>
      </c>
      <c r="D6917" s="14" t="s">
        <v>100</v>
      </c>
      <c r="E6917" s="14" t="s">
        <v>90</v>
      </c>
      <c r="F6917" s="14" t="s">
        <v>85</v>
      </c>
      <c r="G6917" s="39">
        <v>1842.3779423506135</v>
      </c>
      <c r="H6917" s="38"/>
    </row>
    <row r="6918" spans="1:8" x14ac:dyDescent="0.25">
      <c r="A6918" s="15">
        <v>6917</v>
      </c>
      <c r="B6918" s="38">
        <v>43219</v>
      </c>
      <c r="C6918" s="38" t="s">
        <v>144</v>
      </c>
      <c r="D6918" s="14" t="s">
        <v>100</v>
      </c>
      <c r="E6918" s="14" t="s">
        <v>104</v>
      </c>
      <c r="F6918" s="14" t="s">
        <v>88</v>
      </c>
      <c r="G6918" s="39">
        <v>1840.0599170380951</v>
      </c>
      <c r="H6918" s="38"/>
    </row>
    <row r="6919" spans="1:8" x14ac:dyDescent="0.25">
      <c r="A6919" s="15">
        <v>6918</v>
      </c>
      <c r="B6919" s="38">
        <v>42966</v>
      </c>
      <c r="C6919" s="38" t="s">
        <v>893</v>
      </c>
      <c r="D6919" s="14" t="s">
        <v>100</v>
      </c>
      <c r="E6919" s="14" t="s">
        <v>96</v>
      </c>
      <c r="F6919" s="14" t="s">
        <v>85</v>
      </c>
      <c r="G6919" s="39">
        <v>1828.5146283147101</v>
      </c>
      <c r="H6919" s="38"/>
    </row>
    <row r="6920" spans="1:8" x14ac:dyDescent="0.25">
      <c r="A6920" s="15">
        <v>6919</v>
      </c>
      <c r="B6920" s="38">
        <v>42849</v>
      </c>
      <c r="C6920" s="38" t="s">
        <v>1260</v>
      </c>
      <c r="D6920" s="14" t="s">
        <v>100</v>
      </c>
      <c r="E6920" s="14" t="s">
        <v>90</v>
      </c>
      <c r="F6920" s="14" t="s">
        <v>85</v>
      </c>
      <c r="G6920" s="39">
        <v>1826.7112513868974</v>
      </c>
      <c r="H6920" s="38"/>
    </row>
    <row r="6921" spans="1:8" x14ac:dyDescent="0.25">
      <c r="A6921" s="15">
        <v>6920</v>
      </c>
      <c r="B6921" s="38">
        <v>43029</v>
      </c>
      <c r="C6921" s="38" t="s">
        <v>2467</v>
      </c>
      <c r="D6921" s="14" t="s">
        <v>100</v>
      </c>
      <c r="E6921" s="14" t="s">
        <v>84</v>
      </c>
      <c r="F6921" s="14" t="s">
        <v>85</v>
      </c>
      <c r="G6921" s="39">
        <v>1811.9614182356263</v>
      </c>
      <c r="H6921" s="38"/>
    </row>
    <row r="6922" spans="1:8" x14ac:dyDescent="0.25">
      <c r="A6922" s="15">
        <v>6921</v>
      </c>
      <c r="B6922" s="38">
        <v>43263</v>
      </c>
      <c r="C6922" s="38" t="s">
        <v>1960</v>
      </c>
      <c r="D6922" s="14" t="s">
        <v>100</v>
      </c>
      <c r="E6922" s="14" t="s">
        <v>104</v>
      </c>
      <c r="F6922" s="14" t="s">
        <v>88</v>
      </c>
      <c r="G6922" s="39">
        <v>1808.8313578502662</v>
      </c>
      <c r="H6922" s="38"/>
    </row>
    <row r="6923" spans="1:8" x14ac:dyDescent="0.25">
      <c r="A6923" s="15">
        <v>6922</v>
      </c>
      <c r="B6923" s="38">
        <v>43273</v>
      </c>
      <c r="C6923" s="38" t="s">
        <v>1061</v>
      </c>
      <c r="D6923" s="14" t="s">
        <v>100</v>
      </c>
      <c r="E6923" s="14" t="s">
        <v>90</v>
      </c>
      <c r="F6923" s="14" t="s">
        <v>88</v>
      </c>
      <c r="G6923" s="39">
        <v>1807.7677358899532</v>
      </c>
      <c r="H6923" s="38"/>
    </row>
    <row r="6924" spans="1:8" x14ac:dyDescent="0.25">
      <c r="A6924" s="15">
        <v>6923</v>
      </c>
      <c r="B6924" s="38">
        <v>43265</v>
      </c>
      <c r="C6924" s="38" t="s">
        <v>1718</v>
      </c>
      <c r="D6924" s="14" t="s">
        <v>100</v>
      </c>
      <c r="E6924" s="14" t="s">
        <v>84</v>
      </c>
      <c r="F6924" s="14" t="s">
        <v>85</v>
      </c>
      <c r="G6924" s="39">
        <v>1803.9516113046413</v>
      </c>
      <c r="H6924" s="38"/>
    </row>
    <row r="6925" spans="1:8" x14ac:dyDescent="0.25">
      <c r="A6925" s="15">
        <v>6924</v>
      </c>
      <c r="B6925" s="38">
        <v>43427</v>
      </c>
      <c r="C6925" s="38" t="s">
        <v>3242</v>
      </c>
      <c r="D6925" s="14" t="s">
        <v>100</v>
      </c>
      <c r="E6925" s="14" t="s">
        <v>90</v>
      </c>
      <c r="F6925" s="14" t="s">
        <v>88</v>
      </c>
      <c r="G6925" s="39">
        <v>1801.513324850531</v>
      </c>
      <c r="H6925" s="38"/>
    </row>
    <row r="6926" spans="1:8" x14ac:dyDescent="0.25">
      <c r="A6926" s="15">
        <v>6925</v>
      </c>
      <c r="B6926" s="38">
        <v>42883</v>
      </c>
      <c r="C6926" s="38" t="s">
        <v>1526</v>
      </c>
      <c r="D6926" s="14" t="s">
        <v>100</v>
      </c>
      <c r="E6926" s="14" t="s">
        <v>90</v>
      </c>
      <c r="F6926" s="14" t="s">
        <v>88</v>
      </c>
      <c r="G6926" s="39">
        <v>1795.9906134879475</v>
      </c>
      <c r="H6926" s="38"/>
    </row>
    <row r="6927" spans="1:8" x14ac:dyDescent="0.25">
      <c r="A6927" s="15">
        <v>6926</v>
      </c>
      <c r="B6927" s="38">
        <v>43417</v>
      </c>
      <c r="C6927" s="38" t="s">
        <v>239</v>
      </c>
      <c r="D6927" s="14" t="s">
        <v>100</v>
      </c>
      <c r="E6927" s="14" t="s">
        <v>94</v>
      </c>
      <c r="F6927" s="14" t="s">
        <v>88</v>
      </c>
      <c r="G6927" s="39">
        <v>1782.3982959434818</v>
      </c>
      <c r="H6927" s="38"/>
    </row>
    <row r="6928" spans="1:8" x14ac:dyDescent="0.25">
      <c r="A6928" s="15">
        <v>6927</v>
      </c>
      <c r="B6928" s="38">
        <v>43212</v>
      </c>
      <c r="C6928" s="38" t="s">
        <v>3185</v>
      </c>
      <c r="D6928" s="14" t="s">
        <v>100</v>
      </c>
      <c r="E6928" s="14" t="s">
        <v>84</v>
      </c>
      <c r="F6928" s="14" t="s">
        <v>85</v>
      </c>
      <c r="G6928" s="39">
        <v>1777.3352233975284</v>
      </c>
      <c r="H6928" s="38"/>
    </row>
    <row r="6929" spans="1:8" x14ac:dyDescent="0.25">
      <c r="A6929" s="15">
        <v>6928</v>
      </c>
      <c r="B6929" s="38">
        <v>43430</v>
      </c>
      <c r="C6929" s="38" t="s">
        <v>3555</v>
      </c>
      <c r="D6929" s="14" t="s">
        <v>100</v>
      </c>
      <c r="E6929" s="14" t="s">
        <v>94</v>
      </c>
      <c r="F6929" s="14" t="s">
        <v>88</v>
      </c>
      <c r="G6929" s="39">
        <v>1774.1740048825995</v>
      </c>
      <c r="H6929" s="38"/>
    </row>
    <row r="6930" spans="1:8" x14ac:dyDescent="0.25">
      <c r="A6930" s="15">
        <v>6929</v>
      </c>
      <c r="B6930" s="38">
        <v>43068</v>
      </c>
      <c r="C6930" s="38" t="s">
        <v>2182</v>
      </c>
      <c r="D6930" s="14" t="s">
        <v>100</v>
      </c>
      <c r="E6930" s="14" t="s">
        <v>96</v>
      </c>
      <c r="F6930" s="14" t="s">
        <v>85</v>
      </c>
      <c r="G6930" s="39">
        <v>1760.5320856148332</v>
      </c>
      <c r="H6930" s="38"/>
    </row>
    <row r="6931" spans="1:8" x14ac:dyDescent="0.25">
      <c r="A6931" s="15">
        <v>6930</v>
      </c>
      <c r="B6931" s="38">
        <v>43355</v>
      </c>
      <c r="C6931" s="38" t="s">
        <v>164</v>
      </c>
      <c r="D6931" s="14" t="s">
        <v>100</v>
      </c>
      <c r="E6931" s="14" t="s">
        <v>94</v>
      </c>
      <c r="F6931" s="14" t="s">
        <v>85</v>
      </c>
      <c r="G6931" s="39">
        <v>1756.760744767312</v>
      </c>
      <c r="H6931" s="38"/>
    </row>
    <row r="6932" spans="1:8" x14ac:dyDescent="0.25">
      <c r="A6932" s="15">
        <v>6931</v>
      </c>
      <c r="B6932" s="38">
        <v>43166</v>
      </c>
      <c r="C6932" s="38" t="s">
        <v>2460</v>
      </c>
      <c r="D6932" s="14" t="s">
        <v>100</v>
      </c>
      <c r="E6932" s="14" t="s">
        <v>94</v>
      </c>
      <c r="F6932" s="14" t="s">
        <v>88</v>
      </c>
      <c r="G6932" s="39">
        <v>1755.6393808283447</v>
      </c>
      <c r="H6932" s="38"/>
    </row>
    <row r="6933" spans="1:8" x14ac:dyDescent="0.25">
      <c r="A6933" s="15">
        <v>6932</v>
      </c>
      <c r="B6933" s="38">
        <v>43412</v>
      </c>
      <c r="C6933" s="38" t="s">
        <v>631</v>
      </c>
      <c r="D6933" s="14" t="s">
        <v>100</v>
      </c>
      <c r="E6933" s="14" t="s">
        <v>96</v>
      </c>
      <c r="F6933" s="14" t="s">
        <v>85</v>
      </c>
      <c r="G6933" s="39">
        <v>1751.7792273614571</v>
      </c>
      <c r="H6933" s="38"/>
    </row>
    <row r="6934" spans="1:8" x14ac:dyDescent="0.25">
      <c r="A6934" s="15">
        <v>6933</v>
      </c>
      <c r="B6934" s="38">
        <v>43396</v>
      </c>
      <c r="C6934" s="38" t="s">
        <v>1006</v>
      </c>
      <c r="D6934" s="14" t="s">
        <v>100</v>
      </c>
      <c r="E6934" s="14" t="s">
        <v>90</v>
      </c>
      <c r="F6934" s="14" t="s">
        <v>85</v>
      </c>
      <c r="G6934" s="39">
        <v>1750.4569106072629</v>
      </c>
      <c r="H6934" s="38"/>
    </row>
    <row r="6935" spans="1:8" x14ac:dyDescent="0.25">
      <c r="A6935" s="15">
        <v>6934</v>
      </c>
      <c r="B6935" s="38">
        <v>43198</v>
      </c>
      <c r="C6935" s="38" t="s">
        <v>2442</v>
      </c>
      <c r="D6935" s="14" t="s">
        <v>100</v>
      </c>
      <c r="E6935" s="14" t="s">
        <v>84</v>
      </c>
      <c r="F6935" s="14" t="s">
        <v>88</v>
      </c>
      <c r="G6935" s="39">
        <v>1746.8526469898809</v>
      </c>
      <c r="H6935" s="38"/>
    </row>
    <row r="6936" spans="1:8" x14ac:dyDescent="0.25">
      <c r="A6936" s="15">
        <v>6935</v>
      </c>
      <c r="B6936" s="38">
        <v>43268</v>
      </c>
      <c r="C6936" s="38" t="s">
        <v>1562</v>
      </c>
      <c r="D6936" s="14" t="s">
        <v>100</v>
      </c>
      <c r="E6936" s="14" t="s">
        <v>94</v>
      </c>
      <c r="F6936" s="14" t="s">
        <v>88</v>
      </c>
      <c r="G6936" s="39">
        <v>1741.0917162797127</v>
      </c>
      <c r="H6936" s="38"/>
    </row>
    <row r="6937" spans="1:8" x14ac:dyDescent="0.25">
      <c r="A6937" s="15">
        <v>6936</v>
      </c>
      <c r="B6937" s="38">
        <v>43202</v>
      </c>
      <c r="C6937" s="38" t="s">
        <v>2678</v>
      </c>
      <c r="D6937" s="14" t="s">
        <v>100</v>
      </c>
      <c r="E6937" s="14" t="s">
        <v>84</v>
      </c>
      <c r="F6937" s="14" t="s">
        <v>85</v>
      </c>
      <c r="G6937" s="39">
        <v>1734.1983116998313</v>
      </c>
      <c r="H6937" s="38"/>
    </row>
    <row r="6938" spans="1:8" x14ac:dyDescent="0.25">
      <c r="A6938" s="15">
        <v>6937</v>
      </c>
      <c r="B6938" s="38">
        <v>43083</v>
      </c>
      <c r="C6938" s="38" t="s">
        <v>2699</v>
      </c>
      <c r="D6938" s="14" t="s">
        <v>100</v>
      </c>
      <c r="E6938" s="14" t="s">
        <v>84</v>
      </c>
      <c r="F6938" s="14" t="s">
        <v>85</v>
      </c>
      <c r="G6938" s="39">
        <v>1706.738015560833</v>
      </c>
      <c r="H6938" s="38"/>
    </row>
    <row r="6939" spans="1:8" x14ac:dyDescent="0.25">
      <c r="A6939" s="15">
        <v>6938</v>
      </c>
      <c r="B6939" s="38">
        <v>43468</v>
      </c>
      <c r="C6939" s="38" t="s">
        <v>1926</v>
      </c>
      <c r="D6939" s="14" t="s">
        <v>100</v>
      </c>
      <c r="E6939" s="14" t="s">
        <v>94</v>
      </c>
      <c r="F6939" s="14" t="s">
        <v>88</v>
      </c>
      <c r="G6939" s="39">
        <v>1704.9224122853047</v>
      </c>
      <c r="H6939" s="38"/>
    </row>
    <row r="6940" spans="1:8" x14ac:dyDescent="0.25">
      <c r="A6940" s="15">
        <v>6939</v>
      </c>
      <c r="B6940" s="38">
        <v>43090</v>
      </c>
      <c r="C6940" s="38" t="s">
        <v>2630</v>
      </c>
      <c r="D6940" s="14" t="s">
        <v>100</v>
      </c>
      <c r="E6940" s="14" t="s">
        <v>94</v>
      </c>
      <c r="F6940" s="14" t="s">
        <v>85</v>
      </c>
      <c r="G6940" s="39">
        <v>1704.3712226663563</v>
      </c>
      <c r="H6940" s="38"/>
    </row>
    <row r="6941" spans="1:8" x14ac:dyDescent="0.25">
      <c r="A6941" s="15">
        <v>6940</v>
      </c>
      <c r="B6941" s="38">
        <v>42873</v>
      </c>
      <c r="C6941" s="38" t="s">
        <v>1443</v>
      </c>
      <c r="D6941" s="14" t="s">
        <v>100</v>
      </c>
      <c r="E6941" s="14" t="s">
        <v>90</v>
      </c>
      <c r="F6941" s="14" t="s">
        <v>88</v>
      </c>
      <c r="G6941" s="39">
        <v>1690.0822808947971</v>
      </c>
      <c r="H6941" s="38"/>
    </row>
    <row r="6942" spans="1:8" x14ac:dyDescent="0.25">
      <c r="A6942" s="15">
        <v>6941</v>
      </c>
      <c r="B6942" s="38">
        <v>42796</v>
      </c>
      <c r="C6942" s="38" t="s">
        <v>520</v>
      </c>
      <c r="D6942" s="14" t="s">
        <v>100</v>
      </c>
      <c r="E6942" s="14" t="s">
        <v>84</v>
      </c>
      <c r="F6942" s="14" t="s">
        <v>85</v>
      </c>
      <c r="G6942" s="39">
        <v>1689.7707652579234</v>
      </c>
      <c r="H6942" s="38"/>
    </row>
    <row r="6943" spans="1:8" x14ac:dyDescent="0.25">
      <c r="A6943" s="15">
        <v>6942</v>
      </c>
      <c r="B6943" s="38">
        <v>43433</v>
      </c>
      <c r="C6943" s="38" t="s">
        <v>257</v>
      </c>
      <c r="D6943" s="14" t="s">
        <v>100</v>
      </c>
      <c r="E6943" s="14" t="s">
        <v>94</v>
      </c>
      <c r="F6943" s="14" t="s">
        <v>85</v>
      </c>
      <c r="G6943" s="39">
        <v>1679.9025928613135</v>
      </c>
      <c r="H6943" s="38"/>
    </row>
    <row r="6944" spans="1:8" x14ac:dyDescent="0.25">
      <c r="A6944" s="15">
        <v>6943</v>
      </c>
      <c r="B6944" s="38">
        <v>43054</v>
      </c>
      <c r="C6944" s="38" t="s">
        <v>2585</v>
      </c>
      <c r="D6944" s="14" t="s">
        <v>100</v>
      </c>
      <c r="E6944" s="14" t="s">
        <v>84</v>
      </c>
      <c r="F6944" s="14" t="s">
        <v>85</v>
      </c>
      <c r="G6944" s="39">
        <v>1676.1739364905959</v>
      </c>
      <c r="H6944" s="38"/>
    </row>
    <row r="6945" spans="1:8" x14ac:dyDescent="0.25">
      <c r="A6945" s="15">
        <v>6944</v>
      </c>
      <c r="B6945" s="38">
        <v>43301</v>
      </c>
      <c r="C6945" s="38" t="s">
        <v>2415</v>
      </c>
      <c r="D6945" s="14" t="s">
        <v>100</v>
      </c>
      <c r="E6945" s="14" t="s">
        <v>96</v>
      </c>
      <c r="F6945" s="14" t="s">
        <v>85</v>
      </c>
      <c r="G6945" s="39">
        <v>1675.4620439346984</v>
      </c>
      <c r="H6945" s="38"/>
    </row>
    <row r="6946" spans="1:8" x14ac:dyDescent="0.25">
      <c r="A6946" s="15">
        <v>6945</v>
      </c>
      <c r="B6946" s="38">
        <v>43382</v>
      </c>
      <c r="C6946" s="38" t="s">
        <v>2281</v>
      </c>
      <c r="D6946" s="14" t="s">
        <v>100</v>
      </c>
      <c r="E6946" s="14" t="s">
        <v>90</v>
      </c>
      <c r="F6946" s="14" t="s">
        <v>88</v>
      </c>
      <c r="G6946" s="39">
        <v>1668.2925443734189</v>
      </c>
      <c r="H6946" s="38"/>
    </row>
    <row r="6947" spans="1:8" x14ac:dyDescent="0.25">
      <c r="A6947" s="15">
        <v>6946</v>
      </c>
      <c r="B6947" s="38">
        <v>43256</v>
      </c>
      <c r="C6947" s="38" t="s">
        <v>1855</v>
      </c>
      <c r="D6947" s="14" t="s">
        <v>100</v>
      </c>
      <c r="E6947" s="14" t="s">
        <v>90</v>
      </c>
      <c r="F6947" s="14" t="s">
        <v>85</v>
      </c>
      <c r="G6947" s="39">
        <v>1665.9935699592904</v>
      </c>
      <c r="H6947" s="38"/>
    </row>
    <row r="6948" spans="1:8" x14ac:dyDescent="0.25">
      <c r="A6948" s="15">
        <v>6947</v>
      </c>
      <c r="B6948" s="38">
        <v>43168</v>
      </c>
      <c r="C6948" s="38" t="s">
        <v>427</v>
      </c>
      <c r="D6948" s="14" t="s">
        <v>100</v>
      </c>
      <c r="E6948" s="14" t="s">
        <v>104</v>
      </c>
      <c r="F6948" s="14" t="s">
        <v>85</v>
      </c>
      <c r="G6948" s="39">
        <v>1648.9769410047072</v>
      </c>
      <c r="H6948" s="38"/>
    </row>
    <row r="6949" spans="1:8" x14ac:dyDescent="0.25">
      <c r="A6949" s="15">
        <v>6948</v>
      </c>
      <c r="B6949" s="38">
        <v>43174</v>
      </c>
      <c r="C6949" s="38" t="s">
        <v>951</v>
      </c>
      <c r="D6949" s="14" t="s">
        <v>100</v>
      </c>
      <c r="E6949" s="14" t="s">
        <v>90</v>
      </c>
      <c r="F6949" s="14" t="s">
        <v>88</v>
      </c>
      <c r="G6949" s="39">
        <v>1643.3498909765374</v>
      </c>
      <c r="H6949" s="38"/>
    </row>
    <row r="6950" spans="1:8" x14ac:dyDescent="0.25">
      <c r="A6950" s="15">
        <v>6949</v>
      </c>
      <c r="B6950" s="38">
        <v>42758</v>
      </c>
      <c r="C6950" s="38" t="s">
        <v>336</v>
      </c>
      <c r="D6950" s="14" t="s">
        <v>100</v>
      </c>
      <c r="E6950" s="14" t="s">
        <v>94</v>
      </c>
      <c r="F6950" s="14" t="s">
        <v>88</v>
      </c>
      <c r="G6950" s="39">
        <v>1641.3716154620492</v>
      </c>
      <c r="H6950" s="38"/>
    </row>
    <row r="6951" spans="1:8" x14ac:dyDescent="0.25">
      <c r="A6951" s="15">
        <v>6950</v>
      </c>
      <c r="B6951" s="38">
        <v>43377</v>
      </c>
      <c r="C6951" s="38" t="s">
        <v>1446</v>
      </c>
      <c r="D6951" s="14" t="s">
        <v>100</v>
      </c>
      <c r="E6951" s="14" t="s">
        <v>84</v>
      </c>
      <c r="F6951" s="14" t="s">
        <v>88</v>
      </c>
      <c r="G6951" s="39">
        <v>1632.9353907202728</v>
      </c>
      <c r="H6951" s="38"/>
    </row>
    <row r="6952" spans="1:8" x14ac:dyDescent="0.25">
      <c r="A6952" s="15">
        <v>6951</v>
      </c>
      <c r="B6952" s="38">
        <v>43396</v>
      </c>
      <c r="C6952" s="38" t="s">
        <v>881</v>
      </c>
      <c r="D6952" s="14" t="s">
        <v>100</v>
      </c>
      <c r="E6952" s="14" t="s">
        <v>96</v>
      </c>
      <c r="F6952" s="14" t="s">
        <v>85</v>
      </c>
      <c r="G6952" s="39">
        <v>1630.5034635687239</v>
      </c>
      <c r="H6952" s="38"/>
    </row>
    <row r="6953" spans="1:8" x14ac:dyDescent="0.25">
      <c r="A6953" s="15">
        <v>6952</v>
      </c>
      <c r="B6953" s="38">
        <v>42848</v>
      </c>
      <c r="C6953" s="38" t="s">
        <v>1251</v>
      </c>
      <c r="D6953" s="14" t="s">
        <v>100</v>
      </c>
      <c r="E6953" s="14" t="s">
        <v>104</v>
      </c>
      <c r="F6953" s="14" t="s">
        <v>88</v>
      </c>
      <c r="G6953" s="39">
        <v>1629.8813493902196</v>
      </c>
      <c r="H6953" s="38"/>
    </row>
    <row r="6954" spans="1:8" x14ac:dyDescent="0.25">
      <c r="A6954" s="15">
        <v>6953</v>
      </c>
      <c r="B6954" s="38">
        <v>42887</v>
      </c>
      <c r="C6954" s="38" t="s">
        <v>1557</v>
      </c>
      <c r="D6954" s="14" t="s">
        <v>100</v>
      </c>
      <c r="E6954" s="14" t="s">
        <v>84</v>
      </c>
      <c r="F6954" s="14" t="s">
        <v>88</v>
      </c>
      <c r="G6954" s="39">
        <v>1621.7578603882578</v>
      </c>
      <c r="H6954" s="38"/>
    </row>
    <row r="6955" spans="1:8" x14ac:dyDescent="0.25">
      <c r="A6955" s="15">
        <v>6954</v>
      </c>
      <c r="B6955" s="38">
        <v>42767</v>
      </c>
      <c r="C6955" s="38" t="s">
        <v>443</v>
      </c>
      <c r="D6955" s="14" t="s">
        <v>100</v>
      </c>
      <c r="E6955" s="14" t="s">
        <v>96</v>
      </c>
      <c r="F6955" s="14" t="s">
        <v>88</v>
      </c>
      <c r="G6955" s="39">
        <v>1606.3038024754562</v>
      </c>
      <c r="H6955" s="38"/>
    </row>
    <row r="6956" spans="1:8" x14ac:dyDescent="0.25">
      <c r="A6956" s="15">
        <v>6955</v>
      </c>
      <c r="B6956" s="38">
        <v>43411</v>
      </c>
      <c r="C6956" s="38" t="s">
        <v>2772</v>
      </c>
      <c r="D6956" s="14" t="s">
        <v>100</v>
      </c>
      <c r="E6956" s="14" t="s">
        <v>104</v>
      </c>
      <c r="F6956" s="14" t="s">
        <v>85</v>
      </c>
      <c r="G6956" s="39">
        <v>1596.2654116654819</v>
      </c>
      <c r="H6956" s="38"/>
    </row>
    <row r="6957" spans="1:8" x14ac:dyDescent="0.25">
      <c r="A6957" s="15">
        <v>6956</v>
      </c>
      <c r="B6957" s="38">
        <v>42913</v>
      </c>
      <c r="C6957" s="38" t="s">
        <v>634</v>
      </c>
      <c r="D6957" s="14" t="s">
        <v>100</v>
      </c>
      <c r="E6957" s="14" t="s">
        <v>84</v>
      </c>
      <c r="F6957" s="14" t="s">
        <v>85</v>
      </c>
      <c r="G6957" s="39">
        <v>1595.6377395092998</v>
      </c>
      <c r="H6957" s="38"/>
    </row>
    <row r="6958" spans="1:8" x14ac:dyDescent="0.25">
      <c r="A6958" s="15">
        <v>6957</v>
      </c>
      <c r="B6958" s="38">
        <v>43173</v>
      </c>
      <c r="C6958" s="38" t="s">
        <v>2839</v>
      </c>
      <c r="D6958" s="14" t="s">
        <v>100</v>
      </c>
      <c r="E6958" s="14" t="s">
        <v>84</v>
      </c>
      <c r="F6958" s="14" t="s">
        <v>85</v>
      </c>
      <c r="G6958" s="39">
        <v>1582.0911173461341</v>
      </c>
      <c r="H6958" s="38"/>
    </row>
    <row r="6959" spans="1:8" x14ac:dyDescent="0.25">
      <c r="A6959" s="15">
        <v>6958</v>
      </c>
      <c r="B6959" s="38">
        <v>43320</v>
      </c>
      <c r="C6959" s="38" t="s">
        <v>2712</v>
      </c>
      <c r="D6959" s="14" t="s">
        <v>100</v>
      </c>
      <c r="E6959" s="14" t="s">
        <v>94</v>
      </c>
      <c r="F6959" s="14" t="s">
        <v>85</v>
      </c>
      <c r="G6959" s="39">
        <v>1573.8581521414765</v>
      </c>
      <c r="H6959" s="38"/>
    </row>
    <row r="6960" spans="1:8" x14ac:dyDescent="0.25">
      <c r="A6960" s="15">
        <v>6959</v>
      </c>
      <c r="B6960" s="38">
        <v>43404</v>
      </c>
      <c r="C6960" s="38" t="s">
        <v>2239</v>
      </c>
      <c r="D6960" s="14" t="s">
        <v>100</v>
      </c>
      <c r="E6960" s="14" t="s">
        <v>94</v>
      </c>
      <c r="F6960" s="14" t="s">
        <v>85</v>
      </c>
      <c r="G6960" s="39">
        <v>1570.034016973932</v>
      </c>
      <c r="H6960" s="38"/>
    </row>
    <row r="6961" spans="1:8" x14ac:dyDescent="0.25">
      <c r="A6961" s="15">
        <v>6960</v>
      </c>
      <c r="B6961" s="38">
        <v>42777</v>
      </c>
      <c r="C6961" s="38" t="s">
        <v>555</v>
      </c>
      <c r="D6961" s="14" t="s">
        <v>100</v>
      </c>
      <c r="E6961" s="14" t="s">
        <v>96</v>
      </c>
      <c r="F6961" s="14" t="s">
        <v>85</v>
      </c>
      <c r="G6961" s="39">
        <v>1569.9292468405367</v>
      </c>
      <c r="H6961" s="38"/>
    </row>
    <row r="6962" spans="1:8" x14ac:dyDescent="0.25">
      <c r="A6962" s="15">
        <v>6961</v>
      </c>
      <c r="B6962" s="38">
        <v>42780</v>
      </c>
      <c r="C6962" s="38" t="s">
        <v>368</v>
      </c>
      <c r="D6962" s="14" t="s">
        <v>100</v>
      </c>
      <c r="E6962" s="14" t="s">
        <v>84</v>
      </c>
      <c r="F6962" s="14" t="s">
        <v>88</v>
      </c>
      <c r="G6962" s="39">
        <v>1569.248722339019</v>
      </c>
      <c r="H6962" s="38"/>
    </row>
    <row r="6963" spans="1:8" x14ac:dyDescent="0.25">
      <c r="A6963" s="15">
        <v>6962</v>
      </c>
      <c r="B6963" s="38">
        <v>43234</v>
      </c>
      <c r="C6963" s="38" t="s">
        <v>3245</v>
      </c>
      <c r="D6963" s="14" t="s">
        <v>100</v>
      </c>
      <c r="E6963" s="14" t="s">
        <v>94</v>
      </c>
      <c r="F6963" s="14" t="s">
        <v>88</v>
      </c>
      <c r="G6963" s="39">
        <v>1564.8699976082466</v>
      </c>
      <c r="H6963" s="38"/>
    </row>
    <row r="6964" spans="1:8" x14ac:dyDescent="0.25">
      <c r="A6964" s="15">
        <v>6963</v>
      </c>
      <c r="B6964" s="38">
        <v>43435</v>
      </c>
      <c r="C6964" s="38" t="s">
        <v>1232</v>
      </c>
      <c r="D6964" s="14" t="s">
        <v>100</v>
      </c>
      <c r="E6964" s="14" t="s">
        <v>94</v>
      </c>
      <c r="F6964" s="14" t="s">
        <v>85</v>
      </c>
      <c r="G6964" s="39">
        <v>1553.0311173430357</v>
      </c>
      <c r="H6964" s="38"/>
    </row>
    <row r="6965" spans="1:8" x14ac:dyDescent="0.25">
      <c r="A6965" s="15">
        <v>6964</v>
      </c>
      <c r="B6965" s="38">
        <v>42915</v>
      </c>
      <c r="C6965" s="38" t="s">
        <v>633</v>
      </c>
      <c r="D6965" s="14" t="s">
        <v>100</v>
      </c>
      <c r="E6965" s="14" t="s">
        <v>84</v>
      </c>
      <c r="F6965" s="14" t="s">
        <v>85</v>
      </c>
      <c r="G6965" s="39">
        <v>1552.1689982195576</v>
      </c>
      <c r="H6965" s="38"/>
    </row>
    <row r="6966" spans="1:8" x14ac:dyDescent="0.25">
      <c r="A6966" s="15">
        <v>6965</v>
      </c>
      <c r="B6966" s="38">
        <v>42909</v>
      </c>
      <c r="C6966" s="38" t="s">
        <v>1236</v>
      </c>
      <c r="D6966" s="14" t="s">
        <v>100</v>
      </c>
      <c r="E6966" s="14" t="s">
        <v>84</v>
      </c>
      <c r="F6966" s="14" t="s">
        <v>88</v>
      </c>
      <c r="G6966" s="39">
        <v>1548.1228626670859</v>
      </c>
      <c r="H6966" s="38"/>
    </row>
    <row r="6967" spans="1:8" x14ac:dyDescent="0.25">
      <c r="A6967" s="15">
        <v>6966</v>
      </c>
      <c r="B6967" s="38">
        <v>43317</v>
      </c>
      <c r="C6967" s="38" t="s">
        <v>2696</v>
      </c>
      <c r="D6967" s="14" t="s">
        <v>100</v>
      </c>
      <c r="E6967" s="14" t="s">
        <v>104</v>
      </c>
      <c r="F6967" s="14" t="s">
        <v>88</v>
      </c>
      <c r="G6967" s="39">
        <v>1541.6401244301269</v>
      </c>
      <c r="H6967" s="38"/>
    </row>
    <row r="6968" spans="1:8" x14ac:dyDescent="0.25">
      <c r="A6968" s="15">
        <v>6967</v>
      </c>
      <c r="B6968" s="38">
        <v>42831</v>
      </c>
      <c r="C6968" s="38" t="s">
        <v>1098</v>
      </c>
      <c r="D6968" s="14" t="s">
        <v>100</v>
      </c>
      <c r="E6968" s="14" t="s">
        <v>94</v>
      </c>
      <c r="F6968" s="14" t="s">
        <v>85</v>
      </c>
      <c r="G6968" s="39">
        <v>1532.2145655878892</v>
      </c>
      <c r="H6968" s="38"/>
    </row>
    <row r="6969" spans="1:8" x14ac:dyDescent="0.25">
      <c r="A6969" s="15">
        <v>6968</v>
      </c>
      <c r="B6969" s="38">
        <v>43189</v>
      </c>
      <c r="C6969" s="38" t="s">
        <v>3115</v>
      </c>
      <c r="D6969" s="14" t="s">
        <v>100</v>
      </c>
      <c r="E6969" s="14" t="s">
        <v>104</v>
      </c>
      <c r="F6969" s="14" t="s">
        <v>85</v>
      </c>
      <c r="G6969" s="39">
        <v>1531.2996583592603</v>
      </c>
      <c r="H6969" s="38"/>
    </row>
    <row r="6970" spans="1:8" x14ac:dyDescent="0.25">
      <c r="A6970" s="15">
        <v>6969</v>
      </c>
      <c r="B6970" s="38">
        <v>43358</v>
      </c>
      <c r="C6970" s="38" t="s">
        <v>1262</v>
      </c>
      <c r="D6970" s="14" t="s">
        <v>100</v>
      </c>
      <c r="E6970" s="14" t="s">
        <v>94</v>
      </c>
      <c r="F6970" s="14" t="s">
        <v>88</v>
      </c>
      <c r="G6970" s="39">
        <v>1530.6865730926615</v>
      </c>
      <c r="H6970" s="38"/>
    </row>
    <row r="6971" spans="1:8" x14ac:dyDescent="0.25">
      <c r="A6971" s="15">
        <v>6970</v>
      </c>
      <c r="B6971" s="38">
        <v>42916</v>
      </c>
      <c r="C6971" s="38" t="s">
        <v>196</v>
      </c>
      <c r="D6971" s="14" t="s">
        <v>100</v>
      </c>
      <c r="E6971" s="14" t="s">
        <v>104</v>
      </c>
      <c r="F6971" s="14" t="s">
        <v>88</v>
      </c>
      <c r="G6971" s="39">
        <v>1525.590207512638</v>
      </c>
      <c r="H6971" s="38"/>
    </row>
    <row r="6972" spans="1:8" x14ac:dyDescent="0.25">
      <c r="A6972" s="15">
        <v>6971</v>
      </c>
      <c r="B6972" s="38">
        <v>43235</v>
      </c>
      <c r="C6972" s="38" t="s">
        <v>1515</v>
      </c>
      <c r="D6972" s="14" t="s">
        <v>100</v>
      </c>
      <c r="E6972" s="14" t="s">
        <v>90</v>
      </c>
      <c r="F6972" s="14" t="s">
        <v>88</v>
      </c>
      <c r="G6972" s="39">
        <v>1522.1332480685776</v>
      </c>
      <c r="H6972" s="38"/>
    </row>
    <row r="6973" spans="1:8" x14ac:dyDescent="0.25">
      <c r="A6973" s="15">
        <v>6972</v>
      </c>
      <c r="B6973" s="38">
        <v>43276</v>
      </c>
      <c r="C6973" s="38" t="s">
        <v>3353</v>
      </c>
      <c r="D6973" s="14" t="s">
        <v>100</v>
      </c>
      <c r="E6973" s="14" t="s">
        <v>94</v>
      </c>
      <c r="F6973" s="14" t="s">
        <v>85</v>
      </c>
      <c r="G6973" s="39">
        <v>1513.9686458604326</v>
      </c>
      <c r="H6973" s="38"/>
    </row>
    <row r="6974" spans="1:8" x14ac:dyDescent="0.25">
      <c r="A6974" s="15">
        <v>6973</v>
      </c>
      <c r="B6974" s="38">
        <v>43369</v>
      </c>
      <c r="C6974" s="38" t="s">
        <v>338</v>
      </c>
      <c r="D6974" s="14" t="s">
        <v>100</v>
      </c>
      <c r="E6974" s="14" t="s">
        <v>84</v>
      </c>
      <c r="F6974" s="14" t="s">
        <v>85</v>
      </c>
      <c r="G6974" s="39">
        <v>1511.4091706131089</v>
      </c>
      <c r="H6974" s="38"/>
    </row>
    <row r="6975" spans="1:8" x14ac:dyDescent="0.25">
      <c r="A6975" s="15">
        <v>6974</v>
      </c>
      <c r="B6975" s="38">
        <v>42970</v>
      </c>
      <c r="C6975" s="38" t="s">
        <v>2063</v>
      </c>
      <c r="D6975" s="14" t="s">
        <v>100</v>
      </c>
      <c r="E6975" s="14" t="s">
        <v>94</v>
      </c>
      <c r="F6975" s="14" t="s">
        <v>85</v>
      </c>
      <c r="G6975" s="39">
        <v>1497.939309112445</v>
      </c>
      <c r="H6975" s="38"/>
    </row>
    <row r="6976" spans="1:8" x14ac:dyDescent="0.25">
      <c r="A6976" s="15">
        <v>6975</v>
      </c>
      <c r="B6976" s="38">
        <v>43285</v>
      </c>
      <c r="C6976" s="38" t="s">
        <v>1100</v>
      </c>
      <c r="D6976" s="14" t="s">
        <v>100</v>
      </c>
      <c r="E6976" s="14" t="s">
        <v>104</v>
      </c>
      <c r="F6976" s="14" t="s">
        <v>85</v>
      </c>
      <c r="G6976" s="39">
        <v>1494.7141960835613</v>
      </c>
      <c r="H6976" s="38"/>
    </row>
    <row r="6977" spans="1:8" x14ac:dyDescent="0.25">
      <c r="A6977" s="15">
        <v>6976</v>
      </c>
      <c r="B6977" s="38">
        <v>42820</v>
      </c>
      <c r="C6977" s="38" t="s">
        <v>984</v>
      </c>
      <c r="D6977" s="14" t="s">
        <v>100</v>
      </c>
      <c r="E6977" s="14" t="s">
        <v>90</v>
      </c>
      <c r="F6977" s="14" t="s">
        <v>85</v>
      </c>
      <c r="G6977" s="39">
        <v>1489.9614222215112</v>
      </c>
      <c r="H6977" s="38"/>
    </row>
    <row r="6978" spans="1:8" x14ac:dyDescent="0.25">
      <c r="A6978" s="15">
        <v>6977</v>
      </c>
      <c r="B6978" s="38">
        <v>43176</v>
      </c>
      <c r="C6978" s="38" t="s">
        <v>266</v>
      </c>
      <c r="D6978" s="14" t="s">
        <v>100</v>
      </c>
      <c r="E6978" s="14" t="s">
        <v>96</v>
      </c>
      <c r="F6978" s="14" t="s">
        <v>85</v>
      </c>
      <c r="G6978" s="39">
        <v>1487.1834825578374</v>
      </c>
      <c r="H6978" s="38"/>
    </row>
    <row r="6979" spans="1:8" x14ac:dyDescent="0.25">
      <c r="A6979" s="15">
        <v>6978</v>
      </c>
      <c r="B6979" s="38">
        <v>43195</v>
      </c>
      <c r="C6979" s="38" t="s">
        <v>2975</v>
      </c>
      <c r="D6979" s="14" t="s">
        <v>100</v>
      </c>
      <c r="E6979" s="14" t="s">
        <v>94</v>
      </c>
      <c r="F6979" s="14" t="s">
        <v>88</v>
      </c>
      <c r="G6979" s="39">
        <v>1485.9877448665534</v>
      </c>
      <c r="H6979" s="38"/>
    </row>
    <row r="6980" spans="1:8" x14ac:dyDescent="0.25">
      <c r="A6980" s="15">
        <v>6979</v>
      </c>
      <c r="B6980" s="38">
        <v>42867</v>
      </c>
      <c r="C6980" s="38" t="s">
        <v>403</v>
      </c>
      <c r="D6980" s="14" t="s">
        <v>100</v>
      </c>
      <c r="E6980" s="14" t="s">
        <v>94</v>
      </c>
      <c r="F6980" s="14" t="s">
        <v>88</v>
      </c>
      <c r="G6980" s="39">
        <v>1482.3828637745182</v>
      </c>
      <c r="H6980" s="38"/>
    </row>
    <row r="6981" spans="1:8" x14ac:dyDescent="0.25">
      <c r="A6981" s="15">
        <v>6980</v>
      </c>
      <c r="B6981" s="38">
        <v>43356</v>
      </c>
      <c r="C6981" s="38" t="s">
        <v>1632</v>
      </c>
      <c r="D6981" s="14" t="s">
        <v>100</v>
      </c>
      <c r="E6981" s="14" t="s">
        <v>104</v>
      </c>
      <c r="F6981" s="14" t="s">
        <v>85</v>
      </c>
      <c r="G6981" s="39">
        <v>1476.2278931705812</v>
      </c>
      <c r="H6981" s="38"/>
    </row>
    <row r="6982" spans="1:8" x14ac:dyDescent="0.25">
      <c r="A6982" s="15">
        <v>6981</v>
      </c>
      <c r="B6982" s="38">
        <v>43099</v>
      </c>
      <c r="C6982" s="38" t="s">
        <v>1467</v>
      </c>
      <c r="D6982" s="14" t="s">
        <v>100</v>
      </c>
      <c r="E6982" s="14" t="s">
        <v>90</v>
      </c>
      <c r="F6982" s="14" t="s">
        <v>88</v>
      </c>
      <c r="G6982" s="39">
        <v>1456.8080628395471</v>
      </c>
      <c r="H6982" s="38"/>
    </row>
    <row r="6983" spans="1:8" x14ac:dyDescent="0.25">
      <c r="A6983" s="15">
        <v>6982</v>
      </c>
      <c r="B6983" s="38">
        <v>42931</v>
      </c>
      <c r="C6983" s="38" t="s">
        <v>1882</v>
      </c>
      <c r="D6983" s="14" t="s">
        <v>100</v>
      </c>
      <c r="E6983" s="14" t="s">
        <v>94</v>
      </c>
      <c r="F6983" s="14" t="s">
        <v>85</v>
      </c>
      <c r="G6983" s="39">
        <v>1452.2136612797196</v>
      </c>
      <c r="H6983" s="38"/>
    </row>
    <row r="6984" spans="1:8" x14ac:dyDescent="0.25">
      <c r="A6984" s="15">
        <v>6983</v>
      </c>
      <c r="B6984" s="38">
        <v>43280</v>
      </c>
      <c r="C6984" s="38" t="s">
        <v>1141</v>
      </c>
      <c r="D6984" s="14" t="s">
        <v>100</v>
      </c>
      <c r="E6984" s="14" t="s">
        <v>90</v>
      </c>
      <c r="F6984" s="14" t="s">
        <v>88</v>
      </c>
      <c r="G6984" s="39">
        <v>1447.166236388045</v>
      </c>
      <c r="H6984" s="38"/>
    </row>
    <row r="6985" spans="1:8" x14ac:dyDescent="0.25">
      <c r="A6985" s="15">
        <v>6984</v>
      </c>
      <c r="B6985" s="38">
        <v>43217</v>
      </c>
      <c r="C6985" s="38" t="s">
        <v>2971</v>
      </c>
      <c r="D6985" s="14" t="s">
        <v>100</v>
      </c>
      <c r="E6985" s="14" t="s">
        <v>94</v>
      </c>
      <c r="F6985" s="14" t="s">
        <v>85</v>
      </c>
      <c r="G6985" s="39">
        <v>1442.4438873630197</v>
      </c>
      <c r="H6985" s="38"/>
    </row>
    <row r="6986" spans="1:8" x14ac:dyDescent="0.25">
      <c r="A6986" s="15">
        <v>6985</v>
      </c>
      <c r="B6986" s="38">
        <v>43059</v>
      </c>
      <c r="C6986" s="38" t="s">
        <v>1410</v>
      </c>
      <c r="D6986" s="14" t="s">
        <v>100</v>
      </c>
      <c r="E6986" s="14" t="s">
        <v>94</v>
      </c>
      <c r="F6986" s="14" t="s">
        <v>85</v>
      </c>
      <c r="G6986" s="39">
        <v>1441.1596278611717</v>
      </c>
      <c r="H6986" s="38"/>
    </row>
    <row r="6987" spans="1:8" x14ac:dyDescent="0.25">
      <c r="A6987" s="15">
        <v>6986</v>
      </c>
      <c r="B6987" s="38">
        <v>43225</v>
      </c>
      <c r="C6987" s="38" t="s">
        <v>578</v>
      </c>
      <c r="D6987" s="14" t="s">
        <v>100</v>
      </c>
      <c r="E6987" s="14" t="s">
        <v>94</v>
      </c>
      <c r="F6987" s="14" t="s">
        <v>88</v>
      </c>
      <c r="G6987" s="39">
        <v>1439.7414471798047</v>
      </c>
      <c r="H6987" s="38"/>
    </row>
    <row r="6988" spans="1:8" x14ac:dyDescent="0.25">
      <c r="A6988" s="15">
        <v>6987</v>
      </c>
      <c r="B6988" s="38">
        <v>43343</v>
      </c>
      <c r="C6988" s="38" t="s">
        <v>428</v>
      </c>
      <c r="D6988" s="14" t="s">
        <v>100</v>
      </c>
      <c r="E6988" s="14" t="s">
        <v>90</v>
      </c>
      <c r="F6988" s="14" t="s">
        <v>85</v>
      </c>
      <c r="G6988" s="39">
        <v>1431.1215599702864</v>
      </c>
      <c r="H6988" s="38"/>
    </row>
    <row r="6989" spans="1:8" x14ac:dyDescent="0.25">
      <c r="A6989" s="15">
        <v>6988</v>
      </c>
      <c r="B6989" s="38">
        <v>43271</v>
      </c>
      <c r="C6989" s="38" t="s">
        <v>875</v>
      </c>
      <c r="D6989" s="14" t="s">
        <v>100</v>
      </c>
      <c r="E6989" s="14" t="s">
        <v>104</v>
      </c>
      <c r="F6989" s="14" t="s">
        <v>88</v>
      </c>
      <c r="G6989" s="39">
        <v>1423.6707752686127</v>
      </c>
      <c r="H6989" s="38"/>
    </row>
    <row r="6990" spans="1:8" x14ac:dyDescent="0.25">
      <c r="A6990" s="15">
        <v>6989</v>
      </c>
      <c r="B6990" s="38">
        <v>43257</v>
      </c>
      <c r="C6990" s="38" t="s">
        <v>1921</v>
      </c>
      <c r="D6990" s="14" t="s">
        <v>100</v>
      </c>
      <c r="E6990" s="14" t="s">
        <v>90</v>
      </c>
      <c r="F6990" s="14" t="s">
        <v>88</v>
      </c>
      <c r="G6990" s="39">
        <v>1411.5281708337718</v>
      </c>
      <c r="H6990" s="38"/>
    </row>
    <row r="6991" spans="1:8" x14ac:dyDescent="0.25">
      <c r="A6991" s="15">
        <v>6990</v>
      </c>
      <c r="B6991" s="38">
        <v>43301</v>
      </c>
      <c r="C6991" s="38" t="s">
        <v>2034</v>
      </c>
      <c r="D6991" s="14" t="s">
        <v>100</v>
      </c>
      <c r="E6991" s="14" t="s">
        <v>94</v>
      </c>
      <c r="F6991" s="14" t="s">
        <v>88</v>
      </c>
      <c r="G6991" s="39">
        <v>1411.3885379327644</v>
      </c>
      <c r="H6991" s="38"/>
    </row>
    <row r="6992" spans="1:8" x14ac:dyDescent="0.25">
      <c r="A6992" s="15">
        <v>6991</v>
      </c>
      <c r="B6992" s="38">
        <v>43221</v>
      </c>
      <c r="C6992" s="38" t="s">
        <v>2000</v>
      </c>
      <c r="D6992" s="14" t="s">
        <v>100</v>
      </c>
      <c r="E6992" s="14" t="s">
        <v>84</v>
      </c>
      <c r="F6992" s="14" t="s">
        <v>85</v>
      </c>
      <c r="G6992" s="39">
        <v>1408.1425228454893</v>
      </c>
      <c r="H6992" s="38"/>
    </row>
    <row r="6993" spans="1:8" x14ac:dyDescent="0.25">
      <c r="A6993" s="15">
        <v>6992</v>
      </c>
      <c r="B6993" s="38">
        <v>43340</v>
      </c>
      <c r="C6993" s="38" t="s">
        <v>2506</v>
      </c>
      <c r="D6993" s="14" t="s">
        <v>100</v>
      </c>
      <c r="E6993" s="14" t="s">
        <v>84</v>
      </c>
      <c r="F6993" s="14" t="s">
        <v>88</v>
      </c>
      <c r="G6993" s="39">
        <v>1400.9413352605281</v>
      </c>
      <c r="H6993" s="38"/>
    </row>
    <row r="6994" spans="1:8" x14ac:dyDescent="0.25">
      <c r="A6994" s="15">
        <v>6993</v>
      </c>
      <c r="B6994" s="38">
        <v>43262</v>
      </c>
      <c r="C6994" s="38" t="s">
        <v>129</v>
      </c>
      <c r="D6994" s="14" t="s">
        <v>100</v>
      </c>
      <c r="E6994" s="14" t="s">
        <v>94</v>
      </c>
      <c r="F6994" s="14" t="s">
        <v>88</v>
      </c>
      <c r="G6994" s="39">
        <v>1395.2715687611953</v>
      </c>
      <c r="H6994" s="38"/>
    </row>
    <row r="6995" spans="1:8" x14ac:dyDescent="0.25">
      <c r="A6995" s="15">
        <v>6994</v>
      </c>
      <c r="B6995" s="38">
        <v>43047</v>
      </c>
      <c r="C6995" s="38" t="s">
        <v>201</v>
      </c>
      <c r="D6995" s="14" t="s">
        <v>100</v>
      </c>
      <c r="E6995" s="14" t="s">
        <v>96</v>
      </c>
      <c r="F6995" s="14" t="s">
        <v>88</v>
      </c>
      <c r="G6995" s="39">
        <v>1391.9610308477963</v>
      </c>
      <c r="H6995" s="38"/>
    </row>
    <row r="6996" spans="1:8" x14ac:dyDescent="0.25">
      <c r="A6996" s="15">
        <v>6995</v>
      </c>
      <c r="B6996" s="38">
        <v>43015</v>
      </c>
      <c r="C6996" s="38" t="s">
        <v>1168</v>
      </c>
      <c r="D6996" s="14" t="s">
        <v>100</v>
      </c>
      <c r="E6996" s="14" t="s">
        <v>94</v>
      </c>
      <c r="F6996" s="14" t="s">
        <v>88</v>
      </c>
      <c r="G6996" s="39">
        <v>1387.6936543573613</v>
      </c>
      <c r="H6996" s="38"/>
    </row>
    <row r="6997" spans="1:8" x14ac:dyDescent="0.25">
      <c r="A6997" s="15">
        <v>6996</v>
      </c>
      <c r="B6997" s="38">
        <v>43151</v>
      </c>
      <c r="C6997" s="38" t="s">
        <v>791</v>
      </c>
      <c r="D6997" s="14" t="s">
        <v>100</v>
      </c>
      <c r="E6997" s="14" t="s">
        <v>104</v>
      </c>
      <c r="F6997" s="14" t="s">
        <v>88</v>
      </c>
      <c r="G6997" s="39">
        <v>1371.9035175848887</v>
      </c>
      <c r="H6997" s="38"/>
    </row>
    <row r="6998" spans="1:8" x14ac:dyDescent="0.25">
      <c r="A6998" s="15">
        <v>6997</v>
      </c>
      <c r="B6998" s="38">
        <v>43273</v>
      </c>
      <c r="C6998" s="38" t="s">
        <v>2826</v>
      </c>
      <c r="D6998" s="14" t="s">
        <v>100</v>
      </c>
      <c r="E6998" s="14" t="s">
        <v>84</v>
      </c>
      <c r="F6998" s="14" t="s">
        <v>88</v>
      </c>
      <c r="G6998" s="39">
        <v>1367.8135690666209</v>
      </c>
      <c r="H6998" s="38"/>
    </row>
    <row r="6999" spans="1:8" x14ac:dyDescent="0.25">
      <c r="A6999" s="15">
        <v>6998</v>
      </c>
      <c r="B6999" s="38">
        <v>43049</v>
      </c>
      <c r="C6999" s="38" t="s">
        <v>1032</v>
      </c>
      <c r="D6999" s="14" t="s">
        <v>100</v>
      </c>
      <c r="E6999" s="14" t="s">
        <v>84</v>
      </c>
      <c r="F6999" s="14" t="s">
        <v>88</v>
      </c>
      <c r="G6999" s="39">
        <v>1353.4528361708508</v>
      </c>
      <c r="H6999" s="38"/>
    </row>
    <row r="7000" spans="1:8" x14ac:dyDescent="0.25">
      <c r="A7000" s="15">
        <v>6999</v>
      </c>
      <c r="B7000" s="38">
        <v>43139</v>
      </c>
      <c r="C7000" s="38" t="s">
        <v>2389</v>
      </c>
      <c r="D7000" s="14" t="s">
        <v>100</v>
      </c>
      <c r="E7000" s="14" t="s">
        <v>96</v>
      </c>
      <c r="F7000" s="14" t="s">
        <v>85</v>
      </c>
      <c r="G7000" s="39">
        <v>1351.3598068890167</v>
      </c>
      <c r="H7000" s="38"/>
    </row>
    <row r="7001" spans="1:8" x14ac:dyDescent="0.25">
      <c r="A7001" s="15">
        <v>7000</v>
      </c>
      <c r="B7001" s="38">
        <v>43448</v>
      </c>
      <c r="C7001" s="38" t="s">
        <v>3242</v>
      </c>
      <c r="D7001" s="14" t="s">
        <v>100</v>
      </c>
      <c r="E7001" s="14" t="s">
        <v>96</v>
      </c>
      <c r="F7001" s="14" t="s">
        <v>88</v>
      </c>
      <c r="G7001" s="39">
        <v>1348.5055761554511</v>
      </c>
      <c r="H7001" s="38"/>
    </row>
    <row r="7002" spans="1:8" x14ac:dyDescent="0.25">
      <c r="A7002" s="15">
        <v>7001</v>
      </c>
      <c r="B7002" s="38">
        <v>42980</v>
      </c>
      <c r="C7002" s="38" t="s">
        <v>2175</v>
      </c>
      <c r="D7002" s="14" t="s">
        <v>100</v>
      </c>
      <c r="E7002" s="14" t="s">
        <v>84</v>
      </c>
      <c r="F7002" s="14" t="s">
        <v>85</v>
      </c>
      <c r="G7002" s="39">
        <v>1347.9712049493589</v>
      </c>
      <c r="H7002" s="38"/>
    </row>
    <row r="7003" spans="1:8" x14ac:dyDescent="0.25">
      <c r="A7003" s="15">
        <v>7002</v>
      </c>
      <c r="B7003" s="38">
        <v>43146</v>
      </c>
      <c r="C7003" s="38" t="s">
        <v>257</v>
      </c>
      <c r="D7003" s="14" t="s">
        <v>100</v>
      </c>
      <c r="E7003" s="14" t="s">
        <v>96</v>
      </c>
      <c r="F7003" s="14" t="s">
        <v>88</v>
      </c>
      <c r="G7003" s="39">
        <v>1345.7355394173696</v>
      </c>
      <c r="H7003" s="38"/>
    </row>
    <row r="7004" spans="1:8" x14ac:dyDescent="0.25">
      <c r="A7004" s="15">
        <v>7003</v>
      </c>
      <c r="B7004" s="38">
        <v>42751</v>
      </c>
      <c r="C7004" s="38" t="s">
        <v>240</v>
      </c>
      <c r="D7004" s="14" t="s">
        <v>100</v>
      </c>
      <c r="E7004" s="14" t="s">
        <v>104</v>
      </c>
      <c r="F7004" s="14" t="s">
        <v>85</v>
      </c>
      <c r="G7004" s="39">
        <v>1333.7789046061903</v>
      </c>
      <c r="H7004" s="38"/>
    </row>
    <row r="7005" spans="1:8" x14ac:dyDescent="0.25">
      <c r="A7005" s="15">
        <v>7004</v>
      </c>
      <c r="B7005" s="38">
        <v>43012</v>
      </c>
      <c r="C7005" s="38" t="s">
        <v>2167</v>
      </c>
      <c r="D7005" s="14" t="s">
        <v>100</v>
      </c>
      <c r="E7005" s="14" t="s">
        <v>96</v>
      </c>
      <c r="F7005" s="14" t="s">
        <v>85</v>
      </c>
      <c r="G7005" s="39">
        <v>1332.3410596207598</v>
      </c>
      <c r="H7005" s="38"/>
    </row>
    <row r="7006" spans="1:8" x14ac:dyDescent="0.25">
      <c r="A7006" s="15">
        <v>7005</v>
      </c>
      <c r="B7006" s="38">
        <v>43264</v>
      </c>
      <c r="C7006" s="38" t="s">
        <v>1348</v>
      </c>
      <c r="D7006" s="14" t="s">
        <v>100</v>
      </c>
      <c r="E7006" s="14" t="s">
        <v>90</v>
      </c>
      <c r="F7006" s="14" t="s">
        <v>88</v>
      </c>
      <c r="G7006" s="39">
        <v>1326.0286954083342</v>
      </c>
      <c r="H7006" s="38"/>
    </row>
    <row r="7007" spans="1:8" x14ac:dyDescent="0.25">
      <c r="A7007" s="15">
        <v>7006</v>
      </c>
      <c r="B7007" s="38">
        <v>42775</v>
      </c>
      <c r="C7007" s="38" t="s">
        <v>536</v>
      </c>
      <c r="D7007" s="14" t="s">
        <v>100</v>
      </c>
      <c r="E7007" s="14" t="s">
        <v>96</v>
      </c>
      <c r="F7007" s="14" t="s">
        <v>88</v>
      </c>
      <c r="G7007" s="39">
        <v>1322.9402569509898</v>
      </c>
      <c r="H7007" s="38"/>
    </row>
    <row r="7008" spans="1:8" x14ac:dyDescent="0.25">
      <c r="A7008" s="15">
        <v>7007</v>
      </c>
      <c r="B7008" s="38">
        <v>43150</v>
      </c>
      <c r="C7008" s="38" t="s">
        <v>2441</v>
      </c>
      <c r="D7008" s="14" t="s">
        <v>100</v>
      </c>
      <c r="E7008" s="14" t="s">
        <v>90</v>
      </c>
      <c r="F7008" s="14" t="s">
        <v>85</v>
      </c>
      <c r="G7008" s="39">
        <v>1321.5132400232094</v>
      </c>
      <c r="H7008" s="38"/>
    </row>
    <row r="7009" spans="1:8" x14ac:dyDescent="0.25">
      <c r="A7009" s="15">
        <v>7008</v>
      </c>
      <c r="B7009" s="38">
        <v>43336</v>
      </c>
      <c r="C7009" s="38" t="s">
        <v>3315</v>
      </c>
      <c r="D7009" s="14" t="s">
        <v>100</v>
      </c>
      <c r="E7009" s="14" t="s">
        <v>94</v>
      </c>
      <c r="F7009" s="14" t="s">
        <v>88</v>
      </c>
      <c r="G7009" s="39">
        <v>1321.2108019076695</v>
      </c>
      <c r="H7009" s="38"/>
    </row>
    <row r="7010" spans="1:8" x14ac:dyDescent="0.25">
      <c r="A7010" s="15">
        <v>7009</v>
      </c>
      <c r="B7010" s="38">
        <v>43373</v>
      </c>
      <c r="C7010" s="38" t="s">
        <v>1214</v>
      </c>
      <c r="D7010" s="14" t="s">
        <v>100</v>
      </c>
      <c r="E7010" s="14" t="s">
        <v>94</v>
      </c>
      <c r="F7010" s="14" t="s">
        <v>85</v>
      </c>
      <c r="G7010" s="39">
        <v>1319.4952756395496</v>
      </c>
      <c r="H7010" s="38"/>
    </row>
    <row r="7011" spans="1:8" x14ac:dyDescent="0.25">
      <c r="A7011" s="15">
        <v>7010</v>
      </c>
      <c r="B7011" s="38">
        <v>42900</v>
      </c>
      <c r="C7011" s="38" t="s">
        <v>1441</v>
      </c>
      <c r="D7011" s="14" t="s">
        <v>100</v>
      </c>
      <c r="E7011" s="14" t="s">
        <v>90</v>
      </c>
      <c r="F7011" s="14" t="s">
        <v>88</v>
      </c>
      <c r="G7011" s="39">
        <v>1318.6696045832712</v>
      </c>
      <c r="H7011" s="38"/>
    </row>
    <row r="7012" spans="1:8" x14ac:dyDescent="0.25">
      <c r="A7012" s="15">
        <v>7011</v>
      </c>
      <c r="B7012" s="38">
        <v>43307</v>
      </c>
      <c r="C7012" s="38" t="s">
        <v>2993</v>
      </c>
      <c r="D7012" s="14" t="s">
        <v>100</v>
      </c>
      <c r="E7012" s="14" t="s">
        <v>84</v>
      </c>
      <c r="F7012" s="14" t="s">
        <v>88</v>
      </c>
      <c r="G7012" s="39">
        <v>1314.7407973323591</v>
      </c>
      <c r="H7012" s="38"/>
    </row>
    <row r="7013" spans="1:8" x14ac:dyDescent="0.25">
      <c r="A7013" s="15">
        <v>7012</v>
      </c>
      <c r="B7013" s="38">
        <v>43185</v>
      </c>
      <c r="C7013" s="38" t="s">
        <v>3036</v>
      </c>
      <c r="D7013" s="14" t="s">
        <v>100</v>
      </c>
      <c r="E7013" s="14" t="s">
        <v>94</v>
      </c>
      <c r="F7013" s="14" t="s">
        <v>88</v>
      </c>
      <c r="G7013" s="39">
        <v>1314.1858926876728</v>
      </c>
      <c r="H7013" s="38"/>
    </row>
    <row r="7014" spans="1:8" x14ac:dyDescent="0.25">
      <c r="A7014" s="15">
        <v>7013</v>
      </c>
      <c r="B7014" s="38">
        <v>42997</v>
      </c>
      <c r="C7014" s="38" t="s">
        <v>1153</v>
      </c>
      <c r="D7014" s="14" t="s">
        <v>100</v>
      </c>
      <c r="E7014" s="14" t="s">
        <v>90</v>
      </c>
      <c r="F7014" s="14" t="s">
        <v>85</v>
      </c>
      <c r="G7014" s="39">
        <v>1299.611092168871</v>
      </c>
      <c r="H7014" s="38"/>
    </row>
    <row r="7015" spans="1:8" x14ac:dyDescent="0.25">
      <c r="A7015" s="15">
        <v>7014</v>
      </c>
      <c r="B7015" s="38">
        <v>43295</v>
      </c>
      <c r="C7015" s="38" t="s">
        <v>1967</v>
      </c>
      <c r="D7015" s="14" t="s">
        <v>100</v>
      </c>
      <c r="E7015" s="14" t="s">
        <v>90</v>
      </c>
      <c r="F7015" s="14" t="s">
        <v>85</v>
      </c>
      <c r="G7015" s="39">
        <v>1292.0956630895071</v>
      </c>
      <c r="H7015" s="38"/>
    </row>
    <row r="7016" spans="1:8" x14ac:dyDescent="0.25">
      <c r="A7016" s="15">
        <v>7015</v>
      </c>
      <c r="B7016" s="38">
        <v>42989</v>
      </c>
      <c r="C7016" s="38" t="s">
        <v>2241</v>
      </c>
      <c r="D7016" s="14" t="s">
        <v>100</v>
      </c>
      <c r="E7016" s="14" t="s">
        <v>84</v>
      </c>
      <c r="F7016" s="14" t="s">
        <v>85</v>
      </c>
      <c r="G7016" s="39">
        <v>1288.1762091798009</v>
      </c>
      <c r="H7016" s="38"/>
    </row>
    <row r="7017" spans="1:8" x14ac:dyDescent="0.25">
      <c r="A7017" s="15">
        <v>7016</v>
      </c>
      <c r="B7017" s="38">
        <v>42937</v>
      </c>
      <c r="C7017" s="38" t="s">
        <v>1508</v>
      </c>
      <c r="D7017" s="14" t="s">
        <v>100</v>
      </c>
      <c r="E7017" s="14" t="s">
        <v>94</v>
      </c>
      <c r="F7017" s="14" t="s">
        <v>88</v>
      </c>
      <c r="G7017" s="39">
        <v>1284.708373646215</v>
      </c>
      <c r="H7017" s="38"/>
    </row>
    <row r="7018" spans="1:8" x14ac:dyDescent="0.25">
      <c r="A7018" s="15">
        <v>7017</v>
      </c>
      <c r="B7018" s="38">
        <v>43227</v>
      </c>
      <c r="C7018" s="38" t="s">
        <v>2327</v>
      </c>
      <c r="D7018" s="14" t="s">
        <v>100</v>
      </c>
      <c r="E7018" s="14" t="s">
        <v>96</v>
      </c>
      <c r="F7018" s="14" t="s">
        <v>88</v>
      </c>
      <c r="G7018" s="39">
        <v>1281.1806904352663</v>
      </c>
      <c r="H7018" s="38"/>
    </row>
    <row r="7019" spans="1:8" x14ac:dyDescent="0.25">
      <c r="A7019" s="15">
        <v>7018</v>
      </c>
      <c r="B7019" s="38">
        <v>43381</v>
      </c>
      <c r="C7019" s="38" t="s">
        <v>3297</v>
      </c>
      <c r="D7019" s="14" t="s">
        <v>100</v>
      </c>
      <c r="E7019" s="14" t="s">
        <v>96</v>
      </c>
      <c r="F7019" s="14" t="s">
        <v>85</v>
      </c>
      <c r="G7019" s="39">
        <v>1274.2138802722113</v>
      </c>
      <c r="H7019" s="38"/>
    </row>
    <row r="7020" spans="1:8" x14ac:dyDescent="0.25">
      <c r="A7020" s="15">
        <v>7019</v>
      </c>
      <c r="B7020" s="38">
        <v>42792</v>
      </c>
      <c r="C7020" s="38" t="s">
        <v>723</v>
      </c>
      <c r="D7020" s="14" t="s">
        <v>100</v>
      </c>
      <c r="E7020" s="14" t="s">
        <v>90</v>
      </c>
      <c r="F7020" s="14" t="s">
        <v>85</v>
      </c>
      <c r="G7020" s="39">
        <v>1269.4456508479861</v>
      </c>
      <c r="H7020" s="38"/>
    </row>
    <row r="7021" spans="1:8" x14ac:dyDescent="0.25">
      <c r="A7021" s="15">
        <v>7020</v>
      </c>
      <c r="B7021" s="38">
        <v>43122</v>
      </c>
      <c r="C7021" s="38" t="s">
        <v>2725</v>
      </c>
      <c r="D7021" s="14" t="s">
        <v>100</v>
      </c>
      <c r="E7021" s="14" t="s">
        <v>90</v>
      </c>
      <c r="F7021" s="14" t="s">
        <v>85</v>
      </c>
      <c r="G7021" s="39">
        <v>1257.0367410732356</v>
      </c>
      <c r="H7021" s="38"/>
    </row>
    <row r="7022" spans="1:8" x14ac:dyDescent="0.25">
      <c r="A7022" s="15">
        <v>7021</v>
      </c>
      <c r="B7022" s="38">
        <v>43394</v>
      </c>
      <c r="C7022" s="38" t="s">
        <v>3087</v>
      </c>
      <c r="D7022" s="14" t="s">
        <v>100</v>
      </c>
      <c r="E7022" s="14" t="s">
        <v>90</v>
      </c>
      <c r="F7022" s="14" t="s">
        <v>88</v>
      </c>
      <c r="G7022" s="39">
        <v>1251.6891884246709</v>
      </c>
      <c r="H7022" s="38"/>
    </row>
    <row r="7023" spans="1:8" x14ac:dyDescent="0.25">
      <c r="A7023" s="15">
        <v>7022</v>
      </c>
      <c r="B7023" s="38">
        <v>43418</v>
      </c>
      <c r="C7023" s="38" t="s">
        <v>1372</v>
      </c>
      <c r="D7023" s="14" t="s">
        <v>100</v>
      </c>
      <c r="E7023" s="14" t="s">
        <v>104</v>
      </c>
      <c r="F7023" s="14" t="s">
        <v>85</v>
      </c>
      <c r="G7023" s="39">
        <v>1247.1834373008555</v>
      </c>
      <c r="H7023" s="38"/>
    </row>
    <row r="7024" spans="1:8" x14ac:dyDescent="0.25">
      <c r="A7024" s="15">
        <v>7023</v>
      </c>
      <c r="B7024" s="38">
        <v>43357</v>
      </c>
      <c r="C7024" s="38" t="s">
        <v>2280</v>
      </c>
      <c r="D7024" s="14" t="s">
        <v>100</v>
      </c>
      <c r="E7024" s="14" t="s">
        <v>96</v>
      </c>
      <c r="F7024" s="14" t="s">
        <v>85</v>
      </c>
      <c r="G7024" s="39">
        <v>1244.9902910157123</v>
      </c>
      <c r="H7024" s="38"/>
    </row>
    <row r="7025" spans="1:8" x14ac:dyDescent="0.25">
      <c r="A7025" s="15">
        <v>7024</v>
      </c>
      <c r="B7025" s="38">
        <v>42948</v>
      </c>
      <c r="C7025" s="38" t="s">
        <v>1991</v>
      </c>
      <c r="D7025" s="14" t="s">
        <v>100</v>
      </c>
      <c r="E7025" s="14" t="s">
        <v>96</v>
      </c>
      <c r="F7025" s="14" t="s">
        <v>85</v>
      </c>
      <c r="G7025" s="39">
        <v>1243.4104647618215</v>
      </c>
      <c r="H7025" s="38"/>
    </row>
    <row r="7026" spans="1:8" x14ac:dyDescent="0.25">
      <c r="A7026" s="15">
        <v>7025</v>
      </c>
      <c r="B7026" s="38">
        <v>42839</v>
      </c>
      <c r="C7026" s="38" t="s">
        <v>1164</v>
      </c>
      <c r="D7026" s="14" t="s">
        <v>100</v>
      </c>
      <c r="E7026" s="14" t="s">
        <v>96</v>
      </c>
      <c r="F7026" s="14" t="s">
        <v>85</v>
      </c>
      <c r="G7026" s="39">
        <v>1234.7862091826955</v>
      </c>
      <c r="H7026" s="38"/>
    </row>
    <row r="7027" spans="1:8" x14ac:dyDescent="0.25">
      <c r="A7027" s="15">
        <v>7026</v>
      </c>
      <c r="B7027" s="38">
        <v>43181</v>
      </c>
      <c r="C7027" s="38" t="s">
        <v>1502</v>
      </c>
      <c r="D7027" s="14" t="s">
        <v>100</v>
      </c>
      <c r="E7027" s="14" t="s">
        <v>104</v>
      </c>
      <c r="F7027" s="14" t="s">
        <v>88</v>
      </c>
      <c r="G7027" s="39">
        <v>1227.6452196952832</v>
      </c>
      <c r="H7027" s="38"/>
    </row>
    <row r="7028" spans="1:8" x14ac:dyDescent="0.25">
      <c r="A7028" s="15">
        <v>7027</v>
      </c>
      <c r="B7028" s="38">
        <v>43322</v>
      </c>
      <c r="C7028" s="38" t="s">
        <v>2305</v>
      </c>
      <c r="D7028" s="14" t="s">
        <v>100</v>
      </c>
      <c r="E7028" s="14" t="s">
        <v>94</v>
      </c>
      <c r="F7028" s="14" t="s">
        <v>85</v>
      </c>
      <c r="G7028" s="39">
        <v>1215.4538389052193</v>
      </c>
      <c r="H7028" s="38"/>
    </row>
    <row r="7029" spans="1:8" x14ac:dyDescent="0.25">
      <c r="A7029" s="15">
        <v>7028</v>
      </c>
      <c r="B7029" s="38">
        <v>43244</v>
      </c>
      <c r="C7029" s="38" t="s">
        <v>920</v>
      </c>
      <c r="D7029" s="14" t="s">
        <v>100</v>
      </c>
      <c r="E7029" s="14" t="s">
        <v>90</v>
      </c>
      <c r="F7029" s="14" t="s">
        <v>88</v>
      </c>
      <c r="G7029" s="39">
        <v>1206.8078371737304</v>
      </c>
      <c r="H7029" s="38"/>
    </row>
    <row r="7030" spans="1:8" x14ac:dyDescent="0.25">
      <c r="A7030" s="15">
        <v>7029</v>
      </c>
      <c r="B7030" s="38">
        <v>43360</v>
      </c>
      <c r="C7030" s="38" t="s">
        <v>322</v>
      </c>
      <c r="D7030" s="14" t="s">
        <v>100</v>
      </c>
      <c r="E7030" s="14" t="s">
        <v>96</v>
      </c>
      <c r="F7030" s="14" t="s">
        <v>88</v>
      </c>
      <c r="G7030" s="39">
        <v>1205.954299459805</v>
      </c>
      <c r="H7030" s="38"/>
    </row>
    <row r="7031" spans="1:8" x14ac:dyDescent="0.25">
      <c r="A7031" s="15">
        <v>7030</v>
      </c>
      <c r="B7031" s="38">
        <v>43082</v>
      </c>
      <c r="C7031" s="38" t="s">
        <v>618</v>
      </c>
      <c r="D7031" s="14" t="s">
        <v>100</v>
      </c>
      <c r="E7031" s="14" t="s">
        <v>104</v>
      </c>
      <c r="F7031" s="14" t="s">
        <v>85</v>
      </c>
      <c r="G7031" s="39">
        <v>1200.3065968882479</v>
      </c>
      <c r="H7031" s="38"/>
    </row>
    <row r="7032" spans="1:8" x14ac:dyDescent="0.25">
      <c r="A7032" s="15">
        <v>7031</v>
      </c>
      <c r="B7032" s="38">
        <v>43120</v>
      </c>
      <c r="C7032" s="38" t="s">
        <v>1658</v>
      </c>
      <c r="D7032" s="14" t="s">
        <v>100</v>
      </c>
      <c r="E7032" s="14" t="s">
        <v>104</v>
      </c>
      <c r="F7032" s="14" t="s">
        <v>85</v>
      </c>
      <c r="G7032" s="39">
        <v>1194.0671772537451</v>
      </c>
      <c r="H7032" s="38"/>
    </row>
    <row r="7033" spans="1:8" x14ac:dyDescent="0.25">
      <c r="A7033" s="15">
        <v>7032</v>
      </c>
      <c r="B7033" s="38">
        <v>42988</v>
      </c>
      <c r="C7033" s="38" t="s">
        <v>1810</v>
      </c>
      <c r="D7033" s="14" t="s">
        <v>100</v>
      </c>
      <c r="E7033" s="14" t="s">
        <v>104</v>
      </c>
      <c r="F7033" s="14" t="s">
        <v>88</v>
      </c>
      <c r="G7033" s="39">
        <v>1191.913909133061</v>
      </c>
      <c r="H7033" s="38"/>
    </row>
    <row r="7034" spans="1:8" x14ac:dyDescent="0.25">
      <c r="A7034" s="15">
        <v>7033</v>
      </c>
      <c r="B7034" s="38">
        <v>43179</v>
      </c>
      <c r="C7034" s="38" t="s">
        <v>399</v>
      </c>
      <c r="D7034" s="14" t="s">
        <v>100</v>
      </c>
      <c r="E7034" s="14" t="s">
        <v>96</v>
      </c>
      <c r="F7034" s="14" t="s">
        <v>88</v>
      </c>
      <c r="G7034" s="39">
        <v>1188.6703268145486</v>
      </c>
      <c r="H7034" s="38"/>
    </row>
    <row r="7035" spans="1:8" x14ac:dyDescent="0.25">
      <c r="A7035" s="15">
        <v>7034</v>
      </c>
      <c r="B7035" s="38">
        <v>43116</v>
      </c>
      <c r="C7035" s="38" t="s">
        <v>287</v>
      </c>
      <c r="D7035" s="14" t="s">
        <v>100</v>
      </c>
      <c r="E7035" s="14" t="s">
        <v>84</v>
      </c>
      <c r="F7035" s="14" t="s">
        <v>85</v>
      </c>
      <c r="G7035" s="39">
        <v>1178.933406329623</v>
      </c>
      <c r="H7035" s="38"/>
    </row>
    <row r="7036" spans="1:8" x14ac:dyDescent="0.25">
      <c r="A7036" s="15">
        <v>7035</v>
      </c>
      <c r="B7036" s="38">
        <v>43321</v>
      </c>
      <c r="C7036" s="38" t="s">
        <v>3144</v>
      </c>
      <c r="D7036" s="14" t="s">
        <v>100</v>
      </c>
      <c r="E7036" s="14" t="s">
        <v>96</v>
      </c>
      <c r="F7036" s="14" t="s">
        <v>85</v>
      </c>
      <c r="G7036" s="39">
        <v>1178.8027086759384</v>
      </c>
      <c r="H7036" s="38"/>
    </row>
    <row r="7037" spans="1:8" x14ac:dyDescent="0.25">
      <c r="A7037" s="15">
        <v>7036</v>
      </c>
      <c r="B7037" s="38">
        <v>43407</v>
      </c>
      <c r="C7037" s="38" t="s">
        <v>1216</v>
      </c>
      <c r="D7037" s="14" t="s">
        <v>100</v>
      </c>
      <c r="E7037" s="14" t="s">
        <v>90</v>
      </c>
      <c r="F7037" s="14" t="s">
        <v>85</v>
      </c>
      <c r="G7037" s="39">
        <v>1174.2797300727341</v>
      </c>
      <c r="H7037" s="38"/>
    </row>
    <row r="7038" spans="1:8" x14ac:dyDescent="0.25">
      <c r="A7038" s="15">
        <v>7037</v>
      </c>
      <c r="B7038" s="38">
        <v>43456</v>
      </c>
      <c r="C7038" s="38" t="s">
        <v>816</v>
      </c>
      <c r="D7038" s="14" t="s">
        <v>100</v>
      </c>
      <c r="E7038" s="14" t="s">
        <v>104</v>
      </c>
      <c r="F7038" s="14" t="s">
        <v>85</v>
      </c>
      <c r="G7038" s="39">
        <v>1173.7488730966486</v>
      </c>
      <c r="H7038" s="38"/>
    </row>
    <row r="7039" spans="1:8" x14ac:dyDescent="0.25">
      <c r="A7039" s="15">
        <v>7038</v>
      </c>
      <c r="B7039" s="38">
        <v>43050</v>
      </c>
      <c r="C7039" s="38" t="s">
        <v>1750</v>
      </c>
      <c r="D7039" s="14" t="s">
        <v>100</v>
      </c>
      <c r="E7039" s="14" t="s">
        <v>94</v>
      </c>
      <c r="F7039" s="14" t="s">
        <v>88</v>
      </c>
      <c r="G7039" s="39">
        <v>1173.3488956420565</v>
      </c>
      <c r="H7039" s="38"/>
    </row>
    <row r="7040" spans="1:8" x14ac:dyDescent="0.25">
      <c r="A7040" s="15">
        <v>7039</v>
      </c>
      <c r="B7040" s="38">
        <v>43160</v>
      </c>
      <c r="C7040" s="38" t="s">
        <v>3018</v>
      </c>
      <c r="D7040" s="14" t="s">
        <v>100</v>
      </c>
      <c r="E7040" s="14" t="s">
        <v>96</v>
      </c>
      <c r="F7040" s="14" t="s">
        <v>85</v>
      </c>
      <c r="G7040" s="39">
        <v>1170.471270735477</v>
      </c>
      <c r="H7040" s="38"/>
    </row>
    <row r="7041" spans="1:8" x14ac:dyDescent="0.25">
      <c r="A7041" s="15">
        <v>7040</v>
      </c>
      <c r="B7041" s="38">
        <v>43334</v>
      </c>
      <c r="C7041" s="38" t="s">
        <v>179</v>
      </c>
      <c r="D7041" s="14" t="s">
        <v>100</v>
      </c>
      <c r="E7041" s="14" t="s">
        <v>94</v>
      </c>
      <c r="F7041" s="14" t="s">
        <v>85</v>
      </c>
      <c r="G7041" s="39">
        <v>1164.6297475561096</v>
      </c>
      <c r="H7041" s="38"/>
    </row>
    <row r="7042" spans="1:8" x14ac:dyDescent="0.25">
      <c r="A7042" s="15">
        <v>7041</v>
      </c>
      <c r="B7042" s="38">
        <v>43467</v>
      </c>
      <c r="C7042" s="38" t="s">
        <v>2292</v>
      </c>
      <c r="D7042" s="14" t="s">
        <v>100</v>
      </c>
      <c r="E7042" s="14" t="s">
        <v>90</v>
      </c>
      <c r="F7042" s="14" t="s">
        <v>85</v>
      </c>
      <c r="G7042" s="39">
        <v>1161.4919829156336</v>
      </c>
      <c r="H7042" s="38"/>
    </row>
    <row r="7043" spans="1:8" x14ac:dyDescent="0.25">
      <c r="A7043" s="15">
        <v>7042</v>
      </c>
      <c r="B7043" s="38">
        <v>43395</v>
      </c>
      <c r="C7043" s="38" t="s">
        <v>3208</v>
      </c>
      <c r="D7043" s="14" t="s">
        <v>100</v>
      </c>
      <c r="E7043" s="14" t="s">
        <v>84</v>
      </c>
      <c r="F7043" s="14" t="s">
        <v>85</v>
      </c>
      <c r="G7043" s="39">
        <v>1156.5239144087523</v>
      </c>
      <c r="H7043" s="38"/>
    </row>
    <row r="7044" spans="1:8" x14ac:dyDescent="0.25">
      <c r="A7044" s="15">
        <v>7043</v>
      </c>
      <c r="B7044" s="38">
        <v>42814</v>
      </c>
      <c r="C7044" s="38" t="s">
        <v>930</v>
      </c>
      <c r="D7044" s="14" t="s">
        <v>100</v>
      </c>
      <c r="E7044" s="14" t="s">
        <v>90</v>
      </c>
      <c r="F7044" s="14" t="s">
        <v>85</v>
      </c>
      <c r="G7044" s="39">
        <v>1149.6321032674184</v>
      </c>
      <c r="H7044" s="38"/>
    </row>
    <row r="7045" spans="1:8" x14ac:dyDescent="0.25">
      <c r="A7045" s="15">
        <v>7044</v>
      </c>
      <c r="B7045" s="38">
        <v>43427</v>
      </c>
      <c r="C7045" s="38" t="s">
        <v>3035</v>
      </c>
      <c r="D7045" s="14" t="s">
        <v>100</v>
      </c>
      <c r="E7045" s="14" t="s">
        <v>96</v>
      </c>
      <c r="F7045" s="14" t="s">
        <v>85</v>
      </c>
      <c r="G7045" s="39">
        <v>1147.3960659190236</v>
      </c>
      <c r="H7045" s="38"/>
    </row>
    <row r="7046" spans="1:8" x14ac:dyDescent="0.25">
      <c r="A7046" s="15">
        <v>7045</v>
      </c>
      <c r="B7046" s="38">
        <v>43215</v>
      </c>
      <c r="C7046" s="38" t="s">
        <v>2134</v>
      </c>
      <c r="D7046" s="14" t="s">
        <v>100</v>
      </c>
      <c r="E7046" s="14" t="s">
        <v>96</v>
      </c>
      <c r="F7046" s="14" t="s">
        <v>85</v>
      </c>
      <c r="G7046" s="39">
        <v>1142.6066077723804</v>
      </c>
      <c r="H7046" s="38"/>
    </row>
    <row r="7047" spans="1:8" x14ac:dyDescent="0.25">
      <c r="A7047" s="15">
        <v>7046</v>
      </c>
      <c r="B7047" s="38">
        <v>42777</v>
      </c>
      <c r="C7047" s="38" t="s">
        <v>556</v>
      </c>
      <c r="D7047" s="14" t="s">
        <v>100</v>
      </c>
      <c r="E7047" s="14" t="s">
        <v>90</v>
      </c>
      <c r="F7047" s="14" t="s">
        <v>85</v>
      </c>
      <c r="G7047" s="39">
        <v>1142.5070848321761</v>
      </c>
      <c r="H7047" s="38"/>
    </row>
    <row r="7048" spans="1:8" x14ac:dyDescent="0.25">
      <c r="A7048" s="15">
        <v>7047</v>
      </c>
      <c r="B7048" s="38">
        <v>42861</v>
      </c>
      <c r="C7048" s="38" t="s">
        <v>736</v>
      </c>
      <c r="D7048" s="14" t="s">
        <v>100</v>
      </c>
      <c r="E7048" s="14" t="s">
        <v>96</v>
      </c>
      <c r="F7048" s="14" t="s">
        <v>88</v>
      </c>
      <c r="G7048" s="39">
        <v>1137.4992538185684</v>
      </c>
      <c r="H7048" s="38"/>
    </row>
    <row r="7049" spans="1:8" x14ac:dyDescent="0.25">
      <c r="A7049" s="15">
        <v>7048</v>
      </c>
      <c r="B7049" s="38">
        <v>42864</v>
      </c>
      <c r="C7049" s="38" t="s">
        <v>681</v>
      </c>
      <c r="D7049" s="14" t="s">
        <v>100</v>
      </c>
      <c r="E7049" s="14" t="s">
        <v>84</v>
      </c>
      <c r="F7049" s="14" t="s">
        <v>85</v>
      </c>
      <c r="G7049" s="39">
        <v>1135.842982449873</v>
      </c>
      <c r="H7049" s="38"/>
    </row>
    <row r="7050" spans="1:8" x14ac:dyDescent="0.25">
      <c r="A7050" s="15">
        <v>7049</v>
      </c>
      <c r="B7050" s="38">
        <v>43304</v>
      </c>
      <c r="C7050" s="38" t="s">
        <v>2428</v>
      </c>
      <c r="D7050" s="14" t="s">
        <v>100</v>
      </c>
      <c r="E7050" s="14" t="s">
        <v>84</v>
      </c>
      <c r="F7050" s="14" t="s">
        <v>85</v>
      </c>
      <c r="G7050" s="39">
        <v>1125.2402750930733</v>
      </c>
      <c r="H7050" s="38"/>
    </row>
    <row r="7051" spans="1:8" x14ac:dyDescent="0.25">
      <c r="A7051" s="15">
        <v>7050</v>
      </c>
      <c r="B7051" s="38">
        <v>43367</v>
      </c>
      <c r="C7051" s="38" t="s">
        <v>3079</v>
      </c>
      <c r="D7051" s="14" t="s">
        <v>100</v>
      </c>
      <c r="E7051" s="14" t="s">
        <v>94</v>
      </c>
      <c r="F7051" s="14" t="s">
        <v>88</v>
      </c>
      <c r="G7051" s="39">
        <v>1115.8357830869907</v>
      </c>
      <c r="H7051" s="38"/>
    </row>
    <row r="7052" spans="1:8" x14ac:dyDescent="0.25">
      <c r="A7052" s="15">
        <v>7051</v>
      </c>
      <c r="B7052" s="38">
        <v>43116</v>
      </c>
      <c r="C7052" s="38" t="s">
        <v>2034</v>
      </c>
      <c r="D7052" s="14" t="s">
        <v>100</v>
      </c>
      <c r="E7052" s="14" t="s">
        <v>104</v>
      </c>
      <c r="F7052" s="14" t="s">
        <v>85</v>
      </c>
      <c r="G7052" s="39">
        <v>1109.0710670805697</v>
      </c>
      <c r="H7052" s="38"/>
    </row>
    <row r="7053" spans="1:8" x14ac:dyDescent="0.25">
      <c r="A7053" s="15">
        <v>7052</v>
      </c>
      <c r="B7053" s="38">
        <v>43345</v>
      </c>
      <c r="C7053" s="38" t="s">
        <v>3029</v>
      </c>
      <c r="D7053" s="14" t="s">
        <v>100</v>
      </c>
      <c r="E7053" s="14" t="s">
        <v>84</v>
      </c>
      <c r="F7053" s="14" t="s">
        <v>85</v>
      </c>
      <c r="G7053" s="39">
        <v>1105.1728652772051</v>
      </c>
      <c r="H7053" s="38"/>
    </row>
    <row r="7054" spans="1:8" x14ac:dyDescent="0.25">
      <c r="A7054" s="15">
        <v>7053</v>
      </c>
      <c r="B7054" s="38">
        <v>42878</v>
      </c>
      <c r="C7054" s="38" t="s">
        <v>744</v>
      </c>
      <c r="D7054" s="14" t="s">
        <v>100</v>
      </c>
      <c r="E7054" s="14" t="s">
        <v>104</v>
      </c>
      <c r="F7054" s="14" t="s">
        <v>85</v>
      </c>
      <c r="G7054" s="39">
        <v>1102.7684374245412</v>
      </c>
      <c r="H7054" s="38"/>
    </row>
    <row r="7055" spans="1:8" x14ac:dyDescent="0.25">
      <c r="A7055" s="15">
        <v>7054</v>
      </c>
      <c r="B7055" s="38">
        <v>43274</v>
      </c>
      <c r="C7055" s="38" t="s">
        <v>2606</v>
      </c>
      <c r="D7055" s="14" t="s">
        <v>100</v>
      </c>
      <c r="E7055" s="14" t="s">
        <v>94</v>
      </c>
      <c r="F7055" s="14" t="s">
        <v>85</v>
      </c>
      <c r="G7055" s="39">
        <v>1097.411938293423</v>
      </c>
      <c r="H7055" s="38"/>
    </row>
    <row r="7056" spans="1:8" x14ac:dyDescent="0.25">
      <c r="A7056" s="15">
        <v>7055</v>
      </c>
      <c r="B7056" s="38">
        <v>42752</v>
      </c>
      <c r="C7056" s="38" t="s">
        <v>257</v>
      </c>
      <c r="D7056" s="14" t="s">
        <v>100</v>
      </c>
      <c r="E7056" s="14" t="s">
        <v>90</v>
      </c>
      <c r="F7056" s="14" t="s">
        <v>85</v>
      </c>
      <c r="G7056" s="39">
        <v>1087.7922297781154</v>
      </c>
      <c r="H7056" s="38"/>
    </row>
    <row r="7057" spans="1:8" x14ac:dyDescent="0.25">
      <c r="A7057" s="15">
        <v>7056</v>
      </c>
      <c r="B7057" s="38">
        <v>43228</v>
      </c>
      <c r="C7057" s="38" t="s">
        <v>2007</v>
      </c>
      <c r="D7057" s="14" t="s">
        <v>100</v>
      </c>
      <c r="E7057" s="14" t="s">
        <v>96</v>
      </c>
      <c r="F7057" s="14" t="s">
        <v>85</v>
      </c>
      <c r="G7057" s="39">
        <v>1086.2429923337525</v>
      </c>
      <c r="H7057" s="38"/>
    </row>
    <row r="7058" spans="1:8" x14ac:dyDescent="0.25">
      <c r="A7058" s="15">
        <v>7057</v>
      </c>
      <c r="B7058" s="38">
        <v>42953</v>
      </c>
      <c r="C7058" s="38" t="s">
        <v>2018</v>
      </c>
      <c r="D7058" s="14" t="s">
        <v>100</v>
      </c>
      <c r="E7058" s="14" t="s">
        <v>96</v>
      </c>
      <c r="F7058" s="14" t="s">
        <v>85</v>
      </c>
      <c r="G7058" s="39">
        <v>1083.2699815232263</v>
      </c>
      <c r="H7058" s="38"/>
    </row>
    <row r="7059" spans="1:8" x14ac:dyDescent="0.25">
      <c r="A7059" s="15">
        <v>7058</v>
      </c>
      <c r="B7059" s="38">
        <v>43189</v>
      </c>
      <c r="C7059" s="38" t="s">
        <v>3116</v>
      </c>
      <c r="D7059" s="14" t="s">
        <v>100</v>
      </c>
      <c r="E7059" s="14" t="s">
        <v>94</v>
      </c>
      <c r="F7059" s="14" t="s">
        <v>88</v>
      </c>
      <c r="G7059" s="39">
        <v>1081.0390118063403</v>
      </c>
      <c r="H7059" s="38"/>
    </row>
    <row r="7060" spans="1:8" x14ac:dyDescent="0.25">
      <c r="A7060" s="15">
        <v>7059</v>
      </c>
      <c r="B7060" s="38">
        <v>42808</v>
      </c>
      <c r="C7060" s="38" t="s">
        <v>875</v>
      </c>
      <c r="D7060" s="14" t="s">
        <v>100</v>
      </c>
      <c r="E7060" s="14" t="s">
        <v>84</v>
      </c>
      <c r="F7060" s="14" t="s">
        <v>88</v>
      </c>
      <c r="G7060" s="39">
        <v>1080.5685269571441</v>
      </c>
      <c r="H7060" s="38"/>
    </row>
    <row r="7061" spans="1:8" x14ac:dyDescent="0.25">
      <c r="A7061" s="15">
        <v>7060</v>
      </c>
      <c r="B7061" s="38">
        <v>43142</v>
      </c>
      <c r="C7061" s="38" t="s">
        <v>224</v>
      </c>
      <c r="D7061" s="14" t="s">
        <v>100</v>
      </c>
      <c r="E7061" s="14" t="s">
        <v>94</v>
      </c>
      <c r="F7061" s="14" t="s">
        <v>85</v>
      </c>
      <c r="G7061" s="39">
        <v>1077.5712989080287</v>
      </c>
      <c r="H7061" s="38"/>
    </row>
    <row r="7062" spans="1:8" x14ac:dyDescent="0.25">
      <c r="A7062" s="15">
        <v>7061</v>
      </c>
      <c r="B7062" s="38">
        <v>43365</v>
      </c>
      <c r="C7062" s="38" t="s">
        <v>3484</v>
      </c>
      <c r="D7062" s="14" t="s">
        <v>100</v>
      </c>
      <c r="E7062" s="14" t="s">
        <v>84</v>
      </c>
      <c r="F7062" s="14" t="s">
        <v>85</v>
      </c>
      <c r="G7062" s="39">
        <v>1073.6734122086095</v>
      </c>
      <c r="H7062" s="38"/>
    </row>
    <row r="7063" spans="1:8" x14ac:dyDescent="0.25">
      <c r="A7063" s="15">
        <v>7062</v>
      </c>
      <c r="B7063" s="38">
        <v>43340</v>
      </c>
      <c r="C7063" s="38" t="s">
        <v>1320</v>
      </c>
      <c r="D7063" s="14" t="s">
        <v>100</v>
      </c>
      <c r="E7063" s="14" t="s">
        <v>90</v>
      </c>
      <c r="F7063" s="14" t="s">
        <v>88</v>
      </c>
      <c r="G7063" s="39">
        <v>1073.2916820607036</v>
      </c>
      <c r="H7063" s="38"/>
    </row>
    <row r="7064" spans="1:8" x14ac:dyDescent="0.25">
      <c r="A7064" s="15">
        <v>7063</v>
      </c>
      <c r="B7064" s="38">
        <v>42752</v>
      </c>
      <c r="C7064" s="38" t="s">
        <v>258</v>
      </c>
      <c r="D7064" s="14" t="s">
        <v>100</v>
      </c>
      <c r="E7064" s="14" t="s">
        <v>94</v>
      </c>
      <c r="F7064" s="14" t="s">
        <v>88</v>
      </c>
      <c r="G7064" s="39">
        <v>1044.5694754087065</v>
      </c>
      <c r="H7064" s="38"/>
    </row>
    <row r="7065" spans="1:8" x14ac:dyDescent="0.25">
      <c r="A7065" s="15">
        <v>7064</v>
      </c>
      <c r="B7065" s="38">
        <v>43411</v>
      </c>
      <c r="C7065" s="38" t="s">
        <v>1722</v>
      </c>
      <c r="D7065" s="14" t="s">
        <v>100</v>
      </c>
      <c r="E7065" s="14" t="s">
        <v>96</v>
      </c>
      <c r="F7065" s="14" t="s">
        <v>88</v>
      </c>
      <c r="G7065" s="39">
        <v>1039.1575512821535</v>
      </c>
      <c r="H7065" s="38"/>
    </row>
    <row r="7066" spans="1:8" x14ac:dyDescent="0.25">
      <c r="A7066" s="15">
        <v>7065</v>
      </c>
      <c r="B7066" s="38">
        <v>43115</v>
      </c>
      <c r="C7066" s="38" t="s">
        <v>836</v>
      </c>
      <c r="D7066" s="14" t="s">
        <v>100</v>
      </c>
      <c r="E7066" s="14" t="s">
        <v>96</v>
      </c>
      <c r="F7066" s="14" t="s">
        <v>85</v>
      </c>
      <c r="G7066" s="39">
        <v>1036.8472546937278</v>
      </c>
      <c r="H7066" s="38"/>
    </row>
    <row r="7067" spans="1:8" x14ac:dyDescent="0.25">
      <c r="A7067" s="15">
        <v>7066</v>
      </c>
      <c r="B7067" s="38">
        <v>43256</v>
      </c>
      <c r="C7067" s="38" t="s">
        <v>2991</v>
      </c>
      <c r="D7067" s="14" t="s">
        <v>100</v>
      </c>
      <c r="E7067" s="14" t="s">
        <v>94</v>
      </c>
      <c r="F7067" s="14" t="s">
        <v>88</v>
      </c>
      <c r="G7067" s="39">
        <v>1028.7733396852936</v>
      </c>
      <c r="H7067" s="38"/>
    </row>
    <row r="7068" spans="1:8" x14ac:dyDescent="0.25">
      <c r="A7068" s="15">
        <v>7067</v>
      </c>
      <c r="B7068" s="38">
        <v>43291</v>
      </c>
      <c r="C7068" s="38" t="s">
        <v>822</v>
      </c>
      <c r="D7068" s="14" t="s">
        <v>100</v>
      </c>
      <c r="E7068" s="14" t="s">
        <v>90</v>
      </c>
      <c r="F7068" s="14" t="s">
        <v>85</v>
      </c>
      <c r="G7068" s="39">
        <v>1026.9752310698022</v>
      </c>
      <c r="H7068" s="38"/>
    </row>
    <row r="7069" spans="1:8" x14ac:dyDescent="0.25">
      <c r="A7069" s="15">
        <v>7068</v>
      </c>
      <c r="B7069" s="38">
        <v>43435</v>
      </c>
      <c r="C7069" s="38" t="s">
        <v>1666</v>
      </c>
      <c r="D7069" s="14" t="s">
        <v>100</v>
      </c>
      <c r="E7069" s="14" t="s">
        <v>84</v>
      </c>
      <c r="F7069" s="14" t="s">
        <v>88</v>
      </c>
      <c r="G7069" s="39">
        <v>1020.7918951228169</v>
      </c>
      <c r="H7069" s="38"/>
    </row>
    <row r="7070" spans="1:8" x14ac:dyDescent="0.25">
      <c r="A7070" s="15">
        <v>7069</v>
      </c>
      <c r="B7070" s="38">
        <v>43277</v>
      </c>
      <c r="C7070" s="38" t="s">
        <v>1854</v>
      </c>
      <c r="D7070" s="14" t="s">
        <v>100</v>
      </c>
      <c r="E7070" s="14" t="s">
        <v>104</v>
      </c>
      <c r="F7070" s="14" t="s">
        <v>88</v>
      </c>
      <c r="G7070" s="39">
        <v>1008.8598039061237</v>
      </c>
      <c r="H7070" s="38"/>
    </row>
    <row r="7071" spans="1:8" x14ac:dyDescent="0.25">
      <c r="A7071" s="15">
        <v>7070</v>
      </c>
      <c r="B7071" s="38">
        <v>42982</v>
      </c>
      <c r="C7071" s="38" t="s">
        <v>1110</v>
      </c>
      <c r="D7071" s="14" t="s">
        <v>100</v>
      </c>
      <c r="E7071" s="14" t="s">
        <v>104</v>
      </c>
      <c r="F7071" s="14" t="s">
        <v>88</v>
      </c>
      <c r="G7071" s="39">
        <v>1005.0879144333678</v>
      </c>
      <c r="H7071" s="38"/>
    </row>
    <row r="7072" spans="1:8" x14ac:dyDescent="0.25">
      <c r="A7072" s="15">
        <v>7071</v>
      </c>
      <c r="B7072" s="38">
        <v>43294</v>
      </c>
      <c r="C7072" s="38" t="s">
        <v>3062</v>
      </c>
      <c r="D7072" s="14" t="s">
        <v>100</v>
      </c>
      <c r="E7072" s="14" t="s">
        <v>96</v>
      </c>
      <c r="F7072" s="14" t="s">
        <v>88</v>
      </c>
      <c r="G7072" s="39">
        <v>987.01861426115386</v>
      </c>
      <c r="H7072" s="38"/>
    </row>
    <row r="7073" spans="1:8" x14ac:dyDescent="0.25">
      <c r="A7073" s="15">
        <v>7072</v>
      </c>
      <c r="B7073" s="38">
        <v>43341</v>
      </c>
      <c r="C7073" s="38" t="s">
        <v>301</v>
      </c>
      <c r="D7073" s="14" t="s">
        <v>100</v>
      </c>
      <c r="E7073" s="14" t="s">
        <v>96</v>
      </c>
      <c r="F7073" s="14" t="s">
        <v>85</v>
      </c>
      <c r="G7073" s="39">
        <v>982.78748311139793</v>
      </c>
      <c r="H7073" s="38"/>
    </row>
    <row r="7074" spans="1:8" x14ac:dyDescent="0.25">
      <c r="A7074" s="15">
        <v>7073</v>
      </c>
      <c r="B7074" s="38">
        <v>42888</v>
      </c>
      <c r="C7074" s="38" t="s">
        <v>1568</v>
      </c>
      <c r="D7074" s="14" t="s">
        <v>100</v>
      </c>
      <c r="E7074" s="14" t="s">
        <v>96</v>
      </c>
      <c r="F7074" s="14" t="s">
        <v>85</v>
      </c>
      <c r="G7074" s="39">
        <v>982.64353039216849</v>
      </c>
      <c r="H7074" s="38"/>
    </row>
    <row r="7075" spans="1:8" x14ac:dyDescent="0.25">
      <c r="A7075" s="15">
        <v>7074</v>
      </c>
      <c r="B7075" s="38">
        <v>43110</v>
      </c>
      <c r="C7075" s="38" t="s">
        <v>335</v>
      </c>
      <c r="D7075" s="14" t="s">
        <v>100</v>
      </c>
      <c r="E7075" s="14" t="s">
        <v>90</v>
      </c>
      <c r="F7075" s="14" t="s">
        <v>88</v>
      </c>
      <c r="G7075" s="39">
        <v>978.63473316098941</v>
      </c>
      <c r="H7075" s="38"/>
    </row>
    <row r="7076" spans="1:8" x14ac:dyDescent="0.25">
      <c r="A7076" s="15">
        <v>7075</v>
      </c>
      <c r="B7076" s="38">
        <v>43251</v>
      </c>
      <c r="C7076" s="38" t="s">
        <v>1073</v>
      </c>
      <c r="D7076" s="14" t="s">
        <v>100</v>
      </c>
      <c r="E7076" s="14" t="s">
        <v>96</v>
      </c>
      <c r="F7076" s="14" t="s">
        <v>88</v>
      </c>
      <c r="G7076" s="39">
        <v>971.58204010795851</v>
      </c>
      <c r="H7076" s="38"/>
    </row>
    <row r="7077" spans="1:8" x14ac:dyDescent="0.25">
      <c r="A7077" s="15">
        <v>7076</v>
      </c>
      <c r="B7077" s="38">
        <v>43388</v>
      </c>
      <c r="C7077" s="38" t="s">
        <v>2016</v>
      </c>
      <c r="D7077" s="14" t="s">
        <v>100</v>
      </c>
      <c r="E7077" s="14" t="s">
        <v>94</v>
      </c>
      <c r="F7077" s="14" t="s">
        <v>88</v>
      </c>
      <c r="G7077" s="39">
        <v>968.75155341009861</v>
      </c>
      <c r="H7077" s="38"/>
    </row>
    <row r="7078" spans="1:8" x14ac:dyDescent="0.25">
      <c r="A7078" s="15">
        <v>7077</v>
      </c>
      <c r="B7078" s="38">
        <v>43385</v>
      </c>
      <c r="C7078" s="38" t="s">
        <v>529</v>
      </c>
      <c r="D7078" s="14" t="s">
        <v>100</v>
      </c>
      <c r="E7078" s="14" t="s">
        <v>104</v>
      </c>
      <c r="F7078" s="14" t="s">
        <v>85</v>
      </c>
      <c r="G7078" s="39">
        <v>965.16674051919904</v>
      </c>
      <c r="H7078" s="38"/>
    </row>
    <row r="7079" spans="1:8" x14ac:dyDescent="0.25">
      <c r="A7079" s="15">
        <v>7078</v>
      </c>
      <c r="B7079" s="38">
        <v>43272</v>
      </c>
      <c r="C7079" s="38" t="s">
        <v>3276</v>
      </c>
      <c r="D7079" s="14" t="s">
        <v>100</v>
      </c>
      <c r="E7079" s="14" t="s">
        <v>96</v>
      </c>
      <c r="F7079" s="14" t="s">
        <v>85</v>
      </c>
      <c r="G7079" s="39">
        <v>962.24371155486801</v>
      </c>
      <c r="H7079" s="38"/>
    </row>
    <row r="7080" spans="1:8" x14ac:dyDescent="0.25">
      <c r="A7080" s="15">
        <v>7079</v>
      </c>
      <c r="B7080" s="38">
        <v>42964</v>
      </c>
      <c r="C7080" s="38" t="s">
        <v>2084</v>
      </c>
      <c r="D7080" s="14" t="s">
        <v>100</v>
      </c>
      <c r="E7080" s="14" t="s">
        <v>94</v>
      </c>
      <c r="F7080" s="14" t="s">
        <v>85</v>
      </c>
      <c r="G7080" s="39">
        <v>961.39200984784338</v>
      </c>
      <c r="H7080" s="38"/>
    </row>
    <row r="7081" spans="1:8" x14ac:dyDescent="0.25">
      <c r="A7081" s="15">
        <v>7080</v>
      </c>
      <c r="B7081" s="38">
        <v>42963</v>
      </c>
      <c r="C7081" s="38" t="s">
        <v>1528</v>
      </c>
      <c r="D7081" s="14" t="s">
        <v>100</v>
      </c>
      <c r="E7081" s="14" t="s">
        <v>104</v>
      </c>
      <c r="F7081" s="14" t="s">
        <v>88</v>
      </c>
      <c r="G7081" s="39">
        <v>958.65693962105786</v>
      </c>
      <c r="H7081" s="38"/>
    </row>
    <row r="7082" spans="1:8" x14ac:dyDescent="0.25">
      <c r="A7082" s="15">
        <v>7081</v>
      </c>
      <c r="B7082" s="38">
        <v>43468</v>
      </c>
      <c r="C7082" s="38" t="s">
        <v>3589</v>
      </c>
      <c r="D7082" s="14" t="s">
        <v>100</v>
      </c>
      <c r="E7082" s="14" t="s">
        <v>84</v>
      </c>
      <c r="F7082" s="14" t="s">
        <v>88</v>
      </c>
      <c r="G7082" s="39">
        <v>958.07889066045357</v>
      </c>
      <c r="H7082" s="38"/>
    </row>
    <row r="7083" spans="1:8" x14ac:dyDescent="0.25">
      <c r="A7083" s="15">
        <v>7082</v>
      </c>
      <c r="B7083" s="38">
        <v>43212</v>
      </c>
      <c r="C7083" s="38" t="s">
        <v>837</v>
      </c>
      <c r="D7083" s="14" t="s">
        <v>100</v>
      </c>
      <c r="E7083" s="14" t="s">
        <v>94</v>
      </c>
      <c r="F7083" s="14" t="s">
        <v>85</v>
      </c>
      <c r="G7083" s="39">
        <v>942.2552854241759</v>
      </c>
      <c r="H7083" s="38"/>
    </row>
    <row r="7084" spans="1:8" x14ac:dyDescent="0.25">
      <c r="A7084" s="15">
        <v>7083</v>
      </c>
      <c r="B7084" s="38">
        <v>43147</v>
      </c>
      <c r="C7084" s="38" t="s">
        <v>1007</v>
      </c>
      <c r="D7084" s="14" t="s">
        <v>100</v>
      </c>
      <c r="E7084" s="14" t="s">
        <v>104</v>
      </c>
      <c r="F7084" s="14" t="s">
        <v>85</v>
      </c>
      <c r="G7084" s="39">
        <v>930.28916007470082</v>
      </c>
      <c r="H7084" s="38"/>
    </row>
    <row r="7085" spans="1:8" x14ac:dyDescent="0.25">
      <c r="A7085" s="15">
        <v>7084</v>
      </c>
      <c r="B7085" s="38">
        <v>42929</v>
      </c>
      <c r="C7085" s="38" t="s">
        <v>1873</v>
      </c>
      <c r="D7085" s="14" t="s">
        <v>100</v>
      </c>
      <c r="E7085" s="14" t="s">
        <v>84</v>
      </c>
      <c r="F7085" s="14" t="s">
        <v>88</v>
      </c>
      <c r="G7085" s="39">
        <v>928.30067873891721</v>
      </c>
      <c r="H7085" s="38"/>
    </row>
    <row r="7086" spans="1:8" x14ac:dyDescent="0.25">
      <c r="A7086" s="15">
        <v>7085</v>
      </c>
      <c r="B7086" s="38">
        <v>43266</v>
      </c>
      <c r="C7086" s="38" t="s">
        <v>3329</v>
      </c>
      <c r="D7086" s="14" t="s">
        <v>100</v>
      </c>
      <c r="E7086" s="14" t="s">
        <v>96</v>
      </c>
      <c r="F7086" s="14" t="s">
        <v>85</v>
      </c>
      <c r="G7086" s="39">
        <v>926.7664945175452</v>
      </c>
      <c r="H7086" s="38"/>
    </row>
    <row r="7087" spans="1:8" x14ac:dyDescent="0.25">
      <c r="A7087" s="15">
        <v>7086</v>
      </c>
      <c r="B7087" s="38">
        <v>43344</v>
      </c>
      <c r="C7087" s="38" t="s">
        <v>1728</v>
      </c>
      <c r="D7087" s="14" t="s">
        <v>100</v>
      </c>
      <c r="E7087" s="14" t="s">
        <v>104</v>
      </c>
      <c r="F7087" s="14" t="s">
        <v>85</v>
      </c>
      <c r="G7087" s="39">
        <v>925.64061183302283</v>
      </c>
      <c r="H7087" s="38"/>
    </row>
    <row r="7088" spans="1:8" x14ac:dyDescent="0.25">
      <c r="A7088" s="15">
        <v>7087</v>
      </c>
      <c r="B7088" s="38">
        <v>42835</v>
      </c>
      <c r="C7088" s="38" t="s">
        <v>1136</v>
      </c>
      <c r="D7088" s="14" t="s">
        <v>100</v>
      </c>
      <c r="E7088" s="14" t="s">
        <v>84</v>
      </c>
      <c r="F7088" s="14" t="s">
        <v>85</v>
      </c>
      <c r="G7088" s="39">
        <v>916.44618992097571</v>
      </c>
      <c r="H7088" s="38"/>
    </row>
    <row r="7089" spans="1:8" x14ac:dyDescent="0.25">
      <c r="A7089" s="15">
        <v>7088</v>
      </c>
      <c r="B7089" s="38">
        <v>42760</v>
      </c>
      <c r="C7089" s="38" t="s">
        <v>369</v>
      </c>
      <c r="D7089" s="14" t="s">
        <v>100</v>
      </c>
      <c r="E7089" s="14" t="s">
        <v>84</v>
      </c>
      <c r="F7089" s="14" t="s">
        <v>85</v>
      </c>
      <c r="G7089" s="39">
        <v>904.44995912454749</v>
      </c>
      <c r="H7089" s="38"/>
    </row>
    <row r="7090" spans="1:8" x14ac:dyDescent="0.25">
      <c r="A7090" s="15">
        <v>7089</v>
      </c>
      <c r="B7090" s="38">
        <v>42841</v>
      </c>
      <c r="C7090" s="38" t="s">
        <v>1183</v>
      </c>
      <c r="D7090" s="14" t="s">
        <v>100</v>
      </c>
      <c r="E7090" s="14" t="s">
        <v>94</v>
      </c>
      <c r="F7090" s="14" t="s">
        <v>88</v>
      </c>
      <c r="G7090" s="39">
        <v>900.83109189122763</v>
      </c>
      <c r="H7090" s="38"/>
    </row>
    <row r="7091" spans="1:8" x14ac:dyDescent="0.25">
      <c r="A7091" s="15">
        <v>7090</v>
      </c>
      <c r="B7091" s="38">
        <v>42870</v>
      </c>
      <c r="C7091" s="38" t="s">
        <v>1419</v>
      </c>
      <c r="D7091" s="14" t="s">
        <v>100</v>
      </c>
      <c r="E7091" s="14" t="s">
        <v>84</v>
      </c>
      <c r="F7091" s="14" t="s">
        <v>88</v>
      </c>
      <c r="G7091" s="39">
        <v>900.7890702663874</v>
      </c>
      <c r="H7091" s="38"/>
    </row>
    <row r="7092" spans="1:8" x14ac:dyDescent="0.25">
      <c r="A7092" s="15">
        <v>7091</v>
      </c>
      <c r="B7092" s="38">
        <v>43412</v>
      </c>
      <c r="C7092" s="38" t="s">
        <v>1156</v>
      </c>
      <c r="D7092" s="14" t="s">
        <v>100</v>
      </c>
      <c r="E7092" s="14" t="s">
        <v>94</v>
      </c>
      <c r="F7092" s="14" t="s">
        <v>85</v>
      </c>
      <c r="G7092" s="39">
        <v>899.24124890496</v>
      </c>
      <c r="H7092" s="38"/>
    </row>
    <row r="7093" spans="1:8" x14ac:dyDescent="0.25">
      <c r="A7093" s="15">
        <v>7092</v>
      </c>
      <c r="B7093" s="38">
        <v>43365</v>
      </c>
      <c r="C7093" s="38" t="s">
        <v>2970</v>
      </c>
      <c r="D7093" s="14" t="s">
        <v>100</v>
      </c>
      <c r="E7093" s="14" t="s">
        <v>90</v>
      </c>
      <c r="F7093" s="14" t="s">
        <v>88</v>
      </c>
      <c r="G7093" s="39">
        <v>897.99953766355168</v>
      </c>
      <c r="H7093" s="38"/>
    </row>
    <row r="7094" spans="1:8" x14ac:dyDescent="0.25">
      <c r="A7094" s="15">
        <v>7093</v>
      </c>
      <c r="B7094" s="38">
        <v>43176</v>
      </c>
      <c r="C7094" s="38" t="s">
        <v>1928</v>
      </c>
      <c r="D7094" s="14" t="s">
        <v>100</v>
      </c>
      <c r="E7094" s="14" t="s">
        <v>94</v>
      </c>
      <c r="F7094" s="14" t="s">
        <v>88</v>
      </c>
      <c r="G7094" s="39">
        <v>897.7201775758499</v>
      </c>
      <c r="H7094" s="38"/>
    </row>
    <row r="7095" spans="1:8" x14ac:dyDescent="0.25">
      <c r="A7095" s="15">
        <v>7094</v>
      </c>
      <c r="B7095" s="38">
        <v>43351</v>
      </c>
      <c r="C7095" s="38" t="s">
        <v>1056</v>
      </c>
      <c r="D7095" s="14" t="s">
        <v>100</v>
      </c>
      <c r="E7095" s="14" t="s">
        <v>104</v>
      </c>
      <c r="F7095" s="14" t="s">
        <v>85</v>
      </c>
      <c r="G7095" s="39">
        <v>897.49293745946727</v>
      </c>
      <c r="H7095" s="38"/>
    </row>
    <row r="7096" spans="1:8" x14ac:dyDescent="0.25">
      <c r="A7096" s="15">
        <v>7095</v>
      </c>
      <c r="B7096" s="38">
        <v>42875</v>
      </c>
      <c r="C7096" s="38" t="s">
        <v>1455</v>
      </c>
      <c r="D7096" s="14" t="s">
        <v>100</v>
      </c>
      <c r="E7096" s="14" t="s">
        <v>104</v>
      </c>
      <c r="F7096" s="14" t="s">
        <v>85</v>
      </c>
      <c r="G7096" s="39">
        <v>893.85679981839326</v>
      </c>
      <c r="H7096" s="38"/>
    </row>
    <row r="7097" spans="1:8" x14ac:dyDescent="0.25">
      <c r="A7097" s="15">
        <v>7096</v>
      </c>
      <c r="B7097" s="38">
        <v>42772</v>
      </c>
      <c r="C7097" s="38" t="s">
        <v>503</v>
      </c>
      <c r="D7097" s="14" t="s">
        <v>100</v>
      </c>
      <c r="E7097" s="14" t="s">
        <v>104</v>
      </c>
      <c r="F7097" s="14" t="s">
        <v>85</v>
      </c>
      <c r="G7097" s="39">
        <v>886.51680332690592</v>
      </c>
      <c r="H7097" s="38"/>
    </row>
    <row r="7098" spans="1:8" x14ac:dyDescent="0.25">
      <c r="A7098" s="15">
        <v>7097</v>
      </c>
      <c r="B7098" s="38">
        <v>43138</v>
      </c>
      <c r="C7098" s="38" t="s">
        <v>2384</v>
      </c>
      <c r="D7098" s="14" t="s">
        <v>100</v>
      </c>
      <c r="E7098" s="14" t="s">
        <v>94</v>
      </c>
      <c r="F7098" s="14" t="s">
        <v>85</v>
      </c>
      <c r="G7098" s="39">
        <v>881.32991602313984</v>
      </c>
      <c r="H7098" s="38"/>
    </row>
    <row r="7099" spans="1:8" x14ac:dyDescent="0.25">
      <c r="A7099" s="15">
        <v>7098</v>
      </c>
      <c r="B7099" s="38">
        <v>43326</v>
      </c>
      <c r="C7099" s="38" t="s">
        <v>3240</v>
      </c>
      <c r="D7099" s="14" t="s">
        <v>100</v>
      </c>
      <c r="E7099" s="14" t="s">
        <v>94</v>
      </c>
      <c r="F7099" s="14" t="s">
        <v>85</v>
      </c>
      <c r="G7099" s="39">
        <v>873.0228478650298</v>
      </c>
      <c r="H7099" s="38"/>
    </row>
    <row r="7100" spans="1:8" x14ac:dyDescent="0.25">
      <c r="A7100" s="15">
        <v>7099</v>
      </c>
      <c r="B7100" s="38">
        <v>43267</v>
      </c>
      <c r="C7100" s="38" t="s">
        <v>3335</v>
      </c>
      <c r="D7100" s="14" t="s">
        <v>100</v>
      </c>
      <c r="E7100" s="14" t="s">
        <v>104</v>
      </c>
      <c r="F7100" s="14" t="s">
        <v>85</v>
      </c>
      <c r="G7100" s="39">
        <v>863.68372223506617</v>
      </c>
      <c r="H7100" s="38"/>
    </row>
    <row r="7101" spans="1:8" x14ac:dyDescent="0.25">
      <c r="A7101" s="15">
        <v>7100</v>
      </c>
      <c r="B7101" s="38">
        <v>43127</v>
      </c>
      <c r="C7101" s="38" t="s">
        <v>2876</v>
      </c>
      <c r="D7101" s="14" t="s">
        <v>100</v>
      </c>
      <c r="E7101" s="14" t="s">
        <v>90</v>
      </c>
      <c r="F7101" s="14" t="s">
        <v>85</v>
      </c>
      <c r="G7101" s="39">
        <v>857.02436386934585</v>
      </c>
      <c r="H7101" s="38"/>
    </row>
    <row r="7102" spans="1:8" x14ac:dyDescent="0.25">
      <c r="A7102" s="15">
        <v>7101</v>
      </c>
      <c r="B7102" s="38">
        <v>43434</v>
      </c>
      <c r="C7102" s="38" t="s">
        <v>1646</v>
      </c>
      <c r="D7102" s="14" t="s">
        <v>100</v>
      </c>
      <c r="E7102" s="14" t="s">
        <v>94</v>
      </c>
      <c r="F7102" s="14" t="s">
        <v>88</v>
      </c>
      <c r="G7102" s="39">
        <v>850.9892455651858</v>
      </c>
      <c r="H7102" s="38"/>
    </row>
    <row r="7103" spans="1:8" x14ac:dyDescent="0.25">
      <c r="A7103" s="15">
        <v>7102</v>
      </c>
      <c r="B7103" s="38">
        <v>42978</v>
      </c>
      <c r="C7103" s="38" t="s">
        <v>2157</v>
      </c>
      <c r="D7103" s="14" t="s">
        <v>100</v>
      </c>
      <c r="E7103" s="14" t="s">
        <v>94</v>
      </c>
      <c r="F7103" s="14" t="s">
        <v>88</v>
      </c>
      <c r="G7103" s="39">
        <v>843.04629888105228</v>
      </c>
      <c r="H7103" s="38"/>
    </row>
    <row r="7104" spans="1:8" x14ac:dyDescent="0.25">
      <c r="A7104" s="15">
        <v>7103</v>
      </c>
      <c r="B7104" s="38">
        <v>43227</v>
      </c>
      <c r="C7104" s="38" t="s">
        <v>431</v>
      </c>
      <c r="D7104" s="14" t="s">
        <v>100</v>
      </c>
      <c r="E7104" s="14" t="s">
        <v>96</v>
      </c>
      <c r="F7104" s="14" t="s">
        <v>88</v>
      </c>
      <c r="G7104" s="39">
        <v>839.89101172086146</v>
      </c>
      <c r="H7104" s="38"/>
    </row>
    <row r="7105" spans="1:8" x14ac:dyDescent="0.25">
      <c r="A7105" s="15">
        <v>7104</v>
      </c>
      <c r="B7105" s="38">
        <v>42910</v>
      </c>
      <c r="C7105" s="38" t="s">
        <v>361</v>
      </c>
      <c r="D7105" s="14" t="s">
        <v>100</v>
      </c>
      <c r="E7105" s="14" t="s">
        <v>104</v>
      </c>
      <c r="F7105" s="14" t="s">
        <v>85</v>
      </c>
      <c r="G7105" s="39">
        <v>831.59493375036459</v>
      </c>
      <c r="H7105" s="38"/>
    </row>
    <row r="7106" spans="1:8" x14ac:dyDescent="0.25">
      <c r="A7106" s="15">
        <v>7105</v>
      </c>
      <c r="B7106" s="38">
        <v>43140</v>
      </c>
      <c r="C7106" s="38" t="s">
        <v>435</v>
      </c>
      <c r="D7106" s="14" t="s">
        <v>100</v>
      </c>
      <c r="E7106" s="14" t="s">
        <v>104</v>
      </c>
      <c r="F7106" s="14" t="s">
        <v>88</v>
      </c>
      <c r="G7106" s="39">
        <v>831.52548921168716</v>
      </c>
      <c r="H7106" s="38"/>
    </row>
    <row r="7107" spans="1:8" x14ac:dyDescent="0.25">
      <c r="A7107" s="15">
        <v>7106</v>
      </c>
      <c r="B7107" s="38">
        <v>43131</v>
      </c>
      <c r="C7107" s="38" t="s">
        <v>1806</v>
      </c>
      <c r="D7107" s="14" t="s">
        <v>100</v>
      </c>
      <c r="E7107" s="14" t="s">
        <v>84</v>
      </c>
      <c r="F7107" s="14" t="s">
        <v>88</v>
      </c>
      <c r="G7107" s="39">
        <v>830.52495811019662</v>
      </c>
      <c r="H7107" s="38"/>
    </row>
    <row r="7108" spans="1:8" x14ac:dyDescent="0.25">
      <c r="A7108" s="15">
        <v>7107</v>
      </c>
      <c r="B7108" s="38">
        <v>43160</v>
      </c>
      <c r="C7108" s="38" t="s">
        <v>1957</v>
      </c>
      <c r="D7108" s="14" t="s">
        <v>100</v>
      </c>
      <c r="E7108" s="14" t="s">
        <v>96</v>
      </c>
      <c r="F7108" s="14" t="s">
        <v>85</v>
      </c>
      <c r="G7108" s="39">
        <v>826.98807691947593</v>
      </c>
      <c r="H7108" s="38"/>
    </row>
    <row r="7109" spans="1:8" x14ac:dyDescent="0.25">
      <c r="A7109" s="15">
        <v>7108</v>
      </c>
      <c r="B7109" s="38">
        <v>42887</v>
      </c>
      <c r="C7109" s="38" t="s">
        <v>1254</v>
      </c>
      <c r="D7109" s="14" t="s">
        <v>100</v>
      </c>
      <c r="E7109" s="14" t="s">
        <v>90</v>
      </c>
      <c r="F7109" s="14" t="s">
        <v>85</v>
      </c>
      <c r="G7109" s="39">
        <v>822.65471087034507</v>
      </c>
      <c r="H7109" s="38"/>
    </row>
    <row r="7110" spans="1:8" x14ac:dyDescent="0.25">
      <c r="A7110" s="15">
        <v>7109</v>
      </c>
      <c r="B7110" s="38">
        <v>42833</v>
      </c>
      <c r="C7110" s="38" t="s">
        <v>470</v>
      </c>
      <c r="D7110" s="14" t="s">
        <v>100</v>
      </c>
      <c r="E7110" s="14" t="s">
        <v>94</v>
      </c>
      <c r="F7110" s="14" t="s">
        <v>85</v>
      </c>
      <c r="G7110" s="39">
        <v>820.28165333865206</v>
      </c>
      <c r="H7110" s="38"/>
    </row>
    <row r="7111" spans="1:8" x14ac:dyDescent="0.25">
      <c r="A7111" s="15">
        <v>7110</v>
      </c>
      <c r="B7111" s="38">
        <v>43020</v>
      </c>
      <c r="C7111" s="38" t="s">
        <v>589</v>
      </c>
      <c r="D7111" s="14" t="s">
        <v>100</v>
      </c>
      <c r="E7111" s="14" t="s">
        <v>90</v>
      </c>
      <c r="F7111" s="14" t="s">
        <v>88</v>
      </c>
      <c r="G7111" s="39">
        <v>819.7266515393793</v>
      </c>
      <c r="H7111" s="38"/>
    </row>
    <row r="7112" spans="1:8" x14ac:dyDescent="0.25">
      <c r="A7112" s="15">
        <v>7111</v>
      </c>
      <c r="B7112" s="38">
        <v>43191</v>
      </c>
      <c r="C7112" s="38" t="s">
        <v>1273</v>
      </c>
      <c r="D7112" s="14" t="s">
        <v>100</v>
      </c>
      <c r="E7112" s="14" t="s">
        <v>84</v>
      </c>
      <c r="F7112" s="14" t="s">
        <v>85</v>
      </c>
      <c r="G7112" s="39">
        <v>802.58033013954332</v>
      </c>
      <c r="H7112" s="38"/>
    </row>
    <row r="7113" spans="1:8" x14ac:dyDescent="0.25">
      <c r="A7113" s="15">
        <v>7112</v>
      </c>
      <c r="B7113" s="38">
        <v>43145</v>
      </c>
      <c r="C7113" s="38" t="s">
        <v>2960</v>
      </c>
      <c r="D7113" s="14" t="s">
        <v>100</v>
      </c>
      <c r="E7113" s="14" t="s">
        <v>104</v>
      </c>
      <c r="F7113" s="14" t="s">
        <v>85</v>
      </c>
      <c r="G7113" s="39">
        <v>802.10084052159095</v>
      </c>
      <c r="H7113" s="38"/>
    </row>
    <row r="7114" spans="1:8" x14ac:dyDescent="0.25">
      <c r="A7114" s="15">
        <v>7113</v>
      </c>
      <c r="B7114" s="38">
        <v>42938</v>
      </c>
      <c r="C7114" s="38" t="s">
        <v>1923</v>
      </c>
      <c r="D7114" s="14" t="s">
        <v>100</v>
      </c>
      <c r="E7114" s="14" t="s">
        <v>84</v>
      </c>
      <c r="F7114" s="14" t="s">
        <v>88</v>
      </c>
      <c r="G7114" s="39">
        <v>797.61452966924503</v>
      </c>
      <c r="H7114" s="38"/>
    </row>
    <row r="7115" spans="1:8" x14ac:dyDescent="0.25">
      <c r="A7115" s="15">
        <v>7114</v>
      </c>
      <c r="B7115" s="38">
        <v>43386</v>
      </c>
      <c r="C7115" s="38" t="s">
        <v>709</v>
      </c>
      <c r="D7115" s="14" t="s">
        <v>100</v>
      </c>
      <c r="E7115" s="14" t="s">
        <v>96</v>
      </c>
      <c r="F7115" s="14" t="s">
        <v>88</v>
      </c>
      <c r="G7115" s="39">
        <v>795.99301449389054</v>
      </c>
      <c r="H7115" s="38"/>
    </row>
    <row r="7116" spans="1:8" x14ac:dyDescent="0.25">
      <c r="A7116" s="15">
        <v>7115</v>
      </c>
      <c r="B7116" s="38">
        <v>43131</v>
      </c>
      <c r="C7116" s="38" t="s">
        <v>1401</v>
      </c>
      <c r="D7116" s="14" t="s">
        <v>100</v>
      </c>
      <c r="E7116" s="14" t="s">
        <v>84</v>
      </c>
      <c r="F7116" s="14" t="s">
        <v>88</v>
      </c>
      <c r="G7116" s="39">
        <v>779.24717404388855</v>
      </c>
      <c r="H7116" s="38"/>
    </row>
    <row r="7117" spans="1:8" x14ac:dyDescent="0.25">
      <c r="A7117" s="15">
        <v>7116</v>
      </c>
      <c r="B7117" s="38">
        <v>42862</v>
      </c>
      <c r="C7117" s="38" t="s">
        <v>1357</v>
      </c>
      <c r="D7117" s="14" t="s">
        <v>100</v>
      </c>
      <c r="E7117" s="14" t="s">
        <v>94</v>
      </c>
      <c r="F7117" s="14" t="s">
        <v>88</v>
      </c>
      <c r="G7117" s="39">
        <v>778.55601885706767</v>
      </c>
      <c r="H7117" s="38"/>
    </row>
    <row r="7118" spans="1:8" x14ac:dyDescent="0.25">
      <c r="A7118" s="15">
        <v>7117</v>
      </c>
      <c r="B7118" s="38">
        <v>43125</v>
      </c>
      <c r="C7118" s="38" t="s">
        <v>2863</v>
      </c>
      <c r="D7118" s="14" t="s">
        <v>100</v>
      </c>
      <c r="E7118" s="14" t="s">
        <v>84</v>
      </c>
      <c r="F7118" s="14" t="s">
        <v>85</v>
      </c>
      <c r="G7118" s="39">
        <v>778.270051023061</v>
      </c>
      <c r="H7118" s="38"/>
    </row>
    <row r="7119" spans="1:8" x14ac:dyDescent="0.25">
      <c r="A7119" s="15">
        <v>7118</v>
      </c>
      <c r="B7119" s="38">
        <v>43047</v>
      </c>
      <c r="C7119" s="38" t="s">
        <v>2416</v>
      </c>
      <c r="D7119" s="14" t="s">
        <v>100</v>
      </c>
      <c r="E7119" s="14" t="s">
        <v>96</v>
      </c>
      <c r="F7119" s="14" t="s">
        <v>88</v>
      </c>
      <c r="G7119" s="39">
        <v>776.07378376531949</v>
      </c>
      <c r="H7119" s="38"/>
    </row>
    <row r="7120" spans="1:8" x14ac:dyDescent="0.25">
      <c r="A7120" s="15">
        <v>7119</v>
      </c>
      <c r="B7120" s="38">
        <v>42746</v>
      </c>
      <c r="C7120" s="38" t="s">
        <v>192</v>
      </c>
      <c r="D7120" s="14" t="s">
        <v>100</v>
      </c>
      <c r="E7120" s="14" t="s">
        <v>84</v>
      </c>
      <c r="F7120" s="14" t="s">
        <v>85</v>
      </c>
      <c r="G7120" s="39">
        <v>745.08422142142638</v>
      </c>
      <c r="H7120" s="38"/>
    </row>
    <row r="7121" spans="1:8" x14ac:dyDescent="0.25">
      <c r="A7121" s="15">
        <v>7120</v>
      </c>
      <c r="B7121" s="38">
        <v>42907</v>
      </c>
      <c r="C7121" s="38" t="s">
        <v>420</v>
      </c>
      <c r="D7121" s="14" t="s">
        <v>100</v>
      </c>
      <c r="E7121" s="14" t="s">
        <v>94</v>
      </c>
      <c r="F7121" s="14" t="s">
        <v>88</v>
      </c>
      <c r="G7121" s="39">
        <v>739.21600644458988</v>
      </c>
      <c r="H7121" s="38"/>
    </row>
    <row r="7122" spans="1:8" x14ac:dyDescent="0.25">
      <c r="A7122" s="15">
        <v>7121</v>
      </c>
      <c r="B7122" s="38">
        <v>43265</v>
      </c>
      <c r="C7122" s="38" t="s">
        <v>2141</v>
      </c>
      <c r="D7122" s="14" t="s">
        <v>100</v>
      </c>
      <c r="E7122" s="14" t="s">
        <v>96</v>
      </c>
      <c r="F7122" s="14" t="s">
        <v>88</v>
      </c>
      <c r="G7122" s="39">
        <v>738.66910130846759</v>
      </c>
      <c r="H7122" s="38"/>
    </row>
    <row r="7123" spans="1:8" x14ac:dyDescent="0.25">
      <c r="A7123" s="15">
        <v>7122</v>
      </c>
      <c r="B7123" s="38">
        <v>43326</v>
      </c>
      <c r="C7123" s="38" t="s">
        <v>2756</v>
      </c>
      <c r="D7123" s="14" t="s">
        <v>100</v>
      </c>
      <c r="E7123" s="14" t="s">
        <v>94</v>
      </c>
      <c r="F7123" s="14" t="s">
        <v>85</v>
      </c>
      <c r="G7123" s="39">
        <v>734.12033857956476</v>
      </c>
      <c r="H7123" s="38"/>
    </row>
    <row r="7124" spans="1:8" x14ac:dyDescent="0.25">
      <c r="A7124" s="15">
        <v>7123</v>
      </c>
      <c r="B7124" s="38">
        <v>43069</v>
      </c>
      <c r="C7124" s="38" t="s">
        <v>2649</v>
      </c>
      <c r="D7124" s="14" t="s">
        <v>100</v>
      </c>
      <c r="E7124" s="14" t="s">
        <v>94</v>
      </c>
      <c r="F7124" s="14" t="s">
        <v>85</v>
      </c>
      <c r="G7124" s="39">
        <v>733.90647235445147</v>
      </c>
      <c r="H7124" s="38"/>
    </row>
    <row r="7125" spans="1:8" x14ac:dyDescent="0.25">
      <c r="A7125" s="15">
        <v>7124</v>
      </c>
      <c r="B7125" s="38">
        <v>42860</v>
      </c>
      <c r="C7125" s="38" t="s">
        <v>1345</v>
      </c>
      <c r="D7125" s="14" t="s">
        <v>100</v>
      </c>
      <c r="E7125" s="14" t="s">
        <v>104</v>
      </c>
      <c r="F7125" s="14" t="s">
        <v>85</v>
      </c>
      <c r="G7125" s="39">
        <v>730.99549614914815</v>
      </c>
      <c r="H7125" s="38"/>
    </row>
    <row r="7126" spans="1:8" x14ac:dyDescent="0.25">
      <c r="A7126" s="15">
        <v>7125</v>
      </c>
      <c r="B7126" s="38">
        <v>43365</v>
      </c>
      <c r="C7126" s="38" t="s">
        <v>2862</v>
      </c>
      <c r="D7126" s="14" t="s">
        <v>100</v>
      </c>
      <c r="E7126" s="14" t="s">
        <v>96</v>
      </c>
      <c r="F7126" s="14" t="s">
        <v>88</v>
      </c>
      <c r="G7126" s="39">
        <v>728.67769760158899</v>
      </c>
      <c r="H7126" s="38"/>
    </row>
    <row r="7127" spans="1:8" x14ac:dyDescent="0.25">
      <c r="A7127" s="15">
        <v>7126</v>
      </c>
      <c r="B7127" s="38">
        <v>42972</v>
      </c>
      <c r="C7127" s="38" t="s">
        <v>548</v>
      </c>
      <c r="D7127" s="14" t="s">
        <v>100</v>
      </c>
      <c r="E7127" s="14" t="s">
        <v>90</v>
      </c>
      <c r="F7127" s="14" t="s">
        <v>85</v>
      </c>
      <c r="G7127" s="39">
        <v>719.0922889125934</v>
      </c>
      <c r="H7127" s="38"/>
    </row>
    <row r="7128" spans="1:8" x14ac:dyDescent="0.25">
      <c r="A7128" s="15">
        <v>7127</v>
      </c>
      <c r="B7128" s="38">
        <v>43146</v>
      </c>
      <c r="C7128" s="38" t="s">
        <v>778</v>
      </c>
      <c r="D7128" s="14" t="s">
        <v>100</v>
      </c>
      <c r="E7128" s="14" t="s">
        <v>104</v>
      </c>
      <c r="F7128" s="14" t="s">
        <v>88</v>
      </c>
      <c r="G7128" s="39">
        <v>714.72520568826349</v>
      </c>
      <c r="H7128" s="38"/>
    </row>
    <row r="7129" spans="1:8" x14ac:dyDescent="0.25">
      <c r="A7129" s="15">
        <v>7128</v>
      </c>
      <c r="B7129" s="38">
        <v>42917</v>
      </c>
      <c r="C7129" s="38" t="s">
        <v>1783</v>
      </c>
      <c r="D7129" s="14" t="s">
        <v>100</v>
      </c>
      <c r="E7129" s="14" t="s">
        <v>104</v>
      </c>
      <c r="F7129" s="14" t="s">
        <v>88</v>
      </c>
      <c r="G7129" s="39">
        <v>709.12412351272087</v>
      </c>
      <c r="H7129" s="38"/>
    </row>
    <row r="7130" spans="1:8" x14ac:dyDescent="0.25">
      <c r="A7130" s="15">
        <v>7129</v>
      </c>
      <c r="B7130" s="38">
        <v>42817</v>
      </c>
      <c r="C7130" s="38" t="s">
        <v>916</v>
      </c>
      <c r="D7130" s="14" t="s">
        <v>100</v>
      </c>
      <c r="E7130" s="14" t="s">
        <v>84</v>
      </c>
      <c r="F7130" s="14" t="s">
        <v>85</v>
      </c>
      <c r="G7130" s="39">
        <v>699.46471102739133</v>
      </c>
      <c r="H7130" s="38"/>
    </row>
    <row r="7131" spans="1:8" x14ac:dyDescent="0.25">
      <c r="A7131" s="15">
        <v>7130</v>
      </c>
      <c r="B7131" s="38">
        <v>42769</v>
      </c>
      <c r="C7131" s="38" t="s">
        <v>461</v>
      </c>
      <c r="D7131" s="14" t="s">
        <v>100</v>
      </c>
      <c r="E7131" s="14" t="s">
        <v>94</v>
      </c>
      <c r="F7131" s="14" t="s">
        <v>85</v>
      </c>
      <c r="G7131" s="39">
        <v>698.7497502986721</v>
      </c>
      <c r="H7131" s="38"/>
    </row>
    <row r="7132" spans="1:8" x14ac:dyDescent="0.25">
      <c r="A7132" s="15">
        <v>7131</v>
      </c>
      <c r="B7132" s="38">
        <v>43339</v>
      </c>
      <c r="C7132" s="38" t="s">
        <v>2752</v>
      </c>
      <c r="D7132" s="14" t="s">
        <v>100</v>
      </c>
      <c r="E7132" s="14" t="s">
        <v>94</v>
      </c>
      <c r="F7132" s="14" t="s">
        <v>85</v>
      </c>
      <c r="G7132" s="39">
        <v>697.23391187317793</v>
      </c>
      <c r="H7132" s="38"/>
    </row>
    <row r="7133" spans="1:8" x14ac:dyDescent="0.25">
      <c r="A7133" s="15">
        <v>7132</v>
      </c>
      <c r="B7133" s="38">
        <v>43415</v>
      </c>
      <c r="C7133" s="38" t="s">
        <v>2170</v>
      </c>
      <c r="D7133" s="14" t="s">
        <v>100</v>
      </c>
      <c r="E7133" s="14" t="s">
        <v>90</v>
      </c>
      <c r="F7133" s="14" t="s">
        <v>85</v>
      </c>
      <c r="G7133" s="39">
        <v>694.05783534046918</v>
      </c>
      <c r="H7133" s="38"/>
    </row>
    <row r="7134" spans="1:8" x14ac:dyDescent="0.25">
      <c r="A7134" s="15">
        <v>7133</v>
      </c>
      <c r="B7134" s="38">
        <v>43370</v>
      </c>
      <c r="C7134" s="38" t="s">
        <v>1883</v>
      </c>
      <c r="D7134" s="14" t="s">
        <v>100</v>
      </c>
      <c r="E7134" s="14" t="s">
        <v>90</v>
      </c>
      <c r="F7134" s="14" t="s">
        <v>88</v>
      </c>
      <c r="G7134" s="39">
        <v>693.61493508939805</v>
      </c>
      <c r="H7134" s="38"/>
    </row>
    <row r="7135" spans="1:8" x14ac:dyDescent="0.25">
      <c r="A7135" s="15">
        <v>7134</v>
      </c>
      <c r="B7135" s="38">
        <v>42889</v>
      </c>
      <c r="C7135" s="38" t="s">
        <v>1575</v>
      </c>
      <c r="D7135" s="14" t="s">
        <v>100</v>
      </c>
      <c r="E7135" s="14" t="s">
        <v>96</v>
      </c>
      <c r="F7135" s="14" t="s">
        <v>88</v>
      </c>
      <c r="G7135" s="39">
        <v>693.06293025795696</v>
      </c>
      <c r="H7135" s="38"/>
    </row>
    <row r="7136" spans="1:8" x14ac:dyDescent="0.25">
      <c r="A7136" s="15">
        <v>7135</v>
      </c>
      <c r="B7136" s="38">
        <v>43264</v>
      </c>
      <c r="C7136" s="38" t="s">
        <v>146</v>
      </c>
      <c r="D7136" s="14" t="s">
        <v>100</v>
      </c>
      <c r="E7136" s="14" t="s">
        <v>96</v>
      </c>
      <c r="F7136" s="14" t="s">
        <v>88</v>
      </c>
      <c r="G7136" s="39">
        <v>677.96072271245157</v>
      </c>
      <c r="H7136" s="38"/>
    </row>
    <row r="7137" spans="1:8" x14ac:dyDescent="0.25">
      <c r="A7137" s="15">
        <v>7136</v>
      </c>
      <c r="B7137" s="38">
        <v>43205</v>
      </c>
      <c r="C7137" s="38" t="s">
        <v>3161</v>
      </c>
      <c r="D7137" s="14" t="s">
        <v>100</v>
      </c>
      <c r="E7137" s="14" t="s">
        <v>104</v>
      </c>
      <c r="F7137" s="14" t="s">
        <v>88</v>
      </c>
      <c r="G7137" s="39">
        <v>676.03080681764607</v>
      </c>
      <c r="H7137" s="38"/>
    </row>
    <row r="7138" spans="1:8" x14ac:dyDescent="0.25">
      <c r="A7138" s="15">
        <v>7137</v>
      </c>
      <c r="B7138" s="38">
        <v>42912</v>
      </c>
      <c r="C7138" s="38" t="s">
        <v>1006</v>
      </c>
      <c r="D7138" s="14" t="s">
        <v>100</v>
      </c>
      <c r="E7138" s="14" t="s">
        <v>104</v>
      </c>
      <c r="F7138" s="14" t="s">
        <v>85</v>
      </c>
      <c r="G7138" s="39">
        <v>668.81538156990143</v>
      </c>
      <c r="H7138" s="38"/>
    </row>
    <row r="7139" spans="1:8" x14ac:dyDescent="0.25">
      <c r="A7139" s="15">
        <v>7138</v>
      </c>
      <c r="B7139" s="38">
        <v>43082</v>
      </c>
      <c r="C7139" s="38" t="s">
        <v>2697</v>
      </c>
      <c r="D7139" s="14" t="s">
        <v>100</v>
      </c>
      <c r="E7139" s="14" t="s">
        <v>94</v>
      </c>
      <c r="F7139" s="14" t="s">
        <v>85</v>
      </c>
      <c r="G7139" s="39">
        <v>668.52376001219488</v>
      </c>
      <c r="H7139" s="38"/>
    </row>
    <row r="7140" spans="1:8" x14ac:dyDescent="0.25">
      <c r="A7140" s="15">
        <v>7139</v>
      </c>
      <c r="B7140" s="38">
        <v>42763</v>
      </c>
      <c r="C7140" s="38" t="s">
        <v>403</v>
      </c>
      <c r="D7140" s="14" t="s">
        <v>100</v>
      </c>
      <c r="E7140" s="14" t="s">
        <v>94</v>
      </c>
      <c r="F7140" s="14" t="s">
        <v>85</v>
      </c>
      <c r="G7140" s="39">
        <v>651.71325146367485</v>
      </c>
      <c r="H7140" s="38"/>
    </row>
    <row r="7141" spans="1:8" x14ac:dyDescent="0.25">
      <c r="A7141" s="15">
        <v>7140</v>
      </c>
      <c r="B7141" s="38">
        <v>42851</v>
      </c>
      <c r="C7141" s="38" t="s">
        <v>581</v>
      </c>
      <c r="D7141" s="14" t="s">
        <v>100</v>
      </c>
      <c r="E7141" s="14" t="s">
        <v>90</v>
      </c>
      <c r="F7141" s="14" t="s">
        <v>85</v>
      </c>
      <c r="G7141" s="39">
        <v>639.36898628984807</v>
      </c>
      <c r="H7141" s="38"/>
    </row>
    <row r="7142" spans="1:8" x14ac:dyDescent="0.25">
      <c r="A7142" s="15">
        <v>7141</v>
      </c>
      <c r="B7142" s="38">
        <v>42982</v>
      </c>
      <c r="C7142" s="38" t="s">
        <v>2190</v>
      </c>
      <c r="D7142" s="14" t="s">
        <v>100</v>
      </c>
      <c r="E7142" s="14" t="s">
        <v>94</v>
      </c>
      <c r="F7142" s="14" t="s">
        <v>88</v>
      </c>
      <c r="G7142" s="39">
        <v>636.15528960678</v>
      </c>
      <c r="H7142" s="38"/>
    </row>
    <row r="7143" spans="1:8" x14ac:dyDescent="0.25">
      <c r="A7143" s="15">
        <v>7142</v>
      </c>
      <c r="B7143" s="38">
        <v>43368</v>
      </c>
      <c r="C7143" s="38" t="s">
        <v>1687</v>
      </c>
      <c r="D7143" s="14" t="s">
        <v>100</v>
      </c>
      <c r="E7143" s="14" t="s">
        <v>104</v>
      </c>
      <c r="F7143" s="14" t="s">
        <v>85</v>
      </c>
      <c r="G7143" s="39">
        <v>634.14005174553381</v>
      </c>
      <c r="H7143" s="38"/>
    </row>
    <row r="7144" spans="1:8" x14ac:dyDescent="0.25">
      <c r="A7144" s="15">
        <v>7143</v>
      </c>
      <c r="B7144" s="38">
        <v>42950</v>
      </c>
      <c r="C7144" s="38" t="s">
        <v>1298</v>
      </c>
      <c r="D7144" s="14" t="s">
        <v>100</v>
      </c>
      <c r="E7144" s="14" t="s">
        <v>90</v>
      </c>
      <c r="F7144" s="14" t="s">
        <v>88</v>
      </c>
      <c r="G7144" s="39">
        <v>628.82229837431566</v>
      </c>
      <c r="H7144" s="38"/>
    </row>
    <row r="7145" spans="1:8" x14ac:dyDescent="0.25">
      <c r="A7145" s="15">
        <v>7144</v>
      </c>
      <c r="B7145" s="38">
        <v>43324</v>
      </c>
      <c r="C7145" s="38" t="s">
        <v>328</v>
      </c>
      <c r="D7145" s="14" t="s">
        <v>100</v>
      </c>
      <c r="E7145" s="14" t="s">
        <v>96</v>
      </c>
      <c r="F7145" s="14" t="s">
        <v>85</v>
      </c>
      <c r="G7145" s="39">
        <v>623.06361257265928</v>
      </c>
      <c r="H7145" s="38"/>
    </row>
    <row r="7146" spans="1:8" x14ac:dyDescent="0.25">
      <c r="A7146" s="15">
        <v>7145</v>
      </c>
      <c r="B7146" s="38">
        <v>43396</v>
      </c>
      <c r="C7146" s="38" t="s">
        <v>910</v>
      </c>
      <c r="D7146" s="14" t="s">
        <v>100</v>
      </c>
      <c r="E7146" s="14" t="s">
        <v>94</v>
      </c>
      <c r="F7146" s="14" t="s">
        <v>88</v>
      </c>
      <c r="G7146" s="39">
        <v>616.30129994884715</v>
      </c>
      <c r="H7146" s="38"/>
    </row>
    <row r="7147" spans="1:8" x14ac:dyDescent="0.25">
      <c r="A7147" s="15">
        <v>7146</v>
      </c>
      <c r="B7147" s="38">
        <v>43280</v>
      </c>
      <c r="C7147" s="38" t="s">
        <v>1085</v>
      </c>
      <c r="D7147" s="14" t="s">
        <v>100</v>
      </c>
      <c r="E7147" s="14" t="s">
        <v>84</v>
      </c>
      <c r="F7147" s="14" t="s">
        <v>88</v>
      </c>
      <c r="G7147" s="39">
        <v>608.78438714136792</v>
      </c>
      <c r="H7147" s="38"/>
    </row>
    <row r="7148" spans="1:8" x14ac:dyDescent="0.25">
      <c r="A7148" s="15">
        <v>7147</v>
      </c>
      <c r="B7148" s="38">
        <v>43461</v>
      </c>
      <c r="C7148" s="38" t="s">
        <v>2520</v>
      </c>
      <c r="D7148" s="14" t="s">
        <v>100</v>
      </c>
      <c r="E7148" s="14" t="s">
        <v>90</v>
      </c>
      <c r="F7148" s="14" t="s">
        <v>85</v>
      </c>
      <c r="G7148" s="39">
        <v>605.9513289935735</v>
      </c>
      <c r="H7148" s="38"/>
    </row>
    <row r="7149" spans="1:8" x14ac:dyDescent="0.25">
      <c r="A7149" s="15">
        <v>7148</v>
      </c>
      <c r="B7149" s="38">
        <v>43120</v>
      </c>
      <c r="C7149" s="38" t="s">
        <v>2828</v>
      </c>
      <c r="D7149" s="14" t="s">
        <v>100</v>
      </c>
      <c r="E7149" s="14" t="s">
        <v>96</v>
      </c>
      <c r="F7149" s="14" t="s">
        <v>88</v>
      </c>
      <c r="G7149" s="39">
        <v>604.95242633783016</v>
      </c>
      <c r="H7149" s="38"/>
    </row>
    <row r="7150" spans="1:8" x14ac:dyDescent="0.25">
      <c r="A7150" s="15">
        <v>7149</v>
      </c>
      <c r="B7150" s="38">
        <v>42861</v>
      </c>
      <c r="C7150" s="38" t="s">
        <v>1020</v>
      </c>
      <c r="D7150" s="14" t="s">
        <v>100</v>
      </c>
      <c r="E7150" s="14" t="s">
        <v>84</v>
      </c>
      <c r="F7150" s="14" t="s">
        <v>85</v>
      </c>
      <c r="G7150" s="39">
        <v>593.67388056685877</v>
      </c>
      <c r="H7150" s="38"/>
    </row>
    <row r="7151" spans="1:8" x14ac:dyDescent="0.25">
      <c r="A7151" s="15">
        <v>7150</v>
      </c>
      <c r="B7151" s="38">
        <v>42786</v>
      </c>
      <c r="C7151" s="38" t="s">
        <v>652</v>
      </c>
      <c r="D7151" s="14" t="s">
        <v>100</v>
      </c>
      <c r="E7151" s="14" t="s">
        <v>104</v>
      </c>
      <c r="F7151" s="14" t="s">
        <v>88</v>
      </c>
      <c r="G7151" s="39">
        <v>591.23010712992357</v>
      </c>
      <c r="H7151" s="38"/>
    </row>
    <row r="7152" spans="1:8" x14ac:dyDescent="0.25">
      <c r="A7152" s="15">
        <v>7151</v>
      </c>
      <c r="B7152" s="38">
        <v>43445</v>
      </c>
      <c r="C7152" s="38" t="s">
        <v>511</v>
      </c>
      <c r="D7152" s="14" t="s">
        <v>100</v>
      </c>
      <c r="E7152" s="14" t="s">
        <v>104</v>
      </c>
      <c r="F7152" s="14" t="s">
        <v>88</v>
      </c>
      <c r="G7152" s="39">
        <v>583.2875872929169</v>
      </c>
      <c r="H7152" s="38"/>
    </row>
    <row r="7153" spans="1:8" x14ac:dyDescent="0.25">
      <c r="A7153" s="15">
        <v>7152</v>
      </c>
      <c r="B7153" s="38">
        <v>43328</v>
      </c>
      <c r="C7153" s="38" t="s">
        <v>652</v>
      </c>
      <c r="D7153" s="14" t="s">
        <v>100</v>
      </c>
      <c r="E7153" s="14" t="s">
        <v>104</v>
      </c>
      <c r="F7153" s="14" t="s">
        <v>88</v>
      </c>
      <c r="G7153" s="39">
        <v>580.47336526257141</v>
      </c>
      <c r="H7153" s="38"/>
    </row>
    <row r="7154" spans="1:8" x14ac:dyDescent="0.25">
      <c r="A7154" s="15">
        <v>7153</v>
      </c>
      <c r="B7154" s="38">
        <v>43365</v>
      </c>
      <c r="C7154" s="38" t="s">
        <v>2514</v>
      </c>
      <c r="D7154" s="14" t="s">
        <v>100</v>
      </c>
      <c r="E7154" s="14" t="s">
        <v>96</v>
      </c>
      <c r="F7154" s="14" t="s">
        <v>85</v>
      </c>
      <c r="G7154" s="39">
        <v>569.75164180424122</v>
      </c>
      <c r="H7154" s="38"/>
    </row>
    <row r="7155" spans="1:8" x14ac:dyDescent="0.25">
      <c r="A7155" s="15">
        <v>7154</v>
      </c>
      <c r="B7155" s="38">
        <v>42820</v>
      </c>
      <c r="C7155" s="38" t="s">
        <v>400</v>
      </c>
      <c r="D7155" s="14" t="s">
        <v>100</v>
      </c>
      <c r="E7155" s="14" t="s">
        <v>96</v>
      </c>
      <c r="F7155" s="14" t="s">
        <v>85</v>
      </c>
      <c r="G7155" s="39">
        <v>551.45073900665545</v>
      </c>
      <c r="H7155" s="38"/>
    </row>
    <row r="7156" spans="1:8" x14ac:dyDescent="0.25">
      <c r="A7156" s="15">
        <v>7155</v>
      </c>
      <c r="B7156" s="38">
        <v>42882</v>
      </c>
      <c r="C7156" s="38" t="s">
        <v>789</v>
      </c>
      <c r="D7156" s="14" t="s">
        <v>100</v>
      </c>
      <c r="E7156" s="14" t="s">
        <v>90</v>
      </c>
      <c r="F7156" s="14" t="s">
        <v>85</v>
      </c>
      <c r="G7156" s="39">
        <v>544.92113174390113</v>
      </c>
      <c r="H7156" s="38"/>
    </row>
    <row r="7157" spans="1:8" x14ac:dyDescent="0.25">
      <c r="A7157" s="15">
        <v>7156</v>
      </c>
      <c r="B7157" s="38">
        <v>43165</v>
      </c>
      <c r="C7157" s="38" t="s">
        <v>3038</v>
      </c>
      <c r="D7157" s="14" t="s">
        <v>100</v>
      </c>
      <c r="E7157" s="14" t="s">
        <v>96</v>
      </c>
      <c r="F7157" s="14" t="s">
        <v>88</v>
      </c>
      <c r="G7157" s="39">
        <v>537.51839063066109</v>
      </c>
      <c r="H7157" s="38"/>
    </row>
    <row r="7158" spans="1:8" x14ac:dyDescent="0.25">
      <c r="A7158" s="15">
        <v>7157</v>
      </c>
      <c r="B7158" s="38">
        <v>43411</v>
      </c>
      <c r="C7158" s="38" t="s">
        <v>1096</v>
      </c>
      <c r="D7158" s="14" t="s">
        <v>100</v>
      </c>
      <c r="E7158" s="14" t="s">
        <v>94</v>
      </c>
      <c r="F7158" s="14" t="s">
        <v>88</v>
      </c>
      <c r="G7158" s="39">
        <v>533.45172232553978</v>
      </c>
      <c r="H7158" s="38"/>
    </row>
    <row r="7159" spans="1:8" x14ac:dyDescent="0.25">
      <c r="A7159" s="15">
        <v>7158</v>
      </c>
      <c r="B7159" s="38">
        <v>43335</v>
      </c>
      <c r="C7159" s="38" t="s">
        <v>1358</v>
      </c>
      <c r="D7159" s="14" t="s">
        <v>100</v>
      </c>
      <c r="E7159" s="14" t="s">
        <v>84</v>
      </c>
      <c r="F7159" s="14" t="s">
        <v>88</v>
      </c>
      <c r="G7159" s="39">
        <v>529.0202832591757</v>
      </c>
      <c r="H7159" s="38"/>
    </row>
    <row r="7160" spans="1:8" x14ac:dyDescent="0.25">
      <c r="A7160" s="15">
        <v>7159</v>
      </c>
      <c r="B7160" s="38">
        <v>43065</v>
      </c>
      <c r="C7160" s="38" t="s">
        <v>1976</v>
      </c>
      <c r="D7160" s="14" t="s">
        <v>100</v>
      </c>
      <c r="E7160" s="14" t="s">
        <v>104</v>
      </c>
      <c r="F7160" s="14" t="s">
        <v>85</v>
      </c>
      <c r="G7160" s="39">
        <v>527.53510008004264</v>
      </c>
      <c r="H7160" s="38"/>
    </row>
    <row r="7161" spans="1:8" x14ac:dyDescent="0.25">
      <c r="A7161" s="15">
        <v>7160</v>
      </c>
      <c r="B7161" s="38">
        <v>42926</v>
      </c>
      <c r="C7161" s="38" t="s">
        <v>1381</v>
      </c>
      <c r="D7161" s="14" t="s">
        <v>100</v>
      </c>
      <c r="E7161" s="14" t="s">
        <v>94</v>
      </c>
      <c r="F7161" s="14" t="s">
        <v>85</v>
      </c>
      <c r="G7161" s="39">
        <v>526.39316989847975</v>
      </c>
      <c r="H7161" s="38"/>
    </row>
    <row r="7162" spans="1:8" x14ac:dyDescent="0.25">
      <c r="A7162" s="15">
        <v>7161</v>
      </c>
      <c r="B7162" s="38">
        <v>42910</v>
      </c>
      <c r="C7162" s="38" t="s">
        <v>1739</v>
      </c>
      <c r="D7162" s="14" t="s">
        <v>100</v>
      </c>
      <c r="E7162" s="14" t="s">
        <v>94</v>
      </c>
      <c r="F7162" s="14" t="s">
        <v>85</v>
      </c>
      <c r="G7162" s="39">
        <v>513.11565969892763</v>
      </c>
      <c r="H7162" s="38"/>
    </row>
    <row r="7163" spans="1:8" x14ac:dyDescent="0.25">
      <c r="A7163" s="15">
        <v>7162</v>
      </c>
      <c r="B7163" s="38">
        <v>43238</v>
      </c>
      <c r="C7163" s="38" t="s">
        <v>1011</v>
      </c>
      <c r="D7163" s="14" t="s">
        <v>100</v>
      </c>
      <c r="E7163" s="14" t="s">
        <v>104</v>
      </c>
      <c r="F7163" s="14" t="s">
        <v>88</v>
      </c>
      <c r="G7163" s="39">
        <v>507.57653350245124</v>
      </c>
      <c r="H7163" s="38"/>
    </row>
    <row r="7164" spans="1:8" x14ac:dyDescent="0.25">
      <c r="A7164" s="15">
        <v>7163</v>
      </c>
      <c r="B7164" s="38">
        <v>42806</v>
      </c>
      <c r="C7164" s="38" t="s">
        <v>859</v>
      </c>
      <c r="D7164" s="14" t="s">
        <v>100</v>
      </c>
      <c r="E7164" s="14" t="s">
        <v>104</v>
      </c>
      <c r="F7164" s="14" t="s">
        <v>88</v>
      </c>
      <c r="G7164" s="39">
        <v>506.89488392552437</v>
      </c>
      <c r="H7164" s="38"/>
    </row>
    <row r="7165" spans="1:8" x14ac:dyDescent="0.25">
      <c r="A7165" s="15">
        <v>7164</v>
      </c>
      <c r="B7165" s="38">
        <v>43105</v>
      </c>
      <c r="C7165" s="38" t="s">
        <v>232</v>
      </c>
      <c r="D7165" s="14" t="s">
        <v>100</v>
      </c>
      <c r="E7165" s="14" t="s">
        <v>90</v>
      </c>
      <c r="F7165" s="14" t="s">
        <v>85</v>
      </c>
      <c r="G7165" s="39">
        <v>506.82875405084616</v>
      </c>
      <c r="H7165" s="38"/>
    </row>
    <row r="7166" spans="1:8" x14ac:dyDescent="0.25">
      <c r="A7166" s="15">
        <v>7165</v>
      </c>
      <c r="B7166" s="38">
        <v>43423</v>
      </c>
      <c r="C7166" s="38" t="s">
        <v>3014</v>
      </c>
      <c r="D7166" s="14" t="s">
        <v>100</v>
      </c>
      <c r="E7166" s="14" t="s">
        <v>104</v>
      </c>
      <c r="F7166" s="14" t="s">
        <v>88</v>
      </c>
      <c r="G7166" s="39">
        <v>499.26835601844215</v>
      </c>
      <c r="H7166" s="38"/>
    </row>
    <row r="7167" spans="1:8" x14ac:dyDescent="0.25">
      <c r="A7167" s="15">
        <v>7166</v>
      </c>
      <c r="B7167" s="38">
        <v>42771</v>
      </c>
      <c r="C7167" s="38" t="s">
        <v>487</v>
      </c>
      <c r="D7167" s="14" t="s">
        <v>100</v>
      </c>
      <c r="E7167" s="14" t="s">
        <v>96</v>
      </c>
      <c r="F7167" s="14" t="s">
        <v>85</v>
      </c>
      <c r="G7167" s="39">
        <v>494.75651372133854</v>
      </c>
      <c r="H7167" s="38"/>
    </row>
    <row r="7168" spans="1:8" x14ac:dyDescent="0.25">
      <c r="A7168" s="15">
        <v>7167</v>
      </c>
      <c r="B7168" s="38">
        <v>43223</v>
      </c>
      <c r="C7168" s="38" t="s">
        <v>1466</v>
      </c>
      <c r="D7168" s="14" t="s">
        <v>100</v>
      </c>
      <c r="E7168" s="14" t="s">
        <v>84</v>
      </c>
      <c r="F7168" s="14" t="s">
        <v>85</v>
      </c>
      <c r="G7168" s="39">
        <v>493.85015612601734</v>
      </c>
      <c r="H7168" s="38"/>
    </row>
    <row r="7169" spans="1:8" x14ac:dyDescent="0.25">
      <c r="A7169" s="15">
        <v>7168</v>
      </c>
      <c r="B7169" s="38">
        <v>42861</v>
      </c>
      <c r="C7169" s="38" t="s">
        <v>994</v>
      </c>
      <c r="D7169" s="14" t="s">
        <v>100</v>
      </c>
      <c r="E7169" s="14" t="s">
        <v>84</v>
      </c>
      <c r="F7169" s="14" t="s">
        <v>88</v>
      </c>
      <c r="G7169" s="39">
        <v>491.00985019220604</v>
      </c>
      <c r="H7169" s="38"/>
    </row>
    <row r="7170" spans="1:8" x14ac:dyDescent="0.25">
      <c r="A7170" s="15">
        <v>7169</v>
      </c>
      <c r="B7170" s="38">
        <v>43142</v>
      </c>
      <c r="C7170" s="38" t="s">
        <v>2945</v>
      </c>
      <c r="D7170" s="14" t="s">
        <v>100</v>
      </c>
      <c r="E7170" s="14" t="s">
        <v>84</v>
      </c>
      <c r="F7170" s="14" t="s">
        <v>85</v>
      </c>
      <c r="G7170" s="39">
        <v>485.143337420823</v>
      </c>
      <c r="H7170" s="38"/>
    </row>
    <row r="7171" spans="1:8" x14ac:dyDescent="0.25">
      <c r="A7171" s="15">
        <v>7170</v>
      </c>
      <c r="B7171" s="38">
        <v>42852</v>
      </c>
      <c r="C7171" s="38" t="s">
        <v>267</v>
      </c>
      <c r="D7171" s="14" t="s">
        <v>100</v>
      </c>
      <c r="E7171" s="14" t="s">
        <v>90</v>
      </c>
      <c r="F7171" s="14" t="s">
        <v>85</v>
      </c>
      <c r="G7171" s="39">
        <v>483.60066841164866</v>
      </c>
      <c r="H7171" s="38"/>
    </row>
    <row r="7172" spans="1:8" x14ac:dyDescent="0.25">
      <c r="A7172" s="15">
        <v>7171</v>
      </c>
      <c r="B7172" s="38">
        <v>43132</v>
      </c>
      <c r="C7172" s="38" t="s">
        <v>2274</v>
      </c>
      <c r="D7172" s="14" t="s">
        <v>100</v>
      </c>
      <c r="E7172" s="14" t="s">
        <v>90</v>
      </c>
      <c r="F7172" s="14" t="s">
        <v>88</v>
      </c>
      <c r="G7172" s="39">
        <v>481.20476080180123</v>
      </c>
      <c r="H7172" s="38"/>
    </row>
    <row r="7173" spans="1:8" x14ac:dyDescent="0.25">
      <c r="A7173" s="15">
        <v>7172</v>
      </c>
      <c r="B7173" s="38">
        <v>43030</v>
      </c>
      <c r="C7173" s="38" t="s">
        <v>1734</v>
      </c>
      <c r="D7173" s="14" t="s">
        <v>100</v>
      </c>
      <c r="E7173" s="14" t="s">
        <v>84</v>
      </c>
      <c r="F7173" s="14" t="s">
        <v>85</v>
      </c>
      <c r="G7173" s="39">
        <v>472.18792083759809</v>
      </c>
      <c r="H7173" s="38"/>
    </row>
    <row r="7174" spans="1:8" x14ac:dyDescent="0.25">
      <c r="A7174" s="15">
        <v>7173</v>
      </c>
      <c r="B7174" s="38">
        <v>43193</v>
      </c>
      <c r="C7174" s="38" t="s">
        <v>2914</v>
      </c>
      <c r="D7174" s="14" t="s">
        <v>100</v>
      </c>
      <c r="E7174" s="14" t="s">
        <v>94</v>
      </c>
      <c r="F7174" s="14" t="s">
        <v>85</v>
      </c>
      <c r="G7174" s="39">
        <v>469.34638134010709</v>
      </c>
      <c r="H7174" s="38"/>
    </row>
    <row r="7175" spans="1:8" x14ac:dyDescent="0.25">
      <c r="A7175" s="15">
        <v>7174</v>
      </c>
      <c r="B7175" s="38">
        <v>43063</v>
      </c>
      <c r="C7175" s="38" t="s">
        <v>2596</v>
      </c>
      <c r="D7175" s="14" t="s">
        <v>100</v>
      </c>
      <c r="E7175" s="14" t="s">
        <v>84</v>
      </c>
      <c r="F7175" s="14" t="s">
        <v>85</v>
      </c>
      <c r="G7175" s="39">
        <v>466.54152573830237</v>
      </c>
      <c r="H7175" s="38"/>
    </row>
    <row r="7176" spans="1:8" x14ac:dyDescent="0.25">
      <c r="A7176" s="15">
        <v>7175</v>
      </c>
      <c r="B7176" s="38">
        <v>43156</v>
      </c>
      <c r="C7176" s="38" t="s">
        <v>826</v>
      </c>
      <c r="D7176" s="14" t="s">
        <v>100</v>
      </c>
      <c r="E7176" s="14" t="s">
        <v>104</v>
      </c>
      <c r="F7176" s="14" t="s">
        <v>85</v>
      </c>
      <c r="G7176" s="39">
        <v>465.25646640259623</v>
      </c>
      <c r="H7176" s="38"/>
    </row>
    <row r="7177" spans="1:8" x14ac:dyDescent="0.25">
      <c r="A7177" s="15">
        <v>7176</v>
      </c>
      <c r="B7177" s="38">
        <v>42773</v>
      </c>
      <c r="C7177" s="38" t="s">
        <v>517</v>
      </c>
      <c r="D7177" s="14" t="s">
        <v>100</v>
      </c>
      <c r="E7177" s="14" t="s">
        <v>90</v>
      </c>
      <c r="F7177" s="14" t="s">
        <v>88</v>
      </c>
      <c r="G7177" s="39">
        <v>457.02452338786219</v>
      </c>
      <c r="H7177" s="38"/>
    </row>
    <row r="7178" spans="1:8" x14ac:dyDescent="0.25">
      <c r="A7178" s="15">
        <v>7177</v>
      </c>
      <c r="B7178" s="38">
        <v>42778</v>
      </c>
      <c r="C7178" s="38" t="s">
        <v>564</v>
      </c>
      <c r="D7178" s="14" t="s">
        <v>100</v>
      </c>
      <c r="E7178" s="14" t="s">
        <v>90</v>
      </c>
      <c r="F7178" s="14" t="s">
        <v>88</v>
      </c>
      <c r="G7178" s="39">
        <v>452.61720506433522</v>
      </c>
      <c r="H7178" s="38"/>
    </row>
    <row r="7179" spans="1:8" x14ac:dyDescent="0.25">
      <c r="A7179" s="15">
        <v>7178</v>
      </c>
      <c r="B7179" s="38">
        <v>43067</v>
      </c>
      <c r="C7179" s="38" t="s">
        <v>918</v>
      </c>
      <c r="D7179" s="14" t="s">
        <v>100</v>
      </c>
      <c r="E7179" s="14" t="s">
        <v>96</v>
      </c>
      <c r="F7179" s="14" t="s">
        <v>85</v>
      </c>
      <c r="G7179" s="39">
        <v>451.35134860552233</v>
      </c>
      <c r="H7179" s="38"/>
    </row>
    <row r="7180" spans="1:8" x14ac:dyDescent="0.25">
      <c r="A7180" s="15">
        <v>7179</v>
      </c>
      <c r="B7180" s="38">
        <v>42753</v>
      </c>
      <c r="C7180" s="38" t="s">
        <v>236</v>
      </c>
      <c r="D7180" s="14" t="s">
        <v>100</v>
      </c>
      <c r="E7180" s="14" t="s">
        <v>90</v>
      </c>
      <c r="F7180" s="14" t="s">
        <v>88</v>
      </c>
      <c r="G7180" s="39">
        <v>448.98207102410271</v>
      </c>
      <c r="H7180" s="38"/>
    </row>
    <row r="7181" spans="1:8" x14ac:dyDescent="0.25">
      <c r="A7181" s="15">
        <v>7180</v>
      </c>
      <c r="B7181" s="38">
        <v>43272</v>
      </c>
      <c r="C7181" s="38" t="s">
        <v>760</v>
      </c>
      <c r="D7181" s="14" t="s">
        <v>100</v>
      </c>
      <c r="E7181" s="14" t="s">
        <v>96</v>
      </c>
      <c r="F7181" s="14" t="s">
        <v>85</v>
      </c>
      <c r="G7181" s="39">
        <v>446.84452300847465</v>
      </c>
      <c r="H7181" s="38"/>
    </row>
    <row r="7182" spans="1:8" x14ac:dyDescent="0.25">
      <c r="A7182" s="15">
        <v>7181</v>
      </c>
      <c r="B7182" s="38">
        <v>43417</v>
      </c>
      <c r="C7182" s="38" t="s">
        <v>751</v>
      </c>
      <c r="D7182" s="14" t="s">
        <v>100</v>
      </c>
      <c r="E7182" s="14" t="s">
        <v>104</v>
      </c>
      <c r="F7182" s="14" t="s">
        <v>88</v>
      </c>
      <c r="G7182" s="39">
        <v>444.36335250004618</v>
      </c>
      <c r="H7182" s="38"/>
    </row>
    <row r="7183" spans="1:8" x14ac:dyDescent="0.25">
      <c r="A7183" s="15">
        <v>7182</v>
      </c>
      <c r="B7183" s="38">
        <v>43458</v>
      </c>
      <c r="C7183" s="38" t="s">
        <v>3228</v>
      </c>
      <c r="D7183" s="14" t="s">
        <v>100</v>
      </c>
      <c r="E7183" s="14" t="s">
        <v>104</v>
      </c>
      <c r="F7183" s="14" t="s">
        <v>85</v>
      </c>
      <c r="G7183" s="39">
        <v>441.4536797860556</v>
      </c>
      <c r="H7183" s="38"/>
    </row>
    <row r="7184" spans="1:8" x14ac:dyDescent="0.25">
      <c r="A7184" s="15">
        <v>7183</v>
      </c>
      <c r="B7184" s="38">
        <v>42846</v>
      </c>
      <c r="C7184" s="38" t="s">
        <v>1231</v>
      </c>
      <c r="D7184" s="14" t="s">
        <v>100</v>
      </c>
      <c r="E7184" s="14" t="s">
        <v>84</v>
      </c>
      <c r="F7184" s="14" t="s">
        <v>88</v>
      </c>
      <c r="G7184" s="39">
        <v>438.34408355755056</v>
      </c>
      <c r="H7184" s="38"/>
    </row>
    <row r="7185" spans="1:8" x14ac:dyDescent="0.25">
      <c r="A7185" s="15">
        <v>7184</v>
      </c>
      <c r="B7185" s="38">
        <v>42927</v>
      </c>
      <c r="C7185" s="38" t="s">
        <v>955</v>
      </c>
      <c r="D7185" s="14" t="s">
        <v>100</v>
      </c>
      <c r="E7185" s="14" t="s">
        <v>94</v>
      </c>
      <c r="F7185" s="14" t="s">
        <v>88</v>
      </c>
      <c r="G7185" s="39">
        <v>420.94086899304568</v>
      </c>
      <c r="H7185" s="38"/>
    </row>
    <row r="7186" spans="1:8" x14ac:dyDescent="0.25">
      <c r="A7186" s="15">
        <v>7185</v>
      </c>
      <c r="B7186" s="38">
        <v>43137</v>
      </c>
      <c r="C7186" s="38" t="s">
        <v>2920</v>
      </c>
      <c r="D7186" s="14" t="s">
        <v>100</v>
      </c>
      <c r="E7186" s="14" t="s">
        <v>94</v>
      </c>
      <c r="F7186" s="14" t="s">
        <v>85</v>
      </c>
      <c r="G7186" s="39">
        <v>418.20131363472848</v>
      </c>
      <c r="H7186" s="38"/>
    </row>
    <row r="7187" spans="1:8" x14ac:dyDescent="0.25">
      <c r="A7187" s="15">
        <v>7186</v>
      </c>
      <c r="B7187" s="38">
        <v>43325</v>
      </c>
      <c r="C7187" s="38" t="s">
        <v>727</v>
      </c>
      <c r="D7187" s="14" t="s">
        <v>100</v>
      </c>
      <c r="E7187" s="14" t="s">
        <v>84</v>
      </c>
      <c r="F7187" s="14" t="s">
        <v>85</v>
      </c>
      <c r="G7187" s="39">
        <v>415.23677237835881</v>
      </c>
      <c r="H7187" s="38"/>
    </row>
    <row r="7188" spans="1:8" x14ac:dyDescent="0.25">
      <c r="A7188" s="15">
        <v>7187</v>
      </c>
      <c r="B7188" s="38">
        <v>43378</v>
      </c>
      <c r="C7188" s="38" t="s">
        <v>3161</v>
      </c>
      <c r="D7188" s="14" t="s">
        <v>100</v>
      </c>
      <c r="E7188" s="14" t="s">
        <v>90</v>
      </c>
      <c r="F7188" s="14" t="s">
        <v>85</v>
      </c>
      <c r="G7188" s="39">
        <v>393.36666905450534</v>
      </c>
      <c r="H7188" s="38"/>
    </row>
    <row r="7189" spans="1:8" x14ac:dyDescent="0.25">
      <c r="A7189" s="15">
        <v>7188</v>
      </c>
      <c r="B7189" s="38">
        <v>43140</v>
      </c>
      <c r="C7189" s="38" t="s">
        <v>1634</v>
      </c>
      <c r="D7189" s="14" t="s">
        <v>100</v>
      </c>
      <c r="E7189" s="14" t="s">
        <v>104</v>
      </c>
      <c r="F7189" s="14" t="s">
        <v>85</v>
      </c>
      <c r="G7189" s="39">
        <v>391.68968631704769</v>
      </c>
      <c r="H7189" s="38"/>
    </row>
    <row r="7190" spans="1:8" x14ac:dyDescent="0.25">
      <c r="A7190" s="15">
        <v>7189</v>
      </c>
      <c r="B7190" s="38">
        <v>43294</v>
      </c>
      <c r="C7190" s="38" t="s">
        <v>541</v>
      </c>
      <c r="D7190" s="14" t="s">
        <v>100</v>
      </c>
      <c r="E7190" s="14" t="s">
        <v>84</v>
      </c>
      <c r="F7190" s="14" t="s">
        <v>88</v>
      </c>
      <c r="G7190" s="39">
        <v>381.8712823014954</v>
      </c>
      <c r="H7190" s="38"/>
    </row>
    <row r="7191" spans="1:8" x14ac:dyDescent="0.25">
      <c r="A7191" s="15">
        <v>7190</v>
      </c>
      <c r="B7191" s="38">
        <v>43427</v>
      </c>
      <c r="C7191" s="38" t="s">
        <v>1283</v>
      </c>
      <c r="D7191" s="14" t="s">
        <v>100</v>
      </c>
      <c r="E7191" s="14" t="s">
        <v>94</v>
      </c>
      <c r="F7191" s="14" t="s">
        <v>85</v>
      </c>
      <c r="G7191" s="39">
        <v>378.93549729593195</v>
      </c>
      <c r="H7191" s="38"/>
    </row>
    <row r="7192" spans="1:8" x14ac:dyDescent="0.25">
      <c r="A7192" s="15">
        <v>7191</v>
      </c>
      <c r="B7192" s="38">
        <v>42975</v>
      </c>
      <c r="C7192" s="38" t="s">
        <v>1878</v>
      </c>
      <c r="D7192" s="14" t="s">
        <v>100</v>
      </c>
      <c r="E7192" s="14" t="s">
        <v>94</v>
      </c>
      <c r="F7192" s="14" t="s">
        <v>88</v>
      </c>
      <c r="G7192" s="39">
        <v>377.0781618488104</v>
      </c>
      <c r="H7192" s="38"/>
    </row>
    <row r="7193" spans="1:8" x14ac:dyDescent="0.25">
      <c r="A7193" s="15">
        <v>7192</v>
      </c>
      <c r="B7193" s="38">
        <v>43261</v>
      </c>
      <c r="C7193" s="38" t="s">
        <v>513</v>
      </c>
      <c r="D7193" s="14" t="s">
        <v>100</v>
      </c>
      <c r="E7193" s="14" t="s">
        <v>96</v>
      </c>
      <c r="F7193" s="14" t="s">
        <v>85</v>
      </c>
      <c r="G7193" s="39">
        <v>369.07694400506108</v>
      </c>
      <c r="H7193" s="38"/>
    </row>
    <row r="7194" spans="1:8" x14ac:dyDescent="0.25">
      <c r="A7194" s="15">
        <v>7193</v>
      </c>
      <c r="B7194" s="38">
        <v>43309</v>
      </c>
      <c r="C7194" s="38" t="s">
        <v>3190</v>
      </c>
      <c r="D7194" s="14" t="s">
        <v>100</v>
      </c>
      <c r="E7194" s="14" t="s">
        <v>94</v>
      </c>
      <c r="F7194" s="14" t="s">
        <v>88</v>
      </c>
      <c r="G7194" s="39">
        <v>368.10023572591928</v>
      </c>
      <c r="H7194" s="38"/>
    </row>
    <row r="7195" spans="1:8" x14ac:dyDescent="0.25">
      <c r="A7195" s="15">
        <v>7194</v>
      </c>
      <c r="B7195" s="38">
        <v>43222</v>
      </c>
      <c r="C7195" s="38" t="s">
        <v>315</v>
      </c>
      <c r="D7195" s="14" t="s">
        <v>100</v>
      </c>
      <c r="E7195" s="14" t="s">
        <v>84</v>
      </c>
      <c r="F7195" s="14" t="s">
        <v>85</v>
      </c>
      <c r="G7195" s="39">
        <v>360.36524944402333</v>
      </c>
      <c r="H7195" s="38"/>
    </row>
    <row r="7196" spans="1:8" x14ac:dyDescent="0.25">
      <c r="A7196" s="15">
        <v>7195</v>
      </c>
      <c r="B7196" s="38">
        <v>43361</v>
      </c>
      <c r="C7196" s="38" t="s">
        <v>1677</v>
      </c>
      <c r="D7196" s="14" t="s">
        <v>100</v>
      </c>
      <c r="E7196" s="14" t="s">
        <v>90</v>
      </c>
      <c r="F7196" s="14" t="s">
        <v>85</v>
      </c>
      <c r="G7196" s="39">
        <v>357.54258791849486</v>
      </c>
      <c r="H7196" s="38"/>
    </row>
    <row r="7197" spans="1:8" x14ac:dyDescent="0.25">
      <c r="A7197" s="15">
        <v>7196</v>
      </c>
      <c r="B7197" s="38">
        <v>43438</v>
      </c>
      <c r="C7197" s="38" t="s">
        <v>3561</v>
      </c>
      <c r="D7197" s="14" t="s">
        <v>100</v>
      </c>
      <c r="E7197" s="14" t="s">
        <v>90</v>
      </c>
      <c r="F7197" s="14" t="s">
        <v>88</v>
      </c>
      <c r="G7197" s="39">
        <v>352.19608317563552</v>
      </c>
      <c r="H7197" s="38"/>
    </row>
    <row r="7198" spans="1:8" x14ac:dyDescent="0.25">
      <c r="A7198" s="15">
        <v>7197</v>
      </c>
      <c r="B7198" s="38">
        <v>43083</v>
      </c>
      <c r="C7198" s="38" t="s">
        <v>2700</v>
      </c>
      <c r="D7198" s="14" t="s">
        <v>100</v>
      </c>
      <c r="E7198" s="14" t="s">
        <v>84</v>
      </c>
      <c r="F7198" s="14" t="s">
        <v>85</v>
      </c>
      <c r="G7198" s="39">
        <v>351.73637017741305</v>
      </c>
      <c r="H7198" s="38"/>
    </row>
    <row r="7199" spans="1:8" x14ac:dyDescent="0.25">
      <c r="A7199" s="15">
        <v>7198</v>
      </c>
      <c r="B7199" s="38">
        <v>43306</v>
      </c>
      <c r="C7199" s="38" t="s">
        <v>616</v>
      </c>
      <c r="D7199" s="14" t="s">
        <v>100</v>
      </c>
      <c r="E7199" s="14" t="s">
        <v>94</v>
      </c>
      <c r="F7199" s="14" t="s">
        <v>88</v>
      </c>
      <c r="G7199" s="39">
        <v>346.05055172192459</v>
      </c>
      <c r="H7199" s="38"/>
    </row>
    <row r="7200" spans="1:8" x14ac:dyDescent="0.25">
      <c r="A7200" s="15">
        <v>7199</v>
      </c>
      <c r="B7200" s="38">
        <v>42860</v>
      </c>
      <c r="C7200" s="38" t="s">
        <v>1346</v>
      </c>
      <c r="D7200" s="14" t="s">
        <v>100</v>
      </c>
      <c r="E7200" s="14" t="s">
        <v>90</v>
      </c>
      <c r="F7200" s="14" t="s">
        <v>85</v>
      </c>
      <c r="G7200" s="39">
        <v>343.24539093500226</v>
      </c>
      <c r="H7200" s="38"/>
    </row>
    <row r="7201" spans="1:8" x14ac:dyDescent="0.25">
      <c r="A7201" s="15">
        <v>7200</v>
      </c>
      <c r="B7201" s="38">
        <v>42771</v>
      </c>
      <c r="C7201" s="38" t="s">
        <v>488</v>
      </c>
      <c r="D7201" s="14" t="s">
        <v>100</v>
      </c>
      <c r="E7201" s="14" t="s">
        <v>104</v>
      </c>
      <c r="F7201" s="14" t="s">
        <v>88</v>
      </c>
      <c r="G7201" s="39">
        <v>329.09894430794685</v>
      </c>
      <c r="H7201" s="38"/>
    </row>
    <row r="7202" spans="1:8" x14ac:dyDescent="0.25">
      <c r="A7202" s="15">
        <v>7201</v>
      </c>
      <c r="B7202" s="38">
        <v>43219</v>
      </c>
      <c r="C7202" s="38" t="s">
        <v>2542</v>
      </c>
      <c r="D7202" s="14" t="s">
        <v>100</v>
      </c>
      <c r="E7202" s="14" t="s">
        <v>94</v>
      </c>
      <c r="F7202" s="14" t="s">
        <v>85</v>
      </c>
      <c r="G7202" s="39">
        <v>328.81555924382872</v>
      </c>
      <c r="H7202" s="38"/>
    </row>
    <row r="7203" spans="1:8" x14ac:dyDescent="0.25">
      <c r="A7203" s="15">
        <v>7202</v>
      </c>
      <c r="B7203" s="38">
        <v>43184</v>
      </c>
      <c r="C7203" s="38" t="s">
        <v>2446</v>
      </c>
      <c r="D7203" s="14" t="s">
        <v>100</v>
      </c>
      <c r="E7203" s="14" t="s">
        <v>94</v>
      </c>
      <c r="F7203" s="14" t="s">
        <v>88</v>
      </c>
      <c r="G7203" s="39">
        <v>321.12971487681915</v>
      </c>
      <c r="H7203" s="38"/>
    </row>
    <row r="7204" spans="1:8" x14ac:dyDescent="0.25">
      <c r="A7204" s="15">
        <v>7203</v>
      </c>
      <c r="B7204" s="38">
        <v>43386</v>
      </c>
      <c r="C7204" s="38" t="s">
        <v>2735</v>
      </c>
      <c r="D7204" s="14" t="s">
        <v>100</v>
      </c>
      <c r="E7204" s="14" t="s">
        <v>90</v>
      </c>
      <c r="F7204" s="14" t="s">
        <v>85</v>
      </c>
      <c r="G7204" s="39">
        <v>318.96097197685208</v>
      </c>
      <c r="H7204" s="38"/>
    </row>
    <row r="7205" spans="1:8" x14ac:dyDescent="0.25">
      <c r="A7205" s="15">
        <v>7204</v>
      </c>
      <c r="B7205" s="38">
        <v>43051</v>
      </c>
      <c r="C7205" s="38" t="s">
        <v>166</v>
      </c>
      <c r="D7205" s="14" t="s">
        <v>100</v>
      </c>
      <c r="E7205" s="14" t="s">
        <v>94</v>
      </c>
      <c r="F7205" s="14" t="s">
        <v>88</v>
      </c>
      <c r="G7205" s="39">
        <v>314.44350893702148</v>
      </c>
      <c r="H7205" s="38"/>
    </row>
    <row r="7206" spans="1:8" x14ac:dyDescent="0.25">
      <c r="A7206" s="15">
        <v>7205</v>
      </c>
      <c r="B7206" s="38">
        <v>43301</v>
      </c>
      <c r="C7206" s="38" t="s">
        <v>2130</v>
      </c>
      <c r="D7206" s="14" t="s">
        <v>100</v>
      </c>
      <c r="E7206" s="14" t="s">
        <v>96</v>
      </c>
      <c r="F7206" s="14" t="s">
        <v>85</v>
      </c>
      <c r="G7206" s="39">
        <v>313.50354649095169</v>
      </c>
      <c r="H7206" s="38"/>
    </row>
    <row r="7207" spans="1:8" x14ac:dyDescent="0.25">
      <c r="A7207" s="15">
        <v>7206</v>
      </c>
      <c r="B7207" s="38">
        <v>43116</v>
      </c>
      <c r="C7207" s="38" t="s">
        <v>2813</v>
      </c>
      <c r="D7207" s="14" t="s">
        <v>100</v>
      </c>
      <c r="E7207" s="14" t="s">
        <v>94</v>
      </c>
      <c r="F7207" s="14" t="s">
        <v>85</v>
      </c>
      <c r="G7207" s="39">
        <v>306.34681477603044</v>
      </c>
      <c r="H7207" s="38"/>
    </row>
    <row r="7208" spans="1:8" x14ac:dyDescent="0.25">
      <c r="A7208" s="15">
        <v>7207</v>
      </c>
      <c r="B7208" s="38">
        <v>43427</v>
      </c>
      <c r="C7208" s="38" t="s">
        <v>3398</v>
      </c>
      <c r="D7208" s="14" t="s">
        <v>100</v>
      </c>
      <c r="E7208" s="14" t="s">
        <v>90</v>
      </c>
      <c r="F7208" s="14" t="s">
        <v>85</v>
      </c>
      <c r="G7208" s="39">
        <v>288.19656386898504</v>
      </c>
      <c r="H7208" s="38"/>
    </row>
    <row r="7209" spans="1:8" x14ac:dyDescent="0.25">
      <c r="A7209" s="15">
        <v>7208</v>
      </c>
      <c r="B7209" s="38">
        <v>43404</v>
      </c>
      <c r="C7209" s="38" t="s">
        <v>3521</v>
      </c>
      <c r="D7209" s="14" t="s">
        <v>100</v>
      </c>
      <c r="E7209" s="14" t="s">
        <v>96</v>
      </c>
      <c r="F7209" s="14" t="s">
        <v>85</v>
      </c>
      <c r="G7209" s="39">
        <v>286.67483354340186</v>
      </c>
      <c r="H7209" s="38"/>
    </row>
    <row r="7210" spans="1:8" x14ac:dyDescent="0.25">
      <c r="A7210" s="15">
        <v>7209</v>
      </c>
      <c r="B7210" s="38">
        <v>43170</v>
      </c>
      <c r="C7210" s="38" t="s">
        <v>3057</v>
      </c>
      <c r="D7210" s="14" t="s">
        <v>100</v>
      </c>
      <c r="E7210" s="14" t="s">
        <v>84</v>
      </c>
      <c r="F7210" s="14" t="s">
        <v>85</v>
      </c>
      <c r="G7210" s="39">
        <v>284.39103105084291</v>
      </c>
      <c r="H7210" s="38"/>
    </row>
    <row r="7211" spans="1:8" x14ac:dyDescent="0.25">
      <c r="A7211" s="15">
        <v>7210</v>
      </c>
      <c r="B7211" s="38">
        <v>43187</v>
      </c>
      <c r="C7211" s="38" t="s">
        <v>1946</v>
      </c>
      <c r="D7211" s="14" t="s">
        <v>100</v>
      </c>
      <c r="E7211" s="14" t="s">
        <v>94</v>
      </c>
      <c r="F7211" s="14" t="s">
        <v>88</v>
      </c>
      <c r="G7211" s="39">
        <v>280.48586621481718</v>
      </c>
      <c r="H7211" s="38"/>
    </row>
    <row r="7212" spans="1:8" x14ac:dyDescent="0.25">
      <c r="A7212" s="15">
        <v>7211</v>
      </c>
      <c r="B7212" s="38">
        <v>43309</v>
      </c>
      <c r="C7212" s="38" t="s">
        <v>2729</v>
      </c>
      <c r="D7212" s="14" t="s">
        <v>100</v>
      </c>
      <c r="E7212" s="14" t="s">
        <v>96</v>
      </c>
      <c r="F7212" s="14" t="s">
        <v>85</v>
      </c>
      <c r="G7212" s="39">
        <v>277.06188429753092</v>
      </c>
      <c r="H7212" s="38"/>
    </row>
    <row r="7213" spans="1:8" x14ac:dyDescent="0.25">
      <c r="A7213" s="15">
        <v>7212</v>
      </c>
      <c r="B7213" s="38">
        <v>43150</v>
      </c>
      <c r="C7213" s="38" t="s">
        <v>2295</v>
      </c>
      <c r="D7213" s="14" t="s">
        <v>100</v>
      </c>
      <c r="E7213" s="14" t="s">
        <v>94</v>
      </c>
      <c r="F7213" s="14" t="s">
        <v>85</v>
      </c>
      <c r="G7213" s="39">
        <v>269.98951291208658</v>
      </c>
      <c r="H7213" s="38"/>
    </row>
    <row r="7214" spans="1:8" x14ac:dyDescent="0.25">
      <c r="A7214" s="15">
        <v>7213</v>
      </c>
      <c r="B7214" s="38">
        <v>43255</v>
      </c>
      <c r="C7214" s="38" t="s">
        <v>105</v>
      </c>
      <c r="D7214" s="14" t="s">
        <v>100</v>
      </c>
      <c r="E7214" s="14" t="s">
        <v>90</v>
      </c>
      <c r="F7214" s="14" t="s">
        <v>85</v>
      </c>
      <c r="G7214" s="39">
        <v>265.23972585844973</v>
      </c>
      <c r="H7214" s="38"/>
    </row>
    <row r="7215" spans="1:8" x14ac:dyDescent="0.25">
      <c r="A7215" s="15">
        <v>7214</v>
      </c>
      <c r="B7215" s="38">
        <v>42818</v>
      </c>
      <c r="C7215" s="38" t="s">
        <v>971</v>
      </c>
      <c r="D7215" s="14" t="s">
        <v>100</v>
      </c>
      <c r="E7215" s="14" t="s">
        <v>104</v>
      </c>
      <c r="F7215" s="14" t="s">
        <v>85</v>
      </c>
      <c r="G7215" s="39">
        <v>261.56528258753605</v>
      </c>
      <c r="H7215" s="38"/>
    </row>
    <row r="7216" spans="1:8" x14ac:dyDescent="0.25">
      <c r="A7216" s="15">
        <v>7215</v>
      </c>
      <c r="B7216" s="38">
        <v>42958</v>
      </c>
      <c r="C7216" s="38" t="s">
        <v>2056</v>
      </c>
      <c r="D7216" s="14" t="s">
        <v>100</v>
      </c>
      <c r="E7216" s="14" t="s">
        <v>96</v>
      </c>
      <c r="F7216" s="14" t="s">
        <v>85</v>
      </c>
      <c r="G7216" s="39">
        <v>258.08235013689813</v>
      </c>
      <c r="H7216" s="38"/>
    </row>
    <row r="7217" spans="1:8" x14ac:dyDescent="0.25">
      <c r="A7217" s="15">
        <v>7216</v>
      </c>
      <c r="B7217" s="38">
        <v>43169</v>
      </c>
      <c r="C7217" s="38" t="s">
        <v>594</v>
      </c>
      <c r="D7217" s="14" t="s">
        <v>100</v>
      </c>
      <c r="E7217" s="14" t="s">
        <v>84</v>
      </c>
      <c r="F7217" s="14" t="s">
        <v>85</v>
      </c>
      <c r="G7217" s="39">
        <v>253.33204300794668</v>
      </c>
      <c r="H7217" s="38"/>
    </row>
    <row r="7218" spans="1:8" x14ac:dyDescent="0.25">
      <c r="A7218" s="15">
        <v>7217</v>
      </c>
      <c r="B7218" s="38">
        <v>43264</v>
      </c>
      <c r="C7218" s="38" t="s">
        <v>1563</v>
      </c>
      <c r="D7218" s="14" t="s">
        <v>100</v>
      </c>
      <c r="E7218" s="14" t="s">
        <v>84</v>
      </c>
      <c r="F7218" s="14" t="s">
        <v>88</v>
      </c>
      <c r="G7218" s="39">
        <v>246.57500918298811</v>
      </c>
      <c r="H7218" s="38"/>
    </row>
    <row r="7219" spans="1:8" x14ac:dyDescent="0.25">
      <c r="A7219" s="15">
        <v>7218</v>
      </c>
      <c r="B7219" s="38">
        <v>43354</v>
      </c>
      <c r="C7219" s="38" t="s">
        <v>2829</v>
      </c>
      <c r="D7219" s="14" t="s">
        <v>100</v>
      </c>
      <c r="E7219" s="14" t="s">
        <v>84</v>
      </c>
      <c r="F7219" s="14" t="s">
        <v>88</v>
      </c>
      <c r="G7219" s="39">
        <v>241.39373250271416</v>
      </c>
      <c r="H7219" s="38"/>
    </row>
    <row r="7220" spans="1:8" x14ac:dyDescent="0.25">
      <c r="A7220" s="15">
        <v>7219</v>
      </c>
      <c r="B7220" s="38">
        <v>43146</v>
      </c>
      <c r="C7220" s="38" t="s">
        <v>2300</v>
      </c>
      <c r="D7220" s="14" t="s">
        <v>100</v>
      </c>
      <c r="E7220" s="14" t="s">
        <v>84</v>
      </c>
      <c r="F7220" s="14" t="s">
        <v>85</v>
      </c>
      <c r="G7220" s="39">
        <v>234.46262425227857</v>
      </c>
      <c r="H7220" s="38"/>
    </row>
    <row r="7221" spans="1:8" x14ac:dyDescent="0.25">
      <c r="A7221" s="15">
        <v>7220</v>
      </c>
      <c r="B7221" s="38">
        <v>42869</v>
      </c>
      <c r="C7221" s="38" t="s">
        <v>1409</v>
      </c>
      <c r="D7221" s="14" t="s">
        <v>100</v>
      </c>
      <c r="E7221" s="14" t="s">
        <v>96</v>
      </c>
      <c r="F7221" s="14" t="s">
        <v>88</v>
      </c>
      <c r="G7221" s="39">
        <v>228.35862487401945</v>
      </c>
      <c r="H7221" s="38"/>
    </row>
    <row r="7222" spans="1:8" x14ac:dyDescent="0.25">
      <c r="A7222" s="15">
        <v>7221</v>
      </c>
      <c r="B7222" s="38">
        <v>43142</v>
      </c>
      <c r="C7222" s="38" t="s">
        <v>326</v>
      </c>
      <c r="D7222" s="14" t="s">
        <v>100</v>
      </c>
      <c r="E7222" s="14" t="s">
        <v>104</v>
      </c>
      <c r="F7222" s="14" t="s">
        <v>88</v>
      </c>
      <c r="G7222" s="39">
        <v>225.02901883114936</v>
      </c>
      <c r="H7222" s="38"/>
    </row>
    <row r="7223" spans="1:8" x14ac:dyDescent="0.25">
      <c r="A7223" s="15">
        <v>7222</v>
      </c>
      <c r="B7223" s="38">
        <v>42916</v>
      </c>
      <c r="C7223" s="38" t="s">
        <v>265</v>
      </c>
      <c r="D7223" s="14" t="s">
        <v>100</v>
      </c>
      <c r="E7223" s="14" t="s">
        <v>96</v>
      </c>
      <c r="F7223" s="14" t="s">
        <v>85</v>
      </c>
      <c r="G7223" s="39">
        <v>222.72140890138272</v>
      </c>
      <c r="H7223" s="38"/>
    </row>
    <row r="7224" spans="1:8" x14ac:dyDescent="0.25">
      <c r="A7224" s="15">
        <v>7223</v>
      </c>
      <c r="B7224" s="38">
        <v>43300</v>
      </c>
      <c r="C7224" s="38" t="s">
        <v>3384</v>
      </c>
      <c r="D7224" s="14" t="s">
        <v>100</v>
      </c>
      <c r="E7224" s="14" t="s">
        <v>84</v>
      </c>
      <c r="F7224" s="14" t="s">
        <v>88</v>
      </c>
      <c r="G7224" s="39">
        <v>222.42570900576632</v>
      </c>
      <c r="H7224" s="38"/>
    </row>
    <row r="7225" spans="1:8" x14ac:dyDescent="0.25">
      <c r="A7225" s="15">
        <v>7224</v>
      </c>
      <c r="B7225" s="38">
        <v>43299</v>
      </c>
      <c r="C7225" s="38" t="s">
        <v>2342</v>
      </c>
      <c r="D7225" s="14" t="s">
        <v>100</v>
      </c>
      <c r="E7225" s="14" t="s">
        <v>96</v>
      </c>
      <c r="F7225" s="14" t="s">
        <v>88</v>
      </c>
      <c r="G7225" s="39">
        <v>217.15633640850527</v>
      </c>
      <c r="H7225" s="38"/>
    </row>
    <row r="7226" spans="1:8" x14ac:dyDescent="0.25">
      <c r="A7226" s="15">
        <v>7225</v>
      </c>
      <c r="B7226" s="38">
        <v>43004</v>
      </c>
      <c r="C7226" s="38" t="s">
        <v>544</v>
      </c>
      <c r="D7226" s="14" t="s">
        <v>100</v>
      </c>
      <c r="E7226" s="14" t="s">
        <v>96</v>
      </c>
      <c r="F7226" s="14" t="s">
        <v>88</v>
      </c>
      <c r="G7226" s="39">
        <v>213.66246660924196</v>
      </c>
      <c r="H7226" s="38"/>
    </row>
    <row r="7227" spans="1:8" x14ac:dyDescent="0.25">
      <c r="A7227" s="15">
        <v>7226</v>
      </c>
      <c r="B7227" s="38">
        <v>43211</v>
      </c>
      <c r="C7227" s="38" t="s">
        <v>2582</v>
      </c>
      <c r="D7227" s="14" t="s">
        <v>100</v>
      </c>
      <c r="E7227" s="14" t="s">
        <v>90</v>
      </c>
      <c r="F7227" s="14" t="s">
        <v>88</v>
      </c>
      <c r="G7227" s="39">
        <v>200.33363027369754</v>
      </c>
      <c r="H7227" s="38"/>
    </row>
    <row r="7228" spans="1:8" x14ac:dyDescent="0.25">
      <c r="A7228" s="15">
        <v>7227</v>
      </c>
      <c r="B7228" s="38">
        <v>43225</v>
      </c>
      <c r="C7228" s="38" t="s">
        <v>2927</v>
      </c>
      <c r="D7228" s="14" t="s">
        <v>100</v>
      </c>
      <c r="E7228" s="14" t="s">
        <v>94</v>
      </c>
      <c r="F7228" s="14" t="s">
        <v>88</v>
      </c>
      <c r="G7228" s="39">
        <v>196.11696269407827</v>
      </c>
      <c r="H7228" s="38"/>
    </row>
    <row r="7229" spans="1:8" x14ac:dyDescent="0.25">
      <c r="A7229" s="15">
        <v>7228</v>
      </c>
      <c r="B7229" s="38">
        <v>43154</v>
      </c>
      <c r="C7229" s="38" t="s">
        <v>2996</v>
      </c>
      <c r="D7229" s="14" t="s">
        <v>100</v>
      </c>
      <c r="E7229" s="14" t="s">
        <v>104</v>
      </c>
      <c r="F7229" s="14" t="s">
        <v>85</v>
      </c>
      <c r="G7229" s="39">
        <v>194.05912647601542</v>
      </c>
      <c r="H7229" s="38"/>
    </row>
    <row r="7230" spans="1:8" x14ac:dyDescent="0.25">
      <c r="A7230" s="15">
        <v>7229</v>
      </c>
      <c r="B7230" s="38">
        <v>43361</v>
      </c>
      <c r="C7230" s="38" t="s">
        <v>955</v>
      </c>
      <c r="D7230" s="14" t="s">
        <v>100</v>
      </c>
      <c r="E7230" s="14" t="s">
        <v>94</v>
      </c>
      <c r="F7230" s="14" t="s">
        <v>88</v>
      </c>
      <c r="G7230" s="39">
        <v>191.19086857655523</v>
      </c>
      <c r="H7230" s="38"/>
    </row>
    <row r="7231" spans="1:8" x14ac:dyDescent="0.25">
      <c r="A7231" s="15">
        <v>7230</v>
      </c>
      <c r="B7231" s="38">
        <v>43065</v>
      </c>
      <c r="C7231" s="38" t="s">
        <v>2628</v>
      </c>
      <c r="D7231" s="14" t="s">
        <v>100</v>
      </c>
      <c r="E7231" s="14" t="s">
        <v>104</v>
      </c>
      <c r="F7231" s="14" t="s">
        <v>85</v>
      </c>
      <c r="G7231" s="39">
        <v>171.62185373669496</v>
      </c>
      <c r="H7231" s="38"/>
    </row>
    <row r="7232" spans="1:8" x14ac:dyDescent="0.25">
      <c r="A7232" s="15">
        <v>7231</v>
      </c>
      <c r="B7232" s="38">
        <v>42797</v>
      </c>
      <c r="C7232" s="38" t="s">
        <v>502</v>
      </c>
      <c r="D7232" s="14" t="s">
        <v>100</v>
      </c>
      <c r="E7232" s="14" t="s">
        <v>94</v>
      </c>
      <c r="F7232" s="14" t="s">
        <v>88</v>
      </c>
      <c r="G7232" s="39">
        <v>164.76662631590014</v>
      </c>
      <c r="H7232" s="38"/>
    </row>
    <row r="7233" spans="1:8" x14ac:dyDescent="0.25">
      <c r="A7233" s="15">
        <v>7232</v>
      </c>
      <c r="B7233" s="38">
        <v>43338</v>
      </c>
      <c r="C7233" s="38" t="s">
        <v>423</v>
      </c>
      <c r="D7233" s="14" t="s">
        <v>100</v>
      </c>
      <c r="E7233" s="14" t="s">
        <v>96</v>
      </c>
      <c r="F7233" s="14" t="s">
        <v>85</v>
      </c>
      <c r="G7233" s="39">
        <v>151.47150613622114</v>
      </c>
      <c r="H7233" s="38"/>
    </row>
    <row r="7234" spans="1:8" x14ac:dyDescent="0.25">
      <c r="A7234" s="15">
        <v>7233</v>
      </c>
      <c r="B7234" s="38">
        <v>43055</v>
      </c>
      <c r="C7234" s="38" t="s">
        <v>826</v>
      </c>
      <c r="D7234" s="14" t="s">
        <v>100</v>
      </c>
      <c r="E7234" s="14" t="s">
        <v>104</v>
      </c>
      <c r="F7234" s="14" t="s">
        <v>85</v>
      </c>
      <c r="G7234" s="39">
        <v>149.74686480484846</v>
      </c>
      <c r="H7234" s="38"/>
    </row>
    <row r="7235" spans="1:8" x14ac:dyDescent="0.25">
      <c r="A7235" s="15">
        <v>7234</v>
      </c>
      <c r="B7235" s="38">
        <v>43269</v>
      </c>
      <c r="C7235" s="38" t="s">
        <v>1235</v>
      </c>
      <c r="D7235" s="14" t="s">
        <v>100</v>
      </c>
      <c r="E7235" s="14" t="s">
        <v>90</v>
      </c>
      <c r="F7235" s="14" t="s">
        <v>88</v>
      </c>
      <c r="G7235" s="39">
        <v>144.12983517381895</v>
      </c>
      <c r="H7235" s="38"/>
    </row>
    <row r="7236" spans="1:8" x14ac:dyDescent="0.25">
      <c r="A7236" s="15">
        <v>7235</v>
      </c>
      <c r="B7236" s="38">
        <v>43435</v>
      </c>
      <c r="C7236" s="38" t="s">
        <v>1337</v>
      </c>
      <c r="D7236" s="14" t="s">
        <v>100</v>
      </c>
      <c r="E7236" s="14" t="s">
        <v>84</v>
      </c>
      <c r="F7236" s="14" t="s">
        <v>85</v>
      </c>
      <c r="G7236" s="39">
        <v>125.36134257889842</v>
      </c>
      <c r="H7236" s="38"/>
    </row>
    <row r="7237" spans="1:8" x14ac:dyDescent="0.25">
      <c r="A7237" s="15">
        <v>7236</v>
      </c>
      <c r="B7237" s="38">
        <v>43101</v>
      </c>
      <c r="C7237" s="38" t="s">
        <v>2539</v>
      </c>
      <c r="D7237" s="14" t="s">
        <v>100</v>
      </c>
      <c r="E7237" s="14" t="s">
        <v>90</v>
      </c>
      <c r="F7237" s="14" t="s">
        <v>88</v>
      </c>
      <c r="G7237" s="39">
        <v>106.38888990190215</v>
      </c>
      <c r="H7237" s="38"/>
    </row>
    <row r="7238" spans="1:8" x14ac:dyDescent="0.25">
      <c r="A7238" s="15">
        <v>7237</v>
      </c>
      <c r="B7238" s="38">
        <v>43427</v>
      </c>
      <c r="C7238" s="38" t="s">
        <v>2631</v>
      </c>
      <c r="D7238" s="14" t="s">
        <v>100</v>
      </c>
      <c r="E7238" s="14" t="s">
        <v>104</v>
      </c>
      <c r="F7238" s="14" t="s">
        <v>85</v>
      </c>
      <c r="G7238" s="39">
        <v>104.51516093876459</v>
      </c>
      <c r="H7238" s="38"/>
    </row>
    <row r="7239" spans="1:8" x14ac:dyDescent="0.25">
      <c r="A7239" s="15">
        <v>7238</v>
      </c>
      <c r="B7239" s="38">
        <v>43329</v>
      </c>
      <c r="C7239" s="38" t="s">
        <v>319</v>
      </c>
      <c r="D7239" s="14" t="s">
        <v>100</v>
      </c>
      <c r="E7239" s="14" t="s">
        <v>96</v>
      </c>
      <c r="F7239" s="14" t="s">
        <v>85</v>
      </c>
      <c r="G7239" s="39">
        <v>102.37997007533649</v>
      </c>
      <c r="H7239" s="38"/>
    </row>
    <row r="7240" spans="1:8" x14ac:dyDescent="0.25">
      <c r="A7240" s="15">
        <v>7239</v>
      </c>
      <c r="B7240" s="38">
        <v>42984</v>
      </c>
      <c r="C7240" s="38" t="s">
        <v>298</v>
      </c>
      <c r="D7240" s="14" t="s">
        <v>102</v>
      </c>
      <c r="E7240" s="14" t="s">
        <v>96</v>
      </c>
      <c r="F7240" s="14" t="s">
        <v>88</v>
      </c>
      <c r="G7240" s="39">
        <v>14997.2767132522</v>
      </c>
      <c r="H7240" s="38"/>
    </row>
    <row r="7241" spans="1:8" x14ac:dyDescent="0.25">
      <c r="A7241" s="15">
        <v>7240</v>
      </c>
      <c r="B7241" s="38">
        <v>43366</v>
      </c>
      <c r="C7241" s="38" t="s">
        <v>1684</v>
      </c>
      <c r="D7241" s="14" t="s">
        <v>102</v>
      </c>
      <c r="E7241" s="14" t="s">
        <v>96</v>
      </c>
      <c r="F7241" s="14" t="s">
        <v>88</v>
      </c>
      <c r="G7241" s="39">
        <v>14995.005552045168</v>
      </c>
      <c r="H7241" s="38"/>
    </row>
    <row r="7242" spans="1:8" x14ac:dyDescent="0.25">
      <c r="A7242" s="15">
        <v>7241</v>
      </c>
      <c r="B7242" s="38">
        <v>42948</v>
      </c>
      <c r="C7242" s="38" t="s">
        <v>1992</v>
      </c>
      <c r="D7242" s="14" t="s">
        <v>102</v>
      </c>
      <c r="E7242" s="14" t="s">
        <v>96</v>
      </c>
      <c r="F7242" s="14" t="s">
        <v>85</v>
      </c>
      <c r="G7242" s="39">
        <v>14994.176190576232</v>
      </c>
      <c r="H7242" s="38"/>
    </row>
    <row r="7243" spans="1:8" x14ac:dyDescent="0.25">
      <c r="A7243" s="15">
        <v>7242</v>
      </c>
      <c r="B7243" s="38">
        <v>43112</v>
      </c>
      <c r="C7243" s="38" t="s">
        <v>433</v>
      </c>
      <c r="D7243" s="14" t="s">
        <v>102</v>
      </c>
      <c r="E7243" s="14" t="s">
        <v>104</v>
      </c>
      <c r="F7243" s="14" t="s">
        <v>88</v>
      </c>
      <c r="G7243" s="39">
        <v>14992.94624400851</v>
      </c>
      <c r="H7243" s="38"/>
    </row>
    <row r="7244" spans="1:8" x14ac:dyDescent="0.25">
      <c r="A7244" s="15">
        <v>7243</v>
      </c>
      <c r="B7244" s="38">
        <v>43007</v>
      </c>
      <c r="C7244" s="38" t="s">
        <v>2303</v>
      </c>
      <c r="D7244" s="14" t="s">
        <v>102</v>
      </c>
      <c r="E7244" s="14" t="s">
        <v>90</v>
      </c>
      <c r="F7244" s="14" t="s">
        <v>88</v>
      </c>
      <c r="G7244" s="39">
        <v>14987.824491415951</v>
      </c>
      <c r="H7244" s="38"/>
    </row>
    <row r="7245" spans="1:8" x14ac:dyDescent="0.25">
      <c r="A7245" s="15">
        <v>7244</v>
      </c>
      <c r="B7245" s="38">
        <v>43214</v>
      </c>
      <c r="C7245" s="38" t="s">
        <v>3191</v>
      </c>
      <c r="D7245" s="14" t="s">
        <v>102</v>
      </c>
      <c r="E7245" s="14" t="s">
        <v>96</v>
      </c>
      <c r="F7245" s="14" t="s">
        <v>88</v>
      </c>
      <c r="G7245" s="39">
        <v>14986.449430290877</v>
      </c>
      <c r="H7245" s="38"/>
    </row>
    <row r="7246" spans="1:8" x14ac:dyDescent="0.25">
      <c r="A7246" s="15">
        <v>7245</v>
      </c>
      <c r="B7246" s="38">
        <v>43195</v>
      </c>
      <c r="C7246" s="38" t="s">
        <v>2281</v>
      </c>
      <c r="D7246" s="14" t="s">
        <v>102</v>
      </c>
      <c r="E7246" s="14" t="s">
        <v>96</v>
      </c>
      <c r="F7246" s="14" t="s">
        <v>88</v>
      </c>
      <c r="G7246" s="39">
        <v>14977.44875800195</v>
      </c>
      <c r="H7246" s="38"/>
    </row>
    <row r="7247" spans="1:8" x14ac:dyDescent="0.25">
      <c r="A7247" s="15">
        <v>7246</v>
      </c>
      <c r="B7247" s="38">
        <v>42844</v>
      </c>
      <c r="C7247" s="38" t="s">
        <v>343</v>
      </c>
      <c r="D7247" s="14" t="s">
        <v>102</v>
      </c>
      <c r="E7247" s="14" t="s">
        <v>84</v>
      </c>
      <c r="F7247" s="14" t="s">
        <v>88</v>
      </c>
      <c r="G7247" s="39">
        <v>14973.602512069396</v>
      </c>
      <c r="H7247" s="38"/>
    </row>
    <row r="7248" spans="1:8" x14ac:dyDescent="0.25">
      <c r="A7248" s="15">
        <v>7247</v>
      </c>
      <c r="B7248" s="38">
        <v>43205</v>
      </c>
      <c r="C7248" s="38" t="s">
        <v>1938</v>
      </c>
      <c r="D7248" s="14" t="s">
        <v>102</v>
      </c>
      <c r="E7248" s="14" t="s">
        <v>84</v>
      </c>
      <c r="F7248" s="14" t="s">
        <v>88</v>
      </c>
      <c r="G7248" s="39">
        <v>14971.112009705073</v>
      </c>
      <c r="H7248" s="38"/>
    </row>
    <row r="7249" spans="1:8" x14ac:dyDescent="0.25">
      <c r="A7249" s="15">
        <v>7248</v>
      </c>
      <c r="B7249" s="38">
        <v>43372</v>
      </c>
      <c r="C7249" s="38" t="s">
        <v>398</v>
      </c>
      <c r="D7249" s="14" t="s">
        <v>102</v>
      </c>
      <c r="E7249" s="14" t="s">
        <v>84</v>
      </c>
      <c r="F7249" s="14" t="s">
        <v>85</v>
      </c>
      <c r="G7249" s="39">
        <v>14960.080847046485</v>
      </c>
      <c r="H7249" s="38"/>
    </row>
    <row r="7250" spans="1:8" x14ac:dyDescent="0.25">
      <c r="A7250" s="15">
        <v>7249</v>
      </c>
      <c r="B7250" s="38">
        <v>43321</v>
      </c>
      <c r="C7250" s="38" t="s">
        <v>2153</v>
      </c>
      <c r="D7250" s="14" t="s">
        <v>102</v>
      </c>
      <c r="E7250" s="14" t="s">
        <v>96</v>
      </c>
      <c r="F7250" s="14" t="s">
        <v>88</v>
      </c>
      <c r="G7250" s="39">
        <v>14951.182004539794</v>
      </c>
      <c r="H7250" s="38"/>
    </row>
    <row r="7251" spans="1:8" x14ac:dyDescent="0.25">
      <c r="A7251" s="15">
        <v>7250</v>
      </c>
      <c r="B7251" s="38">
        <v>43124</v>
      </c>
      <c r="C7251" s="38" t="s">
        <v>2859</v>
      </c>
      <c r="D7251" s="14" t="s">
        <v>102</v>
      </c>
      <c r="E7251" s="14" t="s">
        <v>96</v>
      </c>
      <c r="F7251" s="14" t="s">
        <v>88</v>
      </c>
      <c r="G7251" s="39">
        <v>14951.152358882709</v>
      </c>
      <c r="H7251" s="38"/>
    </row>
    <row r="7252" spans="1:8" x14ac:dyDescent="0.25">
      <c r="A7252" s="15">
        <v>7251</v>
      </c>
      <c r="B7252" s="38">
        <v>43043</v>
      </c>
      <c r="C7252" s="38" t="s">
        <v>982</v>
      </c>
      <c r="D7252" s="14" t="s">
        <v>102</v>
      </c>
      <c r="E7252" s="14" t="s">
        <v>104</v>
      </c>
      <c r="F7252" s="14" t="s">
        <v>88</v>
      </c>
      <c r="G7252" s="39">
        <v>14950.55152414485</v>
      </c>
      <c r="H7252" s="38"/>
    </row>
    <row r="7253" spans="1:8" x14ac:dyDescent="0.25">
      <c r="A7253" s="15">
        <v>7252</v>
      </c>
      <c r="B7253" s="38">
        <v>43462</v>
      </c>
      <c r="C7253" s="38" t="s">
        <v>376</v>
      </c>
      <c r="D7253" s="14" t="s">
        <v>102</v>
      </c>
      <c r="E7253" s="14" t="s">
        <v>96</v>
      </c>
      <c r="F7253" s="14" t="s">
        <v>88</v>
      </c>
      <c r="G7253" s="39">
        <v>14948.856895821154</v>
      </c>
      <c r="H7253" s="38"/>
    </row>
    <row r="7254" spans="1:8" x14ac:dyDescent="0.25">
      <c r="A7254" s="15">
        <v>7253</v>
      </c>
      <c r="B7254" s="38">
        <v>43389</v>
      </c>
      <c r="C7254" s="38" t="s">
        <v>1211</v>
      </c>
      <c r="D7254" s="14" t="s">
        <v>102</v>
      </c>
      <c r="E7254" s="14" t="s">
        <v>94</v>
      </c>
      <c r="F7254" s="14" t="s">
        <v>85</v>
      </c>
      <c r="G7254" s="39">
        <v>14943.111637964343</v>
      </c>
      <c r="H7254" s="38"/>
    </row>
    <row r="7255" spans="1:8" x14ac:dyDescent="0.25">
      <c r="A7255" s="15">
        <v>7254</v>
      </c>
      <c r="B7255" s="38">
        <v>43393</v>
      </c>
      <c r="C7255" s="38" t="s">
        <v>447</v>
      </c>
      <c r="D7255" s="14" t="s">
        <v>102</v>
      </c>
      <c r="E7255" s="14" t="s">
        <v>104</v>
      </c>
      <c r="F7255" s="14" t="s">
        <v>85</v>
      </c>
      <c r="G7255" s="39">
        <v>14936.608677494829</v>
      </c>
      <c r="H7255" s="38"/>
    </row>
    <row r="7256" spans="1:8" x14ac:dyDescent="0.25">
      <c r="A7256" s="15">
        <v>7255</v>
      </c>
      <c r="B7256" s="38">
        <v>42938</v>
      </c>
      <c r="C7256" s="38" t="s">
        <v>892</v>
      </c>
      <c r="D7256" s="14" t="s">
        <v>102</v>
      </c>
      <c r="E7256" s="14" t="s">
        <v>84</v>
      </c>
      <c r="F7256" s="14" t="s">
        <v>88</v>
      </c>
      <c r="G7256" s="39">
        <v>14927.529834927611</v>
      </c>
      <c r="H7256" s="38"/>
    </row>
    <row r="7257" spans="1:8" x14ac:dyDescent="0.25">
      <c r="A7257" s="15">
        <v>7256</v>
      </c>
      <c r="B7257" s="38">
        <v>43006</v>
      </c>
      <c r="C7257" s="38" t="s">
        <v>2234</v>
      </c>
      <c r="D7257" s="14" t="s">
        <v>102</v>
      </c>
      <c r="E7257" s="14" t="s">
        <v>104</v>
      </c>
      <c r="F7257" s="14" t="s">
        <v>88</v>
      </c>
      <c r="G7257" s="39">
        <v>14923.839840358622</v>
      </c>
      <c r="H7257" s="38"/>
    </row>
    <row r="7258" spans="1:8" x14ac:dyDescent="0.25">
      <c r="A7258" s="15">
        <v>7257</v>
      </c>
      <c r="B7258" s="38">
        <v>43418</v>
      </c>
      <c r="C7258" s="38" t="s">
        <v>1290</v>
      </c>
      <c r="D7258" s="14" t="s">
        <v>102</v>
      </c>
      <c r="E7258" s="14" t="s">
        <v>96</v>
      </c>
      <c r="F7258" s="14" t="s">
        <v>85</v>
      </c>
      <c r="G7258" s="39">
        <v>14917.979040364224</v>
      </c>
      <c r="H7258" s="38"/>
    </row>
    <row r="7259" spans="1:8" x14ac:dyDescent="0.25">
      <c r="A7259" s="15">
        <v>7258</v>
      </c>
      <c r="B7259" s="38">
        <v>43289</v>
      </c>
      <c r="C7259" s="38" t="s">
        <v>3103</v>
      </c>
      <c r="D7259" s="14" t="s">
        <v>102</v>
      </c>
      <c r="E7259" s="14" t="s">
        <v>104</v>
      </c>
      <c r="F7259" s="14" t="s">
        <v>85</v>
      </c>
      <c r="G7259" s="39">
        <v>14917.811501067894</v>
      </c>
      <c r="H7259" s="38"/>
    </row>
    <row r="7260" spans="1:8" x14ac:dyDescent="0.25">
      <c r="A7260" s="15">
        <v>7259</v>
      </c>
      <c r="B7260" s="38">
        <v>43354</v>
      </c>
      <c r="C7260" s="38" t="s">
        <v>747</v>
      </c>
      <c r="D7260" s="14" t="s">
        <v>102</v>
      </c>
      <c r="E7260" s="14" t="s">
        <v>90</v>
      </c>
      <c r="F7260" s="14" t="s">
        <v>85</v>
      </c>
      <c r="G7260" s="39">
        <v>14913.955181070576</v>
      </c>
      <c r="H7260" s="38"/>
    </row>
    <row r="7261" spans="1:8" x14ac:dyDescent="0.25">
      <c r="A7261" s="15">
        <v>7260</v>
      </c>
      <c r="B7261" s="38">
        <v>43153</v>
      </c>
      <c r="C7261" s="38" t="s">
        <v>1578</v>
      </c>
      <c r="D7261" s="14" t="s">
        <v>102</v>
      </c>
      <c r="E7261" s="14" t="s">
        <v>90</v>
      </c>
      <c r="F7261" s="14" t="s">
        <v>88</v>
      </c>
      <c r="G7261" s="39">
        <v>14896.390774189504</v>
      </c>
      <c r="H7261" s="38"/>
    </row>
    <row r="7262" spans="1:8" x14ac:dyDescent="0.25">
      <c r="A7262" s="15">
        <v>7261</v>
      </c>
      <c r="B7262" s="38">
        <v>42791</v>
      </c>
      <c r="C7262" s="38" t="s">
        <v>709</v>
      </c>
      <c r="D7262" s="14" t="s">
        <v>102</v>
      </c>
      <c r="E7262" s="14" t="s">
        <v>104</v>
      </c>
      <c r="F7262" s="14" t="s">
        <v>85</v>
      </c>
      <c r="G7262" s="39">
        <v>14894.221887692886</v>
      </c>
      <c r="H7262" s="38"/>
    </row>
    <row r="7263" spans="1:8" x14ac:dyDescent="0.25">
      <c r="A7263" s="15">
        <v>7262</v>
      </c>
      <c r="B7263" s="38">
        <v>43454</v>
      </c>
      <c r="C7263" s="38" t="s">
        <v>548</v>
      </c>
      <c r="D7263" s="14" t="s">
        <v>102</v>
      </c>
      <c r="E7263" s="14" t="s">
        <v>84</v>
      </c>
      <c r="F7263" s="14" t="s">
        <v>88</v>
      </c>
      <c r="G7263" s="39">
        <v>14889.506226452919</v>
      </c>
      <c r="H7263" s="38"/>
    </row>
    <row r="7264" spans="1:8" x14ac:dyDescent="0.25">
      <c r="A7264" s="15">
        <v>7263</v>
      </c>
      <c r="B7264" s="38">
        <v>42934</v>
      </c>
      <c r="C7264" s="38" t="s">
        <v>1901</v>
      </c>
      <c r="D7264" s="14" t="s">
        <v>102</v>
      </c>
      <c r="E7264" s="14" t="s">
        <v>84</v>
      </c>
      <c r="F7264" s="14" t="s">
        <v>85</v>
      </c>
      <c r="G7264" s="39">
        <v>14874.307014201775</v>
      </c>
      <c r="H7264" s="38"/>
    </row>
    <row r="7265" spans="1:8" x14ac:dyDescent="0.25">
      <c r="A7265" s="15">
        <v>7264</v>
      </c>
      <c r="B7265" s="38">
        <v>43427</v>
      </c>
      <c r="C7265" s="38" t="s">
        <v>1716</v>
      </c>
      <c r="D7265" s="14" t="s">
        <v>102</v>
      </c>
      <c r="E7265" s="14" t="s">
        <v>94</v>
      </c>
      <c r="F7265" s="14" t="s">
        <v>85</v>
      </c>
      <c r="G7265" s="39">
        <v>14873.468909778196</v>
      </c>
      <c r="H7265" s="38"/>
    </row>
    <row r="7266" spans="1:8" x14ac:dyDescent="0.25">
      <c r="A7266" s="15">
        <v>7265</v>
      </c>
      <c r="B7266" s="38">
        <v>42919</v>
      </c>
      <c r="C7266" s="38" t="s">
        <v>825</v>
      </c>
      <c r="D7266" s="14" t="s">
        <v>102</v>
      </c>
      <c r="E7266" s="14" t="s">
        <v>94</v>
      </c>
      <c r="F7266" s="14" t="s">
        <v>85</v>
      </c>
      <c r="G7266" s="39">
        <v>14869.379238472475</v>
      </c>
      <c r="H7266" s="38"/>
    </row>
    <row r="7267" spans="1:8" x14ac:dyDescent="0.25">
      <c r="A7267" s="15">
        <v>7266</v>
      </c>
      <c r="B7267" s="38">
        <v>43050</v>
      </c>
      <c r="C7267" s="38" t="s">
        <v>2559</v>
      </c>
      <c r="D7267" s="14" t="s">
        <v>102</v>
      </c>
      <c r="E7267" s="14" t="s">
        <v>94</v>
      </c>
      <c r="F7267" s="14" t="s">
        <v>85</v>
      </c>
      <c r="G7267" s="39">
        <v>14864.931597271774</v>
      </c>
      <c r="H7267" s="38"/>
    </row>
    <row r="7268" spans="1:8" x14ac:dyDescent="0.25">
      <c r="A7268" s="15">
        <v>7267</v>
      </c>
      <c r="B7268" s="38">
        <v>43418</v>
      </c>
      <c r="C7268" s="38" t="s">
        <v>3097</v>
      </c>
      <c r="D7268" s="14" t="s">
        <v>102</v>
      </c>
      <c r="E7268" s="14" t="s">
        <v>84</v>
      </c>
      <c r="F7268" s="14" t="s">
        <v>88</v>
      </c>
      <c r="G7268" s="39">
        <v>14855.179903997248</v>
      </c>
      <c r="H7268" s="38"/>
    </row>
    <row r="7269" spans="1:8" x14ac:dyDescent="0.25">
      <c r="A7269" s="15">
        <v>7268</v>
      </c>
      <c r="B7269" s="38">
        <v>43136</v>
      </c>
      <c r="C7269" s="38" t="s">
        <v>1770</v>
      </c>
      <c r="D7269" s="14" t="s">
        <v>102</v>
      </c>
      <c r="E7269" s="14" t="s">
        <v>96</v>
      </c>
      <c r="F7269" s="14" t="s">
        <v>85</v>
      </c>
      <c r="G7269" s="39">
        <v>14848.481400215085</v>
      </c>
      <c r="H7269" s="38"/>
    </row>
    <row r="7270" spans="1:8" x14ac:dyDescent="0.25">
      <c r="A7270" s="15">
        <v>7269</v>
      </c>
      <c r="B7270" s="38">
        <v>42800</v>
      </c>
      <c r="C7270" s="38" t="s">
        <v>301</v>
      </c>
      <c r="D7270" s="14" t="s">
        <v>102</v>
      </c>
      <c r="E7270" s="14" t="s">
        <v>104</v>
      </c>
      <c r="F7270" s="14" t="s">
        <v>85</v>
      </c>
      <c r="G7270" s="39">
        <v>14833.938374725371</v>
      </c>
      <c r="H7270" s="38"/>
    </row>
    <row r="7271" spans="1:8" x14ac:dyDescent="0.25">
      <c r="A7271" s="15">
        <v>7270</v>
      </c>
      <c r="B7271" s="38">
        <v>43151</v>
      </c>
      <c r="C7271" s="38" t="s">
        <v>552</v>
      </c>
      <c r="D7271" s="14" t="s">
        <v>102</v>
      </c>
      <c r="E7271" s="14" t="s">
        <v>90</v>
      </c>
      <c r="F7271" s="14" t="s">
        <v>88</v>
      </c>
      <c r="G7271" s="39">
        <v>14821.812524774758</v>
      </c>
      <c r="H7271" s="38"/>
    </row>
    <row r="7272" spans="1:8" x14ac:dyDescent="0.25">
      <c r="A7272" s="15">
        <v>7271</v>
      </c>
      <c r="B7272" s="38">
        <v>43046</v>
      </c>
      <c r="C7272" s="38" t="s">
        <v>169</v>
      </c>
      <c r="D7272" s="14" t="s">
        <v>102</v>
      </c>
      <c r="E7272" s="14" t="s">
        <v>90</v>
      </c>
      <c r="F7272" s="14" t="s">
        <v>88</v>
      </c>
      <c r="G7272" s="39">
        <v>14818.794187722662</v>
      </c>
      <c r="H7272" s="38"/>
    </row>
    <row r="7273" spans="1:8" x14ac:dyDescent="0.25">
      <c r="A7273" s="15">
        <v>7272</v>
      </c>
      <c r="B7273" s="38">
        <v>43221</v>
      </c>
      <c r="C7273" s="38" t="s">
        <v>521</v>
      </c>
      <c r="D7273" s="14" t="s">
        <v>102</v>
      </c>
      <c r="E7273" s="14" t="s">
        <v>90</v>
      </c>
      <c r="F7273" s="14" t="s">
        <v>85</v>
      </c>
      <c r="G7273" s="39">
        <v>14801.367721558125</v>
      </c>
      <c r="H7273" s="38"/>
    </row>
    <row r="7274" spans="1:8" x14ac:dyDescent="0.25">
      <c r="A7274" s="15">
        <v>7273</v>
      </c>
      <c r="B7274" s="38">
        <v>42917</v>
      </c>
      <c r="C7274" s="38" t="s">
        <v>1784</v>
      </c>
      <c r="D7274" s="14" t="s">
        <v>102</v>
      </c>
      <c r="E7274" s="14" t="s">
        <v>94</v>
      </c>
      <c r="F7274" s="14" t="s">
        <v>85</v>
      </c>
      <c r="G7274" s="39">
        <v>14789.104587764583</v>
      </c>
      <c r="H7274" s="38"/>
    </row>
    <row r="7275" spans="1:8" x14ac:dyDescent="0.25">
      <c r="A7275" s="15">
        <v>7274</v>
      </c>
      <c r="B7275" s="38">
        <v>43138</v>
      </c>
      <c r="C7275" s="38" t="s">
        <v>2589</v>
      </c>
      <c r="D7275" s="14" t="s">
        <v>102</v>
      </c>
      <c r="E7275" s="14" t="s">
        <v>94</v>
      </c>
      <c r="F7275" s="14" t="s">
        <v>88</v>
      </c>
      <c r="G7275" s="39">
        <v>14759.099679060299</v>
      </c>
      <c r="H7275" s="38"/>
    </row>
    <row r="7276" spans="1:8" x14ac:dyDescent="0.25">
      <c r="A7276" s="15">
        <v>7275</v>
      </c>
      <c r="B7276" s="38">
        <v>43323</v>
      </c>
      <c r="C7276" s="38" t="s">
        <v>1964</v>
      </c>
      <c r="D7276" s="14" t="s">
        <v>102</v>
      </c>
      <c r="E7276" s="14" t="s">
        <v>94</v>
      </c>
      <c r="F7276" s="14" t="s">
        <v>85</v>
      </c>
      <c r="G7276" s="39">
        <v>14751.151413889771</v>
      </c>
      <c r="H7276" s="38"/>
    </row>
    <row r="7277" spans="1:8" x14ac:dyDescent="0.25">
      <c r="A7277" s="15">
        <v>7276</v>
      </c>
      <c r="B7277" s="38">
        <v>43185</v>
      </c>
      <c r="C7277" s="38" t="s">
        <v>2764</v>
      </c>
      <c r="D7277" s="14" t="s">
        <v>102</v>
      </c>
      <c r="E7277" s="14" t="s">
        <v>84</v>
      </c>
      <c r="F7277" s="14" t="s">
        <v>85</v>
      </c>
      <c r="G7277" s="39">
        <v>14750.507837761046</v>
      </c>
      <c r="H7277" s="38"/>
    </row>
    <row r="7278" spans="1:8" x14ac:dyDescent="0.25">
      <c r="A7278" s="15">
        <v>7277</v>
      </c>
      <c r="B7278" s="38">
        <v>42922</v>
      </c>
      <c r="C7278" s="38" t="s">
        <v>799</v>
      </c>
      <c r="D7278" s="14" t="s">
        <v>102</v>
      </c>
      <c r="E7278" s="14" t="s">
        <v>90</v>
      </c>
      <c r="F7278" s="14" t="s">
        <v>85</v>
      </c>
      <c r="G7278" s="39">
        <v>14741.754845206551</v>
      </c>
      <c r="H7278" s="38"/>
    </row>
    <row r="7279" spans="1:8" x14ac:dyDescent="0.25">
      <c r="A7279" s="15">
        <v>7278</v>
      </c>
      <c r="B7279" s="38">
        <v>43132</v>
      </c>
      <c r="C7279" s="38" t="s">
        <v>1565</v>
      </c>
      <c r="D7279" s="14" t="s">
        <v>102</v>
      </c>
      <c r="E7279" s="14" t="s">
        <v>90</v>
      </c>
      <c r="F7279" s="14" t="s">
        <v>85</v>
      </c>
      <c r="G7279" s="39">
        <v>14737.916877588224</v>
      </c>
      <c r="H7279" s="38"/>
    </row>
    <row r="7280" spans="1:8" x14ac:dyDescent="0.25">
      <c r="A7280" s="15">
        <v>7279</v>
      </c>
      <c r="B7280" s="38">
        <v>42785</v>
      </c>
      <c r="C7280" s="38" t="s">
        <v>640</v>
      </c>
      <c r="D7280" s="14" t="s">
        <v>102</v>
      </c>
      <c r="E7280" s="14" t="s">
        <v>90</v>
      </c>
      <c r="F7280" s="14" t="s">
        <v>85</v>
      </c>
      <c r="G7280" s="39">
        <v>14733.043479231706</v>
      </c>
      <c r="H7280" s="38"/>
    </row>
    <row r="7281" spans="1:8" x14ac:dyDescent="0.25">
      <c r="A7281" s="15">
        <v>7280</v>
      </c>
      <c r="B7281" s="38">
        <v>42740</v>
      </c>
      <c r="C7281" s="38" t="s">
        <v>101</v>
      </c>
      <c r="D7281" s="14" t="s">
        <v>102</v>
      </c>
      <c r="E7281" s="14" t="s">
        <v>104</v>
      </c>
      <c r="F7281" s="14" t="s">
        <v>85</v>
      </c>
      <c r="G7281" s="39">
        <v>14727.916499509169</v>
      </c>
      <c r="H7281" s="38"/>
    </row>
    <row r="7282" spans="1:8" x14ac:dyDescent="0.25">
      <c r="A7282" s="15">
        <v>7281</v>
      </c>
      <c r="B7282" s="38">
        <v>43057</v>
      </c>
      <c r="C7282" s="38" t="s">
        <v>2594</v>
      </c>
      <c r="D7282" s="14" t="s">
        <v>102</v>
      </c>
      <c r="E7282" s="14" t="s">
        <v>96</v>
      </c>
      <c r="F7282" s="14" t="s">
        <v>85</v>
      </c>
      <c r="G7282" s="39">
        <v>14727.786569491922</v>
      </c>
      <c r="H7282" s="38"/>
    </row>
    <row r="7283" spans="1:8" x14ac:dyDescent="0.25">
      <c r="A7283" s="15">
        <v>7282</v>
      </c>
      <c r="B7283" s="38">
        <v>43227</v>
      </c>
      <c r="C7283" s="38" t="s">
        <v>1145</v>
      </c>
      <c r="D7283" s="14" t="s">
        <v>102</v>
      </c>
      <c r="E7283" s="14" t="s">
        <v>94</v>
      </c>
      <c r="F7283" s="14" t="s">
        <v>88</v>
      </c>
      <c r="G7283" s="39">
        <v>14727.531218980919</v>
      </c>
      <c r="H7283" s="38"/>
    </row>
    <row r="7284" spans="1:8" x14ac:dyDescent="0.25">
      <c r="A7284" s="15">
        <v>7283</v>
      </c>
      <c r="B7284" s="38">
        <v>43417</v>
      </c>
      <c r="C7284" s="38" t="s">
        <v>2202</v>
      </c>
      <c r="D7284" s="14" t="s">
        <v>102</v>
      </c>
      <c r="E7284" s="14" t="s">
        <v>104</v>
      </c>
      <c r="F7284" s="14" t="s">
        <v>85</v>
      </c>
      <c r="G7284" s="39">
        <v>14724.691209314607</v>
      </c>
      <c r="H7284" s="38"/>
    </row>
    <row r="7285" spans="1:8" x14ac:dyDescent="0.25">
      <c r="A7285" s="15">
        <v>7284</v>
      </c>
      <c r="B7285" s="38">
        <v>43295</v>
      </c>
      <c r="C7285" s="38" t="s">
        <v>2969</v>
      </c>
      <c r="D7285" s="14" t="s">
        <v>102</v>
      </c>
      <c r="E7285" s="14" t="s">
        <v>90</v>
      </c>
      <c r="F7285" s="14" t="s">
        <v>85</v>
      </c>
      <c r="G7285" s="39">
        <v>14724.07492695486</v>
      </c>
      <c r="H7285" s="38"/>
    </row>
    <row r="7286" spans="1:8" x14ac:dyDescent="0.25">
      <c r="A7286" s="15">
        <v>7285</v>
      </c>
      <c r="B7286" s="38">
        <v>43330</v>
      </c>
      <c r="C7286" s="38" t="s">
        <v>1460</v>
      </c>
      <c r="D7286" s="14" t="s">
        <v>102</v>
      </c>
      <c r="E7286" s="14" t="s">
        <v>94</v>
      </c>
      <c r="F7286" s="14" t="s">
        <v>85</v>
      </c>
      <c r="G7286" s="39">
        <v>14710.185733686329</v>
      </c>
      <c r="H7286" s="38"/>
    </row>
    <row r="7287" spans="1:8" x14ac:dyDescent="0.25">
      <c r="A7287" s="15">
        <v>7286</v>
      </c>
      <c r="B7287" s="38">
        <v>42757</v>
      </c>
      <c r="C7287" s="38" t="s">
        <v>333</v>
      </c>
      <c r="D7287" s="14" t="s">
        <v>102</v>
      </c>
      <c r="E7287" s="14" t="s">
        <v>104</v>
      </c>
      <c r="F7287" s="14" t="s">
        <v>88</v>
      </c>
      <c r="G7287" s="39">
        <v>14698.578741934454</v>
      </c>
      <c r="H7287" s="38"/>
    </row>
    <row r="7288" spans="1:8" x14ac:dyDescent="0.25">
      <c r="A7288" s="15">
        <v>7287</v>
      </c>
      <c r="B7288" s="38">
        <v>43016</v>
      </c>
      <c r="C7288" s="38" t="s">
        <v>556</v>
      </c>
      <c r="D7288" s="14" t="s">
        <v>102</v>
      </c>
      <c r="E7288" s="14" t="s">
        <v>104</v>
      </c>
      <c r="F7288" s="14" t="s">
        <v>88</v>
      </c>
      <c r="G7288" s="39">
        <v>14693.46192211265</v>
      </c>
      <c r="H7288" s="38"/>
    </row>
    <row r="7289" spans="1:8" x14ac:dyDescent="0.25">
      <c r="A7289" s="15">
        <v>7288</v>
      </c>
      <c r="B7289" s="38">
        <v>43178</v>
      </c>
      <c r="C7289" s="38" t="s">
        <v>2363</v>
      </c>
      <c r="D7289" s="14" t="s">
        <v>102</v>
      </c>
      <c r="E7289" s="14" t="s">
        <v>94</v>
      </c>
      <c r="F7289" s="14" t="s">
        <v>88</v>
      </c>
      <c r="G7289" s="39">
        <v>14675.53459452696</v>
      </c>
      <c r="H7289" s="38"/>
    </row>
    <row r="7290" spans="1:8" x14ac:dyDescent="0.25">
      <c r="A7290" s="15">
        <v>7289</v>
      </c>
      <c r="B7290" s="38">
        <v>43202</v>
      </c>
      <c r="C7290" s="38" t="s">
        <v>1589</v>
      </c>
      <c r="D7290" s="14" t="s">
        <v>102</v>
      </c>
      <c r="E7290" s="14" t="s">
        <v>96</v>
      </c>
      <c r="F7290" s="14" t="s">
        <v>88</v>
      </c>
      <c r="G7290" s="39">
        <v>14651.771609985723</v>
      </c>
      <c r="H7290" s="38"/>
    </row>
    <row r="7291" spans="1:8" x14ac:dyDescent="0.25">
      <c r="A7291" s="15">
        <v>7290</v>
      </c>
      <c r="B7291" s="38">
        <v>43003</v>
      </c>
      <c r="C7291" s="38" t="s">
        <v>2323</v>
      </c>
      <c r="D7291" s="14" t="s">
        <v>102</v>
      </c>
      <c r="E7291" s="14" t="s">
        <v>94</v>
      </c>
      <c r="F7291" s="14" t="s">
        <v>88</v>
      </c>
      <c r="G7291" s="39">
        <v>14651.629352873855</v>
      </c>
      <c r="H7291" s="38"/>
    </row>
    <row r="7292" spans="1:8" x14ac:dyDescent="0.25">
      <c r="A7292" s="15">
        <v>7291</v>
      </c>
      <c r="B7292" s="38">
        <v>43221</v>
      </c>
      <c r="C7292" s="38" t="s">
        <v>1058</v>
      </c>
      <c r="D7292" s="14" t="s">
        <v>102</v>
      </c>
      <c r="E7292" s="14" t="s">
        <v>104</v>
      </c>
      <c r="F7292" s="14" t="s">
        <v>85</v>
      </c>
      <c r="G7292" s="39">
        <v>14645.933490083991</v>
      </c>
      <c r="H7292" s="38"/>
    </row>
    <row r="7293" spans="1:8" x14ac:dyDescent="0.25">
      <c r="A7293" s="15">
        <v>7292</v>
      </c>
      <c r="B7293" s="38">
        <v>43366</v>
      </c>
      <c r="C7293" s="38" t="s">
        <v>2669</v>
      </c>
      <c r="D7293" s="14" t="s">
        <v>102</v>
      </c>
      <c r="E7293" s="14" t="s">
        <v>104</v>
      </c>
      <c r="F7293" s="14" t="s">
        <v>88</v>
      </c>
      <c r="G7293" s="39">
        <v>14639.829940761741</v>
      </c>
      <c r="H7293" s="38"/>
    </row>
    <row r="7294" spans="1:8" x14ac:dyDescent="0.25">
      <c r="A7294" s="15">
        <v>7293</v>
      </c>
      <c r="B7294" s="38">
        <v>43116</v>
      </c>
      <c r="C7294" s="38" t="s">
        <v>1678</v>
      </c>
      <c r="D7294" s="14" t="s">
        <v>102</v>
      </c>
      <c r="E7294" s="14" t="s">
        <v>96</v>
      </c>
      <c r="F7294" s="14" t="s">
        <v>88</v>
      </c>
      <c r="G7294" s="39">
        <v>14635.626640969096</v>
      </c>
      <c r="H7294" s="38"/>
    </row>
    <row r="7295" spans="1:8" x14ac:dyDescent="0.25">
      <c r="A7295" s="15">
        <v>7294</v>
      </c>
      <c r="B7295" s="38">
        <v>42867</v>
      </c>
      <c r="C7295" s="38" t="s">
        <v>1261</v>
      </c>
      <c r="D7295" s="14" t="s">
        <v>102</v>
      </c>
      <c r="E7295" s="14" t="s">
        <v>84</v>
      </c>
      <c r="F7295" s="14" t="s">
        <v>85</v>
      </c>
      <c r="G7295" s="39">
        <v>14627.336067037315</v>
      </c>
      <c r="H7295" s="38"/>
    </row>
    <row r="7296" spans="1:8" x14ac:dyDescent="0.25">
      <c r="A7296" s="15">
        <v>7295</v>
      </c>
      <c r="B7296" s="38">
        <v>42840</v>
      </c>
      <c r="C7296" s="38" t="s">
        <v>1176</v>
      </c>
      <c r="D7296" s="14" t="s">
        <v>102</v>
      </c>
      <c r="E7296" s="14" t="s">
        <v>94</v>
      </c>
      <c r="F7296" s="14" t="s">
        <v>85</v>
      </c>
      <c r="G7296" s="39">
        <v>14623.645993521055</v>
      </c>
      <c r="H7296" s="38"/>
    </row>
    <row r="7297" spans="1:8" x14ac:dyDescent="0.25">
      <c r="A7297" s="15">
        <v>7296</v>
      </c>
      <c r="B7297" s="38">
        <v>42766</v>
      </c>
      <c r="C7297" s="38" t="s">
        <v>430</v>
      </c>
      <c r="D7297" s="14" t="s">
        <v>102</v>
      </c>
      <c r="E7297" s="14" t="s">
        <v>94</v>
      </c>
      <c r="F7297" s="14" t="s">
        <v>88</v>
      </c>
      <c r="G7297" s="39">
        <v>14623.169589685158</v>
      </c>
      <c r="H7297" s="38"/>
    </row>
    <row r="7298" spans="1:8" x14ac:dyDescent="0.25">
      <c r="A7298" s="15">
        <v>7297</v>
      </c>
      <c r="B7298" s="38">
        <v>43349</v>
      </c>
      <c r="C7298" s="38" t="s">
        <v>2740</v>
      </c>
      <c r="D7298" s="14" t="s">
        <v>102</v>
      </c>
      <c r="E7298" s="14" t="s">
        <v>96</v>
      </c>
      <c r="F7298" s="14" t="s">
        <v>85</v>
      </c>
      <c r="G7298" s="39">
        <v>14621.171980887051</v>
      </c>
      <c r="H7298" s="38"/>
    </row>
    <row r="7299" spans="1:8" x14ac:dyDescent="0.25">
      <c r="A7299" s="15">
        <v>7298</v>
      </c>
      <c r="B7299" s="38">
        <v>42895</v>
      </c>
      <c r="C7299" s="38" t="s">
        <v>1633</v>
      </c>
      <c r="D7299" s="14" t="s">
        <v>102</v>
      </c>
      <c r="E7299" s="14" t="s">
        <v>96</v>
      </c>
      <c r="F7299" s="14" t="s">
        <v>85</v>
      </c>
      <c r="G7299" s="39">
        <v>14616.899522914682</v>
      </c>
      <c r="H7299" s="38"/>
    </row>
    <row r="7300" spans="1:8" x14ac:dyDescent="0.25">
      <c r="A7300" s="15">
        <v>7299</v>
      </c>
      <c r="B7300" s="38">
        <v>43270</v>
      </c>
      <c r="C7300" s="38" t="s">
        <v>681</v>
      </c>
      <c r="D7300" s="14" t="s">
        <v>102</v>
      </c>
      <c r="E7300" s="14" t="s">
        <v>84</v>
      </c>
      <c r="F7300" s="14" t="s">
        <v>85</v>
      </c>
      <c r="G7300" s="39">
        <v>14612.298289694831</v>
      </c>
      <c r="H7300" s="38"/>
    </row>
    <row r="7301" spans="1:8" x14ac:dyDescent="0.25">
      <c r="A7301" s="15">
        <v>7300</v>
      </c>
      <c r="B7301" s="38">
        <v>43292</v>
      </c>
      <c r="C7301" s="38" t="s">
        <v>745</v>
      </c>
      <c r="D7301" s="14" t="s">
        <v>102</v>
      </c>
      <c r="E7301" s="14" t="s">
        <v>94</v>
      </c>
      <c r="F7301" s="14" t="s">
        <v>85</v>
      </c>
      <c r="G7301" s="39">
        <v>14602.511024067111</v>
      </c>
      <c r="H7301" s="38"/>
    </row>
    <row r="7302" spans="1:8" x14ac:dyDescent="0.25">
      <c r="A7302" s="15">
        <v>7301</v>
      </c>
      <c r="B7302" s="38">
        <v>42791</v>
      </c>
      <c r="C7302" s="38" t="s">
        <v>710</v>
      </c>
      <c r="D7302" s="14" t="s">
        <v>102</v>
      </c>
      <c r="E7302" s="14" t="s">
        <v>96</v>
      </c>
      <c r="F7302" s="14" t="s">
        <v>85</v>
      </c>
      <c r="G7302" s="39">
        <v>14600.578231132204</v>
      </c>
      <c r="H7302" s="38"/>
    </row>
    <row r="7303" spans="1:8" x14ac:dyDescent="0.25">
      <c r="A7303" s="15">
        <v>7302</v>
      </c>
      <c r="B7303" s="38">
        <v>43291</v>
      </c>
      <c r="C7303" s="38" t="s">
        <v>1330</v>
      </c>
      <c r="D7303" s="14" t="s">
        <v>102</v>
      </c>
      <c r="E7303" s="14" t="s">
        <v>90</v>
      </c>
      <c r="F7303" s="14" t="s">
        <v>85</v>
      </c>
      <c r="G7303" s="39">
        <v>14595.299868648153</v>
      </c>
      <c r="H7303" s="38"/>
    </row>
    <row r="7304" spans="1:8" x14ac:dyDescent="0.25">
      <c r="A7304" s="15">
        <v>7303</v>
      </c>
      <c r="B7304" s="38">
        <v>42852</v>
      </c>
      <c r="C7304" s="38" t="s">
        <v>841</v>
      </c>
      <c r="D7304" s="14" t="s">
        <v>102</v>
      </c>
      <c r="E7304" s="14" t="s">
        <v>84</v>
      </c>
      <c r="F7304" s="14" t="s">
        <v>85</v>
      </c>
      <c r="G7304" s="39">
        <v>14594.014700463851</v>
      </c>
      <c r="H7304" s="38"/>
    </row>
    <row r="7305" spans="1:8" x14ac:dyDescent="0.25">
      <c r="A7305" s="15">
        <v>7304</v>
      </c>
      <c r="B7305" s="38">
        <v>43195</v>
      </c>
      <c r="C7305" s="38" t="s">
        <v>1064</v>
      </c>
      <c r="D7305" s="14" t="s">
        <v>102</v>
      </c>
      <c r="E7305" s="14" t="s">
        <v>90</v>
      </c>
      <c r="F7305" s="14" t="s">
        <v>85</v>
      </c>
      <c r="G7305" s="39">
        <v>14593.802229480527</v>
      </c>
      <c r="H7305" s="38"/>
    </row>
    <row r="7306" spans="1:8" x14ac:dyDescent="0.25">
      <c r="A7306" s="15">
        <v>7305</v>
      </c>
      <c r="B7306" s="38">
        <v>43228</v>
      </c>
      <c r="C7306" s="38" t="s">
        <v>2752</v>
      </c>
      <c r="D7306" s="14" t="s">
        <v>102</v>
      </c>
      <c r="E7306" s="14" t="s">
        <v>84</v>
      </c>
      <c r="F7306" s="14" t="s">
        <v>88</v>
      </c>
      <c r="G7306" s="39">
        <v>14576.131171207291</v>
      </c>
      <c r="H7306" s="38"/>
    </row>
    <row r="7307" spans="1:8" x14ac:dyDescent="0.25">
      <c r="A7307" s="15">
        <v>7306</v>
      </c>
      <c r="B7307" s="38">
        <v>43356</v>
      </c>
      <c r="C7307" s="38" t="s">
        <v>2886</v>
      </c>
      <c r="D7307" s="14" t="s">
        <v>102</v>
      </c>
      <c r="E7307" s="14" t="s">
        <v>94</v>
      </c>
      <c r="F7307" s="14" t="s">
        <v>88</v>
      </c>
      <c r="G7307" s="39">
        <v>14570.945176094505</v>
      </c>
      <c r="H7307" s="38"/>
    </row>
    <row r="7308" spans="1:8" x14ac:dyDescent="0.25">
      <c r="A7308" s="15">
        <v>7307</v>
      </c>
      <c r="B7308" s="38">
        <v>42965</v>
      </c>
      <c r="C7308" s="38" t="s">
        <v>1135</v>
      </c>
      <c r="D7308" s="14" t="s">
        <v>102</v>
      </c>
      <c r="E7308" s="14" t="s">
        <v>84</v>
      </c>
      <c r="F7308" s="14" t="s">
        <v>85</v>
      </c>
      <c r="G7308" s="39">
        <v>14569.960112921666</v>
      </c>
      <c r="H7308" s="38"/>
    </row>
    <row r="7309" spans="1:8" x14ac:dyDescent="0.25">
      <c r="A7309" s="15">
        <v>7308</v>
      </c>
      <c r="B7309" s="38">
        <v>43453</v>
      </c>
      <c r="C7309" s="38" t="s">
        <v>1823</v>
      </c>
      <c r="D7309" s="14" t="s">
        <v>102</v>
      </c>
      <c r="E7309" s="14" t="s">
        <v>84</v>
      </c>
      <c r="F7309" s="14" t="s">
        <v>88</v>
      </c>
      <c r="G7309" s="39">
        <v>14564.510340750938</v>
      </c>
      <c r="H7309" s="38"/>
    </row>
    <row r="7310" spans="1:8" x14ac:dyDescent="0.25">
      <c r="A7310" s="15">
        <v>7309</v>
      </c>
      <c r="B7310" s="38">
        <v>43002</v>
      </c>
      <c r="C7310" s="38" t="s">
        <v>2318</v>
      </c>
      <c r="D7310" s="14" t="s">
        <v>102</v>
      </c>
      <c r="E7310" s="14" t="s">
        <v>96</v>
      </c>
      <c r="F7310" s="14" t="s">
        <v>88</v>
      </c>
      <c r="G7310" s="39">
        <v>14564.254443824559</v>
      </c>
      <c r="H7310" s="38"/>
    </row>
    <row r="7311" spans="1:8" x14ac:dyDescent="0.25">
      <c r="A7311" s="15">
        <v>7310</v>
      </c>
      <c r="B7311" s="38">
        <v>43273</v>
      </c>
      <c r="C7311" s="38" t="s">
        <v>2721</v>
      </c>
      <c r="D7311" s="14" t="s">
        <v>102</v>
      </c>
      <c r="E7311" s="14" t="s">
        <v>104</v>
      </c>
      <c r="F7311" s="14" t="s">
        <v>88</v>
      </c>
      <c r="G7311" s="39">
        <v>14552.003662923335</v>
      </c>
      <c r="H7311" s="38"/>
    </row>
    <row r="7312" spans="1:8" x14ac:dyDescent="0.25">
      <c r="A7312" s="15">
        <v>7311</v>
      </c>
      <c r="B7312" s="38">
        <v>42819</v>
      </c>
      <c r="C7312" s="38" t="s">
        <v>159</v>
      </c>
      <c r="D7312" s="14" t="s">
        <v>102</v>
      </c>
      <c r="E7312" s="14" t="s">
        <v>94</v>
      </c>
      <c r="F7312" s="14" t="s">
        <v>85</v>
      </c>
      <c r="G7312" s="39">
        <v>14550.952711131711</v>
      </c>
      <c r="H7312" s="38"/>
    </row>
    <row r="7313" spans="1:8" x14ac:dyDescent="0.25">
      <c r="A7313" s="15">
        <v>7312</v>
      </c>
      <c r="B7313" s="38">
        <v>43117</v>
      </c>
      <c r="C7313" s="38" t="s">
        <v>424</v>
      </c>
      <c r="D7313" s="14" t="s">
        <v>102</v>
      </c>
      <c r="E7313" s="14" t="s">
        <v>94</v>
      </c>
      <c r="F7313" s="14" t="s">
        <v>85</v>
      </c>
      <c r="G7313" s="39">
        <v>14540.960986567599</v>
      </c>
      <c r="H7313" s="38"/>
    </row>
    <row r="7314" spans="1:8" x14ac:dyDescent="0.25">
      <c r="A7314" s="15">
        <v>7313</v>
      </c>
      <c r="B7314" s="38">
        <v>43011</v>
      </c>
      <c r="C7314" s="38" t="s">
        <v>1542</v>
      </c>
      <c r="D7314" s="14" t="s">
        <v>102</v>
      </c>
      <c r="E7314" s="14" t="s">
        <v>94</v>
      </c>
      <c r="F7314" s="14" t="s">
        <v>85</v>
      </c>
      <c r="G7314" s="39">
        <v>14540.019741846496</v>
      </c>
      <c r="H7314" s="38"/>
    </row>
    <row r="7315" spans="1:8" x14ac:dyDescent="0.25">
      <c r="A7315" s="15">
        <v>7314</v>
      </c>
      <c r="B7315" s="38">
        <v>42969</v>
      </c>
      <c r="C7315" s="38" t="s">
        <v>1829</v>
      </c>
      <c r="D7315" s="14" t="s">
        <v>102</v>
      </c>
      <c r="E7315" s="14" t="s">
        <v>84</v>
      </c>
      <c r="F7315" s="14" t="s">
        <v>88</v>
      </c>
      <c r="G7315" s="39">
        <v>14535.12717718509</v>
      </c>
      <c r="H7315" s="38"/>
    </row>
    <row r="7316" spans="1:8" x14ac:dyDescent="0.25">
      <c r="A7316" s="15">
        <v>7315</v>
      </c>
      <c r="B7316" s="38">
        <v>42990</v>
      </c>
      <c r="C7316" s="38" t="s">
        <v>2245</v>
      </c>
      <c r="D7316" s="14" t="s">
        <v>102</v>
      </c>
      <c r="E7316" s="14" t="s">
        <v>104</v>
      </c>
      <c r="F7316" s="14" t="s">
        <v>88</v>
      </c>
      <c r="G7316" s="39">
        <v>14533.091060588255</v>
      </c>
      <c r="H7316" s="38"/>
    </row>
    <row r="7317" spans="1:8" x14ac:dyDescent="0.25">
      <c r="A7317" s="15">
        <v>7316</v>
      </c>
      <c r="B7317" s="38">
        <v>43253</v>
      </c>
      <c r="C7317" s="38" t="s">
        <v>1623</v>
      </c>
      <c r="D7317" s="14" t="s">
        <v>102</v>
      </c>
      <c r="E7317" s="14" t="s">
        <v>84</v>
      </c>
      <c r="F7317" s="14" t="s">
        <v>85</v>
      </c>
      <c r="G7317" s="39">
        <v>14521.320331147661</v>
      </c>
      <c r="H7317" s="38"/>
    </row>
    <row r="7318" spans="1:8" x14ac:dyDescent="0.25">
      <c r="A7318" s="15">
        <v>7317</v>
      </c>
      <c r="B7318" s="38">
        <v>43341</v>
      </c>
      <c r="C7318" s="38" t="s">
        <v>1165</v>
      </c>
      <c r="D7318" s="14" t="s">
        <v>102</v>
      </c>
      <c r="E7318" s="14" t="s">
        <v>96</v>
      </c>
      <c r="F7318" s="14" t="s">
        <v>85</v>
      </c>
      <c r="G7318" s="39">
        <v>14520.206132171088</v>
      </c>
      <c r="H7318" s="38"/>
    </row>
    <row r="7319" spans="1:8" x14ac:dyDescent="0.25">
      <c r="A7319" s="15">
        <v>7318</v>
      </c>
      <c r="B7319" s="38">
        <v>43302</v>
      </c>
      <c r="C7319" s="38" t="s">
        <v>931</v>
      </c>
      <c r="D7319" s="14" t="s">
        <v>102</v>
      </c>
      <c r="E7319" s="14" t="s">
        <v>84</v>
      </c>
      <c r="F7319" s="14" t="s">
        <v>85</v>
      </c>
      <c r="G7319" s="39">
        <v>14517.485988828832</v>
      </c>
      <c r="H7319" s="38"/>
    </row>
    <row r="7320" spans="1:8" x14ac:dyDescent="0.25">
      <c r="A7320" s="15">
        <v>7319</v>
      </c>
      <c r="B7320" s="38">
        <v>42845</v>
      </c>
      <c r="C7320" s="38" t="s">
        <v>183</v>
      </c>
      <c r="D7320" s="14" t="s">
        <v>102</v>
      </c>
      <c r="E7320" s="14" t="s">
        <v>84</v>
      </c>
      <c r="F7320" s="14" t="s">
        <v>85</v>
      </c>
      <c r="G7320" s="39">
        <v>14504.817297637828</v>
      </c>
      <c r="H7320" s="38"/>
    </row>
    <row r="7321" spans="1:8" x14ac:dyDescent="0.25">
      <c r="A7321" s="15">
        <v>7320</v>
      </c>
      <c r="B7321" s="38">
        <v>43150</v>
      </c>
      <c r="C7321" s="38" t="s">
        <v>707</v>
      </c>
      <c r="D7321" s="14" t="s">
        <v>102</v>
      </c>
      <c r="E7321" s="14" t="s">
        <v>96</v>
      </c>
      <c r="F7321" s="14" t="s">
        <v>85</v>
      </c>
      <c r="G7321" s="39">
        <v>14497.226952566823</v>
      </c>
      <c r="H7321" s="38"/>
    </row>
    <row r="7322" spans="1:8" x14ac:dyDescent="0.25">
      <c r="A7322" s="15">
        <v>7321</v>
      </c>
      <c r="B7322" s="38">
        <v>43415</v>
      </c>
      <c r="C7322" s="38" t="s">
        <v>611</v>
      </c>
      <c r="D7322" s="14" t="s">
        <v>102</v>
      </c>
      <c r="E7322" s="14" t="s">
        <v>90</v>
      </c>
      <c r="F7322" s="14" t="s">
        <v>88</v>
      </c>
      <c r="G7322" s="39">
        <v>14487.003998303435</v>
      </c>
      <c r="H7322" s="38"/>
    </row>
    <row r="7323" spans="1:8" x14ac:dyDescent="0.25">
      <c r="A7323" s="15">
        <v>7322</v>
      </c>
      <c r="B7323" s="38">
        <v>43260</v>
      </c>
      <c r="C7323" s="38" t="s">
        <v>1056</v>
      </c>
      <c r="D7323" s="14" t="s">
        <v>102</v>
      </c>
      <c r="E7323" s="14" t="s">
        <v>90</v>
      </c>
      <c r="F7323" s="14" t="s">
        <v>88</v>
      </c>
      <c r="G7323" s="39">
        <v>14481.190630526053</v>
      </c>
      <c r="H7323" s="38"/>
    </row>
    <row r="7324" spans="1:8" x14ac:dyDescent="0.25">
      <c r="A7324" s="15">
        <v>7323</v>
      </c>
      <c r="B7324" s="38">
        <v>43279</v>
      </c>
      <c r="C7324" s="38" t="s">
        <v>464</v>
      </c>
      <c r="D7324" s="14" t="s">
        <v>102</v>
      </c>
      <c r="E7324" s="14" t="s">
        <v>84</v>
      </c>
      <c r="F7324" s="14" t="s">
        <v>88</v>
      </c>
      <c r="G7324" s="39">
        <v>14479.502820012998</v>
      </c>
      <c r="H7324" s="38"/>
    </row>
    <row r="7325" spans="1:8" x14ac:dyDescent="0.25">
      <c r="A7325" s="15">
        <v>7324</v>
      </c>
      <c r="B7325" s="38">
        <v>43236</v>
      </c>
      <c r="C7325" s="38" t="s">
        <v>1121</v>
      </c>
      <c r="D7325" s="14" t="s">
        <v>102</v>
      </c>
      <c r="E7325" s="14" t="s">
        <v>84</v>
      </c>
      <c r="F7325" s="14" t="s">
        <v>85</v>
      </c>
      <c r="G7325" s="39">
        <v>14473.683751297867</v>
      </c>
      <c r="H7325" s="38"/>
    </row>
    <row r="7326" spans="1:8" x14ac:dyDescent="0.25">
      <c r="A7326" s="15">
        <v>7325</v>
      </c>
      <c r="B7326" s="38">
        <v>42819</v>
      </c>
      <c r="C7326" s="38" t="s">
        <v>300</v>
      </c>
      <c r="D7326" s="14" t="s">
        <v>102</v>
      </c>
      <c r="E7326" s="14" t="s">
        <v>90</v>
      </c>
      <c r="F7326" s="14" t="s">
        <v>88</v>
      </c>
      <c r="G7326" s="39">
        <v>14466.107058195134</v>
      </c>
      <c r="H7326" s="38"/>
    </row>
    <row r="7327" spans="1:8" x14ac:dyDescent="0.25">
      <c r="A7327" s="15">
        <v>7326</v>
      </c>
      <c r="B7327" s="38">
        <v>43282</v>
      </c>
      <c r="C7327" s="38" t="s">
        <v>1645</v>
      </c>
      <c r="D7327" s="14" t="s">
        <v>102</v>
      </c>
      <c r="E7327" s="14" t="s">
        <v>96</v>
      </c>
      <c r="F7327" s="14" t="s">
        <v>88</v>
      </c>
      <c r="G7327" s="39">
        <v>14458.54945513458</v>
      </c>
      <c r="H7327" s="38"/>
    </row>
    <row r="7328" spans="1:8" x14ac:dyDescent="0.25">
      <c r="A7328" s="15">
        <v>7327</v>
      </c>
      <c r="B7328" s="38">
        <v>43348</v>
      </c>
      <c r="C7328" s="38" t="s">
        <v>1618</v>
      </c>
      <c r="D7328" s="14" t="s">
        <v>102</v>
      </c>
      <c r="E7328" s="14" t="s">
        <v>94</v>
      </c>
      <c r="F7328" s="14" t="s">
        <v>85</v>
      </c>
      <c r="G7328" s="39">
        <v>14447.014038464977</v>
      </c>
      <c r="H7328" s="38"/>
    </row>
    <row r="7329" spans="1:8" x14ac:dyDescent="0.25">
      <c r="A7329" s="15">
        <v>7328</v>
      </c>
      <c r="B7329" s="38">
        <v>43442</v>
      </c>
      <c r="C7329" s="38" t="s">
        <v>2315</v>
      </c>
      <c r="D7329" s="14" t="s">
        <v>102</v>
      </c>
      <c r="E7329" s="14" t="s">
        <v>90</v>
      </c>
      <c r="F7329" s="14" t="s">
        <v>88</v>
      </c>
      <c r="G7329" s="39">
        <v>14446.994068853804</v>
      </c>
      <c r="H7329" s="38"/>
    </row>
    <row r="7330" spans="1:8" x14ac:dyDescent="0.25">
      <c r="A7330" s="15">
        <v>7329</v>
      </c>
      <c r="B7330" s="38">
        <v>43310</v>
      </c>
      <c r="C7330" s="38" t="s">
        <v>3169</v>
      </c>
      <c r="D7330" s="14" t="s">
        <v>102</v>
      </c>
      <c r="E7330" s="14" t="s">
        <v>104</v>
      </c>
      <c r="F7330" s="14" t="s">
        <v>88</v>
      </c>
      <c r="G7330" s="39">
        <v>14441.207068435384</v>
      </c>
      <c r="H7330" s="38"/>
    </row>
    <row r="7331" spans="1:8" x14ac:dyDescent="0.25">
      <c r="A7331" s="15">
        <v>7330</v>
      </c>
      <c r="B7331" s="38">
        <v>43327</v>
      </c>
      <c r="C7331" s="38" t="s">
        <v>2357</v>
      </c>
      <c r="D7331" s="14" t="s">
        <v>102</v>
      </c>
      <c r="E7331" s="14" t="s">
        <v>96</v>
      </c>
      <c r="F7331" s="14" t="s">
        <v>85</v>
      </c>
      <c r="G7331" s="39">
        <v>14437.363256934133</v>
      </c>
      <c r="H7331" s="38"/>
    </row>
    <row r="7332" spans="1:8" x14ac:dyDescent="0.25">
      <c r="A7332" s="15">
        <v>7331</v>
      </c>
      <c r="B7332" s="38">
        <v>43372</v>
      </c>
      <c r="C7332" s="38" t="s">
        <v>802</v>
      </c>
      <c r="D7332" s="14" t="s">
        <v>102</v>
      </c>
      <c r="E7332" s="14" t="s">
        <v>104</v>
      </c>
      <c r="F7332" s="14" t="s">
        <v>88</v>
      </c>
      <c r="G7332" s="39">
        <v>14436.970456137378</v>
      </c>
      <c r="H7332" s="38"/>
    </row>
    <row r="7333" spans="1:8" x14ac:dyDescent="0.25">
      <c r="A7333" s="15">
        <v>7332</v>
      </c>
      <c r="B7333" s="38">
        <v>43443</v>
      </c>
      <c r="C7333" s="38" t="s">
        <v>330</v>
      </c>
      <c r="D7333" s="14" t="s">
        <v>102</v>
      </c>
      <c r="E7333" s="14" t="s">
        <v>104</v>
      </c>
      <c r="F7333" s="14" t="s">
        <v>85</v>
      </c>
      <c r="G7333" s="39">
        <v>14421.625408740721</v>
      </c>
      <c r="H7333" s="38"/>
    </row>
    <row r="7334" spans="1:8" x14ac:dyDescent="0.25">
      <c r="A7334" s="15">
        <v>7333</v>
      </c>
      <c r="B7334" s="38">
        <v>43138</v>
      </c>
      <c r="C7334" s="38" t="s">
        <v>1752</v>
      </c>
      <c r="D7334" s="14" t="s">
        <v>102</v>
      </c>
      <c r="E7334" s="14" t="s">
        <v>90</v>
      </c>
      <c r="F7334" s="14" t="s">
        <v>85</v>
      </c>
      <c r="G7334" s="39">
        <v>14419.535250779796</v>
      </c>
      <c r="H7334" s="38"/>
    </row>
    <row r="7335" spans="1:8" x14ac:dyDescent="0.25">
      <c r="A7335" s="15">
        <v>7334</v>
      </c>
      <c r="B7335" s="38">
        <v>43167</v>
      </c>
      <c r="C7335" s="38" t="s">
        <v>3044</v>
      </c>
      <c r="D7335" s="14" t="s">
        <v>102</v>
      </c>
      <c r="E7335" s="14" t="s">
        <v>94</v>
      </c>
      <c r="F7335" s="14" t="s">
        <v>85</v>
      </c>
      <c r="G7335" s="39">
        <v>14411.776653151483</v>
      </c>
      <c r="H7335" s="38"/>
    </row>
    <row r="7336" spans="1:8" x14ac:dyDescent="0.25">
      <c r="A7336" s="15">
        <v>7335</v>
      </c>
      <c r="B7336" s="38">
        <v>43384</v>
      </c>
      <c r="C7336" s="38" t="s">
        <v>1448</v>
      </c>
      <c r="D7336" s="14" t="s">
        <v>102</v>
      </c>
      <c r="E7336" s="14" t="s">
        <v>96</v>
      </c>
      <c r="F7336" s="14" t="s">
        <v>88</v>
      </c>
      <c r="G7336" s="39">
        <v>14396.614261169801</v>
      </c>
      <c r="H7336" s="38"/>
    </row>
    <row r="7337" spans="1:8" x14ac:dyDescent="0.25">
      <c r="A7337" s="15">
        <v>7336</v>
      </c>
      <c r="B7337" s="38">
        <v>43434</v>
      </c>
      <c r="C7337" s="38" t="s">
        <v>1820</v>
      </c>
      <c r="D7337" s="14" t="s">
        <v>102</v>
      </c>
      <c r="E7337" s="14" t="s">
        <v>94</v>
      </c>
      <c r="F7337" s="14" t="s">
        <v>88</v>
      </c>
      <c r="G7337" s="39">
        <v>14391.483432647772</v>
      </c>
      <c r="H7337" s="38"/>
    </row>
    <row r="7338" spans="1:8" x14ac:dyDescent="0.25">
      <c r="A7338" s="15">
        <v>7337</v>
      </c>
      <c r="B7338" s="38">
        <v>43167</v>
      </c>
      <c r="C7338" s="38" t="s">
        <v>3045</v>
      </c>
      <c r="D7338" s="14" t="s">
        <v>102</v>
      </c>
      <c r="E7338" s="14" t="s">
        <v>104</v>
      </c>
      <c r="F7338" s="14" t="s">
        <v>85</v>
      </c>
      <c r="G7338" s="39">
        <v>14389.268593764635</v>
      </c>
      <c r="H7338" s="38"/>
    </row>
    <row r="7339" spans="1:8" x14ac:dyDescent="0.25">
      <c r="A7339" s="15">
        <v>7338</v>
      </c>
      <c r="B7339" s="38">
        <v>42938</v>
      </c>
      <c r="C7339" s="38" t="s">
        <v>1924</v>
      </c>
      <c r="D7339" s="14" t="s">
        <v>102</v>
      </c>
      <c r="E7339" s="14" t="s">
        <v>104</v>
      </c>
      <c r="F7339" s="14" t="s">
        <v>85</v>
      </c>
      <c r="G7339" s="39">
        <v>14388.619543303061</v>
      </c>
      <c r="H7339" s="38"/>
    </row>
    <row r="7340" spans="1:8" x14ac:dyDescent="0.25">
      <c r="A7340" s="15">
        <v>7339</v>
      </c>
      <c r="B7340" s="38">
        <v>43187</v>
      </c>
      <c r="C7340" s="38" t="s">
        <v>2103</v>
      </c>
      <c r="D7340" s="14" t="s">
        <v>102</v>
      </c>
      <c r="E7340" s="14" t="s">
        <v>90</v>
      </c>
      <c r="F7340" s="14" t="s">
        <v>85</v>
      </c>
      <c r="G7340" s="39">
        <v>14384.287686449621</v>
      </c>
      <c r="H7340" s="38"/>
    </row>
    <row r="7341" spans="1:8" x14ac:dyDescent="0.25">
      <c r="A7341" s="15">
        <v>7340</v>
      </c>
      <c r="B7341" s="38">
        <v>43375</v>
      </c>
      <c r="C7341" s="38" t="s">
        <v>2283</v>
      </c>
      <c r="D7341" s="14" t="s">
        <v>102</v>
      </c>
      <c r="E7341" s="14" t="s">
        <v>94</v>
      </c>
      <c r="F7341" s="14" t="s">
        <v>88</v>
      </c>
      <c r="G7341" s="39">
        <v>14380.644466548947</v>
      </c>
      <c r="H7341" s="38"/>
    </row>
    <row r="7342" spans="1:8" x14ac:dyDescent="0.25">
      <c r="A7342" s="15">
        <v>7341</v>
      </c>
      <c r="B7342" s="38">
        <v>42795</v>
      </c>
      <c r="C7342" s="38" t="s">
        <v>746</v>
      </c>
      <c r="D7342" s="14" t="s">
        <v>102</v>
      </c>
      <c r="E7342" s="14" t="s">
        <v>104</v>
      </c>
      <c r="F7342" s="14" t="s">
        <v>88</v>
      </c>
      <c r="G7342" s="39">
        <v>14361.548372330684</v>
      </c>
      <c r="H7342" s="38"/>
    </row>
    <row r="7343" spans="1:8" x14ac:dyDescent="0.25">
      <c r="A7343" s="15">
        <v>7342</v>
      </c>
      <c r="B7343" s="38">
        <v>43152</v>
      </c>
      <c r="C7343" s="38" t="s">
        <v>872</v>
      </c>
      <c r="D7343" s="14" t="s">
        <v>102</v>
      </c>
      <c r="E7343" s="14" t="s">
        <v>104</v>
      </c>
      <c r="F7343" s="14" t="s">
        <v>85</v>
      </c>
      <c r="G7343" s="39">
        <v>14350.95466735606</v>
      </c>
      <c r="H7343" s="38"/>
    </row>
    <row r="7344" spans="1:8" x14ac:dyDescent="0.25">
      <c r="A7344" s="15">
        <v>7343</v>
      </c>
      <c r="B7344" s="38">
        <v>43183</v>
      </c>
      <c r="C7344" s="38" t="s">
        <v>1816</v>
      </c>
      <c r="D7344" s="14" t="s">
        <v>102</v>
      </c>
      <c r="E7344" s="14" t="s">
        <v>104</v>
      </c>
      <c r="F7344" s="14" t="s">
        <v>88</v>
      </c>
      <c r="G7344" s="39">
        <v>14349.320228309598</v>
      </c>
      <c r="H7344" s="38"/>
    </row>
    <row r="7345" spans="1:8" x14ac:dyDescent="0.25">
      <c r="A7345" s="15">
        <v>7344</v>
      </c>
      <c r="B7345" s="38">
        <v>43220</v>
      </c>
      <c r="C7345" s="38" t="s">
        <v>2216</v>
      </c>
      <c r="D7345" s="14" t="s">
        <v>102</v>
      </c>
      <c r="E7345" s="14" t="s">
        <v>94</v>
      </c>
      <c r="F7345" s="14" t="s">
        <v>85</v>
      </c>
      <c r="G7345" s="39">
        <v>14333.961320197743</v>
      </c>
      <c r="H7345" s="38"/>
    </row>
    <row r="7346" spans="1:8" x14ac:dyDescent="0.25">
      <c r="A7346" s="15">
        <v>7345</v>
      </c>
      <c r="B7346" s="38">
        <v>43321</v>
      </c>
      <c r="C7346" s="38" t="s">
        <v>1016</v>
      </c>
      <c r="D7346" s="14" t="s">
        <v>102</v>
      </c>
      <c r="E7346" s="14" t="s">
        <v>90</v>
      </c>
      <c r="F7346" s="14" t="s">
        <v>85</v>
      </c>
      <c r="G7346" s="39">
        <v>14328.538432043653</v>
      </c>
      <c r="H7346" s="38"/>
    </row>
    <row r="7347" spans="1:8" x14ac:dyDescent="0.25">
      <c r="A7347" s="15">
        <v>7346</v>
      </c>
      <c r="B7347" s="38">
        <v>43087</v>
      </c>
      <c r="C7347" s="38" t="s">
        <v>1540</v>
      </c>
      <c r="D7347" s="14" t="s">
        <v>102</v>
      </c>
      <c r="E7347" s="14" t="s">
        <v>90</v>
      </c>
      <c r="F7347" s="14" t="s">
        <v>85</v>
      </c>
      <c r="G7347" s="39">
        <v>14315.222400304874</v>
      </c>
      <c r="H7347" s="38"/>
    </row>
    <row r="7348" spans="1:8" x14ac:dyDescent="0.25">
      <c r="A7348" s="15">
        <v>7347</v>
      </c>
      <c r="B7348" s="38">
        <v>43364</v>
      </c>
      <c r="C7348" s="38" t="s">
        <v>1437</v>
      </c>
      <c r="D7348" s="14" t="s">
        <v>102</v>
      </c>
      <c r="E7348" s="14" t="s">
        <v>96</v>
      </c>
      <c r="F7348" s="14" t="s">
        <v>85</v>
      </c>
      <c r="G7348" s="39">
        <v>14303.516411263585</v>
      </c>
      <c r="H7348" s="38"/>
    </row>
    <row r="7349" spans="1:8" x14ac:dyDescent="0.25">
      <c r="A7349" s="15">
        <v>7348</v>
      </c>
      <c r="B7349" s="38">
        <v>43029</v>
      </c>
      <c r="C7349" s="38" t="s">
        <v>1657</v>
      </c>
      <c r="D7349" s="14" t="s">
        <v>102</v>
      </c>
      <c r="E7349" s="14" t="s">
        <v>104</v>
      </c>
      <c r="F7349" s="14" t="s">
        <v>88</v>
      </c>
      <c r="G7349" s="39">
        <v>14294.77860227661</v>
      </c>
      <c r="H7349" s="38"/>
    </row>
    <row r="7350" spans="1:8" x14ac:dyDescent="0.25">
      <c r="A7350" s="15">
        <v>7349</v>
      </c>
      <c r="B7350" s="38">
        <v>43413</v>
      </c>
      <c r="C7350" s="38" t="s">
        <v>2954</v>
      </c>
      <c r="D7350" s="14" t="s">
        <v>102</v>
      </c>
      <c r="E7350" s="14" t="s">
        <v>94</v>
      </c>
      <c r="F7350" s="14" t="s">
        <v>88</v>
      </c>
      <c r="G7350" s="39">
        <v>14291.200373871674</v>
      </c>
      <c r="H7350" s="38"/>
    </row>
    <row r="7351" spans="1:8" x14ac:dyDescent="0.25">
      <c r="A7351" s="15">
        <v>7350</v>
      </c>
      <c r="B7351" s="38">
        <v>43083</v>
      </c>
      <c r="C7351" s="38" t="s">
        <v>2373</v>
      </c>
      <c r="D7351" s="14" t="s">
        <v>102</v>
      </c>
      <c r="E7351" s="14" t="s">
        <v>104</v>
      </c>
      <c r="F7351" s="14" t="s">
        <v>88</v>
      </c>
      <c r="G7351" s="39">
        <v>14279.402818737812</v>
      </c>
      <c r="H7351" s="38"/>
    </row>
    <row r="7352" spans="1:8" x14ac:dyDescent="0.25">
      <c r="A7352" s="15">
        <v>7351</v>
      </c>
      <c r="B7352" s="38">
        <v>42917</v>
      </c>
      <c r="C7352" s="38" t="s">
        <v>1785</v>
      </c>
      <c r="D7352" s="14" t="s">
        <v>102</v>
      </c>
      <c r="E7352" s="14" t="s">
        <v>96</v>
      </c>
      <c r="F7352" s="14" t="s">
        <v>88</v>
      </c>
      <c r="G7352" s="39">
        <v>14267.820878926876</v>
      </c>
      <c r="H7352" s="38"/>
    </row>
    <row r="7353" spans="1:8" x14ac:dyDescent="0.25">
      <c r="A7353" s="15">
        <v>7352</v>
      </c>
      <c r="B7353" s="38">
        <v>43242</v>
      </c>
      <c r="C7353" s="38" t="s">
        <v>1057</v>
      </c>
      <c r="D7353" s="14" t="s">
        <v>102</v>
      </c>
      <c r="E7353" s="14" t="s">
        <v>96</v>
      </c>
      <c r="F7353" s="14" t="s">
        <v>85</v>
      </c>
      <c r="G7353" s="39">
        <v>14267.05113649031</v>
      </c>
      <c r="H7353" s="38"/>
    </row>
    <row r="7354" spans="1:8" x14ac:dyDescent="0.25">
      <c r="A7354" s="15">
        <v>7353</v>
      </c>
      <c r="B7354" s="38">
        <v>43288</v>
      </c>
      <c r="C7354" s="38" t="s">
        <v>1031</v>
      </c>
      <c r="D7354" s="14" t="s">
        <v>102</v>
      </c>
      <c r="E7354" s="14" t="s">
        <v>96</v>
      </c>
      <c r="F7354" s="14" t="s">
        <v>88</v>
      </c>
      <c r="G7354" s="39">
        <v>14260.285873145114</v>
      </c>
      <c r="H7354" s="38"/>
    </row>
    <row r="7355" spans="1:8" x14ac:dyDescent="0.25">
      <c r="A7355" s="15">
        <v>7354</v>
      </c>
      <c r="B7355" s="38">
        <v>43410</v>
      </c>
      <c r="C7355" s="38" t="s">
        <v>740</v>
      </c>
      <c r="D7355" s="14" t="s">
        <v>102</v>
      </c>
      <c r="E7355" s="14" t="s">
        <v>90</v>
      </c>
      <c r="F7355" s="14" t="s">
        <v>85</v>
      </c>
      <c r="G7355" s="39">
        <v>14247.025693960692</v>
      </c>
      <c r="H7355" s="38"/>
    </row>
    <row r="7356" spans="1:8" x14ac:dyDescent="0.25">
      <c r="A7356" s="15">
        <v>7355</v>
      </c>
      <c r="B7356" s="38">
        <v>43140</v>
      </c>
      <c r="C7356" s="38" t="s">
        <v>2486</v>
      </c>
      <c r="D7356" s="14" t="s">
        <v>102</v>
      </c>
      <c r="E7356" s="14" t="s">
        <v>104</v>
      </c>
      <c r="F7356" s="14" t="s">
        <v>88</v>
      </c>
      <c r="G7356" s="39">
        <v>14246.818760061551</v>
      </c>
      <c r="H7356" s="38"/>
    </row>
    <row r="7357" spans="1:8" x14ac:dyDescent="0.25">
      <c r="A7357" s="15">
        <v>7356</v>
      </c>
      <c r="B7357" s="38">
        <v>43338</v>
      </c>
      <c r="C7357" s="38" t="s">
        <v>701</v>
      </c>
      <c r="D7357" s="14" t="s">
        <v>102</v>
      </c>
      <c r="E7357" s="14" t="s">
        <v>104</v>
      </c>
      <c r="F7357" s="14" t="s">
        <v>88</v>
      </c>
      <c r="G7357" s="39">
        <v>14239.678324827457</v>
      </c>
      <c r="H7357" s="38"/>
    </row>
    <row r="7358" spans="1:8" x14ac:dyDescent="0.25">
      <c r="A7358" s="15">
        <v>7357</v>
      </c>
      <c r="B7358" s="38">
        <v>43301</v>
      </c>
      <c r="C7358" s="38" t="s">
        <v>2468</v>
      </c>
      <c r="D7358" s="14" t="s">
        <v>102</v>
      </c>
      <c r="E7358" s="14" t="s">
        <v>104</v>
      </c>
      <c r="F7358" s="14" t="s">
        <v>88</v>
      </c>
      <c r="G7358" s="39">
        <v>14239.167829075925</v>
      </c>
      <c r="H7358" s="38"/>
    </row>
    <row r="7359" spans="1:8" x14ac:dyDescent="0.25">
      <c r="A7359" s="15">
        <v>7358</v>
      </c>
      <c r="B7359" s="38">
        <v>43152</v>
      </c>
      <c r="C7359" s="38" t="s">
        <v>2042</v>
      </c>
      <c r="D7359" s="14" t="s">
        <v>102</v>
      </c>
      <c r="E7359" s="14" t="s">
        <v>90</v>
      </c>
      <c r="F7359" s="14" t="s">
        <v>85</v>
      </c>
      <c r="G7359" s="39">
        <v>14238.805243144128</v>
      </c>
      <c r="H7359" s="38"/>
    </row>
    <row r="7360" spans="1:8" x14ac:dyDescent="0.25">
      <c r="A7360" s="15">
        <v>7359</v>
      </c>
      <c r="B7360" s="38">
        <v>43384</v>
      </c>
      <c r="C7360" s="38" t="s">
        <v>365</v>
      </c>
      <c r="D7360" s="14" t="s">
        <v>102</v>
      </c>
      <c r="E7360" s="14" t="s">
        <v>84</v>
      </c>
      <c r="F7360" s="14" t="s">
        <v>88</v>
      </c>
      <c r="G7360" s="39">
        <v>14229.18611618873</v>
      </c>
      <c r="H7360" s="38"/>
    </row>
    <row r="7361" spans="1:8" x14ac:dyDescent="0.25">
      <c r="A7361" s="15">
        <v>7360</v>
      </c>
      <c r="B7361" s="38">
        <v>43274</v>
      </c>
      <c r="C7361" s="38" t="s">
        <v>424</v>
      </c>
      <c r="D7361" s="14" t="s">
        <v>102</v>
      </c>
      <c r="E7361" s="14" t="s">
        <v>104</v>
      </c>
      <c r="F7361" s="14" t="s">
        <v>85</v>
      </c>
      <c r="G7361" s="39">
        <v>14222.299945606819</v>
      </c>
      <c r="H7361" s="38"/>
    </row>
    <row r="7362" spans="1:8" x14ac:dyDescent="0.25">
      <c r="A7362" s="15">
        <v>7361</v>
      </c>
      <c r="B7362" s="38">
        <v>43049</v>
      </c>
      <c r="C7362" s="38" t="s">
        <v>1788</v>
      </c>
      <c r="D7362" s="14" t="s">
        <v>102</v>
      </c>
      <c r="E7362" s="14" t="s">
        <v>96</v>
      </c>
      <c r="F7362" s="14" t="s">
        <v>85</v>
      </c>
      <c r="G7362" s="39">
        <v>14221.547778925873</v>
      </c>
      <c r="H7362" s="38"/>
    </row>
    <row r="7363" spans="1:8" x14ac:dyDescent="0.25">
      <c r="A7363" s="15">
        <v>7362</v>
      </c>
      <c r="B7363" s="38">
        <v>43171</v>
      </c>
      <c r="C7363" s="38" t="s">
        <v>1729</v>
      </c>
      <c r="D7363" s="14" t="s">
        <v>102</v>
      </c>
      <c r="E7363" s="14" t="s">
        <v>84</v>
      </c>
      <c r="F7363" s="14" t="s">
        <v>88</v>
      </c>
      <c r="G7363" s="39">
        <v>14218.813905564439</v>
      </c>
      <c r="H7363" s="38"/>
    </row>
    <row r="7364" spans="1:8" x14ac:dyDescent="0.25">
      <c r="A7364" s="15">
        <v>7363</v>
      </c>
      <c r="B7364" s="38">
        <v>43037</v>
      </c>
      <c r="C7364" s="38" t="s">
        <v>579</v>
      </c>
      <c r="D7364" s="14" t="s">
        <v>102</v>
      </c>
      <c r="E7364" s="14" t="s">
        <v>96</v>
      </c>
      <c r="F7364" s="14" t="s">
        <v>85</v>
      </c>
      <c r="G7364" s="39">
        <v>14217.384708482561</v>
      </c>
      <c r="H7364" s="38"/>
    </row>
    <row r="7365" spans="1:8" x14ac:dyDescent="0.25">
      <c r="A7365" s="15">
        <v>7364</v>
      </c>
      <c r="B7365" s="38">
        <v>42993</v>
      </c>
      <c r="C7365" s="38" t="s">
        <v>1562</v>
      </c>
      <c r="D7365" s="14" t="s">
        <v>102</v>
      </c>
      <c r="E7365" s="14" t="s">
        <v>84</v>
      </c>
      <c r="F7365" s="14" t="s">
        <v>88</v>
      </c>
      <c r="G7365" s="39">
        <v>14173.365863343615</v>
      </c>
      <c r="H7365" s="38"/>
    </row>
    <row r="7366" spans="1:8" x14ac:dyDescent="0.25">
      <c r="A7366" s="15">
        <v>7365</v>
      </c>
      <c r="B7366" s="38">
        <v>43364</v>
      </c>
      <c r="C7366" s="38" t="s">
        <v>2739</v>
      </c>
      <c r="D7366" s="14" t="s">
        <v>102</v>
      </c>
      <c r="E7366" s="14" t="s">
        <v>104</v>
      </c>
      <c r="F7366" s="14" t="s">
        <v>88</v>
      </c>
      <c r="G7366" s="39">
        <v>14145.322691183073</v>
      </c>
      <c r="H7366" s="38"/>
    </row>
    <row r="7367" spans="1:8" x14ac:dyDescent="0.25">
      <c r="A7367" s="15">
        <v>7366</v>
      </c>
      <c r="B7367" s="38">
        <v>42954</v>
      </c>
      <c r="C7367" s="38" t="s">
        <v>2028</v>
      </c>
      <c r="D7367" s="14" t="s">
        <v>102</v>
      </c>
      <c r="E7367" s="14" t="s">
        <v>84</v>
      </c>
      <c r="F7367" s="14" t="s">
        <v>85</v>
      </c>
      <c r="G7367" s="39">
        <v>14144.450799301414</v>
      </c>
      <c r="H7367" s="38"/>
    </row>
    <row r="7368" spans="1:8" x14ac:dyDescent="0.25">
      <c r="A7368" s="15">
        <v>7367</v>
      </c>
      <c r="B7368" s="38">
        <v>43372</v>
      </c>
      <c r="C7368" s="38" t="s">
        <v>3248</v>
      </c>
      <c r="D7368" s="14" t="s">
        <v>102</v>
      </c>
      <c r="E7368" s="14" t="s">
        <v>96</v>
      </c>
      <c r="F7368" s="14" t="s">
        <v>88</v>
      </c>
      <c r="G7368" s="39">
        <v>14137.105957022715</v>
      </c>
      <c r="H7368" s="38"/>
    </row>
    <row r="7369" spans="1:8" x14ac:dyDescent="0.25">
      <c r="A7369" s="15">
        <v>7368</v>
      </c>
      <c r="B7369" s="38">
        <v>42925</v>
      </c>
      <c r="C7369" s="38" t="s">
        <v>1283</v>
      </c>
      <c r="D7369" s="14" t="s">
        <v>102</v>
      </c>
      <c r="E7369" s="14" t="s">
        <v>90</v>
      </c>
      <c r="F7369" s="14" t="s">
        <v>85</v>
      </c>
      <c r="G7369" s="39">
        <v>14136.812061297836</v>
      </c>
      <c r="H7369" s="38"/>
    </row>
    <row r="7370" spans="1:8" x14ac:dyDescent="0.25">
      <c r="A7370" s="15">
        <v>7369</v>
      </c>
      <c r="B7370" s="38">
        <v>43371</v>
      </c>
      <c r="C7370" s="38" t="s">
        <v>1129</v>
      </c>
      <c r="D7370" s="14" t="s">
        <v>102</v>
      </c>
      <c r="E7370" s="14" t="s">
        <v>104</v>
      </c>
      <c r="F7370" s="14" t="s">
        <v>85</v>
      </c>
      <c r="G7370" s="39">
        <v>14131.043879912651</v>
      </c>
      <c r="H7370" s="38"/>
    </row>
    <row r="7371" spans="1:8" x14ac:dyDescent="0.25">
      <c r="A7371" s="15">
        <v>7370</v>
      </c>
      <c r="B7371" s="38">
        <v>43448</v>
      </c>
      <c r="C7371" s="38" t="s">
        <v>948</v>
      </c>
      <c r="D7371" s="14" t="s">
        <v>102</v>
      </c>
      <c r="E7371" s="14" t="s">
        <v>90</v>
      </c>
      <c r="F7371" s="14" t="s">
        <v>88</v>
      </c>
      <c r="G7371" s="39">
        <v>14130.865544489305</v>
      </c>
      <c r="H7371" s="38"/>
    </row>
    <row r="7372" spans="1:8" x14ac:dyDescent="0.25">
      <c r="A7372" s="15">
        <v>7371</v>
      </c>
      <c r="B7372" s="38">
        <v>42791</v>
      </c>
      <c r="C7372" s="38" t="s">
        <v>711</v>
      </c>
      <c r="D7372" s="14" t="s">
        <v>102</v>
      </c>
      <c r="E7372" s="14" t="s">
        <v>84</v>
      </c>
      <c r="F7372" s="14" t="s">
        <v>88</v>
      </c>
      <c r="G7372" s="39">
        <v>14098.823185349656</v>
      </c>
      <c r="H7372" s="38"/>
    </row>
    <row r="7373" spans="1:8" x14ac:dyDescent="0.25">
      <c r="A7373" s="15">
        <v>7372</v>
      </c>
      <c r="B7373" s="38">
        <v>43374</v>
      </c>
      <c r="C7373" s="38" t="s">
        <v>1470</v>
      </c>
      <c r="D7373" s="14" t="s">
        <v>102</v>
      </c>
      <c r="E7373" s="14" t="s">
        <v>84</v>
      </c>
      <c r="F7373" s="14" t="s">
        <v>85</v>
      </c>
      <c r="G7373" s="39">
        <v>14091.371949376795</v>
      </c>
      <c r="H7373" s="38"/>
    </row>
    <row r="7374" spans="1:8" x14ac:dyDescent="0.25">
      <c r="A7374" s="15">
        <v>7373</v>
      </c>
      <c r="B7374" s="38">
        <v>43328</v>
      </c>
      <c r="C7374" s="38" t="s">
        <v>1790</v>
      </c>
      <c r="D7374" s="14" t="s">
        <v>102</v>
      </c>
      <c r="E7374" s="14" t="s">
        <v>96</v>
      </c>
      <c r="F7374" s="14" t="s">
        <v>88</v>
      </c>
      <c r="G7374" s="39">
        <v>14088.138104322114</v>
      </c>
      <c r="H7374" s="38"/>
    </row>
    <row r="7375" spans="1:8" x14ac:dyDescent="0.25">
      <c r="A7375" s="15">
        <v>7374</v>
      </c>
      <c r="B7375" s="38">
        <v>42857</v>
      </c>
      <c r="C7375" s="38" t="s">
        <v>1317</v>
      </c>
      <c r="D7375" s="14" t="s">
        <v>102</v>
      </c>
      <c r="E7375" s="14" t="s">
        <v>94</v>
      </c>
      <c r="F7375" s="14" t="s">
        <v>88</v>
      </c>
      <c r="G7375" s="39">
        <v>14085.758026169849</v>
      </c>
      <c r="H7375" s="38"/>
    </row>
    <row r="7376" spans="1:8" x14ac:dyDescent="0.25">
      <c r="A7376" s="15">
        <v>7375</v>
      </c>
      <c r="B7376" s="38">
        <v>42786</v>
      </c>
      <c r="C7376" s="38" t="s">
        <v>653</v>
      </c>
      <c r="D7376" s="14" t="s">
        <v>102</v>
      </c>
      <c r="E7376" s="14" t="s">
        <v>84</v>
      </c>
      <c r="F7376" s="14" t="s">
        <v>85</v>
      </c>
      <c r="G7376" s="39">
        <v>14085.372024860493</v>
      </c>
      <c r="H7376" s="38"/>
    </row>
    <row r="7377" spans="1:8" x14ac:dyDescent="0.25">
      <c r="A7377" s="15">
        <v>7376</v>
      </c>
      <c r="B7377" s="38">
        <v>42991</v>
      </c>
      <c r="C7377" s="38" t="s">
        <v>843</v>
      </c>
      <c r="D7377" s="14" t="s">
        <v>102</v>
      </c>
      <c r="E7377" s="14" t="s">
        <v>96</v>
      </c>
      <c r="F7377" s="14" t="s">
        <v>88</v>
      </c>
      <c r="G7377" s="39">
        <v>14076.087967831509</v>
      </c>
      <c r="H7377" s="38"/>
    </row>
    <row r="7378" spans="1:8" x14ac:dyDescent="0.25">
      <c r="A7378" s="15">
        <v>7377</v>
      </c>
      <c r="B7378" s="38">
        <v>42886</v>
      </c>
      <c r="C7378" s="38" t="s">
        <v>1549</v>
      </c>
      <c r="D7378" s="14" t="s">
        <v>102</v>
      </c>
      <c r="E7378" s="14" t="s">
        <v>94</v>
      </c>
      <c r="F7378" s="14" t="s">
        <v>88</v>
      </c>
      <c r="G7378" s="39">
        <v>14073.78704352147</v>
      </c>
      <c r="H7378" s="38"/>
    </row>
    <row r="7379" spans="1:8" x14ac:dyDescent="0.25">
      <c r="A7379" s="15">
        <v>7378</v>
      </c>
      <c r="B7379" s="38">
        <v>43297</v>
      </c>
      <c r="C7379" s="38" t="s">
        <v>2117</v>
      </c>
      <c r="D7379" s="14" t="s">
        <v>102</v>
      </c>
      <c r="E7379" s="14" t="s">
        <v>96</v>
      </c>
      <c r="F7379" s="14" t="s">
        <v>85</v>
      </c>
      <c r="G7379" s="39">
        <v>14071.801759663867</v>
      </c>
      <c r="H7379" s="38"/>
    </row>
    <row r="7380" spans="1:8" x14ac:dyDescent="0.25">
      <c r="A7380" s="15">
        <v>7379</v>
      </c>
      <c r="B7380" s="38">
        <v>43150</v>
      </c>
      <c r="C7380" s="38" t="s">
        <v>855</v>
      </c>
      <c r="D7380" s="14" t="s">
        <v>102</v>
      </c>
      <c r="E7380" s="14" t="s">
        <v>96</v>
      </c>
      <c r="F7380" s="14" t="s">
        <v>88</v>
      </c>
      <c r="G7380" s="39">
        <v>14065.045720764809</v>
      </c>
      <c r="H7380" s="38"/>
    </row>
    <row r="7381" spans="1:8" x14ac:dyDescent="0.25">
      <c r="A7381" s="15">
        <v>7380</v>
      </c>
      <c r="B7381" s="38">
        <v>43381</v>
      </c>
      <c r="C7381" s="38" t="s">
        <v>2169</v>
      </c>
      <c r="D7381" s="14" t="s">
        <v>102</v>
      </c>
      <c r="E7381" s="14" t="s">
        <v>96</v>
      </c>
      <c r="F7381" s="14" t="s">
        <v>85</v>
      </c>
      <c r="G7381" s="39">
        <v>14046.969412511377</v>
      </c>
      <c r="H7381" s="38"/>
    </row>
    <row r="7382" spans="1:8" x14ac:dyDescent="0.25">
      <c r="A7382" s="15">
        <v>7381</v>
      </c>
      <c r="B7382" s="38">
        <v>43248</v>
      </c>
      <c r="C7382" s="38" t="s">
        <v>754</v>
      </c>
      <c r="D7382" s="14" t="s">
        <v>102</v>
      </c>
      <c r="E7382" s="14" t="s">
        <v>104</v>
      </c>
      <c r="F7382" s="14" t="s">
        <v>85</v>
      </c>
      <c r="G7382" s="39">
        <v>14044.287438423491</v>
      </c>
      <c r="H7382" s="38"/>
    </row>
    <row r="7383" spans="1:8" x14ac:dyDescent="0.25">
      <c r="A7383" s="15">
        <v>7382</v>
      </c>
      <c r="B7383" s="38">
        <v>43305</v>
      </c>
      <c r="C7383" s="38" t="s">
        <v>3399</v>
      </c>
      <c r="D7383" s="14" t="s">
        <v>102</v>
      </c>
      <c r="E7383" s="14" t="s">
        <v>90</v>
      </c>
      <c r="F7383" s="14" t="s">
        <v>85</v>
      </c>
      <c r="G7383" s="39">
        <v>14033.377325572097</v>
      </c>
      <c r="H7383" s="38"/>
    </row>
    <row r="7384" spans="1:8" x14ac:dyDescent="0.25">
      <c r="A7384" s="15">
        <v>7383</v>
      </c>
      <c r="B7384" s="38">
        <v>43351</v>
      </c>
      <c r="C7384" s="38" t="s">
        <v>2863</v>
      </c>
      <c r="D7384" s="14" t="s">
        <v>102</v>
      </c>
      <c r="E7384" s="14" t="s">
        <v>90</v>
      </c>
      <c r="F7384" s="14" t="s">
        <v>85</v>
      </c>
      <c r="G7384" s="39">
        <v>14030.316900951553</v>
      </c>
      <c r="H7384" s="38"/>
    </row>
    <row r="7385" spans="1:8" x14ac:dyDescent="0.25">
      <c r="A7385" s="15">
        <v>7384</v>
      </c>
      <c r="B7385" s="38">
        <v>43347</v>
      </c>
      <c r="C7385" s="38" t="s">
        <v>710</v>
      </c>
      <c r="D7385" s="14" t="s">
        <v>102</v>
      </c>
      <c r="E7385" s="14" t="s">
        <v>84</v>
      </c>
      <c r="F7385" s="14" t="s">
        <v>88</v>
      </c>
      <c r="G7385" s="39">
        <v>14002.857800070151</v>
      </c>
      <c r="H7385" s="38"/>
    </row>
    <row r="7386" spans="1:8" x14ac:dyDescent="0.25">
      <c r="A7386" s="15">
        <v>7385</v>
      </c>
      <c r="B7386" s="38">
        <v>43086</v>
      </c>
      <c r="C7386" s="38" t="s">
        <v>260</v>
      </c>
      <c r="D7386" s="14" t="s">
        <v>102</v>
      </c>
      <c r="E7386" s="14" t="s">
        <v>96</v>
      </c>
      <c r="F7386" s="14" t="s">
        <v>88</v>
      </c>
      <c r="G7386" s="39">
        <v>14002.646221498011</v>
      </c>
      <c r="H7386" s="38"/>
    </row>
    <row r="7387" spans="1:8" x14ac:dyDescent="0.25">
      <c r="A7387" s="15">
        <v>7386</v>
      </c>
      <c r="B7387" s="38">
        <v>43227</v>
      </c>
      <c r="C7387" s="38" t="s">
        <v>704</v>
      </c>
      <c r="D7387" s="14" t="s">
        <v>102</v>
      </c>
      <c r="E7387" s="14" t="s">
        <v>94</v>
      </c>
      <c r="F7387" s="14" t="s">
        <v>85</v>
      </c>
      <c r="G7387" s="39">
        <v>13995.388611091681</v>
      </c>
      <c r="H7387" s="38"/>
    </row>
    <row r="7388" spans="1:8" x14ac:dyDescent="0.25">
      <c r="A7388" s="15">
        <v>7387</v>
      </c>
      <c r="B7388" s="38">
        <v>43456</v>
      </c>
      <c r="C7388" s="38" t="s">
        <v>568</v>
      </c>
      <c r="D7388" s="14" t="s">
        <v>102</v>
      </c>
      <c r="E7388" s="14" t="s">
        <v>94</v>
      </c>
      <c r="F7388" s="14" t="s">
        <v>85</v>
      </c>
      <c r="G7388" s="39">
        <v>13994.670762874628</v>
      </c>
      <c r="H7388" s="38"/>
    </row>
    <row r="7389" spans="1:8" x14ac:dyDescent="0.25">
      <c r="A7389" s="15">
        <v>7388</v>
      </c>
      <c r="B7389" s="38">
        <v>42889</v>
      </c>
      <c r="C7389" s="38" t="s">
        <v>1576</v>
      </c>
      <c r="D7389" s="14" t="s">
        <v>102</v>
      </c>
      <c r="E7389" s="14" t="s">
        <v>90</v>
      </c>
      <c r="F7389" s="14" t="s">
        <v>88</v>
      </c>
      <c r="G7389" s="39">
        <v>13977.326333560917</v>
      </c>
      <c r="H7389" s="38"/>
    </row>
    <row r="7390" spans="1:8" x14ac:dyDescent="0.25">
      <c r="A7390" s="15">
        <v>7389</v>
      </c>
      <c r="B7390" s="38">
        <v>43402</v>
      </c>
      <c r="C7390" s="38" t="s">
        <v>2595</v>
      </c>
      <c r="D7390" s="14" t="s">
        <v>102</v>
      </c>
      <c r="E7390" s="14" t="s">
        <v>94</v>
      </c>
      <c r="F7390" s="14" t="s">
        <v>88</v>
      </c>
      <c r="G7390" s="39">
        <v>13972.782537234432</v>
      </c>
      <c r="H7390" s="38"/>
    </row>
    <row r="7391" spans="1:8" x14ac:dyDescent="0.25">
      <c r="A7391" s="15">
        <v>7390</v>
      </c>
      <c r="B7391" s="38">
        <v>43466</v>
      </c>
      <c r="C7391" s="38" t="s">
        <v>2402</v>
      </c>
      <c r="D7391" s="14" t="s">
        <v>102</v>
      </c>
      <c r="E7391" s="14" t="s">
        <v>104</v>
      </c>
      <c r="F7391" s="14" t="s">
        <v>88</v>
      </c>
      <c r="G7391" s="39">
        <v>13963.595510557192</v>
      </c>
      <c r="H7391" s="38"/>
    </row>
    <row r="7392" spans="1:8" x14ac:dyDescent="0.25">
      <c r="A7392" s="15">
        <v>7391</v>
      </c>
      <c r="B7392" s="38">
        <v>43019</v>
      </c>
      <c r="C7392" s="38" t="s">
        <v>1585</v>
      </c>
      <c r="D7392" s="14" t="s">
        <v>102</v>
      </c>
      <c r="E7392" s="14" t="s">
        <v>104</v>
      </c>
      <c r="F7392" s="14" t="s">
        <v>88</v>
      </c>
      <c r="G7392" s="39">
        <v>13956.597529596604</v>
      </c>
      <c r="H7392" s="38"/>
    </row>
    <row r="7393" spans="1:8" x14ac:dyDescent="0.25">
      <c r="A7393" s="15">
        <v>7392</v>
      </c>
      <c r="B7393" s="38">
        <v>43259</v>
      </c>
      <c r="C7393" s="38" t="s">
        <v>1393</v>
      </c>
      <c r="D7393" s="14" t="s">
        <v>102</v>
      </c>
      <c r="E7393" s="14" t="s">
        <v>94</v>
      </c>
      <c r="F7393" s="14" t="s">
        <v>88</v>
      </c>
      <c r="G7393" s="39">
        <v>13955.580216738135</v>
      </c>
      <c r="H7393" s="38"/>
    </row>
    <row r="7394" spans="1:8" x14ac:dyDescent="0.25">
      <c r="A7394" s="15">
        <v>7393</v>
      </c>
      <c r="B7394" s="38">
        <v>43220</v>
      </c>
      <c r="C7394" s="38" t="s">
        <v>1636</v>
      </c>
      <c r="D7394" s="14" t="s">
        <v>102</v>
      </c>
      <c r="E7394" s="14" t="s">
        <v>104</v>
      </c>
      <c r="F7394" s="14" t="s">
        <v>88</v>
      </c>
      <c r="G7394" s="39">
        <v>13932.758896723417</v>
      </c>
      <c r="H7394" s="38"/>
    </row>
    <row r="7395" spans="1:8" x14ac:dyDescent="0.25">
      <c r="A7395" s="15">
        <v>7394</v>
      </c>
      <c r="B7395" s="38">
        <v>43461</v>
      </c>
      <c r="C7395" s="38" t="s">
        <v>2177</v>
      </c>
      <c r="D7395" s="14" t="s">
        <v>102</v>
      </c>
      <c r="E7395" s="14" t="s">
        <v>84</v>
      </c>
      <c r="F7395" s="14" t="s">
        <v>85</v>
      </c>
      <c r="G7395" s="39">
        <v>13931.872462280202</v>
      </c>
      <c r="H7395" s="38"/>
    </row>
    <row r="7396" spans="1:8" x14ac:dyDescent="0.25">
      <c r="A7396" s="15">
        <v>7395</v>
      </c>
      <c r="B7396" s="38">
        <v>42850</v>
      </c>
      <c r="C7396" s="38" t="s">
        <v>1266</v>
      </c>
      <c r="D7396" s="14" t="s">
        <v>102</v>
      </c>
      <c r="E7396" s="14" t="s">
        <v>104</v>
      </c>
      <c r="F7396" s="14" t="s">
        <v>88</v>
      </c>
      <c r="G7396" s="39">
        <v>13922.346241834679</v>
      </c>
      <c r="H7396" s="38"/>
    </row>
    <row r="7397" spans="1:8" x14ac:dyDescent="0.25">
      <c r="A7397" s="15">
        <v>7396</v>
      </c>
      <c r="B7397" s="38">
        <v>42754</v>
      </c>
      <c r="C7397" s="38" t="s">
        <v>297</v>
      </c>
      <c r="D7397" s="14" t="s">
        <v>102</v>
      </c>
      <c r="E7397" s="14" t="s">
        <v>84</v>
      </c>
      <c r="F7397" s="14" t="s">
        <v>88</v>
      </c>
      <c r="G7397" s="39">
        <v>13922.164393411003</v>
      </c>
      <c r="H7397" s="38"/>
    </row>
    <row r="7398" spans="1:8" x14ac:dyDescent="0.25">
      <c r="A7398" s="15">
        <v>7397</v>
      </c>
      <c r="B7398" s="38">
        <v>43113</v>
      </c>
      <c r="C7398" s="38" t="s">
        <v>336</v>
      </c>
      <c r="D7398" s="14" t="s">
        <v>102</v>
      </c>
      <c r="E7398" s="14" t="s">
        <v>104</v>
      </c>
      <c r="F7398" s="14" t="s">
        <v>85</v>
      </c>
      <c r="G7398" s="39">
        <v>13917.045187450709</v>
      </c>
      <c r="H7398" s="38"/>
    </row>
    <row r="7399" spans="1:8" x14ac:dyDescent="0.25">
      <c r="A7399" s="15">
        <v>7398</v>
      </c>
      <c r="B7399" s="38">
        <v>43212</v>
      </c>
      <c r="C7399" s="38" t="s">
        <v>3186</v>
      </c>
      <c r="D7399" s="14" t="s">
        <v>102</v>
      </c>
      <c r="E7399" s="14" t="s">
        <v>90</v>
      </c>
      <c r="F7399" s="14" t="s">
        <v>88</v>
      </c>
      <c r="G7399" s="39">
        <v>13916.830932798468</v>
      </c>
      <c r="H7399" s="38"/>
    </row>
    <row r="7400" spans="1:8" x14ac:dyDescent="0.25">
      <c r="A7400" s="15">
        <v>7399</v>
      </c>
      <c r="B7400" s="38">
        <v>43008</v>
      </c>
      <c r="C7400" s="38" t="s">
        <v>1476</v>
      </c>
      <c r="D7400" s="14" t="s">
        <v>102</v>
      </c>
      <c r="E7400" s="14" t="s">
        <v>84</v>
      </c>
      <c r="F7400" s="14" t="s">
        <v>88</v>
      </c>
      <c r="G7400" s="39">
        <v>13916.417892537702</v>
      </c>
      <c r="H7400" s="38"/>
    </row>
    <row r="7401" spans="1:8" x14ac:dyDescent="0.25">
      <c r="A7401" s="15">
        <v>7400</v>
      </c>
      <c r="B7401" s="38">
        <v>42814</v>
      </c>
      <c r="C7401" s="38" t="s">
        <v>931</v>
      </c>
      <c r="D7401" s="14" t="s">
        <v>102</v>
      </c>
      <c r="E7401" s="14" t="s">
        <v>90</v>
      </c>
      <c r="F7401" s="14" t="s">
        <v>85</v>
      </c>
      <c r="G7401" s="39">
        <v>13906.252876062485</v>
      </c>
      <c r="H7401" s="38"/>
    </row>
    <row r="7402" spans="1:8" x14ac:dyDescent="0.25">
      <c r="A7402" s="15">
        <v>7401</v>
      </c>
      <c r="B7402" s="38">
        <v>42760</v>
      </c>
      <c r="C7402" s="38" t="s">
        <v>370</v>
      </c>
      <c r="D7402" s="14" t="s">
        <v>102</v>
      </c>
      <c r="E7402" s="14" t="s">
        <v>84</v>
      </c>
      <c r="F7402" s="14" t="s">
        <v>88</v>
      </c>
      <c r="G7402" s="39">
        <v>13896.894320433084</v>
      </c>
      <c r="H7402" s="38"/>
    </row>
    <row r="7403" spans="1:8" x14ac:dyDescent="0.25">
      <c r="A7403" s="15">
        <v>7402</v>
      </c>
      <c r="B7403" s="38">
        <v>42941</v>
      </c>
      <c r="C7403" s="38" t="s">
        <v>1939</v>
      </c>
      <c r="D7403" s="14" t="s">
        <v>102</v>
      </c>
      <c r="E7403" s="14" t="s">
        <v>94</v>
      </c>
      <c r="F7403" s="14" t="s">
        <v>88</v>
      </c>
      <c r="G7403" s="39">
        <v>13892.837620507307</v>
      </c>
      <c r="H7403" s="38"/>
    </row>
    <row r="7404" spans="1:8" x14ac:dyDescent="0.25">
      <c r="A7404" s="15">
        <v>7403</v>
      </c>
      <c r="B7404" s="38">
        <v>43280</v>
      </c>
      <c r="C7404" s="38" t="s">
        <v>417</v>
      </c>
      <c r="D7404" s="14" t="s">
        <v>102</v>
      </c>
      <c r="E7404" s="14" t="s">
        <v>84</v>
      </c>
      <c r="F7404" s="14" t="s">
        <v>88</v>
      </c>
      <c r="G7404" s="39">
        <v>13863.336082940063</v>
      </c>
      <c r="H7404" s="38"/>
    </row>
    <row r="7405" spans="1:8" x14ac:dyDescent="0.25">
      <c r="A7405" s="15">
        <v>7404</v>
      </c>
      <c r="B7405" s="38">
        <v>43221</v>
      </c>
      <c r="C7405" s="38" t="s">
        <v>1409</v>
      </c>
      <c r="D7405" s="14" t="s">
        <v>102</v>
      </c>
      <c r="E7405" s="14" t="s">
        <v>84</v>
      </c>
      <c r="F7405" s="14" t="s">
        <v>88</v>
      </c>
      <c r="G7405" s="39">
        <v>13859.590709107593</v>
      </c>
      <c r="H7405" s="38"/>
    </row>
    <row r="7406" spans="1:8" x14ac:dyDescent="0.25">
      <c r="A7406" s="15">
        <v>7405</v>
      </c>
      <c r="B7406" s="38">
        <v>43025</v>
      </c>
      <c r="C7406" s="38" t="s">
        <v>2434</v>
      </c>
      <c r="D7406" s="14" t="s">
        <v>102</v>
      </c>
      <c r="E7406" s="14" t="s">
        <v>90</v>
      </c>
      <c r="F7406" s="14" t="s">
        <v>85</v>
      </c>
      <c r="G7406" s="39">
        <v>13859.151173572329</v>
      </c>
      <c r="H7406" s="38"/>
    </row>
    <row r="7407" spans="1:8" x14ac:dyDescent="0.25">
      <c r="A7407" s="15">
        <v>7406</v>
      </c>
      <c r="B7407" s="38">
        <v>43060</v>
      </c>
      <c r="C7407" s="38" t="s">
        <v>2611</v>
      </c>
      <c r="D7407" s="14" t="s">
        <v>102</v>
      </c>
      <c r="E7407" s="14" t="s">
        <v>94</v>
      </c>
      <c r="F7407" s="14" t="s">
        <v>88</v>
      </c>
      <c r="G7407" s="39">
        <v>13852.972238662189</v>
      </c>
      <c r="H7407" s="38"/>
    </row>
    <row r="7408" spans="1:8" x14ac:dyDescent="0.25">
      <c r="A7408" s="15">
        <v>7407</v>
      </c>
      <c r="B7408" s="38">
        <v>43286</v>
      </c>
      <c r="C7408" s="38" t="s">
        <v>2647</v>
      </c>
      <c r="D7408" s="14" t="s">
        <v>102</v>
      </c>
      <c r="E7408" s="14" t="s">
        <v>90</v>
      </c>
      <c r="F7408" s="14" t="s">
        <v>88</v>
      </c>
      <c r="G7408" s="39">
        <v>13848.429964394225</v>
      </c>
      <c r="H7408" s="38"/>
    </row>
    <row r="7409" spans="1:8" x14ac:dyDescent="0.25">
      <c r="A7409" s="15">
        <v>7408</v>
      </c>
      <c r="B7409" s="38">
        <v>43469</v>
      </c>
      <c r="C7409" s="38" t="s">
        <v>157</v>
      </c>
      <c r="D7409" s="14" t="s">
        <v>102</v>
      </c>
      <c r="E7409" s="14" t="s">
        <v>96</v>
      </c>
      <c r="F7409" s="14" t="s">
        <v>88</v>
      </c>
      <c r="G7409" s="39">
        <v>13847.201208743219</v>
      </c>
      <c r="H7409" s="38"/>
    </row>
    <row r="7410" spans="1:8" x14ac:dyDescent="0.25">
      <c r="A7410" s="15">
        <v>7409</v>
      </c>
      <c r="B7410" s="38">
        <v>43277</v>
      </c>
      <c r="C7410" s="38" t="s">
        <v>3355</v>
      </c>
      <c r="D7410" s="14" t="s">
        <v>102</v>
      </c>
      <c r="E7410" s="14" t="s">
        <v>104</v>
      </c>
      <c r="F7410" s="14" t="s">
        <v>88</v>
      </c>
      <c r="G7410" s="39">
        <v>13845.383416640932</v>
      </c>
      <c r="H7410" s="38"/>
    </row>
    <row r="7411" spans="1:8" x14ac:dyDescent="0.25">
      <c r="A7411" s="15">
        <v>7410</v>
      </c>
      <c r="B7411" s="38">
        <v>42816</v>
      </c>
      <c r="C7411" s="38" t="s">
        <v>957</v>
      </c>
      <c r="D7411" s="14" t="s">
        <v>102</v>
      </c>
      <c r="E7411" s="14" t="s">
        <v>90</v>
      </c>
      <c r="F7411" s="14" t="s">
        <v>88</v>
      </c>
      <c r="G7411" s="39">
        <v>13841.612323552295</v>
      </c>
      <c r="H7411" s="38"/>
    </row>
    <row r="7412" spans="1:8" x14ac:dyDescent="0.25">
      <c r="A7412" s="15">
        <v>7411</v>
      </c>
      <c r="B7412" s="38">
        <v>43315</v>
      </c>
      <c r="C7412" s="38" t="s">
        <v>1142</v>
      </c>
      <c r="D7412" s="14" t="s">
        <v>102</v>
      </c>
      <c r="E7412" s="14" t="s">
        <v>84</v>
      </c>
      <c r="F7412" s="14" t="s">
        <v>85</v>
      </c>
      <c r="G7412" s="39">
        <v>13823.782513895487</v>
      </c>
      <c r="H7412" s="38"/>
    </row>
    <row r="7413" spans="1:8" x14ac:dyDescent="0.25">
      <c r="A7413" s="15">
        <v>7412</v>
      </c>
      <c r="B7413" s="38">
        <v>43451</v>
      </c>
      <c r="C7413" s="38" t="s">
        <v>698</v>
      </c>
      <c r="D7413" s="14" t="s">
        <v>102</v>
      </c>
      <c r="E7413" s="14" t="s">
        <v>90</v>
      </c>
      <c r="F7413" s="14" t="s">
        <v>88</v>
      </c>
      <c r="G7413" s="39">
        <v>13819.396916607355</v>
      </c>
      <c r="H7413" s="38"/>
    </row>
    <row r="7414" spans="1:8" x14ac:dyDescent="0.25">
      <c r="A7414" s="15">
        <v>7413</v>
      </c>
      <c r="B7414" s="38">
        <v>43397</v>
      </c>
      <c r="C7414" s="38" t="s">
        <v>402</v>
      </c>
      <c r="D7414" s="14" t="s">
        <v>102</v>
      </c>
      <c r="E7414" s="14" t="s">
        <v>96</v>
      </c>
      <c r="F7414" s="14" t="s">
        <v>85</v>
      </c>
      <c r="G7414" s="39">
        <v>13817.520028343946</v>
      </c>
      <c r="H7414" s="38"/>
    </row>
    <row r="7415" spans="1:8" x14ac:dyDescent="0.25">
      <c r="A7415" s="15">
        <v>7414</v>
      </c>
      <c r="B7415" s="38">
        <v>42799</v>
      </c>
      <c r="C7415" s="38" t="s">
        <v>788</v>
      </c>
      <c r="D7415" s="14" t="s">
        <v>102</v>
      </c>
      <c r="E7415" s="14" t="s">
        <v>90</v>
      </c>
      <c r="F7415" s="14" t="s">
        <v>85</v>
      </c>
      <c r="G7415" s="39">
        <v>13803.70126577203</v>
      </c>
      <c r="H7415" s="38"/>
    </row>
    <row r="7416" spans="1:8" x14ac:dyDescent="0.25">
      <c r="A7416" s="15">
        <v>7415</v>
      </c>
      <c r="B7416" s="38">
        <v>43236</v>
      </c>
      <c r="C7416" s="38" t="s">
        <v>3252</v>
      </c>
      <c r="D7416" s="14" t="s">
        <v>102</v>
      </c>
      <c r="E7416" s="14" t="s">
        <v>90</v>
      </c>
      <c r="F7416" s="14" t="s">
        <v>88</v>
      </c>
      <c r="G7416" s="39">
        <v>13802.012388324769</v>
      </c>
      <c r="H7416" s="38"/>
    </row>
    <row r="7417" spans="1:8" x14ac:dyDescent="0.25">
      <c r="A7417" s="15">
        <v>7416</v>
      </c>
      <c r="B7417" s="38">
        <v>43084</v>
      </c>
      <c r="C7417" s="38" t="s">
        <v>1778</v>
      </c>
      <c r="D7417" s="14" t="s">
        <v>102</v>
      </c>
      <c r="E7417" s="14" t="s">
        <v>84</v>
      </c>
      <c r="F7417" s="14" t="s">
        <v>88</v>
      </c>
      <c r="G7417" s="39">
        <v>13792.411703533813</v>
      </c>
      <c r="H7417" s="38"/>
    </row>
    <row r="7418" spans="1:8" x14ac:dyDescent="0.25">
      <c r="A7418" s="15">
        <v>7417</v>
      </c>
      <c r="B7418" s="38">
        <v>42826</v>
      </c>
      <c r="C7418" s="38" t="s">
        <v>1045</v>
      </c>
      <c r="D7418" s="14" t="s">
        <v>102</v>
      </c>
      <c r="E7418" s="14" t="s">
        <v>90</v>
      </c>
      <c r="F7418" s="14" t="s">
        <v>88</v>
      </c>
      <c r="G7418" s="39">
        <v>13791.564639487638</v>
      </c>
      <c r="H7418" s="38"/>
    </row>
    <row r="7419" spans="1:8" x14ac:dyDescent="0.25">
      <c r="A7419" s="15">
        <v>7418</v>
      </c>
      <c r="B7419" s="38">
        <v>43443</v>
      </c>
      <c r="C7419" s="38" t="s">
        <v>2387</v>
      </c>
      <c r="D7419" s="14" t="s">
        <v>102</v>
      </c>
      <c r="E7419" s="14" t="s">
        <v>104</v>
      </c>
      <c r="F7419" s="14" t="s">
        <v>85</v>
      </c>
      <c r="G7419" s="39">
        <v>13789.942374328031</v>
      </c>
      <c r="H7419" s="38"/>
    </row>
    <row r="7420" spans="1:8" x14ac:dyDescent="0.25">
      <c r="A7420" s="15">
        <v>7419</v>
      </c>
      <c r="B7420" s="38">
        <v>43398</v>
      </c>
      <c r="C7420" s="38" t="s">
        <v>751</v>
      </c>
      <c r="D7420" s="14" t="s">
        <v>102</v>
      </c>
      <c r="E7420" s="14" t="s">
        <v>104</v>
      </c>
      <c r="F7420" s="14" t="s">
        <v>85</v>
      </c>
      <c r="G7420" s="39">
        <v>13787.525476866222</v>
      </c>
      <c r="H7420" s="38"/>
    </row>
    <row r="7421" spans="1:8" x14ac:dyDescent="0.25">
      <c r="A7421" s="15">
        <v>7420</v>
      </c>
      <c r="B7421" s="38">
        <v>43118</v>
      </c>
      <c r="C7421" s="38" t="s">
        <v>1512</v>
      </c>
      <c r="D7421" s="14" t="s">
        <v>102</v>
      </c>
      <c r="E7421" s="14" t="s">
        <v>94</v>
      </c>
      <c r="F7421" s="14" t="s">
        <v>85</v>
      </c>
      <c r="G7421" s="39">
        <v>13784.850967350267</v>
      </c>
      <c r="H7421" s="38"/>
    </row>
    <row r="7422" spans="1:8" x14ac:dyDescent="0.25">
      <c r="A7422" s="15">
        <v>7421</v>
      </c>
      <c r="B7422" s="38">
        <v>43279</v>
      </c>
      <c r="C7422" s="38" t="s">
        <v>2382</v>
      </c>
      <c r="D7422" s="14" t="s">
        <v>102</v>
      </c>
      <c r="E7422" s="14" t="s">
        <v>104</v>
      </c>
      <c r="F7422" s="14" t="s">
        <v>88</v>
      </c>
      <c r="G7422" s="39">
        <v>13780.046003917469</v>
      </c>
      <c r="H7422" s="38"/>
    </row>
    <row r="7423" spans="1:8" x14ac:dyDescent="0.25">
      <c r="A7423" s="15">
        <v>7422</v>
      </c>
      <c r="B7423" s="38">
        <v>43200</v>
      </c>
      <c r="C7423" s="38" t="s">
        <v>2872</v>
      </c>
      <c r="D7423" s="14" t="s">
        <v>102</v>
      </c>
      <c r="E7423" s="14" t="s">
        <v>104</v>
      </c>
      <c r="F7423" s="14" t="s">
        <v>88</v>
      </c>
      <c r="G7423" s="39">
        <v>13778.453737023303</v>
      </c>
      <c r="H7423" s="38"/>
    </row>
    <row r="7424" spans="1:8" x14ac:dyDescent="0.25">
      <c r="A7424" s="15">
        <v>7423</v>
      </c>
      <c r="B7424" s="38">
        <v>43097</v>
      </c>
      <c r="C7424" s="38" t="s">
        <v>2740</v>
      </c>
      <c r="D7424" s="14" t="s">
        <v>102</v>
      </c>
      <c r="E7424" s="14" t="s">
        <v>90</v>
      </c>
      <c r="F7424" s="14" t="s">
        <v>88</v>
      </c>
      <c r="G7424" s="39">
        <v>13749.719751196702</v>
      </c>
      <c r="H7424" s="38"/>
    </row>
    <row r="7425" spans="1:8" x14ac:dyDescent="0.25">
      <c r="A7425" s="15">
        <v>7424</v>
      </c>
      <c r="B7425" s="38">
        <v>43279</v>
      </c>
      <c r="C7425" s="38" t="s">
        <v>1953</v>
      </c>
      <c r="D7425" s="14" t="s">
        <v>102</v>
      </c>
      <c r="E7425" s="14" t="s">
        <v>94</v>
      </c>
      <c r="F7425" s="14" t="s">
        <v>88</v>
      </c>
      <c r="G7425" s="39">
        <v>13747.696985127503</v>
      </c>
      <c r="H7425" s="38"/>
    </row>
    <row r="7426" spans="1:8" x14ac:dyDescent="0.25">
      <c r="A7426" s="15">
        <v>7425</v>
      </c>
      <c r="B7426" s="38">
        <v>42818</v>
      </c>
      <c r="C7426" s="38" t="s">
        <v>109</v>
      </c>
      <c r="D7426" s="14" t="s">
        <v>102</v>
      </c>
      <c r="E7426" s="14" t="s">
        <v>96</v>
      </c>
      <c r="F7426" s="14" t="s">
        <v>85</v>
      </c>
      <c r="G7426" s="39">
        <v>13742.507715743168</v>
      </c>
      <c r="H7426" s="38"/>
    </row>
    <row r="7427" spans="1:8" x14ac:dyDescent="0.25">
      <c r="A7427" s="15">
        <v>7426</v>
      </c>
      <c r="B7427" s="38">
        <v>43289</v>
      </c>
      <c r="C7427" s="38" t="s">
        <v>619</v>
      </c>
      <c r="D7427" s="14" t="s">
        <v>102</v>
      </c>
      <c r="E7427" s="14" t="s">
        <v>90</v>
      </c>
      <c r="F7427" s="14" t="s">
        <v>85</v>
      </c>
      <c r="G7427" s="39">
        <v>13741.851645013176</v>
      </c>
      <c r="H7427" s="38"/>
    </row>
    <row r="7428" spans="1:8" x14ac:dyDescent="0.25">
      <c r="A7428" s="15">
        <v>7427</v>
      </c>
      <c r="B7428" s="38">
        <v>43116</v>
      </c>
      <c r="C7428" s="38" t="s">
        <v>2271</v>
      </c>
      <c r="D7428" s="14" t="s">
        <v>102</v>
      </c>
      <c r="E7428" s="14" t="s">
        <v>90</v>
      </c>
      <c r="F7428" s="14" t="s">
        <v>88</v>
      </c>
      <c r="G7428" s="39">
        <v>13739.053572119219</v>
      </c>
      <c r="H7428" s="38"/>
    </row>
    <row r="7429" spans="1:8" x14ac:dyDescent="0.25">
      <c r="A7429" s="15">
        <v>7428</v>
      </c>
      <c r="B7429" s="38">
        <v>43340</v>
      </c>
      <c r="C7429" s="38" t="s">
        <v>1467</v>
      </c>
      <c r="D7429" s="14" t="s">
        <v>102</v>
      </c>
      <c r="E7429" s="14" t="s">
        <v>96</v>
      </c>
      <c r="F7429" s="14" t="s">
        <v>85</v>
      </c>
      <c r="G7429" s="39">
        <v>13734.075580274761</v>
      </c>
      <c r="H7429" s="38"/>
    </row>
    <row r="7430" spans="1:8" x14ac:dyDescent="0.25">
      <c r="A7430" s="15">
        <v>7429</v>
      </c>
      <c r="B7430" s="38">
        <v>43445</v>
      </c>
      <c r="C7430" s="38" t="s">
        <v>1561</v>
      </c>
      <c r="D7430" s="14" t="s">
        <v>102</v>
      </c>
      <c r="E7430" s="14" t="s">
        <v>84</v>
      </c>
      <c r="F7430" s="14" t="s">
        <v>88</v>
      </c>
      <c r="G7430" s="39">
        <v>13728.466918859065</v>
      </c>
      <c r="H7430" s="38"/>
    </row>
    <row r="7431" spans="1:8" x14ac:dyDescent="0.25">
      <c r="A7431" s="15">
        <v>7430</v>
      </c>
      <c r="B7431" s="38">
        <v>43368</v>
      </c>
      <c r="C7431" s="38" t="s">
        <v>1459</v>
      </c>
      <c r="D7431" s="14" t="s">
        <v>102</v>
      </c>
      <c r="E7431" s="14" t="s">
        <v>96</v>
      </c>
      <c r="F7431" s="14" t="s">
        <v>85</v>
      </c>
      <c r="G7431" s="39">
        <v>13727.01281243345</v>
      </c>
      <c r="H7431" s="38"/>
    </row>
    <row r="7432" spans="1:8" x14ac:dyDescent="0.25">
      <c r="A7432" s="15">
        <v>7431</v>
      </c>
      <c r="B7432" s="38">
        <v>43401</v>
      </c>
      <c r="C7432" s="38" t="s">
        <v>2758</v>
      </c>
      <c r="D7432" s="14" t="s">
        <v>102</v>
      </c>
      <c r="E7432" s="14" t="s">
        <v>94</v>
      </c>
      <c r="F7432" s="14" t="s">
        <v>88</v>
      </c>
      <c r="G7432" s="39">
        <v>13726.058406646152</v>
      </c>
      <c r="H7432" s="38"/>
    </row>
    <row r="7433" spans="1:8" x14ac:dyDescent="0.25">
      <c r="A7433" s="15">
        <v>7432</v>
      </c>
      <c r="B7433" s="38">
        <v>43002</v>
      </c>
      <c r="C7433" s="38" t="s">
        <v>728</v>
      </c>
      <c r="D7433" s="14" t="s">
        <v>102</v>
      </c>
      <c r="E7433" s="14" t="s">
        <v>94</v>
      </c>
      <c r="F7433" s="14" t="s">
        <v>88</v>
      </c>
      <c r="G7433" s="39">
        <v>13724.943977305338</v>
      </c>
      <c r="H7433" s="38"/>
    </row>
    <row r="7434" spans="1:8" x14ac:dyDescent="0.25">
      <c r="A7434" s="15">
        <v>7433</v>
      </c>
      <c r="B7434" s="38">
        <v>42913</v>
      </c>
      <c r="C7434" s="38" t="s">
        <v>1759</v>
      </c>
      <c r="D7434" s="14" t="s">
        <v>102</v>
      </c>
      <c r="E7434" s="14" t="s">
        <v>84</v>
      </c>
      <c r="F7434" s="14" t="s">
        <v>88</v>
      </c>
      <c r="G7434" s="39">
        <v>13718.111126943069</v>
      </c>
      <c r="H7434" s="38"/>
    </row>
    <row r="7435" spans="1:8" x14ac:dyDescent="0.25">
      <c r="A7435" s="15">
        <v>7434</v>
      </c>
      <c r="B7435" s="38">
        <v>43311</v>
      </c>
      <c r="C7435" s="38" t="s">
        <v>2613</v>
      </c>
      <c r="D7435" s="14" t="s">
        <v>102</v>
      </c>
      <c r="E7435" s="14" t="s">
        <v>84</v>
      </c>
      <c r="F7435" s="14" t="s">
        <v>88</v>
      </c>
      <c r="G7435" s="39">
        <v>13710.884867570092</v>
      </c>
      <c r="H7435" s="38"/>
    </row>
    <row r="7436" spans="1:8" x14ac:dyDescent="0.25">
      <c r="A7436" s="15">
        <v>7435</v>
      </c>
      <c r="B7436" s="38">
        <v>43065</v>
      </c>
      <c r="C7436" s="38" t="s">
        <v>2629</v>
      </c>
      <c r="D7436" s="14" t="s">
        <v>102</v>
      </c>
      <c r="E7436" s="14" t="s">
        <v>94</v>
      </c>
      <c r="F7436" s="14" t="s">
        <v>85</v>
      </c>
      <c r="G7436" s="39">
        <v>13705.808173858188</v>
      </c>
      <c r="H7436" s="38"/>
    </row>
    <row r="7437" spans="1:8" x14ac:dyDescent="0.25">
      <c r="A7437" s="15">
        <v>7436</v>
      </c>
      <c r="B7437" s="38">
        <v>43264</v>
      </c>
      <c r="C7437" s="38" t="s">
        <v>1766</v>
      </c>
      <c r="D7437" s="14" t="s">
        <v>102</v>
      </c>
      <c r="E7437" s="14" t="s">
        <v>90</v>
      </c>
      <c r="F7437" s="14" t="s">
        <v>85</v>
      </c>
      <c r="G7437" s="39">
        <v>13704.810959353092</v>
      </c>
      <c r="H7437" s="38"/>
    </row>
    <row r="7438" spans="1:8" x14ac:dyDescent="0.25">
      <c r="A7438" s="15">
        <v>7437</v>
      </c>
      <c r="B7438" s="38">
        <v>43024</v>
      </c>
      <c r="C7438" s="38" t="s">
        <v>2430</v>
      </c>
      <c r="D7438" s="14" t="s">
        <v>102</v>
      </c>
      <c r="E7438" s="14" t="s">
        <v>104</v>
      </c>
      <c r="F7438" s="14" t="s">
        <v>88</v>
      </c>
      <c r="G7438" s="39">
        <v>13693.311739636842</v>
      </c>
      <c r="H7438" s="38"/>
    </row>
    <row r="7439" spans="1:8" x14ac:dyDescent="0.25">
      <c r="A7439" s="15">
        <v>7438</v>
      </c>
      <c r="B7439" s="38">
        <v>43222</v>
      </c>
      <c r="C7439" s="38" t="s">
        <v>3211</v>
      </c>
      <c r="D7439" s="14" t="s">
        <v>102</v>
      </c>
      <c r="E7439" s="14" t="s">
        <v>84</v>
      </c>
      <c r="F7439" s="14" t="s">
        <v>85</v>
      </c>
      <c r="G7439" s="39">
        <v>13672.121421319018</v>
      </c>
      <c r="H7439" s="38"/>
    </row>
    <row r="7440" spans="1:8" x14ac:dyDescent="0.25">
      <c r="A7440" s="15">
        <v>7439</v>
      </c>
      <c r="B7440" s="38">
        <v>42796</v>
      </c>
      <c r="C7440" s="38" t="s">
        <v>757</v>
      </c>
      <c r="D7440" s="14" t="s">
        <v>102</v>
      </c>
      <c r="E7440" s="14" t="s">
        <v>90</v>
      </c>
      <c r="F7440" s="14" t="s">
        <v>88</v>
      </c>
      <c r="G7440" s="39">
        <v>13663.35077553169</v>
      </c>
      <c r="H7440" s="38"/>
    </row>
    <row r="7441" spans="1:8" x14ac:dyDescent="0.25">
      <c r="A7441" s="15">
        <v>7440</v>
      </c>
      <c r="B7441" s="38">
        <v>43305</v>
      </c>
      <c r="C7441" s="38" t="s">
        <v>1030</v>
      </c>
      <c r="D7441" s="14" t="s">
        <v>102</v>
      </c>
      <c r="E7441" s="14" t="s">
        <v>90</v>
      </c>
      <c r="F7441" s="14" t="s">
        <v>88</v>
      </c>
      <c r="G7441" s="39">
        <v>13659.913463190684</v>
      </c>
      <c r="H7441" s="38"/>
    </row>
    <row r="7442" spans="1:8" x14ac:dyDescent="0.25">
      <c r="A7442" s="15">
        <v>7441</v>
      </c>
      <c r="B7442" s="38">
        <v>43010</v>
      </c>
      <c r="C7442" s="38" t="s">
        <v>477</v>
      </c>
      <c r="D7442" s="14" t="s">
        <v>102</v>
      </c>
      <c r="E7442" s="14" t="s">
        <v>90</v>
      </c>
      <c r="F7442" s="14" t="s">
        <v>85</v>
      </c>
      <c r="G7442" s="39">
        <v>13638.704762984233</v>
      </c>
      <c r="H7442" s="38"/>
    </row>
    <row r="7443" spans="1:8" x14ac:dyDescent="0.25">
      <c r="A7443" s="15">
        <v>7442</v>
      </c>
      <c r="B7443" s="38">
        <v>43282</v>
      </c>
      <c r="C7443" s="38" t="s">
        <v>699</v>
      </c>
      <c r="D7443" s="14" t="s">
        <v>102</v>
      </c>
      <c r="E7443" s="14" t="s">
        <v>104</v>
      </c>
      <c r="F7443" s="14" t="s">
        <v>85</v>
      </c>
      <c r="G7443" s="39">
        <v>13636.92234438316</v>
      </c>
      <c r="H7443" s="38"/>
    </row>
    <row r="7444" spans="1:8" x14ac:dyDescent="0.25">
      <c r="A7444" s="15">
        <v>7443</v>
      </c>
      <c r="B7444" s="38">
        <v>42992</v>
      </c>
      <c r="C7444" s="38" t="s">
        <v>2260</v>
      </c>
      <c r="D7444" s="14" t="s">
        <v>102</v>
      </c>
      <c r="E7444" s="14" t="s">
        <v>94</v>
      </c>
      <c r="F7444" s="14" t="s">
        <v>88</v>
      </c>
      <c r="G7444" s="39">
        <v>13636.730830887624</v>
      </c>
      <c r="H7444" s="38"/>
    </row>
    <row r="7445" spans="1:8" x14ac:dyDescent="0.25">
      <c r="A7445" s="15">
        <v>7444</v>
      </c>
      <c r="B7445" s="38">
        <v>42950</v>
      </c>
      <c r="C7445" s="38" t="s">
        <v>493</v>
      </c>
      <c r="D7445" s="14" t="s">
        <v>102</v>
      </c>
      <c r="E7445" s="14" t="s">
        <v>90</v>
      </c>
      <c r="F7445" s="14" t="s">
        <v>85</v>
      </c>
      <c r="G7445" s="39">
        <v>13624.62433938325</v>
      </c>
      <c r="H7445" s="38"/>
    </row>
    <row r="7446" spans="1:8" x14ac:dyDescent="0.25">
      <c r="A7446" s="15">
        <v>7445</v>
      </c>
      <c r="B7446" s="38">
        <v>43430</v>
      </c>
      <c r="C7446" s="38" t="s">
        <v>1610</v>
      </c>
      <c r="D7446" s="14" t="s">
        <v>102</v>
      </c>
      <c r="E7446" s="14" t="s">
        <v>84</v>
      </c>
      <c r="F7446" s="14" t="s">
        <v>88</v>
      </c>
      <c r="G7446" s="39">
        <v>13622.63863360052</v>
      </c>
      <c r="H7446" s="38"/>
    </row>
    <row r="7447" spans="1:8" x14ac:dyDescent="0.25">
      <c r="A7447" s="15">
        <v>7446</v>
      </c>
      <c r="B7447" s="38">
        <v>42763</v>
      </c>
      <c r="C7447" s="38" t="s">
        <v>404</v>
      </c>
      <c r="D7447" s="14" t="s">
        <v>102</v>
      </c>
      <c r="E7447" s="14" t="s">
        <v>90</v>
      </c>
      <c r="F7447" s="14" t="s">
        <v>88</v>
      </c>
      <c r="G7447" s="39">
        <v>13621.751031075526</v>
      </c>
      <c r="H7447" s="38"/>
    </row>
    <row r="7448" spans="1:8" x14ac:dyDescent="0.25">
      <c r="A7448" s="15">
        <v>7447</v>
      </c>
      <c r="B7448" s="38">
        <v>43203</v>
      </c>
      <c r="C7448" s="38" t="s">
        <v>1035</v>
      </c>
      <c r="D7448" s="14" t="s">
        <v>102</v>
      </c>
      <c r="E7448" s="14" t="s">
        <v>84</v>
      </c>
      <c r="F7448" s="14" t="s">
        <v>88</v>
      </c>
      <c r="G7448" s="39">
        <v>13616.123542410003</v>
      </c>
      <c r="H7448" s="38"/>
    </row>
    <row r="7449" spans="1:8" x14ac:dyDescent="0.25">
      <c r="A7449" s="15">
        <v>7448</v>
      </c>
      <c r="B7449" s="38">
        <v>43454</v>
      </c>
      <c r="C7449" s="38" t="s">
        <v>2360</v>
      </c>
      <c r="D7449" s="14" t="s">
        <v>102</v>
      </c>
      <c r="E7449" s="14" t="s">
        <v>104</v>
      </c>
      <c r="F7449" s="14" t="s">
        <v>88</v>
      </c>
      <c r="G7449" s="39">
        <v>13614.364393896278</v>
      </c>
      <c r="H7449" s="38"/>
    </row>
    <row r="7450" spans="1:8" x14ac:dyDescent="0.25">
      <c r="A7450" s="15">
        <v>7449</v>
      </c>
      <c r="B7450" s="38">
        <v>43326</v>
      </c>
      <c r="C7450" s="38" t="s">
        <v>3431</v>
      </c>
      <c r="D7450" s="14" t="s">
        <v>102</v>
      </c>
      <c r="E7450" s="14" t="s">
        <v>96</v>
      </c>
      <c r="F7450" s="14" t="s">
        <v>85</v>
      </c>
      <c r="G7450" s="39">
        <v>13612.762239568763</v>
      </c>
      <c r="H7450" s="38"/>
    </row>
    <row r="7451" spans="1:8" x14ac:dyDescent="0.25">
      <c r="A7451" s="15">
        <v>7450</v>
      </c>
      <c r="B7451" s="38">
        <v>43383</v>
      </c>
      <c r="C7451" s="38" t="s">
        <v>983</v>
      </c>
      <c r="D7451" s="14" t="s">
        <v>102</v>
      </c>
      <c r="E7451" s="14" t="s">
        <v>94</v>
      </c>
      <c r="F7451" s="14" t="s">
        <v>85</v>
      </c>
      <c r="G7451" s="39">
        <v>13612.336695810851</v>
      </c>
      <c r="H7451" s="38"/>
    </row>
    <row r="7452" spans="1:8" x14ac:dyDescent="0.25">
      <c r="A7452" s="15">
        <v>7451</v>
      </c>
      <c r="B7452" s="38">
        <v>42966</v>
      </c>
      <c r="C7452" s="38" t="s">
        <v>1845</v>
      </c>
      <c r="D7452" s="14" t="s">
        <v>102</v>
      </c>
      <c r="E7452" s="14" t="s">
        <v>94</v>
      </c>
      <c r="F7452" s="14" t="s">
        <v>85</v>
      </c>
      <c r="G7452" s="39">
        <v>13610.173350110546</v>
      </c>
      <c r="H7452" s="38"/>
    </row>
    <row r="7453" spans="1:8" x14ac:dyDescent="0.25">
      <c r="A7453" s="15">
        <v>7452</v>
      </c>
      <c r="B7453" s="38">
        <v>42774</v>
      </c>
      <c r="C7453" s="38" t="s">
        <v>527</v>
      </c>
      <c r="D7453" s="14" t="s">
        <v>102</v>
      </c>
      <c r="E7453" s="14" t="s">
        <v>84</v>
      </c>
      <c r="F7453" s="14" t="s">
        <v>85</v>
      </c>
      <c r="G7453" s="39">
        <v>13605.248780103808</v>
      </c>
      <c r="H7453" s="38"/>
    </row>
    <row r="7454" spans="1:8" x14ac:dyDescent="0.25">
      <c r="A7454" s="15">
        <v>7453</v>
      </c>
      <c r="B7454" s="38">
        <v>42751</v>
      </c>
      <c r="C7454" s="38" t="s">
        <v>241</v>
      </c>
      <c r="D7454" s="14" t="s">
        <v>102</v>
      </c>
      <c r="E7454" s="14" t="s">
        <v>84</v>
      </c>
      <c r="F7454" s="14" t="s">
        <v>88</v>
      </c>
      <c r="G7454" s="39">
        <v>13595.47374073611</v>
      </c>
      <c r="H7454" s="38"/>
    </row>
    <row r="7455" spans="1:8" x14ac:dyDescent="0.25">
      <c r="A7455" s="15">
        <v>7454</v>
      </c>
      <c r="B7455" s="38">
        <v>42807</v>
      </c>
      <c r="C7455" s="38" t="s">
        <v>869</v>
      </c>
      <c r="D7455" s="14" t="s">
        <v>102</v>
      </c>
      <c r="E7455" s="14" t="s">
        <v>84</v>
      </c>
      <c r="F7455" s="14" t="s">
        <v>88</v>
      </c>
      <c r="G7455" s="39">
        <v>13591.019762864296</v>
      </c>
      <c r="H7455" s="38"/>
    </row>
    <row r="7456" spans="1:8" x14ac:dyDescent="0.25">
      <c r="A7456" s="15">
        <v>7455</v>
      </c>
      <c r="B7456" s="38">
        <v>43399</v>
      </c>
      <c r="C7456" s="38" t="s">
        <v>780</v>
      </c>
      <c r="D7456" s="14" t="s">
        <v>102</v>
      </c>
      <c r="E7456" s="14" t="s">
        <v>94</v>
      </c>
      <c r="F7456" s="14" t="s">
        <v>88</v>
      </c>
      <c r="G7456" s="39">
        <v>13589.985687896133</v>
      </c>
      <c r="H7456" s="38"/>
    </row>
    <row r="7457" spans="1:8" x14ac:dyDescent="0.25">
      <c r="A7457" s="15">
        <v>7456</v>
      </c>
      <c r="B7457" s="38">
        <v>43345</v>
      </c>
      <c r="C7457" s="38" t="s">
        <v>160</v>
      </c>
      <c r="D7457" s="14" t="s">
        <v>102</v>
      </c>
      <c r="E7457" s="14" t="s">
        <v>90</v>
      </c>
      <c r="F7457" s="14" t="s">
        <v>85</v>
      </c>
      <c r="G7457" s="39">
        <v>13573.339780929147</v>
      </c>
      <c r="H7457" s="38"/>
    </row>
    <row r="7458" spans="1:8" x14ac:dyDescent="0.25">
      <c r="A7458" s="15">
        <v>7457</v>
      </c>
      <c r="B7458" s="38">
        <v>43407</v>
      </c>
      <c r="C7458" s="38" t="s">
        <v>1105</v>
      </c>
      <c r="D7458" s="14" t="s">
        <v>102</v>
      </c>
      <c r="E7458" s="14" t="s">
        <v>96</v>
      </c>
      <c r="F7458" s="14" t="s">
        <v>88</v>
      </c>
      <c r="G7458" s="39">
        <v>13564.683957734394</v>
      </c>
      <c r="H7458" s="38"/>
    </row>
    <row r="7459" spans="1:8" x14ac:dyDescent="0.25">
      <c r="A7459" s="15">
        <v>7458</v>
      </c>
      <c r="B7459" s="38">
        <v>42878</v>
      </c>
      <c r="C7459" s="38" t="s">
        <v>574</v>
      </c>
      <c r="D7459" s="14" t="s">
        <v>102</v>
      </c>
      <c r="E7459" s="14" t="s">
        <v>104</v>
      </c>
      <c r="F7459" s="14" t="s">
        <v>88</v>
      </c>
      <c r="G7459" s="39">
        <v>13556.711212803424</v>
      </c>
      <c r="H7459" s="38"/>
    </row>
    <row r="7460" spans="1:8" x14ac:dyDescent="0.25">
      <c r="A7460" s="15">
        <v>7459</v>
      </c>
      <c r="B7460" s="38">
        <v>43418</v>
      </c>
      <c r="C7460" s="38" t="s">
        <v>212</v>
      </c>
      <c r="D7460" s="14" t="s">
        <v>102</v>
      </c>
      <c r="E7460" s="14" t="s">
        <v>96</v>
      </c>
      <c r="F7460" s="14" t="s">
        <v>85</v>
      </c>
      <c r="G7460" s="39">
        <v>13550.097207610217</v>
      </c>
      <c r="H7460" s="38"/>
    </row>
    <row r="7461" spans="1:8" x14ac:dyDescent="0.25">
      <c r="A7461" s="15">
        <v>7460</v>
      </c>
      <c r="B7461" s="38">
        <v>42794</v>
      </c>
      <c r="C7461" s="38" t="s">
        <v>739</v>
      </c>
      <c r="D7461" s="14" t="s">
        <v>102</v>
      </c>
      <c r="E7461" s="14" t="s">
        <v>90</v>
      </c>
      <c r="F7461" s="14" t="s">
        <v>85</v>
      </c>
      <c r="G7461" s="39">
        <v>13545.627605406038</v>
      </c>
      <c r="H7461" s="38"/>
    </row>
    <row r="7462" spans="1:8" x14ac:dyDescent="0.25">
      <c r="A7462" s="15">
        <v>7461</v>
      </c>
      <c r="B7462" s="38">
        <v>43093</v>
      </c>
      <c r="C7462" s="38" t="s">
        <v>490</v>
      </c>
      <c r="D7462" s="14" t="s">
        <v>102</v>
      </c>
      <c r="E7462" s="14" t="s">
        <v>84</v>
      </c>
      <c r="F7462" s="14" t="s">
        <v>85</v>
      </c>
      <c r="G7462" s="39">
        <v>13544.96785191163</v>
      </c>
      <c r="H7462" s="38"/>
    </row>
    <row r="7463" spans="1:8" x14ac:dyDescent="0.25">
      <c r="A7463" s="15">
        <v>7462</v>
      </c>
      <c r="B7463" s="38">
        <v>43057</v>
      </c>
      <c r="C7463" s="38" t="s">
        <v>2595</v>
      </c>
      <c r="D7463" s="14" t="s">
        <v>102</v>
      </c>
      <c r="E7463" s="14" t="s">
        <v>94</v>
      </c>
      <c r="F7463" s="14" t="s">
        <v>88</v>
      </c>
      <c r="G7463" s="39">
        <v>13544.205209057216</v>
      </c>
      <c r="H7463" s="38"/>
    </row>
    <row r="7464" spans="1:8" x14ac:dyDescent="0.25">
      <c r="A7464" s="15">
        <v>7463</v>
      </c>
      <c r="B7464" s="38">
        <v>43102</v>
      </c>
      <c r="C7464" s="38" t="s">
        <v>1162</v>
      </c>
      <c r="D7464" s="14" t="s">
        <v>102</v>
      </c>
      <c r="E7464" s="14" t="s">
        <v>84</v>
      </c>
      <c r="F7464" s="14" t="s">
        <v>85</v>
      </c>
      <c r="G7464" s="39">
        <v>13540.475674451007</v>
      </c>
      <c r="H7464" s="38"/>
    </row>
    <row r="7465" spans="1:8" x14ac:dyDescent="0.25">
      <c r="A7465" s="15">
        <v>7464</v>
      </c>
      <c r="B7465" s="38">
        <v>43323</v>
      </c>
      <c r="C7465" s="38" t="s">
        <v>1065</v>
      </c>
      <c r="D7465" s="14" t="s">
        <v>102</v>
      </c>
      <c r="E7465" s="14" t="s">
        <v>94</v>
      </c>
      <c r="F7465" s="14" t="s">
        <v>85</v>
      </c>
      <c r="G7465" s="39">
        <v>13536.741571975033</v>
      </c>
      <c r="H7465" s="38"/>
    </row>
    <row r="7466" spans="1:8" x14ac:dyDescent="0.25">
      <c r="A7466" s="15">
        <v>7465</v>
      </c>
      <c r="B7466" s="38">
        <v>43291</v>
      </c>
      <c r="C7466" s="38" t="s">
        <v>1093</v>
      </c>
      <c r="D7466" s="14" t="s">
        <v>102</v>
      </c>
      <c r="E7466" s="14" t="s">
        <v>84</v>
      </c>
      <c r="F7466" s="14" t="s">
        <v>88</v>
      </c>
      <c r="G7466" s="39">
        <v>13528.943168238793</v>
      </c>
      <c r="H7466" s="38"/>
    </row>
    <row r="7467" spans="1:8" x14ac:dyDescent="0.25">
      <c r="A7467" s="15">
        <v>7466</v>
      </c>
      <c r="B7467" s="38">
        <v>42865</v>
      </c>
      <c r="C7467" s="38" t="s">
        <v>1386</v>
      </c>
      <c r="D7467" s="14" t="s">
        <v>102</v>
      </c>
      <c r="E7467" s="14" t="s">
        <v>96</v>
      </c>
      <c r="F7467" s="14" t="s">
        <v>88</v>
      </c>
      <c r="G7467" s="39">
        <v>13526.81035941974</v>
      </c>
      <c r="H7467" s="38"/>
    </row>
    <row r="7468" spans="1:8" x14ac:dyDescent="0.25">
      <c r="A7468" s="15">
        <v>7467</v>
      </c>
      <c r="B7468" s="38">
        <v>42807</v>
      </c>
      <c r="C7468" s="38" t="s">
        <v>870</v>
      </c>
      <c r="D7468" s="14" t="s">
        <v>102</v>
      </c>
      <c r="E7468" s="14" t="s">
        <v>104</v>
      </c>
      <c r="F7468" s="14" t="s">
        <v>85</v>
      </c>
      <c r="G7468" s="39">
        <v>13525.081085685928</v>
      </c>
      <c r="H7468" s="38"/>
    </row>
    <row r="7469" spans="1:8" x14ac:dyDescent="0.25">
      <c r="A7469" s="15">
        <v>7468</v>
      </c>
      <c r="B7469" s="38">
        <v>43149</v>
      </c>
      <c r="C7469" s="38" t="s">
        <v>2437</v>
      </c>
      <c r="D7469" s="14" t="s">
        <v>102</v>
      </c>
      <c r="E7469" s="14" t="s">
        <v>94</v>
      </c>
      <c r="F7469" s="14" t="s">
        <v>85</v>
      </c>
      <c r="G7469" s="39">
        <v>13524.156701709611</v>
      </c>
      <c r="H7469" s="38"/>
    </row>
    <row r="7470" spans="1:8" x14ac:dyDescent="0.25">
      <c r="A7470" s="15">
        <v>7469</v>
      </c>
      <c r="B7470" s="38">
        <v>43151</v>
      </c>
      <c r="C7470" s="38" t="s">
        <v>2981</v>
      </c>
      <c r="D7470" s="14" t="s">
        <v>102</v>
      </c>
      <c r="E7470" s="14" t="s">
        <v>94</v>
      </c>
      <c r="F7470" s="14" t="s">
        <v>85</v>
      </c>
      <c r="G7470" s="39">
        <v>13520.448486452489</v>
      </c>
      <c r="H7470" s="38"/>
    </row>
    <row r="7471" spans="1:8" x14ac:dyDescent="0.25">
      <c r="A7471" s="15">
        <v>7470</v>
      </c>
      <c r="B7471" s="38">
        <v>43031</v>
      </c>
      <c r="C7471" s="38" t="s">
        <v>2105</v>
      </c>
      <c r="D7471" s="14" t="s">
        <v>102</v>
      </c>
      <c r="E7471" s="14" t="s">
        <v>94</v>
      </c>
      <c r="F7471" s="14" t="s">
        <v>85</v>
      </c>
      <c r="G7471" s="39">
        <v>13518.831809173089</v>
      </c>
      <c r="H7471" s="38"/>
    </row>
    <row r="7472" spans="1:8" x14ac:dyDescent="0.25">
      <c r="A7472" s="15">
        <v>7471</v>
      </c>
      <c r="B7472" s="38">
        <v>43260</v>
      </c>
      <c r="C7472" s="38" t="s">
        <v>682</v>
      </c>
      <c r="D7472" s="14" t="s">
        <v>102</v>
      </c>
      <c r="E7472" s="14" t="s">
        <v>96</v>
      </c>
      <c r="F7472" s="14" t="s">
        <v>85</v>
      </c>
      <c r="G7472" s="39">
        <v>13515.390822992013</v>
      </c>
      <c r="H7472" s="38"/>
    </row>
    <row r="7473" spans="1:8" x14ac:dyDescent="0.25">
      <c r="A7473" s="15">
        <v>7472</v>
      </c>
      <c r="B7473" s="38">
        <v>42793</v>
      </c>
      <c r="C7473" s="38" t="s">
        <v>732</v>
      </c>
      <c r="D7473" s="14" t="s">
        <v>102</v>
      </c>
      <c r="E7473" s="14" t="s">
        <v>90</v>
      </c>
      <c r="F7473" s="14" t="s">
        <v>85</v>
      </c>
      <c r="G7473" s="39">
        <v>13514.889367751477</v>
      </c>
      <c r="H7473" s="38"/>
    </row>
    <row r="7474" spans="1:8" x14ac:dyDescent="0.25">
      <c r="A7474" s="15">
        <v>7473</v>
      </c>
      <c r="B7474" s="38">
        <v>43304</v>
      </c>
      <c r="C7474" s="38" t="s">
        <v>3394</v>
      </c>
      <c r="D7474" s="14" t="s">
        <v>102</v>
      </c>
      <c r="E7474" s="14" t="s">
        <v>96</v>
      </c>
      <c r="F7474" s="14" t="s">
        <v>85</v>
      </c>
      <c r="G7474" s="39">
        <v>13508.94127354073</v>
      </c>
      <c r="H7474" s="38"/>
    </row>
    <row r="7475" spans="1:8" x14ac:dyDescent="0.25">
      <c r="A7475" s="15">
        <v>7474</v>
      </c>
      <c r="B7475" s="38">
        <v>43147</v>
      </c>
      <c r="C7475" s="38" t="s">
        <v>766</v>
      </c>
      <c r="D7475" s="14" t="s">
        <v>102</v>
      </c>
      <c r="E7475" s="14" t="s">
        <v>90</v>
      </c>
      <c r="F7475" s="14" t="s">
        <v>85</v>
      </c>
      <c r="G7475" s="39">
        <v>13486.859603622059</v>
      </c>
      <c r="H7475" s="38"/>
    </row>
    <row r="7476" spans="1:8" x14ac:dyDescent="0.25">
      <c r="A7476" s="15">
        <v>7475</v>
      </c>
      <c r="B7476" s="38">
        <v>43185</v>
      </c>
      <c r="C7476" s="38" t="s">
        <v>858</v>
      </c>
      <c r="D7476" s="14" t="s">
        <v>102</v>
      </c>
      <c r="E7476" s="14" t="s">
        <v>84</v>
      </c>
      <c r="F7476" s="14" t="s">
        <v>88</v>
      </c>
      <c r="G7476" s="39">
        <v>13478.176293664763</v>
      </c>
      <c r="H7476" s="38"/>
    </row>
    <row r="7477" spans="1:8" x14ac:dyDescent="0.25">
      <c r="A7477" s="15">
        <v>7476</v>
      </c>
      <c r="B7477" s="38">
        <v>42759</v>
      </c>
      <c r="C7477" s="38" t="s">
        <v>359</v>
      </c>
      <c r="D7477" s="14" t="s">
        <v>102</v>
      </c>
      <c r="E7477" s="14" t="s">
        <v>96</v>
      </c>
      <c r="F7477" s="14" t="s">
        <v>88</v>
      </c>
      <c r="G7477" s="39">
        <v>13470.21258460661</v>
      </c>
      <c r="H7477" s="38"/>
    </row>
    <row r="7478" spans="1:8" x14ac:dyDescent="0.25">
      <c r="A7478" s="15">
        <v>7477</v>
      </c>
      <c r="B7478" s="38">
        <v>42966</v>
      </c>
      <c r="C7478" s="38" t="s">
        <v>271</v>
      </c>
      <c r="D7478" s="14" t="s">
        <v>102</v>
      </c>
      <c r="E7478" s="14" t="s">
        <v>104</v>
      </c>
      <c r="F7478" s="14" t="s">
        <v>85</v>
      </c>
      <c r="G7478" s="39">
        <v>13464.937682246233</v>
      </c>
      <c r="H7478" s="38"/>
    </row>
    <row r="7479" spans="1:8" x14ac:dyDescent="0.25">
      <c r="A7479" s="15">
        <v>7478</v>
      </c>
      <c r="B7479" s="38">
        <v>43236</v>
      </c>
      <c r="C7479" s="38" t="s">
        <v>2543</v>
      </c>
      <c r="D7479" s="14" t="s">
        <v>102</v>
      </c>
      <c r="E7479" s="14" t="s">
        <v>90</v>
      </c>
      <c r="F7479" s="14" t="s">
        <v>85</v>
      </c>
      <c r="G7479" s="39">
        <v>13464.533230399913</v>
      </c>
      <c r="H7479" s="38"/>
    </row>
    <row r="7480" spans="1:8" x14ac:dyDescent="0.25">
      <c r="A7480" s="15">
        <v>7479</v>
      </c>
      <c r="B7480" s="38">
        <v>43305</v>
      </c>
      <c r="C7480" s="38" t="s">
        <v>114</v>
      </c>
      <c r="D7480" s="14" t="s">
        <v>102</v>
      </c>
      <c r="E7480" s="14" t="s">
        <v>104</v>
      </c>
      <c r="F7480" s="14" t="s">
        <v>88</v>
      </c>
      <c r="G7480" s="39">
        <v>13451.82197608362</v>
      </c>
      <c r="H7480" s="38"/>
    </row>
    <row r="7481" spans="1:8" x14ac:dyDescent="0.25">
      <c r="A7481" s="15">
        <v>7480</v>
      </c>
      <c r="B7481" s="38">
        <v>43282</v>
      </c>
      <c r="C7481" s="38" t="s">
        <v>2831</v>
      </c>
      <c r="D7481" s="14" t="s">
        <v>102</v>
      </c>
      <c r="E7481" s="14" t="s">
        <v>96</v>
      </c>
      <c r="F7481" s="14" t="s">
        <v>88</v>
      </c>
      <c r="G7481" s="39">
        <v>13449.858618239245</v>
      </c>
      <c r="H7481" s="38"/>
    </row>
    <row r="7482" spans="1:8" x14ac:dyDescent="0.25">
      <c r="A7482" s="15">
        <v>7481</v>
      </c>
      <c r="B7482" s="38">
        <v>42862</v>
      </c>
      <c r="C7482" s="38" t="s">
        <v>1358</v>
      </c>
      <c r="D7482" s="14" t="s">
        <v>102</v>
      </c>
      <c r="E7482" s="14" t="s">
        <v>96</v>
      </c>
      <c r="F7482" s="14" t="s">
        <v>88</v>
      </c>
      <c r="G7482" s="39">
        <v>13439.670146879145</v>
      </c>
      <c r="H7482" s="38"/>
    </row>
    <row r="7483" spans="1:8" x14ac:dyDescent="0.25">
      <c r="A7483" s="15">
        <v>7482</v>
      </c>
      <c r="B7483" s="38">
        <v>42755</v>
      </c>
      <c r="C7483" s="38" t="s">
        <v>316</v>
      </c>
      <c r="D7483" s="14" t="s">
        <v>102</v>
      </c>
      <c r="E7483" s="14" t="s">
        <v>94</v>
      </c>
      <c r="F7483" s="14" t="s">
        <v>85</v>
      </c>
      <c r="G7483" s="39">
        <v>13435.634036539332</v>
      </c>
      <c r="H7483" s="38"/>
    </row>
    <row r="7484" spans="1:8" x14ac:dyDescent="0.25">
      <c r="A7484" s="15">
        <v>7483</v>
      </c>
      <c r="B7484" s="38">
        <v>43295</v>
      </c>
      <c r="C7484" s="38" t="s">
        <v>1259</v>
      </c>
      <c r="D7484" s="14" t="s">
        <v>102</v>
      </c>
      <c r="E7484" s="14" t="s">
        <v>94</v>
      </c>
      <c r="F7484" s="14" t="s">
        <v>88</v>
      </c>
      <c r="G7484" s="39">
        <v>13435.453264563717</v>
      </c>
      <c r="H7484" s="38"/>
    </row>
    <row r="7485" spans="1:8" x14ac:dyDescent="0.25">
      <c r="A7485" s="15">
        <v>7484</v>
      </c>
      <c r="B7485" s="38">
        <v>43347</v>
      </c>
      <c r="C7485" s="38" t="s">
        <v>1771</v>
      </c>
      <c r="D7485" s="14" t="s">
        <v>102</v>
      </c>
      <c r="E7485" s="14" t="s">
        <v>104</v>
      </c>
      <c r="F7485" s="14" t="s">
        <v>88</v>
      </c>
      <c r="G7485" s="39">
        <v>13434.675964098158</v>
      </c>
      <c r="H7485" s="38"/>
    </row>
    <row r="7486" spans="1:8" x14ac:dyDescent="0.25">
      <c r="A7486" s="15">
        <v>7485</v>
      </c>
      <c r="B7486" s="38">
        <v>43368</v>
      </c>
      <c r="C7486" s="38" t="s">
        <v>1169</v>
      </c>
      <c r="D7486" s="14" t="s">
        <v>102</v>
      </c>
      <c r="E7486" s="14" t="s">
        <v>94</v>
      </c>
      <c r="F7486" s="14" t="s">
        <v>88</v>
      </c>
      <c r="G7486" s="39">
        <v>13432.413375293587</v>
      </c>
      <c r="H7486" s="38"/>
    </row>
    <row r="7487" spans="1:8" x14ac:dyDescent="0.25">
      <c r="A7487" s="15">
        <v>7486</v>
      </c>
      <c r="B7487" s="38">
        <v>43468</v>
      </c>
      <c r="C7487" s="38" t="s">
        <v>2707</v>
      </c>
      <c r="D7487" s="14" t="s">
        <v>102</v>
      </c>
      <c r="E7487" s="14" t="s">
        <v>94</v>
      </c>
      <c r="F7487" s="14" t="s">
        <v>85</v>
      </c>
      <c r="G7487" s="39">
        <v>13428.450178682398</v>
      </c>
      <c r="H7487" s="38"/>
    </row>
    <row r="7488" spans="1:8" x14ac:dyDescent="0.25">
      <c r="A7488" s="15">
        <v>7487</v>
      </c>
      <c r="B7488" s="38">
        <v>43308</v>
      </c>
      <c r="C7488" s="38" t="s">
        <v>353</v>
      </c>
      <c r="D7488" s="14" t="s">
        <v>102</v>
      </c>
      <c r="E7488" s="14" t="s">
        <v>94</v>
      </c>
      <c r="F7488" s="14" t="s">
        <v>85</v>
      </c>
      <c r="G7488" s="39">
        <v>13418.725928513033</v>
      </c>
      <c r="H7488" s="38"/>
    </row>
    <row r="7489" spans="1:8" x14ac:dyDescent="0.25">
      <c r="A7489" s="15">
        <v>7488</v>
      </c>
      <c r="B7489" s="38">
        <v>43074</v>
      </c>
      <c r="C7489" s="38" t="s">
        <v>821</v>
      </c>
      <c r="D7489" s="14" t="s">
        <v>102</v>
      </c>
      <c r="E7489" s="14" t="s">
        <v>90</v>
      </c>
      <c r="F7489" s="14" t="s">
        <v>85</v>
      </c>
      <c r="G7489" s="39">
        <v>13418.703635370903</v>
      </c>
      <c r="H7489" s="38"/>
    </row>
    <row r="7490" spans="1:8" x14ac:dyDescent="0.25">
      <c r="A7490" s="15">
        <v>7489</v>
      </c>
      <c r="B7490" s="38">
        <v>43108</v>
      </c>
      <c r="C7490" s="38" t="s">
        <v>2784</v>
      </c>
      <c r="D7490" s="14" t="s">
        <v>102</v>
      </c>
      <c r="E7490" s="14" t="s">
        <v>104</v>
      </c>
      <c r="F7490" s="14" t="s">
        <v>88</v>
      </c>
      <c r="G7490" s="39">
        <v>13418.194616436593</v>
      </c>
      <c r="H7490" s="38"/>
    </row>
    <row r="7491" spans="1:8" x14ac:dyDescent="0.25">
      <c r="A7491" s="15">
        <v>7490</v>
      </c>
      <c r="B7491" s="38">
        <v>42741</v>
      </c>
      <c r="C7491" s="38" t="s">
        <v>124</v>
      </c>
      <c r="D7491" s="14" t="s">
        <v>102</v>
      </c>
      <c r="E7491" s="14" t="s">
        <v>94</v>
      </c>
      <c r="F7491" s="14" t="s">
        <v>85</v>
      </c>
      <c r="G7491" s="39">
        <v>13413.721454760149</v>
      </c>
      <c r="H7491" s="38"/>
    </row>
    <row r="7492" spans="1:8" x14ac:dyDescent="0.25">
      <c r="A7492" s="15">
        <v>7491</v>
      </c>
      <c r="B7492" s="38">
        <v>43047</v>
      </c>
      <c r="C7492" s="38" t="s">
        <v>280</v>
      </c>
      <c r="D7492" s="14" t="s">
        <v>102</v>
      </c>
      <c r="E7492" s="14" t="s">
        <v>84</v>
      </c>
      <c r="F7492" s="14" t="s">
        <v>85</v>
      </c>
      <c r="G7492" s="39">
        <v>13413.394348976311</v>
      </c>
      <c r="H7492" s="38"/>
    </row>
    <row r="7493" spans="1:8" x14ac:dyDescent="0.25">
      <c r="A7493" s="15">
        <v>7492</v>
      </c>
      <c r="B7493" s="38">
        <v>43424</v>
      </c>
      <c r="C7493" s="38" t="s">
        <v>1748</v>
      </c>
      <c r="D7493" s="14" t="s">
        <v>102</v>
      </c>
      <c r="E7493" s="14" t="s">
        <v>104</v>
      </c>
      <c r="F7493" s="14" t="s">
        <v>88</v>
      </c>
      <c r="G7493" s="39">
        <v>13411.678665462443</v>
      </c>
      <c r="H7493" s="38"/>
    </row>
    <row r="7494" spans="1:8" x14ac:dyDescent="0.25">
      <c r="A7494" s="15">
        <v>7493</v>
      </c>
      <c r="B7494" s="38">
        <v>43444</v>
      </c>
      <c r="C7494" s="38" t="s">
        <v>3567</v>
      </c>
      <c r="D7494" s="14" t="s">
        <v>102</v>
      </c>
      <c r="E7494" s="14" t="s">
        <v>94</v>
      </c>
      <c r="F7494" s="14" t="s">
        <v>85</v>
      </c>
      <c r="G7494" s="39">
        <v>13397.728980544094</v>
      </c>
      <c r="H7494" s="38"/>
    </row>
    <row r="7495" spans="1:8" x14ac:dyDescent="0.25">
      <c r="A7495" s="15">
        <v>7494</v>
      </c>
      <c r="B7495" s="38">
        <v>42847</v>
      </c>
      <c r="C7495" s="38" t="s">
        <v>1239</v>
      </c>
      <c r="D7495" s="14" t="s">
        <v>102</v>
      </c>
      <c r="E7495" s="14" t="s">
        <v>90</v>
      </c>
      <c r="F7495" s="14" t="s">
        <v>88</v>
      </c>
      <c r="G7495" s="39">
        <v>13395.633756079515</v>
      </c>
      <c r="H7495" s="38"/>
    </row>
    <row r="7496" spans="1:8" x14ac:dyDescent="0.25">
      <c r="A7496" s="15">
        <v>7495</v>
      </c>
      <c r="B7496" s="38">
        <v>43446</v>
      </c>
      <c r="C7496" s="38" t="s">
        <v>399</v>
      </c>
      <c r="D7496" s="14" t="s">
        <v>102</v>
      </c>
      <c r="E7496" s="14" t="s">
        <v>84</v>
      </c>
      <c r="F7496" s="14" t="s">
        <v>85</v>
      </c>
      <c r="G7496" s="39">
        <v>13388.971194923737</v>
      </c>
      <c r="H7496" s="38"/>
    </row>
    <row r="7497" spans="1:8" x14ac:dyDescent="0.25">
      <c r="A7497" s="15">
        <v>7496</v>
      </c>
      <c r="B7497" s="38">
        <v>43022</v>
      </c>
      <c r="C7497" s="38" t="s">
        <v>186</v>
      </c>
      <c r="D7497" s="14" t="s">
        <v>102</v>
      </c>
      <c r="E7497" s="14" t="s">
        <v>96</v>
      </c>
      <c r="F7497" s="14" t="s">
        <v>88</v>
      </c>
      <c r="G7497" s="39">
        <v>13380.65110388131</v>
      </c>
      <c r="H7497" s="38"/>
    </row>
    <row r="7498" spans="1:8" x14ac:dyDescent="0.25">
      <c r="A7498" s="15">
        <v>7497</v>
      </c>
      <c r="B7498" s="38">
        <v>43271</v>
      </c>
      <c r="C7498" s="38" t="s">
        <v>1115</v>
      </c>
      <c r="D7498" s="14" t="s">
        <v>102</v>
      </c>
      <c r="E7498" s="14" t="s">
        <v>94</v>
      </c>
      <c r="F7498" s="14" t="s">
        <v>85</v>
      </c>
      <c r="G7498" s="39">
        <v>13379.225003833841</v>
      </c>
      <c r="H7498" s="38"/>
    </row>
    <row r="7499" spans="1:8" x14ac:dyDescent="0.25">
      <c r="A7499" s="15">
        <v>7498</v>
      </c>
      <c r="B7499" s="38">
        <v>43123</v>
      </c>
      <c r="C7499" s="38" t="s">
        <v>2848</v>
      </c>
      <c r="D7499" s="14" t="s">
        <v>102</v>
      </c>
      <c r="E7499" s="14" t="s">
        <v>84</v>
      </c>
      <c r="F7499" s="14" t="s">
        <v>85</v>
      </c>
      <c r="G7499" s="39">
        <v>13363.552518461182</v>
      </c>
      <c r="H7499" s="38"/>
    </row>
    <row r="7500" spans="1:8" x14ac:dyDescent="0.25">
      <c r="A7500" s="15">
        <v>7499</v>
      </c>
      <c r="B7500" s="38">
        <v>43431</v>
      </c>
      <c r="C7500" s="38" t="s">
        <v>1083</v>
      </c>
      <c r="D7500" s="14" t="s">
        <v>102</v>
      </c>
      <c r="E7500" s="14" t="s">
        <v>90</v>
      </c>
      <c r="F7500" s="14" t="s">
        <v>85</v>
      </c>
      <c r="G7500" s="39">
        <v>13362.187157584693</v>
      </c>
      <c r="H7500" s="38"/>
    </row>
    <row r="7501" spans="1:8" x14ac:dyDescent="0.25">
      <c r="A7501" s="15">
        <v>7500</v>
      </c>
      <c r="B7501" s="38">
        <v>43163</v>
      </c>
      <c r="C7501" s="38" t="s">
        <v>947</v>
      </c>
      <c r="D7501" s="14" t="s">
        <v>102</v>
      </c>
      <c r="E7501" s="14" t="s">
        <v>90</v>
      </c>
      <c r="F7501" s="14" t="s">
        <v>85</v>
      </c>
      <c r="G7501" s="39">
        <v>13359.989398281465</v>
      </c>
      <c r="H7501" s="38"/>
    </row>
    <row r="7502" spans="1:8" x14ac:dyDescent="0.25">
      <c r="A7502" s="15">
        <v>7501</v>
      </c>
      <c r="B7502" s="38">
        <v>43454</v>
      </c>
      <c r="C7502" s="38" t="s">
        <v>2333</v>
      </c>
      <c r="D7502" s="14" t="s">
        <v>102</v>
      </c>
      <c r="E7502" s="14" t="s">
        <v>94</v>
      </c>
      <c r="F7502" s="14" t="s">
        <v>85</v>
      </c>
      <c r="G7502" s="39">
        <v>13348.579744085982</v>
      </c>
      <c r="H7502" s="38"/>
    </row>
    <row r="7503" spans="1:8" x14ac:dyDescent="0.25">
      <c r="A7503" s="15">
        <v>7502</v>
      </c>
      <c r="B7503" s="38">
        <v>43417</v>
      </c>
      <c r="C7503" s="38" t="s">
        <v>3519</v>
      </c>
      <c r="D7503" s="14" t="s">
        <v>102</v>
      </c>
      <c r="E7503" s="14" t="s">
        <v>84</v>
      </c>
      <c r="F7503" s="14" t="s">
        <v>85</v>
      </c>
      <c r="G7503" s="39">
        <v>13346.700155220477</v>
      </c>
      <c r="H7503" s="38"/>
    </row>
    <row r="7504" spans="1:8" x14ac:dyDescent="0.25">
      <c r="A7504" s="15">
        <v>7503</v>
      </c>
      <c r="B7504" s="38">
        <v>43074</v>
      </c>
      <c r="C7504" s="38" t="s">
        <v>2667</v>
      </c>
      <c r="D7504" s="14" t="s">
        <v>102</v>
      </c>
      <c r="E7504" s="14" t="s">
        <v>90</v>
      </c>
      <c r="F7504" s="14" t="s">
        <v>88</v>
      </c>
      <c r="G7504" s="39">
        <v>13322.920328736684</v>
      </c>
      <c r="H7504" s="38"/>
    </row>
    <row r="7505" spans="1:8" x14ac:dyDescent="0.25">
      <c r="A7505" s="15">
        <v>7504</v>
      </c>
      <c r="B7505" s="38">
        <v>43438</v>
      </c>
      <c r="C7505" s="38" t="s">
        <v>763</v>
      </c>
      <c r="D7505" s="14" t="s">
        <v>102</v>
      </c>
      <c r="E7505" s="14" t="s">
        <v>104</v>
      </c>
      <c r="F7505" s="14" t="s">
        <v>88</v>
      </c>
      <c r="G7505" s="39">
        <v>13300.801145666799</v>
      </c>
      <c r="H7505" s="38"/>
    </row>
    <row r="7506" spans="1:8" x14ac:dyDescent="0.25">
      <c r="A7506" s="15">
        <v>7505</v>
      </c>
      <c r="B7506" s="38">
        <v>42834</v>
      </c>
      <c r="C7506" s="38" t="s">
        <v>1126</v>
      </c>
      <c r="D7506" s="14" t="s">
        <v>102</v>
      </c>
      <c r="E7506" s="14" t="s">
        <v>94</v>
      </c>
      <c r="F7506" s="14" t="s">
        <v>85</v>
      </c>
      <c r="G7506" s="39">
        <v>13297.120617646337</v>
      </c>
      <c r="H7506" s="38"/>
    </row>
    <row r="7507" spans="1:8" x14ac:dyDescent="0.25">
      <c r="A7507" s="15">
        <v>7506</v>
      </c>
      <c r="B7507" s="38">
        <v>42968</v>
      </c>
      <c r="C7507" s="38" t="s">
        <v>2105</v>
      </c>
      <c r="D7507" s="14" t="s">
        <v>102</v>
      </c>
      <c r="E7507" s="14" t="s">
        <v>84</v>
      </c>
      <c r="F7507" s="14" t="s">
        <v>88</v>
      </c>
      <c r="G7507" s="39">
        <v>13293.899511469433</v>
      </c>
      <c r="H7507" s="38"/>
    </row>
    <row r="7508" spans="1:8" x14ac:dyDescent="0.25">
      <c r="A7508" s="15">
        <v>7507</v>
      </c>
      <c r="B7508" s="38">
        <v>42982</v>
      </c>
      <c r="C7508" s="38" t="s">
        <v>2191</v>
      </c>
      <c r="D7508" s="14" t="s">
        <v>102</v>
      </c>
      <c r="E7508" s="14" t="s">
        <v>90</v>
      </c>
      <c r="F7508" s="14" t="s">
        <v>88</v>
      </c>
      <c r="G7508" s="39">
        <v>13290.620754082756</v>
      </c>
      <c r="H7508" s="38"/>
    </row>
    <row r="7509" spans="1:8" x14ac:dyDescent="0.25">
      <c r="A7509" s="15">
        <v>7508</v>
      </c>
      <c r="B7509" s="38">
        <v>42999</v>
      </c>
      <c r="C7509" s="38" t="s">
        <v>110</v>
      </c>
      <c r="D7509" s="14" t="s">
        <v>102</v>
      </c>
      <c r="E7509" s="14" t="s">
        <v>104</v>
      </c>
      <c r="F7509" s="14" t="s">
        <v>88</v>
      </c>
      <c r="G7509" s="39">
        <v>13284.052132098346</v>
      </c>
      <c r="H7509" s="38"/>
    </row>
    <row r="7510" spans="1:8" x14ac:dyDescent="0.25">
      <c r="A7510" s="15">
        <v>7509</v>
      </c>
      <c r="B7510" s="38">
        <v>43320</v>
      </c>
      <c r="C7510" s="38" t="s">
        <v>1313</v>
      </c>
      <c r="D7510" s="14" t="s">
        <v>102</v>
      </c>
      <c r="E7510" s="14" t="s">
        <v>84</v>
      </c>
      <c r="F7510" s="14" t="s">
        <v>88</v>
      </c>
      <c r="G7510" s="39">
        <v>13281.612241417573</v>
      </c>
      <c r="H7510" s="38"/>
    </row>
    <row r="7511" spans="1:8" x14ac:dyDescent="0.25">
      <c r="A7511" s="15">
        <v>7510</v>
      </c>
      <c r="B7511" s="38">
        <v>43297</v>
      </c>
      <c r="C7511" s="38" t="s">
        <v>1582</v>
      </c>
      <c r="D7511" s="14" t="s">
        <v>102</v>
      </c>
      <c r="E7511" s="14" t="s">
        <v>96</v>
      </c>
      <c r="F7511" s="14" t="s">
        <v>85</v>
      </c>
      <c r="G7511" s="39">
        <v>13275.209972586103</v>
      </c>
      <c r="H7511" s="38"/>
    </row>
    <row r="7512" spans="1:8" x14ac:dyDescent="0.25">
      <c r="A7512" s="15">
        <v>7511</v>
      </c>
      <c r="B7512" s="38">
        <v>43261</v>
      </c>
      <c r="C7512" s="38" t="s">
        <v>2566</v>
      </c>
      <c r="D7512" s="14" t="s">
        <v>102</v>
      </c>
      <c r="E7512" s="14" t="s">
        <v>94</v>
      </c>
      <c r="F7512" s="14" t="s">
        <v>88</v>
      </c>
      <c r="G7512" s="39">
        <v>13273.621227231881</v>
      </c>
      <c r="H7512" s="38"/>
    </row>
    <row r="7513" spans="1:8" x14ac:dyDescent="0.25">
      <c r="A7513" s="15">
        <v>7512</v>
      </c>
      <c r="B7513" s="38">
        <v>42804</v>
      </c>
      <c r="C7513" s="38" t="s">
        <v>838</v>
      </c>
      <c r="D7513" s="14" t="s">
        <v>102</v>
      </c>
      <c r="E7513" s="14" t="s">
        <v>104</v>
      </c>
      <c r="F7513" s="14" t="s">
        <v>88</v>
      </c>
      <c r="G7513" s="39">
        <v>13265.574866980527</v>
      </c>
      <c r="H7513" s="38"/>
    </row>
    <row r="7514" spans="1:8" x14ac:dyDescent="0.25">
      <c r="A7514" s="15">
        <v>7513</v>
      </c>
      <c r="B7514" s="38">
        <v>42834</v>
      </c>
      <c r="C7514" s="38" t="s">
        <v>1127</v>
      </c>
      <c r="D7514" s="14" t="s">
        <v>102</v>
      </c>
      <c r="E7514" s="14" t="s">
        <v>84</v>
      </c>
      <c r="F7514" s="14" t="s">
        <v>88</v>
      </c>
      <c r="G7514" s="39">
        <v>13253.509601839778</v>
      </c>
      <c r="H7514" s="38"/>
    </row>
    <row r="7515" spans="1:8" x14ac:dyDescent="0.25">
      <c r="A7515" s="15">
        <v>7514</v>
      </c>
      <c r="B7515" s="38">
        <v>42778</v>
      </c>
      <c r="C7515" s="38" t="s">
        <v>565</v>
      </c>
      <c r="D7515" s="14" t="s">
        <v>102</v>
      </c>
      <c r="E7515" s="14" t="s">
        <v>96</v>
      </c>
      <c r="F7515" s="14" t="s">
        <v>88</v>
      </c>
      <c r="G7515" s="39">
        <v>13250.028000470595</v>
      </c>
      <c r="H7515" s="38"/>
    </row>
    <row r="7516" spans="1:8" x14ac:dyDescent="0.25">
      <c r="A7516" s="15">
        <v>7515</v>
      </c>
      <c r="B7516" s="38">
        <v>43045</v>
      </c>
      <c r="C7516" s="38" t="s">
        <v>2512</v>
      </c>
      <c r="D7516" s="14" t="s">
        <v>102</v>
      </c>
      <c r="E7516" s="14" t="s">
        <v>90</v>
      </c>
      <c r="F7516" s="14" t="s">
        <v>88</v>
      </c>
      <c r="G7516" s="39">
        <v>13244.799380251863</v>
      </c>
      <c r="H7516" s="38"/>
    </row>
    <row r="7517" spans="1:8" x14ac:dyDescent="0.25">
      <c r="A7517" s="15">
        <v>7516</v>
      </c>
      <c r="B7517" s="38">
        <v>42803</v>
      </c>
      <c r="C7517" s="38" t="s">
        <v>827</v>
      </c>
      <c r="D7517" s="14" t="s">
        <v>102</v>
      </c>
      <c r="E7517" s="14" t="s">
        <v>84</v>
      </c>
      <c r="F7517" s="14" t="s">
        <v>85</v>
      </c>
      <c r="G7517" s="39">
        <v>13244.733458850884</v>
      </c>
      <c r="H7517" s="38"/>
    </row>
    <row r="7518" spans="1:8" x14ac:dyDescent="0.25">
      <c r="A7518" s="15">
        <v>7517</v>
      </c>
      <c r="B7518" s="38">
        <v>42800</v>
      </c>
      <c r="C7518" s="38" t="s">
        <v>804</v>
      </c>
      <c r="D7518" s="14" t="s">
        <v>102</v>
      </c>
      <c r="E7518" s="14" t="s">
        <v>96</v>
      </c>
      <c r="F7518" s="14" t="s">
        <v>88</v>
      </c>
      <c r="G7518" s="39">
        <v>13244.078534540975</v>
      </c>
      <c r="H7518" s="38"/>
    </row>
    <row r="7519" spans="1:8" x14ac:dyDescent="0.25">
      <c r="A7519" s="15">
        <v>7518</v>
      </c>
      <c r="B7519" s="38">
        <v>43418</v>
      </c>
      <c r="C7519" s="38" t="s">
        <v>1241</v>
      </c>
      <c r="D7519" s="14" t="s">
        <v>102</v>
      </c>
      <c r="E7519" s="14" t="s">
        <v>96</v>
      </c>
      <c r="F7519" s="14" t="s">
        <v>85</v>
      </c>
      <c r="G7519" s="39">
        <v>13243.345508801985</v>
      </c>
      <c r="H7519" s="38"/>
    </row>
    <row r="7520" spans="1:8" x14ac:dyDescent="0.25">
      <c r="A7520" s="15">
        <v>7519</v>
      </c>
      <c r="B7520" s="38">
        <v>42754</v>
      </c>
      <c r="C7520" s="38" t="s">
        <v>244</v>
      </c>
      <c r="D7520" s="14" t="s">
        <v>102</v>
      </c>
      <c r="E7520" s="14" t="s">
        <v>96</v>
      </c>
      <c r="F7520" s="14" t="s">
        <v>85</v>
      </c>
      <c r="G7520" s="39">
        <v>13242.255511502735</v>
      </c>
      <c r="H7520" s="38"/>
    </row>
    <row r="7521" spans="1:8" x14ac:dyDescent="0.25">
      <c r="A7521" s="15">
        <v>7520</v>
      </c>
      <c r="B7521" s="38">
        <v>43206</v>
      </c>
      <c r="C7521" s="38" t="s">
        <v>1761</v>
      </c>
      <c r="D7521" s="14" t="s">
        <v>102</v>
      </c>
      <c r="E7521" s="14" t="s">
        <v>90</v>
      </c>
      <c r="F7521" s="14" t="s">
        <v>85</v>
      </c>
      <c r="G7521" s="39">
        <v>13234.12042342701</v>
      </c>
      <c r="H7521" s="38"/>
    </row>
    <row r="7522" spans="1:8" x14ac:dyDescent="0.25">
      <c r="A7522" s="15">
        <v>7521</v>
      </c>
      <c r="B7522" s="38">
        <v>42885</v>
      </c>
      <c r="C7522" s="38" t="s">
        <v>1542</v>
      </c>
      <c r="D7522" s="14" t="s">
        <v>102</v>
      </c>
      <c r="E7522" s="14" t="s">
        <v>94</v>
      </c>
      <c r="F7522" s="14" t="s">
        <v>88</v>
      </c>
      <c r="G7522" s="39">
        <v>13221.980819149561</v>
      </c>
      <c r="H7522" s="38"/>
    </row>
    <row r="7523" spans="1:8" x14ac:dyDescent="0.25">
      <c r="A7523" s="15">
        <v>7522</v>
      </c>
      <c r="B7523" s="38">
        <v>43206</v>
      </c>
      <c r="C7523" s="38" t="s">
        <v>2738</v>
      </c>
      <c r="D7523" s="14" t="s">
        <v>102</v>
      </c>
      <c r="E7523" s="14" t="s">
        <v>104</v>
      </c>
      <c r="F7523" s="14" t="s">
        <v>85</v>
      </c>
      <c r="G7523" s="39">
        <v>13216.596602022008</v>
      </c>
      <c r="H7523" s="38"/>
    </row>
    <row r="7524" spans="1:8" x14ac:dyDescent="0.25">
      <c r="A7524" s="15">
        <v>7523</v>
      </c>
      <c r="B7524" s="38">
        <v>43379</v>
      </c>
      <c r="C7524" s="38" t="s">
        <v>3366</v>
      </c>
      <c r="D7524" s="14" t="s">
        <v>102</v>
      </c>
      <c r="E7524" s="14" t="s">
        <v>104</v>
      </c>
      <c r="F7524" s="14" t="s">
        <v>88</v>
      </c>
      <c r="G7524" s="39">
        <v>13211.840684613389</v>
      </c>
      <c r="H7524" s="38"/>
    </row>
    <row r="7525" spans="1:8" x14ac:dyDescent="0.25">
      <c r="A7525" s="15">
        <v>7524</v>
      </c>
      <c r="B7525" s="38">
        <v>43331</v>
      </c>
      <c r="C7525" s="38" t="s">
        <v>466</v>
      </c>
      <c r="D7525" s="14" t="s">
        <v>102</v>
      </c>
      <c r="E7525" s="14" t="s">
        <v>96</v>
      </c>
      <c r="F7525" s="14" t="s">
        <v>85</v>
      </c>
      <c r="G7525" s="39">
        <v>13208.130179355656</v>
      </c>
      <c r="H7525" s="38"/>
    </row>
    <row r="7526" spans="1:8" x14ac:dyDescent="0.25">
      <c r="A7526" s="15">
        <v>7525</v>
      </c>
      <c r="B7526" s="38">
        <v>43193</v>
      </c>
      <c r="C7526" s="38" t="s">
        <v>3125</v>
      </c>
      <c r="D7526" s="14" t="s">
        <v>102</v>
      </c>
      <c r="E7526" s="14" t="s">
        <v>94</v>
      </c>
      <c r="F7526" s="14" t="s">
        <v>85</v>
      </c>
      <c r="G7526" s="39">
        <v>13206.831794390075</v>
      </c>
      <c r="H7526" s="38"/>
    </row>
    <row r="7527" spans="1:8" x14ac:dyDescent="0.25">
      <c r="A7527" s="15">
        <v>7526</v>
      </c>
      <c r="B7527" s="38">
        <v>43450</v>
      </c>
      <c r="C7527" s="38" t="s">
        <v>2570</v>
      </c>
      <c r="D7527" s="14" t="s">
        <v>102</v>
      </c>
      <c r="E7527" s="14" t="s">
        <v>84</v>
      </c>
      <c r="F7527" s="14" t="s">
        <v>88</v>
      </c>
      <c r="G7527" s="39">
        <v>13202.303464245002</v>
      </c>
      <c r="H7527" s="38"/>
    </row>
    <row r="7528" spans="1:8" x14ac:dyDescent="0.25">
      <c r="A7528" s="15">
        <v>7527</v>
      </c>
      <c r="B7528" s="38">
        <v>42961</v>
      </c>
      <c r="C7528" s="38" t="s">
        <v>2072</v>
      </c>
      <c r="D7528" s="14" t="s">
        <v>102</v>
      </c>
      <c r="E7528" s="14" t="s">
        <v>96</v>
      </c>
      <c r="F7528" s="14" t="s">
        <v>88</v>
      </c>
      <c r="G7528" s="39">
        <v>13201.281591849291</v>
      </c>
      <c r="H7528" s="38"/>
    </row>
    <row r="7529" spans="1:8" x14ac:dyDescent="0.25">
      <c r="A7529" s="15">
        <v>7528</v>
      </c>
      <c r="B7529" s="38">
        <v>43041</v>
      </c>
      <c r="C7529" s="38" t="s">
        <v>1274</v>
      </c>
      <c r="D7529" s="14" t="s">
        <v>102</v>
      </c>
      <c r="E7529" s="14" t="s">
        <v>84</v>
      </c>
      <c r="F7529" s="14" t="s">
        <v>85</v>
      </c>
      <c r="G7529" s="39">
        <v>13200.527721496825</v>
      </c>
      <c r="H7529" s="38"/>
    </row>
    <row r="7530" spans="1:8" x14ac:dyDescent="0.25">
      <c r="A7530" s="15">
        <v>7529</v>
      </c>
      <c r="B7530" s="38">
        <v>42977</v>
      </c>
      <c r="C7530" s="38" t="s">
        <v>2152</v>
      </c>
      <c r="D7530" s="14" t="s">
        <v>102</v>
      </c>
      <c r="E7530" s="14" t="s">
        <v>94</v>
      </c>
      <c r="F7530" s="14" t="s">
        <v>88</v>
      </c>
      <c r="G7530" s="39">
        <v>13189.006417867213</v>
      </c>
      <c r="H7530" s="38"/>
    </row>
    <row r="7531" spans="1:8" x14ac:dyDescent="0.25">
      <c r="A7531" s="15">
        <v>7530</v>
      </c>
      <c r="B7531" s="38">
        <v>43198</v>
      </c>
      <c r="C7531" s="38" t="s">
        <v>3137</v>
      </c>
      <c r="D7531" s="14" t="s">
        <v>102</v>
      </c>
      <c r="E7531" s="14" t="s">
        <v>84</v>
      </c>
      <c r="F7531" s="14" t="s">
        <v>85</v>
      </c>
      <c r="G7531" s="39">
        <v>13185.051799208957</v>
      </c>
      <c r="H7531" s="38"/>
    </row>
    <row r="7532" spans="1:8" x14ac:dyDescent="0.25">
      <c r="A7532" s="15">
        <v>7531</v>
      </c>
      <c r="B7532" s="38">
        <v>43403</v>
      </c>
      <c r="C7532" s="38" t="s">
        <v>796</v>
      </c>
      <c r="D7532" s="14" t="s">
        <v>102</v>
      </c>
      <c r="E7532" s="14" t="s">
        <v>84</v>
      </c>
      <c r="F7532" s="14" t="s">
        <v>88</v>
      </c>
      <c r="G7532" s="39">
        <v>13182.780602919805</v>
      </c>
      <c r="H7532" s="38"/>
    </row>
    <row r="7533" spans="1:8" x14ac:dyDescent="0.25">
      <c r="A7533" s="15">
        <v>7532</v>
      </c>
      <c r="B7533" s="38">
        <v>43197</v>
      </c>
      <c r="C7533" s="38" t="s">
        <v>2520</v>
      </c>
      <c r="D7533" s="14" t="s">
        <v>102</v>
      </c>
      <c r="E7533" s="14" t="s">
        <v>90</v>
      </c>
      <c r="F7533" s="14" t="s">
        <v>88</v>
      </c>
      <c r="G7533" s="39">
        <v>13180.792297920327</v>
      </c>
      <c r="H7533" s="38"/>
    </row>
    <row r="7534" spans="1:8" x14ac:dyDescent="0.25">
      <c r="A7534" s="15">
        <v>7533</v>
      </c>
      <c r="B7534" s="38">
        <v>42993</v>
      </c>
      <c r="C7534" s="38" t="s">
        <v>2268</v>
      </c>
      <c r="D7534" s="14" t="s">
        <v>102</v>
      </c>
      <c r="E7534" s="14" t="s">
        <v>104</v>
      </c>
      <c r="F7534" s="14" t="s">
        <v>85</v>
      </c>
      <c r="G7534" s="39">
        <v>13169.342181131953</v>
      </c>
      <c r="H7534" s="38"/>
    </row>
    <row r="7535" spans="1:8" x14ac:dyDescent="0.25">
      <c r="A7535" s="15">
        <v>7534</v>
      </c>
      <c r="B7535" s="38">
        <v>43029</v>
      </c>
      <c r="C7535" s="38" t="s">
        <v>2079</v>
      </c>
      <c r="D7535" s="14" t="s">
        <v>102</v>
      </c>
      <c r="E7535" s="14" t="s">
        <v>104</v>
      </c>
      <c r="F7535" s="14" t="s">
        <v>88</v>
      </c>
      <c r="G7535" s="39">
        <v>13159.515875632182</v>
      </c>
      <c r="H7535" s="38"/>
    </row>
    <row r="7536" spans="1:8" x14ac:dyDescent="0.25">
      <c r="A7536" s="15">
        <v>7535</v>
      </c>
      <c r="B7536" s="38">
        <v>43080</v>
      </c>
      <c r="C7536" s="38" t="s">
        <v>1948</v>
      </c>
      <c r="D7536" s="14" t="s">
        <v>102</v>
      </c>
      <c r="E7536" s="14" t="s">
        <v>96</v>
      </c>
      <c r="F7536" s="14" t="s">
        <v>88</v>
      </c>
      <c r="G7536" s="39">
        <v>13159.233984751912</v>
      </c>
      <c r="H7536" s="38"/>
    </row>
    <row r="7537" spans="1:8" x14ac:dyDescent="0.25">
      <c r="A7537" s="15">
        <v>7536</v>
      </c>
      <c r="B7537" s="38">
        <v>43370</v>
      </c>
      <c r="C7537" s="38" t="s">
        <v>2776</v>
      </c>
      <c r="D7537" s="14" t="s">
        <v>102</v>
      </c>
      <c r="E7537" s="14" t="s">
        <v>90</v>
      </c>
      <c r="F7537" s="14" t="s">
        <v>85</v>
      </c>
      <c r="G7537" s="39">
        <v>13158.02554591843</v>
      </c>
      <c r="H7537" s="38"/>
    </row>
    <row r="7538" spans="1:8" x14ac:dyDescent="0.25">
      <c r="A7538" s="15">
        <v>7537</v>
      </c>
      <c r="B7538" s="38">
        <v>43081</v>
      </c>
      <c r="C7538" s="38" t="s">
        <v>1021</v>
      </c>
      <c r="D7538" s="14" t="s">
        <v>102</v>
      </c>
      <c r="E7538" s="14" t="s">
        <v>84</v>
      </c>
      <c r="F7538" s="14" t="s">
        <v>88</v>
      </c>
      <c r="G7538" s="39">
        <v>13149.474430374159</v>
      </c>
      <c r="H7538" s="38"/>
    </row>
    <row r="7539" spans="1:8" x14ac:dyDescent="0.25">
      <c r="A7539" s="15">
        <v>7538</v>
      </c>
      <c r="B7539" s="38">
        <v>43365</v>
      </c>
      <c r="C7539" s="38" t="s">
        <v>147</v>
      </c>
      <c r="D7539" s="14" t="s">
        <v>102</v>
      </c>
      <c r="E7539" s="14" t="s">
        <v>94</v>
      </c>
      <c r="F7539" s="14" t="s">
        <v>88</v>
      </c>
      <c r="G7539" s="39">
        <v>13147.060580790072</v>
      </c>
      <c r="H7539" s="38"/>
    </row>
    <row r="7540" spans="1:8" x14ac:dyDescent="0.25">
      <c r="A7540" s="15">
        <v>7539</v>
      </c>
      <c r="B7540" s="38">
        <v>43426</v>
      </c>
      <c r="C7540" s="38" t="s">
        <v>3547</v>
      </c>
      <c r="D7540" s="14" t="s">
        <v>102</v>
      </c>
      <c r="E7540" s="14" t="s">
        <v>84</v>
      </c>
      <c r="F7540" s="14" t="s">
        <v>88</v>
      </c>
      <c r="G7540" s="39">
        <v>13143.829252642898</v>
      </c>
      <c r="H7540" s="38"/>
    </row>
    <row r="7541" spans="1:8" x14ac:dyDescent="0.25">
      <c r="A7541" s="15">
        <v>7540</v>
      </c>
      <c r="B7541" s="38">
        <v>43454</v>
      </c>
      <c r="C7541" s="38" t="s">
        <v>2268</v>
      </c>
      <c r="D7541" s="14" t="s">
        <v>102</v>
      </c>
      <c r="E7541" s="14" t="s">
        <v>104</v>
      </c>
      <c r="F7541" s="14" t="s">
        <v>85</v>
      </c>
      <c r="G7541" s="39">
        <v>13142.950222560818</v>
      </c>
      <c r="H7541" s="38"/>
    </row>
    <row r="7542" spans="1:8" x14ac:dyDescent="0.25">
      <c r="A7542" s="15">
        <v>7541</v>
      </c>
      <c r="B7542" s="38">
        <v>42790</v>
      </c>
      <c r="C7542" s="38" t="s">
        <v>701</v>
      </c>
      <c r="D7542" s="14" t="s">
        <v>102</v>
      </c>
      <c r="E7542" s="14" t="s">
        <v>96</v>
      </c>
      <c r="F7542" s="14" t="s">
        <v>85</v>
      </c>
      <c r="G7542" s="39">
        <v>13142.003587782632</v>
      </c>
      <c r="H7542" s="38"/>
    </row>
    <row r="7543" spans="1:8" x14ac:dyDescent="0.25">
      <c r="A7543" s="15">
        <v>7542</v>
      </c>
      <c r="B7543" s="38">
        <v>42937</v>
      </c>
      <c r="C7543" s="38" t="s">
        <v>1917</v>
      </c>
      <c r="D7543" s="14" t="s">
        <v>102</v>
      </c>
      <c r="E7543" s="14" t="s">
        <v>90</v>
      </c>
      <c r="F7543" s="14" t="s">
        <v>85</v>
      </c>
      <c r="G7543" s="39">
        <v>13128.761711724792</v>
      </c>
      <c r="H7543" s="38"/>
    </row>
    <row r="7544" spans="1:8" x14ac:dyDescent="0.25">
      <c r="A7544" s="15">
        <v>7543</v>
      </c>
      <c r="B7544" s="38">
        <v>42765</v>
      </c>
      <c r="C7544" s="38" t="s">
        <v>382</v>
      </c>
      <c r="D7544" s="14" t="s">
        <v>102</v>
      </c>
      <c r="E7544" s="14" t="s">
        <v>84</v>
      </c>
      <c r="F7544" s="14" t="s">
        <v>85</v>
      </c>
      <c r="G7544" s="39">
        <v>13124.852657238915</v>
      </c>
      <c r="H7544" s="38"/>
    </row>
    <row r="7545" spans="1:8" x14ac:dyDescent="0.25">
      <c r="A7545" s="15">
        <v>7544</v>
      </c>
      <c r="B7545" s="38">
        <v>43208</v>
      </c>
      <c r="C7545" s="38" t="s">
        <v>357</v>
      </c>
      <c r="D7545" s="14" t="s">
        <v>102</v>
      </c>
      <c r="E7545" s="14" t="s">
        <v>104</v>
      </c>
      <c r="F7545" s="14" t="s">
        <v>88</v>
      </c>
      <c r="G7545" s="39">
        <v>13122.530514747443</v>
      </c>
      <c r="H7545" s="38"/>
    </row>
    <row r="7546" spans="1:8" x14ac:dyDescent="0.25">
      <c r="A7546" s="15">
        <v>7545</v>
      </c>
      <c r="B7546" s="38">
        <v>43278</v>
      </c>
      <c r="C7546" s="38" t="s">
        <v>1192</v>
      </c>
      <c r="D7546" s="14" t="s">
        <v>102</v>
      </c>
      <c r="E7546" s="14" t="s">
        <v>94</v>
      </c>
      <c r="F7546" s="14" t="s">
        <v>85</v>
      </c>
      <c r="G7546" s="39">
        <v>13112.049624614461</v>
      </c>
      <c r="H7546" s="38"/>
    </row>
    <row r="7547" spans="1:8" x14ac:dyDescent="0.25">
      <c r="A7547" s="15">
        <v>7546</v>
      </c>
      <c r="B7547" s="38">
        <v>43288</v>
      </c>
      <c r="C7547" s="38" t="s">
        <v>3326</v>
      </c>
      <c r="D7547" s="14" t="s">
        <v>102</v>
      </c>
      <c r="E7547" s="14" t="s">
        <v>90</v>
      </c>
      <c r="F7547" s="14" t="s">
        <v>85</v>
      </c>
      <c r="G7547" s="39">
        <v>13106.199900952841</v>
      </c>
      <c r="H7547" s="38"/>
    </row>
    <row r="7548" spans="1:8" x14ac:dyDescent="0.25">
      <c r="A7548" s="15">
        <v>7547</v>
      </c>
      <c r="B7548" s="38">
        <v>42991</v>
      </c>
      <c r="C7548" s="38" t="s">
        <v>2225</v>
      </c>
      <c r="D7548" s="14" t="s">
        <v>102</v>
      </c>
      <c r="E7548" s="14" t="s">
        <v>84</v>
      </c>
      <c r="F7548" s="14" t="s">
        <v>85</v>
      </c>
      <c r="G7548" s="39">
        <v>13105.411595234662</v>
      </c>
      <c r="H7548" s="38"/>
    </row>
    <row r="7549" spans="1:8" x14ac:dyDescent="0.25">
      <c r="A7549" s="15">
        <v>7548</v>
      </c>
      <c r="B7549" s="38">
        <v>42838</v>
      </c>
      <c r="C7549" s="38" t="s">
        <v>1130</v>
      </c>
      <c r="D7549" s="14" t="s">
        <v>102</v>
      </c>
      <c r="E7549" s="14" t="s">
        <v>90</v>
      </c>
      <c r="F7549" s="14" t="s">
        <v>88</v>
      </c>
      <c r="G7549" s="39">
        <v>13097.903031174597</v>
      </c>
      <c r="H7549" s="38"/>
    </row>
    <row r="7550" spans="1:8" x14ac:dyDescent="0.25">
      <c r="A7550" s="15">
        <v>7549</v>
      </c>
      <c r="B7550" s="38">
        <v>43147</v>
      </c>
      <c r="C7550" s="38" t="s">
        <v>1459</v>
      </c>
      <c r="D7550" s="14" t="s">
        <v>102</v>
      </c>
      <c r="E7550" s="14" t="s">
        <v>104</v>
      </c>
      <c r="F7550" s="14" t="s">
        <v>88</v>
      </c>
      <c r="G7550" s="39">
        <v>13091.732977329533</v>
      </c>
      <c r="H7550" s="38"/>
    </row>
    <row r="7551" spans="1:8" x14ac:dyDescent="0.25">
      <c r="A7551" s="15">
        <v>7550</v>
      </c>
      <c r="B7551" s="38">
        <v>42792</v>
      </c>
      <c r="C7551" s="38" t="s">
        <v>507</v>
      </c>
      <c r="D7551" s="14" t="s">
        <v>102</v>
      </c>
      <c r="E7551" s="14" t="s">
        <v>94</v>
      </c>
      <c r="F7551" s="14" t="s">
        <v>88</v>
      </c>
      <c r="G7551" s="39">
        <v>13090.317897917783</v>
      </c>
      <c r="H7551" s="38"/>
    </row>
    <row r="7552" spans="1:8" x14ac:dyDescent="0.25">
      <c r="A7552" s="15">
        <v>7551</v>
      </c>
      <c r="B7552" s="38">
        <v>42848</v>
      </c>
      <c r="C7552" s="38" t="s">
        <v>1252</v>
      </c>
      <c r="D7552" s="14" t="s">
        <v>102</v>
      </c>
      <c r="E7552" s="14" t="s">
        <v>84</v>
      </c>
      <c r="F7552" s="14" t="s">
        <v>88</v>
      </c>
      <c r="G7552" s="39">
        <v>13086.736860853642</v>
      </c>
      <c r="H7552" s="38"/>
    </row>
    <row r="7553" spans="1:8" x14ac:dyDescent="0.25">
      <c r="A7553" s="15">
        <v>7552</v>
      </c>
      <c r="B7553" s="38">
        <v>43067</v>
      </c>
      <c r="C7553" s="38" t="s">
        <v>2098</v>
      </c>
      <c r="D7553" s="14" t="s">
        <v>102</v>
      </c>
      <c r="E7553" s="14" t="s">
        <v>90</v>
      </c>
      <c r="F7553" s="14" t="s">
        <v>88</v>
      </c>
      <c r="G7553" s="39">
        <v>13072.954444097029</v>
      </c>
      <c r="H7553" s="38"/>
    </row>
    <row r="7554" spans="1:8" x14ac:dyDescent="0.25">
      <c r="A7554" s="15">
        <v>7553</v>
      </c>
      <c r="B7554" s="38">
        <v>42910</v>
      </c>
      <c r="C7554" s="38" t="s">
        <v>1231</v>
      </c>
      <c r="D7554" s="14" t="s">
        <v>102</v>
      </c>
      <c r="E7554" s="14" t="s">
        <v>104</v>
      </c>
      <c r="F7554" s="14" t="s">
        <v>88</v>
      </c>
      <c r="G7554" s="39">
        <v>13066.614327468335</v>
      </c>
      <c r="H7554" s="38"/>
    </row>
    <row r="7555" spans="1:8" x14ac:dyDescent="0.25">
      <c r="A7555" s="15">
        <v>7554</v>
      </c>
      <c r="B7555" s="38">
        <v>43432</v>
      </c>
      <c r="C7555" s="38" t="s">
        <v>3557</v>
      </c>
      <c r="D7555" s="14" t="s">
        <v>102</v>
      </c>
      <c r="E7555" s="14" t="s">
        <v>94</v>
      </c>
      <c r="F7555" s="14" t="s">
        <v>85</v>
      </c>
      <c r="G7555" s="39">
        <v>13065.414342314609</v>
      </c>
      <c r="H7555" s="38"/>
    </row>
    <row r="7556" spans="1:8" x14ac:dyDescent="0.25">
      <c r="A7556" s="15">
        <v>7555</v>
      </c>
      <c r="B7556" s="38">
        <v>43113</v>
      </c>
      <c r="C7556" s="38" t="s">
        <v>195</v>
      </c>
      <c r="D7556" s="14" t="s">
        <v>102</v>
      </c>
      <c r="E7556" s="14" t="s">
        <v>104</v>
      </c>
      <c r="F7556" s="14" t="s">
        <v>88</v>
      </c>
      <c r="G7556" s="39">
        <v>13057.837812897129</v>
      </c>
      <c r="H7556" s="38"/>
    </row>
    <row r="7557" spans="1:8" x14ac:dyDescent="0.25">
      <c r="A7557" s="15">
        <v>7556</v>
      </c>
      <c r="B7557" s="38">
        <v>43321</v>
      </c>
      <c r="C7557" s="38" t="s">
        <v>1315</v>
      </c>
      <c r="D7557" s="14" t="s">
        <v>102</v>
      </c>
      <c r="E7557" s="14" t="s">
        <v>104</v>
      </c>
      <c r="F7557" s="14" t="s">
        <v>85</v>
      </c>
      <c r="G7557" s="39">
        <v>13054.685274330837</v>
      </c>
      <c r="H7557" s="38"/>
    </row>
    <row r="7558" spans="1:8" x14ac:dyDescent="0.25">
      <c r="A7558" s="15">
        <v>7557</v>
      </c>
      <c r="B7558" s="38">
        <v>43310</v>
      </c>
      <c r="C7558" s="38" t="s">
        <v>216</v>
      </c>
      <c r="D7558" s="14" t="s">
        <v>102</v>
      </c>
      <c r="E7558" s="14" t="s">
        <v>90</v>
      </c>
      <c r="F7558" s="14" t="s">
        <v>88</v>
      </c>
      <c r="G7558" s="39">
        <v>13042.875356359995</v>
      </c>
      <c r="H7558" s="38"/>
    </row>
    <row r="7559" spans="1:8" x14ac:dyDescent="0.25">
      <c r="A7559" s="15">
        <v>7558</v>
      </c>
      <c r="B7559" s="38">
        <v>42837</v>
      </c>
      <c r="C7559" s="38" t="s">
        <v>1147</v>
      </c>
      <c r="D7559" s="14" t="s">
        <v>102</v>
      </c>
      <c r="E7559" s="14" t="s">
        <v>84</v>
      </c>
      <c r="F7559" s="14" t="s">
        <v>88</v>
      </c>
      <c r="G7559" s="39">
        <v>13027.405204064669</v>
      </c>
      <c r="H7559" s="38"/>
    </row>
    <row r="7560" spans="1:8" x14ac:dyDescent="0.25">
      <c r="A7560" s="15">
        <v>7559</v>
      </c>
      <c r="B7560" s="38">
        <v>43464</v>
      </c>
      <c r="C7560" s="38" t="s">
        <v>1101</v>
      </c>
      <c r="D7560" s="14" t="s">
        <v>102</v>
      </c>
      <c r="E7560" s="14" t="s">
        <v>90</v>
      </c>
      <c r="F7560" s="14" t="s">
        <v>85</v>
      </c>
      <c r="G7560" s="39">
        <v>13018.812924663807</v>
      </c>
      <c r="H7560" s="38"/>
    </row>
    <row r="7561" spans="1:8" x14ac:dyDescent="0.25">
      <c r="A7561" s="15">
        <v>7560</v>
      </c>
      <c r="B7561" s="38">
        <v>43417</v>
      </c>
      <c r="C7561" s="38" t="s">
        <v>1876</v>
      </c>
      <c r="D7561" s="14" t="s">
        <v>102</v>
      </c>
      <c r="E7561" s="14" t="s">
        <v>90</v>
      </c>
      <c r="F7561" s="14" t="s">
        <v>88</v>
      </c>
      <c r="G7561" s="39">
        <v>13014.160682460577</v>
      </c>
      <c r="H7561" s="38"/>
    </row>
    <row r="7562" spans="1:8" x14ac:dyDescent="0.25">
      <c r="A7562" s="15">
        <v>7561</v>
      </c>
      <c r="B7562" s="38">
        <v>43311</v>
      </c>
      <c r="C7562" s="38" t="s">
        <v>747</v>
      </c>
      <c r="D7562" s="14" t="s">
        <v>102</v>
      </c>
      <c r="E7562" s="14" t="s">
        <v>94</v>
      </c>
      <c r="F7562" s="14" t="s">
        <v>88</v>
      </c>
      <c r="G7562" s="39">
        <v>13012.318882281214</v>
      </c>
      <c r="H7562" s="38"/>
    </row>
    <row r="7563" spans="1:8" x14ac:dyDescent="0.25">
      <c r="A7563" s="15">
        <v>7562</v>
      </c>
      <c r="B7563" s="38">
        <v>43108</v>
      </c>
      <c r="C7563" s="38" t="s">
        <v>2785</v>
      </c>
      <c r="D7563" s="14" t="s">
        <v>102</v>
      </c>
      <c r="E7563" s="14" t="s">
        <v>104</v>
      </c>
      <c r="F7563" s="14" t="s">
        <v>88</v>
      </c>
      <c r="G7563" s="39">
        <v>13000.979287106275</v>
      </c>
      <c r="H7563" s="38"/>
    </row>
    <row r="7564" spans="1:8" x14ac:dyDescent="0.25">
      <c r="A7564" s="15">
        <v>7563</v>
      </c>
      <c r="B7564" s="38">
        <v>43133</v>
      </c>
      <c r="C7564" s="38" t="s">
        <v>1675</v>
      </c>
      <c r="D7564" s="14" t="s">
        <v>102</v>
      </c>
      <c r="E7564" s="14" t="s">
        <v>104</v>
      </c>
      <c r="F7564" s="14" t="s">
        <v>85</v>
      </c>
      <c r="G7564" s="39">
        <v>13000.851937592182</v>
      </c>
      <c r="H7564" s="38"/>
    </row>
    <row r="7565" spans="1:8" x14ac:dyDescent="0.25">
      <c r="A7565" s="15">
        <v>7564</v>
      </c>
      <c r="B7565" s="38">
        <v>43336</v>
      </c>
      <c r="C7565" s="38" t="s">
        <v>3441</v>
      </c>
      <c r="D7565" s="14" t="s">
        <v>102</v>
      </c>
      <c r="E7565" s="14" t="s">
        <v>90</v>
      </c>
      <c r="F7565" s="14" t="s">
        <v>85</v>
      </c>
      <c r="G7565" s="39">
        <v>12974.854944074657</v>
      </c>
      <c r="H7565" s="38"/>
    </row>
    <row r="7566" spans="1:8" x14ac:dyDescent="0.25">
      <c r="A7566" s="15">
        <v>7565</v>
      </c>
      <c r="B7566" s="38">
        <v>43121</v>
      </c>
      <c r="C7566" s="38" t="s">
        <v>2834</v>
      </c>
      <c r="D7566" s="14" t="s">
        <v>102</v>
      </c>
      <c r="E7566" s="14" t="s">
        <v>94</v>
      </c>
      <c r="F7566" s="14" t="s">
        <v>88</v>
      </c>
      <c r="G7566" s="39">
        <v>12971.573949703155</v>
      </c>
      <c r="H7566" s="38"/>
    </row>
    <row r="7567" spans="1:8" x14ac:dyDescent="0.25">
      <c r="A7567" s="15">
        <v>7566</v>
      </c>
      <c r="B7567" s="38">
        <v>43381</v>
      </c>
      <c r="C7567" s="38" t="s">
        <v>630</v>
      </c>
      <c r="D7567" s="14" t="s">
        <v>102</v>
      </c>
      <c r="E7567" s="14" t="s">
        <v>90</v>
      </c>
      <c r="F7567" s="14" t="s">
        <v>88</v>
      </c>
      <c r="G7567" s="39">
        <v>12955.322827496728</v>
      </c>
      <c r="H7567" s="38"/>
    </row>
    <row r="7568" spans="1:8" x14ac:dyDescent="0.25">
      <c r="A7568" s="15">
        <v>7567</v>
      </c>
      <c r="B7568" s="38">
        <v>43279</v>
      </c>
      <c r="C7568" s="38" t="s">
        <v>139</v>
      </c>
      <c r="D7568" s="14" t="s">
        <v>102</v>
      </c>
      <c r="E7568" s="14" t="s">
        <v>84</v>
      </c>
      <c r="F7568" s="14" t="s">
        <v>85</v>
      </c>
      <c r="G7568" s="39">
        <v>12954.887578224179</v>
      </c>
      <c r="H7568" s="38"/>
    </row>
    <row r="7569" spans="1:8" x14ac:dyDescent="0.25">
      <c r="A7569" s="15">
        <v>7568</v>
      </c>
      <c r="B7569" s="38">
        <v>42896</v>
      </c>
      <c r="C7569" s="38" t="s">
        <v>828</v>
      </c>
      <c r="D7569" s="14" t="s">
        <v>102</v>
      </c>
      <c r="E7569" s="14" t="s">
        <v>90</v>
      </c>
      <c r="F7569" s="14" t="s">
        <v>88</v>
      </c>
      <c r="G7569" s="39">
        <v>12953.72670619738</v>
      </c>
      <c r="H7569" s="38"/>
    </row>
    <row r="7570" spans="1:8" x14ac:dyDescent="0.25">
      <c r="A7570" s="15">
        <v>7569</v>
      </c>
      <c r="B7570" s="38">
        <v>43049</v>
      </c>
      <c r="C7570" s="38" t="s">
        <v>109</v>
      </c>
      <c r="D7570" s="14" t="s">
        <v>102</v>
      </c>
      <c r="E7570" s="14" t="s">
        <v>90</v>
      </c>
      <c r="F7570" s="14" t="s">
        <v>85</v>
      </c>
      <c r="G7570" s="39">
        <v>12952.420941622382</v>
      </c>
      <c r="H7570" s="38"/>
    </row>
    <row r="7571" spans="1:8" x14ac:dyDescent="0.25">
      <c r="A7571" s="15">
        <v>7570</v>
      </c>
      <c r="B7571" s="38">
        <v>42797</v>
      </c>
      <c r="C7571" s="38" t="s">
        <v>770</v>
      </c>
      <c r="D7571" s="14" t="s">
        <v>102</v>
      </c>
      <c r="E7571" s="14" t="s">
        <v>96</v>
      </c>
      <c r="F7571" s="14" t="s">
        <v>85</v>
      </c>
      <c r="G7571" s="39">
        <v>12937.928716137036</v>
      </c>
      <c r="H7571" s="38"/>
    </row>
    <row r="7572" spans="1:8" x14ac:dyDescent="0.25">
      <c r="A7572" s="15">
        <v>7571</v>
      </c>
      <c r="B7572" s="38">
        <v>43390</v>
      </c>
      <c r="C7572" s="38" t="s">
        <v>735</v>
      </c>
      <c r="D7572" s="14" t="s">
        <v>102</v>
      </c>
      <c r="E7572" s="14" t="s">
        <v>90</v>
      </c>
      <c r="F7572" s="14" t="s">
        <v>88</v>
      </c>
      <c r="G7572" s="39">
        <v>12933.104765586138</v>
      </c>
      <c r="H7572" s="38"/>
    </row>
    <row r="7573" spans="1:8" x14ac:dyDescent="0.25">
      <c r="A7573" s="15">
        <v>7572</v>
      </c>
      <c r="B7573" s="38">
        <v>42948</v>
      </c>
      <c r="C7573" s="38" t="s">
        <v>1001</v>
      </c>
      <c r="D7573" s="14" t="s">
        <v>102</v>
      </c>
      <c r="E7573" s="14" t="s">
        <v>104</v>
      </c>
      <c r="F7573" s="14" t="s">
        <v>85</v>
      </c>
      <c r="G7573" s="39">
        <v>12927.721294174102</v>
      </c>
      <c r="H7573" s="38"/>
    </row>
    <row r="7574" spans="1:8" x14ac:dyDescent="0.25">
      <c r="A7574" s="15">
        <v>7573</v>
      </c>
      <c r="B7574" s="38">
        <v>43190</v>
      </c>
      <c r="C7574" s="38" t="s">
        <v>2723</v>
      </c>
      <c r="D7574" s="14" t="s">
        <v>102</v>
      </c>
      <c r="E7574" s="14" t="s">
        <v>90</v>
      </c>
      <c r="F7574" s="14" t="s">
        <v>88</v>
      </c>
      <c r="G7574" s="39">
        <v>12924.077078669992</v>
      </c>
      <c r="H7574" s="38"/>
    </row>
    <row r="7575" spans="1:8" x14ac:dyDescent="0.25">
      <c r="A7575" s="15">
        <v>7574</v>
      </c>
      <c r="B7575" s="38">
        <v>43363</v>
      </c>
      <c r="C7575" s="38" t="s">
        <v>2837</v>
      </c>
      <c r="D7575" s="14" t="s">
        <v>102</v>
      </c>
      <c r="E7575" s="14" t="s">
        <v>94</v>
      </c>
      <c r="F7575" s="14" t="s">
        <v>88</v>
      </c>
      <c r="G7575" s="39">
        <v>12923.715255233625</v>
      </c>
      <c r="H7575" s="38"/>
    </row>
    <row r="7576" spans="1:8" x14ac:dyDescent="0.25">
      <c r="A7576" s="15">
        <v>7575</v>
      </c>
      <c r="B7576" s="38">
        <v>42933</v>
      </c>
      <c r="C7576" s="38" t="s">
        <v>1044</v>
      </c>
      <c r="D7576" s="14" t="s">
        <v>102</v>
      </c>
      <c r="E7576" s="14" t="s">
        <v>94</v>
      </c>
      <c r="F7576" s="14" t="s">
        <v>88</v>
      </c>
      <c r="G7576" s="39">
        <v>12909.593304398375</v>
      </c>
      <c r="H7576" s="38"/>
    </row>
    <row r="7577" spans="1:8" x14ac:dyDescent="0.25">
      <c r="A7577" s="15">
        <v>7576</v>
      </c>
      <c r="B7577" s="38">
        <v>42951</v>
      </c>
      <c r="C7577" s="38" t="s">
        <v>1393</v>
      </c>
      <c r="D7577" s="14" t="s">
        <v>102</v>
      </c>
      <c r="E7577" s="14" t="s">
        <v>104</v>
      </c>
      <c r="F7577" s="14" t="s">
        <v>88</v>
      </c>
      <c r="G7577" s="39">
        <v>12903.49809725464</v>
      </c>
      <c r="H7577" s="38"/>
    </row>
    <row r="7578" spans="1:8" x14ac:dyDescent="0.25">
      <c r="A7578" s="15">
        <v>7577</v>
      </c>
      <c r="B7578" s="38">
        <v>43267</v>
      </c>
      <c r="C7578" s="38" t="s">
        <v>2475</v>
      </c>
      <c r="D7578" s="14" t="s">
        <v>102</v>
      </c>
      <c r="E7578" s="14" t="s">
        <v>94</v>
      </c>
      <c r="F7578" s="14" t="s">
        <v>88</v>
      </c>
      <c r="G7578" s="39">
        <v>12897.716655789518</v>
      </c>
      <c r="H7578" s="38"/>
    </row>
    <row r="7579" spans="1:8" x14ac:dyDescent="0.25">
      <c r="A7579" s="15">
        <v>7578</v>
      </c>
      <c r="B7579" s="38">
        <v>43435</v>
      </c>
      <c r="C7579" s="38" t="s">
        <v>2108</v>
      </c>
      <c r="D7579" s="14" t="s">
        <v>102</v>
      </c>
      <c r="E7579" s="14" t="s">
        <v>104</v>
      </c>
      <c r="F7579" s="14" t="s">
        <v>85</v>
      </c>
      <c r="G7579" s="39">
        <v>12890.294853673877</v>
      </c>
      <c r="H7579" s="38"/>
    </row>
    <row r="7580" spans="1:8" x14ac:dyDescent="0.25">
      <c r="A7580" s="15">
        <v>7579</v>
      </c>
      <c r="B7580" s="38">
        <v>43135</v>
      </c>
      <c r="C7580" s="38" t="s">
        <v>1869</v>
      </c>
      <c r="D7580" s="14" t="s">
        <v>102</v>
      </c>
      <c r="E7580" s="14" t="s">
        <v>94</v>
      </c>
      <c r="F7580" s="14" t="s">
        <v>85</v>
      </c>
      <c r="G7580" s="39">
        <v>12886.859742176106</v>
      </c>
      <c r="H7580" s="38"/>
    </row>
    <row r="7581" spans="1:8" x14ac:dyDescent="0.25">
      <c r="A7581" s="15">
        <v>7580</v>
      </c>
      <c r="B7581" s="38">
        <v>43034</v>
      </c>
      <c r="C7581" s="38" t="s">
        <v>2150</v>
      </c>
      <c r="D7581" s="14" t="s">
        <v>102</v>
      </c>
      <c r="E7581" s="14" t="s">
        <v>94</v>
      </c>
      <c r="F7581" s="14" t="s">
        <v>88</v>
      </c>
      <c r="G7581" s="39">
        <v>12882.922531911783</v>
      </c>
      <c r="H7581" s="38"/>
    </row>
    <row r="7582" spans="1:8" x14ac:dyDescent="0.25">
      <c r="A7582" s="15">
        <v>7581</v>
      </c>
      <c r="B7582" s="38">
        <v>43458</v>
      </c>
      <c r="C7582" s="38" t="s">
        <v>3341</v>
      </c>
      <c r="D7582" s="14" t="s">
        <v>102</v>
      </c>
      <c r="E7582" s="14" t="s">
        <v>104</v>
      </c>
      <c r="F7582" s="14" t="s">
        <v>85</v>
      </c>
      <c r="G7582" s="39">
        <v>12878.453568738085</v>
      </c>
      <c r="H7582" s="38"/>
    </row>
    <row r="7583" spans="1:8" x14ac:dyDescent="0.25">
      <c r="A7583" s="15">
        <v>7582</v>
      </c>
      <c r="B7583" s="38">
        <v>43115</v>
      </c>
      <c r="C7583" s="38" t="s">
        <v>1630</v>
      </c>
      <c r="D7583" s="14" t="s">
        <v>102</v>
      </c>
      <c r="E7583" s="14" t="s">
        <v>90</v>
      </c>
      <c r="F7583" s="14" t="s">
        <v>85</v>
      </c>
      <c r="G7583" s="39">
        <v>12855.716524100446</v>
      </c>
      <c r="H7583" s="38"/>
    </row>
    <row r="7584" spans="1:8" x14ac:dyDescent="0.25">
      <c r="A7584" s="15">
        <v>7583</v>
      </c>
      <c r="B7584" s="38">
        <v>43058</v>
      </c>
      <c r="C7584" s="38" t="s">
        <v>2598</v>
      </c>
      <c r="D7584" s="14" t="s">
        <v>102</v>
      </c>
      <c r="E7584" s="14" t="s">
        <v>84</v>
      </c>
      <c r="F7584" s="14" t="s">
        <v>88</v>
      </c>
      <c r="G7584" s="39">
        <v>12837.454824995031</v>
      </c>
      <c r="H7584" s="38"/>
    </row>
    <row r="7585" spans="1:8" x14ac:dyDescent="0.25">
      <c r="A7585" s="15">
        <v>7584</v>
      </c>
      <c r="B7585" s="38">
        <v>43021</v>
      </c>
      <c r="C7585" s="38" t="s">
        <v>1131</v>
      </c>
      <c r="D7585" s="14" t="s">
        <v>102</v>
      </c>
      <c r="E7585" s="14" t="s">
        <v>96</v>
      </c>
      <c r="F7585" s="14" t="s">
        <v>85</v>
      </c>
      <c r="G7585" s="39">
        <v>12834.886914913895</v>
      </c>
      <c r="H7585" s="38"/>
    </row>
    <row r="7586" spans="1:8" x14ac:dyDescent="0.25">
      <c r="A7586" s="15">
        <v>7585</v>
      </c>
      <c r="B7586" s="38">
        <v>43414</v>
      </c>
      <c r="C7586" s="38" t="s">
        <v>813</v>
      </c>
      <c r="D7586" s="14" t="s">
        <v>102</v>
      </c>
      <c r="E7586" s="14" t="s">
        <v>104</v>
      </c>
      <c r="F7586" s="14" t="s">
        <v>88</v>
      </c>
      <c r="G7586" s="39">
        <v>12806.769871358561</v>
      </c>
      <c r="H7586" s="38"/>
    </row>
    <row r="7587" spans="1:8" x14ac:dyDescent="0.25">
      <c r="A7587" s="15">
        <v>7586</v>
      </c>
      <c r="B7587" s="38">
        <v>43374</v>
      </c>
      <c r="C7587" s="38" t="s">
        <v>909</v>
      </c>
      <c r="D7587" s="14" t="s">
        <v>102</v>
      </c>
      <c r="E7587" s="14" t="s">
        <v>94</v>
      </c>
      <c r="F7587" s="14" t="s">
        <v>88</v>
      </c>
      <c r="G7587" s="39">
        <v>12805.010081338311</v>
      </c>
      <c r="H7587" s="38"/>
    </row>
    <row r="7588" spans="1:8" x14ac:dyDescent="0.25">
      <c r="A7588" s="15">
        <v>7587</v>
      </c>
      <c r="B7588" s="38">
        <v>43199</v>
      </c>
      <c r="C7588" s="38" t="s">
        <v>99</v>
      </c>
      <c r="D7588" s="14" t="s">
        <v>102</v>
      </c>
      <c r="E7588" s="14" t="s">
        <v>84</v>
      </c>
      <c r="F7588" s="14" t="s">
        <v>85</v>
      </c>
      <c r="G7588" s="39">
        <v>12804.48132471373</v>
      </c>
      <c r="H7588" s="38"/>
    </row>
    <row r="7589" spans="1:8" x14ac:dyDescent="0.25">
      <c r="A7589" s="15">
        <v>7588</v>
      </c>
      <c r="B7589" s="38">
        <v>43184</v>
      </c>
      <c r="C7589" s="38" t="s">
        <v>2306</v>
      </c>
      <c r="D7589" s="14" t="s">
        <v>102</v>
      </c>
      <c r="E7589" s="14" t="s">
        <v>84</v>
      </c>
      <c r="F7589" s="14" t="s">
        <v>88</v>
      </c>
      <c r="G7589" s="39">
        <v>12791.547952289868</v>
      </c>
      <c r="H7589" s="38"/>
    </row>
    <row r="7590" spans="1:8" x14ac:dyDescent="0.25">
      <c r="A7590" s="15">
        <v>7589</v>
      </c>
      <c r="B7590" s="38">
        <v>43212</v>
      </c>
      <c r="C7590" s="38" t="s">
        <v>3187</v>
      </c>
      <c r="D7590" s="14" t="s">
        <v>102</v>
      </c>
      <c r="E7590" s="14" t="s">
        <v>104</v>
      </c>
      <c r="F7590" s="14" t="s">
        <v>85</v>
      </c>
      <c r="G7590" s="39">
        <v>12789.721840906741</v>
      </c>
      <c r="H7590" s="38"/>
    </row>
    <row r="7591" spans="1:8" x14ac:dyDescent="0.25">
      <c r="A7591" s="15">
        <v>7590</v>
      </c>
      <c r="B7591" s="38">
        <v>43113</v>
      </c>
      <c r="C7591" s="38" t="s">
        <v>1736</v>
      </c>
      <c r="D7591" s="14" t="s">
        <v>102</v>
      </c>
      <c r="E7591" s="14" t="s">
        <v>90</v>
      </c>
      <c r="F7591" s="14" t="s">
        <v>85</v>
      </c>
      <c r="G7591" s="39">
        <v>12785.352702903336</v>
      </c>
      <c r="H7591" s="38"/>
    </row>
    <row r="7592" spans="1:8" x14ac:dyDescent="0.25">
      <c r="A7592" s="15">
        <v>7591</v>
      </c>
      <c r="B7592" s="38">
        <v>43279</v>
      </c>
      <c r="C7592" s="38" t="s">
        <v>375</v>
      </c>
      <c r="D7592" s="14" t="s">
        <v>102</v>
      </c>
      <c r="E7592" s="14" t="s">
        <v>96</v>
      </c>
      <c r="F7592" s="14" t="s">
        <v>85</v>
      </c>
      <c r="G7592" s="39">
        <v>12779.119502474687</v>
      </c>
      <c r="H7592" s="38"/>
    </row>
    <row r="7593" spans="1:8" x14ac:dyDescent="0.25">
      <c r="A7593" s="15">
        <v>7592</v>
      </c>
      <c r="B7593" s="38">
        <v>43014</v>
      </c>
      <c r="C7593" s="38" t="s">
        <v>1508</v>
      </c>
      <c r="D7593" s="14" t="s">
        <v>102</v>
      </c>
      <c r="E7593" s="14" t="s">
        <v>84</v>
      </c>
      <c r="F7593" s="14" t="s">
        <v>85</v>
      </c>
      <c r="G7593" s="39">
        <v>12778.73855766938</v>
      </c>
      <c r="H7593" s="38"/>
    </row>
    <row r="7594" spans="1:8" x14ac:dyDescent="0.25">
      <c r="A7594" s="15">
        <v>7593</v>
      </c>
      <c r="B7594" s="38">
        <v>43425</v>
      </c>
      <c r="C7594" s="38" t="s">
        <v>3000</v>
      </c>
      <c r="D7594" s="14" t="s">
        <v>102</v>
      </c>
      <c r="E7594" s="14" t="s">
        <v>84</v>
      </c>
      <c r="F7594" s="14" t="s">
        <v>88</v>
      </c>
      <c r="G7594" s="39">
        <v>12775.882112477693</v>
      </c>
      <c r="H7594" s="38"/>
    </row>
    <row r="7595" spans="1:8" x14ac:dyDescent="0.25">
      <c r="A7595" s="15">
        <v>7594</v>
      </c>
      <c r="B7595" s="38">
        <v>42851</v>
      </c>
      <c r="C7595" s="38" t="s">
        <v>1278</v>
      </c>
      <c r="D7595" s="14" t="s">
        <v>102</v>
      </c>
      <c r="E7595" s="14" t="s">
        <v>90</v>
      </c>
      <c r="F7595" s="14" t="s">
        <v>88</v>
      </c>
      <c r="G7595" s="39">
        <v>12775.257033837257</v>
      </c>
      <c r="H7595" s="38"/>
    </row>
    <row r="7596" spans="1:8" x14ac:dyDescent="0.25">
      <c r="A7596" s="15">
        <v>7595</v>
      </c>
      <c r="B7596" s="38">
        <v>43281</v>
      </c>
      <c r="C7596" s="38" t="s">
        <v>1417</v>
      </c>
      <c r="D7596" s="14" t="s">
        <v>102</v>
      </c>
      <c r="E7596" s="14" t="s">
        <v>94</v>
      </c>
      <c r="F7596" s="14" t="s">
        <v>88</v>
      </c>
      <c r="G7596" s="39">
        <v>12774.899552986884</v>
      </c>
      <c r="H7596" s="38"/>
    </row>
    <row r="7597" spans="1:8" x14ac:dyDescent="0.25">
      <c r="A7597" s="15">
        <v>7596</v>
      </c>
      <c r="B7597" s="38">
        <v>43218</v>
      </c>
      <c r="C7597" s="38" t="s">
        <v>2896</v>
      </c>
      <c r="D7597" s="14" t="s">
        <v>102</v>
      </c>
      <c r="E7597" s="14" t="s">
        <v>94</v>
      </c>
      <c r="F7597" s="14" t="s">
        <v>85</v>
      </c>
      <c r="G7597" s="39">
        <v>12767.044360832042</v>
      </c>
      <c r="H7597" s="38"/>
    </row>
    <row r="7598" spans="1:8" x14ac:dyDescent="0.25">
      <c r="A7598" s="15">
        <v>7597</v>
      </c>
      <c r="B7598" s="38">
        <v>43261</v>
      </c>
      <c r="C7598" s="38" t="s">
        <v>896</v>
      </c>
      <c r="D7598" s="14" t="s">
        <v>102</v>
      </c>
      <c r="E7598" s="14" t="s">
        <v>94</v>
      </c>
      <c r="F7598" s="14" t="s">
        <v>88</v>
      </c>
      <c r="G7598" s="39">
        <v>12757.953711610458</v>
      </c>
      <c r="H7598" s="38"/>
    </row>
    <row r="7599" spans="1:8" x14ac:dyDescent="0.25">
      <c r="A7599" s="15">
        <v>7598</v>
      </c>
      <c r="B7599" s="38">
        <v>43121</v>
      </c>
      <c r="C7599" s="38" t="s">
        <v>1629</v>
      </c>
      <c r="D7599" s="14" t="s">
        <v>102</v>
      </c>
      <c r="E7599" s="14" t="s">
        <v>90</v>
      </c>
      <c r="F7599" s="14" t="s">
        <v>85</v>
      </c>
      <c r="G7599" s="39">
        <v>12750.245414420913</v>
      </c>
      <c r="H7599" s="38"/>
    </row>
    <row r="7600" spans="1:8" x14ac:dyDescent="0.25">
      <c r="A7600" s="15">
        <v>7599</v>
      </c>
      <c r="B7600" s="38">
        <v>43456</v>
      </c>
      <c r="C7600" s="38" t="s">
        <v>1822</v>
      </c>
      <c r="D7600" s="14" t="s">
        <v>102</v>
      </c>
      <c r="E7600" s="14" t="s">
        <v>96</v>
      </c>
      <c r="F7600" s="14" t="s">
        <v>85</v>
      </c>
      <c r="G7600" s="39">
        <v>12748.042039396161</v>
      </c>
      <c r="H7600" s="38"/>
    </row>
    <row r="7601" spans="1:8" x14ac:dyDescent="0.25">
      <c r="A7601" s="15">
        <v>7600</v>
      </c>
      <c r="B7601" s="38">
        <v>42789</v>
      </c>
      <c r="C7601" s="38" t="s">
        <v>142</v>
      </c>
      <c r="D7601" s="14" t="s">
        <v>102</v>
      </c>
      <c r="E7601" s="14" t="s">
        <v>96</v>
      </c>
      <c r="F7601" s="14" t="s">
        <v>85</v>
      </c>
      <c r="G7601" s="39">
        <v>12739.054225626553</v>
      </c>
      <c r="H7601" s="38"/>
    </row>
    <row r="7602" spans="1:8" x14ac:dyDescent="0.25">
      <c r="A7602" s="15">
        <v>7601</v>
      </c>
      <c r="B7602" s="38">
        <v>42943</v>
      </c>
      <c r="C7602" s="38" t="s">
        <v>1954</v>
      </c>
      <c r="D7602" s="14" t="s">
        <v>102</v>
      </c>
      <c r="E7602" s="14" t="s">
        <v>96</v>
      </c>
      <c r="F7602" s="14" t="s">
        <v>85</v>
      </c>
      <c r="G7602" s="39">
        <v>12729.586785495499</v>
      </c>
      <c r="H7602" s="38"/>
    </row>
    <row r="7603" spans="1:8" x14ac:dyDescent="0.25">
      <c r="A7603" s="15">
        <v>7602</v>
      </c>
      <c r="B7603" s="38">
        <v>43217</v>
      </c>
      <c r="C7603" s="38" t="s">
        <v>417</v>
      </c>
      <c r="D7603" s="14" t="s">
        <v>102</v>
      </c>
      <c r="E7603" s="14" t="s">
        <v>94</v>
      </c>
      <c r="F7603" s="14" t="s">
        <v>85</v>
      </c>
      <c r="G7603" s="39">
        <v>12729.418717159624</v>
      </c>
      <c r="H7603" s="38"/>
    </row>
    <row r="7604" spans="1:8" x14ac:dyDescent="0.25">
      <c r="A7604" s="15">
        <v>7603</v>
      </c>
      <c r="B7604" s="38">
        <v>43328</v>
      </c>
      <c r="C7604" s="38" t="s">
        <v>609</v>
      </c>
      <c r="D7604" s="14" t="s">
        <v>102</v>
      </c>
      <c r="E7604" s="14" t="s">
        <v>84</v>
      </c>
      <c r="F7604" s="14" t="s">
        <v>85</v>
      </c>
      <c r="G7604" s="39">
        <v>12724.267594644572</v>
      </c>
      <c r="H7604" s="38"/>
    </row>
    <row r="7605" spans="1:8" x14ac:dyDescent="0.25">
      <c r="A7605" s="15">
        <v>7604</v>
      </c>
      <c r="B7605" s="38">
        <v>43356</v>
      </c>
      <c r="C7605" s="38" t="s">
        <v>2467</v>
      </c>
      <c r="D7605" s="14" t="s">
        <v>102</v>
      </c>
      <c r="E7605" s="14" t="s">
        <v>104</v>
      </c>
      <c r="F7605" s="14" t="s">
        <v>85</v>
      </c>
      <c r="G7605" s="39">
        <v>12715.94091939723</v>
      </c>
      <c r="H7605" s="38"/>
    </row>
    <row r="7606" spans="1:8" x14ac:dyDescent="0.25">
      <c r="A7606" s="15">
        <v>7605</v>
      </c>
      <c r="B7606" s="38">
        <v>43410</v>
      </c>
      <c r="C7606" s="38" t="s">
        <v>693</v>
      </c>
      <c r="D7606" s="14" t="s">
        <v>102</v>
      </c>
      <c r="E7606" s="14" t="s">
        <v>96</v>
      </c>
      <c r="F7606" s="14" t="s">
        <v>85</v>
      </c>
      <c r="G7606" s="39">
        <v>12707.6420530286</v>
      </c>
      <c r="H7606" s="38"/>
    </row>
    <row r="7607" spans="1:8" x14ac:dyDescent="0.25">
      <c r="A7607" s="15">
        <v>7606</v>
      </c>
      <c r="B7607" s="38">
        <v>43122</v>
      </c>
      <c r="C7607" s="38" t="s">
        <v>2840</v>
      </c>
      <c r="D7607" s="14" t="s">
        <v>102</v>
      </c>
      <c r="E7607" s="14" t="s">
        <v>84</v>
      </c>
      <c r="F7607" s="14" t="s">
        <v>88</v>
      </c>
      <c r="G7607" s="39">
        <v>12704.888618074609</v>
      </c>
      <c r="H7607" s="38"/>
    </row>
    <row r="7608" spans="1:8" x14ac:dyDescent="0.25">
      <c r="A7608" s="15">
        <v>7607</v>
      </c>
      <c r="B7608" s="38">
        <v>43446</v>
      </c>
      <c r="C7608" s="38" t="s">
        <v>565</v>
      </c>
      <c r="D7608" s="14" t="s">
        <v>102</v>
      </c>
      <c r="E7608" s="14" t="s">
        <v>90</v>
      </c>
      <c r="F7608" s="14" t="s">
        <v>85</v>
      </c>
      <c r="G7608" s="39">
        <v>12685.23227550441</v>
      </c>
      <c r="H7608" s="38"/>
    </row>
    <row r="7609" spans="1:8" x14ac:dyDescent="0.25">
      <c r="A7609" s="15">
        <v>7608</v>
      </c>
      <c r="B7609" s="38">
        <v>42970</v>
      </c>
      <c r="C7609" s="38" t="s">
        <v>2114</v>
      </c>
      <c r="D7609" s="14" t="s">
        <v>102</v>
      </c>
      <c r="E7609" s="14" t="s">
        <v>90</v>
      </c>
      <c r="F7609" s="14" t="s">
        <v>88</v>
      </c>
      <c r="G7609" s="39">
        <v>12682.502537732138</v>
      </c>
      <c r="H7609" s="38"/>
    </row>
    <row r="7610" spans="1:8" x14ac:dyDescent="0.25">
      <c r="A7610" s="15">
        <v>7609</v>
      </c>
      <c r="B7610" s="38">
        <v>43200</v>
      </c>
      <c r="C7610" s="38" t="s">
        <v>2600</v>
      </c>
      <c r="D7610" s="14" t="s">
        <v>102</v>
      </c>
      <c r="E7610" s="14" t="s">
        <v>90</v>
      </c>
      <c r="F7610" s="14" t="s">
        <v>88</v>
      </c>
      <c r="G7610" s="39">
        <v>12680.172344209983</v>
      </c>
      <c r="H7610" s="38"/>
    </row>
    <row r="7611" spans="1:8" x14ac:dyDescent="0.25">
      <c r="A7611" s="15">
        <v>7610</v>
      </c>
      <c r="B7611" s="38">
        <v>43383</v>
      </c>
      <c r="C7611" s="38" t="s">
        <v>3163</v>
      </c>
      <c r="D7611" s="14" t="s">
        <v>102</v>
      </c>
      <c r="E7611" s="14" t="s">
        <v>104</v>
      </c>
      <c r="F7611" s="14" t="s">
        <v>88</v>
      </c>
      <c r="G7611" s="39">
        <v>12657.256883567512</v>
      </c>
      <c r="H7611" s="38"/>
    </row>
    <row r="7612" spans="1:8" x14ac:dyDescent="0.25">
      <c r="A7612" s="15">
        <v>7611</v>
      </c>
      <c r="B7612" s="38">
        <v>43248</v>
      </c>
      <c r="C7612" s="38" t="s">
        <v>2549</v>
      </c>
      <c r="D7612" s="14" t="s">
        <v>102</v>
      </c>
      <c r="E7612" s="14" t="s">
        <v>104</v>
      </c>
      <c r="F7612" s="14" t="s">
        <v>88</v>
      </c>
      <c r="G7612" s="39">
        <v>12651.574295980623</v>
      </c>
      <c r="H7612" s="38"/>
    </row>
    <row r="7613" spans="1:8" x14ac:dyDescent="0.25">
      <c r="A7613" s="15">
        <v>7612</v>
      </c>
      <c r="B7613" s="38">
        <v>42856</v>
      </c>
      <c r="C7613" s="38" t="s">
        <v>378</v>
      </c>
      <c r="D7613" s="14" t="s">
        <v>102</v>
      </c>
      <c r="E7613" s="14" t="s">
        <v>84</v>
      </c>
      <c r="F7613" s="14" t="s">
        <v>88</v>
      </c>
      <c r="G7613" s="39">
        <v>12645.518603547285</v>
      </c>
      <c r="H7613" s="38"/>
    </row>
    <row r="7614" spans="1:8" x14ac:dyDescent="0.25">
      <c r="A7614" s="15">
        <v>7613</v>
      </c>
      <c r="B7614" s="38">
        <v>42966</v>
      </c>
      <c r="C7614" s="38" t="s">
        <v>154</v>
      </c>
      <c r="D7614" s="14" t="s">
        <v>102</v>
      </c>
      <c r="E7614" s="14" t="s">
        <v>90</v>
      </c>
      <c r="F7614" s="14" t="s">
        <v>88</v>
      </c>
      <c r="G7614" s="39">
        <v>12642.888967352288</v>
      </c>
      <c r="H7614" s="38"/>
    </row>
    <row r="7615" spans="1:8" x14ac:dyDescent="0.25">
      <c r="A7615" s="15">
        <v>7614</v>
      </c>
      <c r="B7615" s="38">
        <v>42782</v>
      </c>
      <c r="C7615" s="38" t="s">
        <v>608</v>
      </c>
      <c r="D7615" s="14" t="s">
        <v>102</v>
      </c>
      <c r="E7615" s="14" t="s">
        <v>96</v>
      </c>
      <c r="F7615" s="14" t="s">
        <v>85</v>
      </c>
      <c r="G7615" s="39">
        <v>12629.353992237118</v>
      </c>
      <c r="H7615" s="38"/>
    </row>
    <row r="7616" spans="1:8" x14ac:dyDescent="0.25">
      <c r="A7616" s="15">
        <v>7615</v>
      </c>
      <c r="B7616" s="38">
        <v>42913</v>
      </c>
      <c r="C7616" s="38" t="s">
        <v>1167</v>
      </c>
      <c r="D7616" s="14" t="s">
        <v>102</v>
      </c>
      <c r="E7616" s="14" t="s">
        <v>90</v>
      </c>
      <c r="F7616" s="14" t="s">
        <v>85</v>
      </c>
      <c r="G7616" s="39">
        <v>12628.697689859353</v>
      </c>
      <c r="H7616" s="38"/>
    </row>
    <row r="7617" spans="1:8" x14ac:dyDescent="0.25">
      <c r="A7617" s="15">
        <v>7616</v>
      </c>
      <c r="B7617" s="38">
        <v>42995</v>
      </c>
      <c r="C7617" s="38" t="s">
        <v>1836</v>
      </c>
      <c r="D7617" s="14" t="s">
        <v>102</v>
      </c>
      <c r="E7617" s="14" t="s">
        <v>84</v>
      </c>
      <c r="F7617" s="14" t="s">
        <v>85</v>
      </c>
      <c r="G7617" s="39">
        <v>12625.793391734964</v>
      </c>
      <c r="H7617" s="38"/>
    </row>
    <row r="7618" spans="1:8" x14ac:dyDescent="0.25">
      <c r="A7618" s="15">
        <v>7617</v>
      </c>
      <c r="B7618" s="38">
        <v>43176</v>
      </c>
      <c r="C7618" s="38" t="s">
        <v>894</v>
      </c>
      <c r="D7618" s="14" t="s">
        <v>102</v>
      </c>
      <c r="E7618" s="14" t="s">
        <v>96</v>
      </c>
      <c r="F7618" s="14" t="s">
        <v>85</v>
      </c>
      <c r="G7618" s="39">
        <v>12625.135202345422</v>
      </c>
      <c r="H7618" s="38"/>
    </row>
    <row r="7619" spans="1:8" x14ac:dyDescent="0.25">
      <c r="A7619" s="15">
        <v>7618</v>
      </c>
      <c r="B7619" s="38">
        <v>42797</v>
      </c>
      <c r="C7619" s="38" t="s">
        <v>771</v>
      </c>
      <c r="D7619" s="14" t="s">
        <v>102</v>
      </c>
      <c r="E7619" s="14" t="s">
        <v>96</v>
      </c>
      <c r="F7619" s="14" t="s">
        <v>88</v>
      </c>
      <c r="G7619" s="39">
        <v>12622.583445903943</v>
      </c>
      <c r="H7619" s="38"/>
    </row>
    <row r="7620" spans="1:8" x14ac:dyDescent="0.25">
      <c r="A7620" s="15">
        <v>7619</v>
      </c>
      <c r="B7620" s="38">
        <v>43045</v>
      </c>
      <c r="C7620" s="38" t="s">
        <v>1945</v>
      </c>
      <c r="D7620" s="14" t="s">
        <v>102</v>
      </c>
      <c r="E7620" s="14" t="s">
        <v>90</v>
      </c>
      <c r="F7620" s="14" t="s">
        <v>88</v>
      </c>
      <c r="G7620" s="39">
        <v>12620.125018439898</v>
      </c>
      <c r="H7620" s="38"/>
    </row>
    <row r="7621" spans="1:8" x14ac:dyDescent="0.25">
      <c r="A7621" s="15">
        <v>7620</v>
      </c>
      <c r="B7621" s="38">
        <v>43225</v>
      </c>
      <c r="C7621" s="38" t="s">
        <v>2646</v>
      </c>
      <c r="D7621" s="14" t="s">
        <v>102</v>
      </c>
      <c r="E7621" s="14" t="s">
        <v>90</v>
      </c>
      <c r="F7621" s="14" t="s">
        <v>88</v>
      </c>
      <c r="G7621" s="39">
        <v>12619.286597517064</v>
      </c>
      <c r="H7621" s="38"/>
    </row>
    <row r="7622" spans="1:8" x14ac:dyDescent="0.25">
      <c r="A7622" s="15">
        <v>7621</v>
      </c>
      <c r="B7622" s="38">
        <v>43180</v>
      </c>
      <c r="C7622" s="38" t="s">
        <v>3017</v>
      </c>
      <c r="D7622" s="14" t="s">
        <v>102</v>
      </c>
      <c r="E7622" s="14" t="s">
        <v>104</v>
      </c>
      <c r="F7622" s="14" t="s">
        <v>88</v>
      </c>
      <c r="G7622" s="39">
        <v>12612.958696361595</v>
      </c>
      <c r="H7622" s="38"/>
    </row>
    <row r="7623" spans="1:8" x14ac:dyDescent="0.25">
      <c r="A7623" s="15">
        <v>7622</v>
      </c>
      <c r="B7623" s="38">
        <v>43247</v>
      </c>
      <c r="C7623" s="38" t="s">
        <v>860</v>
      </c>
      <c r="D7623" s="14" t="s">
        <v>102</v>
      </c>
      <c r="E7623" s="14" t="s">
        <v>90</v>
      </c>
      <c r="F7623" s="14" t="s">
        <v>85</v>
      </c>
      <c r="G7623" s="39">
        <v>12612.002510844351</v>
      </c>
      <c r="H7623" s="38"/>
    </row>
    <row r="7624" spans="1:8" x14ac:dyDescent="0.25">
      <c r="A7624" s="15">
        <v>7623</v>
      </c>
      <c r="B7624" s="38">
        <v>42988</v>
      </c>
      <c r="C7624" s="38" t="s">
        <v>728</v>
      </c>
      <c r="D7624" s="14" t="s">
        <v>102</v>
      </c>
      <c r="E7624" s="14" t="s">
        <v>96</v>
      </c>
      <c r="F7624" s="14" t="s">
        <v>88</v>
      </c>
      <c r="G7624" s="39">
        <v>12611.606382416438</v>
      </c>
      <c r="H7624" s="38"/>
    </row>
    <row r="7625" spans="1:8" x14ac:dyDescent="0.25">
      <c r="A7625" s="15">
        <v>7624</v>
      </c>
      <c r="B7625" s="38">
        <v>43288</v>
      </c>
      <c r="C7625" s="38" t="s">
        <v>2218</v>
      </c>
      <c r="D7625" s="14" t="s">
        <v>102</v>
      </c>
      <c r="E7625" s="14" t="s">
        <v>104</v>
      </c>
      <c r="F7625" s="14" t="s">
        <v>85</v>
      </c>
      <c r="G7625" s="39">
        <v>12606.76966839442</v>
      </c>
      <c r="H7625" s="38"/>
    </row>
    <row r="7626" spans="1:8" x14ac:dyDescent="0.25">
      <c r="A7626" s="15">
        <v>7625</v>
      </c>
      <c r="B7626" s="38">
        <v>42888</v>
      </c>
      <c r="C7626" s="38" t="s">
        <v>540</v>
      </c>
      <c r="D7626" s="14" t="s">
        <v>102</v>
      </c>
      <c r="E7626" s="14" t="s">
        <v>90</v>
      </c>
      <c r="F7626" s="14" t="s">
        <v>85</v>
      </c>
      <c r="G7626" s="39">
        <v>12604.502672512746</v>
      </c>
      <c r="H7626" s="38"/>
    </row>
    <row r="7627" spans="1:8" x14ac:dyDescent="0.25">
      <c r="A7627" s="15">
        <v>7626</v>
      </c>
      <c r="B7627" s="38">
        <v>42751</v>
      </c>
      <c r="C7627" s="38" t="s">
        <v>242</v>
      </c>
      <c r="D7627" s="14" t="s">
        <v>102</v>
      </c>
      <c r="E7627" s="14" t="s">
        <v>84</v>
      </c>
      <c r="F7627" s="14" t="s">
        <v>85</v>
      </c>
      <c r="G7627" s="39">
        <v>12601.461299695633</v>
      </c>
      <c r="H7627" s="38"/>
    </row>
    <row r="7628" spans="1:8" x14ac:dyDescent="0.25">
      <c r="A7628" s="15">
        <v>7627</v>
      </c>
      <c r="B7628" s="38">
        <v>42972</v>
      </c>
      <c r="C7628" s="38" t="s">
        <v>1812</v>
      </c>
      <c r="D7628" s="14" t="s">
        <v>102</v>
      </c>
      <c r="E7628" s="14" t="s">
        <v>104</v>
      </c>
      <c r="F7628" s="14" t="s">
        <v>85</v>
      </c>
      <c r="G7628" s="39">
        <v>12594.626280184033</v>
      </c>
      <c r="H7628" s="38"/>
    </row>
    <row r="7629" spans="1:8" x14ac:dyDescent="0.25">
      <c r="A7629" s="15">
        <v>7628</v>
      </c>
      <c r="B7629" s="38">
        <v>42985</v>
      </c>
      <c r="C7629" s="38" t="s">
        <v>923</v>
      </c>
      <c r="D7629" s="14" t="s">
        <v>102</v>
      </c>
      <c r="E7629" s="14" t="s">
        <v>90</v>
      </c>
      <c r="F7629" s="14" t="s">
        <v>85</v>
      </c>
      <c r="G7629" s="39">
        <v>12589.711884145609</v>
      </c>
      <c r="H7629" s="38"/>
    </row>
    <row r="7630" spans="1:8" x14ac:dyDescent="0.25">
      <c r="A7630" s="15">
        <v>7629</v>
      </c>
      <c r="B7630" s="38">
        <v>42781</v>
      </c>
      <c r="C7630" s="38" t="s">
        <v>599</v>
      </c>
      <c r="D7630" s="14" t="s">
        <v>102</v>
      </c>
      <c r="E7630" s="14" t="s">
        <v>90</v>
      </c>
      <c r="F7630" s="14" t="s">
        <v>88</v>
      </c>
      <c r="G7630" s="39">
        <v>12583.00025989086</v>
      </c>
      <c r="H7630" s="38"/>
    </row>
    <row r="7631" spans="1:8" x14ac:dyDescent="0.25">
      <c r="A7631" s="15">
        <v>7630</v>
      </c>
      <c r="B7631" s="38">
        <v>43159</v>
      </c>
      <c r="C7631" s="38" t="s">
        <v>410</v>
      </c>
      <c r="D7631" s="14" t="s">
        <v>102</v>
      </c>
      <c r="E7631" s="14" t="s">
        <v>94</v>
      </c>
      <c r="F7631" s="14" t="s">
        <v>85</v>
      </c>
      <c r="G7631" s="39">
        <v>12582.26710546249</v>
      </c>
      <c r="H7631" s="38"/>
    </row>
    <row r="7632" spans="1:8" x14ac:dyDescent="0.25">
      <c r="A7632" s="15">
        <v>7631</v>
      </c>
      <c r="B7632" s="38">
        <v>43347</v>
      </c>
      <c r="C7632" s="38" t="s">
        <v>2718</v>
      </c>
      <c r="D7632" s="14" t="s">
        <v>102</v>
      </c>
      <c r="E7632" s="14" t="s">
        <v>94</v>
      </c>
      <c r="F7632" s="14" t="s">
        <v>85</v>
      </c>
      <c r="G7632" s="39">
        <v>12570.091239984147</v>
      </c>
      <c r="H7632" s="38"/>
    </row>
    <row r="7633" spans="1:8" x14ac:dyDescent="0.25">
      <c r="A7633" s="15">
        <v>7632</v>
      </c>
      <c r="B7633" s="38">
        <v>43142</v>
      </c>
      <c r="C7633" s="38" t="s">
        <v>1889</v>
      </c>
      <c r="D7633" s="14" t="s">
        <v>102</v>
      </c>
      <c r="E7633" s="14" t="s">
        <v>94</v>
      </c>
      <c r="F7633" s="14" t="s">
        <v>88</v>
      </c>
      <c r="G7633" s="39">
        <v>12557.975128986765</v>
      </c>
      <c r="H7633" s="38"/>
    </row>
    <row r="7634" spans="1:8" x14ac:dyDescent="0.25">
      <c r="A7634" s="15">
        <v>7633</v>
      </c>
      <c r="B7634" s="38">
        <v>42908</v>
      </c>
      <c r="C7634" s="38" t="s">
        <v>1422</v>
      </c>
      <c r="D7634" s="14" t="s">
        <v>102</v>
      </c>
      <c r="E7634" s="14" t="s">
        <v>90</v>
      </c>
      <c r="F7634" s="14" t="s">
        <v>85</v>
      </c>
      <c r="G7634" s="39">
        <v>12556.585118506811</v>
      </c>
      <c r="H7634" s="38"/>
    </row>
    <row r="7635" spans="1:8" x14ac:dyDescent="0.25">
      <c r="A7635" s="15">
        <v>7634</v>
      </c>
      <c r="B7635" s="38">
        <v>42750</v>
      </c>
      <c r="C7635" s="38" t="s">
        <v>231</v>
      </c>
      <c r="D7635" s="14" t="s">
        <v>102</v>
      </c>
      <c r="E7635" s="14" t="s">
        <v>104</v>
      </c>
      <c r="F7635" s="14" t="s">
        <v>88</v>
      </c>
      <c r="G7635" s="39">
        <v>12546.009678388469</v>
      </c>
      <c r="H7635" s="38"/>
    </row>
    <row r="7636" spans="1:8" x14ac:dyDescent="0.25">
      <c r="A7636" s="15">
        <v>7635</v>
      </c>
      <c r="B7636" s="38">
        <v>42905</v>
      </c>
      <c r="C7636" s="38" t="s">
        <v>1242</v>
      </c>
      <c r="D7636" s="14" t="s">
        <v>102</v>
      </c>
      <c r="E7636" s="14" t="s">
        <v>90</v>
      </c>
      <c r="F7636" s="14" t="s">
        <v>85</v>
      </c>
      <c r="G7636" s="39">
        <v>12545.681935857274</v>
      </c>
      <c r="H7636" s="38"/>
    </row>
    <row r="7637" spans="1:8" x14ac:dyDescent="0.25">
      <c r="A7637" s="15">
        <v>7636</v>
      </c>
      <c r="B7637" s="38">
        <v>43282</v>
      </c>
      <c r="C7637" s="38" t="s">
        <v>1319</v>
      </c>
      <c r="D7637" s="14" t="s">
        <v>102</v>
      </c>
      <c r="E7637" s="14" t="s">
        <v>104</v>
      </c>
      <c r="F7637" s="14" t="s">
        <v>88</v>
      </c>
      <c r="G7637" s="39">
        <v>12535.609337393378</v>
      </c>
      <c r="H7637" s="38"/>
    </row>
    <row r="7638" spans="1:8" x14ac:dyDescent="0.25">
      <c r="A7638" s="15">
        <v>7637</v>
      </c>
      <c r="B7638" s="38">
        <v>43313</v>
      </c>
      <c r="C7638" s="38" t="s">
        <v>1616</v>
      </c>
      <c r="D7638" s="14" t="s">
        <v>102</v>
      </c>
      <c r="E7638" s="14" t="s">
        <v>96</v>
      </c>
      <c r="F7638" s="14" t="s">
        <v>88</v>
      </c>
      <c r="G7638" s="39">
        <v>12531.466311436585</v>
      </c>
      <c r="H7638" s="38"/>
    </row>
    <row r="7639" spans="1:8" x14ac:dyDescent="0.25">
      <c r="A7639" s="15">
        <v>7638</v>
      </c>
      <c r="B7639" s="38">
        <v>43286</v>
      </c>
      <c r="C7639" s="38" t="s">
        <v>1598</v>
      </c>
      <c r="D7639" s="14" t="s">
        <v>102</v>
      </c>
      <c r="E7639" s="14" t="s">
        <v>84</v>
      </c>
      <c r="F7639" s="14" t="s">
        <v>88</v>
      </c>
      <c r="G7639" s="39">
        <v>12529.507888234193</v>
      </c>
      <c r="H7639" s="38"/>
    </row>
    <row r="7640" spans="1:8" x14ac:dyDescent="0.25">
      <c r="A7640" s="15">
        <v>7639</v>
      </c>
      <c r="B7640" s="38">
        <v>43454</v>
      </c>
      <c r="C7640" s="38" t="s">
        <v>3135</v>
      </c>
      <c r="D7640" s="14" t="s">
        <v>102</v>
      </c>
      <c r="E7640" s="14" t="s">
        <v>96</v>
      </c>
      <c r="F7640" s="14" t="s">
        <v>85</v>
      </c>
      <c r="G7640" s="39">
        <v>12528.378954446114</v>
      </c>
      <c r="H7640" s="38"/>
    </row>
    <row r="7641" spans="1:8" x14ac:dyDescent="0.25">
      <c r="A7641" s="15">
        <v>7640</v>
      </c>
      <c r="B7641" s="38">
        <v>43299</v>
      </c>
      <c r="C7641" s="38" t="s">
        <v>1748</v>
      </c>
      <c r="D7641" s="14" t="s">
        <v>102</v>
      </c>
      <c r="E7641" s="14" t="s">
        <v>84</v>
      </c>
      <c r="F7641" s="14" t="s">
        <v>85</v>
      </c>
      <c r="G7641" s="39">
        <v>12520.546421085712</v>
      </c>
      <c r="H7641" s="38"/>
    </row>
    <row r="7642" spans="1:8" x14ac:dyDescent="0.25">
      <c r="A7642" s="15">
        <v>7641</v>
      </c>
      <c r="B7642" s="38">
        <v>43153</v>
      </c>
      <c r="C7642" s="38" t="s">
        <v>2843</v>
      </c>
      <c r="D7642" s="14" t="s">
        <v>102</v>
      </c>
      <c r="E7642" s="14" t="s">
        <v>94</v>
      </c>
      <c r="F7642" s="14" t="s">
        <v>88</v>
      </c>
      <c r="G7642" s="39">
        <v>12516.949206404151</v>
      </c>
      <c r="H7642" s="38"/>
    </row>
    <row r="7643" spans="1:8" x14ac:dyDescent="0.25">
      <c r="A7643" s="15">
        <v>7642</v>
      </c>
      <c r="B7643" s="38">
        <v>43148</v>
      </c>
      <c r="C7643" s="38" t="s">
        <v>722</v>
      </c>
      <c r="D7643" s="14" t="s">
        <v>102</v>
      </c>
      <c r="E7643" s="14" t="s">
        <v>96</v>
      </c>
      <c r="F7643" s="14" t="s">
        <v>85</v>
      </c>
      <c r="G7643" s="39">
        <v>12515.444874828914</v>
      </c>
      <c r="H7643" s="38"/>
    </row>
    <row r="7644" spans="1:8" x14ac:dyDescent="0.25">
      <c r="A7644" s="15">
        <v>7643</v>
      </c>
      <c r="B7644" s="38">
        <v>42766</v>
      </c>
      <c r="C7644" s="38" t="s">
        <v>431</v>
      </c>
      <c r="D7644" s="14" t="s">
        <v>102</v>
      </c>
      <c r="E7644" s="14" t="s">
        <v>104</v>
      </c>
      <c r="F7644" s="14" t="s">
        <v>85</v>
      </c>
      <c r="G7644" s="39">
        <v>12513.645725445422</v>
      </c>
      <c r="H7644" s="38"/>
    </row>
    <row r="7645" spans="1:8" x14ac:dyDescent="0.25">
      <c r="A7645" s="15">
        <v>7644</v>
      </c>
      <c r="B7645" s="38">
        <v>42975</v>
      </c>
      <c r="C7645" s="38" t="s">
        <v>434</v>
      </c>
      <c r="D7645" s="14" t="s">
        <v>102</v>
      </c>
      <c r="E7645" s="14" t="s">
        <v>104</v>
      </c>
      <c r="F7645" s="14" t="s">
        <v>88</v>
      </c>
      <c r="G7645" s="39">
        <v>12513.201091873352</v>
      </c>
      <c r="H7645" s="38"/>
    </row>
    <row r="7646" spans="1:8" x14ac:dyDescent="0.25">
      <c r="A7646" s="15">
        <v>7645</v>
      </c>
      <c r="B7646" s="38">
        <v>43074</v>
      </c>
      <c r="C7646" s="38" t="s">
        <v>687</v>
      </c>
      <c r="D7646" s="14" t="s">
        <v>102</v>
      </c>
      <c r="E7646" s="14" t="s">
        <v>94</v>
      </c>
      <c r="F7646" s="14" t="s">
        <v>85</v>
      </c>
      <c r="G7646" s="39">
        <v>12505.848163525758</v>
      </c>
      <c r="H7646" s="38"/>
    </row>
    <row r="7647" spans="1:8" x14ac:dyDescent="0.25">
      <c r="A7647" s="15">
        <v>7646</v>
      </c>
      <c r="B7647" s="38">
        <v>43459</v>
      </c>
      <c r="C7647" s="38" t="s">
        <v>581</v>
      </c>
      <c r="D7647" s="14" t="s">
        <v>102</v>
      </c>
      <c r="E7647" s="14" t="s">
        <v>90</v>
      </c>
      <c r="F7647" s="14" t="s">
        <v>85</v>
      </c>
      <c r="G7647" s="39">
        <v>12504.293440531972</v>
      </c>
      <c r="H7647" s="38"/>
    </row>
    <row r="7648" spans="1:8" x14ac:dyDescent="0.25">
      <c r="A7648" s="15">
        <v>7647</v>
      </c>
      <c r="B7648" s="38">
        <v>43200</v>
      </c>
      <c r="C7648" s="38" t="s">
        <v>3144</v>
      </c>
      <c r="D7648" s="14" t="s">
        <v>102</v>
      </c>
      <c r="E7648" s="14" t="s">
        <v>104</v>
      </c>
      <c r="F7648" s="14" t="s">
        <v>85</v>
      </c>
      <c r="G7648" s="39">
        <v>12484.16118315757</v>
      </c>
      <c r="H7648" s="38"/>
    </row>
    <row r="7649" spans="1:8" x14ac:dyDescent="0.25">
      <c r="A7649" s="15">
        <v>7648</v>
      </c>
      <c r="B7649" s="38">
        <v>43422</v>
      </c>
      <c r="C7649" s="38" t="s">
        <v>3068</v>
      </c>
      <c r="D7649" s="14" t="s">
        <v>102</v>
      </c>
      <c r="E7649" s="14" t="s">
        <v>104</v>
      </c>
      <c r="F7649" s="14" t="s">
        <v>88</v>
      </c>
      <c r="G7649" s="39">
        <v>12474.511315319885</v>
      </c>
      <c r="H7649" s="38"/>
    </row>
    <row r="7650" spans="1:8" x14ac:dyDescent="0.25">
      <c r="A7650" s="15">
        <v>7649</v>
      </c>
      <c r="B7650" s="38">
        <v>42948</v>
      </c>
      <c r="C7650" s="38" t="s">
        <v>1955</v>
      </c>
      <c r="D7650" s="14" t="s">
        <v>102</v>
      </c>
      <c r="E7650" s="14" t="s">
        <v>90</v>
      </c>
      <c r="F7650" s="14" t="s">
        <v>88</v>
      </c>
      <c r="G7650" s="39">
        <v>12474.366916254998</v>
      </c>
      <c r="H7650" s="38"/>
    </row>
    <row r="7651" spans="1:8" x14ac:dyDescent="0.25">
      <c r="A7651" s="15">
        <v>7650</v>
      </c>
      <c r="B7651" s="38">
        <v>43415</v>
      </c>
      <c r="C7651" s="38" t="s">
        <v>2678</v>
      </c>
      <c r="D7651" s="14" t="s">
        <v>102</v>
      </c>
      <c r="E7651" s="14" t="s">
        <v>84</v>
      </c>
      <c r="F7651" s="14" t="s">
        <v>88</v>
      </c>
      <c r="G7651" s="39">
        <v>12462.602450731492</v>
      </c>
      <c r="H7651" s="38"/>
    </row>
    <row r="7652" spans="1:8" x14ac:dyDescent="0.25">
      <c r="A7652" s="15">
        <v>7651</v>
      </c>
      <c r="B7652" s="38">
        <v>43065</v>
      </c>
      <c r="C7652" s="38" t="s">
        <v>2630</v>
      </c>
      <c r="D7652" s="14" t="s">
        <v>102</v>
      </c>
      <c r="E7652" s="14" t="s">
        <v>94</v>
      </c>
      <c r="F7652" s="14" t="s">
        <v>85</v>
      </c>
      <c r="G7652" s="39">
        <v>12447.422001088928</v>
      </c>
      <c r="H7652" s="38"/>
    </row>
    <row r="7653" spans="1:8" x14ac:dyDescent="0.25">
      <c r="A7653" s="15">
        <v>7652</v>
      </c>
      <c r="B7653" s="38">
        <v>42931</v>
      </c>
      <c r="C7653" s="38" t="s">
        <v>1883</v>
      </c>
      <c r="D7653" s="14" t="s">
        <v>102</v>
      </c>
      <c r="E7653" s="14" t="s">
        <v>84</v>
      </c>
      <c r="F7653" s="14" t="s">
        <v>88</v>
      </c>
      <c r="G7653" s="39">
        <v>12442.653254411118</v>
      </c>
      <c r="H7653" s="38"/>
    </row>
    <row r="7654" spans="1:8" x14ac:dyDescent="0.25">
      <c r="A7654" s="15">
        <v>7653</v>
      </c>
      <c r="B7654" s="38">
        <v>43129</v>
      </c>
      <c r="C7654" s="38" t="s">
        <v>1339</v>
      </c>
      <c r="D7654" s="14" t="s">
        <v>102</v>
      </c>
      <c r="E7654" s="14" t="s">
        <v>96</v>
      </c>
      <c r="F7654" s="14" t="s">
        <v>88</v>
      </c>
      <c r="G7654" s="39">
        <v>12439.407827366083</v>
      </c>
      <c r="H7654" s="38"/>
    </row>
    <row r="7655" spans="1:8" x14ac:dyDescent="0.25">
      <c r="A7655" s="15">
        <v>7654</v>
      </c>
      <c r="B7655" s="38">
        <v>43109</v>
      </c>
      <c r="C7655" s="38" t="s">
        <v>2756</v>
      </c>
      <c r="D7655" s="14" t="s">
        <v>102</v>
      </c>
      <c r="E7655" s="14" t="s">
        <v>94</v>
      </c>
      <c r="F7655" s="14" t="s">
        <v>85</v>
      </c>
      <c r="G7655" s="39">
        <v>12432.813661744452</v>
      </c>
      <c r="H7655" s="38"/>
    </row>
    <row r="7656" spans="1:8" x14ac:dyDescent="0.25">
      <c r="A7656" s="15">
        <v>7655</v>
      </c>
      <c r="B7656" s="38">
        <v>42887</v>
      </c>
      <c r="C7656" s="38" t="s">
        <v>1324</v>
      </c>
      <c r="D7656" s="14" t="s">
        <v>102</v>
      </c>
      <c r="E7656" s="14" t="s">
        <v>84</v>
      </c>
      <c r="F7656" s="14" t="s">
        <v>85</v>
      </c>
      <c r="G7656" s="39">
        <v>12422.432493902877</v>
      </c>
      <c r="H7656" s="38"/>
    </row>
    <row r="7657" spans="1:8" x14ac:dyDescent="0.25">
      <c r="A7657" s="15">
        <v>7656</v>
      </c>
      <c r="B7657" s="38">
        <v>42993</v>
      </c>
      <c r="C7657" s="38" t="s">
        <v>2269</v>
      </c>
      <c r="D7657" s="14" t="s">
        <v>102</v>
      </c>
      <c r="E7657" s="14" t="s">
        <v>94</v>
      </c>
      <c r="F7657" s="14" t="s">
        <v>85</v>
      </c>
      <c r="G7657" s="39">
        <v>12416.95871917319</v>
      </c>
      <c r="H7657" s="38"/>
    </row>
    <row r="7658" spans="1:8" x14ac:dyDescent="0.25">
      <c r="A7658" s="15">
        <v>7657</v>
      </c>
      <c r="B7658" s="38">
        <v>43404</v>
      </c>
      <c r="C7658" s="38" t="s">
        <v>1796</v>
      </c>
      <c r="D7658" s="14" t="s">
        <v>102</v>
      </c>
      <c r="E7658" s="14" t="s">
        <v>90</v>
      </c>
      <c r="F7658" s="14" t="s">
        <v>88</v>
      </c>
      <c r="G7658" s="39">
        <v>12410.929875570768</v>
      </c>
      <c r="H7658" s="38"/>
    </row>
    <row r="7659" spans="1:8" x14ac:dyDescent="0.25">
      <c r="A7659" s="15">
        <v>7658</v>
      </c>
      <c r="B7659" s="38">
        <v>43287</v>
      </c>
      <c r="C7659" s="38" t="s">
        <v>1131</v>
      </c>
      <c r="D7659" s="14" t="s">
        <v>102</v>
      </c>
      <c r="E7659" s="14" t="s">
        <v>96</v>
      </c>
      <c r="F7659" s="14" t="s">
        <v>85</v>
      </c>
      <c r="G7659" s="39">
        <v>12407.40887349964</v>
      </c>
      <c r="H7659" s="38"/>
    </row>
    <row r="7660" spans="1:8" x14ac:dyDescent="0.25">
      <c r="A7660" s="15">
        <v>7659</v>
      </c>
      <c r="B7660" s="38">
        <v>42908</v>
      </c>
      <c r="C7660" s="38" t="s">
        <v>1724</v>
      </c>
      <c r="D7660" s="14" t="s">
        <v>102</v>
      </c>
      <c r="E7660" s="14" t="s">
        <v>84</v>
      </c>
      <c r="F7660" s="14" t="s">
        <v>85</v>
      </c>
      <c r="G7660" s="39">
        <v>12402.610461879565</v>
      </c>
      <c r="H7660" s="38"/>
    </row>
    <row r="7661" spans="1:8" x14ac:dyDescent="0.25">
      <c r="A7661" s="15">
        <v>7660</v>
      </c>
      <c r="B7661" s="38">
        <v>42965</v>
      </c>
      <c r="C7661" s="38" t="s">
        <v>480</v>
      </c>
      <c r="D7661" s="14" t="s">
        <v>102</v>
      </c>
      <c r="E7661" s="14" t="s">
        <v>84</v>
      </c>
      <c r="F7661" s="14" t="s">
        <v>85</v>
      </c>
      <c r="G7661" s="39">
        <v>12401.282284023553</v>
      </c>
      <c r="H7661" s="38"/>
    </row>
    <row r="7662" spans="1:8" x14ac:dyDescent="0.25">
      <c r="A7662" s="15">
        <v>7661</v>
      </c>
      <c r="B7662" s="38">
        <v>43043</v>
      </c>
      <c r="C7662" s="38" t="s">
        <v>2343</v>
      </c>
      <c r="D7662" s="14" t="s">
        <v>102</v>
      </c>
      <c r="E7662" s="14" t="s">
        <v>94</v>
      </c>
      <c r="F7662" s="14" t="s">
        <v>85</v>
      </c>
      <c r="G7662" s="39">
        <v>12399.558229395898</v>
      </c>
      <c r="H7662" s="38"/>
    </row>
    <row r="7663" spans="1:8" x14ac:dyDescent="0.25">
      <c r="A7663" s="15">
        <v>7662</v>
      </c>
      <c r="B7663" s="38">
        <v>42995</v>
      </c>
      <c r="C7663" s="38" t="s">
        <v>793</v>
      </c>
      <c r="D7663" s="14" t="s">
        <v>102</v>
      </c>
      <c r="E7663" s="14" t="s">
        <v>84</v>
      </c>
      <c r="F7663" s="14" t="s">
        <v>85</v>
      </c>
      <c r="G7663" s="39">
        <v>12395.350635808447</v>
      </c>
      <c r="H7663" s="38"/>
    </row>
    <row r="7664" spans="1:8" x14ac:dyDescent="0.25">
      <c r="A7664" s="15">
        <v>7663</v>
      </c>
      <c r="B7664" s="38">
        <v>42938</v>
      </c>
      <c r="C7664" s="38" t="s">
        <v>606</v>
      </c>
      <c r="D7664" s="14" t="s">
        <v>102</v>
      </c>
      <c r="E7664" s="14" t="s">
        <v>84</v>
      </c>
      <c r="F7664" s="14" t="s">
        <v>88</v>
      </c>
      <c r="G7664" s="39">
        <v>12382.591448929425</v>
      </c>
      <c r="H7664" s="38"/>
    </row>
    <row r="7665" spans="1:8" x14ac:dyDescent="0.25">
      <c r="A7665" s="15">
        <v>7664</v>
      </c>
      <c r="B7665" s="38">
        <v>43150</v>
      </c>
      <c r="C7665" s="38" t="s">
        <v>2094</v>
      </c>
      <c r="D7665" s="14" t="s">
        <v>102</v>
      </c>
      <c r="E7665" s="14" t="s">
        <v>90</v>
      </c>
      <c r="F7665" s="14" t="s">
        <v>88</v>
      </c>
      <c r="G7665" s="39">
        <v>12370.20168668857</v>
      </c>
      <c r="H7665" s="38"/>
    </row>
    <row r="7666" spans="1:8" x14ac:dyDescent="0.25">
      <c r="A7666" s="15">
        <v>7665</v>
      </c>
      <c r="B7666" s="38">
        <v>42829</v>
      </c>
      <c r="C7666" s="38" t="s">
        <v>769</v>
      </c>
      <c r="D7666" s="14" t="s">
        <v>102</v>
      </c>
      <c r="E7666" s="14" t="s">
        <v>90</v>
      </c>
      <c r="F7666" s="14" t="s">
        <v>85</v>
      </c>
      <c r="G7666" s="39">
        <v>12369.360486737931</v>
      </c>
      <c r="H7666" s="38"/>
    </row>
    <row r="7667" spans="1:8" x14ac:dyDescent="0.25">
      <c r="A7667" s="15">
        <v>7666</v>
      </c>
      <c r="B7667" s="38">
        <v>43195</v>
      </c>
      <c r="C7667" s="38" t="s">
        <v>2037</v>
      </c>
      <c r="D7667" s="14" t="s">
        <v>102</v>
      </c>
      <c r="E7667" s="14" t="s">
        <v>90</v>
      </c>
      <c r="F7667" s="14" t="s">
        <v>85</v>
      </c>
      <c r="G7667" s="39">
        <v>12362.718371649491</v>
      </c>
      <c r="H7667" s="38"/>
    </row>
    <row r="7668" spans="1:8" x14ac:dyDescent="0.25">
      <c r="A7668" s="15">
        <v>7667</v>
      </c>
      <c r="B7668" s="38">
        <v>42793</v>
      </c>
      <c r="C7668" s="38" t="s">
        <v>733</v>
      </c>
      <c r="D7668" s="14" t="s">
        <v>102</v>
      </c>
      <c r="E7668" s="14" t="s">
        <v>94</v>
      </c>
      <c r="F7668" s="14" t="s">
        <v>88</v>
      </c>
      <c r="G7668" s="39">
        <v>12355.08113245319</v>
      </c>
      <c r="H7668" s="38"/>
    </row>
    <row r="7669" spans="1:8" x14ac:dyDescent="0.25">
      <c r="A7669" s="15">
        <v>7668</v>
      </c>
      <c r="B7669" s="38">
        <v>43151</v>
      </c>
      <c r="C7669" s="38" t="s">
        <v>295</v>
      </c>
      <c r="D7669" s="14" t="s">
        <v>102</v>
      </c>
      <c r="E7669" s="14" t="s">
        <v>84</v>
      </c>
      <c r="F7669" s="14" t="s">
        <v>88</v>
      </c>
      <c r="G7669" s="39">
        <v>12354.22594960296</v>
      </c>
      <c r="H7669" s="38"/>
    </row>
    <row r="7670" spans="1:8" x14ac:dyDescent="0.25">
      <c r="A7670" s="15">
        <v>7669</v>
      </c>
      <c r="B7670" s="38">
        <v>43196</v>
      </c>
      <c r="C7670" s="38" t="s">
        <v>1967</v>
      </c>
      <c r="D7670" s="14" t="s">
        <v>102</v>
      </c>
      <c r="E7670" s="14" t="s">
        <v>90</v>
      </c>
      <c r="F7670" s="14" t="s">
        <v>85</v>
      </c>
      <c r="G7670" s="39">
        <v>12351.954238922352</v>
      </c>
      <c r="H7670" s="38"/>
    </row>
    <row r="7671" spans="1:8" x14ac:dyDescent="0.25">
      <c r="A7671" s="15">
        <v>7670</v>
      </c>
      <c r="B7671" s="38">
        <v>43213</v>
      </c>
      <c r="C7671" s="38" t="s">
        <v>1398</v>
      </c>
      <c r="D7671" s="14" t="s">
        <v>102</v>
      </c>
      <c r="E7671" s="14" t="s">
        <v>94</v>
      </c>
      <c r="F7671" s="14" t="s">
        <v>85</v>
      </c>
      <c r="G7671" s="39">
        <v>12350.924992109532</v>
      </c>
      <c r="H7671" s="38"/>
    </row>
    <row r="7672" spans="1:8" x14ac:dyDescent="0.25">
      <c r="A7672" s="15">
        <v>7671</v>
      </c>
      <c r="B7672" s="38">
        <v>43086</v>
      </c>
      <c r="C7672" s="38" t="s">
        <v>206</v>
      </c>
      <c r="D7672" s="14" t="s">
        <v>102</v>
      </c>
      <c r="E7672" s="14" t="s">
        <v>90</v>
      </c>
      <c r="F7672" s="14" t="s">
        <v>85</v>
      </c>
      <c r="G7672" s="39">
        <v>12348.511888802765</v>
      </c>
      <c r="H7672" s="38"/>
    </row>
    <row r="7673" spans="1:8" x14ac:dyDescent="0.25">
      <c r="A7673" s="15">
        <v>7672</v>
      </c>
      <c r="B7673" s="38">
        <v>43279</v>
      </c>
      <c r="C7673" s="38" t="s">
        <v>2340</v>
      </c>
      <c r="D7673" s="14" t="s">
        <v>102</v>
      </c>
      <c r="E7673" s="14" t="s">
        <v>84</v>
      </c>
      <c r="F7673" s="14" t="s">
        <v>88</v>
      </c>
      <c r="G7673" s="39">
        <v>12346.543329213622</v>
      </c>
      <c r="H7673" s="38"/>
    </row>
    <row r="7674" spans="1:8" x14ac:dyDescent="0.25">
      <c r="A7674" s="15">
        <v>7673</v>
      </c>
      <c r="B7674" s="38">
        <v>42966</v>
      </c>
      <c r="C7674" s="38" t="s">
        <v>2098</v>
      </c>
      <c r="D7674" s="14" t="s">
        <v>102</v>
      </c>
      <c r="E7674" s="14" t="s">
        <v>94</v>
      </c>
      <c r="F7674" s="14" t="s">
        <v>88</v>
      </c>
      <c r="G7674" s="39">
        <v>12330.188219005304</v>
      </c>
      <c r="H7674" s="38"/>
    </row>
    <row r="7675" spans="1:8" x14ac:dyDescent="0.25">
      <c r="A7675" s="15">
        <v>7674</v>
      </c>
      <c r="B7675" s="38">
        <v>42910</v>
      </c>
      <c r="C7675" s="38" t="s">
        <v>1740</v>
      </c>
      <c r="D7675" s="14" t="s">
        <v>102</v>
      </c>
      <c r="E7675" s="14" t="s">
        <v>104</v>
      </c>
      <c r="F7675" s="14" t="s">
        <v>85</v>
      </c>
      <c r="G7675" s="39">
        <v>12321.141779203104</v>
      </c>
      <c r="H7675" s="38"/>
    </row>
    <row r="7676" spans="1:8" x14ac:dyDescent="0.25">
      <c r="A7676" s="15">
        <v>7675</v>
      </c>
      <c r="B7676" s="38">
        <v>42813</v>
      </c>
      <c r="C7676" s="38" t="s">
        <v>918</v>
      </c>
      <c r="D7676" s="14" t="s">
        <v>102</v>
      </c>
      <c r="E7676" s="14" t="s">
        <v>104</v>
      </c>
      <c r="F7676" s="14" t="s">
        <v>88</v>
      </c>
      <c r="G7676" s="39">
        <v>12320.851490842297</v>
      </c>
      <c r="H7676" s="38"/>
    </row>
    <row r="7677" spans="1:8" x14ac:dyDescent="0.25">
      <c r="A7677" s="15">
        <v>7676</v>
      </c>
      <c r="B7677" s="38">
        <v>43035</v>
      </c>
      <c r="C7677" s="38" t="s">
        <v>2498</v>
      </c>
      <c r="D7677" s="14" t="s">
        <v>102</v>
      </c>
      <c r="E7677" s="14" t="s">
        <v>94</v>
      </c>
      <c r="F7677" s="14" t="s">
        <v>88</v>
      </c>
      <c r="G7677" s="39">
        <v>12316.898166399218</v>
      </c>
      <c r="H7677" s="38"/>
    </row>
    <row r="7678" spans="1:8" x14ac:dyDescent="0.25">
      <c r="A7678" s="15">
        <v>7677</v>
      </c>
      <c r="B7678" s="38">
        <v>43016</v>
      </c>
      <c r="C7678" s="38" t="s">
        <v>1838</v>
      </c>
      <c r="D7678" s="14" t="s">
        <v>102</v>
      </c>
      <c r="E7678" s="14" t="s">
        <v>94</v>
      </c>
      <c r="F7678" s="14" t="s">
        <v>88</v>
      </c>
      <c r="G7678" s="39">
        <v>12310.982369312573</v>
      </c>
      <c r="H7678" s="38"/>
    </row>
    <row r="7679" spans="1:8" x14ac:dyDescent="0.25">
      <c r="A7679" s="15">
        <v>7678</v>
      </c>
      <c r="B7679" s="38">
        <v>43351</v>
      </c>
      <c r="C7679" s="38" t="s">
        <v>677</v>
      </c>
      <c r="D7679" s="14" t="s">
        <v>102</v>
      </c>
      <c r="E7679" s="14" t="s">
        <v>94</v>
      </c>
      <c r="F7679" s="14" t="s">
        <v>88</v>
      </c>
      <c r="G7679" s="39">
        <v>12298.949426881469</v>
      </c>
      <c r="H7679" s="38"/>
    </row>
    <row r="7680" spans="1:8" x14ac:dyDescent="0.25">
      <c r="A7680" s="15">
        <v>7679</v>
      </c>
      <c r="B7680" s="38">
        <v>43086</v>
      </c>
      <c r="C7680" s="38" t="s">
        <v>1960</v>
      </c>
      <c r="D7680" s="14" t="s">
        <v>102</v>
      </c>
      <c r="E7680" s="14" t="s">
        <v>84</v>
      </c>
      <c r="F7680" s="14" t="s">
        <v>85</v>
      </c>
      <c r="G7680" s="39">
        <v>12295.442965665279</v>
      </c>
      <c r="H7680" s="38"/>
    </row>
    <row r="7681" spans="1:8" x14ac:dyDescent="0.25">
      <c r="A7681" s="15">
        <v>7680</v>
      </c>
      <c r="B7681" s="38">
        <v>43233</v>
      </c>
      <c r="C7681" s="38" t="s">
        <v>450</v>
      </c>
      <c r="D7681" s="14" t="s">
        <v>102</v>
      </c>
      <c r="E7681" s="14" t="s">
        <v>96</v>
      </c>
      <c r="F7681" s="14" t="s">
        <v>88</v>
      </c>
      <c r="G7681" s="39">
        <v>12273.965523164245</v>
      </c>
      <c r="H7681" s="38"/>
    </row>
    <row r="7682" spans="1:8" x14ac:dyDescent="0.25">
      <c r="A7682" s="15">
        <v>7681</v>
      </c>
      <c r="B7682" s="38">
        <v>43369</v>
      </c>
      <c r="C7682" s="38" t="s">
        <v>1427</v>
      </c>
      <c r="D7682" s="14" t="s">
        <v>102</v>
      </c>
      <c r="E7682" s="14" t="s">
        <v>90</v>
      </c>
      <c r="F7682" s="14" t="s">
        <v>88</v>
      </c>
      <c r="G7682" s="39">
        <v>12265.38753956658</v>
      </c>
      <c r="H7682" s="38"/>
    </row>
    <row r="7683" spans="1:8" x14ac:dyDescent="0.25">
      <c r="A7683" s="15">
        <v>7682</v>
      </c>
      <c r="B7683" s="38">
        <v>43252</v>
      </c>
      <c r="C7683" s="38" t="s">
        <v>2305</v>
      </c>
      <c r="D7683" s="14" t="s">
        <v>102</v>
      </c>
      <c r="E7683" s="14" t="s">
        <v>96</v>
      </c>
      <c r="F7683" s="14" t="s">
        <v>85</v>
      </c>
      <c r="G7683" s="39">
        <v>12254.128484826277</v>
      </c>
      <c r="H7683" s="38"/>
    </row>
    <row r="7684" spans="1:8" x14ac:dyDescent="0.25">
      <c r="A7684" s="15">
        <v>7683</v>
      </c>
      <c r="B7684" s="38">
        <v>42753</v>
      </c>
      <c r="C7684" s="38" t="s">
        <v>278</v>
      </c>
      <c r="D7684" s="14" t="s">
        <v>102</v>
      </c>
      <c r="E7684" s="14" t="s">
        <v>94</v>
      </c>
      <c r="F7684" s="14" t="s">
        <v>88</v>
      </c>
      <c r="G7684" s="39">
        <v>12252.937289890564</v>
      </c>
      <c r="H7684" s="38"/>
    </row>
    <row r="7685" spans="1:8" x14ac:dyDescent="0.25">
      <c r="A7685" s="15">
        <v>7684</v>
      </c>
      <c r="B7685" s="38">
        <v>43026</v>
      </c>
      <c r="C7685" s="38" t="s">
        <v>2184</v>
      </c>
      <c r="D7685" s="14" t="s">
        <v>102</v>
      </c>
      <c r="E7685" s="14" t="s">
        <v>84</v>
      </c>
      <c r="F7685" s="14" t="s">
        <v>88</v>
      </c>
      <c r="G7685" s="39">
        <v>12252.861710107645</v>
      </c>
      <c r="H7685" s="38"/>
    </row>
    <row r="7686" spans="1:8" x14ac:dyDescent="0.25">
      <c r="A7686" s="15">
        <v>7685</v>
      </c>
      <c r="B7686" s="38">
        <v>43162</v>
      </c>
      <c r="C7686" s="38" t="s">
        <v>2123</v>
      </c>
      <c r="D7686" s="14" t="s">
        <v>102</v>
      </c>
      <c r="E7686" s="14" t="s">
        <v>90</v>
      </c>
      <c r="F7686" s="14" t="s">
        <v>88</v>
      </c>
      <c r="G7686" s="39">
        <v>12248.677257424479</v>
      </c>
      <c r="H7686" s="38"/>
    </row>
    <row r="7687" spans="1:8" x14ac:dyDescent="0.25">
      <c r="A7687" s="15">
        <v>7686</v>
      </c>
      <c r="B7687" s="38">
        <v>43163</v>
      </c>
      <c r="C7687" s="38" t="s">
        <v>2590</v>
      </c>
      <c r="D7687" s="14" t="s">
        <v>102</v>
      </c>
      <c r="E7687" s="14" t="s">
        <v>96</v>
      </c>
      <c r="F7687" s="14" t="s">
        <v>85</v>
      </c>
      <c r="G7687" s="39">
        <v>12244.653681159269</v>
      </c>
      <c r="H7687" s="38"/>
    </row>
    <row r="7688" spans="1:8" x14ac:dyDescent="0.25">
      <c r="A7688" s="15">
        <v>7687</v>
      </c>
      <c r="B7688" s="38">
        <v>43469</v>
      </c>
      <c r="C7688" s="38" t="s">
        <v>2303</v>
      </c>
      <c r="D7688" s="14" t="s">
        <v>102</v>
      </c>
      <c r="E7688" s="14" t="s">
        <v>104</v>
      </c>
      <c r="F7688" s="14" t="s">
        <v>85</v>
      </c>
      <c r="G7688" s="39">
        <v>12224.332834822069</v>
      </c>
      <c r="H7688" s="38"/>
    </row>
    <row r="7689" spans="1:8" x14ac:dyDescent="0.25">
      <c r="A7689" s="15">
        <v>7688</v>
      </c>
      <c r="B7689" s="38">
        <v>42972</v>
      </c>
      <c r="C7689" s="38" t="s">
        <v>2124</v>
      </c>
      <c r="D7689" s="14" t="s">
        <v>102</v>
      </c>
      <c r="E7689" s="14" t="s">
        <v>96</v>
      </c>
      <c r="F7689" s="14" t="s">
        <v>85</v>
      </c>
      <c r="G7689" s="39">
        <v>12220.153927623734</v>
      </c>
      <c r="H7689" s="38"/>
    </row>
    <row r="7690" spans="1:8" x14ac:dyDescent="0.25">
      <c r="A7690" s="15">
        <v>7689</v>
      </c>
      <c r="B7690" s="38">
        <v>43425</v>
      </c>
      <c r="C7690" s="38" t="s">
        <v>1850</v>
      </c>
      <c r="D7690" s="14" t="s">
        <v>102</v>
      </c>
      <c r="E7690" s="14" t="s">
        <v>90</v>
      </c>
      <c r="F7690" s="14" t="s">
        <v>88</v>
      </c>
      <c r="G7690" s="39">
        <v>12216.621636996337</v>
      </c>
      <c r="H7690" s="38"/>
    </row>
    <row r="7691" spans="1:8" x14ac:dyDescent="0.25">
      <c r="A7691" s="15">
        <v>7690</v>
      </c>
      <c r="B7691" s="38">
        <v>43234</v>
      </c>
      <c r="C7691" s="38" t="s">
        <v>1165</v>
      </c>
      <c r="D7691" s="14" t="s">
        <v>102</v>
      </c>
      <c r="E7691" s="14" t="s">
        <v>104</v>
      </c>
      <c r="F7691" s="14" t="s">
        <v>88</v>
      </c>
      <c r="G7691" s="39">
        <v>12198.926542397166</v>
      </c>
      <c r="H7691" s="38"/>
    </row>
    <row r="7692" spans="1:8" x14ac:dyDescent="0.25">
      <c r="A7692" s="15">
        <v>7691</v>
      </c>
      <c r="B7692" s="38">
        <v>43359</v>
      </c>
      <c r="C7692" s="38" t="s">
        <v>2530</v>
      </c>
      <c r="D7692" s="14" t="s">
        <v>102</v>
      </c>
      <c r="E7692" s="14" t="s">
        <v>104</v>
      </c>
      <c r="F7692" s="14" t="s">
        <v>85</v>
      </c>
      <c r="G7692" s="39">
        <v>12196.616794346821</v>
      </c>
      <c r="H7692" s="38"/>
    </row>
    <row r="7693" spans="1:8" x14ac:dyDescent="0.25">
      <c r="A7693" s="15">
        <v>7692</v>
      </c>
      <c r="B7693" s="38">
        <v>43167</v>
      </c>
      <c r="C7693" s="38" t="s">
        <v>1070</v>
      </c>
      <c r="D7693" s="14" t="s">
        <v>102</v>
      </c>
      <c r="E7693" s="14" t="s">
        <v>104</v>
      </c>
      <c r="F7693" s="14" t="s">
        <v>88</v>
      </c>
      <c r="G7693" s="39">
        <v>12190.152782146059</v>
      </c>
      <c r="H7693" s="38"/>
    </row>
    <row r="7694" spans="1:8" x14ac:dyDescent="0.25">
      <c r="A7694" s="15">
        <v>7693</v>
      </c>
      <c r="B7694" s="38">
        <v>43419</v>
      </c>
      <c r="C7694" s="38" t="s">
        <v>1416</v>
      </c>
      <c r="D7694" s="14" t="s">
        <v>102</v>
      </c>
      <c r="E7694" s="14" t="s">
        <v>104</v>
      </c>
      <c r="F7694" s="14" t="s">
        <v>85</v>
      </c>
      <c r="G7694" s="39">
        <v>12183.519552641334</v>
      </c>
      <c r="H7694" s="38"/>
    </row>
    <row r="7695" spans="1:8" x14ac:dyDescent="0.25">
      <c r="A7695" s="15">
        <v>7694</v>
      </c>
      <c r="B7695" s="38">
        <v>42971</v>
      </c>
      <c r="C7695" s="38" t="s">
        <v>2032</v>
      </c>
      <c r="D7695" s="14" t="s">
        <v>102</v>
      </c>
      <c r="E7695" s="14" t="s">
        <v>94</v>
      </c>
      <c r="F7695" s="14" t="s">
        <v>85</v>
      </c>
      <c r="G7695" s="39">
        <v>12171.575443262431</v>
      </c>
      <c r="H7695" s="38"/>
    </row>
    <row r="7696" spans="1:8" x14ac:dyDescent="0.25">
      <c r="A7696" s="15">
        <v>7695</v>
      </c>
      <c r="B7696" s="38">
        <v>43138</v>
      </c>
      <c r="C7696" s="38" t="s">
        <v>2923</v>
      </c>
      <c r="D7696" s="14" t="s">
        <v>102</v>
      </c>
      <c r="E7696" s="14" t="s">
        <v>96</v>
      </c>
      <c r="F7696" s="14" t="s">
        <v>88</v>
      </c>
      <c r="G7696" s="39">
        <v>12154.961267038638</v>
      </c>
      <c r="H7696" s="38"/>
    </row>
    <row r="7697" spans="1:8" x14ac:dyDescent="0.25">
      <c r="A7697" s="15">
        <v>7696</v>
      </c>
      <c r="B7697" s="38">
        <v>43213</v>
      </c>
      <c r="C7697" s="38" t="s">
        <v>2827</v>
      </c>
      <c r="D7697" s="14" t="s">
        <v>102</v>
      </c>
      <c r="E7697" s="14" t="s">
        <v>96</v>
      </c>
      <c r="F7697" s="14" t="s">
        <v>88</v>
      </c>
      <c r="G7697" s="39">
        <v>12137.050347487329</v>
      </c>
      <c r="H7697" s="38"/>
    </row>
    <row r="7698" spans="1:8" x14ac:dyDescent="0.25">
      <c r="A7698" s="15">
        <v>7697</v>
      </c>
      <c r="B7698" s="38">
        <v>43301</v>
      </c>
      <c r="C7698" s="38" t="s">
        <v>1729</v>
      </c>
      <c r="D7698" s="14" t="s">
        <v>102</v>
      </c>
      <c r="E7698" s="14" t="s">
        <v>104</v>
      </c>
      <c r="F7698" s="14" t="s">
        <v>85</v>
      </c>
      <c r="G7698" s="39">
        <v>12136.329223448487</v>
      </c>
      <c r="H7698" s="38"/>
    </row>
    <row r="7699" spans="1:8" x14ac:dyDescent="0.25">
      <c r="A7699" s="15">
        <v>7698</v>
      </c>
      <c r="B7699" s="38">
        <v>43178</v>
      </c>
      <c r="C7699" s="38" t="s">
        <v>1687</v>
      </c>
      <c r="D7699" s="14" t="s">
        <v>102</v>
      </c>
      <c r="E7699" s="14" t="s">
        <v>90</v>
      </c>
      <c r="F7699" s="14" t="s">
        <v>88</v>
      </c>
      <c r="G7699" s="39">
        <v>12134.656840874819</v>
      </c>
      <c r="H7699" s="38"/>
    </row>
    <row r="7700" spans="1:8" x14ac:dyDescent="0.25">
      <c r="A7700" s="15">
        <v>7699</v>
      </c>
      <c r="B7700" s="38">
        <v>43460</v>
      </c>
      <c r="C7700" s="38" t="s">
        <v>582</v>
      </c>
      <c r="D7700" s="14" t="s">
        <v>102</v>
      </c>
      <c r="E7700" s="14" t="s">
        <v>96</v>
      </c>
      <c r="F7700" s="14" t="s">
        <v>85</v>
      </c>
      <c r="G7700" s="39">
        <v>12132.653060507813</v>
      </c>
      <c r="H7700" s="38"/>
    </row>
    <row r="7701" spans="1:8" x14ac:dyDescent="0.25">
      <c r="A7701" s="15">
        <v>7700</v>
      </c>
      <c r="B7701" s="38">
        <v>43021</v>
      </c>
      <c r="C7701" s="38" t="s">
        <v>2415</v>
      </c>
      <c r="D7701" s="14" t="s">
        <v>102</v>
      </c>
      <c r="E7701" s="14" t="s">
        <v>104</v>
      </c>
      <c r="F7701" s="14" t="s">
        <v>88</v>
      </c>
      <c r="G7701" s="39">
        <v>12131.498791003094</v>
      </c>
      <c r="H7701" s="38"/>
    </row>
    <row r="7702" spans="1:8" x14ac:dyDescent="0.25">
      <c r="A7702" s="15">
        <v>7701</v>
      </c>
      <c r="B7702" s="38">
        <v>43387</v>
      </c>
      <c r="C7702" s="38" t="s">
        <v>1204</v>
      </c>
      <c r="D7702" s="14" t="s">
        <v>102</v>
      </c>
      <c r="E7702" s="14" t="s">
        <v>96</v>
      </c>
      <c r="F7702" s="14" t="s">
        <v>88</v>
      </c>
      <c r="G7702" s="39">
        <v>12123.669254410454</v>
      </c>
      <c r="H7702" s="38"/>
    </row>
    <row r="7703" spans="1:8" x14ac:dyDescent="0.25">
      <c r="A7703" s="15">
        <v>7702</v>
      </c>
      <c r="B7703" s="38">
        <v>42928</v>
      </c>
      <c r="C7703" s="38" t="s">
        <v>1866</v>
      </c>
      <c r="D7703" s="14" t="s">
        <v>102</v>
      </c>
      <c r="E7703" s="14" t="s">
        <v>94</v>
      </c>
      <c r="F7703" s="14" t="s">
        <v>88</v>
      </c>
      <c r="G7703" s="39">
        <v>12114.466996325998</v>
      </c>
      <c r="H7703" s="38"/>
    </row>
    <row r="7704" spans="1:8" x14ac:dyDescent="0.25">
      <c r="A7704" s="15">
        <v>7703</v>
      </c>
      <c r="B7704" s="38">
        <v>43450</v>
      </c>
      <c r="C7704" s="38" t="s">
        <v>3431</v>
      </c>
      <c r="D7704" s="14" t="s">
        <v>102</v>
      </c>
      <c r="E7704" s="14" t="s">
        <v>104</v>
      </c>
      <c r="F7704" s="14" t="s">
        <v>88</v>
      </c>
      <c r="G7704" s="39">
        <v>12109.48447968511</v>
      </c>
      <c r="H7704" s="38"/>
    </row>
    <row r="7705" spans="1:8" x14ac:dyDescent="0.25">
      <c r="A7705" s="15">
        <v>7704</v>
      </c>
      <c r="B7705" s="38">
        <v>43361</v>
      </c>
      <c r="C7705" s="38" t="s">
        <v>127</v>
      </c>
      <c r="D7705" s="14" t="s">
        <v>102</v>
      </c>
      <c r="E7705" s="14" t="s">
        <v>96</v>
      </c>
      <c r="F7705" s="14" t="s">
        <v>85</v>
      </c>
      <c r="G7705" s="39">
        <v>12086.255741265655</v>
      </c>
      <c r="H7705" s="38"/>
    </row>
    <row r="7706" spans="1:8" x14ac:dyDescent="0.25">
      <c r="A7706" s="15">
        <v>7705</v>
      </c>
      <c r="B7706" s="38">
        <v>43185</v>
      </c>
      <c r="C7706" s="38" t="s">
        <v>2525</v>
      </c>
      <c r="D7706" s="14" t="s">
        <v>102</v>
      </c>
      <c r="E7706" s="14" t="s">
        <v>96</v>
      </c>
      <c r="F7706" s="14" t="s">
        <v>85</v>
      </c>
      <c r="G7706" s="39">
        <v>12083.327516147818</v>
      </c>
      <c r="H7706" s="38"/>
    </row>
    <row r="7707" spans="1:8" x14ac:dyDescent="0.25">
      <c r="A7707" s="15">
        <v>7706</v>
      </c>
      <c r="B7707" s="38">
        <v>43414</v>
      </c>
      <c r="C7707" s="38" t="s">
        <v>182</v>
      </c>
      <c r="D7707" s="14" t="s">
        <v>102</v>
      </c>
      <c r="E7707" s="14" t="s">
        <v>84</v>
      </c>
      <c r="F7707" s="14" t="s">
        <v>85</v>
      </c>
      <c r="G7707" s="39">
        <v>12076.259538989076</v>
      </c>
      <c r="H7707" s="38"/>
    </row>
    <row r="7708" spans="1:8" x14ac:dyDescent="0.25">
      <c r="A7708" s="15">
        <v>7707</v>
      </c>
      <c r="B7708" s="38">
        <v>42919</v>
      </c>
      <c r="C7708" s="38" t="s">
        <v>1797</v>
      </c>
      <c r="D7708" s="14" t="s">
        <v>102</v>
      </c>
      <c r="E7708" s="14" t="s">
        <v>96</v>
      </c>
      <c r="F7708" s="14" t="s">
        <v>85</v>
      </c>
      <c r="G7708" s="39">
        <v>12067.740286006427</v>
      </c>
      <c r="H7708" s="38"/>
    </row>
    <row r="7709" spans="1:8" x14ac:dyDescent="0.25">
      <c r="A7709" s="15">
        <v>7708</v>
      </c>
      <c r="B7709" s="38">
        <v>43362</v>
      </c>
      <c r="C7709" s="38" t="s">
        <v>2259</v>
      </c>
      <c r="D7709" s="14" t="s">
        <v>102</v>
      </c>
      <c r="E7709" s="14" t="s">
        <v>90</v>
      </c>
      <c r="F7709" s="14" t="s">
        <v>88</v>
      </c>
      <c r="G7709" s="39">
        <v>12067.379825233516</v>
      </c>
      <c r="H7709" s="38"/>
    </row>
    <row r="7710" spans="1:8" x14ac:dyDescent="0.25">
      <c r="A7710" s="15">
        <v>7709</v>
      </c>
      <c r="B7710" s="38">
        <v>43184</v>
      </c>
      <c r="C7710" s="38" t="s">
        <v>3102</v>
      </c>
      <c r="D7710" s="14" t="s">
        <v>102</v>
      </c>
      <c r="E7710" s="14" t="s">
        <v>96</v>
      </c>
      <c r="F7710" s="14" t="s">
        <v>85</v>
      </c>
      <c r="G7710" s="39">
        <v>12064.844466498434</v>
      </c>
      <c r="H7710" s="38"/>
    </row>
    <row r="7711" spans="1:8" x14ac:dyDescent="0.25">
      <c r="A7711" s="15">
        <v>7710</v>
      </c>
      <c r="B7711" s="38">
        <v>43299</v>
      </c>
      <c r="C7711" s="38" t="s">
        <v>495</v>
      </c>
      <c r="D7711" s="14" t="s">
        <v>102</v>
      </c>
      <c r="E7711" s="14" t="s">
        <v>104</v>
      </c>
      <c r="F7711" s="14" t="s">
        <v>85</v>
      </c>
      <c r="G7711" s="39">
        <v>12045.017211123315</v>
      </c>
      <c r="H7711" s="38"/>
    </row>
    <row r="7712" spans="1:8" x14ac:dyDescent="0.25">
      <c r="A7712" s="15">
        <v>7711</v>
      </c>
      <c r="B7712" s="38">
        <v>43253</v>
      </c>
      <c r="C7712" s="38" t="s">
        <v>2236</v>
      </c>
      <c r="D7712" s="14" t="s">
        <v>102</v>
      </c>
      <c r="E7712" s="14" t="s">
        <v>104</v>
      </c>
      <c r="F7712" s="14" t="s">
        <v>88</v>
      </c>
      <c r="G7712" s="39">
        <v>12040.126445729464</v>
      </c>
      <c r="H7712" s="38"/>
    </row>
    <row r="7713" spans="1:8" x14ac:dyDescent="0.25">
      <c r="A7713" s="15">
        <v>7712</v>
      </c>
      <c r="B7713" s="38">
        <v>42932</v>
      </c>
      <c r="C7713" s="38" t="s">
        <v>452</v>
      </c>
      <c r="D7713" s="14" t="s">
        <v>102</v>
      </c>
      <c r="E7713" s="14" t="s">
        <v>94</v>
      </c>
      <c r="F7713" s="14" t="s">
        <v>85</v>
      </c>
      <c r="G7713" s="39">
        <v>12031.437804342844</v>
      </c>
      <c r="H7713" s="38"/>
    </row>
    <row r="7714" spans="1:8" x14ac:dyDescent="0.25">
      <c r="A7714" s="15">
        <v>7713</v>
      </c>
      <c r="B7714" s="38">
        <v>42913</v>
      </c>
      <c r="C7714" s="38" t="s">
        <v>1760</v>
      </c>
      <c r="D7714" s="14" t="s">
        <v>102</v>
      </c>
      <c r="E7714" s="14" t="s">
        <v>104</v>
      </c>
      <c r="F7714" s="14" t="s">
        <v>85</v>
      </c>
      <c r="G7714" s="39">
        <v>12029.626970067044</v>
      </c>
      <c r="H7714" s="38"/>
    </row>
    <row r="7715" spans="1:8" x14ac:dyDescent="0.25">
      <c r="A7715" s="15">
        <v>7714</v>
      </c>
      <c r="B7715" s="38">
        <v>43413</v>
      </c>
      <c r="C7715" s="38" t="s">
        <v>2950</v>
      </c>
      <c r="D7715" s="14" t="s">
        <v>102</v>
      </c>
      <c r="E7715" s="14" t="s">
        <v>94</v>
      </c>
      <c r="F7715" s="14" t="s">
        <v>88</v>
      </c>
      <c r="G7715" s="39">
        <v>12024.408998968504</v>
      </c>
      <c r="H7715" s="38"/>
    </row>
    <row r="7716" spans="1:8" x14ac:dyDescent="0.25">
      <c r="A7716" s="15">
        <v>7715</v>
      </c>
      <c r="B7716" s="38">
        <v>43271</v>
      </c>
      <c r="C7716" s="38" t="s">
        <v>3332</v>
      </c>
      <c r="D7716" s="14" t="s">
        <v>102</v>
      </c>
      <c r="E7716" s="14" t="s">
        <v>84</v>
      </c>
      <c r="F7716" s="14" t="s">
        <v>85</v>
      </c>
      <c r="G7716" s="39">
        <v>12022.814806987159</v>
      </c>
      <c r="H7716" s="38"/>
    </row>
    <row r="7717" spans="1:8" x14ac:dyDescent="0.25">
      <c r="A7717" s="15">
        <v>7716</v>
      </c>
      <c r="B7717" s="38">
        <v>43315</v>
      </c>
      <c r="C7717" s="38" t="s">
        <v>2855</v>
      </c>
      <c r="D7717" s="14" t="s">
        <v>102</v>
      </c>
      <c r="E7717" s="14" t="s">
        <v>104</v>
      </c>
      <c r="F7717" s="14" t="s">
        <v>85</v>
      </c>
      <c r="G7717" s="39">
        <v>12019.971987375044</v>
      </c>
      <c r="H7717" s="38"/>
    </row>
    <row r="7718" spans="1:8" x14ac:dyDescent="0.25">
      <c r="A7718" s="15">
        <v>7717</v>
      </c>
      <c r="B7718" s="38">
        <v>43082</v>
      </c>
      <c r="C7718" s="38" t="s">
        <v>313</v>
      </c>
      <c r="D7718" s="14" t="s">
        <v>102</v>
      </c>
      <c r="E7718" s="14" t="s">
        <v>90</v>
      </c>
      <c r="F7718" s="14" t="s">
        <v>88</v>
      </c>
      <c r="G7718" s="39">
        <v>12006.78741462586</v>
      </c>
      <c r="H7718" s="38"/>
    </row>
    <row r="7719" spans="1:8" x14ac:dyDescent="0.25">
      <c r="A7719" s="15">
        <v>7718</v>
      </c>
      <c r="B7719" s="38">
        <v>42898</v>
      </c>
      <c r="C7719" s="38" t="s">
        <v>1223</v>
      </c>
      <c r="D7719" s="14" t="s">
        <v>102</v>
      </c>
      <c r="E7719" s="14" t="s">
        <v>94</v>
      </c>
      <c r="F7719" s="14" t="s">
        <v>88</v>
      </c>
      <c r="G7719" s="39">
        <v>12004.563655842136</v>
      </c>
      <c r="H7719" s="38"/>
    </row>
    <row r="7720" spans="1:8" x14ac:dyDescent="0.25">
      <c r="A7720" s="15">
        <v>7719</v>
      </c>
      <c r="B7720" s="38">
        <v>43435</v>
      </c>
      <c r="C7720" s="38" t="s">
        <v>1546</v>
      </c>
      <c r="D7720" s="14" t="s">
        <v>102</v>
      </c>
      <c r="E7720" s="14" t="s">
        <v>90</v>
      </c>
      <c r="F7720" s="14" t="s">
        <v>85</v>
      </c>
      <c r="G7720" s="39">
        <v>12003.725523734485</v>
      </c>
      <c r="H7720" s="38"/>
    </row>
    <row r="7721" spans="1:8" x14ac:dyDescent="0.25">
      <c r="A7721" s="15">
        <v>7720</v>
      </c>
      <c r="B7721" s="38">
        <v>42744</v>
      </c>
      <c r="C7721" s="38" t="s">
        <v>171</v>
      </c>
      <c r="D7721" s="14" t="s">
        <v>102</v>
      </c>
      <c r="E7721" s="14" t="s">
        <v>94</v>
      </c>
      <c r="F7721" s="14" t="s">
        <v>88</v>
      </c>
      <c r="G7721" s="39">
        <v>12002.847789442278</v>
      </c>
      <c r="H7721" s="38"/>
    </row>
    <row r="7722" spans="1:8" x14ac:dyDescent="0.25">
      <c r="A7722" s="15">
        <v>7721</v>
      </c>
      <c r="B7722" s="38">
        <v>43448</v>
      </c>
      <c r="C7722" s="38" t="s">
        <v>766</v>
      </c>
      <c r="D7722" s="14" t="s">
        <v>102</v>
      </c>
      <c r="E7722" s="14" t="s">
        <v>96</v>
      </c>
      <c r="F7722" s="14" t="s">
        <v>88</v>
      </c>
      <c r="G7722" s="39">
        <v>11996.462352864794</v>
      </c>
      <c r="H7722" s="38"/>
    </row>
    <row r="7723" spans="1:8" x14ac:dyDescent="0.25">
      <c r="A7723" s="15">
        <v>7722</v>
      </c>
      <c r="B7723" s="38">
        <v>42933</v>
      </c>
      <c r="C7723" s="38" t="s">
        <v>1894</v>
      </c>
      <c r="D7723" s="14" t="s">
        <v>102</v>
      </c>
      <c r="E7723" s="14" t="s">
        <v>90</v>
      </c>
      <c r="F7723" s="14" t="s">
        <v>85</v>
      </c>
      <c r="G7723" s="39">
        <v>11993.978912178463</v>
      </c>
      <c r="H7723" s="38"/>
    </row>
    <row r="7724" spans="1:8" x14ac:dyDescent="0.25">
      <c r="A7724" s="15">
        <v>7723</v>
      </c>
      <c r="B7724" s="38">
        <v>43168</v>
      </c>
      <c r="C7724" s="38" t="s">
        <v>3050</v>
      </c>
      <c r="D7724" s="14" t="s">
        <v>102</v>
      </c>
      <c r="E7724" s="14" t="s">
        <v>90</v>
      </c>
      <c r="F7724" s="14" t="s">
        <v>85</v>
      </c>
      <c r="G7724" s="39">
        <v>11975.475749176505</v>
      </c>
      <c r="H7724" s="38"/>
    </row>
    <row r="7725" spans="1:8" x14ac:dyDescent="0.25">
      <c r="A7725" s="15">
        <v>7724</v>
      </c>
      <c r="B7725" s="38">
        <v>42967</v>
      </c>
      <c r="C7725" s="38" t="s">
        <v>2102</v>
      </c>
      <c r="D7725" s="14" t="s">
        <v>102</v>
      </c>
      <c r="E7725" s="14" t="s">
        <v>90</v>
      </c>
      <c r="F7725" s="14" t="s">
        <v>85</v>
      </c>
      <c r="G7725" s="39">
        <v>11969.913683611559</v>
      </c>
      <c r="H7725" s="38"/>
    </row>
    <row r="7726" spans="1:8" x14ac:dyDescent="0.25">
      <c r="A7726" s="15">
        <v>7725</v>
      </c>
      <c r="B7726" s="38">
        <v>42947</v>
      </c>
      <c r="C7726" s="38" t="s">
        <v>1925</v>
      </c>
      <c r="D7726" s="14" t="s">
        <v>102</v>
      </c>
      <c r="E7726" s="14" t="s">
        <v>84</v>
      </c>
      <c r="F7726" s="14" t="s">
        <v>88</v>
      </c>
      <c r="G7726" s="39">
        <v>11964.876742005139</v>
      </c>
      <c r="H7726" s="38"/>
    </row>
    <row r="7727" spans="1:8" x14ac:dyDescent="0.25">
      <c r="A7727" s="15">
        <v>7726</v>
      </c>
      <c r="B7727" s="38">
        <v>43321</v>
      </c>
      <c r="C7727" s="38" t="s">
        <v>1298</v>
      </c>
      <c r="D7727" s="14" t="s">
        <v>102</v>
      </c>
      <c r="E7727" s="14" t="s">
        <v>94</v>
      </c>
      <c r="F7727" s="14" t="s">
        <v>85</v>
      </c>
      <c r="G7727" s="39">
        <v>11964.06767498985</v>
      </c>
      <c r="H7727" s="38"/>
    </row>
    <row r="7728" spans="1:8" x14ac:dyDescent="0.25">
      <c r="A7728" s="15">
        <v>7727</v>
      </c>
      <c r="B7728" s="38">
        <v>43384</v>
      </c>
      <c r="C7728" s="38" t="s">
        <v>2740</v>
      </c>
      <c r="D7728" s="14" t="s">
        <v>102</v>
      </c>
      <c r="E7728" s="14" t="s">
        <v>90</v>
      </c>
      <c r="F7728" s="14" t="s">
        <v>85</v>
      </c>
      <c r="G7728" s="39">
        <v>11946.552488343714</v>
      </c>
      <c r="H7728" s="38"/>
    </row>
    <row r="7729" spans="1:8" x14ac:dyDescent="0.25">
      <c r="A7729" s="15">
        <v>7728</v>
      </c>
      <c r="B7729" s="38">
        <v>42916</v>
      </c>
      <c r="C7729" s="38" t="s">
        <v>1778</v>
      </c>
      <c r="D7729" s="14" t="s">
        <v>102</v>
      </c>
      <c r="E7729" s="14" t="s">
        <v>90</v>
      </c>
      <c r="F7729" s="14" t="s">
        <v>85</v>
      </c>
      <c r="G7729" s="39">
        <v>11941.620810967557</v>
      </c>
      <c r="H7729" s="38"/>
    </row>
    <row r="7730" spans="1:8" x14ac:dyDescent="0.25">
      <c r="A7730" s="15">
        <v>7729</v>
      </c>
      <c r="B7730" s="38">
        <v>43155</v>
      </c>
      <c r="C7730" s="38" t="s">
        <v>2821</v>
      </c>
      <c r="D7730" s="14" t="s">
        <v>102</v>
      </c>
      <c r="E7730" s="14" t="s">
        <v>94</v>
      </c>
      <c r="F7730" s="14" t="s">
        <v>85</v>
      </c>
      <c r="G7730" s="39">
        <v>11926.183046994969</v>
      </c>
      <c r="H7730" s="38"/>
    </row>
    <row r="7731" spans="1:8" x14ac:dyDescent="0.25">
      <c r="A7731" s="15">
        <v>7730</v>
      </c>
      <c r="B7731" s="38">
        <v>43062</v>
      </c>
      <c r="C7731" s="38" t="s">
        <v>677</v>
      </c>
      <c r="D7731" s="14" t="s">
        <v>102</v>
      </c>
      <c r="E7731" s="14" t="s">
        <v>90</v>
      </c>
      <c r="F7731" s="14" t="s">
        <v>88</v>
      </c>
      <c r="G7731" s="39">
        <v>11922.773564532377</v>
      </c>
      <c r="H7731" s="38"/>
    </row>
    <row r="7732" spans="1:8" x14ac:dyDescent="0.25">
      <c r="A7732" s="15">
        <v>7731</v>
      </c>
      <c r="B7732" s="38">
        <v>43133</v>
      </c>
      <c r="C7732" s="38" t="s">
        <v>2896</v>
      </c>
      <c r="D7732" s="14" t="s">
        <v>102</v>
      </c>
      <c r="E7732" s="14" t="s">
        <v>96</v>
      </c>
      <c r="F7732" s="14" t="s">
        <v>85</v>
      </c>
      <c r="G7732" s="39">
        <v>11920.877817575725</v>
      </c>
      <c r="H7732" s="38"/>
    </row>
    <row r="7733" spans="1:8" x14ac:dyDescent="0.25">
      <c r="A7733" s="15">
        <v>7732</v>
      </c>
      <c r="B7733" s="38">
        <v>43368</v>
      </c>
      <c r="C7733" s="38" t="s">
        <v>2603</v>
      </c>
      <c r="D7733" s="14" t="s">
        <v>102</v>
      </c>
      <c r="E7733" s="14" t="s">
        <v>94</v>
      </c>
      <c r="F7733" s="14" t="s">
        <v>88</v>
      </c>
      <c r="G7733" s="39">
        <v>11902.330974336366</v>
      </c>
      <c r="H7733" s="38"/>
    </row>
    <row r="7734" spans="1:8" x14ac:dyDescent="0.25">
      <c r="A7734" s="15">
        <v>7733</v>
      </c>
      <c r="B7734" s="38">
        <v>43340</v>
      </c>
      <c r="C7734" s="38" t="s">
        <v>1313</v>
      </c>
      <c r="D7734" s="14" t="s">
        <v>102</v>
      </c>
      <c r="E7734" s="14" t="s">
        <v>94</v>
      </c>
      <c r="F7734" s="14" t="s">
        <v>85</v>
      </c>
      <c r="G7734" s="39">
        <v>11894.091873303312</v>
      </c>
      <c r="H7734" s="38"/>
    </row>
    <row r="7735" spans="1:8" x14ac:dyDescent="0.25">
      <c r="A7735" s="15">
        <v>7734</v>
      </c>
      <c r="B7735" s="38">
        <v>43106</v>
      </c>
      <c r="C7735" s="38" t="s">
        <v>2774</v>
      </c>
      <c r="D7735" s="14" t="s">
        <v>102</v>
      </c>
      <c r="E7735" s="14" t="s">
        <v>84</v>
      </c>
      <c r="F7735" s="14" t="s">
        <v>85</v>
      </c>
      <c r="G7735" s="39">
        <v>11892.731151192602</v>
      </c>
      <c r="H7735" s="38"/>
    </row>
    <row r="7736" spans="1:8" x14ac:dyDescent="0.25">
      <c r="A7736" s="15">
        <v>7735</v>
      </c>
      <c r="B7736" s="38">
        <v>43028</v>
      </c>
      <c r="C7736" s="38" t="s">
        <v>1787</v>
      </c>
      <c r="D7736" s="14" t="s">
        <v>102</v>
      </c>
      <c r="E7736" s="14" t="s">
        <v>84</v>
      </c>
      <c r="F7736" s="14" t="s">
        <v>88</v>
      </c>
      <c r="G7736" s="39">
        <v>11892.657583834982</v>
      </c>
      <c r="H7736" s="38"/>
    </row>
    <row r="7737" spans="1:8" x14ac:dyDescent="0.25">
      <c r="A7737" s="15">
        <v>7736</v>
      </c>
      <c r="B7737" s="38">
        <v>43328</v>
      </c>
      <c r="C7737" s="38" t="s">
        <v>1722</v>
      </c>
      <c r="D7737" s="14" t="s">
        <v>102</v>
      </c>
      <c r="E7737" s="14" t="s">
        <v>84</v>
      </c>
      <c r="F7737" s="14" t="s">
        <v>88</v>
      </c>
      <c r="G7737" s="39">
        <v>11892.223763442975</v>
      </c>
      <c r="H7737" s="38"/>
    </row>
    <row r="7738" spans="1:8" x14ac:dyDescent="0.25">
      <c r="A7738" s="15">
        <v>7737</v>
      </c>
      <c r="B7738" s="38">
        <v>42919</v>
      </c>
      <c r="C7738" s="38" t="s">
        <v>659</v>
      </c>
      <c r="D7738" s="14" t="s">
        <v>102</v>
      </c>
      <c r="E7738" s="14" t="s">
        <v>96</v>
      </c>
      <c r="F7738" s="14" t="s">
        <v>88</v>
      </c>
      <c r="G7738" s="39">
        <v>11879.975045618325</v>
      </c>
      <c r="H7738" s="38"/>
    </row>
    <row r="7739" spans="1:8" x14ac:dyDescent="0.25">
      <c r="A7739" s="15">
        <v>7738</v>
      </c>
      <c r="B7739" s="38">
        <v>42942</v>
      </c>
      <c r="C7739" s="38" t="s">
        <v>368</v>
      </c>
      <c r="D7739" s="14" t="s">
        <v>102</v>
      </c>
      <c r="E7739" s="14" t="s">
        <v>104</v>
      </c>
      <c r="F7739" s="14" t="s">
        <v>85</v>
      </c>
      <c r="G7739" s="39">
        <v>11874.907499064602</v>
      </c>
      <c r="H7739" s="38"/>
    </row>
    <row r="7740" spans="1:8" x14ac:dyDescent="0.25">
      <c r="A7740" s="15">
        <v>7739</v>
      </c>
      <c r="B7740" s="38">
        <v>43176</v>
      </c>
      <c r="C7740" s="38" t="s">
        <v>1825</v>
      </c>
      <c r="D7740" s="14" t="s">
        <v>102</v>
      </c>
      <c r="E7740" s="14" t="s">
        <v>104</v>
      </c>
      <c r="F7740" s="14" t="s">
        <v>85</v>
      </c>
      <c r="G7740" s="39">
        <v>11871.55949792988</v>
      </c>
      <c r="H7740" s="38"/>
    </row>
    <row r="7741" spans="1:8" x14ac:dyDescent="0.25">
      <c r="A7741" s="15">
        <v>7740</v>
      </c>
      <c r="B7741" s="38">
        <v>43443</v>
      </c>
      <c r="C7741" s="38" t="s">
        <v>3174</v>
      </c>
      <c r="D7741" s="14" t="s">
        <v>102</v>
      </c>
      <c r="E7741" s="14" t="s">
        <v>94</v>
      </c>
      <c r="F7741" s="14" t="s">
        <v>85</v>
      </c>
      <c r="G7741" s="39">
        <v>11860.844775644238</v>
      </c>
      <c r="H7741" s="38"/>
    </row>
    <row r="7742" spans="1:8" x14ac:dyDescent="0.25">
      <c r="A7742" s="15">
        <v>7741</v>
      </c>
      <c r="B7742" s="38">
        <v>43185</v>
      </c>
      <c r="C7742" s="38" t="s">
        <v>473</v>
      </c>
      <c r="D7742" s="14" t="s">
        <v>102</v>
      </c>
      <c r="E7742" s="14" t="s">
        <v>104</v>
      </c>
      <c r="F7742" s="14" t="s">
        <v>88</v>
      </c>
      <c r="G7742" s="39">
        <v>11856.760762196429</v>
      </c>
      <c r="H7742" s="38"/>
    </row>
    <row r="7743" spans="1:8" x14ac:dyDescent="0.25">
      <c r="A7743" s="15">
        <v>7742</v>
      </c>
      <c r="B7743" s="38">
        <v>43324</v>
      </c>
      <c r="C7743" s="38" t="s">
        <v>2678</v>
      </c>
      <c r="D7743" s="14" t="s">
        <v>102</v>
      </c>
      <c r="E7743" s="14" t="s">
        <v>84</v>
      </c>
      <c r="F7743" s="14" t="s">
        <v>88</v>
      </c>
      <c r="G7743" s="39">
        <v>11855.025952706706</v>
      </c>
      <c r="H7743" s="38"/>
    </row>
    <row r="7744" spans="1:8" x14ac:dyDescent="0.25">
      <c r="A7744" s="15">
        <v>7743</v>
      </c>
      <c r="B7744" s="38">
        <v>43130</v>
      </c>
      <c r="C7744" s="38" t="s">
        <v>2756</v>
      </c>
      <c r="D7744" s="14" t="s">
        <v>102</v>
      </c>
      <c r="E7744" s="14" t="s">
        <v>96</v>
      </c>
      <c r="F7744" s="14" t="s">
        <v>85</v>
      </c>
      <c r="G7744" s="39">
        <v>11853.322044727256</v>
      </c>
      <c r="H7744" s="38"/>
    </row>
    <row r="7745" spans="1:8" x14ac:dyDescent="0.25">
      <c r="A7745" s="15">
        <v>7744</v>
      </c>
      <c r="B7745" s="38">
        <v>43043</v>
      </c>
      <c r="C7745" s="38" t="s">
        <v>1454</v>
      </c>
      <c r="D7745" s="14" t="s">
        <v>102</v>
      </c>
      <c r="E7745" s="14" t="s">
        <v>90</v>
      </c>
      <c r="F7745" s="14" t="s">
        <v>85</v>
      </c>
      <c r="G7745" s="39">
        <v>11847.574791317253</v>
      </c>
      <c r="H7745" s="38"/>
    </row>
    <row r="7746" spans="1:8" x14ac:dyDescent="0.25">
      <c r="A7746" s="15">
        <v>7745</v>
      </c>
      <c r="B7746" s="38">
        <v>43344</v>
      </c>
      <c r="C7746" s="38" t="s">
        <v>3005</v>
      </c>
      <c r="D7746" s="14" t="s">
        <v>102</v>
      </c>
      <c r="E7746" s="14" t="s">
        <v>90</v>
      </c>
      <c r="F7746" s="14" t="s">
        <v>85</v>
      </c>
      <c r="G7746" s="39">
        <v>11842.323604502819</v>
      </c>
      <c r="H7746" s="38"/>
    </row>
    <row r="7747" spans="1:8" x14ac:dyDescent="0.25">
      <c r="A7747" s="15">
        <v>7746</v>
      </c>
      <c r="B7747" s="38">
        <v>43146</v>
      </c>
      <c r="C7747" s="38" t="s">
        <v>216</v>
      </c>
      <c r="D7747" s="14" t="s">
        <v>102</v>
      </c>
      <c r="E7747" s="14" t="s">
        <v>94</v>
      </c>
      <c r="F7747" s="14" t="s">
        <v>85</v>
      </c>
      <c r="G7747" s="39">
        <v>11834.381790531583</v>
      </c>
      <c r="H7747" s="38"/>
    </row>
    <row r="7748" spans="1:8" x14ac:dyDescent="0.25">
      <c r="A7748" s="15">
        <v>7747</v>
      </c>
      <c r="B7748" s="38">
        <v>42831</v>
      </c>
      <c r="C7748" s="38" t="s">
        <v>1099</v>
      </c>
      <c r="D7748" s="14" t="s">
        <v>102</v>
      </c>
      <c r="E7748" s="14" t="s">
        <v>94</v>
      </c>
      <c r="F7748" s="14" t="s">
        <v>85</v>
      </c>
      <c r="G7748" s="39">
        <v>11832.553568358253</v>
      </c>
      <c r="H7748" s="38"/>
    </row>
    <row r="7749" spans="1:8" x14ac:dyDescent="0.25">
      <c r="A7749" s="15">
        <v>7748</v>
      </c>
      <c r="B7749" s="38">
        <v>43202</v>
      </c>
      <c r="C7749" s="38" t="s">
        <v>1701</v>
      </c>
      <c r="D7749" s="14" t="s">
        <v>102</v>
      </c>
      <c r="E7749" s="14" t="s">
        <v>104</v>
      </c>
      <c r="F7749" s="14" t="s">
        <v>88</v>
      </c>
      <c r="G7749" s="39">
        <v>11813.00738102576</v>
      </c>
      <c r="H7749" s="38"/>
    </row>
    <row r="7750" spans="1:8" x14ac:dyDescent="0.25">
      <c r="A7750" s="15">
        <v>7749</v>
      </c>
      <c r="B7750" s="38">
        <v>43201</v>
      </c>
      <c r="C7750" s="38" t="s">
        <v>3147</v>
      </c>
      <c r="D7750" s="14" t="s">
        <v>102</v>
      </c>
      <c r="E7750" s="14" t="s">
        <v>96</v>
      </c>
      <c r="F7750" s="14" t="s">
        <v>88</v>
      </c>
      <c r="G7750" s="39">
        <v>11801.178825634925</v>
      </c>
      <c r="H7750" s="38"/>
    </row>
    <row r="7751" spans="1:8" x14ac:dyDescent="0.25">
      <c r="A7751" s="15">
        <v>7750</v>
      </c>
      <c r="B7751" s="38">
        <v>43017</v>
      </c>
      <c r="C7751" s="38" t="s">
        <v>886</v>
      </c>
      <c r="D7751" s="14" t="s">
        <v>102</v>
      </c>
      <c r="E7751" s="14" t="s">
        <v>90</v>
      </c>
      <c r="F7751" s="14" t="s">
        <v>88</v>
      </c>
      <c r="G7751" s="39">
        <v>11791.863298981343</v>
      </c>
      <c r="H7751" s="38"/>
    </row>
    <row r="7752" spans="1:8" x14ac:dyDescent="0.25">
      <c r="A7752" s="15">
        <v>7751</v>
      </c>
      <c r="B7752" s="38">
        <v>43287</v>
      </c>
      <c r="C7752" s="38" t="s">
        <v>2558</v>
      </c>
      <c r="D7752" s="14" t="s">
        <v>102</v>
      </c>
      <c r="E7752" s="14" t="s">
        <v>94</v>
      </c>
      <c r="F7752" s="14" t="s">
        <v>85</v>
      </c>
      <c r="G7752" s="39">
        <v>11791.476729634396</v>
      </c>
      <c r="H7752" s="38"/>
    </row>
    <row r="7753" spans="1:8" x14ac:dyDescent="0.25">
      <c r="A7753" s="15">
        <v>7752</v>
      </c>
      <c r="B7753" s="38">
        <v>42862</v>
      </c>
      <c r="C7753" s="38" t="s">
        <v>1359</v>
      </c>
      <c r="D7753" s="14" t="s">
        <v>102</v>
      </c>
      <c r="E7753" s="14" t="s">
        <v>104</v>
      </c>
      <c r="F7753" s="14" t="s">
        <v>85</v>
      </c>
      <c r="G7753" s="39">
        <v>11773.308617958868</v>
      </c>
      <c r="H7753" s="38"/>
    </row>
    <row r="7754" spans="1:8" x14ac:dyDescent="0.25">
      <c r="A7754" s="15">
        <v>7753</v>
      </c>
      <c r="B7754" s="38">
        <v>43427</v>
      </c>
      <c r="C7754" s="38" t="s">
        <v>2648</v>
      </c>
      <c r="D7754" s="14" t="s">
        <v>102</v>
      </c>
      <c r="E7754" s="14" t="s">
        <v>94</v>
      </c>
      <c r="F7754" s="14" t="s">
        <v>85</v>
      </c>
      <c r="G7754" s="39">
        <v>11764.885550596244</v>
      </c>
      <c r="H7754" s="38"/>
    </row>
    <row r="7755" spans="1:8" x14ac:dyDescent="0.25">
      <c r="A7755" s="15">
        <v>7754</v>
      </c>
      <c r="B7755" s="38">
        <v>43273</v>
      </c>
      <c r="C7755" s="38" t="s">
        <v>851</v>
      </c>
      <c r="D7755" s="14" t="s">
        <v>102</v>
      </c>
      <c r="E7755" s="14" t="s">
        <v>96</v>
      </c>
      <c r="F7755" s="14" t="s">
        <v>85</v>
      </c>
      <c r="G7755" s="39">
        <v>11758.055333101844</v>
      </c>
      <c r="H7755" s="38"/>
    </row>
    <row r="7756" spans="1:8" x14ac:dyDescent="0.25">
      <c r="A7756" s="15">
        <v>7755</v>
      </c>
      <c r="B7756" s="38">
        <v>43146</v>
      </c>
      <c r="C7756" s="38" t="s">
        <v>2963</v>
      </c>
      <c r="D7756" s="14" t="s">
        <v>102</v>
      </c>
      <c r="E7756" s="14" t="s">
        <v>90</v>
      </c>
      <c r="F7756" s="14" t="s">
        <v>88</v>
      </c>
      <c r="G7756" s="39">
        <v>11750.747723206447</v>
      </c>
      <c r="H7756" s="38"/>
    </row>
    <row r="7757" spans="1:8" x14ac:dyDescent="0.25">
      <c r="A7757" s="15">
        <v>7756</v>
      </c>
      <c r="B7757" s="38">
        <v>43111</v>
      </c>
      <c r="C7757" s="38" t="s">
        <v>1980</v>
      </c>
      <c r="D7757" s="14" t="s">
        <v>102</v>
      </c>
      <c r="E7757" s="14" t="s">
        <v>84</v>
      </c>
      <c r="F7757" s="14" t="s">
        <v>85</v>
      </c>
      <c r="G7757" s="39">
        <v>11750.019467984994</v>
      </c>
      <c r="H7757" s="38"/>
    </row>
    <row r="7758" spans="1:8" x14ac:dyDescent="0.25">
      <c r="A7758" s="15">
        <v>7757</v>
      </c>
      <c r="B7758" s="38">
        <v>43423</v>
      </c>
      <c r="C7758" s="38" t="s">
        <v>178</v>
      </c>
      <c r="D7758" s="14" t="s">
        <v>102</v>
      </c>
      <c r="E7758" s="14" t="s">
        <v>84</v>
      </c>
      <c r="F7758" s="14" t="s">
        <v>88</v>
      </c>
      <c r="G7758" s="39">
        <v>11746.568940896095</v>
      </c>
      <c r="H7758" s="38"/>
    </row>
    <row r="7759" spans="1:8" x14ac:dyDescent="0.25">
      <c r="A7759" s="15">
        <v>7758</v>
      </c>
      <c r="B7759" s="38">
        <v>43128</v>
      </c>
      <c r="C7759" s="38" t="s">
        <v>2150</v>
      </c>
      <c r="D7759" s="14" t="s">
        <v>102</v>
      </c>
      <c r="E7759" s="14" t="s">
        <v>96</v>
      </c>
      <c r="F7759" s="14" t="s">
        <v>88</v>
      </c>
      <c r="G7759" s="39">
        <v>11744.128540164436</v>
      </c>
      <c r="H7759" s="38"/>
    </row>
    <row r="7760" spans="1:8" x14ac:dyDescent="0.25">
      <c r="A7760" s="15">
        <v>7759</v>
      </c>
      <c r="B7760" s="38">
        <v>43104</v>
      </c>
      <c r="C7760" s="38" t="s">
        <v>2408</v>
      </c>
      <c r="D7760" s="14" t="s">
        <v>102</v>
      </c>
      <c r="E7760" s="14" t="s">
        <v>96</v>
      </c>
      <c r="F7760" s="14" t="s">
        <v>85</v>
      </c>
      <c r="G7760" s="39">
        <v>11738.365448707231</v>
      </c>
      <c r="H7760" s="38"/>
    </row>
    <row r="7761" spans="1:8" x14ac:dyDescent="0.25">
      <c r="A7761" s="15">
        <v>7760</v>
      </c>
      <c r="B7761" s="38">
        <v>43217</v>
      </c>
      <c r="C7761" s="38" t="s">
        <v>2337</v>
      </c>
      <c r="D7761" s="14" t="s">
        <v>102</v>
      </c>
      <c r="E7761" s="14" t="s">
        <v>94</v>
      </c>
      <c r="F7761" s="14" t="s">
        <v>85</v>
      </c>
      <c r="G7761" s="39">
        <v>11729.1454318831</v>
      </c>
      <c r="H7761" s="38"/>
    </row>
    <row r="7762" spans="1:8" x14ac:dyDescent="0.25">
      <c r="A7762" s="15">
        <v>7761</v>
      </c>
      <c r="B7762" s="38">
        <v>43006</v>
      </c>
      <c r="C7762" s="38" t="s">
        <v>2341</v>
      </c>
      <c r="D7762" s="14" t="s">
        <v>102</v>
      </c>
      <c r="E7762" s="14" t="s">
        <v>104</v>
      </c>
      <c r="F7762" s="14" t="s">
        <v>85</v>
      </c>
      <c r="G7762" s="39">
        <v>11721.255962765377</v>
      </c>
      <c r="H7762" s="38"/>
    </row>
    <row r="7763" spans="1:8" x14ac:dyDescent="0.25">
      <c r="A7763" s="15">
        <v>7762</v>
      </c>
      <c r="B7763" s="38">
        <v>43444</v>
      </c>
      <c r="C7763" s="38" t="s">
        <v>1390</v>
      </c>
      <c r="D7763" s="14" t="s">
        <v>102</v>
      </c>
      <c r="E7763" s="14" t="s">
        <v>94</v>
      </c>
      <c r="F7763" s="14" t="s">
        <v>85</v>
      </c>
      <c r="G7763" s="39">
        <v>11711.012663236825</v>
      </c>
      <c r="H7763" s="38"/>
    </row>
    <row r="7764" spans="1:8" x14ac:dyDescent="0.25">
      <c r="A7764" s="15">
        <v>7763</v>
      </c>
      <c r="B7764" s="38">
        <v>43223</v>
      </c>
      <c r="C7764" s="38" t="s">
        <v>3049</v>
      </c>
      <c r="D7764" s="14" t="s">
        <v>102</v>
      </c>
      <c r="E7764" s="14" t="s">
        <v>84</v>
      </c>
      <c r="F7764" s="14" t="s">
        <v>88</v>
      </c>
      <c r="G7764" s="39">
        <v>11707.4768448371</v>
      </c>
      <c r="H7764" s="38"/>
    </row>
    <row r="7765" spans="1:8" x14ac:dyDescent="0.25">
      <c r="A7765" s="15">
        <v>7764</v>
      </c>
      <c r="B7765" s="38">
        <v>43401</v>
      </c>
      <c r="C7765" s="38" t="s">
        <v>1778</v>
      </c>
      <c r="D7765" s="14" t="s">
        <v>102</v>
      </c>
      <c r="E7765" s="14" t="s">
        <v>84</v>
      </c>
      <c r="F7765" s="14" t="s">
        <v>88</v>
      </c>
      <c r="G7765" s="39">
        <v>11700.025839245025</v>
      </c>
      <c r="H7765" s="38"/>
    </row>
    <row r="7766" spans="1:8" x14ac:dyDescent="0.25">
      <c r="A7766" s="15">
        <v>7765</v>
      </c>
      <c r="B7766" s="38">
        <v>42847</v>
      </c>
      <c r="C7766" s="38" t="s">
        <v>652</v>
      </c>
      <c r="D7766" s="14" t="s">
        <v>102</v>
      </c>
      <c r="E7766" s="14" t="s">
        <v>84</v>
      </c>
      <c r="F7766" s="14" t="s">
        <v>88</v>
      </c>
      <c r="G7766" s="39">
        <v>11699.965702168851</v>
      </c>
      <c r="H7766" s="38"/>
    </row>
    <row r="7767" spans="1:8" x14ac:dyDescent="0.25">
      <c r="A7767" s="15">
        <v>7766</v>
      </c>
      <c r="B7767" s="38">
        <v>42789</v>
      </c>
      <c r="C7767" s="38" t="s">
        <v>690</v>
      </c>
      <c r="D7767" s="14" t="s">
        <v>102</v>
      </c>
      <c r="E7767" s="14" t="s">
        <v>104</v>
      </c>
      <c r="F7767" s="14" t="s">
        <v>85</v>
      </c>
      <c r="G7767" s="39">
        <v>11690.191009279932</v>
      </c>
      <c r="H7767" s="38"/>
    </row>
    <row r="7768" spans="1:8" x14ac:dyDescent="0.25">
      <c r="A7768" s="15">
        <v>7767</v>
      </c>
      <c r="B7768" s="38">
        <v>43074</v>
      </c>
      <c r="C7768" s="38" t="s">
        <v>2668</v>
      </c>
      <c r="D7768" s="14" t="s">
        <v>102</v>
      </c>
      <c r="E7768" s="14" t="s">
        <v>104</v>
      </c>
      <c r="F7768" s="14" t="s">
        <v>88</v>
      </c>
      <c r="G7768" s="39">
        <v>11680.089393586028</v>
      </c>
      <c r="H7768" s="38"/>
    </row>
    <row r="7769" spans="1:8" x14ac:dyDescent="0.25">
      <c r="A7769" s="15">
        <v>7768</v>
      </c>
      <c r="B7769" s="38">
        <v>42849</v>
      </c>
      <c r="C7769" s="38" t="s">
        <v>1261</v>
      </c>
      <c r="D7769" s="14" t="s">
        <v>102</v>
      </c>
      <c r="E7769" s="14" t="s">
        <v>94</v>
      </c>
      <c r="F7769" s="14" t="s">
        <v>85</v>
      </c>
      <c r="G7769" s="39">
        <v>11675.346902284808</v>
      </c>
      <c r="H7769" s="38"/>
    </row>
    <row r="7770" spans="1:8" x14ac:dyDescent="0.25">
      <c r="A7770" s="15">
        <v>7769</v>
      </c>
      <c r="B7770" s="38">
        <v>43017</v>
      </c>
      <c r="C7770" s="38" t="s">
        <v>2391</v>
      </c>
      <c r="D7770" s="14" t="s">
        <v>102</v>
      </c>
      <c r="E7770" s="14" t="s">
        <v>90</v>
      </c>
      <c r="F7770" s="14" t="s">
        <v>85</v>
      </c>
      <c r="G7770" s="39">
        <v>11671.750419951135</v>
      </c>
      <c r="H7770" s="38"/>
    </row>
    <row r="7771" spans="1:8" x14ac:dyDescent="0.25">
      <c r="A7771" s="15">
        <v>7770</v>
      </c>
      <c r="B7771" s="38">
        <v>43257</v>
      </c>
      <c r="C7771" s="38" t="s">
        <v>2454</v>
      </c>
      <c r="D7771" s="14" t="s">
        <v>102</v>
      </c>
      <c r="E7771" s="14" t="s">
        <v>90</v>
      </c>
      <c r="F7771" s="14" t="s">
        <v>85</v>
      </c>
      <c r="G7771" s="39">
        <v>11657.598417381589</v>
      </c>
      <c r="H7771" s="38"/>
    </row>
    <row r="7772" spans="1:8" x14ac:dyDescent="0.25">
      <c r="A7772" s="15">
        <v>7771</v>
      </c>
      <c r="B7772" s="38">
        <v>43270</v>
      </c>
      <c r="C7772" s="38" t="s">
        <v>2022</v>
      </c>
      <c r="D7772" s="14" t="s">
        <v>102</v>
      </c>
      <c r="E7772" s="14" t="s">
        <v>90</v>
      </c>
      <c r="F7772" s="14" t="s">
        <v>88</v>
      </c>
      <c r="G7772" s="39">
        <v>11627.072424546259</v>
      </c>
      <c r="H7772" s="38"/>
    </row>
    <row r="7773" spans="1:8" x14ac:dyDescent="0.25">
      <c r="A7773" s="15">
        <v>7772</v>
      </c>
      <c r="B7773" s="38">
        <v>43418</v>
      </c>
      <c r="C7773" s="38" t="s">
        <v>1556</v>
      </c>
      <c r="D7773" s="14" t="s">
        <v>102</v>
      </c>
      <c r="E7773" s="14" t="s">
        <v>104</v>
      </c>
      <c r="F7773" s="14" t="s">
        <v>85</v>
      </c>
      <c r="G7773" s="39">
        <v>11626.186386805086</v>
      </c>
      <c r="H7773" s="38"/>
    </row>
    <row r="7774" spans="1:8" x14ac:dyDescent="0.25">
      <c r="A7774" s="15">
        <v>7773</v>
      </c>
      <c r="B7774" s="38">
        <v>42972</v>
      </c>
      <c r="C7774" s="38" t="s">
        <v>2125</v>
      </c>
      <c r="D7774" s="14" t="s">
        <v>102</v>
      </c>
      <c r="E7774" s="14" t="s">
        <v>96</v>
      </c>
      <c r="F7774" s="14" t="s">
        <v>85</v>
      </c>
      <c r="G7774" s="39">
        <v>11625.81863760317</v>
      </c>
      <c r="H7774" s="38"/>
    </row>
    <row r="7775" spans="1:8" x14ac:dyDescent="0.25">
      <c r="A7775" s="15">
        <v>7774</v>
      </c>
      <c r="B7775" s="38">
        <v>43205</v>
      </c>
      <c r="C7775" s="38" t="s">
        <v>963</v>
      </c>
      <c r="D7775" s="14" t="s">
        <v>102</v>
      </c>
      <c r="E7775" s="14" t="s">
        <v>84</v>
      </c>
      <c r="F7775" s="14" t="s">
        <v>88</v>
      </c>
      <c r="G7775" s="39">
        <v>11621.504648542839</v>
      </c>
      <c r="H7775" s="38"/>
    </row>
    <row r="7776" spans="1:8" x14ac:dyDescent="0.25">
      <c r="A7776" s="15">
        <v>7775</v>
      </c>
      <c r="B7776" s="38">
        <v>43074</v>
      </c>
      <c r="C7776" s="38" t="s">
        <v>2669</v>
      </c>
      <c r="D7776" s="14" t="s">
        <v>102</v>
      </c>
      <c r="E7776" s="14" t="s">
        <v>104</v>
      </c>
      <c r="F7776" s="14" t="s">
        <v>85</v>
      </c>
      <c r="G7776" s="39">
        <v>11618.010360551918</v>
      </c>
      <c r="H7776" s="38"/>
    </row>
    <row r="7777" spans="1:8" x14ac:dyDescent="0.25">
      <c r="A7777" s="15">
        <v>7776</v>
      </c>
      <c r="B7777" s="38">
        <v>43186</v>
      </c>
      <c r="C7777" s="38" t="s">
        <v>2214</v>
      </c>
      <c r="D7777" s="14" t="s">
        <v>102</v>
      </c>
      <c r="E7777" s="14" t="s">
        <v>96</v>
      </c>
      <c r="F7777" s="14" t="s">
        <v>88</v>
      </c>
      <c r="G7777" s="39">
        <v>11615.670450837142</v>
      </c>
      <c r="H7777" s="38"/>
    </row>
    <row r="7778" spans="1:8" x14ac:dyDescent="0.25">
      <c r="A7778" s="15">
        <v>7777</v>
      </c>
      <c r="B7778" s="38">
        <v>42821</v>
      </c>
      <c r="C7778" s="38" t="s">
        <v>995</v>
      </c>
      <c r="D7778" s="14" t="s">
        <v>102</v>
      </c>
      <c r="E7778" s="14" t="s">
        <v>84</v>
      </c>
      <c r="F7778" s="14" t="s">
        <v>85</v>
      </c>
      <c r="G7778" s="39">
        <v>11608.72044289933</v>
      </c>
      <c r="H7778" s="38"/>
    </row>
    <row r="7779" spans="1:8" x14ac:dyDescent="0.25">
      <c r="A7779" s="15">
        <v>7778</v>
      </c>
      <c r="B7779" s="38">
        <v>43322</v>
      </c>
      <c r="C7779" s="38" t="s">
        <v>1001</v>
      </c>
      <c r="D7779" s="14" t="s">
        <v>102</v>
      </c>
      <c r="E7779" s="14" t="s">
        <v>96</v>
      </c>
      <c r="F7779" s="14" t="s">
        <v>85</v>
      </c>
      <c r="G7779" s="39">
        <v>11606.095341418202</v>
      </c>
      <c r="H7779" s="38"/>
    </row>
    <row r="7780" spans="1:8" x14ac:dyDescent="0.25">
      <c r="A7780" s="15">
        <v>7779</v>
      </c>
      <c r="B7780" s="38">
        <v>43208</v>
      </c>
      <c r="C7780" s="38" t="s">
        <v>225</v>
      </c>
      <c r="D7780" s="14" t="s">
        <v>102</v>
      </c>
      <c r="E7780" s="14" t="s">
        <v>96</v>
      </c>
      <c r="F7780" s="14" t="s">
        <v>85</v>
      </c>
      <c r="G7780" s="39">
        <v>11606.079660076088</v>
      </c>
      <c r="H7780" s="38"/>
    </row>
    <row r="7781" spans="1:8" x14ac:dyDescent="0.25">
      <c r="A7781" s="15">
        <v>7780</v>
      </c>
      <c r="B7781" s="38">
        <v>43121</v>
      </c>
      <c r="C7781" s="38" t="s">
        <v>2610</v>
      </c>
      <c r="D7781" s="14" t="s">
        <v>102</v>
      </c>
      <c r="E7781" s="14" t="s">
        <v>90</v>
      </c>
      <c r="F7781" s="14" t="s">
        <v>88</v>
      </c>
      <c r="G7781" s="39">
        <v>11604.048131806618</v>
      </c>
      <c r="H7781" s="38"/>
    </row>
    <row r="7782" spans="1:8" x14ac:dyDescent="0.25">
      <c r="A7782" s="15">
        <v>7781</v>
      </c>
      <c r="B7782" s="38">
        <v>42897</v>
      </c>
      <c r="C7782" s="38" t="s">
        <v>1650</v>
      </c>
      <c r="D7782" s="14" t="s">
        <v>102</v>
      </c>
      <c r="E7782" s="14" t="s">
        <v>90</v>
      </c>
      <c r="F7782" s="14" t="s">
        <v>88</v>
      </c>
      <c r="G7782" s="39">
        <v>11597.88523149763</v>
      </c>
      <c r="H7782" s="38"/>
    </row>
    <row r="7783" spans="1:8" x14ac:dyDescent="0.25">
      <c r="A7783" s="15">
        <v>7782</v>
      </c>
      <c r="B7783" s="38">
        <v>43408</v>
      </c>
      <c r="C7783" s="38" t="s">
        <v>1134</v>
      </c>
      <c r="D7783" s="14" t="s">
        <v>102</v>
      </c>
      <c r="E7783" s="14" t="s">
        <v>94</v>
      </c>
      <c r="F7783" s="14" t="s">
        <v>85</v>
      </c>
      <c r="G7783" s="39">
        <v>11589.522234597729</v>
      </c>
      <c r="H7783" s="38"/>
    </row>
    <row r="7784" spans="1:8" x14ac:dyDescent="0.25">
      <c r="A7784" s="15">
        <v>7783</v>
      </c>
      <c r="B7784" s="38">
        <v>43121</v>
      </c>
      <c r="C7784" s="38" t="s">
        <v>210</v>
      </c>
      <c r="D7784" s="14" t="s">
        <v>102</v>
      </c>
      <c r="E7784" s="14" t="s">
        <v>96</v>
      </c>
      <c r="F7784" s="14" t="s">
        <v>88</v>
      </c>
      <c r="G7784" s="39">
        <v>11584.058504440727</v>
      </c>
      <c r="H7784" s="38"/>
    </row>
    <row r="7785" spans="1:8" x14ac:dyDescent="0.25">
      <c r="A7785" s="15">
        <v>7784</v>
      </c>
      <c r="B7785" s="38">
        <v>43297</v>
      </c>
      <c r="C7785" s="38" t="s">
        <v>2737</v>
      </c>
      <c r="D7785" s="14" t="s">
        <v>102</v>
      </c>
      <c r="E7785" s="14" t="s">
        <v>104</v>
      </c>
      <c r="F7785" s="14" t="s">
        <v>88</v>
      </c>
      <c r="G7785" s="39">
        <v>11583.120176009092</v>
      </c>
      <c r="H7785" s="38"/>
    </row>
    <row r="7786" spans="1:8" x14ac:dyDescent="0.25">
      <c r="A7786" s="15">
        <v>7785</v>
      </c>
      <c r="B7786" s="38">
        <v>43325</v>
      </c>
      <c r="C7786" s="38" t="s">
        <v>1459</v>
      </c>
      <c r="D7786" s="14" t="s">
        <v>102</v>
      </c>
      <c r="E7786" s="14" t="s">
        <v>94</v>
      </c>
      <c r="F7786" s="14" t="s">
        <v>88</v>
      </c>
      <c r="G7786" s="39">
        <v>11576.851145306462</v>
      </c>
      <c r="H7786" s="38"/>
    </row>
    <row r="7787" spans="1:8" x14ac:dyDescent="0.25">
      <c r="A7787" s="15">
        <v>7786</v>
      </c>
      <c r="B7787" s="38">
        <v>43227</v>
      </c>
      <c r="C7787" s="38" t="s">
        <v>1720</v>
      </c>
      <c r="D7787" s="14" t="s">
        <v>102</v>
      </c>
      <c r="E7787" s="14" t="s">
        <v>90</v>
      </c>
      <c r="F7787" s="14" t="s">
        <v>85</v>
      </c>
      <c r="G7787" s="39">
        <v>11566.491619401029</v>
      </c>
      <c r="H7787" s="38"/>
    </row>
    <row r="7788" spans="1:8" x14ac:dyDescent="0.25">
      <c r="A7788" s="15">
        <v>7787</v>
      </c>
      <c r="B7788" s="38">
        <v>43184</v>
      </c>
      <c r="C7788" s="38" t="s">
        <v>2408</v>
      </c>
      <c r="D7788" s="14" t="s">
        <v>102</v>
      </c>
      <c r="E7788" s="14" t="s">
        <v>90</v>
      </c>
      <c r="F7788" s="14" t="s">
        <v>85</v>
      </c>
      <c r="G7788" s="39">
        <v>11555.674391844261</v>
      </c>
      <c r="H7788" s="38"/>
    </row>
    <row r="7789" spans="1:8" x14ac:dyDescent="0.25">
      <c r="A7789" s="15">
        <v>7788</v>
      </c>
      <c r="B7789" s="38">
        <v>43390</v>
      </c>
      <c r="C7789" s="38" t="s">
        <v>3027</v>
      </c>
      <c r="D7789" s="14" t="s">
        <v>102</v>
      </c>
      <c r="E7789" s="14" t="s">
        <v>90</v>
      </c>
      <c r="F7789" s="14" t="s">
        <v>88</v>
      </c>
      <c r="G7789" s="39">
        <v>11548.437386140022</v>
      </c>
      <c r="H7789" s="38"/>
    </row>
    <row r="7790" spans="1:8" x14ac:dyDescent="0.25">
      <c r="A7790" s="15">
        <v>7789</v>
      </c>
      <c r="B7790" s="38">
        <v>43328</v>
      </c>
      <c r="C7790" s="38" t="s">
        <v>3159</v>
      </c>
      <c r="D7790" s="14" t="s">
        <v>102</v>
      </c>
      <c r="E7790" s="14" t="s">
        <v>96</v>
      </c>
      <c r="F7790" s="14" t="s">
        <v>88</v>
      </c>
      <c r="G7790" s="39">
        <v>11546.227861238647</v>
      </c>
      <c r="H7790" s="38"/>
    </row>
    <row r="7791" spans="1:8" x14ac:dyDescent="0.25">
      <c r="A7791" s="15">
        <v>7790</v>
      </c>
      <c r="B7791" s="38">
        <v>43440</v>
      </c>
      <c r="C7791" s="38" t="s">
        <v>335</v>
      </c>
      <c r="D7791" s="14" t="s">
        <v>102</v>
      </c>
      <c r="E7791" s="14" t="s">
        <v>104</v>
      </c>
      <c r="F7791" s="14" t="s">
        <v>88</v>
      </c>
      <c r="G7791" s="39">
        <v>11532.127106762304</v>
      </c>
      <c r="H7791" s="38"/>
    </row>
    <row r="7792" spans="1:8" x14ac:dyDescent="0.25">
      <c r="A7792" s="15">
        <v>7791</v>
      </c>
      <c r="B7792" s="38">
        <v>43143</v>
      </c>
      <c r="C7792" s="38" t="s">
        <v>2950</v>
      </c>
      <c r="D7792" s="14" t="s">
        <v>102</v>
      </c>
      <c r="E7792" s="14" t="s">
        <v>96</v>
      </c>
      <c r="F7792" s="14" t="s">
        <v>88</v>
      </c>
      <c r="G7792" s="39">
        <v>11530.8097568254</v>
      </c>
      <c r="H7792" s="38"/>
    </row>
    <row r="7793" spans="1:8" x14ac:dyDescent="0.25">
      <c r="A7793" s="15">
        <v>7792</v>
      </c>
      <c r="B7793" s="38">
        <v>43296</v>
      </c>
      <c r="C7793" s="38" t="s">
        <v>301</v>
      </c>
      <c r="D7793" s="14" t="s">
        <v>102</v>
      </c>
      <c r="E7793" s="14" t="s">
        <v>90</v>
      </c>
      <c r="F7793" s="14" t="s">
        <v>88</v>
      </c>
      <c r="G7793" s="39">
        <v>11529.877410083649</v>
      </c>
      <c r="H7793" s="38"/>
    </row>
    <row r="7794" spans="1:8" x14ac:dyDescent="0.25">
      <c r="A7794" s="15">
        <v>7793</v>
      </c>
      <c r="B7794" s="38">
        <v>43391</v>
      </c>
      <c r="C7794" s="38" t="s">
        <v>114</v>
      </c>
      <c r="D7794" s="14" t="s">
        <v>102</v>
      </c>
      <c r="E7794" s="14" t="s">
        <v>84</v>
      </c>
      <c r="F7794" s="14" t="s">
        <v>85</v>
      </c>
      <c r="G7794" s="39">
        <v>11522.335616397022</v>
      </c>
      <c r="H7794" s="38"/>
    </row>
    <row r="7795" spans="1:8" x14ac:dyDescent="0.25">
      <c r="A7795" s="15">
        <v>7794</v>
      </c>
      <c r="B7795" s="38">
        <v>43158</v>
      </c>
      <c r="C7795" s="38" t="s">
        <v>2457</v>
      </c>
      <c r="D7795" s="14" t="s">
        <v>102</v>
      </c>
      <c r="E7795" s="14" t="s">
        <v>94</v>
      </c>
      <c r="F7795" s="14" t="s">
        <v>88</v>
      </c>
      <c r="G7795" s="39">
        <v>11521.051863968065</v>
      </c>
      <c r="H7795" s="38"/>
    </row>
    <row r="7796" spans="1:8" x14ac:dyDescent="0.25">
      <c r="A7796" s="15">
        <v>7795</v>
      </c>
      <c r="B7796" s="38">
        <v>43221</v>
      </c>
      <c r="C7796" s="38" t="s">
        <v>1651</v>
      </c>
      <c r="D7796" s="14" t="s">
        <v>102</v>
      </c>
      <c r="E7796" s="14" t="s">
        <v>96</v>
      </c>
      <c r="F7796" s="14" t="s">
        <v>88</v>
      </c>
      <c r="G7796" s="39">
        <v>11518.828666670352</v>
      </c>
      <c r="H7796" s="38"/>
    </row>
    <row r="7797" spans="1:8" x14ac:dyDescent="0.25">
      <c r="A7797" s="15">
        <v>7796</v>
      </c>
      <c r="B7797" s="38">
        <v>43138</v>
      </c>
      <c r="C7797" s="38" t="s">
        <v>585</v>
      </c>
      <c r="D7797" s="14" t="s">
        <v>102</v>
      </c>
      <c r="E7797" s="14" t="s">
        <v>96</v>
      </c>
      <c r="F7797" s="14" t="s">
        <v>85</v>
      </c>
      <c r="G7797" s="39">
        <v>11513.360014266565</v>
      </c>
      <c r="H7797" s="38"/>
    </row>
    <row r="7798" spans="1:8" x14ac:dyDescent="0.25">
      <c r="A7798" s="15">
        <v>7797</v>
      </c>
      <c r="B7798" s="38">
        <v>43119</v>
      </c>
      <c r="C7798" s="38" t="s">
        <v>2650</v>
      </c>
      <c r="D7798" s="14" t="s">
        <v>102</v>
      </c>
      <c r="E7798" s="14" t="s">
        <v>96</v>
      </c>
      <c r="F7798" s="14" t="s">
        <v>85</v>
      </c>
      <c r="G7798" s="39">
        <v>11508.866286658274</v>
      </c>
      <c r="H7798" s="38"/>
    </row>
    <row r="7799" spans="1:8" x14ac:dyDescent="0.25">
      <c r="A7799" s="15">
        <v>7798</v>
      </c>
      <c r="B7799" s="38">
        <v>43458</v>
      </c>
      <c r="C7799" s="38" t="s">
        <v>2291</v>
      </c>
      <c r="D7799" s="14" t="s">
        <v>102</v>
      </c>
      <c r="E7799" s="14" t="s">
        <v>96</v>
      </c>
      <c r="F7799" s="14" t="s">
        <v>88</v>
      </c>
      <c r="G7799" s="39">
        <v>11506.185599841687</v>
      </c>
      <c r="H7799" s="38"/>
    </row>
    <row r="7800" spans="1:8" x14ac:dyDescent="0.25">
      <c r="A7800" s="15">
        <v>7799</v>
      </c>
      <c r="B7800" s="38">
        <v>42872</v>
      </c>
      <c r="C7800" s="38" t="s">
        <v>696</v>
      </c>
      <c r="D7800" s="14" t="s">
        <v>102</v>
      </c>
      <c r="E7800" s="14" t="s">
        <v>96</v>
      </c>
      <c r="F7800" s="14" t="s">
        <v>88</v>
      </c>
      <c r="G7800" s="39">
        <v>11495.574042664035</v>
      </c>
      <c r="H7800" s="38"/>
    </row>
    <row r="7801" spans="1:8" x14ac:dyDescent="0.25">
      <c r="A7801" s="15">
        <v>7800</v>
      </c>
      <c r="B7801" s="38">
        <v>42802</v>
      </c>
      <c r="C7801" s="38" t="s">
        <v>818</v>
      </c>
      <c r="D7801" s="14" t="s">
        <v>102</v>
      </c>
      <c r="E7801" s="14" t="s">
        <v>94</v>
      </c>
      <c r="F7801" s="14" t="s">
        <v>85</v>
      </c>
      <c r="G7801" s="39">
        <v>11485.339995108854</v>
      </c>
      <c r="H7801" s="38"/>
    </row>
    <row r="7802" spans="1:8" x14ac:dyDescent="0.25">
      <c r="A7802" s="15">
        <v>7801</v>
      </c>
      <c r="B7802" s="38">
        <v>43124</v>
      </c>
      <c r="C7802" s="38" t="s">
        <v>895</v>
      </c>
      <c r="D7802" s="14" t="s">
        <v>102</v>
      </c>
      <c r="E7802" s="14" t="s">
        <v>90</v>
      </c>
      <c r="F7802" s="14" t="s">
        <v>88</v>
      </c>
      <c r="G7802" s="39">
        <v>11477.21158169702</v>
      </c>
      <c r="H7802" s="38"/>
    </row>
    <row r="7803" spans="1:8" x14ac:dyDescent="0.25">
      <c r="A7803" s="15">
        <v>7802</v>
      </c>
      <c r="B7803" s="38">
        <v>42795</v>
      </c>
      <c r="C7803" s="38" t="s">
        <v>747</v>
      </c>
      <c r="D7803" s="14" t="s">
        <v>102</v>
      </c>
      <c r="E7803" s="14" t="s">
        <v>94</v>
      </c>
      <c r="F7803" s="14" t="s">
        <v>88</v>
      </c>
      <c r="G7803" s="39">
        <v>11475.695872137167</v>
      </c>
      <c r="H7803" s="38"/>
    </row>
    <row r="7804" spans="1:8" x14ac:dyDescent="0.25">
      <c r="A7804" s="15">
        <v>7803</v>
      </c>
      <c r="B7804" s="38">
        <v>42915</v>
      </c>
      <c r="C7804" s="38" t="s">
        <v>663</v>
      </c>
      <c r="D7804" s="14" t="s">
        <v>102</v>
      </c>
      <c r="E7804" s="14" t="s">
        <v>90</v>
      </c>
      <c r="F7804" s="14" t="s">
        <v>85</v>
      </c>
      <c r="G7804" s="39">
        <v>11475.322235052459</v>
      </c>
      <c r="H7804" s="38"/>
    </row>
    <row r="7805" spans="1:8" x14ac:dyDescent="0.25">
      <c r="A7805" s="15">
        <v>7804</v>
      </c>
      <c r="B7805" s="38">
        <v>42743</v>
      </c>
      <c r="C7805" s="38" t="s">
        <v>152</v>
      </c>
      <c r="D7805" s="14" t="s">
        <v>102</v>
      </c>
      <c r="E7805" s="14" t="s">
        <v>84</v>
      </c>
      <c r="F7805" s="14" t="s">
        <v>85</v>
      </c>
      <c r="G7805" s="39">
        <v>11466.892869836969</v>
      </c>
      <c r="H7805" s="38"/>
    </row>
    <row r="7806" spans="1:8" x14ac:dyDescent="0.25">
      <c r="A7806" s="15">
        <v>7805</v>
      </c>
      <c r="B7806" s="38">
        <v>43389</v>
      </c>
      <c r="C7806" s="38" t="s">
        <v>1549</v>
      </c>
      <c r="D7806" s="14" t="s">
        <v>102</v>
      </c>
      <c r="E7806" s="14" t="s">
        <v>96</v>
      </c>
      <c r="F7806" s="14" t="s">
        <v>85</v>
      </c>
      <c r="G7806" s="39">
        <v>11466.130732690923</v>
      </c>
      <c r="H7806" s="38"/>
    </row>
    <row r="7807" spans="1:8" x14ac:dyDescent="0.25">
      <c r="A7807" s="15">
        <v>7806</v>
      </c>
      <c r="B7807" s="38">
        <v>43228</v>
      </c>
      <c r="C7807" s="38" t="s">
        <v>2620</v>
      </c>
      <c r="D7807" s="14" t="s">
        <v>102</v>
      </c>
      <c r="E7807" s="14" t="s">
        <v>84</v>
      </c>
      <c r="F7807" s="14" t="s">
        <v>88</v>
      </c>
      <c r="G7807" s="39">
        <v>11449.000199300885</v>
      </c>
      <c r="H7807" s="38"/>
    </row>
    <row r="7808" spans="1:8" x14ac:dyDescent="0.25">
      <c r="A7808" s="15">
        <v>7807</v>
      </c>
      <c r="B7808" s="38">
        <v>42778</v>
      </c>
      <c r="C7808" s="38" t="s">
        <v>380</v>
      </c>
      <c r="D7808" s="14" t="s">
        <v>102</v>
      </c>
      <c r="E7808" s="14" t="s">
        <v>104</v>
      </c>
      <c r="F7808" s="14" t="s">
        <v>85</v>
      </c>
      <c r="G7808" s="39">
        <v>11444.64124486961</v>
      </c>
      <c r="H7808" s="38"/>
    </row>
    <row r="7809" spans="1:8" x14ac:dyDescent="0.25">
      <c r="A7809" s="15">
        <v>7808</v>
      </c>
      <c r="B7809" s="38">
        <v>43324</v>
      </c>
      <c r="C7809" s="38" t="s">
        <v>2989</v>
      </c>
      <c r="D7809" s="14" t="s">
        <v>102</v>
      </c>
      <c r="E7809" s="14" t="s">
        <v>94</v>
      </c>
      <c r="F7809" s="14" t="s">
        <v>85</v>
      </c>
      <c r="G7809" s="39">
        <v>11437.079690308346</v>
      </c>
      <c r="H7809" s="38"/>
    </row>
    <row r="7810" spans="1:8" x14ac:dyDescent="0.25">
      <c r="A7810" s="15">
        <v>7809</v>
      </c>
      <c r="B7810" s="38">
        <v>42748</v>
      </c>
      <c r="C7810" s="38" t="s">
        <v>207</v>
      </c>
      <c r="D7810" s="14" t="s">
        <v>102</v>
      </c>
      <c r="E7810" s="14" t="s">
        <v>94</v>
      </c>
      <c r="F7810" s="14" t="s">
        <v>88</v>
      </c>
      <c r="G7810" s="39">
        <v>11432.25460472739</v>
      </c>
      <c r="H7810" s="38"/>
    </row>
    <row r="7811" spans="1:8" x14ac:dyDescent="0.25">
      <c r="A7811" s="15">
        <v>7810</v>
      </c>
      <c r="B7811" s="38">
        <v>42985</v>
      </c>
      <c r="C7811" s="38" t="s">
        <v>2214</v>
      </c>
      <c r="D7811" s="14" t="s">
        <v>102</v>
      </c>
      <c r="E7811" s="14" t="s">
        <v>94</v>
      </c>
      <c r="F7811" s="14" t="s">
        <v>85</v>
      </c>
      <c r="G7811" s="39">
        <v>11432.054080707081</v>
      </c>
      <c r="H7811" s="38"/>
    </row>
    <row r="7812" spans="1:8" x14ac:dyDescent="0.25">
      <c r="A7812" s="15">
        <v>7811</v>
      </c>
      <c r="B7812" s="38">
        <v>43147</v>
      </c>
      <c r="C7812" s="38" t="s">
        <v>1118</v>
      </c>
      <c r="D7812" s="14" t="s">
        <v>102</v>
      </c>
      <c r="E7812" s="14" t="s">
        <v>94</v>
      </c>
      <c r="F7812" s="14" t="s">
        <v>88</v>
      </c>
      <c r="G7812" s="39">
        <v>11418.7646465611</v>
      </c>
      <c r="H7812" s="38"/>
    </row>
    <row r="7813" spans="1:8" x14ac:dyDescent="0.25">
      <c r="A7813" s="15">
        <v>7812</v>
      </c>
      <c r="B7813" s="38">
        <v>43377</v>
      </c>
      <c r="C7813" s="38" t="s">
        <v>2072</v>
      </c>
      <c r="D7813" s="14" t="s">
        <v>102</v>
      </c>
      <c r="E7813" s="14" t="s">
        <v>84</v>
      </c>
      <c r="F7813" s="14" t="s">
        <v>85</v>
      </c>
      <c r="G7813" s="39">
        <v>11412.110503933916</v>
      </c>
      <c r="H7813" s="38"/>
    </row>
    <row r="7814" spans="1:8" x14ac:dyDescent="0.25">
      <c r="A7814" s="15">
        <v>7813</v>
      </c>
      <c r="B7814" s="38">
        <v>43367</v>
      </c>
      <c r="C7814" s="38" t="s">
        <v>1816</v>
      </c>
      <c r="D7814" s="14" t="s">
        <v>102</v>
      </c>
      <c r="E7814" s="14" t="s">
        <v>84</v>
      </c>
      <c r="F7814" s="14" t="s">
        <v>85</v>
      </c>
      <c r="G7814" s="39">
        <v>11411.394348321788</v>
      </c>
      <c r="H7814" s="38"/>
    </row>
    <row r="7815" spans="1:8" x14ac:dyDescent="0.25">
      <c r="A7815" s="15">
        <v>7814</v>
      </c>
      <c r="B7815" s="38">
        <v>42917</v>
      </c>
      <c r="C7815" s="38" t="s">
        <v>1786</v>
      </c>
      <c r="D7815" s="14" t="s">
        <v>102</v>
      </c>
      <c r="E7815" s="14" t="s">
        <v>104</v>
      </c>
      <c r="F7815" s="14" t="s">
        <v>88</v>
      </c>
      <c r="G7815" s="39">
        <v>11404.005985796739</v>
      </c>
      <c r="H7815" s="38"/>
    </row>
    <row r="7816" spans="1:8" x14ac:dyDescent="0.25">
      <c r="A7816" s="15">
        <v>7815</v>
      </c>
      <c r="B7816" s="38">
        <v>43214</v>
      </c>
      <c r="C7816" s="38" t="s">
        <v>1130</v>
      </c>
      <c r="D7816" s="14" t="s">
        <v>102</v>
      </c>
      <c r="E7816" s="14" t="s">
        <v>84</v>
      </c>
      <c r="F7816" s="14" t="s">
        <v>88</v>
      </c>
      <c r="G7816" s="39">
        <v>11399.774631134644</v>
      </c>
      <c r="H7816" s="38"/>
    </row>
    <row r="7817" spans="1:8" x14ac:dyDescent="0.25">
      <c r="A7817" s="15">
        <v>7816</v>
      </c>
      <c r="B7817" s="38">
        <v>42968</v>
      </c>
      <c r="C7817" s="38" t="s">
        <v>2106</v>
      </c>
      <c r="D7817" s="14" t="s">
        <v>102</v>
      </c>
      <c r="E7817" s="14" t="s">
        <v>94</v>
      </c>
      <c r="F7817" s="14" t="s">
        <v>88</v>
      </c>
      <c r="G7817" s="39">
        <v>11370.814462873039</v>
      </c>
      <c r="H7817" s="38"/>
    </row>
    <row r="7818" spans="1:8" x14ac:dyDescent="0.25">
      <c r="A7818" s="15">
        <v>7817</v>
      </c>
      <c r="B7818" s="38">
        <v>43433</v>
      </c>
      <c r="C7818" s="38" t="s">
        <v>1274</v>
      </c>
      <c r="D7818" s="14" t="s">
        <v>102</v>
      </c>
      <c r="E7818" s="14" t="s">
        <v>104</v>
      </c>
      <c r="F7818" s="14" t="s">
        <v>88</v>
      </c>
      <c r="G7818" s="39">
        <v>11366.521424277083</v>
      </c>
      <c r="H7818" s="38"/>
    </row>
    <row r="7819" spans="1:8" x14ac:dyDescent="0.25">
      <c r="A7819" s="15">
        <v>7818</v>
      </c>
      <c r="B7819" s="38">
        <v>42905</v>
      </c>
      <c r="C7819" s="38" t="s">
        <v>1261</v>
      </c>
      <c r="D7819" s="14" t="s">
        <v>102</v>
      </c>
      <c r="E7819" s="14" t="s">
        <v>96</v>
      </c>
      <c r="F7819" s="14" t="s">
        <v>85</v>
      </c>
      <c r="G7819" s="39">
        <v>11354.425695578757</v>
      </c>
      <c r="H7819" s="38"/>
    </row>
    <row r="7820" spans="1:8" x14ac:dyDescent="0.25">
      <c r="A7820" s="15">
        <v>7819</v>
      </c>
      <c r="B7820" s="38">
        <v>43339</v>
      </c>
      <c r="C7820" s="38" t="s">
        <v>3445</v>
      </c>
      <c r="D7820" s="14" t="s">
        <v>102</v>
      </c>
      <c r="E7820" s="14" t="s">
        <v>94</v>
      </c>
      <c r="F7820" s="14" t="s">
        <v>88</v>
      </c>
      <c r="G7820" s="39">
        <v>11354.233344908629</v>
      </c>
      <c r="H7820" s="38"/>
    </row>
    <row r="7821" spans="1:8" x14ac:dyDescent="0.25">
      <c r="A7821" s="15">
        <v>7820</v>
      </c>
      <c r="B7821" s="38">
        <v>43466</v>
      </c>
      <c r="C7821" s="38" t="s">
        <v>1284</v>
      </c>
      <c r="D7821" s="14" t="s">
        <v>102</v>
      </c>
      <c r="E7821" s="14" t="s">
        <v>96</v>
      </c>
      <c r="F7821" s="14" t="s">
        <v>88</v>
      </c>
      <c r="G7821" s="39">
        <v>11351.276568682762</v>
      </c>
      <c r="H7821" s="38"/>
    </row>
    <row r="7822" spans="1:8" x14ac:dyDescent="0.25">
      <c r="A7822" s="15">
        <v>7821</v>
      </c>
      <c r="B7822" s="38">
        <v>43059</v>
      </c>
      <c r="C7822" s="38" t="s">
        <v>2604</v>
      </c>
      <c r="D7822" s="14" t="s">
        <v>102</v>
      </c>
      <c r="E7822" s="14" t="s">
        <v>94</v>
      </c>
      <c r="F7822" s="14" t="s">
        <v>85</v>
      </c>
      <c r="G7822" s="39">
        <v>11350.487691106293</v>
      </c>
      <c r="H7822" s="38"/>
    </row>
    <row r="7823" spans="1:8" x14ac:dyDescent="0.25">
      <c r="A7823" s="15">
        <v>7822</v>
      </c>
      <c r="B7823" s="38">
        <v>43295</v>
      </c>
      <c r="C7823" s="38" t="s">
        <v>1693</v>
      </c>
      <c r="D7823" s="14" t="s">
        <v>102</v>
      </c>
      <c r="E7823" s="14" t="s">
        <v>90</v>
      </c>
      <c r="F7823" s="14" t="s">
        <v>85</v>
      </c>
      <c r="G7823" s="39">
        <v>11347.386985203348</v>
      </c>
      <c r="H7823" s="38"/>
    </row>
    <row r="7824" spans="1:8" x14ac:dyDescent="0.25">
      <c r="A7824" s="15">
        <v>7823</v>
      </c>
      <c r="B7824" s="38">
        <v>42847</v>
      </c>
      <c r="C7824" s="38" t="s">
        <v>1240</v>
      </c>
      <c r="D7824" s="14" t="s">
        <v>102</v>
      </c>
      <c r="E7824" s="14" t="s">
        <v>94</v>
      </c>
      <c r="F7824" s="14" t="s">
        <v>85</v>
      </c>
      <c r="G7824" s="39">
        <v>11340.706065081833</v>
      </c>
      <c r="H7824" s="38"/>
    </row>
    <row r="7825" spans="1:8" x14ac:dyDescent="0.25">
      <c r="A7825" s="15">
        <v>7824</v>
      </c>
      <c r="B7825" s="38">
        <v>43118</v>
      </c>
      <c r="C7825" s="38" t="s">
        <v>2823</v>
      </c>
      <c r="D7825" s="14" t="s">
        <v>102</v>
      </c>
      <c r="E7825" s="14" t="s">
        <v>84</v>
      </c>
      <c r="F7825" s="14" t="s">
        <v>88</v>
      </c>
      <c r="G7825" s="39">
        <v>11334.007991577993</v>
      </c>
      <c r="H7825" s="38"/>
    </row>
    <row r="7826" spans="1:8" x14ac:dyDescent="0.25">
      <c r="A7826" s="15">
        <v>7825</v>
      </c>
      <c r="B7826" s="38">
        <v>43318</v>
      </c>
      <c r="C7826" s="38" t="s">
        <v>2084</v>
      </c>
      <c r="D7826" s="14" t="s">
        <v>102</v>
      </c>
      <c r="E7826" s="14" t="s">
        <v>104</v>
      </c>
      <c r="F7826" s="14" t="s">
        <v>88</v>
      </c>
      <c r="G7826" s="39">
        <v>11333.842077050305</v>
      </c>
      <c r="H7826" s="38"/>
    </row>
    <row r="7827" spans="1:8" x14ac:dyDescent="0.25">
      <c r="A7827" s="15">
        <v>7826</v>
      </c>
      <c r="B7827" s="38">
        <v>42875</v>
      </c>
      <c r="C7827" s="38" t="s">
        <v>1456</v>
      </c>
      <c r="D7827" s="14" t="s">
        <v>102</v>
      </c>
      <c r="E7827" s="14" t="s">
        <v>96</v>
      </c>
      <c r="F7827" s="14" t="s">
        <v>85</v>
      </c>
      <c r="G7827" s="39">
        <v>11326.25375124848</v>
      </c>
      <c r="H7827" s="38"/>
    </row>
    <row r="7828" spans="1:8" x14ac:dyDescent="0.25">
      <c r="A7828" s="15">
        <v>7827</v>
      </c>
      <c r="B7828" s="38">
        <v>42808</v>
      </c>
      <c r="C7828" s="38" t="s">
        <v>329</v>
      </c>
      <c r="D7828" s="14" t="s">
        <v>102</v>
      </c>
      <c r="E7828" s="14" t="s">
        <v>104</v>
      </c>
      <c r="F7828" s="14" t="s">
        <v>88</v>
      </c>
      <c r="G7828" s="39">
        <v>11324.951197825552</v>
      </c>
      <c r="H7828" s="38"/>
    </row>
    <row r="7829" spans="1:8" x14ac:dyDescent="0.25">
      <c r="A7829" s="15">
        <v>7828</v>
      </c>
      <c r="B7829" s="38">
        <v>43217</v>
      </c>
      <c r="C7829" s="38" t="s">
        <v>3196</v>
      </c>
      <c r="D7829" s="14" t="s">
        <v>102</v>
      </c>
      <c r="E7829" s="14" t="s">
        <v>94</v>
      </c>
      <c r="F7829" s="14" t="s">
        <v>88</v>
      </c>
      <c r="G7829" s="39">
        <v>11310.581981193627</v>
      </c>
      <c r="H7829" s="38"/>
    </row>
    <row r="7830" spans="1:8" x14ac:dyDescent="0.25">
      <c r="A7830" s="15">
        <v>7829</v>
      </c>
      <c r="B7830" s="38">
        <v>42825</v>
      </c>
      <c r="C7830" s="38" t="s">
        <v>1034</v>
      </c>
      <c r="D7830" s="14" t="s">
        <v>102</v>
      </c>
      <c r="E7830" s="14" t="s">
        <v>96</v>
      </c>
      <c r="F7830" s="14" t="s">
        <v>88</v>
      </c>
      <c r="G7830" s="39">
        <v>11309.359329021876</v>
      </c>
      <c r="H7830" s="38"/>
    </row>
    <row r="7831" spans="1:8" x14ac:dyDescent="0.25">
      <c r="A7831" s="15">
        <v>7830</v>
      </c>
      <c r="B7831" s="38">
        <v>43258</v>
      </c>
      <c r="C7831" s="38" t="s">
        <v>644</v>
      </c>
      <c r="D7831" s="14" t="s">
        <v>102</v>
      </c>
      <c r="E7831" s="14" t="s">
        <v>90</v>
      </c>
      <c r="F7831" s="14" t="s">
        <v>88</v>
      </c>
      <c r="G7831" s="39">
        <v>11299.970066240949</v>
      </c>
      <c r="H7831" s="38"/>
    </row>
    <row r="7832" spans="1:8" x14ac:dyDescent="0.25">
      <c r="A7832" s="15">
        <v>7831</v>
      </c>
      <c r="B7832" s="38">
        <v>42897</v>
      </c>
      <c r="C7832" s="38" t="s">
        <v>1651</v>
      </c>
      <c r="D7832" s="14" t="s">
        <v>102</v>
      </c>
      <c r="E7832" s="14" t="s">
        <v>104</v>
      </c>
      <c r="F7832" s="14" t="s">
        <v>88</v>
      </c>
      <c r="G7832" s="39">
        <v>11291.700326814585</v>
      </c>
      <c r="H7832" s="38"/>
    </row>
    <row r="7833" spans="1:8" x14ac:dyDescent="0.25">
      <c r="A7833" s="15">
        <v>7832</v>
      </c>
      <c r="B7833" s="38">
        <v>42839</v>
      </c>
      <c r="C7833" s="38" t="s">
        <v>1056</v>
      </c>
      <c r="D7833" s="14" t="s">
        <v>102</v>
      </c>
      <c r="E7833" s="14" t="s">
        <v>96</v>
      </c>
      <c r="F7833" s="14" t="s">
        <v>85</v>
      </c>
      <c r="G7833" s="39">
        <v>11273.104040306313</v>
      </c>
      <c r="H7833" s="38"/>
    </row>
    <row r="7834" spans="1:8" x14ac:dyDescent="0.25">
      <c r="A7834" s="15">
        <v>7833</v>
      </c>
      <c r="B7834" s="38">
        <v>43026</v>
      </c>
      <c r="C7834" s="38" t="s">
        <v>2442</v>
      </c>
      <c r="D7834" s="14" t="s">
        <v>102</v>
      </c>
      <c r="E7834" s="14" t="s">
        <v>94</v>
      </c>
      <c r="F7834" s="14" t="s">
        <v>88</v>
      </c>
      <c r="G7834" s="39">
        <v>11270.335173488389</v>
      </c>
      <c r="H7834" s="38"/>
    </row>
    <row r="7835" spans="1:8" x14ac:dyDescent="0.25">
      <c r="A7835" s="15">
        <v>7834</v>
      </c>
      <c r="B7835" s="38">
        <v>43281</v>
      </c>
      <c r="C7835" s="38" t="s">
        <v>708</v>
      </c>
      <c r="D7835" s="14" t="s">
        <v>102</v>
      </c>
      <c r="E7835" s="14" t="s">
        <v>96</v>
      </c>
      <c r="F7835" s="14" t="s">
        <v>85</v>
      </c>
      <c r="G7835" s="39">
        <v>11269.440196640779</v>
      </c>
      <c r="H7835" s="38"/>
    </row>
    <row r="7836" spans="1:8" x14ac:dyDescent="0.25">
      <c r="A7836" s="15">
        <v>7835</v>
      </c>
      <c r="B7836" s="38">
        <v>43046</v>
      </c>
      <c r="C7836" s="38" t="s">
        <v>541</v>
      </c>
      <c r="D7836" s="14" t="s">
        <v>102</v>
      </c>
      <c r="E7836" s="14" t="s">
        <v>90</v>
      </c>
      <c r="F7836" s="14" t="s">
        <v>85</v>
      </c>
      <c r="G7836" s="39">
        <v>11253.475904397998</v>
      </c>
      <c r="H7836" s="38"/>
    </row>
    <row r="7837" spans="1:8" x14ac:dyDescent="0.25">
      <c r="A7837" s="15">
        <v>7836</v>
      </c>
      <c r="B7837" s="38">
        <v>43151</v>
      </c>
      <c r="C7837" s="38" t="s">
        <v>2982</v>
      </c>
      <c r="D7837" s="14" t="s">
        <v>102</v>
      </c>
      <c r="E7837" s="14" t="s">
        <v>104</v>
      </c>
      <c r="F7837" s="14" t="s">
        <v>88</v>
      </c>
      <c r="G7837" s="39">
        <v>11252.82805184773</v>
      </c>
      <c r="H7837" s="38"/>
    </row>
    <row r="7838" spans="1:8" x14ac:dyDescent="0.25">
      <c r="A7838" s="15">
        <v>7837</v>
      </c>
      <c r="B7838" s="38">
        <v>42808</v>
      </c>
      <c r="C7838" s="38" t="s">
        <v>876</v>
      </c>
      <c r="D7838" s="14" t="s">
        <v>102</v>
      </c>
      <c r="E7838" s="14" t="s">
        <v>94</v>
      </c>
      <c r="F7838" s="14" t="s">
        <v>88</v>
      </c>
      <c r="G7838" s="39">
        <v>11252.682598289781</v>
      </c>
      <c r="H7838" s="38"/>
    </row>
    <row r="7839" spans="1:8" x14ac:dyDescent="0.25">
      <c r="A7839" s="15">
        <v>7838</v>
      </c>
      <c r="B7839" s="38">
        <v>43374</v>
      </c>
      <c r="C7839" s="38" t="s">
        <v>3062</v>
      </c>
      <c r="D7839" s="14" t="s">
        <v>102</v>
      </c>
      <c r="E7839" s="14" t="s">
        <v>96</v>
      </c>
      <c r="F7839" s="14" t="s">
        <v>85</v>
      </c>
      <c r="G7839" s="39">
        <v>11250.622750028948</v>
      </c>
      <c r="H7839" s="38"/>
    </row>
    <row r="7840" spans="1:8" x14ac:dyDescent="0.25">
      <c r="A7840" s="15">
        <v>7839</v>
      </c>
      <c r="B7840" s="38">
        <v>43325</v>
      </c>
      <c r="C7840" s="38" t="s">
        <v>1782</v>
      </c>
      <c r="D7840" s="14" t="s">
        <v>102</v>
      </c>
      <c r="E7840" s="14" t="s">
        <v>84</v>
      </c>
      <c r="F7840" s="14" t="s">
        <v>88</v>
      </c>
      <c r="G7840" s="39">
        <v>11238.981648493716</v>
      </c>
      <c r="H7840" s="38"/>
    </row>
    <row r="7841" spans="1:8" x14ac:dyDescent="0.25">
      <c r="A7841" s="15">
        <v>7840</v>
      </c>
      <c r="B7841" s="38">
        <v>43219</v>
      </c>
      <c r="C7841" s="38" t="s">
        <v>394</v>
      </c>
      <c r="D7841" s="14" t="s">
        <v>102</v>
      </c>
      <c r="E7841" s="14" t="s">
        <v>84</v>
      </c>
      <c r="F7841" s="14" t="s">
        <v>88</v>
      </c>
      <c r="G7841" s="39">
        <v>11228.281054928339</v>
      </c>
      <c r="H7841" s="38"/>
    </row>
    <row r="7842" spans="1:8" x14ac:dyDescent="0.25">
      <c r="A7842" s="15">
        <v>7841</v>
      </c>
      <c r="B7842" s="38">
        <v>43392</v>
      </c>
      <c r="C7842" s="38" t="s">
        <v>2780</v>
      </c>
      <c r="D7842" s="14" t="s">
        <v>102</v>
      </c>
      <c r="E7842" s="14" t="s">
        <v>104</v>
      </c>
      <c r="F7842" s="14" t="s">
        <v>88</v>
      </c>
      <c r="G7842" s="39">
        <v>11217.839592470029</v>
      </c>
      <c r="H7842" s="38"/>
    </row>
    <row r="7843" spans="1:8" x14ac:dyDescent="0.25">
      <c r="A7843" s="15">
        <v>7842</v>
      </c>
      <c r="B7843" s="38">
        <v>42846</v>
      </c>
      <c r="C7843" s="38" t="s">
        <v>1232</v>
      </c>
      <c r="D7843" s="14" t="s">
        <v>102</v>
      </c>
      <c r="E7843" s="14" t="s">
        <v>94</v>
      </c>
      <c r="F7843" s="14" t="s">
        <v>88</v>
      </c>
      <c r="G7843" s="39">
        <v>11215.995465519411</v>
      </c>
      <c r="H7843" s="38"/>
    </row>
    <row r="7844" spans="1:8" x14ac:dyDescent="0.25">
      <c r="A7844" s="15">
        <v>7843</v>
      </c>
      <c r="B7844" s="38">
        <v>42767</v>
      </c>
      <c r="C7844" s="38" t="s">
        <v>444</v>
      </c>
      <c r="D7844" s="14" t="s">
        <v>102</v>
      </c>
      <c r="E7844" s="14" t="s">
        <v>90</v>
      </c>
      <c r="F7844" s="14" t="s">
        <v>88</v>
      </c>
      <c r="G7844" s="39">
        <v>11197.108319672991</v>
      </c>
      <c r="H7844" s="38"/>
    </row>
    <row r="7845" spans="1:8" x14ac:dyDescent="0.25">
      <c r="A7845" s="15">
        <v>7844</v>
      </c>
      <c r="B7845" s="38">
        <v>43447</v>
      </c>
      <c r="C7845" s="38" t="s">
        <v>2075</v>
      </c>
      <c r="D7845" s="14" t="s">
        <v>102</v>
      </c>
      <c r="E7845" s="14" t="s">
        <v>90</v>
      </c>
      <c r="F7845" s="14" t="s">
        <v>85</v>
      </c>
      <c r="G7845" s="39">
        <v>11187.915472637265</v>
      </c>
      <c r="H7845" s="38"/>
    </row>
    <row r="7846" spans="1:8" x14ac:dyDescent="0.25">
      <c r="A7846" s="15">
        <v>7845</v>
      </c>
      <c r="B7846" s="38">
        <v>42989</v>
      </c>
      <c r="C7846" s="38" t="s">
        <v>489</v>
      </c>
      <c r="D7846" s="14" t="s">
        <v>102</v>
      </c>
      <c r="E7846" s="14" t="s">
        <v>84</v>
      </c>
      <c r="F7846" s="14" t="s">
        <v>88</v>
      </c>
      <c r="G7846" s="39">
        <v>11187.318555180324</v>
      </c>
      <c r="H7846" s="38"/>
    </row>
    <row r="7847" spans="1:8" x14ac:dyDescent="0.25">
      <c r="A7847" s="15">
        <v>7846</v>
      </c>
      <c r="B7847" s="38">
        <v>43050</v>
      </c>
      <c r="C7847" s="38" t="s">
        <v>2560</v>
      </c>
      <c r="D7847" s="14" t="s">
        <v>102</v>
      </c>
      <c r="E7847" s="14" t="s">
        <v>90</v>
      </c>
      <c r="F7847" s="14" t="s">
        <v>85</v>
      </c>
      <c r="G7847" s="39">
        <v>11179.23206110428</v>
      </c>
      <c r="H7847" s="38"/>
    </row>
    <row r="7848" spans="1:8" x14ac:dyDescent="0.25">
      <c r="A7848" s="15">
        <v>7847</v>
      </c>
      <c r="B7848" s="38">
        <v>43028</v>
      </c>
      <c r="C7848" s="38" t="s">
        <v>2461</v>
      </c>
      <c r="D7848" s="14" t="s">
        <v>102</v>
      </c>
      <c r="E7848" s="14" t="s">
        <v>104</v>
      </c>
      <c r="F7848" s="14" t="s">
        <v>88</v>
      </c>
      <c r="G7848" s="39">
        <v>11176.966249521816</v>
      </c>
      <c r="H7848" s="38"/>
    </row>
    <row r="7849" spans="1:8" x14ac:dyDescent="0.25">
      <c r="A7849" s="15">
        <v>7848</v>
      </c>
      <c r="B7849" s="38">
        <v>43379</v>
      </c>
      <c r="C7849" s="38" t="s">
        <v>752</v>
      </c>
      <c r="D7849" s="14" t="s">
        <v>102</v>
      </c>
      <c r="E7849" s="14" t="s">
        <v>96</v>
      </c>
      <c r="F7849" s="14" t="s">
        <v>88</v>
      </c>
      <c r="G7849" s="39">
        <v>11171.538574908674</v>
      </c>
      <c r="H7849" s="38"/>
    </row>
    <row r="7850" spans="1:8" x14ac:dyDescent="0.25">
      <c r="A7850" s="15">
        <v>7849</v>
      </c>
      <c r="B7850" s="38">
        <v>42823</v>
      </c>
      <c r="C7850" s="38" t="s">
        <v>1018</v>
      </c>
      <c r="D7850" s="14" t="s">
        <v>102</v>
      </c>
      <c r="E7850" s="14" t="s">
        <v>90</v>
      </c>
      <c r="F7850" s="14" t="s">
        <v>88</v>
      </c>
      <c r="G7850" s="39">
        <v>11170.411174101255</v>
      </c>
      <c r="H7850" s="38"/>
    </row>
    <row r="7851" spans="1:8" x14ac:dyDescent="0.25">
      <c r="A7851" s="15">
        <v>7850</v>
      </c>
      <c r="B7851" s="38">
        <v>43133</v>
      </c>
      <c r="C7851" s="38" t="s">
        <v>1139</v>
      </c>
      <c r="D7851" s="14" t="s">
        <v>102</v>
      </c>
      <c r="E7851" s="14" t="s">
        <v>94</v>
      </c>
      <c r="F7851" s="14" t="s">
        <v>88</v>
      </c>
      <c r="G7851" s="39">
        <v>11147.110785023844</v>
      </c>
      <c r="H7851" s="38"/>
    </row>
    <row r="7852" spans="1:8" x14ac:dyDescent="0.25">
      <c r="A7852" s="15">
        <v>7851</v>
      </c>
      <c r="B7852" s="38">
        <v>43250</v>
      </c>
      <c r="C7852" s="38" t="s">
        <v>764</v>
      </c>
      <c r="D7852" s="14" t="s">
        <v>102</v>
      </c>
      <c r="E7852" s="14" t="s">
        <v>104</v>
      </c>
      <c r="F7852" s="14" t="s">
        <v>88</v>
      </c>
      <c r="G7852" s="39">
        <v>11146.049712783157</v>
      </c>
      <c r="H7852" s="38"/>
    </row>
    <row r="7853" spans="1:8" x14ac:dyDescent="0.25">
      <c r="A7853" s="15">
        <v>7852</v>
      </c>
      <c r="B7853" s="38">
        <v>43407</v>
      </c>
      <c r="C7853" s="38" t="s">
        <v>3156</v>
      </c>
      <c r="D7853" s="14" t="s">
        <v>102</v>
      </c>
      <c r="E7853" s="14" t="s">
        <v>104</v>
      </c>
      <c r="F7853" s="14" t="s">
        <v>85</v>
      </c>
      <c r="G7853" s="39">
        <v>11141.542495343247</v>
      </c>
      <c r="H7853" s="38"/>
    </row>
    <row r="7854" spans="1:8" x14ac:dyDescent="0.25">
      <c r="A7854" s="15">
        <v>7853</v>
      </c>
      <c r="B7854" s="38">
        <v>43241</v>
      </c>
      <c r="C7854" s="38" t="s">
        <v>3051</v>
      </c>
      <c r="D7854" s="14" t="s">
        <v>102</v>
      </c>
      <c r="E7854" s="14" t="s">
        <v>90</v>
      </c>
      <c r="F7854" s="14" t="s">
        <v>88</v>
      </c>
      <c r="G7854" s="39">
        <v>11136.386779242446</v>
      </c>
      <c r="H7854" s="38"/>
    </row>
    <row r="7855" spans="1:8" x14ac:dyDescent="0.25">
      <c r="A7855" s="15">
        <v>7854</v>
      </c>
      <c r="B7855" s="38">
        <v>42855</v>
      </c>
      <c r="C7855" s="38" t="s">
        <v>1301</v>
      </c>
      <c r="D7855" s="14" t="s">
        <v>102</v>
      </c>
      <c r="E7855" s="14" t="s">
        <v>84</v>
      </c>
      <c r="F7855" s="14" t="s">
        <v>88</v>
      </c>
      <c r="G7855" s="39">
        <v>11134.461890331229</v>
      </c>
      <c r="H7855" s="38"/>
    </row>
    <row r="7856" spans="1:8" x14ac:dyDescent="0.25">
      <c r="A7856" s="15">
        <v>7855</v>
      </c>
      <c r="B7856" s="38">
        <v>43063</v>
      </c>
      <c r="C7856" s="38" t="s">
        <v>2154</v>
      </c>
      <c r="D7856" s="14" t="s">
        <v>102</v>
      </c>
      <c r="E7856" s="14" t="s">
        <v>84</v>
      </c>
      <c r="F7856" s="14" t="s">
        <v>85</v>
      </c>
      <c r="G7856" s="39">
        <v>11122.461395201502</v>
      </c>
      <c r="H7856" s="38"/>
    </row>
    <row r="7857" spans="1:8" x14ac:dyDescent="0.25">
      <c r="A7857" s="15">
        <v>7856</v>
      </c>
      <c r="B7857" s="38">
        <v>43094</v>
      </c>
      <c r="C7857" s="38" t="s">
        <v>2440</v>
      </c>
      <c r="D7857" s="14" t="s">
        <v>102</v>
      </c>
      <c r="E7857" s="14" t="s">
        <v>94</v>
      </c>
      <c r="F7857" s="14" t="s">
        <v>88</v>
      </c>
      <c r="G7857" s="39">
        <v>11117.755136578648</v>
      </c>
      <c r="H7857" s="38"/>
    </row>
    <row r="7858" spans="1:8" x14ac:dyDescent="0.25">
      <c r="A7858" s="15">
        <v>7857</v>
      </c>
      <c r="B7858" s="38">
        <v>43186</v>
      </c>
      <c r="C7858" s="38" t="s">
        <v>2514</v>
      </c>
      <c r="D7858" s="14" t="s">
        <v>102</v>
      </c>
      <c r="E7858" s="14" t="s">
        <v>84</v>
      </c>
      <c r="F7858" s="14" t="s">
        <v>85</v>
      </c>
      <c r="G7858" s="39">
        <v>11113.435131676928</v>
      </c>
      <c r="H7858" s="38"/>
    </row>
    <row r="7859" spans="1:8" x14ac:dyDescent="0.25">
      <c r="A7859" s="15">
        <v>7858</v>
      </c>
      <c r="B7859" s="38">
        <v>42932</v>
      </c>
      <c r="C7859" s="38" t="s">
        <v>1387</v>
      </c>
      <c r="D7859" s="14" t="s">
        <v>102</v>
      </c>
      <c r="E7859" s="14" t="s">
        <v>84</v>
      </c>
      <c r="F7859" s="14" t="s">
        <v>88</v>
      </c>
      <c r="G7859" s="39">
        <v>11102.144504055865</v>
      </c>
      <c r="H7859" s="38"/>
    </row>
    <row r="7860" spans="1:8" x14ac:dyDescent="0.25">
      <c r="A7860" s="15">
        <v>7859</v>
      </c>
      <c r="B7860" s="38">
        <v>43411</v>
      </c>
      <c r="C7860" s="38" t="s">
        <v>3533</v>
      </c>
      <c r="D7860" s="14" t="s">
        <v>102</v>
      </c>
      <c r="E7860" s="14" t="s">
        <v>84</v>
      </c>
      <c r="F7860" s="14" t="s">
        <v>85</v>
      </c>
      <c r="G7860" s="39">
        <v>11096.625137310124</v>
      </c>
      <c r="H7860" s="38"/>
    </row>
    <row r="7861" spans="1:8" x14ac:dyDescent="0.25">
      <c r="A7861" s="15">
        <v>7860</v>
      </c>
      <c r="B7861" s="38">
        <v>43286</v>
      </c>
      <c r="C7861" s="38" t="s">
        <v>3194</v>
      </c>
      <c r="D7861" s="14" t="s">
        <v>102</v>
      </c>
      <c r="E7861" s="14" t="s">
        <v>94</v>
      </c>
      <c r="F7861" s="14" t="s">
        <v>88</v>
      </c>
      <c r="G7861" s="39">
        <v>11095.753990594525</v>
      </c>
      <c r="H7861" s="38"/>
    </row>
    <row r="7862" spans="1:8" x14ac:dyDescent="0.25">
      <c r="A7862" s="15">
        <v>7861</v>
      </c>
      <c r="B7862" s="38">
        <v>43405</v>
      </c>
      <c r="C7862" s="38" t="s">
        <v>1593</v>
      </c>
      <c r="D7862" s="14" t="s">
        <v>102</v>
      </c>
      <c r="E7862" s="14" t="s">
        <v>96</v>
      </c>
      <c r="F7862" s="14" t="s">
        <v>88</v>
      </c>
      <c r="G7862" s="39">
        <v>11092.928249021923</v>
      </c>
      <c r="H7862" s="38"/>
    </row>
    <row r="7863" spans="1:8" x14ac:dyDescent="0.25">
      <c r="A7863" s="15">
        <v>7862</v>
      </c>
      <c r="B7863" s="38">
        <v>43071</v>
      </c>
      <c r="C7863" s="38" t="s">
        <v>1027</v>
      </c>
      <c r="D7863" s="14" t="s">
        <v>102</v>
      </c>
      <c r="E7863" s="14" t="s">
        <v>84</v>
      </c>
      <c r="F7863" s="14" t="s">
        <v>88</v>
      </c>
      <c r="G7863" s="39">
        <v>11090.411434545</v>
      </c>
      <c r="H7863" s="38"/>
    </row>
    <row r="7864" spans="1:8" x14ac:dyDescent="0.25">
      <c r="A7864" s="15">
        <v>7863</v>
      </c>
      <c r="B7864" s="38">
        <v>43121</v>
      </c>
      <c r="C7864" s="38" t="s">
        <v>1020</v>
      </c>
      <c r="D7864" s="14" t="s">
        <v>102</v>
      </c>
      <c r="E7864" s="14" t="s">
        <v>90</v>
      </c>
      <c r="F7864" s="14" t="s">
        <v>85</v>
      </c>
      <c r="G7864" s="39">
        <v>11089.509647539766</v>
      </c>
      <c r="H7864" s="38"/>
    </row>
    <row r="7865" spans="1:8" x14ac:dyDescent="0.25">
      <c r="A7865" s="15">
        <v>7864</v>
      </c>
      <c r="B7865" s="38">
        <v>43269</v>
      </c>
      <c r="C7865" s="38" t="s">
        <v>3340</v>
      </c>
      <c r="D7865" s="14" t="s">
        <v>102</v>
      </c>
      <c r="E7865" s="14" t="s">
        <v>94</v>
      </c>
      <c r="F7865" s="14" t="s">
        <v>85</v>
      </c>
      <c r="G7865" s="39">
        <v>11065.316424398141</v>
      </c>
      <c r="H7865" s="38"/>
    </row>
    <row r="7866" spans="1:8" x14ac:dyDescent="0.25">
      <c r="A7866" s="15">
        <v>7865</v>
      </c>
      <c r="B7866" s="38">
        <v>43330</v>
      </c>
      <c r="C7866" s="38" t="s">
        <v>1693</v>
      </c>
      <c r="D7866" s="14" t="s">
        <v>102</v>
      </c>
      <c r="E7866" s="14" t="s">
        <v>104</v>
      </c>
      <c r="F7866" s="14" t="s">
        <v>88</v>
      </c>
      <c r="G7866" s="39">
        <v>11056.489442734914</v>
      </c>
      <c r="H7866" s="38"/>
    </row>
    <row r="7867" spans="1:8" x14ac:dyDescent="0.25">
      <c r="A7867" s="15">
        <v>7866</v>
      </c>
      <c r="B7867" s="38">
        <v>42769</v>
      </c>
      <c r="C7867" s="38" t="s">
        <v>462</v>
      </c>
      <c r="D7867" s="14" t="s">
        <v>102</v>
      </c>
      <c r="E7867" s="14" t="s">
        <v>84</v>
      </c>
      <c r="F7867" s="14" t="s">
        <v>85</v>
      </c>
      <c r="G7867" s="39">
        <v>11048.029685680853</v>
      </c>
      <c r="H7867" s="38"/>
    </row>
    <row r="7868" spans="1:8" x14ac:dyDescent="0.25">
      <c r="A7868" s="15">
        <v>7867</v>
      </c>
      <c r="B7868" s="38">
        <v>43163</v>
      </c>
      <c r="C7868" s="38" t="s">
        <v>2076</v>
      </c>
      <c r="D7868" s="14" t="s">
        <v>102</v>
      </c>
      <c r="E7868" s="14" t="s">
        <v>84</v>
      </c>
      <c r="F7868" s="14" t="s">
        <v>88</v>
      </c>
      <c r="G7868" s="39">
        <v>11038.707506134351</v>
      </c>
      <c r="H7868" s="38"/>
    </row>
    <row r="7869" spans="1:8" x14ac:dyDescent="0.25">
      <c r="A7869" s="15">
        <v>7868</v>
      </c>
      <c r="B7869" s="38">
        <v>42815</v>
      </c>
      <c r="C7869" s="38" t="s">
        <v>944</v>
      </c>
      <c r="D7869" s="14" t="s">
        <v>102</v>
      </c>
      <c r="E7869" s="14" t="s">
        <v>90</v>
      </c>
      <c r="F7869" s="14" t="s">
        <v>85</v>
      </c>
      <c r="G7869" s="39">
        <v>11038.536235142272</v>
      </c>
      <c r="H7869" s="38"/>
    </row>
    <row r="7870" spans="1:8" x14ac:dyDescent="0.25">
      <c r="A7870" s="15">
        <v>7869</v>
      </c>
      <c r="B7870" s="38">
        <v>42866</v>
      </c>
      <c r="C7870" s="38" t="s">
        <v>1393</v>
      </c>
      <c r="D7870" s="14" t="s">
        <v>102</v>
      </c>
      <c r="E7870" s="14" t="s">
        <v>84</v>
      </c>
      <c r="F7870" s="14" t="s">
        <v>88</v>
      </c>
      <c r="G7870" s="39">
        <v>11023.207377148363</v>
      </c>
      <c r="H7870" s="38"/>
    </row>
    <row r="7871" spans="1:8" x14ac:dyDescent="0.25">
      <c r="A7871" s="15">
        <v>7870</v>
      </c>
      <c r="B7871" s="38">
        <v>43269</v>
      </c>
      <c r="C7871" s="38" t="s">
        <v>1991</v>
      </c>
      <c r="D7871" s="14" t="s">
        <v>102</v>
      </c>
      <c r="E7871" s="14" t="s">
        <v>90</v>
      </c>
      <c r="F7871" s="14" t="s">
        <v>85</v>
      </c>
      <c r="G7871" s="39">
        <v>11012.95723848417</v>
      </c>
      <c r="H7871" s="38"/>
    </row>
    <row r="7872" spans="1:8" x14ac:dyDescent="0.25">
      <c r="A7872" s="15">
        <v>7871</v>
      </c>
      <c r="B7872" s="38">
        <v>42964</v>
      </c>
      <c r="C7872" s="38" t="s">
        <v>298</v>
      </c>
      <c r="D7872" s="14" t="s">
        <v>102</v>
      </c>
      <c r="E7872" s="14" t="s">
        <v>90</v>
      </c>
      <c r="F7872" s="14" t="s">
        <v>88</v>
      </c>
      <c r="G7872" s="39">
        <v>11011.421095550046</v>
      </c>
      <c r="H7872" s="38"/>
    </row>
    <row r="7873" spans="1:8" x14ac:dyDescent="0.25">
      <c r="A7873" s="15">
        <v>7872</v>
      </c>
      <c r="B7873" s="38">
        <v>43250</v>
      </c>
      <c r="C7873" s="38" t="s">
        <v>327</v>
      </c>
      <c r="D7873" s="14" t="s">
        <v>102</v>
      </c>
      <c r="E7873" s="14" t="s">
        <v>94</v>
      </c>
      <c r="F7873" s="14" t="s">
        <v>85</v>
      </c>
      <c r="G7873" s="39">
        <v>11009.72289270048</v>
      </c>
      <c r="H7873" s="38"/>
    </row>
    <row r="7874" spans="1:8" x14ac:dyDescent="0.25">
      <c r="A7874" s="15">
        <v>7873</v>
      </c>
      <c r="B7874" s="38">
        <v>42875</v>
      </c>
      <c r="C7874" s="38" t="s">
        <v>764</v>
      </c>
      <c r="D7874" s="14" t="s">
        <v>102</v>
      </c>
      <c r="E7874" s="14" t="s">
        <v>96</v>
      </c>
      <c r="F7874" s="14" t="s">
        <v>85</v>
      </c>
      <c r="G7874" s="39">
        <v>10994.15222785993</v>
      </c>
      <c r="H7874" s="38"/>
    </row>
    <row r="7875" spans="1:8" x14ac:dyDescent="0.25">
      <c r="A7875" s="15">
        <v>7874</v>
      </c>
      <c r="B7875" s="38">
        <v>43147</v>
      </c>
      <c r="C7875" s="38" t="s">
        <v>930</v>
      </c>
      <c r="D7875" s="14" t="s">
        <v>102</v>
      </c>
      <c r="E7875" s="14" t="s">
        <v>104</v>
      </c>
      <c r="F7875" s="14" t="s">
        <v>85</v>
      </c>
      <c r="G7875" s="39">
        <v>10993.018673458246</v>
      </c>
      <c r="H7875" s="38"/>
    </row>
    <row r="7876" spans="1:8" x14ac:dyDescent="0.25">
      <c r="A7876" s="15">
        <v>7875</v>
      </c>
      <c r="B7876" s="38">
        <v>43414</v>
      </c>
      <c r="C7876" s="38" t="s">
        <v>2135</v>
      </c>
      <c r="D7876" s="14" t="s">
        <v>102</v>
      </c>
      <c r="E7876" s="14" t="s">
        <v>96</v>
      </c>
      <c r="F7876" s="14" t="s">
        <v>85</v>
      </c>
      <c r="G7876" s="39">
        <v>10980.514226427445</v>
      </c>
      <c r="H7876" s="38"/>
    </row>
    <row r="7877" spans="1:8" x14ac:dyDescent="0.25">
      <c r="A7877" s="15">
        <v>7876</v>
      </c>
      <c r="B7877" s="38">
        <v>43178</v>
      </c>
      <c r="C7877" s="38" t="s">
        <v>2539</v>
      </c>
      <c r="D7877" s="14" t="s">
        <v>102</v>
      </c>
      <c r="E7877" s="14" t="s">
        <v>94</v>
      </c>
      <c r="F7877" s="14" t="s">
        <v>85</v>
      </c>
      <c r="G7877" s="39">
        <v>10979.430720772951</v>
      </c>
      <c r="H7877" s="38"/>
    </row>
    <row r="7878" spans="1:8" x14ac:dyDescent="0.25">
      <c r="A7878" s="15">
        <v>7877</v>
      </c>
      <c r="B7878" s="38">
        <v>43016</v>
      </c>
      <c r="C7878" s="38" t="s">
        <v>581</v>
      </c>
      <c r="D7878" s="14" t="s">
        <v>102</v>
      </c>
      <c r="E7878" s="14" t="s">
        <v>90</v>
      </c>
      <c r="F7878" s="14" t="s">
        <v>88</v>
      </c>
      <c r="G7878" s="39">
        <v>10978.887510644769</v>
      </c>
      <c r="H7878" s="38"/>
    </row>
    <row r="7879" spans="1:8" x14ac:dyDescent="0.25">
      <c r="A7879" s="15">
        <v>7878</v>
      </c>
      <c r="B7879" s="38">
        <v>43049</v>
      </c>
      <c r="C7879" s="38" t="s">
        <v>2146</v>
      </c>
      <c r="D7879" s="14" t="s">
        <v>102</v>
      </c>
      <c r="E7879" s="14" t="s">
        <v>96</v>
      </c>
      <c r="F7879" s="14" t="s">
        <v>88</v>
      </c>
      <c r="G7879" s="39">
        <v>10976.178751400215</v>
      </c>
      <c r="H7879" s="38"/>
    </row>
    <row r="7880" spans="1:8" x14ac:dyDescent="0.25">
      <c r="A7880" s="15">
        <v>7879</v>
      </c>
      <c r="B7880" s="38">
        <v>42834</v>
      </c>
      <c r="C7880" s="38" t="s">
        <v>1128</v>
      </c>
      <c r="D7880" s="14" t="s">
        <v>102</v>
      </c>
      <c r="E7880" s="14" t="s">
        <v>84</v>
      </c>
      <c r="F7880" s="14" t="s">
        <v>88</v>
      </c>
      <c r="G7880" s="39">
        <v>10971.404755885102</v>
      </c>
      <c r="H7880" s="38"/>
    </row>
    <row r="7881" spans="1:8" x14ac:dyDescent="0.25">
      <c r="A7881" s="15">
        <v>7880</v>
      </c>
      <c r="B7881" s="38">
        <v>43413</v>
      </c>
      <c r="C7881" s="38" t="s">
        <v>877</v>
      </c>
      <c r="D7881" s="14" t="s">
        <v>102</v>
      </c>
      <c r="E7881" s="14" t="s">
        <v>104</v>
      </c>
      <c r="F7881" s="14" t="s">
        <v>85</v>
      </c>
      <c r="G7881" s="39">
        <v>10969.379783363338</v>
      </c>
      <c r="H7881" s="38"/>
    </row>
    <row r="7882" spans="1:8" x14ac:dyDescent="0.25">
      <c r="A7882" s="15">
        <v>7881</v>
      </c>
      <c r="B7882" s="38">
        <v>43005</v>
      </c>
      <c r="C7882" s="38" t="s">
        <v>2336</v>
      </c>
      <c r="D7882" s="14" t="s">
        <v>102</v>
      </c>
      <c r="E7882" s="14" t="s">
        <v>96</v>
      </c>
      <c r="F7882" s="14" t="s">
        <v>88</v>
      </c>
      <c r="G7882" s="39">
        <v>10966.5966507619</v>
      </c>
      <c r="H7882" s="38"/>
    </row>
    <row r="7883" spans="1:8" x14ac:dyDescent="0.25">
      <c r="A7883" s="15">
        <v>7882</v>
      </c>
      <c r="B7883" s="38">
        <v>43366</v>
      </c>
      <c r="C7883" s="38" t="s">
        <v>618</v>
      </c>
      <c r="D7883" s="14" t="s">
        <v>102</v>
      </c>
      <c r="E7883" s="14" t="s">
        <v>90</v>
      </c>
      <c r="F7883" s="14" t="s">
        <v>88</v>
      </c>
      <c r="G7883" s="39">
        <v>10962.316967743196</v>
      </c>
      <c r="H7883" s="38"/>
    </row>
    <row r="7884" spans="1:8" x14ac:dyDescent="0.25">
      <c r="A7884" s="15">
        <v>7883</v>
      </c>
      <c r="B7884" s="38">
        <v>43362</v>
      </c>
      <c r="C7884" s="38" t="s">
        <v>879</v>
      </c>
      <c r="D7884" s="14" t="s">
        <v>102</v>
      </c>
      <c r="E7884" s="14" t="s">
        <v>90</v>
      </c>
      <c r="F7884" s="14" t="s">
        <v>88</v>
      </c>
      <c r="G7884" s="39">
        <v>10961.282157925689</v>
      </c>
      <c r="H7884" s="38"/>
    </row>
    <row r="7885" spans="1:8" x14ac:dyDescent="0.25">
      <c r="A7885" s="15">
        <v>7884</v>
      </c>
      <c r="B7885" s="38">
        <v>43169</v>
      </c>
      <c r="C7885" s="38" t="s">
        <v>2990</v>
      </c>
      <c r="D7885" s="14" t="s">
        <v>102</v>
      </c>
      <c r="E7885" s="14" t="s">
        <v>84</v>
      </c>
      <c r="F7885" s="14" t="s">
        <v>88</v>
      </c>
      <c r="G7885" s="39">
        <v>10953.422316541275</v>
      </c>
      <c r="H7885" s="38"/>
    </row>
    <row r="7886" spans="1:8" x14ac:dyDescent="0.25">
      <c r="A7886" s="15">
        <v>7885</v>
      </c>
      <c r="B7886" s="38">
        <v>43227</v>
      </c>
      <c r="C7886" s="38" t="s">
        <v>3223</v>
      </c>
      <c r="D7886" s="14" t="s">
        <v>102</v>
      </c>
      <c r="E7886" s="14" t="s">
        <v>84</v>
      </c>
      <c r="F7886" s="14" t="s">
        <v>88</v>
      </c>
      <c r="G7886" s="39">
        <v>10946.813420243574</v>
      </c>
      <c r="H7886" s="38"/>
    </row>
    <row r="7887" spans="1:8" x14ac:dyDescent="0.25">
      <c r="A7887" s="15">
        <v>7886</v>
      </c>
      <c r="B7887" s="38">
        <v>43164</v>
      </c>
      <c r="C7887" s="38" t="s">
        <v>2303</v>
      </c>
      <c r="D7887" s="14" t="s">
        <v>102</v>
      </c>
      <c r="E7887" s="14" t="s">
        <v>104</v>
      </c>
      <c r="F7887" s="14" t="s">
        <v>88</v>
      </c>
      <c r="G7887" s="39">
        <v>10937.276420972752</v>
      </c>
      <c r="H7887" s="38"/>
    </row>
    <row r="7888" spans="1:8" x14ac:dyDescent="0.25">
      <c r="A7888" s="15">
        <v>7887</v>
      </c>
      <c r="B7888" s="38">
        <v>43172</v>
      </c>
      <c r="C7888" s="38" t="s">
        <v>2493</v>
      </c>
      <c r="D7888" s="14" t="s">
        <v>102</v>
      </c>
      <c r="E7888" s="14" t="s">
        <v>90</v>
      </c>
      <c r="F7888" s="14" t="s">
        <v>85</v>
      </c>
      <c r="G7888" s="39">
        <v>10935.848458091032</v>
      </c>
      <c r="H7888" s="38"/>
    </row>
    <row r="7889" spans="1:8" x14ac:dyDescent="0.25">
      <c r="A7889" s="15">
        <v>7888</v>
      </c>
      <c r="B7889" s="38">
        <v>42979</v>
      </c>
      <c r="C7889" s="38" t="s">
        <v>426</v>
      </c>
      <c r="D7889" s="14" t="s">
        <v>102</v>
      </c>
      <c r="E7889" s="14" t="s">
        <v>84</v>
      </c>
      <c r="F7889" s="14" t="s">
        <v>85</v>
      </c>
      <c r="G7889" s="39">
        <v>10933.639604020806</v>
      </c>
      <c r="H7889" s="38"/>
    </row>
    <row r="7890" spans="1:8" x14ac:dyDescent="0.25">
      <c r="A7890" s="15">
        <v>7889</v>
      </c>
      <c r="B7890" s="38">
        <v>42878</v>
      </c>
      <c r="C7890" s="38" t="s">
        <v>1476</v>
      </c>
      <c r="D7890" s="14" t="s">
        <v>102</v>
      </c>
      <c r="E7890" s="14" t="s">
        <v>96</v>
      </c>
      <c r="F7890" s="14" t="s">
        <v>88</v>
      </c>
      <c r="G7890" s="39">
        <v>10923.257202205128</v>
      </c>
      <c r="H7890" s="38"/>
    </row>
    <row r="7891" spans="1:8" x14ac:dyDescent="0.25">
      <c r="A7891" s="15">
        <v>7890</v>
      </c>
      <c r="B7891" s="38">
        <v>43231</v>
      </c>
      <c r="C7891" s="38" t="s">
        <v>1363</v>
      </c>
      <c r="D7891" s="14" t="s">
        <v>102</v>
      </c>
      <c r="E7891" s="14" t="s">
        <v>96</v>
      </c>
      <c r="F7891" s="14" t="s">
        <v>85</v>
      </c>
      <c r="G7891" s="39">
        <v>10914.911991613528</v>
      </c>
      <c r="H7891" s="38"/>
    </row>
    <row r="7892" spans="1:8" x14ac:dyDescent="0.25">
      <c r="A7892" s="15">
        <v>7891</v>
      </c>
      <c r="B7892" s="38">
        <v>43317</v>
      </c>
      <c r="C7892" s="38" t="s">
        <v>1245</v>
      </c>
      <c r="D7892" s="14" t="s">
        <v>102</v>
      </c>
      <c r="E7892" s="14" t="s">
        <v>104</v>
      </c>
      <c r="F7892" s="14" t="s">
        <v>85</v>
      </c>
      <c r="G7892" s="39">
        <v>10912.67752592682</v>
      </c>
      <c r="H7892" s="38"/>
    </row>
    <row r="7893" spans="1:8" x14ac:dyDescent="0.25">
      <c r="A7893" s="15">
        <v>7892</v>
      </c>
      <c r="B7893" s="38">
        <v>43211</v>
      </c>
      <c r="C7893" s="38" t="s">
        <v>2592</v>
      </c>
      <c r="D7893" s="14" t="s">
        <v>102</v>
      </c>
      <c r="E7893" s="14" t="s">
        <v>104</v>
      </c>
      <c r="F7893" s="14" t="s">
        <v>85</v>
      </c>
      <c r="G7893" s="39">
        <v>10909.547607648905</v>
      </c>
      <c r="H7893" s="38"/>
    </row>
    <row r="7894" spans="1:8" x14ac:dyDescent="0.25">
      <c r="A7894" s="15">
        <v>7893</v>
      </c>
      <c r="B7894" s="38">
        <v>43223</v>
      </c>
      <c r="C7894" s="38" t="s">
        <v>817</v>
      </c>
      <c r="D7894" s="14" t="s">
        <v>102</v>
      </c>
      <c r="E7894" s="14" t="s">
        <v>84</v>
      </c>
      <c r="F7894" s="14" t="s">
        <v>88</v>
      </c>
      <c r="G7894" s="39">
        <v>10906.167302140464</v>
      </c>
      <c r="H7894" s="38"/>
    </row>
    <row r="7895" spans="1:8" x14ac:dyDescent="0.25">
      <c r="A7895" s="15">
        <v>7894</v>
      </c>
      <c r="B7895" s="38">
        <v>43221</v>
      </c>
      <c r="C7895" s="38" t="s">
        <v>2622</v>
      </c>
      <c r="D7895" s="14" t="s">
        <v>102</v>
      </c>
      <c r="E7895" s="14" t="s">
        <v>84</v>
      </c>
      <c r="F7895" s="14" t="s">
        <v>85</v>
      </c>
      <c r="G7895" s="39">
        <v>10903.545549287504</v>
      </c>
      <c r="H7895" s="38"/>
    </row>
    <row r="7896" spans="1:8" x14ac:dyDescent="0.25">
      <c r="A7896" s="15">
        <v>7895</v>
      </c>
      <c r="B7896" s="38">
        <v>42839</v>
      </c>
      <c r="C7896" s="38" t="s">
        <v>355</v>
      </c>
      <c r="D7896" s="14" t="s">
        <v>102</v>
      </c>
      <c r="E7896" s="14" t="s">
        <v>90</v>
      </c>
      <c r="F7896" s="14" t="s">
        <v>85</v>
      </c>
      <c r="G7896" s="39">
        <v>10898.668010581225</v>
      </c>
      <c r="H7896" s="38"/>
    </row>
    <row r="7897" spans="1:8" x14ac:dyDescent="0.25">
      <c r="A7897" s="15">
        <v>7896</v>
      </c>
      <c r="B7897" s="38">
        <v>43334</v>
      </c>
      <c r="C7897" s="38" t="s">
        <v>3098</v>
      </c>
      <c r="D7897" s="14" t="s">
        <v>102</v>
      </c>
      <c r="E7897" s="14" t="s">
        <v>90</v>
      </c>
      <c r="F7897" s="14" t="s">
        <v>85</v>
      </c>
      <c r="G7897" s="39">
        <v>10884.359808652862</v>
      </c>
      <c r="H7897" s="38"/>
    </row>
    <row r="7898" spans="1:8" x14ac:dyDescent="0.25">
      <c r="A7898" s="15">
        <v>7897</v>
      </c>
      <c r="B7898" s="38">
        <v>42946</v>
      </c>
      <c r="C7898" s="38" t="s">
        <v>1981</v>
      </c>
      <c r="D7898" s="14" t="s">
        <v>102</v>
      </c>
      <c r="E7898" s="14" t="s">
        <v>94</v>
      </c>
      <c r="F7898" s="14" t="s">
        <v>88</v>
      </c>
      <c r="G7898" s="39">
        <v>10882.35078349727</v>
      </c>
      <c r="H7898" s="38"/>
    </row>
    <row r="7899" spans="1:8" x14ac:dyDescent="0.25">
      <c r="A7899" s="15">
        <v>7898</v>
      </c>
      <c r="B7899" s="38">
        <v>43408</v>
      </c>
      <c r="C7899" s="38" t="s">
        <v>1226</v>
      </c>
      <c r="D7899" s="14" t="s">
        <v>102</v>
      </c>
      <c r="E7899" s="14" t="s">
        <v>104</v>
      </c>
      <c r="F7899" s="14" t="s">
        <v>88</v>
      </c>
      <c r="G7899" s="39">
        <v>10879.017766847814</v>
      </c>
      <c r="H7899" s="38"/>
    </row>
    <row r="7900" spans="1:8" x14ac:dyDescent="0.25">
      <c r="A7900" s="15">
        <v>7899</v>
      </c>
      <c r="B7900" s="38">
        <v>43372</v>
      </c>
      <c r="C7900" s="38" t="s">
        <v>2320</v>
      </c>
      <c r="D7900" s="14" t="s">
        <v>102</v>
      </c>
      <c r="E7900" s="14" t="s">
        <v>104</v>
      </c>
      <c r="F7900" s="14" t="s">
        <v>85</v>
      </c>
      <c r="G7900" s="39">
        <v>10868.786482569665</v>
      </c>
      <c r="H7900" s="38"/>
    </row>
    <row r="7901" spans="1:8" x14ac:dyDescent="0.25">
      <c r="A7901" s="15">
        <v>7900</v>
      </c>
      <c r="B7901" s="38">
        <v>43124</v>
      </c>
      <c r="C7901" s="38" t="s">
        <v>1088</v>
      </c>
      <c r="D7901" s="14" t="s">
        <v>102</v>
      </c>
      <c r="E7901" s="14" t="s">
        <v>94</v>
      </c>
      <c r="F7901" s="14" t="s">
        <v>88</v>
      </c>
      <c r="G7901" s="39">
        <v>10867.517721415157</v>
      </c>
      <c r="H7901" s="38"/>
    </row>
    <row r="7902" spans="1:8" x14ac:dyDescent="0.25">
      <c r="A7902" s="15">
        <v>7901</v>
      </c>
      <c r="B7902" s="38">
        <v>42859</v>
      </c>
      <c r="C7902" s="38" t="s">
        <v>1336</v>
      </c>
      <c r="D7902" s="14" t="s">
        <v>102</v>
      </c>
      <c r="E7902" s="14" t="s">
        <v>96</v>
      </c>
      <c r="F7902" s="14" t="s">
        <v>85</v>
      </c>
      <c r="G7902" s="39">
        <v>10852.89134837689</v>
      </c>
      <c r="H7902" s="38"/>
    </row>
    <row r="7903" spans="1:8" x14ac:dyDescent="0.25">
      <c r="A7903" s="15">
        <v>7902</v>
      </c>
      <c r="B7903" s="38">
        <v>43232</v>
      </c>
      <c r="C7903" s="38" t="s">
        <v>2303</v>
      </c>
      <c r="D7903" s="14" t="s">
        <v>102</v>
      </c>
      <c r="E7903" s="14" t="s">
        <v>84</v>
      </c>
      <c r="F7903" s="14" t="s">
        <v>85</v>
      </c>
      <c r="G7903" s="39">
        <v>10851.557614288249</v>
      </c>
      <c r="H7903" s="38"/>
    </row>
    <row r="7904" spans="1:8" x14ac:dyDescent="0.25">
      <c r="A7904" s="15">
        <v>7903</v>
      </c>
      <c r="B7904" s="38">
        <v>43019</v>
      </c>
      <c r="C7904" s="38" t="s">
        <v>2406</v>
      </c>
      <c r="D7904" s="14" t="s">
        <v>102</v>
      </c>
      <c r="E7904" s="14" t="s">
        <v>90</v>
      </c>
      <c r="F7904" s="14" t="s">
        <v>88</v>
      </c>
      <c r="G7904" s="39">
        <v>10849.100158547644</v>
      </c>
      <c r="H7904" s="38"/>
    </row>
    <row r="7905" spans="1:8" x14ac:dyDescent="0.25">
      <c r="A7905" s="15">
        <v>7904</v>
      </c>
      <c r="B7905" s="38">
        <v>42792</v>
      </c>
      <c r="C7905" s="38" t="s">
        <v>724</v>
      </c>
      <c r="D7905" s="14" t="s">
        <v>102</v>
      </c>
      <c r="E7905" s="14" t="s">
        <v>94</v>
      </c>
      <c r="F7905" s="14" t="s">
        <v>85</v>
      </c>
      <c r="G7905" s="39">
        <v>10844.234438480556</v>
      </c>
      <c r="H7905" s="38"/>
    </row>
    <row r="7906" spans="1:8" x14ac:dyDescent="0.25">
      <c r="A7906" s="15">
        <v>7905</v>
      </c>
      <c r="B7906" s="38">
        <v>43356</v>
      </c>
      <c r="C7906" s="38" t="s">
        <v>1940</v>
      </c>
      <c r="D7906" s="14" t="s">
        <v>102</v>
      </c>
      <c r="E7906" s="14" t="s">
        <v>90</v>
      </c>
      <c r="F7906" s="14" t="s">
        <v>85</v>
      </c>
      <c r="G7906" s="39">
        <v>10832.40594117742</v>
      </c>
      <c r="H7906" s="38"/>
    </row>
    <row r="7907" spans="1:8" x14ac:dyDescent="0.25">
      <c r="A7907" s="15">
        <v>7906</v>
      </c>
      <c r="B7907" s="38">
        <v>43284</v>
      </c>
      <c r="C7907" s="38" t="s">
        <v>2509</v>
      </c>
      <c r="D7907" s="14" t="s">
        <v>102</v>
      </c>
      <c r="E7907" s="14" t="s">
        <v>104</v>
      </c>
      <c r="F7907" s="14" t="s">
        <v>88</v>
      </c>
      <c r="G7907" s="39">
        <v>10830.046461074584</v>
      </c>
      <c r="H7907" s="38"/>
    </row>
    <row r="7908" spans="1:8" x14ac:dyDescent="0.25">
      <c r="A7908" s="15">
        <v>7907</v>
      </c>
      <c r="B7908" s="38">
        <v>43034</v>
      </c>
      <c r="C7908" s="38" t="s">
        <v>2493</v>
      </c>
      <c r="D7908" s="14" t="s">
        <v>102</v>
      </c>
      <c r="E7908" s="14" t="s">
        <v>104</v>
      </c>
      <c r="F7908" s="14" t="s">
        <v>85</v>
      </c>
      <c r="G7908" s="39">
        <v>10828.437548072567</v>
      </c>
      <c r="H7908" s="38"/>
    </row>
    <row r="7909" spans="1:8" x14ac:dyDescent="0.25">
      <c r="A7909" s="15">
        <v>7908</v>
      </c>
      <c r="B7909" s="38">
        <v>42943</v>
      </c>
      <c r="C7909" s="38" t="s">
        <v>470</v>
      </c>
      <c r="D7909" s="14" t="s">
        <v>102</v>
      </c>
      <c r="E7909" s="14" t="s">
        <v>96</v>
      </c>
      <c r="F7909" s="14" t="s">
        <v>88</v>
      </c>
      <c r="G7909" s="39">
        <v>10824.084648239597</v>
      </c>
      <c r="H7909" s="38"/>
    </row>
    <row r="7910" spans="1:8" x14ac:dyDescent="0.25">
      <c r="A7910" s="15">
        <v>7909</v>
      </c>
      <c r="B7910" s="38">
        <v>43128</v>
      </c>
      <c r="C7910" s="38" t="s">
        <v>1120</v>
      </c>
      <c r="D7910" s="14" t="s">
        <v>102</v>
      </c>
      <c r="E7910" s="14" t="s">
        <v>96</v>
      </c>
      <c r="F7910" s="14" t="s">
        <v>88</v>
      </c>
      <c r="G7910" s="39">
        <v>10822.048439772943</v>
      </c>
      <c r="H7910" s="38"/>
    </row>
    <row r="7911" spans="1:8" x14ac:dyDescent="0.25">
      <c r="A7911" s="15">
        <v>7910</v>
      </c>
      <c r="B7911" s="38">
        <v>43123</v>
      </c>
      <c r="C7911" s="38" t="s">
        <v>1347</v>
      </c>
      <c r="D7911" s="14" t="s">
        <v>102</v>
      </c>
      <c r="E7911" s="14" t="s">
        <v>94</v>
      </c>
      <c r="F7911" s="14" t="s">
        <v>85</v>
      </c>
      <c r="G7911" s="39">
        <v>10821.757370906867</v>
      </c>
      <c r="H7911" s="38"/>
    </row>
    <row r="7912" spans="1:8" x14ac:dyDescent="0.25">
      <c r="A7912" s="15">
        <v>7911</v>
      </c>
      <c r="B7912" s="38">
        <v>43181</v>
      </c>
      <c r="C7912" s="38" t="s">
        <v>1248</v>
      </c>
      <c r="D7912" s="14" t="s">
        <v>102</v>
      </c>
      <c r="E7912" s="14" t="s">
        <v>96</v>
      </c>
      <c r="F7912" s="14" t="s">
        <v>85</v>
      </c>
      <c r="G7912" s="39">
        <v>10816.928692887997</v>
      </c>
      <c r="H7912" s="38"/>
    </row>
    <row r="7913" spans="1:8" x14ac:dyDescent="0.25">
      <c r="A7913" s="15">
        <v>7912</v>
      </c>
      <c r="B7913" s="38">
        <v>43219</v>
      </c>
      <c r="C7913" s="38" t="s">
        <v>725</v>
      </c>
      <c r="D7913" s="14" t="s">
        <v>102</v>
      </c>
      <c r="E7913" s="14" t="s">
        <v>94</v>
      </c>
      <c r="F7913" s="14" t="s">
        <v>85</v>
      </c>
      <c r="G7913" s="39">
        <v>10799.435220537802</v>
      </c>
      <c r="H7913" s="38"/>
    </row>
    <row r="7914" spans="1:8" x14ac:dyDescent="0.25">
      <c r="A7914" s="15">
        <v>7913</v>
      </c>
      <c r="B7914" s="38">
        <v>43229</v>
      </c>
      <c r="C7914" s="38" t="s">
        <v>1059</v>
      </c>
      <c r="D7914" s="14" t="s">
        <v>102</v>
      </c>
      <c r="E7914" s="14" t="s">
        <v>84</v>
      </c>
      <c r="F7914" s="14" t="s">
        <v>85</v>
      </c>
      <c r="G7914" s="39">
        <v>10793.64923056213</v>
      </c>
      <c r="H7914" s="38"/>
    </row>
    <row r="7915" spans="1:8" x14ac:dyDescent="0.25">
      <c r="A7915" s="15">
        <v>7914</v>
      </c>
      <c r="B7915" s="38">
        <v>43329</v>
      </c>
      <c r="C7915" s="38" t="s">
        <v>340</v>
      </c>
      <c r="D7915" s="14" t="s">
        <v>102</v>
      </c>
      <c r="E7915" s="14" t="s">
        <v>96</v>
      </c>
      <c r="F7915" s="14" t="s">
        <v>85</v>
      </c>
      <c r="G7915" s="39">
        <v>10787.307026106781</v>
      </c>
      <c r="H7915" s="38"/>
    </row>
    <row r="7916" spans="1:8" x14ac:dyDescent="0.25">
      <c r="A7916" s="15">
        <v>7915</v>
      </c>
      <c r="B7916" s="38">
        <v>42996</v>
      </c>
      <c r="C7916" s="38" t="s">
        <v>926</v>
      </c>
      <c r="D7916" s="14" t="s">
        <v>102</v>
      </c>
      <c r="E7916" s="14" t="s">
        <v>84</v>
      </c>
      <c r="F7916" s="14" t="s">
        <v>88</v>
      </c>
      <c r="G7916" s="39">
        <v>10774.386346779274</v>
      </c>
      <c r="H7916" s="38"/>
    </row>
    <row r="7917" spans="1:8" x14ac:dyDescent="0.25">
      <c r="A7917" s="15">
        <v>7916</v>
      </c>
      <c r="B7917" s="38">
        <v>43330</v>
      </c>
      <c r="C7917" s="38" t="s">
        <v>984</v>
      </c>
      <c r="D7917" s="14" t="s">
        <v>102</v>
      </c>
      <c r="E7917" s="14" t="s">
        <v>94</v>
      </c>
      <c r="F7917" s="14" t="s">
        <v>88</v>
      </c>
      <c r="G7917" s="39">
        <v>10762.613136546364</v>
      </c>
      <c r="H7917" s="38"/>
    </row>
    <row r="7918" spans="1:8" x14ac:dyDescent="0.25">
      <c r="A7918" s="15">
        <v>7917</v>
      </c>
      <c r="B7918" s="38">
        <v>43299</v>
      </c>
      <c r="C7918" s="38" t="s">
        <v>2861</v>
      </c>
      <c r="D7918" s="14" t="s">
        <v>102</v>
      </c>
      <c r="E7918" s="14" t="s">
        <v>96</v>
      </c>
      <c r="F7918" s="14" t="s">
        <v>85</v>
      </c>
      <c r="G7918" s="39">
        <v>10759.68245665175</v>
      </c>
      <c r="H7918" s="38"/>
    </row>
    <row r="7919" spans="1:8" x14ac:dyDescent="0.25">
      <c r="A7919" s="15">
        <v>7918</v>
      </c>
      <c r="B7919" s="38">
        <v>43315</v>
      </c>
      <c r="C7919" s="38" t="s">
        <v>3415</v>
      </c>
      <c r="D7919" s="14" t="s">
        <v>102</v>
      </c>
      <c r="E7919" s="14" t="s">
        <v>104</v>
      </c>
      <c r="F7919" s="14" t="s">
        <v>85</v>
      </c>
      <c r="G7919" s="39">
        <v>10743.871441783325</v>
      </c>
      <c r="H7919" s="38"/>
    </row>
    <row r="7920" spans="1:8" x14ac:dyDescent="0.25">
      <c r="A7920" s="15">
        <v>7919</v>
      </c>
      <c r="B7920" s="38">
        <v>43033</v>
      </c>
      <c r="C7920" s="38" t="s">
        <v>418</v>
      </c>
      <c r="D7920" s="14" t="s">
        <v>102</v>
      </c>
      <c r="E7920" s="14" t="s">
        <v>96</v>
      </c>
      <c r="F7920" s="14" t="s">
        <v>88</v>
      </c>
      <c r="G7920" s="39">
        <v>10737.683449471908</v>
      </c>
      <c r="H7920" s="38"/>
    </row>
    <row r="7921" spans="1:8" x14ac:dyDescent="0.25">
      <c r="A7921" s="15">
        <v>7920</v>
      </c>
      <c r="B7921" s="38">
        <v>43102</v>
      </c>
      <c r="C7921" s="38" t="s">
        <v>1696</v>
      </c>
      <c r="D7921" s="14" t="s">
        <v>102</v>
      </c>
      <c r="E7921" s="14" t="s">
        <v>96</v>
      </c>
      <c r="F7921" s="14" t="s">
        <v>85</v>
      </c>
      <c r="G7921" s="39">
        <v>10734.414792812631</v>
      </c>
      <c r="H7921" s="38"/>
    </row>
    <row r="7922" spans="1:8" x14ac:dyDescent="0.25">
      <c r="A7922" s="15">
        <v>7921</v>
      </c>
      <c r="B7922" s="38">
        <v>43152</v>
      </c>
      <c r="C7922" s="38" t="s">
        <v>2987</v>
      </c>
      <c r="D7922" s="14" t="s">
        <v>102</v>
      </c>
      <c r="E7922" s="14" t="s">
        <v>84</v>
      </c>
      <c r="F7922" s="14" t="s">
        <v>88</v>
      </c>
      <c r="G7922" s="39">
        <v>10725.390546281349</v>
      </c>
      <c r="H7922" s="38"/>
    </row>
    <row r="7923" spans="1:8" x14ac:dyDescent="0.25">
      <c r="A7923" s="15">
        <v>7922</v>
      </c>
      <c r="B7923" s="38">
        <v>43426</v>
      </c>
      <c r="C7923" s="38" t="s">
        <v>2292</v>
      </c>
      <c r="D7923" s="14" t="s">
        <v>102</v>
      </c>
      <c r="E7923" s="14" t="s">
        <v>90</v>
      </c>
      <c r="F7923" s="14" t="s">
        <v>88</v>
      </c>
      <c r="G7923" s="39">
        <v>10725.084419323333</v>
      </c>
      <c r="H7923" s="38"/>
    </row>
    <row r="7924" spans="1:8" x14ac:dyDescent="0.25">
      <c r="A7924" s="15">
        <v>7923</v>
      </c>
      <c r="B7924" s="38">
        <v>43166</v>
      </c>
      <c r="C7924" s="38" t="s">
        <v>1145</v>
      </c>
      <c r="D7924" s="14" t="s">
        <v>102</v>
      </c>
      <c r="E7924" s="14" t="s">
        <v>104</v>
      </c>
      <c r="F7924" s="14" t="s">
        <v>85</v>
      </c>
      <c r="G7924" s="39">
        <v>10705.461286404357</v>
      </c>
      <c r="H7924" s="38"/>
    </row>
    <row r="7925" spans="1:8" x14ac:dyDescent="0.25">
      <c r="A7925" s="15">
        <v>7924</v>
      </c>
      <c r="B7925" s="38">
        <v>42806</v>
      </c>
      <c r="C7925" s="38" t="s">
        <v>458</v>
      </c>
      <c r="D7925" s="14" t="s">
        <v>102</v>
      </c>
      <c r="E7925" s="14" t="s">
        <v>84</v>
      </c>
      <c r="F7925" s="14" t="s">
        <v>85</v>
      </c>
      <c r="G7925" s="39">
        <v>10698.577963435991</v>
      </c>
      <c r="H7925" s="38"/>
    </row>
    <row r="7926" spans="1:8" x14ac:dyDescent="0.25">
      <c r="A7926" s="15">
        <v>7925</v>
      </c>
      <c r="B7926" s="38">
        <v>43256</v>
      </c>
      <c r="C7926" s="38" t="s">
        <v>2817</v>
      </c>
      <c r="D7926" s="14" t="s">
        <v>102</v>
      </c>
      <c r="E7926" s="14" t="s">
        <v>94</v>
      </c>
      <c r="F7926" s="14" t="s">
        <v>85</v>
      </c>
      <c r="G7926" s="39">
        <v>10694.058435975614</v>
      </c>
      <c r="H7926" s="38"/>
    </row>
    <row r="7927" spans="1:8" x14ac:dyDescent="0.25">
      <c r="A7927" s="15">
        <v>7926</v>
      </c>
      <c r="B7927" s="38">
        <v>43321</v>
      </c>
      <c r="C7927" s="38" t="s">
        <v>856</v>
      </c>
      <c r="D7927" s="14" t="s">
        <v>102</v>
      </c>
      <c r="E7927" s="14" t="s">
        <v>94</v>
      </c>
      <c r="F7927" s="14" t="s">
        <v>88</v>
      </c>
      <c r="G7927" s="39">
        <v>10683.110737932677</v>
      </c>
      <c r="H7927" s="38"/>
    </row>
    <row r="7928" spans="1:8" x14ac:dyDescent="0.25">
      <c r="A7928" s="15">
        <v>7927</v>
      </c>
      <c r="B7928" s="38">
        <v>43314</v>
      </c>
      <c r="C7928" s="38" t="s">
        <v>3082</v>
      </c>
      <c r="D7928" s="14" t="s">
        <v>102</v>
      </c>
      <c r="E7928" s="14" t="s">
        <v>94</v>
      </c>
      <c r="F7928" s="14" t="s">
        <v>85</v>
      </c>
      <c r="G7928" s="39">
        <v>10679.774037608826</v>
      </c>
      <c r="H7928" s="38"/>
    </row>
    <row r="7929" spans="1:8" x14ac:dyDescent="0.25">
      <c r="A7929" s="15">
        <v>7928</v>
      </c>
      <c r="B7929" s="38">
        <v>43180</v>
      </c>
      <c r="C7929" s="38" t="s">
        <v>1508</v>
      </c>
      <c r="D7929" s="14" t="s">
        <v>102</v>
      </c>
      <c r="E7929" s="14" t="s">
        <v>84</v>
      </c>
      <c r="F7929" s="14" t="s">
        <v>85</v>
      </c>
      <c r="G7929" s="39">
        <v>10661.018085679818</v>
      </c>
      <c r="H7929" s="38"/>
    </row>
    <row r="7930" spans="1:8" x14ac:dyDescent="0.25">
      <c r="A7930" s="15">
        <v>7929</v>
      </c>
      <c r="B7930" s="38">
        <v>43128</v>
      </c>
      <c r="C7930" s="38" t="s">
        <v>1256</v>
      </c>
      <c r="D7930" s="14" t="s">
        <v>102</v>
      </c>
      <c r="E7930" s="14" t="s">
        <v>104</v>
      </c>
      <c r="F7930" s="14" t="s">
        <v>88</v>
      </c>
      <c r="G7930" s="39">
        <v>10656.816869436518</v>
      </c>
      <c r="H7930" s="38"/>
    </row>
    <row r="7931" spans="1:8" x14ac:dyDescent="0.25">
      <c r="A7931" s="15">
        <v>7930</v>
      </c>
      <c r="B7931" s="38">
        <v>42816</v>
      </c>
      <c r="C7931" s="38" t="s">
        <v>486</v>
      </c>
      <c r="D7931" s="14" t="s">
        <v>102</v>
      </c>
      <c r="E7931" s="14" t="s">
        <v>104</v>
      </c>
      <c r="F7931" s="14" t="s">
        <v>85</v>
      </c>
      <c r="G7931" s="39">
        <v>10655.251462236401</v>
      </c>
      <c r="H7931" s="38"/>
    </row>
    <row r="7932" spans="1:8" x14ac:dyDescent="0.25">
      <c r="A7932" s="15">
        <v>7931</v>
      </c>
      <c r="B7932" s="38">
        <v>43360</v>
      </c>
      <c r="C7932" s="38" t="s">
        <v>3298</v>
      </c>
      <c r="D7932" s="14" t="s">
        <v>102</v>
      </c>
      <c r="E7932" s="14" t="s">
        <v>90</v>
      </c>
      <c r="F7932" s="14" t="s">
        <v>85</v>
      </c>
      <c r="G7932" s="39">
        <v>10647.228044564348</v>
      </c>
      <c r="H7932" s="38"/>
    </row>
    <row r="7933" spans="1:8" x14ac:dyDescent="0.25">
      <c r="A7933" s="15">
        <v>7932</v>
      </c>
      <c r="B7933" s="38">
        <v>43416</v>
      </c>
      <c r="C7933" s="38" t="s">
        <v>3329</v>
      </c>
      <c r="D7933" s="14" t="s">
        <v>102</v>
      </c>
      <c r="E7933" s="14" t="s">
        <v>104</v>
      </c>
      <c r="F7933" s="14" t="s">
        <v>85</v>
      </c>
      <c r="G7933" s="39">
        <v>10637.399530619787</v>
      </c>
      <c r="H7933" s="38"/>
    </row>
    <row r="7934" spans="1:8" x14ac:dyDescent="0.25">
      <c r="A7934" s="15">
        <v>7933</v>
      </c>
      <c r="B7934" s="38">
        <v>43417</v>
      </c>
      <c r="C7934" s="38" t="s">
        <v>1205</v>
      </c>
      <c r="D7934" s="14" t="s">
        <v>102</v>
      </c>
      <c r="E7934" s="14" t="s">
        <v>90</v>
      </c>
      <c r="F7934" s="14" t="s">
        <v>88</v>
      </c>
      <c r="G7934" s="39">
        <v>10635.587050068258</v>
      </c>
      <c r="H7934" s="38"/>
    </row>
    <row r="7935" spans="1:8" x14ac:dyDescent="0.25">
      <c r="A7935" s="15">
        <v>7934</v>
      </c>
      <c r="B7935" s="38">
        <v>42791</v>
      </c>
      <c r="C7935" s="38" t="s">
        <v>712</v>
      </c>
      <c r="D7935" s="14" t="s">
        <v>102</v>
      </c>
      <c r="E7935" s="14" t="s">
        <v>94</v>
      </c>
      <c r="F7935" s="14" t="s">
        <v>85</v>
      </c>
      <c r="G7935" s="39">
        <v>10633.344971226459</v>
      </c>
      <c r="H7935" s="38"/>
    </row>
    <row r="7936" spans="1:8" x14ac:dyDescent="0.25">
      <c r="A7936" s="15">
        <v>7935</v>
      </c>
      <c r="B7936" s="38">
        <v>43298</v>
      </c>
      <c r="C7936" s="38" t="s">
        <v>1386</v>
      </c>
      <c r="D7936" s="14" t="s">
        <v>102</v>
      </c>
      <c r="E7936" s="14" t="s">
        <v>104</v>
      </c>
      <c r="F7936" s="14" t="s">
        <v>88</v>
      </c>
      <c r="G7936" s="39">
        <v>10624.550970336777</v>
      </c>
      <c r="H7936" s="38"/>
    </row>
    <row r="7937" spans="1:8" x14ac:dyDescent="0.25">
      <c r="A7937" s="15">
        <v>7936</v>
      </c>
      <c r="B7937" s="38">
        <v>43261</v>
      </c>
      <c r="C7937" s="38" t="s">
        <v>1454</v>
      </c>
      <c r="D7937" s="14" t="s">
        <v>102</v>
      </c>
      <c r="E7937" s="14" t="s">
        <v>84</v>
      </c>
      <c r="F7937" s="14" t="s">
        <v>88</v>
      </c>
      <c r="G7937" s="39">
        <v>10623.713036917112</v>
      </c>
      <c r="H7937" s="38"/>
    </row>
    <row r="7938" spans="1:8" x14ac:dyDescent="0.25">
      <c r="A7938" s="15">
        <v>7937</v>
      </c>
      <c r="B7938" s="38">
        <v>43347</v>
      </c>
      <c r="C7938" s="38" t="s">
        <v>1983</v>
      </c>
      <c r="D7938" s="14" t="s">
        <v>102</v>
      </c>
      <c r="E7938" s="14" t="s">
        <v>84</v>
      </c>
      <c r="F7938" s="14" t="s">
        <v>85</v>
      </c>
      <c r="G7938" s="39">
        <v>10607.651540074785</v>
      </c>
      <c r="H7938" s="38"/>
    </row>
    <row r="7939" spans="1:8" x14ac:dyDescent="0.25">
      <c r="A7939" s="15">
        <v>7938</v>
      </c>
      <c r="B7939" s="38">
        <v>43368</v>
      </c>
      <c r="C7939" s="38" t="s">
        <v>754</v>
      </c>
      <c r="D7939" s="14" t="s">
        <v>102</v>
      </c>
      <c r="E7939" s="14" t="s">
        <v>84</v>
      </c>
      <c r="F7939" s="14" t="s">
        <v>85</v>
      </c>
      <c r="G7939" s="39">
        <v>10602.689382606082</v>
      </c>
      <c r="H7939" s="38"/>
    </row>
    <row r="7940" spans="1:8" x14ac:dyDescent="0.25">
      <c r="A7940" s="15">
        <v>7939</v>
      </c>
      <c r="B7940" s="38">
        <v>43094</v>
      </c>
      <c r="C7940" s="38" t="s">
        <v>1180</v>
      </c>
      <c r="D7940" s="14" t="s">
        <v>102</v>
      </c>
      <c r="E7940" s="14" t="s">
        <v>94</v>
      </c>
      <c r="F7940" s="14" t="s">
        <v>88</v>
      </c>
      <c r="G7940" s="39">
        <v>10599.306560240348</v>
      </c>
      <c r="H7940" s="38"/>
    </row>
    <row r="7941" spans="1:8" x14ac:dyDescent="0.25">
      <c r="A7941" s="15">
        <v>7940</v>
      </c>
      <c r="B7941" s="38">
        <v>43401</v>
      </c>
      <c r="C7941" s="38" t="s">
        <v>1725</v>
      </c>
      <c r="D7941" s="14" t="s">
        <v>102</v>
      </c>
      <c r="E7941" s="14" t="s">
        <v>94</v>
      </c>
      <c r="F7941" s="14" t="s">
        <v>85</v>
      </c>
      <c r="G7941" s="39">
        <v>10593.968298637323</v>
      </c>
      <c r="H7941" s="38"/>
    </row>
    <row r="7942" spans="1:8" x14ac:dyDescent="0.25">
      <c r="A7942" s="15">
        <v>7941</v>
      </c>
      <c r="B7942" s="38">
        <v>43139</v>
      </c>
      <c r="C7942" s="38" t="s">
        <v>2663</v>
      </c>
      <c r="D7942" s="14" t="s">
        <v>102</v>
      </c>
      <c r="E7942" s="14" t="s">
        <v>90</v>
      </c>
      <c r="F7942" s="14" t="s">
        <v>85</v>
      </c>
      <c r="G7942" s="39">
        <v>10579.905605339209</v>
      </c>
      <c r="H7942" s="38"/>
    </row>
    <row r="7943" spans="1:8" x14ac:dyDescent="0.25">
      <c r="A7943" s="15">
        <v>7942</v>
      </c>
      <c r="B7943" s="38">
        <v>43168</v>
      </c>
      <c r="C7943" s="38" t="s">
        <v>2809</v>
      </c>
      <c r="D7943" s="14" t="s">
        <v>102</v>
      </c>
      <c r="E7943" s="14" t="s">
        <v>84</v>
      </c>
      <c r="F7943" s="14" t="s">
        <v>88</v>
      </c>
      <c r="G7943" s="39">
        <v>10576.891653818979</v>
      </c>
      <c r="H7943" s="38"/>
    </row>
    <row r="7944" spans="1:8" x14ac:dyDescent="0.25">
      <c r="A7944" s="15">
        <v>7943</v>
      </c>
      <c r="B7944" s="38">
        <v>43271</v>
      </c>
      <c r="C7944" s="38" t="s">
        <v>2788</v>
      </c>
      <c r="D7944" s="14" t="s">
        <v>102</v>
      </c>
      <c r="E7944" s="14" t="s">
        <v>94</v>
      </c>
      <c r="F7944" s="14" t="s">
        <v>88</v>
      </c>
      <c r="G7944" s="39">
        <v>10559.82456741641</v>
      </c>
      <c r="H7944" s="38"/>
    </row>
    <row r="7945" spans="1:8" x14ac:dyDescent="0.25">
      <c r="A7945" s="15">
        <v>7944</v>
      </c>
      <c r="B7945" s="38">
        <v>43368</v>
      </c>
      <c r="C7945" s="38" t="s">
        <v>2827</v>
      </c>
      <c r="D7945" s="14" t="s">
        <v>102</v>
      </c>
      <c r="E7945" s="14" t="s">
        <v>90</v>
      </c>
      <c r="F7945" s="14" t="s">
        <v>88</v>
      </c>
      <c r="G7945" s="39">
        <v>10554.457077616053</v>
      </c>
      <c r="H7945" s="38"/>
    </row>
    <row r="7946" spans="1:8" x14ac:dyDescent="0.25">
      <c r="A7946" s="15">
        <v>7945</v>
      </c>
      <c r="B7946" s="38">
        <v>42761</v>
      </c>
      <c r="C7946" s="38" t="s">
        <v>377</v>
      </c>
      <c r="D7946" s="14" t="s">
        <v>102</v>
      </c>
      <c r="E7946" s="14" t="s">
        <v>90</v>
      </c>
      <c r="F7946" s="14" t="s">
        <v>88</v>
      </c>
      <c r="G7946" s="39">
        <v>10552.13306569568</v>
      </c>
      <c r="H7946" s="38"/>
    </row>
    <row r="7947" spans="1:8" x14ac:dyDescent="0.25">
      <c r="A7947" s="15">
        <v>7946</v>
      </c>
      <c r="B7947" s="38">
        <v>43199</v>
      </c>
      <c r="C7947" s="38" t="s">
        <v>3140</v>
      </c>
      <c r="D7947" s="14" t="s">
        <v>102</v>
      </c>
      <c r="E7947" s="14" t="s">
        <v>96</v>
      </c>
      <c r="F7947" s="14" t="s">
        <v>85</v>
      </c>
      <c r="G7947" s="39">
        <v>10550.12293295925</v>
      </c>
      <c r="H7947" s="38"/>
    </row>
    <row r="7948" spans="1:8" x14ac:dyDescent="0.25">
      <c r="A7948" s="15">
        <v>7947</v>
      </c>
      <c r="B7948" s="38">
        <v>43430</v>
      </c>
      <c r="C7948" s="38" t="s">
        <v>3556</v>
      </c>
      <c r="D7948" s="14" t="s">
        <v>102</v>
      </c>
      <c r="E7948" s="14" t="s">
        <v>90</v>
      </c>
      <c r="F7948" s="14" t="s">
        <v>88</v>
      </c>
      <c r="G7948" s="39">
        <v>10538.719742820909</v>
      </c>
      <c r="H7948" s="38"/>
    </row>
    <row r="7949" spans="1:8" x14ac:dyDescent="0.25">
      <c r="A7949" s="15">
        <v>7948</v>
      </c>
      <c r="B7949" s="38">
        <v>43386</v>
      </c>
      <c r="C7949" s="38" t="s">
        <v>2236</v>
      </c>
      <c r="D7949" s="14" t="s">
        <v>102</v>
      </c>
      <c r="E7949" s="14" t="s">
        <v>96</v>
      </c>
      <c r="F7949" s="14" t="s">
        <v>85</v>
      </c>
      <c r="G7949" s="39">
        <v>10537.104478013649</v>
      </c>
      <c r="H7949" s="38"/>
    </row>
    <row r="7950" spans="1:8" x14ac:dyDescent="0.25">
      <c r="A7950" s="15">
        <v>7949</v>
      </c>
      <c r="B7950" s="38">
        <v>43135</v>
      </c>
      <c r="C7950" s="38" t="s">
        <v>1566</v>
      </c>
      <c r="D7950" s="14" t="s">
        <v>102</v>
      </c>
      <c r="E7950" s="14" t="s">
        <v>84</v>
      </c>
      <c r="F7950" s="14" t="s">
        <v>85</v>
      </c>
      <c r="G7950" s="39">
        <v>10529.250638631256</v>
      </c>
      <c r="H7950" s="38"/>
    </row>
    <row r="7951" spans="1:8" x14ac:dyDescent="0.25">
      <c r="A7951" s="15">
        <v>7950</v>
      </c>
      <c r="B7951" s="38">
        <v>43044</v>
      </c>
      <c r="C7951" s="38" t="s">
        <v>2040</v>
      </c>
      <c r="D7951" s="14" t="s">
        <v>102</v>
      </c>
      <c r="E7951" s="14" t="s">
        <v>94</v>
      </c>
      <c r="F7951" s="14" t="s">
        <v>85</v>
      </c>
      <c r="G7951" s="39">
        <v>10507.979825349597</v>
      </c>
      <c r="H7951" s="38"/>
    </row>
    <row r="7952" spans="1:8" x14ac:dyDescent="0.25">
      <c r="A7952" s="15">
        <v>7951</v>
      </c>
      <c r="B7952" s="38">
        <v>43025</v>
      </c>
      <c r="C7952" s="38" t="s">
        <v>2435</v>
      </c>
      <c r="D7952" s="14" t="s">
        <v>102</v>
      </c>
      <c r="E7952" s="14" t="s">
        <v>94</v>
      </c>
      <c r="F7952" s="14" t="s">
        <v>88</v>
      </c>
      <c r="G7952" s="39">
        <v>10504.667929391115</v>
      </c>
      <c r="H7952" s="38"/>
    </row>
    <row r="7953" spans="1:8" x14ac:dyDescent="0.25">
      <c r="A7953" s="15">
        <v>7952</v>
      </c>
      <c r="B7953" s="38">
        <v>43273</v>
      </c>
      <c r="C7953" s="38" t="s">
        <v>3321</v>
      </c>
      <c r="D7953" s="14" t="s">
        <v>102</v>
      </c>
      <c r="E7953" s="14" t="s">
        <v>94</v>
      </c>
      <c r="F7953" s="14" t="s">
        <v>85</v>
      </c>
      <c r="G7953" s="39">
        <v>10500.718404441195</v>
      </c>
      <c r="H7953" s="38"/>
    </row>
    <row r="7954" spans="1:8" x14ac:dyDescent="0.25">
      <c r="A7954" s="15">
        <v>7953</v>
      </c>
      <c r="B7954" s="38">
        <v>43253</v>
      </c>
      <c r="C7954" s="38" t="s">
        <v>3295</v>
      </c>
      <c r="D7954" s="14" t="s">
        <v>102</v>
      </c>
      <c r="E7954" s="14" t="s">
        <v>90</v>
      </c>
      <c r="F7954" s="14" t="s">
        <v>88</v>
      </c>
      <c r="G7954" s="39">
        <v>10496.595753528598</v>
      </c>
      <c r="H7954" s="38"/>
    </row>
    <row r="7955" spans="1:8" x14ac:dyDescent="0.25">
      <c r="A7955" s="15">
        <v>7954</v>
      </c>
      <c r="B7955" s="38">
        <v>43307</v>
      </c>
      <c r="C7955" s="38" t="s">
        <v>3285</v>
      </c>
      <c r="D7955" s="14" t="s">
        <v>102</v>
      </c>
      <c r="E7955" s="14" t="s">
        <v>94</v>
      </c>
      <c r="F7955" s="14" t="s">
        <v>88</v>
      </c>
      <c r="G7955" s="39">
        <v>10493.404033844767</v>
      </c>
      <c r="H7955" s="38"/>
    </row>
    <row r="7956" spans="1:8" x14ac:dyDescent="0.25">
      <c r="A7956" s="15">
        <v>7955</v>
      </c>
      <c r="B7956" s="38">
        <v>42959</v>
      </c>
      <c r="C7956" s="38" t="s">
        <v>591</v>
      </c>
      <c r="D7956" s="14" t="s">
        <v>102</v>
      </c>
      <c r="E7956" s="14" t="s">
        <v>84</v>
      </c>
      <c r="F7956" s="14" t="s">
        <v>85</v>
      </c>
      <c r="G7956" s="39">
        <v>10491.710381688456</v>
      </c>
      <c r="H7956" s="38"/>
    </row>
    <row r="7957" spans="1:8" x14ac:dyDescent="0.25">
      <c r="A7957" s="15">
        <v>7956</v>
      </c>
      <c r="B7957" s="38">
        <v>43234</v>
      </c>
      <c r="C7957" s="38" t="s">
        <v>242</v>
      </c>
      <c r="D7957" s="14" t="s">
        <v>102</v>
      </c>
      <c r="E7957" s="14" t="s">
        <v>94</v>
      </c>
      <c r="F7957" s="14" t="s">
        <v>88</v>
      </c>
      <c r="G7957" s="39">
        <v>10485.789943407128</v>
      </c>
      <c r="H7957" s="38"/>
    </row>
    <row r="7958" spans="1:8" x14ac:dyDescent="0.25">
      <c r="A7958" s="15">
        <v>7957</v>
      </c>
      <c r="B7958" s="38">
        <v>43341</v>
      </c>
      <c r="C7958" s="38" t="s">
        <v>2979</v>
      </c>
      <c r="D7958" s="14" t="s">
        <v>102</v>
      </c>
      <c r="E7958" s="14" t="s">
        <v>84</v>
      </c>
      <c r="F7958" s="14" t="s">
        <v>85</v>
      </c>
      <c r="G7958" s="39">
        <v>10479.939670940757</v>
      </c>
      <c r="H7958" s="38"/>
    </row>
    <row r="7959" spans="1:8" x14ac:dyDescent="0.25">
      <c r="A7959" s="15">
        <v>7958</v>
      </c>
      <c r="B7959" s="38">
        <v>42894</v>
      </c>
      <c r="C7959" s="38" t="s">
        <v>1620</v>
      </c>
      <c r="D7959" s="14" t="s">
        <v>102</v>
      </c>
      <c r="E7959" s="14" t="s">
        <v>94</v>
      </c>
      <c r="F7959" s="14" t="s">
        <v>88</v>
      </c>
      <c r="G7959" s="39">
        <v>10472.757665375546</v>
      </c>
      <c r="H7959" s="38"/>
    </row>
    <row r="7960" spans="1:8" x14ac:dyDescent="0.25">
      <c r="A7960" s="15">
        <v>7959</v>
      </c>
      <c r="B7960" s="38">
        <v>42992</v>
      </c>
      <c r="C7960" s="38" t="s">
        <v>2261</v>
      </c>
      <c r="D7960" s="14" t="s">
        <v>102</v>
      </c>
      <c r="E7960" s="14" t="s">
        <v>94</v>
      </c>
      <c r="F7960" s="14" t="s">
        <v>88</v>
      </c>
      <c r="G7960" s="39">
        <v>10471.212447143245</v>
      </c>
      <c r="H7960" s="38"/>
    </row>
    <row r="7961" spans="1:8" x14ac:dyDescent="0.25">
      <c r="A7961" s="15">
        <v>7960</v>
      </c>
      <c r="B7961" s="38">
        <v>42916</v>
      </c>
      <c r="C7961" s="38" t="s">
        <v>1779</v>
      </c>
      <c r="D7961" s="14" t="s">
        <v>102</v>
      </c>
      <c r="E7961" s="14" t="s">
        <v>84</v>
      </c>
      <c r="F7961" s="14" t="s">
        <v>85</v>
      </c>
      <c r="G7961" s="39">
        <v>10460.43803235584</v>
      </c>
      <c r="H7961" s="38"/>
    </row>
    <row r="7962" spans="1:8" x14ac:dyDescent="0.25">
      <c r="A7962" s="15">
        <v>7961</v>
      </c>
      <c r="B7962" s="38">
        <v>43236</v>
      </c>
      <c r="C7962" s="38" t="s">
        <v>3213</v>
      </c>
      <c r="D7962" s="14" t="s">
        <v>102</v>
      </c>
      <c r="E7962" s="14" t="s">
        <v>90</v>
      </c>
      <c r="F7962" s="14" t="s">
        <v>88</v>
      </c>
      <c r="G7962" s="39">
        <v>10459.560817713782</v>
      </c>
      <c r="H7962" s="38"/>
    </row>
    <row r="7963" spans="1:8" x14ac:dyDescent="0.25">
      <c r="A7963" s="15">
        <v>7962</v>
      </c>
      <c r="B7963" s="38">
        <v>43235</v>
      </c>
      <c r="C7963" s="38" t="s">
        <v>1331</v>
      </c>
      <c r="D7963" s="14" t="s">
        <v>102</v>
      </c>
      <c r="E7963" s="14" t="s">
        <v>84</v>
      </c>
      <c r="F7963" s="14" t="s">
        <v>88</v>
      </c>
      <c r="G7963" s="39">
        <v>10457.732355850228</v>
      </c>
      <c r="H7963" s="38"/>
    </row>
    <row r="7964" spans="1:8" x14ac:dyDescent="0.25">
      <c r="A7964" s="15">
        <v>7963</v>
      </c>
      <c r="B7964" s="38">
        <v>43212</v>
      </c>
      <c r="C7964" s="38" t="s">
        <v>3188</v>
      </c>
      <c r="D7964" s="14" t="s">
        <v>102</v>
      </c>
      <c r="E7964" s="14" t="s">
        <v>96</v>
      </c>
      <c r="F7964" s="14" t="s">
        <v>88</v>
      </c>
      <c r="G7964" s="39">
        <v>10456.960039133794</v>
      </c>
      <c r="H7964" s="38"/>
    </row>
    <row r="7965" spans="1:8" x14ac:dyDescent="0.25">
      <c r="A7965" s="15">
        <v>7964</v>
      </c>
      <c r="B7965" s="38">
        <v>42866</v>
      </c>
      <c r="C7965" s="38" t="s">
        <v>466</v>
      </c>
      <c r="D7965" s="14" t="s">
        <v>102</v>
      </c>
      <c r="E7965" s="14" t="s">
        <v>84</v>
      </c>
      <c r="F7965" s="14" t="s">
        <v>85</v>
      </c>
      <c r="G7965" s="39">
        <v>10456.668090896215</v>
      </c>
      <c r="H7965" s="38"/>
    </row>
    <row r="7966" spans="1:8" x14ac:dyDescent="0.25">
      <c r="A7966" s="15">
        <v>7965</v>
      </c>
      <c r="B7966" s="38">
        <v>43005</v>
      </c>
      <c r="C7966" s="38" t="s">
        <v>2337</v>
      </c>
      <c r="D7966" s="14" t="s">
        <v>102</v>
      </c>
      <c r="E7966" s="14" t="s">
        <v>96</v>
      </c>
      <c r="F7966" s="14" t="s">
        <v>85</v>
      </c>
      <c r="G7966" s="39">
        <v>10455.366386257234</v>
      </c>
      <c r="H7966" s="38"/>
    </row>
    <row r="7967" spans="1:8" x14ac:dyDescent="0.25">
      <c r="A7967" s="15">
        <v>7966</v>
      </c>
      <c r="B7967" s="38">
        <v>43177</v>
      </c>
      <c r="C7967" s="38" t="s">
        <v>364</v>
      </c>
      <c r="D7967" s="14" t="s">
        <v>102</v>
      </c>
      <c r="E7967" s="14" t="s">
        <v>96</v>
      </c>
      <c r="F7967" s="14" t="s">
        <v>85</v>
      </c>
      <c r="G7967" s="39">
        <v>10450.168955467308</v>
      </c>
      <c r="H7967" s="38"/>
    </row>
    <row r="7968" spans="1:8" x14ac:dyDescent="0.25">
      <c r="A7968" s="15">
        <v>7967</v>
      </c>
      <c r="B7968" s="38">
        <v>42913</v>
      </c>
      <c r="C7968" s="38" t="s">
        <v>1761</v>
      </c>
      <c r="D7968" s="14" t="s">
        <v>102</v>
      </c>
      <c r="E7968" s="14" t="s">
        <v>96</v>
      </c>
      <c r="F7968" s="14" t="s">
        <v>88</v>
      </c>
      <c r="G7968" s="39">
        <v>10429.580887949523</v>
      </c>
      <c r="H7968" s="38"/>
    </row>
    <row r="7969" spans="1:8" x14ac:dyDescent="0.25">
      <c r="A7969" s="15">
        <v>7968</v>
      </c>
      <c r="B7969" s="38">
        <v>43246</v>
      </c>
      <c r="C7969" s="38" t="s">
        <v>1312</v>
      </c>
      <c r="D7969" s="14" t="s">
        <v>102</v>
      </c>
      <c r="E7969" s="14" t="s">
        <v>94</v>
      </c>
      <c r="F7969" s="14" t="s">
        <v>88</v>
      </c>
      <c r="G7969" s="39">
        <v>10426.545407941903</v>
      </c>
      <c r="H7969" s="38"/>
    </row>
    <row r="7970" spans="1:8" x14ac:dyDescent="0.25">
      <c r="A7970" s="15">
        <v>7969</v>
      </c>
      <c r="B7970" s="38">
        <v>43367</v>
      </c>
      <c r="C7970" s="38" t="s">
        <v>1318</v>
      </c>
      <c r="D7970" s="14" t="s">
        <v>102</v>
      </c>
      <c r="E7970" s="14" t="s">
        <v>94</v>
      </c>
      <c r="F7970" s="14" t="s">
        <v>85</v>
      </c>
      <c r="G7970" s="39">
        <v>10421.508384590641</v>
      </c>
      <c r="H7970" s="38"/>
    </row>
    <row r="7971" spans="1:8" x14ac:dyDescent="0.25">
      <c r="A7971" s="15">
        <v>7970</v>
      </c>
      <c r="B7971" s="38">
        <v>42838</v>
      </c>
      <c r="C7971" s="38" t="s">
        <v>1154</v>
      </c>
      <c r="D7971" s="14" t="s">
        <v>102</v>
      </c>
      <c r="E7971" s="14" t="s">
        <v>96</v>
      </c>
      <c r="F7971" s="14" t="s">
        <v>88</v>
      </c>
      <c r="G7971" s="39">
        <v>10397.822812936716</v>
      </c>
      <c r="H7971" s="38"/>
    </row>
    <row r="7972" spans="1:8" x14ac:dyDescent="0.25">
      <c r="A7972" s="15">
        <v>7971</v>
      </c>
      <c r="B7972" s="38">
        <v>42965</v>
      </c>
      <c r="C7972" s="38" t="s">
        <v>2088</v>
      </c>
      <c r="D7972" s="14" t="s">
        <v>102</v>
      </c>
      <c r="E7972" s="14" t="s">
        <v>84</v>
      </c>
      <c r="F7972" s="14" t="s">
        <v>88</v>
      </c>
      <c r="G7972" s="39">
        <v>10386.350598692617</v>
      </c>
      <c r="H7972" s="38"/>
    </row>
    <row r="7973" spans="1:8" x14ac:dyDescent="0.25">
      <c r="A7973" s="15">
        <v>7972</v>
      </c>
      <c r="B7973" s="38">
        <v>43065</v>
      </c>
      <c r="C7973" s="38" t="s">
        <v>1593</v>
      </c>
      <c r="D7973" s="14" t="s">
        <v>102</v>
      </c>
      <c r="E7973" s="14" t="s">
        <v>84</v>
      </c>
      <c r="F7973" s="14" t="s">
        <v>85</v>
      </c>
      <c r="G7973" s="39">
        <v>10383.652541372248</v>
      </c>
      <c r="H7973" s="38"/>
    </row>
    <row r="7974" spans="1:8" x14ac:dyDescent="0.25">
      <c r="A7974" s="15">
        <v>7973</v>
      </c>
      <c r="B7974" s="38">
        <v>43239</v>
      </c>
      <c r="C7974" s="38" t="s">
        <v>2457</v>
      </c>
      <c r="D7974" s="14" t="s">
        <v>102</v>
      </c>
      <c r="E7974" s="14" t="s">
        <v>104</v>
      </c>
      <c r="F7974" s="14" t="s">
        <v>88</v>
      </c>
      <c r="G7974" s="39">
        <v>10381.942585704226</v>
      </c>
      <c r="H7974" s="38"/>
    </row>
    <row r="7975" spans="1:8" x14ac:dyDescent="0.25">
      <c r="A7975" s="15">
        <v>7974</v>
      </c>
      <c r="B7975" s="38">
        <v>42955</v>
      </c>
      <c r="C7975" s="38" t="s">
        <v>1396</v>
      </c>
      <c r="D7975" s="14" t="s">
        <v>102</v>
      </c>
      <c r="E7975" s="14" t="s">
        <v>96</v>
      </c>
      <c r="F7975" s="14" t="s">
        <v>88</v>
      </c>
      <c r="G7975" s="39">
        <v>10369.150059130439</v>
      </c>
      <c r="H7975" s="38"/>
    </row>
    <row r="7976" spans="1:8" x14ac:dyDescent="0.25">
      <c r="A7976" s="15">
        <v>7975</v>
      </c>
      <c r="B7976" s="38">
        <v>43267</v>
      </c>
      <c r="C7976" s="38" t="s">
        <v>724</v>
      </c>
      <c r="D7976" s="14" t="s">
        <v>102</v>
      </c>
      <c r="E7976" s="14" t="s">
        <v>104</v>
      </c>
      <c r="F7976" s="14" t="s">
        <v>85</v>
      </c>
      <c r="G7976" s="39">
        <v>10369.036338727854</v>
      </c>
      <c r="H7976" s="38"/>
    </row>
    <row r="7977" spans="1:8" x14ac:dyDescent="0.25">
      <c r="A7977" s="15">
        <v>7976</v>
      </c>
      <c r="B7977" s="38">
        <v>43058</v>
      </c>
      <c r="C7977" s="38" t="s">
        <v>1291</v>
      </c>
      <c r="D7977" s="14" t="s">
        <v>102</v>
      </c>
      <c r="E7977" s="14" t="s">
        <v>96</v>
      </c>
      <c r="F7977" s="14" t="s">
        <v>85</v>
      </c>
      <c r="G7977" s="39">
        <v>10367.942198959481</v>
      </c>
      <c r="H7977" s="38"/>
    </row>
    <row r="7978" spans="1:8" x14ac:dyDescent="0.25">
      <c r="A7978" s="15">
        <v>7977</v>
      </c>
      <c r="B7978" s="38">
        <v>42886</v>
      </c>
      <c r="C7978" s="38" t="s">
        <v>1289</v>
      </c>
      <c r="D7978" s="14" t="s">
        <v>102</v>
      </c>
      <c r="E7978" s="14" t="s">
        <v>90</v>
      </c>
      <c r="F7978" s="14" t="s">
        <v>88</v>
      </c>
      <c r="G7978" s="39">
        <v>10362.82996330063</v>
      </c>
      <c r="H7978" s="38"/>
    </row>
    <row r="7979" spans="1:8" x14ac:dyDescent="0.25">
      <c r="A7979" s="15">
        <v>7978</v>
      </c>
      <c r="B7979" s="38">
        <v>43411</v>
      </c>
      <c r="C7979" s="38" t="s">
        <v>391</v>
      </c>
      <c r="D7979" s="14" t="s">
        <v>102</v>
      </c>
      <c r="E7979" s="14" t="s">
        <v>94</v>
      </c>
      <c r="F7979" s="14" t="s">
        <v>85</v>
      </c>
      <c r="G7979" s="39">
        <v>10356.746076895482</v>
      </c>
      <c r="H7979" s="38"/>
    </row>
    <row r="7980" spans="1:8" x14ac:dyDescent="0.25">
      <c r="A7980" s="15">
        <v>7979</v>
      </c>
      <c r="B7980" s="38">
        <v>42884</v>
      </c>
      <c r="C7980" s="38" t="s">
        <v>1043</v>
      </c>
      <c r="D7980" s="14" t="s">
        <v>102</v>
      </c>
      <c r="E7980" s="14" t="s">
        <v>96</v>
      </c>
      <c r="F7980" s="14" t="s">
        <v>88</v>
      </c>
      <c r="G7980" s="39">
        <v>10350.631270242686</v>
      </c>
      <c r="H7980" s="38"/>
    </row>
    <row r="7981" spans="1:8" x14ac:dyDescent="0.25">
      <c r="A7981" s="15">
        <v>7980</v>
      </c>
      <c r="B7981" s="38">
        <v>43270</v>
      </c>
      <c r="C7981" s="38" t="s">
        <v>2789</v>
      </c>
      <c r="D7981" s="14" t="s">
        <v>102</v>
      </c>
      <c r="E7981" s="14" t="s">
        <v>90</v>
      </c>
      <c r="F7981" s="14" t="s">
        <v>88</v>
      </c>
      <c r="G7981" s="39">
        <v>10349.636730974165</v>
      </c>
      <c r="H7981" s="38"/>
    </row>
    <row r="7982" spans="1:8" x14ac:dyDescent="0.25">
      <c r="A7982" s="15">
        <v>7981</v>
      </c>
      <c r="B7982" s="38">
        <v>43053</v>
      </c>
      <c r="C7982" s="38" t="s">
        <v>2579</v>
      </c>
      <c r="D7982" s="14" t="s">
        <v>102</v>
      </c>
      <c r="E7982" s="14" t="s">
        <v>90</v>
      </c>
      <c r="F7982" s="14" t="s">
        <v>88</v>
      </c>
      <c r="G7982" s="39">
        <v>10349.400712824028</v>
      </c>
      <c r="H7982" s="38"/>
    </row>
    <row r="7983" spans="1:8" x14ac:dyDescent="0.25">
      <c r="A7983" s="15">
        <v>7982</v>
      </c>
      <c r="B7983" s="38">
        <v>43224</v>
      </c>
      <c r="C7983" s="38" t="s">
        <v>268</v>
      </c>
      <c r="D7983" s="14" t="s">
        <v>102</v>
      </c>
      <c r="E7983" s="14" t="s">
        <v>90</v>
      </c>
      <c r="F7983" s="14" t="s">
        <v>88</v>
      </c>
      <c r="G7983" s="39">
        <v>10339.254700170248</v>
      </c>
      <c r="H7983" s="38"/>
    </row>
    <row r="7984" spans="1:8" x14ac:dyDescent="0.25">
      <c r="A7984" s="15">
        <v>7983</v>
      </c>
      <c r="B7984" s="38">
        <v>43198</v>
      </c>
      <c r="C7984" s="38" t="s">
        <v>2868</v>
      </c>
      <c r="D7984" s="14" t="s">
        <v>102</v>
      </c>
      <c r="E7984" s="14" t="s">
        <v>94</v>
      </c>
      <c r="F7984" s="14" t="s">
        <v>88</v>
      </c>
      <c r="G7984" s="39">
        <v>10332.159308865503</v>
      </c>
      <c r="H7984" s="38"/>
    </row>
    <row r="7985" spans="1:8" x14ac:dyDescent="0.25">
      <c r="A7985" s="15">
        <v>7984</v>
      </c>
      <c r="B7985" s="38">
        <v>43245</v>
      </c>
      <c r="C7985" s="38" t="s">
        <v>429</v>
      </c>
      <c r="D7985" s="14" t="s">
        <v>102</v>
      </c>
      <c r="E7985" s="14" t="s">
        <v>84</v>
      </c>
      <c r="F7985" s="14" t="s">
        <v>85</v>
      </c>
      <c r="G7985" s="39">
        <v>10327.618256780732</v>
      </c>
      <c r="H7985" s="38"/>
    </row>
    <row r="7986" spans="1:8" x14ac:dyDescent="0.25">
      <c r="A7986" s="15">
        <v>7985</v>
      </c>
      <c r="B7986" s="38">
        <v>43435</v>
      </c>
      <c r="C7986" s="38" t="s">
        <v>263</v>
      </c>
      <c r="D7986" s="14" t="s">
        <v>102</v>
      </c>
      <c r="E7986" s="14" t="s">
        <v>96</v>
      </c>
      <c r="F7986" s="14" t="s">
        <v>85</v>
      </c>
      <c r="G7986" s="39">
        <v>10325.865137873465</v>
      </c>
      <c r="H7986" s="38"/>
    </row>
    <row r="7987" spans="1:8" x14ac:dyDescent="0.25">
      <c r="A7987" s="15">
        <v>7986</v>
      </c>
      <c r="B7987" s="38">
        <v>43164</v>
      </c>
      <c r="C7987" s="38" t="s">
        <v>2147</v>
      </c>
      <c r="D7987" s="14" t="s">
        <v>102</v>
      </c>
      <c r="E7987" s="14" t="s">
        <v>90</v>
      </c>
      <c r="F7987" s="14" t="s">
        <v>85</v>
      </c>
      <c r="G7987" s="39">
        <v>10322.959471092183</v>
      </c>
      <c r="H7987" s="38"/>
    </row>
    <row r="7988" spans="1:8" x14ac:dyDescent="0.25">
      <c r="A7988" s="15">
        <v>7987</v>
      </c>
      <c r="B7988" s="38">
        <v>43117</v>
      </c>
      <c r="C7988" s="38" t="s">
        <v>826</v>
      </c>
      <c r="D7988" s="14" t="s">
        <v>102</v>
      </c>
      <c r="E7988" s="14" t="s">
        <v>94</v>
      </c>
      <c r="F7988" s="14" t="s">
        <v>88</v>
      </c>
      <c r="G7988" s="39">
        <v>10322.516093117612</v>
      </c>
      <c r="H7988" s="38"/>
    </row>
    <row r="7989" spans="1:8" x14ac:dyDescent="0.25">
      <c r="A7989" s="15">
        <v>7988</v>
      </c>
      <c r="B7989" s="38">
        <v>43011</v>
      </c>
      <c r="C7989" s="38" t="s">
        <v>2298</v>
      </c>
      <c r="D7989" s="14" t="s">
        <v>102</v>
      </c>
      <c r="E7989" s="14" t="s">
        <v>94</v>
      </c>
      <c r="F7989" s="14" t="s">
        <v>85</v>
      </c>
      <c r="G7989" s="39">
        <v>10313.652197750667</v>
      </c>
      <c r="H7989" s="38"/>
    </row>
    <row r="7990" spans="1:8" x14ac:dyDescent="0.25">
      <c r="A7990" s="15">
        <v>7989</v>
      </c>
      <c r="B7990" s="38">
        <v>42820</v>
      </c>
      <c r="C7990" s="38" t="s">
        <v>985</v>
      </c>
      <c r="D7990" s="14" t="s">
        <v>102</v>
      </c>
      <c r="E7990" s="14" t="s">
        <v>94</v>
      </c>
      <c r="F7990" s="14" t="s">
        <v>85</v>
      </c>
      <c r="G7990" s="39">
        <v>10305.402364789697</v>
      </c>
      <c r="H7990" s="38"/>
    </row>
    <row r="7991" spans="1:8" x14ac:dyDescent="0.25">
      <c r="A7991" s="15">
        <v>7990</v>
      </c>
      <c r="B7991" s="38">
        <v>43141</v>
      </c>
      <c r="C7991" s="38" t="s">
        <v>2938</v>
      </c>
      <c r="D7991" s="14" t="s">
        <v>102</v>
      </c>
      <c r="E7991" s="14" t="s">
        <v>96</v>
      </c>
      <c r="F7991" s="14" t="s">
        <v>85</v>
      </c>
      <c r="G7991" s="39">
        <v>10298.356165532388</v>
      </c>
      <c r="H7991" s="38"/>
    </row>
    <row r="7992" spans="1:8" x14ac:dyDescent="0.25">
      <c r="A7992" s="15">
        <v>7991</v>
      </c>
      <c r="B7992" s="38">
        <v>43434</v>
      </c>
      <c r="C7992" s="38" t="s">
        <v>3547</v>
      </c>
      <c r="D7992" s="14" t="s">
        <v>102</v>
      </c>
      <c r="E7992" s="14" t="s">
        <v>96</v>
      </c>
      <c r="F7992" s="14" t="s">
        <v>88</v>
      </c>
      <c r="G7992" s="39">
        <v>10296.410189757518</v>
      </c>
      <c r="H7992" s="38"/>
    </row>
    <row r="7993" spans="1:8" x14ac:dyDescent="0.25">
      <c r="A7993" s="15">
        <v>7992</v>
      </c>
      <c r="B7993" s="38">
        <v>43447</v>
      </c>
      <c r="C7993" s="38" t="s">
        <v>568</v>
      </c>
      <c r="D7993" s="14" t="s">
        <v>102</v>
      </c>
      <c r="E7993" s="14" t="s">
        <v>90</v>
      </c>
      <c r="F7993" s="14" t="s">
        <v>88</v>
      </c>
      <c r="G7993" s="39">
        <v>10293.476587094057</v>
      </c>
      <c r="H7993" s="38"/>
    </row>
    <row r="7994" spans="1:8" x14ac:dyDescent="0.25">
      <c r="A7994" s="15">
        <v>7993</v>
      </c>
      <c r="B7994" s="38">
        <v>43448</v>
      </c>
      <c r="C7994" s="38" t="s">
        <v>874</v>
      </c>
      <c r="D7994" s="14" t="s">
        <v>102</v>
      </c>
      <c r="E7994" s="14" t="s">
        <v>90</v>
      </c>
      <c r="F7994" s="14" t="s">
        <v>88</v>
      </c>
      <c r="G7994" s="39">
        <v>10292.69595667413</v>
      </c>
      <c r="H7994" s="38"/>
    </row>
    <row r="7995" spans="1:8" x14ac:dyDescent="0.25">
      <c r="A7995" s="15">
        <v>7994</v>
      </c>
      <c r="B7995" s="38">
        <v>43304</v>
      </c>
      <c r="C7995" s="38" t="s">
        <v>3395</v>
      </c>
      <c r="D7995" s="14" t="s">
        <v>102</v>
      </c>
      <c r="E7995" s="14" t="s">
        <v>104</v>
      </c>
      <c r="F7995" s="14" t="s">
        <v>85</v>
      </c>
      <c r="G7995" s="39">
        <v>10290.26872472807</v>
      </c>
      <c r="H7995" s="38"/>
    </row>
    <row r="7996" spans="1:8" x14ac:dyDescent="0.25">
      <c r="A7996" s="15">
        <v>7995</v>
      </c>
      <c r="B7996" s="38">
        <v>43396</v>
      </c>
      <c r="C7996" s="38" t="s">
        <v>1608</v>
      </c>
      <c r="D7996" s="14" t="s">
        <v>102</v>
      </c>
      <c r="E7996" s="14" t="s">
        <v>94</v>
      </c>
      <c r="F7996" s="14" t="s">
        <v>85</v>
      </c>
      <c r="G7996" s="39">
        <v>10277.395202195341</v>
      </c>
      <c r="H7996" s="38"/>
    </row>
    <row r="7997" spans="1:8" x14ac:dyDescent="0.25">
      <c r="A7997" s="15">
        <v>7996</v>
      </c>
      <c r="B7997" s="38">
        <v>42968</v>
      </c>
      <c r="C7997" s="38" t="s">
        <v>309</v>
      </c>
      <c r="D7997" s="14" t="s">
        <v>102</v>
      </c>
      <c r="E7997" s="14" t="s">
        <v>84</v>
      </c>
      <c r="F7997" s="14" t="s">
        <v>85</v>
      </c>
      <c r="G7997" s="39">
        <v>10269.504240046832</v>
      </c>
      <c r="H7997" s="38"/>
    </row>
    <row r="7998" spans="1:8" x14ac:dyDescent="0.25">
      <c r="A7998" s="15">
        <v>7997</v>
      </c>
      <c r="B7998" s="38">
        <v>42795</v>
      </c>
      <c r="C7998" s="38" t="s">
        <v>748</v>
      </c>
      <c r="D7998" s="14" t="s">
        <v>102</v>
      </c>
      <c r="E7998" s="14" t="s">
        <v>104</v>
      </c>
      <c r="F7998" s="14" t="s">
        <v>88</v>
      </c>
      <c r="G7998" s="39">
        <v>10267.664383650852</v>
      </c>
      <c r="H7998" s="38"/>
    </row>
    <row r="7999" spans="1:8" x14ac:dyDescent="0.25">
      <c r="A7999" s="15">
        <v>7998</v>
      </c>
      <c r="B7999" s="38">
        <v>43448</v>
      </c>
      <c r="C7999" s="38" t="s">
        <v>3212</v>
      </c>
      <c r="D7999" s="14" t="s">
        <v>102</v>
      </c>
      <c r="E7999" s="14" t="s">
        <v>96</v>
      </c>
      <c r="F7999" s="14" t="s">
        <v>88</v>
      </c>
      <c r="G7999" s="39">
        <v>10265.796556544305</v>
      </c>
      <c r="H7999" s="38"/>
    </row>
    <row r="8000" spans="1:8" x14ac:dyDescent="0.25">
      <c r="A8000" s="15">
        <v>7999</v>
      </c>
      <c r="B8000" s="38">
        <v>43003</v>
      </c>
      <c r="C8000" s="38" t="s">
        <v>944</v>
      </c>
      <c r="D8000" s="14" t="s">
        <v>102</v>
      </c>
      <c r="E8000" s="14" t="s">
        <v>94</v>
      </c>
      <c r="F8000" s="14" t="s">
        <v>88</v>
      </c>
      <c r="G8000" s="39">
        <v>10265.070420113041</v>
      </c>
      <c r="H8000" s="38"/>
    </row>
    <row r="8001" spans="1:8" x14ac:dyDescent="0.25">
      <c r="A8001" s="15">
        <v>8000</v>
      </c>
      <c r="B8001" s="38">
        <v>43396</v>
      </c>
      <c r="C8001" s="38" t="s">
        <v>400</v>
      </c>
      <c r="D8001" s="14" t="s">
        <v>102</v>
      </c>
      <c r="E8001" s="14" t="s">
        <v>96</v>
      </c>
      <c r="F8001" s="14" t="s">
        <v>85</v>
      </c>
      <c r="G8001" s="39">
        <v>10263.608698029286</v>
      </c>
      <c r="H8001" s="38"/>
    </row>
    <row r="8002" spans="1:8" x14ac:dyDescent="0.25">
      <c r="A8002" s="15">
        <v>8001</v>
      </c>
      <c r="B8002" s="38">
        <v>43055</v>
      </c>
      <c r="C8002" s="38" t="s">
        <v>613</v>
      </c>
      <c r="D8002" s="14" t="s">
        <v>102</v>
      </c>
      <c r="E8002" s="14" t="s">
        <v>96</v>
      </c>
      <c r="F8002" s="14" t="s">
        <v>85</v>
      </c>
      <c r="G8002" s="39">
        <v>10258.196578150761</v>
      </c>
      <c r="H8002" s="38"/>
    </row>
    <row r="8003" spans="1:8" x14ac:dyDescent="0.25">
      <c r="A8003" s="15">
        <v>8002</v>
      </c>
      <c r="B8003" s="38">
        <v>43323</v>
      </c>
      <c r="C8003" s="38" t="s">
        <v>2070</v>
      </c>
      <c r="D8003" s="14" t="s">
        <v>102</v>
      </c>
      <c r="E8003" s="14" t="s">
        <v>104</v>
      </c>
      <c r="F8003" s="14" t="s">
        <v>85</v>
      </c>
      <c r="G8003" s="39">
        <v>10256.92803444645</v>
      </c>
      <c r="H8003" s="38"/>
    </row>
    <row r="8004" spans="1:8" x14ac:dyDescent="0.25">
      <c r="A8004" s="15">
        <v>8003</v>
      </c>
      <c r="B8004" s="38">
        <v>42955</v>
      </c>
      <c r="C8004" s="38" t="s">
        <v>2036</v>
      </c>
      <c r="D8004" s="14" t="s">
        <v>102</v>
      </c>
      <c r="E8004" s="14" t="s">
        <v>84</v>
      </c>
      <c r="F8004" s="14" t="s">
        <v>85</v>
      </c>
      <c r="G8004" s="39">
        <v>10255.688861328032</v>
      </c>
      <c r="H8004" s="38"/>
    </row>
    <row r="8005" spans="1:8" x14ac:dyDescent="0.25">
      <c r="A8005" s="15">
        <v>8004</v>
      </c>
      <c r="B8005" s="38">
        <v>42993</v>
      </c>
      <c r="C8005" s="38" t="s">
        <v>1719</v>
      </c>
      <c r="D8005" s="14" t="s">
        <v>102</v>
      </c>
      <c r="E8005" s="14" t="s">
        <v>90</v>
      </c>
      <c r="F8005" s="14" t="s">
        <v>85</v>
      </c>
      <c r="G8005" s="39">
        <v>10253.9562485184</v>
      </c>
      <c r="H8005" s="38"/>
    </row>
    <row r="8006" spans="1:8" x14ac:dyDescent="0.25">
      <c r="A8006" s="15">
        <v>8005</v>
      </c>
      <c r="B8006" s="38">
        <v>43131</v>
      </c>
      <c r="C8006" s="38" t="s">
        <v>626</v>
      </c>
      <c r="D8006" s="14" t="s">
        <v>102</v>
      </c>
      <c r="E8006" s="14" t="s">
        <v>104</v>
      </c>
      <c r="F8006" s="14" t="s">
        <v>88</v>
      </c>
      <c r="G8006" s="39">
        <v>10253.079735880714</v>
      </c>
      <c r="H8006" s="38"/>
    </row>
    <row r="8007" spans="1:8" x14ac:dyDescent="0.25">
      <c r="A8007" s="15">
        <v>8006</v>
      </c>
      <c r="B8007" s="38">
        <v>43072</v>
      </c>
      <c r="C8007" s="38" t="s">
        <v>2219</v>
      </c>
      <c r="D8007" s="14" t="s">
        <v>102</v>
      </c>
      <c r="E8007" s="14" t="s">
        <v>104</v>
      </c>
      <c r="F8007" s="14" t="s">
        <v>88</v>
      </c>
      <c r="G8007" s="39">
        <v>10251.521343570086</v>
      </c>
      <c r="H8007" s="38"/>
    </row>
    <row r="8008" spans="1:8" x14ac:dyDescent="0.25">
      <c r="A8008" s="15">
        <v>8007</v>
      </c>
      <c r="B8008" s="38">
        <v>42745</v>
      </c>
      <c r="C8008" s="38" t="s">
        <v>183</v>
      </c>
      <c r="D8008" s="14" t="s">
        <v>102</v>
      </c>
      <c r="E8008" s="14" t="s">
        <v>104</v>
      </c>
      <c r="F8008" s="14" t="s">
        <v>85</v>
      </c>
      <c r="G8008" s="39">
        <v>10251.161076498063</v>
      </c>
      <c r="H8008" s="38"/>
    </row>
    <row r="8009" spans="1:8" x14ac:dyDescent="0.25">
      <c r="A8009" s="15">
        <v>8008</v>
      </c>
      <c r="B8009" s="38">
        <v>43311</v>
      </c>
      <c r="C8009" s="38" t="s">
        <v>2346</v>
      </c>
      <c r="D8009" s="14" t="s">
        <v>102</v>
      </c>
      <c r="E8009" s="14" t="s">
        <v>94</v>
      </c>
      <c r="F8009" s="14" t="s">
        <v>88</v>
      </c>
      <c r="G8009" s="39">
        <v>10250.059447163403</v>
      </c>
      <c r="H8009" s="38"/>
    </row>
    <row r="8010" spans="1:8" x14ac:dyDescent="0.25">
      <c r="A8010" s="15">
        <v>8009</v>
      </c>
      <c r="B8010" s="38">
        <v>43303</v>
      </c>
      <c r="C8010" s="38" t="s">
        <v>3392</v>
      </c>
      <c r="D8010" s="14" t="s">
        <v>102</v>
      </c>
      <c r="E8010" s="14" t="s">
        <v>96</v>
      </c>
      <c r="F8010" s="14" t="s">
        <v>85</v>
      </c>
      <c r="G8010" s="39">
        <v>10249.328559560168</v>
      </c>
      <c r="H8010" s="38"/>
    </row>
    <row r="8011" spans="1:8" x14ac:dyDescent="0.25">
      <c r="A8011" s="15">
        <v>8010</v>
      </c>
      <c r="B8011" s="38">
        <v>42810</v>
      </c>
      <c r="C8011" s="38" t="s">
        <v>890</v>
      </c>
      <c r="D8011" s="14" t="s">
        <v>102</v>
      </c>
      <c r="E8011" s="14" t="s">
        <v>104</v>
      </c>
      <c r="F8011" s="14" t="s">
        <v>85</v>
      </c>
      <c r="G8011" s="39">
        <v>10249.11767577673</v>
      </c>
      <c r="H8011" s="38"/>
    </row>
    <row r="8012" spans="1:8" x14ac:dyDescent="0.25">
      <c r="A8012" s="15">
        <v>8011</v>
      </c>
      <c r="B8012" s="38">
        <v>43001</v>
      </c>
      <c r="C8012" s="38" t="s">
        <v>2305</v>
      </c>
      <c r="D8012" s="14" t="s">
        <v>102</v>
      </c>
      <c r="E8012" s="14" t="s">
        <v>96</v>
      </c>
      <c r="F8012" s="14" t="s">
        <v>85</v>
      </c>
      <c r="G8012" s="39">
        <v>10245.197849460044</v>
      </c>
      <c r="H8012" s="38"/>
    </row>
    <row r="8013" spans="1:8" x14ac:dyDescent="0.25">
      <c r="A8013" s="15">
        <v>8012</v>
      </c>
      <c r="B8013" s="38">
        <v>43344</v>
      </c>
      <c r="C8013" s="38" t="s">
        <v>1440</v>
      </c>
      <c r="D8013" s="14" t="s">
        <v>102</v>
      </c>
      <c r="E8013" s="14" t="s">
        <v>96</v>
      </c>
      <c r="F8013" s="14" t="s">
        <v>88</v>
      </c>
      <c r="G8013" s="39">
        <v>10244.86879841086</v>
      </c>
      <c r="H8013" s="38"/>
    </row>
    <row r="8014" spans="1:8" x14ac:dyDescent="0.25">
      <c r="A8014" s="15">
        <v>8013</v>
      </c>
      <c r="B8014" s="38">
        <v>42966</v>
      </c>
      <c r="C8014" s="38" t="s">
        <v>1704</v>
      </c>
      <c r="D8014" s="14" t="s">
        <v>102</v>
      </c>
      <c r="E8014" s="14" t="s">
        <v>94</v>
      </c>
      <c r="F8014" s="14" t="s">
        <v>88</v>
      </c>
      <c r="G8014" s="39">
        <v>10236.207864150425</v>
      </c>
      <c r="H8014" s="38"/>
    </row>
    <row r="8015" spans="1:8" x14ac:dyDescent="0.25">
      <c r="A8015" s="15">
        <v>8014</v>
      </c>
      <c r="B8015" s="38">
        <v>43403</v>
      </c>
      <c r="C8015" s="38" t="s">
        <v>1610</v>
      </c>
      <c r="D8015" s="14" t="s">
        <v>102</v>
      </c>
      <c r="E8015" s="14" t="s">
        <v>90</v>
      </c>
      <c r="F8015" s="14" t="s">
        <v>88</v>
      </c>
      <c r="G8015" s="39">
        <v>10229.072100132586</v>
      </c>
      <c r="H8015" s="38"/>
    </row>
    <row r="8016" spans="1:8" x14ac:dyDescent="0.25">
      <c r="A8016" s="15">
        <v>8015</v>
      </c>
      <c r="B8016" s="38">
        <v>43081</v>
      </c>
      <c r="C8016" s="38" t="s">
        <v>2544</v>
      </c>
      <c r="D8016" s="14" t="s">
        <v>102</v>
      </c>
      <c r="E8016" s="14" t="s">
        <v>90</v>
      </c>
      <c r="F8016" s="14" t="s">
        <v>88</v>
      </c>
      <c r="G8016" s="39">
        <v>10226.950061347705</v>
      </c>
      <c r="H8016" s="38"/>
    </row>
    <row r="8017" spans="1:8" x14ac:dyDescent="0.25">
      <c r="A8017" s="15">
        <v>8016</v>
      </c>
      <c r="B8017" s="38">
        <v>43037</v>
      </c>
      <c r="C8017" s="38" t="s">
        <v>2504</v>
      </c>
      <c r="D8017" s="14" t="s">
        <v>102</v>
      </c>
      <c r="E8017" s="14" t="s">
        <v>96</v>
      </c>
      <c r="F8017" s="14" t="s">
        <v>85</v>
      </c>
      <c r="G8017" s="39">
        <v>10213.438906260315</v>
      </c>
      <c r="H8017" s="38"/>
    </row>
    <row r="8018" spans="1:8" x14ac:dyDescent="0.25">
      <c r="A8018" s="15">
        <v>8017</v>
      </c>
      <c r="B8018" s="38">
        <v>43142</v>
      </c>
      <c r="C8018" s="38" t="s">
        <v>2946</v>
      </c>
      <c r="D8018" s="14" t="s">
        <v>102</v>
      </c>
      <c r="E8018" s="14" t="s">
        <v>94</v>
      </c>
      <c r="F8018" s="14" t="s">
        <v>85</v>
      </c>
      <c r="G8018" s="39">
        <v>10211.986484632866</v>
      </c>
      <c r="H8018" s="38"/>
    </row>
    <row r="8019" spans="1:8" x14ac:dyDescent="0.25">
      <c r="A8019" s="15">
        <v>8018</v>
      </c>
      <c r="B8019" s="38">
        <v>43464</v>
      </c>
      <c r="C8019" s="38" t="s">
        <v>626</v>
      </c>
      <c r="D8019" s="14" t="s">
        <v>102</v>
      </c>
      <c r="E8019" s="14" t="s">
        <v>104</v>
      </c>
      <c r="F8019" s="14" t="s">
        <v>85</v>
      </c>
      <c r="G8019" s="39">
        <v>10205.758433094426</v>
      </c>
      <c r="H8019" s="38"/>
    </row>
    <row r="8020" spans="1:8" x14ac:dyDescent="0.25">
      <c r="A8020" s="15">
        <v>8019</v>
      </c>
      <c r="B8020" s="38">
        <v>43098</v>
      </c>
      <c r="C8020" s="38" t="s">
        <v>2745</v>
      </c>
      <c r="D8020" s="14" t="s">
        <v>102</v>
      </c>
      <c r="E8020" s="14" t="s">
        <v>104</v>
      </c>
      <c r="F8020" s="14" t="s">
        <v>85</v>
      </c>
      <c r="G8020" s="39">
        <v>10204.373274094658</v>
      </c>
      <c r="H8020" s="38"/>
    </row>
    <row r="8021" spans="1:8" x14ac:dyDescent="0.25">
      <c r="A8021" s="15">
        <v>8020</v>
      </c>
      <c r="B8021" s="38">
        <v>43050</v>
      </c>
      <c r="C8021" s="38" t="s">
        <v>2561</v>
      </c>
      <c r="D8021" s="14" t="s">
        <v>102</v>
      </c>
      <c r="E8021" s="14" t="s">
        <v>104</v>
      </c>
      <c r="F8021" s="14" t="s">
        <v>88</v>
      </c>
      <c r="G8021" s="39">
        <v>10200.429581551478</v>
      </c>
      <c r="H8021" s="38"/>
    </row>
    <row r="8022" spans="1:8" x14ac:dyDescent="0.25">
      <c r="A8022" s="15">
        <v>8021</v>
      </c>
      <c r="B8022" s="38">
        <v>43048</v>
      </c>
      <c r="C8022" s="38" t="s">
        <v>2548</v>
      </c>
      <c r="D8022" s="14" t="s">
        <v>102</v>
      </c>
      <c r="E8022" s="14" t="s">
        <v>90</v>
      </c>
      <c r="F8022" s="14" t="s">
        <v>88</v>
      </c>
      <c r="G8022" s="39">
        <v>10199.06061574476</v>
      </c>
      <c r="H8022" s="38"/>
    </row>
    <row r="8023" spans="1:8" x14ac:dyDescent="0.25">
      <c r="A8023" s="15">
        <v>8022</v>
      </c>
      <c r="B8023" s="38">
        <v>43110</v>
      </c>
      <c r="C8023" s="38" t="s">
        <v>2119</v>
      </c>
      <c r="D8023" s="14" t="s">
        <v>102</v>
      </c>
      <c r="E8023" s="14" t="s">
        <v>84</v>
      </c>
      <c r="F8023" s="14" t="s">
        <v>85</v>
      </c>
      <c r="G8023" s="39">
        <v>10189.199890153492</v>
      </c>
      <c r="H8023" s="38"/>
    </row>
    <row r="8024" spans="1:8" x14ac:dyDescent="0.25">
      <c r="A8024" s="15">
        <v>8023</v>
      </c>
      <c r="B8024" s="38">
        <v>42759</v>
      </c>
      <c r="C8024" s="38" t="s">
        <v>237</v>
      </c>
      <c r="D8024" s="14" t="s">
        <v>102</v>
      </c>
      <c r="E8024" s="14" t="s">
        <v>90</v>
      </c>
      <c r="F8024" s="14" t="s">
        <v>85</v>
      </c>
      <c r="G8024" s="39">
        <v>10186.476231835164</v>
      </c>
      <c r="H8024" s="38"/>
    </row>
    <row r="8025" spans="1:8" x14ac:dyDescent="0.25">
      <c r="A8025" s="15">
        <v>8024</v>
      </c>
      <c r="B8025" s="38">
        <v>43425</v>
      </c>
      <c r="C8025" s="38" t="s">
        <v>1638</v>
      </c>
      <c r="D8025" s="14" t="s">
        <v>102</v>
      </c>
      <c r="E8025" s="14" t="s">
        <v>104</v>
      </c>
      <c r="F8025" s="14" t="s">
        <v>85</v>
      </c>
      <c r="G8025" s="39">
        <v>10183.239193967316</v>
      </c>
      <c r="H8025" s="38"/>
    </row>
    <row r="8026" spans="1:8" x14ac:dyDescent="0.25">
      <c r="A8026" s="15">
        <v>8025</v>
      </c>
      <c r="B8026" s="38">
        <v>43449</v>
      </c>
      <c r="C8026" s="38" t="s">
        <v>2389</v>
      </c>
      <c r="D8026" s="14" t="s">
        <v>102</v>
      </c>
      <c r="E8026" s="14" t="s">
        <v>104</v>
      </c>
      <c r="F8026" s="14" t="s">
        <v>88</v>
      </c>
      <c r="G8026" s="39">
        <v>10182.523083437947</v>
      </c>
      <c r="H8026" s="38"/>
    </row>
    <row r="8027" spans="1:8" x14ac:dyDescent="0.25">
      <c r="A8027" s="15">
        <v>8026</v>
      </c>
      <c r="B8027" s="38">
        <v>43405</v>
      </c>
      <c r="C8027" s="38" t="s">
        <v>1001</v>
      </c>
      <c r="D8027" s="14" t="s">
        <v>102</v>
      </c>
      <c r="E8027" s="14" t="s">
        <v>84</v>
      </c>
      <c r="F8027" s="14" t="s">
        <v>88</v>
      </c>
      <c r="G8027" s="39">
        <v>10173.894348840546</v>
      </c>
      <c r="H8027" s="38"/>
    </row>
    <row r="8028" spans="1:8" x14ac:dyDescent="0.25">
      <c r="A8028" s="15">
        <v>8027</v>
      </c>
      <c r="B8028" s="38">
        <v>43191</v>
      </c>
      <c r="C8028" s="38" t="s">
        <v>2335</v>
      </c>
      <c r="D8028" s="14" t="s">
        <v>102</v>
      </c>
      <c r="E8028" s="14" t="s">
        <v>90</v>
      </c>
      <c r="F8028" s="14" t="s">
        <v>85</v>
      </c>
      <c r="G8028" s="39">
        <v>10170.008456876463</v>
      </c>
      <c r="H8028" s="38"/>
    </row>
    <row r="8029" spans="1:8" x14ac:dyDescent="0.25">
      <c r="A8029" s="15">
        <v>8028</v>
      </c>
      <c r="B8029" s="38">
        <v>43275</v>
      </c>
      <c r="C8029" s="38" t="s">
        <v>3271</v>
      </c>
      <c r="D8029" s="14" t="s">
        <v>102</v>
      </c>
      <c r="E8029" s="14" t="s">
        <v>90</v>
      </c>
      <c r="F8029" s="14" t="s">
        <v>85</v>
      </c>
      <c r="G8029" s="39">
        <v>10161.155528428524</v>
      </c>
      <c r="H8029" s="38"/>
    </row>
    <row r="8030" spans="1:8" x14ac:dyDescent="0.25">
      <c r="A8030" s="15">
        <v>8029</v>
      </c>
      <c r="B8030" s="38">
        <v>43090</v>
      </c>
      <c r="C8030" s="38" t="s">
        <v>1736</v>
      </c>
      <c r="D8030" s="14" t="s">
        <v>102</v>
      </c>
      <c r="E8030" s="14" t="s">
        <v>84</v>
      </c>
      <c r="F8030" s="14" t="s">
        <v>88</v>
      </c>
      <c r="G8030" s="39">
        <v>10158.197801071379</v>
      </c>
      <c r="H8030" s="38"/>
    </row>
    <row r="8031" spans="1:8" x14ac:dyDescent="0.25">
      <c r="A8031" s="15">
        <v>8030</v>
      </c>
      <c r="B8031" s="38">
        <v>43350</v>
      </c>
      <c r="C8031" s="38" t="s">
        <v>1336</v>
      </c>
      <c r="D8031" s="14" t="s">
        <v>102</v>
      </c>
      <c r="E8031" s="14" t="s">
        <v>94</v>
      </c>
      <c r="F8031" s="14" t="s">
        <v>85</v>
      </c>
      <c r="G8031" s="39">
        <v>10157.11869831978</v>
      </c>
      <c r="H8031" s="38"/>
    </row>
    <row r="8032" spans="1:8" x14ac:dyDescent="0.25">
      <c r="A8032" s="15">
        <v>8031</v>
      </c>
      <c r="B8032" s="38">
        <v>42978</v>
      </c>
      <c r="C8032" s="38" t="s">
        <v>1537</v>
      </c>
      <c r="D8032" s="14" t="s">
        <v>102</v>
      </c>
      <c r="E8032" s="14" t="s">
        <v>84</v>
      </c>
      <c r="F8032" s="14" t="s">
        <v>85</v>
      </c>
      <c r="G8032" s="39">
        <v>10148.80040650378</v>
      </c>
      <c r="H8032" s="38"/>
    </row>
    <row r="8033" spans="1:8" x14ac:dyDescent="0.25">
      <c r="A8033" s="15">
        <v>8032</v>
      </c>
      <c r="B8033" s="38">
        <v>42864</v>
      </c>
      <c r="C8033" s="38" t="s">
        <v>901</v>
      </c>
      <c r="D8033" s="14" t="s">
        <v>102</v>
      </c>
      <c r="E8033" s="14" t="s">
        <v>94</v>
      </c>
      <c r="F8033" s="14" t="s">
        <v>88</v>
      </c>
      <c r="G8033" s="39">
        <v>10142.956934667904</v>
      </c>
      <c r="H8033" s="38"/>
    </row>
    <row r="8034" spans="1:8" x14ac:dyDescent="0.25">
      <c r="A8034" s="15">
        <v>8033</v>
      </c>
      <c r="B8034" s="38">
        <v>42905</v>
      </c>
      <c r="C8034" s="38" t="s">
        <v>1712</v>
      </c>
      <c r="D8034" s="14" t="s">
        <v>102</v>
      </c>
      <c r="E8034" s="14" t="s">
        <v>94</v>
      </c>
      <c r="F8034" s="14" t="s">
        <v>85</v>
      </c>
      <c r="G8034" s="39">
        <v>10140.910869739002</v>
      </c>
      <c r="H8034" s="38"/>
    </row>
    <row r="8035" spans="1:8" x14ac:dyDescent="0.25">
      <c r="A8035" s="15">
        <v>8034</v>
      </c>
      <c r="B8035" s="38">
        <v>43376</v>
      </c>
      <c r="C8035" s="38" t="s">
        <v>854</v>
      </c>
      <c r="D8035" s="14" t="s">
        <v>102</v>
      </c>
      <c r="E8035" s="14" t="s">
        <v>94</v>
      </c>
      <c r="F8035" s="14" t="s">
        <v>85</v>
      </c>
      <c r="G8035" s="39">
        <v>10133.595686742328</v>
      </c>
      <c r="H8035" s="38"/>
    </row>
    <row r="8036" spans="1:8" x14ac:dyDescent="0.25">
      <c r="A8036" s="15">
        <v>8035</v>
      </c>
      <c r="B8036" s="38">
        <v>43080</v>
      </c>
      <c r="C8036" s="38" t="s">
        <v>2691</v>
      </c>
      <c r="D8036" s="14" t="s">
        <v>102</v>
      </c>
      <c r="E8036" s="14" t="s">
        <v>90</v>
      </c>
      <c r="F8036" s="14" t="s">
        <v>88</v>
      </c>
      <c r="G8036" s="39">
        <v>10126.034066361946</v>
      </c>
      <c r="H8036" s="38"/>
    </row>
    <row r="8037" spans="1:8" x14ac:dyDescent="0.25">
      <c r="A8037" s="15">
        <v>8036</v>
      </c>
      <c r="B8037" s="38">
        <v>43323</v>
      </c>
      <c r="C8037" s="38" t="s">
        <v>471</v>
      </c>
      <c r="D8037" s="14" t="s">
        <v>102</v>
      </c>
      <c r="E8037" s="14" t="s">
        <v>90</v>
      </c>
      <c r="F8037" s="14" t="s">
        <v>88</v>
      </c>
      <c r="G8037" s="39">
        <v>10123.409405912393</v>
      </c>
      <c r="H8037" s="38"/>
    </row>
    <row r="8038" spans="1:8" x14ac:dyDescent="0.25">
      <c r="A8038" s="15">
        <v>8037</v>
      </c>
      <c r="B8038" s="38">
        <v>43107</v>
      </c>
      <c r="C8038" s="38" t="s">
        <v>1077</v>
      </c>
      <c r="D8038" s="14" t="s">
        <v>102</v>
      </c>
      <c r="E8038" s="14" t="s">
        <v>104</v>
      </c>
      <c r="F8038" s="14" t="s">
        <v>88</v>
      </c>
      <c r="G8038" s="39">
        <v>10120.129166357674</v>
      </c>
      <c r="H8038" s="38"/>
    </row>
    <row r="8039" spans="1:8" x14ac:dyDescent="0.25">
      <c r="A8039" s="15">
        <v>8038</v>
      </c>
      <c r="B8039" s="38">
        <v>43360</v>
      </c>
      <c r="C8039" s="38" t="s">
        <v>3246</v>
      </c>
      <c r="D8039" s="14" t="s">
        <v>102</v>
      </c>
      <c r="E8039" s="14" t="s">
        <v>90</v>
      </c>
      <c r="F8039" s="14" t="s">
        <v>88</v>
      </c>
      <c r="G8039" s="39">
        <v>10110.084873278631</v>
      </c>
      <c r="H8039" s="38"/>
    </row>
    <row r="8040" spans="1:8" x14ac:dyDescent="0.25">
      <c r="A8040" s="15">
        <v>8039</v>
      </c>
      <c r="B8040" s="38">
        <v>43359</v>
      </c>
      <c r="C8040" s="38" t="s">
        <v>2113</v>
      </c>
      <c r="D8040" s="14" t="s">
        <v>102</v>
      </c>
      <c r="E8040" s="14" t="s">
        <v>90</v>
      </c>
      <c r="F8040" s="14" t="s">
        <v>85</v>
      </c>
      <c r="G8040" s="39">
        <v>10104.304117101767</v>
      </c>
      <c r="H8040" s="38"/>
    </row>
    <row r="8041" spans="1:8" x14ac:dyDescent="0.25">
      <c r="A8041" s="15">
        <v>8040</v>
      </c>
      <c r="B8041" s="38">
        <v>42902</v>
      </c>
      <c r="C8041" s="38" t="s">
        <v>416</v>
      </c>
      <c r="D8041" s="14" t="s">
        <v>102</v>
      </c>
      <c r="E8041" s="14" t="s">
        <v>84</v>
      </c>
      <c r="F8041" s="14" t="s">
        <v>85</v>
      </c>
      <c r="G8041" s="39">
        <v>10104.228768175239</v>
      </c>
      <c r="H8041" s="38"/>
    </row>
    <row r="8042" spans="1:8" x14ac:dyDescent="0.25">
      <c r="A8042" s="15">
        <v>8041</v>
      </c>
      <c r="B8042" s="38">
        <v>43157</v>
      </c>
      <c r="C8042" s="38" t="s">
        <v>3008</v>
      </c>
      <c r="D8042" s="14" t="s">
        <v>102</v>
      </c>
      <c r="E8042" s="14" t="s">
        <v>96</v>
      </c>
      <c r="F8042" s="14" t="s">
        <v>88</v>
      </c>
      <c r="G8042" s="39">
        <v>10101.971581400801</v>
      </c>
      <c r="H8042" s="38"/>
    </row>
    <row r="8043" spans="1:8" x14ac:dyDescent="0.25">
      <c r="A8043" s="15">
        <v>8042</v>
      </c>
      <c r="B8043" s="38">
        <v>42995</v>
      </c>
      <c r="C8043" s="38" t="s">
        <v>2278</v>
      </c>
      <c r="D8043" s="14" t="s">
        <v>102</v>
      </c>
      <c r="E8043" s="14" t="s">
        <v>104</v>
      </c>
      <c r="F8043" s="14" t="s">
        <v>85</v>
      </c>
      <c r="G8043" s="39">
        <v>10091.123621770566</v>
      </c>
      <c r="H8043" s="38"/>
    </row>
    <row r="8044" spans="1:8" x14ac:dyDescent="0.25">
      <c r="A8044" s="15">
        <v>8043</v>
      </c>
      <c r="B8044" s="38">
        <v>43307</v>
      </c>
      <c r="C8044" s="38" t="s">
        <v>3389</v>
      </c>
      <c r="D8044" s="14" t="s">
        <v>102</v>
      </c>
      <c r="E8044" s="14" t="s">
        <v>94</v>
      </c>
      <c r="F8044" s="14" t="s">
        <v>88</v>
      </c>
      <c r="G8044" s="39">
        <v>10088.827139831288</v>
      </c>
      <c r="H8044" s="38"/>
    </row>
    <row r="8045" spans="1:8" x14ac:dyDescent="0.25">
      <c r="A8045" s="15">
        <v>8044</v>
      </c>
      <c r="B8045" s="38">
        <v>43296</v>
      </c>
      <c r="C8045" s="38" t="s">
        <v>3071</v>
      </c>
      <c r="D8045" s="14" t="s">
        <v>102</v>
      </c>
      <c r="E8045" s="14" t="s">
        <v>94</v>
      </c>
      <c r="F8045" s="14" t="s">
        <v>88</v>
      </c>
      <c r="G8045" s="39">
        <v>10088.722526108058</v>
      </c>
      <c r="H8045" s="38"/>
    </row>
    <row r="8046" spans="1:8" x14ac:dyDescent="0.25">
      <c r="A8046" s="15">
        <v>8045</v>
      </c>
      <c r="B8046" s="38">
        <v>43418</v>
      </c>
      <c r="C8046" s="38" t="s">
        <v>3237</v>
      </c>
      <c r="D8046" s="14" t="s">
        <v>102</v>
      </c>
      <c r="E8046" s="14" t="s">
        <v>90</v>
      </c>
      <c r="F8046" s="14" t="s">
        <v>88</v>
      </c>
      <c r="G8046" s="39">
        <v>10087.146790582825</v>
      </c>
      <c r="H8046" s="38"/>
    </row>
    <row r="8047" spans="1:8" x14ac:dyDescent="0.25">
      <c r="A8047" s="15">
        <v>8046</v>
      </c>
      <c r="B8047" s="38">
        <v>43268</v>
      </c>
      <c r="C8047" s="38" t="s">
        <v>2345</v>
      </c>
      <c r="D8047" s="14" t="s">
        <v>102</v>
      </c>
      <c r="E8047" s="14" t="s">
        <v>84</v>
      </c>
      <c r="F8047" s="14" t="s">
        <v>88</v>
      </c>
      <c r="G8047" s="39">
        <v>10084.553955286567</v>
      </c>
      <c r="H8047" s="38"/>
    </row>
    <row r="8048" spans="1:8" x14ac:dyDescent="0.25">
      <c r="A8048" s="15">
        <v>8047</v>
      </c>
      <c r="B8048" s="38">
        <v>43016</v>
      </c>
      <c r="C8048" s="38" t="s">
        <v>2386</v>
      </c>
      <c r="D8048" s="14" t="s">
        <v>102</v>
      </c>
      <c r="E8048" s="14" t="s">
        <v>84</v>
      </c>
      <c r="F8048" s="14" t="s">
        <v>85</v>
      </c>
      <c r="G8048" s="39">
        <v>10064.861113340188</v>
      </c>
      <c r="H8048" s="38"/>
    </row>
    <row r="8049" spans="1:8" x14ac:dyDescent="0.25">
      <c r="A8049" s="15">
        <v>8048</v>
      </c>
      <c r="B8049" s="38">
        <v>43021</v>
      </c>
      <c r="C8049" s="38" t="s">
        <v>1610</v>
      </c>
      <c r="D8049" s="14" t="s">
        <v>102</v>
      </c>
      <c r="E8049" s="14" t="s">
        <v>84</v>
      </c>
      <c r="F8049" s="14" t="s">
        <v>88</v>
      </c>
      <c r="G8049" s="39">
        <v>10062.642190108296</v>
      </c>
      <c r="H8049" s="38"/>
    </row>
    <row r="8050" spans="1:8" x14ac:dyDescent="0.25">
      <c r="A8050" s="15">
        <v>8049</v>
      </c>
      <c r="B8050" s="38">
        <v>43000</v>
      </c>
      <c r="C8050" s="38" t="s">
        <v>427</v>
      </c>
      <c r="D8050" s="14" t="s">
        <v>102</v>
      </c>
      <c r="E8050" s="14" t="s">
        <v>104</v>
      </c>
      <c r="F8050" s="14" t="s">
        <v>85</v>
      </c>
      <c r="G8050" s="39">
        <v>10058.861401470393</v>
      </c>
      <c r="H8050" s="38"/>
    </row>
    <row r="8051" spans="1:8" x14ac:dyDescent="0.25">
      <c r="A8051" s="15">
        <v>8050</v>
      </c>
      <c r="B8051" s="38">
        <v>43318</v>
      </c>
      <c r="C8051" s="38" t="s">
        <v>1485</v>
      </c>
      <c r="D8051" s="14" t="s">
        <v>102</v>
      </c>
      <c r="E8051" s="14" t="s">
        <v>90</v>
      </c>
      <c r="F8051" s="14" t="s">
        <v>88</v>
      </c>
      <c r="G8051" s="39">
        <v>10055.142414293527</v>
      </c>
      <c r="H8051" s="38"/>
    </row>
    <row r="8052" spans="1:8" x14ac:dyDescent="0.25">
      <c r="A8052" s="15">
        <v>8051</v>
      </c>
      <c r="B8052" s="38">
        <v>43290</v>
      </c>
      <c r="C8052" s="38" t="s">
        <v>2276</v>
      </c>
      <c r="D8052" s="14" t="s">
        <v>102</v>
      </c>
      <c r="E8052" s="14" t="s">
        <v>90</v>
      </c>
      <c r="F8052" s="14" t="s">
        <v>88</v>
      </c>
      <c r="G8052" s="39">
        <v>10053.260034158589</v>
      </c>
      <c r="H8052" s="38"/>
    </row>
    <row r="8053" spans="1:8" x14ac:dyDescent="0.25">
      <c r="A8053" s="15">
        <v>8052</v>
      </c>
      <c r="B8053" s="38">
        <v>42977</v>
      </c>
      <c r="C8053" s="38" t="s">
        <v>832</v>
      </c>
      <c r="D8053" s="14" t="s">
        <v>102</v>
      </c>
      <c r="E8053" s="14" t="s">
        <v>94</v>
      </c>
      <c r="F8053" s="14" t="s">
        <v>88</v>
      </c>
      <c r="G8053" s="39">
        <v>10044.946228864934</v>
      </c>
      <c r="H8053" s="38"/>
    </row>
    <row r="8054" spans="1:8" x14ac:dyDescent="0.25">
      <c r="A8054" s="15">
        <v>8053</v>
      </c>
      <c r="B8054" s="38">
        <v>42862</v>
      </c>
      <c r="C8054" s="38" t="s">
        <v>1360</v>
      </c>
      <c r="D8054" s="14" t="s">
        <v>102</v>
      </c>
      <c r="E8054" s="14" t="s">
        <v>104</v>
      </c>
      <c r="F8054" s="14" t="s">
        <v>88</v>
      </c>
      <c r="G8054" s="39">
        <v>10040.650594474568</v>
      </c>
      <c r="H8054" s="38"/>
    </row>
    <row r="8055" spans="1:8" x14ac:dyDescent="0.25">
      <c r="A8055" s="15">
        <v>8054</v>
      </c>
      <c r="B8055" s="38">
        <v>43072</v>
      </c>
      <c r="C8055" s="38" t="s">
        <v>2660</v>
      </c>
      <c r="D8055" s="14" t="s">
        <v>102</v>
      </c>
      <c r="E8055" s="14" t="s">
        <v>94</v>
      </c>
      <c r="F8055" s="14" t="s">
        <v>88</v>
      </c>
      <c r="G8055" s="39">
        <v>10035.598385348136</v>
      </c>
      <c r="H8055" s="38"/>
    </row>
    <row r="8056" spans="1:8" x14ac:dyDescent="0.25">
      <c r="A8056" s="15">
        <v>8055</v>
      </c>
      <c r="B8056" s="38">
        <v>43407</v>
      </c>
      <c r="C8056" s="38" t="s">
        <v>1467</v>
      </c>
      <c r="D8056" s="14" t="s">
        <v>102</v>
      </c>
      <c r="E8056" s="14" t="s">
        <v>96</v>
      </c>
      <c r="F8056" s="14" t="s">
        <v>85</v>
      </c>
      <c r="G8056" s="39">
        <v>10034.513232291156</v>
      </c>
      <c r="H8056" s="38"/>
    </row>
    <row r="8057" spans="1:8" x14ac:dyDescent="0.25">
      <c r="A8057" s="15">
        <v>8056</v>
      </c>
      <c r="B8057" s="38">
        <v>43121</v>
      </c>
      <c r="C8057" s="38" t="s">
        <v>838</v>
      </c>
      <c r="D8057" s="14" t="s">
        <v>102</v>
      </c>
      <c r="E8057" s="14" t="s">
        <v>94</v>
      </c>
      <c r="F8057" s="14" t="s">
        <v>85</v>
      </c>
      <c r="G8057" s="39">
        <v>10034.274317004176</v>
      </c>
      <c r="H8057" s="38"/>
    </row>
    <row r="8058" spans="1:8" x14ac:dyDescent="0.25">
      <c r="A8058" s="15">
        <v>8057</v>
      </c>
      <c r="B8058" s="38">
        <v>43444</v>
      </c>
      <c r="C8058" s="38" t="s">
        <v>789</v>
      </c>
      <c r="D8058" s="14" t="s">
        <v>102</v>
      </c>
      <c r="E8058" s="14" t="s">
        <v>104</v>
      </c>
      <c r="F8058" s="14" t="s">
        <v>88</v>
      </c>
      <c r="G8058" s="39">
        <v>10032.783613488698</v>
      </c>
      <c r="H8058" s="38"/>
    </row>
    <row r="8059" spans="1:8" x14ac:dyDescent="0.25">
      <c r="A8059" s="15">
        <v>8058</v>
      </c>
      <c r="B8059" s="38">
        <v>43237</v>
      </c>
      <c r="C8059" s="38" t="s">
        <v>423</v>
      </c>
      <c r="D8059" s="14" t="s">
        <v>102</v>
      </c>
      <c r="E8059" s="14" t="s">
        <v>104</v>
      </c>
      <c r="F8059" s="14" t="s">
        <v>85</v>
      </c>
      <c r="G8059" s="39">
        <v>10030.022263266745</v>
      </c>
      <c r="H8059" s="38"/>
    </row>
    <row r="8060" spans="1:8" x14ac:dyDescent="0.25">
      <c r="A8060" s="15">
        <v>8059</v>
      </c>
      <c r="B8060" s="38">
        <v>43421</v>
      </c>
      <c r="C8060" s="38" t="s">
        <v>1537</v>
      </c>
      <c r="D8060" s="14" t="s">
        <v>102</v>
      </c>
      <c r="E8060" s="14" t="s">
        <v>90</v>
      </c>
      <c r="F8060" s="14" t="s">
        <v>85</v>
      </c>
      <c r="G8060" s="39">
        <v>10029.355924860978</v>
      </c>
      <c r="H8060" s="38"/>
    </row>
    <row r="8061" spans="1:8" x14ac:dyDescent="0.25">
      <c r="A8061" s="15">
        <v>8060</v>
      </c>
      <c r="B8061" s="38">
        <v>43114</v>
      </c>
      <c r="C8061" s="38" t="s">
        <v>2706</v>
      </c>
      <c r="D8061" s="14" t="s">
        <v>102</v>
      </c>
      <c r="E8061" s="14" t="s">
        <v>96</v>
      </c>
      <c r="F8061" s="14" t="s">
        <v>88</v>
      </c>
      <c r="G8061" s="39">
        <v>10027.525313272117</v>
      </c>
      <c r="H8061" s="38"/>
    </row>
    <row r="8062" spans="1:8" x14ac:dyDescent="0.25">
      <c r="A8062" s="15">
        <v>8061</v>
      </c>
      <c r="B8062" s="38">
        <v>42958</v>
      </c>
      <c r="C8062" s="38" t="s">
        <v>1950</v>
      </c>
      <c r="D8062" s="14" t="s">
        <v>102</v>
      </c>
      <c r="E8062" s="14" t="s">
        <v>84</v>
      </c>
      <c r="F8062" s="14" t="s">
        <v>85</v>
      </c>
      <c r="G8062" s="39">
        <v>10011.974683475872</v>
      </c>
      <c r="H8062" s="38"/>
    </row>
    <row r="8063" spans="1:8" x14ac:dyDescent="0.25">
      <c r="A8063" s="15">
        <v>8062</v>
      </c>
      <c r="B8063" s="38">
        <v>43405</v>
      </c>
      <c r="C8063" s="38" t="s">
        <v>1975</v>
      </c>
      <c r="D8063" s="14" t="s">
        <v>102</v>
      </c>
      <c r="E8063" s="14" t="s">
        <v>96</v>
      </c>
      <c r="F8063" s="14" t="s">
        <v>85</v>
      </c>
      <c r="G8063" s="39">
        <v>10002.448216933966</v>
      </c>
      <c r="H8063" s="38"/>
    </row>
    <row r="8064" spans="1:8" x14ac:dyDescent="0.25">
      <c r="A8064" s="15">
        <v>8063</v>
      </c>
      <c r="B8064" s="38">
        <v>43461</v>
      </c>
      <c r="C8064" s="38" t="s">
        <v>405</v>
      </c>
      <c r="D8064" s="14" t="s">
        <v>102</v>
      </c>
      <c r="E8064" s="14" t="s">
        <v>84</v>
      </c>
      <c r="F8064" s="14" t="s">
        <v>88</v>
      </c>
      <c r="G8064" s="39">
        <v>9998.9548924187657</v>
      </c>
      <c r="H8064" s="38"/>
    </row>
    <row r="8065" spans="1:8" x14ac:dyDescent="0.25">
      <c r="A8065" s="15">
        <v>8064</v>
      </c>
      <c r="B8065" s="38">
        <v>43164</v>
      </c>
      <c r="C8065" s="38" t="s">
        <v>1164</v>
      </c>
      <c r="D8065" s="14" t="s">
        <v>102</v>
      </c>
      <c r="E8065" s="14" t="s">
        <v>90</v>
      </c>
      <c r="F8065" s="14" t="s">
        <v>85</v>
      </c>
      <c r="G8065" s="39">
        <v>9998.8160782389168</v>
      </c>
      <c r="H8065" s="38"/>
    </row>
    <row r="8066" spans="1:8" x14ac:dyDescent="0.25">
      <c r="A8066" s="15">
        <v>8065</v>
      </c>
      <c r="B8066" s="38">
        <v>43171</v>
      </c>
      <c r="C8066" s="38" t="s">
        <v>1878</v>
      </c>
      <c r="D8066" s="14" t="s">
        <v>102</v>
      </c>
      <c r="E8066" s="14" t="s">
        <v>94</v>
      </c>
      <c r="F8066" s="14" t="s">
        <v>85</v>
      </c>
      <c r="G8066" s="39">
        <v>9993.9649264264153</v>
      </c>
      <c r="H8066" s="38"/>
    </row>
    <row r="8067" spans="1:8" x14ac:dyDescent="0.25">
      <c r="A8067" s="15">
        <v>8066</v>
      </c>
      <c r="B8067" s="38">
        <v>43078</v>
      </c>
      <c r="C8067" s="38" t="s">
        <v>2687</v>
      </c>
      <c r="D8067" s="14" t="s">
        <v>102</v>
      </c>
      <c r="E8067" s="14" t="s">
        <v>96</v>
      </c>
      <c r="F8067" s="14" t="s">
        <v>88</v>
      </c>
      <c r="G8067" s="39">
        <v>9992.8340915543486</v>
      </c>
      <c r="H8067" s="38"/>
    </row>
    <row r="8068" spans="1:8" x14ac:dyDescent="0.25">
      <c r="A8068" s="15">
        <v>8067</v>
      </c>
      <c r="B8068" s="38">
        <v>43280</v>
      </c>
      <c r="C8068" s="38" t="s">
        <v>1086</v>
      </c>
      <c r="D8068" s="14" t="s">
        <v>102</v>
      </c>
      <c r="E8068" s="14" t="s">
        <v>96</v>
      </c>
      <c r="F8068" s="14" t="s">
        <v>88</v>
      </c>
      <c r="G8068" s="39">
        <v>9984.1039115078893</v>
      </c>
      <c r="H8068" s="38"/>
    </row>
    <row r="8069" spans="1:8" x14ac:dyDescent="0.25">
      <c r="A8069" s="15">
        <v>8068</v>
      </c>
      <c r="B8069" s="38">
        <v>43252</v>
      </c>
      <c r="C8069" s="38" t="s">
        <v>1588</v>
      </c>
      <c r="D8069" s="14" t="s">
        <v>102</v>
      </c>
      <c r="E8069" s="14" t="s">
        <v>96</v>
      </c>
      <c r="F8069" s="14" t="s">
        <v>88</v>
      </c>
      <c r="G8069" s="39">
        <v>9982.51976289706</v>
      </c>
      <c r="H8069" s="38"/>
    </row>
    <row r="8070" spans="1:8" x14ac:dyDescent="0.25">
      <c r="A8070" s="15">
        <v>8069</v>
      </c>
      <c r="B8070" s="38">
        <v>43177</v>
      </c>
      <c r="C8070" s="38" t="s">
        <v>738</v>
      </c>
      <c r="D8070" s="14" t="s">
        <v>102</v>
      </c>
      <c r="E8070" s="14" t="s">
        <v>96</v>
      </c>
      <c r="F8070" s="14" t="s">
        <v>85</v>
      </c>
      <c r="G8070" s="39">
        <v>9964.3788616629554</v>
      </c>
      <c r="H8070" s="38"/>
    </row>
    <row r="8071" spans="1:8" x14ac:dyDescent="0.25">
      <c r="A8071" s="15">
        <v>8070</v>
      </c>
      <c r="B8071" s="38">
        <v>43082</v>
      </c>
      <c r="C8071" s="38" t="s">
        <v>1295</v>
      </c>
      <c r="D8071" s="14" t="s">
        <v>102</v>
      </c>
      <c r="E8071" s="14" t="s">
        <v>84</v>
      </c>
      <c r="F8071" s="14" t="s">
        <v>88</v>
      </c>
      <c r="G8071" s="39">
        <v>9957.2344456047958</v>
      </c>
      <c r="H8071" s="38"/>
    </row>
    <row r="8072" spans="1:8" x14ac:dyDescent="0.25">
      <c r="A8072" s="15">
        <v>8071</v>
      </c>
      <c r="B8072" s="38">
        <v>43320</v>
      </c>
      <c r="C8072" s="38" t="s">
        <v>958</v>
      </c>
      <c r="D8072" s="14" t="s">
        <v>102</v>
      </c>
      <c r="E8072" s="14" t="s">
        <v>94</v>
      </c>
      <c r="F8072" s="14" t="s">
        <v>85</v>
      </c>
      <c r="G8072" s="39">
        <v>9956.6635734082174</v>
      </c>
      <c r="H8072" s="38"/>
    </row>
    <row r="8073" spans="1:8" x14ac:dyDescent="0.25">
      <c r="A8073" s="15">
        <v>8072</v>
      </c>
      <c r="B8073" s="38">
        <v>42802</v>
      </c>
      <c r="C8073" s="38" t="s">
        <v>819</v>
      </c>
      <c r="D8073" s="14" t="s">
        <v>102</v>
      </c>
      <c r="E8073" s="14" t="s">
        <v>84</v>
      </c>
      <c r="F8073" s="14" t="s">
        <v>85</v>
      </c>
      <c r="G8073" s="39">
        <v>9955.3849886919506</v>
      </c>
      <c r="H8073" s="38"/>
    </row>
    <row r="8074" spans="1:8" x14ac:dyDescent="0.25">
      <c r="A8074" s="15">
        <v>8073</v>
      </c>
      <c r="B8074" s="38">
        <v>43285</v>
      </c>
      <c r="C8074" s="38" t="s">
        <v>2975</v>
      </c>
      <c r="D8074" s="14" t="s">
        <v>102</v>
      </c>
      <c r="E8074" s="14" t="s">
        <v>94</v>
      </c>
      <c r="F8074" s="14" t="s">
        <v>85</v>
      </c>
      <c r="G8074" s="39">
        <v>9948.3088174342938</v>
      </c>
      <c r="H8074" s="38"/>
    </row>
    <row r="8075" spans="1:8" x14ac:dyDescent="0.25">
      <c r="A8075" s="15">
        <v>8074</v>
      </c>
      <c r="B8075" s="38">
        <v>43222</v>
      </c>
      <c r="C8075" s="38" t="s">
        <v>634</v>
      </c>
      <c r="D8075" s="14" t="s">
        <v>102</v>
      </c>
      <c r="E8075" s="14" t="s">
        <v>96</v>
      </c>
      <c r="F8075" s="14" t="s">
        <v>88</v>
      </c>
      <c r="G8075" s="39">
        <v>9947.4769334155462</v>
      </c>
      <c r="H8075" s="38"/>
    </row>
    <row r="8076" spans="1:8" x14ac:dyDescent="0.25">
      <c r="A8076" s="15">
        <v>8075</v>
      </c>
      <c r="B8076" s="38">
        <v>42953</v>
      </c>
      <c r="C8076" s="38" t="s">
        <v>1937</v>
      </c>
      <c r="D8076" s="14" t="s">
        <v>102</v>
      </c>
      <c r="E8076" s="14" t="s">
        <v>90</v>
      </c>
      <c r="F8076" s="14" t="s">
        <v>85</v>
      </c>
      <c r="G8076" s="39">
        <v>9947.1799763673152</v>
      </c>
      <c r="H8076" s="38"/>
    </row>
    <row r="8077" spans="1:8" x14ac:dyDescent="0.25">
      <c r="A8077" s="15">
        <v>8076</v>
      </c>
      <c r="B8077" s="38">
        <v>42896</v>
      </c>
      <c r="C8077" s="38" t="s">
        <v>1387</v>
      </c>
      <c r="D8077" s="14" t="s">
        <v>102</v>
      </c>
      <c r="E8077" s="14" t="s">
        <v>104</v>
      </c>
      <c r="F8077" s="14" t="s">
        <v>88</v>
      </c>
      <c r="G8077" s="39">
        <v>9945.7857221639733</v>
      </c>
      <c r="H8077" s="38"/>
    </row>
    <row r="8078" spans="1:8" x14ac:dyDescent="0.25">
      <c r="A8078" s="15">
        <v>8077</v>
      </c>
      <c r="B8078" s="38">
        <v>43411</v>
      </c>
      <c r="C8078" s="38" t="s">
        <v>3221</v>
      </c>
      <c r="D8078" s="14" t="s">
        <v>102</v>
      </c>
      <c r="E8078" s="14" t="s">
        <v>90</v>
      </c>
      <c r="F8078" s="14" t="s">
        <v>88</v>
      </c>
      <c r="G8078" s="39">
        <v>9935.3360075815472</v>
      </c>
      <c r="H8078" s="38"/>
    </row>
    <row r="8079" spans="1:8" x14ac:dyDescent="0.25">
      <c r="A8079" s="15">
        <v>8078</v>
      </c>
      <c r="B8079" s="38">
        <v>43125</v>
      </c>
      <c r="C8079" s="38" t="s">
        <v>399</v>
      </c>
      <c r="D8079" s="14" t="s">
        <v>102</v>
      </c>
      <c r="E8079" s="14" t="s">
        <v>90</v>
      </c>
      <c r="F8079" s="14" t="s">
        <v>85</v>
      </c>
      <c r="G8079" s="39">
        <v>9934.4836718299484</v>
      </c>
      <c r="H8079" s="38"/>
    </row>
    <row r="8080" spans="1:8" x14ac:dyDescent="0.25">
      <c r="A8080" s="15">
        <v>8079</v>
      </c>
      <c r="B8080" s="38">
        <v>43410</v>
      </c>
      <c r="C8080" s="38" t="s">
        <v>1474</v>
      </c>
      <c r="D8080" s="14" t="s">
        <v>102</v>
      </c>
      <c r="E8080" s="14" t="s">
        <v>90</v>
      </c>
      <c r="F8080" s="14" t="s">
        <v>88</v>
      </c>
      <c r="G8080" s="39">
        <v>9922.5290429863053</v>
      </c>
      <c r="H8080" s="38"/>
    </row>
    <row r="8081" spans="1:8" x14ac:dyDescent="0.25">
      <c r="A8081" s="15">
        <v>8080</v>
      </c>
      <c r="B8081" s="38">
        <v>43301</v>
      </c>
      <c r="C8081" s="38" t="s">
        <v>3385</v>
      </c>
      <c r="D8081" s="14" t="s">
        <v>102</v>
      </c>
      <c r="E8081" s="14" t="s">
        <v>104</v>
      </c>
      <c r="F8081" s="14" t="s">
        <v>88</v>
      </c>
      <c r="G8081" s="39">
        <v>9907.8763344454928</v>
      </c>
      <c r="H8081" s="38"/>
    </row>
    <row r="8082" spans="1:8" x14ac:dyDescent="0.25">
      <c r="A8082" s="15">
        <v>8081</v>
      </c>
      <c r="B8082" s="38">
        <v>43282</v>
      </c>
      <c r="C8082" s="38" t="s">
        <v>1124</v>
      </c>
      <c r="D8082" s="14" t="s">
        <v>102</v>
      </c>
      <c r="E8082" s="14" t="s">
        <v>90</v>
      </c>
      <c r="F8082" s="14" t="s">
        <v>88</v>
      </c>
      <c r="G8082" s="39">
        <v>9900.3536952275008</v>
      </c>
      <c r="H8082" s="38"/>
    </row>
    <row r="8083" spans="1:8" x14ac:dyDescent="0.25">
      <c r="A8083" s="15">
        <v>8082</v>
      </c>
      <c r="B8083" s="38">
        <v>43191</v>
      </c>
      <c r="C8083" s="38" t="s">
        <v>1753</v>
      </c>
      <c r="D8083" s="14" t="s">
        <v>102</v>
      </c>
      <c r="E8083" s="14" t="s">
        <v>96</v>
      </c>
      <c r="F8083" s="14" t="s">
        <v>85</v>
      </c>
      <c r="G8083" s="39">
        <v>9900.1186483529127</v>
      </c>
      <c r="H8083" s="38"/>
    </row>
    <row r="8084" spans="1:8" x14ac:dyDescent="0.25">
      <c r="A8084" s="15">
        <v>8083</v>
      </c>
      <c r="B8084" s="38">
        <v>43415</v>
      </c>
      <c r="C8084" s="38" t="s">
        <v>3110</v>
      </c>
      <c r="D8084" s="14" t="s">
        <v>102</v>
      </c>
      <c r="E8084" s="14" t="s">
        <v>84</v>
      </c>
      <c r="F8084" s="14" t="s">
        <v>85</v>
      </c>
      <c r="G8084" s="39">
        <v>9899.9964456251346</v>
      </c>
      <c r="H8084" s="38"/>
    </row>
    <row r="8085" spans="1:8" x14ac:dyDescent="0.25">
      <c r="A8085" s="15">
        <v>8084</v>
      </c>
      <c r="B8085" s="38">
        <v>43369</v>
      </c>
      <c r="C8085" s="38" t="s">
        <v>3449</v>
      </c>
      <c r="D8085" s="14" t="s">
        <v>102</v>
      </c>
      <c r="E8085" s="14" t="s">
        <v>96</v>
      </c>
      <c r="F8085" s="14" t="s">
        <v>88</v>
      </c>
      <c r="G8085" s="39">
        <v>9888.9564383567231</v>
      </c>
      <c r="H8085" s="38"/>
    </row>
    <row r="8086" spans="1:8" x14ac:dyDescent="0.25">
      <c r="A8086" s="15">
        <v>8085</v>
      </c>
      <c r="B8086" s="38">
        <v>43207</v>
      </c>
      <c r="C8086" s="38" t="s">
        <v>3169</v>
      </c>
      <c r="D8086" s="14" t="s">
        <v>102</v>
      </c>
      <c r="E8086" s="14" t="s">
        <v>90</v>
      </c>
      <c r="F8086" s="14" t="s">
        <v>88</v>
      </c>
      <c r="G8086" s="39">
        <v>9886.9918158208802</v>
      </c>
      <c r="H8086" s="38"/>
    </row>
    <row r="8087" spans="1:8" x14ac:dyDescent="0.25">
      <c r="A8087" s="15">
        <v>8086</v>
      </c>
      <c r="B8087" s="38">
        <v>43314</v>
      </c>
      <c r="C8087" s="38" t="s">
        <v>845</v>
      </c>
      <c r="D8087" s="14" t="s">
        <v>102</v>
      </c>
      <c r="E8087" s="14" t="s">
        <v>104</v>
      </c>
      <c r="F8087" s="14" t="s">
        <v>88</v>
      </c>
      <c r="G8087" s="39">
        <v>9886.1376935791104</v>
      </c>
      <c r="H8087" s="38"/>
    </row>
    <row r="8088" spans="1:8" x14ac:dyDescent="0.25">
      <c r="A8088" s="15">
        <v>8087</v>
      </c>
      <c r="B8088" s="38">
        <v>43141</v>
      </c>
      <c r="C8088" s="38" t="s">
        <v>1465</v>
      </c>
      <c r="D8088" s="14" t="s">
        <v>102</v>
      </c>
      <c r="E8088" s="14" t="s">
        <v>94</v>
      </c>
      <c r="F8088" s="14" t="s">
        <v>85</v>
      </c>
      <c r="G8088" s="39">
        <v>9880.514340178348</v>
      </c>
      <c r="H8088" s="38"/>
    </row>
    <row r="8089" spans="1:8" x14ac:dyDescent="0.25">
      <c r="A8089" s="15">
        <v>8088</v>
      </c>
      <c r="B8089" s="38">
        <v>43467</v>
      </c>
      <c r="C8089" s="38" t="s">
        <v>3588</v>
      </c>
      <c r="D8089" s="14" t="s">
        <v>102</v>
      </c>
      <c r="E8089" s="14" t="s">
        <v>90</v>
      </c>
      <c r="F8089" s="14" t="s">
        <v>85</v>
      </c>
      <c r="G8089" s="39">
        <v>9875.5990182301066</v>
      </c>
      <c r="H8089" s="38"/>
    </row>
    <row r="8090" spans="1:8" x14ac:dyDescent="0.25">
      <c r="A8090" s="15">
        <v>8089</v>
      </c>
      <c r="B8090" s="38">
        <v>43183</v>
      </c>
      <c r="C8090" s="38" t="s">
        <v>3096</v>
      </c>
      <c r="D8090" s="14" t="s">
        <v>102</v>
      </c>
      <c r="E8090" s="14" t="s">
        <v>104</v>
      </c>
      <c r="F8090" s="14" t="s">
        <v>88</v>
      </c>
      <c r="G8090" s="39">
        <v>9871.7591529660622</v>
      </c>
      <c r="H8090" s="38"/>
    </row>
    <row r="8091" spans="1:8" x14ac:dyDescent="0.25">
      <c r="A8091" s="15">
        <v>8090</v>
      </c>
      <c r="B8091" s="38">
        <v>42784</v>
      </c>
      <c r="C8091" s="38" t="s">
        <v>629</v>
      </c>
      <c r="D8091" s="14" t="s">
        <v>102</v>
      </c>
      <c r="E8091" s="14" t="s">
        <v>104</v>
      </c>
      <c r="F8091" s="14" t="s">
        <v>88</v>
      </c>
      <c r="G8091" s="39">
        <v>9868.6757496864102</v>
      </c>
      <c r="H8091" s="38"/>
    </row>
    <row r="8092" spans="1:8" x14ac:dyDescent="0.25">
      <c r="A8092" s="15">
        <v>8091</v>
      </c>
      <c r="B8092" s="38">
        <v>43202</v>
      </c>
      <c r="C8092" s="38" t="s">
        <v>2318</v>
      </c>
      <c r="D8092" s="14" t="s">
        <v>102</v>
      </c>
      <c r="E8092" s="14" t="s">
        <v>90</v>
      </c>
      <c r="F8092" s="14" t="s">
        <v>88</v>
      </c>
      <c r="G8092" s="39">
        <v>9851.1819082795791</v>
      </c>
      <c r="H8092" s="38"/>
    </row>
    <row r="8093" spans="1:8" x14ac:dyDescent="0.25">
      <c r="A8093" s="15">
        <v>8092</v>
      </c>
      <c r="B8093" s="38">
        <v>43252</v>
      </c>
      <c r="C8093" s="38" t="s">
        <v>762</v>
      </c>
      <c r="D8093" s="14" t="s">
        <v>102</v>
      </c>
      <c r="E8093" s="14" t="s">
        <v>96</v>
      </c>
      <c r="F8093" s="14" t="s">
        <v>85</v>
      </c>
      <c r="G8093" s="39">
        <v>9823.7875464092576</v>
      </c>
      <c r="H8093" s="38"/>
    </row>
    <row r="8094" spans="1:8" x14ac:dyDescent="0.25">
      <c r="A8094" s="15">
        <v>8093</v>
      </c>
      <c r="B8094" s="38">
        <v>43226</v>
      </c>
      <c r="C8094" s="38" t="s">
        <v>1619</v>
      </c>
      <c r="D8094" s="14" t="s">
        <v>102</v>
      </c>
      <c r="E8094" s="14" t="s">
        <v>84</v>
      </c>
      <c r="F8094" s="14" t="s">
        <v>88</v>
      </c>
      <c r="G8094" s="39">
        <v>9818.9054934432152</v>
      </c>
      <c r="H8094" s="38"/>
    </row>
    <row r="8095" spans="1:8" x14ac:dyDescent="0.25">
      <c r="A8095" s="15">
        <v>8094</v>
      </c>
      <c r="B8095" s="38">
        <v>43158</v>
      </c>
      <c r="C8095" s="38" t="s">
        <v>1547</v>
      </c>
      <c r="D8095" s="14" t="s">
        <v>102</v>
      </c>
      <c r="E8095" s="14" t="s">
        <v>94</v>
      </c>
      <c r="F8095" s="14" t="s">
        <v>85</v>
      </c>
      <c r="G8095" s="39">
        <v>9818.1239071256859</v>
      </c>
      <c r="H8095" s="38"/>
    </row>
    <row r="8096" spans="1:8" x14ac:dyDescent="0.25">
      <c r="A8096" s="15">
        <v>8095</v>
      </c>
      <c r="B8096" s="38">
        <v>43159</v>
      </c>
      <c r="C8096" s="38" t="s">
        <v>2792</v>
      </c>
      <c r="D8096" s="14" t="s">
        <v>102</v>
      </c>
      <c r="E8096" s="14" t="s">
        <v>90</v>
      </c>
      <c r="F8096" s="14" t="s">
        <v>85</v>
      </c>
      <c r="G8096" s="39">
        <v>9815.6666393422001</v>
      </c>
      <c r="H8096" s="38"/>
    </row>
    <row r="8097" spans="1:8" x14ac:dyDescent="0.25">
      <c r="A8097" s="15">
        <v>8096</v>
      </c>
      <c r="B8097" s="38">
        <v>43329</v>
      </c>
      <c r="C8097" s="38" t="s">
        <v>3434</v>
      </c>
      <c r="D8097" s="14" t="s">
        <v>102</v>
      </c>
      <c r="E8097" s="14" t="s">
        <v>94</v>
      </c>
      <c r="F8097" s="14" t="s">
        <v>85</v>
      </c>
      <c r="G8097" s="39">
        <v>9812.6747891261839</v>
      </c>
      <c r="H8097" s="38"/>
    </row>
    <row r="8098" spans="1:8" x14ac:dyDescent="0.25">
      <c r="A8098" s="15">
        <v>8097</v>
      </c>
      <c r="B8098" s="38">
        <v>43279</v>
      </c>
      <c r="C8098" s="38" t="s">
        <v>2193</v>
      </c>
      <c r="D8098" s="14" t="s">
        <v>102</v>
      </c>
      <c r="E8098" s="14" t="s">
        <v>94</v>
      </c>
      <c r="F8098" s="14" t="s">
        <v>85</v>
      </c>
      <c r="G8098" s="39">
        <v>9811.0780995732075</v>
      </c>
      <c r="H8098" s="38"/>
    </row>
    <row r="8099" spans="1:8" x14ac:dyDescent="0.25">
      <c r="A8099" s="15">
        <v>8098</v>
      </c>
      <c r="B8099" s="38">
        <v>43180</v>
      </c>
      <c r="C8099" s="38" t="s">
        <v>1442</v>
      </c>
      <c r="D8099" s="14" t="s">
        <v>102</v>
      </c>
      <c r="E8099" s="14" t="s">
        <v>94</v>
      </c>
      <c r="F8099" s="14" t="s">
        <v>85</v>
      </c>
      <c r="G8099" s="39">
        <v>9807.7237666336223</v>
      </c>
      <c r="H8099" s="38"/>
    </row>
    <row r="8100" spans="1:8" x14ac:dyDescent="0.25">
      <c r="A8100" s="15">
        <v>8099</v>
      </c>
      <c r="B8100" s="38">
        <v>43113</v>
      </c>
      <c r="C8100" s="38" t="s">
        <v>2802</v>
      </c>
      <c r="D8100" s="14" t="s">
        <v>102</v>
      </c>
      <c r="E8100" s="14" t="s">
        <v>94</v>
      </c>
      <c r="F8100" s="14" t="s">
        <v>85</v>
      </c>
      <c r="G8100" s="39">
        <v>9803.4387705570862</v>
      </c>
      <c r="H8100" s="38"/>
    </row>
    <row r="8101" spans="1:8" x14ac:dyDescent="0.25">
      <c r="A8101" s="15">
        <v>8100</v>
      </c>
      <c r="B8101" s="38">
        <v>43263</v>
      </c>
      <c r="C8101" s="38" t="s">
        <v>184</v>
      </c>
      <c r="D8101" s="14" t="s">
        <v>102</v>
      </c>
      <c r="E8101" s="14" t="s">
        <v>104</v>
      </c>
      <c r="F8101" s="14" t="s">
        <v>85</v>
      </c>
      <c r="G8101" s="39">
        <v>9794.4490088646598</v>
      </c>
      <c r="H8101" s="38"/>
    </row>
    <row r="8102" spans="1:8" x14ac:dyDescent="0.25">
      <c r="A8102" s="15">
        <v>8101</v>
      </c>
      <c r="B8102" s="38">
        <v>42743</v>
      </c>
      <c r="C8102" s="38" t="s">
        <v>153</v>
      </c>
      <c r="D8102" s="14" t="s">
        <v>102</v>
      </c>
      <c r="E8102" s="14" t="s">
        <v>94</v>
      </c>
      <c r="F8102" s="14" t="s">
        <v>85</v>
      </c>
      <c r="G8102" s="39">
        <v>9792.9030549214895</v>
      </c>
      <c r="H8102" s="38"/>
    </row>
    <row r="8103" spans="1:8" x14ac:dyDescent="0.25">
      <c r="A8103" s="15">
        <v>8102</v>
      </c>
      <c r="B8103" s="38">
        <v>42847</v>
      </c>
      <c r="C8103" s="38" t="s">
        <v>1241</v>
      </c>
      <c r="D8103" s="14" t="s">
        <v>102</v>
      </c>
      <c r="E8103" s="14" t="s">
        <v>90</v>
      </c>
      <c r="F8103" s="14" t="s">
        <v>85</v>
      </c>
      <c r="G8103" s="39">
        <v>9779.4153081789154</v>
      </c>
      <c r="H8103" s="38"/>
    </row>
    <row r="8104" spans="1:8" x14ac:dyDescent="0.25">
      <c r="A8104" s="15">
        <v>8103</v>
      </c>
      <c r="B8104" s="38">
        <v>43348</v>
      </c>
      <c r="C8104" s="38" t="s">
        <v>2967</v>
      </c>
      <c r="D8104" s="14" t="s">
        <v>102</v>
      </c>
      <c r="E8104" s="14" t="s">
        <v>90</v>
      </c>
      <c r="F8104" s="14" t="s">
        <v>88</v>
      </c>
      <c r="G8104" s="39">
        <v>9778.513012647285</v>
      </c>
      <c r="H8104" s="38"/>
    </row>
    <row r="8105" spans="1:8" x14ac:dyDescent="0.25">
      <c r="A8105" s="15">
        <v>8104</v>
      </c>
      <c r="B8105" s="38">
        <v>42914</v>
      </c>
      <c r="C8105" s="38" t="s">
        <v>1691</v>
      </c>
      <c r="D8105" s="14" t="s">
        <v>102</v>
      </c>
      <c r="E8105" s="14" t="s">
        <v>94</v>
      </c>
      <c r="F8105" s="14" t="s">
        <v>85</v>
      </c>
      <c r="G8105" s="39">
        <v>9758.6398735452931</v>
      </c>
      <c r="H8105" s="38"/>
    </row>
    <row r="8106" spans="1:8" x14ac:dyDescent="0.25">
      <c r="A8106" s="15">
        <v>8105</v>
      </c>
      <c r="B8106" s="38">
        <v>43165</v>
      </c>
      <c r="C8106" s="38" t="s">
        <v>3039</v>
      </c>
      <c r="D8106" s="14" t="s">
        <v>102</v>
      </c>
      <c r="E8106" s="14" t="s">
        <v>94</v>
      </c>
      <c r="F8106" s="14" t="s">
        <v>88</v>
      </c>
      <c r="G8106" s="39">
        <v>9754.7765686000148</v>
      </c>
      <c r="H8106" s="38"/>
    </row>
    <row r="8107" spans="1:8" x14ac:dyDescent="0.25">
      <c r="A8107" s="15">
        <v>8106</v>
      </c>
      <c r="B8107" s="38">
        <v>43083</v>
      </c>
      <c r="C8107" s="38" t="s">
        <v>2701</v>
      </c>
      <c r="D8107" s="14" t="s">
        <v>102</v>
      </c>
      <c r="E8107" s="14" t="s">
        <v>84</v>
      </c>
      <c r="F8107" s="14" t="s">
        <v>88</v>
      </c>
      <c r="G8107" s="39">
        <v>9753.7059187506475</v>
      </c>
      <c r="H8107" s="38"/>
    </row>
    <row r="8108" spans="1:8" x14ac:dyDescent="0.25">
      <c r="A8108" s="15">
        <v>8107</v>
      </c>
      <c r="B8108" s="38">
        <v>42831</v>
      </c>
      <c r="C8108" s="38" t="s">
        <v>1100</v>
      </c>
      <c r="D8108" s="14" t="s">
        <v>102</v>
      </c>
      <c r="E8108" s="14" t="s">
        <v>90</v>
      </c>
      <c r="F8108" s="14" t="s">
        <v>85</v>
      </c>
      <c r="G8108" s="39">
        <v>9749.4305621451367</v>
      </c>
      <c r="H8108" s="38"/>
    </row>
    <row r="8109" spans="1:8" x14ac:dyDescent="0.25">
      <c r="A8109" s="15">
        <v>8108</v>
      </c>
      <c r="B8109" s="38">
        <v>43162</v>
      </c>
      <c r="C8109" s="38" t="s">
        <v>1997</v>
      </c>
      <c r="D8109" s="14" t="s">
        <v>102</v>
      </c>
      <c r="E8109" s="14" t="s">
        <v>84</v>
      </c>
      <c r="F8109" s="14" t="s">
        <v>85</v>
      </c>
      <c r="G8109" s="39">
        <v>9747.4015077278746</v>
      </c>
      <c r="H8109" s="38"/>
    </row>
    <row r="8110" spans="1:8" x14ac:dyDescent="0.25">
      <c r="A8110" s="15">
        <v>8109</v>
      </c>
      <c r="B8110" s="38">
        <v>43139</v>
      </c>
      <c r="C8110" s="38" t="s">
        <v>2928</v>
      </c>
      <c r="D8110" s="14" t="s">
        <v>102</v>
      </c>
      <c r="E8110" s="14" t="s">
        <v>96</v>
      </c>
      <c r="F8110" s="14" t="s">
        <v>85</v>
      </c>
      <c r="G8110" s="39">
        <v>9742.4957224208156</v>
      </c>
      <c r="H8110" s="38"/>
    </row>
    <row r="8111" spans="1:8" x14ac:dyDescent="0.25">
      <c r="A8111" s="15">
        <v>8110</v>
      </c>
      <c r="B8111" s="38">
        <v>42809</v>
      </c>
      <c r="C8111" s="38" t="s">
        <v>881</v>
      </c>
      <c r="D8111" s="14" t="s">
        <v>102</v>
      </c>
      <c r="E8111" s="14" t="s">
        <v>96</v>
      </c>
      <c r="F8111" s="14" t="s">
        <v>85</v>
      </c>
      <c r="G8111" s="39">
        <v>9741.9303359551723</v>
      </c>
      <c r="H8111" s="38"/>
    </row>
    <row r="8112" spans="1:8" x14ac:dyDescent="0.25">
      <c r="A8112" s="15">
        <v>8111</v>
      </c>
      <c r="B8112" s="38">
        <v>43195</v>
      </c>
      <c r="C8112" s="38" t="s">
        <v>1287</v>
      </c>
      <c r="D8112" s="14" t="s">
        <v>102</v>
      </c>
      <c r="E8112" s="14" t="s">
        <v>94</v>
      </c>
      <c r="F8112" s="14" t="s">
        <v>85</v>
      </c>
      <c r="G8112" s="39">
        <v>9741.2141543299313</v>
      </c>
      <c r="H8112" s="38"/>
    </row>
    <row r="8113" spans="1:8" x14ac:dyDescent="0.25">
      <c r="A8113" s="15">
        <v>8112</v>
      </c>
      <c r="B8113" s="38">
        <v>43341</v>
      </c>
      <c r="C8113" s="38" t="s">
        <v>3291</v>
      </c>
      <c r="D8113" s="14" t="s">
        <v>102</v>
      </c>
      <c r="E8113" s="14" t="s">
        <v>94</v>
      </c>
      <c r="F8113" s="14" t="s">
        <v>85</v>
      </c>
      <c r="G8113" s="39">
        <v>9740.9064717621113</v>
      </c>
      <c r="H8113" s="38"/>
    </row>
    <row r="8114" spans="1:8" x14ac:dyDescent="0.25">
      <c r="A8114" s="15">
        <v>8113</v>
      </c>
      <c r="B8114" s="38">
        <v>43066</v>
      </c>
      <c r="C8114" s="38" t="s">
        <v>2632</v>
      </c>
      <c r="D8114" s="14" t="s">
        <v>102</v>
      </c>
      <c r="E8114" s="14" t="s">
        <v>94</v>
      </c>
      <c r="F8114" s="14" t="s">
        <v>88</v>
      </c>
      <c r="G8114" s="39">
        <v>9730.2500253246872</v>
      </c>
      <c r="H8114" s="38"/>
    </row>
    <row r="8115" spans="1:8" x14ac:dyDescent="0.25">
      <c r="A8115" s="15">
        <v>8114</v>
      </c>
      <c r="B8115" s="38">
        <v>43436</v>
      </c>
      <c r="C8115" s="38" t="s">
        <v>2030</v>
      </c>
      <c r="D8115" s="14" t="s">
        <v>102</v>
      </c>
      <c r="E8115" s="14" t="s">
        <v>104</v>
      </c>
      <c r="F8115" s="14" t="s">
        <v>85</v>
      </c>
      <c r="G8115" s="39">
        <v>9723.1848854528525</v>
      </c>
      <c r="H8115" s="38"/>
    </row>
    <row r="8116" spans="1:8" x14ac:dyDescent="0.25">
      <c r="A8116" s="15">
        <v>8115</v>
      </c>
      <c r="B8116" s="38">
        <v>43298</v>
      </c>
      <c r="C8116" s="38" t="s">
        <v>2595</v>
      </c>
      <c r="D8116" s="14" t="s">
        <v>102</v>
      </c>
      <c r="E8116" s="14" t="s">
        <v>104</v>
      </c>
      <c r="F8116" s="14" t="s">
        <v>85</v>
      </c>
      <c r="G8116" s="39">
        <v>9718.4177764477099</v>
      </c>
      <c r="H8116" s="38"/>
    </row>
    <row r="8117" spans="1:8" x14ac:dyDescent="0.25">
      <c r="A8117" s="15">
        <v>8116</v>
      </c>
      <c r="B8117" s="38">
        <v>43467</v>
      </c>
      <c r="C8117" s="38" t="s">
        <v>3320</v>
      </c>
      <c r="D8117" s="14" t="s">
        <v>102</v>
      </c>
      <c r="E8117" s="14" t="s">
        <v>96</v>
      </c>
      <c r="F8117" s="14" t="s">
        <v>88</v>
      </c>
      <c r="G8117" s="39">
        <v>9705.0897627701197</v>
      </c>
      <c r="H8117" s="38"/>
    </row>
    <row r="8118" spans="1:8" x14ac:dyDescent="0.25">
      <c r="A8118" s="15">
        <v>8117</v>
      </c>
      <c r="B8118" s="38">
        <v>42806</v>
      </c>
      <c r="C8118" s="38" t="s">
        <v>860</v>
      </c>
      <c r="D8118" s="14" t="s">
        <v>102</v>
      </c>
      <c r="E8118" s="14" t="s">
        <v>94</v>
      </c>
      <c r="F8118" s="14" t="s">
        <v>85</v>
      </c>
      <c r="G8118" s="39">
        <v>9704.7184525902649</v>
      </c>
      <c r="H8118" s="38"/>
    </row>
    <row r="8119" spans="1:8" x14ac:dyDescent="0.25">
      <c r="A8119" s="15">
        <v>8118</v>
      </c>
      <c r="B8119" s="38">
        <v>43351</v>
      </c>
      <c r="C8119" s="38" t="s">
        <v>3000</v>
      </c>
      <c r="D8119" s="14" t="s">
        <v>102</v>
      </c>
      <c r="E8119" s="14" t="s">
        <v>104</v>
      </c>
      <c r="F8119" s="14" t="s">
        <v>88</v>
      </c>
      <c r="G8119" s="39">
        <v>9703.6720705023963</v>
      </c>
      <c r="H8119" s="38"/>
    </row>
    <row r="8120" spans="1:8" x14ac:dyDescent="0.25">
      <c r="A8120" s="15">
        <v>8119</v>
      </c>
      <c r="B8120" s="38">
        <v>43011</v>
      </c>
      <c r="C8120" s="38" t="s">
        <v>1634</v>
      </c>
      <c r="D8120" s="14" t="s">
        <v>102</v>
      </c>
      <c r="E8120" s="14" t="s">
        <v>96</v>
      </c>
      <c r="F8120" s="14" t="s">
        <v>88</v>
      </c>
      <c r="G8120" s="39">
        <v>9698.1243542799184</v>
      </c>
      <c r="H8120" s="38"/>
    </row>
    <row r="8121" spans="1:8" x14ac:dyDescent="0.25">
      <c r="A8121" s="15">
        <v>8120</v>
      </c>
      <c r="B8121" s="38">
        <v>43366</v>
      </c>
      <c r="C8121" s="38" t="s">
        <v>2965</v>
      </c>
      <c r="D8121" s="14" t="s">
        <v>102</v>
      </c>
      <c r="E8121" s="14" t="s">
        <v>84</v>
      </c>
      <c r="F8121" s="14" t="s">
        <v>88</v>
      </c>
      <c r="G8121" s="39">
        <v>9696.3429203138512</v>
      </c>
      <c r="H8121" s="38"/>
    </row>
    <row r="8122" spans="1:8" x14ac:dyDescent="0.25">
      <c r="A8122" s="15">
        <v>8121</v>
      </c>
      <c r="B8122" s="38">
        <v>43106</v>
      </c>
      <c r="C8122" s="38" t="s">
        <v>381</v>
      </c>
      <c r="D8122" s="14" t="s">
        <v>102</v>
      </c>
      <c r="E8122" s="14" t="s">
        <v>94</v>
      </c>
      <c r="F8122" s="14" t="s">
        <v>88</v>
      </c>
      <c r="G8122" s="39">
        <v>9692.8319040713322</v>
      </c>
      <c r="H8122" s="38"/>
    </row>
    <row r="8123" spans="1:8" x14ac:dyDescent="0.25">
      <c r="A8123" s="15">
        <v>8122</v>
      </c>
      <c r="B8123" s="38">
        <v>42965</v>
      </c>
      <c r="C8123" s="38" t="s">
        <v>844</v>
      </c>
      <c r="D8123" s="14" t="s">
        <v>102</v>
      </c>
      <c r="E8123" s="14" t="s">
        <v>90</v>
      </c>
      <c r="F8123" s="14" t="s">
        <v>88</v>
      </c>
      <c r="G8123" s="39">
        <v>9689.3619918102941</v>
      </c>
      <c r="H8123" s="38"/>
    </row>
    <row r="8124" spans="1:8" x14ac:dyDescent="0.25">
      <c r="A8124" s="15">
        <v>8123</v>
      </c>
      <c r="B8124" s="38">
        <v>43398</v>
      </c>
      <c r="C8124" s="38" t="s">
        <v>1285</v>
      </c>
      <c r="D8124" s="14" t="s">
        <v>102</v>
      </c>
      <c r="E8124" s="14" t="s">
        <v>94</v>
      </c>
      <c r="F8124" s="14" t="s">
        <v>88</v>
      </c>
      <c r="G8124" s="39">
        <v>9689.1709567283306</v>
      </c>
      <c r="H8124" s="38"/>
    </row>
    <row r="8125" spans="1:8" x14ac:dyDescent="0.25">
      <c r="A8125" s="15">
        <v>8124</v>
      </c>
      <c r="B8125" s="38">
        <v>43382</v>
      </c>
      <c r="C8125" s="38" t="s">
        <v>2237</v>
      </c>
      <c r="D8125" s="14" t="s">
        <v>102</v>
      </c>
      <c r="E8125" s="14" t="s">
        <v>84</v>
      </c>
      <c r="F8125" s="14" t="s">
        <v>88</v>
      </c>
      <c r="G8125" s="39">
        <v>9674.8478417402966</v>
      </c>
      <c r="H8125" s="38"/>
    </row>
    <row r="8126" spans="1:8" x14ac:dyDescent="0.25">
      <c r="A8126" s="15">
        <v>8125</v>
      </c>
      <c r="B8126" s="38">
        <v>43113</v>
      </c>
      <c r="C8126" s="38" t="s">
        <v>2219</v>
      </c>
      <c r="D8126" s="14" t="s">
        <v>102</v>
      </c>
      <c r="E8126" s="14" t="s">
        <v>84</v>
      </c>
      <c r="F8126" s="14" t="s">
        <v>88</v>
      </c>
      <c r="G8126" s="39">
        <v>9672.1311848428559</v>
      </c>
      <c r="H8126" s="38"/>
    </row>
    <row r="8127" spans="1:8" x14ac:dyDescent="0.25">
      <c r="A8127" s="15">
        <v>8126</v>
      </c>
      <c r="B8127" s="38">
        <v>43260</v>
      </c>
      <c r="C8127" s="38" t="s">
        <v>1143</v>
      </c>
      <c r="D8127" s="14" t="s">
        <v>102</v>
      </c>
      <c r="E8127" s="14" t="s">
        <v>104</v>
      </c>
      <c r="F8127" s="14" t="s">
        <v>88</v>
      </c>
      <c r="G8127" s="39">
        <v>9671.8865634364738</v>
      </c>
      <c r="H8127" s="38"/>
    </row>
    <row r="8128" spans="1:8" x14ac:dyDescent="0.25">
      <c r="A8128" s="15">
        <v>8127</v>
      </c>
      <c r="B8128" s="38">
        <v>42891</v>
      </c>
      <c r="C8128" s="38" t="s">
        <v>960</v>
      </c>
      <c r="D8128" s="14" t="s">
        <v>102</v>
      </c>
      <c r="E8128" s="14" t="s">
        <v>104</v>
      </c>
      <c r="F8128" s="14" t="s">
        <v>85</v>
      </c>
      <c r="G8128" s="39">
        <v>9667.3386393996789</v>
      </c>
      <c r="H8128" s="38"/>
    </row>
    <row r="8129" spans="1:8" x14ac:dyDescent="0.25">
      <c r="A8129" s="15">
        <v>8128</v>
      </c>
      <c r="B8129" s="38">
        <v>43074</v>
      </c>
      <c r="C8129" s="38" t="s">
        <v>2670</v>
      </c>
      <c r="D8129" s="14" t="s">
        <v>102</v>
      </c>
      <c r="E8129" s="14" t="s">
        <v>104</v>
      </c>
      <c r="F8129" s="14" t="s">
        <v>88</v>
      </c>
      <c r="G8129" s="39">
        <v>9665.8852925275332</v>
      </c>
      <c r="H8129" s="38"/>
    </row>
    <row r="8130" spans="1:8" x14ac:dyDescent="0.25">
      <c r="A8130" s="15">
        <v>8129</v>
      </c>
      <c r="B8130" s="38">
        <v>43142</v>
      </c>
      <c r="C8130" s="38" t="s">
        <v>525</v>
      </c>
      <c r="D8130" s="14" t="s">
        <v>102</v>
      </c>
      <c r="E8130" s="14" t="s">
        <v>94</v>
      </c>
      <c r="F8130" s="14" t="s">
        <v>88</v>
      </c>
      <c r="G8130" s="39">
        <v>9650.0475892855047</v>
      </c>
      <c r="H8130" s="38"/>
    </row>
    <row r="8131" spans="1:8" x14ac:dyDescent="0.25">
      <c r="A8131" s="15">
        <v>8130</v>
      </c>
      <c r="B8131" s="38">
        <v>43452</v>
      </c>
      <c r="C8131" s="38" t="s">
        <v>225</v>
      </c>
      <c r="D8131" s="14" t="s">
        <v>102</v>
      </c>
      <c r="E8131" s="14" t="s">
        <v>104</v>
      </c>
      <c r="F8131" s="14" t="s">
        <v>88</v>
      </c>
      <c r="G8131" s="39">
        <v>9648.5874215450549</v>
      </c>
      <c r="H8131" s="38"/>
    </row>
    <row r="8132" spans="1:8" x14ac:dyDescent="0.25">
      <c r="A8132" s="15">
        <v>8131</v>
      </c>
      <c r="B8132" s="38">
        <v>43375</v>
      </c>
      <c r="C8132" s="38" t="s">
        <v>823</v>
      </c>
      <c r="D8132" s="14" t="s">
        <v>102</v>
      </c>
      <c r="E8132" s="14" t="s">
        <v>94</v>
      </c>
      <c r="F8132" s="14" t="s">
        <v>88</v>
      </c>
      <c r="G8132" s="39">
        <v>9639.7690076925937</v>
      </c>
      <c r="H8132" s="38"/>
    </row>
    <row r="8133" spans="1:8" x14ac:dyDescent="0.25">
      <c r="A8133" s="15">
        <v>8132</v>
      </c>
      <c r="B8133" s="38">
        <v>43233</v>
      </c>
      <c r="C8133" s="38" t="s">
        <v>3227</v>
      </c>
      <c r="D8133" s="14" t="s">
        <v>102</v>
      </c>
      <c r="E8133" s="14" t="s">
        <v>94</v>
      </c>
      <c r="F8133" s="14" t="s">
        <v>85</v>
      </c>
      <c r="G8133" s="39">
        <v>9624.4157781071099</v>
      </c>
      <c r="H8133" s="38"/>
    </row>
    <row r="8134" spans="1:8" x14ac:dyDescent="0.25">
      <c r="A8134" s="15">
        <v>8133</v>
      </c>
      <c r="B8134" s="38">
        <v>42756</v>
      </c>
      <c r="C8134" s="38" t="s">
        <v>143</v>
      </c>
      <c r="D8134" s="14" t="s">
        <v>102</v>
      </c>
      <c r="E8134" s="14" t="s">
        <v>104</v>
      </c>
      <c r="F8134" s="14" t="s">
        <v>85</v>
      </c>
      <c r="G8134" s="39">
        <v>9622.9454724175721</v>
      </c>
      <c r="H8134" s="38"/>
    </row>
    <row r="8135" spans="1:8" x14ac:dyDescent="0.25">
      <c r="A8135" s="15">
        <v>8134</v>
      </c>
      <c r="B8135" s="38">
        <v>42763</v>
      </c>
      <c r="C8135" s="38" t="s">
        <v>122</v>
      </c>
      <c r="D8135" s="14" t="s">
        <v>102</v>
      </c>
      <c r="E8135" s="14" t="s">
        <v>104</v>
      </c>
      <c r="F8135" s="14" t="s">
        <v>88</v>
      </c>
      <c r="G8135" s="39">
        <v>9590.6602146511505</v>
      </c>
      <c r="H8135" s="38"/>
    </row>
    <row r="8136" spans="1:8" x14ac:dyDescent="0.25">
      <c r="A8136" s="15">
        <v>8135</v>
      </c>
      <c r="B8136" s="38">
        <v>43120</v>
      </c>
      <c r="C8136" s="38" t="s">
        <v>1124</v>
      </c>
      <c r="D8136" s="14" t="s">
        <v>102</v>
      </c>
      <c r="E8136" s="14" t="s">
        <v>84</v>
      </c>
      <c r="F8136" s="14" t="s">
        <v>88</v>
      </c>
      <c r="G8136" s="39">
        <v>9587.0149569624264</v>
      </c>
      <c r="H8136" s="38"/>
    </row>
    <row r="8137" spans="1:8" x14ac:dyDescent="0.25">
      <c r="A8137" s="15">
        <v>8136</v>
      </c>
      <c r="B8137" s="38">
        <v>42860</v>
      </c>
      <c r="C8137" s="38" t="s">
        <v>1347</v>
      </c>
      <c r="D8137" s="14" t="s">
        <v>102</v>
      </c>
      <c r="E8137" s="14" t="s">
        <v>104</v>
      </c>
      <c r="F8137" s="14" t="s">
        <v>88</v>
      </c>
      <c r="G8137" s="39">
        <v>9565.4198975064846</v>
      </c>
      <c r="H8137" s="38"/>
    </row>
    <row r="8138" spans="1:8" x14ac:dyDescent="0.25">
      <c r="A8138" s="15">
        <v>8137</v>
      </c>
      <c r="B8138" s="38">
        <v>43156</v>
      </c>
      <c r="C8138" s="38" t="s">
        <v>1157</v>
      </c>
      <c r="D8138" s="14" t="s">
        <v>102</v>
      </c>
      <c r="E8138" s="14" t="s">
        <v>104</v>
      </c>
      <c r="F8138" s="14" t="s">
        <v>88</v>
      </c>
      <c r="G8138" s="39">
        <v>9565.1888553822137</v>
      </c>
      <c r="H8138" s="38"/>
    </row>
    <row r="8139" spans="1:8" x14ac:dyDescent="0.25">
      <c r="A8139" s="15">
        <v>8138</v>
      </c>
      <c r="B8139" s="38">
        <v>43390</v>
      </c>
      <c r="C8139" s="38" t="s">
        <v>2881</v>
      </c>
      <c r="D8139" s="14" t="s">
        <v>102</v>
      </c>
      <c r="E8139" s="14" t="s">
        <v>90</v>
      </c>
      <c r="F8139" s="14" t="s">
        <v>85</v>
      </c>
      <c r="G8139" s="39">
        <v>9555.7644161827211</v>
      </c>
      <c r="H8139" s="38"/>
    </row>
    <row r="8140" spans="1:8" x14ac:dyDescent="0.25">
      <c r="A8140" s="15">
        <v>8139</v>
      </c>
      <c r="B8140" s="38">
        <v>42935</v>
      </c>
      <c r="C8140" s="38" t="s">
        <v>1906</v>
      </c>
      <c r="D8140" s="14" t="s">
        <v>102</v>
      </c>
      <c r="E8140" s="14" t="s">
        <v>104</v>
      </c>
      <c r="F8140" s="14" t="s">
        <v>85</v>
      </c>
      <c r="G8140" s="39">
        <v>9555.4159195852098</v>
      </c>
      <c r="H8140" s="38"/>
    </row>
    <row r="8141" spans="1:8" x14ac:dyDescent="0.25">
      <c r="A8141" s="15">
        <v>8140</v>
      </c>
      <c r="B8141" s="38">
        <v>43114</v>
      </c>
      <c r="C8141" s="38" t="s">
        <v>2054</v>
      </c>
      <c r="D8141" s="14" t="s">
        <v>102</v>
      </c>
      <c r="E8141" s="14" t="s">
        <v>94</v>
      </c>
      <c r="F8141" s="14" t="s">
        <v>88</v>
      </c>
      <c r="G8141" s="39">
        <v>9552.8805419105574</v>
      </c>
      <c r="H8141" s="38"/>
    </row>
    <row r="8142" spans="1:8" x14ac:dyDescent="0.25">
      <c r="A8142" s="15">
        <v>8141</v>
      </c>
      <c r="B8142" s="38">
        <v>43014</v>
      </c>
      <c r="C8142" s="38" t="s">
        <v>2380</v>
      </c>
      <c r="D8142" s="14" t="s">
        <v>102</v>
      </c>
      <c r="E8142" s="14" t="s">
        <v>90</v>
      </c>
      <c r="F8142" s="14" t="s">
        <v>88</v>
      </c>
      <c r="G8142" s="39">
        <v>9552.009472721893</v>
      </c>
      <c r="H8142" s="38"/>
    </row>
    <row r="8143" spans="1:8" x14ac:dyDescent="0.25">
      <c r="A8143" s="15">
        <v>8142</v>
      </c>
      <c r="B8143" s="38">
        <v>43263</v>
      </c>
      <c r="C8143" s="38" t="s">
        <v>1432</v>
      </c>
      <c r="D8143" s="14" t="s">
        <v>102</v>
      </c>
      <c r="E8143" s="14" t="s">
        <v>96</v>
      </c>
      <c r="F8143" s="14" t="s">
        <v>88</v>
      </c>
      <c r="G8143" s="39">
        <v>9545.1996097784086</v>
      </c>
      <c r="H8143" s="38"/>
    </row>
    <row r="8144" spans="1:8" x14ac:dyDescent="0.25">
      <c r="A8144" s="15">
        <v>8143</v>
      </c>
      <c r="B8144" s="38">
        <v>43130</v>
      </c>
      <c r="C8144" s="38" t="s">
        <v>1710</v>
      </c>
      <c r="D8144" s="14" t="s">
        <v>102</v>
      </c>
      <c r="E8144" s="14" t="s">
        <v>90</v>
      </c>
      <c r="F8144" s="14" t="s">
        <v>85</v>
      </c>
      <c r="G8144" s="39">
        <v>9540.9414434584214</v>
      </c>
      <c r="H8144" s="38"/>
    </row>
    <row r="8145" spans="1:8" x14ac:dyDescent="0.25">
      <c r="A8145" s="15">
        <v>8144</v>
      </c>
      <c r="B8145" s="38">
        <v>43211</v>
      </c>
      <c r="C8145" s="38" t="s">
        <v>3183</v>
      </c>
      <c r="D8145" s="14" t="s">
        <v>102</v>
      </c>
      <c r="E8145" s="14" t="s">
        <v>94</v>
      </c>
      <c r="F8145" s="14" t="s">
        <v>85</v>
      </c>
      <c r="G8145" s="39">
        <v>9534.7112258680754</v>
      </c>
      <c r="H8145" s="38"/>
    </row>
    <row r="8146" spans="1:8" x14ac:dyDescent="0.25">
      <c r="A8146" s="15">
        <v>8145</v>
      </c>
      <c r="B8146" s="38">
        <v>42931</v>
      </c>
      <c r="C8146" s="38" t="s">
        <v>1817</v>
      </c>
      <c r="D8146" s="14" t="s">
        <v>102</v>
      </c>
      <c r="E8146" s="14" t="s">
        <v>104</v>
      </c>
      <c r="F8146" s="14" t="s">
        <v>88</v>
      </c>
      <c r="G8146" s="39">
        <v>9530.2190286560362</v>
      </c>
      <c r="H8146" s="38"/>
    </row>
    <row r="8147" spans="1:8" x14ac:dyDescent="0.25">
      <c r="A8147" s="15">
        <v>8146</v>
      </c>
      <c r="B8147" s="38">
        <v>43166</v>
      </c>
      <c r="C8147" s="38" t="s">
        <v>2721</v>
      </c>
      <c r="D8147" s="14" t="s">
        <v>102</v>
      </c>
      <c r="E8147" s="14" t="s">
        <v>104</v>
      </c>
      <c r="F8147" s="14" t="s">
        <v>88</v>
      </c>
      <c r="G8147" s="39">
        <v>9524.2419194220511</v>
      </c>
      <c r="H8147" s="38"/>
    </row>
    <row r="8148" spans="1:8" x14ac:dyDescent="0.25">
      <c r="A8148" s="15">
        <v>8147</v>
      </c>
      <c r="B8148" s="38">
        <v>43416</v>
      </c>
      <c r="C8148" s="38" t="s">
        <v>1332</v>
      </c>
      <c r="D8148" s="14" t="s">
        <v>102</v>
      </c>
      <c r="E8148" s="14" t="s">
        <v>104</v>
      </c>
      <c r="F8148" s="14" t="s">
        <v>88</v>
      </c>
      <c r="G8148" s="39">
        <v>9517.5010540571548</v>
      </c>
      <c r="H8148" s="38"/>
    </row>
    <row r="8149" spans="1:8" x14ac:dyDescent="0.25">
      <c r="A8149" s="15">
        <v>8148</v>
      </c>
      <c r="B8149" s="38">
        <v>43359</v>
      </c>
      <c r="C8149" s="38" t="s">
        <v>1137</v>
      </c>
      <c r="D8149" s="14" t="s">
        <v>102</v>
      </c>
      <c r="E8149" s="14" t="s">
        <v>96</v>
      </c>
      <c r="F8149" s="14" t="s">
        <v>88</v>
      </c>
      <c r="G8149" s="39">
        <v>9514.4941644554401</v>
      </c>
      <c r="H8149" s="38"/>
    </row>
    <row r="8150" spans="1:8" x14ac:dyDescent="0.25">
      <c r="A8150" s="15">
        <v>8149</v>
      </c>
      <c r="B8150" s="38">
        <v>43269</v>
      </c>
      <c r="C8150" s="38" t="s">
        <v>2882</v>
      </c>
      <c r="D8150" s="14" t="s">
        <v>102</v>
      </c>
      <c r="E8150" s="14" t="s">
        <v>96</v>
      </c>
      <c r="F8150" s="14" t="s">
        <v>88</v>
      </c>
      <c r="G8150" s="39">
        <v>9510.2978581138414</v>
      </c>
      <c r="H8150" s="38"/>
    </row>
    <row r="8151" spans="1:8" x14ac:dyDescent="0.25">
      <c r="A8151" s="15">
        <v>8150</v>
      </c>
      <c r="B8151" s="38">
        <v>43376</v>
      </c>
      <c r="C8151" s="38" t="s">
        <v>1361</v>
      </c>
      <c r="D8151" s="14" t="s">
        <v>102</v>
      </c>
      <c r="E8151" s="14" t="s">
        <v>94</v>
      </c>
      <c r="F8151" s="14" t="s">
        <v>85</v>
      </c>
      <c r="G8151" s="39">
        <v>9493.5857800202593</v>
      </c>
      <c r="H8151" s="38"/>
    </row>
    <row r="8152" spans="1:8" x14ac:dyDescent="0.25">
      <c r="A8152" s="15">
        <v>8151</v>
      </c>
      <c r="B8152" s="38">
        <v>43444</v>
      </c>
      <c r="C8152" s="38" t="s">
        <v>537</v>
      </c>
      <c r="D8152" s="14" t="s">
        <v>102</v>
      </c>
      <c r="E8152" s="14" t="s">
        <v>104</v>
      </c>
      <c r="F8152" s="14" t="s">
        <v>88</v>
      </c>
      <c r="G8152" s="39">
        <v>9479.892157779037</v>
      </c>
      <c r="H8152" s="38"/>
    </row>
    <row r="8153" spans="1:8" x14ac:dyDescent="0.25">
      <c r="A8153" s="15">
        <v>8152</v>
      </c>
      <c r="B8153" s="38">
        <v>43189</v>
      </c>
      <c r="C8153" s="38" t="s">
        <v>1204</v>
      </c>
      <c r="D8153" s="14" t="s">
        <v>102</v>
      </c>
      <c r="E8153" s="14" t="s">
        <v>90</v>
      </c>
      <c r="F8153" s="14" t="s">
        <v>88</v>
      </c>
      <c r="G8153" s="39">
        <v>9466.7902744189523</v>
      </c>
      <c r="H8153" s="38"/>
    </row>
    <row r="8154" spans="1:8" x14ac:dyDescent="0.25">
      <c r="A8154" s="15">
        <v>8153</v>
      </c>
      <c r="B8154" s="38">
        <v>43239</v>
      </c>
      <c r="C8154" s="38" t="s">
        <v>813</v>
      </c>
      <c r="D8154" s="14" t="s">
        <v>102</v>
      </c>
      <c r="E8154" s="14" t="s">
        <v>90</v>
      </c>
      <c r="F8154" s="14" t="s">
        <v>88</v>
      </c>
      <c r="G8154" s="39">
        <v>9466.2051793049723</v>
      </c>
      <c r="H8154" s="38"/>
    </row>
    <row r="8155" spans="1:8" x14ac:dyDescent="0.25">
      <c r="A8155" s="15">
        <v>8154</v>
      </c>
      <c r="B8155" s="38">
        <v>43429</v>
      </c>
      <c r="C8155" s="38" t="s">
        <v>3512</v>
      </c>
      <c r="D8155" s="14" t="s">
        <v>102</v>
      </c>
      <c r="E8155" s="14" t="s">
        <v>96</v>
      </c>
      <c r="F8155" s="14" t="s">
        <v>85</v>
      </c>
      <c r="G8155" s="39">
        <v>9463.9451370252118</v>
      </c>
      <c r="H8155" s="38"/>
    </row>
    <row r="8156" spans="1:8" x14ac:dyDescent="0.25">
      <c r="A8156" s="15">
        <v>8155</v>
      </c>
      <c r="B8156" s="38">
        <v>42880</v>
      </c>
      <c r="C8156" s="38" t="s">
        <v>1501</v>
      </c>
      <c r="D8156" s="14" t="s">
        <v>102</v>
      </c>
      <c r="E8156" s="14" t="s">
        <v>84</v>
      </c>
      <c r="F8156" s="14" t="s">
        <v>88</v>
      </c>
      <c r="G8156" s="39">
        <v>9456.7069234435749</v>
      </c>
      <c r="H8156" s="38"/>
    </row>
    <row r="8157" spans="1:8" x14ac:dyDescent="0.25">
      <c r="A8157" s="15">
        <v>8156</v>
      </c>
      <c r="B8157" s="38">
        <v>43269</v>
      </c>
      <c r="C8157" s="38" t="s">
        <v>314</v>
      </c>
      <c r="D8157" s="14" t="s">
        <v>102</v>
      </c>
      <c r="E8157" s="14" t="s">
        <v>96</v>
      </c>
      <c r="F8157" s="14" t="s">
        <v>88</v>
      </c>
      <c r="G8157" s="39">
        <v>9432.6149418367859</v>
      </c>
      <c r="H8157" s="38"/>
    </row>
    <row r="8158" spans="1:8" x14ac:dyDescent="0.25">
      <c r="A8158" s="15">
        <v>8157</v>
      </c>
      <c r="B8158" s="38">
        <v>42822</v>
      </c>
      <c r="C8158" s="38" t="s">
        <v>1004</v>
      </c>
      <c r="D8158" s="14" t="s">
        <v>102</v>
      </c>
      <c r="E8158" s="14" t="s">
        <v>84</v>
      </c>
      <c r="F8158" s="14" t="s">
        <v>85</v>
      </c>
      <c r="G8158" s="39">
        <v>9429.9123034705244</v>
      </c>
      <c r="H8158" s="38"/>
    </row>
    <row r="8159" spans="1:8" x14ac:dyDescent="0.25">
      <c r="A8159" s="15">
        <v>8158</v>
      </c>
      <c r="B8159" s="38">
        <v>42909</v>
      </c>
      <c r="C8159" s="38" t="s">
        <v>1729</v>
      </c>
      <c r="D8159" s="14" t="s">
        <v>102</v>
      </c>
      <c r="E8159" s="14" t="s">
        <v>84</v>
      </c>
      <c r="F8159" s="14" t="s">
        <v>88</v>
      </c>
      <c r="G8159" s="39">
        <v>9426.9185566426859</v>
      </c>
      <c r="H8159" s="38"/>
    </row>
    <row r="8160" spans="1:8" x14ac:dyDescent="0.25">
      <c r="A8160" s="15">
        <v>8159</v>
      </c>
      <c r="B8160" s="38">
        <v>42915</v>
      </c>
      <c r="C8160" s="38" t="s">
        <v>1774</v>
      </c>
      <c r="D8160" s="14" t="s">
        <v>102</v>
      </c>
      <c r="E8160" s="14" t="s">
        <v>94</v>
      </c>
      <c r="F8160" s="14" t="s">
        <v>85</v>
      </c>
      <c r="G8160" s="39">
        <v>9422.9687467001113</v>
      </c>
      <c r="H8160" s="38"/>
    </row>
    <row r="8161" spans="1:8" x14ac:dyDescent="0.25">
      <c r="A8161" s="15">
        <v>8160</v>
      </c>
      <c r="B8161" s="38">
        <v>42857</v>
      </c>
      <c r="C8161" s="38" t="s">
        <v>494</v>
      </c>
      <c r="D8161" s="14" t="s">
        <v>102</v>
      </c>
      <c r="E8161" s="14" t="s">
        <v>94</v>
      </c>
      <c r="F8161" s="14" t="s">
        <v>85</v>
      </c>
      <c r="G8161" s="39">
        <v>9411.2865814081324</v>
      </c>
      <c r="H8161" s="38"/>
    </row>
    <row r="8162" spans="1:8" x14ac:dyDescent="0.25">
      <c r="A8162" s="15">
        <v>8161</v>
      </c>
      <c r="B8162" s="38">
        <v>43052</v>
      </c>
      <c r="C8162" s="38" t="s">
        <v>2575</v>
      </c>
      <c r="D8162" s="14" t="s">
        <v>102</v>
      </c>
      <c r="E8162" s="14" t="s">
        <v>90</v>
      </c>
      <c r="F8162" s="14" t="s">
        <v>85</v>
      </c>
      <c r="G8162" s="39">
        <v>9404.7181654727447</v>
      </c>
      <c r="H8162" s="38"/>
    </row>
    <row r="8163" spans="1:8" x14ac:dyDescent="0.25">
      <c r="A8163" s="15">
        <v>8162</v>
      </c>
      <c r="B8163" s="38">
        <v>43134</v>
      </c>
      <c r="C8163" s="38" t="s">
        <v>2496</v>
      </c>
      <c r="D8163" s="14" t="s">
        <v>102</v>
      </c>
      <c r="E8163" s="14" t="s">
        <v>84</v>
      </c>
      <c r="F8163" s="14" t="s">
        <v>85</v>
      </c>
      <c r="G8163" s="39">
        <v>9401.5682294817798</v>
      </c>
      <c r="H8163" s="38"/>
    </row>
    <row r="8164" spans="1:8" x14ac:dyDescent="0.25">
      <c r="A8164" s="15">
        <v>8163</v>
      </c>
      <c r="B8164" s="38">
        <v>42954</v>
      </c>
      <c r="C8164" s="38" t="s">
        <v>1338</v>
      </c>
      <c r="D8164" s="14" t="s">
        <v>102</v>
      </c>
      <c r="E8164" s="14" t="s">
        <v>104</v>
      </c>
      <c r="F8164" s="14" t="s">
        <v>85</v>
      </c>
      <c r="G8164" s="39">
        <v>9376.529279171471</v>
      </c>
      <c r="H8164" s="38"/>
    </row>
    <row r="8165" spans="1:8" x14ac:dyDescent="0.25">
      <c r="A8165" s="15">
        <v>8164</v>
      </c>
      <c r="B8165" s="38">
        <v>42781</v>
      </c>
      <c r="C8165" s="38" t="s">
        <v>600</v>
      </c>
      <c r="D8165" s="14" t="s">
        <v>102</v>
      </c>
      <c r="E8165" s="14" t="s">
        <v>96</v>
      </c>
      <c r="F8165" s="14" t="s">
        <v>85</v>
      </c>
      <c r="G8165" s="39">
        <v>9372.538739974194</v>
      </c>
      <c r="H8165" s="38"/>
    </row>
    <row r="8166" spans="1:8" x14ac:dyDescent="0.25">
      <c r="A8166" s="15">
        <v>8165</v>
      </c>
      <c r="B8166" s="38">
        <v>42845</v>
      </c>
      <c r="C8166" s="38" t="s">
        <v>1221</v>
      </c>
      <c r="D8166" s="14" t="s">
        <v>102</v>
      </c>
      <c r="E8166" s="14" t="s">
        <v>104</v>
      </c>
      <c r="F8166" s="14" t="s">
        <v>88</v>
      </c>
      <c r="G8166" s="39">
        <v>9370.9167240461029</v>
      </c>
      <c r="H8166" s="38"/>
    </row>
    <row r="8167" spans="1:8" x14ac:dyDescent="0.25">
      <c r="A8167" s="15">
        <v>8166</v>
      </c>
      <c r="B8167" s="38">
        <v>43181</v>
      </c>
      <c r="C8167" s="38" t="s">
        <v>2094</v>
      </c>
      <c r="D8167" s="14" t="s">
        <v>102</v>
      </c>
      <c r="E8167" s="14" t="s">
        <v>104</v>
      </c>
      <c r="F8167" s="14" t="s">
        <v>85</v>
      </c>
      <c r="G8167" s="39">
        <v>9364.6792591776102</v>
      </c>
      <c r="H8167" s="38"/>
    </row>
    <row r="8168" spans="1:8" x14ac:dyDescent="0.25">
      <c r="A8168" s="15">
        <v>8167</v>
      </c>
      <c r="B8168" s="38">
        <v>43463</v>
      </c>
      <c r="C8168" s="38" t="s">
        <v>3014</v>
      </c>
      <c r="D8168" s="14" t="s">
        <v>102</v>
      </c>
      <c r="E8168" s="14" t="s">
        <v>94</v>
      </c>
      <c r="F8168" s="14" t="s">
        <v>88</v>
      </c>
      <c r="G8168" s="39">
        <v>9358.7231945826334</v>
      </c>
      <c r="H8168" s="38"/>
    </row>
    <row r="8169" spans="1:8" x14ac:dyDescent="0.25">
      <c r="A8169" s="15">
        <v>8168</v>
      </c>
      <c r="B8169" s="38">
        <v>42956</v>
      </c>
      <c r="C8169" s="38" t="s">
        <v>544</v>
      </c>
      <c r="D8169" s="14" t="s">
        <v>102</v>
      </c>
      <c r="E8169" s="14" t="s">
        <v>90</v>
      </c>
      <c r="F8169" s="14" t="s">
        <v>88</v>
      </c>
      <c r="G8169" s="39">
        <v>9354.2229129427342</v>
      </c>
      <c r="H8169" s="38"/>
    </row>
    <row r="8170" spans="1:8" x14ac:dyDescent="0.25">
      <c r="A8170" s="15">
        <v>8169</v>
      </c>
      <c r="B8170" s="38">
        <v>43317</v>
      </c>
      <c r="C8170" s="38" t="s">
        <v>1372</v>
      </c>
      <c r="D8170" s="14" t="s">
        <v>102</v>
      </c>
      <c r="E8170" s="14" t="s">
        <v>104</v>
      </c>
      <c r="F8170" s="14" t="s">
        <v>85</v>
      </c>
      <c r="G8170" s="39">
        <v>9353.4367208959975</v>
      </c>
      <c r="H8170" s="38"/>
    </row>
    <row r="8171" spans="1:8" x14ac:dyDescent="0.25">
      <c r="A8171" s="15">
        <v>8170</v>
      </c>
      <c r="B8171" s="38">
        <v>43304</v>
      </c>
      <c r="C8171" s="38" t="s">
        <v>3396</v>
      </c>
      <c r="D8171" s="14" t="s">
        <v>102</v>
      </c>
      <c r="E8171" s="14" t="s">
        <v>96</v>
      </c>
      <c r="F8171" s="14" t="s">
        <v>85</v>
      </c>
      <c r="G8171" s="39">
        <v>9346.1629232066825</v>
      </c>
      <c r="H8171" s="38"/>
    </row>
    <row r="8172" spans="1:8" x14ac:dyDescent="0.25">
      <c r="A8172" s="15">
        <v>8171</v>
      </c>
      <c r="B8172" s="38">
        <v>42785</v>
      </c>
      <c r="C8172" s="38" t="s">
        <v>641</v>
      </c>
      <c r="D8172" s="14" t="s">
        <v>102</v>
      </c>
      <c r="E8172" s="14" t="s">
        <v>96</v>
      </c>
      <c r="F8172" s="14" t="s">
        <v>88</v>
      </c>
      <c r="G8172" s="39">
        <v>9334.6541363139968</v>
      </c>
      <c r="H8172" s="38"/>
    </row>
    <row r="8173" spans="1:8" x14ac:dyDescent="0.25">
      <c r="A8173" s="15">
        <v>8172</v>
      </c>
      <c r="B8173" s="38">
        <v>43222</v>
      </c>
      <c r="C8173" s="38" t="s">
        <v>3212</v>
      </c>
      <c r="D8173" s="14" t="s">
        <v>102</v>
      </c>
      <c r="E8173" s="14" t="s">
        <v>94</v>
      </c>
      <c r="F8173" s="14" t="s">
        <v>85</v>
      </c>
      <c r="G8173" s="39">
        <v>9332.2909649035537</v>
      </c>
      <c r="H8173" s="38"/>
    </row>
    <row r="8174" spans="1:8" x14ac:dyDescent="0.25">
      <c r="A8174" s="15">
        <v>8173</v>
      </c>
      <c r="B8174" s="38">
        <v>43075</v>
      </c>
      <c r="C8174" s="38" t="s">
        <v>970</v>
      </c>
      <c r="D8174" s="14" t="s">
        <v>102</v>
      </c>
      <c r="E8174" s="14" t="s">
        <v>94</v>
      </c>
      <c r="F8174" s="14" t="s">
        <v>85</v>
      </c>
      <c r="G8174" s="39">
        <v>9324.9220464565424</v>
      </c>
      <c r="H8174" s="38"/>
    </row>
    <row r="8175" spans="1:8" x14ac:dyDescent="0.25">
      <c r="A8175" s="15">
        <v>8174</v>
      </c>
      <c r="B8175" s="38">
        <v>42787</v>
      </c>
      <c r="C8175" s="38" t="s">
        <v>662</v>
      </c>
      <c r="D8175" s="14" t="s">
        <v>102</v>
      </c>
      <c r="E8175" s="14" t="s">
        <v>94</v>
      </c>
      <c r="F8175" s="14" t="s">
        <v>88</v>
      </c>
      <c r="G8175" s="39">
        <v>9316.4703044717808</v>
      </c>
      <c r="H8175" s="38"/>
    </row>
    <row r="8176" spans="1:8" x14ac:dyDescent="0.25">
      <c r="A8176" s="15">
        <v>8175</v>
      </c>
      <c r="B8176" s="38">
        <v>43327</v>
      </c>
      <c r="C8176" s="38" t="s">
        <v>523</v>
      </c>
      <c r="D8176" s="14" t="s">
        <v>102</v>
      </c>
      <c r="E8176" s="14" t="s">
        <v>104</v>
      </c>
      <c r="F8176" s="14" t="s">
        <v>88</v>
      </c>
      <c r="G8176" s="39">
        <v>9312.5252793510663</v>
      </c>
      <c r="H8176" s="38"/>
    </row>
    <row r="8177" spans="1:8" x14ac:dyDescent="0.25">
      <c r="A8177" s="15">
        <v>8176</v>
      </c>
      <c r="B8177" s="38">
        <v>42776</v>
      </c>
      <c r="C8177" s="38" t="s">
        <v>216</v>
      </c>
      <c r="D8177" s="14" t="s">
        <v>102</v>
      </c>
      <c r="E8177" s="14" t="s">
        <v>94</v>
      </c>
      <c r="F8177" s="14" t="s">
        <v>88</v>
      </c>
      <c r="G8177" s="39">
        <v>9308.9958966783433</v>
      </c>
      <c r="H8177" s="38"/>
    </row>
    <row r="8178" spans="1:8" x14ac:dyDescent="0.25">
      <c r="A8178" s="15">
        <v>8177</v>
      </c>
      <c r="B8178" s="38">
        <v>43439</v>
      </c>
      <c r="C8178" s="38" t="s">
        <v>2451</v>
      </c>
      <c r="D8178" s="14" t="s">
        <v>102</v>
      </c>
      <c r="E8178" s="14" t="s">
        <v>104</v>
      </c>
      <c r="F8178" s="14" t="s">
        <v>85</v>
      </c>
      <c r="G8178" s="39">
        <v>9306.7523765178157</v>
      </c>
      <c r="H8178" s="38"/>
    </row>
    <row r="8179" spans="1:8" x14ac:dyDescent="0.25">
      <c r="A8179" s="15">
        <v>8178</v>
      </c>
      <c r="B8179" s="38">
        <v>43006</v>
      </c>
      <c r="C8179" s="38" t="s">
        <v>716</v>
      </c>
      <c r="D8179" s="14" t="s">
        <v>102</v>
      </c>
      <c r="E8179" s="14" t="s">
        <v>90</v>
      </c>
      <c r="F8179" s="14" t="s">
        <v>85</v>
      </c>
      <c r="G8179" s="39">
        <v>9301.2426937720211</v>
      </c>
      <c r="H8179" s="38"/>
    </row>
    <row r="8180" spans="1:8" x14ac:dyDescent="0.25">
      <c r="A8180" s="15">
        <v>8179</v>
      </c>
      <c r="B8180" s="38">
        <v>42892</v>
      </c>
      <c r="C8180" s="38" t="s">
        <v>1536</v>
      </c>
      <c r="D8180" s="14" t="s">
        <v>102</v>
      </c>
      <c r="E8180" s="14" t="s">
        <v>94</v>
      </c>
      <c r="F8180" s="14" t="s">
        <v>85</v>
      </c>
      <c r="G8180" s="39">
        <v>9292.0387622979015</v>
      </c>
      <c r="H8180" s="38"/>
    </row>
    <row r="8181" spans="1:8" x14ac:dyDescent="0.25">
      <c r="A8181" s="15">
        <v>8180</v>
      </c>
      <c r="B8181" s="38">
        <v>43238</v>
      </c>
      <c r="C8181" s="38" t="s">
        <v>1165</v>
      </c>
      <c r="D8181" s="14" t="s">
        <v>102</v>
      </c>
      <c r="E8181" s="14" t="s">
        <v>96</v>
      </c>
      <c r="F8181" s="14" t="s">
        <v>88</v>
      </c>
      <c r="G8181" s="39">
        <v>9286.871623232013</v>
      </c>
      <c r="H8181" s="38"/>
    </row>
    <row r="8182" spans="1:8" x14ac:dyDescent="0.25">
      <c r="A8182" s="15">
        <v>8181</v>
      </c>
      <c r="B8182" s="38">
        <v>42944</v>
      </c>
      <c r="C8182" s="38" t="s">
        <v>457</v>
      </c>
      <c r="D8182" s="14" t="s">
        <v>102</v>
      </c>
      <c r="E8182" s="14" t="s">
        <v>104</v>
      </c>
      <c r="F8182" s="14" t="s">
        <v>88</v>
      </c>
      <c r="G8182" s="39">
        <v>9282.3927188533089</v>
      </c>
      <c r="H8182" s="38"/>
    </row>
    <row r="8183" spans="1:8" x14ac:dyDescent="0.25">
      <c r="A8183" s="15">
        <v>8182</v>
      </c>
      <c r="B8183" s="38">
        <v>43158</v>
      </c>
      <c r="C8183" s="38" t="s">
        <v>441</v>
      </c>
      <c r="D8183" s="14" t="s">
        <v>102</v>
      </c>
      <c r="E8183" s="14" t="s">
        <v>104</v>
      </c>
      <c r="F8183" s="14" t="s">
        <v>88</v>
      </c>
      <c r="G8183" s="39">
        <v>9276.1996678497308</v>
      </c>
      <c r="H8183" s="38"/>
    </row>
    <row r="8184" spans="1:8" x14ac:dyDescent="0.25">
      <c r="A8184" s="15">
        <v>8183</v>
      </c>
      <c r="B8184" s="38">
        <v>42909</v>
      </c>
      <c r="C8184" s="38" t="s">
        <v>1730</v>
      </c>
      <c r="D8184" s="14" t="s">
        <v>102</v>
      </c>
      <c r="E8184" s="14" t="s">
        <v>94</v>
      </c>
      <c r="F8184" s="14" t="s">
        <v>85</v>
      </c>
      <c r="G8184" s="39">
        <v>9267.2939517332743</v>
      </c>
      <c r="H8184" s="38"/>
    </row>
    <row r="8185" spans="1:8" x14ac:dyDescent="0.25">
      <c r="A8185" s="15">
        <v>8184</v>
      </c>
      <c r="B8185" s="38">
        <v>43099</v>
      </c>
      <c r="C8185" s="38" t="s">
        <v>2751</v>
      </c>
      <c r="D8185" s="14" t="s">
        <v>102</v>
      </c>
      <c r="E8185" s="14" t="s">
        <v>84</v>
      </c>
      <c r="F8185" s="14" t="s">
        <v>88</v>
      </c>
      <c r="G8185" s="39">
        <v>9252.7288848387652</v>
      </c>
      <c r="H8185" s="38"/>
    </row>
    <row r="8186" spans="1:8" x14ac:dyDescent="0.25">
      <c r="A8186" s="15">
        <v>8185</v>
      </c>
      <c r="B8186" s="38">
        <v>43102</v>
      </c>
      <c r="C8186" s="38" t="s">
        <v>118</v>
      </c>
      <c r="D8186" s="14" t="s">
        <v>102</v>
      </c>
      <c r="E8186" s="14" t="s">
        <v>104</v>
      </c>
      <c r="F8186" s="14" t="s">
        <v>88</v>
      </c>
      <c r="G8186" s="39">
        <v>9242.9480381754638</v>
      </c>
      <c r="H8186" s="38"/>
    </row>
    <row r="8187" spans="1:8" x14ac:dyDescent="0.25">
      <c r="A8187" s="15">
        <v>8186</v>
      </c>
      <c r="B8187" s="38">
        <v>43035</v>
      </c>
      <c r="C8187" s="38" t="s">
        <v>729</v>
      </c>
      <c r="D8187" s="14" t="s">
        <v>102</v>
      </c>
      <c r="E8187" s="14" t="s">
        <v>104</v>
      </c>
      <c r="F8187" s="14" t="s">
        <v>85</v>
      </c>
      <c r="G8187" s="39">
        <v>9238.7736581325862</v>
      </c>
      <c r="H8187" s="38"/>
    </row>
    <row r="8188" spans="1:8" x14ac:dyDescent="0.25">
      <c r="A8188" s="15">
        <v>8187</v>
      </c>
      <c r="B8188" s="38">
        <v>43234</v>
      </c>
      <c r="C8188" s="38" t="s">
        <v>3246</v>
      </c>
      <c r="D8188" s="14" t="s">
        <v>102</v>
      </c>
      <c r="E8188" s="14" t="s">
        <v>104</v>
      </c>
      <c r="F8188" s="14" t="s">
        <v>88</v>
      </c>
      <c r="G8188" s="39">
        <v>9230.4857100166537</v>
      </c>
      <c r="H8188" s="38"/>
    </row>
    <row r="8189" spans="1:8" x14ac:dyDescent="0.25">
      <c r="A8189" s="15">
        <v>8188</v>
      </c>
      <c r="B8189" s="38">
        <v>43444</v>
      </c>
      <c r="C8189" s="38" t="s">
        <v>2662</v>
      </c>
      <c r="D8189" s="14" t="s">
        <v>102</v>
      </c>
      <c r="E8189" s="14" t="s">
        <v>104</v>
      </c>
      <c r="F8189" s="14" t="s">
        <v>85</v>
      </c>
      <c r="G8189" s="39">
        <v>9224.8197513912837</v>
      </c>
      <c r="H8189" s="38"/>
    </row>
    <row r="8190" spans="1:8" x14ac:dyDescent="0.25">
      <c r="A8190" s="15">
        <v>8189</v>
      </c>
      <c r="B8190" s="38">
        <v>43181</v>
      </c>
      <c r="C8190" s="38" t="s">
        <v>2501</v>
      </c>
      <c r="D8190" s="14" t="s">
        <v>102</v>
      </c>
      <c r="E8190" s="14" t="s">
        <v>84</v>
      </c>
      <c r="F8190" s="14" t="s">
        <v>88</v>
      </c>
      <c r="G8190" s="39">
        <v>9223.2800040184902</v>
      </c>
      <c r="H8190" s="38"/>
    </row>
    <row r="8191" spans="1:8" x14ac:dyDescent="0.25">
      <c r="A8191" s="15">
        <v>8190</v>
      </c>
      <c r="B8191" s="38">
        <v>43443</v>
      </c>
      <c r="C8191" s="38" t="s">
        <v>2808</v>
      </c>
      <c r="D8191" s="14" t="s">
        <v>102</v>
      </c>
      <c r="E8191" s="14" t="s">
        <v>104</v>
      </c>
      <c r="F8191" s="14" t="s">
        <v>85</v>
      </c>
      <c r="G8191" s="39">
        <v>9205.1669221064003</v>
      </c>
      <c r="H8191" s="38"/>
    </row>
    <row r="8192" spans="1:8" x14ac:dyDescent="0.25">
      <c r="A8192" s="15">
        <v>8191</v>
      </c>
      <c r="B8192" s="38">
        <v>43330</v>
      </c>
      <c r="C8192" s="38" t="s">
        <v>2680</v>
      </c>
      <c r="D8192" s="14" t="s">
        <v>102</v>
      </c>
      <c r="E8192" s="14" t="s">
        <v>84</v>
      </c>
      <c r="F8192" s="14" t="s">
        <v>85</v>
      </c>
      <c r="G8192" s="39">
        <v>9197.7963051885199</v>
      </c>
      <c r="H8192" s="38"/>
    </row>
    <row r="8193" spans="1:8" x14ac:dyDescent="0.25">
      <c r="A8193" s="15">
        <v>8192</v>
      </c>
      <c r="B8193" s="38">
        <v>43038</v>
      </c>
      <c r="C8193" s="38" t="s">
        <v>420</v>
      </c>
      <c r="D8193" s="14" t="s">
        <v>102</v>
      </c>
      <c r="E8193" s="14" t="s">
        <v>94</v>
      </c>
      <c r="F8193" s="14" t="s">
        <v>85</v>
      </c>
      <c r="G8193" s="39">
        <v>9194.3600074428959</v>
      </c>
      <c r="H8193" s="38"/>
    </row>
    <row r="8194" spans="1:8" x14ac:dyDescent="0.25">
      <c r="A8194" s="15">
        <v>8193</v>
      </c>
      <c r="B8194" s="38">
        <v>43209</v>
      </c>
      <c r="C8194" s="38" t="s">
        <v>633</v>
      </c>
      <c r="D8194" s="14" t="s">
        <v>102</v>
      </c>
      <c r="E8194" s="14" t="s">
        <v>94</v>
      </c>
      <c r="F8194" s="14" t="s">
        <v>85</v>
      </c>
      <c r="G8194" s="39">
        <v>9191.661085943826</v>
      </c>
      <c r="H8194" s="38"/>
    </row>
    <row r="8195" spans="1:8" x14ac:dyDescent="0.25">
      <c r="A8195" s="15">
        <v>8194</v>
      </c>
      <c r="B8195" s="38">
        <v>42895</v>
      </c>
      <c r="C8195" s="38" t="s">
        <v>1634</v>
      </c>
      <c r="D8195" s="14" t="s">
        <v>102</v>
      </c>
      <c r="E8195" s="14" t="s">
        <v>104</v>
      </c>
      <c r="F8195" s="14" t="s">
        <v>88</v>
      </c>
      <c r="G8195" s="39">
        <v>9191.1866971508243</v>
      </c>
      <c r="H8195" s="38"/>
    </row>
    <row r="8196" spans="1:8" x14ac:dyDescent="0.25">
      <c r="A8196" s="15">
        <v>8195</v>
      </c>
      <c r="B8196" s="38">
        <v>43328</v>
      </c>
      <c r="C8196" s="38" t="s">
        <v>1726</v>
      </c>
      <c r="D8196" s="14" t="s">
        <v>102</v>
      </c>
      <c r="E8196" s="14" t="s">
        <v>104</v>
      </c>
      <c r="F8196" s="14" t="s">
        <v>85</v>
      </c>
      <c r="G8196" s="39">
        <v>9187.3977473257128</v>
      </c>
      <c r="H8196" s="38"/>
    </row>
    <row r="8197" spans="1:8" x14ac:dyDescent="0.25">
      <c r="A8197" s="15">
        <v>8196</v>
      </c>
      <c r="B8197" s="38">
        <v>43177</v>
      </c>
      <c r="C8197" s="38" t="s">
        <v>243</v>
      </c>
      <c r="D8197" s="14" t="s">
        <v>102</v>
      </c>
      <c r="E8197" s="14" t="s">
        <v>84</v>
      </c>
      <c r="F8197" s="14" t="s">
        <v>85</v>
      </c>
      <c r="G8197" s="39">
        <v>9163.9589974321698</v>
      </c>
      <c r="H8197" s="38"/>
    </row>
    <row r="8198" spans="1:8" x14ac:dyDescent="0.25">
      <c r="A8198" s="15">
        <v>8197</v>
      </c>
      <c r="B8198" s="38">
        <v>43468</v>
      </c>
      <c r="C8198" s="38" t="s">
        <v>1715</v>
      </c>
      <c r="D8198" s="14" t="s">
        <v>102</v>
      </c>
      <c r="E8198" s="14" t="s">
        <v>96</v>
      </c>
      <c r="F8198" s="14" t="s">
        <v>88</v>
      </c>
      <c r="G8198" s="39">
        <v>9145.2750346882203</v>
      </c>
      <c r="H8198" s="38"/>
    </row>
    <row r="8199" spans="1:8" x14ac:dyDescent="0.25">
      <c r="A8199" s="15">
        <v>8198</v>
      </c>
      <c r="B8199" s="38">
        <v>43293</v>
      </c>
      <c r="C8199" s="38" t="s">
        <v>746</v>
      </c>
      <c r="D8199" s="14" t="s">
        <v>102</v>
      </c>
      <c r="E8199" s="14" t="s">
        <v>84</v>
      </c>
      <c r="F8199" s="14" t="s">
        <v>85</v>
      </c>
      <c r="G8199" s="39">
        <v>9141.1701145619209</v>
      </c>
      <c r="H8199" s="38"/>
    </row>
    <row r="8200" spans="1:8" x14ac:dyDescent="0.25">
      <c r="A8200" s="15">
        <v>8199</v>
      </c>
      <c r="B8200" s="38">
        <v>43006</v>
      </c>
      <c r="C8200" s="38" t="s">
        <v>2342</v>
      </c>
      <c r="D8200" s="14" t="s">
        <v>102</v>
      </c>
      <c r="E8200" s="14" t="s">
        <v>94</v>
      </c>
      <c r="F8200" s="14" t="s">
        <v>88</v>
      </c>
      <c r="G8200" s="39">
        <v>9139.2043531206218</v>
      </c>
      <c r="H8200" s="38"/>
    </row>
    <row r="8201" spans="1:8" x14ac:dyDescent="0.25">
      <c r="A8201" s="15">
        <v>8200</v>
      </c>
      <c r="B8201" s="38">
        <v>43386</v>
      </c>
      <c r="C8201" s="38" t="s">
        <v>3508</v>
      </c>
      <c r="D8201" s="14" t="s">
        <v>102</v>
      </c>
      <c r="E8201" s="14" t="s">
        <v>94</v>
      </c>
      <c r="F8201" s="14" t="s">
        <v>88</v>
      </c>
      <c r="G8201" s="39">
        <v>9137.7063910838733</v>
      </c>
      <c r="H8201" s="38"/>
    </row>
    <row r="8202" spans="1:8" x14ac:dyDescent="0.25">
      <c r="A8202" s="15">
        <v>8201</v>
      </c>
      <c r="B8202" s="38">
        <v>42869</v>
      </c>
      <c r="C8202" s="38" t="s">
        <v>1252</v>
      </c>
      <c r="D8202" s="14" t="s">
        <v>102</v>
      </c>
      <c r="E8202" s="14" t="s">
        <v>84</v>
      </c>
      <c r="F8202" s="14" t="s">
        <v>88</v>
      </c>
      <c r="G8202" s="39">
        <v>9126.7954532129806</v>
      </c>
      <c r="H8202" s="38"/>
    </row>
    <row r="8203" spans="1:8" x14ac:dyDescent="0.25">
      <c r="A8203" s="15">
        <v>8202</v>
      </c>
      <c r="B8203" s="38">
        <v>43405</v>
      </c>
      <c r="C8203" s="38" t="s">
        <v>2052</v>
      </c>
      <c r="D8203" s="14" t="s">
        <v>102</v>
      </c>
      <c r="E8203" s="14" t="s">
        <v>90</v>
      </c>
      <c r="F8203" s="14" t="s">
        <v>88</v>
      </c>
      <c r="G8203" s="39">
        <v>9112.4615751171077</v>
      </c>
      <c r="H8203" s="38"/>
    </row>
    <row r="8204" spans="1:8" x14ac:dyDescent="0.25">
      <c r="A8204" s="15">
        <v>8203</v>
      </c>
      <c r="B8204" s="38">
        <v>43104</v>
      </c>
      <c r="C8204" s="38" t="s">
        <v>2561</v>
      </c>
      <c r="D8204" s="14" t="s">
        <v>102</v>
      </c>
      <c r="E8204" s="14" t="s">
        <v>96</v>
      </c>
      <c r="F8204" s="14" t="s">
        <v>85</v>
      </c>
      <c r="G8204" s="39">
        <v>9108.6691915846714</v>
      </c>
      <c r="H8204" s="38"/>
    </row>
    <row r="8205" spans="1:8" x14ac:dyDescent="0.25">
      <c r="A8205" s="15">
        <v>8204</v>
      </c>
      <c r="B8205" s="38">
        <v>43255</v>
      </c>
      <c r="C8205" s="38" t="s">
        <v>2598</v>
      </c>
      <c r="D8205" s="14" t="s">
        <v>102</v>
      </c>
      <c r="E8205" s="14" t="s">
        <v>96</v>
      </c>
      <c r="F8205" s="14" t="s">
        <v>85</v>
      </c>
      <c r="G8205" s="39">
        <v>9086.9541008729902</v>
      </c>
      <c r="H8205" s="38"/>
    </row>
    <row r="8206" spans="1:8" x14ac:dyDescent="0.25">
      <c r="A8206" s="15">
        <v>8205</v>
      </c>
      <c r="B8206" s="38">
        <v>43190</v>
      </c>
      <c r="C8206" s="38" t="s">
        <v>894</v>
      </c>
      <c r="D8206" s="14" t="s">
        <v>102</v>
      </c>
      <c r="E8206" s="14" t="s">
        <v>104</v>
      </c>
      <c r="F8206" s="14" t="s">
        <v>85</v>
      </c>
      <c r="G8206" s="39">
        <v>9083.3256720628651</v>
      </c>
      <c r="H8206" s="38"/>
    </row>
    <row r="8207" spans="1:8" x14ac:dyDescent="0.25">
      <c r="A8207" s="15">
        <v>8206</v>
      </c>
      <c r="B8207" s="38">
        <v>43402</v>
      </c>
      <c r="C8207" s="38" t="s">
        <v>2738</v>
      </c>
      <c r="D8207" s="14" t="s">
        <v>102</v>
      </c>
      <c r="E8207" s="14" t="s">
        <v>104</v>
      </c>
      <c r="F8207" s="14" t="s">
        <v>85</v>
      </c>
      <c r="G8207" s="39">
        <v>9083.0015665220817</v>
      </c>
      <c r="H8207" s="38"/>
    </row>
    <row r="8208" spans="1:8" x14ac:dyDescent="0.25">
      <c r="A8208" s="15">
        <v>8207</v>
      </c>
      <c r="B8208" s="38">
        <v>42956</v>
      </c>
      <c r="C8208" s="38" t="s">
        <v>2021</v>
      </c>
      <c r="D8208" s="14" t="s">
        <v>102</v>
      </c>
      <c r="E8208" s="14" t="s">
        <v>84</v>
      </c>
      <c r="F8208" s="14" t="s">
        <v>85</v>
      </c>
      <c r="G8208" s="39">
        <v>9061.695726734346</v>
      </c>
      <c r="H8208" s="38"/>
    </row>
    <row r="8209" spans="1:8" x14ac:dyDescent="0.25">
      <c r="A8209" s="15">
        <v>8208</v>
      </c>
      <c r="B8209" s="38">
        <v>43141</v>
      </c>
      <c r="C8209" s="38" t="s">
        <v>2662</v>
      </c>
      <c r="D8209" s="14" t="s">
        <v>102</v>
      </c>
      <c r="E8209" s="14" t="s">
        <v>96</v>
      </c>
      <c r="F8209" s="14" t="s">
        <v>85</v>
      </c>
      <c r="G8209" s="39">
        <v>9061.1305209428792</v>
      </c>
      <c r="H8209" s="38"/>
    </row>
    <row r="8210" spans="1:8" x14ac:dyDescent="0.25">
      <c r="A8210" s="15">
        <v>8209</v>
      </c>
      <c r="B8210" s="38">
        <v>43018</v>
      </c>
      <c r="C8210" s="38" t="s">
        <v>2397</v>
      </c>
      <c r="D8210" s="14" t="s">
        <v>102</v>
      </c>
      <c r="E8210" s="14" t="s">
        <v>96</v>
      </c>
      <c r="F8210" s="14" t="s">
        <v>88</v>
      </c>
      <c r="G8210" s="39">
        <v>9052.2631535013315</v>
      </c>
      <c r="H8210" s="38"/>
    </row>
    <row r="8211" spans="1:8" x14ac:dyDescent="0.25">
      <c r="A8211" s="15">
        <v>8210</v>
      </c>
      <c r="B8211" s="38">
        <v>43215</v>
      </c>
      <c r="C8211" s="38" t="s">
        <v>3192</v>
      </c>
      <c r="D8211" s="14" t="s">
        <v>102</v>
      </c>
      <c r="E8211" s="14" t="s">
        <v>90</v>
      </c>
      <c r="F8211" s="14" t="s">
        <v>88</v>
      </c>
      <c r="G8211" s="39">
        <v>9044.2617351210611</v>
      </c>
      <c r="H8211" s="38"/>
    </row>
    <row r="8212" spans="1:8" x14ac:dyDescent="0.25">
      <c r="A8212" s="15">
        <v>8211</v>
      </c>
      <c r="B8212" s="38">
        <v>42863</v>
      </c>
      <c r="C8212" s="38" t="s">
        <v>1374</v>
      </c>
      <c r="D8212" s="14" t="s">
        <v>102</v>
      </c>
      <c r="E8212" s="14" t="s">
        <v>96</v>
      </c>
      <c r="F8212" s="14" t="s">
        <v>85</v>
      </c>
      <c r="G8212" s="39">
        <v>9042.3234592333411</v>
      </c>
      <c r="H8212" s="38"/>
    </row>
    <row r="8213" spans="1:8" x14ac:dyDescent="0.25">
      <c r="A8213" s="15">
        <v>8212</v>
      </c>
      <c r="B8213" s="38">
        <v>42836</v>
      </c>
      <c r="C8213" s="38" t="s">
        <v>1139</v>
      </c>
      <c r="D8213" s="14" t="s">
        <v>102</v>
      </c>
      <c r="E8213" s="14" t="s">
        <v>104</v>
      </c>
      <c r="F8213" s="14" t="s">
        <v>88</v>
      </c>
      <c r="G8213" s="39">
        <v>9038.4805944316195</v>
      </c>
      <c r="H8213" s="38"/>
    </row>
    <row r="8214" spans="1:8" x14ac:dyDescent="0.25">
      <c r="A8214" s="15">
        <v>8213</v>
      </c>
      <c r="B8214" s="38">
        <v>43459</v>
      </c>
      <c r="C8214" s="38" t="s">
        <v>487</v>
      </c>
      <c r="D8214" s="14" t="s">
        <v>102</v>
      </c>
      <c r="E8214" s="14" t="s">
        <v>94</v>
      </c>
      <c r="F8214" s="14" t="s">
        <v>88</v>
      </c>
      <c r="G8214" s="39">
        <v>9037.7761932098147</v>
      </c>
      <c r="H8214" s="38"/>
    </row>
    <row r="8215" spans="1:8" x14ac:dyDescent="0.25">
      <c r="A8215" s="15">
        <v>8214</v>
      </c>
      <c r="B8215" s="38">
        <v>43451</v>
      </c>
      <c r="C8215" s="38" t="s">
        <v>2045</v>
      </c>
      <c r="D8215" s="14" t="s">
        <v>102</v>
      </c>
      <c r="E8215" s="14" t="s">
        <v>90</v>
      </c>
      <c r="F8215" s="14" t="s">
        <v>88</v>
      </c>
      <c r="G8215" s="39">
        <v>9035.3738487688952</v>
      </c>
      <c r="H8215" s="38"/>
    </row>
    <row r="8216" spans="1:8" x14ac:dyDescent="0.25">
      <c r="A8216" s="15">
        <v>8215</v>
      </c>
      <c r="B8216" s="38">
        <v>43461</v>
      </c>
      <c r="C8216" s="38" t="s">
        <v>2729</v>
      </c>
      <c r="D8216" s="14" t="s">
        <v>102</v>
      </c>
      <c r="E8216" s="14" t="s">
        <v>84</v>
      </c>
      <c r="F8216" s="14" t="s">
        <v>85</v>
      </c>
      <c r="G8216" s="39">
        <v>9032.0264983889811</v>
      </c>
      <c r="H8216" s="38"/>
    </row>
    <row r="8217" spans="1:8" x14ac:dyDescent="0.25">
      <c r="A8217" s="15">
        <v>8216</v>
      </c>
      <c r="B8217" s="38">
        <v>43049</v>
      </c>
      <c r="C8217" s="38" t="s">
        <v>2186</v>
      </c>
      <c r="D8217" s="14" t="s">
        <v>102</v>
      </c>
      <c r="E8217" s="14" t="s">
        <v>84</v>
      </c>
      <c r="F8217" s="14" t="s">
        <v>85</v>
      </c>
      <c r="G8217" s="39">
        <v>9014.2522150098357</v>
      </c>
      <c r="H8217" s="38"/>
    </row>
    <row r="8218" spans="1:8" x14ac:dyDescent="0.25">
      <c r="A8218" s="15">
        <v>8217</v>
      </c>
      <c r="B8218" s="38">
        <v>43206</v>
      </c>
      <c r="C8218" s="38" t="s">
        <v>3164</v>
      </c>
      <c r="D8218" s="14" t="s">
        <v>102</v>
      </c>
      <c r="E8218" s="14" t="s">
        <v>104</v>
      </c>
      <c r="F8218" s="14" t="s">
        <v>85</v>
      </c>
      <c r="G8218" s="39">
        <v>9012.8735077422316</v>
      </c>
      <c r="H8218" s="38"/>
    </row>
    <row r="8219" spans="1:8" x14ac:dyDescent="0.25">
      <c r="A8219" s="15">
        <v>8218</v>
      </c>
      <c r="B8219" s="38">
        <v>43371</v>
      </c>
      <c r="C8219" s="38" t="s">
        <v>1521</v>
      </c>
      <c r="D8219" s="14" t="s">
        <v>102</v>
      </c>
      <c r="E8219" s="14" t="s">
        <v>84</v>
      </c>
      <c r="F8219" s="14" t="s">
        <v>88</v>
      </c>
      <c r="G8219" s="39">
        <v>9009.5230919473579</v>
      </c>
      <c r="H8219" s="38"/>
    </row>
    <row r="8220" spans="1:8" x14ac:dyDescent="0.25">
      <c r="A8220" s="15">
        <v>8219</v>
      </c>
      <c r="B8220" s="38">
        <v>43432</v>
      </c>
      <c r="C8220" s="38" t="s">
        <v>2763</v>
      </c>
      <c r="D8220" s="14" t="s">
        <v>102</v>
      </c>
      <c r="E8220" s="14" t="s">
        <v>96</v>
      </c>
      <c r="F8220" s="14" t="s">
        <v>85</v>
      </c>
      <c r="G8220" s="39">
        <v>9006.3301533298363</v>
      </c>
      <c r="H8220" s="38"/>
    </row>
    <row r="8221" spans="1:8" x14ac:dyDescent="0.25">
      <c r="A8221" s="15">
        <v>8220</v>
      </c>
      <c r="B8221" s="38">
        <v>43025</v>
      </c>
      <c r="C8221" s="38" t="s">
        <v>2148</v>
      </c>
      <c r="D8221" s="14" t="s">
        <v>102</v>
      </c>
      <c r="E8221" s="14" t="s">
        <v>94</v>
      </c>
      <c r="F8221" s="14" t="s">
        <v>88</v>
      </c>
      <c r="G8221" s="39">
        <v>8997.2914875073129</v>
      </c>
      <c r="H8221" s="38"/>
    </row>
    <row r="8222" spans="1:8" x14ac:dyDescent="0.25">
      <c r="A8222" s="15">
        <v>8221</v>
      </c>
      <c r="B8222" s="38">
        <v>43251</v>
      </c>
      <c r="C8222" s="38" t="s">
        <v>1833</v>
      </c>
      <c r="D8222" s="14" t="s">
        <v>102</v>
      </c>
      <c r="E8222" s="14" t="s">
        <v>96</v>
      </c>
      <c r="F8222" s="14" t="s">
        <v>88</v>
      </c>
      <c r="G8222" s="39">
        <v>8996.4805260771791</v>
      </c>
      <c r="H8222" s="38"/>
    </row>
    <row r="8223" spans="1:8" x14ac:dyDescent="0.25">
      <c r="A8223" s="15">
        <v>8222</v>
      </c>
      <c r="B8223" s="38">
        <v>42794</v>
      </c>
      <c r="C8223" s="38" t="s">
        <v>740</v>
      </c>
      <c r="D8223" s="14" t="s">
        <v>102</v>
      </c>
      <c r="E8223" s="14" t="s">
        <v>94</v>
      </c>
      <c r="F8223" s="14" t="s">
        <v>88</v>
      </c>
      <c r="G8223" s="39">
        <v>8958.1541104396656</v>
      </c>
      <c r="H8223" s="38"/>
    </row>
    <row r="8224" spans="1:8" x14ac:dyDescent="0.25">
      <c r="A8224" s="15">
        <v>8223</v>
      </c>
      <c r="B8224" s="38">
        <v>42993</v>
      </c>
      <c r="C8224" s="38" t="s">
        <v>2270</v>
      </c>
      <c r="D8224" s="14" t="s">
        <v>102</v>
      </c>
      <c r="E8224" s="14" t="s">
        <v>84</v>
      </c>
      <c r="F8224" s="14" t="s">
        <v>88</v>
      </c>
      <c r="G8224" s="39">
        <v>8957.2222810473977</v>
      </c>
      <c r="H8224" s="38"/>
    </row>
    <row r="8225" spans="1:8" x14ac:dyDescent="0.25">
      <c r="A8225" s="15">
        <v>8224</v>
      </c>
      <c r="B8225" s="38">
        <v>42837</v>
      </c>
      <c r="C8225" s="38" t="s">
        <v>539</v>
      </c>
      <c r="D8225" s="14" t="s">
        <v>102</v>
      </c>
      <c r="E8225" s="14" t="s">
        <v>84</v>
      </c>
      <c r="F8225" s="14" t="s">
        <v>88</v>
      </c>
      <c r="G8225" s="39">
        <v>8956.5128976808046</v>
      </c>
      <c r="H8225" s="38"/>
    </row>
    <row r="8226" spans="1:8" x14ac:dyDescent="0.25">
      <c r="A8226" s="15">
        <v>8225</v>
      </c>
      <c r="B8226" s="38">
        <v>43141</v>
      </c>
      <c r="C8226" s="38" t="s">
        <v>2891</v>
      </c>
      <c r="D8226" s="14" t="s">
        <v>102</v>
      </c>
      <c r="E8226" s="14" t="s">
        <v>104</v>
      </c>
      <c r="F8226" s="14" t="s">
        <v>88</v>
      </c>
      <c r="G8226" s="39">
        <v>8954.3253761205779</v>
      </c>
      <c r="H8226" s="38"/>
    </row>
    <row r="8227" spans="1:8" x14ac:dyDescent="0.25">
      <c r="A8227" s="15">
        <v>8226</v>
      </c>
      <c r="B8227" s="38">
        <v>43221</v>
      </c>
      <c r="C8227" s="38" t="s">
        <v>3126</v>
      </c>
      <c r="D8227" s="14" t="s">
        <v>102</v>
      </c>
      <c r="E8227" s="14" t="s">
        <v>94</v>
      </c>
      <c r="F8227" s="14" t="s">
        <v>85</v>
      </c>
      <c r="G8227" s="39">
        <v>8954.3034604027271</v>
      </c>
      <c r="H8227" s="38"/>
    </row>
    <row r="8228" spans="1:8" x14ac:dyDescent="0.25">
      <c r="A8228" s="15">
        <v>8227</v>
      </c>
      <c r="B8228" s="38">
        <v>43277</v>
      </c>
      <c r="C8228" s="38" t="s">
        <v>2457</v>
      </c>
      <c r="D8228" s="14" t="s">
        <v>102</v>
      </c>
      <c r="E8228" s="14" t="s">
        <v>84</v>
      </c>
      <c r="F8228" s="14" t="s">
        <v>88</v>
      </c>
      <c r="G8228" s="39">
        <v>8950.5693818352174</v>
      </c>
      <c r="H8228" s="38"/>
    </row>
    <row r="8229" spans="1:8" x14ac:dyDescent="0.25">
      <c r="A8229" s="15">
        <v>8228</v>
      </c>
      <c r="B8229" s="38">
        <v>43135</v>
      </c>
      <c r="C8229" s="38" t="s">
        <v>514</v>
      </c>
      <c r="D8229" s="14" t="s">
        <v>102</v>
      </c>
      <c r="E8229" s="14" t="s">
        <v>96</v>
      </c>
      <c r="F8229" s="14" t="s">
        <v>85</v>
      </c>
      <c r="G8229" s="39">
        <v>8943.4666777000457</v>
      </c>
      <c r="H8229" s="38"/>
    </row>
    <row r="8230" spans="1:8" x14ac:dyDescent="0.25">
      <c r="A8230" s="15">
        <v>8229</v>
      </c>
      <c r="B8230" s="38">
        <v>42955</v>
      </c>
      <c r="C8230" s="38" t="s">
        <v>2037</v>
      </c>
      <c r="D8230" s="14" t="s">
        <v>102</v>
      </c>
      <c r="E8230" s="14" t="s">
        <v>104</v>
      </c>
      <c r="F8230" s="14" t="s">
        <v>88</v>
      </c>
      <c r="G8230" s="39">
        <v>8929.9506507025944</v>
      </c>
      <c r="H8230" s="38"/>
    </row>
    <row r="8231" spans="1:8" x14ac:dyDescent="0.25">
      <c r="A8231" s="15">
        <v>8230</v>
      </c>
      <c r="B8231" s="38">
        <v>43130</v>
      </c>
      <c r="C8231" s="38" t="s">
        <v>1821</v>
      </c>
      <c r="D8231" s="14" t="s">
        <v>102</v>
      </c>
      <c r="E8231" s="14" t="s">
        <v>90</v>
      </c>
      <c r="F8231" s="14" t="s">
        <v>88</v>
      </c>
      <c r="G8231" s="39">
        <v>8929.5849067803374</v>
      </c>
      <c r="H8231" s="38"/>
    </row>
    <row r="8232" spans="1:8" x14ac:dyDescent="0.25">
      <c r="A8232" s="15">
        <v>8231</v>
      </c>
      <c r="B8232" s="38">
        <v>43266</v>
      </c>
      <c r="C8232" s="38" t="s">
        <v>1894</v>
      </c>
      <c r="D8232" s="14" t="s">
        <v>102</v>
      </c>
      <c r="E8232" s="14" t="s">
        <v>94</v>
      </c>
      <c r="F8232" s="14" t="s">
        <v>88</v>
      </c>
      <c r="G8232" s="39">
        <v>8926.6502774287746</v>
      </c>
      <c r="H8232" s="38"/>
    </row>
    <row r="8233" spans="1:8" x14ac:dyDescent="0.25">
      <c r="A8233" s="15">
        <v>8232</v>
      </c>
      <c r="B8233" s="38">
        <v>43017</v>
      </c>
      <c r="C8233" s="38" t="s">
        <v>1080</v>
      </c>
      <c r="D8233" s="14" t="s">
        <v>102</v>
      </c>
      <c r="E8233" s="14" t="s">
        <v>96</v>
      </c>
      <c r="F8233" s="14" t="s">
        <v>88</v>
      </c>
      <c r="G8233" s="39">
        <v>8921.8421341919529</v>
      </c>
      <c r="H8233" s="38"/>
    </row>
    <row r="8234" spans="1:8" x14ac:dyDescent="0.25">
      <c r="A8234" s="15">
        <v>8233</v>
      </c>
      <c r="B8234" s="38">
        <v>43468</v>
      </c>
      <c r="C8234" s="38" t="s">
        <v>3518</v>
      </c>
      <c r="D8234" s="14" t="s">
        <v>102</v>
      </c>
      <c r="E8234" s="14" t="s">
        <v>90</v>
      </c>
      <c r="F8234" s="14" t="s">
        <v>88</v>
      </c>
      <c r="G8234" s="39">
        <v>8913.6712303272107</v>
      </c>
      <c r="H8234" s="38"/>
    </row>
    <row r="8235" spans="1:8" x14ac:dyDescent="0.25">
      <c r="A8235" s="15">
        <v>8234</v>
      </c>
      <c r="B8235" s="38">
        <v>43107</v>
      </c>
      <c r="C8235" s="38" t="s">
        <v>1764</v>
      </c>
      <c r="D8235" s="14" t="s">
        <v>102</v>
      </c>
      <c r="E8235" s="14" t="s">
        <v>84</v>
      </c>
      <c r="F8235" s="14" t="s">
        <v>85</v>
      </c>
      <c r="G8235" s="39">
        <v>8900.438292090832</v>
      </c>
      <c r="H8235" s="38"/>
    </row>
    <row r="8236" spans="1:8" x14ac:dyDescent="0.25">
      <c r="A8236" s="15">
        <v>8235</v>
      </c>
      <c r="B8236" s="38">
        <v>43286</v>
      </c>
      <c r="C8236" s="38" t="s">
        <v>834</v>
      </c>
      <c r="D8236" s="14" t="s">
        <v>102</v>
      </c>
      <c r="E8236" s="14" t="s">
        <v>104</v>
      </c>
      <c r="F8236" s="14" t="s">
        <v>85</v>
      </c>
      <c r="G8236" s="39">
        <v>8894.9199510087819</v>
      </c>
      <c r="H8236" s="38"/>
    </row>
    <row r="8237" spans="1:8" x14ac:dyDescent="0.25">
      <c r="A8237" s="15">
        <v>8236</v>
      </c>
      <c r="B8237" s="38">
        <v>43082</v>
      </c>
      <c r="C8237" s="38" t="s">
        <v>688</v>
      </c>
      <c r="D8237" s="14" t="s">
        <v>102</v>
      </c>
      <c r="E8237" s="14" t="s">
        <v>94</v>
      </c>
      <c r="F8237" s="14" t="s">
        <v>85</v>
      </c>
      <c r="G8237" s="39">
        <v>8886.6825576179544</v>
      </c>
      <c r="H8237" s="38"/>
    </row>
    <row r="8238" spans="1:8" x14ac:dyDescent="0.25">
      <c r="A8238" s="15">
        <v>8237</v>
      </c>
      <c r="B8238" s="38">
        <v>43096</v>
      </c>
      <c r="C8238" s="38" t="s">
        <v>2238</v>
      </c>
      <c r="D8238" s="14" t="s">
        <v>102</v>
      </c>
      <c r="E8238" s="14" t="s">
        <v>94</v>
      </c>
      <c r="F8238" s="14" t="s">
        <v>88</v>
      </c>
      <c r="G8238" s="39">
        <v>8884.9166011241196</v>
      </c>
      <c r="H8238" s="38"/>
    </row>
    <row r="8239" spans="1:8" x14ac:dyDescent="0.25">
      <c r="A8239" s="15">
        <v>8238</v>
      </c>
      <c r="B8239" s="38">
        <v>43022</v>
      </c>
      <c r="C8239" s="38" t="s">
        <v>523</v>
      </c>
      <c r="D8239" s="14" t="s">
        <v>102</v>
      </c>
      <c r="E8239" s="14" t="s">
        <v>84</v>
      </c>
      <c r="F8239" s="14" t="s">
        <v>88</v>
      </c>
      <c r="G8239" s="39">
        <v>8882.2392465959801</v>
      </c>
      <c r="H8239" s="38"/>
    </row>
    <row r="8240" spans="1:8" x14ac:dyDescent="0.25">
      <c r="A8240" s="15">
        <v>8239</v>
      </c>
      <c r="B8240" s="38">
        <v>43209</v>
      </c>
      <c r="C8240" s="38" t="s">
        <v>883</v>
      </c>
      <c r="D8240" s="14" t="s">
        <v>102</v>
      </c>
      <c r="E8240" s="14" t="s">
        <v>96</v>
      </c>
      <c r="F8240" s="14" t="s">
        <v>85</v>
      </c>
      <c r="G8240" s="39">
        <v>8873.2845134827676</v>
      </c>
      <c r="H8240" s="38"/>
    </row>
    <row r="8241" spans="1:8" x14ac:dyDescent="0.25">
      <c r="A8241" s="15">
        <v>8240</v>
      </c>
      <c r="B8241" s="38">
        <v>43218</v>
      </c>
      <c r="C8241" s="38" t="s">
        <v>2326</v>
      </c>
      <c r="D8241" s="14" t="s">
        <v>102</v>
      </c>
      <c r="E8241" s="14" t="s">
        <v>96</v>
      </c>
      <c r="F8241" s="14" t="s">
        <v>88</v>
      </c>
      <c r="G8241" s="39">
        <v>8859.0548725769349</v>
      </c>
      <c r="H8241" s="38"/>
    </row>
    <row r="8242" spans="1:8" x14ac:dyDescent="0.25">
      <c r="A8242" s="15">
        <v>8241</v>
      </c>
      <c r="B8242" s="38">
        <v>43075</v>
      </c>
      <c r="C8242" s="38" t="s">
        <v>188</v>
      </c>
      <c r="D8242" s="14" t="s">
        <v>102</v>
      </c>
      <c r="E8242" s="14" t="s">
        <v>84</v>
      </c>
      <c r="F8242" s="14" t="s">
        <v>88</v>
      </c>
      <c r="G8242" s="39">
        <v>8858.8037978281063</v>
      </c>
      <c r="H8242" s="38"/>
    </row>
    <row r="8243" spans="1:8" x14ac:dyDescent="0.25">
      <c r="A8243" s="15">
        <v>8242</v>
      </c>
      <c r="B8243" s="38">
        <v>43390</v>
      </c>
      <c r="C8243" s="38" t="s">
        <v>1585</v>
      </c>
      <c r="D8243" s="14" t="s">
        <v>102</v>
      </c>
      <c r="E8243" s="14" t="s">
        <v>90</v>
      </c>
      <c r="F8243" s="14" t="s">
        <v>85</v>
      </c>
      <c r="G8243" s="39">
        <v>8858.7629871259196</v>
      </c>
      <c r="H8243" s="38"/>
    </row>
    <row r="8244" spans="1:8" x14ac:dyDescent="0.25">
      <c r="A8244" s="15">
        <v>8243</v>
      </c>
      <c r="B8244" s="38">
        <v>43397</v>
      </c>
      <c r="C8244" s="38" t="s">
        <v>3372</v>
      </c>
      <c r="D8244" s="14" t="s">
        <v>102</v>
      </c>
      <c r="E8244" s="14" t="s">
        <v>96</v>
      </c>
      <c r="F8244" s="14" t="s">
        <v>85</v>
      </c>
      <c r="G8244" s="39">
        <v>8854.497667673415</v>
      </c>
      <c r="H8244" s="38"/>
    </row>
    <row r="8245" spans="1:8" x14ac:dyDescent="0.25">
      <c r="A8245" s="15">
        <v>8244</v>
      </c>
      <c r="B8245" s="38">
        <v>43165</v>
      </c>
      <c r="C8245" s="38" t="s">
        <v>1047</v>
      </c>
      <c r="D8245" s="14" t="s">
        <v>102</v>
      </c>
      <c r="E8245" s="14" t="s">
        <v>94</v>
      </c>
      <c r="F8245" s="14" t="s">
        <v>88</v>
      </c>
      <c r="G8245" s="39">
        <v>8852.4179672041755</v>
      </c>
      <c r="H8245" s="38"/>
    </row>
    <row r="8246" spans="1:8" x14ac:dyDescent="0.25">
      <c r="A8246" s="15">
        <v>8245</v>
      </c>
      <c r="B8246" s="38">
        <v>43150</v>
      </c>
      <c r="C8246" s="38" t="s">
        <v>191</v>
      </c>
      <c r="D8246" s="14" t="s">
        <v>102</v>
      </c>
      <c r="E8246" s="14" t="s">
        <v>84</v>
      </c>
      <c r="F8246" s="14" t="s">
        <v>88</v>
      </c>
      <c r="G8246" s="39">
        <v>8840.490144686617</v>
      </c>
      <c r="H8246" s="38"/>
    </row>
    <row r="8247" spans="1:8" x14ac:dyDescent="0.25">
      <c r="A8247" s="15">
        <v>8246</v>
      </c>
      <c r="B8247" s="38">
        <v>43063</v>
      </c>
      <c r="C8247" s="38" t="s">
        <v>2473</v>
      </c>
      <c r="D8247" s="14" t="s">
        <v>102</v>
      </c>
      <c r="E8247" s="14" t="s">
        <v>96</v>
      </c>
      <c r="F8247" s="14" t="s">
        <v>88</v>
      </c>
      <c r="G8247" s="39">
        <v>8831.2852063346018</v>
      </c>
      <c r="H8247" s="38"/>
    </row>
    <row r="8248" spans="1:8" x14ac:dyDescent="0.25">
      <c r="A8248" s="15">
        <v>8247</v>
      </c>
      <c r="B8248" s="38">
        <v>43184</v>
      </c>
      <c r="C8248" s="38" t="s">
        <v>1975</v>
      </c>
      <c r="D8248" s="14" t="s">
        <v>102</v>
      </c>
      <c r="E8248" s="14" t="s">
        <v>94</v>
      </c>
      <c r="F8248" s="14" t="s">
        <v>85</v>
      </c>
      <c r="G8248" s="39">
        <v>8816.9386896978467</v>
      </c>
      <c r="H8248" s="38"/>
    </row>
    <row r="8249" spans="1:8" x14ac:dyDescent="0.25">
      <c r="A8249" s="15">
        <v>8248</v>
      </c>
      <c r="B8249" s="38">
        <v>43154</v>
      </c>
      <c r="C8249" s="38" t="s">
        <v>2272</v>
      </c>
      <c r="D8249" s="14" t="s">
        <v>102</v>
      </c>
      <c r="E8249" s="14" t="s">
        <v>84</v>
      </c>
      <c r="F8249" s="14" t="s">
        <v>85</v>
      </c>
      <c r="G8249" s="39">
        <v>8800.2369055702275</v>
      </c>
      <c r="H8249" s="38"/>
    </row>
    <row r="8250" spans="1:8" x14ac:dyDescent="0.25">
      <c r="A8250" s="15">
        <v>8249</v>
      </c>
      <c r="B8250" s="38">
        <v>42812</v>
      </c>
      <c r="C8250" s="38" t="s">
        <v>910</v>
      </c>
      <c r="D8250" s="14" t="s">
        <v>102</v>
      </c>
      <c r="E8250" s="14" t="s">
        <v>94</v>
      </c>
      <c r="F8250" s="14" t="s">
        <v>88</v>
      </c>
      <c r="G8250" s="39">
        <v>8792.4021627301954</v>
      </c>
      <c r="H8250" s="38"/>
    </row>
    <row r="8251" spans="1:8" x14ac:dyDescent="0.25">
      <c r="A8251" s="15">
        <v>8250</v>
      </c>
      <c r="B8251" s="38">
        <v>43048</v>
      </c>
      <c r="C8251" s="38" t="s">
        <v>2549</v>
      </c>
      <c r="D8251" s="14" t="s">
        <v>102</v>
      </c>
      <c r="E8251" s="14" t="s">
        <v>104</v>
      </c>
      <c r="F8251" s="14" t="s">
        <v>88</v>
      </c>
      <c r="G8251" s="39">
        <v>8783.1644591804506</v>
      </c>
      <c r="H8251" s="38"/>
    </row>
    <row r="8252" spans="1:8" x14ac:dyDescent="0.25">
      <c r="A8252" s="15">
        <v>8251</v>
      </c>
      <c r="B8252" s="38">
        <v>43364</v>
      </c>
      <c r="C8252" s="38" t="s">
        <v>3226</v>
      </c>
      <c r="D8252" s="14" t="s">
        <v>102</v>
      </c>
      <c r="E8252" s="14" t="s">
        <v>94</v>
      </c>
      <c r="F8252" s="14" t="s">
        <v>85</v>
      </c>
      <c r="G8252" s="39">
        <v>8781.7108036191985</v>
      </c>
      <c r="H8252" s="38"/>
    </row>
    <row r="8253" spans="1:8" x14ac:dyDescent="0.25">
      <c r="A8253" s="15">
        <v>8252</v>
      </c>
      <c r="B8253" s="38">
        <v>42791</v>
      </c>
      <c r="C8253" s="38" t="s">
        <v>713</v>
      </c>
      <c r="D8253" s="14" t="s">
        <v>102</v>
      </c>
      <c r="E8253" s="14" t="s">
        <v>84</v>
      </c>
      <c r="F8253" s="14" t="s">
        <v>88</v>
      </c>
      <c r="G8253" s="39">
        <v>8779.6483304832054</v>
      </c>
      <c r="H8253" s="38"/>
    </row>
    <row r="8254" spans="1:8" x14ac:dyDescent="0.25">
      <c r="A8254" s="15">
        <v>8253</v>
      </c>
      <c r="B8254" s="38">
        <v>43226</v>
      </c>
      <c r="C8254" s="38" t="s">
        <v>822</v>
      </c>
      <c r="D8254" s="14" t="s">
        <v>102</v>
      </c>
      <c r="E8254" s="14" t="s">
        <v>90</v>
      </c>
      <c r="F8254" s="14" t="s">
        <v>85</v>
      </c>
      <c r="G8254" s="39">
        <v>8776.9482592051718</v>
      </c>
      <c r="H8254" s="38"/>
    </row>
    <row r="8255" spans="1:8" x14ac:dyDescent="0.25">
      <c r="A8255" s="15">
        <v>8254</v>
      </c>
      <c r="B8255" s="38">
        <v>43352</v>
      </c>
      <c r="C8255" s="38" t="s">
        <v>1788</v>
      </c>
      <c r="D8255" s="14" t="s">
        <v>102</v>
      </c>
      <c r="E8255" s="14" t="s">
        <v>104</v>
      </c>
      <c r="F8255" s="14" t="s">
        <v>88</v>
      </c>
      <c r="G8255" s="39">
        <v>8776.5889396457296</v>
      </c>
      <c r="H8255" s="38"/>
    </row>
    <row r="8256" spans="1:8" x14ac:dyDescent="0.25">
      <c r="A8256" s="15">
        <v>8255</v>
      </c>
      <c r="B8256" s="38">
        <v>43132</v>
      </c>
      <c r="C8256" s="38" t="s">
        <v>708</v>
      </c>
      <c r="D8256" s="14" t="s">
        <v>102</v>
      </c>
      <c r="E8256" s="14" t="s">
        <v>96</v>
      </c>
      <c r="F8256" s="14" t="s">
        <v>85</v>
      </c>
      <c r="G8256" s="39">
        <v>8772.9286843240534</v>
      </c>
      <c r="H8256" s="38"/>
    </row>
    <row r="8257" spans="1:8" x14ac:dyDescent="0.25">
      <c r="A8257" s="15">
        <v>8256</v>
      </c>
      <c r="B8257" s="38">
        <v>42967</v>
      </c>
      <c r="C8257" s="38" t="s">
        <v>2025</v>
      </c>
      <c r="D8257" s="14" t="s">
        <v>102</v>
      </c>
      <c r="E8257" s="14" t="s">
        <v>90</v>
      </c>
      <c r="F8257" s="14" t="s">
        <v>88</v>
      </c>
      <c r="G8257" s="39">
        <v>8772.7322442422537</v>
      </c>
      <c r="H8257" s="38"/>
    </row>
    <row r="8258" spans="1:8" x14ac:dyDescent="0.25">
      <c r="A8258" s="15">
        <v>8257</v>
      </c>
      <c r="B8258" s="38">
        <v>43018</v>
      </c>
      <c r="C8258" s="38" t="s">
        <v>578</v>
      </c>
      <c r="D8258" s="14" t="s">
        <v>102</v>
      </c>
      <c r="E8258" s="14" t="s">
        <v>84</v>
      </c>
      <c r="F8258" s="14" t="s">
        <v>85</v>
      </c>
      <c r="G8258" s="39">
        <v>8771.4983631681389</v>
      </c>
      <c r="H8258" s="38"/>
    </row>
    <row r="8259" spans="1:8" x14ac:dyDescent="0.25">
      <c r="A8259" s="15">
        <v>8258</v>
      </c>
      <c r="B8259" s="38">
        <v>43089</v>
      </c>
      <c r="C8259" s="38" t="s">
        <v>2720</v>
      </c>
      <c r="D8259" s="14" t="s">
        <v>102</v>
      </c>
      <c r="E8259" s="14" t="s">
        <v>84</v>
      </c>
      <c r="F8259" s="14" t="s">
        <v>88</v>
      </c>
      <c r="G8259" s="39">
        <v>8749.1898283601331</v>
      </c>
      <c r="H8259" s="38"/>
    </row>
    <row r="8260" spans="1:8" x14ac:dyDescent="0.25">
      <c r="A8260" s="15">
        <v>8259</v>
      </c>
      <c r="B8260" s="38">
        <v>43445</v>
      </c>
      <c r="C8260" s="38" t="s">
        <v>1658</v>
      </c>
      <c r="D8260" s="14" t="s">
        <v>102</v>
      </c>
      <c r="E8260" s="14" t="s">
        <v>104</v>
      </c>
      <c r="F8260" s="14" t="s">
        <v>88</v>
      </c>
      <c r="G8260" s="39">
        <v>8748.6717194217599</v>
      </c>
      <c r="H8260" s="38"/>
    </row>
    <row r="8261" spans="1:8" x14ac:dyDescent="0.25">
      <c r="A8261" s="15">
        <v>8260</v>
      </c>
      <c r="B8261" s="38">
        <v>43088</v>
      </c>
      <c r="C8261" s="38" t="s">
        <v>371</v>
      </c>
      <c r="D8261" s="14" t="s">
        <v>102</v>
      </c>
      <c r="E8261" s="14" t="s">
        <v>96</v>
      </c>
      <c r="F8261" s="14" t="s">
        <v>88</v>
      </c>
      <c r="G8261" s="39">
        <v>8747.8788943095224</v>
      </c>
      <c r="H8261" s="38"/>
    </row>
    <row r="8262" spans="1:8" x14ac:dyDescent="0.25">
      <c r="A8262" s="15">
        <v>8261</v>
      </c>
      <c r="B8262" s="38">
        <v>43408</v>
      </c>
      <c r="C8262" s="38" t="s">
        <v>1672</v>
      </c>
      <c r="D8262" s="14" t="s">
        <v>102</v>
      </c>
      <c r="E8262" s="14" t="s">
        <v>94</v>
      </c>
      <c r="F8262" s="14" t="s">
        <v>88</v>
      </c>
      <c r="G8262" s="39">
        <v>8740.410021921718</v>
      </c>
      <c r="H8262" s="38"/>
    </row>
    <row r="8263" spans="1:8" x14ac:dyDescent="0.25">
      <c r="A8263" s="15">
        <v>8262</v>
      </c>
      <c r="B8263" s="38">
        <v>42813</v>
      </c>
      <c r="C8263" s="38" t="s">
        <v>919</v>
      </c>
      <c r="D8263" s="14" t="s">
        <v>102</v>
      </c>
      <c r="E8263" s="14" t="s">
        <v>96</v>
      </c>
      <c r="F8263" s="14" t="s">
        <v>85</v>
      </c>
      <c r="G8263" s="39">
        <v>8736.2266032760326</v>
      </c>
      <c r="H8263" s="38"/>
    </row>
    <row r="8264" spans="1:8" x14ac:dyDescent="0.25">
      <c r="A8264" s="15">
        <v>8263</v>
      </c>
      <c r="B8264" s="38">
        <v>43465</v>
      </c>
      <c r="C8264" s="38" t="s">
        <v>3518</v>
      </c>
      <c r="D8264" s="14" t="s">
        <v>102</v>
      </c>
      <c r="E8264" s="14" t="s">
        <v>90</v>
      </c>
      <c r="F8264" s="14" t="s">
        <v>88</v>
      </c>
      <c r="G8264" s="39">
        <v>8731.0280099510637</v>
      </c>
      <c r="H8264" s="38"/>
    </row>
    <row r="8265" spans="1:8" x14ac:dyDescent="0.25">
      <c r="A8265" s="15">
        <v>8264</v>
      </c>
      <c r="B8265" s="38">
        <v>43431</v>
      </c>
      <c r="C8265" s="38" t="s">
        <v>2926</v>
      </c>
      <c r="D8265" s="14" t="s">
        <v>102</v>
      </c>
      <c r="E8265" s="14" t="s">
        <v>104</v>
      </c>
      <c r="F8265" s="14" t="s">
        <v>85</v>
      </c>
      <c r="G8265" s="39">
        <v>8726.5248879193168</v>
      </c>
      <c r="H8265" s="38"/>
    </row>
    <row r="8266" spans="1:8" x14ac:dyDescent="0.25">
      <c r="A8266" s="15">
        <v>8265</v>
      </c>
      <c r="B8266" s="38">
        <v>42950</v>
      </c>
      <c r="C8266" s="38" t="s">
        <v>1117</v>
      </c>
      <c r="D8266" s="14" t="s">
        <v>102</v>
      </c>
      <c r="E8266" s="14" t="s">
        <v>90</v>
      </c>
      <c r="F8266" s="14" t="s">
        <v>88</v>
      </c>
      <c r="G8266" s="39">
        <v>8719.961501967935</v>
      </c>
      <c r="H8266" s="38"/>
    </row>
    <row r="8267" spans="1:8" x14ac:dyDescent="0.25">
      <c r="A8267" s="15">
        <v>8266</v>
      </c>
      <c r="B8267" s="38">
        <v>42865</v>
      </c>
      <c r="C8267" s="38" t="s">
        <v>347</v>
      </c>
      <c r="D8267" s="14" t="s">
        <v>102</v>
      </c>
      <c r="E8267" s="14" t="s">
        <v>84</v>
      </c>
      <c r="F8267" s="14" t="s">
        <v>88</v>
      </c>
      <c r="G8267" s="39">
        <v>8710.4975584969179</v>
      </c>
      <c r="H8267" s="38"/>
    </row>
    <row r="8268" spans="1:8" x14ac:dyDescent="0.25">
      <c r="A8268" s="15">
        <v>8267</v>
      </c>
      <c r="B8268" s="38">
        <v>42868</v>
      </c>
      <c r="C8268" s="38" t="s">
        <v>1236</v>
      </c>
      <c r="D8268" s="14" t="s">
        <v>102</v>
      </c>
      <c r="E8268" s="14" t="s">
        <v>94</v>
      </c>
      <c r="F8268" s="14" t="s">
        <v>85</v>
      </c>
      <c r="G8268" s="39">
        <v>8698.7826665147568</v>
      </c>
      <c r="H8268" s="38"/>
    </row>
    <row r="8269" spans="1:8" x14ac:dyDescent="0.25">
      <c r="A8269" s="15">
        <v>8268</v>
      </c>
      <c r="B8269" s="38">
        <v>43122</v>
      </c>
      <c r="C8269" s="38" t="s">
        <v>2841</v>
      </c>
      <c r="D8269" s="14" t="s">
        <v>102</v>
      </c>
      <c r="E8269" s="14" t="s">
        <v>96</v>
      </c>
      <c r="F8269" s="14" t="s">
        <v>85</v>
      </c>
      <c r="G8269" s="39">
        <v>8688.7484833503477</v>
      </c>
      <c r="H8269" s="38"/>
    </row>
    <row r="8270" spans="1:8" x14ac:dyDescent="0.25">
      <c r="A8270" s="15">
        <v>8269</v>
      </c>
      <c r="B8270" s="38">
        <v>43187</v>
      </c>
      <c r="C8270" s="38" t="s">
        <v>260</v>
      </c>
      <c r="D8270" s="14" t="s">
        <v>102</v>
      </c>
      <c r="E8270" s="14" t="s">
        <v>84</v>
      </c>
      <c r="F8270" s="14" t="s">
        <v>88</v>
      </c>
      <c r="G8270" s="39">
        <v>8683.7524528911799</v>
      </c>
      <c r="H8270" s="38"/>
    </row>
    <row r="8271" spans="1:8" x14ac:dyDescent="0.25">
      <c r="A8271" s="15">
        <v>8270</v>
      </c>
      <c r="B8271" s="38">
        <v>42763</v>
      </c>
      <c r="C8271" s="38" t="s">
        <v>405</v>
      </c>
      <c r="D8271" s="14" t="s">
        <v>102</v>
      </c>
      <c r="E8271" s="14" t="s">
        <v>94</v>
      </c>
      <c r="F8271" s="14" t="s">
        <v>88</v>
      </c>
      <c r="G8271" s="39">
        <v>8680.1314742118684</v>
      </c>
      <c r="H8271" s="38"/>
    </row>
    <row r="8272" spans="1:8" x14ac:dyDescent="0.25">
      <c r="A8272" s="15">
        <v>8271</v>
      </c>
      <c r="B8272" s="38">
        <v>43421</v>
      </c>
      <c r="C8272" s="38" t="s">
        <v>3355</v>
      </c>
      <c r="D8272" s="14" t="s">
        <v>102</v>
      </c>
      <c r="E8272" s="14" t="s">
        <v>94</v>
      </c>
      <c r="F8272" s="14" t="s">
        <v>88</v>
      </c>
      <c r="G8272" s="39">
        <v>8678.5084712342814</v>
      </c>
      <c r="H8272" s="38"/>
    </row>
    <row r="8273" spans="1:8" x14ac:dyDescent="0.25">
      <c r="A8273" s="15">
        <v>8272</v>
      </c>
      <c r="B8273" s="38">
        <v>42940</v>
      </c>
      <c r="C8273" s="38" t="s">
        <v>1892</v>
      </c>
      <c r="D8273" s="14" t="s">
        <v>102</v>
      </c>
      <c r="E8273" s="14" t="s">
        <v>84</v>
      </c>
      <c r="F8273" s="14" t="s">
        <v>88</v>
      </c>
      <c r="G8273" s="39">
        <v>8672.4802689348599</v>
      </c>
      <c r="H8273" s="38"/>
    </row>
    <row r="8274" spans="1:8" x14ac:dyDescent="0.25">
      <c r="A8274" s="15">
        <v>8273</v>
      </c>
      <c r="B8274" s="38">
        <v>42805</v>
      </c>
      <c r="C8274" s="38" t="s">
        <v>615</v>
      </c>
      <c r="D8274" s="14" t="s">
        <v>102</v>
      </c>
      <c r="E8274" s="14" t="s">
        <v>104</v>
      </c>
      <c r="F8274" s="14" t="s">
        <v>85</v>
      </c>
      <c r="G8274" s="39">
        <v>8670.6409244919232</v>
      </c>
      <c r="H8274" s="38"/>
    </row>
    <row r="8275" spans="1:8" x14ac:dyDescent="0.25">
      <c r="A8275" s="15">
        <v>8274</v>
      </c>
      <c r="B8275" s="38">
        <v>43381</v>
      </c>
      <c r="C8275" s="38" t="s">
        <v>327</v>
      </c>
      <c r="D8275" s="14" t="s">
        <v>102</v>
      </c>
      <c r="E8275" s="14" t="s">
        <v>94</v>
      </c>
      <c r="F8275" s="14" t="s">
        <v>85</v>
      </c>
      <c r="G8275" s="39">
        <v>8669.1071741268788</v>
      </c>
      <c r="H8275" s="38"/>
    </row>
    <row r="8276" spans="1:8" x14ac:dyDescent="0.25">
      <c r="A8276" s="15">
        <v>8275</v>
      </c>
      <c r="B8276" s="38">
        <v>43407</v>
      </c>
      <c r="C8276" s="38" t="s">
        <v>2531</v>
      </c>
      <c r="D8276" s="14" t="s">
        <v>102</v>
      </c>
      <c r="E8276" s="14" t="s">
        <v>104</v>
      </c>
      <c r="F8276" s="14" t="s">
        <v>85</v>
      </c>
      <c r="G8276" s="39">
        <v>8636.7753058466424</v>
      </c>
      <c r="H8276" s="38"/>
    </row>
    <row r="8277" spans="1:8" x14ac:dyDescent="0.25">
      <c r="A8277" s="15">
        <v>8276</v>
      </c>
      <c r="B8277" s="38">
        <v>43352</v>
      </c>
      <c r="C8277" s="38" t="s">
        <v>721</v>
      </c>
      <c r="D8277" s="14" t="s">
        <v>102</v>
      </c>
      <c r="E8277" s="14" t="s">
        <v>96</v>
      </c>
      <c r="F8277" s="14" t="s">
        <v>88</v>
      </c>
      <c r="G8277" s="39">
        <v>8633.2067051503218</v>
      </c>
      <c r="H8277" s="38"/>
    </row>
    <row r="8278" spans="1:8" x14ac:dyDescent="0.25">
      <c r="A8278" s="15">
        <v>8277</v>
      </c>
      <c r="B8278" s="38">
        <v>42869</v>
      </c>
      <c r="C8278" s="38" t="s">
        <v>1410</v>
      </c>
      <c r="D8278" s="14" t="s">
        <v>102</v>
      </c>
      <c r="E8278" s="14" t="s">
        <v>84</v>
      </c>
      <c r="F8278" s="14" t="s">
        <v>85</v>
      </c>
      <c r="G8278" s="39">
        <v>8630.0311810699677</v>
      </c>
      <c r="H8278" s="38"/>
    </row>
    <row r="8279" spans="1:8" x14ac:dyDescent="0.25">
      <c r="A8279" s="15">
        <v>8278</v>
      </c>
      <c r="B8279" s="38">
        <v>43324</v>
      </c>
      <c r="C8279" s="38" t="s">
        <v>1400</v>
      </c>
      <c r="D8279" s="14" t="s">
        <v>102</v>
      </c>
      <c r="E8279" s="14" t="s">
        <v>96</v>
      </c>
      <c r="F8279" s="14" t="s">
        <v>88</v>
      </c>
      <c r="G8279" s="39">
        <v>8623.3703338756713</v>
      </c>
      <c r="H8279" s="38"/>
    </row>
    <row r="8280" spans="1:8" x14ac:dyDescent="0.25">
      <c r="A8280" s="15">
        <v>8279</v>
      </c>
      <c r="B8280" s="38">
        <v>42948</v>
      </c>
      <c r="C8280" s="38" t="s">
        <v>1993</v>
      </c>
      <c r="D8280" s="14" t="s">
        <v>102</v>
      </c>
      <c r="E8280" s="14" t="s">
        <v>96</v>
      </c>
      <c r="F8280" s="14" t="s">
        <v>88</v>
      </c>
      <c r="G8280" s="39">
        <v>8622.6925116653601</v>
      </c>
      <c r="H8280" s="38"/>
    </row>
    <row r="8281" spans="1:8" x14ac:dyDescent="0.25">
      <c r="A8281" s="15">
        <v>8280</v>
      </c>
      <c r="B8281" s="38">
        <v>43396</v>
      </c>
      <c r="C8281" s="38" t="s">
        <v>2047</v>
      </c>
      <c r="D8281" s="14" t="s">
        <v>102</v>
      </c>
      <c r="E8281" s="14" t="s">
        <v>104</v>
      </c>
      <c r="F8281" s="14" t="s">
        <v>88</v>
      </c>
      <c r="G8281" s="39">
        <v>8621.655173733332</v>
      </c>
      <c r="H8281" s="38"/>
    </row>
    <row r="8282" spans="1:8" x14ac:dyDescent="0.25">
      <c r="A8282" s="15">
        <v>8281</v>
      </c>
      <c r="B8282" s="38">
        <v>42778</v>
      </c>
      <c r="C8282" s="38" t="s">
        <v>566</v>
      </c>
      <c r="D8282" s="14" t="s">
        <v>102</v>
      </c>
      <c r="E8282" s="14" t="s">
        <v>90</v>
      </c>
      <c r="F8282" s="14" t="s">
        <v>85</v>
      </c>
      <c r="G8282" s="39">
        <v>8615.9057176533152</v>
      </c>
      <c r="H8282" s="38"/>
    </row>
    <row r="8283" spans="1:8" x14ac:dyDescent="0.25">
      <c r="A8283" s="15">
        <v>8282</v>
      </c>
      <c r="B8283" s="38">
        <v>43182</v>
      </c>
      <c r="C8283" s="38" t="s">
        <v>1418</v>
      </c>
      <c r="D8283" s="14" t="s">
        <v>102</v>
      </c>
      <c r="E8283" s="14" t="s">
        <v>104</v>
      </c>
      <c r="F8283" s="14" t="s">
        <v>88</v>
      </c>
      <c r="G8283" s="39">
        <v>8603.2224509310072</v>
      </c>
      <c r="H8283" s="38"/>
    </row>
    <row r="8284" spans="1:8" x14ac:dyDescent="0.25">
      <c r="A8284" s="15">
        <v>8283</v>
      </c>
      <c r="B8284" s="38">
        <v>42935</v>
      </c>
      <c r="C8284" s="38" t="s">
        <v>541</v>
      </c>
      <c r="D8284" s="14" t="s">
        <v>102</v>
      </c>
      <c r="E8284" s="14" t="s">
        <v>84</v>
      </c>
      <c r="F8284" s="14" t="s">
        <v>85</v>
      </c>
      <c r="G8284" s="39">
        <v>8602.8909865000132</v>
      </c>
      <c r="H8284" s="38"/>
    </row>
    <row r="8285" spans="1:8" x14ac:dyDescent="0.25">
      <c r="A8285" s="15">
        <v>8284</v>
      </c>
      <c r="B8285" s="38">
        <v>43287</v>
      </c>
      <c r="C8285" s="38" t="s">
        <v>3082</v>
      </c>
      <c r="D8285" s="14" t="s">
        <v>102</v>
      </c>
      <c r="E8285" s="14" t="s">
        <v>90</v>
      </c>
      <c r="F8285" s="14" t="s">
        <v>85</v>
      </c>
      <c r="G8285" s="39">
        <v>8599.2184310689609</v>
      </c>
      <c r="H8285" s="38"/>
    </row>
    <row r="8286" spans="1:8" x14ac:dyDescent="0.25">
      <c r="A8286" s="15">
        <v>8285</v>
      </c>
      <c r="B8286" s="38">
        <v>42852</v>
      </c>
      <c r="C8286" s="38" t="s">
        <v>1283</v>
      </c>
      <c r="D8286" s="14" t="s">
        <v>102</v>
      </c>
      <c r="E8286" s="14" t="s">
        <v>104</v>
      </c>
      <c r="F8286" s="14" t="s">
        <v>85</v>
      </c>
      <c r="G8286" s="39">
        <v>8588.7913327423576</v>
      </c>
      <c r="H8286" s="38"/>
    </row>
    <row r="8287" spans="1:8" x14ac:dyDescent="0.25">
      <c r="A8287" s="15">
        <v>8286</v>
      </c>
      <c r="B8287" s="38">
        <v>43248</v>
      </c>
      <c r="C8287" s="38" t="s">
        <v>1786</v>
      </c>
      <c r="D8287" s="14" t="s">
        <v>102</v>
      </c>
      <c r="E8287" s="14" t="s">
        <v>84</v>
      </c>
      <c r="F8287" s="14" t="s">
        <v>85</v>
      </c>
      <c r="G8287" s="39">
        <v>8583.0516270464559</v>
      </c>
      <c r="H8287" s="38"/>
    </row>
    <row r="8288" spans="1:8" x14ac:dyDescent="0.25">
      <c r="A8288" s="15">
        <v>8287</v>
      </c>
      <c r="B8288" s="38">
        <v>42965</v>
      </c>
      <c r="C8288" s="38" t="s">
        <v>2089</v>
      </c>
      <c r="D8288" s="14" t="s">
        <v>102</v>
      </c>
      <c r="E8288" s="14" t="s">
        <v>84</v>
      </c>
      <c r="F8288" s="14" t="s">
        <v>85</v>
      </c>
      <c r="G8288" s="39">
        <v>8580.9489169970584</v>
      </c>
      <c r="H8288" s="38"/>
    </row>
    <row r="8289" spans="1:8" x14ac:dyDescent="0.25">
      <c r="A8289" s="15">
        <v>8288</v>
      </c>
      <c r="B8289" s="38">
        <v>43342</v>
      </c>
      <c r="C8289" s="38" t="s">
        <v>3453</v>
      </c>
      <c r="D8289" s="14" t="s">
        <v>102</v>
      </c>
      <c r="E8289" s="14" t="s">
        <v>96</v>
      </c>
      <c r="F8289" s="14" t="s">
        <v>85</v>
      </c>
      <c r="G8289" s="39">
        <v>8571.9788257955352</v>
      </c>
      <c r="H8289" s="38"/>
    </row>
    <row r="8290" spans="1:8" x14ac:dyDescent="0.25">
      <c r="A8290" s="15">
        <v>8289</v>
      </c>
      <c r="B8290" s="38">
        <v>43249</v>
      </c>
      <c r="C8290" s="38" t="s">
        <v>1809</v>
      </c>
      <c r="D8290" s="14" t="s">
        <v>102</v>
      </c>
      <c r="E8290" s="14" t="s">
        <v>94</v>
      </c>
      <c r="F8290" s="14" t="s">
        <v>88</v>
      </c>
      <c r="G8290" s="39">
        <v>8559.908709294954</v>
      </c>
      <c r="H8290" s="38"/>
    </row>
    <row r="8291" spans="1:8" x14ac:dyDescent="0.25">
      <c r="A8291" s="15">
        <v>8290</v>
      </c>
      <c r="B8291" s="38">
        <v>43182</v>
      </c>
      <c r="C8291" s="38" t="s">
        <v>2845</v>
      </c>
      <c r="D8291" s="14" t="s">
        <v>102</v>
      </c>
      <c r="E8291" s="14" t="s">
        <v>104</v>
      </c>
      <c r="F8291" s="14" t="s">
        <v>85</v>
      </c>
      <c r="G8291" s="39">
        <v>8543.8311799246003</v>
      </c>
      <c r="H8291" s="38"/>
    </row>
    <row r="8292" spans="1:8" x14ac:dyDescent="0.25">
      <c r="A8292" s="15">
        <v>8291</v>
      </c>
      <c r="B8292" s="38">
        <v>43459</v>
      </c>
      <c r="C8292" s="38" t="s">
        <v>853</v>
      </c>
      <c r="D8292" s="14" t="s">
        <v>102</v>
      </c>
      <c r="E8292" s="14" t="s">
        <v>104</v>
      </c>
      <c r="F8292" s="14" t="s">
        <v>88</v>
      </c>
      <c r="G8292" s="39">
        <v>8541.8194803400947</v>
      </c>
      <c r="H8292" s="38"/>
    </row>
    <row r="8293" spans="1:8" x14ac:dyDescent="0.25">
      <c r="A8293" s="15">
        <v>8292</v>
      </c>
      <c r="B8293" s="38">
        <v>43427</v>
      </c>
      <c r="C8293" s="38" t="s">
        <v>373</v>
      </c>
      <c r="D8293" s="14" t="s">
        <v>102</v>
      </c>
      <c r="E8293" s="14" t="s">
        <v>94</v>
      </c>
      <c r="F8293" s="14" t="s">
        <v>85</v>
      </c>
      <c r="G8293" s="39">
        <v>8539.9179399010063</v>
      </c>
      <c r="H8293" s="38"/>
    </row>
    <row r="8294" spans="1:8" x14ac:dyDescent="0.25">
      <c r="A8294" s="15">
        <v>8293</v>
      </c>
      <c r="B8294" s="38">
        <v>42895</v>
      </c>
      <c r="C8294" s="38" t="s">
        <v>1558</v>
      </c>
      <c r="D8294" s="14" t="s">
        <v>102</v>
      </c>
      <c r="E8294" s="14" t="s">
        <v>104</v>
      </c>
      <c r="F8294" s="14" t="s">
        <v>88</v>
      </c>
      <c r="G8294" s="39">
        <v>8535.4048284999008</v>
      </c>
      <c r="H8294" s="38"/>
    </row>
    <row r="8295" spans="1:8" x14ac:dyDescent="0.25">
      <c r="A8295" s="15">
        <v>8294</v>
      </c>
      <c r="B8295" s="38">
        <v>43188</v>
      </c>
      <c r="C8295" s="38" t="s">
        <v>2836</v>
      </c>
      <c r="D8295" s="14" t="s">
        <v>102</v>
      </c>
      <c r="E8295" s="14" t="s">
        <v>90</v>
      </c>
      <c r="F8295" s="14" t="s">
        <v>85</v>
      </c>
      <c r="G8295" s="39">
        <v>8526.7738431423586</v>
      </c>
      <c r="H8295" s="38"/>
    </row>
    <row r="8296" spans="1:8" x14ac:dyDescent="0.25">
      <c r="A8296" s="15">
        <v>8295</v>
      </c>
      <c r="B8296" s="38">
        <v>43129</v>
      </c>
      <c r="C8296" s="38" t="s">
        <v>2308</v>
      </c>
      <c r="D8296" s="14" t="s">
        <v>102</v>
      </c>
      <c r="E8296" s="14" t="s">
        <v>84</v>
      </c>
      <c r="F8296" s="14" t="s">
        <v>85</v>
      </c>
      <c r="G8296" s="39">
        <v>8520.6987037568852</v>
      </c>
      <c r="H8296" s="38"/>
    </row>
    <row r="8297" spans="1:8" x14ac:dyDescent="0.25">
      <c r="A8297" s="15">
        <v>8296</v>
      </c>
      <c r="B8297" s="38">
        <v>43160</v>
      </c>
      <c r="C8297" s="38" t="s">
        <v>3019</v>
      </c>
      <c r="D8297" s="14" t="s">
        <v>102</v>
      </c>
      <c r="E8297" s="14" t="s">
        <v>84</v>
      </c>
      <c r="F8297" s="14" t="s">
        <v>85</v>
      </c>
      <c r="G8297" s="39">
        <v>8508.3607884318044</v>
      </c>
      <c r="H8297" s="38"/>
    </row>
    <row r="8298" spans="1:8" x14ac:dyDescent="0.25">
      <c r="A8298" s="15">
        <v>8297</v>
      </c>
      <c r="B8298" s="38">
        <v>43063</v>
      </c>
      <c r="C8298" s="38" t="s">
        <v>2516</v>
      </c>
      <c r="D8298" s="14" t="s">
        <v>102</v>
      </c>
      <c r="E8298" s="14" t="s">
        <v>94</v>
      </c>
      <c r="F8298" s="14" t="s">
        <v>88</v>
      </c>
      <c r="G8298" s="39">
        <v>8503.6088991325032</v>
      </c>
      <c r="H8298" s="38"/>
    </row>
    <row r="8299" spans="1:8" x14ac:dyDescent="0.25">
      <c r="A8299" s="15">
        <v>8298</v>
      </c>
      <c r="B8299" s="38">
        <v>43281</v>
      </c>
      <c r="C8299" s="38" t="s">
        <v>2582</v>
      </c>
      <c r="D8299" s="14" t="s">
        <v>102</v>
      </c>
      <c r="E8299" s="14" t="s">
        <v>104</v>
      </c>
      <c r="F8299" s="14" t="s">
        <v>88</v>
      </c>
      <c r="G8299" s="39">
        <v>8503.0440848808466</v>
      </c>
      <c r="H8299" s="38"/>
    </row>
    <row r="8300" spans="1:8" x14ac:dyDescent="0.25">
      <c r="A8300" s="15">
        <v>8299</v>
      </c>
      <c r="B8300" s="38">
        <v>43214</v>
      </c>
      <c r="C8300" s="38" t="s">
        <v>2111</v>
      </c>
      <c r="D8300" s="14" t="s">
        <v>102</v>
      </c>
      <c r="E8300" s="14" t="s">
        <v>104</v>
      </c>
      <c r="F8300" s="14" t="s">
        <v>88</v>
      </c>
      <c r="G8300" s="39">
        <v>8501.1189801689416</v>
      </c>
      <c r="H8300" s="38"/>
    </row>
    <row r="8301" spans="1:8" x14ac:dyDescent="0.25">
      <c r="A8301" s="15">
        <v>8300</v>
      </c>
      <c r="B8301" s="38">
        <v>42873</v>
      </c>
      <c r="C8301" s="38" t="s">
        <v>500</v>
      </c>
      <c r="D8301" s="14" t="s">
        <v>102</v>
      </c>
      <c r="E8301" s="14" t="s">
        <v>104</v>
      </c>
      <c r="F8301" s="14" t="s">
        <v>85</v>
      </c>
      <c r="G8301" s="39">
        <v>8494.8140888600319</v>
      </c>
      <c r="H8301" s="38"/>
    </row>
    <row r="8302" spans="1:8" x14ac:dyDescent="0.25">
      <c r="A8302" s="15">
        <v>8301</v>
      </c>
      <c r="B8302" s="38">
        <v>43247</v>
      </c>
      <c r="C8302" s="38" t="s">
        <v>135</v>
      </c>
      <c r="D8302" s="14" t="s">
        <v>102</v>
      </c>
      <c r="E8302" s="14" t="s">
        <v>96</v>
      </c>
      <c r="F8302" s="14" t="s">
        <v>88</v>
      </c>
      <c r="G8302" s="39">
        <v>8492.7052210226702</v>
      </c>
      <c r="H8302" s="38"/>
    </row>
    <row r="8303" spans="1:8" x14ac:dyDescent="0.25">
      <c r="A8303" s="15">
        <v>8302</v>
      </c>
      <c r="B8303" s="38">
        <v>43422</v>
      </c>
      <c r="C8303" s="38" t="s">
        <v>3108</v>
      </c>
      <c r="D8303" s="14" t="s">
        <v>102</v>
      </c>
      <c r="E8303" s="14" t="s">
        <v>90</v>
      </c>
      <c r="F8303" s="14" t="s">
        <v>88</v>
      </c>
      <c r="G8303" s="39">
        <v>8483.0745124506975</v>
      </c>
      <c r="H8303" s="38"/>
    </row>
    <row r="8304" spans="1:8" x14ac:dyDescent="0.25">
      <c r="A8304" s="15">
        <v>8303</v>
      </c>
      <c r="B8304" s="38">
        <v>43310</v>
      </c>
      <c r="C8304" s="38" t="s">
        <v>3410</v>
      </c>
      <c r="D8304" s="14" t="s">
        <v>102</v>
      </c>
      <c r="E8304" s="14" t="s">
        <v>94</v>
      </c>
      <c r="F8304" s="14" t="s">
        <v>88</v>
      </c>
      <c r="G8304" s="39">
        <v>8481.9114615004401</v>
      </c>
      <c r="H8304" s="38"/>
    </row>
    <row r="8305" spans="1:8" x14ac:dyDescent="0.25">
      <c r="A8305" s="15">
        <v>8304</v>
      </c>
      <c r="B8305" s="38">
        <v>42808</v>
      </c>
      <c r="C8305" s="38" t="s">
        <v>877</v>
      </c>
      <c r="D8305" s="14" t="s">
        <v>102</v>
      </c>
      <c r="E8305" s="14" t="s">
        <v>90</v>
      </c>
      <c r="F8305" s="14" t="s">
        <v>85</v>
      </c>
      <c r="G8305" s="39">
        <v>8476.0722814670062</v>
      </c>
      <c r="H8305" s="38"/>
    </row>
    <row r="8306" spans="1:8" x14ac:dyDescent="0.25">
      <c r="A8306" s="15">
        <v>8305</v>
      </c>
      <c r="B8306" s="38">
        <v>43343</v>
      </c>
      <c r="C8306" s="38" t="s">
        <v>3236</v>
      </c>
      <c r="D8306" s="14" t="s">
        <v>102</v>
      </c>
      <c r="E8306" s="14" t="s">
        <v>90</v>
      </c>
      <c r="F8306" s="14" t="s">
        <v>88</v>
      </c>
      <c r="G8306" s="39">
        <v>8453.9488245357243</v>
      </c>
      <c r="H8306" s="38"/>
    </row>
    <row r="8307" spans="1:8" x14ac:dyDescent="0.25">
      <c r="A8307" s="15">
        <v>8306</v>
      </c>
      <c r="B8307" s="38">
        <v>43169</v>
      </c>
      <c r="C8307" s="38" t="s">
        <v>2210</v>
      </c>
      <c r="D8307" s="14" t="s">
        <v>102</v>
      </c>
      <c r="E8307" s="14" t="s">
        <v>90</v>
      </c>
      <c r="F8307" s="14" t="s">
        <v>85</v>
      </c>
      <c r="G8307" s="39">
        <v>8450.819986620987</v>
      </c>
      <c r="H8307" s="38"/>
    </row>
    <row r="8308" spans="1:8" x14ac:dyDescent="0.25">
      <c r="A8308" s="15">
        <v>8307</v>
      </c>
      <c r="B8308" s="38">
        <v>43138</v>
      </c>
      <c r="C8308" s="38" t="s">
        <v>2215</v>
      </c>
      <c r="D8308" s="14" t="s">
        <v>102</v>
      </c>
      <c r="E8308" s="14" t="s">
        <v>96</v>
      </c>
      <c r="F8308" s="14" t="s">
        <v>88</v>
      </c>
      <c r="G8308" s="39">
        <v>8446.2348907820924</v>
      </c>
      <c r="H8308" s="38"/>
    </row>
    <row r="8309" spans="1:8" x14ac:dyDescent="0.25">
      <c r="A8309" s="15">
        <v>8308</v>
      </c>
      <c r="B8309" s="38">
        <v>43302</v>
      </c>
      <c r="C8309" s="38" t="s">
        <v>2307</v>
      </c>
      <c r="D8309" s="14" t="s">
        <v>102</v>
      </c>
      <c r="E8309" s="14" t="s">
        <v>104</v>
      </c>
      <c r="F8309" s="14" t="s">
        <v>88</v>
      </c>
      <c r="G8309" s="39">
        <v>8444.3075498695889</v>
      </c>
      <c r="H8309" s="38"/>
    </row>
    <row r="8310" spans="1:8" x14ac:dyDescent="0.25">
      <c r="A8310" s="15">
        <v>8309</v>
      </c>
      <c r="B8310" s="38">
        <v>43394</v>
      </c>
      <c r="C8310" s="38" t="s">
        <v>2814</v>
      </c>
      <c r="D8310" s="14" t="s">
        <v>102</v>
      </c>
      <c r="E8310" s="14" t="s">
        <v>94</v>
      </c>
      <c r="F8310" s="14" t="s">
        <v>85</v>
      </c>
      <c r="G8310" s="39">
        <v>8436.3773991444705</v>
      </c>
      <c r="H8310" s="38"/>
    </row>
    <row r="8311" spans="1:8" x14ac:dyDescent="0.25">
      <c r="A8311" s="15">
        <v>8310</v>
      </c>
      <c r="B8311" s="38">
        <v>42789</v>
      </c>
      <c r="C8311" s="38" t="s">
        <v>691</v>
      </c>
      <c r="D8311" s="14" t="s">
        <v>102</v>
      </c>
      <c r="E8311" s="14" t="s">
        <v>90</v>
      </c>
      <c r="F8311" s="14" t="s">
        <v>88</v>
      </c>
      <c r="G8311" s="39">
        <v>8436.3396204461951</v>
      </c>
      <c r="H8311" s="38"/>
    </row>
    <row r="8312" spans="1:8" x14ac:dyDescent="0.25">
      <c r="A8312" s="15">
        <v>8311</v>
      </c>
      <c r="B8312" s="38">
        <v>43399</v>
      </c>
      <c r="C8312" s="38" t="s">
        <v>3371</v>
      </c>
      <c r="D8312" s="14" t="s">
        <v>102</v>
      </c>
      <c r="E8312" s="14" t="s">
        <v>84</v>
      </c>
      <c r="F8312" s="14" t="s">
        <v>85</v>
      </c>
      <c r="G8312" s="39">
        <v>8427.9665161052708</v>
      </c>
      <c r="H8312" s="38"/>
    </row>
    <row r="8313" spans="1:8" x14ac:dyDescent="0.25">
      <c r="A8313" s="15">
        <v>8312</v>
      </c>
      <c r="B8313" s="38">
        <v>43104</v>
      </c>
      <c r="C8313" s="38" t="s">
        <v>2042</v>
      </c>
      <c r="D8313" s="14" t="s">
        <v>102</v>
      </c>
      <c r="E8313" s="14" t="s">
        <v>94</v>
      </c>
      <c r="F8313" s="14" t="s">
        <v>88</v>
      </c>
      <c r="G8313" s="39">
        <v>8426.2290585747542</v>
      </c>
      <c r="H8313" s="38"/>
    </row>
    <row r="8314" spans="1:8" x14ac:dyDescent="0.25">
      <c r="A8314" s="15">
        <v>8313</v>
      </c>
      <c r="B8314" s="38">
        <v>43144</v>
      </c>
      <c r="C8314" s="38" t="s">
        <v>487</v>
      </c>
      <c r="D8314" s="14" t="s">
        <v>102</v>
      </c>
      <c r="E8314" s="14" t="s">
        <v>94</v>
      </c>
      <c r="F8314" s="14" t="s">
        <v>85</v>
      </c>
      <c r="G8314" s="39">
        <v>8422.7645824198044</v>
      </c>
      <c r="H8314" s="38"/>
    </row>
    <row r="8315" spans="1:8" x14ac:dyDescent="0.25">
      <c r="A8315" s="15">
        <v>8314</v>
      </c>
      <c r="B8315" s="38">
        <v>43468</v>
      </c>
      <c r="C8315" s="38" t="s">
        <v>2780</v>
      </c>
      <c r="D8315" s="14" t="s">
        <v>102</v>
      </c>
      <c r="E8315" s="14" t="s">
        <v>96</v>
      </c>
      <c r="F8315" s="14" t="s">
        <v>88</v>
      </c>
      <c r="G8315" s="39">
        <v>8417.9961804690774</v>
      </c>
      <c r="H8315" s="38"/>
    </row>
    <row r="8316" spans="1:8" x14ac:dyDescent="0.25">
      <c r="A8316" s="15">
        <v>8315</v>
      </c>
      <c r="B8316" s="38">
        <v>43022</v>
      </c>
      <c r="C8316" s="38" t="s">
        <v>1672</v>
      </c>
      <c r="D8316" s="14" t="s">
        <v>102</v>
      </c>
      <c r="E8316" s="14" t="s">
        <v>104</v>
      </c>
      <c r="F8316" s="14" t="s">
        <v>88</v>
      </c>
      <c r="G8316" s="39">
        <v>8400.9564047603872</v>
      </c>
      <c r="H8316" s="38"/>
    </row>
    <row r="8317" spans="1:8" x14ac:dyDescent="0.25">
      <c r="A8317" s="15">
        <v>8316</v>
      </c>
      <c r="B8317" s="38">
        <v>43084</v>
      </c>
      <c r="C8317" s="38" t="s">
        <v>1801</v>
      </c>
      <c r="D8317" s="14" t="s">
        <v>102</v>
      </c>
      <c r="E8317" s="14" t="s">
        <v>90</v>
      </c>
      <c r="F8317" s="14" t="s">
        <v>85</v>
      </c>
      <c r="G8317" s="39">
        <v>8393.1231793305888</v>
      </c>
      <c r="H8317" s="38"/>
    </row>
    <row r="8318" spans="1:8" x14ac:dyDescent="0.25">
      <c r="A8318" s="15">
        <v>8317</v>
      </c>
      <c r="B8318" s="38">
        <v>43165</v>
      </c>
      <c r="C8318" s="38" t="s">
        <v>2379</v>
      </c>
      <c r="D8318" s="14" t="s">
        <v>102</v>
      </c>
      <c r="E8318" s="14" t="s">
        <v>90</v>
      </c>
      <c r="F8318" s="14" t="s">
        <v>88</v>
      </c>
      <c r="G8318" s="39">
        <v>8391.9253544189869</v>
      </c>
      <c r="H8318" s="38"/>
    </row>
    <row r="8319" spans="1:8" x14ac:dyDescent="0.25">
      <c r="A8319" s="15">
        <v>8318</v>
      </c>
      <c r="B8319" s="38">
        <v>42989</v>
      </c>
      <c r="C8319" s="38" t="s">
        <v>2242</v>
      </c>
      <c r="D8319" s="14" t="s">
        <v>102</v>
      </c>
      <c r="E8319" s="14" t="s">
        <v>90</v>
      </c>
      <c r="F8319" s="14" t="s">
        <v>88</v>
      </c>
      <c r="G8319" s="39">
        <v>8390.1036709248328</v>
      </c>
      <c r="H8319" s="38"/>
    </row>
    <row r="8320" spans="1:8" x14ac:dyDescent="0.25">
      <c r="A8320" s="15">
        <v>8319</v>
      </c>
      <c r="B8320" s="38">
        <v>42976</v>
      </c>
      <c r="C8320" s="38" t="s">
        <v>2032</v>
      </c>
      <c r="D8320" s="14" t="s">
        <v>102</v>
      </c>
      <c r="E8320" s="14" t="s">
        <v>90</v>
      </c>
      <c r="F8320" s="14" t="s">
        <v>85</v>
      </c>
      <c r="G8320" s="39">
        <v>8388.7693817431445</v>
      </c>
      <c r="H8320" s="38"/>
    </row>
    <row r="8321" spans="1:8" x14ac:dyDescent="0.25">
      <c r="A8321" s="15">
        <v>8320</v>
      </c>
      <c r="B8321" s="38">
        <v>43307</v>
      </c>
      <c r="C8321" s="38" t="s">
        <v>293</v>
      </c>
      <c r="D8321" s="14" t="s">
        <v>102</v>
      </c>
      <c r="E8321" s="14" t="s">
        <v>94</v>
      </c>
      <c r="F8321" s="14" t="s">
        <v>88</v>
      </c>
      <c r="G8321" s="39">
        <v>8385.2862543738229</v>
      </c>
      <c r="H8321" s="38"/>
    </row>
    <row r="8322" spans="1:8" x14ac:dyDescent="0.25">
      <c r="A8322" s="15">
        <v>8321</v>
      </c>
      <c r="B8322" s="38">
        <v>43340</v>
      </c>
      <c r="C8322" s="38" t="s">
        <v>2594</v>
      </c>
      <c r="D8322" s="14" t="s">
        <v>102</v>
      </c>
      <c r="E8322" s="14" t="s">
        <v>104</v>
      </c>
      <c r="F8322" s="14" t="s">
        <v>88</v>
      </c>
      <c r="G8322" s="39">
        <v>8383.1693117224386</v>
      </c>
      <c r="H8322" s="38"/>
    </row>
    <row r="8323" spans="1:8" x14ac:dyDescent="0.25">
      <c r="A8323" s="15">
        <v>8322</v>
      </c>
      <c r="B8323" s="38">
        <v>42960</v>
      </c>
      <c r="C8323" s="38" t="s">
        <v>2065</v>
      </c>
      <c r="D8323" s="14" t="s">
        <v>102</v>
      </c>
      <c r="E8323" s="14" t="s">
        <v>96</v>
      </c>
      <c r="F8323" s="14" t="s">
        <v>88</v>
      </c>
      <c r="G8323" s="39">
        <v>8378.411567369556</v>
      </c>
      <c r="H8323" s="38"/>
    </row>
    <row r="8324" spans="1:8" x14ac:dyDescent="0.25">
      <c r="A8324" s="15">
        <v>8323</v>
      </c>
      <c r="B8324" s="38">
        <v>43425</v>
      </c>
      <c r="C8324" s="38" t="s">
        <v>1923</v>
      </c>
      <c r="D8324" s="14" t="s">
        <v>102</v>
      </c>
      <c r="E8324" s="14" t="s">
        <v>84</v>
      </c>
      <c r="F8324" s="14" t="s">
        <v>85</v>
      </c>
      <c r="G8324" s="39">
        <v>8359.2143001812474</v>
      </c>
      <c r="H8324" s="38"/>
    </row>
    <row r="8325" spans="1:8" x14ac:dyDescent="0.25">
      <c r="A8325" s="15">
        <v>8324</v>
      </c>
      <c r="B8325" s="38">
        <v>43287</v>
      </c>
      <c r="C8325" s="38" t="s">
        <v>791</v>
      </c>
      <c r="D8325" s="14" t="s">
        <v>102</v>
      </c>
      <c r="E8325" s="14" t="s">
        <v>96</v>
      </c>
      <c r="F8325" s="14" t="s">
        <v>88</v>
      </c>
      <c r="G8325" s="39">
        <v>8341.0524963981679</v>
      </c>
      <c r="H8325" s="38"/>
    </row>
    <row r="8326" spans="1:8" x14ac:dyDescent="0.25">
      <c r="A8326" s="15">
        <v>8325</v>
      </c>
      <c r="B8326" s="38">
        <v>43436</v>
      </c>
      <c r="C8326" s="38" t="s">
        <v>943</v>
      </c>
      <c r="D8326" s="14" t="s">
        <v>102</v>
      </c>
      <c r="E8326" s="14" t="s">
        <v>104</v>
      </c>
      <c r="F8326" s="14" t="s">
        <v>88</v>
      </c>
      <c r="G8326" s="39">
        <v>8338.4365597605283</v>
      </c>
      <c r="H8326" s="38"/>
    </row>
    <row r="8327" spans="1:8" x14ac:dyDescent="0.25">
      <c r="A8327" s="15">
        <v>8326</v>
      </c>
      <c r="B8327" s="38">
        <v>43348</v>
      </c>
      <c r="C8327" s="38" t="s">
        <v>1222</v>
      </c>
      <c r="D8327" s="14" t="s">
        <v>102</v>
      </c>
      <c r="E8327" s="14" t="s">
        <v>104</v>
      </c>
      <c r="F8327" s="14" t="s">
        <v>88</v>
      </c>
      <c r="G8327" s="39">
        <v>8298.8232208074933</v>
      </c>
      <c r="H8327" s="38"/>
    </row>
    <row r="8328" spans="1:8" x14ac:dyDescent="0.25">
      <c r="A8328" s="15">
        <v>8327</v>
      </c>
      <c r="B8328" s="38">
        <v>43227</v>
      </c>
      <c r="C8328" s="38" t="s">
        <v>1371</v>
      </c>
      <c r="D8328" s="14" t="s">
        <v>102</v>
      </c>
      <c r="E8328" s="14" t="s">
        <v>94</v>
      </c>
      <c r="F8328" s="14" t="s">
        <v>88</v>
      </c>
      <c r="G8328" s="39">
        <v>8289.6518348488353</v>
      </c>
      <c r="H8328" s="38"/>
    </row>
    <row r="8329" spans="1:8" x14ac:dyDescent="0.25">
      <c r="A8329" s="15">
        <v>8328</v>
      </c>
      <c r="B8329" s="38">
        <v>43225</v>
      </c>
      <c r="C8329" s="38" t="s">
        <v>2377</v>
      </c>
      <c r="D8329" s="14" t="s">
        <v>102</v>
      </c>
      <c r="E8329" s="14" t="s">
        <v>90</v>
      </c>
      <c r="F8329" s="14" t="s">
        <v>88</v>
      </c>
      <c r="G8329" s="39">
        <v>8287.8784924108022</v>
      </c>
      <c r="H8329" s="38"/>
    </row>
    <row r="8330" spans="1:8" x14ac:dyDescent="0.25">
      <c r="A8330" s="15">
        <v>8329</v>
      </c>
      <c r="B8330" s="38">
        <v>43127</v>
      </c>
      <c r="C8330" s="38" t="s">
        <v>986</v>
      </c>
      <c r="D8330" s="14" t="s">
        <v>102</v>
      </c>
      <c r="E8330" s="14" t="s">
        <v>94</v>
      </c>
      <c r="F8330" s="14" t="s">
        <v>88</v>
      </c>
      <c r="G8330" s="39">
        <v>8287.766699218173</v>
      </c>
      <c r="H8330" s="38"/>
    </row>
    <row r="8331" spans="1:8" x14ac:dyDescent="0.25">
      <c r="A8331" s="15">
        <v>8330</v>
      </c>
      <c r="B8331" s="38">
        <v>43223</v>
      </c>
      <c r="C8331" s="38" t="s">
        <v>2502</v>
      </c>
      <c r="D8331" s="14" t="s">
        <v>102</v>
      </c>
      <c r="E8331" s="14" t="s">
        <v>90</v>
      </c>
      <c r="F8331" s="14" t="s">
        <v>85</v>
      </c>
      <c r="G8331" s="39">
        <v>8275.5212056048404</v>
      </c>
      <c r="H8331" s="38"/>
    </row>
    <row r="8332" spans="1:8" x14ac:dyDescent="0.25">
      <c r="A8332" s="15">
        <v>8331</v>
      </c>
      <c r="B8332" s="38">
        <v>43277</v>
      </c>
      <c r="C8332" s="38" t="s">
        <v>2617</v>
      </c>
      <c r="D8332" s="14" t="s">
        <v>102</v>
      </c>
      <c r="E8332" s="14" t="s">
        <v>94</v>
      </c>
      <c r="F8332" s="14" t="s">
        <v>88</v>
      </c>
      <c r="G8332" s="39">
        <v>8274.7895407362612</v>
      </c>
      <c r="H8332" s="38"/>
    </row>
    <row r="8333" spans="1:8" x14ac:dyDescent="0.25">
      <c r="A8333" s="15">
        <v>8332</v>
      </c>
      <c r="B8333" s="38">
        <v>43384</v>
      </c>
      <c r="C8333" s="38" t="s">
        <v>743</v>
      </c>
      <c r="D8333" s="14" t="s">
        <v>102</v>
      </c>
      <c r="E8333" s="14" t="s">
        <v>104</v>
      </c>
      <c r="F8333" s="14" t="s">
        <v>88</v>
      </c>
      <c r="G8333" s="39">
        <v>8269.1809507578128</v>
      </c>
      <c r="H8333" s="38"/>
    </row>
    <row r="8334" spans="1:8" x14ac:dyDescent="0.25">
      <c r="A8334" s="15">
        <v>8333</v>
      </c>
      <c r="B8334" s="38">
        <v>43409</v>
      </c>
      <c r="C8334" s="38" t="s">
        <v>3528</v>
      </c>
      <c r="D8334" s="14" t="s">
        <v>102</v>
      </c>
      <c r="E8334" s="14" t="s">
        <v>84</v>
      </c>
      <c r="F8334" s="14" t="s">
        <v>88</v>
      </c>
      <c r="G8334" s="39">
        <v>8263.4784118909993</v>
      </c>
      <c r="H8334" s="38"/>
    </row>
    <row r="8335" spans="1:8" x14ac:dyDescent="0.25">
      <c r="A8335" s="15">
        <v>8334</v>
      </c>
      <c r="B8335" s="38">
        <v>43225</v>
      </c>
      <c r="C8335" s="38" t="s">
        <v>3217</v>
      </c>
      <c r="D8335" s="14" t="s">
        <v>102</v>
      </c>
      <c r="E8335" s="14" t="s">
        <v>104</v>
      </c>
      <c r="F8335" s="14" t="s">
        <v>85</v>
      </c>
      <c r="G8335" s="39">
        <v>8259.7985920154279</v>
      </c>
      <c r="H8335" s="38"/>
    </row>
    <row r="8336" spans="1:8" x14ac:dyDescent="0.25">
      <c r="A8336" s="15">
        <v>8335</v>
      </c>
      <c r="B8336" s="38">
        <v>43364</v>
      </c>
      <c r="C8336" s="38" t="s">
        <v>3299</v>
      </c>
      <c r="D8336" s="14" t="s">
        <v>102</v>
      </c>
      <c r="E8336" s="14" t="s">
        <v>90</v>
      </c>
      <c r="F8336" s="14" t="s">
        <v>85</v>
      </c>
      <c r="G8336" s="39">
        <v>8259.3503698615932</v>
      </c>
      <c r="H8336" s="38"/>
    </row>
    <row r="8337" spans="1:8" x14ac:dyDescent="0.25">
      <c r="A8337" s="15">
        <v>8336</v>
      </c>
      <c r="B8337" s="38">
        <v>43088</v>
      </c>
      <c r="C8337" s="38" t="s">
        <v>1244</v>
      </c>
      <c r="D8337" s="14" t="s">
        <v>102</v>
      </c>
      <c r="E8337" s="14" t="s">
        <v>104</v>
      </c>
      <c r="F8337" s="14" t="s">
        <v>85</v>
      </c>
      <c r="G8337" s="39">
        <v>8256.5828895413706</v>
      </c>
      <c r="H8337" s="38"/>
    </row>
    <row r="8338" spans="1:8" x14ac:dyDescent="0.25">
      <c r="A8338" s="15">
        <v>8337</v>
      </c>
      <c r="B8338" s="38">
        <v>43425</v>
      </c>
      <c r="C8338" s="38" t="s">
        <v>1829</v>
      </c>
      <c r="D8338" s="14" t="s">
        <v>102</v>
      </c>
      <c r="E8338" s="14" t="s">
        <v>84</v>
      </c>
      <c r="F8338" s="14" t="s">
        <v>88</v>
      </c>
      <c r="G8338" s="39">
        <v>8253.1641639096069</v>
      </c>
      <c r="H8338" s="38"/>
    </row>
    <row r="8339" spans="1:8" x14ac:dyDescent="0.25">
      <c r="A8339" s="15">
        <v>8338</v>
      </c>
      <c r="B8339" s="38">
        <v>43395</v>
      </c>
      <c r="C8339" s="38" t="s">
        <v>3408</v>
      </c>
      <c r="D8339" s="14" t="s">
        <v>102</v>
      </c>
      <c r="E8339" s="14" t="s">
        <v>90</v>
      </c>
      <c r="F8339" s="14" t="s">
        <v>88</v>
      </c>
      <c r="G8339" s="39">
        <v>8247.8491629124019</v>
      </c>
      <c r="H8339" s="38"/>
    </row>
    <row r="8340" spans="1:8" x14ac:dyDescent="0.25">
      <c r="A8340" s="15">
        <v>8339</v>
      </c>
      <c r="B8340" s="38">
        <v>43011</v>
      </c>
      <c r="C8340" s="38" t="s">
        <v>843</v>
      </c>
      <c r="D8340" s="14" t="s">
        <v>102</v>
      </c>
      <c r="E8340" s="14" t="s">
        <v>94</v>
      </c>
      <c r="F8340" s="14" t="s">
        <v>85</v>
      </c>
      <c r="G8340" s="39">
        <v>8246.9276685336827</v>
      </c>
      <c r="H8340" s="38"/>
    </row>
    <row r="8341" spans="1:8" x14ac:dyDescent="0.25">
      <c r="A8341" s="15">
        <v>8340</v>
      </c>
      <c r="B8341" s="38">
        <v>43440</v>
      </c>
      <c r="C8341" s="38" t="s">
        <v>3563</v>
      </c>
      <c r="D8341" s="14" t="s">
        <v>102</v>
      </c>
      <c r="E8341" s="14" t="s">
        <v>94</v>
      </c>
      <c r="F8341" s="14" t="s">
        <v>85</v>
      </c>
      <c r="G8341" s="39">
        <v>8244.7520406869335</v>
      </c>
      <c r="H8341" s="38"/>
    </row>
    <row r="8342" spans="1:8" x14ac:dyDescent="0.25">
      <c r="A8342" s="15">
        <v>8341</v>
      </c>
      <c r="B8342" s="38">
        <v>42912</v>
      </c>
      <c r="C8342" s="38" t="s">
        <v>1118</v>
      </c>
      <c r="D8342" s="14" t="s">
        <v>102</v>
      </c>
      <c r="E8342" s="14" t="s">
        <v>104</v>
      </c>
      <c r="F8342" s="14" t="s">
        <v>85</v>
      </c>
      <c r="G8342" s="39">
        <v>8237.469962972149</v>
      </c>
      <c r="H8342" s="38"/>
    </row>
    <row r="8343" spans="1:8" x14ac:dyDescent="0.25">
      <c r="A8343" s="15">
        <v>8342</v>
      </c>
      <c r="B8343" s="38">
        <v>43051</v>
      </c>
      <c r="C8343" s="38" t="s">
        <v>2569</v>
      </c>
      <c r="D8343" s="14" t="s">
        <v>102</v>
      </c>
      <c r="E8343" s="14" t="s">
        <v>94</v>
      </c>
      <c r="F8343" s="14" t="s">
        <v>85</v>
      </c>
      <c r="G8343" s="39">
        <v>8227.3522617945691</v>
      </c>
      <c r="H8343" s="38"/>
    </row>
    <row r="8344" spans="1:8" x14ac:dyDescent="0.25">
      <c r="A8344" s="15">
        <v>8343</v>
      </c>
      <c r="B8344" s="38">
        <v>43325</v>
      </c>
      <c r="C8344" s="38" t="s">
        <v>1796</v>
      </c>
      <c r="D8344" s="14" t="s">
        <v>102</v>
      </c>
      <c r="E8344" s="14" t="s">
        <v>94</v>
      </c>
      <c r="F8344" s="14" t="s">
        <v>85</v>
      </c>
      <c r="G8344" s="39">
        <v>8223.5334212399539</v>
      </c>
      <c r="H8344" s="38"/>
    </row>
    <row r="8345" spans="1:8" x14ac:dyDescent="0.25">
      <c r="A8345" s="15">
        <v>8344</v>
      </c>
      <c r="B8345" s="38">
        <v>43372</v>
      </c>
      <c r="C8345" s="38" t="s">
        <v>2347</v>
      </c>
      <c r="D8345" s="14" t="s">
        <v>102</v>
      </c>
      <c r="E8345" s="14" t="s">
        <v>104</v>
      </c>
      <c r="F8345" s="14" t="s">
        <v>85</v>
      </c>
      <c r="G8345" s="39">
        <v>8216.9952668340266</v>
      </c>
      <c r="H8345" s="38"/>
    </row>
    <row r="8346" spans="1:8" x14ac:dyDescent="0.25">
      <c r="A8346" s="15">
        <v>8345</v>
      </c>
      <c r="B8346" s="38">
        <v>43211</v>
      </c>
      <c r="C8346" s="38" t="s">
        <v>629</v>
      </c>
      <c r="D8346" s="14" t="s">
        <v>102</v>
      </c>
      <c r="E8346" s="14" t="s">
        <v>104</v>
      </c>
      <c r="F8346" s="14" t="s">
        <v>85</v>
      </c>
      <c r="G8346" s="39">
        <v>8213.0176551197474</v>
      </c>
      <c r="H8346" s="38"/>
    </row>
    <row r="8347" spans="1:8" x14ac:dyDescent="0.25">
      <c r="A8347" s="15">
        <v>8346</v>
      </c>
      <c r="B8347" s="38">
        <v>43329</v>
      </c>
      <c r="C8347" s="38" t="s">
        <v>3342</v>
      </c>
      <c r="D8347" s="14" t="s">
        <v>102</v>
      </c>
      <c r="E8347" s="14" t="s">
        <v>96</v>
      </c>
      <c r="F8347" s="14" t="s">
        <v>85</v>
      </c>
      <c r="G8347" s="39">
        <v>8210.404785998986</v>
      </c>
      <c r="H8347" s="38"/>
    </row>
    <row r="8348" spans="1:8" x14ac:dyDescent="0.25">
      <c r="A8348" s="15">
        <v>8347</v>
      </c>
      <c r="B8348" s="38">
        <v>42996</v>
      </c>
      <c r="C8348" s="38" t="s">
        <v>1022</v>
      </c>
      <c r="D8348" s="14" t="s">
        <v>102</v>
      </c>
      <c r="E8348" s="14" t="s">
        <v>94</v>
      </c>
      <c r="F8348" s="14" t="s">
        <v>88</v>
      </c>
      <c r="G8348" s="39">
        <v>8203.7897289291341</v>
      </c>
      <c r="H8348" s="38"/>
    </row>
    <row r="8349" spans="1:8" x14ac:dyDescent="0.25">
      <c r="A8349" s="15">
        <v>8348</v>
      </c>
      <c r="B8349" s="38">
        <v>43447</v>
      </c>
      <c r="C8349" s="38" t="s">
        <v>727</v>
      </c>
      <c r="D8349" s="14" t="s">
        <v>102</v>
      </c>
      <c r="E8349" s="14" t="s">
        <v>94</v>
      </c>
      <c r="F8349" s="14" t="s">
        <v>88</v>
      </c>
      <c r="G8349" s="39">
        <v>8203.4270413830036</v>
      </c>
      <c r="H8349" s="38"/>
    </row>
    <row r="8350" spans="1:8" x14ac:dyDescent="0.25">
      <c r="A8350" s="15">
        <v>8349</v>
      </c>
      <c r="B8350" s="38">
        <v>43387</v>
      </c>
      <c r="C8350" s="38" t="s">
        <v>3436</v>
      </c>
      <c r="D8350" s="14" t="s">
        <v>102</v>
      </c>
      <c r="E8350" s="14" t="s">
        <v>94</v>
      </c>
      <c r="F8350" s="14" t="s">
        <v>85</v>
      </c>
      <c r="G8350" s="39">
        <v>8195.8876313323308</v>
      </c>
      <c r="H8350" s="38"/>
    </row>
    <row r="8351" spans="1:8" x14ac:dyDescent="0.25">
      <c r="A8351" s="15">
        <v>8350</v>
      </c>
      <c r="B8351" s="38">
        <v>43163</v>
      </c>
      <c r="C8351" s="38" t="s">
        <v>3031</v>
      </c>
      <c r="D8351" s="14" t="s">
        <v>102</v>
      </c>
      <c r="E8351" s="14" t="s">
        <v>84</v>
      </c>
      <c r="F8351" s="14" t="s">
        <v>85</v>
      </c>
      <c r="G8351" s="39">
        <v>8190.3340618017855</v>
      </c>
      <c r="H8351" s="38"/>
    </row>
    <row r="8352" spans="1:8" x14ac:dyDescent="0.25">
      <c r="A8352" s="15">
        <v>8351</v>
      </c>
      <c r="B8352" s="38">
        <v>43469</v>
      </c>
      <c r="C8352" s="38" t="s">
        <v>1678</v>
      </c>
      <c r="D8352" s="14" t="s">
        <v>102</v>
      </c>
      <c r="E8352" s="14" t="s">
        <v>94</v>
      </c>
      <c r="F8352" s="14" t="s">
        <v>88</v>
      </c>
      <c r="G8352" s="39">
        <v>8179.5055228166475</v>
      </c>
      <c r="H8352" s="38"/>
    </row>
    <row r="8353" spans="1:8" x14ac:dyDescent="0.25">
      <c r="A8353" s="15">
        <v>8352</v>
      </c>
      <c r="B8353" s="38">
        <v>43204</v>
      </c>
      <c r="C8353" s="38" t="s">
        <v>2630</v>
      </c>
      <c r="D8353" s="14" t="s">
        <v>102</v>
      </c>
      <c r="E8353" s="14" t="s">
        <v>104</v>
      </c>
      <c r="F8353" s="14" t="s">
        <v>88</v>
      </c>
      <c r="G8353" s="39">
        <v>8173.0560294528041</v>
      </c>
      <c r="H8353" s="38"/>
    </row>
    <row r="8354" spans="1:8" x14ac:dyDescent="0.25">
      <c r="A8354" s="15">
        <v>8353</v>
      </c>
      <c r="B8354" s="38">
        <v>43412</v>
      </c>
      <c r="C8354" s="38" t="s">
        <v>2225</v>
      </c>
      <c r="D8354" s="14" t="s">
        <v>102</v>
      </c>
      <c r="E8354" s="14" t="s">
        <v>84</v>
      </c>
      <c r="F8354" s="14" t="s">
        <v>85</v>
      </c>
      <c r="G8354" s="39">
        <v>8168.6953928323719</v>
      </c>
      <c r="H8354" s="38"/>
    </row>
    <row r="8355" spans="1:8" x14ac:dyDescent="0.25">
      <c r="A8355" s="15">
        <v>8354</v>
      </c>
      <c r="B8355" s="38">
        <v>43456</v>
      </c>
      <c r="C8355" s="38" t="s">
        <v>2577</v>
      </c>
      <c r="D8355" s="14" t="s">
        <v>102</v>
      </c>
      <c r="E8355" s="14" t="s">
        <v>94</v>
      </c>
      <c r="F8355" s="14" t="s">
        <v>88</v>
      </c>
      <c r="G8355" s="39">
        <v>8157.8431649204276</v>
      </c>
      <c r="H8355" s="38"/>
    </row>
    <row r="8356" spans="1:8" x14ac:dyDescent="0.25">
      <c r="A8356" s="15">
        <v>8355</v>
      </c>
      <c r="B8356" s="38">
        <v>43347</v>
      </c>
      <c r="C8356" s="38" t="s">
        <v>2817</v>
      </c>
      <c r="D8356" s="14" t="s">
        <v>102</v>
      </c>
      <c r="E8356" s="14" t="s">
        <v>84</v>
      </c>
      <c r="F8356" s="14" t="s">
        <v>85</v>
      </c>
      <c r="G8356" s="39">
        <v>8153.623437917975</v>
      </c>
      <c r="H8356" s="38"/>
    </row>
    <row r="8357" spans="1:8" x14ac:dyDescent="0.25">
      <c r="A8357" s="15">
        <v>8356</v>
      </c>
      <c r="B8357" s="38">
        <v>43206</v>
      </c>
      <c r="C8357" s="38" t="s">
        <v>3153</v>
      </c>
      <c r="D8357" s="14" t="s">
        <v>102</v>
      </c>
      <c r="E8357" s="14" t="s">
        <v>94</v>
      </c>
      <c r="F8357" s="14" t="s">
        <v>85</v>
      </c>
      <c r="G8357" s="39">
        <v>8147.9933994319781</v>
      </c>
      <c r="H8357" s="38"/>
    </row>
    <row r="8358" spans="1:8" x14ac:dyDescent="0.25">
      <c r="A8358" s="15">
        <v>8357</v>
      </c>
      <c r="B8358" s="38">
        <v>43455</v>
      </c>
      <c r="C8358" s="38" t="s">
        <v>2689</v>
      </c>
      <c r="D8358" s="14" t="s">
        <v>102</v>
      </c>
      <c r="E8358" s="14" t="s">
        <v>90</v>
      </c>
      <c r="F8358" s="14" t="s">
        <v>85</v>
      </c>
      <c r="G8358" s="39">
        <v>8141.6641172776381</v>
      </c>
      <c r="H8358" s="38"/>
    </row>
    <row r="8359" spans="1:8" x14ac:dyDescent="0.25">
      <c r="A8359" s="15">
        <v>8358</v>
      </c>
      <c r="B8359" s="38">
        <v>43051</v>
      </c>
      <c r="C8359" s="38" t="s">
        <v>2356</v>
      </c>
      <c r="D8359" s="14" t="s">
        <v>102</v>
      </c>
      <c r="E8359" s="14" t="s">
        <v>94</v>
      </c>
      <c r="F8359" s="14" t="s">
        <v>85</v>
      </c>
      <c r="G8359" s="39">
        <v>8138.1146377274863</v>
      </c>
      <c r="H8359" s="38"/>
    </row>
    <row r="8360" spans="1:8" x14ac:dyDescent="0.25">
      <c r="A8360" s="15">
        <v>8359</v>
      </c>
      <c r="B8360" s="38">
        <v>43296</v>
      </c>
      <c r="C8360" s="38" t="s">
        <v>3382</v>
      </c>
      <c r="D8360" s="14" t="s">
        <v>102</v>
      </c>
      <c r="E8360" s="14" t="s">
        <v>104</v>
      </c>
      <c r="F8360" s="14" t="s">
        <v>85</v>
      </c>
      <c r="G8360" s="39">
        <v>8090.0899075063198</v>
      </c>
      <c r="H8360" s="38"/>
    </row>
    <row r="8361" spans="1:8" x14ac:dyDescent="0.25">
      <c r="A8361" s="15">
        <v>8360</v>
      </c>
      <c r="B8361" s="38">
        <v>42863</v>
      </c>
      <c r="C8361" s="38" t="s">
        <v>457</v>
      </c>
      <c r="D8361" s="14" t="s">
        <v>102</v>
      </c>
      <c r="E8361" s="14" t="s">
        <v>90</v>
      </c>
      <c r="F8361" s="14" t="s">
        <v>85</v>
      </c>
      <c r="G8361" s="39">
        <v>8074.728340218664</v>
      </c>
      <c r="H8361" s="38"/>
    </row>
    <row r="8362" spans="1:8" x14ac:dyDescent="0.25">
      <c r="A8362" s="15">
        <v>8361</v>
      </c>
      <c r="B8362" s="38">
        <v>43438</v>
      </c>
      <c r="C8362" s="38" t="s">
        <v>2282</v>
      </c>
      <c r="D8362" s="14" t="s">
        <v>102</v>
      </c>
      <c r="E8362" s="14" t="s">
        <v>96</v>
      </c>
      <c r="F8362" s="14" t="s">
        <v>88</v>
      </c>
      <c r="G8362" s="39">
        <v>8069.4845623200072</v>
      </c>
      <c r="H8362" s="38"/>
    </row>
    <row r="8363" spans="1:8" x14ac:dyDescent="0.25">
      <c r="A8363" s="15">
        <v>8362</v>
      </c>
      <c r="B8363" s="38">
        <v>43466</v>
      </c>
      <c r="C8363" s="38" t="s">
        <v>1863</v>
      </c>
      <c r="D8363" s="14" t="s">
        <v>102</v>
      </c>
      <c r="E8363" s="14" t="s">
        <v>104</v>
      </c>
      <c r="F8363" s="14" t="s">
        <v>85</v>
      </c>
      <c r="G8363" s="39">
        <v>8067.4250824330502</v>
      </c>
      <c r="H8363" s="38"/>
    </row>
    <row r="8364" spans="1:8" x14ac:dyDescent="0.25">
      <c r="A8364" s="15">
        <v>8363</v>
      </c>
      <c r="B8364" s="38">
        <v>42816</v>
      </c>
      <c r="C8364" s="38" t="s">
        <v>958</v>
      </c>
      <c r="D8364" s="14" t="s">
        <v>102</v>
      </c>
      <c r="E8364" s="14" t="s">
        <v>104</v>
      </c>
      <c r="F8364" s="14" t="s">
        <v>88</v>
      </c>
      <c r="G8364" s="39">
        <v>8052.8580467874499</v>
      </c>
      <c r="H8364" s="38"/>
    </row>
    <row r="8365" spans="1:8" x14ac:dyDescent="0.25">
      <c r="A8365" s="15">
        <v>8364</v>
      </c>
      <c r="B8365" s="38">
        <v>43332</v>
      </c>
      <c r="C8365" s="38" t="s">
        <v>1965</v>
      </c>
      <c r="D8365" s="14" t="s">
        <v>102</v>
      </c>
      <c r="E8365" s="14" t="s">
        <v>84</v>
      </c>
      <c r="F8365" s="14" t="s">
        <v>85</v>
      </c>
      <c r="G8365" s="39">
        <v>8046.8196931279908</v>
      </c>
      <c r="H8365" s="38"/>
    </row>
    <row r="8366" spans="1:8" x14ac:dyDescent="0.25">
      <c r="A8366" s="15">
        <v>8365</v>
      </c>
      <c r="B8366" s="38">
        <v>43365</v>
      </c>
      <c r="C8366" s="38" t="s">
        <v>2479</v>
      </c>
      <c r="D8366" s="14" t="s">
        <v>102</v>
      </c>
      <c r="E8366" s="14" t="s">
        <v>94</v>
      </c>
      <c r="F8366" s="14" t="s">
        <v>88</v>
      </c>
      <c r="G8366" s="39">
        <v>8045.3634358700974</v>
      </c>
      <c r="H8366" s="38"/>
    </row>
    <row r="8367" spans="1:8" x14ac:dyDescent="0.25">
      <c r="A8367" s="15">
        <v>8366</v>
      </c>
      <c r="B8367" s="38">
        <v>43319</v>
      </c>
      <c r="C8367" s="38" t="s">
        <v>3349</v>
      </c>
      <c r="D8367" s="14" t="s">
        <v>102</v>
      </c>
      <c r="E8367" s="14" t="s">
        <v>96</v>
      </c>
      <c r="F8367" s="14" t="s">
        <v>85</v>
      </c>
      <c r="G8367" s="39">
        <v>8034.9022793581526</v>
      </c>
      <c r="H8367" s="38"/>
    </row>
    <row r="8368" spans="1:8" x14ac:dyDescent="0.25">
      <c r="A8368" s="15">
        <v>8367</v>
      </c>
      <c r="B8368" s="38">
        <v>43239</v>
      </c>
      <c r="C8368" s="38" t="s">
        <v>1599</v>
      </c>
      <c r="D8368" s="14" t="s">
        <v>102</v>
      </c>
      <c r="E8368" s="14" t="s">
        <v>84</v>
      </c>
      <c r="F8368" s="14" t="s">
        <v>85</v>
      </c>
      <c r="G8368" s="39">
        <v>8034.6136814291494</v>
      </c>
      <c r="H8368" s="38"/>
    </row>
    <row r="8369" spans="1:8" x14ac:dyDescent="0.25">
      <c r="A8369" s="15">
        <v>8368</v>
      </c>
      <c r="B8369" s="38">
        <v>43334</v>
      </c>
      <c r="C8369" s="38" t="s">
        <v>2517</v>
      </c>
      <c r="D8369" s="14" t="s">
        <v>102</v>
      </c>
      <c r="E8369" s="14" t="s">
        <v>104</v>
      </c>
      <c r="F8369" s="14" t="s">
        <v>85</v>
      </c>
      <c r="G8369" s="39">
        <v>8027.2365931464401</v>
      </c>
      <c r="H8369" s="38"/>
    </row>
    <row r="8370" spans="1:8" x14ac:dyDescent="0.25">
      <c r="A8370" s="15">
        <v>8369</v>
      </c>
      <c r="B8370" s="38">
        <v>43348</v>
      </c>
      <c r="C8370" s="38" t="s">
        <v>2197</v>
      </c>
      <c r="D8370" s="14" t="s">
        <v>102</v>
      </c>
      <c r="E8370" s="14" t="s">
        <v>90</v>
      </c>
      <c r="F8370" s="14" t="s">
        <v>85</v>
      </c>
      <c r="G8370" s="39">
        <v>8026.7147217135243</v>
      </c>
      <c r="H8370" s="38"/>
    </row>
    <row r="8371" spans="1:8" x14ac:dyDescent="0.25">
      <c r="A8371" s="15">
        <v>8370</v>
      </c>
      <c r="B8371" s="38">
        <v>43367</v>
      </c>
      <c r="C8371" s="38" t="s">
        <v>514</v>
      </c>
      <c r="D8371" s="14" t="s">
        <v>102</v>
      </c>
      <c r="E8371" s="14" t="s">
        <v>84</v>
      </c>
      <c r="F8371" s="14" t="s">
        <v>88</v>
      </c>
      <c r="G8371" s="39">
        <v>8024.3214209197422</v>
      </c>
      <c r="H8371" s="38"/>
    </row>
    <row r="8372" spans="1:8" x14ac:dyDescent="0.25">
      <c r="A8372" s="15">
        <v>8371</v>
      </c>
      <c r="B8372" s="38">
        <v>43436</v>
      </c>
      <c r="C8372" s="38" t="s">
        <v>187</v>
      </c>
      <c r="D8372" s="14" t="s">
        <v>102</v>
      </c>
      <c r="E8372" s="14" t="s">
        <v>84</v>
      </c>
      <c r="F8372" s="14" t="s">
        <v>85</v>
      </c>
      <c r="G8372" s="39">
        <v>8024.0964251886317</v>
      </c>
      <c r="H8372" s="38"/>
    </row>
    <row r="8373" spans="1:8" x14ac:dyDescent="0.25">
      <c r="A8373" s="15">
        <v>8372</v>
      </c>
      <c r="B8373" s="38">
        <v>43273</v>
      </c>
      <c r="C8373" s="38" t="s">
        <v>2492</v>
      </c>
      <c r="D8373" s="14" t="s">
        <v>102</v>
      </c>
      <c r="E8373" s="14" t="s">
        <v>94</v>
      </c>
      <c r="F8373" s="14" t="s">
        <v>88</v>
      </c>
      <c r="G8373" s="39">
        <v>8012.9431363200647</v>
      </c>
      <c r="H8373" s="38"/>
    </row>
    <row r="8374" spans="1:8" x14ac:dyDescent="0.25">
      <c r="A8374" s="15">
        <v>8373</v>
      </c>
      <c r="B8374" s="38">
        <v>42788</v>
      </c>
      <c r="C8374" s="38" t="s">
        <v>673</v>
      </c>
      <c r="D8374" s="14" t="s">
        <v>102</v>
      </c>
      <c r="E8374" s="14" t="s">
        <v>94</v>
      </c>
      <c r="F8374" s="14" t="s">
        <v>88</v>
      </c>
      <c r="G8374" s="39">
        <v>8002.8428398093229</v>
      </c>
      <c r="H8374" s="38"/>
    </row>
    <row r="8375" spans="1:8" x14ac:dyDescent="0.25">
      <c r="A8375" s="15">
        <v>8374</v>
      </c>
      <c r="B8375" s="38">
        <v>43092</v>
      </c>
      <c r="C8375" s="38" t="s">
        <v>1684</v>
      </c>
      <c r="D8375" s="14" t="s">
        <v>102</v>
      </c>
      <c r="E8375" s="14" t="s">
        <v>84</v>
      </c>
      <c r="F8375" s="14" t="s">
        <v>85</v>
      </c>
      <c r="G8375" s="39">
        <v>7999.0576991985608</v>
      </c>
      <c r="H8375" s="38"/>
    </row>
    <row r="8376" spans="1:8" x14ac:dyDescent="0.25">
      <c r="A8376" s="15">
        <v>8375</v>
      </c>
      <c r="B8376" s="38">
        <v>43353</v>
      </c>
      <c r="C8376" s="38" t="s">
        <v>938</v>
      </c>
      <c r="D8376" s="14" t="s">
        <v>102</v>
      </c>
      <c r="E8376" s="14" t="s">
        <v>96</v>
      </c>
      <c r="F8376" s="14" t="s">
        <v>85</v>
      </c>
      <c r="G8376" s="39">
        <v>7996.2479573689798</v>
      </c>
      <c r="H8376" s="38"/>
    </row>
    <row r="8377" spans="1:8" x14ac:dyDescent="0.25">
      <c r="A8377" s="15">
        <v>8376</v>
      </c>
      <c r="B8377" s="38">
        <v>43226</v>
      </c>
      <c r="C8377" s="38" t="s">
        <v>2235</v>
      </c>
      <c r="D8377" s="14" t="s">
        <v>102</v>
      </c>
      <c r="E8377" s="14" t="s">
        <v>94</v>
      </c>
      <c r="F8377" s="14" t="s">
        <v>85</v>
      </c>
      <c r="G8377" s="39">
        <v>7992.6122270621127</v>
      </c>
      <c r="H8377" s="38"/>
    </row>
    <row r="8378" spans="1:8" x14ac:dyDescent="0.25">
      <c r="A8378" s="15">
        <v>8377</v>
      </c>
      <c r="B8378" s="38">
        <v>43214</v>
      </c>
      <c r="C8378" s="38" t="s">
        <v>1856</v>
      </c>
      <c r="D8378" s="14" t="s">
        <v>102</v>
      </c>
      <c r="E8378" s="14" t="s">
        <v>96</v>
      </c>
      <c r="F8378" s="14" t="s">
        <v>85</v>
      </c>
      <c r="G8378" s="39">
        <v>7987.7467075583663</v>
      </c>
      <c r="H8378" s="38"/>
    </row>
    <row r="8379" spans="1:8" x14ac:dyDescent="0.25">
      <c r="A8379" s="15">
        <v>8378</v>
      </c>
      <c r="B8379" s="38">
        <v>43417</v>
      </c>
      <c r="C8379" s="38" t="s">
        <v>659</v>
      </c>
      <c r="D8379" s="14" t="s">
        <v>102</v>
      </c>
      <c r="E8379" s="14" t="s">
        <v>94</v>
      </c>
      <c r="F8379" s="14" t="s">
        <v>85</v>
      </c>
      <c r="G8379" s="39">
        <v>7983.6542196856462</v>
      </c>
      <c r="H8379" s="38"/>
    </row>
    <row r="8380" spans="1:8" x14ac:dyDescent="0.25">
      <c r="A8380" s="15">
        <v>8379</v>
      </c>
      <c r="B8380" s="38">
        <v>43023</v>
      </c>
      <c r="C8380" s="38" t="s">
        <v>2274</v>
      </c>
      <c r="D8380" s="14" t="s">
        <v>102</v>
      </c>
      <c r="E8380" s="14" t="s">
        <v>94</v>
      </c>
      <c r="F8380" s="14" t="s">
        <v>85</v>
      </c>
      <c r="G8380" s="39">
        <v>7969.3326694094731</v>
      </c>
      <c r="H8380" s="38"/>
    </row>
    <row r="8381" spans="1:8" x14ac:dyDescent="0.25">
      <c r="A8381" s="15">
        <v>8380</v>
      </c>
      <c r="B8381" s="38">
        <v>42888</v>
      </c>
      <c r="C8381" s="38" t="s">
        <v>1569</v>
      </c>
      <c r="D8381" s="14" t="s">
        <v>102</v>
      </c>
      <c r="E8381" s="14" t="s">
        <v>104</v>
      </c>
      <c r="F8381" s="14" t="s">
        <v>88</v>
      </c>
      <c r="G8381" s="39">
        <v>7965.8423629388135</v>
      </c>
      <c r="H8381" s="38"/>
    </row>
    <row r="8382" spans="1:8" x14ac:dyDescent="0.25">
      <c r="A8382" s="15">
        <v>8381</v>
      </c>
      <c r="B8382" s="38">
        <v>43227</v>
      </c>
      <c r="C8382" s="38" t="s">
        <v>2039</v>
      </c>
      <c r="D8382" s="14" t="s">
        <v>102</v>
      </c>
      <c r="E8382" s="14" t="s">
        <v>104</v>
      </c>
      <c r="F8382" s="14" t="s">
        <v>85</v>
      </c>
      <c r="G8382" s="39">
        <v>7956.2594701263115</v>
      </c>
      <c r="H8382" s="38"/>
    </row>
    <row r="8383" spans="1:8" x14ac:dyDescent="0.25">
      <c r="A8383" s="15">
        <v>8382</v>
      </c>
      <c r="B8383" s="38">
        <v>43087</v>
      </c>
      <c r="C8383" s="38" t="s">
        <v>2716</v>
      </c>
      <c r="D8383" s="14" t="s">
        <v>102</v>
      </c>
      <c r="E8383" s="14" t="s">
        <v>94</v>
      </c>
      <c r="F8383" s="14" t="s">
        <v>85</v>
      </c>
      <c r="G8383" s="39">
        <v>7951.8892374048492</v>
      </c>
      <c r="H8383" s="38"/>
    </row>
    <row r="8384" spans="1:8" x14ac:dyDescent="0.25">
      <c r="A8384" s="15">
        <v>8383</v>
      </c>
      <c r="B8384" s="38">
        <v>43246</v>
      </c>
      <c r="C8384" s="38" t="s">
        <v>2926</v>
      </c>
      <c r="D8384" s="14" t="s">
        <v>102</v>
      </c>
      <c r="E8384" s="14" t="s">
        <v>84</v>
      </c>
      <c r="F8384" s="14" t="s">
        <v>88</v>
      </c>
      <c r="G8384" s="39">
        <v>7949.8758388173128</v>
      </c>
      <c r="H8384" s="38"/>
    </row>
    <row r="8385" spans="1:8" x14ac:dyDescent="0.25">
      <c r="A8385" s="15">
        <v>8384</v>
      </c>
      <c r="B8385" s="38">
        <v>42917</v>
      </c>
      <c r="C8385" s="38" t="s">
        <v>1787</v>
      </c>
      <c r="D8385" s="14" t="s">
        <v>102</v>
      </c>
      <c r="E8385" s="14" t="s">
        <v>84</v>
      </c>
      <c r="F8385" s="14" t="s">
        <v>88</v>
      </c>
      <c r="G8385" s="39">
        <v>7945.8941403464823</v>
      </c>
      <c r="H8385" s="38"/>
    </row>
    <row r="8386" spans="1:8" x14ac:dyDescent="0.25">
      <c r="A8386" s="15">
        <v>8385</v>
      </c>
      <c r="B8386" s="38">
        <v>43007</v>
      </c>
      <c r="C8386" s="38" t="s">
        <v>2347</v>
      </c>
      <c r="D8386" s="14" t="s">
        <v>102</v>
      </c>
      <c r="E8386" s="14" t="s">
        <v>96</v>
      </c>
      <c r="F8386" s="14" t="s">
        <v>85</v>
      </c>
      <c r="G8386" s="39">
        <v>7938.3610888894818</v>
      </c>
      <c r="H8386" s="38"/>
    </row>
    <row r="8387" spans="1:8" x14ac:dyDescent="0.25">
      <c r="A8387" s="15">
        <v>8386</v>
      </c>
      <c r="B8387" s="38">
        <v>42892</v>
      </c>
      <c r="C8387" s="38" t="s">
        <v>1595</v>
      </c>
      <c r="D8387" s="14" t="s">
        <v>102</v>
      </c>
      <c r="E8387" s="14" t="s">
        <v>94</v>
      </c>
      <c r="F8387" s="14" t="s">
        <v>85</v>
      </c>
      <c r="G8387" s="39">
        <v>7932.5151387930355</v>
      </c>
      <c r="H8387" s="38"/>
    </row>
    <row r="8388" spans="1:8" x14ac:dyDescent="0.25">
      <c r="A8388" s="15">
        <v>8387</v>
      </c>
      <c r="B8388" s="38">
        <v>43245</v>
      </c>
      <c r="C8388" s="38" t="s">
        <v>2055</v>
      </c>
      <c r="D8388" s="14" t="s">
        <v>102</v>
      </c>
      <c r="E8388" s="14" t="s">
        <v>84</v>
      </c>
      <c r="F8388" s="14" t="s">
        <v>88</v>
      </c>
      <c r="G8388" s="39">
        <v>7920.9711645974439</v>
      </c>
      <c r="H8388" s="38"/>
    </row>
    <row r="8389" spans="1:8" x14ac:dyDescent="0.25">
      <c r="A8389" s="15">
        <v>8388</v>
      </c>
      <c r="B8389" s="38">
        <v>43357</v>
      </c>
      <c r="C8389" s="38" t="s">
        <v>3476</v>
      </c>
      <c r="D8389" s="14" t="s">
        <v>102</v>
      </c>
      <c r="E8389" s="14" t="s">
        <v>104</v>
      </c>
      <c r="F8389" s="14" t="s">
        <v>85</v>
      </c>
      <c r="G8389" s="39">
        <v>7916.3317459946702</v>
      </c>
      <c r="H8389" s="38"/>
    </row>
    <row r="8390" spans="1:8" x14ac:dyDescent="0.25">
      <c r="A8390" s="15">
        <v>8389</v>
      </c>
      <c r="B8390" s="38">
        <v>42848</v>
      </c>
      <c r="C8390" s="38" t="s">
        <v>265</v>
      </c>
      <c r="D8390" s="14" t="s">
        <v>102</v>
      </c>
      <c r="E8390" s="14" t="s">
        <v>84</v>
      </c>
      <c r="F8390" s="14" t="s">
        <v>88</v>
      </c>
      <c r="G8390" s="39">
        <v>7896.9673860937337</v>
      </c>
      <c r="H8390" s="38"/>
    </row>
    <row r="8391" spans="1:8" x14ac:dyDescent="0.25">
      <c r="A8391" s="15">
        <v>8390</v>
      </c>
      <c r="B8391" s="38">
        <v>43333</v>
      </c>
      <c r="C8391" s="38" t="s">
        <v>2824</v>
      </c>
      <c r="D8391" s="14" t="s">
        <v>102</v>
      </c>
      <c r="E8391" s="14" t="s">
        <v>84</v>
      </c>
      <c r="F8391" s="14" t="s">
        <v>88</v>
      </c>
      <c r="G8391" s="39">
        <v>7891.8195271719551</v>
      </c>
      <c r="H8391" s="38"/>
    </row>
    <row r="8392" spans="1:8" x14ac:dyDescent="0.25">
      <c r="A8392" s="15">
        <v>8391</v>
      </c>
      <c r="B8392" s="38">
        <v>43198</v>
      </c>
      <c r="C8392" s="38" t="s">
        <v>2852</v>
      </c>
      <c r="D8392" s="14" t="s">
        <v>102</v>
      </c>
      <c r="E8392" s="14" t="s">
        <v>104</v>
      </c>
      <c r="F8392" s="14" t="s">
        <v>85</v>
      </c>
      <c r="G8392" s="39">
        <v>7886.1601123158416</v>
      </c>
      <c r="H8392" s="38"/>
    </row>
    <row r="8393" spans="1:8" x14ac:dyDescent="0.25">
      <c r="A8393" s="15">
        <v>8392</v>
      </c>
      <c r="B8393" s="38">
        <v>43421</v>
      </c>
      <c r="C8393" s="38" t="s">
        <v>1296</v>
      </c>
      <c r="D8393" s="14" t="s">
        <v>102</v>
      </c>
      <c r="E8393" s="14" t="s">
        <v>90</v>
      </c>
      <c r="F8393" s="14" t="s">
        <v>88</v>
      </c>
      <c r="G8393" s="39">
        <v>7874.0311779524955</v>
      </c>
      <c r="H8393" s="38"/>
    </row>
    <row r="8394" spans="1:8" x14ac:dyDescent="0.25">
      <c r="A8394" s="15">
        <v>8393</v>
      </c>
      <c r="B8394" s="38">
        <v>42948</v>
      </c>
      <c r="C8394" s="38" t="s">
        <v>331</v>
      </c>
      <c r="D8394" s="14" t="s">
        <v>102</v>
      </c>
      <c r="E8394" s="14" t="s">
        <v>84</v>
      </c>
      <c r="F8394" s="14" t="s">
        <v>88</v>
      </c>
      <c r="G8394" s="39">
        <v>7872.9968903142226</v>
      </c>
      <c r="H8394" s="38"/>
    </row>
    <row r="8395" spans="1:8" x14ac:dyDescent="0.25">
      <c r="A8395" s="15">
        <v>8394</v>
      </c>
      <c r="B8395" s="38">
        <v>43126</v>
      </c>
      <c r="C8395" s="38" t="s">
        <v>2310</v>
      </c>
      <c r="D8395" s="14" t="s">
        <v>102</v>
      </c>
      <c r="E8395" s="14" t="s">
        <v>96</v>
      </c>
      <c r="F8395" s="14" t="s">
        <v>88</v>
      </c>
      <c r="G8395" s="39">
        <v>7868.3109245783426</v>
      </c>
      <c r="H8395" s="38"/>
    </row>
    <row r="8396" spans="1:8" x14ac:dyDescent="0.25">
      <c r="A8396" s="15">
        <v>8395</v>
      </c>
      <c r="B8396" s="38">
        <v>42895</v>
      </c>
      <c r="C8396" s="38" t="s">
        <v>397</v>
      </c>
      <c r="D8396" s="14" t="s">
        <v>102</v>
      </c>
      <c r="E8396" s="14" t="s">
        <v>94</v>
      </c>
      <c r="F8396" s="14" t="s">
        <v>85</v>
      </c>
      <c r="G8396" s="39">
        <v>7846.4172951422652</v>
      </c>
      <c r="H8396" s="38"/>
    </row>
    <row r="8397" spans="1:8" x14ac:dyDescent="0.25">
      <c r="A8397" s="15">
        <v>8396</v>
      </c>
      <c r="B8397" s="38">
        <v>43155</v>
      </c>
      <c r="C8397" s="38" t="s">
        <v>1202</v>
      </c>
      <c r="D8397" s="14" t="s">
        <v>102</v>
      </c>
      <c r="E8397" s="14" t="s">
        <v>96</v>
      </c>
      <c r="F8397" s="14" t="s">
        <v>85</v>
      </c>
      <c r="G8397" s="39">
        <v>7843.8794791061855</v>
      </c>
      <c r="H8397" s="38"/>
    </row>
    <row r="8398" spans="1:8" x14ac:dyDescent="0.25">
      <c r="A8398" s="15">
        <v>8397</v>
      </c>
      <c r="B8398" s="38">
        <v>43094</v>
      </c>
      <c r="C8398" s="38" t="s">
        <v>205</v>
      </c>
      <c r="D8398" s="14" t="s">
        <v>102</v>
      </c>
      <c r="E8398" s="14" t="s">
        <v>104</v>
      </c>
      <c r="F8398" s="14" t="s">
        <v>85</v>
      </c>
      <c r="G8398" s="39">
        <v>7835.4211249799409</v>
      </c>
      <c r="H8398" s="38"/>
    </row>
    <row r="8399" spans="1:8" x14ac:dyDescent="0.25">
      <c r="A8399" s="15">
        <v>8398</v>
      </c>
      <c r="B8399" s="38">
        <v>42815</v>
      </c>
      <c r="C8399" s="38" t="s">
        <v>663</v>
      </c>
      <c r="D8399" s="14" t="s">
        <v>102</v>
      </c>
      <c r="E8399" s="14" t="s">
        <v>94</v>
      </c>
      <c r="F8399" s="14" t="s">
        <v>85</v>
      </c>
      <c r="G8399" s="39">
        <v>7830.4437397432157</v>
      </c>
      <c r="H8399" s="38"/>
    </row>
    <row r="8400" spans="1:8" x14ac:dyDescent="0.25">
      <c r="A8400" s="15">
        <v>8399</v>
      </c>
      <c r="B8400" s="38">
        <v>43095</v>
      </c>
      <c r="C8400" s="38" t="s">
        <v>1372</v>
      </c>
      <c r="D8400" s="14" t="s">
        <v>102</v>
      </c>
      <c r="E8400" s="14" t="s">
        <v>96</v>
      </c>
      <c r="F8400" s="14" t="s">
        <v>88</v>
      </c>
      <c r="G8400" s="39">
        <v>7816.3923817222249</v>
      </c>
      <c r="H8400" s="38"/>
    </row>
    <row r="8401" spans="1:8" x14ac:dyDescent="0.25">
      <c r="A8401" s="15">
        <v>8400</v>
      </c>
      <c r="B8401" s="38">
        <v>42779</v>
      </c>
      <c r="C8401" s="38" t="s">
        <v>576</v>
      </c>
      <c r="D8401" s="14" t="s">
        <v>102</v>
      </c>
      <c r="E8401" s="14" t="s">
        <v>84</v>
      </c>
      <c r="F8401" s="14" t="s">
        <v>85</v>
      </c>
      <c r="G8401" s="39">
        <v>7814.3278199829756</v>
      </c>
      <c r="H8401" s="38"/>
    </row>
    <row r="8402" spans="1:8" x14ac:dyDescent="0.25">
      <c r="A8402" s="15">
        <v>8401</v>
      </c>
      <c r="B8402" s="38">
        <v>43336</v>
      </c>
      <c r="C8402" s="38" t="s">
        <v>1626</v>
      </c>
      <c r="D8402" s="14" t="s">
        <v>102</v>
      </c>
      <c r="E8402" s="14" t="s">
        <v>104</v>
      </c>
      <c r="F8402" s="14" t="s">
        <v>85</v>
      </c>
      <c r="G8402" s="39">
        <v>7813.5693271188738</v>
      </c>
      <c r="H8402" s="38"/>
    </row>
    <row r="8403" spans="1:8" x14ac:dyDescent="0.25">
      <c r="A8403" s="15">
        <v>8402</v>
      </c>
      <c r="B8403" s="38">
        <v>43347</v>
      </c>
      <c r="C8403" s="38" t="s">
        <v>3011</v>
      </c>
      <c r="D8403" s="14" t="s">
        <v>102</v>
      </c>
      <c r="E8403" s="14" t="s">
        <v>84</v>
      </c>
      <c r="F8403" s="14" t="s">
        <v>88</v>
      </c>
      <c r="G8403" s="39">
        <v>7810.7986085776902</v>
      </c>
      <c r="H8403" s="38"/>
    </row>
    <row r="8404" spans="1:8" x14ac:dyDescent="0.25">
      <c r="A8404" s="15">
        <v>8403</v>
      </c>
      <c r="B8404" s="38">
        <v>43292</v>
      </c>
      <c r="C8404" s="38" t="s">
        <v>2370</v>
      </c>
      <c r="D8404" s="14" t="s">
        <v>102</v>
      </c>
      <c r="E8404" s="14" t="s">
        <v>104</v>
      </c>
      <c r="F8404" s="14" t="s">
        <v>88</v>
      </c>
      <c r="G8404" s="39">
        <v>7799.5302071392898</v>
      </c>
      <c r="H8404" s="38"/>
    </row>
    <row r="8405" spans="1:8" x14ac:dyDescent="0.25">
      <c r="A8405" s="15">
        <v>8404</v>
      </c>
      <c r="B8405" s="38">
        <v>43319</v>
      </c>
      <c r="C8405" s="38" t="s">
        <v>3274</v>
      </c>
      <c r="D8405" s="14" t="s">
        <v>102</v>
      </c>
      <c r="E8405" s="14" t="s">
        <v>94</v>
      </c>
      <c r="F8405" s="14" t="s">
        <v>88</v>
      </c>
      <c r="G8405" s="39">
        <v>7782.1770330689224</v>
      </c>
      <c r="H8405" s="38"/>
    </row>
    <row r="8406" spans="1:8" x14ac:dyDescent="0.25">
      <c r="A8406" s="15">
        <v>8405</v>
      </c>
      <c r="B8406" s="38">
        <v>43327</v>
      </c>
      <c r="C8406" s="38" t="s">
        <v>2666</v>
      </c>
      <c r="D8406" s="14" t="s">
        <v>102</v>
      </c>
      <c r="E8406" s="14" t="s">
        <v>90</v>
      </c>
      <c r="F8406" s="14" t="s">
        <v>88</v>
      </c>
      <c r="G8406" s="39">
        <v>7773.3926917157069</v>
      </c>
      <c r="H8406" s="38"/>
    </row>
    <row r="8407" spans="1:8" x14ac:dyDescent="0.25">
      <c r="A8407" s="15">
        <v>8406</v>
      </c>
      <c r="B8407" s="38">
        <v>42807</v>
      </c>
      <c r="C8407" s="38" t="s">
        <v>821</v>
      </c>
      <c r="D8407" s="14" t="s">
        <v>102</v>
      </c>
      <c r="E8407" s="14" t="s">
        <v>84</v>
      </c>
      <c r="F8407" s="14" t="s">
        <v>88</v>
      </c>
      <c r="G8407" s="39">
        <v>7772.3669163608556</v>
      </c>
      <c r="H8407" s="38"/>
    </row>
    <row r="8408" spans="1:8" x14ac:dyDescent="0.25">
      <c r="A8408" s="15">
        <v>8407</v>
      </c>
      <c r="B8408" s="38">
        <v>43142</v>
      </c>
      <c r="C8408" s="38" t="s">
        <v>1300</v>
      </c>
      <c r="D8408" s="14" t="s">
        <v>102</v>
      </c>
      <c r="E8408" s="14" t="s">
        <v>90</v>
      </c>
      <c r="F8408" s="14" t="s">
        <v>88</v>
      </c>
      <c r="G8408" s="39">
        <v>7769.4779508504089</v>
      </c>
      <c r="H8408" s="38"/>
    </row>
    <row r="8409" spans="1:8" x14ac:dyDescent="0.25">
      <c r="A8409" s="15">
        <v>8408</v>
      </c>
      <c r="B8409" s="38">
        <v>42994</v>
      </c>
      <c r="C8409" s="38" t="s">
        <v>2274</v>
      </c>
      <c r="D8409" s="14" t="s">
        <v>102</v>
      </c>
      <c r="E8409" s="14" t="s">
        <v>94</v>
      </c>
      <c r="F8409" s="14" t="s">
        <v>88</v>
      </c>
      <c r="G8409" s="39">
        <v>7764.8864712997738</v>
      </c>
      <c r="H8409" s="38"/>
    </row>
    <row r="8410" spans="1:8" x14ac:dyDescent="0.25">
      <c r="A8410" s="15">
        <v>8409</v>
      </c>
      <c r="B8410" s="38">
        <v>43457</v>
      </c>
      <c r="C8410" s="38" t="s">
        <v>3578</v>
      </c>
      <c r="D8410" s="14" t="s">
        <v>102</v>
      </c>
      <c r="E8410" s="14" t="s">
        <v>84</v>
      </c>
      <c r="F8410" s="14" t="s">
        <v>85</v>
      </c>
      <c r="G8410" s="39">
        <v>7763.7535160612433</v>
      </c>
      <c r="H8410" s="38"/>
    </row>
    <row r="8411" spans="1:8" x14ac:dyDescent="0.25">
      <c r="A8411" s="15">
        <v>8410</v>
      </c>
      <c r="B8411" s="38">
        <v>43338</v>
      </c>
      <c r="C8411" s="38" t="s">
        <v>3443</v>
      </c>
      <c r="D8411" s="14" t="s">
        <v>102</v>
      </c>
      <c r="E8411" s="14" t="s">
        <v>94</v>
      </c>
      <c r="F8411" s="14" t="s">
        <v>85</v>
      </c>
      <c r="G8411" s="39">
        <v>7757.8834301964662</v>
      </c>
      <c r="H8411" s="38"/>
    </row>
    <row r="8412" spans="1:8" x14ac:dyDescent="0.25">
      <c r="A8412" s="15">
        <v>8411</v>
      </c>
      <c r="B8412" s="38">
        <v>43242</v>
      </c>
      <c r="C8412" s="38" t="s">
        <v>1696</v>
      </c>
      <c r="D8412" s="14" t="s">
        <v>102</v>
      </c>
      <c r="E8412" s="14" t="s">
        <v>96</v>
      </c>
      <c r="F8412" s="14" t="s">
        <v>88</v>
      </c>
      <c r="G8412" s="39">
        <v>7757.3264825045053</v>
      </c>
      <c r="H8412" s="38"/>
    </row>
    <row r="8413" spans="1:8" x14ac:dyDescent="0.25">
      <c r="A8413" s="15">
        <v>8412</v>
      </c>
      <c r="B8413" s="38">
        <v>42957</v>
      </c>
      <c r="C8413" s="38" t="s">
        <v>578</v>
      </c>
      <c r="D8413" s="14" t="s">
        <v>102</v>
      </c>
      <c r="E8413" s="14" t="s">
        <v>104</v>
      </c>
      <c r="F8413" s="14" t="s">
        <v>88</v>
      </c>
      <c r="G8413" s="39">
        <v>7750.6612018772557</v>
      </c>
      <c r="H8413" s="38"/>
    </row>
    <row r="8414" spans="1:8" x14ac:dyDescent="0.25">
      <c r="A8414" s="15">
        <v>8413</v>
      </c>
      <c r="B8414" s="38">
        <v>43436</v>
      </c>
      <c r="C8414" s="38" t="s">
        <v>2873</v>
      </c>
      <c r="D8414" s="14" t="s">
        <v>102</v>
      </c>
      <c r="E8414" s="14" t="s">
        <v>90</v>
      </c>
      <c r="F8414" s="14" t="s">
        <v>85</v>
      </c>
      <c r="G8414" s="39">
        <v>7739.4833620248455</v>
      </c>
      <c r="H8414" s="38"/>
    </row>
    <row r="8415" spans="1:8" x14ac:dyDescent="0.25">
      <c r="A8415" s="15">
        <v>8414</v>
      </c>
      <c r="B8415" s="38">
        <v>43273</v>
      </c>
      <c r="C8415" s="38" t="s">
        <v>3346</v>
      </c>
      <c r="D8415" s="14" t="s">
        <v>102</v>
      </c>
      <c r="E8415" s="14" t="s">
        <v>84</v>
      </c>
      <c r="F8415" s="14" t="s">
        <v>85</v>
      </c>
      <c r="G8415" s="39">
        <v>7731.5421393779352</v>
      </c>
      <c r="H8415" s="38"/>
    </row>
    <row r="8416" spans="1:8" x14ac:dyDescent="0.25">
      <c r="A8416" s="15">
        <v>8415</v>
      </c>
      <c r="B8416" s="38">
        <v>43371</v>
      </c>
      <c r="C8416" s="38" t="s">
        <v>2141</v>
      </c>
      <c r="D8416" s="14" t="s">
        <v>102</v>
      </c>
      <c r="E8416" s="14" t="s">
        <v>96</v>
      </c>
      <c r="F8416" s="14" t="s">
        <v>88</v>
      </c>
      <c r="G8416" s="39">
        <v>7731.2916229531011</v>
      </c>
      <c r="H8416" s="38"/>
    </row>
    <row r="8417" spans="1:8" x14ac:dyDescent="0.25">
      <c r="A8417" s="15">
        <v>8416</v>
      </c>
      <c r="B8417" s="38">
        <v>42825</v>
      </c>
      <c r="C8417" s="38" t="s">
        <v>1035</v>
      </c>
      <c r="D8417" s="14" t="s">
        <v>102</v>
      </c>
      <c r="E8417" s="14" t="s">
        <v>90</v>
      </c>
      <c r="F8417" s="14" t="s">
        <v>85</v>
      </c>
      <c r="G8417" s="39">
        <v>7718.4560161736326</v>
      </c>
      <c r="H8417" s="38"/>
    </row>
    <row r="8418" spans="1:8" x14ac:dyDescent="0.25">
      <c r="A8418" s="15">
        <v>8417</v>
      </c>
      <c r="B8418" s="38">
        <v>43398</v>
      </c>
      <c r="C8418" s="38" t="s">
        <v>2315</v>
      </c>
      <c r="D8418" s="14" t="s">
        <v>102</v>
      </c>
      <c r="E8418" s="14" t="s">
        <v>96</v>
      </c>
      <c r="F8418" s="14" t="s">
        <v>88</v>
      </c>
      <c r="G8418" s="39">
        <v>7714.369450205555</v>
      </c>
      <c r="H8418" s="38"/>
    </row>
    <row r="8419" spans="1:8" x14ac:dyDescent="0.25">
      <c r="A8419" s="15">
        <v>8418</v>
      </c>
      <c r="B8419" s="38">
        <v>43122</v>
      </c>
      <c r="C8419" s="38" t="s">
        <v>1286</v>
      </c>
      <c r="D8419" s="14" t="s">
        <v>102</v>
      </c>
      <c r="E8419" s="14" t="s">
        <v>94</v>
      </c>
      <c r="F8419" s="14" t="s">
        <v>88</v>
      </c>
      <c r="G8419" s="39">
        <v>7706.4388929173429</v>
      </c>
      <c r="H8419" s="38"/>
    </row>
    <row r="8420" spans="1:8" x14ac:dyDescent="0.25">
      <c r="A8420" s="15">
        <v>8419</v>
      </c>
      <c r="B8420" s="38">
        <v>43422</v>
      </c>
      <c r="C8420" s="38" t="s">
        <v>3540</v>
      </c>
      <c r="D8420" s="14" t="s">
        <v>102</v>
      </c>
      <c r="E8420" s="14" t="s">
        <v>96</v>
      </c>
      <c r="F8420" s="14" t="s">
        <v>88</v>
      </c>
      <c r="G8420" s="39">
        <v>7705.6197345880282</v>
      </c>
      <c r="H8420" s="38"/>
    </row>
    <row r="8421" spans="1:8" x14ac:dyDescent="0.25">
      <c r="A8421" s="15">
        <v>8420</v>
      </c>
      <c r="B8421" s="38">
        <v>42877</v>
      </c>
      <c r="C8421" s="38" t="s">
        <v>1466</v>
      </c>
      <c r="D8421" s="14" t="s">
        <v>102</v>
      </c>
      <c r="E8421" s="14" t="s">
        <v>90</v>
      </c>
      <c r="F8421" s="14" t="s">
        <v>85</v>
      </c>
      <c r="G8421" s="39">
        <v>7687.1486122049637</v>
      </c>
      <c r="H8421" s="38"/>
    </row>
    <row r="8422" spans="1:8" x14ac:dyDescent="0.25">
      <c r="A8422" s="15">
        <v>8421</v>
      </c>
      <c r="B8422" s="38">
        <v>42888</v>
      </c>
      <c r="C8422" s="38" t="s">
        <v>1570</v>
      </c>
      <c r="D8422" s="14" t="s">
        <v>102</v>
      </c>
      <c r="E8422" s="14" t="s">
        <v>94</v>
      </c>
      <c r="F8422" s="14" t="s">
        <v>85</v>
      </c>
      <c r="G8422" s="39">
        <v>7677.9686559279735</v>
      </c>
      <c r="H8422" s="38"/>
    </row>
    <row r="8423" spans="1:8" x14ac:dyDescent="0.25">
      <c r="A8423" s="15">
        <v>8422</v>
      </c>
      <c r="B8423" s="38">
        <v>43340</v>
      </c>
      <c r="C8423" s="38" t="s">
        <v>2917</v>
      </c>
      <c r="D8423" s="14" t="s">
        <v>102</v>
      </c>
      <c r="E8423" s="14" t="s">
        <v>84</v>
      </c>
      <c r="F8423" s="14" t="s">
        <v>85</v>
      </c>
      <c r="G8423" s="39">
        <v>7671.3236065619731</v>
      </c>
      <c r="H8423" s="38"/>
    </row>
    <row r="8424" spans="1:8" x14ac:dyDescent="0.25">
      <c r="A8424" s="15">
        <v>8423</v>
      </c>
      <c r="B8424" s="38">
        <v>43199</v>
      </c>
      <c r="C8424" s="38" t="s">
        <v>3141</v>
      </c>
      <c r="D8424" s="14" t="s">
        <v>102</v>
      </c>
      <c r="E8424" s="14" t="s">
        <v>90</v>
      </c>
      <c r="F8424" s="14" t="s">
        <v>88</v>
      </c>
      <c r="G8424" s="39">
        <v>7661.3808745982087</v>
      </c>
      <c r="H8424" s="38"/>
    </row>
    <row r="8425" spans="1:8" x14ac:dyDescent="0.25">
      <c r="A8425" s="15">
        <v>8424</v>
      </c>
      <c r="B8425" s="38">
        <v>42851</v>
      </c>
      <c r="C8425" s="38" t="s">
        <v>739</v>
      </c>
      <c r="D8425" s="14" t="s">
        <v>102</v>
      </c>
      <c r="E8425" s="14" t="s">
        <v>84</v>
      </c>
      <c r="F8425" s="14" t="s">
        <v>88</v>
      </c>
      <c r="G8425" s="39">
        <v>7659.0999938215709</v>
      </c>
      <c r="H8425" s="38"/>
    </row>
    <row r="8426" spans="1:8" x14ac:dyDescent="0.25">
      <c r="A8426" s="15">
        <v>8425</v>
      </c>
      <c r="B8426" s="38">
        <v>43309</v>
      </c>
      <c r="C8426" s="38" t="s">
        <v>786</v>
      </c>
      <c r="D8426" s="14" t="s">
        <v>102</v>
      </c>
      <c r="E8426" s="14" t="s">
        <v>90</v>
      </c>
      <c r="F8426" s="14" t="s">
        <v>85</v>
      </c>
      <c r="G8426" s="39">
        <v>7651.4250702734162</v>
      </c>
      <c r="H8426" s="38"/>
    </row>
    <row r="8427" spans="1:8" x14ac:dyDescent="0.25">
      <c r="A8427" s="15">
        <v>8426</v>
      </c>
      <c r="B8427" s="38">
        <v>43351</v>
      </c>
      <c r="C8427" s="38" t="s">
        <v>2025</v>
      </c>
      <c r="D8427" s="14" t="s">
        <v>102</v>
      </c>
      <c r="E8427" s="14" t="s">
        <v>90</v>
      </c>
      <c r="F8427" s="14" t="s">
        <v>85</v>
      </c>
      <c r="G8427" s="39">
        <v>7651.1325108091451</v>
      </c>
      <c r="H8427" s="38"/>
    </row>
    <row r="8428" spans="1:8" x14ac:dyDescent="0.25">
      <c r="A8428" s="15">
        <v>8427</v>
      </c>
      <c r="B8428" s="38">
        <v>42929</v>
      </c>
      <c r="C8428" s="38" t="s">
        <v>532</v>
      </c>
      <c r="D8428" s="14" t="s">
        <v>102</v>
      </c>
      <c r="E8428" s="14" t="s">
        <v>104</v>
      </c>
      <c r="F8428" s="14" t="s">
        <v>85</v>
      </c>
      <c r="G8428" s="39">
        <v>7636.5519783758436</v>
      </c>
      <c r="H8428" s="38"/>
    </row>
    <row r="8429" spans="1:8" x14ac:dyDescent="0.25">
      <c r="A8429" s="15">
        <v>8428</v>
      </c>
      <c r="B8429" s="38">
        <v>42810</v>
      </c>
      <c r="C8429" s="38" t="s">
        <v>871</v>
      </c>
      <c r="D8429" s="14" t="s">
        <v>102</v>
      </c>
      <c r="E8429" s="14" t="s">
        <v>104</v>
      </c>
      <c r="F8429" s="14" t="s">
        <v>88</v>
      </c>
      <c r="G8429" s="39">
        <v>7626.3618006629586</v>
      </c>
      <c r="H8429" s="38"/>
    </row>
    <row r="8430" spans="1:8" x14ac:dyDescent="0.25">
      <c r="A8430" s="15">
        <v>8429</v>
      </c>
      <c r="B8430" s="38">
        <v>43238</v>
      </c>
      <c r="C8430" s="38" t="s">
        <v>1472</v>
      </c>
      <c r="D8430" s="14" t="s">
        <v>102</v>
      </c>
      <c r="E8430" s="14" t="s">
        <v>90</v>
      </c>
      <c r="F8430" s="14" t="s">
        <v>88</v>
      </c>
      <c r="G8430" s="39">
        <v>7625.6154788133053</v>
      </c>
      <c r="H8430" s="38"/>
    </row>
    <row r="8431" spans="1:8" x14ac:dyDescent="0.25">
      <c r="A8431" s="15">
        <v>8430</v>
      </c>
      <c r="B8431" s="38">
        <v>43076</v>
      </c>
      <c r="C8431" s="38" t="s">
        <v>1419</v>
      </c>
      <c r="D8431" s="14" t="s">
        <v>102</v>
      </c>
      <c r="E8431" s="14" t="s">
        <v>96</v>
      </c>
      <c r="F8431" s="14" t="s">
        <v>85</v>
      </c>
      <c r="G8431" s="39">
        <v>7621.4170113179753</v>
      </c>
      <c r="H8431" s="38"/>
    </row>
    <row r="8432" spans="1:8" x14ac:dyDescent="0.25">
      <c r="A8432" s="15">
        <v>8431</v>
      </c>
      <c r="B8432" s="38">
        <v>42913</v>
      </c>
      <c r="C8432" s="38" t="s">
        <v>747</v>
      </c>
      <c r="D8432" s="14" t="s">
        <v>102</v>
      </c>
      <c r="E8432" s="14" t="s">
        <v>104</v>
      </c>
      <c r="F8432" s="14" t="s">
        <v>85</v>
      </c>
      <c r="G8432" s="39">
        <v>7613.6699738960151</v>
      </c>
      <c r="H8432" s="38"/>
    </row>
    <row r="8433" spans="1:8" x14ac:dyDescent="0.25">
      <c r="A8433" s="15">
        <v>8432</v>
      </c>
      <c r="B8433" s="38">
        <v>43158</v>
      </c>
      <c r="C8433" s="38" t="s">
        <v>2582</v>
      </c>
      <c r="D8433" s="14" t="s">
        <v>102</v>
      </c>
      <c r="E8433" s="14" t="s">
        <v>104</v>
      </c>
      <c r="F8433" s="14" t="s">
        <v>85</v>
      </c>
      <c r="G8433" s="39">
        <v>7605.0825846743492</v>
      </c>
      <c r="H8433" s="38"/>
    </row>
    <row r="8434" spans="1:8" x14ac:dyDescent="0.25">
      <c r="A8434" s="15">
        <v>8433</v>
      </c>
      <c r="B8434" s="38">
        <v>43413</v>
      </c>
      <c r="C8434" s="38" t="s">
        <v>1419</v>
      </c>
      <c r="D8434" s="14" t="s">
        <v>102</v>
      </c>
      <c r="E8434" s="14" t="s">
        <v>96</v>
      </c>
      <c r="F8434" s="14" t="s">
        <v>88</v>
      </c>
      <c r="G8434" s="39">
        <v>7594.2967625513256</v>
      </c>
      <c r="H8434" s="38"/>
    </row>
    <row r="8435" spans="1:8" x14ac:dyDescent="0.25">
      <c r="A8435" s="15">
        <v>8434</v>
      </c>
      <c r="B8435" s="38">
        <v>43123</v>
      </c>
      <c r="C8435" s="38" t="s">
        <v>1759</v>
      </c>
      <c r="D8435" s="14" t="s">
        <v>102</v>
      </c>
      <c r="E8435" s="14" t="s">
        <v>104</v>
      </c>
      <c r="F8435" s="14" t="s">
        <v>88</v>
      </c>
      <c r="G8435" s="39">
        <v>7583.3083544265064</v>
      </c>
      <c r="H8435" s="38"/>
    </row>
    <row r="8436" spans="1:8" x14ac:dyDescent="0.25">
      <c r="A8436" s="15">
        <v>8435</v>
      </c>
      <c r="B8436" s="38">
        <v>43188</v>
      </c>
      <c r="C8436" s="38" t="s">
        <v>1816</v>
      </c>
      <c r="D8436" s="14" t="s">
        <v>102</v>
      </c>
      <c r="E8436" s="14" t="s">
        <v>96</v>
      </c>
      <c r="F8436" s="14" t="s">
        <v>85</v>
      </c>
      <c r="G8436" s="39">
        <v>7580.2176971771387</v>
      </c>
      <c r="H8436" s="38"/>
    </row>
    <row r="8437" spans="1:8" x14ac:dyDescent="0.25">
      <c r="A8437" s="15">
        <v>8436</v>
      </c>
      <c r="B8437" s="38">
        <v>42858</v>
      </c>
      <c r="C8437" s="38" t="s">
        <v>1291</v>
      </c>
      <c r="D8437" s="14" t="s">
        <v>102</v>
      </c>
      <c r="E8437" s="14" t="s">
        <v>96</v>
      </c>
      <c r="F8437" s="14" t="s">
        <v>88</v>
      </c>
      <c r="G8437" s="39">
        <v>7573.1250717826397</v>
      </c>
      <c r="H8437" s="38"/>
    </row>
    <row r="8438" spans="1:8" x14ac:dyDescent="0.25">
      <c r="A8438" s="15">
        <v>8437</v>
      </c>
      <c r="B8438" s="38">
        <v>43256</v>
      </c>
      <c r="C8438" s="38" t="s">
        <v>2300</v>
      </c>
      <c r="D8438" s="14" t="s">
        <v>102</v>
      </c>
      <c r="E8438" s="14" t="s">
        <v>90</v>
      </c>
      <c r="F8438" s="14" t="s">
        <v>88</v>
      </c>
      <c r="G8438" s="39">
        <v>7567.8498041845396</v>
      </c>
      <c r="H8438" s="38"/>
    </row>
    <row r="8439" spans="1:8" x14ac:dyDescent="0.25">
      <c r="A8439" s="15">
        <v>8438</v>
      </c>
      <c r="B8439" s="38">
        <v>42941</v>
      </c>
      <c r="C8439" s="38" t="s">
        <v>598</v>
      </c>
      <c r="D8439" s="14" t="s">
        <v>102</v>
      </c>
      <c r="E8439" s="14" t="s">
        <v>96</v>
      </c>
      <c r="F8439" s="14" t="s">
        <v>88</v>
      </c>
      <c r="G8439" s="39">
        <v>7567.0916606420933</v>
      </c>
      <c r="H8439" s="38"/>
    </row>
    <row r="8440" spans="1:8" x14ac:dyDescent="0.25">
      <c r="A8440" s="15">
        <v>8439</v>
      </c>
      <c r="B8440" s="38">
        <v>43172</v>
      </c>
      <c r="C8440" s="38" t="s">
        <v>1375</v>
      </c>
      <c r="D8440" s="14" t="s">
        <v>102</v>
      </c>
      <c r="E8440" s="14" t="s">
        <v>90</v>
      </c>
      <c r="F8440" s="14" t="s">
        <v>85</v>
      </c>
      <c r="G8440" s="39">
        <v>7565.4423376639861</v>
      </c>
      <c r="H8440" s="38"/>
    </row>
    <row r="8441" spans="1:8" x14ac:dyDescent="0.25">
      <c r="A8441" s="15">
        <v>8440</v>
      </c>
      <c r="B8441" s="38">
        <v>43335</v>
      </c>
      <c r="C8441" s="38" t="s">
        <v>3201</v>
      </c>
      <c r="D8441" s="14" t="s">
        <v>102</v>
      </c>
      <c r="E8441" s="14" t="s">
        <v>90</v>
      </c>
      <c r="F8441" s="14" t="s">
        <v>88</v>
      </c>
      <c r="G8441" s="39">
        <v>7565.1174249188616</v>
      </c>
      <c r="H8441" s="38"/>
    </row>
    <row r="8442" spans="1:8" x14ac:dyDescent="0.25">
      <c r="A8442" s="15">
        <v>8441</v>
      </c>
      <c r="B8442" s="38">
        <v>43053</v>
      </c>
      <c r="C8442" s="38" t="s">
        <v>1906</v>
      </c>
      <c r="D8442" s="14" t="s">
        <v>102</v>
      </c>
      <c r="E8442" s="14" t="s">
        <v>90</v>
      </c>
      <c r="F8442" s="14" t="s">
        <v>85</v>
      </c>
      <c r="G8442" s="39">
        <v>7564.0748624508242</v>
      </c>
      <c r="H8442" s="38"/>
    </row>
    <row r="8443" spans="1:8" x14ac:dyDescent="0.25">
      <c r="A8443" s="15">
        <v>8442</v>
      </c>
      <c r="B8443" s="38">
        <v>43349</v>
      </c>
      <c r="C8443" s="38" t="s">
        <v>424</v>
      </c>
      <c r="D8443" s="14" t="s">
        <v>102</v>
      </c>
      <c r="E8443" s="14" t="s">
        <v>94</v>
      </c>
      <c r="F8443" s="14" t="s">
        <v>85</v>
      </c>
      <c r="G8443" s="39">
        <v>7554.6072374333353</v>
      </c>
      <c r="H8443" s="38"/>
    </row>
    <row r="8444" spans="1:8" x14ac:dyDescent="0.25">
      <c r="A8444" s="15">
        <v>8443</v>
      </c>
      <c r="B8444" s="38">
        <v>43462</v>
      </c>
      <c r="C8444" s="38" t="s">
        <v>1751</v>
      </c>
      <c r="D8444" s="14" t="s">
        <v>102</v>
      </c>
      <c r="E8444" s="14" t="s">
        <v>90</v>
      </c>
      <c r="F8444" s="14" t="s">
        <v>88</v>
      </c>
      <c r="G8444" s="39">
        <v>7537.0120555600752</v>
      </c>
      <c r="H8444" s="38"/>
    </row>
    <row r="8445" spans="1:8" x14ac:dyDescent="0.25">
      <c r="A8445" s="15">
        <v>8444</v>
      </c>
      <c r="B8445" s="38">
        <v>43422</v>
      </c>
      <c r="C8445" s="38" t="s">
        <v>2603</v>
      </c>
      <c r="D8445" s="14" t="s">
        <v>102</v>
      </c>
      <c r="E8445" s="14" t="s">
        <v>104</v>
      </c>
      <c r="F8445" s="14" t="s">
        <v>85</v>
      </c>
      <c r="G8445" s="39">
        <v>7535.6126497063315</v>
      </c>
      <c r="H8445" s="38"/>
    </row>
    <row r="8446" spans="1:8" x14ac:dyDescent="0.25">
      <c r="A8446" s="15">
        <v>8445</v>
      </c>
      <c r="B8446" s="38">
        <v>42953</v>
      </c>
      <c r="C8446" s="38" t="s">
        <v>2019</v>
      </c>
      <c r="D8446" s="14" t="s">
        <v>102</v>
      </c>
      <c r="E8446" s="14" t="s">
        <v>94</v>
      </c>
      <c r="F8446" s="14" t="s">
        <v>88</v>
      </c>
      <c r="G8446" s="39">
        <v>7526.8686991118102</v>
      </c>
      <c r="H8446" s="38"/>
    </row>
    <row r="8447" spans="1:8" x14ac:dyDescent="0.25">
      <c r="A8447" s="15">
        <v>8446</v>
      </c>
      <c r="B8447" s="38">
        <v>43381</v>
      </c>
      <c r="C8447" s="38" t="s">
        <v>2084</v>
      </c>
      <c r="D8447" s="14" t="s">
        <v>102</v>
      </c>
      <c r="E8447" s="14" t="s">
        <v>94</v>
      </c>
      <c r="F8447" s="14" t="s">
        <v>88</v>
      </c>
      <c r="G8447" s="39">
        <v>7523.0131327101426</v>
      </c>
      <c r="H8447" s="38"/>
    </row>
    <row r="8448" spans="1:8" x14ac:dyDescent="0.25">
      <c r="A8448" s="15">
        <v>8447</v>
      </c>
      <c r="B8448" s="38">
        <v>42831</v>
      </c>
      <c r="C8448" s="38" t="s">
        <v>1101</v>
      </c>
      <c r="D8448" s="14" t="s">
        <v>102</v>
      </c>
      <c r="E8448" s="14" t="s">
        <v>96</v>
      </c>
      <c r="F8448" s="14" t="s">
        <v>88</v>
      </c>
      <c r="G8448" s="39">
        <v>7514.854548772425</v>
      </c>
      <c r="H8448" s="38"/>
    </row>
    <row r="8449" spans="1:8" x14ac:dyDescent="0.25">
      <c r="A8449" s="15">
        <v>8448</v>
      </c>
      <c r="B8449" s="38">
        <v>43224</v>
      </c>
      <c r="C8449" s="38" t="s">
        <v>503</v>
      </c>
      <c r="D8449" s="14" t="s">
        <v>102</v>
      </c>
      <c r="E8449" s="14" t="s">
        <v>96</v>
      </c>
      <c r="F8449" s="14" t="s">
        <v>88</v>
      </c>
      <c r="G8449" s="39">
        <v>7511.6050017406114</v>
      </c>
      <c r="H8449" s="38"/>
    </row>
    <row r="8450" spans="1:8" x14ac:dyDescent="0.25">
      <c r="A8450" s="15">
        <v>8449</v>
      </c>
      <c r="B8450" s="38">
        <v>43040</v>
      </c>
      <c r="C8450" s="38" t="s">
        <v>2403</v>
      </c>
      <c r="D8450" s="14" t="s">
        <v>102</v>
      </c>
      <c r="E8450" s="14" t="s">
        <v>90</v>
      </c>
      <c r="F8450" s="14" t="s">
        <v>85</v>
      </c>
      <c r="G8450" s="39">
        <v>7504.7792747484791</v>
      </c>
      <c r="H8450" s="38"/>
    </row>
    <row r="8451" spans="1:8" x14ac:dyDescent="0.25">
      <c r="A8451" s="15">
        <v>8450</v>
      </c>
      <c r="B8451" s="38">
        <v>43426</v>
      </c>
      <c r="C8451" s="38" t="s">
        <v>2597</v>
      </c>
      <c r="D8451" s="14" t="s">
        <v>102</v>
      </c>
      <c r="E8451" s="14" t="s">
        <v>104</v>
      </c>
      <c r="F8451" s="14" t="s">
        <v>88</v>
      </c>
      <c r="G8451" s="39">
        <v>7502.0017545912187</v>
      </c>
      <c r="H8451" s="38"/>
    </row>
    <row r="8452" spans="1:8" x14ac:dyDescent="0.25">
      <c r="A8452" s="15">
        <v>8451</v>
      </c>
      <c r="B8452" s="38">
        <v>43153</v>
      </c>
      <c r="C8452" s="38" t="s">
        <v>2826</v>
      </c>
      <c r="D8452" s="14" t="s">
        <v>102</v>
      </c>
      <c r="E8452" s="14" t="s">
        <v>96</v>
      </c>
      <c r="F8452" s="14" t="s">
        <v>88</v>
      </c>
      <c r="G8452" s="39">
        <v>7493.0619781719788</v>
      </c>
      <c r="H8452" s="38"/>
    </row>
    <row r="8453" spans="1:8" x14ac:dyDescent="0.25">
      <c r="A8453" s="15">
        <v>8452</v>
      </c>
      <c r="B8453" s="38">
        <v>43263</v>
      </c>
      <c r="C8453" s="38" t="s">
        <v>2359</v>
      </c>
      <c r="D8453" s="14" t="s">
        <v>102</v>
      </c>
      <c r="E8453" s="14" t="s">
        <v>104</v>
      </c>
      <c r="F8453" s="14" t="s">
        <v>88</v>
      </c>
      <c r="G8453" s="39">
        <v>7491.5108152044604</v>
      </c>
      <c r="H8453" s="38"/>
    </row>
    <row r="8454" spans="1:8" x14ac:dyDescent="0.25">
      <c r="A8454" s="15">
        <v>8453</v>
      </c>
      <c r="B8454" s="38">
        <v>43302</v>
      </c>
      <c r="C8454" s="38" t="s">
        <v>675</v>
      </c>
      <c r="D8454" s="14" t="s">
        <v>102</v>
      </c>
      <c r="E8454" s="14" t="s">
        <v>84</v>
      </c>
      <c r="F8454" s="14" t="s">
        <v>85</v>
      </c>
      <c r="G8454" s="39">
        <v>7485.4100365344166</v>
      </c>
      <c r="H8454" s="38"/>
    </row>
    <row r="8455" spans="1:8" x14ac:dyDescent="0.25">
      <c r="A8455" s="15">
        <v>8454</v>
      </c>
      <c r="B8455" s="38">
        <v>43363</v>
      </c>
      <c r="C8455" s="38" t="s">
        <v>3076</v>
      </c>
      <c r="D8455" s="14" t="s">
        <v>102</v>
      </c>
      <c r="E8455" s="14" t="s">
        <v>96</v>
      </c>
      <c r="F8455" s="14" t="s">
        <v>85</v>
      </c>
      <c r="G8455" s="39">
        <v>7477.7989218584544</v>
      </c>
      <c r="H8455" s="38"/>
    </row>
    <row r="8456" spans="1:8" x14ac:dyDescent="0.25">
      <c r="A8456" s="15">
        <v>8455</v>
      </c>
      <c r="B8456" s="38">
        <v>42898</v>
      </c>
      <c r="C8456" s="38" t="s">
        <v>156</v>
      </c>
      <c r="D8456" s="14" t="s">
        <v>102</v>
      </c>
      <c r="E8456" s="14" t="s">
        <v>104</v>
      </c>
      <c r="F8456" s="14" t="s">
        <v>85</v>
      </c>
      <c r="G8456" s="39">
        <v>7475.6825513199728</v>
      </c>
      <c r="H8456" s="38"/>
    </row>
    <row r="8457" spans="1:8" x14ac:dyDescent="0.25">
      <c r="A8457" s="15">
        <v>8456</v>
      </c>
      <c r="B8457" s="38">
        <v>42874</v>
      </c>
      <c r="C8457" s="38" t="s">
        <v>861</v>
      </c>
      <c r="D8457" s="14" t="s">
        <v>102</v>
      </c>
      <c r="E8457" s="14" t="s">
        <v>84</v>
      </c>
      <c r="F8457" s="14" t="s">
        <v>85</v>
      </c>
      <c r="G8457" s="39">
        <v>7474.8940433438138</v>
      </c>
      <c r="H8457" s="38"/>
    </row>
    <row r="8458" spans="1:8" x14ac:dyDescent="0.25">
      <c r="A8458" s="15">
        <v>8457</v>
      </c>
      <c r="B8458" s="38">
        <v>42861</v>
      </c>
      <c r="C8458" s="38" t="s">
        <v>1222</v>
      </c>
      <c r="D8458" s="14" t="s">
        <v>102</v>
      </c>
      <c r="E8458" s="14" t="s">
        <v>96</v>
      </c>
      <c r="F8458" s="14" t="s">
        <v>88</v>
      </c>
      <c r="G8458" s="39">
        <v>7471.3156104625532</v>
      </c>
      <c r="H8458" s="38"/>
    </row>
    <row r="8459" spans="1:8" x14ac:dyDescent="0.25">
      <c r="A8459" s="15">
        <v>8458</v>
      </c>
      <c r="B8459" s="38">
        <v>42797</v>
      </c>
      <c r="C8459" s="38" t="s">
        <v>772</v>
      </c>
      <c r="D8459" s="14" t="s">
        <v>102</v>
      </c>
      <c r="E8459" s="14" t="s">
        <v>104</v>
      </c>
      <c r="F8459" s="14" t="s">
        <v>88</v>
      </c>
      <c r="G8459" s="39">
        <v>7459.8016726883607</v>
      </c>
      <c r="H8459" s="38"/>
    </row>
    <row r="8460" spans="1:8" x14ac:dyDescent="0.25">
      <c r="A8460" s="15">
        <v>8459</v>
      </c>
      <c r="B8460" s="38">
        <v>43092</v>
      </c>
      <c r="C8460" s="38" t="s">
        <v>2728</v>
      </c>
      <c r="D8460" s="14" t="s">
        <v>102</v>
      </c>
      <c r="E8460" s="14" t="s">
        <v>104</v>
      </c>
      <c r="F8460" s="14" t="s">
        <v>85</v>
      </c>
      <c r="G8460" s="39">
        <v>7449.2034560582442</v>
      </c>
      <c r="H8460" s="38"/>
    </row>
    <row r="8461" spans="1:8" x14ac:dyDescent="0.25">
      <c r="A8461" s="15">
        <v>8460</v>
      </c>
      <c r="B8461" s="38">
        <v>42987</v>
      </c>
      <c r="C8461" s="38" t="s">
        <v>2226</v>
      </c>
      <c r="D8461" s="14" t="s">
        <v>102</v>
      </c>
      <c r="E8461" s="14" t="s">
        <v>94</v>
      </c>
      <c r="F8461" s="14" t="s">
        <v>88</v>
      </c>
      <c r="G8461" s="39">
        <v>7434.6443298024715</v>
      </c>
      <c r="H8461" s="38"/>
    </row>
    <row r="8462" spans="1:8" x14ac:dyDescent="0.25">
      <c r="A8462" s="15">
        <v>8461</v>
      </c>
      <c r="B8462" s="38">
        <v>42891</v>
      </c>
      <c r="C8462" s="38" t="s">
        <v>1592</v>
      </c>
      <c r="D8462" s="14" t="s">
        <v>102</v>
      </c>
      <c r="E8462" s="14" t="s">
        <v>94</v>
      </c>
      <c r="F8462" s="14" t="s">
        <v>85</v>
      </c>
      <c r="G8462" s="39">
        <v>7428.4303689595254</v>
      </c>
      <c r="H8462" s="38"/>
    </row>
    <row r="8463" spans="1:8" x14ac:dyDescent="0.25">
      <c r="A8463" s="15">
        <v>8462</v>
      </c>
      <c r="B8463" s="38">
        <v>43153</v>
      </c>
      <c r="C8463" s="38" t="s">
        <v>2990</v>
      </c>
      <c r="D8463" s="14" t="s">
        <v>102</v>
      </c>
      <c r="E8463" s="14" t="s">
        <v>90</v>
      </c>
      <c r="F8463" s="14" t="s">
        <v>88</v>
      </c>
      <c r="G8463" s="39">
        <v>7427.3227328624635</v>
      </c>
      <c r="H8463" s="38"/>
    </row>
    <row r="8464" spans="1:8" x14ac:dyDescent="0.25">
      <c r="A8464" s="15">
        <v>8463</v>
      </c>
      <c r="B8464" s="38">
        <v>43011</v>
      </c>
      <c r="C8464" s="38" t="s">
        <v>2366</v>
      </c>
      <c r="D8464" s="14" t="s">
        <v>102</v>
      </c>
      <c r="E8464" s="14" t="s">
        <v>90</v>
      </c>
      <c r="F8464" s="14" t="s">
        <v>85</v>
      </c>
      <c r="G8464" s="39">
        <v>7410.4230796946222</v>
      </c>
      <c r="H8464" s="38"/>
    </row>
    <row r="8465" spans="1:8" x14ac:dyDescent="0.25">
      <c r="A8465" s="15">
        <v>8464</v>
      </c>
      <c r="B8465" s="38">
        <v>43005</v>
      </c>
      <c r="C8465" s="38" t="s">
        <v>2288</v>
      </c>
      <c r="D8465" s="14" t="s">
        <v>102</v>
      </c>
      <c r="E8465" s="14" t="s">
        <v>84</v>
      </c>
      <c r="F8465" s="14" t="s">
        <v>88</v>
      </c>
      <c r="G8465" s="39">
        <v>7388.9230439944813</v>
      </c>
      <c r="H8465" s="38"/>
    </row>
    <row r="8466" spans="1:8" x14ac:dyDescent="0.25">
      <c r="A8466" s="15">
        <v>8465</v>
      </c>
      <c r="B8466" s="38">
        <v>43272</v>
      </c>
      <c r="C8466" s="38" t="s">
        <v>1332</v>
      </c>
      <c r="D8466" s="14" t="s">
        <v>102</v>
      </c>
      <c r="E8466" s="14" t="s">
        <v>84</v>
      </c>
      <c r="F8466" s="14" t="s">
        <v>88</v>
      </c>
      <c r="G8466" s="39">
        <v>7388.6578143165716</v>
      </c>
      <c r="H8466" s="38"/>
    </row>
    <row r="8467" spans="1:8" x14ac:dyDescent="0.25">
      <c r="A8467" s="15">
        <v>8466</v>
      </c>
      <c r="B8467" s="38">
        <v>42874</v>
      </c>
      <c r="C8467" s="38" t="s">
        <v>1160</v>
      </c>
      <c r="D8467" s="14" t="s">
        <v>102</v>
      </c>
      <c r="E8467" s="14" t="s">
        <v>94</v>
      </c>
      <c r="F8467" s="14" t="s">
        <v>85</v>
      </c>
      <c r="G8467" s="39">
        <v>7388.5672541619933</v>
      </c>
      <c r="H8467" s="38"/>
    </row>
    <row r="8468" spans="1:8" x14ac:dyDescent="0.25">
      <c r="A8468" s="15">
        <v>8467</v>
      </c>
      <c r="B8468" s="38">
        <v>42976</v>
      </c>
      <c r="C8468" s="38" t="s">
        <v>2147</v>
      </c>
      <c r="D8468" s="14" t="s">
        <v>102</v>
      </c>
      <c r="E8468" s="14" t="s">
        <v>104</v>
      </c>
      <c r="F8468" s="14" t="s">
        <v>88</v>
      </c>
      <c r="G8468" s="39">
        <v>7385.3823245373833</v>
      </c>
      <c r="H8468" s="38"/>
    </row>
    <row r="8469" spans="1:8" x14ac:dyDescent="0.25">
      <c r="A8469" s="15">
        <v>8468</v>
      </c>
      <c r="B8469" s="38">
        <v>43177</v>
      </c>
      <c r="C8469" s="38" t="s">
        <v>2286</v>
      </c>
      <c r="D8469" s="14" t="s">
        <v>102</v>
      </c>
      <c r="E8469" s="14" t="s">
        <v>90</v>
      </c>
      <c r="F8469" s="14" t="s">
        <v>85</v>
      </c>
      <c r="G8469" s="39">
        <v>7381.6986788718177</v>
      </c>
      <c r="H8469" s="38"/>
    </row>
    <row r="8470" spans="1:8" x14ac:dyDescent="0.25">
      <c r="A8470" s="15">
        <v>8469</v>
      </c>
      <c r="B8470" s="38">
        <v>43002</v>
      </c>
      <c r="C8470" s="38" t="s">
        <v>1474</v>
      </c>
      <c r="D8470" s="14" t="s">
        <v>102</v>
      </c>
      <c r="E8470" s="14" t="s">
        <v>90</v>
      </c>
      <c r="F8470" s="14" t="s">
        <v>85</v>
      </c>
      <c r="G8470" s="39">
        <v>7381.55462708083</v>
      </c>
      <c r="H8470" s="38"/>
    </row>
    <row r="8471" spans="1:8" x14ac:dyDescent="0.25">
      <c r="A8471" s="15">
        <v>8470</v>
      </c>
      <c r="B8471" s="38">
        <v>43102</v>
      </c>
      <c r="C8471" s="38" t="s">
        <v>1351</v>
      </c>
      <c r="D8471" s="14" t="s">
        <v>102</v>
      </c>
      <c r="E8471" s="14" t="s">
        <v>104</v>
      </c>
      <c r="F8471" s="14" t="s">
        <v>88</v>
      </c>
      <c r="G8471" s="39">
        <v>7377.0394058895627</v>
      </c>
      <c r="H8471" s="38"/>
    </row>
    <row r="8472" spans="1:8" x14ac:dyDescent="0.25">
      <c r="A8472" s="15">
        <v>8471</v>
      </c>
      <c r="B8472" s="38">
        <v>43174</v>
      </c>
      <c r="C8472" s="38" t="s">
        <v>3068</v>
      </c>
      <c r="D8472" s="14" t="s">
        <v>102</v>
      </c>
      <c r="E8472" s="14" t="s">
        <v>96</v>
      </c>
      <c r="F8472" s="14" t="s">
        <v>88</v>
      </c>
      <c r="G8472" s="39">
        <v>7374.9861829549736</v>
      </c>
      <c r="H8472" s="38"/>
    </row>
    <row r="8473" spans="1:8" x14ac:dyDescent="0.25">
      <c r="A8473" s="15">
        <v>8472</v>
      </c>
      <c r="B8473" s="38">
        <v>42915</v>
      </c>
      <c r="C8473" s="38" t="s">
        <v>1703</v>
      </c>
      <c r="D8473" s="14" t="s">
        <v>102</v>
      </c>
      <c r="E8473" s="14" t="s">
        <v>94</v>
      </c>
      <c r="F8473" s="14" t="s">
        <v>85</v>
      </c>
      <c r="G8473" s="39">
        <v>7361.7871932824728</v>
      </c>
      <c r="H8473" s="38"/>
    </row>
    <row r="8474" spans="1:8" x14ac:dyDescent="0.25">
      <c r="A8474" s="15">
        <v>8473</v>
      </c>
      <c r="B8474" s="38">
        <v>43070</v>
      </c>
      <c r="C8474" s="38" t="s">
        <v>2254</v>
      </c>
      <c r="D8474" s="14" t="s">
        <v>102</v>
      </c>
      <c r="E8474" s="14" t="s">
        <v>104</v>
      </c>
      <c r="F8474" s="14" t="s">
        <v>88</v>
      </c>
      <c r="G8474" s="39">
        <v>7345.8512437087447</v>
      </c>
      <c r="H8474" s="38"/>
    </row>
    <row r="8475" spans="1:8" x14ac:dyDescent="0.25">
      <c r="A8475" s="15">
        <v>8474</v>
      </c>
      <c r="B8475" s="38">
        <v>43054</v>
      </c>
      <c r="C8475" s="38" t="s">
        <v>2562</v>
      </c>
      <c r="D8475" s="14" t="s">
        <v>102</v>
      </c>
      <c r="E8475" s="14" t="s">
        <v>94</v>
      </c>
      <c r="F8475" s="14" t="s">
        <v>85</v>
      </c>
      <c r="G8475" s="39">
        <v>7345.0849242409249</v>
      </c>
      <c r="H8475" s="38"/>
    </row>
    <row r="8476" spans="1:8" x14ac:dyDescent="0.25">
      <c r="A8476" s="15">
        <v>8475</v>
      </c>
      <c r="B8476" s="38">
        <v>42762</v>
      </c>
      <c r="C8476" s="38" t="s">
        <v>395</v>
      </c>
      <c r="D8476" s="14" t="s">
        <v>102</v>
      </c>
      <c r="E8476" s="14" t="s">
        <v>96</v>
      </c>
      <c r="F8476" s="14" t="s">
        <v>85</v>
      </c>
      <c r="G8476" s="39">
        <v>7340.720841746599</v>
      </c>
      <c r="H8476" s="38"/>
    </row>
    <row r="8477" spans="1:8" x14ac:dyDescent="0.25">
      <c r="A8477" s="15">
        <v>8476</v>
      </c>
      <c r="B8477" s="38">
        <v>42997</v>
      </c>
      <c r="C8477" s="38" t="s">
        <v>2289</v>
      </c>
      <c r="D8477" s="14" t="s">
        <v>102</v>
      </c>
      <c r="E8477" s="14" t="s">
        <v>94</v>
      </c>
      <c r="F8477" s="14" t="s">
        <v>88</v>
      </c>
      <c r="G8477" s="39">
        <v>7314.9264739333703</v>
      </c>
      <c r="H8477" s="38"/>
    </row>
    <row r="8478" spans="1:8" x14ac:dyDescent="0.25">
      <c r="A8478" s="15">
        <v>8477</v>
      </c>
      <c r="B8478" s="38">
        <v>43393</v>
      </c>
      <c r="C8478" s="38" t="s">
        <v>2045</v>
      </c>
      <c r="D8478" s="14" t="s">
        <v>102</v>
      </c>
      <c r="E8478" s="14" t="s">
        <v>84</v>
      </c>
      <c r="F8478" s="14" t="s">
        <v>88</v>
      </c>
      <c r="G8478" s="39">
        <v>7308.8412392380887</v>
      </c>
      <c r="H8478" s="38"/>
    </row>
    <row r="8479" spans="1:8" x14ac:dyDescent="0.25">
      <c r="A8479" s="15">
        <v>8478</v>
      </c>
      <c r="B8479" s="38">
        <v>43061</v>
      </c>
      <c r="C8479" s="38" t="s">
        <v>2616</v>
      </c>
      <c r="D8479" s="14" t="s">
        <v>102</v>
      </c>
      <c r="E8479" s="14" t="s">
        <v>84</v>
      </c>
      <c r="F8479" s="14" t="s">
        <v>85</v>
      </c>
      <c r="G8479" s="39">
        <v>7308.3634382218115</v>
      </c>
      <c r="H8479" s="38"/>
    </row>
    <row r="8480" spans="1:8" x14ac:dyDescent="0.25">
      <c r="A8480" s="15">
        <v>8479</v>
      </c>
      <c r="B8480" s="38">
        <v>42788</v>
      </c>
      <c r="C8480" s="38" t="s">
        <v>674</v>
      </c>
      <c r="D8480" s="14" t="s">
        <v>102</v>
      </c>
      <c r="E8480" s="14" t="s">
        <v>90</v>
      </c>
      <c r="F8480" s="14" t="s">
        <v>88</v>
      </c>
      <c r="G8480" s="39">
        <v>7302.7155054437999</v>
      </c>
      <c r="H8480" s="38"/>
    </row>
    <row r="8481" spans="1:8" x14ac:dyDescent="0.25">
      <c r="A8481" s="15">
        <v>8480</v>
      </c>
      <c r="B8481" s="38">
        <v>43218</v>
      </c>
      <c r="C8481" s="38" t="s">
        <v>2924</v>
      </c>
      <c r="D8481" s="14" t="s">
        <v>102</v>
      </c>
      <c r="E8481" s="14" t="s">
        <v>84</v>
      </c>
      <c r="F8481" s="14" t="s">
        <v>88</v>
      </c>
      <c r="G8481" s="39">
        <v>7294.7886909457839</v>
      </c>
      <c r="H8481" s="38"/>
    </row>
    <row r="8482" spans="1:8" x14ac:dyDescent="0.25">
      <c r="A8482" s="15">
        <v>8481</v>
      </c>
      <c r="B8482" s="38">
        <v>43162</v>
      </c>
      <c r="C8482" s="38" t="s">
        <v>632</v>
      </c>
      <c r="D8482" s="14" t="s">
        <v>102</v>
      </c>
      <c r="E8482" s="14" t="s">
        <v>94</v>
      </c>
      <c r="F8482" s="14" t="s">
        <v>85</v>
      </c>
      <c r="G8482" s="39">
        <v>7294.4266718503877</v>
      </c>
      <c r="H8482" s="38"/>
    </row>
    <row r="8483" spans="1:8" x14ac:dyDescent="0.25">
      <c r="A8483" s="15">
        <v>8482</v>
      </c>
      <c r="B8483" s="38">
        <v>43235</v>
      </c>
      <c r="C8483" s="38" t="s">
        <v>2973</v>
      </c>
      <c r="D8483" s="14" t="s">
        <v>102</v>
      </c>
      <c r="E8483" s="14" t="s">
        <v>84</v>
      </c>
      <c r="F8483" s="14" t="s">
        <v>88</v>
      </c>
      <c r="G8483" s="39">
        <v>7292.6211787834154</v>
      </c>
      <c r="H8483" s="38"/>
    </row>
    <row r="8484" spans="1:8" x14ac:dyDescent="0.25">
      <c r="A8484" s="15">
        <v>8483</v>
      </c>
      <c r="B8484" s="38">
        <v>43145</v>
      </c>
      <c r="C8484" s="38" t="s">
        <v>975</v>
      </c>
      <c r="D8484" s="14" t="s">
        <v>102</v>
      </c>
      <c r="E8484" s="14" t="s">
        <v>84</v>
      </c>
      <c r="F8484" s="14" t="s">
        <v>88</v>
      </c>
      <c r="G8484" s="39">
        <v>7292.3788028399949</v>
      </c>
      <c r="H8484" s="38"/>
    </row>
    <row r="8485" spans="1:8" x14ac:dyDescent="0.25">
      <c r="A8485" s="15">
        <v>8484</v>
      </c>
      <c r="B8485" s="38">
        <v>42965</v>
      </c>
      <c r="C8485" s="38" t="s">
        <v>565</v>
      </c>
      <c r="D8485" s="14" t="s">
        <v>102</v>
      </c>
      <c r="E8485" s="14" t="s">
        <v>90</v>
      </c>
      <c r="F8485" s="14" t="s">
        <v>85</v>
      </c>
      <c r="G8485" s="39">
        <v>7289.77035289788</v>
      </c>
      <c r="H8485" s="38"/>
    </row>
    <row r="8486" spans="1:8" x14ac:dyDescent="0.25">
      <c r="A8486" s="15">
        <v>8485</v>
      </c>
      <c r="B8486" s="38">
        <v>43127</v>
      </c>
      <c r="C8486" s="38" t="s">
        <v>787</v>
      </c>
      <c r="D8486" s="14" t="s">
        <v>102</v>
      </c>
      <c r="E8486" s="14" t="s">
        <v>94</v>
      </c>
      <c r="F8486" s="14" t="s">
        <v>88</v>
      </c>
      <c r="G8486" s="39">
        <v>7288.2445223741734</v>
      </c>
      <c r="H8486" s="38"/>
    </row>
    <row r="8487" spans="1:8" x14ac:dyDescent="0.25">
      <c r="A8487" s="15">
        <v>8486</v>
      </c>
      <c r="B8487" s="38">
        <v>43156</v>
      </c>
      <c r="C8487" s="38" t="s">
        <v>2570</v>
      </c>
      <c r="D8487" s="14" t="s">
        <v>102</v>
      </c>
      <c r="E8487" s="14" t="s">
        <v>90</v>
      </c>
      <c r="F8487" s="14" t="s">
        <v>85</v>
      </c>
      <c r="G8487" s="39">
        <v>7283.6109320854339</v>
      </c>
      <c r="H8487" s="38"/>
    </row>
    <row r="8488" spans="1:8" x14ac:dyDescent="0.25">
      <c r="A8488" s="15">
        <v>8487</v>
      </c>
      <c r="B8488" s="38">
        <v>43395</v>
      </c>
      <c r="C8488" s="38" t="s">
        <v>2629</v>
      </c>
      <c r="D8488" s="14" t="s">
        <v>102</v>
      </c>
      <c r="E8488" s="14" t="s">
        <v>94</v>
      </c>
      <c r="F8488" s="14" t="s">
        <v>85</v>
      </c>
      <c r="G8488" s="39">
        <v>7279.4071538442076</v>
      </c>
      <c r="H8488" s="38"/>
    </row>
    <row r="8489" spans="1:8" x14ac:dyDescent="0.25">
      <c r="A8489" s="15">
        <v>8488</v>
      </c>
      <c r="B8489" s="38">
        <v>42923</v>
      </c>
      <c r="C8489" s="38" t="s">
        <v>854</v>
      </c>
      <c r="D8489" s="14" t="s">
        <v>102</v>
      </c>
      <c r="E8489" s="14" t="s">
        <v>96</v>
      </c>
      <c r="F8489" s="14" t="s">
        <v>88</v>
      </c>
      <c r="G8489" s="39">
        <v>7275.2007865596561</v>
      </c>
      <c r="H8489" s="38"/>
    </row>
    <row r="8490" spans="1:8" x14ac:dyDescent="0.25">
      <c r="A8490" s="15">
        <v>8489</v>
      </c>
      <c r="B8490" s="38">
        <v>43403</v>
      </c>
      <c r="C8490" s="38" t="s">
        <v>959</v>
      </c>
      <c r="D8490" s="14" t="s">
        <v>102</v>
      </c>
      <c r="E8490" s="14" t="s">
        <v>94</v>
      </c>
      <c r="F8490" s="14" t="s">
        <v>85</v>
      </c>
      <c r="G8490" s="39">
        <v>7268.8211714527115</v>
      </c>
      <c r="H8490" s="38"/>
    </row>
    <row r="8491" spans="1:8" x14ac:dyDescent="0.25">
      <c r="A8491" s="15">
        <v>8490</v>
      </c>
      <c r="B8491" s="38">
        <v>43088</v>
      </c>
      <c r="C8491" s="38" t="s">
        <v>2322</v>
      </c>
      <c r="D8491" s="14" t="s">
        <v>102</v>
      </c>
      <c r="E8491" s="14" t="s">
        <v>84</v>
      </c>
      <c r="F8491" s="14" t="s">
        <v>85</v>
      </c>
      <c r="G8491" s="39">
        <v>7255.5598153282408</v>
      </c>
      <c r="H8491" s="38"/>
    </row>
    <row r="8492" spans="1:8" x14ac:dyDescent="0.25">
      <c r="A8492" s="15">
        <v>8491</v>
      </c>
      <c r="B8492" s="38">
        <v>42751</v>
      </c>
      <c r="C8492" s="38" t="s">
        <v>243</v>
      </c>
      <c r="D8492" s="14" t="s">
        <v>102</v>
      </c>
      <c r="E8492" s="14" t="s">
        <v>94</v>
      </c>
      <c r="F8492" s="14" t="s">
        <v>85</v>
      </c>
      <c r="G8492" s="39">
        <v>7254.5989097106749</v>
      </c>
      <c r="H8492" s="38"/>
    </row>
    <row r="8493" spans="1:8" x14ac:dyDescent="0.25">
      <c r="A8493" s="15">
        <v>8492</v>
      </c>
      <c r="B8493" s="38">
        <v>43051</v>
      </c>
      <c r="C8493" s="38" t="s">
        <v>2570</v>
      </c>
      <c r="D8493" s="14" t="s">
        <v>102</v>
      </c>
      <c r="E8493" s="14" t="s">
        <v>104</v>
      </c>
      <c r="F8493" s="14" t="s">
        <v>85</v>
      </c>
      <c r="G8493" s="39">
        <v>7241.2243312765841</v>
      </c>
      <c r="H8493" s="38"/>
    </row>
    <row r="8494" spans="1:8" x14ac:dyDescent="0.25">
      <c r="A8494" s="15">
        <v>8493</v>
      </c>
      <c r="B8494" s="38">
        <v>42851</v>
      </c>
      <c r="C8494" s="38" t="s">
        <v>1279</v>
      </c>
      <c r="D8494" s="14" t="s">
        <v>102</v>
      </c>
      <c r="E8494" s="14" t="s">
        <v>90</v>
      </c>
      <c r="F8494" s="14" t="s">
        <v>88</v>
      </c>
      <c r="G8494" s="39">
        <v>7225.3153011861559</v>
      </c>
      <c r="H8494" s="38"/>
    </row>
    <row r="8495" spans="1:8" x14ac:dyDescent="0.25">
      <c r="A8495" s="15">
        <v>8494</v>
      </c>
      <c r="B8495" s="38">
        <v>42752</v>
      </c>
      <c r="C8495" s="38" t="s">
        <v>259</v>
      </c>
      <c r="D8495" s="14" t="s">
        <v>102</v>
      </c>
      <c r="E8495" s="14" t="s">
        <v>90</v>
      </c>
      <c r="F8495" s="14" t="s">
        <v>85</v>
      </c>
      <c r="G8495" s="39">
        <v>7225.0997190681655</v>
      </c>
      <c r="H8495" s="38"/>
    </row>
    <row r="8496" spans="1:8" x14ac:dyDescent="0.25">
      <c r="A8496" s="15">
        <v>8495</v>
      </c>
      <c r="B8496" s="38">
        <v>43122</v>
      </c>
      <c r="C8496" s="38" t="s">
        <v>2842</v>
      </c>
      <c r="D8496" s="14" t="s">
        <v>102</v>
      </c>
      <c r="E8496" s="14" t="s">
        <v>104</v>
      </c>
      <c r="F8496" s="14" t="s">
        <v>85</v>
      </c>
      <c r="G8496" s="39">
        <v>7218.4126260786034</v>
      </c>
      <c r="H8496" s="38"/>
    </row>
    <row r="8497" spans="1:8" x14ac:dyDescent="0.25">
      <c r="A8497" s="15">
        <v>8496</v>
      </c>
      <c r="B8497" s="38">
        <v>43386</v>
      </c>
      <c r="C8497" s="38" t="s">
        <v>3058</v>
      </c>
      <c r="D8497" s="14" t="s">
        <v>102</v>
      </c>
      <c r="E8497" s="14" t="s">
        <v>104</v>
      </c>
      <c r="F8497" s="14" t="s">
        <v>88</v>
      </c>
      <c r="G8497" s="39">
        <v>7217.6689206631345</v>
      </c>
      <c r="H8497" s="38"/>
    </row>
    <row r="8498" spans="1:8" x14ac:dyDescent="0.25">
      <c r="A8498" s="15">
        <v>8497</v>
      </c>
      <c r="B8498" s="38">
        <v>43153</v>
      </c>
      <c r="C8498" s="38" t="s">
        <v>248</v>
      </c>
      <c r="D8498" s="14" t="s">
        <v>102</v>
      </c>
      <c r="E8498" s="14" t="s">
        <v>96</v>
      </c>
      <c r="F8498" s="14" t="s">
        <v>85</v>
      </c>
      <c r="G8498" s="39">
        <v>7216.964549119858</v>
      </c>
      <c r="H8498" s="38"/>
    </row>
    <row r="8499" spans="1:8" x14ac:dyDescent="0.25">
      <c r="A8499" s="15">
        <v>8498</v>
      </c>
      <c r="B8499" s="38">
        <v>42971</v>
      </c>
      <c r="C8499" s="38" t="s">
        <v>997</v>
      </c>
      <c r="D8499" s="14" t="s">
        <v>102</v>
      </c>
      <c r="E8499" s="14" t="s">
        <v>96</v>
      </c>
      <c r="F8499" s="14" t="s">
        <v>85</v>
      </c>
      <c r="G8499" s="39">
        <v>7194.0944420976766</v>
      </c>
      <c r="H8499" s="38"/>
    </row>
    <row r="8500" spans="1:8" x14ac:dyDescent="0.25">
      <c r="A8500" s="15">
        <v>8499</v>
      </c>
      <c r="B8500" s="38">
        <v>42877</v>
      </c>
      <c r="C8500" s="38" t="s">
        <v>1467</v>
      </c>
      <c r="D8500" s="14" t="s">
        <v>102</v>
      </c>
      <c r="E8500" s="14" t="s">
        <v>104</v>
      </c>
      <c r="F8500" s="14" t="s">
        <v>85</v>
      </c>
      <c r="G8500" s="39">
        <v>7192.2878322888355</v>
      </c>
      <c r="H8500" s="38"/>
    </row>
    <row r="8501" spans="1:8" x14ac:dyDescent="0.25">
      <c r="A8501" s="15">
        <v>8500</v>
      </c>
      <c r="B8501" s="38">
        <v>42798</v>
      </c>
      <c r="C8501" s="38" t="s">
        <v>360</v>
      </c>
      <c r="D8501" s="14" t="s">
        <v>102</v>
      </c>
      <c r="E8501" s="14" t="s">
        <v>94</v>
      </c>
      <c r="F8501" s="14" t="s">
        <v>85</v>
      </c>
      <c r="G8501" s="39">
        <v>7192.0312236266846</v>
      </c>
      <c r="H8501" s="38"/>
    </row>
    <row r="8502" spans="1:8" x14ac:dyDescent="0.25">
      <c r="A8502" s="15">
        <v>8501</v>
      </c>
      <c r="B8502" s="38">
        <v>42924</v>
      </c>
      <c r="C8502" s="38" t="s">
        <v>1834</v>
      </c>
      <c r="D8502" s="14" t="s">
        <v>102</v>
      </c>
      <c r="E8502" s="14" t="s">
        <v>94</v>
      </c>
      <c r="F8502" s="14" t="s">
        <v>85</v>
      </c>
      <c r="G8502" s="39">
        <v>7191.4477471849859</v>
      </c>
      <c r="H8502" s="38"/>
    </row>
    <row r="8503" spans="1:8" x14ac:dyDescent="0.25">
      <c r="A8503" s="15">
        <v>8502</v>
      </c>
      <c r="B8503" s="38">
        <v>42996</v>
      </c>
      <c r="C8503" s="38" t="s">
        <v>2284</v>
      </c>
      <c r="D8503" s="14" t="s">
        <v>102</v>
      </c>
      <c r="E8503" s="14" t="s">
        <v>96</v>
      </c>
      <c r="F8503" s="14" t="s">
        <v>85</v>
      </c>
      <c r="G8503" s="39">
        <v>7179.1715429052674</v>
      </c>
      <c r="H8503" s="38"/>
    </row>
    <row r="8504" spans="1:8" x14ac:dyDescent="0.25">
      <c r="A8504" s="15">
        <v>8503</v>
      </c>
      <c r="B8504" s="38">
        <v>43012</v>
      </c>
      <c r="C8504" s="38" t="s">
        <v>908</v>
      </c>
      <c r="D8504" s="14" t="s">
        <v>102</v>
      </c>
      <c r="E8504" s="14" t="s">
        <v>94</v>
      </c>
      <c r="F8504" s="14" t="s">
        <v>88</v>
      </c>
      <c r="G8504" s="39">
        <v>7175.3523331280812</v>
      </c>
      <c r="H8504" s="38"/>
    </row>
    <row r="8505" spans="1:8" x14ac:dyDescent="0.25">
      <c r="A8505" s="15">
        <v>8504</v>
      </c>
      <c r="B8505" s="38">
        <v>43076</v>
      </c>
      <c r="C8505" s="38" t="s">
        <v>2678</v>
      </c>
      <c r="D8505" s="14" t="s">
        <v>102</v>
      </c>
      <c r="E8505" s="14" t="s">
        <v>84</v>
      </c>
      <c r="F8505" s="14" t="s">
        <v>88</v>
      </c>
      <c r="G8505" s="39">
        <v>7170.7669066533426</v>
      </c>
      <c r="H8505" s="38"/>
    </row>
    <row r="8506" spans="1:8" x14ac:dyDescent="0.25">
      <c r="A8506" s="15">
        <v>8505</v>
      </c>
      <c r="B8506" s="38">
        <v>43107</v>
      </c>
      <c r="C8506" s="38" t="s">
        <v>2096</v>
      </c>
      <c r="D8506" s="14" t="s">
        <v>102</v>
      </c>
      <c r="E8506" s="14" t="s">
        <v>84</v>
      </c>
      <c r="F8506" s="14" t="s">
        <v>85</v>
      </c>
      <c r="G8506" s="39">
        <v>7166.0152997484511</v>
      </c>
      <c r="H8506" s="38"/>
    </row>
    <row r="8507" spans="1:8" x14ac:dyDescent="0.25">
      <c r="A8507" s="15">
        <v>8506</v>
      </c>
      <c r="B8507" s="38">
        <v>42781</v>
      </c>
      <c r="C8507" s="38" t="s">
        <v>601</v>
      </c>
      <c r="D8507" s="14" t="s">
        <v>102</v>
      </c>
      <c r="E8507" s="14" t="s">
        <v>90</v>
      </c>
      <c r="F8507" s="14" t="s">
        <v>88</v>
      </c>
      <c r="G8507" s="39">
        <v>7155.3253460441956</v>
      </c>
      <c r="H8507" s="38"/>
    </row>
    <row r="8508" spans="1:8" x14ac:dyDescent="0.25">
      <c r="A8508" s="15">
        <v>8507</v>
      </c>
      <c r="B8508" s="38">
        <v>43144</v>
      </c>
      <c r="C8508" s="38" t="s">
        <v>2954</v>
      </c>
      <c r="D8508" s="14" t="s">
        <v>102</v>
      </c>
      <c r="E8508" s="14" t="s">
        <v>94</v>
      </c>
      <c r="F8508" s="14" t="s">
        <v>85</v>
      </c>
      <c r="G8508" s="39">
        <v>7144.8105258963897</v>
      </c>
      <c r="H8508" s="38"/>
    </row>
    <row r="8509" spans="1:8" x14ac:dyDescent="0.25">
      <c r="A8509" s="15">
        <v>8508</v>
      </c>
      <c r="B8509" s="38">
        <v>42873</v>
      </c>
      <c r="C8509" s="38" t="s">
        <v>1444</v>
      </c>
      <c r="D8509" s="14" t="s">
        <v>102</v>
      </c>
      <c r="E8509" s="14" t="s">
        <v>84</v>
      </c>
      <c r="F8509" s="14" t="s">
        <v>88</v>
      </c>
      <c r="G8509" s="39">
        <v>7142.4482515327327</v>
      </c>
      <c r="H8509" s="38"/>
    </row>
    <row r="8510" spans="1:8" x14ac:dyDescent="0.25">
      <c r="A8510" s="15">
        <v>8509</v>
      </c>
      <c r="B8510" s="38">
        <v>43092</v>
      </c>
      <c r="C8510" s="38" t="s">
        <v>2729</v>
      </c>
      <c r="D8510" s="14" t="s">
        <v>102</v>
      </c>
      <c r="E8510" s="14" t="s">
        <v>84</v>
      </c>
      <c r="F8510" s="14" t="s">
        <v>88</v>
      </c>
      <c r="G8510" s="39">
        <v>7140.889374306852</v>
      </c>
      <c r="H8510" s="38"/>
    </row>
    <row r="8511" spans="1:8" x14ac:dyDescent="0.25">
      <c r="A8511" s="15">
        <v>8510</v>
      </c>
      <c r="B8511" s="38">
        <v>42932</v>
      </c>
      <c r="C8511" s="38" t="s">
        <v>1254</v>
      </c>
      <c r="D8511" s="14" t="s">
        <v>102</v>
      </c>
      <c r="E8511" s="14" t="s">
        <v>94</v>
      </c>
      <c r="F8511" s="14" t="s">
        <v>85</v>
      </c>
      <c r="G8511" s="39">
        <v>7129.9322008038071</v>
      </c>
      <c r="H8511" s="38"/>
    </row>
    <row r="8512" spans="1:8" x14ac:dyDescent="0.25">
      <c r="A8512" s="15">
        <v>8511</v>
      </c>
      <c r="B8512" s="38">
        <v>42924</v>
      </c>
      <c r="C8512" s="38" t="s">
        <v>1435</v>
      </c>
      <c r="D8512" s="14" t="s">
        <v>102</v>
      </c>
      <c r="E8512" s="14" t="s">
        <v>90</v>
      </c>
      <c r="F8512" s="14" t="s">
        <v>88</v>
      </c>
      <c r="G8512" s="39">
        <v>7124.5972668479153</v>
      </c>
      <c r="H8512" s="38"/>
    </row>
    <row r="8513" spans="1:8" x14ac:dyDescent="0.25">
      <c r="A8513" s="15">
        <v>8512</v>
      </c>
      <c r="B8513" s="38">
        <v>43132</v>
      </c>
      <c r="C8513" s="38" t="s">
        <v>658</v>
      </c>
      <c r="D8513" s="14" t="s">
        <v>102</v>
      </c>
      <c r="E8513" s="14" t="s">
        <v>84</v>
      </c>
      <c r="F8513" s="14" t="s">
        <v>88</v>
      </c>
      <c r="G8513" s="39">
        <v>7123.1009886146549</v>
      </c>
      <c r="H8513" s="38"/>
    </row>
    <row r="8514" spans="1:8" x14ac:dyDescent="0.25">
      <c r="A8514" s="15">
        <v>8513</v>
      </c>
      <c r="B8514" s="38">
        <v>43373</v>
      </c>
      <c r="C8514" s="38" t="s">
        <v>1597</v>
      </c>
      <c r="D8514" s="14" t="s">
        <v>102</v>
      </c>
      <c r="E8514" s="14" t="s">
        <v>90</v>
      </c>
      <c r="F8514" s="14" t="s">
        <v>85</v>
      </c>
      <c r="G8514" s="39">
        <v>7120.7242426752009</v>
      </c>
      <c r="H8514" s="38"/>
    </row>
    <row r="8515" spans="1:8" x14ac:dyDescent="0.25">
      <c r="A8515" s="15">
        <v>8514</v>
      </c>
      <c r="B8515" s="38">
        <v>43025</v>
      </c>
      <c r="C8515" s="38" t="s">
        <v>2252</v>
      </c>
      <c r="D8515" s="14" t="s">
        <v>102</v>
      </c>
      <c r="E8515" s="14" t="s">
        <v>104</v>
      </c>
      <c r="F8515" s="14" t="s">
        <v>85</v>
      </c>
      <c r="G8515" s="39">
        <v>7110.5415141689455</v>
      </c>
      <c r="H8515" s="38"/>
    </row>
    <row r="8516" spans="1:8" x14ac:dyDescent="0.25">
      <c r="A8516" s="15">
        <v>8515</v>
      </c>
      <c r="B8516" s="38">
        <v>43424</v>
      </c>
      <c r="C8516" s="38" t="s">
        <v>2392</v>
      </c>
      <c r="D8516" s="14" t="s">
        <v>102</v>
      </c>
      <c r="E8516" s="14" t="s">
        <v>84</v>
      </c>
      <c r="F8516" s="14" t="s">
        <v>85</v>
      </c>
      <c r="G8516" s="39">
        <v>7096.5737361468418</v>
      </c>
      <c r="H8516" s="38"/>
    </row>
    <row r="8517" spans="1:8" x14ac:dyDescent="0.25">
      <c r="A8517" s="15">
        <v>8516</v>
      </c>
      <c r="B8517" s="38">
        <v>43299</v>
      </c>
      <c r="C8517" s="38" t="s">
        <v>1636</v>
      </c>
      <c r="D8517" s="14" t="s">
        <v>102</v>
      </c>
      <c r="E8517" s="14" t="s">
        <v>90</v>
      </c>
      <c r="F8517" s="14" t="s">
        <v>88</v>
      </c>
      <c r="G8517" s="39">
        <v>7086.1523931199745</v>
      </c>
      <c r="H8517" s="38"/>
    </row>
    <row r="8518" spans="1:8" x14ac:dyDescent="0.25">
      <c r="A8518" s="15">
        <v>8517</v>
      </c>
      <c r="B8518" s="38">
        <v>42978</v>
      </c>
      <c r="C8518" s="38" t="s">
        <v>2158</v>
      </c>
      <c r="D8518" s="14" t="s">
        <v>102</v>
      </c>
      <c r="E8518" s="14" t="s">
        <v>104</v>
      </c>
      <c r="F8518" s="14" t="s">
        <v>88</v>
      </c>
      <c r="G8518" s="39">
        <v>7083.7165904039794</v>
      </c>
      <c r="H8518" s="38"/>
    </row>
    <row r="8519" spans="1:8" x14ac:dyDescent="0.25">
      <c r="A8519" s="15">
        <v>8518</v>
      </c>
      <c r="B8519" s="38">
        <v>43126</v>
      </c>
      <c r="C8519" s="38" t="s">
        <v>1520</v>
      </c>
      <c r="D8519" s="14" t="s">
        <v>102</v>
      </c>
      <c r="E8519" s="14" t="s">
        <v>104</v>
      </c>
      <c r="F8519" s="14" t="s">
        <v>88</v>
      </c>
      <c r="G8519" s="39">
        <v>7082.1839002402285</v>
      </c>
      <c r="H8519" s="38"/>
    </row>
    <row r="8520" spans="1:8" x14ac:dyDescent="0.25">
      <c r="A8520" s="15">
        <v>8519</v>
      </c>
      <c r="B8520" s="38">
        <v>43347</v>
      </c>
      <c r="C8520" s="38" t="s">
        <v>1125</v>
      </c>
      <c r="D8520" s="14" t="s">
        <v>102</v>
      </c>
      <c r="E8520" s="14" t="s">
        <v>96</v>
      </c>
      <c r="F8520" s="14" t="s">
        <v>85</v>
      </c>
      <c r="G8520" s="39">
        <v>7077.2963658935705</v>
      </c>
      <c r="H8520" s="38"/>
    </row>
    <row r="8521" spans="1:8" x14ac:dyDescent="0.25">
      <c r="A8521" s="15">
        <v>8520</v>
      </c>
      <c r="B8521" s="38">
        <v>43303</v>
      </c>
      <c r="C8521" s="38" t="s">
        <v>2241</v>
      </c>
      <c r="D8521" s="14" t="s">
        <v>102</v>
      </c>
      <c r="E8521" s="14" t="s">
        <v>84</v>
      </c>
      <c r="F8521" s="14" t="s">
        <v>88</v>
      </c>
      <c r="G8521" s="39">
        <v>7070.7977396805954</v>
      </c>
      <c r="H8521" s="38"/>
    </row>
    <row r="8522" spans="1:8" x14ac:dyDescent="0.25">
      <c r="A8522" s="15">
        <v>8521</v>
      </c>
      <c r="B8522" s="38">
        <v>43195</v>
      </c>
      <c r="C8522" s="38" t="s">
        <v>922</v>
      </c>
      <c r="D8522" s="14" t="s">
        <v>102</v>
      </c>
      <c r="E8522" s="14" t="s">
        <v>104</v>
      </c>
      <c r="F8522" s="14" t="s">
        <v>88</v>
      </c>
      <c r="G8522" s="39">
        <v>7067.8441583512013</v>
      </c>
      <c r="H8522" s="38"/>
    </row>
    <row r="8523" spans="1:8" x14ac:dyDescent="0.25">
      <c r="A8523" s="15">
        <v>8522</v>
      </c>
      <c r="B8523" s="38">
        <v>43329</v>
      </c>
      <c r="C8523" s="38" t="s">
        <v>3267</v>
      </c>
      <c r="D8523" s="14" t="s">
        <v>102</v>
      </c>
      <c r="E8523" s="14" t="s">
        <v>96</v>
      </c>
      <c r="F8523" s="14" t="s">
        <v>85</v>
      </c>
      <c r="G8523" s="39">
        <v>7056.6166418683251</v>
      </c>
      <c r="H8523" s="38"/>
    </row>
    <row r="8524" spans="1:8" x14ac:dyDescent="0.25">
      <c r="A8524" s="15">
        <v>8523</v>
      </c>
      <c r="B8524" s="38">
        <v>42752</v>
      </c>
      <c r="C8524" s="38" t="s">
        <v>260</v>
      </c>
      <c r="D8524" s="14" t="s">
        <v>102</v>
      </c>
      <c r="E8524" s="14" t="s">
        <v>84</v>
      </c>
      <c r="F8524" s="14" t="s">
        <v>88</v>
      </c>
      <c r="G8524" s="39">
        <v>7055.1206147871599</v>
      </c>
      <c r="H8524" s="38"/>
    </row>
    <row r="8525" spans="1:8" x14ac:dyDescent="0.25">
      <c r="A8525" s="15">
        <v>8524</v>
      </c>
      <c r="B8525" s="38">
        <v>43167</v>
      </c>
      <c r="C8525" s="38" t="s">
        <v>1411</v>
      </c>
      <c r="D8525" s="14" t="s">
        <v>102</v>
      </c>
      <c r="E8525" s="14" t="s">
        <v>96</v>
      </c>
      <c r="F8525" s="14" t="s">
        <v>85</v>
      </c>
      <c r="G8525" s="39">
        <v>7048.9487023865431</v>
      </c>
      <c r="H8525" s="38"/>
    </row>
    <row r="8526" spans="1:8" x14ac:dyDescent="0.25">
      <c r="A8526" s="15">
        <v>8525</v>
      </c>
      <c r="B8526" s="38">
        <v>43389</v>
      </c>
      <c r="C8526" s="38" t="s">
        <v>508</v>
      </c>
      <c r="D8526" s="14" t="s">
        <v>102</v>
      </c>
      <c r="E8526" s="14" t="s">
        <v>94</v>
      </c>
      <c r="F8526" s="14" t="s">
        <v>85</v>
      </c>
      <c r="G8526" s="39">
        <v>7041.6228052804236</v>
      </c>
      <c r="H8526" s="38"/>
    </row>
    <row r="8527" spans="1:8" x14ac:dyDescent="0.25">
      <c r="A8527" s="15">
        <v>8526</v>
      </c>
      <c r="B8527" s="38">
        <v>43047</v>
      </c>
      <c r="C8527" s="38" t="s">
        <v>2475</v>
      </c>
      <c r="D8527" s="14" t="s">
        <v>102</v>
      </c>
      <c r="E8527" s="14" t="s">
        <v>94</v>
      </c>
      <c r="F8527" s="14" t="s">
        <v>88</v>
      </c>
      <c r="G8527" s="39">
        <v>7039.2194300913079</v>
      </c>
      <c r="H8527" s="38"/>
    </row>
    <row r="8528" spans="1:8" x14ac:dyDescent="0.25">
      <c r="A8528" s="15">
        <v>8527</v>
      </c>
      <c r="B8528" s="38">
        <v>42873</v>
      </c>
      <c r="C8528" s="38" t="s">
        <v>680</v>
      </c>
      <c r="D8528" s="14" t="s">
        <v>102</v>
      </c>
      <c r="E8528" s="14" t="s">
        <v>84</v>
      </c>
      <c r="F8528" s="14" t="s">
        <v>88</v>
      </c>
      <c r="G8528" s="39">
        <v>7038.8389155141867</v>
      </c>
      <c r="H8528" s="38"/>
    </row>
    <row r="8529" spans="1:8" x14ac:dyDescent="0.25">
      <c r="A8529" s="15">
        <v>8528</v>
      </c>
      <c r="B8529" s="38">
        <v>42825</v>
      </c>
      <c r="C8529" s="38" t="s">
        <v>1036</v>
      </c>
      <c r="D8529" s="14" t="s">
        <v>102</v>
      </c>
      <c r="E8529" s="14" t="s">
        <v>96</v>
      </c>
      <c r="F8529" s="14" t="s">
        <v>88</v>
      </c>
      <c r="G8529" s="39">
        <v>7026.5299829626356</v>
      </c>
      <c r="H8529" s="38"/>
    </row>
    <row r="8530" spans="1:8" x14ac:dyDescent="0.25">
      <c r="A8530" s="15">
        <v>8529</v>
      </c>
      <c r="B8530" s="38">
        <v>43056</v>
      </c>
      <c r="C8530" s="38" t="s">
        <v>198</v>
      </c>
      <c r="D8530" s="14" t="s">
        <v>102</v>
      </c>
      <c r="E8530" s="14" t="s">
        <v>94</v>
      </c>
      <c r="F8530" s="14" t="s">
        <v>88</v>
      </c>
      <c r="G8530" s="39">
        <v>7025.0711106787176</v>
      </c>
      <c r="H8530" s="38"/>
    </row>
    <row r="8531" spans="1:8" x14ac:dyDescent="0.25">
      <c r="A8531" s="15">
        <v>8530</v>
      </c>
      <c r="B8531" s="38">
        <v>42955</v>
      </c>
      <c r="C8531" s="38" t="s">
        <v>692</v>
      </c>
      <c r="D8531" s="14" t="s">
        <v>102</v>
      </c>
      <c r="E8531" s="14" t="s">
        <v>84</v>
      </c>
      <c r="F8531" s="14" t="s">
        <v>88</v>
      </c>
      <c r="G8531" s="39">
        <v>7023.711848974036</v>
      </c>
      <c r="H8531" s="38"/>
    </row>
    <row r="8532" spans="1:8" x14ac:dyDescent="0.25">
      <c r="A8532" s="15">
        <v>8531</v>
      </c>
      <c r="B8532" s="38">
        <v>43285</v>
      </c>
      <c r="C8532" s="38" t="s">
        <v>2568</v>
      </c>
      <c r="D8532" s="14" t="s">
        <v>102</v>
      </c>
      <c r="E8532" s="14" t="s">
        <v>94</v>
      </c>
      <c r="F8532" s="14" t="s">
        <v>88</v>
      </c>
      <c r="G8532" s="39">
        <v>7022.3078989162195</v>
      </c>
      <c r="H8532" s="38"/>
    </row>
    <row r="8533" spans="1:8" x14ac:dyDescent="0.25">
      <c r="A8533" s="15">
        <v>8532</v>
      </c>
      <c r="B8533" s="38">
        <v>42924</v>
      </c>
      <c r="C8533" s="38" t="s">
        <v>1835</v>
      </c>
      <c r="D8533" s="14" t="s">
        <v>102</v>
      </c>
      <c r="E8533" s="14" t="s">
        <v>104</v>
      </c>
      <c r="F8533" s="14" t="s">
        <v>88</v>
      </c>
      <c r="G8533" s="39">
        <v>7011.0891501662445</v>
      </c>
      <c r="H8533" s="38"/>
    </row>
    <row r="8534" spans="1:8" x14ac:dyDescent="0.25">
      <c r="A8534" s="15">
        <v>8533</v>
      </c>
      <c r="B8534" s="38">
        <v>42743</v>
      </c>
      <c r="C8534" s="38" t="s">
        <v>154</v>
      </c>
      <c r="D8534" s="14" t="s">
        <v>102</v>
      </c>
      <c r="E8534" s="14" t="s">
        <v>94</v>
      </c>
      <c r="F8534" s="14" t="s">
        <v>85</v>
      </c>
      <c r="G8534" s="39">
        <v>7009.0677931186183</v>
      </c>
      <c r="H8534" s="38"/>
    </row>
    <row r="8535" spans="1:8" x14ac:dyDescent="0.25">
      <c r="A8535" s="15">
        <v>8534</v>
      </c>
      <c r="B8535" s="38">
        <v>43316</v>
      </c>
      <c r="C8535" s="38" t="s">
        <v>2826</v>
      </c>
      <c r="D8535" s="14" t="s">
        <v>102</v>
      </c>
      <c r="E8535" s="14" t="s">
        <v>96</v>
      </c>
      <c r="F8535" s="14" t="s">
        <v>88</v>
      </c>
      <c r="G8535" s="39">
        <v>7006.1136943557258</v>
      </c>
      <c r="H8535" s="38"/>
    </row>
    <row r="8536" spans="1:8" x14ac:dyDescent="0.25">
      <c r="A8536" s="15">
        <v>8535</v>
      </c>
      <c r="B8536" s="38">
        <v>43017</v>
      </c>
      <c r="C8536" s="38" t="s">
        <v>399</v>
      </c>
      <c r="D8536" s="14" t="s">
        <v>102</v>
      </c>
      <c r="E8536" s="14" t="s">
        <v>104</v>
      </c>
      <c r="F8536" s="14" t="s">
        <v>85</v>
      </c>
      <c r="G8536" s="39">
        <v>6998.6661331110372</v>
      </c>
      <c r="H8536" s="38"/>
    </row>
    <row r="8537" spans="1:8" x14ac:dyDescent="0.25">
      <c r="A8537" s="15">
        <v>8536</v>
      </c>
      <c r="B8537" s="38">
        <v>43327</v>
      </c>
      <c r="C8537" s="38" t="s">
        <v>2370</v>
      </c>
      <c r="D8537" s="14" t="s">
        <v>102</v>
      </c>
      <c r="E8537" s="14" t="s">
        <v>94</v>
      </c>
      <c r="F8537" s="14" t="s">
        <v>88</v>
      </c>
      <c r="G8537" s="39">
        <v>6995.6076596150187</v>
      </c>
      <c r="H8537" s="38"/>
    </row>
    <row r="8538" spans="1:8" x14ac:dyDescent="0.25">
      <c r="A8538" s="15">
        <v>8537</v>
      </c>
      <c r="B8538" s="38">
        <v>43082</v>
      </c>
      <c r="C8538" s="38" t="s">
        <v>1253</v>
      </c>
      <c r="D8538" s="14" t="s">
        <v>102</v>
      </c>
      <c r="E8538" s="14" t="s">
        <v>94</v>
      </c>
      <c r="F8538" s="14" t="s">
        <v>85</v>
      </c>
      <c r="G8538" s="39">
        <v>6989.5667536294422</v>
      </c>
      <c r="H8538" s="38"/>
    </row>
    <row r="8539" spans="1:8" x14ac:dyDescent="0.25">
      <c r="A8539" s="15">
        <v>8538</v>
      </c>
      <c r="B8539" s="38">
        <v>43412</v>
      </c>
      <c r="C8539" s="38" t="s">
        <v>2488</v>
      </c>
      <c r="D8539" s="14" t="s">
        <v>102</v>
      </c>
      <c r="E8539" s="14" t="s">
        <v>84</v>
      </c>
      <c r="F8539" s="14" t="s">
        <v>88</v>
      </c>
      <c r="G8539" s="39">
        <v>6988.8137616278955</v>
      </c>
      <c r="H8539" s="38"/>
    </row>
    <row r="8540" spans="1:8" x14ac:dyDescent="0.25">
      <c r="A8540" s="15">
        <v>8539</v>
      </c>
      <c r="B8540" s="38">
        <v>43316</v>
      </c>
      <c r="C8540" s="38" t="s">
        <v>2610</v>
      </c>
      <c r="D8540" s="14" t="s">
        <v>102</v>
      </c>
      <c r="E8540" s="14" t="s">
        <v>94</v>
      </c>
      <c r="F8540" s="14" t="s">
        <v>85</v>
      </c>
      <c r="G8540" s="39">
        <v>6984.2148724619983</v>
      </c>
      <c r="H8540" s="38"/>
    </row>
    <row r="8541" spans="1:8" x14ac:dyDescent="0.25">
      <c r="A8541" s="15">
        <v>8540</v>
      </c>
      <c r="B8541" s="38">
        <v>43179</v>
      </c>
      <c r="C8541" s="38" t="s">
        <v>2876</v>
      </c>
      <c r="D8541" s="14" t="s">
        <v>102</v>
      </c>
      <c r="E8541" s="14" t="s">
        <v>104</v>
      </c>
      <c r="F8541" s="14" t="s">
        <v>88</v>
      </c>
      <c r="G8541" s="39">
        <v>6971.970737920904</v>
      </c>
      <c r="H8541" s="38"/>
    </row>
    <row r="8542" spans="1:8" x14ac:dyDescent="0.25">
      <c r="A8542" s="15">
        <v>8541</v>
      </c>
      <c r="B8542" s="38">
        <v>42816</v>
      </c>
      <c r="C8542" s="38" t="s">
        <v>710</v>
      </c>
      <c r="D8542" s="14" t="s">
        <v>102</v>
      </c>
      <c r="E8542" s="14" t="s">
        <v>90</v>
      </c>
      <c r="F8542" s="14" t="s">
        <v>88</v>
      </c>
      <c r="G8542" s="39">
        <v>6962.8115288242998</v>
      </c>
      <c r="H8542" s="38"/>
    </row>
    <row r="8543" spans="1:8" x14ac:dyDescent="0.25">
      <c r="A8543" s="15">
        <v>8542</v>
      </c>
      <c r="B8543" s="38">
        <v>43124</v>
      </c>
      <c r="C8543" s="38" t="s">
        <v>2266</v>
      </c>
      <c r="D8543" s="14" t="s">
        <v>102</v>
      </c>
      <c r="E8543" s="14" t="s">
        <v>84</v>
      </c>
      <c r="F8543" s="14" t="s">
        <v>88</v>
      </c>
      <c r="G8543" s="39">
        <v>6947.4446151681541</v>
      </c>
      <c r="H8543" s="38"/>
    </row>
    <row r="8544" spans="1:8" x14ac:dyDescent="0.25">
      <c r="A8544" s="15">
        <v>8543</v>
      </c>
      <c r="B8544" s="38">
        <v>43086</v>
      </c>
      <c r="C8544" s="38" t="s">
        <v>884</v>
      </c>
      <c r="D8544" s="14" t="s">
        <v>102</v>
      </c>
      <c r="E8544" s="14" t="s">
        <v>90</v>
      </c>
      <c r="F8544" s="14" t="s">
        <v>85</v>
      </c>
      <c r="G8544" s="39">
        <v>6929.3718006840936</v>
      </c>
      <c r="H8544" s="38"/>
    </row>
    <row r="8545" spans="1:8" x14ac:dyDescent="0.25">
      <c r="A8545" s="15">
        <v>8544</v>
      </c>
      <c r="B8545" s="38">
        <v>43009</v>
      </c>
      <c r="C8545" s="38" t="s">
        <v>2357</v>
      </c>
      <c r="D8545" s="14" t="s">
        <v>102</v>
      </c>
      <c r="E8545" s="14" t="s">
        <v>94</v>
      </c>
      <c r="F8545" s="14" t="s">
        <v>85</v>
      </c>
      <c r="G8545" s="39">
        <v>6926.0551238305216</v>
      </c>
      <c r="H8545" s="38"/>
    </row>
    <row r="8546" spans="1:8" x14ac:dyDescent="0.25">
      <c r="A8546" s="15">
        <v>8545</v>
      </c>
      <c r="B8546" s="38">
        <v>43439</v>
      </c>
      <c r="C8546" s="38" t="s">
        <v>3409</v>
      </c>
      <c r="D8546" s="14" t="s">
        <v>102</v>
      </c>
      <c r="E8546" s="14" t="s">
        <v>94</v>
      </c>
      <c r="F8546" s="14" t="s">
        <v>85</v>
      </c>
      <c r="G8546" s="39">
        <v>6925.3070120112261</v>
      </c>
      <c r="H8546" s="38"/>
    </row>
    <row r="8547" spans="1:8" x14ac:dyDescent="0.25">
      <c r="A8547" s="15">
        <v>8546</v>
      </c>
      <c r="B8547" s="38">
        <v>43287</v>
      </c>
      <c r="C8547" s="38" t="s">
        <v>2105</v>
      </c>
      <c r="D8547" s="14" t="s">
        <v>102</v>
      </c>
      <c r="E8547" s="14" t="s">
        <v>94</v>
      </c>
      <c r="F8547" s="14" t="s">
        <v>88</v>
      </c>
      <c r="G8547" s="39">
        <v>6922.7172312986349</v>
      </c>
      <c r="H8547" s="38"/>
    </row>
    <row r="8548" spans="1:8" x14ac:dyDescent="0.25">
      <c r="A8548" s="15">
        <v>8547</v>
      </c>
      <c r="B8548" s="38">
        <v>43233</v>
      </c>
      <c r="C8548" s="38" t="s">
        <v>3238</v>
      </c>
      <c r="D8548" s="14" t="s">
        <v>102</v>
      </c>
      <c r="E8548" s="14" t="s">
        <v>90</v>
      </c>
      <c r="F8548" s="14" t="s">
        <v>88</v>
      </c>
      <c r="G8548" s="39">
        <v>6922.2492587898487</v>
      </c>
      <c r="H8548" s="38"/>
    </row>
    <row r="8549" spans="1:8" x14ac:dyDescent="0.25">
      <c r="A8549" s="15">
        <v>8548</v>
      </c>
      <c r="B8549" s="38">
        <v>42823</v>
      </c>
      <c r="C8549" s="38" t="s">
        <v>1019</v>
      </c>
      <c r="D8549" s="14" t="s">
        <v>102</v>
      </c>
      <c r="E8549" s="14" t="s">
        <v>84</v>
      </c>
      <c r="F8549" s="14" t="s">
        <v>85</v>
      </c>
      <c r="G8549" s="39">
        <v>6921.8167384965664</v>
      </c>
      <c r="H8549" s="38"/>
    </row>
    <row r="8550" spans="1:8" x14ac:dyDescent="0.25">
      <c r="A8550" s="15">
        <v>8549</v>
      </c>
      <c r="B8550" s="38">
        <v>43284</v>
      </c>
      <c r="C8550" s="38" t="s">
        <v>1459</v>
      </c>
      <c r="D8550" s="14" t="s">
        <v>102</v>
      </c>
      <c r="E8550" s="14" t="s">
        <v>84</v>
      </c>
      <c r="F8550" s="14" t="s">
        <v>85</v>
      </c>
      <c r="G8550" s="39">
        <v>6919.3333700362764</v>
      </c>
      <c r="H8550" s="38"/>
    </row>
    <row r="8551" spans="1:8" x14ac:dyDescent="0.25">
      <c r="A8551" s="15">
        <v>8550</v>
      </c>
      <c r="B8551" s="38">
        <v>43218</v>
      </c>
      <c r="C8551" s="38" t="s">
        <v>1695</v>
      </c>
      <c r="D8551" s="14" t="s">
        <v>102</v>
      </c>
      <c r="E8551" s="14" t="s">
        <v>84</v>
      </c>
      <c r="F8551" s="14" t="s">
        <v>85</v>
      </c>
      <c r="G8551" s="39">
        <v>6915.3736466652563</v>
      </c>
      <c r="H8551" s="38"/>
    </row>
    <row r="8552" spans="1:8" x14ac:dyDescent="0.25">
      <c r="A8552" s="15">
        <v>8551</v>
      </c>
      <c r="B8552" s="38">
        <v>42852</v>
      </c>
      <c r="C8552" s="38" t="s">
        <v>1284</v>
      </c>
      <c r="D8552" s="14" t="s">
        <v>102</v>
      </c>
      <c r="E8552" s="14" t="s">
        <v>104</v>
      </c>
      <c r="F8552" s="14" t="s">
        <v>85</v>
      </c>
      <c r="G8552" s="39">
        <v>6909.3223302997294</v>
      </c>
      <c r="H8552" s="38"/>
    </row>
    <row r="8553" spans="1:8" x14ac:dyDescent="0.25">
      <c r="A8553" s="15">
        <v>8552</v>
      </c>
      <c r="B8553" s="38">
        <v>42809</v>
      </c>
      <c r="C8553" s="38" t="s">
        <v>882</v>
      </c>
      <c r="D8553" s="14" t="s">
        <v>102</v>
      </c>
      <c r="E8553" s="14" t="s">
        <v>96</v>
      </c>
      <c r="F8553" s="14" t="s">
        <v>85</v>
      </c>
      <c r="G8553" s="39">
        <v>6909.146602018699</v>
      </c>
      <c r="H8553" s="38"/>
    </row>
    <row r="8554" spans="1:8" x14ac:dyDescent="0.25">
      <c r="A8554" s="15">
        <v>8553</v>
      </c>
      <c r="B8554" s="38">
        <v>43340</v>
      </c>
      <c r="C8554" s="38" t="s">
        <v>1334</v>
      </c>
      <c r="D8554" s="14" t="s">
        <v>102</v>
      </c>
      <c r="E8554" s="14" t="s">
        <v>90</v>
      </c>
      <c r="F8554" s="14" t="s">
        <v>85</v>
      </c>
      <c r="G8554" s="39">
        <v>6908.1879230925097</v>
      </c>
      <c r="H8554" s="38"/>
    </row>
    <row r="8555" spans="1:8" x14ac:dyDescent="0.25">
      <c r="A8555" s="15">
        <v>8554</v>
      </c>
      <c r="B8555" s="38">
        <v>43254</v>
      </c>
      <c r="C8555" s="38" t="s">
        <v>1848</v>
      </c>
      <c r="D8555" s="14" t="s">
        <v>102</v>
      </c>
      <c r="E8555" s="14" t="s">
        <v>104</v>
      </c>
      <c r="F8555" s="14" t="s">
        <v>85</v>
      </c>
      <c r="G8555" s="39">
        <v>6907.2761184646015</v>
      </c>
      <c r="H8555" s="38"/>
    </row>
    <row r="8556" spans="1:8" x14ac:dyDescent="0.25">
      <c r="A8556" s="15">
        <v>8555</v>
      </c>
      <c r="B8556" s="38">
        <v>43442</v>
      </c>
      <c r="C8556" s="38" t="s">
        <v>1818</v>
      </c>
      <c r="D8556" s="14" t="s">
        <v>102</v>
      </c>
      <c r="E8556" s="14" t="s">
        <v>84</v>
      </c>
      <c r="F8556" s="14" t="s">
        <v>85</v>
      </c>
      <c r="G8556" s="39">
        <v>6906.8025382260294</v>
      </c>
      <c r="H8556" s="38"/>
    </row>
    <row r="8557" spans="1:8" x14ac:dyDescent="0.25">
      <c r="A8557" s="15">
        <v>8556</v>
      </c>
      <c r="B8557" s="38">
        <v>42866</v>
      </c>
      <c r="C8557" s="38" t="s">
        <v>1394</v>
      </c>
      <c r="D8557" s="14" t="s">
        <v>102</v>
      </c>
      <c r="E8557" s="14" t="s">
        <v>96</v>
      </c>
      <c r="F8557" s="14" t="s">
        <v>88</v>
      </c>
      <c r="G8557" s="39">
        <v>6897.4714072648158</v>
      </c>
      <c r="H8557" s="38"/>
    </row>
    <row r="8558" spans="1:8" x14ac:dyDescent="0.25">
      <c r="A8558" s="15">
        <v>8557</v>
      </c>
      <c r="B8558" s="38">
        <v>43378</v>
      </c>
      <c r="C8558" s="38" t="s">
        <v>2231</v>
      </c>
      <c r="D8558" s="14" t="s">
        <v>102</v>
      </c>
      <c r="E8558" s="14" t="s">
        <v>96</v>
      </c>
      <c r="F8558" s="14" t="s">
        <v>88</v>
      </c>
      <c r="G8558" s="39">
        <v>6888.9563271669649</v>
      </c>
      <c r="H8558" s="38"/>
    </row>
    <row r="8559" spans="1:8" x14ac:dyDescent="0.25">
      <c r="A8559" s="15">
        <v>8558</v>
      </c>
      <c r="B8559" s="38">
        <v>42754</v>
      </c>
      <c r="C8559" s="38" t="s">
        <v>298</v>
      </c>
      <c r="D8559" s="14" t="s">
        <v>102</v>
      </c>
      <c r="E8559" s="14" t="s">
        <v>96</v>
      </c>
      <c r="F8559" s="14" t="s">
        <v>85</v>
      </c>
      <c r="G8559" s="39">
        <v>6888.1562486414514</v>
      </c>
      <c r="H8559" s="38"/>
    </row>
    <row r="8560" spans="1:8" x14ac:dyDescent="0.25">
      <c r="A8560" s="15">
        <v>8559</v>
      </c>
      <c r="B8560" s="38">
        <v>43351</v>
      </c>
      <c r="C8560" s="38" t="s">
        <v>2848</v>
      </c>
      <c r="D8560" s="14" t="s">
        <v>102</v>
      </c>
      <c r="E8560" s="14" t="s">
        <v>90</v>
      </c>
      <c r="F8560" s="14" t="s">
        <v>88</v>
      </c>
      <c r="G8560" s="39">
        <v>6886.1470465840257</v>
      </c>
      <c r="H8560" s="38"/>
    </row>
    <row r="8561" spans="1:8" x14ac:dyDescent="0.25">
      <c r="A8561" s="15">
        <v>8560</v>
      </c>
      <c r="B8561" s="38">
        <v>43355</v>
      </c>
      <c r="C8561" s="38" t="s">
        <v>3473</v>
      </c>
      <c r="D8561" s="14" t="s">
        <v>102</v>
      </c>
      <c r="E8561" s="14" t="s">
        <v>84</v>
      </c>
      <c r="F8561" s="14" t="s">
        <v>85</v>
      </c>
      <c r="G8561" s="39">
        <v>6880.5531887637089</v>
      </c>
      <c r="H8561" s="38"/>
    </row>
    <row r="8562" spans="1:8" x14ac:dyDescent="0.25">
      <c r="A8562" s="15">
        <v>8561</v>
      </c>
      <c r="B8562" s="38">
        <v>43317</v>
      </c>
      <c r="C8562" s="38" t="s">
        <v>1013</v>
      </c>
      <c r="D8562" s="14" t="s">
        <v>102</v>
      </c>
      <c r="E8562" s="14" t="s">
        <v>104</v>
      </c>
      <c r="F8562" s="14" t="s">
        <v>88</v>
      </c>
      <c r="G8562" s="39">
        <v>6880.3918744251514</v>
      </c>
      <c r="H8562" s="38"/>
    </row>
    <row r="8563" spans="1:8" x14ac:dyDescent="0.25">
      <c r="A8563" s="15">
        <v>8562</v>
      </c>
      <c r="B8563" s="38">
        <v>43262</v>
      </c>
      <c r="C8563" s="38" t="s">
        <v>1413</v>
      </c>
      <c r="D8563" s="14" t="s">
        <v>102</v>
      </c>
      <c r="E8563" s="14" t="s">
        <v>94</v>
      </c>
      <c r="F8563" s="14" t="s">
        <v>88</v>
      </c>
      <c r="G8563" s="39">
        <v>6879.1366173717342</v>
      </c>
      <c r="H8563" s="38"/>
    </row>
    <row r="8564" spans="1:8" x14ac:dyDescent="0.25">
      <c r="A8564" s="15">
        <v>8563</v>
      </c>
      <c r="B8564" s="38">
        <v>43253</v>
      </c>
      <c r="C8564" s="38" t="s">
        <v>1473</v>
      </c>
      <c r="D8564" s="14" t="s">
        <v>102</v>
      </c>
      <c r="E8564" s="14" t="s">
        <v>90</v>
      </c>
      <c r="F8564" s="14" t="s">
        <v>88</v>
      </c>
      <c r="G8564" s="39">
        <v>6876.5103651452418</v>
      </c>
      <c r="H8564" s="38"/>
    </row>
    <row r="8565" spans="1:8" x14ac:dyDescent="0.25">
      <c r="A8565" s="15">
        <v>8564</v>
      </c>
      <c r="B8565" s="38">
        <v>42962</v>
      </c>
      <c r="C8565" s="38" t="s">
        <v>821</v>
      </c>
      <c r="D8565" s="14" t="s">
        <v>102</v>
      </c>
      <c r="E8565" s="14" t="s">
        <v>104</v>
      </c>
      <c r="F8565" s="14" t="s">
        <v>88</v>
      </c>
      <c r="G8565" s="39">
        <v>6864.4305622878092</v>
      </c>
      <c r="H8565" s="38"/>
    </row>
    <row r="8566" spans="1:8" x14ac:dyDescent="0.25">
      <c r="A8566" s="15">
        <v>8565</v>
      </c>
      <c r="B8566" s="38">
        <v>43325</v>
      </c>
      <c r="C8566" s="38" t="s">
        <v>2810</v>
      </c>
      <c r="D8566" s="14" t="s">
        <v>102</v>
      </c>
      <c r="E8566" s="14" t="s">
        <v>90</v>
      </c>
      <c r="F8566" s="14" t="s">
        <v>88</v>
      </c>
      <c r="G8566" s="39">
        <v>6864.196604573418</v>
      </c>
      <c r="H8566" s="38"/>
    </row>
    <row r="8567" spans="1:8" x14ac:dyDescent="0.25">
      <c r="A8567" s="15">
        <v>8566</v>
      </c>
      <c r="B8567" s="38">
        <v>43074</v>
      </c>
      <c r="C8567" s="38" t="s">
        <v>1012</v>
      </c>
      <c r="D8567" s="14" t="s">
        <v>102</v>
      </c>
      <c r="E8567" s="14" t="s">
        <v>96</v>
      </c>
      <c r="F8567" s="14" t="s">
        <v>88</v>
      </c>
      <c r="G8567" s="39">
        <v>6861.064354778342</v>
      </c>
      <c r="H8567" s="38"/>
    </row>
    <row r="8568" spans="1:8" x14ac:dyDescent="0.25">
      <c r="A8568" s="15">
        <v>8567</v>
      </c>
      <c r="B8568" s="38">
        <v>43136</v>
      </c>
      <c r="C8568" s="38" t="s">
        <v>2914</v>
      </c>
      <c r="D8568" s="14" t="s">
        <v>102</v>
      </c>
      <c r="E8568" s="14" t="s">
        <v>84</v>
      </c>
      <c r="F8568" s="14" t="s">
        <v>88</v>
      </c>
      <c r="G8568" s="39">
        <v>6842.1471679016768</v>
      </c>
      <c r="H8568" s="38"/>
    </row>
    <row r="8569" spans="1:8" x14ac:dyDescent="0.25">
      <c r="A8569" s="15">
        <v>8568</v>
      </c>
      <c r="B8569" s="38">
        <v>43030</v>
      </c>
      <c r="C8569" s="38" t="s">
        <v>616</v>
      </c>
      <c r="D8569" s="14" t="s">
        <v>102</v>
      </c>
      <c r="E8569" s="14" t="s">
        <v>94</v>
      </c>
      <c r="F8569" s="14" t="s">
        <v>85</v>
      </c>
      <c r="G8569" s="39">
        <v>6833.6997847247267</v>
      </c>
      <c r="H8569" s="38"/>
    </row>
    <row r="8570" spans="1:8" x14ac:dyDescent="0.25">
      <c r="A8570" s="15">
        <v>8569</v>
      </c>
      <c r="B8570" s="38">
        <v>43357</v>
      </c>
      <c r="C8570" s="38" t="s">
        <v>3311</v>
      </c>
      <c r="D8570" s="14" t="s">
        <v>102</v>
      </c>
      <c r="E8570" s="14" t="s">
        <v>94</v>
      </c>
      <c r="F8570" s="14" t="s">
        <v>88</v>
      </c>
      <c r="G8570" s="39">
        <v>6831.8420486745881</v>
      </c>
      <c r="H8570" s="38"/>
    </row>
    <row r="8571" spans="1:8" x14ac:dyDescent="0.25">
      <c r="A8571" s="15">
        <v>8570</v>
      </c>
      <c r="B8571" s="38">
        <v>43399</v>
      </c>
      <c r="C8571" s="38" t="s">
        <v>3043</v>
      </c>
      <c r="D8571" s="14" t="s">
        <v>102</v>
      </c>
      <c r="E8571" s="14" t="s">
        <v>104</v>
      </c>
      <c r="F8571" s="14" t="s">
        <v>88</v>
      </c>
      <c r="G8571" s="39">
        <v>6827.0194432165572</v>
      </c>
      <c r="H8571" s="38"/>
    </row>
    <row r="8572" spans="1:8" x14ac:dyDescent="0.25">
      <c r="A8572" s="15">
        <v>8571</v>
      </c>
      <c r="B8572" s="38">
        <v>42833</v>
      </c>
      <c r="C8572" s="38" t="s">
        <v>509</v>
      </c>
      <c r="D8572" s="14" t="s">
        <v>102</v>
      </c>
      <c r="E8572" s="14" t="s">
        <v>84</v>
      </c>
      <c r="F8572" s="14" t="s">
        <v>85</v>
      </c>
      <c r="G8572" s="39">
        <v>6813.0521660010518</v>
      </c>
      <c r="H8572" s="38"/>
    </row>
    <row r="8573" spans="1:8" x14ac:dyDescent="0.25">
      <c r="A8573" s="15">
        <v>8572</v>
      </c>
      <c r="B8573" s="38">
        <v>43330</v>
      </c>
      <c r="C8573" s="38" t="s">
        <v>3129</v>
      </c>
      <c r="D8573" s="14" t="s">
        <v>102</v>
      </c>
      <c r="E8573" s="14" t="s">
        <v>90</v>
      </c>
      <c r="F8573" s="14" t="s">
        <v>88</v>
      </c>
      <c r="G8573" s="39">
        <v>6812.5394641920375</v>
      </c>
      <c r="H8573" s="38"/>
    </row>
    <row r="8574" spans="1:8" x14ac:dyDescent="0.25">
      <c r="A8574" s="15">
        <v>8573</v>
      </c>
      <c r="B8574" s="38">
        <v>43439</v>
      </c>
      <c r="C8574" s="38" t="s">
        <v>2231</v>
      </c>
      <c r="D8574" s="14" t="s">
        <v>102</v>
      </c>
      <c r="E8574" s="14" t="s">
        <v>90</v>
      </c>
      <c r="F8574" s="14" t="s">
        <v>85</v>
      </c>
      <c r="G8574" s="39">
        <v>6806.7915525013441</v>
      </c>
      <c r="H8574" s="38"/>
    </row>
    <row r="8575" spans="1:8" x14ac:dyDescent="0.25">
      <c r="A8575" s="15">
        <v>8574</v>
      </c>
      <c r="B8575" s="38">
        <v>43161</v>
      </c>
      <c r="C8575" s="38" t="s">
        <v>1795</v>
      </c>
      <c r="D8575" s="14" t="s">
        <v>102</v>
      </c>
      <c r="E8575" s="14" t="s">
        <v>96</v>
      </c>
      <c r="F8575" s="14" t="s">
        <v>85</v>
      </c>
      <c r="G8575" s="39">
        <v>6805.8050870569359</v>
      </c>
      <c r="H8575" s="38"/>
    </row>
    <row r="8576" spans="1:8" x14ac:dyDescent="0.25">
      <c r="A8576" s="15">
        <v>8575</v>
      </c>
      <c r="B8576" s="38">
        <v>43287</v>
      </c>
      <c r="C8576" s="38" t="s">
        <v>1696</v>
      </c>
      <c r="D8576" s="14" t="s">
        <v>102</v>
      </c>
      <c r="E8576" s="14" t="s">
        <v>104</v>
      </c>
      <c r="F8576" s="14" t="s">
        <v>88</v>
      </c>
      <c r="G8576" s="39">
        <v>6798.5588223865025</v>
      </c>
      <c r="H8576" s="38"/>
    </row>
    <row r="8577" spans="1:8" x14ac:dyDescent="0.25">
      <c r="A8577" s="15">
        <v>8576</v>
      </c>
      <c r="B8577" s="38">
        <v>42964</v>
      </c>
      <c r="C8577" s="38" t="s">
        <v>1746</v>
      </c>
      <c r="D8577" s="14" t="s">
        <v>102</v>
      </c>
      <c r="E8577" s="14" t="s">
        <v>90</v>
      </c>
      <c r="F8577" s="14" t="s">
        <v>85</v>
      </c>
      <c r="G8577" s="39">
        <v>6796.6696482294337</v>
      </c>
      <c r="H8577" s="38"/>
    </row>
    <row r="8578" spans="1:8" x14ac:dyDescent="0.25">
      <c r="A8578" s="15">
        <v>8577</v>
      </c>
      <c r="B8578" s="38">
        <v>43239</v>
      </c>
      <c r="C8578" s="38" t="s">
        <v>321</v>
      </c>
      <c r="D8578" s="14" t="s">
        <v>102</v>
      </c>
      <c r="E8578" s="14" t="s">
        <v>90</v>
      </c>
      <c r="F8578" s="14" t="s">
        <v>88</v>
      </c>
      <c r="G8578" s="39">
        <v>6795.4133942211347</v>
      </c>
      <c r="H8578" s="38"/>
    </row>
    <row r="8579" spans="1:8" x14ac:dyDescent="0.25">
      <c r="A8579" s="15">
        <v>8578</v>
      </c>
      <c r="B8579" s="38">
        <v>42834</v>
      </c>
      <c r="C8579" s="38" t="s">
        <v>804</v>
      </c>
      <c r="D8579" s="14" t="s">
        <v>102</v>
      </c>
      <c r="E8579" s="14" t="s">
        <v>94</v>
      </c>
      <c r="F8579" s="14" t="s">
        <v>88</v>
      </c>
      <c r="G8579" s="39">
        <v>6792.6161470322631</v>
      </c>
      <c r="H8579" s="38"/>
    </row>
    <row r="8580" spans="1:8" x14ac:dyDescent="0.25">
      <c r="A8580" s="15">
        <v>8579</v>
      </c>
      <c r="B8580" s="38">
        <v>43156</v>
      </c>
      <c r="C8580" s="38" t="s">
        <v>1670</v>
      </c>
      <c r="D8580" s="14" t="s">
        <v>102</v>
      </c>
      <c r="E8580" s="14" t="s">
        <v>104</v>
      </c>
      <c r="F8580" s="14" t="s">
        <v>85</v>
      </c>
      <c r="G8580" s="39">
        <v>6790.5031807598425</v>
      </c>
      <c r="H8580" s="38"/>
    </row>
    <row r="8581" spans="1:8" x14ac:dyDescent="0.25">
      <c r="A8581" s="15">
        <v>8580</v>
      </c>
      <c r="B8581" s="38">
        <v>42822</v>
      </c>
      <c r="C8581" s="38" t="s">
        <v>1005</v>
      </c>
      <c r="D8581" s="14" t="s">
        <v>102</v>
      </c>
      <c r="E8581" s="14" t="s">
        <v>104</v>
      </c>
      <c r="F8581" s="14" t="s">
        <v>85</v>
      </c>
      <c r="G8581" s="39">
        <v>6781.152467006169</v>
      </c>
      <c r="H8581" s="38"/>
    </row>
    <row r="8582" spans="1:8" x14ac:dyDescent="0.25">
      <c r="A8582" s="15">
        <v>8581</v>
      </c>
      <c r="B8582" s="38">
        <v>43243</v>
      </c>
      <c r="C8582" s="38" t="s">
        <v>3270</v>
      </c>
      <c r="D8582" s="14" t="s">
        <v>102</v>
      </c>
      <c r="E8582" s="14" t="s">
        <v>84</v>
      </c>
      <c r="F8582" s="14" t="s">
        <v>85</v>
      </c>
      <c r="G8582" s="39">
        <v>6774.8632249843249</v>
      </c>
      <c r="H8582" s="38"/>
    </row>
    <row r="8583" spans="1:8" x14ac:dyDescent="0.25">
      <c r="A8583" s="15">
        <v>8582</v>
      </c>
      <c r="B8583" s="38">
        <v>42811</v>
      </c>
      <c r="C8583" s="38" t="s">
        <v>439</v>
      </c>
      <c r="D8583" s="14" t="s">
        <v>102</v>
      </c>
      <c r="E8583" s="14" t="s">
        <v>90</v>
      </c>
      <c r="F8583" s="14" t="s">
        <v>85</v>
      </c>
      <c r="G8583" s="39">
        <v>6774.4546840493313</v>
      </c>
      <c r="H8583" s="38"/>
    </row>
    <row r="8584" spans="1:8" x14ac:dyDescent="0.25">
      <c r="A8584" s="15">
        <v>8583</v>
      </c>
      <c r="B8584" s="38">
        <v>42744</v>
      </c>
      <c r="C8584" s="38" t="s">
        <v>172</v>
      </c>
      <c r="D8584" s="14" t="s">
        <v>102</v>
      </c>
      <c r="E8584" s="14" t="s">
        <v>84</v>
      </c>
      <c r="F8584" s="14" t="s">
        <v>85</v>
      </c>
      <c r="G8584" s="39">
        <v>6772.7183550343207</v>
      </c>
      <c r="H8584" s="38"/>
    </row>
    <row r="8585" spans="1:8" x14ac:dyDescent="0.25">
      <c r="A8585" s="15">
        <v>8584</v>
      </c>
      <c r="B8585" s="38">
        <v>43259</v>
      </c>
      <c r="C8585" s="38" t="s">
        <v>3166</v>
      </c>
      <c r="D8585" s="14" t="s">
        <v>102</v>
      </c>
      <c r="E8585" s="14" t="s">
        <v>96</v>
      </c>
      <c r="F8585" s="14" t="s">
        <v>85</v>
      </c>
      <c r="G8585" s="39">
        <v>6772.3140976458462</v>
      </c>
      <c r="H8585" s="38"/>
    </row>
    <row r="8586" spans="1:8" x14ac:dyDescent="0.25">
      <c r="A8586" s="15">
        <v>8585</v>
      </c>
      <c r="B8586" s="38">
        <v>43249</v>
      </c>
      <c r="C8586" s="38" t="s">
        <v>2869</v>
      </c>
      <c r="D8586" s="14" t="s">
        <v>102</v>
      </c>
      <c r="E8586" s="14" t="s">
        <v>94</v>
      </c>
      <c r="F8586" s="14" t="s">
        <v>88</v>
      </c>
      <c r="G8586" s="39">
        <v>6769.4019469207842</v>
      </c>
      <c r="H8586" s="38"/>
    </row>
    <row r="8587" spans="1:8" x14ac:dyDescent="0.25">
      <c r="A8587" s="15">
        <v>8586</v>
      </c>
      <c r="B8587" s="38">
        <v>42743</v>
      </c>
      <c r="C8587" s="38" t="s">
        <v>155</v>
      </c>
      <c r="D8587" s="14" t="s">
        <v>102</v>
      </c>
      <c r="E8587" s="14" t="s">
        <v>94</v>
      </c>
      <c r="F8587" s="14" t="s">
        <v>85</v>
      </c>
      <c r="G8587" s="39">
        <v>6763.2051914147905</v>
      </c>
      <c r="H8587" s="38"/>
    </row>
    <row r="8588" spans="1:8" x14ac:dyDescent="0.25">
      <c r="A8588" s="15">
        <v>8587</v>
      </c>
      <c r="B8588" s="38">
        <v>43425</v>
      </c>
      <c r="C8588" s="38" t="s">
        <v>3545</v>
      </c>
      <c r="D8588" s="14" t="s">
        <v>102</v>
      </c>
      <c r="E8588" s="14" t="s">
        <v>104</v>
      </c>
      <c r="F8588" s="14" t="s">
        <v>88</v>
      </c>
      <c r="G8588" s="39">
        <v>6756.1163174850362</v>
      </c>
      <c r="H8588" s="38"/>
    </row>
    <row r="8589" spans="1:8" x14ac:dyDescent="0.25">
      <c r="A8589" s="15">
        <v>8588</v>
      </c>
      <c r="B8589" s="38">
        <v>43037</v>
      </c>
      <c r="C8589" s="38" t="s">
        <v>2158</v>
      </c>
      <c r="D8589" s="14" t="s">
        <v>102</v>
      </c>
      <c r="E8589" s="14" t="s">
        <v>90</v>
      </c>
      <c r="F8589" s="14" t="s">
        <v>85</v>
      </c>
      <c r="G8589" s="39">
        <v>6742.5022610567257</v>
      </c>
      <c r="H8589" s="38"/>
    </row>
    <row r="8590" spans="1:8" x14ac:dyDescent="0.25">
      <c r="A8590" s="15">
        <v>8589</v>
      </c>
      <c r="B8590" s="38">
        <v>42766</v>
      </c>
      <c r="C8590" s="38" t="s">
        <v>432</v>
      </c>
      <c r="D8590" s="14" t="s">
        <v>102</v>
      </c>
      <c r="E8590" s="14" t="s">
        <v>84</v>
      </c>
      <c r="F8590" s="14" t="s">
        <v>85</v>
      </c>
      <c r="G8590" s="39">
        <v>6734.3792371853406</v>
      </c>
      <c r="H8590" s="38"/>
    </row>
    <row r="8591" spans="1:8" x14ac:dyDescent="0.25">
      <c r="A8591" s="15">
        <v>8590</v>
      </c>
      <c r="B8591" s="38">
        <v>43273</v>
      </c>
      <c r="C8591" s="38" t="s">
        <v>3185</v>
      </c>
      <c r="D8591" s="14" t="s">
        <v>102</v>
      </c>
      <c r="E8591" s="14" t="s">
        <v>94</v>
      </c>
      <c r="F8591" s="14" t="s">
        <v>85</v>
      </c>
      <c r="G8591" s="39">
        <v>6729.0912400235147</v>
      </c>
      <c r="H8591" s="38"/>
    </row>
    <row r="8592" spans="1:8" x14ac:dyDescent="0.25">
      <c r="A8592" s="15">
        <v>8591</v>
      </c>
      <c r="B8592" s="38">
        <v>42895</v>
      </c>
      <c r="C8592" s="38" t="s">
        <v>1635</v>
      </c>
      <c r="D8592" s="14" t="s">
        <v>102</v>
      </c>
      <c r="E8592" s="14" t="s">
        <v>90</v>
      </c>
      <c r="F8592" s="14" t="s">
        <v>88</v>
      </c>
      <c r="G8592" s="39">
        <v>6720.9496474964271</v>
      </c>
      <c r="H8592" s="38"/>
    </row>
    <row r="8593" spans="1:8" x14ac:dyDescent="0.25">
      <c r="A8593" s="15">
        <v>8592</v>
      </c>
      <c r="B8593" s="38">
        <v>43164</v>
      </c>
      <c r="C8593" s="38" t="s">
        <v>2649</v>
      </c>
      <c r="D8593" s="14" t="s">
        <v>102</v>
      </c>
      <c r="E8593" s="14" t="s">
        <v>90</v>
      </c>
      <c r="F8593" s="14" t="s">
        <v>85</v>
      </c>
      <c r="G8593" s="39">
        <v>6719.070288733732</v>
      </c>
      <c r="H8593" s="38"/>
    </row>
    <row r="8594" spans="1:8" x14ac:dyDescent="0.25">
      <c r="A8594" s="15">
        <v>8593</v>
      </c>
      <c r="B8594" s="38">
        <v>42991</v>
      </c>
      <c r="C8594" s="38" t="s">
        <v>1259</v>
      </c>
      <c r="D8594" s="14" t="s">
        <v>102</v>
      </c>
      <c r="E8594" s="14" t="s">
        <v>104</v>
      </c>
      <c r="F8594" s="14" t="s">
        <v>85</v>
      </c>
      <c r="G8594" s="39">
        <v>6713.6261471711332</v>
      </c>
      <c r="H8594" s="38"/>
    </row>
    <row r="8595" spans="1:8" x14ac:dyDescent="0.25">
      <c r="A8595" s="15">
        <v>8594</v>
      </c>
      <c r="B8595" s="38">
        <v>43394</v>
      </c>
      <c r="C8595" s="38" t="s">
        <v>322</v>
      </c>
      <c r="D8595" s="14" t="s">
        <v>102</v>
      </c>
      <c r="E8595" s="14" t="s">
        <v>104</v>
      </c>
      <c r="F8595" s="14" t="s">
        <v>85</v>
      </c>
      <c r="G8595" s="39">
        <v>6706.3941753517938</v>
      </c>
      <c r="H8595" s="38"/>
    </row>
    <row r="8596" spans="1:8" x14ac:dyDescent="0.25">
      <c r="A8596" s="15">
        <v>8595</v>
      </c>
      <c r="B8596" s="38">
        <v>42892</v>
      </c>
      <c r="C8596" s="38" t="s">
        <v>1596</v>
      </c>
      <c r="D8596" s="14" t="s">
        <v>102</v>
      </c>
      <c r="E8596" s="14" t="s">
        <v>84</v>
      </c>
      <c r="F8596" s="14" t="s">
        <v>88</v>
      </c>
      <c r="G8596" s="39">
        <v>6673.7601226149054</v>
      </c>
      <c r="H8596" s="38"/>
    </row>
    <row r="8597" spans="1:8" x14ac:dyDescent="0.25">
      <c r="A8597" s="15">
        <v>8596</v>
      </c>
      <c r="B8597" s="38">
        <v>43465</v>
      </c>
      <c r="C8597" s="38" t="s">
        <v>1591</v>
      </c>
      <c r="D8597" s="14" t="s">
        <v>102</v>
      </c>
      <c r="E8597" s="14" t="s">
        <v>96</v>
      </c>
      <c r="F8597" s="14" t="s">
        <v>85</v>
      </c>
      <c r="G8597" s="39">
        <v>6659.4078523497019</v>
      </c>
      <c r="H8597" s="38"/>
    </row>
    <row r="8598" spans="1:8" x14ac:dyDescent="0.25">
      <c r="A8598" s="15">
        <v>8597</v>
      </c>
      <c r="B8598" s="38">
        <v>42983</v>
      </c>
      <c r="C8598" s="38" t="s">
        <v>2196</v>
      </c>
      <c r="D8598" s="14" t="s">
        <v>102</v>
      </c>
      <c r="E8598" s="14" t="s">
        <v>94</v>
      </c>
      <c r="F8598" s="14" t="s">
        <v>85</v>
      </c>
      <c r="G8598" s="39">
        <v>6652.0206384714384</v>
      </c>
      <c r="H8598" s="38"/>
    </row>
    <row r="8599" spans="1:8" x14ac:dyDescent="0.25">
      <c r="A8599" s="15">
        <v>8598</v>
      </c>
      <c r="B8599" s="38">
        <v>42805</v>
      </c>
      <c r="C8599" s="38" t="s">
        <v>847</v>
      </c>
      <c r="D8599" s="14" t="s">
        <v>102</v>
      </c>
      <c r="E8599" s="14" t="s">
        <v>104</v>
      </c>
      <c r="F8599" s="14" t="s">
        <v>88</v>
      </c>
      <c r="G8599" s="39">
        <v>6650.2108627580192</v>
      </c>
      <c r="H8599" s="38"/>
    </row>
    <row r="8600" spans="1:8" x14ac:dyDescent="0.25">
      <c r="A8600" s="15">
        <v>8599</v>
      </c>
      <c r="B8600" s="38">
        <v>43455</v>
      </c>
      <c r="C8600" s="38" t="s">
        <v>2334</v>
      </c>
      <c r="D8600" s="14" t="s">
        <v>102</v>
      </c>
      <c r="E8600" s="14" t="s">
        <v>104</v>
      </c>
      <c r="F8600" s="14" t="s">
        <v>88</v>
      </c>
      <c r="G8600" s="39">
        <v>6642.1107907152227</v>
      </c>
      <c r="H8600" s="38"/>
    </row>
    <row r="8601" spans="1:8" x14ac:dyDescent="0.25">
      <c r="A8601" s="15">
        <v>8600</v>
      </c>
      <c r="B8601" s="38">
        <v>43157</v>
      </c>
      <c r="C8601" s="38" t="s">
        <v>837</v>
      </c>
      <c r="D8601" s="14" t="s">
        <v>102</v>
      </c>
      <c r="E8601" s="14" t="s">
        <v>84</v>
      </c>
      <c r="F8601" s="14" t="s">
        <v>88</v>
      </c>
      <c r="G8601" s="39">
        <v>6637.1323957616978</v>
      </c>
      <c r="H8601" s="38"/>
    </row>
    <row r="8602" spans="1:8" x14ac:dyDescent="0.25">
      <c r="A8602" s="15">
        <v>8601</v>
      </c>
      <c r="B8602" s="38">
        <v>43261</v>
      </c>
      <c r="C8602" s="38" t="s">
        <v>3318</v>
      </c>
      <c r="D8602" s="14" t="s">
        <v>102</v>
      </c>
      <c r="E8602" s="14" t="s">
        <v>94</v>
      </c>
      <c r="F8602" s="14" t="s">
        <v>85</v>
      </c>
      <c r="G8602" s="39">
        <v>6632.2093295443301</v>
      </c>
      <c r="H8602" s="38"/>
    </row>
    <row r="8603" spans="1:8" x14ac:dyDescent="0.25">
      <c r="A8603" s="15">
        <v>8602</v>
      </c>
      <c r="B8603" s="38">
        <v>43449</v>
      </c>
      <c r="C8603" s="38" t="s">
        <v>3479</v>
      </c>
      <c r="D8603" s="14" t="s">
        <v>102</v>
      </c>
      <c r="E8603" s="14" t="s">
        <v>90</v>
      </c>
      <c r="F8603" s="14" t="s">
        <v>88</v>
      </c>
      <c r="G8603" s="39">
        <v>6631.7933362123758</v>
      </c>
      <c r="H8603" s="38"/>
    </row>
    <row r="8604" spans="1:8" x14ac:dyDescent="0.25">
      <c r="A8604" s="15">
        <v>8603</v>
      </c>
      <c r="B8604" s="38">
        <v>43276</v>
      </c>
      <c r="C8604" s="38" t="s">
        <v>700</v>
      </c>
      <c r="D8604" s="14" t="s">
        <v>102</v>
      </c>
      <c r="E8604" s="14" t="s">
        <v>90</v>
      </c>
      <c r="F8604" s="14" t="s">
        <v>85</v>
      </c>
      <c r="G8604" s="39">
        <v>6619.0474967861692</v>
      </c>
      <c r="H8604" s="38"/>
    </row>
    <row r="8605" spans="1:8" x14ac:dyDescent="0.25">
      <c r="A8605" s="15">
        <v>8604</v>
      </c>
      <c r="B8605" s="38">
        <v>42875</v>
      </c>
      <c r="C8605" s="38" t="s">
        <v>1457</v>
      </c>
      <c r="D8605" s="14" t="s">
        <v>102</v>
      </c>
      <c r="E8605" s="14" t="s">
        <v>94</v>
      </c>
      <c r="F8605" s="14" t="s">
        <v>85</v>
      </c>
      <c r="G8605" s="39">
        <v>6613.1501957418723</v>
      </c>
      <c r="H8605" s="38"/>
    </row>
    <row r="8606" spans="1:8" x14ac:dyDescent="0.25">
      <c r="A8606" s="15">
        <v>8605</v>
      </c>
      <c r="B8606" s="38">
        <v>43421</v>
      </c>
      <c r="C8606" s="38" t="s">
        <v>425</v>
      </c>
      <c r="D8606" s="14" t="s">
        <v>102</v>
      </c>
      <c r="E8606" s="14" t="s">
        <v>84</v>
      </c>
      <c r="F8606" s="14" t="s">
        <v>85</v>
      </c>
      <c r="G8606" s="39">
        <v>6605.6927900503733</v>
      </c>
      <c r="H8606" s="38"/>
    </row>
    <row r="8607" spans="1:8" x14ac:dyDescent="0.25">
      <c r="A8607" s="15">
        <v>8606</v>
      </c>
      <c r="B8607" s="38">
        <v>43058</v>
      </c>
      <c r="C8607" s="38" t="s">
        <v>2599</v>
      </c>
      <c r="D8607" s="14" t="s">
        <v>102</v>
      </c>
      <c r="E8607" s="14" t="s">
        <v>84</v>
      </c>
      <c r="F8607" s="14" t="s">
        <v>85</v>
      </c>
      <c r="G8607" s="39">
        <v>6605.354154471187</v>
      </c>
      <c r="H8607" s="38"/>
    </row>
    <row r="8608" spans="1:8" x14ac:dyDescent="0.25">
      <c r="A8608" s="15">
        <v>8607</v>
      </c>
      <c r="B8608" s="38">
        <v>43467</v>
      </c>
      <c r="C8608" s="38" t="s">
        <v>523</v>
      </c>
      <c r="D8608" s="14" t="s">
        <v>102</v>
      </c>
      <c r="E8608" s="14" t="s">
        <v>104</v>
      </c>
      <c r="F8608" s="14" t="s">
        <v>85</v>
      </c>
      <c r="G8608" s="39">
        <v>6603.7380994898986</v>
      </c>
      <c r="H8608" s="38"/>
    </row>
    <row r="8609" spans="1:8" x14ac:dyDescent="0.25">
      <c r="A8609" s="15">
        <v>8608</v>
      </c>
      <c r="B8609" s="38">
        <v>43417</v>
      </c>
      <c r="C8609" s="38" t="s">
        <v>3537</v>
      </c>
      <c r="D8609" s="14" t="s">
        <v>102</v>
      </c>
      <c r="E8609" s="14" t="s">
        <v>94</v>
      </c>
      <c r="F8609" s="14" t="s">
        <v>85</v>
      </c>
      <c r="G8609" s="39">
        <v>6589.5584735658513</v>
      </c>
      <c r="H8609" s="38"/>
    </row>
    <row r="8610" spans="1:8" x14ac:dyDescent="0.25">
      <c r="A8610" s="15">
        <v>8609</v>
      </c>
      <c r="B8610" s="38">
        <v>43457</v>
      </c>
      <c r="C8610" s="38" t="s">
        <v>1540</v>
      </c>
      <c r="D8610" s="14" t="s">
        <v>102</v>
      </c>
      <c r="E8610" s="14" t="s">
        <v>104</v>
      </c>
      <c r="F8610" s="14" t="s">
        <v>88</v>
      </c>
      <c r="G8610" s="39">
        <v>6584.6764139162806</v>
      </c>
      <c r="H8610" s="38"/>
    </row>
    <row r="8611" spans="1:8" x14ac:dyDescent="0.25">
      <c r="A8611" s="15">
        <v>8610</v>
      </c>
      <c r="B8611" s="38">
        <v>43337</v>
      </c>
      <c r="C8611" s="38" t="s">
        <v>1086</v>
      </c>
      <c r="D8611" s="14" t="s">
        <v>102</v>
      </c>
      <c r="E8611" s="14" t="s">
        <v>104</v>
      </c>
      <c r="F8611" s="14" t="s">
        <v>85</v>
      </c>
      <c r="G8611" s="39">
        <v>6584.4573586982087</v>
      </c>
      <c r="H8611" s="38"/>
    </row>
    <row r="8612" spans="1:8" x14ac:dyDescent="0.25">
      <c r="A8612" s="15">
        <v>8611</v>
      </c>
      <c r="B8612" s="38">
        <v>43424</v>
      </c>
      <c r="C8612" s="38" t="s">
        <v>1006</v>
      </c>
      <c r="D8612" s="14" t="s">
        <v>102</v>
      </c>
      <c r="E8612" s="14" t="s">
        <v>84</v>
      </c>
      <c r="F8612" s="14" t="s">
        <v>85</v>
      </c>
      <c r="G8612" s="39">
        <v>6579.1034404004567</v>
      </c>
      <c r="H8612" s="38"/>
    </row>
    <row r="8613" spans="1:8" x14ac:dyDescent="0.25">
      <c r="A8613" s="15">
        <v>8612</v>
      </c>
      <c r="B8613" s="38">
        <v>42858</v>
      </c>
      <c r="C8613" s="38" t="s">
        <v>183</v>
      </c>
      <c r="D8613" s="14" t="s">
        <v>102</v>
      </c>
      <c r="E8613" s="14" t="s">
        <v>96</v>
      </c>
      <c r="F8613" s="14" t="s">
        <v>88</v>
      </c>
      <c r="G8613" s="39">
        <v>6578.5818352656097</v>
      </c>
      <c r="H8613" s="38"/>
    </row>
    <row r="8614" spans="1:8" x14ac:dyDescent="0.25">
      <c r="A8614" s="15">
        <v>8613</v>
      </c>
      <c r="B8614" s="38">
        <v>42981</v>
      </c>
      <c r="C8614" s="38" t="s">
        <v>337</v>
      </c>
      <c r="D8614" s="14" t="s">
        <v>102</v>
      </c>
      <c r="E8614" s="14" t="s">
        <v>96</v>
      </c>
      <c r="F8614" s="14" t="s">
        <v>88</v>
      </c>
      <c r="G8614" s="39">
        <v>6575.801284881778</v>
      </c>
      <c r="H8614" s="38"/>
    </row>
    <row r="8615" spans="1:8" x14ac:dyDescent="0.25">
      <c r="A8615" s="15">
        <v>8614</v>
      </c>
      <c r="B8615" s="38">
        <v>43260</v>
      </c>
      <c r="C8615" s="38" t="s">
        <v>2703</v>
      </c>
      <c r="D8615" s="14" t="s">
        <v>102</v>
      </c>
      <c r="E8615" s="14" t="s">
        <v>94</v>
      </c>
      <c r="F8615" s="14" t="s">
        <v>88</v>
      </c>
      <c r="G8615" s="39">
        <v>6557.591613290414</v>
      </c>
      <c r="H8615" s="38"/>
    </row>
    <row r="8616" spans="1:8" x14ac:dyDescent="0.25">
      <c r="A8616" s="15">
        <v>8615</v>
      </c>
      <c r="B8616" s="38">
        <v>42866</v>
      </c>
      <c r="C8616" s="38" t="s">
        <v>1395</v>
      </c>
      <c r="D8616" s="14" t="s">
        <v>102</v>
      </c>
      <c r="E8616" s="14" t="s">
        <v>84</v>
      </c>
      <c r="F8616" s="14" t="s">
        <v>88</v>
      </c>
      <c r="G8616" s="39">
        <v>6548.4065294651373</v>
      </c>
      <c r="H8616" s="38"/>
    </row>
    <row r="8617" spans="1:8" x14ac:dyDescent="0.25">
      <c r="A8617" s="15">
        <v>8616</v>
      </c>
      <c r="B8617" s="38">
        <v>43359</v>
      </c>
      <c r="C8617" s="38" t="s">
        <v>775</v>
      </c>
      <c r="D8617" s="14" t="s">
        <v>102</v>
      </c>
      <c r="E8617" s="14" t="s">
        <v>96</v>
      </c>
      <c r="F8617" s="14" t="s">
        <v>88</v>
      </c>
      <c r="G8617" s="39">
        <v>6537.5435075848845</v>
      </c>
      <c r="H8617" s="38"/>
    </row>
    <row r="8618" spans="1:8" x14ac:dyDescent="0.25">
      <c r="A8618" s="15">
        <v>8617</v>
      </c>
      <c r="B8618" s="38">
        <v>43383</v>
      </c>
      <c r="C8618" s="38" t="s">
        <v>439</v>
      </c>
      <c r="D8618" s="14" t="s">
        <v>102</v>
      </c>
      <c r="E8618" s="14" t="s">
        <v>90</v>
      </c>
      <c r="F8618" s="14" t="s">
        <v>85</v>
      </c>
      <c r="G8618" s="39">
        <v>6535.9571465109975</v>
      </c>
      <c r="H8618" s="38"/>
    </row>
    <row r="8619" spans="1:8" x14ac:dyDescent="0.25">
      <c r="A8619" s="15">
        <v>8618</v>
      </c>
      <c r="B8619" s="38">
        <v>43123</v>
      </c>
      <c r="C8619" s="38" t="s">
        <v>2849</v>
      </c>
      <c r="D8619" s="14" t="s">
        <v>102</v>
      </c>
      <c r="E8619" s="14" t="s">
        <v>84</v>
      </c>
      <c r="F8619" s="14" t="s">
        <v>88</v>
      </c>
      <c r="G8619" s="39">
        <v>6530.1553855368311</v>
      </c>
      <c r="H8619" s="38"/>
    </row>
    <row r="8620" spans="1:8" x14ac:dyDescent="0.25">
      <c r="A8620" s="15">
        <v>8619</v>
      </c>
      <c r="B8620" s="38">
        <v>43277</v>
      </c>
      <c r="C8620" s="38" t="s">
        <v>734</v>
      </c>
      <c r="D8620" s="14" t="s">
        <v>102</v>
      </c>
      <c r="E8620" s="14" t="s">
        <v>104</v>
      </c>
      <c r="F8620" s="14" t="s">
        <v>88</v>
      </c>
      <c r="G8620" s="39">
        <v>6528.9328025753093</v>
      </c>
      <c r="H8620" s="38"/>
    </row>
    <row r="8621" spans="1:8" x14ac:dyDescent="0.25">
      <c r="A8621" s="15">
        <v>8620</v>
      </c>
      <c r="B8621" s="38">
        <v>43444</v>
      </c>
      <c r="C8621" s="38" t="s">
        <v>137</v>
      </c>
      <c r="D8621" s="14" t="s">
        <v>102</v>
      </c>
      <c r="E8621" s="14" t="s">
        <v>84</v>
      </c>
      <c r="F8621" s="14" t="s">
        <v>85</v>
      </c>
      <c r="G8621" s="39">
        <v>6520.9440247808498</v>
      </c>
      <c r="H8621" s="38"/>
    </row>
    <row r="8622" spans="1:8" x14ac:dyDescent="0.25">
      <c r="A8622" s="15">
        <v>8621</v>
      </c>
      <c r="B8622" s="38">
        <v>43322</v>
      </c>
      <c r="C8622" s="38" t="s">
        <v>1778</v>
      </c>
      <c r="D8622" s="14" t="s">
        <v>102</v>
      </c>
      <c r="E8622" s="14" t="s">
        <v>104</v>
      </c>
      <c r="F8622" s="14" t="s">
        <v>85</v>
      </c>
      <c r="G8622" s="39">
        <v>6517.8453170402236</v>
      </c>
      <c r="H8622" s="38"/>
    </row>
    <row r="8623" spans="1:8" x14ac:dyDescent="0.25">
      <c r="A8623" s="15">
        <v>8622</v>
      </c>
      <c r="B8623" s="38">
        <v>42771</v>
      </c>
      <c r="C8623" s="38" t="s">
        <v>489</v>
      </c>
      <c r="D8623" s="14" t="s">
        <v>102</v>
      </c>
      <c r="E8623" s="14" t="s">
        <v>84</v>
      </c>
      <c r="F8623" s="14" t="s">
        <v>88</v>
      </c>
      <c r="G8623" s="39">
        <v>6516.6179028658516</v>
      </c>
      <c r="H8623" s="38"/>
    </row>
    <row r="8624" spans="1:8" x14ac:dyDescent="0.25">
      <c r="A8624" s="15">
        <v>8623</v>
      </c>
      <c r="B8624" s="38">
        <v>43145</v>
      </c>
      <c r="C8624" s="38" t="s">
        <v>1928</v>
      </c>
      <c r="D8624" s="14" t="s">
        <v>102</v>
      </c>
      <c r="E8624" s="14" t="s">
        <v>104</v>
      </c>
      <c r="F8624" s="14" t="s">
        <v>85</v>
      </c>
      <c r="G8624" s="39">
        <v>6505.3588606149478</v>
      </c>
      <c r="H8624" s="38"/>
    </row>
    <row r="8625" spans="1:8" x14ac:dyDescent="0.25">
      <c r="A8625" s="15">
        <v>8624</v>
      </c>
      <c r="B8625" s="38">
        <v>43306</v>
      </c>
      <c r="C8625" s="38" t="s">
        <v>608</v>
      </c>
      <c r="D8625" s="14" t="s">
        <v>102</v>
      </c>
      <c r="E8625" s="14" t="s">
        <v>84</v>
      </c>
      <c r="F8625" s="14" t="s">
        <v>88</v>
      </c>
      <c r="G8625" s="39">
        <v>6497.3320168362934</v>
      </c>
      <c r="H8625" s="38"/>
    </row>
    <row r="8626" spans="1:8" x14ac:dyDescent="0.25">
      <c r="A8626" s="15">
        <v>8625</v>
      </c>
      <c r="B8626" s="38">
        <v>43094</v>
      </c>
      <c r="C8626" s="38" t="s">
        <v>2733</v>
      </c>
      <c r="D8626" s="14" t="s">
        <v>102</v>
      </c>
      <c r="E8626" s="14" t="s">
        <v>96</v>
      </c>
      <c r="F8626" s="14" t="s">
        <v>85</v>
      </c>
      <c r="G8626" s="39">
        <v>6492.7627676032225</v>
      </c>
      <c r="H8626" s="38"/>
    </row>
    <row r="8627" spans="1:8" x14ac:dyDescent="0.25">
      <c r="A8627" s="15">
        <v>8626</v>
      </c>
      <c r="B8627" s="38">
        <v>43423</v>
      </c>
      <c r="C8627" s="38" t="s">
        <v>1175</v>
      </c>
      <c r="D8627" s="14" t="s">
        <v>102</v>
      </c>
      <c r="E8627" s="14" t="s">
        <v>94</v>
      </c>
      <c r="F8627" s="14" t="s">
        <v>88</v>
      </c>
      <c r="G8627" s="39">
        <v>6471.6761770585726</v>
      </c>
      <c r="H8627" s="38"/>
    </row>
    <row r="8628" spans="1:8" x14ac:dyDescent="0.25">
      <c r="A8628" s="15">
        <v>8627</v>
      </c>
      <c r="B8628" s="38">
        <v>42914</v>
      </c>
      <c r="C8628" s="38" t="s">
        <v>1769</v>
      </c>
      <c r="D8628" s="14" t="s">
        <v>102</v>
      </c>
      <c r="E8628" s="14" t="s">
        <v>90</v>
      </c>
      <c r="F8628" s="14" t="s">
        <v>85</v>
      </c>
      <c r="G8628" s="39">
        <v>6464.3165096178336</v>
      </c>
      <c r="H8628" s="38"/>
    </row>
    <row r="8629" spans="1:8" x14ac:dyDescent="0.25">
      <c r="A8629" s="15">
        <v>8628</v>
      </c>
      <c r="B8629" s="38">
        <v>42863</v>
      </c>
      <c r="C8629" s="38" t="s">
        <v>139</v>
      </c>
      <c r="D8629" s="14" t="s">
        <v>102</v>
      </c>
      <c r="E8629" s="14" t="s">
        <v>96</v>
      </c>
      <c r="F8629" s="14" t="s">
        <v>85</v>
      </c>
      <c r="G8629" s="39">
        <v>6453.1248913421541</v>
      </c>
      <c r="H8629" s="38"/>
    </row>
    <row r="8630" spans="1:8" x14ac:dyDescent="0.25">
      <c r="A8630" s="15">
        <v>8629</v>
      </c>
      <c r="B8630" s="38">
        <v>43075</v>
      </c>
      <c r="C8630" s="38" t="s">
        <v>2676</v>
      </c>
      <c r="D8630" s="14" t="s">
        <v>102</v>
      </c>
      <c r="E8630" s="14" t="s">
        <v>94</v>
      </c>
      <c r="F8630" s="14" t="s">
        <v>88</v>
      </c>
      <c r="G8630" s="39">
        <v>6447.496714145318</v>
      </c>
      <c r="H8630" s="38"/>
    </row>
    <row r="8631" spans="1:8" x14ac:dyDescent="0.25">
      <c r="A8631" s="15">
        <v>8630</v>
      </c>
      <c r="B8631" s="38">
        <v>43056</v>
      </c>
      <c r="C8631" s="38" t="s">
        <v>2190</v>
      </c>
      <c r="D8631" s="14" t="s">
        <v>102</v>
      </c>
      <c r="E8631" s="14" t="s">
        <v>94</v>
      </c>
      <c r="F8631" s="14" t="s">
        <v>85</v>
      </c>
      <c r="G8631" s="39">
        <v>6446.5845829813998</v>
      </c>
      <c r="H8631" s="38"/>
    </row>
    <row r="8632" spans="1:8" x14ac:dyDescent="0.25">
      <c r="A8632" s="15">
        <v>8631</v>
      </c>
      <c r="B8632" s="38">
        <v>43144</v>
      </c>
      <c r="C8632" s="38" t="s">
        <v>801</v>
      </c>
      <c r="D8632" s="14" t="s">
        <v>102</v>
      </c>
      <c r="E8632" s="14" t="s">
        <v>90</v>
      </c>
      <c r="F8632" s="14" t="s">
        <v>85</v>
      </c>
      <c r="G8632" s="39">
        <v>6431.4567015571893</v>
      </c>
      <c r="H8632" s="38"/>
    </row>
    <row r="8633" spans="1:8" x14ac:dyDescent="0.25">
      <c r="A8633" s="15">
        <v>8632</v>
      </c>
      <c r="B8633" s="38">
        <v>43133</v>
      </c>
      <c r="C8633" s="38" t="s">
        <v>555</v>
      </c>
      <c r="D8633" s="14" t="s">
        <v>102</v>
      </c>
      <c r="E8633" s="14" t="s">
        <v>96</v>
      </c>
      <c r="F8633" s="14" t="s">
        <v>88</v>
      </c>
      <c r="G8633" s="39">
        <v>6428.3005288969935</v>
      </c>
      <c r="H8633" s="38"/>
    </row>
    <row r="8634" spans="1:8" x14ac:dyDescent="0.25">
      <c r="A8634" s="15">
        <v>8633</v>
      </c>
      <c r="B8634" s="38">
        <v>42784</v>
      </c>
      <c r="C8634" s="38" t="s">
        <v>630</v>
      </c>
      <c r="D8634" s="14" t="s">
        <v>102</v>
      </c>
      <c r="E8634" s="14" t="s">
        <v>94</v>
      </c>
      <c r="F8634" s="14" t="s">
        <v>88</v>
      </c>
      <c r="G8634" s="39">
        <v>6425.4140412607476</v>
      </c>
      <c r="H8634" s="38"/>
    </row>
    <row r="8635" spans="1:8" x14ac:dyDescent="0.25">
      <c r="A8635" s="15">
        <v>8634</v>
      </c>
      <c r="B8635" s="38">
        <v>43226</v>
      </c>
      <c r="C8635" s="38" t="s">
        <v>3220</v>
      </c>
      <c r="D8635" s="14" t="s">
        <v>102</v>
      </c>
      <c r="E8635" s="14" t="s">
        <v>104</v>
      </c>
      <c r="F8635" s="14" t="s">
        <v>85</v>
      </c>
      <c r="G8635" s="39">
        <v>6416.9465894462455</v>
      </c>
      <c r="H8635" s="38"/>
    </row>
    <row r="8636" spans="1:8" x14ac:dyDescent="0.25">
      <c r="A8636" s="15">
        <v>8635</v>
      </c>
      <c r="B8636" s="38">
        <v>43141</v>
      </c>
      <c r="C8636" s="38" t="s">
        <v>1724</v>
      </c>
      <c r="D8636" s="14" t="s">
        <v>102</v>
      </c>
      <c r="E8636" s="14" t="s">
        <v>104</v>
      </c>
      <c r="F8636" s="14" t="s">
        <v>88</v>
      </c>
      <c r="G8636" s="39">
        <v>6412.2270665344331</v>
      </c>
      <c r="H8636" s="38"/>
    </row>
    <row r="8637" spans="1:8" x14ac:dyDescent="0.25">
      <c r="A8637" s="15">
        <v>8636</v>
      </c>
      <c r="B8637" s="38">
        <v>42891</v>
      </c>
      <c r="C8637" s="38" t="s">
        <v>154</v>
      </c>
      <c r="D8637" s="14" t="s">
        <v>102</v>
      </c>
      <c r="E8637" s="14" t="s">
        <v>90</v>
      </c>
      <c r="F8637" s="14" t="s">
        <v>88</v>
      </c>
      <c r="G8637" s="39">
        <v>6403.152458487838</v>
      </c>
      <c r="H8637" s="38"/>
    </row>
    <row r="8638" spans="1:8" x14ac:dyDescent="0.25">
      <c r="A8638" s="15">
        <v>8637</v>
      </c>
      <c r="B8638" s="38">
        <v>43124</v>
      </c>
      <c r="C8638" s="38" t="s">
        <v>2860</v>
      </c>
      <c r="D8638" s="14" t="s">
        <v>102</v>
      </c>
      <c r="E8638" s="14" t="s">
        <v>96</v>
      </c>
      <c r="F8638" s="14" t="s">
        <v>88</v>
      </c>
      <c r="G8638" s="39">
        <v>6395.718029186356</v>
      </c>
      <c r="H8638" s="38"/>
    </row>
    <row r="8639" spans="1:8" x14ac:dyDescent="0.25">
      <c r="A8639" s="15">
        <v>8638</v>
      </c>
      <c r="B8639" s="38">
        <v>43346</v>
      </c>
      <c r="C8639" s="38" t="s">
        <v>1451</v>
      </c>
      <c r="D8639" s="14" t="s">
        <v>102</v>
      </c>
      <c r="E8639" s="14" t="s">
        <v>84</v>
      </c>
      <c r="F8639" s="14" t="s">
        <v>88</v>
      </c>
      <c r="G8639" s="39">
        <v>6395.3279221375597</v>
      </c>
      <c r="H8639" s="38"/>
    </row>
    <row r="8640" spans="1:8" x14ac:dyDescent="0.25">
      <c r="A8640" s="15">
        <v>8639</v>
      </c>
      <c r="B8640" s="38">
        <v>43277</v>
      </c>
      <c r="C8640" s="38" t="s">
        <v>1546</v>
      </c>
      <c r="D8640" s="14" t="s">
        <v>102</v>
      </c>
      <c r="E8640" s="14" t="s">
        <v>84</v>
      </c>
      <c r="F8640" s="14" t="s">
        <v>85</v>
      </c>
      <c r="G8640" s="39">
        <v>6392.6286060164894</v>
      </c>
      <c r="H8640" s="38"/>
    </row>
    <row r="8641" spans="1:8" x14ac:dyDescent="0.25">
      <c r="A8641" s="15">
        <v>8640</v>
      </c>
      <c r="B8641" s="38">
        <v>43045</v>
      </c>
      <c r="C8641" s="38" t="s">
        <v>2505</v>
      </c>
      <c r="D8641" s="14" t="s">
        <v>102</v>
      </c>
      <c r="E8641" s="14" t="s">
        <v>90</v>
      </c>
      <c r="F8641" s="14" t="s">
        <v>88</v>
      </c>
      <c r="G8641" s="39">
        <v>6392.2985076167979</v>
      </c>
      <c r="H8641" s="38"/>
    </row>
    <row r="8642" spans="1:8" x14ac:dyDescent="0.25">
      <c r="A8642" s="15">
        <v>8641</v>
      </c>
      <c r="B8642" s="38">
        <v>43362</v>
      </c>
      <c r="C8642" s="38" t="s">
        <v>2741</v>
      </c>
      <c r="D8642" s="14" t="s">
        <v>102</v>
      </c>
      <c r="E8642" s="14" t="s">
        <v>84</v>
      </c>
      <c r="F8642" s="14" t="s">
        <v>85</v>
      </c>
      <c r="G8642" s="39">
        <v>6387.75583363243</v>
      </c>
      <c r="H8642" s="38"/>
    </row>
    <row r="8643" spans="1:8" x14ac:dyDescent="0.25">
      <c r="A8643" s="15">
        <v>8642</v>
      </c>
      <c r="B8643" s="38">
        <v>42805</v>
      </c>
      <c r="C8643" s="38" t="s">
        <v>848</v>
      </c>
      <c r="D8643" s="14" t="s">
        <v>102</v>
      </c>
      <c r="E8643" s="14" t="s">
        <v>104</v>
      </c>
      <c r="F8643" s="14" t="s">
        <v>88</v>
      </c>
      <c r="G8643" s="39">
        <v>6381.7718348104772</v>
      </c>
      <c r="H8643" s="38"/>
    </row>
    <row r="8644" spans="1:8" x14ac:dyDescent="0.25">
      <c r="A8644" s="15">
        <v>8643</v>
      </c>
      <c r="B8644" s="38">
        <v>43282</v>
      </c>
      <c r="C8644" s="38" t="s">
        <v>2193</v>
      </c>
      <c r="D8644" s="14" t="s">
        <v>102</v>
      </c>
      <c r="E8644" s="14" t="s">
        <v>90</v>
      </c>
      <c r="F8644" s="14" t="s">
        <v>85</v>
      </c>
      <c r="G8644" s="39">
        <v>6373.0619394321166</v>
      </c>
      <c r="H8644" s="38"/>
    </row>
    <row r="8645" spans="1:8" x14ac:dyDescent="0.25">
      <c r="A8645" s="15">
        <v>8644</v>
      </c>
      <c r="B8645" s="38">
        <v>42994</v>
      </c>
      <c r="C8645" s="38" t="s">
        <v>2275</v>
      </c>
      <c r="D8645" s="14" t="s">
        <v>102</v>
      </c>
      <c r="E8645" s="14" t="s">
        <v>96</v>
      </c>
      <c r="F8645" s="14" t="s">
        <v>88</v>
      </c>
      <c r="G8645" s="39">
        <v>6372.2128376664505</v>
      </c>
      <c r="H8645" s="38"/>
    </row>
    <row r="8646" spans="1:8" x14ac:dyDescent="0.25">
      <c r="A8646" s="15">
        <v>8645</v>
      </c>
      <c r="B8646" s="38">
        <v>43233</v>
      </c>
      <c r="C8646" s="38" t="s">
        <v>661</v>
      </c>
      <c r="D8646" s="14" t="s">
        <v>102</v>
      </c>
      <c r="E8646" s="14" t="s">
        <v>96</v>
      </c>
      <c r="F8646" s="14" t="s">
        <v>85</v>
      </c>
      <c r="G8646" s="39">
        <v>6364.464874373889</v>
      </c>
      <c r="H8646" s="38"/>
    </row>
    <row r="8647" spans="1:8" x14ac:dyDescent="0.25">
      <c r="A8647" s="15">
        <v>8646</v>
      </c>
      <c r="B8647" s="38">
        <v>43150</v>
      </c>
      <c r="C8647" s="38" t="s">
        <v>2977</v>
      </c>
      <c r="D8647" s="14" t="s">
        <v>102</v>
      </c>
      <c r="E8647" s="14" t="s">
        <v>96</v>
      </c>
      <c r="F8647" s="14" t="s">
        <v>88</v>
      </c>
      <c r="G8647" s="39">
        <v>6328.6683961608805</v>
      </c>
      <c r="H8647" s="38"/>
    </row>
    <row r="8648" spans="1:8" x14ac:dyDescent="0.25">
      <c r="A8648" s="15">
        <v>8647</v>
      </c>
      <c r="B8648" s="38">
        <v>43306</v>
      </c>
      <c r="C8648" s="38" t="s">
        <v>667</v>
      </c>
      <c r="D8648" s="14" t="s">
        <v>102</v>
      </c>
      <c r="E8648" s="14" t="s">
        <v>90</v>
      </c>
      <c r="F8648" s="14" t="s">
        <v>85</v>
      </c>
      <c r="G8648" s="39">
        <v>6325.6425257334758</v>
      </c>
      <c r="H8648" s="38"/>
    </row>
    <row r="8649" spans="1:8" x14ac:dyDescent="0.25">
      <c r="A8649" s="15">
        <v>8648</v>
      </c>
      <c r="B8649" s="38">
        <v>43138</v>
      </c>
      <c r="C8649" s="38" t="s">
        <v>1371</v>
      </c>
      <c r="D8649" s="14" t="s">
        <v>102</v>
      </c>
      <c r="E8649" s="14" t="s">
        <v>90</v>
      </c>
      <c r="F8649" s="14" t="s">
        <v>88</v>
      </c>
      <c r="G8649" s="39">
        <v>6311.1030696776506</v>
      </c>
      <c r="H8649" s="38"/>
    </row>
    <row r="8650" spans="1:8" x14ac:dyDescent="0.25">
      <c r="A8650" s="15">
        <v>8649</v>
      </c>
      <c r="B8650" s="38">
        <v>43443</v>
      </c>
      <c r="C8650" s="38" t="s">
        <v>1924</v>
      </c>
      <c r="D8650" s="14" t="s">
        <v>102</v>
      </c>
      <c r="E8650" s="14" t="s">
        <v>96</v>
      </c>
      <c r="F8650" s="14" t="s">
        <v>88</v>
      </c>
      <c r="G8650" s="39">
        <v>6307.5403015307311</v>
      </c>
      <c r="H8650" s="38"/>
    </row>
    <row r="8651" spans="1:8" x14ac:dyDescent="0.25">
      <c r="A8651" s="15">
        <v>8650</v>
      </c>
      <c r="B8651" s="38">
        <v>43162</v>
      </c>
      <c r="C8651" s="38" t="s">
        <v>705</v>
      </c>
      <c r="D8651" s="14" t="s">
        <v>102</v>
      </c>
      <c r="E8651" s="14" t="s">
        <v>84</v>
      </c>
      <c r="F8651" s="14" t="s">
        <v>85</v>
      </c>
      <c r="G8651" s="39">
        <v>6299.8512975733865</v>
      </c>
      <c r="H8651" s="38"/>
    </row>
    <row r="8652" spans="1:8" x14ac:dyDescent="0.25">
      <c r="A8652" s="15">
        <v>8651</v>
      </c>
      <c r="B8652" s="38">
        <v>43343</v>
      </c>
      <c r="C8652" s="38" t="s">
        <v>3457</v>
      </c>
      <c r="D8652" s="14" t="s">
        <v>102</v>
      </c>
      <c r="E8652" s="14" t="s">
        <v>104</v>
      </c>
      <c r="F8652" s="14" t="s">
        <v>88</v>
      </c>
      <c r="G8652" s="39">
        <v>6279.0900219203868</v>
      </c>
      <c r="H8652" s="38"/>
    </row>
    <row r="8653" spans="1:8" x14ac:dyDescent="0.25">
      <c r="A8653" s="15">
        <v>8652</v>
      </c>
      <c r="B8653" s="38">
        <v>43005</v>
      </c>
      <c r="C8653" s="38" t="s">
        <v>234</v>
      </c>
      <c r="D8653" s="14" t="s">
        <v>102</v>
      </c>
      <c r="E8653" s="14" t="s">
        <v>84</v>
      </c>
      <c r="F8653" s="14" t="s">
        <v>85</v>
      </c>
      <c r="G8653" s="39">
        <v>6276.6061727683382</v>
      </c>
      <c r="H8653" s="38"/>
    </row>
    <row r="8654" spans="1:8" x14ac:dyDescent="0.25">
      <c r="A8654" s="15">
        <v>8653</v>
      </c>
      <c r="B8654" s="38">
        <v>42862</v>
      </c>
      <c r="C8654" s="38" t="s">
        <v>1361</v>
      </c>
      <c r="D8654" s="14" t="s">
        <v>102</v>
      </c>
      <c r="E8654" s="14" t="s">
        <v>104</v>
      </c>
      <c r="F8654" s="14" t="s">
        <v>85</v>
      </c>
      <c r="G8654" s="39">
        <v>6275.638228219379</v>
      </c>
      <c r="H8654" s="38"/>
    </row>
    <row r="8655" spans="1:8" x14ac:dyDescent="0.25">
      <c r="A8655" s="15">
        <v>8654</v>
      </c>
      <c r="B8655" s="38">
        <v>42889</v>
      </c>
      <c r="C8655" s="38" t="s">
        <v>1577</v>
      </c>
      <c r="D8655" s="14" t="s">
        <v>102</v>
      </c>
      <c r="E8655" s="14" t="s">
        <v>104</v>
      </c>
      <c r="F8655" s="14" t="s">
        <v>88</v>
      </c>
      <c r="G8655" s="39">
        <v>6274.8043815825858</v>
      </c>
      <c r="H8655" s="38"/>
    </row>
    <row r="8656" spans="1:8" x14ac:dyDescent="0.25">
      <c r="A8656" s="15">
        <v>8655</v>
      </c>
      <c r="B8656" s="38">
        <v>43297</v>
      </c>
      <c r="C8656" s="38" t="s">
        <v>2953</v>
      </c>
      <c r="D8656" s="14" t="s">
        <v>102</v>
      </c>
      <c r="E8656" s="14" t="s">
        <v>104</v>
      </c>
      <c r="F8656" s="14" t="s">
        <v>85</v>
      </c>
      <c r="G8656" s="39">
        <v>6265.165046008291</v>
      </c>
      <c r="H8656" s="38"/>
    </row>
    <row r="8657" spans="1:8" x14ac:dyDescent="0.25">
      <c r="A8657" s="15">
        <v>8656</v>
      </c>
      <c r="B8657" s="38">
        <v>43196</v>
      </c>
      <c r="C8657" s="38" t="s">
        <v>3129</v>
      </c>
      <c r="D8657" s="14" t="s">
        <v>102</v>
      </c>
      <c r="E8657" s="14" t="s">
        <v>94</v>
      </c>
      <c r="F8657" s="14" t="s">
        <v>85</v>
      </c>
      <c r="G8657" s="39">
        <v>6253.7655927400792</v>
      </c>
      <c r="H8657" s="38"/>
    </row>
    <row r="8658" spans="1:8" x14ac:dyDescent="0.25">
      <c r="A8658" s="15">
        <v>8657</v>
      </c>
      <c r="B8658" s="38">
        <v>43233</v>
      </c>
      <c r="C8658" s="38" t="s">
        <v>215</v>
      </c>
      <c r="D8658" s="14" t="s">
        <v>102</v>
      </c>
      <c r="E8658" s="14" t="s">
        <v>84</v>
      </c>
      <c r="F8658" s="14" t="s">
        <v>88</v>
      </c>
      <c r="G8658" s="39">
        <v>6245.1771164636248</v>
      </c>
      <c r="H8658" s="38"/>
    </row>
    <row r="8659" spans="1:8" x14ac:dyDescent="0.25">
      <c r="A8659" s="15">
        <v>8658</v>
      </c>
      <c r="B8659" s="38">
        <v>43252</v>
      </c>
      <c r="C8659" s="38" t="s">
        <v>434</v>
      </c>
      <c r="D8659" s="14" t="s">
        <v>102</v>
      </c>
      <c r="E8659" s="14" t="s">
        <v>90</v>
      </c>
      <c r="F8659" s="14" t="s">
        <v>85</v>
      </c>
      <c r="G8659" s="39">
        <v>6242.5482843430664</v>
      </c>
      <c r="H8659" s="38"/>
    </row>
    <row r="8660" spans="1:8" x14ac:dyDescent="0.25">
      <c r="A8660" s="15">
        <v>8659</v>
      </c>
      <c r="B8660" s="38">
        <v>43370</v>
      </c>
      <c r="C8660" s="38" t="s">
        <v>2622</v>
      </c>
      <c r="D8660" s="14" t="s">
        <v>102</v>
      </c>
      <c r="E8660" s="14" t="s">
        <v>94</v>
      </c>
      <c r="F8660" s="14" t="s">
        <v>85</v>
      </c>
      <c r="G8660" s="39">
        <v>6241.2779645110104</v>
      </c>
      <c r="H8660" s="38"/>
    </row>
    <row r="8661" spans="1:8" x14ac:dyDescent="0.25">
      <c r="A8661" s="15">
        <v>8660</v>
      </c>
      <c r="B8661" s="38">
        <v>42904</v>
      </c>
      <c r="C8661" s="38" t="s">
        <v>1706</v>
      </c>
      <c r="D8661" s="14" t="s">
        <v>102</v>
      </c>
      <c r="E8661" s="14" t="s">
        <v>94</v>
      </c>
      <c r="F8661" s="14" t="s">
        <v>85</v>
      </c>
      <c r="G8661" s="39">
        <v>6234.0311022026963</v>
      </c>
      <c r="H8661" s="38"/>
    </row>
    <row r="8662" spans="1:8" x14ac:dyDescent="0.25">
      <c r="A8662" s="15">
        <v>8661</v>
      </c>
      <c r="B8662" s="38">
        <v>43413</v>
      </c>
      <c r="C8662" s="38" t="s">
        <v>2351</v>
      </c>
      <c r="D8662" s="14" t="s">
        <v>102</v>
      </c>
      <c r="E8662" s="14" t="s">
        <v>96</v>
      </c>
      <c r="F8662" s="14" t="s">
        <v>85</v>
      </c>
      <c r="G8662" s="39">
        <v>6229.5667946055592</v>
      </c>
      <c r="H8662" s="38"/>
    </row>
    <row r="8663" spans="1:8" x14ac:dyDescent="0.25">
      <c r="A8663" s="15">
        <v>8662</v>
      </c>
      <c r="B8663" s="38">
        <v>42960</v>
      </c>
      <c r="C8663" s="38" t="s">
        <v>1327</v>
      </c>
      <c r="D8663" s="14" t="s">
        <v>102</v>
      </c>
      <c r="E8663" s="14" t="s">
        <v>90</v>
      </c>
      <c r="F8663" s="14" t="s">
        <v>88</v>
      </c>
      <c r="G8663" s="39">
        <v>6223.0766535032508</v>
      </c>
      <c r="H8663" s="38"/>
    </row>
    <row r="8664" spans="1:8" x14ac:dyDescent="0.25">
      <c r="A8664" s="15">
        <v>8663</v>
      </c>
      <c r="B8664" s="38">
        <v>42944</v>
      </c>
      <c r="C8664" s="38" t="s">
        <v>1960</v>
      </c>
      <c r="D8664" s="14" t="s">
        <v>102</v>
      </c>
      <c r="E8664" s="14" t="s">
        <v>90</v>
      </c>
      <c r="F8664" s="14" t="s">
        <v>88</v>
      </c>
      <c r="G8664" s="39">
        <v>6222.6818440588049</v>
      </c>
      <c r="H8664" s="38"/>
    </row>
    <row r="8665" spans="1:8" x14ac:dyDescent="0.25">
      <c r="A8665" s="15">
        <v>8664</v>
      </c>
      <c r="B8665" s="38">
        <v>42965</v>
      </c>
      <c r="C8665" s="38" t="s">
        <v>2090</v>
      </c>
      <c r="D8665" s="14" t="s">
        <v>102</v>
      </c>
      <c r="E8665" s="14" t="s">
        <v>96</v>
      </c>
      <c r="F8665" s="14" t="s">
        <v>88</v>
      </c>
      <c r="G8665" s="39">
        <v>6215.9024884693008</v>
      </c>
      <c r="H8665" s="38"/>
    </row>
    <row r="8666" spans="1:8" x14ac:dyDescent="0.25">
      <c r="A8666" s="15">
        <v>8665</v>
      </c>
      <c r="B8666" s="38">
        <v>43359</v>
      </c>
      <c r="C8666" s="38" t="s">
        <v>1361</v>
      </c>
      <c r="D8666" s="14" t="s">
        <v>102</v>
      </c>
      <c r="E8666" s="14" t="s">
        <v>104</v>
      </c>
      <c r="F8666" s="14" t="s">
        <v>85</v>
      </c>
      <c r="G8666" s="39">
        <v>6215.6421678259749</v>
      </c>
      <c r="H8666" s="38"/>
    </row>
    <row r="8667" spans="1:8" x14ac:dyDescent="0.25">
      <c r="A8667" s="15">
        <v>8666</v>
      </c>
      <c r="B8667" s="38">
        <v>42942</v>
      </c>
      <c r="C8667" s="38" t="s">
        <v>669</v>
      </c>
      <c r="D8667" s="14" t="s">
        <v>102</v>
      </c>
      <c r="E8667" s="14" t="s">
        <v>84</v>
      </c>
      <c r="F8667" s="14" t="s">
        <v>85</v>
      </c>
      <c r="G8667" s="39">
        <v>6203.4802919652684</v>
      </c>
      <c r="H8667" s="38"/>
    </row>
    <row r="8668" spans="1:8" x14ac:dyDescent="0.25">
      <c r="A8668" s="15">
        <v>8667</v>
      </c>
      <c r="B8668" s="38">
        <v>43337</v>
      </c>
      <c r="C8668" s="38" t="s">
        <v>2949</v>
      </c>
      <c r="D8668" s="14" t="s">
        <v>102</v>
      </c>
      <c r="E8668" s="14" t="s">
        <v>96</v>
      </c>
      <c r="F8668" s="14" t="s">
        <v>85</v>
      </c>
      <c r="G8668" s="39">
        <v>6202.4531602287907</v>
      </c>
      <c r="H8668" s="38"/>
    </row>
    <row r="8669" spans="1:8" x14ac:dyDescent="0.25">
      <c r="A8669" s="15">
        <v>8668</v>
      </c>
      <c r="B8669" s="38">
        <v>43168</v>
      </c>
      <c r="C8669" s="38" t="s">
        <v>3051</v>
      </c>
      <c r="D8669" s="14" t="s">
        <v>102</v>
      </c>
      <c r="E8669" s="14" t="s">
        <v>90</v>
      </c>
      <c r="F8669" s="14" t="s">
        <v>85</v>
      </c>
      <c r="G8669" s="39">
        <v>6199.8804183617194</v>
      </c>
      <c r="H8669" s="38"/>
    </row>
    <row r="8670" spans="1:8" x14ac:dyDescent="0.25">
      <c r="A8670" s="15">
        <v>8669</v>
      </c>
      <c r="B8670" s="38">
        <v>43105</v>
      </c>
      <c r="C8670" s="38" t="s">
        <v>2380</v>
      </c>
      <c r="D8670" s="14" t="s">
        <v>102</v>
      </c>
      <c r="E8670" s="14" t="s">
        <v>90</v>
      </c>
      <c r="F8670" s="14" t="s">
        <v>88</v>
      </c>
      <c r="G8670" s="39">
        <v>6189.2168326849596</v>
      </c>
      <c r="H8670" s="38"/>
    </row>
    <row r="8671" spans="1:8" x14ac:dyDescent="0.25">
      <c r="A8671" s="15">
        <v>8670</v>
      </c>
      <c r="B8671" s="38">
        <v>43243</v>
      </c>
      <c r="C8671" s="38" t="s">
        <v>858</v>
      </c>
      <c r="D8671" s="14" t="s">
        <v>102</v>
      </c>
      <c r="E8671" s="14" t="s">
        <v>94</v>
      </c>
      <c r="F8671" s="14" t="s">
        <v>88</v>
      </c>
      <c r="G8671" s="39">
        <v>6181.0252537272672</v>
      </c>
      <c r="H8671" s="38"/>
    </row>
    <row r="8672" spans="1:8" x14ac:dyDescent="0.25">
      <c r="A8672" s="15">
        <v>8671</v>
      </c>
      <c r="B8672" s="38">
        <v>43242</v>
      </c>
      <c r="C8672" s="38" t="s">
        <v>2230</v>
      </c>
      <c r="D8672" s="14" t="s">
        <v>102</v>
      </c>
      <c r="E8672" s="14" t="s">
        <v>96</v>
      </c>
      <c r="F8672" s="14" t="s">
        <v>88</v>
      </c>
      <c r="G8672" s="39">
        <v>6179.6095736561019</v>
      </c>
      <c r="H8672" s="38"/>
    </row>
    <row r="8673" spans="1:8" x14ac:dyDescent="0.25">
      <c r="A8673" s="15">
        <v>8672</v>
      </c>
      <c r="B8673" s="38">
        <v>42788</v>
      </c>
      <c r="C8673" s="38" t="s">
        <v>168</v>
      </c>
      <c r="D8673" s="14" t="s">
        <v>102</v>
      </c>
      <c r="E8673" s="14" t="s">
        <v>94</v>
      </c>
      <c r="F8673" s="14" t="s">
        <v>88</v>
      </c>
      <c r="G8673" s="39">
        <v>6173.3390070780079</v>
      </c>
      <c r="H8673" s="38"/>
    </row>
    <row r="8674" spans="1:8" x14ac:dyDescent="0.25">
      <c r="A8674" s="15">
        <v>8673</v>
      </c>
      <c r="B8674" s="38">
        <v>42796</v>
      </c>
      <c r="C8674" s="38" t="s">
        <v>758</v>
      </c>
      <c r="D8674" s="14" t="s">
        <v>102</v>
      </c>
      <c r="E8674" s="14" t="s">
        <v>94</v>
      </c>
      <c r="F8674" s="14" t="s">
        <v>85</v>
      </c>
      <c r="G8674" s="39">
        <v>6169.5496872728063</v>
      </c>
      <c r="H8674" s="38"/>
    </row>
    <row r="8675" spans="1:8" x14ac:dyDescent="0.25">
      <c r="A8675" s="15">
        <v>8674</v>
      </c>
      <c r="B8675" s="38">
        <v>42834</v>
      </c>
      <c r="C8675" s="38" t="s">
        <v>1129</v>
      </c>
      <c r="D8675" s="14" t="s">
        <v>102</v>
      </c>
      <c r="E8675" s="14" t="s">
        <v>96</v>
      </c>
      <c r="F8675" s="14" t="s">
        <v>88</v>
      </c>
      <c r="G8675" s="39">
        <v>6162.9953806287194</v>
      </c>
      <c r="H8675" s="38"/>
    </row>
    <row r="8676" spans="1:8" x14ac:dyDescent="0.25">
      <c r="A8676" s="15">
        <v>8675</v>
      </c>
      <c r="B8676" s="38">
        <v>43200</v>
      </c>
      <c r="C8676" s="38" t="s">
        <v>2217</v>
      </c>
      <c r="D8676" s="14" t="s">
        <v>102</v>
      </c>
      <c r="E8676" s="14" t="s">
        <v>96</v>
      </c>
      <c r="F8676" s="14" t="s">
        <v>88</v>
      </c>
      <c r="G8676" s="39">
        <v>6161.9794879444744</v>
      </c>
      <c r="H8676" s="38"/>
    </row>
    <row r="8677" spans="1:8" x14ac:dyDescent="0.25">
      <c r="A8677" s="15">
        <v>8676</v>
      </c>
      <c r="B8677" s="38">
        <v>43214</v>
      </c>
      <c r="C8677" s="38" t="s">
        <v>2440</v>
      </c>
      <c r="D8677" s="14" t="s">
        <v>102</v>
      </c>
      <c r="E8677" s="14" t="s">
        <v>96</v>
      </c>
      <c r="F8677" s="14" t="s">
        <v>85</v>
      </c>
      <c r="G8677" s="39">
        <v>6154.9069034450049</v>
      </c>
      <c r="H8677" s="38"/>
    </row>
    <row r="8678" spans="1:8" x14ac:dyDescent="0.25">
      <c r="A8678" s="15">
        <v>8677</v>
      </c>
      <c r="B8678" s="38">
        <v>43338</v>
      </c>
      <c r="C8678" s="38" t="s">
        <v>2796</v>
      </c>
      <c r="D8678" s="14" t="s">
        <v>102</v>
      </c>
      <c r="E8678" s="14" t="s">
        <v>94</v>
      </c>
      <c r="F8678" s="14" t="s">
        <v>88</v>
      </c>
      <c r="G8678" s="39">
        <v>6142.340581217245</v>
      </c>
      <c r="H8678" s="38"/>
    </row>
    <row r="8679" spans="1:8" x14ac:dyDescent="0.25">
      <c r="A8679" s="15">
        <v>8678</v>
      </c>
      <c r="B8679" s="38">
        <v>43251</v>
      </c>
      <c r="C8679" s="38" t="s">
        <v>275</v>
      </c>
      <c r="D8679" s="14" t="s">
        <v>102</v>
      </c>
      <c r="E8679" s="14" t="s">
        <v>84</v>
      </c>
      <c r="F8679" s="14" t="s">
        <v>88</v>
      </c>
      <c r="G8679" s="39">
        <v>6137.9315563051896</v>
      </c>
      <c r="H8679" s="38"/>
    </row>
    <row r="8680" spans="1:8" x14ac:dyDescent="0.25">
      <c r="A8680" s="15">
        <v>8679</v>
      </c>
      <c r="B8680" s="38">
        <v>43247</v>
      </c>
      <c r="C8680" s="38" t="s">
        <v>2044</v>
      </c>
      <c r="D8680" s="14" t="s">
        <v>102</v>
      </c>
      <c r="E8680" s="14" t="s">
        <v>90</v>
      </c>
      <c r="F8680" s="14" t="s">
        <v>85</v>
      </c>
      <c r="G8680" s="39">
        <v>6136.4424021344839</v>
      </c>
      <c r="H8680" s="38"/>
    </row>
    <row r="8681" spans="1:8" x14ac:dyDescent="0.25">
      <c r="A8681" s="15">
        <v>8680</v>
      </c>
      <c r="B8681" s="38">
        <v>42798</v>
      </c>
      <c r="C8681" s="38" t="s">
        <v>780</v>
      </c>
      <c r="D8681" s="14" t="s">
        <v>102</v>
      </c>
      <c r="E8681" s="14" t="s">
        <v>104</v>
      </c>
      <c r="F8681" s="14" t="s">
        <v>85</v>
      </c>
      <c r="G8681" s="39">
        <v>6135.0674985078676</v>
      </c>
      <c r="H8681" s="38"/>
    </row>
    <row r="8682" spans="1:8" x14ac:dyDescent="0.25">
      <c r="A8682" s="15">
        <v>8681</v>
      </c>
      <c r="B8682" s="38">
        <v>43212</v>
      </c>
      <c r="C8682" s="38" t="s">
        <v>1391</v>
      </c>
      <c r="D8682" s="14" t="s">
        <v>102</v>
      </c>
      <c r="E8682" s="14" t="s">
        <v>84</v>
      </c>
      <c r="F8682" s="14" t="s">
        <v>88</v>
      </c>
      <c r="G8682" s="39">
        <v>6107.8938950161046</v>
      </c>
      <c r="H8682" s="38"/>
    </row>
    <row r="8683" spans="1:8" x14ac:dyDescent="0.25">
      <c r="A8683" s="15">
        <v>8682</v>
      </c>
      <c r="B8683" s="38">
        <v>42939</v>
      </c>
      <c r="C8683" s="38" t="s">
        <v>576</v>
      </c>
      <c r="D8683" s="14" t="s">
        <v>102</v>
      </c>
      <c r="E8683" s="14" t="s">
        <v>94</v>
      </c>
      <c r="F8683" s="14" t="s">
        <v>88</v>
      </c>
      <c r="G8683" s="39">
        <v>6098.2912857568817</v>
      </c>
      <c r="H8683" s="38"/>
    </row>
    <row r="8684" spans="1:8" x14ac:dyDescent="0.25">
      <c r="A8684" s="15">
        <v>8683</v>
      </c>
      <c r="B8684" s="38">
        <v>43235</v>
      </c>
      <c r="C8684" s="38" t="s">
        <v>3250</v>
      </c>
      <c r="D8684" s="14" t="s">
        <v>102</v>
      </c>
      <c r="E8684" s="14" t="s">
        <v>90</v>
      </c>
      <c r="F8684" s="14" t="s">
        <v>85</v>
      </c>
      <c r="G8684" s="39">
        <v>6097.0540259978861</v>
      </c>
      <c r="H8684" s="38"/>
    </row>
    <row r="8685" spans="1:8" x14ac:dyDescent="0.25">
      <c r="A8685" s="15">
        <v>8684</v>
      </c>
      <c r="B8685" s="38">
        <v>43322</v>
      </c>
      <c r="C8685" s="38" t="s">
        <v>185</v>
      </c>
      <c r="D8685" s="14" t="s">
        <v>102</v>
      </c>
      <c r="E8685" s="14" t="s">
        <v>96</v>
      </c>
      <c r="F8685" s="14" t="s">
        <v>85</v>
      </c>
      <c r="G8685" s="39">
        <v>6094.9120756052362</v>
      </c>
      <c r="H8685" s="38"/>
    </row>
    <row r="8686" spans="1:8" x14ac:dyDescent="0.25">
      <c r="A8686" s="15">
        <v>8685</v>
      </c>
      <c r="B8686" s="38">
        <v>43446</v>
      </c>
      <c r="C8686" s="38" t="s">
        <v>2088</v>
      </c>
      <c r="D8686" s="14" t="s">
        <v>102</v>
      </c>
      <c r="E8686" s="14" t="s">
        <v>104</v>
      </c>
      <c r="F8686" s="14" t="s">
        <v>88</v>
      </c>
      <c r="G8686" s="39">
        <v>6088.2547854806498</v>
      </c>
      <c r="H8686" s="38"/>
    </row>
    <row r="8687" spans="1:8" x14ac:dyDescent="0.25">
      <c r="A8687" s="15">
        <v>8686</v>
      </c>
      <c r="B8687" s="38">
        <v>42802</v>
      </c>
      <c r="C8687" s="38" t="s">
        <v>820</v>
      </c>
      <c r="D8687" s="14" t="s">
        <v>102</v>
      </c>
      <c r="E8687" s="14" t="s">
        <v>90</v>
      </c>
      <c r="F8687" s="14" t="s">
        <v>88</v>
      </c>
      <c r="G8687" s="39">
        <v>6085.3622574816409</v>
      </c>
      <c r="H8687" s="38"/>
    </row>
    <row r="8688" spans="1:8" x14ac:dyDescent="0.25">
      <c r="A8688" s="15">
        <v>8687</v>
      </c>
      <c r="B8688" s="38">
        <v>43154</v>
      </c>
      <c r="C8688" s="38" t="s">
        <v>2896</v>
      </c>
      <c r="D8688" s="14" t="s">
        <v>102</v>
      </c>
      <c r="E8688" s="14" t="s">
        <v>104</v>
      </c>
      <c r="F8688" s="14" t="s">
        <v>88</v>
      </c>
      <c r="G8688" s="39">
        <v>6078.6861849930119</v>
      </c>
      <c r="H8688" s="38"/>
    </row>
    <row r="8689" spans="1:8" x14ac:dyDescent="0.25">
      <c r="A8689" s="15">
        <v>8688</v>
      </c>
      <c r="B8689" s="38">
        <v>42752</v>
      </c>
      <c r="C8689" s="38" t="s">
        <v>261</v>
      </c>
      <c r="D8689" s="14" t="s">
        <v>102</v>
      </c>
      <c r="E8689" s="14" t="s">
        <v>90</v>
      </c>
      <c r="F8689" s="14" t="s">
        <v>85</v>
      </c>
      <c r="G8689" s="39">
        <v>6074.2534757345738</v>
      </c>
      <c r="H8689" s="38"/>
    </row>
    <row r="8690" spans="1:8" x14ac:dyDescent="0.25">
      <c r="A8690" s="15">
        <v>8689</v>
      </c>
      <c r="B8690" s="38">
        <v>42838</v>
      </c>
      <c r="C8690" s="38" t="s">
        <v>1155</v>
      </c>
      <c r="D8690" s="14" t="s">
        <v>102</v>
      </c>
      <c r="E8690" s="14" t="s">
        <v>90</v>
      </c>
      <c r="F8690" s="14" t="s">
        <v>85</v>
      </c>
      <c r="G8690" s="39">
        <v>6071.4042451389178</v>
      </c>
      <c r="H8690" s="38"/>
    </row>
    <row r="8691" spans="1:8" x14ac:dyDescent="0.25">
      <c r="A8691" s="15">
        <v>8690</v>
      </c>
      <c r="B8691" s="38">
        <v>43270</v>
      </c>
      <c r="C8691" s="38" t="s">
        <v>2978</v>
      </c>
      <c r="D8691" s="14" t="s">
        <v>102</v>
      </c>
      <c r="E8691" s="14" t="s">
        <v>94</v>
      </c>
      <c r="F8691" s="14" t="s">
        <v>85</v>
      </c>
      <c r="G8691" s="39">
        <v>6063.1241594190778</v>
      </c>
      <c r="H8691" s="38"/>
    </row>
    <row r="8692" spans="1:8" x14ac:dyDescent="0.25">
      <c r="A8692" s="15">
        <v>8691</v>
      </c>
      <c r="B8692" s="38">
        <v>42917</v>
      </c>
      <c r="C8692" s="38" t="s">
        <v>1788</v>
      </c>
      <c r="D8692" s="14" t="s">
        <v>102</v>
      </c>
      <c r="E8692" s="14" t="s">
        <v>96</v>
      </c>
      <c r="F8692" s="14" t="s">
        <v>88</v>
      </c>
      <c r="G8692" s="39">
        <v>6059.1093450715371</v>
      </c>
      <c r="H8692" s="38"/>
    </row>
    <row r="8693" spans="1:8" x14ac:dyDescent="0.25">
      <c r="A8693" s="15">
        <v>8692</v>
      </c>
      <c r="B8693" s="38">
        <v>43037</v>
      </c>
      <c r="C8693" s="38" t="s">
        <v>2505</v>
      </c>
      <c r="D8693" s="14" t="s">
        <v>102</v>
      </c>
      <c r="E8693" s="14" t="s">
        <v>96</v>
      </c>
      <c r="F8693" s="14" t="s">
        <v>85</v>
      </c>
      <c r="G8693" s="39">
        <v>6034.5011266920246</v>
      </c>
      <c r="H8693" s="38"/>
    </row>
    <row r="8694" spans="1:8" x14ac:dyDescent="0.25">
      <c r="A8694" s="15">
        <v>8693</v>
      </c>
      <c r="B8694" s="38">
        <v>43379</v>
      </c>
      <c r="C8694" s="38" t="s">
        <v>551</v>
      </c>
      <c r="D8694" s="14" t="s">
        <v>102</v>
      </c>
      <c r="E8694" s="14" t="s">
        <v>96</v>
      </c>
      <c r="F8694" s="14" t="s">
        <v>85</v>
      </c>
      <c r="G8694" s="39">
        <v>6030.6818560730153</v>
      </c>
      <c r="H8694" s="38"/>
    </row>
    <row r="8695" spans="1:8" x14ac:dyDescent="0.25">
      <c r="A8695" s="15">
        <v>8694</v>
      </c>
      <c r="B8695" s="38">
        <v>43085</v>
      </c>
      <c r="C8695" s="38" t="s">
        <v>657</v>
      </c>
      <c r="D8695" s="14" t="s">
        <v>102</v>
      </c>
      <c r="E8695" s="14" t="s">
        <v>96</v>
      </c>
      <c r="F8695" s="14" t="s">
        <v>88</v>
      </c>
      <c r="G8695" s="39">
        <v>6020.769254361835</v>
      </c>
      <c r="H8695" s="38"/>
    </row>
    <row r="8696" spans="1:8" x14ac:dyDescent="0.25">
      <c r="A8696" s="15">
        <v>8695</v>
      </c>
      <c r="B8696" s="38">
        <v>42941</v>
      </c>
      <c r="C8696" s="38" t="s">
        <v>803</v>
      </c>
      <c r="D8696" s="14" t="s">
        <v>102</v>
      </c>
      <c r="E8696" s="14" t="s">
        <v>84</v>
      </c>
      <c r="F8696" s="14" t="s">
        <v>88</v>
      </c>
      <c r="G8696" s="39">
        <v>6012.3471583539267</v>
      </c>
      <c r="H8696" s="38"/>
    </row>
    <row r="8697" spans="1:8" x14ac:dyDescent="0.25">
      <c r="A8697" s="15">
        <v>8696</v>
      </c>
      <c r="B8697" s="38">
        <v>43343</v>
      </c>
      <c r="C8697" s="38" t="s">
        <v>2237</v>
      </c>
      <c r="D8697" s="14" t="s">
        <v>102</v>
      </c>
      <c r="E8697" s="14" t="s">
        <v>94</v>
      </c>
      <c r="F8697" s="14" t="s">
        <v>85</v>
      </c>
      <c r="G8697" s="39">
        <v>6012.2508201707296</v>
      </c>
      <c r="H8697" s="38"/>
    </row>
    <row r="8698" spans="1:8" x14ac:dyDescent="0.25">
      <c r="A8698" s="15">
        <v>8697</v>
      </c>
      <c r="B8698" s="38">
        <v>42772</v>
      </c>
      <c r="C8698" s="38" t="s">
        <v>504</v>
      </c>
      <c r="D8698" s="14" t="s">
        <v>102</v>
      </c>
      <c r="E8698" s="14" t="s">
        <v>84</v>
      </c>
      <c r="F8698" s="14" t="s">
        <v>88</v>
      </c>
      <c r="G8698" s="39">
        <v>6012.0798820010823</v>
      </c>
      <c r="H8698" s="38"/>
    </row>
    <row r="8699" spans="1:8" x14ac:dyDescent="0.25">
      <c r="A8699" s="15">
        <v>8698</v>
      </c>
      <c r="B8699" s="38">
        <v>43152</v>
      </c>
      <c r="C8699" s="38" t="s">
        <v>1576</v>
      </c>
      <c r="D8699" s="14" t="s">
        <v>102</v>
      </c>
      <c r="E8699" s="14" t="s">
        <v>96</v>
      </c>
      <c r="F8699" s="14" t="s">
        <v>85</v>
      </c>
      <c r="G8699" s="39">
        <v>6009.7043083450926</v>
      </c>
      <c r="H8699" s="38"/>
    </row>
    <row r="8700" spans="1:8" x14ac:dyDescent="0.25">
      <c r="A8700" s="15">
        <v>8699</v>
      </c>
      <c r="B8700" s="38">
        <v>42821</v>
      </c>
      <c r="C8700" s="38" t="s">
        <v>996</v>
      </c>
      <c r="D8700" s="14" t="s">
        <v>102</v>
      </c>
      <c r="E8700" s="14" t="s">
        <v>94</v>
      </c>
      <c r="F8700" s="14" t="s">
        <v>88</v>
      </c>
      <c r="G8700" s="39">
        <v>6008.8305562996684</v>
      </c>
      <c r="H8700" s="38"/>
    </row>
    <row r="8701" spans="1:8" x14ac:dyDescent="0.25">
      <c r="A8701" s="15">
        <v>8700</v>
      </c>
      <c r="B8701" s="38">
        <v>42810</v>
      </c>
      <c r="C8701" s="38" t="s">
        <v>891</v>
      </c>
      <c r="D8701" s="14" t="s">
        <v>102</v>
      </c>
      <c r="E8701" s="14" t="s">
        <v>94</v>
      </c>
      <c r="F8701" s="14" t="s">
        <v>88</v>
      </c>
      <c r="G8701" s="39">
        <v>6006.9646961921599</v>
      </c>
      <c r="H8701" s="38"/>
    </row>
    <row r="8702" spans="1:8" x14ac:dyDescent="0.25">
      <c r="A8702" s="15">
        <v>8701</v>
      </c>
      <c r="B8702" s="38">
        <v>42886</v>
      </c>
      <c r="C8702" s="38" t="s">
        <v>261</v>
      </c>
      <c r="D8702" s="14" t="s">
        <v>102</v>
      </c>
      <c r="E8702" s="14" t="s">
        <v>90</v>
      </c>
      <c r="F8702" s="14" t="s">
        <v>88</v>
      </c>
      <c r="G8702" s="39">
        <v>6005.9197696732654</v>
      </c>
      <c r="H8702" s="38"/>
    </row>
    <row r="8703" spans="1:8" x14ac:dyDescent="0.25">
      <c r="A8703" s="15">
        <v>8702</v>
      </c>
      <c r="B8703" s="38">
        <v>43242</v>
      </c>
      <c r="C8703" s="38" t="s">
        <v>335</v>
      </c>
      <c r="D8703" s="14" t="s">
        <v>102</v>
      </c>
      <c r="E8703" s="14" t="s">
        <v>96</v>
      </c>
      <c r="F8703" s="14" t="s">
        <v>85</v>
      </c>
      <c r="G8703" s="39">
        <v>6004.1313285778369</v>
      </c>
      <c r="H8703" s="38"/>
    </row>
    <row r="8704" spans="1:8" x14ac:dyDescent="0.25">
      <c r="A8704" s="15">
        <v>8703</v>
      </c>
      <c r="B8704" s="38">
        <v>42817</v>
      </c>
      <c r="C8704" s="38" t="s">
        <v>948</v>
      </c>
      <c r="D8704" s="14" t="s">
        <v>102</v>
      </c>
      <c r="E8704" s="14" t="s">
        <v>84</v>
      </c>
      <c r="F8704" s="14" t="s">
        <v>85</v>
      </c>
      <c r="G8704" s="39">
        <v>6002.7381835745555</v>
      </c>
      <c r="H8704" s="38"/>
    </row>
    <row r="8705" spans="1:8" x14ac:dyDescent="0.25">
      <c r="A8705" s="15">
        <v>8704</v>
      </c>
      <c r="B8705" s="38">
        <v>43018</v>
      </c>
      <c r="C8705" s="38" t="s">
        <v>949</v>
      </c>
      <c r="D8705" s="14" t="s">
        <v>102</v>
      </c>
      <c r="E8705" s="14" t="s">
        <v>96</v>
      </c>
      <c r="F8705" s="14" t="s">
        <v>88</v>
      </c>
      <c r="G8705" s="39">
        <v>6002.3388008488018</v>
      </c>
      <c r="H8705" s="38"/>
    </row>
    <row r="8706" spans="1:8" x14ac:dyDescent="0.25">
      <c r="A8706" s="15">
        <v>8705</v>
      </c>
      <c r="B8706" s="38">
        <v>42992</v>
      </c>
      <c r="C8706" s="38" t="s">
        <v>2262</v>
      </c>
      <c r="D8706" s="14" t="s">
        <v>102</v>
      </c>
      <c r="E8706" s="14" t="s">
        <v>90</v>
      </c>
      <c r="F8706" s="14" t="s">
        <v>85</v>
      </c>
      <c r="G8706" s="39">
        <v>5993.5078740502877</v>
      </c>
      <c r="H8706" s="38"/>
    </row>
    <row r="8707" spans="1:8" x14ac:dyDescent="0.25">
      <c r="A8707" s="15">
        <v>8706</v>
      </c>
      <c r="B8707" s="38">
        <v>43172</v>
      </c>
      <c r="C8707" s="38" t="s">
        <v>647</v>
      </c>
      <c r="D8707" s="14" t="s">
        <v>102</v>
      </c>
      <c r="E8707" s="14" t="s">
        <v>90</v>
      </c>
      <c r="F8707" s="14" t="s">
        <v>85</v>
      </c>
      <c r="G8707" s="39">
        <v>5991.9571257029074</v>
      </c>
      <c r="H8707" s="38"/>
    </row>
    <row r="8708" spans="1:8" x14ac:dyDescent="0.25">
      <c r="A8708" s="15">
        <v>8707</v>
      </c>
      <c r="B8708" s="38">
        <v>43361</v>
      </c>
      <c r="C8708" s="38" t="s">
        <v>1508</v>
      </c>
      <c r="D8708" s="14" t="s">
        <v>102</v>
      </c>
      <c r="E8708" s="14" t="s">
        <v>96</v>
      </c>
      <c r="F8708" s="14" t="s">
        <v>88</v>
      </c>
      <c r="G8708" s="39">
        <v>5975.4848865462845</v>
      </c>
      <c r="H8708" s="38"/>
    </row>
    <row r="8709" spans="1:8" x14ac:dyDescent="0.25">
      <c r="A8709" s="15">
        <v>8708</v>
      </c>
      <c r="B8709" s="38">
        <v>42781</v>
      </c>
      <c r="C8709" s="38" t="s">
        <v>602</v>
      </c>
      <c r="D8709" s="14" t="s">
        <v>102</v>
      </c>
      <c r="E8709" s="14" t="s">
        <v>84</v>
      </c>
      <c r="F8709" s="14" t="s">
        <v>85</v>
      </c>
      <c r="G8709" s="39">
        <v>5974.8045802198358</v>
      </c>
      <c r="H8709" s="38"/>
    </row>
    <row r="8710" spans="1:8" x14ac:dyDescent="0.25">
      <c r="A8710" s="15">
        <v>8709</v>
      </c>
      <c r="B8710" s="38">
        <v>43409</v>
      </c>
      <c r="C8710" s="38" t="s">
        <v>731</v>
      </c>
      <c r="D8710" s="14" t="s">
        <v>102</v>
      </c>
      <c r="E8710" s="14" t="s">
        <v>96</v>
      </c>
      <c r="F8710" s="14" t="s">
        <v>88</v>
      </c>
      <c r="G8710" s="39">
        <v>5966.1135762577933</v>
      </c>
      <c r="H8710" s="38"/>
    </row>
    <row r="8711" spans="1:8" x14ac:dyDescent="0.25">
      <c r="A8711" s="15">
        <v>8710</v>
      </c>
      <c r="B8711" s="38">
        <v>43453</v>
      </c>
      <c r="C8711" s="38" t="s">
        <v>2950</v>
      </c>
      <c r="D8711" s="14" t="s">
        <v>102</v>
      </c>
      <c r="E8711" s="14" t="s">
        <v>94</v>
      </c>
      <c r="F8711" s="14" t="s">
        <v>88</v>
      </c>
      <c r="G8711" s="39">
        <v>5963.390240224785</v>
      </c>
      <c r="H8711" s="38"/>
    </row>
    <row r="8712" spans="1:8" x14ac:dyDescent="0.25">
      <c r="A8712" s="15">
        <v>8711</v>
      </c>
      <c r="B8712" s="38">
        <v>43083</v>
      </c>
      <c r="C8712" s="38" t="s">
        <v>1460</v>
      </c>
      <c r="D8712" s="14" t="s">
        <v>102</v>
      </c>
      <c r="E8712" s="14" t="s">
        <v>104</v>
      </c>
      <c r="F8712" s="14" t="s">
        <v>85</v>
      </c>
      <c r="G8712" s="39">
        <v>5959.0983220766429</v>
      </c>
      <c r="H8712" s="38"/>
    </row>
    <row r="8713" spans="1:8" x14ac:dyDescent="0.25">
      <c r="A8713" s="15">
        <v>8712</v>
      </c>
      <c r="B8713" s="38">
        <v>42986</v>
      </c>
      <c r="C8713" s="38" t="s">
        <v>2222</v>
      </c>
      <c r="D8713" s="14" t="s">
        <v>102</v>
      </c>
      <c r="E8713" s="14" t="s">
        <v>84</v>
      </c>
      <c r="F8713" s="14" t="s">
        <v>85</v>
      </c>
      <c r="G8713" s="39">
        <v>5958.0529306875987</v>
      </c>
      <c r="H8713" s="38"/>
    </row>
    <row r="8714" spans="1:8" x14ac:dyDescent="0.25">
      <c r="A8714" s="15">
        <v>8713</v>
      </c>
      <c r="B8714" s="38">
        <v>43217</v>
      </c>
      <c r="C8714" s="38" t="s">
        <v>1607</v>
      </c>
      <c r="D8714" s="14" t="s">
        <v>102</v>
      </c>
      <c r="E8714" s="14" t="s">
        <v>96</v>
      </c>
      <c r="F8714" s="14" t="s">
        <v>85</v>
      </c>
      <c r="G8714" s="39">
        <v>5952.703429223583</v>
      </c>
      <c r="H8714" s="38"/>
    </row>
    <row r="8715" spans="1:8" x14ac:dyDescent="0.25">
      <c r="A8715" s="15">
        <v>8714</v>
      </c>
      <c r="B8715" s="38">
        <v>43260</v>
      </c>
      <c r="C8715" s="38" t="s">
        <v>3314</v>
      </c>
      <c r="D8715" s="14" t="s">
        <v>102</v>
      </c>
      <c r="E8715" s="14" t="s">
        <v>104</v>
      </c>
      <c r="F8715" s="14" t="s">
        <v>85</v>
      </c>
      <c r="G8715" s="39">
        <v>5951.8080192673542</v>
      </c>
      <c r="H8715" s="38"/>
    </row>
    <row r="8716" spans="1:8" x14ac:dyDescent="0.25">
      <c r="A8716" s="15">
        <v>8715</v>
      </c>
      <c r="B8716" s="38">
        <v>43450</v>
      </c>
      <c r="C8716" s="38" t="s">
        <v>1219</v>
      </c>
      <c r="D8716" s="14" t="s">
        <v>102</v>
      </c>
      <c r="E8716" s="14" t="s">
        <v>90</v>
      </c>
      <c r="F8716" s="14" t="s">
        <v>85</v>
      </c>
      <c r="G8716" s="39">
        <v>5947.7271245366574</v>
      </c>
      <c r="H8716" s="38"/>
    </row>
    <row r="8717" spans="1:8" x14ac:dyDescent="0.25">
      <c r="A8717" s="15">
        <v>8716</v>
      </c>
      <c r="B8717" s="38">
        <v>42836</v>
      </c>
      <c r="C8717" s="38" t="s">
        <v>1140</v>
      </c>
      <c r="D8717" s="14" t="s">
        <v>102</v>
      </c>
      <c r="E8717" s="14" t="s">
        <v>84</v>
      </c>
      <c r="F8717" s="14" t="s">
        <v>88</v>
      </c>
      <c r="G8717" s="39">
        <v>5939.7816679252073</v>
      </c>
      <c r="H8717" s="38"/>
    </row>
    <row r="8718" spans="1:8" x14ac:dyDescent="0.25">
      <c r="A8718" s="15">
        <v>8717</v>
      </c>
      <c r="B8718" s="38">
        <v>42882</v>
      </c>
      <c r="C8718" s="38" t="s">
        <v>1517</v>
      </c>
      <c r="D8718" s="14" t="s">
        <v>102</v>
      </c>
      <c r="E8718" s="14" t="s">
        <v>94</v>
      </c>
      <c r="F8718" s="14" t="s">
        <v>88</v>
      </c>
      <c r="G8718" s="39">
        <v>5939.4014898780306</v>
      </c>
      <c r="H8718" s="38"/>
    </row>
    <row r="8719" spans="1:8" x14ac:dyDescent="0.25">
      <c r="A8719" s="15">
        <v>8718</v>
      </c>
      <c r="B8719" s="38">
        <v>43322</v>
      </c>
      <c r="C8719" s="38" t="s">
        <v>977</v>
      </c>
      <c r="D8719" s="14" t="s">
        <v>102</v>
      </c>
      <c r="E8719" s="14" t="s">
        <v>94</v>
      </c>
      <c r="F8719" s="14" t="s">
        <v>88</v>
      </c>
      <c r="G8719" s="39">
        <v>5936.6939225901833</v>
      </c>
      <c r="H8719" s="38"/>
    </row>
    <row r="8720" spans="1:8" x14ac:dyDescent="0.25">
      <c r="A8720" s="15">
        <v>8719</v>
      </c>
      <c r="B8720" s="38">
        <v>43017</v>
      </c>
      <c r="C8720" s="38" t="s">
        <v>1890</v>
      </c>
      <c r="D8720" s="14" t="s">
        <v>102</v>
      </c>
      <c r="E8720" s="14" t="s">
        <v>90</v>
      </c>
      <c r="F8720" s="14" t="s">
        <v>85</v>
      </c>
      <c r="G8720" s="39">
        <v>5935.7448630615036</v>
      </c>
      <c r="H8720" s="38"/>
    </row>
    <row r="8721" spans="1:8" x14ac:dyDescent="0.25">
      <c r="A8721" s="15">
        <v>8720</v>
      </c>
      <c r="B8721" s="38">
        <v>43374</v>
      </c>
      <c r="C8721" s="38" t="s">
        <v>670</v>
      </c>
      <c r="D8721" s="14" t="s">
        <v>102</v>
      </c>
      <c r="E8721" s="14" t="s">
        <v>96</v>
      </c>
      <c r="F8721" s="14" t="s">
        <v>85</v>
      </c>
      <c r="G8721" s="39">
        <v>5931.8002195814806</v>
      </c>
      <c r="H8721" s="38"/>
    </row>
    <row r="8722" spans="1:8" x14ac:dyDescent="0.25">
      <c r="A8722" s="15">
        <v>8721</v>
      </c>
      <c r="B8722" s="38">
        <v>43430</v>
      </c>
      <c r="C8722" s="38" t="s">
        <v>851</v>
      </c>
      <c r="D8722" s="14" t="s">
        <v>102</v>
      </c>
      <c r="E8722" s="14" t="s">
        <v>90</v>
      </c>
      <c r="F8722" s="14" t="s">
        <v>88</v>
      </c>
      <c r="G8722" s="39">
        <v>5924.8044102653257</v>
      </c>
      <c r="H8722" s="38"/>
    </row>
    <row r="8723" spans="1:8" x14ac:dyDescent="0.25">
      <c r="A8723" s="15">
        <v>8722</v>
      </c>
      <c r="B8723" s="38">
        <v>42990</v>
      </c>
      <c r="C8723" s="38" t="s">
        <v>1507</v>
      </c>
      <c r="D8723" s="14" t="s">
        <v>102</v>
      </c>
      <c r="E8723" s="14" t="s">
        <v>84</v>
      </c>
      <c r="F8723" s="14" t="s">
        <v>88</v>
      </c>
      <c r="G8723" s="39">
        <v>5922.2348288889762</v>
      </c>
      <c r="H8723" s="38"/>
    </row>
    <row r="8724" spans="1:8" x14ac:dyDescent="0.25">
      <c r="A8724" s="15">
        <v>8723</v>
      </c>
      <c r="B8724" s="38">
        <v>43426</v>
      </c>
      <c r="C8724" s="38" t="s">
        <v>2469</v>
      </c>
      <c r="D8724" s="14" t="s">
        <v>102</v>
      </c>
      <c r="E8724" s="14" t="s">
        <v>96</v>
      </c>
      <c r="F8724" s="14" t="s">
        <v>85</v>
      </c>
      <c r="G8724" s="39">
        <v>5911.6801073223887</v>
      </c>
      <c r="H8724" s="38"/>
    </row>
    <row r="8725" spans="1:8" x14ac:dyDescent="0.25">
      <c r="A8725" s="15">
        <v>8724</v>
      </c>
      <c r="B8725" s="38">
        <v>43211</v>
      </c>
      <c r="C8725" s="38" t="s">
        <v>1223</v>
      </c>
      <c r="D8725" s="14" t="s">
        <v>102</v>
      </c>
      <c r="E8725" s="14" t="s">
        <v>104</v>
      </c>
      <c r="F8725" s="14" t="s">
        <v>85</v>
      </c>
      <c r="G8725" s="39">
        <v>5909.231777462257</v>
      </c>
      <c r="H8725" s="38"/>
    </row>
    <row r="8726" spans="1:8" x14ac:dyDescent="0.25">
      <c r="A8726" s="15">
        <v>8725</v>
      </c>
      <c r="B8726" s="38">
        <v>43415</v>
      </c>
      <c r="C8726" s="38" t="s">
        <v>3179</v>
      </c>
      <c r="D8726" s="14" t="s">
        <v>102</v>
      </c>
      <c r="E8726" s="14" t="s">
        <v>104</v>
      </c>
      <c r="F8726" s="14" t="s">
        <v>85</v>
      </c>
      <c r="G8726" s="39">
        <v>5901.1396686592261</v>
      </c>
      <c r="H8726" s="38"/>
    </row>
    <row r="8727" spans="1:8" x14ac:dyDescent="0.25">
      <c r="A8727" s="15">
        <v>8726</v>
      </c>
      <c r="B8727" s="38">
        <v>42893</v>
      </c>
      <c r="C8727" s="38" t="s">
        <v>1607</v>
      </c>
      <c r="D8727" s="14" t="s">
        <v>102</v>
      </c>
      <c r="E8727" s="14" t="s">
        <v>104</v>
      </c>
      <c r="F8727" s="14" t="s">
        <v>85</v>
      </c>
      <c r="G8727" s="39">
        <v>5896.7981506293145</v>
      </c>
      <c r="H8727" s="38"/>
    </row>
    <row r="8728" spans="1:8" x14ac:dyDescent="0.25">
      <c r="A8728" s="15">
        <v>8727</v>
      </c>
      <c r="B8728" s="38">
        <v>43427</v>
      </c>
      <c r="C8728" s="38" t="s">
        <v>200</v>
      </c>
      <c r="D8728" s="14" t="s">
        <v>102</v>
      </c>
      <c r="E8728" s="14" t="s">
        <v>96</v>
      </c>
      <c r="F8728" s="14" t="s">
        <v>85</v>
      </c>
      <c r="G8728" s="39">
        <v>5889.6251918298185</v>
      </c>
      <c r="H8728" s="38"/>
    </row>
    <row r="8729" spans="1:8" x14ac:dyDescent="0.25">
      <c r="A8729" s="15">
        <v>8728</v>
      </c>
      <c r="B8729" s="38">
        <v>42966</v>
      </c>
      <c r="C8729" s="38" t="s">
        <v>2099</v>
      </c>
      <c r="D8729" s="14" t="s">
        <v>102</v>
      </c>
      <c r="E8729" s="14" t="s">
        <v>84</v>
      </c>
      <c r="F8729" s="14" t="s">
        <v>85</v>
      </c>
      <c r="G8729" s="39">
        <v>5887.6153309751971</v>
      </c>
      <c r="H8729" s="38"/>
    </row>
    <row r="8730" spans="1:8" x14ac:dyDescent="0.25">
      <c r="A8730" s="15">
        <v>8729</v>
      </c>
      <c r="B8730" s="38">
        <v>43464</v>
      </c>
      <c r="C8730" s="38" t="s">
        <v>1361</v>
      </c>
      <c r="D8730" s="14" t="s">
        <v>102</v>
      </c>
      <c r="E8730" s="14" t="s">
        <v>90</v>
      </c>
      <c r="F8730" s="14" t="s">
        <v>88</v>
      </c>
      <c r="G8730" s="39">
        <v>5886.1520070369324</v>
      </c>
      <c r="H8730" s="38"/>
    </row>
    <row r="8731" spans="1:8" x14ac:dyDescent="0.25">
      <c r="A8731" s="15">
        <v>8730</v>
      </c>
      <c r="B8731" s="38">
        <v>43227</v>
      </c>
      <c r="C8731" s="38" t="s">
        <v>2994</v>
      </c>
      <c r="D8731" s="14" t="s">
        <v>102</v>
      </c>
      <c r="E8731" s="14" t="s">
        <v>104</v>
      </c>
      <c r="F8731" s="14" t="s">
        <v>85</v>
      </c>
      <c r="G8731" s="39">
        <v>5873.0830837134527</v>
      </c>
      <c r="H8731" s="38"/>
    </row>
    <row r="8732" spans="1:8" x14ac:dyDescent="0.25">
      <c r="A8732" s="15">
        <v>8731</v>
      </c>
      <c r="B8732" s="38">
        <v>42889</v>
      </c>
      <c r="C8732" s="38" t="s">
        <v>1578</v>
      </c>
      <c r="D8732" s="14" t="s">
        <v>102</v>
      </c>
      <c r="E8732" s="14" t="s">
        <v>84</v>
      </c>
      <c r="F8732" s="14" t="s">
        <v>85</v>
      </c>
      <c r="G8732" s="39">
        <v>5866.4030536446744</v>
      </c>
      <c r="H8732" s="38"/>
    </row>
    <row r="8733" spans="1:8" x14ac:dyDescent="0.25">
      <c r="A8733" s="15">
        <v>8732</v>
      </c>
      <c r="B8733" s="38">
        <v>43434</v>
      </c>
      <c r="C8733" s="38" t="s">
        <v>3068</v>
      </c>
      <c r="D8733" s="14" t="s">
        <v>102</v>
      </c>
      <c r="E8733" s="14" t="s">
        <v>96</v>
      </c>
      <c r="F8733" s="14" t="s">
        <v>85</v>
      </c>
      <c r="G8733" s="39">
        <v>5865.5823521707234</v>
      </c>
      <c r="H8733" s="38"/>
    </row>
    <row r="8734" spans="1:8" x14ac:dyDescent="0.25">
      <c r="A8734" s="15">
        <v>8733</v>
      </c>
      <c r="B8734" s="38">
        <v>43218</v>
      </c>
      <c r="C8734" s="38" t="s">
        <v>1520</v>
      </c>
      <c r="D8734" s="14" t="s">
        <v>102</v>
      </c>
      <c r="E8734" s="14" t="s">
        <v>94</v>
      </c>
      <c r="F8734" s="14" t="s">
        <v>85</v>
      </c>
      <c r="G8734" s="39">
        <v>5862.1376576195244</v>
      </c>
      <c r="H8734" s="38"/>
    </row>
    <row r="8735" spans="1:8" x14ac:dyDescent="0.25">
      <c r="A8735" s="15">
        <v>8734</v>
      </c>
      <c r="B8735" s="38">
        <v>42841</v>
      </c>
      <c r="C8735" s="38" t="s">
        <v>1184</v>
      </c>
      <c r="D8735" s="14" t="s">
        <v>102</v>
      </c>
      <c r="E8735" s="14" t="s">
        <v>84</v>
      </c>
      <c r="F8735" s="14" t="s">
        <v>85</v>
      </c>
      <c r="G8735" s="39">
        <v>5861.1507906978823</v>
      </c>
      <c r="H8735" s="38"/>
    </row>
    <row r="8736" spans="1:8" x14ac:dyDescent="0.25">
      <c r="A8736" s="15">
        <v>8735</v>
      </c>
      <c r="B8736" s="38">
        <v>43264</v>
      </c>
      <c r="C8736" s="38" t="s">
        <v>3323</v>
      </c>
      <c r="D8736" s="14" t="s">
        <v>102</v>
      </c>
      <c r="E8736" s="14" t="s">
        <v>84</v>
      </c>
      <c r="F8736" s="14" t="s">
        <v>85</v>
      </c>
      <c r="G8736" s="39">
        <v>5854.0402868631463</v>
      </c>
      <c r="H8736" s="38"/>
    </row>
    <row r="8737" spans="1:8" x14ac:dyDescent="0.25">
      <c r="A8737" s="15">
        <v>8736</v>
      </c>
      <c r="B8737" s="38">
        <v>42782</v>
      </c>
      <c r="C8737" s="38" t="s">
        <v>609</v>
      </c>
      <c r="D8737" s="14" t="s">
        <v>102</v>
      </c>
      <c r="E8737" s="14" t="s">
        <v>90</v>
      </c>
      <c r="F8737" s="14" t="s">
        <v>88</v>
      </c>
      <c r="G8737" s="39">
        <v>5839.7621632004484</v>
      </c>
      <c r="H8737" s="38"/>
    </row>
    <row r="8738" spans="1:8" x14ac:dyDescent="0.25">
      <c r="A8738" s="15">
        <v>8737</v>
      </c>
      <c r="B8738" s="38">
        <v>43179</v>
      </c>
      <c r="C8738" s="38" t="s">
        <v>3085</v>
      </c>
      <c r="D8738" s="14" t="s">
        <v>102</v>
      </c>
      <c r="E8738" s="14" t="s">
        <v>94</v>
      </c>
      <c r="F8738" s="14" t="s">
        <v>88</v>
      </c>
      <c r="G8738" s="39">
        <v>5831.61310906566</v>
      </c>
      <c r="H8738" s="38"/>
    </row>
    <row r="8739" spans="1:8" x14ac:dyDescent="0.25">
      <c r="A8739" s="15">
        <v>8738</v>
      </c>
      <c r="B8739" s="38">
        <v>43395</v>
      </c>
      <c r="C8739" s="38" t="s">
        <v>1783</v>
      </c>
      <c r="D8739" s="14" t="s">
        <v>102</v>
      </c>
      <c r="E8739" s="14" t="s">
        <v>94</v>
      </c>
      <c r="F8739" s="14" t="s">
        <v>88</v>
      </c>
      <c r="G8739" s="39">
        <v>5828.6781984876061</v>
      </c>
      <c r="H8739" s="38"/>
    </row>
    <row r="8740" spans="1:8" x14ac:dyDescent="0.25">
      <c r="A8740" s="15">
        <v>8739</v>
      </c>
      <c r="B8740" s="38">
        <v>43134</v>
      </c>
      <c r="C8740" s="38" t="s">
        <v>1723</v>
      </c>
      <c r="D8740" s="14" t="s">
        <v>102</v>
      </c>
      <c r="E8740" s="14" t="s">
        <v>96</v>
      </c>
      <c r="F8740" s="14" t="s">
        <v>85</v>
      </c>
      <c r="G8740" s="39">
        <v>5824.9627559345463</v>
      </c>
      <c r="H8740" s="38"/>
    </row>
    <row r="8741" spans="1:8" x14ac:dyDescent="0.25">
      <c r="A8741" s="15">
        <v>8740</v>
      </c>
      <c r="B8741" s="38">
        <v>43178</v>
      </c>
      <c r="C8741" s="38" t="s">
        <v>738</v>
      </c>
      <c r="D8741" s="14" t="s">
        <v>102</v>
      </c>
      <c r="E8741" s="14" t="s">
        <v>90</v>
      </c>
      <c r="F8741" s="14" t="s">
        <v>88</v>
      </c>
      <c r="G8741" s="39">
        <v>5818.7281304231647</v>
      </c>
      <c r="H8741" s="38"/>
    </row>
    <row r="8742" spans="1:8" x14ac:dyDescent="0.25">
      <c r="A8742" s="15">
        <v>8741</v>
      </c>
      <c r="B8742" s="38">
        <v>43298</v>
      </c>
      <c r="C8742" s="38" t="s">
        <v>2914</v>
      </c>
      <c r="D8742" s="14" t="s">
        <v>102</v>
      </c>
      <c r="E8742" s="14" t="s">
        <v>104</v>
      </c>
      <c r="F8742" s="14" t="s">
        <v>85</v>
      </c>
      <c r="G8742" s="39">
        <v>5806.9060607063184</v>
      </c>
      <c r="H8742" s="38"/>
    </row>
    <row r="8743" spans="1:8" x14ac:dyDescent="0.25">
      <c r="A8743" s="15">
        <v>8742</v>
      </c>
      <c r="B8743" s="38">
        <v>43430</v>
      </c>
      <c r="C8743" s="38" t="s">
        <v>3311</v>
      </c>
      <c r="D8743" s="14" t="s">
        <v>102</v>
      </c>
      <c r="E8743" s="14" t="s">
        <v>90</v>
      </c>
      <c r="F8743" s="14" t="s">
        <v>88</v>
      </c>
      <c r="G8743" s="39">
        <v>5800.0589960762509</v>
      </c>
      <c r="H8743" s="38"/>
    </row>
    <row r="8744" spans="1:8" x14ac:dyDescent="0.25">
      <c r="A8744" s="15">
        <v>8743</v>
      </c>
      <c r="B8744" s="38">
        <v>43050</v>
      </c>
      <c r="C8744" s="38" t="s">
        <v>2562</v>
      </c>
      <c r="D8744" s="14" t="s">
        <v>102</v>
      </c>
      <c r="E8744" s="14" t="s">
        <v>84</v>
      </c>
      <c r="F8744" s="14" t="s">
        <v>85</v>
      </c>
      <c r="G8744" s="39">
        <v>5795.1166621191915</v>
      </c>
      <c r="H8744" s="38"/>
    </row>
    <row r="8745" spans="1:8" x14ac:dyDescent="0.25">
      <c r="A8745" s="15">
        <v>8744</v>
      </c>
      <c r="B8745" s="38">
        <v>43394</v>
      </c>
      <c r="C8745" s="38" t="s">
        <v>2029</v>
      </c>
      <c r="D8745" s="14" t="s">
        <v>102</v>
      </c>
      <c r="E8745" s="14" t="s">
        <v>94</v>
      </c>
      <c r="F8745" s="14" t="s">
        <v>88</v>
      </c>
      <c r="G8745" s="39">
        <v>5795.0605196942151</v>
      </c>
      <c r="H8745" s="38"/>
    </row>
    <row r="8746" spans="1:8" x14ac:dyDescent="0.25">
      <c r="A8746" s="15">
        <v>8745</v>
      </c>
      <c r="B8746" s="38">
        <v>42806</v>
      </c>
      <c r="C8746" s="38" t="s">
        <v>861</v>
      </c>
      <c r="D8746" s="14" t="s">
        <v>102</v>
      </c>
      <c r="E8746" s="14" t="s">
        <v>94</v>
      </c>
      <c r="F8746" s="14" t="s">
        <v>85</v>
      </c>
      <c r="G8746" s="39">
        <v>5752.9440577821933</v>
      </c>
      <c r="H8746" s="38"/>
    </row>
    <row r="8747" spans="1:8" x14ac:dyDescent="0.25">
      <c r="A8747" s="15">
        <v>8746</v>
      </c>
      <c r="B8747" s="38">
        <v>42938</v>
      </c>
      <c r="C8747" s="38" t="s">
        <v>691</v>
      </c>
      <c r="D8747" s="14" t="s">
        <v>102</v>
      </c>
      <c r="E8747" s="14" t="s">
        <v>96</v>
      </c>
      <c r="F8747" s="14" t="s">
        <v>88</v>
      </c>
      <c r="G8747" s="39">
        <v>5743.8700939127075</v>
      </c>
      <c r="H8747" s="38"/>
    </row>
    <row r="8748" spans="1:8" x14ac:dyDescent="0.25">
      <c r="A8748" s="15">
        <v>8747</v>
      </c>
      <c r="B8748" s="38">
        <v>43433</v>
      </c>
      <c r="C8748" s="38" t="s">
        <v>716</v>
      </c>
      <c r="D8748" s="14" t="s">
        <v>102</v>
      </c>
      <c r="E8748" s="14" t="s">
        <v>94</v>
      </c>
      <c r="F8748" s="14" t="s">
        <v>88</v>
      </c>
      <c r="G8748" s="39">
        <v>5741.6854704717862</v>
      </c>
      <c r="H8748" s="38"/>
    </row>
    <row r="8749" spans="1:8" x14ac:dyDescent="0.25">
      <c r="A8749" s="15">
        <v>8748</v>
      </c>
      <c r="B8749" s="38">
        <v>43218</v>
      </c>
      <c r="C8749" s="38" t="s">
        <v>1083</v>
      </c>
      <c r="D8749" s="14" t="s">
        <v>102</v>
      </c>
      <c r="E8749" s="14" t="s">
        <v>90</v>
      </c>
      <c r="F8749" s="14" t="s">
        <v>88</v>
      </c>
      <c r="G8749" s="39">
        <v>5738.5739435768755</v>
      </c>
      <c r="H8749" s="38"/>
    </row>
    <row r="8750" spans="1:8" x14ac:dyDescent="0.25">
      <c r="A8750" s="15">
        <v>8749</v>
      </c>
      <c r="B8750" s="38">
        <v>42878</v>
      </c>
      <c r="C8750" s="38" t="s">
        <v>1239</v>
      </c>
      <c r="D8750" s="14" t="s">
        <v>102</v>
      </c>
      <c r="E8750" s="14" t="s">
        <v>94</v>
      </c>
      <c r="F8750" s="14" t="s">
        <v>85</v>
      </c>
      <c r="G8750" s="39">
        <v>5736.7815135575975</v>
      </c>
      <c r="H8750" s="38"/>
    </row>
    <row r="8751" spans="1:8" x14ac:dyDescent="0.25">
      <c r="A8751" s="15">
        <v>8750</v>
      </c>
      <c r="B8751" s="38">
        <v>43134</v>
      </c>
      <c r="C8751" s="38" t="s">
        <v>2900</v>
      </c>
      <c r="D8751" s="14" t="s">
        <v>102</v>
      </c>
      <c r="E8751" s="14" t="s">
        <v>84</v>
      </c>
      <c r="F8751" s="14" t="s">
        <v>85</v>
      </c>
      <c r="G8751" s="39">
        <v>5735.2526988106538</v>
      </c>
      <c r="H8751" s="38"/>
    </row>
    <row r="8752" spans="1:8" x14ac:dyDescent="0.25">
      <c r="A8752" s="15">
        <v>8751</v>
      </c>
      <c r="B8752" s="38">
        <v>43121</v>
      </c>
      <c r="C8752" s="38" t="s">
        <v>2835</v>
      </c>
      <c r="D8752" s="14" t="s">
        <v>102</v>
      </c>
      <c r="E8752" s="14" t="s">
        <v>90</v>
      </c>
      <c r="F8752" s="14" t="s">
        <v>88</v>
      </c>
      <c r="G8752" s="39">
        <v>5733.0647946173658</v>
      </c>
      <c r="H8752" s="38"/>
    </row>
    <row r="8753" spans="1:8" x14ac:dyDescent="0.25">
      <c r="A8753" s="15">
        <v>8752</v>
      </c>
      <c r="B8753" s="38">
        <v>42759</v>
      </c>
      <c r="C8753" s="38" t="s">
        <v>360</v>
      </c>
      <c r="D8753" s="14" t="s">
        <v>102</v>
      </c>
      <c r="E8753" s="14" t="s">
        <v>84</v>
      </c>
      <c r="F8753" s="14" t="s">
        <v>85</v>
      </c>
      <c r="G8753" s="39">
        <v>5732.3032330022943</v>
      </c>
      <c r="H8753" s="38"/>
    </row>
    <row r="8754" spans="1:8" x14ac:dyDescent="0.25">
      <c r="A8754" s="15">
        <v>8753</v>
      </c>
      <c r="B8754" s="38">
        <v>43166</v>
      </c>
      <c r="C8754" s="38" t="s">
        <v>1979</v>
      </c>
      <c r="D8754" s="14" t="s">
        <v>102</v>
      </c>
      <c r="E8754" s="14" t="s">
        <v>104</v>
      </c>
      <c r="F8754" s="14" t="s">
        <v>88</v>
      </c>
      <c r="G8754" s="39">
        <v>5722.2939136759987</v>
      </c>
      <c r="H8754" s="38"/>
    </row>
    <row r="8755" spans="1:8" x14ac:dyDescent="0.25">
      <c r="A8755" s="15">
        <v>8754</v>
      </c>
      <c r="B8755" s="38">
        <v>43340</v>
      </c>
      <c r="C8755" s="38" t="s">
        <v>2515</v>
      </c>
      <c r="D8755" s="14" t="s">
        <v>102</v>
      </c>
      <c r="E8755" s="14" t="s">
        <v>90</v>
      </c>
      <c r="F8755" s="14" t="s">
        <v>88</v>
      </c>
      <c r="G8755" s="39">
        <v>5718.7475323148974</v>
      </c>
      <c r="H8755" s="38"/>
    </row>
    <row r="8756" spans="1:8" x14ac:dyDescent="0.25">
      <c r="A8756" s="15">
        <v>8755</v>
      </c>
      <c r="B8756" s="38">
        <v>42749</v>
      </c>
      <c r="C8756" s="38" t="s">
        <v>222</v>
      </c>
      <c r="D8756" s="14" t="s">
        <v>102</v>
      </c>
      <c r="E8756" s="14" t="s">
        <v>84</v>
      </c>
      <c r="F8756" s="14" t="s">
        <v>85</v>
      </c>
      <c r="G8756" s="39">
        <v>5703.092491750147</v>
      </c>
      <c r="H8756" s="38"/>
    </row>
    <row r="8757" spans="1:8" x14ac:dyDescent="0.25">
      <c r="A8757" s="15">
        <v>8756</v>
      </c>
      <c r="B8757" s="38">
        <v>42938</v>
      </c>
      <c r="C8757" s="38" t="s">
        <v>1673</v>
      </c>
      <c r="D8757" s="14" t="s">
        <v>102</v>
      </c>
      <c r="E8757" s="14" t="s">
        <v>90</v>
      </c>
      <c r="F8757" s="14" t="s">
        <v>85</v>
      </c>
      <c r="G8757" s="39">
        <v>5694.4189286890378</v>
      </c>
      <c r="H8757" s="38"/>
    </row>
    <row r="8758" spans="1:8" x14ac:dyDescent="0.25">
      <c r="A8758" s="15">
        <v>8757</v>
      </c>
      <c r="B8758" s="38">
        <v>43144</v>
      </c>
      <c r="C8758" s="38" t="s">
        <v>2892</v>
      </c>
      <c r="D8758" s="14" t="s">
        <v>102</v>
      </c>
      <c r="E8758" s="14" t="s">
        <v>104</v>
      </c>
      <c r="F8758" s="14" t="s">
        <v>85</v>
      </c>
      <c r="G8758" s="39">
        <v>5693.8899579377867</v>
      </c>
      <c r="H8758" s="38"/>
    </row>
    <row r="8759" spans="1:8" x14ac:dyDescent="0.25">
      <c r="A8759" s="15">
        <v>8758</v>
      </c>
      <c r="B8759" s="38">
        <v>42890</v>
      </c>
      <c r="C8759" s="38" t="s">
        <v>1584</v>
      </c>
      <c r="D8759" s="14" t="s">
        <v>102</v>
      </c>
      <c r="E8759" s="14" t="s">
        <v>96</v>
      </c>
      <c r="F8759" s="14" t="s">
        <v>85</v>
      </c>
      <c r="G8759" s="39">
        <v>5687.0356779037857</v>
      </c>
      <c r="H8759" s="38"/>
    </row>
    <row r="8760" spans="1:8" x14ac:dyDescent="0.25">
      <c r="A8760" s="15">
        <v>8759</v>
      </c>
      <c r="B8760" s="38">
        <v>42882</v>
      </c>
      <c r="C8760" s="38" t="s">
        <v>1518</v>
      </c>
      <c r="D8760" s="14" t="s">
        <v>102</v>
      </c>
      <c r="E8760" s="14" t="s">
        <v>90</v>
      </c>
      <c r="F8760" s="14" t="s">
        <v>88</v>
      </c>
      <c r="G8760" s="39">
        <v>5676.2203493070829</v>
      </c>
      <c r="H8760" s="38"/>
    </row>
    <row r="8761" spans="1:8" x14ac:dyDescent="0.25">
      <c r="A8761" s="15">
        <v>8760</v>
      </c>
      <c r="B8761" s="38">
        <v>42742</v>
      </c>
      <c r="C8761" s="38" t="s">
        <v>141</v>
      </c>
      <c r="D8761" s="14" t="s">
        <v>102</v>
      </c>
      <c r="E8761" s="14" t="s">
        <v>104</v>
      </c>
      <c r="F8761" s="14" t="s">
        <v>85</v>
      </c>
      <c r="G8761" s="39">
        <v>5669.0066519813836</v>
      </c>
      <c r="H8761" s="38"/>
    </row>
    <row r="8762" spans="1:8" x14ac:dyDescent="0.25">
      <c r="A8762" s="15">
        <v>8761</v>
      </c>
      <c r="B8762" s="38">
        <v>42959</v>
      </c>
      <c r="C8762" s="38" t="s">
        <v>105</v>
      </c>
      <c r="D8762" s="14" t="s">
        <v>102</v>
      </c>
      <c r="E8762" s="14" t="s">
        <v>104</v>
      </c>
      <c r="F8762" s="14" t="s">
        <v>85</v>
      </c>
      <c r="G8762" s="39">
        <v>5646.387887796931</v>
      </c>
      <c r="H8762" s="38"/>
    </row>
    <row r="8763" spans="1:8" x14ac:dyDescent="0.25">
      <c r="A8763" s="15">
        <v>8762</v>
      </c>
      <c r="B8763" s="38">
        <v>43439</v>
      </c>
      <c r="C8763" s="38" t="s">
        <v>2529</v>
      </c>
      <c r="D8763" s="14" t="s">
        <v>102</v>
      </c>
      <c r="E8763" s="14" t="s">
        <v>96</v>
      </c>
      <c r="F8763" s="14" t="s">
        <v>85</v>
      </c>
      <c r="G8763" s="39">
        <v>5642.6904086007607</v>
      </c>
      <c r="H8763" s="38"/>
    </row>
    <row r="8764" spans="1:8" x14ac:dyDescent="0.25">
      <c r="A8764" s="15">
        <v>8763</v>
      </c>
      <c r="B8764" s="38">
        <v>43392</v>
      </c>
      <c r="C8764" s="38" t="s">
        <v>845</v>
      </c>
      <c r="D8764" s="14" t="s">
        <v>102</v>
      </c>
      <c r="E8764" s="14" t="s">
        <v>94</v>
      </c>
      <c r="F8764" s="14" t="s">
        <v>88</v>
      </c>
      <c r="G8764" s="39">
        <v>5636.3823418207394</v>
      </c>
      <c r="H8764" s="38"/>
    </row>
    <row r="8765" spans="1:8" x14ac:dyDescent="0.25">
      <c r="A8765" s="15">
        <v>8764</v>
      </c>
      <c r="B8765" s="38">
        <v>43122</v>
      </c>
      <c r="C8765" s="38" t="s">
        <v>2843</v>
      </c>
      <c r="D8765" s="14" t="s">
        <v>102</v>
      </c>
      <c r="E8765" s="14" t="s">
        <v>104</v>
      </c>
      <c r="F8765" s="14" t="s">
        <v>85</v>
      </c>
      <c r="G8765" s="39">
        <v>5636.2911575551952</v>
      </c>
      <c r="H8765" s="38"/>
    </row>
    <row r="8766" spans="1:8" x14ac:dyDescent="0.25">
      <c r="A8766" s="15">
        <v>8765</v>
      </c>
      <c r="B8766" s="38">
        <v>43111</v>
      </c>
      <c r="C8766" s="38" t="s">
        <v>2793</v>
      </c>
      <c r="D8766" s="14" t="s">
        <v>102</v>
      </c>
      <c r="E8766" s="14" t="s">
        <v>96</v>
      </c>
      <c r="F8766" s="14" t="s">
        <v>85</v>
      </c>
      <c r="G8766" s="39">
        <v>5632.4922528785846</v>
      </c>
      <c r="H8766" s="38"/>
    </row>
    <row r="8767" spans="1:8" x14ac:dyDescent="0.25">
      <c r="A8767" s="15">
        <v>8766</v>
      </c>
      <c r="B8767" s="38">
        <v>43004</v>
      </c>
      <c r="C8767" s="38" t="s">
        <v>1469</v>
      </c>
      <c r="D8767" s="14" t="s">
        <v>102</v>
      </c>
      <c r="E8767" s="14" t="s">
        <v>90</v>
      </c>
      <c r="F8767" s="14" t="s">
        <v>85</v>
      </c>
      <c r="G8767" s="39">
        <v>5630.6909440272439</v>
      </c>
      <c r="H8767" s="38"/>
    </row>
    <row r="8768" spans="1:8" x14ac:dyDescent="0.25">
      <c r="A8768" s="15">
        <v>8767</v>
      </c>
      <c r="B8768" s="38">
        <v>43040</v>
      </c>
      <c r="C8768" s="38" t="s">
        <v>2517</v>
      </c>
      <c r="D8768" s="14" t="s">
        <v>102</v>
      </c>
      <c r="E8768" s="14" t="s">
        <v>84</v>
      </c>
      <c r="F8768" s="14" t="s">
        <v>88</v>
      </c>
      <c r="G8768" s="39">
        <v>5625.0292784841276</v>
      </c>
      <c r="H8768" s="38"/>
    </row>
    <row r="8769" spans="1:8" x14ac:dyDescent="0.25">
      <c r="A8769" s="15">
        <v>8768</v>
      </c>
      <c r="B8769" s="38">
        <v>43442</v>
      </c>
      <c r="C8769" s="38" t="s">
        <v>1772</v>
      </c>
      <c r="D8769" s="14" t="s">
        <v>102</v>
      </c>
      <c r="E8769" s="14" t="s">
        <v>94</v>
      </c>
      <c r="F8769" s="14" t="s">
        <v>88</v>
      </c>
      <c r="G8769" s="39">
        <v>5607.6632364052011</v>
      </c>
      <c r="H8769" s="38"/>
    </row>
    <row r="8770" spans="1:8" x14ac:dyDescent="0.25">
      <c r="A8770" s="15">
        <v>8769</v>
      </c>
      <c r="B8770" s="38">
        <v>43147</v>
      </c>
      <c r="C8770" s="38" t="s">
        <v>2967</v>
      </c>
      <c r="D8770" s="14" t="s">
        <v>102</v>
      </c>
      <c r="E8770" s="14" t="s">
        <v>90</v>
      </c>
      <c r="F8770" s="14" t="s">
        <v>88</v>
      </c>
      <c r="G8770" s="39">
        <v>5606.6734017467925</v>
      </c>
      <c r="H8770" s="38"/>
    </row>
    <row r="8771" spans="1:8" x14ac:dyDescent="0.25">
      <c r="A8771" s="15">
        <v>8770</v>
      </c>
      <c r="B8771" s="38">
        <v>42980</v>
      </c>
      <c r="C8771" s="38" t="s">
        <v>2176</v>
      </c>
      <c r="D8771" s="14" t="s">
        <v>102</v>
      </c>
      <c r="E8771" s="14" t="s">
        <v>90</v>
      </c>
      <c r="F8771" s="14" t="s">
        <v>85</v>
      </c>
      <c r="G8771" s="39">
        <v>5603.6945245465213</v>
      </c>
      <c r="H8771" s="38"/>
    </row>
    <row r="8772" spans="1:8" x14ac:dyDescent="0.25">
      <c r="A8772" s="15">
        <v>8771</v>
      </c>
      <c r="B8772" s="38">
        <v>43266</v>
      </c>
      <c r="C8772" s="38" t="s">
        <v>308</v>
      </c>
      <c r="D8772" s="14" t="s">
        <v>102</v>
      </c>
      <c r="E8772" s="14" t="s">
        <v>104</v>
      </c>
      <c r="F8772" s="14" t="s">
        <v>88</v>
      </c>
      <c r="G8772" s="39">
        <v>5603.3349248245349</v>
      </c>
      <c r="H8772" s="38"/>
    </row>
    <row r="8773" spans="1:8" x14ac:dyDescent="0.25">
      <c r="A8773" s="15">
        <v>8772</v>
      </c>
      <c r="B8773" s="38">
        <v>43419</v>
      </c>
      <c r="C8773" s="38" t="s">
        <v>442</v>
      </c>
      <c r="D8773" s="14" t="s">
        <v>102</v>
      </c>
      <c r="E8773" s="14" t="s">
        <v>84</v>
      </c>
      <c r="F8773" s="14" t="s">
        <v>85</v>
      </c>
      <c r="G8773" s="39">
        <v>5600.1157090656934</v>
      </c>
      <c r="H8773" s="38"/>
    </row>
    <row r="8774" spans="1:8" x14ac:dyDescent="0.25">
      <c r="A8774" s="15">
        <v>8773</v>
      </c>
      <c r="B8774" s="38">
        <v>43026</v>
      </c>
      <c r="C8774" s="38" t="s">
        <v>816</v>
      </c>
      <c r="D8774" s="14" t="s">
        <v>102</v>
      </c>
      <c r="E8774" s="14" t="s">
        <v>90</v>
      </c>
      <c r="F8774" s="14" t="s">
        <v>88</v>
      </c>
      <c r="G8774" s="39">
        <v>5598.2513889663305</v>
      </c>
      <c r="H8774" s="38"/>
    </row>
    <row r="8775" spans="1:8" x14ac:dyDescent="0.25">
      <c r="A8775" s="15">
        <v>8774</v>
      </c>
      <c r="B8775" s="38">
        <v>43248</v>
      </c>
      <c r="C8775" s="38" t="s">
        <v>2121</v>
      </c>
      <c r="D8775" s="14" t="s">
        <v>102</v>
      </c>
      <c r="E8775" s="14" t="s">
        <v>96</v>
      </c>
      <c r="F8775" s="14" t="s">
        <v>88</v>
      </c>
      <c r="G8775" s="39">
        <v>5596.4265453655398</v>
      </c>
      <c r="H8775" s="38"/>
    </row>
    <row r="8776" spans="1:8" x14ac:dyDescent="0.25">
      <c r="A8776" s="15">
        <v>8775</v>
      </c>
      <c r="B8776" s="38">
        <v>43253</v>
      </c>
      <c r="C8776" s="38" t="s">
        <v>133</v>
      </c>
      <c r="D8776" s="14" t="s">
        <v>102</v>
      </c>
      <c r="E8776" s="14" t="s">
        <v>104</v>
      </c>
      <c r="F8776" s="14" t="s">
        <v>85</v>
      </c>
      <c r="G8776" s="39">
        <v>5574.2391615571305</v>
      </c>
      <c r="H8776" s="38"/>
    </row>
    <row r="8777" spans="1:8" x14ac:dyDescent="0.25">
      <c r="A8777" s="15">
        <v>8776</v>
      </c>
      <c r="B8777" s="38">
        <v>43062</v>
      </c>
      <c r="C8777" s="38" t="s">
        <v>2621</v>
      </c>
      <c r="D8777" s="14" t="s">
        <v>102</v>
      </c>
      <c r="E8777" s="14" t="s">
        <v>90</v>
      </c>
      <c r="F8777" s="14" t="s">
        <v>88</v>
      </c>
      <c r="G8777" s="39">
        <v>5571.4659104217917</v>
      </c>
      <c r="H8777" s="38"/>
    </row>
    <row r="8778" spans="1:8" x14ac:dyDescent="0.25">
      <c r="A8778" s="15">
        <v>8777</v>
      </c>
      <c r="B8778" s="38">
        <v>42848</v>
      </c>
      <c r="C8778" s="38" t="s">
        <v>1253</v>
      </c>
      <c r="D8778" s="14" t="s">
        <v>102</v>
      </c>
      <c r="E8778" s="14" t="s">
        <v>104</v>
      </c>
      <c r="F8778" s="14" t="s">
        <v>85</v>
      </c>
      <c r="G8778" s="39">
        <v>5561.2436606302717</v>
      </c>
      <c r="H8778" s="38"/>
    </row>
    <row r="8779" spans="1:8" x14ac:dyDescent="0.25">
      <c r="A8779" s="15">
        <v>8778</v>
      </c>
      <c r="B8779" s="38">
        <v>43435</v>
      </c>
      <c r="C8779" s="38" t="s">
        <v>1181</v>
      </c>
      <c r="D8779" s="14" t="s">
        <v>102</v>
      </c>
      <c r="E8779" s="14" t="s">
        <v>90</v>
      </c>
      <c r="F8779" s="14" t="s">
        <v>85</v>
      </c>
      <c r="G8779" s="39">
        <v>5559.1730596657526</v>
      </c>
      <c r="H8779" s="38"/>
    </row>
    <row r="8780" spans="1:8" x14ac:dyDescent="0.25">
      <c r="A8780" s="15">
        <v>8779</v>
      </c>
      <c r="B8780" s="38">
        <v>42817</v>
      </c>
      <c r="C8780" s="38" t="s">
        <v>171</v>
      </c>
      <c r="D8780" s="14" t="s">
        <v>102</v>
      </c>
      <c r="E8780" s="14" t="s">
        <v>90</v>
      </c>
      <c r="F8780" s="14" t="s">
        <v>88</v>
      </c>
      <c r="G8780" s="39">
        <v>5556.5726610341335</v>
      </c>
      <c r="H8780" s="38"/>
    </row>
    <row r="8781" spans="1:8" x14ac:dyDescent="0.25">
      <c r="A8781" s="15">
        <v>8780</v>
      </c>
      <c r="B8781" s="38">
        <v>43286</v>
      </c>
      <c r="C8781" s="38" t="s">
        <v>2002</v>
      </c>
      <c r="D8781" s="14" t="s">
        <v>102</v>
      </c>
      <c r="E8781" s="14" t="s">
        <v>96</v>
      </c>
      <c r="F8781" s="14" t="s">
        <v>85</v>
      </c>
      <c r="G8781" s="39">
        <v>5547.4603554210244</v>
      </c>
      <c r="H8781" s="38"/>
    </row>
    <row r="8782" spans="1:8" x14ac:dyDescent="0.25">
      <c r="A8782" s="15">
        <v>8781</v>
      </c>
      <c r="B8782" s="38">
        <v>43136</v>
      </c>
      <c r="C8782" s="38" t="s">
        <v>2915</v>
      </c>
      <c r="D8782" s="14" t="s">
        <v>102</v>
      </c>
      <c r="E8782" s="14" t="s">
        <v>94</v>
      </c>
      <c r="F8782" s="14" t="s">
        <v>88</v>
      </c>
      <c r="G8782" s="39">
        <v>5539.9085700469877</v>
      </c>
      <c r="H8782" s="38"/>
    </row>
    <row r="8783" spans="1:8" x14ac:dyDescent="0.25">
      <c r="A8783" s="15">
        <v>8782</v>
      </c>
      <c r="B8783" s="38">
        <v>42957</v>
      </c>
      <c r="C8783" s="38" t="s">
        <v>1843</v>
      </c>
      <c r="D8783" s="14" t="s">
        <v>102</v>
      </c>
      <c r="E8783" s="14" t="s">
        <v>96</v>
      </c>
      <c r="F8783" s="14" t="s">
        <v>85</v>
      </c>
      <c r="G8783" s="39">
        <v>5537.5495801824636</v>
      </c>
      <c r="H8783" s="38"/>
    </row>
    <row r="8784" spans="1:8" x14ac:dyDescent="0.25">
      <c r="A8784" s="15">
        <v>8783</v>
      </c>
      <c r="B8784" s="38">
        <v>43135</v>
      </c>
      <c r="C8784" s="38" t="s">
        <v>1498</v>
      </c>
      <c r="D8784" s="14" t="s">
        <v>102</v>
      </c>
      <c r="E8784" s="14" t="s">
        <v>96</v>
      </c>
      <c r="F8784" s="14" t="s">
        <v>88</v>
      </c>
      <c r="G8784" s="39">
        <v>5532.048730405736</v>
      </c>
      <c r="H8784" s="38"/>
    </row>
    <row r="8785" spans="1:8" x14ac:dyDescent="0.25">
      <c r="A8785" s="15">
        <v>8784</v>
      </c>
      <c r="B8785" s="38">
        <v>43330</v>
      </c>
      <c r="C8785" s="38" t="s">
        <v>1359</v>
      </c>
      <c r="D8785" s="14" t="s">
        <v>102</v>
      </c>
      <c r="E8785" s="14" t="s">
        <v>94</v>
      </c>
      <c r="F8785" s="14" t="s">
        <v>85</v>
      </c>
      <c r="G8785" s="39">
        <v>5516.7600612335182</v>
      </c>
      <c r="H8785" s="38"/>
    </row>
    <row r="8786" spans="1:8" x14ac:dyDescent="0.25">
      <c r="A8786" s="15">
        <v>8785</v>
      </c>
      <c r="B8786" s="38">
        <v>42953</v>
      </c>
      <c r="C8786" s="38" t="s">
        <v>2020</v>
      </c>
      <c r="D8786" s="14" t="s">
        <v>102</v>
      </c>
      <c r="E8786" s="14" t="s">
        <v>90</v>
      </c>
      <c r="F8786" s="14" t="s">
        <v>88</v>
      </c>
      <c r="G8786" s="39">
        <v>5513.1341652987239</v>
      </c>
      <c r="H8786" s="38"/>
    </row>
    <row r="8787" spans="1:8" x14ac:dyDescent="0.25">
      <c r="A8787" s="15">
        <v>8786</v>
      </c>
      <c r="B8787" s="38">
        <v>43393</v>
      </c>
      <c r="C8787" s="38" t="s">
        <v>1216</v>
      </c>
      <c r="D8787" s="14" t="s">
        <v>102</v>
      </c>
      <c r="E8787" s="14" t="s">
        <v>90</v>
      </c>
      <c r="F8787" s="14" t="s">
        <v>85</v>
      </c>
      <c r="G8787" s="39">
        <v>5504.5767988701164</v>
      </c>
      <c r="H8787" s="38"/>
    </row>
    <row r="8788" spans="1:8" x14ac:dyDescent="0.25">
      <c r="A8788" s="15">
        <v>8787</v>
      </c>
      <c r="B8788" s="38">
        <v>43430</v>
      </c>
      <c r="C8788" s="38" t="s">
        <v>1899</v>
      </c>
      <c r="D8788" s="14" t="s">
        <v>102</v>
      </c>
      <c r="E8788" s="14" t="s">
        <v>84</v>
      </c>
      <c r="F8788" s="14" t="s">
        <v>85</v>
      </c>
      <c r="G8788" s="39">
        <v>5495.379997165358</v>
      </c>
      <c r="H8788" s="38"/>
    </row>
    <row r="8789" spans="1:8" x14ac:dyDescent="0.25">
      <c r="A8789" s="15">
        <v>8788</v>
      </c>
      <c r="B8789" s="38">
        <v>43274</v>
      </c>
      <c r="C8789" s="38" t="s">
        <v>3350</v>
      </c>
      <c r="D8789" s="14" t="s">
        <v>102</v>
      </c>
      <c r="E8789" s="14" t="s">
        <v>84</v>
      </c>
      <c r="F8789" s="14" t="s">
        <v>85</v>
      </c>
      <c r="G8789" s="39">
        <v>5494.0971750840426</v>
      </c>
      <c r="H8789" s="38"/>
    </row>
    <row r="8790" spans="1:8" x14ac:dyDescent="0.25">
      <c r="A8790" s="15">
        <v>8789</v>
      </c>
      <c r="B8790" s="38">
        <v>43178</v>
      </c>
      <c r="C8790" s="38" t="s">
        <v>2974</v>
      </c>
      <c r="D8790" s="14" t="s">
        <v>102</v>
      </c>
      <c r="E8790" s="14" t="s">
        <v>96</v>
      </c>
      <c r="F8790" s="14" t="s">
        <v>85</v>
      </c>
      <c r="G8790" s="39">
        <v>5492.8863657363554</v>
      </c>
      <c r="H8790" s="38"/>
    </row>
    <row r="8791" spans="1:8" x14ac:dyDescent="0.25">
      <c r="A8791" s="15">
        <v>8790</v>
      </c>
      <c r="B8791" s="38">
        <v>43247</v>
      </c>
      <c r="C8791" s="38" t="s">
        <v>267</v>
      </c>
      <c r="D8791" s="14" t="s">
        <v>102</v>
      </c>
      <c r="E8791" s="14" t="s">
        <v>84</v>
      </c>
      <c r="F8791" s="14" t="s">
        <v>88</v>
      </c>
      <c r="G8791" s="39">
        <v>5492.6179580978278</v>
      </c>
      <c r="H8791" s="38"/>
    </row>
    <row r="8792" spans="1:8" x14ac:dyDescent="0.25">
      <c r="A8792" s="15">
        <v>8791</v>
      </c>
      <c r="B8792" s="38">
        <v>43029</v>
      </c>
      <c r="C8792" s="38" t="s">
        <v>2468</v>
      </c>
      <c r="D8792" s="14" t="s">
        <v>102</v>
      </c>
      <c r="E8792" s="14" t="s">
        <v>104</v>
      </c>
      <c r="F8792" s="14" t="s">
        <v>85</v>
      </c>
      <c r="G8792" s="39">
        <v>5491.9659342817486</v>
      </c>
      <c r="H8792" s="38"/>
    </row>
    <row r="8793" spans="1:8" x14ac:dyDescent="0.25">
      <c r="A8793" s="15">
        <v>8792</v>
      </c>
      <c r="B8793" s="38">
        <v>43438</v>
      </c>
      <c r="C8793" s="38" t="s">
        <v>1001</v>
      </c>
      <c r="D8793" s="14" t="s">
        <v>102</v>
      </c>
      <c r="E8793" s="14" t="s">
        <v>84</v>
      </c>
      <c r="F8793" s="14" t="s">
        <v>88</v>
      </c>
      <c r="G8793" s="39">
        <v>5488.0840436973476</v>
      </c>
      <c r="H8793" s="38"/>
    </row>
    <row r="8794" spans="1:8" x14ac:dyDescent="0.25">
      <c r="A8794" s="15">
        <v>8793</v>
      </c>
      <c r="B8794" s="38">
        <v>42886</v>
      </c>
      <c r="C8794" s="38" t="s">
        <v>1550</v>
      </c>
      <c r="D8794" s="14" t="s">
        <v>102</v>
      </c>
      <c r="E8794" s="14" t="s">
        <v>94</v>
      </c>
      <c r="F8794" s="14" t="s">
        <v>88</v>
      </c>
      <c r="G8794" s="39">
        <v>5446.1462520544719</v>
      </c>
      <c r="H8794" s="38"/>
    </row>
    <row r="8795" spans="1:8" x14ac:dyDescent="0.25">
      <c r="A8795" s="15">
        <v>8794</v>
      </c>
      <c r="B8795" s="38">
        <v>43098</v>
      </c>
      <c r="C8795" s="38" t="s">
        <v>1339</v>
      </c>
      <c r="D8795" s="14" t="s">
        <v>102</v>
      </c>
      <c r="E8795" s="14" t="s">
        <v>96</v>
      </c>
      <c r="F8795" s="14" t="s">
        <v>85</v>
      </c>
      <c r="G8795" s="39">
        <v>5419.7852361913865</v>
      </c>
      <c r="H8795" s="38"/>
    </row>
    <row r="8796" spans="1:8" x14ac:dyDescent="0.25">
      <c r="A8796" s="15">
        <v>8795</v>
      </c>
      <c r="B8796" s="38">
        <v>43430</v>
      </c>
      <c r="C8796" s="38" t="s">
        <v>1401</v>
      </c>
      <c r="D8796" s="14" t="s">
        <v>102</v>
      </c>
      <c r="E8796" s="14" t="s">
        <v>94</v>
      </c>
      <c r="F8796" s="14" t="s">
        <v>88</v>
      </c>
      <c r="G8796" s="39">
        <v>5417.1811619386444</v>
      </c>
      <c r="H8796" s="38"/>
    </row>
    <row r="8797" spans="1:8" x14ac:dyDescent="0.25">
      <c r="A8797" s="15">
        <v>8796</v>
      </c>
      <c r="B8797" s="38">
        <v>43018</v>
      </c>
      <c r="C8797" s="38" t="s">
        <v>1211</v>
      </c>
      <c r="D8797" s="14" t="s">
        <v>102</v>
      </c>
      <c r="E8797" s="14" t="s">
        <v>104</v>
      </c>
      <c r="F8797" s="14" t="s">
        <v>85</v>
      </c>
      <c r="G8797" s="39">
        <v>5415.2294124909095</v>
      </c>
      <c r="H8797" s="38"/>
    </row>
    <row r="8798" spans="1:8" x14ac:dyDescent="0.25">
      <c r="A8798" s="15">
        <v>8797</v>
      </c>
      <c r="B8798" s="38">
        <v>43256</v>
      </c>
      <c r="C8798" s="38" t="s">
        <v>744</v>
      </c>
      <c r="D8798" s="14" t="s">
        <v>102</v>
      </c>
      <c r="E8798" s="14" t="s">
        <v>104</v>
      </c>
      <c r="F8798" s="14" t="s">
        <v>88</v>
      </c>
      <c r="G8798" s="39">
        <v>5403.5562257950623</v>
      </c>
      <c r="H8798" s="38"/>
    </row>
    <row r="8799" spans="1:8" x14ac:dyDescent="0.25">
      <c r="A8799" s="15">
        <v>8798</v>
      </c>
      <c r="B8799" s="38">
        <v>43336</v>
      </c>
      <c r="C8799" s="38" t="s">
        <v>3276</v>
      </c>
      <c r="D8799" s="14" t="s">
        <v>102</v>
      </c>
      <c r="E8799" s="14" t="s">
        <v>96</v>
      </c>
      <c r="F8799" s="14" t="s">
        <v>85</v>
      </c>
      <c r="G8799" s="39">
        <v>5387.2494774056922</v>
      </c>
      <c r="H8799" s="38"/>
    </row>
    <row r="8800" spans="1:8" x14ac:dyDescent="0.25">
      <c r="A8800" s="15">
        <v>8799</v>
      </c>
      <c r="B8800" s="38">
        <v>43054</v>
      </c>
      <c r="C8800" s="38" t="s">
        <v>2056</v>
      </c>
      <c r="D8800" s="14" t="s">
        <v>102</v>
      </c>
      <c r="E8800" s="14" t="s">
        <v>104</v>
      </c>
      <c r="F8800" s="14" t="s">
        <v>85</v>
      </c>
      <c r="G8800" s="39">
        <v>5384.8619334634404</v>
      </c>
      <c r="H8800" s="38"/>
    </row>
    <row r="8801" spans="1:8" x14ac:dyDescent="0.25">
      <c r="A8801" s="15">
        <v>8800</v>
      </c>
      <c r="B8801" s="38">
        <v>43051</v>
      </c>
      <c r="C8801" s="38" t="s">
        <v>329</v>
      </c>
      <c r="D8801" s="14" t="s">
        <v>102</v>
      </c>
      <c r="E8801" s="14" t="s">
        <v>104</v>
      </c>
      <c r="F8801" s="14" t="s">
        <v>85</v>
      </c>
      <c r="G8801" s="39">
        <v>5382.7834706091098</v>
      </c>
      <c r="H8801" s="38"/>
    </row>
    <row r="8802" spans="1:8" x14ac:dyDescent="0.25">
      <c r="A8802" s="15">
        <v>8801</v>
      </c>
      <c r="B8802" s="38">
        <v>43277</v>
      </c>
      <c r="C8802" s="38" t="s">
        <v>2919</v>
      </c>
      <c r="D8802" s="14" t="s">
        <v>102</v>
      </c>
      <c r="E8802" s="14" t="s">
        <v>90</v>
      </c>
      <c r="F8802" s="14" t="s">
        <v>88</v>
      </c>
      <c r="G8802" s="39">
        <v>5381.0510199179762</v>
      </c>
      <c r="H8802" s="38"/>
    </row>
    <row r="8803" spans="1:8" x14ac:dyDescent="0.25">
      <c r="A8803" s="15">
        <v>8802</v>
      </c>
      <c r="B8803" s="38">
        <v>43166</v>
      </c>
      <c r="C8803" s="38" t="s">
        <v>2950</v>
      </c>
      <c r="D8803" s="14" t="s">
        <v>102</v>
      </c>
      <c r="E8803" s="14" t="s">
        <v>104</v>
      </c>
      <c r="F8803" s="14" t="s">
        <v>85</v>
      </c>
      <c r="G8803" s="39">
        <v>5372.8417227714535</v>
      </c>
      <c r="H8803" s="38"/>
    </row>
    <row r="8804" spans="1:8" x14ac:dyDescent="0.25">
      <c r="A8804" s="15">
        <v>8803</v>
      </c>
      <c r="B8804" s="38">
        <v>42846</v>
      </c>
      <c r="C8804" s="38" t="s">
        <v>1233</v>
      </c>
      <c r="D8804" s="14" t="s">
        <v>102</v>
      </c>
      <c r="E8804" s="14" t="s">
        <v>104</v>
      </c>
      <c r="F8804" s="14" t="s">
        <v>85</v>
      </c>
      <c r="G8804" s="39">
        <v>5361.7189418041116</v>
      </c>
      <c r="H8804" s="38"/>
    </row>
    <row r="8805" spans="1:8" x14ac:dyDescent="0.25">
      <c r="A8805" s="15">
        <v>8804</v>
      </c>
      <c r="B8805" s="38">
        <v>43370</v>
      </c>
      <c r="C8805" s="38" t="s">
        <v>1633</v>
      </c>
      <c r="D8805" s="14" t="s">
        <v>102</v>
      </c>
      <c r="E8805" s="14" t="s">
        <v>90</v>
      </c>
      <c r="F8805" s="14" t="s">
        <v>85</v>
      </c>
      <c r="G8805" s="39">
        <v>5361.2164853206441</v>
      </c>
      <c r="H8805" s="38"/>
    </row>
    <row r="8806" spans="1:8" x14ac:dyDescent="0.25">
      <c r="A8806" s="15">
        <v>8805</v>
      </c>
      <c r="B8806" s="38">
        <v>42980</v>
      </c>
      <c r="C8806" s="38" t="s">
        <v>2177</v>
      </c>
      <c r="D8806" s="14" t="s">
        <v>102</v>
      </c>
      <c r="E8806" s="14" t="s">
        <v>94</v>
      </c>
      <c r="F8806" s="14" t="s">
        <v>85</v>
      </c>
      <c r="G8806" s="39">
        <v>5353.8872574019879</v>
      </c>
      <c r="H8806" s="38"/>
    </row>
    <row r="8807" spans="1:8" x14ac:dyDescent="0.25">
      <c r="A8807" s="15">
        <v>8806</v>
      </c>
      <c r="B8807" s="38">
        <v>43406</v>
      </c>
      <c r="C8807" s="38" t="s">
        <v>2250</v>
      </c>
      <c r="D8807" s="14" t="s">
        <v>102</v>
      </c>
      <c r="E8807" s="14" t="s">
        <v>94</v>
      </c>
      <c r="F8807" s="14" t="s">
        <v>85</v>
      </c>
      <c r="G8807" s="39">
        <v>5351.4769629266984</v>
      </c>
      <c r="H8807" s="38"/>
    </row>
    <row r="8808" spans="1:8" x14ac:dyDescent="0.25">
      <c r="A8808" s="15">
        <v>8807</v>
      </c>
      <c r="B8808" s="38">
        <v>43098</v>
      </c>
      <c r="C8808" s="38" t="s">
        <v>245</v>
      </c>
      <c r="D8808" s="14" t="s">
        <v>102</v>
      </c>
      <c r="E8808" s="14" t="s">
        <v>96</v>
      </c>
      <c r="F8808" s="14" t="s">
        <v>88</v>
      </c>
      <c r="G8808" s="39">
        <v>5346.2279336228266</v>
      </c>
      <c r="H8808" s="38"/>
    </row>
    <row r="8809" spans="1:8" x14ac:dyDescent="0.25">
      <c r="A8809" s="15">
        <v>8808</v>
      </c>
      <c r="B8809" s="38">
        <v>43294</v>
      </c>
      <c r="C8809" s="38" t="s">
        <v>1628</v>
      </c>
      <c r="D8809" s="14" t="s">
        <v>102</v>
      </c>
      <c r="E8809" s="14" t="s">
        <v>84</v>
      </c>
      <c r="F8809" s="14" t="s">
        <v>85</v>
      </c>
      <c r="G8809" s="39">
        <v>5343.8541767246043</v>
      </c>
      <c r="H8809" s="38"/>
    </row>
    <row r="8810" spans="1:8" x14ac:dyDescent="0.25">
      <c r="A8810" s="15">
        <v>8809</v>
      </c>
      <c r="B8810" s="38">
        <v>43383</v>
      </c>
      <c r="C8810" s="38" t="s">
        <v>1756</v>
      </c>
      <c r="D8810" s="14" t="s">
        <v>102</v>
      </c>
      <c r="E8810" s="14" t="s">
        <v>94</v>
      </c>
      <c r="F8810" s="14" t="s">
        <v>88</v>
      </c>
      <c r="G8810" s="39">
        <v>5337.8646262332859</v>
      </c>
      <c r="H8810" s="38"/>
    </row>
    <row r="8811" spans="1:8" x14ac:dyDescent="0.25">
      <c r="A8811" s="15">
        <v>8810</v>
      </c>
      <c r="B8811" s="38">
        <v>43099</v>
      </c>
      <c r="C8811" s="38" t="s">
        <v>2752</v>
      </c>
      <c r="D8811" s="14" t="s">
        <v>102</v>
      </c>
      <c r="E8811" s="14" t="s">
        <v>104</v>
      </c>
      <c r="F8811" s="14" t="s">
        <v>88</v>
      </c>
      <c r="G8811" s="39">
        <v>5335.861630015761</v>
      </c>
      <c r="H8811" s="38"/>
    </row>
    <row r="8812" spans="1:8" x14ac:dyDescent="0.25">
      <c r="A8812" s="15">
        <v>8811</v>
      </c>
      <c r="B8812" s="38">
        <v>43321</v>
      </c>
      <c r="C8812" s="38" t="s">
        <v>1417</v>
      </c>
      <c r="D8812" s="14" t="s">
        <v>102</v>
      </c>
      <c r="E8812" s="14" t="s">
        <v>94</v>
      </c>
      <c r="F8812" s="14" t="s">
        <v>85</v>
      </c>
      <c r="G8812" s="39">
        <v>5321.7227811981393</v>
      </c>
      <c r="H8812" s="38"/>
    </row>
    <row r="8813" spans="1:8" x14ac:dyDescent="0.25">
      <c r="A8813" s="15">
        <v>8812</v>
      </c>
      <c r="B8813" s="38">
        <v>43223</v>
      </c>
      <c r="C8813" s="38" t="s">
        <v>1491</v>
      </c>
      <c r="D8813" s="14" t="s">
        <v>102</v>
      </c>
      <c r="E8813" s="14" t="s">
        <v>94</v>
      </c>
      <c r="F8813" s="14" t="s">
        <v>85</v>
      </c>
      <c r="G8813" s="39">
        <v>5316.7590550364976</v>
      </c>
      <c r="H8813" s="38"/>
    </row>
    <row r="8814" spans="1:8" x14ac:dyDescent="0.25">
      <c r="A8814" s="15">
        <v>8813</v>
      </c>
      <c r="B8814" s="38">
        <v>42778</v>
      </c>
      <c r="C8814" s="38" t="s">
        <v>567</v>
      </c>
      <c r="D8814" s="14" t="s">
        <v>102</v>
      </c>
      <c r="E8814" s="14" t="s">
        <v>104</v>
      </c>
      <c r="F8814" s="14" t="s">
        <v>88</v>
      </c>
      <c r="G8814" s="39">
        <v>5314.4037850363429</v>
      </c>
      <c r="H8814" s="38"/>
    </row>
    <row r="8815" spans="1:8" x14ac:dyDescent="0.25">
      <c r="A8815" s="15">
        <v>8814</v>
      </c>
      <c r="B8815" s="38">
        <v>42887</v>
      </c>
      <c r="C8815" s="38" t="s">
        <v>1558</v>
      </c>
      <c r="D8815" s="14" t="s">
        <v>102</v>
      </c>
      <c r="E8815" s="14" t="s">
        <v>104</v>
      </c>
      <c r="F8815" s="14" t="s">
        <v>88</v>
      </c>
      <c r="G8815" s="39">
        <v>5313.4614281822733</v>
      </c>
      <c r="H8815" s="38"/>
    </row>
    <row r="8816" spans="1:8" x14ac:dyDescent="0.25">
      <c r="A8816" s="15">
        <v>8815</v>
      </c>
      <c r="B8816" s="38">
        <v>43377</v>
      </c>
      <c r="C8816" s="38" t="s">
        <v>1339</v>
      </c>
      <c r="D8816" s="14" t="s">
        <v>102</v>
      </c>
      <c r="E8816" s="14" t="s">
        <v>90</v>
      </c>
      <c r="F8816" s="14" t="s">
        <v>85</v>
      </c>
      <c r="G8816" s="39">
        <v>5311.7018789209997</v>
      </c>
      <c r="H8816" s="38"/>
    </row>
    <row r="8817" spans="1:8" x14ac:dyDescent="0.25">
      <c r="A8817" s="15">
        <v>8816</v>
      </c>
      <c r="B8817" s="38">
        <v>43146</v>
      </c>
      <c r="C8817" s="38" t="s">
        <v>2964</v>
      </c>
      <c r="D8817" s="14" t="s">
        <v>102</v>
      </c>
      <c r="E8817" s="14" t="s">
        <v>84</v>
      </c>
      <c r="F8817" s="14" t="s">
        <v>88</v>
      </c>
      <c r="G8817" s="39">
        <v>5307.1282479170095</v>
      </c>
      <c r="H8817" s="38"/>
    </row>
    <row r="8818" spans="1:8" x14ac:dyDescent="0.25">
      <c r="A8818" s="15">
        <v>8817</v>
      </c>
      <c r="B8818" s="38">
        <v>43263</v>
      </c>
      <c r="C8818" s="38" t="s">
        <v>628</v>
      </c>
      <c r="D8818" s="14" t="s">
        <v>102</v>
      </c>
      <c r="E8818" s="14" t="s">
        <v>96</v>
      </c>
      <c r="F8818" s="14" t="s">
        <v>88</v>
      </c>
      <c r="G8818" s="39">
        <v>5306.2176451692349</v>
      </c>
      <c r="H8818" s="38"/>
    </row>
    <row r="8819" spans="1:8" x14ac:dyDescent="0.25">
      <c r="A8819" s="15">
        <v>8818</v>
      </c>
      <c r="B8819" s="38">
        <v>43096</v>
      </c>
      <c r="C8819" s="38" t="s">
        <v>2736</v>
      </c>
      <c r="D8819" s="14" t="s">
        <v>102</v>
      </c>
      <c r="E8819" s="14" t="s">
        <v>94</v>
      </c>
      <c r="F8819" s="14" t="s">
        <v>88</v>
      </c>
      <c r="G8819" s="39">
        <v>5305.7417576310427</v>
      </c>
      <c r="H8819" s="38"/>
    </row>
    <row r="8820" spans="1:8" x14ac:dyDescent="0.25">
      <c r="A8820" s="15">
        <v>8819</v>
      </c>
      <c r="B8820" s="38">
        <v>42879</v>
      </c>
      <c r="C8820" s="38" t="s">
        <v>1484</v>
      </c>
      <c r="D8820" s="14" t="s">
        <v>102</v>
      </c>
      <c r="E8820" s="14" t="s">
        <v>104</v>
      </c>
      <c r="F8820" s="14" t="s">
        <v>85</v>
      </c>
      <c r="G8820" s="39">
        <v>5293.7413963374229</v>
      </c>
      <c r="H8820" s="38"/>
    </row>
    <row r="8821" spans="1:8" x14ac:dyDescent="0.25">
      <c r="A8821" s="15">
        <v>8820</v>
      </c>
      <c r="B8821" s="38">
        <v>42797</v>
      </c>
      <c r="C8821" s="38" t="s">
        <v>773</v>
      </c>
      <c r="D8821" s="14" t="s">
        <v>102</v>
      </c>
      <c r="E8821" s="14" t="s">
        <v>104</v>
      </c>
      <c r="F8821" s="14" t="s">
        <v>88</v>
      </c>
      <c r="G8821" s="39">
        <v>5281.5914523565198</v>
      </c>
      <c r="H8821" s="38"/>
    </row>
    <row r="8822" spans="1:8" x14ac:dyDescent="0.25">
      <c r="A8822" s="15">
        <v>8821</v>
      </c>
      <c r="B8822" s="38">
        <v>43083</v>
      </c>
      <c r="C8822" s="38" t="s">
        <v>2702</v>
      </c>
      <c r="D8822" s="14" t="s">
        <v>102</v>
      </c>
      <c r="E8822" s="14" t="s">
        <v>104</v>
      </c>
      <c r="F8822" s="14" t="s">
        <v>88</v>
      </c>
      <c r="G8822" s="39">
        <v>5276.1477149936663</v>
      </c>
      <c r="H8822" s="38"/>
    </row>
    <row r="8823" spans="1:8" x14ac:dyDescent="0.25">
      <c r="A8823" s="15">
        <v>8822</v>
      </c>
      <c r="B8823" s="38">
        <v>43089</v>
      </c>
      <c r="C8823" s="38" t="s">
        <v>1711</v>
      </c>
      <c r="D8823" s="14" t="s">
        <v>102</v>
      </c>
      <c r="E8823" s="14" t="s">
        <v>96</v>
      </c>
      <c r="F8823" s="14" t="s">
        <v>85</v>
      </c>
      <c r="G8823" s="39">
        <v>5272.591169444896</v>
      </c>
      <c r="H8823" s="38"/>
    </row>
    <row r="8824" spans="1:8" x14ac:dyDescent="0.25">
      <c r="A8824" s="15">
        <v>8823</v>
      </c>
      <c r="B8824" s="38">
        <v>43269</v>
      </c>
      <c r="C8824" s="38" t="s">
        <v>2811</v>
      </c>
      <c r="D8824" s="14" t="s">
        <v>102</v>
      </c>
      <c r="E8824" s="14" t="s">
        <v>90</v>
      </c>
      <c r="F8824" s="14" t="s">
        <v>85</v>
      </c>
      <c r="G8824" s="39">
        <v>5251.3382175726292</v>
      </c>
      <c r="H8824" s="38"/>
    </row>
    <row r="8825" spans="1:8" x14ac:dyDescent="0.25">
      <c r="A8825" s="15">
        <v>8824</v>
      </c>
      <c r="B8825" s="38">
        <v>42812</v>
      </c>
      <c r="C8825" s="38" t="s">
        <v>152</v>
      </c>
      <c r="D8825" s="14" t="s">
        <v>102</v>
      </c>
      <c r="E8825" s="14" t="s">
        <v>94</v>
      </c>
      <c r="F8825" s="14" t="s">
        <v>88</v>
      </c>
      <c r="G8825" s="39">
        <v>5250.8675788411847</v>
      </c>
      <c r="H8825" s="38"/>
    </row>
    <row r="8826" spans="1:8" x14ac:dyDescent="0.25">
      <c r="A8826" s="15">
        <v>8825</v>
      </c>
      <c r="B8826" s="38">
        <v>42862</v>
      </c>
      <c r="C8826" s="38" t="s">
        <v>447</v>
      </c>
      <c r="D8826" s="14" t="s">
        <v>102</v>
      </c>
      <c r="E8826" s="14" t="s">
        <v>90</v>
      </c>
      <c r="F8826" s="14" t="s">
        <v>88</v>
      </c>
      <c r="G8826" s="39">
        <v>5249.8363678765263</v>
      </c>
      <c r="H8826" s="38"/>
    </row>
    <row r="8827" spans="1:8" x14ac:dyDescent="0.25">
      <c r="A8827" s="15">
        <v>8826</v>
      </c>
      <c r="B8827" s="38">
        <v>43418</v>
      </c>
      <c r="C8827" s="38" t="s">
        <v>1028</v>
      </c>
      <c r="D8827" s="14" t="s">
        <v>102</v>
      </c>
      <c r="E8827" s="14" t="s">
        <v>90</v>
      </c>
      <c r="F8827" s="14" t="s">
        <v>85</v>
      </c>
      <c r="G8827" s="39">
        <v>5244.3724784549649</v>
      </c>
      <c r="H8827" s="38"/>
    </row>
    <row r="8828" spans="1:8" x14ac:dyDescent="0.25">
      <c r="A8828" s="15">
        <v>8827</v>
      </c>
      <c r="B8828" s="38">
        <v>43136</v>
      </c>
      <c r="C8828" s="38" t="s">
        <v>2916</v>
      </c>
      <c r="D8828" s="14" t="s">
        <v>102</v>
      </c>
      <c r="E8828" s="14" t="s">
        <v>94</v>
      </c>
      <c r="F8828" s="14" t="s">
        <v>88</v>
      </c>
      <c r="G8828" s="39">
        <v>5243.2304489089038</v>
      </c>
      <c r="H8828" s="38"/>
    </row>
    <row r="8829" spans="1:8" x14ac:dyDescent="0.25">
      <c r="A8829" s="15">
        <v>8828</v>
      </c>
      <c r="B8829" s="38">
        <v>43238</v>
      </c>
      <c r="C8829" s="38" t="s">
        <v>1559</v>
      </c>
      <c r="D8829" s="14" t="s">
        <v>102</v>
      </c>
      <c r="E8829" s="14" t="s">
        <v>96</v>
      </c>
      <c r="F8829" s="14" t="s">
        <v>85</v>
      </c>
      <c r="G8829" s="39">
        <v>5221.3298921374289</v>
      </c>
      <c r="H8829" s="38"/>
    </row>
    <row r="8830" spans="1:8" x14ac:dyDescent="0.25">
      <c r="A8830" s="15">
        <v>8829</v>
      </c>
      <c r="B8830" s="38">
        <v>43376</v>
      </c>
      <c r="C8830" s="38" t="s">
        <v>777</v>
      </c>
      <c r="D8830" s="14" t="s">
        <v>102</v>
      </c>
      <c r="E8830" s="14" t="s">
        <v>84</v>
      </c>
      <c r="F8830" s="14" t="s">
        <v>85</v>
      </c>
      <c r="G8830" s="39">
        <v>5221.0430080227616</v>
      </c>
      <c r="H8830" s="38"/>
    </row>
    <row r="8831" spans="1:8" x14ac:dyDescent="0.25">
      <c r="A8831" s="15">
        <v>8830</v>
      </c>
      <c r="B8831" s="38">
        <v>43353</v>
      </c>
      <c r="C8831" s="38" t="s">
        <v>2059</v>
      </c>
      <c r="D8831" s="14" t="s">
        <v>102</v>
      </c>
      <c r="E8831" s="14" t="s">
        <v>94</v>
      </c>
      <c r="F8831" s="14" t="s">
        <v>85</v>
      </c>
      <c r="G8831" s="39">
        <v>5219.1151019606032</v>
      </c>
      <c r="H8831" s="38"/>
    </row>
    <row r="8832" spans="1:8" x14ac:dyDescent="0.25">
      <c r="A8832" s="15">
        <v>8831</v>
      </c>
      <c r="B8832" s="38">
        <v>43469</v>
      </c>
      <c r="C8832" s="38" t="s">
        <v>1273</v>
      </c>
      <c r="D8832" s="14" t="s">
        <v>102</v>
      </c>
      <c r="E8832" s="14" t="s">
        <v>84</v>
      </c>
      <c r="F8832" s="14" t="s">
        <v>88</v>
      </c>
      <c r="G8832" s="39">
        <v>5195.7281552405084</v>
      </c>
      <c r="H8832" s="38"/>
    </row>
    <row r="8833" spans="1:8" x14ac:dyDescent="0.25">
      <c r="A8833" s="15">
        <v>8832</v>
      </c>
      <c r="B8833" s="38">
        <v>42775</v>
      </c>
      <c r="C8833" s="38" t="s">
        <v>537</v>
      </c>
      <c r="D8833" s="14" t="s">
        <v>102</v>
      </c>
      <c r="E8833" s="14" t="s">
        <v>94</v>
      </c>
      <c r="F8833" s="14" t="s">
        <v>85</v>
      </c>
      <c r="G8833" s="39">
        <v>5193.2760879918724</v>
      </c>
      <c r="H8833" s="38"/>
    </row>
    <row r="8834" spans="1:8" x14ac:dyDescent="0.25">
      <c r="A8834" s="15">
        <v>8833</v>
      </c>
      <c r="B8834" s="38">
        <v>42927</v>
      </c>
      <c r="C8834" s="38" t="s">
        <v>489</v>
      </c>
      <c r="D8834" s="14" t="s">
        <v>102</v>
      </c>
      <c r="E8834" s="14" t="s">
        <v>90</v>
      </c>
      <c r="F8834" s="14" t="s">
        <v>88</v>
      </c>
      <c r="G8834" s="39">
        <v>5191.4521464675672</v>
      </c>
      <c r="H8834" s="38"/>
    </row>
    <row r="8835" spans="1:8" x14ac:dyDescent="0.25">
      <c r="A8835" s="15">
        <v>8834</v>
      </c>
      <c r="B8835" s="38">
        <v>42869</v>
      </c>
      <c r="C8835" s="38" t="s">
        <v>1069</v>
      </c>
      <c r="D8835" s="14" t="s">
        <v>102</v>
      </c>
      <c r="E8835" s="14" t="s">
        <v>104</v>
      </c>
      <c r="F8835" s="14" t="s">
        <v>85</v>
      </c>
      <c r="G8835" s="39">
        <v>5183.2371558046261</v>
      </c>
      <c r="H8835" s="38"/>
    </row>
    <row r="8836" spans="1:8" x14ac:dyDescent="0.25">
      <c r="A8836" s="15">
        <v>8835</v>
      </c>
      <c r="B8836" s="38">
        <v>43380</v>
      </c>
      <c r="C8836" s="38" t="s">
        <v>1682</v>
      </c>
      <c r="D8836" s="14" t="s">
        <v>102</v>
      </c>
      <c r="E8836" s="14" t="s">
        <v>90</v>
      </c>
      <c r="F8836" s="14" t="s">
        <v>85</v>
      </c>
      <c r="G8836" s="39">
        <v>5176.0816143008797</v>
      </c>
      <c r="H8836" s="38"/>
    </row>
    <row r="8837" spans="1:8" x14ac:dyDescent="0.25">
      <c r="A8837" s="15">
        <v>8836</v>
      </c>
      <c r="B8837" s="38">
        <v>42999</v>
      </c>
      <c r="C8837" s="38" t="s">
        <v>768</v>
      </c>
      <c r="D8837" s="14" t="s">
        <v>102</v>
      </c>
      <c r="E8837" s="14" t="s">
        <v>104</v>
      </c>
      <c r="F8837" s="14" t="s">
        <v>85</v>
      </c>
      <c r="G8837" s="39">
        <v>5147.1275975178687</v>
      </c>
      <c r="H8837" s="38"/>
    </row>
    <row r="8838" spans="1:8" x14ac:dyDescent="0.25">
      <c r="A8838" s="15">
        <v>8837</v>
      </c>
      <c r="B8838" s="38">
        <v>42996</v>
      </c>
      <c r="C8838" s="38" t="s">
        <v>2285</v>
      </c>
      <c r="D8838" s="14" t="s">
        <v>102</v>
      </c>
      <c r="E8838" s="14" t="s">
        <v>94</v>
      </c>
      <c r="F8838" s="14" t="s">
        <v>85</v>
      </c>
      <c r="G8838" s="39">
        <v>5143.7523645096744</v>
      </c>
      <c r="H8838" s="38"/>
    </row>
    <row r="8839" spans="1:8" x14ac:dyDescent="0.25">
      <c r="A8839" s="15">
        <v>8838</v>
      </c>
      <c r="B8839" s="38">
        <v>43301</v>
      </c>
      <c r="C8839" s="38" t="s">
        <v>1660</v>
      </c>
      <c r="D8839" s="14" t="s">
        <v>102</v>
      </c>
      <c r="E8839" s="14" t="s">
        <v>104</v>
      </c>
      <c r="F8839" s="14" t="s">
        <v>85</v>
      </c>
      <c r="G8839" s="39">
        <v>5137.5508054428865</v>
      </c>
      <c r="H8839" s="38"/>
    </row>
    <row r="8840" spans="1:8" x14ac:dyDescent="0.25">
      <c r="A8840" s="15">
        <v>8839</v>
      </c>
      <c r="B8840" s="38">
        <v>43256</v>
      </c>
      <c r="C8840" s="38" t="s">
        <v>134</v>
      </c>
      <c r="D8840" s="14" t="s">
        <v>102</v>
      </c>
      <c r="E8840" s="14" t="s">
        <v>104</v>
      </c>
      <c r="F8840" s="14" t="s">
        <v>88</v>
      </c>
      <c r="G8840" s="39">
        <v>5135.3179310675878</v>
      </c>
      <c r="H8840" s="38"/>
    </row>
    <row r="8841" spans="1:8" x14ac:dyDescent="0.25">
      <c r="A8841" s="15">
        <v>8840</v>
      </c>
      <c r="B8841" s="38">
        <v>42997</v>
      </c>
      <c r="C8841" s="38" t="s">
        <v>2290</v>
      </c>
      <c r="D8841" s="14" t="s">
        <v>102</v>
      </c>
      <c r="E8841" s="14" t="s">
        <v>104</v>
      </c>
      <c r="F8841" s="14" t="s">
        <v>88</v>
      </c>
      <c r="G8841" s="39">
        <v>5134.7785204709571</v>
      </c>
      <c r="H8841" s="38"/>
    </row>
    <row r="8842" spans="1:8" x14ac:dyDescent="0.25">
      <c r="A8842" s="15">
        <v>8841</v>
      </c>
      <c r="B8842" s="38">
        <v>43449</v>
      </c>
      <c r="C8842" s="38" t="s">
        <v>1102</v>
      </c>
      <c r="D8842" s="14" t="s">
        <v>102</v>
      </c>
      <c r="E8842" s="14" t="s">
        <v>84</v>
      </c>
      <c r="F8842" s="14" t="s">
        <v>85</v>
      </c>
      <c r="G8842" s="39">
        <v>5129.6976619107991</v>
      </c>
      <c r="H8842" s="38"/>
    </row>
    <row r="8843" spans="1:8" x14ac:dyDescent="0.25">
      <c r="A8843" s="15">
        <v>8842</v>
      </c>
      <c r="B8843" s="38">
        <v>42831</v>
      </c>
      <c r="C8843" s="38" t="s">
        <v>615</v>
      </c>
      <c r="D8843" s="14" t="s">
        <v>102</v>
      </c>
      <c r="E8843" s="14" t="s">
        <v>104</v>
      </c>
      <c r="F8843" s="14" t="s">
        <v>85</v>
      </c>
      <c r="G8843" s="39">
        <v>5127.2837593691365</v>
      </c>
      <c r="H8843" s="38"/>
    </row>
    <row r="8844" spans="1:8" x14ac:dyDescent="0.25">
      <c r="A8844" s="15">
        <v>8843</v>
      </c>
      <c r="B8844" s="38">
        <v>43389</v>
      </c>
      <c r="C8844" s="38" t="s">
        <v>1410</v>
      </c>
      <c r="D8844" s="14" t="s">
        <v>102</v>
      </c>
      <c r="E8844" s="14" t="s">
        <v>94</v>
      </c>
      <c r="F8844" s="14" t="s">
        <v>85</v>
      </c>
      <c r="G8844" s="39">
        <v>5125.0109322507005</v>
      </c>
      <c r="H8844" s="38"/>
    </row>
    <row r="8845" spans="1:8" x14ac:dyDescent="0.25">
      <c r="A8845" s="15">
        <v>8844</v>
      </c>
      <c r="B8845" s="38">
        <v>43223</v>
      </c>
      <c r="C8845" s="38" t="s">
        <v>1809</v>
      </c>
      <c r="D8845" s="14" t="s">
        <v>102</v>
      </c>
      <c r="E8845" s="14" t="s">
        <v>90</v>
      </c>
      <c r="F8845" s="14" t="s">
        <v>85</v>
      </c>
      <c r="G8845" s="39">
        <v>5121.9169692171663</v>
      </c>
      <c r="H8845" s="38"/>
    </row>
    <row r="8846" spans="1:8" x14ac:dyDescent="0.25">
      <c r="A8846" s="15">
        <v>8845</v>
      </c>
      <c r="B8846" s="38">
        <v>43136</v>
      </c>
      <c r="C8846" s="38" t="s">
        <v>1445</v>
      </c>
      <c r="D8846" s="14" t="s">
        <v>102</v>
      </c>
      <c r="E8846" s="14" t="s">
        <v>90</v>
      </c>
      <c r="F8846" s="14" t="s">
        <v>85</v>
      </c>
      <c r="G8846" s="39">
        <v>5110.3891563360585</v>
      </c>
      <c r="H8846" s="38"/>
    </row>
    <row r="8847" spans="1:8" x14ac:dyDescent="0.25">
      <c r="A8847" s="15">
        <v>8846</v>
      </c>
      <c r="B8847" s="38">
        <v>43248</v>
      </c>
      <c r="C8847" s="38" t="s">
        <v>2577</v>
      </c>
      <c r="D8847" s="14" t="s">
        <v>102</v>
      </c>
      <c r="E8847" s="14" t="s">
        <v>84</v>
      </c>
      <c r="F8847" s="14" t="s">
        <v>88</v>
      </c>
      <c r="G8847" s="39">
        <v>5098.9064240245034</v>
      </c>
      <c r="H8847" s="38"/>
    </row>
    <row r="8848" spans="1:8" x14ac:dyDescent="0.25">
      <c r="A8848" s="15">
        <v>8847</v>
      </c>
      <c r="B8848" s="38">
        <v>42750</v>
      </c>
      <c r="C8848" s="38" t="s">
        <v>136</v>
      </c>
      <c r="D8848" s="14" t="s">
        <v>102</v>
      </c>
      <c r="E8848" s="14" t="s">
        <v>96</v>
      </c>
      <c r="F8848" s="14" t="s">
        <v>85</v>
      </c>
      <c r="G8848" s="39">
        <v>5097.7533807737336</v>
      </c>
      <c r="H8848" s="38"/>
    </row>
    <row r="8849" spans="1:8" x14ac:dyDescent="0.25">
      <c r="A8849" s="15">
        <v>8848</v>
      </c>
      <c r="B8849" s="38">
        <v>42899</v>
      </c>
      <c r="C8849" s="38" t="s">
        <v>1670</v>
      </c>
      <c r="D8849" s="14" t="s">
        <v>102</v>
      </c>
      <c r="E8849" s="14" t="s">
        <v>90</v>
      </c>
      <c r="F8849" s="14" t="s">
        <v>85</v>
      </c>
      <c r="G8849" s="39">
        <v>5092.1645492769776</v>
      </c>
      <c r="H8849" s="38"/>
    </row>
    <row r="8850" spans="1:8" x14ac:dyDescent="0.25">
      <c r="A8850" s="15">
        <v>8849</v>
      </c>
      <c r="B8850" s="38">
        <v>43393</v>
      </c>
      <c r="C8850" s="38" t="s">
        <v>1715</v>
      </c>
      <c r="D8850" s="14" t="s">
        <v>102</v>
      </c>
      <c r="E8850" s="14" t="s">
        <v>96</v>
      </c>
      <c r="F8850" s="14" t="s">
        <v>85</v>
      </c>
      <c r="G8850" s="39">
        <v>5090.0877160314349</v>
      </c>
      <c r="H8850" s="38"/>
    </row>
    <row r="8851" spans="1:8" x14ac:dyDescent="0.25">
      <c r="A8851" s="15">
        <v>8850</v>
      </c>
      <c r="B8851" s="38">
        <v>43122</v>
      </c>
      <c r="C8851" s="38" t="s">
        <v>2844</v>
      </c>
      <c r="D8851" s="14" t="s">
        <v>102</v>
      </c>
      <c r="E8851" s="14" t="s">
        <v>84</v>
      </c>
      <c r="F8851" s="14" t="s">
        <v>88</v>
      </c>
      <c r="G8851" s="39">
        <v>5089.465602090484</v>
      </c>
      <c r="H8851" s="38"/>
    </row>
    <row r="8852" spans="1:8" x14ac:dyDescent="0.25">
      <c r="A8852" s="15">
        <v>8851</v>
      </c>
      <c r="B8852" s="38">
        <v>43080</v>
      </c>
      <c r="C8852" s="38" t="s">
        <v>364</v>
      </c>
      <c r="D8852" s="14" t="s">
        <v>102</v>
      </c>
      <c r="E8852" s="14" t="s">
        <v>96</v>
      </c>
      <c r="F8852" s="14" t="s">
        <v>85</v>
      </c>
      <c r="G8852" s="39">
        <v>5083.6254382356628</v>
      </c>
      <c r="H8852" s="38"/>
    </row>
    <row r="8853" spans="1:8" x14ac:dyDescent="0.25">
      <c r="A8853" s="15">
        <v>8852</v>
      </c>
      <c r="B8853" s="38">
        <v>43040</v>
      </c>
      <c r="C8853" s="38" t="s">
        <v>2518</v>
      </c>
      <c r="D8853" s="14" t="s">
        <v>102</v>
      </c>
      <c r="E8853" s="14" t="s">
        <v>104</v>
      </c>
      <c r="F8853" s="14" t="s">
        <v>85</v>
      </c>
      <c r="G8853" s="39">
        <v>5080.7453119381389</v>
      </c>
      <c r="H8853" s="38"/>
    </row>
    <row r="8854" spans="1:8" x14ac:dyDescent="0.25">
      <c r="A8854" s="15">
        <v>8853</v>
      </c>
      <c r="B8854" s="38">
        <v>43239</v>
      </c>
      <c r="C8854" s="38" t="s">
        <v>2212</v>
      </c>
      <c r="D8854" s="14" t="s">
        <v>102</v>
      </c>
      <c r="E8854" s="14" t="s">
        <v>96</v>
      </c>
      <c r="F8854" s="14" t="s">
        <v>88</v>
      </c>
      <c r="G8854" s="39">
        <v>5062.3566058410488</v>
      </c>
      <c r="H8854" s="38"/>
    </row>
    <row r="8855" spans="1:8" x14ac:dyDescent="0.25">
      <c r="A8855" s="15">
        <v>8854</v>
      </c>
      <c r="B8855" s="38">
        <v>42852</v>
      </c>
      <c r="C8855" s="38" t="s">
        <v>1285</v>
      </c>
      <c r="D8855" s="14" t="s">
        <v>102</v>
      </c>
      <c r="E8855" s="14" t="s">
        <v>96</v>
      </c>
      <c r="F8855" s="14" t="s">
        <v>88</v>
      </c>
      <c r="G8855" s="39">
        <v>5061.8231692569161</v>
      </c>
      <c r="H8855" s="38"/>
    </row>
    <row r="8856" spans="1:8" x14ac:dyDescent="0.25">
      <c r="A8856" s="15">
        <v>8855</v>
      </c>
      <c r="B8856" s="38">
        <v>43464</v>
      </c>
      <c r="C8856" s="38" t="s">
        <v>1775</v>
      </c>
      <c r="D8856" s="14" t="s">
        <v>102</v>
      </c>
      <c r="E8856" s="14" t="s">
        <v>84</v>
      </c>
      <c r="F8856" s="14" t="s">
        <v>85</v>
      </c>
      <c r="G8856" s="39">
        <v>5054.0033793484581</v>
      </c>
      <c r="H8856" s="38"/>
    </row>
    <row r="8857" spans="1:8" x14ac:dyDescent="0.25">
      <c r="A8857" s="15">
        <v>8856</v>
      </c>
      <c r="B8857" s="38">
        <v>43109</v>
      </c>
      <c r="C8857" s="38" t="s">
        <v>1639</v>
      </c>
      <c r="D8857" s="14" t="s">
        <v>102</v>
      </c>
      <c r="E8857" s="14" t="s">
        <v>90</v>
      </c>
      <c r="F8857" s="14" t="s">
        <v>88</v>
      </c>
      <c r="G8857" s="39">
        <v>5052.7456106572718</v>
      </c>
      <c r="H8857" s="38"/>
    </row>
    <row r="8858" spans="1:8" x14ac:dyDescent="0.25">
      <c r="A8858" s="15">
        <v>8857</v>
      </c>
      <c r="B8858" s="38">
        <v>42912</v>
      </c>
      <c r="C8858" s="38" t="s">
        <v>894</v>
      </c>
      <c r="D8858" s="14" t="s">
        <v>102</v>
      </c>
      <c r="E8858" s="14" t="s">
        <v>90</v>
      </c>
      <c r="F8858" s="14" t="s">
        <v>85</v>
      </c>
      <c r="G8858" s="39">
        <v>5040.3437341781182</v>
      </c>
      <c r="H8858" s="38"/>
    </row>
    <row r="8859" spans="1:8" x14ac:dyDescent="0.25">
      <c r="A8859" s="15">
        <v>8858</v>
      </c>
      <c r="B8859" s="38">
        <v>43457</v>
      </c>
      <c r="C8859" s="38" t="s">
        <v>1711</v>
      </c>
      <c r="D8859" s="14" t="s">
        <v>102</v>
      </c>
      <c r="E8859" s="14" t="s">
        <v>90</v>
      </c>
      <c r="F8859" s="14" t="s">
        <v>88</v>
      </c>
      <c r="G8859" s="39">
        <v>5038.863176533675</v>
      </c>
      <c r="H8859" s="38"/>
    </row>
    <row r="8860" spans="1:8" x14ac:dyDescent="0.25">
      <c r="A8860" s="15">
        <v>8859</v>
      </c>
      <c r="B8860" s="38">
        <v>42788</v>
      </c>
      <c r="C8860" s="38" t="s">
        <v>240</v>
      </c>
      <c r="D8860" s="14" t="s">
        <v>102</v>
      </c>
      <c r="E8860" s="14" t="s">
        <v>104</v>
      </c>
      <c r="F8860" s="14" t="s">
        <v>88</v>
      </c>
      <c r="G8860" s="39">
        <v>5035.8312054338949</v>
      </c>
      <c r="H8860" s="38"/>
    </row>
    <row r="8861" spans="1:8" x14ac:dyDescent="0.25">
      <c r="A8861" s="15">
        <v>8860</v>
      </c>
      <c r="B8861" s="38">
        <v>43275</v>
      </c>
      <c r="C8861" s="38" t="s">
        <v>195</v>
      </c>
      <c r="D8861" s="14" t="s">
        <v>102</v>
      </c>
      <c r="E8861" s="14" t="s">
        <v>104</v>
      </c>
      <c r="F8861" s="14" t="s">
        <v>88</v>
      </c>
      <c r="G8861" s="39">
        <v>5034.8063985800873</v>
      </c>
      <c r="H8861" s="38"/>
    </row>
    <row r="8862" spans="1:8" x14ac:dyDescent="0.25">
      <c r="A8862" s="15">
        <v>8861</v>
      </c>
      <c r="B8862" s="38">
        <v>42869</v>
      </c>
      <c r="C8862" s="38" t="s">
        <v>1411</v>
      </c>
      <c r="D8862" s="14" t="s">
        <v>102</v>
      </c>
      <c r="E8862" s="14" t="s">
        <v>94</v>
      </c>
      <c r="F8862" s="14" t="s">
        <v>85</v>
      </c>
      <c r="G8862" s="39">
        <v>5032.6122798497681</v>
      </c>
      <c r="H8862" s="38"/>
    </row>
    <row r="8863" spans="1:8" x14ac:dyDescent="0.25">
      <c r="A8863" s="15">
        <v>8862</v>
      </c>
      <c r="B8863" s="38">
        <v>42869</v>
      </c>
      <c r="C8863" s="38" t="s">
        <v>1412</v>
      </c>
      <c r="D8863" s="14" t="s">
        <v>102</v>
      </c>
      <c r="E8863" s="14" t="s">
        <v>104</v>
      </c>
      <c r="F8863" s="14" t="s">
        <v>88</v>
      </c>
      <c r="G8863" s="39">
        <v>5029.2395492462201</v>
      </c>
      <c r="H8863" s="38"/>
    </row>
    <row r="8864" spans="1:8" x14ac:dyDescent="0.25">
      <c r="A8864" s="15">
        <v>8863</v>
      </c>
      <c r="B8864" s="38">
        <v>43202</v>
      </c>
      <c r="C8864" s="38" t="s">
        <v>1577</v>
      </c>
      <c r="D8864" s="14" t="s">
        <v>102</v>
      </c>
      <c r="E8864" s="14" t="s">
        <v>104</v>
      </c>
      <c r="F8864" s="14" t="s">
        <v>85</v>
      </c>
      <c r="G8864" s="39">
        <v>5026.1937433750709</v>
      </c>
      <c r="H8864" s="38"/>
    </row>
    <row r="8865" spans="1:8" x14ac:dyDescent="0.25">
      <c r="A8865" s="15">
        <v>8864</v>
      </c>
      <c r="B8865" s="38">
        <v>43295</v>
      </c>
      <c r="C8865" s="38" t="s">
        <v>2771</v>
      </c>
      <c r="D8865" s="14" t="s">
        <v>102</v>
      </c>
      <c r="E8865" s="14" t="s">
        <v>84</v>
      </c>
      <c r="F8865" s="14" t="s">
        <v>88</v>
      </c>
      <c r="G8865" s="39">
        <v>5025.0690115894886</v>
      </c>
      <c r="H8865" s="38"/>
    </row>
    <row r="8866" spans="1:8" x14ac:dyDescent="0.25">
      <c r="A8866" s="15">
        <v>8865</v>
      </c>
      <c r="B8866" s="38">
        <v>43053</v>
      </c>
      <c r="C8866" s="38" t="s">
        <v>1641</v>
      </c>
      <c r="D8866" s="14" t="s">
        <v>102</v>
      </c>
      <c r="E8866" s="14" t="s">
        <v>94</v>
      </c>
      <c r="F8866" s="14" t="s">
        <v>88</v>
      </c>
      <c r="G8866" s="39">
        <v>5017.3533876946858</v>
      </c>
      <c r="H8866" s="38"/>
    </row>
    <row r="8867" spans="1:8" x14ac:dyDescent="0.25">
      <c r="A8867" s="15">
        <v>8866</v>
      </c>
      <c r="B8867" s="38">
        <v>43447</v>
      </c>
      <c r="C8867" s="38" t="s">
        <v>121</v>
      </c>
      <c r="D8867" s="14" t="s">
        <v>102</v>
      </c>
      <c r="E8867" s="14" t="s">
        <v>94</v>
      </c>
      <c r="F8867" s="14" t="s">
        <v>88</v>
      </c>
      <c r="G8867" s="39">
        <v>5005.5733843633025</v>
      </c>
      <c r="H8867" s="38"/>
    </row>
    <row r="8868" spans="1:8" x14ac:dyDescent="0.25">
      <c r="A8868" s="15">
        <v>8867</v>
      </c>
      <c r="B8868" s="38">
        <v>43392</v>
      </c>
      <c r="C8868" s="38" t="s">
        <v>1623</v>
      </c>
      <c r="D8868" s="14" t="s">
        <v>102</v>
      </c>
      <c r="E8868" s="14" t="s">
        <v>84</v>
      </c>
      <c r="F8868" s="14" t="s">
        <v>88</v>
      </c>
      <c r="G8868" s="39">
        <v>5000.8768394628432</v>
      </c>
      <c r="H8868" s="38"/>
    </row>
    <row r="8869" spans="1:8" x14ac:dyDescent="0.25">
      <c r="A8869" s="15">
        <v>8868</v>
      </c>
      <c r="B8869" s="38">
        <v>42885</v>
      </c>
      <c r="C8869" s="38" t="s">
        <v>150</v>
      </c>
      <c r="D8869" s="14" t="s">
        <v>102</v>
      </c>
      <c r="E8869" s="14" t="s">
        <v>84</v>
      </c>
      <c r="F8869" s="14" t="s">
        <v>88</v>
      </c>
      <c r="G8869" s="39">
        <v>4991.3924769703726</v>
      </c>
      <c r="H8869" s="38"/>
    </row>
    <row r="8870" spans="1:8" x14ac:dyDescent="0.25">
      <c r="A8870" s="15">
        <v>8869</v>
      </c>
      <c r="B8870" s="38">
        <v>43068</v>
      </c>
      <c r="C8870" s="38" t="s">
        <v>250</v>
      </c>
      <c r="D8870" s="14" t="s">
        <v>102</v>
      </c>
      <c r="E8870" s="14" t="s">
        <v>94</v>
      </c>
      <c r="F8870" s="14" t="s">
        <v>85</v>
      </c>
      <c r="G8870" s="39">
        <v>4989.6026739696499</v>
      </c>
      <c r="H8870" s="38"/>
    </row>
    <row r="8871" spans="1:8" x14ac:dyDescent="0.25">
      <c r="A8871" s="15">
        <v>8870</v>
      </c>
      <c r="B8871" s="38">
        <v>43445</v>
      </c>
      <c r="C8871" s="38" t="s">
        <v>3206</v>
      </c>
      <c r="D8871" s="14" t="s">
        <v>102</v>
      </c>
      <c r="E8871" s="14" t="s">
        <v>104</v>
      </c>
      <c r="F8871" s="14" t="s">
        <v>88</v>
      </c>
      <c r="G8871" s="39">
        <v>4970.2416922727953</v>
      </c>
      <c r="H8871" s="38"/>
    </row>
    <row r="8872" spans="1:8" x14ac:dyDescent="0.25">
      <c r="A8872" s="15">
        <v>8871</v>
      </c>
      <c r="B8872" s="38">
        <v>43374</v>
      </c>
      <c r="C8872" s="38" t="s">
        <v>3036</v>
      </c>
      <c r="D8872" s="14" t="s">
        <v>102</v>
      </c>
      <c r="E8872" s="14" t="s">
        <v>94</v>
      </c>
      <c r="F8872" s="14" t="s">
        <v>88</v>
      </c>
      <c r="G8872" s="39">
        <v>4970.1326502814973</v>
      </c>
      <c r="H8872" s="38"/>
    </row>
    <row r="8873" spans="1:8" x14ac:dyDescent="0.25">
      <c r="A8873" s="15">
        <v>8872</v>
      </c>
      <c r="B8873" s="38">
        <v>42800</v>
      </c>
      <c r="C8873" s="38" t="s">
        <v>805</v>
      </c>
      <c r="D8873" s="14" t="s">
        <v>102</v>
      </c>
      <c r="E8873" s="14" t="s">
        <v>84</v>
      </c>
      <c r="F8873" s="14" t="s">
        <v>88</v>
      </c>
      <c r="G8873" s="39">
        <v>4961.8807556914526</v>
      </c>
      <c r="H8873" s="38"/>
    </row>
    <row r="8874" spans="1:8" x14ac:dyDescent="0.25">
      <c r="A8874" s="15">
        <v>8873</v>
      </c>
      <c r="B8874" s="38">
        <v>43372</v>
      </c>
      <c r="C8874" s="38" t="s">
        <v>1916</v>
      </c>
      <c r="D8874" s="14" t="s">
        <v>102</v>
      </c>
      <c r="E8874" s="14" t="s">
        <v>96</v>
      </c>
      <c r="F8874" s="14" t="s">
        <v>85</v>
      </c>
      <c r="G8874" s="39">
        <v>4960.4010162470713</v>
      </c>
      <c r="H8874" s="38"/>
    </row>
    <row r="8875" spans="1:8" x14ac:dyDescent="0.25">
      <c r="A8875" s="15">
        <v>8874</v>
      </c>
      <c r="B8875" s="38">
        <v>42743</v>
      </c>
      <c r="C8875" s="38" t="s">
        <v>156</v>
      </c>
      <c r="D8875" s="14" t="s">
        <v>102</v>
      </c>
      <c r="E8875" s="14" t="s">
        <v>84</v>
      </c>
      <c r="F8875" s="14" t="s">
        <v>85</v>
      </c>
      <c r="G8875" s="39">
        <v>4957.5393773021315</v>
      </c>
      <c r="H8875" s="38"/>
    </row>
    <row r="8876" spans="1:8" x14ac:dyDescent="0.25">
      <c r="A8876" s="15">
        <v>8875</v>
      </c>
      <c r="B8876" s="38">
        <v>43301</v>
      </c>
      <c r="C8876" s="38" t="s">
        <v>2787</v>
      </c>
      <c r="D8876" s="14" t="s">
        <v>102</v>
      </c>
      <c r="E8876" s="14" t="s">
        <v>90</v>
      </c>
      <c r="F8876" s="14" t="s">
        <v>85</v>
      </c>
      <c r="G8876" s="39">
        <v>4954.4892815122776</v>
      </c>
      <c r="H8876" s="38"/>
    </row>
    <row r="8877" spans="1:8" x14ac:dyDescent="0.25">
      <c r="A8877" s="15">
        <v>8876</v>
      </c>
      <c r="B8877" s="38">
        <v>43426</v>
      </c>
      <c r="C8877" s="38" t="s">
        <v>2579</v>
      </c>
      <c r="D8877" s="14" t="s">
        <v>102</v>
      </c>
      <c r="E8877" s="14" t="s">
        <v>104</v>
      </c>
      <c r="F8877" s="14" t="s">
        <v>85</v>
      </c>
      <c r="G8877" s="39">
        <v>4951.9184584454124</v>
      </c>
      <c r="H8877" s="38"/>
    </row>
    <row r="8878" spans="1:8" x14ac:dyDescent="0.25">
      <c r="A8878" s="15">
        <v>8877</v>
      </c>
      <c r="B8878" s="38">
        <v>43289</v>
      </c>
      <c r="C8878" s="38" t="s">
        <v>2921</v>
      </c>
      <c r="D8878" s="14" t="s">
        <v>102</v>
      </c>
      <c r="E8878" s="14" t="s">
        <v>96</v>
      </c>
      <c r="F8878" s="14" t="s">
        <v>88</v>
      </c>
      <c r="G8878" s="39">
        <v>4947.6888311949433</v>
      </c>
      <c r="H8878" s="38"/>
    </row>
    <row r="8879" spans="1:8" x14ac:dyDescent="0.25">
      <c r="A8879" s="15">
        <v>8878</v>
      </c>
      <c r="B8879" s="38">
        <v>42743</v>
      </c>
      <c r="C8879" s="38" t="s">
        <v>157</v>
      </c>
      <c r="D8879" s="14" t="s">
        <v>102</v>
      </c>
      <c r="E8879" s="14" t="s">
        <v>84</v>
      </c>
      <c r="F8879" s="14" t="s">
        <v>85</v>
      </c>
      <c r="G8879" s="39">
        <v>4944.3250719062635</v>
      </c>
      <c r="H8879" s="38"/>
    </row>
    <row r="8880" spans="1:8" x14ac:dyDescent="0.25">
      <c r="A8880" s="15">
        <v>8879</v>
      </c>
      <c r="B8880" s="38">
        <v>43279</v>
      </c>
      <c r="C8880" s="38" t="s">
        <v>154</v>
      </c>
      <c r="D8880" s="14" t="s">
        <v>102</v>
      </c>
      <c r="E8880" s="14" t="s">
        <v>90</v>
      </c>
      <c r="F8880" s="14" t="s">
        <v>88</v>
      </c>
      <c r="G8880" s="39">
        <v>4942.4922435909748</v>
      </c>
      <c r="H8880" s="38"/>
    </row>
    <row r="8881" spans="1:8" x14ac:dyDescent="0.25">
      <c r="A8881" s="15">
        <v>8880</v>
      </c>
      <c r="B8881" s="38">
        <v>42932</v>
      </c>
      <c r="C8881" s="38" t="s">
        <v>1889</v>
      </c>
      <c r="D8881" s="14" t="s">
        <v>102</v>
      </c>
      <c r="E8881" s="14" t="s">
        <v>94</v>
      </c>
      <c r="F8881" s="14" t="s">
        <v>88</v>
      </c>
      <c r="G8881" s="39">
        <v>4920.6186934586076</v>
      </c>
      <c r="H8881" s="38"/>
    </row>
    <row r="8882" spans="1:8" x14ac:dyDescent="0.25">
      <c r="A8882" s="15">
        <v>8881</v>
      </c>
      <c r="B8882" s="38">
        <v>43164</v>
      </c>
      <c r="C8882" s="38" t="s">
        <v>1781</v>
      </c>
      <c r="D8882" s="14" t="s">
        <v>102</v>
      </c>
      <c r="E8882" s="14" t="s">
        <v>96</v>
      </c>
      <c r="F8882" s="14" t="s">
        <v>85</v>
      </c>
      <c r="G8882" s="39">
        <v>4912.4275180570785</v>
      </c>
      <c r="H8882" s="38"/>
    </row>
    <row r="8883" spans="1:8" x14ac:dyDescent="0.25">
      <c r="A8883" s="15">
        <v>8882</v>
      </c>
      <c r="B8883" s="38">
        <v>43154</v>
      </c>
      <c r="C8883" s="38" t="s">
        <v>1571</v>
      </c>
      <c r="D8883" s="14" t="s">
        <v>102</v>
      </c>
      <c r="E8883" s="14" t="s">
        <v>96</v>
      </c>
      <c r="F8883" s="14" t="s">
        <v>85</v>
      </c>
      <c r="G8883" s="39">
        <v>4900.2249913417945</v>
      </c>
      <c r="H8883" s="38"/>
    </row>
    <row r="8884" spans="1:8" x14ac:dyDescent="0.25">
      <c r="A8884" s="15">
        <v>8883</v>
      </c>
      <c r="B8884" s="38">
        <v>42814</v>
      </c>
      <c r="C8884" s="38" t="s">
        <v>477</v>
      </c>
      <c r="D8884" s="14" t="s">
        <v>102</v>
      </c>
      <c r="E8884" s="14" t="s">
        <v>96</v>
      </c>
      <c r="F8884" s="14" t="s">
        <v>85</v>
      </c>
      <c r="G8884" s="39">
        <v>4898.9996259278678</v>
      </c>
      <c r="H8884" s="38"/>
    </row>
    <row r="8885" spans="1:8" x14ac:dyDescent="0.25">
      <c r="A8885" s="15">
        <v>8884</v>
      </c>
      <c r="B8885" s="38">
        <v>43295</v>
      </c>
      <c r="C8885" s="38" t="s">
        <v>1372</v>
      </c>
      <c r="D8885" s="14" t="s">
        <v>102</v>
      </c>
      <c r="E8885" s="14" t="s">
        <v>104</v>
      </c>
      <c r="F8885" s="14" t="s">
        <v>85</v>
      </c>
      <c r="G8885" s="39">
        <v>4897.7886305048951</v>
      </c>
      <c r="H8885" s="38"/>
    </row>
    <row r="8886" spans="1:8" x14ac:dyDescent="0.25">
      <c r="A8886" s="15">
        <v>8885</v>
      </c>
      <c r="B8886" s="38">
        <v>43125</v>
      </c>
      <c r="C8886" s="38" t="s">
        <v>2065</v>
      </c>
      <c r="D8886" s="14" t="s">
        <v>102</v>
      </c>
      <c r="E8886" s="14" t="s">
        <v>90</v>
      </c>
      <c r="F8886" s="14" t="s">
        <v>88</v>
      </c>
      <c r="G8886" s="39">
        <v>4896.5298790837514</v>
      </c>
      <c r="H8886" s="38"/>
    </row>
    <row r="8887" spans="1:8" x14ac:dyDescent="0.25">
      <c r="A8887" s="15">
        <v>8886</v>
      </c>
      <c r="B8887" s="38">
        <v>42941</v>
      </c>
      <c r="C8887" s="38" t="s">
        <v>1940</v>
      </c>
      <c r="D8887" s="14" t="s">
        <v>102</v>
      </c>
      <c r="E8887" s="14" t="s">
        <v>104</v>
      </c>
      <c r="F8887" s="14" t="s">
        <v>88</v>
      </c>
      <c r="G8887" s="39">
        <v>4880.455619718844</v>
      </c>
      <c r="H8887" s="38"/>
    </row>
    <row r="8888" spans="1:8" x14ac:dyDescent="0.25">
      <c r="A8888" s="15">
        <v>8887</v>
      </c>
      <c r="B8888" s="38">
        <v>43148</v>
      </c>
      <c r="C8888" s="38" t="s">
        <v>2017</v>
      </c>
      <c r="D8888" s="14" t="s">
        <v>102</v>
      </c>
      <c r="E8888" s="14" t="s">
        <v>84</v>
      </c>
      <c r="F8888" s="14" t="s">
        <v>85</v>
      </c>
      <c r="G8888" s="39">
        <v>4879.1248034049504</v>
      </c>
      <c r="H8888" s="38"/>
    </row>
    <row r="8889" spans="1:8" x14ac:dyDescent="0.25">
      <c r="A8889" s="15">
        <v>8888</v>
      </c>
      <c r="B8889" s="38">
        <v>43170</v>
      </c>
      <c r="C8889" s="38" t="s">
        <v>705</v>
      </c>
      <c r="D8889" s="14" t="s">
        <v>102</v>
      </c>
      <c r="E8889" s="14" t="s">
        <v>96</v>
      </c>
      <c r="F8889" s="14" t="s">
        <v>85</v>
      </c>
      <c r="G8889" s="39">
        <v>4878.7223069337033</v>
      </c>
      <c r="H8889" s="38"/>
    </row>
    <row r="8890" spans="1:8" x14ac:dyDescent="0.25">
      <c r="A8890" s="15">
        <v>8889</v>
      </c>
      <c r="B8890" s="38">
        <v>43292</v>
      </c>
      <c r="C8890" s="38" t="s">
        <v>3375</v>
      </c>
      <c r="D8890" s="14" t="s">
        <v>102</v>
      </c>
      <c r="E8890" s="14" t="s">
        <v>90</v>
      </c>
      <c r="F8890" s="14" t="s">
        <v>88</v>
      </c>
      <c r="G8890" s="39">
        <v>4878.2911335170384</v>
      </c>
      <c r="H8890" s="38"/>
    </row>
    <row r="8891" spans="1:8" x14ac:dyDescent="0.25">
      <c r="A8891" s="15">
        <v>8890</v>
      </c>
      <c r="B8891" s="38">
        <v>43353</v>
      </c>
      <c r="C8891" s="38" t="s">
        <v>1599</v>
      </c>
      <c r="D8891" s="14" t="s">
        <v>102</v>
      </c>
      <c r="E8891" s="14" t="s">
        <v>90</v>
      </c>
      <c r="F8891" s="14" t="s">
        <v>88</v>
      </c>
      <c r="G8891" s="39">
        <v>4874.6304533284465</v>
      </c>
      <c r="H8891" s="38"/>
    </row>
    <row r="8892" spans="1:8" x14ac:dyDescent="0.25">
      <c r="A8892" s="15">
        <v>8891</v>
      </c>
      <c r="B8892" s="38">
        <v>42934</v>
      </c>
      <c r="C8892" s="38" t="s">
        <v>365</v>
      </c>
      <c r="D8892" s="14" t="s">
        <v>102</v>
      </c>
      <c r="E8892" s="14" t="s">
        <v>96</v>
      </c>
      <c r="F8892" s="14" t="s">
        <v>85</v>
      </c>
      <c r="G8892" s="39">
        <v>4871.9484624353399</v>
      </c>
      <c r="H8892" s="38"/>
    </row>
    <row r="8893" spans="1:8" x14ac:dyDescent="0.25">
      <c r="A8893" s="15">
        <v>8892</v>
      </c>
      <c r="B8893" s="38">
        <v>42971</v>
      </c>
      <c r="C8893" s="38" t="s">
        <v>2118</v>
      </c>
      <c r="D8893" s="14" t="s">
        <v>102</v>
      </c>
      <c r="E8893" s="14" t="s">
        <v>104</v>
      </c>
      <c r="F8893" s="14" t="s">
        <v>88</v>
      </c>
      <c r="G8893" s="39">
        <v>4868.8899327007293</v>
      </c>
      <c r="H8893" s="38"/>
    </row>
    <row r="8894" spans="1:8" x14ac:dyDescent="0.25">
      <c r="A8894" s="15">
        <v>8893</v>
      </c>
      <c r="B8894" s="38">
        <v>43341</v>
      </c>
      <c r="C8894" s="38" t="s">
        <v>1105</v>
      </c>
      <c r="D8894" s="14" t="s">
        <v>102</v>
      </c>
      <c r="E8894" s="14" t="s">
        <v>94</v>
      </c>
      <c r="F8894" s="14" t="s">
        <v>85</v>
      </c>
      <c r="G8894" s="39">
        <v>4856.2808025127515</v>
      </c>
      <c r="H8894" s="38"/>
    </row>
    <row r="8895" spans="1:8" x14ac:dyDescent="0.25">
      <c r="A8895" s="15">
        <v>8894</v>
      </c>
      <c r="B8895" s="38">
        <v>42894</v>
      </c>
      <c r="C8895" s="38" t="s">
        <v>1621</v>
      </c>
      <c r="D8895" s="14" t="s">
        <v>102</v>
      </c>
      <c r="E8895" s="14" t="s">
        <v>96</v>
      </c>
      <c r="F8895" s="14" t="s">
        <v>88</v>
      </c>
      <c r="G8895" s="39">
        <v>4854.3633924000551</v>
      </c>
      <c r="H8895" s="38"/>
    </row>
    <row r="8896" spans="1:8" x14ac:dyDescent="0.25">
      <c r="A8896" s="15">
        <v>8895</v>
      </c>
      <c r="B8896" s="38">
        <v>42825</v>
      </c>
      <c r="C8896" s="38" t="s">
        <v>1037</v>
      </c>
      <c r="D8896" s="14" t="s">
        <v>102</v>
      </c>
      <c r="E8896" s="14" t="s">
        <v>84</v>
      </c>
      <c r="F8896" s="14" t="s">
        <v>85</v>
      </c>
      <c r="G8896" s="39">
        <v>4845.0380818260692</v>
      </c>
      <c r="H8896" s="38"/>
    </row>
    <row r="8897" spans="1:8" x14ac:dyDescent="0.25">
      <c r="A8897" s="15">
        <v>8896</v>
      </c>
      <c r="B8897" s="38">
        <v>43363</v>
      </c>
      <c r="C8897" s="38" t="s">
        <v>2744</v>
      </c>
      <c r="D8897" s="14" t="s">
        <v>102</v>
      </c>
      <c r="E8897" s="14" t="s">
        <v>94</v>
      </c>
      <c r="F8897" s="14" t="s">
        <v>85</v>
      </c>
      <c r="G8897" s="39">
        <v>4844.5484718591388</v>
      </c>
      <c r="H8897" s="38"/>
    </row>
    <row r="8898" spans="1:8" x14ac:dyDescent="0.25">
      <c r="A8898" s="15">
        <v>8897</v>
      </c>
      <c r="B8898" s="38">
        <v>43322</v>
      </c>
      <c r="C8898" s="38" t="s">
        <v>534</v>
      </c>
      <c r="D8898" s="14" t="s">
        <v>102</v>
      </c>
      <c r="E8898" s="14" t="s">
        <v>104</v>
      </c>
      <c r="F8898" s="14" t="s">
        <v>85</v>
      </c>
      <c r="G8898" s="39">
        <v>4838.9233832487625</v>
      </c>
      <c r="H8898" s="38"/>
    </row>
    <row r="8899" spans="1:8" x14ac:dyDescent="0.25">
      <c r="A8899" s="15">
        <v>8898</v>
      </c>
      <c r="B8899" s="38">
        <v>43328</v>
      </c>
      <c r="C8899" s="38" t="s">
        <v>833</v>
      </c>
      <c r="D8899" s="14" t="s">
        <v>102</v>
      </c>
      <c r="E8899" s="14" t="s">
        <v>90</v>
      </c>
      <c r="F8899" s="14" t="s">
        <v>85</v>
      </c>
      <c r="G8899" s="39">
        <v>4838.8863967290572</v>
      </c>
      <c r="H8899" s="38"/>
    </row>
    <row r="8900" spans="1:8" x14ac:dyDescent="0.25">
      <c r="A8900" s="15">
        <v>8899</v>
      </c>
      <c r="B8900" s="38">
        <v>42821</v>
      </c>
      <c r="C8900" s="38" t="s">
        <v>997</v>
      </c>
      <c r="D8900" s="14" t="s">
        <v>102</v>
      </c>
      <c r="E8900" s="14" t="s">
        <v>104</v>
      </c>
      <c r="F8900" s="14" t="s">
        <v>85</v>
      </c>
      <c r="G8900" s="39">
        <v>4836.1512996398042</v>
      </c>
      <c r="H8900" s="38"/>
    </row>
    <row r="8901" spans="1:8" x14ac:dyDescent="0.25">
      <c r="A8901" s="15">
        <v>8900</v>
      </c>
      <c r="B8901" s="38">
        <v>43356</v>
      </c>
      <c r="C8901" s="38" t="s">
        <v>1216</v>
      </c>
      <c r="D8901" s="14" t="s">
        <v>102</v>
      </c>
      <c r="E8901" s="14" t="s">
        <v>96</v>
      </c>
      <c r="F8901" s="14" t="s">
        <v>88</v>
      </c>
      <c r="G8901" s="39">
        <v>4810.3203024162849</v>
      </c>
      <c r="H8901" s="38"/>
    </row>
    <row r="8902" spans="1:8" x14ac:dyDescent="0.25">
      <c r="A8902" s="15">
        <v>8901</v>
      </c>
      <c r="B8902" s="38">
        <v>43191</v>
      </c>
      <c r="C8902" s="38" t="s">
        <v>3120</v>
      </c>
      <c r="D8902" s="14" t="s">
        <v>102</v>
      </c>
      <c r="E8902" s="14" t="s">
        <v>90</v>
      </c>
      <c r="F8902" s="14" t="s">
        <v>88</v>
      </c>
      <c r="G8902" s="39">
        <v>4808.2172461044102</v>
      </c>
      <c r="H8902" s="38"/>
    </row>
    <row r="8903" spans="1:8" x14ac:dyDescent="0.25">
      <c r="A8903" s="15">
        <v>8902</v>
      </c>
      <c r="B8903" s="38">
        <v>42892</v>
      </c>
      <c r="C8903" s="38" t="s">
        <v>1597</v>
      </c>
      <c r="D8903" s="14" t="s">
        <v>102</v>
      </c>
      <c r="E8903" s="14" t="s">
        <v>96</v>
      </c>
      <c r="F8903" s="14" t="s">
        <v>88</v>
      </c>
      <c r="G8903" s="39">
        <v>4807.6193159409304</v>
      </c>
      <c r="H8903" s="38"/>
    </row>
    <row r="8904" spans="1:8" x14ac:dyDescent="0.25">
      <c r="A8904" s="15">
        <v>8903</v>
      </c>
      <c r="B8904" s="38">
        <v>43105</v>
      </c>
      <c r="C8904" s="38" t="s">
        <v>2599</v>
      </c>
      <c r="D8904" s="14" t="s">
        <v>102</v>
      </c>
      <c r="E8904" s="14" t="s">
        <v>104</v>
      </c>
      <c r="F8904" s="14" t="s">
        <v>85</v>
      </c>
      <c r="G8904" s="39">
        <v>4803.5645550373529</v>
      </c>
      <c r="H8904" s="38"/>
    </row>
    <row r="8905" spans="1:8" x14ac:dyDescent="0.25">
      <c r="A8905" s="15">
        <v>8904</v>
      </c>
      <c r="B8905" s="38">
        <v>42774</v>
      </c>
      <c r="C8905" s="38" t="s">
        <v>528</v>
      </c>
      <c r="D8905" s="14" t="s">
        <v>102</v>
      </c>
      <c r="E8905" s="14" t="s">
        <v>96</v>
      </c>
      <c r="F8905" s="14" t="s">
        <v>85</v>
      </c>
      <c r="G8905" s="39">
        <v>4796.6139926680216</v>
      </c>
      <c r="H8905" s="38"/>
    </row>
    <row r="8906" spans="1:8" x14ac:dyDescent="0.25">
      <c r="A8906" s="15">
        <v>8905</v>
      </c>
      <c r="B8906" s="38">
        <v>42962</v>
      </c>
      <c r="C8906" s="38" t="s">
        <v>444</v>
      </c>
      <c r="D8906" s="14" t="s">
        <v>102</v>
      </c>
      <c r="E8906" s="14" t="s">
        <v>84</v>
      </c>
      <c r="F8906" s="14" t="s">
        <v>85</v>
      </c>
      <c r="G8906" s="39">
        <v>4778.7134578449168</v>
      </c>
      <c r="H8906" s="38"/>
    </row>
    <row r="8907" spans="1:8" x14ac:dyDescent="0.25">
      <c r="A8907" s="15">
        <v>8906</v>
      </c>
      <c r="B8907" s="38">
        <v>43374</v>
      </c>
      <c r="C8907" s="38" t="s">
        <v>2181</v>
      </c>
      <c r="D8907" s="14" t="s">
        <v>102</v>
      </c>
      <c r="E8907" s="14" t="s">
        <v>84</v>
      </c>
      <c r="F8907" s="14" t="s">
        <v>88</v>
      </c>
      <c r="G8907" s="39">
        <v>4775.3597208385991</v>
      </c>
      <c r="H8907" s="38"/>
    </row>
    <row r="8908" spans="1:8" x14ac:dyDescent="0.25">
      <c r="A8908" s="15">
        <v>8907</v>
      </c>
      <c r="B8908" s="38">
        <v>43256</v>
      </c>
      <c r="C8908" s="38" t="s">
        <v>1747</v>
      </c>
      <c r="D8908" s="14" t="s">
        <v>102</v>
      </c>
      <c r="E8908" s="14" t="s">
        <v>94</v>
      </c>
      <c r="F8908" s="14" t="s">
        <v>85</v>
      </c>
      <c r="G8908" s="39">
        <v>4766.373178216063</v>
      </c>
      <c r="H8908" s="38"/>
    </row>
    <row r="8909" spans="1:8" x14ac:dyDescent="0.25">
      <c r="A8909" s="15">
        <v>8908</v>
      </c>
      <c r="B8909" s="38">
        <v>43402</v>
      </c>
      <c r="C8909" s="38" t="s">
        <v>3121</v>
      </c>
      <c r="D8909" s="14" t="s">
        <v>102</v>
      </c>
      <c r="E8909" s="14" t="s">
        <v>96</v>
      </c>
      <c r="F8909" s="14" t="s">
        <v>85</v>
      </c>
      <c r="G8909" s="39">
        <v>4743.1055101762886</v>
      </c>
      <c r="H8909" s="38"/>
    </row>
    <row r="8910" spans="1:8" x14ac:dyDescent="0.25">
      <c r="A8910" s="15">
        <v>8909</v>
      </c>
      <c r="B8910" s="38">
        <v>43132</v>
      </c>
      <c r="C8910" s="38" t="s">
        <v>1482</v>
      </c>
      <c r="D8910" s="14" t="s">
        <v>102</v>
      </c>
      <c r="E8910" s="14" t="s">
        <v>104</v>
      </c>
      <c r="F8910" s="14" t="s">
        <v>88</v>
      </c>
      <c r="G8910" s="39">
        <v>4739.388791451931</v>
      </c>
      <c r="H8910" s="38"/>
    </row>
    <row r="8911" spans="1:8" x14ac:dyDescent="0.25">
      <c r="A8911" s="15">
        <v>8910</v>
      </c>
      <c r="B8911" s="38">
        <v>43285</v>
      </c>
      <c r="C8911" s="38" t="s">
        <v>1864</v>
      </c>
      <c r="D8911" s="14" t="s">
        <v>102</v>
      </c>
      <c r="E8911" s="14" t="s">
        <v>90</v>
      </c>
      <c r="F8911" s="14" t="s">
        <v>85</v>
      </c>
      <c r="G8911" s="39">
        <v>4731.814288190817</v>
      </c>
      <c r="H8911" s="38"/>
    </row>
    <row r="8912" spans="1:8" x14ac:dyDescent="0.25">
      <c r="A8912" s="15">
        <v>8911</v>
      </c>
      <c r="B8912" s="38">
        <v>42809</v>
      </c>
      <c r="C8912" s="38" t="s">
        <v>883</v>
      </c>
      <c r="D8912" s="14" t="s">
        <v>102</v>
      </c>
      <c r="E8912" s="14" t="s">
        <v>104</v>
      </c>
      <c r="F8912" s="14" t="s">
        <v>88</v>
      </c>
      <c r="G8912" s="39">
        <v>4729.9554528807075</v>
      </c>
      <c r="H8912" s="38"/>
    </row>
    <row r="8913" spans="1:8" x14ac:dyDescent="0.25">
      <c r="A8913" s="15">
        <v>8912</v>
      </c>
      <c r="B8913" s="38">
        <v>42921</v>
      </c>
      <c r="C8913" s="38" t="s">
        <v>1496</v>
      </c>
      <c r="D8913" s="14" t="s">
        <v>102</v>
      </c>
      <c r="E8913" s="14" t="s">
        <v>96</v>
      </c>
      <c r="F8913" s="14" t="s">
        <v>85</v>
      </c>
      <c r="G8913" s="39">
        <v>4719.5160065393147</v>
      </c>
      <c r="H8913" s="38"/>
    </row>
    <row r="8914" spans="1:8" x14ac:dyDescent="0.25">
      <c r="A8914" s="15">
        <v>8913</v>
      </c>
      <c r="B8914" s="38">
        <v>43090</v>
      </c>
      <c r="C8914" s="38" t="s">
        <v>1371</v>
      </c>
      <c r="D8914" s="14" t="s">
        <v>102</v>
      </c>
      <c r="E8914" s="14" t="s">
        <v>104</v>
      </c>
      <c r="F8914" s="14" t="s">
        <v>88</v>
      </c>
      <c r="G8914" s="39">
        <v>4715.7662127560316</v>
      </c>
      <c r="H8914" s="38"/>
    </row>
    <row r="8915" spans="1:8" x14ac:dyDescent="0.25">
      <c r="A8915" s="15">
        <v>8914</v>
      </c>
      <c r="B8915" s="38">
        <v>43154</v>
      </c>
      <c r="C8915" s="38" t="s">
        <v>2552</v>
      </c>
      <c r="D8915" s="14" t="s">
        <v>102</v>
      </c>
      <c r="E8915" s="14" t="s">
        <v>104</v>
      </c>
      <c r="F8915" s="14" t="s">
        <v>88</v>
      </c>
      <c r="G8915" s="39">
        <v>4712.661923124535</v>
      </c>
      <c r="H8915" s="38"/>
    </row>
    <row r="8916" spans="1:8" x14ac:dyDescent="0.25">
      <c r="A8916" s="15">
        <v>8915</v>
      </c>
      <c r="B8916" s="38">
        <v>43439</v>
      </c>
      <c r="C8916" s="38" t="s">
        <v>3462</v>
      </c>
      <c r="D8916" s="14" t="s">
        <v>102</v>
      </c>
      <c r="E8916" s="14" t="s">
        <v>84</v>
      </c>
      <c r="F8916" s="14" t="s">
        <v>85</v>
      </c>
      <c r="G8916" s="39">
        <v>4709.4888858898985</v>
      </c>
      <c r="H8916" s="38"/>
    </row>
    <row r="8917" spans="1:8" x14ac:dyDescent="0.25">
      <c r="A8917" s="15">
        <v>8916</v>
      </c>
      <c r="B8917" s="38">
        <v>42769</v>
      </c>
      <c r="C8917" s="38" t="s">
        <v>289</v>
      </c>
      <c r="D8917" s="14" t="s">
        <v>102</v>
      </c>
      <c r="E8917" s="14" t="s">
        <v>84</v>
      </c>
      <c r="F8917" s="14" t="s">
        <v>88</v>
      </c>
      <c r="G8917" s="39">
        <v>4708.7147774204577</v>
      </c>
      <c r="H8917" s="38"/>
    </row>
    <row r="8918" spans="1:8" x14ac:dyDescent="0.25">
      <c r="A8918" s="15">
        <v>8917</v>
      </c>
      <c r="B8918" s="38">
        <v>43111</v>
      </c>
      <c r="C8918" s="38" t="s">
        <v>1690</v>
      </c>
      <c r="D8918" s="14" t="s">
        <v>102</v>
      </c>
      <c r="E8918" s="14" t="s">
        <v>84</v>
      </c>
      <c r="F8918" s="14" t="s">
        <v>88</v>
      </c>
      <c r="G8918" s="39">
        <v>4706.6272026147926</v>
      </c>
      <c r="H8918" s="38"/>
    </row>
    <row r="8919" spans="1:8" x14ac:dyDescent="0.25">
      <c r="A8919" s="15">
        <v>8918</v>
      </c>
      <c r="B8919" s="38">
        <v>43414</v>
      </c>
      <c r="C8919" s="38" t="s">
        <v>2786</v>
      </c>
      <c r="D8919" s="14" t="s">
        <v>102</v>
      </c>
      <c r="E8919" s="14" t="s">
        <v>104</v>
      </c>
      <c r="F8919" s="14" t="s">
        <v>85</v>
      </c>
      <c r="G8919" s="39">
        <v>4704.7639711383035</v>
      </c>
      <c r="H8919" s="38"/>
    </row>
    <row r="8920" spans="1:8" x14ac:dyDescent="0.25">
      <c r="A8920" s="15">
        <v>8919</v>
      </c>
      <c r="B8920" s="38">
        <v>43119</v>
      </c>
      <c r="C8920" s="38" t="s">
        <v>763</v>
      </c>
      <c r="D8920" s="14" t="s">
        <v>102</v>
      </c>
      <c r="E8920" s="14" t="s">
        <v>94</v>
      </c>
      <c r="F8920" s="14" t="s">
        <v>85</v>
      </c>
      <c r="G8920" s="39">
        <v>4702.2500918399337</v>
      </c>
      <c r="H8920" s="38"/>
    </row>
    <row r="8921" spans="1:8" x14ac:dyDescent="0.25">
      <c r="A8921" s="15">
        <v>8920</v>
      </c>
      <c r="B8921" s="38">
        <v>43206</v>
      </c>
      <c r="C8921" s="38" t="s">
        <v>885</v>
      </c>
      <c r="D8921" s="14" t="s">
        <v>102</v>
      </c>
      <c r="E8921" s="14" t="s">
        <v>96</v>
      </c>
      <c r="F8921" s="14" t="s">
        <v>85</v>
      </c>
      <c r="G8921" s="39">
        <v>4699.2154412180971</v>
      </c>
      <c r="H8921" s="38"/>
    </row>
    <row r="8922" spans="1:8" x14ac:dyDescent="0.25">
      <c r="A8922" s="15">
        <v>8921</v>
      </c>
      <c r="B8922" s="38">
        <v>42998</v>
      </c>
      <c r="C8922" s="38" t="s">
        <v>2293</v>
      </c>
      <c r="D8922" s="14" t="s">
        <v>102</v>
      </c>
      <c r="E8922" s="14" t="s">
        <v>104</v>
      </c>
      <c r="F8922" s="14" t="s">
        <v>88</v>
      </c>
      <c r="G8922" s="39">
        <v>4697.3549419622286</v>
      </c>
      <c r="H8922" s="38"/>
    </row>
    <row r="8923" spans="1:8" x14ac:dyDescent="0.25">
      <c r="A8923" s="15">
        <v>8922</v>
      </c>
      <c r="B8923" s="38">
        <v>43203</v>
      </c>
      <c r="C8923" s="38" t="s">
        <v>2619</v>
      </c>
      <c r="D8923" s="14" t="s">
        <v>102</v>
      </c>
      <c r="E8923" s="14" t="s">
        <v>94</v>
      </c>
      <c r="F8923" s="14" t="s">
        <v>85</v>
      </c>
      <c r="G8923" s="39">
        <v>4678.3680036311171</v>
      </c>
      <c r="H8923" s="38"/>
    </row>
    <row r="8924" spans="1:8" x14ac:dyDescent="0.25">
      <c r="A8924" s="15">
        <v>8923</v>
      </c>
      <c r="B8924" s="38">
        <v>43264</v>
      </c>
      <c r="C8924" s="38" t="s">
        <v>1546</v>
      </c>
      <c r="D8924" s="14" t="s">
        <v>102</v>
      </c>
      <c r="E8924" s="14" t="s">
        <v>84</v>
      </c>
      <c r="F8924" s="14" t="s">
        <v>88</v>
      </c>
      <c r="G8924" s="39">
        <v>4674.0689279064736</v>
      </c>
      <c r="H8924" s="38"/>
    </row>
    <row r="8925" spans="1:8" x14ac:dyDescent="0.25">
      <c r="A8925" s="15">
        <v>8924</v>
      </c>
      <c r="B8925" s="38">
        <v>43028</v>
      </c>
      <c r="C8925" s="38" t="s">
        <v>2174</v>
      </c>
      <c r="D8925" s="14" t="s">
        <v>102</v>
      </c>
      <c r="E8925" s="14" t="s">
        <v>90</v>
      </c>
      <c r="F8925" s="14" t="s">
        <v>88</v>
      </c>
      <c r="G8925" s="39">
        <v>4669.7808459324297</v>
      </c>
      <c r="H8925" s="38"/>
    </row>
    <row r="8926" spans="1:8" x14ac:dyDescent="0.25">
      <c r="A8926" s="15">
        <v>8925</v>
      </c>
      <c r="B8926" s="38">
        <v>42787</v>
      </c>
      <c r="C8926" s="38" t="s">
        <v>663</v>
      </c>
      <c r="D8926" s="14" t="s">
        <v>102</v>
      </c>
      <c r="E8926" s="14" t="s">
        <v>96</v>
      </c>
      <c r="F8926" s="14" t="s">
        <v>85</v>
      </c>
      <c r="G8926" s="39">
        <v>4658.9441405649386</v>
      </c>
      <c r="H8926" s="38"/>
    </row>
    <row r="8927" spans="1:8" x14ac:dyDescent="0.25">
      <c r="A8927" s="15">
        <v>8926</v>
      </c>
      <c r="B8927" s="38">
        <v>43028</v>
      </c>
      <c r="C8927" s="38" t="s">
        <v>2462</v>
      </c>
      <c r="D8927" s="14" t="s">
        <v>102</v>
      </c>
      <c r="E8927" s="14" t="s">
        <v>94</v>
      </c>
      <c r="F8927" s="14" t="s">
        <v>88</v>
      </c>
      <c r="G8927" s="39">
        <v>4649.4642128583519</v>
      </c>
      <c r="H8927" s="38"/>
    </row>
    <row r="8928" spans="1:8" x14ac:dyDescent="0.25">
      <c r="A8928" s="15">
        <v>8927</v>
      </c>
      <c r="B8928" s="38">
        <v>43071</v>
      </c>
      <c r="C8928" s="38" t="s">
        <v>2657</v>
      </c>
      <c r="D8928" s="14" t="s">
        <v>102</v>
      </c>
      <c r="E8928" s="14" t="s">
        <v>94</v>
      </c>
      <c r="F8928" s="14" t="s">
        <v>85</v>
      </c>
      <c r="G8928" s="39">
        <v>4648.0642167552487</v>
      </c>
      <c r="H8928" s="38"/>
    </row>
    <row r="8929" spans="1:8" x14ac:dyDescent="0.25">
      <c r="A8929" s="15">
        <v>8928</v>
      </c>
      <c r="B8929" s="38">
        <v>43164</v>
      </c>
      <c r="C8929" s="38" t="s">
        <v>99</v>
      </c>
      <c r="D8929" s="14" t="s">
        <v>102</v>
      </c>
      <c r="E8929" s="14" t="s">
        <v>84</v>
      </c>
      <c r="F8929" s="14" t="s">
        <v>85</v>
      </c>
      <c r="G8929" s="39">
        <v>4635.3224281086796</v>
      </c>
      <c r="H8929" s="38"/>
    </row>
    <row r="8930" spans="1:8" x14ac:dyDescent="0.25">
      <c r="A8930" s="15">
        <v>8929</v>
      </c>
      <c r="B8930" s="38">
        <v>42818</v>
      </c>
      <c r="C8930" s="38" t="s">
        <v>437</v>
      </c>
      <c r="D8930" s="14" t="s">
        <v>102</v>
      </c>
      <c r="E8930" s="14" t="s">
        <v>96</v>
      </c>
      <c r="F8930" s="14" t="s">
        <v>88</v>
      </c>
      <c r="G8930" s="39">
        <v>4632.7923676341679</v>
      </c>
      <c r="H8930" s="38"/>
    </row>
    <row r="8931" spans="1:8" x14ac:dyDescent="0.25">
      <c r="A8931" s="15">
        <v>8930</v>
      </c>
      <c r="B8931" s="38">
        <v>43128</v>
      </c>
      <c r="C8931" s="38" t="s">
        <v>330</v>
      </c>
      <c r="D8931" s="14" t="s">
        <v>102</v>
      </c>
      <c r="E8931" s="14" t="s">
        <v>90</v>
      </c>
      <c r="F8931" s="14" t="s">
        <v>85</v>
      </c>
      <c r="G8931" s="39">
        <v>4625.2002698074875</v>
      </c>
      <c r="H8931" s="38"/>
    </row>
    <row r="8932" spans="1:8" x14ac:dyDescent="0.25">
      <c r="A8932" s="15">
        <v>8931</v>
      </c>
      <c r="B8932" s="38">
        <v>43174</v>
      </c>
      <c r="C8932" s="38" t="s">
        <v>1300</v>
      </c>
      <c r="D8932" s="14" t="s">
        <v>102</v>
      </c>
      <c r="E8932" s="14" t="s">
        <v>94</v>
      </c>
      <c r="F8932" s="14" t="s">
        <v>88</v>
      </c>
      <c r="G8932" s="39">
        <v>4623.6828831207395</v>
      </c>
      <c r="H8932" s="38"/>
    </row>
    <row r="8933" spans="1:8" x14ac:dyDescent="0.25">
      <c r="A8933" s="15">
        <v>8932</v>
      </c>
      <c r="B8933" s="38">
        <v>43244</v>
      </c>
      <c r="C8933" s="38" t="s">
        <v>1232</v>
      </c>
      <c r="D8933" s="14" t="s">
        <v>102</v>
      </c>
      <c r="E8933" s="14" t="s">
        <v>94</v>
      </c>
      <c r="F8933" s="14" t="s">
        <v>88</v>
      </c>
      <c r="G8933" s="39">
        <v>4610.7155291035415</v>
      </c>
      <c r="H8933" s="38"/>
    </row>
    <row r="8934" spans="1:8" x14ac:dyDescent="0.25">
      <c r="A8934" s="15">
        <v>8933</v>
      </c>
      <c r="B8934" s="38">
        <v>43172</v>
      </c>
      <c r="C8934" s="38" t="s">
        <v>3064</v>
      </c>
      <c r="D8934" s="14" t="s">
        <v>102</v>
      </c>
      <c r="E8934" s="14" t="s">
        <v>104</v>
      </c>
      <c r="F8934" s="14" t="s">
        <v>88</v>
      </c>
      <c r="G8934" s="39">
        <v>4596.4470401767585</v>
      </c>
      <c r="H8934" s="38"/>
    </row>
    <row r="8935" spans="1:8" x14ac:dyDescent="0.25">
      <c r="A8935" s="15">
        <v>8934</v>
      </c>
      <c r="B8935" s="38">
        <v>43270</v>
      </c>
      <c r="C8935" s="38" t="s">
        <v>1987</v>
      </c>
      <c r="D8935" s="14" t="s">
        <v>102</v>
      </c>
      <c r="E8935" s="14" t="s">
        <v>84</v>
      </c>
      <c r="F8935" s="14" t="s">
        <v>88</v>
      </c>
      <c r="G8935" s="39">
        <v>4595.6745958665933</v>
      </c>
      <c r="H8935" s="38"/>
    </row>
    <row r="8936" spans="1:8" x14ac:dyDescent="0.25">
      <c r="A8936" s="15">
        <v>8935</v>
      </c>
      <c r="B8936" s="38">
        <v>43233</v>
      </c>
      <c r="C8936" s="38" t="s">
        <v>1526</v>
      </c>
      <c r="D8936" s="14" t="s">
        <v>102</v>
      </c>
      <c r="E8936" s="14" t="s">
        <v>94</v>
      </c>
      <c r="F8936" s="14" t="s">
        <v>85</v>
      </c>
      <c r="G8936" s="39">
        <v>4593.7493652130861</v>
      </c>
      <c r="H8936" s="38"/>
    </row>
    <row r="8937" spans="1:8" x14ac:dyDescent="0.25">
      <c r="A8937" s="15">
        <v>8936</v>
      </c>
      <c r="B8937" s="38">
        <v>43343</v>
      </c>
      <c r="C8937" s="38" t="s">
        <v>130</v>
      </c>
      <c r="D8937" s="14" t="s">
        <v>102</v>
      </c>
      <c r="E8937" s="14" t="s">
        <v>90</v>
      </c>
      <c r="F8937" s="14" t="s">
        <v>85</v>
      </c>
      <c r="G8937" s="39">
        <v>4590.2721325854163</v>
      </c>
      <c r="H8937" s="38"/>
    </row>
    <row r="8938" spans="1:8" x14ac:dyDescent="0.25">
      <c r="A8938" s="15">
        <v>8937</v>
      </c>
      <c r="B8938" s="38">
        <v>43268</v>
      </c>
      <c r="C8938" s="38" t="s">
        <v>2994</v>
      </c>
      <c r="D8938" s="14" t="s">
        <v>102</v>
      </c>
      <c r="E8938" s="14" t="s">
        <v>84</v>
      </c>
      <c r="F8938" s="14" t="s">
        <v>85</v>
      </c>
      <c r="G8938" s="39">
        <v>4553.9441136990763</v>
      </c>
      <c r="H8938" s="38"/>
    </row>
    <row r="8939" spans="1:8" x14ac:dyDescent="0.25">
      <c r="A8939" s="15">
        <v>8938</v>
      </c>
      <c r="B8939" s="38">
        <v>43101</v>
      </c>
      <c r="C8939" s="38" t="s">
        <v>2763</v>
      </c>
      <c r="D8939" s="14" t="s">
        <v>102</v>
      </c>
      <c r="E8939" s="14" t="s">
        <v>84</v>
      </c>
      <c r="F8939" s="14" t="s">
        <v>85</v>
      </c>
      <c r="G8939" s="39">
        <v>4552.3305098541387</v>
      </c>
      <c r="H8939" s="38"/>
    </row>
    <row r="8940" spans="1:8" x14ac:dyDescent="0.25">
      <c r="A8940" s="15">
        <v>8939</v>
      </c>
      <c r="B8940" s="38">
        <v>43075</v>
      </c>
      <c r="C8940" s="38" t="s">
        <v>2677</v>
      </c>
      <c r="D8940" s="14" t="s">
        <v>102</v>
      </c>
      <c r="E8940" s="14" t="s">
        <v>94</v>
      </c>
      <c r="F8940" s="14" t="s">
        <v>88</v>
      </c>
      <c r="G8940" s="39">
        <v>4548.2291510222212</v>
      </c>
      <c r="H8940" s="38"/>
    </row>
    <row r="8941" spans="1:8" x14ac:dyDescent="0.25">
      <c r="A8941" s="15">
        <v>8940</v>
      </c>
      <c r="B8941" s="38">
        <v>43299</v>
      </c>
      <c r="C8941" s="38" t="s">
        <v>644</v>
      </c>
      <c r="D8941" s="14" t="s">
        <v>102</v>
      </c>
      <c r="E8941" s="14" t="s">
        <v>104</v>
      </c>
      <c r="F8941" s="14" t="s">
        <v>88</v>
      </c>
      <c r="G8941" s="39">
        <v>4541.8205845312013</v>
      </c>
      <c r="H8941" s="38"/>
    </row>
    <row r="8942" spans="1:8" x14ac:dyDescent="0.25">
      <c r="A8942" s="15">
        <v>8941</v>
      </c>
      <c r="B8942" s="38">
        <v>42748</v>
      </c>
      <c r="C8942" s="38" t="s">
        <v>208</v>
      </c>
      <c r="D8942" s="14" t="s">
        <v>102</v>
      </c>
      <c r="E8942" s="14" t="s">
        <v>84</v>
      </c>
      <c r="F8942" s="14" t="s">
        <v>88</v>
      </c>
      <c r="G8942" s="39">
        <v>4516.8823058426588</v>
      </c>
      <c r="H8942" s="38"/>
    </row>
    <row r="8943" spans="1:8" x14ac:dyDescent="0.25">
      <c r="A8943" s="15">
        <v>8942</v>
      </c>
      <c r="B8943" s="38">
        <v>42901</v>
      </c>
      <c r="C8943" s="38" t="s">
        <v>1690</v>
      </c>
      <c r="D8943" s="14" t="s">
        <v>102</v>
      </c>
      <c r="E8943" s="14" t="s">
        <v>90</v>
      </c>
      <c r="F8943" s="14" t="s">
        <v>88</v>
      </c>
      <c r="G8943" s="39">
        <v>4514.7154514544673</v>
      </c>
      <c r="H8943" s="38"/>
    </row>
    <row r="8944" spans="1:8" x14ac:dyDescent="0.25">
      <c r="A8944" s="15">
        <v>8943</v>
      </c>
      <c r="B8944" s="38">
        <v>42839</v>
      </c>
      <c r="C8944" s="38" t="s">
        <v>1165</v>
      </c>
      <c r="D8944" s="14" t="s">
        <v>102</v>
      </c>
      <c r="E8944" s="14" t="s">
        <v>84</v>
      </c>
      <c r="F8944" s="14" t="s">
        <v>85</v>
      </c>
      <c r="G8944" s="39">
        <v>4513.3980563580062</v>
      </c>
      <c r="H8944" s="38"/>
    </row>
    <row r="8945" spans="1:8" x14ac:dyDescent="0.25">
      <c r="A8945" s="15">
        <v>8944</v>
      </c>
      <c r="B8945" s="38">
        <v>42963</v>
      </c>
      <c r="C8945" s="38" t="s">
        <v>1439</v>
      </c>
      <c r="D8945" s="14" t="s">
        <v>102</v>
      </c>
      <c r="E8945" s="14" t="s">
        <v>94</v>
      </c>
      <c r="F8945" s="14" t="s">
        <v>88</v>
      </c>
      <c r="G8945" s="39">
        <v>4512.3016672773147</v>
      </c>
      <c r="H8945" s="38"/>
    </row>
    <row r="8946" spans="1:8" x14ac:dyDescent="0.25">
      <c r="A8946" s="15">
        <v>8945</v>
      </c>
      <c r="B8946" s="38">
        <v>43375</v>
      </c>
      <c r="C8946" s="38" t="s">
        <v>2710</v>
      </c>
      <c r="D8946" s="14" t="s">
        <v>102</v>
      </c>
      <c r="E8946" s="14" t="s">
        <v>84</v>
      </c>
      <c r="F8946" s="14" t="s">
        <v>85</v>
      </c>
      <c r="G8946" s="39">
        <v>4510.8934123770623</v>
      </c>
      <c r="H8946" s="38"/>
    </row>
    <row r="8947" spans="1:8" x14ac:dyDescent="0.25">
      <c r="A8947" s="15">
        <v>8946</v>
      </c>
      <c r="B8947" s="38">
        <v>43001</v>
      </c>
      <c r="C8947" s="38" t="s">
        <v>2306</v>
      </c>
      <c r="D8947" s="14" t="s">
        <v>102</v>
      </c>
      <c r="E8947" s="14" t="s">
        <v>84</v>
      </c>
      <c r="F8947" s="14" t="s">
        <v>85</v>
      </c>
      <c r="G8947" s="39">
        <v>4510.3959896955594</v>
      </c>
      <c r="H8947" s="38"/>
    </row>
    <row r="8948" spans="1:8" x14ac:dyDescent="0.25">
      <c r="A8948" s="15">
        <v>8947</v>
      </c>
      <c r="B8948" s="38">
        <v>43004</v>
      </c>
      <c r="C8948" s="38" t="s">
        <v>1216</v>
      </c>
      <c r="D8948" s="14" t="s">
        <v>102</v>
      </c>
      <c r="E8948" s="14" t="s">
        <v>96</v>
      </c>
      <c r="F8948" s="14" t="s">
        <v>85</v>
      </c>
      <c r="G8948" s="39">
        <v>4501.5187990902896</v>
      </c>
      <c r="H8948" s="38"/>
    </row>
    <row r="8949" spans="1:8" x14ac:dyDescent="0.25">
      <c r="A8949" s="15">
        <v>8948</v>
      </c>
      <c r="B8949" s="38">
        <v>42967</v>
      </c>
      <c r="C8949" s="38" t="s">
        <v>1459</v>
      </c>
      <c r="D8949" s="14" t="s">
        <v>102</v>
      </c>
      <c r="E8949" s="14" t="s">
        <v>94</v>
      </c>
      <c r="F8949" s="14" t="s">
        <v>85</v>
      </c>
      <c r="G8949" s="39">
        <v>4485.0305660312215</v>
      </c>
      <c r="H8949" s="38"/>
    </row>
    <row r="8950" spans="1:8" x14ac:dyDescent="0.25">
      <c r="A8950" s="15">
        <v>8949</v>
      </c>
      <c r="B8950" s="38">
        <v>43363</v>
      </c>
      <c r="C8950" s="38" t="s">
        <v>1866</v>
      </c>
      <c r="D8950" s="14" t="s">
        <v>102</v>
      </c>
      <c r="E8950" s="14" t="s">
        <v>94</v>
      </c>
      <c r="F8950" s="14" t="s">
        <v>85</v>
      </c>
      <c r="G8950" s="39">
        <v>4483.0954036526437</v>
      </c>
      <c r="H8950" s="38"/>
    </row>
    <row r="8951" spans="1:8" x14ac:dyDescent="0.25">
      <c r="A8951" s="15">
        <v>8950</v>
      </c>
      <c r="B8951" s="38">
        <v>43149</v>
      </c>
      <c r="C8951" s="38" t="s">
        <v>1528</v>
      </c>
      <c r="D8951" s="14" t="s">
        <v>102</v>
      </c>
      <c r="E8951" s="14" t="s">
        <v>84</v>
      </c>
      <c r="F8951" s="14" t="s">
        <v>85</v>
      </c>
      <c r="G8951" s="39">
        <v>4482.4405636777055</v>
      </c>
      <c r="H8951" s="38"/>
    </row>
    <row r="8952" spans="1:8" x14ac:dyDescent="0.25">
      <c r="A8952" s="15">
        <v>8951</v>
      </c>
      <c r="B8952" s="38">
        <v>43413</v>
      </c>
      <c r="C8952" s="38" t="s">
        <v>2100</v>
      </c>
      <c r="D8952" s="14" t="s">
        <v>102</v>
      </c>
      <c r="E8952" s="14" t="s">
        <v>104</v>
      </c>
      <c r="F8952" s="14" t="s">
        <v>88</v>
      </c>
      <c r="G8952" s="39">
        <v>4480.3931632551221</v>
      </c>
      <c r="H8952" s="38"/>
    </row>
    <row r="8953" spans="1:8" x14ac:dyDescent="0.25">
      <c r="A8953" s="15">
        <v>8952</v>
      </c>
      <c r="B8953" s="38">
        <v>42843</v>
      </c>
      <c r="C8953" s="38" t="s">
        <v>1199</v>
      </c>
      <c r="D8953" s="14" t="s">
        <v>102</v>
      </c>
      <c r="E8953" s="14" t="s">
        <v>90</v>
      </c>
      <c r="F8953" s="14" t="s">
        <v>85</v>
      </c>
      <c r="G8953" s="39">
        <v>4473.7830660143818</v>
      </c>
      <c r="H8953" s="38"/>
    </row>
    <row r="8954" spans="1:8" x14ac:dyDescent="0.25">
      <c r="A8954" s="15">
        <v>8953</v>
      </c>
      <c r="B8954" s="38">
        <v>43199</v>
      </c>
      <c r="C8954" s="38" t="s">
        <v>1444</v>
      </c>
      <c r="D8954" s="14" t="s">
        <v>102</v>
      </c>
      <c r="E8954" s="14" t="s">
        <v>104</v>
      </c>
      <c r="F8954" s="14" t="s">
        <v>88</v>
      </c>
      <c r="G8954" s="39">
        <v>4453.9593986106611</v>
      </c>
      <c r="H8954" s="38"/>
    </row>
    <row r="8955" spans="1:8" x14ac:dyDescent="0.25">
      <c r="A8955" s="15">
        <v>8954</v>
      </c>
      <c r="B8955" s="38">
        <v>43074</v>
      </c>
      <c r="C8955" s="38" t="s">
        <v>1497</v>
      </c>
      <c r="D8955" s="14" t="s">
        <v>102</v>
      </c>
      <c r="E8955" s="14" t="s">
        <v>90</v>
      </c>
      <c r="F8955" s="14" t="s">
        <v>85</v>
      </c>
      <c r="G8955" s="39">
        <v>4437.9061648384413</v>
      </c>
      <c r="H8955" s="38"/>
    </row>
    <row r="8956" spans="1:8" x14ac:dyDescent="0.25">
      <c r="A8956" s="15">
        <v>8955</v>
      </c>
      <c r="B8956" s="38">
        <v>42930</v>
      </c>
      <c r="C8956" s="38" t="s">
        <v>1386</v>
      </c>
      <c r="D8956" s="14" t="s">
        <v>102</v>
      </c>
      <c r="E8956" s="14" t="s">
        <v>90</v>
      </c>
      <c r="F8956" s="14" t="s">
        <v>88</v>
      </c>
      <c r="G8956" s="39">
        <v>4429.1156967151292</v>
      </c>
      <c r="H8956" s="38"/>
    </row>
    <row r="8957" spans="1:8" x14ac:dyDescent="0.25">
      <c r="A8957" s="15">
        <v>8956</v>
      </c>
      <c r="B8957" s="38">
        <v>43447</v>
      </c>
      <c r="C8957" s="38" t="s">
        <v>2088</v>
      </c>
      <c r="D8957" s="14" t="s">
        <v>102</v>
      </c>
      <c r="E8957" s="14" t="s">
        <v>94</v>
      </c>
      <c r="F8957" s="14" t="s">
        <v>88</v>
      </c>
      <c r="G8957" s="39">
        <v>4416.1007091837446</v>
      </c>
      <c r="H8957" s="38"/>
    </row>
    <row r="8958" spans="1:8" x14ac:dyDescent="0.25">
      <c r="A8958" s="15">
        <v>8957</v>
      </c>
      <c r="B8958" s="38">
        <v>43206</v>
      </c>
      <c r="C8958" s="38" t="s">
        <v>663</v>
      </c>
      <c r="D8958" s="14" t="s">
        <v>102</v>
      </c>
      <c r="E8958" s="14" t="s">
        <v>96</v>
      </c>
      <c r="F8958" s="14" t="s">
        <v>85</v>
      </c>
      <c r="G8958" s="39">
        <v>4388.0327813194681</v>
      </c>
      <c r="H8958" s="38"/>
    </row>
    <row r="8959" spans="1:8" x14ac:dyDescent="0.25">
      <c r="A8959" s="15">
        <v>8958</v>
      </c>
      <c r="B8959" s="38">
        <v>43292</v>
      </c>
      <c r="C8959" s="38" t="s">
        <v>3376</v>
      </c>
      <c r="D8959" s="14" t="s">
        <v>102</v>
      </c>
      <c r="E8959" s="14" t="s">
        <v>90</v>
      </c>
      <c r="F8959" s="14" t="s">
        <v>85</v>
      </c>
      <c r="G8959" s="39">
        <v>4377.533165890597</v>
      </c>
      <c r="H8959" s="38"/>
    </row>
    <row r="8960" spans="1:8" x14ac:dyDescent="0.25">
      <c r="A8960" s="15">
        <v>8959</v>
      </c>
      <c r="B8960" s="38">
        <v>43064</v>
      </c>
      <c r="C8960" s="38" t="s">
        <v>2052</v>
      </c>
      <c r="D8960" s="14" t="s">
        <v>102</v>
      </c>
      <c r="E8960" s="14" t="s">
        <v>94</v>
      </c>
      <c r="F8960" s="14" t="s">
        <v>88</v>
      </c>
      <c r="G8960" s="39">
        <v>4374.8205381318376</v>
      </c>
      <c r="H8960" s="38"/>
    </row>
    <row r="8961" spans="1:8" x14ac:dyDescent="0.25">
      <c r="A8961" s="15">
        <v>8960</v>
      </c>
      <c r="B8961" s="38">
        <v>43280</v>
      </c>
      <c r="C8961" s="38" t="s">
        <v>3034</v>
      </c>
      <c r="D8961" s="14" t="s">
        <v>102</v>
      </c>
      <c r="E8961" s="14" t="s">
        <v>84</v>
      </c>
      <c r="F8961" s="14" t="s">
        <v>85</v>
      </c>
      <c r="G8961" s="39">
        <v>4371.9247419816611</v>
      </c>
      <c r="H8961" s="38"/>
    </row>
    <row r="8962" spans="1:8" x14ac:dyDescent="0.25">
      <c r="A8962" s="15">
        <v>8961</v>
      </c>
      <c r="B8962" s="38">
        <v>43460</v>
      </c>
      <c r="C8962" s="38" t="s">
        <v>700</v>
      </c>
      <c r="D8962" s="14" t="s">
        <v>102</v>
      </c>
      <c r="E8962" s="14" t="s">
        <v>104</v>
      </c>
      <c r="F8962" s="14" t="s">
        <v>88</v>
      </c>
      <c r="G8962" s="39">
        <v>4357.9884751424161</v>
      </c>
      <c r="H8962" s="38"/>
    </row>
    <row r="8963" spans="1:8" x14ac:dyDescent="0.25">
      <c r="A8963" s="15">
        <v>8962</v>
      </c>
      <c r="B8963" s="38">
        <v>42990</v>
      </c>
      <c r="C8963" s="38" t="s">
        <v>2246</v>
      </c>
      <c r="D8963" s="14" t="s">
        <v>102</v>
      </c>
      <c r="E8963" s="14" t="s">
        <v>96</v>
      </c>
      <c r="F8963" s="14" t="s">
        <v>88</v>
      </c>
      <c r="G8963" s="39">
        <v>4351.5700215837278</v>
      </c>
      <c r="H8963" s="38"/>
    </row>
    <row r="8964" spans="1:8" x14ac:dyDescent="0.25">
      <c r="A8964" s="15">
        <v>8963</v>
      </c>
      <c r="B8964" s="38">
        <v>42945</v>
      </c>
      <c r="C8964" s="38" t="s">
        <v>421</v>
      </c>
      <c r="D8964" s="14" t="s">
        <v>102</v>
      </c>
      <c r="E8964" s="14" t="s">
        <v>96</v>
      </c>
      <c r="F8964" s="14" t="s">
        <v>88</v>
      </c>
      <c r="G8964" s="39">
        <v>4344.3118502611642</v>
      </c>
      <c r="H8964" s="38"/>
    </row>
    <row r="8965" spans="1:8" x14ac:dyDescent="0.25">
      <c r="A8965" s="15">
        <v>8964</v>
      </c>
      <c r="B8965" s="38">
        <v>43175</v>
      </c>
      <c r="C8965" s="38" t="s">
        <v>2850</v>
      </c>
      <c r="D8965" s="14" t="s">
        <v>102</v>
      </c>
      <c r="E8965" s="14" t="s">
        <v>96</v>
      </c>
      <c r="F8965" s="14" t="s">
        <v>88</v>
      </c>
      <c r="G8965" s="39">
        <v>4343.8670269080549</v>
      </c>
      <c r="H8965" s="38"/>
    </row>
    <row r="8966" spans="1:8" x14ac:dyDescent="0.25">
      <c r="A8966" s="15">
        <v>8965</v>
      </c>
      <c r="B8966" s="38">
        <v>43409</v>
      </c>
      <c r="C8966" s="38" t="s">
        <v>1717</v>
      </c>
      <c r="D8966" s="14" t="s">
        <v>102</v>
      </c>
      <c r="E8966" s="14" t="s">
        <v>84</v>
      </c>
      <c r="F8966" s="14" t="s">
        <v>88</v>
      </c>
      <c r="G8966" s="39">
        <v>4343.5593423868131</v>
      </c>
      <c r="H8966" s="38"/>
    </row>
    <row r="8967" spans="1:8" x14ac:dyDescent="0.25">
      <c r="A8967" s="15">
        <v>8966</v>
      </c>
      <c r="B8967" s="38">
        <v>43178</v>
      </c>
      <c r="C8967" s="38" t="s">
        <v>1618</v>
      </c>
      <c r="D8967" s="14" t="s">
        <v>102</v>
      </c>
      <c r="E8967" s="14" t="s">
        <v>96</v>
      </c>
      <c r="F8967" s="14" t="s">
        <v>88</v>
      </c>
      <c r="G8967" s="39">
        <v>4340.3514397751951</v>
      </c>
      <c r="H8967" s="38"/>
    </row>
    <row r="8968" spans="1:8" x14ac:dyDescent="0.25">
      <c r="A8968" s="15">
        <v>8967</v>
      </c>
      <c r="B8968" s="38">
        <v>43465</v>
      </c>
      <c r="C8968" s="38" t="s">
        <v>1322</v>
      </c>
      <c r="D8968" s="14" t="s">
        <v>102</v>
      </c>
      <c r="E8968" s="14" t="s">
        <v>104</v>
      </c>
      <c r="F8968" s="14" t="s">
        <v>85</v>
      </c>
      <c r="G8968" s="39">
        <v>4332.0245180407292</v>
      </c>
      <c r="H8968" s="38"/>
    </row>
    <row r="8969" spans="1:8" x14ac:dyDescent="0.25">
      <c r="A8969" s="15">
        <v>8968</v>
      </c>
      <c r="B8969" s="38">
        <v>42742</v>
      </c>
      <c r="C8969" s="38" t="s">
        <v>142</v>
      </c>
      <c r="D8969" s="14" t="s">
        <v>102</v>
      </c>
      <c r="E8969" s="14" t="s">
        <v>96</v>
      </c>
      <c r="F8969" s="14" t="s">
        <v>88</v>
      </c>
      <c r="G8969" s="39">
        <v>4330.8666529805669</v>
      </c>
      <c r="H8969" s="38"/>
    </row>
    <row r="8970" spans="1:8" x14ac:dyDescent="0.25">
      <c r="A8970" s="15">
        <v>8969</v>
      </c>
      <c r="B8970" s="38">
        <v>43327</v>
      </c>
      <c r="C8970" s="38" t="s">
        <v>1015</v>
      </c>
      <c r="D8970" s="14" t="s">
        <v>102</v>
      </c>
      <c r="E8970" s="14" t="s">
        <v>104</v>
      </c>
      <c r="F8970" s="14" t="s">
        <v>88</v>
      </c>
      <c r="G8970" s="39">
        <v>4322.557595191387</v>
      </c>
      <c r="H8970" s="38"/>
    </row>
    <row r="8971" spans="1:8" x14ac:dyDescent="0.25">
      <c r="A8971" s="15">
        <v>8970</v>
      </c>
      <c r="B8971" s="38">
        <v>43017</v>
      </c>
      <c r="C8971" s="38" t="s">
        <v>2392</v>
      </c>
      <c r="D8971" s="14" t="s">
        <v>102</v>
      </c>
      <c r="E8971" s="14" t="s">
        <v>84</v>
      </c>
      <c r="F8971" s="14" t="s">
        <v>88</v>
      </c>
      <c r="G8971" s="39">
        <v>4318.9872176875997</v>
      </c>
      <c r="H8971" s="38"/>
    </row>
    <row r="8972" spans="1:8" x14ac:dyDescent="0.25">
      <c r="A8972" s="15">
        <v>8971</v>
      </c>
      <c r="B8972" s="38">
        <v>43048</v>
      </c>
      <c r="C8972" s="38" t="s">
        <v>2550</v>
      </c>
      <c r="D8972" s="14" t="s">
        <v>102</v>
      </c>
      <c r="E8972" s="14" t="s">
        <v>94</v>
      </c>
      <c r="F8972" s="14" t="s">
        <v>88</v>
      </c>
      <c r="G8972" s="39">
        <v>4312.7184281723175</v>
      </c>
      <c r="H8972" s="38"/>
    </row>
    <row r="8973" spans="1:8" x14ac:dyDescent="0.25">
      <c r="A8973" s="15">
        <v>8972</v>
      </c>
      <c r="B8973" s="38">
        <v>42856</v>
      </c>
      <c r="C8973" s="38" t="s">
        <v>1308</v>
      </c>
      <c r="D8973" s="14" t="s">
        <v>102</v>
      </c>
      <c r="E8973" s="14" t="s">
        <v>84</v>
      </c>
      <c r="F8973" s="14" t="s">
        <v>85</v>
      </c>
      <c r="G8973" s="39">
        <v>4311.1360237996696</v>
      </c>
      <c r="H8973" s="38"/>
    </row>
    <row r="8974" spans="1:8" x14ac:dyDescent="0.25">
      <c r="A8974" s="15">
        <v>8973</v>
      </c>
      <c r="B8974" s="38">
        <v>42969</v>
      </c>
      <c r="C8974" s="38" t="s">
        <v>700</v>
      </c>
      <c r="D8974" s="14" t="s">
        <v>102</v>
      </c>
      <c r="E8974" s="14" t="s">
        <v>84</v>
      </c>
      <c r="F8974" s="14" t="s">
        <v>88</v>
      </c>
      <c r="G8974" s="39">
        <v>4308.1414067521318</v>
      </c>
      <c r="H8974" s="38"/>
    </row>
    <row r="8975" spans="1:8" x14ac:dyDescent="0.25">
      <c r="A8975" s="15">
        <v>8974</v>
      </c>
      <c r="B8975" s="38">
        <v>42894</v>
      </c>
      <c r="C8975" s="38" t="s">
        <v>1622</v>
      </c>
      <c r="D8975" s="14" t="s">
        <v>102</v>
      </c>
      <c r="E8975" s="14" t="s">
        <v>104</v>
      </c>
      <c r="F8975" s="14" t="s">
        <v>85</v>
      </c>
      <c r="G8975" s="39">
        <v>4308.0606787691959</v>
      </c>
      <c r="H8975" s="38"/>
    </row>
    <row r="8976" spans="1:8" x14ac:dyDescent="0.25">
      <c r="A8976" s="15">
        <v>8975</v>
      </c>
      <c r="B8976" s="38">
        <v>43304</v>
      </c>
      <c r="C8976" s="38" t="s">
        <v>2298</v>
      </c>
      <c r="D8976" s="14" t="s">
        <v>102</v>
      </c>
      <c r="E8976" s="14" t="s">
        <v>90</v>
      </c>
      <c r="F8976" s="14" t="s">
        <v>88</v>
      </c>
      <c r="G8976" s="39">
        <v>4298.222414047591</v>
      </c>
      <c r="H8976" s="38"/>
    </row>
    <row r="8977" spans="1:8" x14ac:dyDescent="0.25">
      <c r="A8977" s="15">
        <v>8976</v>
      </c>
      <c r="B8977" s="38">
        <v>43385</v>
      </c>
      <c r="C8977" s="38" t="s">
        <v>2017</v>
      </c>
      <c r="D8977" s="14" t="s">
        <v>102</v>
      </c>
      <c r="E8977" s="14" t="s">
        <v>90</v>
      </c>
      <c r="F8977" s="14" t="s">
        <v>85</v>
      </c>
      <c r="G8977" s="39">
        <v>4287.4963045251052</v>
      </c>
      <c r="H8977" s="38"/>
    </row>
    <row r="8978" spans="1:8" x14ac:dyDescent="0.25">
      <c r="A8978" s="15">
        <v>8977</v>
      </c>
      <c r="B8978" s="38">
        <v>43206</v>
      </c>
      <c r="C8978" s="38" t="s">
        <v>3165</v>
      </c>
      <c r="D8978" s="14" t="s">
        <v>102</v>
      </c>
      <c r="E8978" s="14" t="s">
        <v>104</v>
      </c>
      <c r="F8978" s="14" t="s">
        <v>88</v>
      </c>
      <c r="G8978" s="39">
        <v>4281.1491427324827</v>
      </c>
      <c r="H8978" s="38"/>
    </row>
    <row r="8979" spans="1:8" x14ac:dyDescent="0.25">
      <c r="A8979" s="15">
        <v>8978</v>
      </c>
      <c r="B8979" s="38">
        <v>43142</v>
      </c>
      <c r="C8979" s="38" t="s">
        <v>1235</v>
      </c>
      <c r="D8979" s="14" t="s">
        <v>102</v>
      </c>
      <c r="E8979" s="14" t="s">
        <v>84</v>
      </c>
      <c r="F8979" s="14" t="s">
        <v>85</v>
      </c>
      <c r="G8979" s="39">
        <v>4277.1960060189576</v>
      </c>
      <c r="H8979" s="38"/>
    </row>
    <row r="8980" spans="1:8" x14ac:dyDescent="0.25">
      <c r="A8980" s="15">
        <v>8979</v>
      </c>
      <c r="B8980" s="38">
        <v>43219</v>
      </c>
      <c r="C8980" s="38" t="s">
        <v>1690</v>
      </c>
      <c r="D8980" s="14" t="s">
        <v>102</v>
      </c>
      <c r="E8980" s="14" t="s">
        <v>94</v>
      </c>
      <c r="F8980" s="14" t="s">
        <v>85</v>
      </c>
      <c r="G8980" s="39">
        <v>4271.6173146260098</v>
      </c>
      <c r="H8980" s="38"/>
    </row>
    <row r="8981" spans="1:8" x14ac:dyDescent="0.25">
      <c r="A8981" s="15">
        <v>8980</v>
      </c>
      <c r="B8981" s="38">
        <v>43414</v>
      </c>
      <c r="C8981" s="38" t="s">
        <v>3474</v>
      </c>
      <c r="D8981" s="14" t="s">
        <v>102</v>
      </c>
      <c r="E8981" s="14" t="s">
        <v>94</v>
      </c>
      <c r="F8981" s="14" t="s">
        <v>88</v>
      </c>
      <c r="G8981" s="39">
        <v>4271.0515569208756</v>
      </c>
      <c r="H8981" s="38"/>
    </row>
    <row r="8982" spans="1:8" x14ac:dyDescent="0.25">
      <c r="A8982" s="15">
        <v>8981</v>
      </c>
      <c r="B8982" s="38">
        <v>43391</v>
      </c>
      <c r="C8982" s="38" t="s">
        <v>2767</v>
      </c>
      <c r="D8982" s="14" t="s">
        <v>102</v>
      </c>
      <c r="E8982" s="14" t="s">
        <v>84</v>
      </c>
      <c r="F8982" s="14" t="s">
        <v>88</v>
      </c>
      <c r="G8982" s="39">
        <v>4268.6627993056309</v>
      </c>
      <c r="H8982" s="38"/>
    </row>
    <row r="8983" spans="1:8" x14ac:dyDescent="0.25">
      <c r="A8983" s="15">
        <v>8982</v>
      </c>
      <c r="B8983" s="38">
        <v>43288</v>
      </c>
      <c r="C8983" s="38" t="s">
        <v>121</v>
      </c>
      <c r="D8983" s="14" t="s">
        <v>102</v>
      </c>
      <c r="E8983" s="14" t="s">
        <v>96</v>
      </c>
      <c r="F8983" s="14" t="s">
        <v>88</v>
      </c>
      <c r="G8983" s="39">
        <v>4249.5851904478332</v>
      </c>
      <c r="H8983" s="38"/>
    </row>
    <row r="8984" spans="1:8" x14ac:dyDescent="0.25">
      <c r="A8984" s="15">
        <v>8983</v>
      </c>
      <c r="B8984" s="38">
        <v>43061</v>
      </c>
      <c r="C8984" s="38" t="s">
        <v>2617</v>
      </c>
      <c r="D8984" s="14" t="s">
        <v>102</v>
      </c>
      <c r="E8984" s="14" t="s">
        <v>94</v>
      </c>
      <c r="F8984" s="14" t="s">
        <v>85</v>
      </c>
      <c r="G8984" s="39">
        <v>4248.6557223638083</v>
      </c>
      <c r="H8984" s="38"/>
    </row>
    <row r="8985" spans="1:8" x14ac:dyDescent="0.25">
      <c r="A8985" s="15">
        <v>8984</v>
      </c>
      <c r="B8985" s="38">
        <v>43453</v>
      </c>
      <c r="C8985" s="38" t="s">
        <v>3268</v>
      </c>
      <c r="D8985" s="14" t="s">
        <v>102</v>
      </c>
      <c r="E8985" s="14" t="s">
        <v>104</v>
      </c>
      <c r="F8985" s="14" t="s">
        <v>88</v>
      </c>
      <c r="G8985" s="39">
        <v>4245.859135107683</v>
      </c>
      <c r="H8985" s="38"/>
    </row>
    <row r="8986" spans="1:8" x14ac:dyDescent="0.25">
      <c r="A8986" s="15">
        <v>8985</v>
      </c>
      <c r="B8986" s="38">
        <v>43082</v>
      </c>
      <c r="C8986" s="38" t="s">
        <v>730</v>
      </c>
      <c r="D8986" s="14" t="s">
        <v>102</v>
      </c>
      <c r="E8986" s="14" t="s">
        <v>84</v>
      </c>
      <c r="F8986" s="14" t="s">
        <v>88</v>
      </c>
      <c r="G8986" s="39">
        <v>4245.8091482739574</v>
      </c>
      <c r="H8986" s="38"/>
    </row>
    <row r="8987" spans="1:8" x14ac:dyDescent="0.25">
      <c r="A8987" s="15">
        <v>8986</v>
      </c>
      <c r="B8987" s="38">
        <v>42822</v>
      </c>
      <c r="C8987" s="38" t="s">
        <v>1006</v>
      </c>
      <c r="D8987" s="14" t="s">
        <v>102</v>
      </c>
      <c r="E8987" s="14" t="s">
        <v>94</v>
      </c>
      <c r="F8987" s="14" t="s">
        <v>88</v>
      </c>
      <c r="G8987" s="39">
        <v>4226.9634285746088</v>
      </c>
      <c r="H8987" s="38"/>
    </row>
    <row r="8988" spans="1:8" x14ac:dyDescent="0.25">
      <c r="A8988" s="15">
        <v>8987</v>
      </c>
      <c r="B8988" s="38">
        <v>43155</v>
      </c>
      <c r="C8988" s="38" t="s">
        <v>1494</v>
      </c>
      <c r="D8988" s="14" t="s">
        <v>102</v>
      </c>
      <c r="E8988" s="14" t="s">
        <v>90</v>
      </c>
      <c r="F8988" s="14" t="s">
        <v>85</v>
      </c>
      <c r="G8988" s="39">
        <v>4211.3376339644628</v>
      </c>
      <c r="H8988" s="38"/>
    </row>
    <row r="8989" spans="1:8" x14ac:dyDescent="0.25">
      <c r="A8989" s="15">
        <v>8988</v>
      </c>
      <c r="B8989" s="38">
        <v>43329</v>
      </c>
      <c r="C8989" s="38" t="s">
        <v>2151</v>
      </c>
      <c r="D8989" s="14" t="s">
        <v>102</v>
      </c>
      <c r="E8989" s="14" t="s">
        <v>96</v>
      </c>
      <c r="F8989" s="14" t="s">
        <v>88</v>
      </c>
      <c r="G8989" s="39">
        <v>4209.3140674159013</v>
      </c>
      <c r="H8989" s="38"/>
    </row>
    <row r="8990" spans="1:8" x14ac:dyDescent="0.25">
      <c r="A8990" s="15">
        <v>8989</v>
      </c>
      <c r="B8990" s="38">
        <v>43204</v>
      </c>
      <c r="C8990" s="38" t="s">
        <v>307</v>
      </c>
      <c r="D8990" s="14" t="s">
        <v>102</v>
      </c>
      <c r="E8990" s="14" t="s">
        <v>104</v>
      </c>
      <c r="F8990" s="14" t="s">
        <v>85</v>
      </c>
      <c r="G8990" s="39">
        <v>4206.5770495391416</v>
      </c>
      <c r="H8990" s="38"/>
    </row>
    <row r="8991" spans="1:8" x14ac:dyDescent="0.25">
      <c r="A8991" s="15">
        <v>8990</v>
      </c>
      <c r="B8991" s="38">
        <v>42752</v>
      </c>
      <c r="C8991" s="38" t="s">
        <v>262</v>
      </c>
      <c r="D8991" s="14" t="s">
        <v>102</v>
      </c>
      <c r="E8991" s="14" t="s">
        <v>96</v>
      </c>
      <c r="F8991" s="14" t="s">
        <v>88</v>
      </c>
      <c r="G8991" s="39">
        <v>4206.461246353254</v>
      </c>
      <c r="H8991" s="38"/>
    </row>
    <row r="8992" spans="1:8" x14ac:dyDescent="0.25">
      <c r="A8992" s="15">
        <v>8991</v>
      </c>
      <c r="B8992" s="38">
        <v>43344</v>
      </c>
      <c r="C8992" s="38" t="s">
        <v>970</v>
      </c>
      <c r="D8992" s="14" t="s">
        <v>102</v>
      </c>
      <c r="E8992" s="14" t="s">
        <v>94</v>
      </c>
      <c r="F8992" s="14" t="s">
        <v>85</v>
      </c>
      <c r="G8992" s="39">
        <v>4203.9278395075016</v>
      </c>
      <c r="H8992" s="38"/>
    </row>
    <row r="8993" spans="1:8" x14ac:dyDescent="0.25">
      <c r="A8993" s="15">
        <v>8992</v>
      </c>
      <c r="B8993" s="38">
        <v>42895</v>
      </c>
      <c r="C8993" s="38" t="s">
        <v>1014</v>
      </c>
      <c r="D8993" s="14" t="s">
        <v>102</v>
      </c>
      <c r="E8993" s="14" t="s">
        <v>96</v>
      </c>
      <c r="F8993" s="14" t="s">
        <v>88</v>
      </c>
      <c r="G8993" s="39">
        <v>4203.5098272612049</v>
      </c>
      <c r="H8993" s="38"/>
    </row>
    <row r="8994" spans="1:8" x14ac:dyDescent="0.25">
      <c r="A8994" s="15">
        <v>8993</v>
      </c>
      <c r="B8994" s="38">
        <v>43359</v>
      </c>
      <c r="C8994" s="38" t="s">
        <v>3478</v>
      </c>
      <c r="D8994" s="14" t="s">
        <v>102</v>
      </c>
      <c r="E8994" s="14" t="s">
        <v>90</v>
      </c>
      <c r="F8994" s="14" t="s">
        <v>88</v>
      </c>
      <c r="G8994" s="39">
        <v>4197.3520102601078</v>
      </c>
      <c r="H8994" s="38"/>
    </row>
    <row r="8995" spans="1:8" x14ac:dyDescent="0.25">
      <c r="A8995" s="15">
        <v>8994</v>
      </c>
      <c r="B8995" s="38">
        <v>42870</v>
      </c>
      <c r="C8995" s="38" t="s">
        <v>828</v>
      </c>
      <c r="D8995" s="14" t="s">
        <v>102</v>
      </c>
      <c r="E8995" s="14" t="s">
        <v>90</v>
      </c>
      <c r="F8995" s="14" t="s">
        <v>88</v>
      </c>
      <c r="G8995" s="39">
        <v>4188.0072166923692</v>
      </c>
      <c r="H8995" s="38"/>
    </row>
    <row r="8996" spans="1:8" x14ac:dyDescent="0.25">
      <c r="A8996" s="15">
        <v>8995</v>
      </c>
      <c r="B8996" s="38">
        <v>43252</v>
      </c>
      <c r="C8996" s="38" t="s">
        <v>3177</v>
      </c>
      <c r="D8996" s="14" t="s">
        <v>102</v>
      </c>
      <c r="E8996" s="14" t="s">
        <v>84</v>
      </c>
      <c r="F8996" s="14" t="s">
        <v>85</v>
      </c>
      <c r="G8996" s="39">
        <v>4169.2377063739887</v>
      </c>
      <c r="H8996" s="38"/>
    </row>
    <row r="8997" spans="1:8" x14ac:dyDescent="0.25">
      <c r="A8997" s="15">
        <v>8996</v>
      </c>
      <c r="B8997" s="38">
        <v>43192</v>
      </c>
      <c r="C8997" s="38" t="s">
        <v>3123</v>
      </c>
      <c r="D8997" s="14" t="s">
        <v>102</v>
      </c>
      <c r="E8997" s="14" t="s">
        <v>96</v>
      </c>
      <c r="F8997" s="14" t="s">
        <v>85</v>
      </c>
      <c r="G8997" s="39">
        <v>4158.6058074155681</v>
      </c>
      <c r="H8997" s="38"/>
    </row>
    <row r="8998" spans="1:8" x14ac:dyDescent="0.25">
      <c r="A8998" s="15">
        <v>8997</v>
      </c>
      <c r="B8998" s="38">
        <v>42941</v>
      </c>
      <c r="C8998" s="38" t="s">
        <v>362</v>
      </c>
      <c r="D8998" s="14" t="s">
        <v>102</v>
      </c>
      <c r="E8998" s="14" t="s">
        <v>94</v>
      </c>
      <c r="F8998" s="14" t="s">
        <v>85</v>
      </c>
      <c r="G8998" s="39">
        <v>4142.1396026781686</v>
      </c>
      <c r="H8998" s="38"/>
    </row>
    <row r="8999" spans="1:8" x14ac:dyDescent="0.25">
      <c r="A8999" s="15">
        <v>8998</v>
      </c>
      <c r="B8999" s="38">
        <v>43293</v>
      </c>
      <c r="C8999" s="38" t="s">
        <v>3322</v>
      </c>
      <c r="D8999" s="14" t="s">
        <v>102</v>
      </c>
      <c r="E8999" s="14" t="s">
        <v>104</v>
      </c>
      <c r="F8999" s="14" t="s">
        <v>88</v>
      </c>
      <c r="G8999" s="39">
        <v>4139.4376030554731</v>
      </c>
      <c r="H8999" s="38"/>
    </row>
    <row r="9000" spans="1:8" x14ac:dyDescent="0.25">
      <c r="A9000" s="15">
        <v>8999</v>
      </c>
      <c r="B9000" s="38">
        <v>43206</v>
      </c>
      <c r="C9000" s="38" t="s">
        <v>2777</v>
      </c>
      <c r="D9000" s="14" t="s">
        <v>102</v>
      </c>
      <c r="E9000" s="14" t="s">
        <v>104</v>
      </c>
      <c r="F9000" s="14" t="s">
        <v>88</v>
      </c>
      <c r="G9000" s="39">
        <v>4127.5078898625361</v>
      </c>
      <c r="H9000" s="38"/>
    </row>
    <row r="9001" spans="1:8" x14ac:dyDescent="0.25">
      <c r="A9001" s="15">
        <v>9000</v>
      </c>
      <c r="B9001" s="38">
        <v>43190</v>
      </c>
      <c r="C9001" s="38" t="s">
        <v>608</v>
      </c>
      <c r="D9001" s="14" t="s">
        <v>102</v>
      </c>
      <c r="E9001" s="14" t="s">
        <v>94</v>
      </c>
      <c r="F9001" s="14" t="s">
        <v>85</v>
      </c>
      <c r="G9001" s="39">
        <v>4114.8253567026841</v>
      </c>
      <c r="H9001" s="38"/>
    </row>
    <row r="9002" spans="1:8" x14ac:dyDescent="0.25">
      <c r="A9002" s="15">
        <v>9001</v>
      </c>
      <c r="B9002" s="38">
        <v>43270</v>
      </c>
      <c r="C9002" s="38" t="s">
        <v>3341</v>
      </c>
      <c r="D9002" s="14" t="s">
        <v>102</v>
      </c>
      <c r="E9002" s="14" t="s">
        <v>94</v>
      </c>
      <c r="F9002" s="14" t="s">
        <v>85</v>
      </c>
      <c r="G9002" s="39">
        <v>4109.4933210865138</v>
      </c>
      <c r="H9002" s="38"/>
    </row>
    <row r="9003" spans="1:8" x14ac:dyDescent="0.25">
      <c r="A9003" s="15">
        <v>9002</v>
      </c>
      <c r="B9003" s="38">
        <v>43382</v>
      </c>
      <c r="C9003" s="38" t="s">
        <v>1944</v>
      </c>
      <c r="D9003" s="14" t="s">
        <v>102</v>
      </c>
      <c r="E9003" s="14" t="s">
        <v>96</v>
      </c>
      <c r="F9003" s="14" t="s">
        <v>85</v>
      </c>
      <c r="G9003" s="39">
        <v>4109.2378582868087</v>
      </c>
      <c r="H9003" s="38"/>
    </row>
    <row r="9004" spans="1:8" x14ac:dyDescent="0.25">
      <c r="A9004" s="15">
        <v>9003</v>
      </c>
      <c r="B9004" s="38">
        <v>43135</v>
      </c>
      <c r="C9004" s="38" t="s">
        <v>166</v>
      </c>
      <c r="D9004" s="14" t="s">
        <v>102</v>
      </c>
      <c r="E9004" s="14" t="s">
        <v>96</v>
      </c>
      <c r="F9004" s="14" t="s">
        <v>88</v>
      </c>
      <c r="G9004" s="39">
        <v>4108.4327058530998</v>
      </c>
      <c r="H9004" s="38"/>
    </row>
    <row r="9005" spans="1:8" x14ac:dyDescent="0.25">
      <c r="A9005" s="15">
        <v>9004</v>
      </c>
      <c r="B9005" s="38">
        <v>43439</v>
      </c>
      <c r="C9005" s="38" t="s">
        <v>1758</v>
      </c>
      <c r="D9005" s="14" t="s">
        <v>102</v>
      </c>
      <c r="E9005" s="14" t="s">
        <v>104</v>
      </c>
      <c r="F9005" s="14" t="s">
        <v>85</v>
      </c>
      <c r="G9005" s="39">
        <v>4108.3615908708744</v>
      </c>
      <c r="H9005" s="38"/>
    </row>
    <row r="9006" spans="1:8" x14ac:dyDescent="0.25">
      <c r="A9006" s="15">
        <v>9005</v>
      </c>
      <c r="B9006" s="38">
        <v>43286</v>
      </c>
      <c r="C9006" s="38" t="s">
        <v>200</v>
      </c>
      <c r="D9006" s="14" t="s">
        <v>102</v>
      </c>
      <c r="E9006" s="14" t="s">
        <v>90</v>
      </c>
      <c r="F9006" s="14" t="s">
        <v>88</v>
      </c>
      <c r="G9006" s="39">
        <v>4094.2880116030815</v>
      </c>
      <c r="H9006" s="38"/>
    </row>
    <row r="9007" spans="1:8" x14ac:dyDescent="0.25">
      <c r="A9007" s="15">
        <v>9006</v>
      </c>
      <c r="B9007" s="38">
        <v>43459</v>
      </c>
      <c r="C9007" s="38" t="s">
        <v>144</v>
      </c>
      <c r="D9007" s="14" t="s">
        <v>102</v>
      </c>
      <c r="E9007" s="14" t="s">
        <v>96</v>
      </c>
      <c r="F9007" s="14" t="s">
        <v>88</v>
      </c>
      <c r="G9007" s="39">
        <v>4091.3940590491875</v>
      </c>
      <c r="H9007" s="38"/>
    </row>
    <row r="9008" spans="1:8" x14ac:dyDescent="0.25">
      <c r="A9008" s="15">
        <v>9007</v>
      </c>
      <c r="B9008" s="38">
        <v>43272</v>
      </c>
      <c r="C9008" s="38" t="s">
        <v>2545</v>
      </c>
      <c r="D9008" s="14" t="s">
        <v>102</v>
      </c>
      <c r="E9008" s="14" t="s">
        <v>96</v>
      </c>
      <c r="F9008" s="14" t="s">
        <v>85</v>
      </c>
      <c r="G9008" s="39">
        <v>4091.264231014236</v>
      </c>
      <c r="H9008" s="38"/>
    </row>
    <row r="9009" spans="1:8" x14ac:dyDescent="0.25">
      <c r="A9009" s="15">
        <v>9008</v>
      </c>
      <c r="B9009" s="38">
        <v>43193</v>
      </c>
      <c r="C9009" s="38" t="s">
        <v>2683</v>
      </c>
      <c r="D9009" s="14" t="s">
        <v>102</v>
      </c>
      <c r="E9009" s="14" t="s">
        <v>90</v>
      </c>
      <c r="F9009" s="14" t="s">
        <v>85</v>
      </c>
      <c r="G9009" s="39">
        <v>4074.9225412424375</v>
      </c>
      <c r="H9009" s="38"/>
    </row>
    <row r="9010" spans="1:8" x14ac:dyDescent="0.25">
      <c r="A9010" s="15">
        <v>9009</v>
      </c>
      <c r="B9010" s="38">
        <v>43397</v>
      </c>
      <c r="C9010" s="38" t="s">
        <v>3474</v>
      </c>
      <c r="D9010" s="14" t="s">
        <v>102</v>
      </c>
      <c r="E9010" s="14" t="s">
        <v>94</v>
      </c>
      <c r="F9010" s="14" t="s">
        <v>88</v>
      </c>
      <c r="G9010" s="39">
        <v>4066.0387928918649</v>
      </c>
      <c r="H9010" s="38"/>
    </row>
    <row r="9011" spans="1:8" x14ac:dyDescent="0.25">
      <c r="A9011" s="15">
        <v>9010</v>
      </c>
      <c r="B9011" s="38">
        <v>42804</v>
      </c>
      <c r="C9011" s="38" t="s">
        <v>694</v>
      </c>
      <c r="D9011" s="14" t="s">
        <v>102</v>
      </c>
      <c r="E9011" s="14" t="s">
        <v>84</v>
      </c>
      <c r="F9011" s="14" t="s">
        <v>85</v>
      </c>
      <c r="G9011" s="39">
        <v>4065.3266795864124</v>
      </c>
      <c r="H9011" s="38"/>
    </row>
    <row r="9012" spans="1:8" x14ac:dyDescent="0.25">
      <c r="A9012" s="15">
        <v>9011</v>
      </c>
      <c r="B9012" s="38">
        <v>43280</v>
      </c>
      <c r="C9012" s="38" t="s">
        <v>3076</v>
      </c>
      <c r="D9012" s="14" t="s">
        <v>102</v>
      </c>
      <c r="E9012" s="14" t="s">
        <v>96</v>
      </c>
      <c r="F9012" s="14" t="s">
        <v>85</v>
      </c>
      <c r="G9012" s="39">
        <v>4051.0246984188893</v>
      </c>
      <c r="H9012" s="38"/>
    </row>
    <row r="9013" spans="1:8" x14ac:dyDescent="0.25">
      <c r="A9013" s="15">
        <v>9012</v>
      </c>
      <c r="B9013" s="38">
        <v>42921</v>
      </c>
      <c r="C9013" s="38" t="s">
        <v>290</v>
      </c>
      <c r="D9013" s="14" t="s">
        <v>102</v>
      </c>
      <c r="E9013" s="14" t="s">
        <v>104</v>
      </c>
      <c r="F9013" s="14" t="s">
        <v>85</v>
      </c>
      <c r="G9013" s="39">
        <v>4050.552899239261</v>
      </c>
      <c r="H9013" s="38"/>
    </row>
    <row r="9014" spans="1:8" x14ac:dyDescent="0.25">
      <c r="A9014" s="15">
        <v>9013</v>
      </c>
      <c r="B9014" s="38">
        <v>43056</v>
      </c>
      <c r="C9014" s="38" t="s">
        <v>1108</v>
      </c>
      <c r="D9014" s="14" t="s">
        <v>102</v>
      </c>
      <c r="E9014" s="14" t="s">
        <v>84</v>
      </c>
      <c r="F9014" s="14" t="s">
        <v>85</v>
      </c>
      <c r="G9014" s="39">
        <v>4048.4431958493219</v>
      </c>
      <c r="H9014" s="38"/>
    </row>
    <row r="9015" spans="1:8" x14ac:dyDescent="0.25">
      <c r="A9015" s="15">
        <v>9014</v>
      </c>
      <c r="B9015" s="38">
        <v>43062</v>
      </c>
      <c r="C9015" s="38" t="s">
        <v>1397</v>
      </c>
      <c r="D9015" s="14" t="s">
        <v>102</v>
      </c>
      <c r="E9015" s="14" t="s">
        <v>94</v>
      </c>
      <c r="F9015" s="14" t="s">
        <v>88</v>
      </c>
      <c r="G9015" s="39">
        <v>4040.128130688548</v>
      </c>
      <c r="H9015" s="38"/>
    </row>
    <row r="9016" spans="1:8" x14ac:dyDescent="0.25">
      <c r="A9016" s="15">
        <v>9015</v>
      </c>
      <c r="B9016" s="38">
        <v>43387</v>
      </c>
      <c r="C9016" s="38" t="s">
        <v>3509</v>
      </c>
      <c r="D9016" s="14" t="s">
        <v>102</v>
      </c>
      <c r="E9016" s="14" t="s">
        <v>84</v>
      </c>
      <c r="F9016" s="14" t="s">
        <v>88</v>
      </c>
      <c r="G9016" s="39">
        <v>4028.0551092873939</v>
      </c>
      <c r="H9016" s="38"/>
    </row>
    <row r="9017" spans="1:8" x14ac:dyDescent="0.25">
      <c r="A9017" s="15">
        <v>9016</v>
      </c>
      <c r="B9017" s="38">
        <v>43253</v>
      </c>
      <c r="C9017" s="38" t="s">
        <v>784</v>
      </c>
      <c r="D9017" s="14" t="s">
        <v>102</v>
      </c>
      <c r="E9017" s="14" t="s">
        <v>104</v>
      </c>
      <c r="F9017" s="14" t="s">
        <v>88</v>
      </c>
      <c r="G9017" s="39">
        <v>4017.2241409273561</v>
      </c>
      <c r="H9017" s="38"/>
    </row>
    <row r="9018" spans="1:8" x14ac:dyDescent="0.25">
      <c r="A9018" s="15">
        <v>9017</v>
      </c>
      <c r="B9018" s="38">
        <v>43005</v>
      </c>
      <c r="C9018" s="38" t="s">
        <v>192</v>
      </c>
      <c r="D9018" s="14" t="s">
        <v>102</v>
      </c>
      <c r="E9018" s="14" t="s">
        <v>94</v>
      </c>
      <c r="F9018" s="14" t="s">
        <v>88</v>
      </c>
      <c r="G9018" s="39">
        <v>4013.0532099866482</v>
      </c>
      <c r="H9018" s="38"/>
    </row>
    <row r="9019" spans="1:8" x14ac:dyDescent="0.25">
      <c r="A9019" s="15">
        <v>9018</v>
      </c>
      <c r="B9019" s="38">
        <v>42761</v>
      </c>
      <c r="C9019" s="38" t="s">
        <v>378</v>
      </c>
      <c r="D9019" s="14" t="s">
        <v>102</v>
      </c>
      <c r="E9019" s="14" t="s">
        <v>84</v>
      </c>
      <c r="F9019" s="14" t="s">
        <v>85</v>
      </c>
      <c r="G9019" s="39">
        <v>4011.264796296819</v>
      </c>
      <c r="H9019" s="38"/>
    </row>
    <row r="9020" spans="1:8" x14ac:dyDescent="0.25">
      <c r="A9020" s="15">
        <v>9019</v>
      </c>
      <c r="B9020" s="38">
        <v>43409</v>
      </c>
      <c r="C9020" s="38" t="s">
        <v>2775</v>
      </c>
      <c r="D9020" s="14" t="s">
        <v>102</v>
      </c>
      <c r="E9020" s="14" t="s">
        <v>94</v>
      </c>
      <c r="F9020" s="14" t="s">
        <v>85</v>
      </c>
      <c r="G9020" s="39">
        <v>4009.4620384547979</v>
      </c>
      <c r="H9020" s="38"/>
    </row>
    <row r="9021" spans="1:8" x14ac:dyDescent="0.25">
      <c r="A9021" s="15">
        <v>9020</v>
      </c>
      <c r="B9021" s="38">
        <v>43147</v>
      </c>
      <c r="C9021" s="38" t="s">
        <v>2715</v>
      </c>
      <c r="D9021" s="14" t="s">
        <v>102</v>
      </c>
      <c r="E9021" s="14" t="s">
        <v>84</v>
      </c>
      <c r="F9021" s="14" t="s">
        <v>85</v>
      </c>
      <c r="G9021" s="39">
        <v>4008.3783109018605</v>
      </c>
      <c r="H9021" s="38"/>
    </row>
    <row r="9022" spans="1:8" x14ac:dyDescent="0.25">
      <c r="A9022" s="15">
        <v>9021</v>
      </c>
      <c r="B9022" s="38">
        <v>43382</v>
      </c>
      <c r="C9022" s="38" t="s">
        <v>1023</v>
      </c>
      <c r="D9022" s="14" t="s">
        <v>102</v>
      </c>
      <c r="E9022" s="14" t="s">
        <v>104</v>
      </c>
      <c r="F9022" s="14" t="s">
        <v>88</v>
      </c>
      <c r="G9022" s="39">
        <v>4001.2551482826948</v>
      </c>
      <c r="H9022" s="38"/>
    </row>
    <row r="9023" spans="1:8" x14ac:dyDescent="0.25">
      <c r="A9023" s="15">
        <v>9022</v>
      </c>
      <c r="B9023" s="38">
        <v>42857</v>
      </c>
      <c r="C9023" s="38" t="s">
        <v>1318</v>
      </c>
      <c r="D9023" s="14" t="s">
        <v>102</v>
      </c>
      <c r="E9023" s="14" t="s">
        <v>90</v>
      </c>
      <c r="F9023" s="14" t="s">
        <v>88</v>
      </c>
      <c r="G9023" s="39">
        <v>3993.2962346682507</v>
      </c>
      <c r="H9023" s="38"/>
    </row>
    <row r="9024" spans="1:8" x14ac:dyDescent="0.25">
      <c r="A9024" s="15">
        <v>9023</v>
      </c>
      <c r="B9024" s="38">
        <v>43205</v>
      </c>
      <c r="C9024" s="38" t="s">
        <v>1949</v>
      </c>
      <c r="D9024" s="14" t="s">
        <v>102</v>
      </c>
      <c r="E9024" s="14" t="s">
        <v>94</v>
      </c>
      <c r="F9024" s="14" t="s">
        <v>88</v>
      </c>
      <c r="G9024" s="39">
        <v>3990.3806102752055</v>
      </c>
      <c r="H9024" s="38"/>
    </row>
    <row r="9025" spans="1:8" x14ac:dyDescent="0.25">
      <c r="A9025" s="15">
        <v>9024</v>
      </c>
      <c r="B9025" s="38">
        <v>42846</v>
      </c>
      <c r="C9025" s="38" t="s">
        <v>656</v>
      </c>
      <c r="D9025" s="14" t="s">
        <v>102</v>
      </c>
      <c r="E9025" s="14" t="s">
        <v>94</v>
      </c>
      <c r="F9025" s="14" t="s">
        <v>88</v>
      </c>
      <c r="G9025" s="39">
        <v>3984.4169782858939</v>
      </c>
      <c r="H9025" s="38"/>
    </row>
    <row r="9026" spans="1:8" x14ac:dyDescent="0.25">
      <c r="A9026" s="15">
        <v>9025</v>
      </c>
      <c r="B9026" s="38">
        <v>43439</v>
      </c>
      <c r="C9026" s="38" t="s">
        <v>3500</v>
      </c>
      <c r="D9026" s="14" t="s">
        <v>102</v>
      </c>
      <c r="E9026" s="14" t="s">
        <v>84</v>
      </c>
      <c r="F9026" s="14" t="s">
        <v>88</v>
      </c>
      <c r="G9026" s="39">
        <v>3979.0551168819266</v>
      </c>
      <c r="H9026" s="38"/>
    </row>
    <row r="9027" spans="1:8" x14ac:dyDescent="0.25">
      <c r="A9027" s="15">
        <v>9026</v>
      </c>
      <c r="B9027" s="38">
        <v>42879</v>
      </c>
      <c r="C9027" s="38" t="s">
        <v>875</v>
      </c>
      <c r="D9027" s="14" t="s">
        <v>102</v>
      </c>
      <c r="E9027" s="14" t="s">
        <v>94</v>
      </c>
      <c r="F9027" s="14" t="s">
        <v>88</v>
      </c>
      <c r="G9027" s="39">
        <v>3968.8339991853891</v>
      </c>
      <c r="H9027" s="38"/>
    </row>
    <row r="9028" spans="1:8" x14ac:dyDescent="0.25">
      <c r="A9028" s="15">
        <v>9027</v>
      </c>
      <c r="B9028" s="38">
        <v>43333</v>
      </c>
      <c r="C9028" s="38" t="s">
        <v>487</v>
      </c>
      <c r="D9028" s="14" t="s">
        <v>102</v>
      </c>
      <c r="E9028" s="14" t="s">
        <v>94</v>
      </c>
      <c r="F9028" s="14" t="s">
        <v>88</v>
      </c>
      <c r="G9028" s="39">
        <v>3959.23434624112</v>
      </c>
      <c r="H9028" s="38"/>
    </row>
    <row r="9029" spans="1:8" x14ac:dyDescent="0.25">
      <c r="A9029" s="15">
        <v>9028</v>
      </c>
      <c r="B9029" s="38">
        <v>43321</v>
      </c>
      <c r="C9029" s="38" t="s">
        <v>1262</v>
      </c>
      <c r="D9029" s="14" t="s">
        <v>102</v>
      </c>
      <c r="E9029" s="14" t="s">
        <v>104</v>
      </c>
      <c r="F9029" s="14" t="s">
        <v>85</v>
      </c>
      <c r="G9029" s="39">
        <v>3939.8214773691116</v>
      </c>
      <c r="H9029" s="38"/>
    </row>
    <row r="9030" spans="1:8" x14ac:dyDescent="0.25">
      <c r="A9030" s="15">
        <v>9029</v>
      </c>
      <c r="B9030" s="38">
        <v>42810</v>
      </c>
      <c r="C9030" s="38" t="s">
        <v>175</v>
      </c>
      <c r="D9030" s="14" t="s">
        <v>102</v>
      </c>
      <c r="E9030" s="14" t="s">
        <v>94</v>
      </c>
      <c r="F9030" s="14" t="s">
        <v>88</v>
      </c>
      <c r="G9030" s="39">
        <v>3935.3977132287496</v>
      </c>
      <c r="H9030" s="38"/>
    </row>
    <row r="9031" spans="1:8" x14ac:dyDescent="0.25">
      <c r="A9031" s="15">
        <v>9030</v>
      </c>
      <c r="B9031" s="38">
        <v>43209</v>
      </c>
      <c r="C9031" s="38" t="s">
        <v>635</v>
      </c>
      <c r="D9031" s="14" t="s">
        <v>102</v>
      </c>
      <c r="E9031" s="14" t="s">
        <v>84</v>
      </c>
      <c r="F9031" s="14" t="s">
        <v>88</v>
      </c>
      <c r="G9031" s="39">
        <v>3925.8665567677199</v>
      </c>
      <c r="H9031" s="38"/>
    </row>
    <row r="9032" spans="1:8" x14ac:dyDescent="0.25">
      <c r="A9032" s="15">
        <v>9031</v>
      </c>
      <c r="B9032" s="38">
        <v>43428</v>
      </c>
      <c r="C9032" s="38" t="s">
        <v>3549</v>
      </c>
      <c r="D9032" s="14" t="s">
        <v>102</v>
      </c>
      <c r="E9032" s="14" t="s">
        <v>104</v>
      </c>
      <c r="F9032" s="14" t="s">
        <v>88</v>
      </c>
      <c r="G9032" s="39">
        <v>3910.5858419346991</v>
      </c>
      <c r="H9032" s="38"/>
    </row>
    <row r="9033" spans="1:8" x14ac:dyDescent="0.25">
      <c r="A9033" s="15">
        <v>9032</v>
      </c>
      <c r="B9033" s="38">
        <v>43186</v>
      </c>
      <c r="C9033" s="38" t="s">
        <v>2982</v>
      </c>
      <c r="D9033" s="14" t="s">
        <v>102</v>
      </c>
      <c r="E9033" s="14" t="s">
        <v>90</v>
      </c>
      <c r="F9033" s="14" t="s">
        <v>85</v>
      </c>
      <c r="G9033" s="39">
        <v>3909.2016701417588</v>
      </c>
      <c r="H9033" s="38"/>
    </row>
    <row r="9034" spans="1:8" x14ac:dyDescent="0.25">
      <c r="A9034" s="15">
        <v>9033</v>
      </c>
      <c r="B9034" s="38">
        <v>43334</v>
      </c>
      <c r="C9034" s="38" t="s">
        <v>964</v>
      </c>
      <c r="D9034" s="14" t="s">
        <v>102</v>
      </c>
      <c r="E9034" s="14" t="s">
        <v>104</v>
      </c>
      <c r="F9034" s="14" t="s">
        <v>85</v>
      </c>
      <c r="G9034" s="39">
        <v>3905.1947637744106</v>
      </c>
      <c r="H9034" s="38"/>
    </row>
    <row r="9035" spans="1:8" x14ac:dyDescent="0.25">
      <c r="A9035" s="15">
        <v>9034</v>
      </c>
      <c r="B9035" s="38">
        <v>42857</v>
      </c>
      <c r="C9035" s="38" t="s">
        <v>1071</v>
      </c>
      <c r="D9035" s="14" t="s">
        <v>102</v>
      </c>
      <c r="E9035" s="14" t="s">
        <v>94</v>
      </c>
      <c r="F9035" s="14" t="s">
        <v>88</v>
      </c>
      <c r="G9035" s="39">
        <v>3884.6731594768285</v>
      </c>
      <c r="H9035" s="38"/>
    </row>
    <row r="9036" spans="1:8" x14ac:dyDescent="0.25">
      <c r="A9036" s="15">
        <v>9035</v>
      </c>
      <c r="B9036" s="38">
        <v>43439</v>
      </c>
      <c r="C9036" s="38" t="s">
        <v>2184</v>
      </c>
      <c r="D9036" s="14" t="s">
        <v>102</v>
      </c>
      <c r="E9036" s="14" t="s">
        <v>90</v>
      </c>
      <c r="F9036" s="14" t="s">
        <v>85</v>
      </c>
      <c r="G9036" s="39">
        <v>3882.4779364070478</v>
      </c>
      <c r="H9036" s="38"/>
    </row>
    <row r="9037" spans="1:8" x14ac:dyDescent="0.25">
      <c r="A9037" s="15">
        <v>9036</v>
      </c>
      <c r="B9037" s="38">
        <v>42883</v>
      </c>
      <c r="C9037" s="38" t="s">
        <v>886</v>
      </c>
      <c r="D9037" s="14" t="s">
        <v>102</v>
      </c>
      <c r="E9037" s="14" t="s">
        <v>96</v>
      </c>
      <c r="F9037" s="14" t="s">
        <v>88</v>
      </c>
      <c r="G9037" s="39">
        <v>3879.8925079626265</v>
      </c>
      <c r="H9037" s="38"/>
    </row>
    <row r="9038" spans="1:8" x14ac:dyDescent="0.25">
      <c r="A9038" s="15">
        <v>9037</v>
      </c>
      <c r="B9038" s="38">
        <v>42911</v>
      </c>
      <c r="C9038" s="38" t="s">
        <v>803</v>
      </c>
      <c r="D9038" s="14" t="s">
        <v>102</v>
      </c>
      <c r="E9038" s="14" t="s">
        <v>84</v>
      </c>
      <c r="F9038" s="14" t="s">
        <v>85</v>
      </c>
      <c r="G9038" s="39">
        <v>3870.0349702381063</v>
      </c>
      <c r="H9038" s="38"/>
    </row>
    <row r="9039" spans="1:8" x14ac:dyDescent="0.25">
      <c r="A9039" s="15">
        <v>9038</v>
      </c>
      <c r="B9039" s="38">
        <v>43413</v>
      </c>
      <c r="C9039" s="38" t="s">
        <v>2754</v>
      </c>
      <c r="D9039" s="14" t="s">
        <v>102</v>
      </c>
      <c r="E9039" s="14" t="s">
        <v>94</v>
      </c>
      <c r="F9039" s="14" t="s">
        <v>85</v>
      </c>
      <c r="G9039" s="39">
        <v>3869.9329089776793</v>
      </c>
      <c r="H9039" s="38"/>
    </row>
    <row r="9040" spans="1:8" x14ac:dyDescent="0.25">
      <c r="A9040" s="15">
        <v>9039</v>
      </c>
      <c r="B9040" s="38">
        <v>42908</v>
      </c>
      <c r="C9040" s="38" t="s">
        <v>1725</v>
      </c>
      <c r="D9040" s="14" t="s">
        <v>102</v>
      </c>
      <c r="E9040" s="14" t="s">
        <v>90</v>
      </c>
      <c r="F9040" s="14" t="s">
        <v>85</v>
      </c>
      <c r="G9040" s="39">
        <v>3867.5914907907377</v>
      </c>
      <c r="H9040" s="38"/>
    </row>
    <row r="9041" spans="1:8" x14ac:dyDescent="0.25">
      <c r="A9041" s="15">
        <v>9040</v>
      </c>
      <c r="B9041" s="38">
        <v>43061</v>
      </c>
      <c r="C9041" s="38" t="s">
        <v>2618</v>
      </c>
      <c r="D9041" s="14" t="s">
        <v>102</v>
      </c>
      <c r="E9041" s="14" t="s">
        <v>96</v>
      </c>
      <c r="F9041" s="14" t="s">
        <v>88</v>
      </c>
      <c r="G9041" s="39">
        <v>3863.2912311022278</v>
      </c>
      <c r="H9041" s="38"/>
    </row>
    <row r="9042" spans="1:8" x14ac:dyDescent="0.25">
      <c r="A9042" s="15">
        <v>9041</v>
      </c>
      <c r="B9042" s="38">
        <v>43437</v>
      </c>
      <c r="C9042" s="38" t="s">
        <v>1727</v>
      </c>
      <c r="D9042" s="14" t="s">
        <v>102</v>
      </c>
      <c r="E9042" s="14" t="s">
        <v>104</v>
      </c>
      <c r="F9042" s="14" t="s">
        <v>88</v>
      </c>
      <c r="G9042" s="39">
        <v>3834.5101322186965</v>
      </c>
      <c r="H9042" s="38"/>
    </row>
    <row r="9043" spans="1:8" x14ac:dyDescent="0.25">
      <c r="A9043" s="15">
        <v>9042</v>
      </c>
      <c r="B9043" s="38">
        <v>43426</v>
      </c>
      <c r="C9043" s="38" t="s">
        <v>2209</v>
      </c>
      <c r="D9043" s="14" t="s">
        <v>102</v>
      </c>
      <c r="E9043" s="14" t="s">
        <v>84</v>
      </c>
      <c r="F9043" s="14" t="s">
        <v>85</v>
      </c>
      <c r="G9043" s="39">
        <v>3834.3943855396074</v>
      </c>
      <c r="H9043" s="38"/>
    </row>
    <row r="9044" spans="1:8" x14ac:dyDescent="0.25">
      <c r="A9044" s="15">
        <v>9043</v>
      </c>
      <c r="B9044" s="38">
        <v>43126</v>
      </c>
      <c r="C9044" s="38" t="s">
        <v>1843</v>
      </c>
      <c r="D9044" s="14" t="s">
        <v>102</v>
      </c>
      <c r="E9044" s="14" t="s">
        <v>94</v>
      </c>
      <c r="F9044" s="14" t="s">
        <v>88</v>
      </c>
      <c r="G9044" s="39">
        <v>3833.4059703663174</v>
      </c>
      <c r="H9044" s="38"/>
    </row>
    <row r="9045" spans="1:8" x14ac:dyDescent="0.25">
      <c r="A9045" s="15">
        <v>9044</v>
      </c>
      <c r="B9045" s="38">
        <v>43456</v>
      </c>
      <c r="C9045" s="38" t="s">
        <v>3208</v>
      </c>
      <c r="D9045" s="14" t="s">
        <v>102</v>
      </c>
      <c r="E9045" s="14" t="s">
        <v>90</v>
      </c>
      <c r="F9045" s="14" t="s">
        <v>85</v>
      </c>
      <c r="G9045" s="39">
        <v>3828.4431263713973</v>
      </c>
      <c r="H9045" s="38"/>
    </row>
    <row r="9046" spans="1:8" x14ac:dyDescent="0.25">
      <c r="A9046" s="15">
        <v>9045</v>
      </c>
      <c r="B9046" s="38">
        <v>43315</v>
      </c>
      <c r="C9046" s="38" t="s">
        <v>445</v>
      </c>
      <c r="D9046" s="14" t="s">
        <v>102</v>
      </c>
      <c r="E9046" s="14" t="s">
        <v>94</v>
      </c>
      <c r="F9046" s="14" t="s">
        <v>88</v>
      </c>
      <c r="G9046" s="39">
        <v>3827.3251758442684</v>
      </c>
      <c r="H9046" s="38"/>
    </row>
    <row r="9047" spans="1:8" x14ac:dyDescent="0.25">
      <c r="A9047" s="15">
        <v>9046</v>
      </c>
      <c r="B9047" s="38">
        <v>42793</v>
      </c>
      <c r="C9047" s="38" t="s">
        <v>734</v>
      </c>
      <c r="D9047" s="14" t="s">
        <v>102</v>
      </c>
      <c r="E9047" s="14" t="s">
        <v>90</v>
      </c>
      <c r="F9047" s="14" t="s">
        <v>88</v>
      </c>
      <c r="G9047" s="39">
        <v>3819.2504480087141</v>
      </c>
      <c r="H9047" s="38"/>
    </row>
    <row r="9048" spans="1:8" x14ac:dyDescent="0.25">
      <c r="A9048" s="15">
        <v>9047</v>
      </c>
      <c r="B9048" s="38">
        <v>43094</v>
      </c>
      <c r="C9048" s="38" t="s">
        <v>1539</v>
      </c>
      <c r="D9048" s="14" t="s">
        <v>102</v>
      </c>
      <c r="E9048" s="14" t="s">
        <v>84</v>
      </c>
      <c r="F9048" s="14" t="s">
        <v>88</v>
      </c>
      <c r="G9048" s="39">
        <v>3810.0893691963483</v>
      </c>
      <c r="H9048" s="38"/>
    </row>
    <row r="9049" spans="1:8" x14ac:dyDescent="0.25">
      <c r="A9049" s="15">
        <v>9048</v>
      </c>
      <c r="B9049" s="38">
        <v>43301</v>
      </c>
      <c r="C9049" s="38" t="s">
        <v>1586</v>
      </c>
      <c r="D9049" s="14" t="s">
        <v>102</v>
      </c>
      <c r="E9049" s="14" t="s">
        <v>96</v>
      </c>
      <c r="F9049" s="14" t="s">
        <v>88</v>
      </c>
      <c r="G9049" s="39">
        <v>3804.7182808540779</v>
      </c>
      <c r="H9049" s="38"/>
    </row>
    <row r="9050" spans="1:8" x14ac:dyDescent="0.25">
      <c r="A9050" s="15">
        <v>9049</v>
      </c>
      <c r="B9050" s="38">
        <v>43314</v>
      </c>
      <c r="C9050" s="38" t="s">
        <v>296</v>
      </c>
      <c r="D9050" s="14" t="s">
        <v>102</v>
      </c>
      <c r="E9050" s="14" t="s">
        <v>90</v>
      </c>
      <c r="F9050" s="14" t="s">
        <v>88</v>
      </c>
      <c r="G9050" s="39">
        <v>3798.4915976596376</v>
      </c>
      <c r="H9050" s="38"/>
    </row>
    <row r="9051" spans="1:8" x14ac:dyDescent="0.25">
      <c r="A9051" s="15">
        <v>9050</v>
      </c>
      <c r="B9051" s="38">
        <v>43336</v>
      </c>
      <c r="C9051" s="38" t="s">
        <v>1969</v>
      </c>
      <c r="D9051" s="14" t="s">
        <v>102</v>
      </c>
      <c r="E9051" s="14" t="s">
        <v>94</v>
      </c>
      <c r="F9051" s="14" t="s">
        <v>88</v>
      </c>
      <c r="G9051" s="39">
        <v>3781.2348371654789</v>
      </c>
      <c r="H9051" s="38"/>
    </row>
    <row r="9052" spans="1:8" x14ac:dyDescent="0.25">
      <c r="A9052" s="15">
        <v>9051</v>
      </c>
      <c r="B9052" s="38">
        <v>43107</v>
      </c>
      <c r="C9052" s="38" t="s">
        <v>2403</v>
      </c>
      <c r="D9052" s="14" t="s">
        <v>102</v>
      </c>
      <c r="E9052" s="14" t="s">
        <v>94</v>
      </c>
      <c r="F9052" s="14" t="s">
        <v>88</v>
      </c>
      <c r="G9052" s="39">
        <v>3774.2289573828507</v>
      </c>
      <c r="H9052" s="38"/>
    </row>
    <row r="9053" spans="1:8" x14ac:dyDescent="0.25">
      <c r="A9053" s="15">
        <v>9052</v>
      </c>
      <c r="B9053" s="38">
        <v>43125</v>
      </c>
      <c r="C9053" s="38" t="s">
        <v>1517</v>
      </c>
      <c r="D9053" s="14" t="s">
        <v>102</v>
      </c>
      <c r="E9053" s="14" t="s">
        <v>84</v>
      </c>
      <c r="F9053" s="14" t="s">
        <v>88</v>
      </c>
      <c r="G9053" s="39">
        <v>3772.7026741445825</v>
      </c>
      <c r="H9053" s="38"/>
    </row>
    <row r="9054" spans="1:8" x14ac:dyDescent="0.25">
      <c r="A9054" s="15">
        <v>9053</v>
      </c>
      <c r="B9054" s="38">
        <v>43067</v>
      </c>
      <c r="C9054" s="38" t="s">
        <v>1610</v>
      </c>
      <c r="D9054" s="14" t="s">
        <v>102</v>
      </c>
      <c r="E9054" s="14" t="s">
        <v>90</v>
      </c>
      <c r="F9054" s="14" t="s">
        <v>88</v>
      </c>
      <c r="G9054" s="39">
        <v>3770.972403735364</v>
      </c>
      <c r="H9054" s="38"/>
    </row>
    <row r="9055" spans="1:8" x14ac:dyDescent="0.25">
      <c r="A9055" s="15">
        <v>9054</v>
      </c>
      <c r="B9055" s="38">
        <v>43423</v>
      </c>
      <c r="C9055" s="38" t="s">
        <v>816</v>
      </c>
      <c r="D9055" s="14" t="s">
        <v>102</v>
      </c>
      <c r="E9055" s="14" t="s">
        <v>90</v>
      </c>
      <c r="F9055" s="14" t="s">
        <v>85</v>
      </c>
      <c r="G9055" s="39">
        <v>3765.6031786554249</v>
      </c>
      <c r="H9055" s="38"/>
    </row>
    <row r="9056" spans="1:8" x14ac:dyDescent="0.25">
      <c r="A9056" s="15">
        <v>9055</v>
      </c>
      <c r="B9056" s="38">
        <v>43024</v>
      </c>
      <c r="C9056" s="38" t="s">
        <v>531</v>
      </c>
      <c r="D9056" s="14" t="s">
        <v>102</v>
      </c>
      <c r="E9056" s="14" t="s">
        <v>104</v>
      </c>
      <c r="F9056" s="14" t="s">
        <v>85</v>
      </c>
      <c r="G9056" s="39">
        <v>3760.0026559029748</v>
      </c>
      <c r="H9056" s="38"/>
    </row>
    <row r="9057" spans="1:8" x14ac:dyDescent="0.25">
      <c r="A9057" s="15">
        <v>9056</v>
      </c>
      <c r="B9057" s="38">
        <v>42913</v>
      </c>
      <c r="C9057" s="38" t="s">
        <v>547</v>
      </c>
      <c r="D9057" s="14" t="s">
        <v>102</v>
      </c>
      <c r="E9057" s="14" t="s">
        <v>90</v>
      </c>
      <c r="F9057" s="14" t="s">
        <v>85</v>
      </c>
      <c r="G9057" s="39">
        <v>3756.2581222343647</v>
      </c>
      <c r="H9057" s="38"/>
    </row>
    <row r="9058" spans="1:8" x14ac:dyDescent="0.25">
      <c r="A9058" s="15">
        <v>9057</v>
      </c>
      <c r="B9058" s="38">
        <v>42823</v>
      </c>
      <c r="C9058" s="38" t="s">
        <v>1020</v>
      </c>
      <c r="D9058" s="14" t="s">
        <v>102</v>
      </c>
      <c r="E9058" s="14" t="s">
        <v>90</v>
      </c>
      <c r="F9058" s="14" t="s">
        <v>85</v>
      </c>
      <c r="G9058" s="39">
        <v>3756.1616424590384</v>
      </c>
      <c r="H9058" s="38"/>
    </row>
    <row r="9059" spans="1:8" x14ac:dyDescent="0.25">
      <c r="A9059" s="15">
        <v>9058</v>
      </c>
      <c r="B9059" s="38">
        <v>43374</v>
      </c>
      <c r="C9059" s="38" t="s">
        <v>1003</v>
      </c>
      <c r="D9059" s="14" t="s">
        <v>102</v>
      </c>
      <c r="E9059" s="14" t="s">
        <v>84</v>
      </c>
      <c r="F9059" s="14" t="s">
        <v>88</v>
      </c>
      <c r="G9059" s="39">
        <v>3755.5341239933141</v>
      </c>
      <c r="H9059" s="38"/>
    </row>
    <row r="9060" spans="1:8" x14ac:dyDescent="0.25">
      <c r="A9060" s="15">
        <v>9059</v>
      </c>
      <c r="B9060" s="38">
        <v>43444</v>
      </c>
      <c r="C9060" s="38" t="s">
        <v>599</v>
      </c>
      <c r="D9060" s="14" t="s">
        <v>102</v>
      </c>
      <c r="E9060" s="14" t="s">
        <v>90</v>
      </c>
      <c r="F9060" s="14" t="s">
        <v>85</v>
      </c>
      <c r="G9060" s="39">
        <v>3754.3287153153856</v>
      </c>
      <c r="H9060" s="38"/>
    </row>
    <row r="9061" spans="1:8" x14ac:dyDescent="0.25">
      <c r="A9061" s="15">
        <v>9060</v>
      </c>
      <c r="B9061" s="38">
        <v>43060</v>
      </c>
      <c r="C9061" s="38" t="s">
        <v>387</v>
      </c>
      <c r="D9061" s="14" t="s">
        <v>102</v>
      </c>
      <c r="E9061" s="14" t="s">
        <v>90</v>
      </c>
      <c r="F9061" s="14" t="s">
        <v>88</v>
      </c>
      <c r="G9061" s="39">
        <v>3752.6820530186865</v>
      </c>
      <c r="H9061" s="38"/>
    </row>
    <row r="9062" spans="1:8" x14ac:dyDescent="0.25">
      <c r="A9062" s="15">
        <v>9061</v>
      </c>
      <c r="B9062" s="38">
        <v>42964</v>
      </c>
      <c r="C9062" s="38" t="s">
        <v>2085</v>
      </c>
      <c r="D9062" s="14" t="s">
        <v>102</v>
      </c>
      <c r="E9062" s="14" t="s">
        <v>84</v>
      </c>
      <c r="F9062" s="14" t="s">
        <v>85</v>
      </c>
      <c r="G9062" s="39">
        <v>3750.5492176441958</v>
      </c>
      <c r="H9062" s="38"/>
    </row>
    <row r="9063" spans="1:8" x14ac:dyDescent="0.25">
      <c r="A9063" s="15">
        <v>9062</v>
      </c>
      <c r="B9063" s="38">
        <v>43241</v>
      </c>
      <c r="C9063" s="38" t="s">
        <v>1249</v>
      </c>
      <c r="D9063" s="14" t="s">
        <v>102</v>
      </c>
      <c r="E9063" s="14" t="s">
        <v>90</v>
      </c>
      <c r="F9063" s="14" t="s">
        <v>85</v>
      </c>
      <c r="G9063" s="39">
        <v>3747.3827563408745</v>
      </c>
      <c r="H9063" s="38"/>
    </row>
    <row r="9064" spans="1:8" x14ac:dyDescent="0.25">
      <c r="A9064" s="15">
        <v>9063</v>
      </c>
      <c r="B9064" s="38">
        <v>43029</v>
      </c>
      <c r="C9064" s="38" t="s">
        <v>2469</v>
      </c>
      <c r="D9064" s="14" t="s">
        <v>102</v>
      </c>
      <c r="E9064" s="14" t="s">
        <v>94</v>
      </c>
      <c r="F9064" s="14" t="s">
        <v>85</v>
      </c>
      <c r="G9064" s="39">
        <v>3745.5546428680668</v>
      </c>
      <c r="H9064" s="38"/>
    </row>
    <row r="9065" spans="1:8" x14ac:dyDescent="0.25">
      <c r="A9065" s="15">
        <v>9064</v>
      </c>
      <c r="B9065" s="38">
        <v>43451</v>
      </c>
      <c r="C9065" s="38" t="s">
        <v>694</v>
      </c>
      <c r="D9065" s="14" t="s">
        <v>102</v>
      </c>
      <c r="E9065" s="14" t="s">
        <v>96</v>
      </c>
      <c r="F9065" s="14" t="s">
        <v>85</v>
      </c>
      <c r="G9065" s="39">
        <v>3739.2155912924991</v>
      </c>
      <c r="H9065" s="38"/>
    </row>
    <row r="9066" spans="1:8" x14ac:dyDescent="0.25">
      <c r="A9066" s="15">
        <v>9065</v>
      </c>
      <c r="B9066" s="38">
        <v>43008</v>
      </c>
      <c r="C9066" s="38" t="s">
        <v>2352</v>
      </c>
      <c r="D9066" s="14" t="s">
        <v>102</v>
      </c>
      <c r="E9066" s="14" t="s">
        <v>90</v>
      </c>
      <c r="F9066" s="14" t="s">
        <v>88</v>
      </c>
      <c r="G9066" s="39">
        <v>3714.7906451775025</v>
      </c>
      <c r="H9066" s="38"/>
    </row>
    <row r="9067" spans="1:8" x14ac:dyDescent="0.25">
      <c r="A9067" s="15">
        <v>9066</v>
      </c>
      <c r="B9067" s="38">
        <v>43386</v>
      </c>
      <c r="C9067" s="38" t="s">
        <v>2383</v>
      </c>
      <c r="D9067" s="14" t="s">
        <v>102</v>
      </c>
      <c r="E9067" s="14" t="s">
        <v>94</v>
      </c>
      <c r="F9067" s="14" t="s">
        <v>85</v>
      </c>
      <c r="G9067" s="39">
        <v>3714.1919897547023</v>
      </c>
      <c r="H9067" s="38"/>
    </row>
    <row r="9068" spans="1:8" x14ac:dyDescent="0.25">
      <c r="A9068" s="15">
        <v>9067</v>
      </c>
      <c r="B9068" s="38">
        <v>42977</v>
      </c>
      <c r="C9068" s="38" t="s">
        <v>2153</v>
      </c>
      <c r="D9068" s="14" t="s">
        <v>102</v>
      </c>
      <c r="E9068" s="14" t="s">
        <v>90</v>
      </c>
      <c r="F9068" s="14" t="s">
        <v>88</v>
      </c>
      <c r="G9068" s="39">
        <v>3713.5931664708</v>
      </c>
      <c r="H9068" s="38"/>
    </row>
    <row r="9069" spans="1:8" x14ac:dyDescent="0.25">
      <c r="A9069" s="15">
        <v>9068</v>
      </c>
      <c r="B9069" s="38">
        <v>42837</v>
      </c>
      <c r="C9069" s="38" t="s">
        <v>1148</v>
      </c>
      <c r="D9069" s="14" t="s">
        <v>102</v>
      </c>
      <c r="E9069" s="14" t="s">
        <v>84</v>
      </c>
      <c r="F9069" s="14" t="s">
        <v>85</v>
      </c>
      <c r="G9069" s="39">
        <v>3699.9636349494767</v>
      </c>
      <c r="H9069" s="38"/>
    </row>
    <row r="9070" spans="1:8" x14ac:dyDescent="0.25">
      <c r="A9070" s="15">
        <v>9069</v>
      </c>
      <c r="B9070" s="38">
        <v>43379</v>
      </c>
      <c r="C9070" s="38" t="s">
        <v>1648</v>
      </c>
      <c r="D9070" s="14" t="s">
        <v>102</v>
      </c>
      <c r="E9070" s="14" t="s">
        <v>84</v>
      </c>
      <c r="F9070" s="14" t="s">
        <v>88</v>
      </c>
      <c r="G9070" s="39">
        <v>3697.6849813165209</v>
      </c>
      <c r="H9070" s="38"/>
    </row>
    <row r="9071" spans="1:8" x14ac:dyDescent="0.25">
      <c r="A9071" s="15">
        <v>9070</v>
      </c>
      <c r="B9071" s="38">
        <v>43083</v>
      </c>
      <c r="C9071" s="38" t="s">
        <v>926</v>
      </c>
      <c r="D9071" s="14" t="s">
        <v>102</v>
      </c>
      <c r="E9071" s="14" t="s">
        <v>96</v>
      </c>
      <c r="F9071" s="14" t="s">
        <v>88</v>
      </c>
      <c r="G9071" s="39">
        <v>3695.8160315415093</v>
      </c>
      <c r="H9071" s="38"/>
    </row>
    <row r="9072" spans="1:8" x14ac:dyDescent="0.25">
      <c r="A9072" s="15">
        <v>9071</v>
      </c>
      <c r="B9072" s="38">
        <v>43384</v>
      </c>
      <c r="C9072" s="38" t="s">
        <v>1909</v>
      </c>
      <c r="D9072" s="14" t="s">
        <v>102</v>
      </c>
      <c r="E9072" s="14" t="s">
        <v>94</v>
      </c>
      <c r="F9072" s="14" t="s">
        <v>88</v>
      </c>
      <c r="G9072" s="39">
        <v>3691.8334461668805</v>
      </c>
      <c r="H9072" s="38"/>
    </row>
    <row r="9073" spans="1:8" x14ac:dyDescent="0.25">
      <c r="A9073" s="15">
        <v>9072</v>
      </c>
      <c r="B9073" s="38">
        <v>42836</v>
      </c>
      <c r="C9073" s="38" t="s">
        <v>530</v>
      </c>
      <c r="D9073" s="14" t="s">
        <v>102</v>
      </c>
      <c r="E9073" s="14" t="s">
        <v>90</v>
      </c>
      <c r="F9073" s="14" t="s">
        <v>85</v>
      </c>
      <c r="G9073" s="39">
        <v>3688.7543188427685</v>
      </c>
      <c r="H9073" s="38"/>
    </row>
    <row r="9074" spans="1:8" x14ac:dyDescent="0.25">
      <c r="A9074" s="15">
        <v>9073</v>
      </c>
      <c r="B9074" s="38">
        <v>43251</v>
      </c>
      <c r="C9074" s="38" t="s">
        <v>720</v>
      </c>
      <c r="D9074" s="14" t="s">
        <v>102</v>
      </c>
      <c r="E9074" s="14" t="s">
        <v>94</v>
      </c>
      <c r="F9074" s="14" t="s">
        <v>85</v>
      </c>
      <c r="G9074" s="39">
        <v>3677.6145714053828</v>
      </c>
      <c r="H9074" s="38"/>
    </row>
    <row r="9075" spans="1:8" x14ac:dyDescent="0.25">
      <c r="A9075" s="15">
        <v>9074</v>
      </c>
      <c r="B9075" s="38">
        <v>43382</v>
      </c>
      <c r="C9075" s="38" t="s">
        <v>2416</v>
      </c>
      <c r="D9075" s="14" t="s">
        <v>102</v>
      </c>
      <c r="E9075" s="14" t="s">
        <v>104</v>
      </c>
      <c r="F9075" s="14" t="s">
        <v>85</v>
      </c>
      <c r="G9075" s="39">
        <v>3664.2028343055813</v>
      </c>
      <c r="H9075" s="38"/>
    </row>
    <row r="9076" spans="1:8" x14ac:dyDescent="0.25">
      <c r="A9076" s="15">
        <v>9075</v>
      </c>
      <c r="B9076" s="38">
        <v>43399</v>
      </c>
      <c r="C9076" s="38" t="s">
        <v>1176</v>
      </c>
      <c r="D9076" s="14" t="s">
        <v>102</v>
      </c>
      <c r="E9076" s="14" t="s">
        <v>94</v>
      </c>
      <c r="F9076" s="14" t="s">
        <v>85</v>
      </c>
      <c r="G9076" s="39">
        <v>3663.6392754804119</v>
      </c>
      <c r="H9076" s="38"/>
    </row>
    <row r="9077" spans="1:8" x14ac:dyDescent="0.25">
      <c r="A9077" s="15">
        <v>9076</v>
      </c>
      <c r="B9077" s="38">
        <v>43205</v>
      </c>
      <c r="C9077" s="38" t="s">
        <v>1036</v>
      </c>
      <c r="D9077" s="14" t="s">
        <v>102</v>
      </c>
      <c r="E9077" s="14" t="s">
        <v>94</v>
      </c>
      <c r="F9077" s="14" t="s">
        <v>85</v>
      </c>
      <c r="G9077" s="39">
        <v>3662.3238618323853</v>
      </c>
      <c r="H9077" s="38"/>
    </row>
    <row r="9078" spans="1:8" x14ac:dyDescent="0.25">
      <c r="A9078" s="15">
        <v>9077</v>
      </c>
      <c r="B9078" s="38">
        <v>43377</v>
      </c>
      <c r="C9078" s="38" t="s">
        <v>1524</v>
      </c>
      <c r="D9078" s="14" t="s">
        <v>102</v>
      </c>
      <c r="E9078" s="14" t="s">
        <v>84</v>
      </c>
      <c r="F9078" s="14" t="s">
        <v>88</v>
      </c>
      <c r="G9078" s="39">
        <v>3653.6755369755506</v>
      </c>
      <c r="H9078" s="38"/>
    </row>
    <row r="9079" spans="1:8" x14ac:dyDescent="0.25">
      <c r="A9079" s="15">
        <v>9078</v>
      </c>
      <c r="B9079" s="38">
        <v>42844</v>
      </c>
      <c r="C9079" s="38" t="s">
        <v>1213</v>
      </c>
      <c r="D9079" s="14" t="s">
        <v>102</v>
      </c>
      <c r="E9079" s="14" t="s">
        <v>84</v>
      </c>
      <c r="F9079" s="14" t="s">
        <v>88</v>
      </c>
      <c r="G9079" s="39">
        <v>3649.0822758334875</v>
      </c>
      <c r="H9079" s="38"/>
    </row>
    <row r="9080" spans="1:8" x14ac:dyDescent="0.25">
      <c r="A9080" s="15">
        <v>9079</v>
      </c>
      <c r="B9080" s="38">
        <v>43190</v>
      </c>
      <c r="C9080" s="38" t="s">
        <v>1183</v>
      </c>
      <c r="D9080" s="14" t="s">
        <v>102</v>
      </c>
      <c r="E9080" s="14" t="s">
        <v>94</v>
      </c>
      <c r="F9080" s="14" t="s">
        <v>85</v>
      </c>
      <c r="G9080" s="39">
        <v>3643.5523723014649</v>
      </c>
      <c r="H9080" s="38"/>
    </row>
    <row r="9081" spans="1:8" x14ac:dyDescent="0.25">
      <c r="A9081" s="15">
        <v>9080</v>
      </c>
      <c r="B9081" s="38">
        <v>43310</v>
      </c>
      <c r="C9081" s="38" t="s">
        <v>2295</v>
      </c>
      <c r="D9081" s="14" t="s">
        <v>102</v>
      </c>
      <c r="E9081" s="14" t="s">
        <v>90</v>
      </c>
      <c r="F9081" s="14" t="s">
        <v>88</v>
      </c>
      <c r="G9081" s="39">
        <v>3627.5016145413329</v>
      </c>
      <c r="H9081" s="38"/>
    </row>
    <row r="9082" spans="1:8" x14ac:dyDescent="0.25">
      <c r="A9082" s="15">
        <v>9081</v>
      </c>
      <c r="B9082" s="38">
        <v>42936</v>
      </c>
      <c r="C9082" s="38" t="s">
        <v>1009</v>
      </c>
      <c r="D9082" s="14" t="s">
        <v>102</v>
      </c>
      <c r="E9082" s="14" t="s">
        <v>104</v>
      </c>
      <c r="F9082" s="14" t="s">
        <v>85</v>
      </c>
      <c r="G9082" s="39">
        <v>3627.1668496008274</v>
      </c>
      <c r="H9082" s="38"/>
    </row>
    <row r="9083" spans="1:8" x14ac:dyDescent="0.25">
      <c r="A9083" s="15">
        <v>9082</v>
      </c>
      <c r="B9083" s="38">
        <v>42842</v>
      </c>
      <c r="C9083" s="38" t="s">
        <v>1190</v>
      </c>
      <c r="D9083" s="14" t="s">
        <v>102</v>
      </c>
      <c r="E9083" s="14" t="s">
        <v>104</v>
      </c>
      <c r="F9083" s="14" t="s">
        <v>85</v>
      </c>
      <c r="G9083" s="39">
        <v>3626.9887431344355</v>
      </c>
      <c r="H9083" s="38"/>
    </row>
    <row r="9084" spans="1:8" x14ac:dyDescent="0.25">
      <c r="A9084" s="15">
        <v>9083</v>
      </c>
      <c r="B9084" s="38">
        <v>43166</v>
      </c>
      <c r="C9084" s="38" t="s">
        <v>1372</v>
      </c>
      <c r="D9084" s="14" t="s">
        <v>102</v>
      </c>
      <c r="E9084" s="14" t="s">
        <v>104</v>
      </c>
      <c r="F9084" s="14" t="s">
        <v>88</v>
      </c>
      <c r="G9084" s="39">
        <v>3616.5463399166179</v>
      </c>
      <c r="H9084" s="38"/>
    </row>
    <row r="9085" spans="1:8" x14ac:dyDescent="0.25">
      <c r="A9085" s="15">
        <v>9084</v>
      </c>
      <c r="B9085" s="38">
        <v>42867</v>
      </c>
      <c r="C9085" s="38" t="s">
        <v>1398</v>
      </c>
      <c r="D9085" s="14" t="s">
        <v>102</v>
      </c>
      <c r="E9085" s="14" t="s">
        <v>84</v>
      </c>
      <c r="F9085" s="14" t="s">
        <v>85</v>
      </c>
      <c r="G9085" s="39">
        <v>3611.0341459509541</v>
      </c>
      <c r="H9085" s="38"/>
    </row>
    <row r="9086" spans="1:8" x14ac:dyDescent="0.25">
      <c r="A9086" s="15">
        <v>9085</v>
      </c>
      <c r="B9086" s="38">
        <v>43002</v>
      </c>
      <c r="C9086" s="38" t="s">
        <v>2220</v>
      </c>
      <c r="D9086" s="14" t="s">
        <v>102</v>
      </c>
      <c r="E9086" s="14" t="s">
        <v>96</v>
      </c>
      <c r="F9086" s="14" t="s">
        <v>88</v>
      </c>
      <c r="G9086" s="39">
        <v>3605.8906055806469</v>
      </c>
      <c r="H9086" s="38"/>
    </row>
    <row r="9087" spans="1:8" x14ac:dyDescent="0.25">
      <c r="A9087" s="15">
        <v>9086</v>
      </c>
      <c r="B9087" s="38">
        <v>42773</v>
      </c>
      <c r="C9087" s="38" t="s">
        <v>518</v>
      </c>
      <c r="D9087" s="14" t="s">
        <v>102</v>
      </c>
      <c r="E9087" s="14" t="s">
        <v>90</v>
      </c>
      <c r="F9087" s="14" t="s">
        <v>85</v>
      </c>
      <c r="G9087" s="39">
        <v>3575.1928279905119</v>
      </c>
      <c r="H9087" s="38"/>
    </row>
    <row r="9088" spans="1:8" x14ac:dyDescent="0.25">
      <c r="A9088" s="15">
        <v>9087</v>
      </c>
      <c r="B9088" s="38">
        <v>42998</v>
      </c>
      <c r="C9088" s="38" t="s">
        <v>1654</v>
      </c>
      <c r="D9088" s="14" t="s">
        <v>102</v>
      </c>
      <c r="E9088" s="14" t="s">
        <v>90</v>
      </c>
      <c r="F9088" s="14" t="s">
        <v>88</v>
      </c>
      <c r="G9088" s="39">
        <v>3575.1168809203514</v>
      </c>
      <c r="H9088" s="38"/>
    </row>
    <row r="9089" spans="1:8" x14ac:dyDescent="0.25">
      <c r="A9089" s="15">
        <v>9088</v>
      </c>
      <c r="B9089" s="38">
        <v>42752</v>
      </c>
      <c r="C9089" s="38" t="s">
        <v>263</v>
      </c>
      <c r="D9089" s="14" t="s">
        <v>102</v>
      </c>
      <c r="E9089" s="14" t="s">
        <v>84</v>
      </c>
      <c r="F9089" s="14" t="s">
        <v>88</v>
      </c>
      <c r="G9089" s="39">
        <v>3575.0289084880842</v>
      </c>
      <c r="H9089" s="38"/>
    </row>
    <row r="9090" spans="1:8" x14ac:dyDescent="0.25">
      <c r="A9090" s="15">
        <v>9089</v>
      </c>
      <c r="B9090" s="38">
        <v>42778</v>
      </c>
      <c r="C9090" s="38" t="s">
        <v>568</v>
      </c>
      <c r="D9090" s="14" t="s">
        <v>102</v>
      </c>
      <c r="E9090" s="14" t="s">
        <v>104</v>
      </c>
      <c r="F9090" s="14" t="s">
        <v>88</v>
      </c>
      <c r="G9090" s="39">
        <v>3574.0115507186429</v>
      </c>
      <c r="H9090" s="38"/>
    </row>
    <row r="9091" spans="1:8" x14ac:dyDescent="0.25">
      <c r="A9091" s="15">
        <v>9090</v>
      </c>
      <c r="B9091" s="38">
        <v>43100</v>
      </c>
      <c r="C9091" s="38" t="s">
        <v>121</v>
      </c>
      <c r="D9091" s="14" t="s">
        <v>102</v>
      </c>
      <c r="E9091" s="14" t="s">
        <v>90</v>
      </c>
      <c r="F9091" s="14" t="s">
        <v>85</v>
      </c>
      <c r="G9091" s="39">
        <v>3568.061025900055</v>
      </c>
      <c r="H9091" s="38"/>
    </row>
    <row r="9092" spans="1:8" x14ac:dyDescent="0.25">
      <c r="A9092" s="15">
        <v>9091</v>
      </c>
      <c r="B9092" s="38">
        <v>43267</v>
      </c>
      <c r="C9092" s="38" t="s">
        <v>868</v>
      </c>
      <c r="D9092" s="14" t="s">
        <v>102</v>
      </c>
      <c r="E9092" s="14" t="s">
        <v>84</v>
      </c>
      <c r="F9092" s="14" t="s">
        <v>85</v>
      </c>
      <c r="G9092" s="39">
        <v>3566.9353152923804</v>
      </c>
      <c r="H9092" s="38"/>
    </row>
    <row r="9093" spans="1:8" x14ac:dyDescent="0.25">
      <c r="A9093" s="15">
        <v>9092</v>
      </c>
      <c r="B9093" s="38">
        <v>43432</v>
      </c>
      <c r="C9093" s="38" t="s">
        <v>292</v>
      </c>
      <c r="D9093" s="14" t="s">
        <v>102</v>
      </c>
      <c r="E9093" s="14" t="s">
        <v>94</v>
      </c>
      <c r="F9093" s="14" t="s">
        <v>88</v>
      </c>
      <c r="G9093" s="39">
        <v>3561.7538384838736</v>
      </c>
      <c r="H9093" s="38"/>
    </row>
    <row r="9094" spans="1:8" x14ac:dyDescent="0.25">
      <c r="A9094" s="15">
        <v>9093</v>
      </c>
      <c r="B9094" s="38">
        <v>43282</v>
      </c>
      <c r="C9094" s="38" t="s">
        <v>1478</v>
      </c>
      <c r="D9094" s="14" t="s">
        <v>102</v>
      </c>
      <c r="E9094" s="14" t="s">
        <v>90</v>
      </c>
      <c r="F9094" s="14" t="s">
        <v>85</v>
      </c>
      <c r="G9094" s="39">
        <v>3558.8421949873095</v>
      </c>
      <c r="H9094" s="38"/>
    </row>
    <row r="9095" spans="1:8" x14ac:dyDescent="0.25">
      <c r="A9095" s="15">
        <v>9094</v>
      </c>
      <c r="B9095" s="38">
        <v>43186</v>
      </c>
      <c r="C9095" s="38" t="s">
        <v>1247</v>
      </c>
      <c r="D9095" s="14" t="s">
        <v>102</v>
      </c>
      <c r="E9095" s="14" t="s">
        <v>94</v>
      </c>
      <c r="F9095" s="14" t="s">
        <v>88</v>
      </c>
      <c r="G9095" s="39">
        <v>3554.3396457210406</v>
      </c>
      <c r="H9095" s="38"/>
    </row>
    <row r="9096" spans="1:8" x14ac:dyDescent="0.25">
      <c r="A9096" s="15">
        <v>9095</v>
      </c>
      <c r="B9096" s="38">
        <v>43141</v>
      </c>
      <c r="C9096" s="38" t="s">
        <v>1000</v>
      </c>
      <c r="D9096" s="14" t="s">
        <v>102</v>
      </c>
      <c r="E9096" s="14" t="s">
        <v>96</v>
      </c>
      <c r="F9096" s="14" t="s">
        <v>88</v>
      </c>
      <c r="G9096" s="39">
        <v>3552.4959029531078</v>
      </c>
      <c r="H9096" s="38"/>
    </row>
    <row r="9097" spans="1:8" x14ac:dyDescent="0.25">
      <c r="A9097" s="15">
        <v>9096</v>
      </c>
      <c r="B9097" s="38">
        <v>43054</v>
      </c>
      <c r="C9097" s="38" t="s">
        <v>141</v>
      </c>
      <c r="D9097" s="14" t="s">
        <v>102</v>
      </c>
      <c r="E9097" s="14" t="s">
        <v>94</v>
      </c>
      <c r="F9097" s="14" t="s">
        <v>85</v>
      </c>
      <c r="G9097" s="39">
        <v>3550.3518801911068</v>
      </c>
      <c r="H9097" s="38"/>
    </row>
    <row r="9098" spans="1:8" x14ac:dyDescent="0.25">
      <c r="A9098" s="15">
        <v>9097</v>
      </c>
      <c r="B9098" s="38">
        <v>43395</v>
      </c>
      <c r="C9098" s="38" t="s">
        <v>1162</v>
      </c>
      <c r="D9098" s="14" t="s">
        <v>102</v>
      </c>
      <c r="E9098" s="14" t="s">
        <v>90</v>
      </c>
      <c r="F9098" s="14" t="s">
        <v>85</v>
      </c>
      <c r="G9098" s="39">
        <v>3546.5258900290642</v>
      </c>
      <c r="H9098" s="38"/>
    </row>
    <row r="9099" spans="1:8" x14ac:dyDescent="0.25">
      <c r="A9099" s="15">
        <v>9098</v>
      </c>
      <c r="B9099" s="38">
        <v>43101</v>
      </c>
      <c r="C9099" s="38" t="s">
        <v>1584</v>
      </c>
      <c r="D9099" s="14" t="s">
        <v>102</v>
      </c>
      <c r="E9099" s="14" t="s">
        <v>96</v>
      </c>
      <c r="F9099" s="14" t="s">
        <v>88</v>
      </c>
      <c r="G9099" s="39">
        <v>3531.0135557218641</v>
      </c>
      <c r="H9099" s="38"/>
    </row>
    <row r="9100" spans="1:8" x14ac:dyDescent="0.25">
      <c r="A9100" s="15">
        <v>9099</v>
      </c>
      <c r="B9100" s="38">
        <v>43252</v>
      </c>
      <c r="C9100" s="38" t="s">
        <v>171</v>
      </c>
      <c r="D9100" s="14" t="s">
        <v>102</v>
      </c>
      <c r="E9100" s="14" t="s">
        <v>94</v>
      </c>
      <c r="F9100" s="14" t="s">
        <v>85</v>
      </c>
      <c r="G9100" s="39">
        <v>3508.2533089832109</v>
      </c>
      <c r="H9100" s="38"/>
    </row>
    <row r="9101" spans="1:8" x14ac:dyDescent="0.25">
      <c r="A9101" s="15">
        <v>9100</v>
      </c>
      <c r="B9101" s="38">
        <v>43017</v>
      </c>
      <c r="C9101" s="38" t="s">
        <v>2393</v>
      </c>
      <c r="D9101" s="14" t="s">
        <v>102</v>
      </c>
      <c r="E9101" s="14" t="s">
        <v>94</v>
      </c>
      <c r="F9101" s="14" t="s">
        <v>85</v>
      </c>
      <c r="G9101" s="39">
        <v>3507.3791502583158</v>
      </c>
      <c r="H9101" s="38"/>
    </row>
    <row r="9102" spans="1:8" x14ac:dyDescent="0.25">
      <c r="A9102" s="15">
        <v>9101</v>
      </c>
      <c r="B9102" s="38">
        <v>43285</v>
      </c>
      <c r="C9102" s="38" t="s">
        <v>2199</v>
      </c>
      <c r="D9102" s="14" t="s">
        <v>102</v>
      </c>
      <c r="E9102" s="14" t="s">
        <v>94</v>
      </c>
      <c r="F9102" s="14" t="s">
        <v>88</v>
      </c>
      <c r="G9102" s="39">
        <v>3498.3986498588624</v>
      </c>
      <c r="H9102" s="38"/>
    </row>
    <row r="9103" spans="1:8" x14ac:dyDescent="0.25">
      <c r="A9103" s="15">
        <v>9102</v>
      </c>
      <c r="B9103" s="38">
        <v>42741</v>
      </c>
      <c r="C9103" s="38" t="s">
        <v>126</v>
      </c>
      <c r="D9103" s="14" t="s">
        <v>102</v>
      </c>
      <c r="E9103" s="14" t="s">
        <v>84</v>
      </c>
      <c r="F9103" s="14" t="s">
        <v>88</v>
      </c>
      <c r="G9103" s="39">
        <v>3498.3226354250655</v>
      </c>
      <c r="H9103" s="38"/>
    </row>
    <row r="9104" spans="1:8" x14ac:dyDescent="0.25">
      <c r="A9104" s="15">
        <v>9103</v>
      </c>
      <c r="B9104" s="38">
        <v>43289</v>
      </c>
      <c r="C9104" s="38" t="s">
        <v>3369</v>
      </c>
      <c r="D9104" s="14" t="s">
        <v>102</v>
      </c>
      <c r="E9104" s="14" t="s">
        <v>96</v>
      </c>
      <c r="F9104" s="14" t="s">
        <v>85</v>
      </c>
      <c r="G9104" s="39">
        <v>3495.1487350133898</v>
      </c>
      <c r="H9104" s="38"/>
    </row>
    <row r="9105" spans="1:8" x14ac:dyDescent="0.25">
      <c r="A9105" s="15">
        <v>9104</v>
      </c>
      <c r="B9105" s="38">
        <v>43286</v>
      </c>
      <c r="C9105" s="38" t="s">
        <v>3348</v>
      </c>
      <c r="D9105" s="14" t="s">
        <v>102</v>
      </c>
      <c r="E9105" s="14" t="s">
        <v>104</v>
      </c>
      <c r="F9105" s="14" t="s">
        <v>88</v>
      </c>
      <c r="G9105" s="39">
        <v>3474.6301659121978</v>
      </c>
      <c r="H9105" s="38"/>
    </row>
    <row r="9106" spans="1:8" x14ac:dyDescent="0.25">
      <c r="A9106" s="15">
        <v>9105</v>
      </c>
      <c r="B9106" s="38">
        <v>42958</v>
      </c>
      <c r="C9106" s="38" t="s">
        <v>1104</v>
      </c>
      <c r="D9106" s="14" t="s">
        <v>102</v>
      </c>
      <c r="E9106" s="14" t="s">
        <v>84</v>
      </c>
      <c r="F9106" s="14" t="s">
        <v>85</v>
      </c>
      <c r="G9106" s="39">
        <v>3466.6077430127484</v>
      </c>
      <c r="H9106" s="38"/>
    </row>
    <row r="9107" spans="1:8" x14ac:dyDescent="0.25">
      <c r="A9107" s="15">
        <v>9106</v>
      </c>
      <c r="B9107" s="38">
        <v>43419</v>
      </c>
      <c r="C9107" s="38" t="s">
        <v>2951</v>
      </c>
      <c r="D9107" s="14" t="s">
        <v>102</v>
      </c>
      <c r="E9107" s="14" t="s">
        <v>84</v>
      </c>
      <c r="F9107" s="14" t="s">
        <v>88</v>
      </c>
      <c r="G9107" s="39">
        <v>3454.8958154137317</v>
      </c>
      <c r="H9107" s="38"/>
    </row>
    <row r="9108" spans="1:8" x14ac:dyDescent="0.25">
      <c r="A9108" s="15">
        <v>9107</v>
      </c>
      <c r="B9108" s="38">
        <v>42780</v>
      </c>
      <c r="C9108" s="38" t="s">
        <v>585</v>
      </c>
      <c r="D9108" s="14" t="s">
        <v>102</v>
      </c>
      <c r="E9108" s="14" t="s">
        <v>84</v>
      </c>
      <c r="F9108" s="14" t="s">
        <v>85</v>
      </c>
      <c r="G9108" s="39">
        <v>3452.7329576394391</v>
      </c>
      <c r="H9108" s="38"/>
    </row>
    <row r="9109" spans="1:8" x14ac:dyDescent="0.25">
      <c r="A9109" s="15">
        <v>9108</v>
      </c>
      <c r="B9109" s="38">
        <v>42779</v>
      </c>
      <c r="C9109" s="38" t="s">
        <v>577</v>
      </c>
      <c r="D9109" s="14" t="s">
        <v>102</v>
      </c>
      <c r="E9109" s="14" t="s">
        <v>104</v>
      </c>
      <c r="F9109" s="14" t="s">
        <v>88</v>
      </c>
      <c r="G9109" s="39">
        <v>3444.8995543154497</v>
      </c>
      <c r="H9109" s="38"/>
    </row>
    <row r="9110" spans="1:8" x14ac:dyDescent="0.25">
      <c r="A9110" s="15">
        <v>9109</v>
      </c>
      <c r="B9110" s="38">
        <v>43202</v>
      </c>
      <c r="C9110" s="38" t="s">
        <v>1216</v>
      </c>
      <c r="D9110" s="14" t="s">
        <v>102</v>
      </c>
      <c r="E9110" s="14" t="s">
        <v>84</v>
      </c>
      <c r="F9110" s="14" t="s">
        <v>88</v>
      </c>
      <c r="G9110" s="39">
        <v>3444.6854101407125</v>
      </c>
      <c r="H9110" s="38"/>
    </row>
    <row r="9111" spans="1:8" x14ac:dyDescent="0.25">
      <c r="A9111" s="15">
        <v>9110</v>
      </c>
      <c r="B9111" s="38">
        <v>43132</v>
      </c>
      <c r="C9111" s="38" t="s">
        <v>121</v>
      </c>
      <c r="D9111" s="14" t="s">
        <v>102</v>
      </c>
      <c r="E9111" s="14" t="s">
        <v>96</v>
      </c>
      <c r="F9111" s="14" t="s">
        <v>88</v>
      </c>
      <c r="G9111" s="39">
        <v>3441.3769539852055</v>
      </c>
      <c r="H9111" s="38"/>
    </row>
    <row r="9112" spans="1:8" x14ac:dyDescent="0.25">
      <c r="A9112" s="15">
        <v>9111</v>
      </c>
      <c r="B9112" s="38">
        <v>43334</v>
      </c>
      <c r="C9112" s="38" t="s">
        <v>1075</v>
      </c>
      <c r="D9112" s="14" t="s">
        <v>102</v>
      </c>
      <c r="E9112" s="14" t="s">
        <v>96</v>
      </c>
      <c r="F9112" s="14" t="s">
        <v>88</v>
      </c>
      <c r="G9112" s="39">
        <v>3423.9230400672518</v>
      </c>
      <c r="H9112" s="38"/>
    </row>
    <row r="9113" spans="1:8" x14ac:dyDescent="0.25">
      <c r="A9113" s="15">
        <v>9112</v>
      </c>
      <c r="B9113" s="38">
        <v>43219</v>
      </c>
      <c r="C9113" s="38" t="s">
        <v>2100</v>
      </c>
      <c r="D9113" s="14" t="s">
        <v>102</v>
      </c>
      <c r="E9113" s="14" t="s">
        <v>90</v>
      </c>
      <c r="F9113" s="14" t="s">
        <v>88</v>
      </c>
      <c r="G9113" s="39">
        <v>3423.2704133210391</v>
      </c>
      <c r="H9113" s="38"/>
    </row>
    <row r="9114" spans="1:8" x14ac:dyDescent="0.25">
      <c r="A9114" s="15">
        <v>9113</v>
      </c>
      <c r="B9114" s="38">
        <v>43034</v>
      </c>
      <c r="C9114" s="38" t="s">
        <v>1969</v>
      </c>
      <c r="D9114" s="14" t="s">
        <v>102</v>
      </c>
      <c r="E9114" s="14" t="s">
        <v>94</v>
      </c>
      <c r="F9114" s="14" t="s">
        <v>88</v>
      </c>
      <c r="G9114" s="39">
        <v>3420.9577684631154</v>
      </c>
      <c r="H9114" s="38"/>
    </row>
    <row r="9115" spans="1:8" x14ac:dyDescent="0.25">
      <c r="A9115" s="15">
        <v>9114</v>
      </c>
      <c r="B9115" s="38">
        <v>43151</v>
      </c>
      <c r="C9115" s="38" t="s">
        <v>1458</v>
      </c>
      <c r="D9115" s="14" t="s">
        <v>102</v>
      </c>
      <c r="E9115" s="14" t="s">
        <v>90</v>
      </c>
      <c r="F9115" s="14" t="s">
        <v>85</v>
      </c>
      <c r="G9115" s="39">
        <v>3411.1222151710613</v>
      </c>
      <c r="H9115" s="38"/>
    </row>
    <row r="9116" spans="1:8" x14ac:dyDescent="0.25">
      <c r="A9116" s="15">
        <v>9115</v>
      </c>
      <c r="B9116" s="38">
        <v>43337</v>
      </c>
      <c r="C9116" s="38" t="s">
        <v>801</v>
      </c>
      <c r="D9116" s="14" t="s">
        <v>102</v>
      </c>
      <c r="E9116" s="14" t="s">
        <v>104</v>
      </c>
      <c r="F9116" s="14" t="s">
        <v>88</v>
      </c>
      <c r="G9116" s="39">
        <v>3410.6600238201122</v>
      </c>
      <c r="H9116" s="38"/>
    </row>
    <row r="9117" spans="1:8" x14ac:dyDescent="0.25">
      <c r="A9117" s="15">
        <v>9116</v>
      </c>
      <c r="B9117" s="38">
        <v>43106</v>
      </c>
      <c r="C9117" s="38" t="s">
        <v>2621</v>
      </c>
      <c r="D9117" s="14" t="s">
        <v>102</v>
      </c>
      <c r="E9117" s="14" t="s">
        <v>94</v>
      </c>
      <c r="F9117" s="14" t="s">
        <v>85</v>
      </c>
      <c r="G9117" s="39">
        <v>3405.2816750805068</v>
      </c>
      <c r="H9117" s="38"/>
    </row>
    <row r="9118" spans="1:8" x14ac:dyDescent="0.25">
      <c r="A9118" s="15">
        <v>9117</v>
      </c>
      <c r="B9118" s="38">
        <v>42924</v>
      </c>
      <c r="C9118" s="38" t="s">
        <v>1836</v>
      </c>
      <c r="D9118" s="14" t="s">
        <v>102</v>
      </c>
      <c r="E9118" s="14" t="s">
        <v>96</v>
      </c>
      <c r="F9118" s="14" t="s">
        <v>88</v>
      </c>
      <c r="G9118" s="39">
        <v>3404.7048637473581</v>
      </c>
      <c r="H9118" s="38"/>
    </row>
    <row r="9119" spans="1:8" x14ac:dyDescent="0.25">
      <c r="A9119" s="15">
        <v>9118</v>
      </c>
      <c r="B9119" s="38">
        <v>43438</v>
      </c>
      <c r="C9119" s="38" t="s">
        <v>1451</v>
      </c>
      <c r="D9119" s="14" t="s">
        <v>102</v>
      </c>
      <c r="E9119" s="14" t="s">
        <v>94</v>
      </c>
      <c r="F9119" s="14" t="s">
        <v>85</v>
      </c>
      <c r="G9119" s="39">
        <v>3403.7842196316183</v>
      </c>
      <c r="H9119" s="38"/>
    </row>
    <row r="9120" spans="1:8" x14ac:dyDescent="0.25">
      <c r="A9120" s="15">
        <v>9119</v>
      </c>
      <c r="B9120" s="38">
        <v>43259</v>
      </c>
      <c r="C9120" s="38" t="s">
        <v>1692</v>
      </c>
      <c r="D9120" s="14" t="s">
        <v>102</v>
      </c>
      <c r="E9120" s="14" t="s">
        <v>96</v>
      </c>
      <c r="F9120" s="14" t="s">
        <v>85</v>
      </c>
      <c r="G9120" s="39">
        <v>3403.6418088254645</v>
      </c>
      <c r="H9120" s="38"/>
    </row>
    <row r="9121" spans="1:8" x14ac:dyDescent="0.25">
      <c r="A9121" s="15">
        <v>9120</v>
      </c>
      <c r="B9121" s="38">
        <v>42995</v>
      </c>
      <c r="C9121" s="38" t="s">
        <v>658</v>
      </c>
      <c r="D9121" s="14" t="s">
        <v>102</v>
      </c>
      <c r="E9121" s="14" t="s">
        <v>94</v>
      </c>
      <c r="F9121" s="14" t="s">
        <v>88</v>
      </c>
      <c r="G9121" s="39">
        <v>3394.1887418620058</v>
      </c>
      <c r="H9121" s="38"/>
    </row>
    <row r="9122" spans="1:8" x14ac:dyDescent="0.25">
      <c r="A9122" s="15">
        <v>9121</v>
      </c>
      <c r="B9122" s="38">
        <v>43018</v>
      </c>
      <c r="C9122" s="38" t="s">
        <v>2398</v>
      </c>
      <c r="D9122" s="14" t="s">
        <v>102</v>
      </c>
      <c r="E9122" s="14" t="s">
        <v>90</v>
      </c>
      <c r="F9122" s="14" t="s">
        <v>85</v>
      </c>
      <c r="G9122" s="39">
        <v>3388.8923595172409</v>
      </c>
      <c r="H9122" s="38"/>
    </row>
    <row r="9123" spans="1:8" x14ac:dyDescent="0.25">
      <c r="A9123" s="15">
        <v>9122</v>
      </c>
      <c r="B9123" s="38">
        <v>43466</v>
      </c>
      <c r="C9123" s="38" t="s">
        <v>288</v>
      </c>
      <c r="D9123" s="14" t="s">
        <v>102</v>
      </c>
      <c r="E9123" s="14" t="s">
        <v>96</v>
      </c>
      <c r="F9123" s="14" t="s">
        <v>85</v>
      </c>
      <c r="G9123" s="39">
        <v>3380.1547222184186</v>
      </c>
      <c r="H9123" s="38"/>
    </row>
    <row r="9124" spans="1:8" x14ac:dyDescent="0.25">
      <c r="A9124" s="15">
        <v>9123</v>
      </c>
      <c r="B9124" s="38">
        <v>43322</v>
      </c>
      <c r="C9124" s="38" t="s">
        <v>724</v>
      </c>
      <c r="D9124" s="14" t="s">
        <v>102</v>
      </c>
      <c r="E9124" s="14" t="s">
        <v>96</v>
      </c>
      <c r="F9124" s="14" t="s">
        <v>85</v>
      </c>
      <c r="G9124" s="39">
        <v>3377.8368205523689</v>
      </c>
      <c r="H9124" s="38"/>
    </row>
    <row r="9125" spans="1:8" x14ac:dyDescent="0.25">
      <c r="A9125" s="15">
        <v>9124</v>
      </c>
      <c r="B9125" s="38">
        <v>42899</v>
      </c>
      <c r="C9125" s="38" t="s">
        <v>210</v>
      </c>
      <c r="D9125" s="14" t="s">
        <v>102</v>
      </c>
      <c r="E9125" s="14" t="s">
        <v>90</v>
      </c>
      <c r="F9125" s="14" t="s">
        <v>85</v>
      </c>
      <c r="G9125" s="39">
        <v>3373.0954290915993</v>
      </c>
      <c r="H9125" s="38"/>
    </row>
    <row r="9126" spans="1:8" x14ac:dyDescent="0.25">
      <c r="A9126" s="15">
        <v>9125</v>
      </c>
      <c r="B9126" s="38">
        <v>42962</v>
      </c>
      <c r="C9126" s="38" t="s">
        <v>1166</v>
      </c>
      <c r="D9126" s="14" t="s">
        <v>102</v>
      </c>
      <c r="E9126" s="14" t="s">
        <v>84</v>
      </c>
      <c r="F9126" s="14" t="s">
        <v>88</v>
      </c>
      <c r="G9126" s="39">
        <v>3368.4389290200543</v>
      </c>
      <c r="H9126" s="38"/>
    </row>
    <row r="9127" spans="1:8" x14ac:dyDescent="0.25">
      <c r="A9127" s="15">
        <v>9126</v>
      </c>
      <c r="B9127" s="38">
        <v>43116</v>
      </c>
      <c r="C9127" s="38" t="s">
        <v>937</v>
      </c>
      <c r="D9127" s="14" t="s">
        <v>102</v>
      </c>
      <c r="E9127" s="14" t="s">
        <v>104</v>
      </c>
      <c r="F9127" s="14" t="s">
        <v>85</v>
      </c>
      <c r="G9127" s="39">
        <v>3360.1774236773181</v>
      </c>
      <c r="H9127" s="38"/>
    </row>
    <row r="9128" spans="1:8" x14ac:dyDescent="0.25">
      <c r="A9128" s="15">
        <v>9127</v>
      </c>
      <c r="B9128" s="38">
        <v>43038</v>
      </c>
      <c r="C9128" s="38" t="s">
        <v>2511</v>
      </c>
      <c r="D9128" s="14" t="s">
        <v>102</v>
      </c>
      <c r="E9128" s="14" t="s">
        <v>96</v>
      </c>
      <c r="F9128" s="14" t="s">
        <v>88</v>
      </c>
      <c r="G9128" s="39">
        <v>3349.1476291612848</v>
      </c>
      <c r="H9128" s="38"/>
    </row>
    <row r="9129" spans="1:8" x14ac:dyDescent="0.25">
      <c r="A9129" s="15">
        <v>9128</v>
      </c>
      <c r="B9129" s="38">
        <v>43218</v>
      </c>
      <c r="C9129" s="38" t="s">
        <v>2820</v>
      </c>
      <c r="D9129" s="14" t="s">
        <v>102</v>
      </c>
      <c r="E9129" s="14" t="s">
        <v>96</v>
      </c>
      <c r="F9129" s="14" t="s">
        <v>85</v>
      </c>
      <c r="G9129" s="39">
        <v>3340.9956868154209</v>
      </c>
      <c r="H9129" s="38"/>
    </row>
    <row r="9130" spans="1:8" x14ac:dyDescent="0.25">
      <c r="A9130" s="15">
        <v>9129</v>
      </c>
      <c r="B9130" s="38">
        <v>42856</v>
      </c>
      <c r="C9130" s="38" t="s">
        <v>1309</v>
      </c>
      <c r="D9130" s="14" t="s">
        <v>102</v>
      </c>
      <c r="E9130" s="14" t="s">
        <v>104</v>
      </c>
      <c r="F9130" s="14" t="s">
        <v>88</v>
      </c>
      <c r="G9130" s="39">
        <v>3328.9962805218101</v>
      </c>
      <c r="H9130" s="38"/>
    </row>
    <row r="9131" spans="1:8" x14ac:dyDescent="0.25">
      <c r="A9131" s="15">
        <v>9130</v>
      </c>
      <c r="B9131" s="38">
        <v>42837</v>
      </c>
      <c r="C9131" s="38" t="s">
        <v>423</v>
      </c>
      <c r="D9131" s="14" t="s">
        <v>102</v>
      </c>
      <c r="E9131" s="14" t="s">
        <v>104</v>
      </c>
      <c r="F9131" s="14" t="s">
        <v>85</v>
      </c>
      <c r="G9131" s="39">
        <v>3326.5114931354224</v>
      </c>
      <c r="H9131" s="38"/>
    </row>
    <row r="9132" spans="1:8" x14ac:dyDescent="0.25">
      <c r="A9132" s="15">
        <v>9131</v>
      </c>
      <c r="B9132" s="38">
        <v>42868</v>
      </c>
      <c r="C9132" s="38" t="s">
        <v>1403</v>
      </c>
      <c r="D9132" s="14" t="s">
        <v>102</v>
      </c>
      <c r="E9132" s="14" t="s">
        <v>96</v>
      </c>
      <c r="F9132" s="14" t="s">
        <v>88</v>
      </c>
      <c r="G9132" s="39">
        <v>3319.7035008187413</v>
      </c>
      <c r="H9132" s="38"/>
    </row>
    <row r="9133" spans="1:8" x14ac:dyDescent="0.25">
      <c r="A9133" s="15">
        <v>9132</v>
      </c>
      <c r="B9133" s="38">
        <v>43203</v>
      </c>
      <c r="C9133" s="38" t="s">
        <v>2713</v>
      </c>
      <c r="D9133" s="14" t="s">
        <v>102</v>
      </c>
      <c r="E9133" s="14" t="s">
        <v>84</v>
      </c>
      <c r="F9133" s="14" t="s">
        <v>85</v>
      </c>
      <c r="G9133" s="39">
        <v>3309.3335420006065</v>
      </c>
      <c r="H9133" s="38"/>
    </row>
    <row r="9134" spans="1:8" x14ac:dyDescent="0.25">
      <c r="A9134" s="15">
        <v>9133</v>
      </c>
      <c r="B9134" s="38">
        <v>43177</v>
      </c>
      <c r="C9134" s="38" t="s">
        <v>2720</v>
      </c>
      <c r="D9134" s="14" t="s">
        <v>102</v>
      </c>
      <c r="E9134" s="14" t="s">
        <v>94</v>
      </c>
      <c r="F9134" s="14" t="s">
        <v>85</v>
      </c>
      <c r="G9134" s="39">
        <v>3291.3992630415391</v>
      </c>
      <c r="H9134" s="38"/>
    </row>
    <row r="9135" spans="1:8" x14ac:dyDescent="0.25">
      <c r="A9135" s="15">
        <v>9134</v>
      </c>
      <c r="B9135" s="38">
        <v>43340</v>
      </c>
      <c r="C9135" s="38" t="s">
        <v>2771</v>
      </c>
      <c r="D9135" s="14" t="s">
        <v>102</v>
      </c>
      <c r="E9135" s="14" t="s">
        <v>84</v>
      </c>
      <c r="F9135" s="14" t="s">
        <v>85</v>
      </c>
      <c r="G9135" s="39">
        <v>3287.8922757183896</v>
      </c>
      <c r="H9135" s="38"/>
    </row>
    <row r="9136" spans="1:8" x14ac:dyDescent="0.25">
      <c r="A9136" s="15">
        <v>9135</v>
      </c>
      <c r="B9136" s="38">
        <v>43441</v>
      </c>
      <c r="C9136" s="38" t="s">
        <v>3097</v>
      </c>
      <c r="D9136" s="14" t="s">
        <v>102</v>
      </c>
      <c r="E9136" s="14" t="s">
        <v>104</v>
      </c>
      <c r="F9136" s="14" t="s">
        <v>85</v>
      </c>
      <c r="G9136" s="39">
        <v>3284.2918601765182</v>
      </c>
      <c r="H9136" s="38"/>
    </row>
    <row r="9137" spans="1:8" x14ac:dyDescent="0.25">
      <c r="A9137" s="15">
        <v>9136</v>
      </c>
      <c r="B9137" s="38">
        <v>42757</v>
      </c>
      <c r="C9137" s="38" t="s">
        <v>334</v>
      </c>
      <c r="D9137" s="14" t="s">
        <v>102</v>
      </c>
      <c r="E9137" s="14" t="s">
        <v>96</v>
      </c>
      <c r="F9137" s="14" t="s">
        <v>85</v>
      </c>
      <c r="G9137" s="39">
        <v>3283.326872631842</v>
      </c>
      <c r="H9137" s="38"/>
    </row>
    <row r="9138" spans="1:8" x14ac:dyDescent="0.25">
      <c r="A9138" s="15">
        <v>9137</v>
      </c>
      <c r="B9138" s="38">
        <v>42815</v>
      </c>
      <c r="C9138" s="38" t="s">
        <v>945</v>
      </c>
      <c r="D9138" s="14" t="s">
        <v>102</v>
      </c>
      <c r="E9138" s="14" t="s">
        <v>84</v>
      </c>
      <c r="F9138" s="14" t="s">
        <v>88</v>
      </c>
      <c r="G9138" s="39">
        <v>3277.6172246657093</v>
      </c>
      <c r="H9138" s="38"/>
    </row>
    <row r="9139" spans="1:8" x14ac:dyDescent="0.25">
      <c r="A9139" s="15">
        <v>9138</v>
      </c>
      <c r="B9139" s="38">
        <v>43355</v>
      </c>
      <c r="C9139" s="38" t="s">
        <v>3474</v>
      </c>
      <c r="D9139" s="14" t="s">
        <v>102</v>
      </c>
      <c r="E9139" s="14" t="s">
        <v>94</v>
      </c>
      <c r="F9139" s="14" t="s">
        <v>88</v>
      </c>
      <c r="G9139" s="39">
        <v>3271.9791960718903</v>
      </c>
      <c r="H9139" s="38"/>
    </row>
    <row r="9140" spans="1:8" x14ac:dyDescent="0.25">
      <c r="A9140" s="15">
        <v>9139</v>
      </c>
      <c r="B9140" s="38">
        <v>42970</v>
      </c>
      <c r="C9140" s="38" t="s">
        <v>1923</v>
      </c>
      <c r="D9140" s="14" t="s">
        <v>102</v>
      </c>
      <c r="E9140" s="14" t="s">
        <v>84</v>
      </c>
      <c r="F9140" s="14" t="s">
        <v>88</v>
      </c>
      <c r="G9140" s="39">
        <v>3263.8809253046506</v>
      </c>
      <c r="H9140" s="38"/>
    </row>
    <row r="9141" spans="1:8" x14ac:dyDescent="0.25">
      <c r="A9141" s="15">
        <v>9140</v>
      </c>
      <c r="B9141" s="38">
        <v>43456</v>
      </c>
      <c r="C9141" s="38" t="s">
        <v>654</v>
      </c>
      <c r="D9141" s="14" t="s">
        <v>102</v>
      </c>
      <c r="E9141" s="14" t="s">
        <v>96</v>
      </c>
      <c r="F9141" s="14" t="s">
        <v>88</v>
      </c>
      <c r="G9141" s="39">
        <v>3255.1981645145988</v>
      </c>
      <c r="H9141" s="38"/>
    </row>
    <row r="9142" spans="1:8" x14ac:dyDescent="0.25">
      <c r="A9142" s="15">
        <v>9141</v>
      </c>
      <c r="B9142" s="38">
        <v>42977</v>
      </c>
      <c r="C9142" s="38" t="s">
        <v>1018</v>
      </c>
      <c r="D9142" s="14" t="s">
        <v>102</v>
      </c>
      <c r="E9142" s="14" t="s">
        <v>94</v>
      </c>
      <c r="F9142" s="14" t="s">
        <v>85</v>
      </c>
      <c r="G9142" s="39">
        <v>3254.7228177125266</v>
      </c>
      <c r="H9142" s="38"/>
    </row>
    <row r="9143" spans="1:8" x14ac:dyDescent="0.25">
      <c r="A9143" s="15">
        <v>9142</v>
      </c>
      <c r="B9143" s="38">
        <v>42910</v>
      </c>
      <c r="C9143" s="38" t="s">
        <v>1741</v>
      </c>
      <c r="D9143" s="14" t="s">
        <v>102</v>
      </c>
      <c r="E9143" s="14" t="s">
        <v>94</v>
      </c>
      <c r="F9143" s="14" t="s">
        <v>85</v>
      </c>
      <c r="G9143" s="39">
        <v>3232.2893335519698</v>
      </c>
      <c r="H9143" s="38"/>
    </row>
    <row r="9144" spans="1:8" x14ac:dyDescent="0.25">
      <c r="A9144" s="15">
        <v>9143</v>
      </c>
      <c r="B9144" s="38">
        <v>43431</v>
      </c>
      <c r="C9144" s="38" t="s">
        <v>3509</v>
      </c>
      <c r="D9144" s="14" t="s">
        <v>102</v>
      </c>
      <c r="E9144" s="14" t="s">
        <v>104</v>
      </c>
      <c r="F9144" s="14" t="s">
        <v>85</v>
      </c>
      <c r="G9144" s="39">
        <v>3230.8222002769867</v>
      </c>
      <c r="H9144" s="38"/>
    </row>
    <row r="9145" spans="1:8" x14ac:dyDescent="0.25">
      <c r="A9145" s="15">
        <v>9144</v>
      </c>
      <c r="B9145" s="38">
        <v>43421</v>
      </c>
      <c r="C9145" s="38" t="s">
        <v>1017</v>
      </c>
      <c r="D9145" s="14" t="s">
        <v>102</v>
      </c>
      <c r="E9145" s="14" t="s">
        <v>84</v>
      </c>
      <c r="F9145" s="14" t="s">
        <v>85</v>
      </c>
      <c r="G9145" s="39">
        <v>3225.6806115599256</v>
      </c>
      <c r="H9145" s="38"/>
    </row>
    <row r="9146" spans="1:8" x14ac:dyDescent="0.25">
      <c r="A9146" s="15">
        <v>9145</v>
      </c>
      <c r="B9146" s="38">
        <v>43206</v>
      </c>
      <c r="C9146" s="38" t="s">
        <v>690</v>
      </c>
      <c r="D9146" s="14" t="s">
        <v>102</v>
      </c>
      <c r="E9146" s="14" t="s">
        <v>84</v>
      </c>
      <c r="F9146" s="14" t="s">
        <v>85</v>
      </c>
      <c r="G9146" s="39">
        <v>3224.8429436681099</v>
      </c>
      <c r="H9146" s="38"/>
    </row>
    <row r="9147" spans="1:8" x14ac:dyDescent="0.25">
      <c r="A9147" s="15">
        <v>9146</v>
      </c>
      <c r="B9147" s="38">
        <v>43240</v>
      </c>
      <c r="C9147" s="38" t="s">
        <v>132</v>
      </c>
      <c r="D9147" s="14" t="s">
        <v>102</v>
      </c>
      <c r="E9147" s="14" t="s">
        <v>96</v>
      </c>
      <c r="F9147" s="14" t="s">
        <v>85</v>
      </c>
      <c r="G9147" s="39">
        <v>3221.8638591394019</v>
      </c>
      <c r="H9147" s="38"/>
    </row>
    <row r="9148" spans="1:8" x14ac:dyDescent="0.25">
      <c r="A9148" s="15">
        <v>9147</v>
      </c>
      <c r="B9148" s="38">
        <v>43020</v>
      </c>
      <c r="C9148" s="38" t="s">
        <v>2409</v>
      </c>
      <c r="D9148" s="14" t="s">
        <v>102</v>
      </c>
      <c r="E9148" s="14" t="s">
        <v>94</v>
      </c>
      <c r="F9148" s="14" t="s">
        <v>88</v>
      </c>
      <c r="G9148" s="39">
        <v>3213.1652445230861</v>
      </c>
      <c r="H9148" s="38"/>
    </row>
    <row r="9149" spans="1:8" x14ac:dyDescent="0.25">
      <c r="A9149" s="15">
        <v>9148</v>
      </c>
      <c r="B9149" s="38">
        <v>42960</v>
      </c>
      <c r="C9149" s="38" t="s">
        <v>2066</v>
      </c>
      <c r="D9149" s="14" t="s">
        <v>102</v>
      </c>
      <c r="E9149" s="14" t="s">
        <v>96</v>
      </c>
      <c r="F9149" s="14" t="s">
        <v>85</v>
      </c>
      <c r="G9149" s="39">
        <v>3209.4736120657585</v>
      </c>
      <c r="H9149" s="38"/>
    </row>
    <row r="9150" spans="1:8" x14ac:dyDescent="0.25">
      <c r="A9150" s="15">
        <v>9149</v>
      </c>
      <c r="B9150" s="38">
        <v>42924</v>
      </c>
      <c r="C9150" s="38" t="s">
        <v>818</v>
      </c>
      <c r="D9150" s="14" t="s">
        <v>102</v>
      </c>
      <c r="E9150" s="14" t="s">
        <v>94</v>
      </c>
      <c r="F9150" s="14" t="s">
        <v>88</v>
      </c>
      <c r="G9150" s="39">
        <v>3196.7037279530596</v>
      </c>
      <c r="H9150" s="38"/>
    </row>
    <row r="9151" spans="1:8" x14ac:dyDescent="0.25">
      <c r="A9151" s="15">
        <v>9150</v>
      </c>
      <c r="B9151" s="38">
        <v>42935</v>
      </c>
      <c r="C9151" s="38" t="s">
        <v>1907</v>
      </c>
      <c r="D9151" s="14" t="s">
        <v>102</v>
      </c>
      <c r="E9151" s="14" t="s">
        <v>90</v>
      </c>
      <c r="F9151" s="14" t="s">
        <v>85</v>
      </c>
      <c r="G9151" s="39">
        <v>3194.4351607537183</v>
      </c>
      <c r="H9151" s="38"/>
    </row>
    <row r="9152" spans="1:8" x14ac:dyDescent="0.25">
      <c r="A9152" s="15">
        <v>9151</v>
      </c>
      <c r="B9152" s="38">
        <v>43168</v>
      </c>
      <c r="C9152" s="38" t="s">
        <v>1581</v>
      </c>
      <c r="D9152" s="14" t="s">
        <v>102</v>
      </c>
      <c r="E9152" s="14" t="s">
        <v>94</v>
      </c>
      <c r="F9152" s="14" t="s">
        <v>88</v>
      </c>
      <c r="G9152" s="39">
        <v>3173.2379803452059</v>
      </c>
      <c r="H9152" s="38"/>
    </row>
    <row r="9153" spans="1:8" x14ac:dyDescent="0.25">
      <c r="A9153" s="15">
        <v>9152</v>
      </c>
      <c r="B9153" s="38">
        <v>43203</v>
      </c>
      <c r="C9153" s="38" t="s">
        <v>1688</v>
      </c>
      <c r="D9153" s="14" t="s">
        <v>102</v>
      </c>
      <c r="E9153" s="14" t="s">
        <v>94</v>
      </c>
      <c r="F9153" s="14" t="s">
        <v>88</v>
      </c>
      <c r="G9153" s="39">
        <v>3164.1843332860371</v>
      </c>
      <c r="H9153" s="38"/>
    </row>
    <row r="9154" spans="1:8" x14ac:dyDescent="0.25">
      <c r="A9154" s="15">
        <v>9153</v>
      </c>
      <c r="B9154" s="38">
        <v>43139</v>
      </c>
      <c r="C9154" s="38" t="s">
        <v>1083</v>
      </c>
      <c r="D9154" s="14" t="s">
        <v>102</v>
      </c>
      <c r="E9154" s="14" t="s">
        <v>94</v>
      </c>
      <c r="F9154" s="14" t="s">
        <v>88</v>
      </c>
      <c r="G9154" s="39">
        <v>3162.0111792143985</v>
      </c>
      <c r="H9154" s="38"/>
    </row>
    <row r="9155" spans="1:8" x14ac:dyDescent="0.25">
      <c r="A9155" s="15">
        <v>9154</v>
      </c>
      <c r="B9155" s="38">
        <v>42792</v>
      </c>
      <c r="C9155" s="38" t="s">
        <v>725</v>
      </c>
      <c r="D9155" s="14" t="s">
        <v>102</v>
      </c>
      <c r="E9155" s="14" t="s">
        <v>104</v>
      </c>
      <c r="F9155" s="14" t="s">
        <v>85</v>
      </c>
      <c r="G9155" s="39">
        <v>3142.8266573145543</v>
      </c>
      <c r="H9155" s="38"/>
    </row>
    <row r="9156" spans="1:8" x14ac:dyDescent="0.25">
      <c r="A9156" s="15">
        <v>9155</v>
      </c>
      <c r="B9156" s="38">
        <v>43301</v>
      </c>
      <c r="C9156" s="38" t="s">
        <v>2165</v>
      </c>
      <c r="D9156" s="14" t="s">
        <v>102</v>
      </c>
      <c r="E9156" s="14" t="s">
        <v>104</v>
      </c>
      <c r="F9156" s="14" t="s">
        <v>85</v>
      </c>
      <c r="G9156" s="39">
        <v>3140.1879303552232</v>
      </c>
      <c r="H9156" s="38"/>
    </row>
    <row r="9157" spans="1:8" x14ac:dyDescent="0.25">
      <c r="A9157" s="15">
        <v>9156</v>
      </c>
      <c r="B9157" s="38">
        <v>43233</v>
      </c>
      <c r="C9157" s="38" t="s">
        <v>3242</v>
      </c>
      <c r="D9157" s="14" t="s">
        <v>102</v>
      </c>
      <c r="E9157" s="14" t="s">
        <v>90</v>
      </c>
      <c r="F9157" s="14" t="s">
        <v>85</v>
      </c>
      <c r="G9157" s="39">
        <v>3134.4038632882421</v>
      </c>
      <c r="H9157" s="38"/>
    </row>
    <row r="9158" spans="1:8" x14ac:dyDescent="0.25">
      <c r="A9158" s="15">
        <v>9157</v>
      </c>
      <c r="B9158" s="38">
        <v>43127</v>
      </c>
      <c r="C9158" s="38" t="s">
        <v>768</v>
      </c>
      <c r="D9158" s="14" t="s">
        <v>102</v>
      </c>
      <c r="E9158" s="14" t="s">
        <v>90</v>
      </c>
      <c r="F9158" s="14" t="s">
        <v>85</v>
      </c>
      <c r="G9158" s="39">
        <v>3133.6389577495834</v>
      </c>
      <c r="H9158" s="38"/>
    </row>
    <row r="9159" spans="1:8" x14ac:dyDescent="0.25">
      <c r="A9159" s="15">
        <v>9158</v>
      </c>
      <c r="B9159" s="38">
        <v>43358</v>
      </c>
      <c r="C9159" s="38" t="s">
        <v>3087</v>
      </c>
      <c r="D9159" s="14" t="s">
        <v>102</v>
      </c>
      <c r="E9159" s="14" t="s">
        <v>94</v>
      </c>
      <c r="F9159" s="14" t="s">
        <v>88</v>
      </c>
      <c r="G9159" s="39">
        <v>3122.2766644254725</v>
      </c>
      <c r="H9159" s="38"/>
    </row>
    <row r="9160" spans="1:8" x14ac:dyDescent="0.25">
      <c r="A9160" s="15">
        <v>9159</v>
      </c>
      <c r="B9160" s="38">
        <v>42956</v>
      </c>
      <c r="C9160" s="38" t="s">
        <v>1175</v>
      </c>
      <c r="D9160" s="14" t="s">
        <v>102</v>
      </c>
      <c r="E9160" s="14" t="s">
        <v>96</v>
      </c>
      <c r="F9160" s="14" t="s">
        <v>85</v>
      </c>
      <c r="G9160" s="39">
        <v>3099.6208579954564</v>
      </c>
      <c r="H9160" s="38"/>
    </row>
    <row r="9161" spans="1:8" x14ac:dyDescent="0.25">
      <c r="A9161" s="15">
        <v>9160</v>
      </c>
      <c r="B9161" s="38">
        <v>43228</v>
      </c>
      <c r="C9161" s="38" t="s">
        <v>2889</v>
      </c>
      <c r="D9161" s="14" t="s">
        <v>102</v>
      </c>
      <c r="E9161" s="14" t="s">
        <v>84</v>
      </c>
      <c r="F9161" s="14" t="s">
        <v>88</v>
      </c>
      <c r="G9161" s="39">
        <v>3083.2589657941121</v>
      </c>
      <c r="H9161" s="38"/>
    </row>
    <row r="9162" spans="1:8" x14ac:dyDescent="0.25">
      <c r="A9162" s="15">
        <v>9161</v>
      </c>
      <c r="B9162" s="38">
        <v>43188</v>
      </c>
      <c r="C9162" s="38" t="s">
        <v>3113</v>
      </c>
      <c r="D9162" s="14" t="s">
        <v>102</v>
      </c>
      <c r="E9162" s="14" t="s">
        <v>94</v>
      </c>
      <c r="F9162" s="14" t="s">
        <v>85</v>
      </c>
      <c r="G9162" s="39">
        <v>3081.366992098619</v>
      </c>
      <c r="H9162" s="38"/>
    </row>
    <row r="9163" spans="1:8" x14ac:dyDescent="0.25">
      <c r="A9163" s="15">
        <v>9162</v>
      </c>
      <c r="B9163" s="38">
        <v>42816</v>
      </c>
      <c r="C9163" s="38" t="s">
        <v>959</v>
      </c>
      <c r="D9163" s="14" t="s">
        <v>102</v>
      </c>
      <c r="E9163" s="14" t="s">
        <v>84</v>
      </c>
      <c r="F9163" s="14" t="s">
        <v>88</v>
      </c>
      <c r="G9163" s="39">
        <v>3078.2219957898456</v>
      </c>
      <c r="H9163" s="38"/>
    </row>
    <row r="9164" spans="1:8" x14ac:dyDescent="0.25">
      <c r="A9164" s="15">
        <v>9163</v>
      </c>
      <c r="B9164" s="38">
        <v>42856</v>
      </c>
      <c r="C9164" s="38" t="s">
        <v>926</v>
      </c>
      <c r="D9164" s="14" t="s">
        <v>102</v>
      </c>
      <c r="E9164" s="14" t="s">
        <v>94</v>
      </c>
      <c r="F9164" s="14" t="s">
        <v>88</v>
      </c>
      <c r="G9164" s="39">
        <v>3074.6593943351036</v>
      </c>
      <c r="H9164" s="38"/>
    </row>
    <row r="9165" spans="1:8" x14ac:dyDescent="0.25">
      <c r="A9165" s="15">
        <v>9164</v>
      </c>
      <c r="B9165" s="38">
        <v>43176</v>
      </c>
      <c r="C9165" s="38" t="s">
        <v>325</v>
      </c>
      <c r="D9165" s="14" t="s">
        <v>102</v>
      </c>
      <c r="E9165" s="14" t="s">
        <v>94</v>
      </c>
      <c r="F9165" s="14" t="s">
        <v>88</v>
      </c>
      <c r="G9165" s="39">
        <v>3072.6454778199491</v>
      </c>
      <c r="H9165" s="38"/>
    </row>
    <row r="9166" spans="1:8" x14ac:dyDescent="0.25">
      <c r="A9166" s="15">
        <v>9165</v>
      </c>
      <c r="B9166" s="38">
        <v>43219</v>
      </c>
      <c r="C9166" s="38" t="s">
        <v>3024</v>
      </c>
      <c r="D9166" s="14" t="s">
        <v>102</v>
      </c>
      <c r="E9166" s="14" t="s">
        <v>84</v>
      </c>
      <c r="F9166" s="14" t="s">
        <v>88</v>
      </c>
      <c r="G9166" s="39">
        <v>3052.2630034508647</v>
      </c>
      <c r="H9166" s="38"/>
    </row>
    <row r="9167" spans="1:8" x14ac:dyDescent="0.25">
      <c r="A9167" s="15">
        <v>9166</v>
      </c>
      <c r="B9167" s="38">
        <v>43161</v>
      </c>
      <c r="C9167" s="38" t="s">
        <v>408</v>
      </c>
      <c r="D9167" s="14" t="s">
        <v>102</v>
      </c>
      <c r="E9167" s="14" t="s">
        <v>94</v>
      </c>
      <c r="F9167" s="14" t="s">
        <v>88</v>
      </c>
      <c r="G9167" s="39">
        <v>3041.6673977619412</v>
      </c>
      <c r="H9167" s="38"/>
    </row>
    <row r="9168" spans="1:8" x14ac:dyDescent="0.25">
      <c r="A9168" s="15">
        <v>9167</v>
      </c>
      <c r="B9168" s="38">
        <v>43101</v>
      </c>
      <c r="C9168" s="38" t="s">
        <v>2575</v>
      </c>
      <c r="D9168" s="14" t="s">
        <v>102</v>
      </c>
      <c r="E9168" s="14" t="s">
        <v>84</v>
      </c>
      <c r="F9168" s="14" t="s">
        <v>85</v>
      </c>
      <c r="G9168" s="39">
        <v>3040.6101292311719</v>
      </c>
      <c r="H9168" s="38"/>
    </row>
    <row r="9169" spans="1:8" x14ac:dyDescent="0.25">
      <c r="A9169" s="15">
        <v>9168</v>
      </c>
      <c r="B9169" s="38">
        <v>43271</v>
      </c>
      <c r="C9169" s="38" t="s">
        <v>1679</v>
      </c>
      <c r="D9169" s="14" t="s">
        <v>102</v>
      </c>
      <c r="E9169" s="14" t="s">
        <v>104</v>
      </c>
      <c r="F9169" s="14" t="s">
        <v>88</v>
      </c>
      <c r="G9169" s="39">
        <v>3035.0979449485894</v>
      </c>
      <c r="H9169" s="38"/>
    </row>
    <row r="9170" spans="1:8" x14ac:dyDescent="0.25">
      <c r="A9170" s="15">
        <v>9169</v>
      </c>
      <c r="B9170" s="38">
        <v>43401</v>
      </c>
      <c r="C9170" s="38" t="s">
        <v>2251</v>
      </c>
      <c r="D9170" s="14" t="s">
        <v>102</v>
      </c>
      <c r="E9170" s="14" t="s">
        <v>90</v>
      </c>
      <c r="F9170" s="14" t="s">
        <v>85</v>
      </c>
      <c r="G9170" s="39">
        <v>3014.0028158198852</v>
      </c>
      <c r="H9170" s="38"/>
    </row>
    <row r="9171" spans="1:8" x14ac:dyDescent="0.25">
      <c r="A9171" s="15">
        <v>9170</v>
      </c>
      <c r="B9171" s="38">
        <v>43292</v>
      </c>
      <c r="C9171" s="38" t="s">
        <v>3025</v>
      </c>
      <c r="D9171" s="14" t="s">
        <v>102</v>
      </c>
      <c r="E9171" s="14" t="s">
        <v>94</v>
      </c>
      <c r="F9171" s="14" t="s">
        <v>88</v>
      </c>
      <c r="G9171" s="39">
        <v>3007.5264330208743</v>
      </c>
      <c r="H9171" s="38"/>
    </row>
    <row r="9172" spans="1:8" x14ac:dyDescent="0.25">
      <c r="A9172" s="15">
        <v>9171</v>
      </c>
      <c r="B9172" s="38">
        <v>43210</v>
      </c>
      <c r="C9172" s="38" t="s">
        <v>412</v>
      </c>
      <c r="D9172" s="14" t="s">
        <v>102</v>
      </c>
      <c r="E9172" s="14" t="s">
        <v>90</v>
      </c>
      <c r="F9172" s="14" t="s">
        <v>88</v>
      </c>
      <c r="G9172" s="39">
        <v>3003.335274505886</v>
      </c>
      <c r="H9172" s="38"/>
    </row>
    <row r="9173" spans="1:8" x14ac:dyDescent="0.25">
      <c r="A9173" s="15">
        <v>9172</v>
      </c>
      <c r="B9173" s="38">
        <v>42903</v>
      </c>
      <c r="C9173" s="38" t="s">
        <v>827</v>
      </c>
      <c r="D9173" s="14" t="s">
        <v>102</v>
      </c>
      <c r="E9173" s="14" t="s">
        <v>90</v>
      </c>
      <c r="F9173" s="14" t="s">
        <v>88</v>
      </c>
      <c r="G9173" s="39">
        <v>2996.1330684297241</v>
      </c>
      <c r="H9173" s="38"/>
    </row>
    <row r="9174" spans="1:8" x14ac:dyDescent="0.25">
      <c r="A9174" s="15">
        <v>9173</v>
      </c>
      <c r="B9174" s="38">
        <v>43168</v>
      </c>
      <c r="C9174" s="38" t="s">
        <v>785</v>
      </c>
      <c r="D9174" s="14" t="s">
        <v>102</v>
      </c>
      <c r="E9174" s="14" t="s">
        <v>96</v>
      </c>
      <c r="F9174" s="14" t="s">
        <v>85</v>
      </c>
      <c r="G9174" s="39">
        <v>2988.5998667261129</v>
      </c>
      <c r="H9174" s="38"/>
    </row>
    <row r="9175" spans="1:8" x14ac:dyDescent="0.25">
      <c r="A9175" s="15">
        <v>9174</v>
      </c>
      <c r="B9175" s="38">
        <v>43273</v>
      </c>
      <c r="C9175" s="38" t="s">
        <v>730</v>
      </c>
      <c r="D9175" s="14" t="s">
        <v>102</v>
      </c>
      <c r="E9175" s="14" t="s">
        <v>90</v>
      </c>
      <c r="F9175" s="14" t="s">
        <v>85</v>
      </c>
      <c r="G9175" s="39">
        <v>2987.8852380943003</v>
      </c>
      <c r="H9175" s="38"/>
    </row>
    <row r="9176" spans="1:8" x14ac:dyDescent="0.25">
      <c r="A9176" s="15">
        <v>9175</v>
      </c>
      <c r="B9176" s="38">
        <v>43401</v>
      </c>
      <c r="C9176" s="38" t="s">
        <v>3451</v>
      </c>
      <c r="D9176" s="14" t="s">
        <v>102</v>
      </c>
      <c r="E9176" s="14" t="s">
        <v>104</v>
      </c>
      <c r="F9176" s="14" t="s">
        <v>85</v>
      </c>
      <c r="G9176" s="39">
        <v>2973.7309460166198</v>
      </c>
      <c r="H9176" s="38"/>
    </row>
    <row r="9177" spans="1:8" x14ac:dyDescent="0.25">
      <c r="A9177" s="15">
        <v>9176</v>
      </c>
      <c r="B9177" s="38">
        <v>43353</v>
      </c>
      <c r="C9177" s="38" t="s">
        <v>3349</v>
      </c>
      <c r="D9177" s="14" t="s">
        <v>102</v>
      </c>
      <c r="E9177" s="14" t="s">
        <v>96</v>
      </c>
      <c r="F9177" s="14" t="s">
        <v>85</v>
      </c>
      <c r="G9177" s="39">
        <v>2971.1156926817025</v>
      </c>
      <c r="H9177" s="38"/>
    </row>
    <row r="9178" spans="1:8" x14ac:dyDescent="0.25">
      <c r="A9178" s="15">
        <v>9177</v>
      </c>
      <c r="B9178" s="38">
        <v>43444</v>
      </c>
      <c r="C9178" s="38" t="s">
        <v>952</v>
      </c>
      <c r="D9178" s="14" t="s">
        <v>102</v>
      </c>
      <c r="E9178" s="14" t="s">
        <v>104</v>
      </c>
      <c r="F9178" s="14" t="s">
        <v>88</v>
      </c>
      <c r="G9178" s="39">
        <v>2965.9677047174414</v>
      </c>
      <c r="H9178" s="38"/>
    </row>
    <row r="9179" spans="1:8" x14ac:dyDescent="0.25">
      <c r="A9179" s="15">
        <v>9178</v>
      </c>
      <c r="B9179" s="38">
        <v>42931</v>
      </c>
      <c r="C9179" s="38" t="s">
        <v>551</v>
      </c>
      <c r="D9179" s="14" t="s">
        <v>102</v>
      </c>
      <c r="E9179" s="14" t="s">
        <v>94</v>
      </c>
      <c r="F9179" s="14" t="s">
        <v>85</v>
      </c>
      <c r="G9179" s="39">
        <v>2948.3905424276377</v>
      </c>
      <c r="H9179" s="38"/>
    </row>
    <row r="9180" spans="1:8" x14ac:dyDescent="0.25">
      <c r="A9180" s="15">
        <v>9179</v>
      </c>
      <c r="B9180" s="38">
        <v>43359</v>
      </c>
      <c r="C9180" s="38" t="s">
        <v>2850</v>
      </c>
      <c r="D9180" s="14" t="s">
        <v>102</v>
      </c>
      <c r="E9180" s="14" t="s">
        <v>96</v>
      </c>
      <c r="F9180" s="14" t="s">
        <v>85</v>
      </c>
      <c r="G9180" s="39">
        <v>2946.8840830955328</v>
      </c>
      <c r="H9180" s="38"/>
    </row>
    <row r="9181" spans="1:8" x14ac:dyDescent="0.25">
      <c r="A9181" s="15">
        <v>9180</v>
      </c>
      <c r="B9181" s="38">
        <v>43258</v>
      </c>
      <c r="C9181" s="38" t="s">
        <v>2584</v>
      </c>
      <c r="D9181" s="14" t="s">
        <v>102</v>
      </c>
      <c r="E9181" s="14" t="s">
        <v>96</v>
      </c>
      <c r="F9181" s="14" t="s">
        <v>88</v>
      </c>
      <c r="G9181" s="39">
        <v>2942.1022374538711</v>
      </c>
      <c r="H9181" s="38"/>
    </row>
    <row r="9182" spans="1:8" x14ac:dyDescent="0.25">
      <c r="A9182" s="15">
        <v>9181</v>
      </c>
      <c r="B9182" s="38">
        <v>43113</v>
      </c>
      <c r="C9182" s="38" t="s">
        <v>229</v>
      </c>
      <c r="D9182" s="14" t="s">
        <v>102</v>
      </c>
      <c r="E9182" s="14" t="s">
        <v>90</v>
      </c>
      <c r="F9182" s="14" t="s">
        <v>88</v>
      </c>
      <c r="G9182" s="39">
        <v>2935.9612667424622</v>
      </c>
      <c r="H9182" s="38"/>
    </row>
    <row r="9183" spans="1:8" x14ac:dyDescent="0.25">
      <c r="A9183" s="15">
        <v>9182</v>
      </c>
      <c r="B9183" s="38">
        <v>43300</v>
      </c>
      <c r="C9183" s="38" t="s">
        <v>1892</v>
      </c>
      <c r="D9183" s="14" t="s">
        <v>102</v>
      </c>
      <c r="E9183" s="14" t="s">
        <v>104</v>
      </c>
      <c r="F9183" s="14" t="s">
        <v>85</v>
      </c>
      <c r="G9183" s="39">
        <v>2932.529546424149</v>
      </c>
      <c r="H9183" s="38"/>
    </row>
    <row r="9184" spans="1:8" x14ac:dyDescent="0.25">
      <c r="A9184" s="15">
        <v>9183</v>
      </c>
      <c r="B9184" s="38">
        <v>42836</v>
      </c>
      <c r="C9184" s="38" t="s">
        <v>1141</v>
      </c>
      <c r="D9184" s="14" t="s">
        <v>102</v>
      </c>
      <c r="E9184" s="14" t="s">
        <v>96</v>
      </c>
      <c r="F9184" s="14" t="s">
        <v>88</v>
      </c>
      <c r="G9184" s="39">
        <v>2924.925611498682</v>
      </c>
      <c r="H9184" s="38"/>
    </row>
    <row r="9185" spans="1:8" x14ac:dyDescent="0.25">
      <c r="A9185" s="15">
        <v>9184</v>
      </c>
      <c r="B9185" s="38">
        <v>42836</v>
      </c>
      <c r="C9185" s="38" t="s">
        <v>1042</v>
      </c>
      <c r="D9185" s="14" t="s">
        <v>102</v>
      </c>
      <c r="E9185" s="14" t="s">
        <v>94</v>
      </c>
      <c r="F9185" s="14" t="s">
        <v>85</v>
      </c>
      <c r="G9185" s="39">
        <v>2912.3594232086234</v>
      </c>
      <c r="H9185" s="38"/>
    </row>
    <row r="9186" spans="1:8" x14ac:dyDescent="0.25">
      <c r="A9186" s="15">
        <v>9185</v>
      </c>
      <c r="B9186" s="38">
        <v>42958</v>
      </c>
      <c r="C9186" s="38" t="s">
        <v>2057</v>
      </c>
      <c r="D9186" s="14" t="s">
        <v>102</v>
      </c>
      <c r="E9186" s="14" t="s">
        <v>104</v>
      </c>
      <c r="F9186" s="14" t="s">
        <v>88</v>
      </c>
      <c r="G9186" s="39">
        <v>2907.9306819337826</v>
      </c>
      <c r="H9186" s="38"/>
    </row>
    <row r="9187" spans="1:8" x14ac:dyDescent="0.25">
      <c r="A9187" s="15">
        <v>9186</v>
      </c>
      <c r="B9187" s="38">
        <v>43058</v>
      </c>
      <c r="C9187" s="38" t="s">
        <v>257</v>
      </c>
      <c r="D9187" s="14" t="s">
        <v>102</v>
      </c>
      <c r="E9187" s="14" t="s">
        <v>94</v>
      </c>
      <c r="F9187" s="14" t="s">
        <v>88</v>
      </c>
      <c r="G9187" s="39">
        <v>2903.1485361649311</v>
      </c>
      <c r="H9187" s="38"/>
    </row>
    <row r="9188" spans="1:8" x14ac:dyDescent="0.25">
      <c r="A9188" s="15">
        <v>9187</v>
      </c>
      <c r="B9188" s="38">
        <v>43265</v>
      </c>
      <c r="C9188" s="38" t="s">
        <v>1597</v>
      </c>
      <c r="D9188" s="14" t="s">
        <v>102</v>
      </c>
      <c r="E9188" s="14" t="s">
        <v>94</v>
      </c>
      <c r="F9188" s="14" t="s">
        <v>88</v>
      </c>
      <c r="G9188" s="39">
        <v>2883.3145148059762</v>
      </c>
      <c r="H9188" s="38"/>
    </row>
    <row r="9189" spans="1:8" x14ac:dyDescent="0.25">
      <c r="A9189" s="15">
        <v>9188</v>
      </c>
      <c r="B9189" s="38">
        <v>43098</v>
      </c>
      <c r="C9189" s="38" t="s">
        <v>2746</v>
      </c>
      <c r="D9189" s="14" t="s">
        <v>102</v>
      </c>
      <c r="E9189" s="14" t="s">
        <v>84</v>
      </c>
      <c r="F9189" s="14" t="s">
        <v>88</v>
      </c>
      <c r="G9189" s="39">
        <v>2877.9761581541616</v>
      </c>
      <c r="H9189" s="38"/>
    </row>
    <row r="9190" spans="1:8" x14ac:dyDescent="0.25">
      <c r="A9190" s="15">
        <v>9189</v>
      </c>
      <c r="B9190" s="38">
        <v>43036</v>
      </c>
      <c r="C9190" s="38" t="s">
        <v>2063</v>
      </c>
      <c r="D9190" s="14" t="s">
        <v>102</v>
      </c>
      <c r="E9190" s="14" t="s">
        <v>90</v>
      </c>
      <c r="F9190" s="14" t="s">
        <v>85</v>
      </c>
      <c r="G9190" s="39">
        <v>2865.9657753603137</v>
      </c>
      <c r="H9190" s="38"/>
    </row>
    <row r="9191" spans="1:8" x14ac:dyDescent="0.25">
      <c r="A9191" s="15">
        <v>9190</v>
      </c>
      <c r="B9191" s="38">
        <v>42757</v>
      </c>
      <c r="C9191" s="38" t="s">
        <v>335</v>
      </c>
      <c r="D9191" s="14" t="s">
        <v>102</v>
      </c>
      <c r="E9191" s="14" t="s">
        <v>104</v>
      </c>
      <c r="F9191" s="14" t="s">
        <v>88</v>
      </c>
      <c r="G9191" s="39">
        <v>2864.6052061042728</v>
      </c>
      <c r="H9191" s="38"/>
    </row>
    <row r="9192" spans="1:8" x14ac:dyDescent="0.25">
      <c r="A9192" s="15">
        <v>9191</v>
      </c>
      <c r="B9192" s="38">
        <v>43166</v>
      </c>
      <c r="C9192" s="38" t="s">
        <v>1976</v>
      </c>
      <c r="D9192" s="14" t="s">
        <v>102</v>
      </c>
      <c r="E9192" s="14" t="s">
        <v>84</v>
      </c>
      <c r="F9192" s="14" t="s">
        <v>88</v>
      </c>
      <c r="G9192" s="39">
        <v>2863.0916588330979</v>
      </c>
      <c r="H9192" s="38"/>
    </row>
    <row r="9193" spans="1:8" x14ac:dyDescent="0.25">
      <c r="A9193" s="15">
        <v>9192</v>
      </c>
      <c r="B9193" s="38">
        <v>43347</v>
      </c>
      <c r="C9193" s="38" t="s">
        <v>1320</v>
      </c>
      <c r="D9193" s="14" t="s">
        <v>102</v>
      </c>
      <c r="E9193" s="14" t="s">
        <v>94</v>
      </c>
      <c r="F9193" s="14" t="s">
        <v>85</v>
      </c>
      <c r="G9193" s="39">
        <v>2856.165227880917</v>
      </c>
      <c r="H9193" s="38"/>
    </row>
    <row r="9194" spans="1:8" x14ac:dyDescent="0.25">
      <c r="A9194" s="15">
        <v>9193</v>
      </c>
      <c r="B9194" s="38">
        <v>42932</v>
      </c>
      <c r="C9194" s="38" t="s">
        <v>1400</v>
      </c>
      <c r="D9194" s="14" t="s">
        <v>102</v>
      </c>
      <c r="E9194" s="14" t="s">
        <v>84</v>
      </c>
      <c r="F9194" s="14" t="s">
        <v>85</v>
      </c>
      <c r="G9194" s="39">
        <v>2837.7690402171279</v>
      </c>
      <c r="H9194" s="38"/>
    </row>
    <row r="9195" spans="1:8" x14ac:dyDescent="0.25">
      <c r="A9195" s="15">
        <v>9194</v>
      </c>
      <c r="B9195" s="38">
        <v>43442</v>
      </c>
      <c r="C9195" s="38" t="s">
        <v>1665</v>
      </c>
      <c r="D9195" s="14" t="s">
        <v>102</v>
      </c>
      <c r="E9195" s="14" t="s">
        <v>104</v>
      </c>
      <c r="F9195" s="14" t="s">
        <v>88</v>
      </c>
      <c r="G9195" s="39">
        <v>2833.2213039987505</v>
      </c>
      <c r="H9195" s="38"/>
    </row>
    <row r="9196" spans="1:8" x14ac:dyDescent="0.25">
      <c r="A9196" s="15">
        <v>9195</v>
      </c>
      <c r="B9196" s="38">
        <v>43003</v>
      </c>
      <c r="C9196" s="38" t="s">
        <v>2324</v>
      </c>
      <c r="D9196" s="14" t="s">
        <v>102</v>
      </c>
      <c r="E9196" s="14" t="s">
        <v>96</v>
      </c>
      <c r="F9196" s="14" t="s">
        <v>88</v>
      </c>
      <c r="G9196" s="39">
        <v>2819.9934402986828</v>
      </c>
      <c r="H9196" s="38"/>
    </row>
    <row r="9197" spans="1:8" x14ac:dyDescent="0.25">
      <c r="A9197" s="15">
        <v>9196</v>
      </c>
      <c r="B9197" s="38">
        <v>42749</v>
      </c>
      <c r="C9197" s="38" t="s">
        <v>223</v>
      </c>
      <c r="D9197" s="14" t="s">
        <v>102</v>
      </c>
      <c r="E9197" s="14" t="s">
        <v>96</v>
      </c>
      <c r="F9197" s="14" t="s">
        <v>85</v>
      </c>
      <c r="G9197" s="39">
        <v>2814.5446442393354</v>
      </c>
      <c r="H9197" s="38"/>
    </row>
    <row r="9198" spans="1:8" x14ac:dyDescent="0.25">
      <c r="A9198" s="15">
        <v>9197</v>
      </c>
      <c r="B9198" s="38">
        <v>43435</v>
      </c>
      <c r="C9198" s="38" t="s">
        <v>2892</v>
      </c>
      <c r="D9198" s="14" t="s">
        <v>102</v>
      </c>
      <c r="E9198" s="14" t="s">
        <v>104</v>
      </c>
      <c r="F9198" s="14" t="s">
        <v>88</v>
      </c>
      <c r="G9198" s="39">
        <v>2800.9005218309858</v>
      </c>
      <c r="H9198" s="38"/>
    </row>
    <row r="9199" spans="1:8" x14ac:dyDescent="0.25">
      <c r="A9199" s="15">
        <v>9198</v>
      </c>
      <c r="B9199" s="38">
        <v>43394</v>
      </c>
      <c r="C9199" s="38" t="s">
        <v>1868</v>
      </c>
      <c r="D9199" s="14" t="s">
        <v>102</v>
      </c>
      <c r="E9199" s="14" t="s">
        <v>104</v>
      </c>
      <c r="F9199" s="14" t="s">
        <v>88</v>
      </c>
      <c r="G9199" s="39">
        <v>2798.8173137650278</v>
      </c>
      <c r="H9199" s="38"/>
    </row>
    <row r="9200" spans="1:8" x14ac:dyDescent="0.25">
      <c r="A9200" s="15">
        <v>9199</v>
      </c>
      <c r="B9200" s="38">
        <v>43387</v>
      </c>
      <c r="C9200" s="38" t="s">
        <v>3359</v>
      </c>
      <c r="D9200" s="14" t="s">
        <v>102</v>
      </c>
      <c r="E9200" s="14" t="s">
        <v>84</v>
      </c>
      <c r="F9200" s="14" t="s">
        <v>88</v>
      </c>
      <c r="G9200" s="39">
        <v>2790.6530035674614</v>
      </c>
      <c r="H9200" s="38"/>
    </row>
    <row r="9201" spans="1:8" x14ac:dyDescent="0.25">
      <c r="A9201" s="15">
        <v>9200</v>
      </c>
      <c r="B9201" s="38">
        <v>43363</v>
      </c>
      <c r="C9201" s="38" t="s">
        <v>2626</v>
      </c>
      <c r="D9201" s="14" t="s">
        <v>102</v>
      </c>
      <c r="E9201" s="14" t="s">
        <v>96</v>
      </c>
      <c r="F9201" s="14" t="s">
        <v>85</v>
      </c>
      <c r="G9201" s="39">
        <v>2789.8284406180987</v>
      </c>
      <c r="H9201" s="38"/>
    </row>
    <row r="9202" spans="1:8" x14ac:dyDescent="0.25">
      <c r="A9202" s="15">
        <v>9201</v>
      </c>
      <c r="B9202" s="38">
        <v>43109</v>
      </c>
      <c r="C9202" s="38" t="s">
        <v>2789</v>
      </c>
      <c r="D9202" s="14" t="s">
        <v>102</v>
      </c>
      <c r="E9202" s="14" t="s">
        <v>104</v>
      </c>
      <c r="F9202" s="14" t="s">
        <v>85</v>
      </c>
      <c r="G9202" s="39">
        <v>2789.2174404497905</v>
      </c>
      <c r="H9202" s="38"/>
    </row>
    <row r="9203" spans="1:8" x14ac:dyDescent="0.25">
      <c r="A9203" s="15">
        <v>9202</v>
      </c>
      <c r="B9203" s="38">
        <v>42820</v>
      </c>
      <c r="C9203" s="38" t="s">
        <v>986</v>
      </c>
      <c r="D9203" s="14" t="s">
        <v>102</v>
      </c>
      <c r="E9203" s="14" t="s">
        <v>94</v>
      </c>
      <c r="F9203" s="14" t="s">
        <v>88</v>
      </c>
      <c r="G9203" s="39">
        <v>2786.7612310414397</v>
      </c>
      <c r="H9203" s="38"/>
    </row>
    <row r="9204" spans="1:8" x14ac:dyDescent="0.25">
      <c r="A9204" s="15">
        <v>9203</v>
      </c>
      <c r="B9204" s="38">
        <v>43261</v>
      </c>
      <c r="C9204" s="38" t="s">
        <v>3319</v>
      </c>
      <c r="D9204" s="14" t="s">
        <v>102</v>
      </c>
      <c r="E9204" s="14" t="s">
        <v>84</v>
      </c>
      <c r="F9204" s="14" t="s">
        <v>88</v>
      </c>
      <c r="G9204" s="39">
        <v>2785.2074608810758</v>
      </c>
      <c r="H9204" s="38"/>
    </row>
    <row r="9205" spans="1:8" x14ac:dyDescent="0.25">
      <c r="A9205" s="15">
        <v>9204</v>
      </c>
      <c r="B9205" s="38">
        <v>43348</v>
      </c>
      <c r="C9205" s="38" t="s">
        <v>336</v>
      </c>
      <c r="D9205" s="14" t="s">
        <v>102</v>
      </c>
      <c r="E9205" s="14" t="s">
        <v>94</v>
      </c>
      <c r="F9205" s="14" t="s">
        <v>88</v>
      </c>
      <c r="G9205" s="39">
        <v>2776.2933464499893</v>
      </c>
      <c r="H9205" s="38"/>
    </row>
    <row r="9206" spans="1:8" x14ac:dyDescent="0.25">
      <c r="A9206" s="15">
        <v>9205</v>
      </c>
      <c r="B9206" s="38">
        <v>42752</v>
      </c>
      <c r="C9206" s="38" t="s">
        <v>264</v>
      </c>
      <c r="D9206" s="14" t="s">
        <v>102</v>
      </c>
      <c r="E9206" s="14" t="s">
        <v>96</v>
      </c>
      <c r="F9206" s="14" t="s">
        <v>88</v>
      </c>
      <c r="G9206" s="39">
        <v>2770.0253948010472</v>
      </c>
      <c r="H9206" s="38"/>
    </row>
    <row r="9207" spans="1:8" x14ac:dyDescent="0.25">
      <c r="A9207" s="15">
        <v>9206</v>
      </c>
      <c r="B9207" s="38">
        <v>43205</v>
      </c>
      <c r="C9207" s="38" t="s">
        <v>297</v>
      </c>
      <c r="D9207" s="14" t="s">
        <v>102</v>
      </c>
      <c r="E9207" s="14" t="s">
        <v>104</v>
      </c>
      <c r="F9207" s="14" t="s">
        <v>88</v>
      </c>
      <c r="G9207" s="39">
        <v>2766.0285091669175</v>
      </c>
      <c r="H9207" s="38"/>
    </row>
    <row r="9208" spans="1:8" x14ac:dyDescent="0.25">
      <c r="A9208" s="15">
        <v>9207</v>
      </c>
      <c r="B9208" s="38">
        <v>43142</v>
      </c>
      <c r="C9208" s="38" t="s">
        <v>2095</v>
      </c>
      <c r="D9208" s="14" t="s">
        <v>102</v>
      </c>
      <c r="E9208" s="14" t="s">
        <v>84</v>
      </c>
      <c r="F9208" s="14" t="s">
        <v>88</v>
      </c>
      <c r="G9208" s="39">
        <v>2757.1123637805758</v>
      </c>
      <c r="H9208" s="38"/>
    </row>
    <row r="9209" spans="1:8" x14ac:dyDescent="0.25">
      <c r="A9209" s="15">
        <v>9208</v>
      </c>
      <c r="B9209" s="38">
        <v>42788</v>
      </c>
      <c r="C9209" s="38" t="s">
        <v>675</v>
      </c>
      <c r="D9209" s="14" t="s">
        <v>102</v>
      </c>
      <c r="E9209" s="14" t="s">
        <v>90</v>
      </c>
      <c r="F9209" s="14" t="s">
        <v>85</v>
      </c>
      <c r="G9209" s="39">
        <v>2753.8231448029692</v>
      </c>
      <c r="H9209" s="38"/>
    </row>
    <row r="9210" spans="1:8" x14ac:dyDescent="0.25">
      <c r="A9210" s="15">
        <v>9209</v>
      </c>
      <c r="B9210" s="38">
        <v>43090</v>
      </c>
      <c r="C9210" s="38" t="s">
        <v>480</v>
      </c>
      <c r="D9210" s="14" t="s">
        <v>102</v>
      </c>
      <c r="E9210" s="14" t="s">
        <v>90</v>
      </c>
      <c r="F9210" s="14" t="s">
        <v>85</v>
      </c>
      <c r="G9210" s="39">
        <v>2753.2306401501451</v>
      </c>
      <c r="H9210" s="38"/>
    </row>
    <row r="9211" spans="1:8" x14ac:dyDescent="0.25">
      <c r="A9211" s="15">
        <v>9210</v>
      </c>
      <c r="B9211" s="38">
        <v>43418</v>
      </c>
      <c r="C9211" s="38" t="s">
        <v>2204</v>
      </c>
      <c r="D9211" s="14" t="s">
        <v>102</v>
      </c>
      <c r="E9211" s="14" t="s">
        <v>96</v>
      </c>
      <c r="F9211" s="14" t="s">
        <v>85</v>
      </c>
      <c r="G9211" s="39">
        <v>2752.3882350500207</v>
      </c>
      <c r="H9211" s="38"/>
    </row>
    <row r="9212" spans="1:8" x14ac:dyDescent="0.25">
      <c r="A9212" s="15">
        <v>9211</v>
      </c>
      <c r="B9212" s="38">
        <v>43407</v>
      </c>
      <c r="C9212" s="38" t="s">
        <v>2539</v>
      </c>
      <c r="D9212" s="14" t="s">
        <v>102</v>
      </c>
      <c r="E9212" s="14" t="s">
        <v>104</v>
      </c>
      <c r="F9212" s="14" t="s">
        <v>85</v>
      </c>
      <c r="G9212" s="39">
        <v>2746.4049582058224</v>
      </c>
      <c r="H9212" s="38"/>
    </row>
    <row r="9213" spans="1:8" x14ac:dyDescent="0.25">
      <c r="A9213" s="15">
        <v>9212</v>
      </c>
      <c r="B9213" s="38">
        <v>43372</v>
      </c>
      <c r="C9213" s="38" t="s">
        <v>1375</v>
      </c>
      <c r="D9213" s="14" t="s">
        <v>102</v>
      </c>
      <c r="E9213" s="14" t="s">
        <v>94</v>
      </c>
      <c r="F9213" s="14" t="s">
        <v>88</v>
      </c>
      <c r="G9213" s="39">
        <v>2742.63876667266</v>
      </c>
      <c r="H9213" s="38"/>
    </row>
    <row r="9214" spans="1:8" x14ac:dyDescent="0.25">
      <c r="A9214" s="15">
        <v>9213</v>
      </c>
      <c r="B9214" s="38">
        <v>43071</v>
      </c>
      <c r="C9214" s="38" t="s">
        <v>2283</v>
      </c>
      <c r="D9214" s="14" t="s">
        <v>102</v>
      </c>
      <c r="E9214" s="14" t="s">
        <v>96</v>
      </c>
      <c r="F9214" s="14" t="s">
        <v>85</v>
      </c>
      <c r="G9214" s="39">
        <v>2733.9369100163317</v>
      </c>
      <c r="H9214" s="38"/>
    </row>
    <row r="9215" spans="1:8" x14ac:dyDescent="0.25">
      <c r="A9215" s="15">
        <v>9214</v>
      </c>
      <c r="B9215" s="38">
        <v>42994</v>
      </c>
      <c r="C9215" s="38" t="s">
        <v>2276</v>
      </c>
      <c r="D9215" s="14" t="s">
        <v>102</v>
      </c>
      <c r="E9215" s="14" t="s">
        <v>94</v>
      </c>
      <c r="F9215" s="14" t="s">
        <v>88</v>
      </c>
      <c r="G9215" s="39">
        <v>2725.5851503204435</v>
      </c>
      <c r="H9215" s="38"/>
    </row>
    <row r="9216" spans="1:8" x14ac:dyDescent="0.25">
      <c r="A9216" s="15">
        <v>9215</v>
      </c>
      <c r="B9216" s="38">
        <v>43196</v>
      </c>
      <c r="C9216" s="38" t="s">
        <v>702</v>
      </c>
      <c r="D9216" s="14" t="s">
        <v>102</v>
      </c>
      <c r="E9216" s="14" t="s">
        <v>90</v>
      </c>
      <c r="F9216" s="14" t="s">
        <v>85</v>
      </c>
      <c r="G9216" s="39">
        <v>2712.7059240427898</v>
      </c>
      <c r="H9216" s="38"/>
    </row>
    <row r="9217" spans="1:8" x14ac:dyDescent="0.25">
      <c r="A9217" s="15">
        <v>9216</v>
      </c>
      <c r="B9217" s="38">
        <v>43050</v>
      </c>
      <c r="C9217" s="38" t="s">
        <v>2563</v>
      </c>
      <c r="D9217" s="14" t="s">
        <v>102</v>
      </c>
      <c r="E9217" s="14" t="s">
        <v>84</v>
      </c>
      <c r="F9217" s="14" t="s">
        <v>85</v>
      </c>
      <c r="G9217" s="39">
        <v>2711.2974944236971</v>
      </c>
      <c r="H9217" s="38"/>
    </row>
    <row r="9218" spans="1:8" x14ac:dyDescent="0.25">
      <c r="A9218" s="15">
        <v>9217</v>
      </c>
      <c r="B9218" s="38">
        <v>43395</v>
      </c>
      <c r="C9218" s="38" t="s">
        <v>2987</v>
      </c>
      <c r="D9218" s="14" t="s">
        <v>102</v>
      </c>
      <c r="E9218" s="14" t="s">
        <v>96</v>
      </c>
      <c r="F9218" s="14" t="s">
        <v>88</v>
      </c>
      <c r="G9218" s="39">
        <v>2708.5526828891116</v>
      </c>
      <c r="H9218" s="38"/>
    </row>
    <row r="9219" spans="1:8" x14ac:dyDescent="0.25">
      <c r="A9219" s="15">
        <v>9218</v>
      </c>
      <c r="B9219" s="38">
        <v>43220</v>
      </c>
      <c r="C9219" s="38" t="s">
        <v>2772</v>
      </c>
      <c r="D9219" s="14" t="s">
        <v>102</v>
      </c>
      <c r="E9219" s="14" t="s">
        <v>84</v>
      </c>
      <c r="F9219" s="14" t="s">
        <v>85</v>
      </c>
      <c r="G9219" s="39">
        <v>2700.4326468763506</v>
      </c>
      <c r="H9219" s="38"/>
    </row>
    <row r="9220" spans="1:8" x14ac:dyDescent="0.25">
      <c r="A9220" s="15">
        <v>9219</v>
      </c>
      <c r="B9220" s="38">
        <v>43321</v>
      </c>
      <c r="C9220" s="38" t="s">
        <v>723</v>
      </c>
      <c r="D9220" s="14" t="s">
        <v>102</v>
      </c>
      <c r="E9220" s="14" t="s">
        <v>84</v>
      </c>
      <c r="F9220" s="14" t="s">
        <v>85</v>
      </c>
      <c r="G9220" s="39">
        <v>2694.8607218739189</v>
      </c>
      <c r="H9220" s="38"/>
    </row>
    <row r="9221" spans="1:8" x14ac:dyDescent="0.25">
      <c r="A9221" s="15">
        <v>9220</v>
      </c>
      <c r="B9221" s="38">
        <v>43016</v>
      </c>
      <c r="C9221" s="38" t="s">
        <v>2147</v>
      </c>
      <c r="D9221" s="14" t="s">
        <v>102</v>
      </c>
      <c r="E9221" s="14" t="s">
        <v>84</v>
      </c>
      <c r="F9221" s="14" t="s">
        <v>85</v>
      </c>
      <c r="G9221" s="39">
        <v>2687.3067553618716</v>
      </c>
      <c r="H9221" s="38"/>
    </row>
    <row r="9222" spans="1:8" x14ac:dyDescent="0.25">
      <c r="A9222" s="15">
        <v>9221</v>
      </c>
      <c r="B9222" s="38">
        <v>43093</v>
      </c>
      <c r="C9222" s="38" t="s">
        <v>1312</v>
      </c>
      <c r="D9222" s="14" t="s">
        <v>102</v>
      </c>
      <c r="E9222" s="14" t="s">
        <v>90</v>
      </c>
      <c r="F9222" s="14" t="s">
        <v>85</v>
      </c>
      <c r="G9222" s="39">
        <v>2681.7700482268251</v>
      </c>
      <c r="H9222" s="38"/>
    </row>
    <row r="9223" spans="1:8" x14ac:dyDescent="0.25">
      <c r="A9223" s="15">
        <v>9222</v>
      </c>
      <c r="B9223" s="38">
        <v>43121</v>
      </c>
      <c r="C9223" s="38" t="s">
        <v>436</v>
      </c>
      <c r="D9223" s="14" t="s">
        <v>102</v>
      </c>
      <c r="E9223" s="14" t="s">
        <v>84</v>
      </c>
      <c r="F9223" s="14" t="s">
        <v>88</v>
      </c>
      <c r="G9223" s="39">
        <v>2681.7386386596654</v>
      </c>
      <c r="H9223" s="38"/>
    </row>
    <row r="9224" spans="1:8" x14ac:dyDescent="0.25">
      <c r="A9224" s="15">
        <v>9223</v>
      </c>
      <c r="B9224" s="38">
        <v>43428</v>
      </c>
      <c r="C9224" s="38" t="s">
        <v>2862</v>
      </c>
      <c r="D9224" s="14" t="s">
        <v>102</v>
      </c>
      <c r="E9224" s="14" t="s">
        <v>84</v>
      </c>
      <c r="F9224" s="14" t="s">
        <v>88</v>
      </c>
      <c r="G9224" s="39">
        <v>2674.5763657147336</v>
      </c>
      <c r="H9224" s="38"/>
    </row>
    <row r="9225" spans="1:8" x14ac:dyDescent="0.25">
      <c r="A9225" s="15">
        <v>9224</v>
      </c>
      <c r="B9225" s="38">
        <v>43467</v>
      </c>
      <c r="C9225" s="38" t="s">
        <v>2510</v>
      </c>
      <c r="D9225" s="14" t="s">
        <v>102</v>
      </c>
      <c r="E9225" s="14" t="s">
        <v>104</v>
      </c>
      <c r="F9225" s="14" t="s">
        <v>88</v>
      </c>
      <c r="G9225" s="39">
        <v>2671.462384403224</v>
      </c>
      <c r="H9225" s="38"/>
    </row>
    <row r="9226" spans="1:8" x14ac:dyDescent="0.25">
      <c r="A9226" s="15">
        <v>9225</v>
      </c>
      <c r="B9226" s="38">
        <v>43191</v>
      </c>
      <c r="C9226" s="38" t="s">
        <v>3121</v>
      </c>
      <c r="D9226" s="14" t="s">
        <v>102</v>
      </c>
      <c r="E9226" s="14" t="s">
        <v>104</v>
      </c>
      <c r="F9226" s="14" t="s">
        <v>88</v>
      </c>
      <c r="G9226" s="39">
        <v>2669.475407462849</v>
      </c>
      <c r="H9226" s="38"/>
    </row>
    <row r="9227" spans="1:8" x14ac:dyDescent="0.25">
      <c r="A9227" s="15">
        <v>9226</v>
      </c>
      <c r="B9227" s="38">
        <v>43452</v>
      </c>
      <c r="C9227" s="38" t="s">
        <v>299</v>
      </c>
      <c r="D9227" s="14" t="s">
        <v>102</v>
      </c>
      <c r="E9227" s="14" t="s">
        <v>84</v>
      </c>
      <c r="F9227" s="14" t="s">
        <v>85</v>
      </c>
      <c r="G9227" s="39">
        <v>2659.6101290180836</v>
      </c>
      <c r="H9227" s="38"/>
    </row>
    <row r="9228" spans="1:8" x14ac:dyDescent="0.25">
      <c r="A9228" s="15">
        <v>9227</v>
      </c>
      <c r="B9228" s="38">
        <v>43124</v>
      </c>
      <c r="C9228" s="38" t="s">
        <v>445</v>
      </c>
      <c r="D9228" s="14" t="s">
        <v>102</v>
      </c>
      <c r="E9228" s="14" t="s">
        <v>94</v>
      </c>
      <c r="F9228" s="14" t="s">
        <v>88</v>
      </c>
      <c r="G9228" s="39">
        <v>2659.1158263826414</v>
      </c>
      <c r="H9228" s="38"/>
    </row>
    <row r="9229" spans="1:8" x14ac:dyDescent="0.25">
      <c r="A9229" s="15">
        <v>9228</v>
      </c>
      <c r="B9229" s="38">
        <v>42863</v>
      </c>
      <c r="C9229" s="38" t="s">
        <v>478</v>
      </c>
      <c r="D9229" s="14" t="s">
        <v>102</v>
      </c>
      <c r="E9229" s="14" t="s">
        <v>84</v>
      </c>
      <c r="F9229" s="14" t="s">
        <v>85</v>
      </c>
      <c r="G9229" s="39">
        <v>2657.9248714246405</v>
      </c>
      <c r="H9229" s="38"/>
    </row>
    <row r="9230" spans="1:8" x14ac:dyDescent="0.25">
      <c r="A9230" s="15">
        <v>9229</v>
      </c>
      <c r="B9230" s="38">
        <v>43230</v>
      </c>
      <c r="C9230" s="38" t="s">
        <v>3235</v>
      </c>
      <c r="D9230" s="14" t="s">
        <v>102</v>
      </c>
      <c r="E9230" s="14" t="s">
        <v>94</v>
      </c>
      <c r="F9230" s="14" t="s">
        <v>88</v>
      </c>
      <c r="G9230" s="39">
        <v>2647.7873852914599</v>
      </c>
      <c r="H9230" s="38"/>
    </row>
    <row r="9231" spans="1:8" x14ac:dyDescent="0.25">
      <c r="A9231" s="15">
        <v>9230</v>
      </c>
      <c r="B9231" s="38">
        <v>43008</v>
      </c>
      <c r="C9231" s="38" t="s">
        <v>2353</v>
      </c>
      <c r="D9231" s="14" t="s">
        <v>102</v>
      </c>
      <c r="E9231" s="14" t="s">
        <v>96</v>
      </c>
      <c r="F9231" s="14" t="s">
        <v>85</v>
      </c>
      <c r="G9231" s="39">
        <v>2640.8647497761845</v>
      </c>
      <c r="H9231" s="38"/>
    </row>
    <row r="9232" spans="1:8" x14ac:dyDescent="0.25">
      <c r="A9232" s="15">
        <v>9231</v>
      </c>
      <c r="B9232" s="38">
        <v>42807</v>
      </c>
      <c r="C9232" s="38" t="s">
        <v>871</v>
      </c>
      <c r="D9232" s="14" t="s">
        <v>102</v>
      </c>
      <c r="E9232" s="14" t="s">
        <v>104</v>
      </c>
      <c r="F9232" s="14" t="s">
        <v>85</v>
      </c>
      <c r="G9232" s="39">
        <v>2628.7632127129737</v>
      </c>
      <c r="H9232" s="38"/>
    </row>
    <row r="9233" spans="1:8" x14ac:dyDescent="0.25">
      <c r="A9233" s="15">
        <v>9232</v>
      </c>
      <c r="B9233" s="38">
        <v>43466</v>
      </c>
      <c r="C9233" s="38" t="s">
        <v>191</v>
      </c>
      <c r="D9233" s="14" t="s">
        <v>102</v>
      </c>
      <c r="E9233" s="14" t="s">
        <v>96</v>
      </c>
      <c r="F9233" s="14" t="s">
        <v>88</v>
      </c>
      <c r="G9233" s="39">
        <v>2620.4737090323606</v>
      </c>
      <c r="H9233" s="38"/>
    </row>
    <row r="9234" spans="1:8" x14ac:dyDescent="0.25">
      <c r="A9234" s="15">
        <v>9233</v>
      </c>
      <c r="B9234" s="38">
        <v>43011</v>
      </c>
      <c r="C9234" s="38" t="s">
        <v>2087</v>
      </c>
      <c r="D9234" s="14" t="s">
        <v>102</v>
      </c>
      <c r="E9234" s="14" t="s">
        <v>84</v>
      </c>
      <c r="F9234" s="14" t="s">
        <v>88</v>
      </c>
      <c r="G9234" s="39">
        <v>2620.3485997122157</v>
      </c>
      <c r="H9234" s="38"/>
    </row>
    <row r="9235" spans="1:8" x14ac:dyDescent="0.25">
      <c r="A9235" s="15">
        <v>9234</v>
      </c>
      <c r="B9235" s="38">
        <v>43466</v>
      </c>
      <c r="C9235" s="38" t="s">
        <v>2576</v>
      </c>
      <c r="D9235" s="14" t="s">
        <v>102</v>
      </c>
      <c r="E9235" s="14" t="s">
        <v>96</v>
      </c>
      <c r="F9235" s="14" t="s">
        <v>85</v>
      </c>
      <c r="G9235" s="39">
        <v>2619.5737518783649</v>
      </c>
      <c r="H9235" s="38"/>
    </row>
    <row r="9236" spans="1:8" x14ac:dyDescent="0.25">
      <c r="A9236" s="15">
        <v>9235</v>
      </c>
      <c r="B9236" s="38">
        <v>43003</v>
      </c>
      <c r="C9236" s="38" t="s">
        <v>2325</v>
      </c>
      <c r="D9236" s="14" t="s">
        <v>102</v>
      </c>
      <c r="E9236" s="14" t="s">
        <v>104</v>
      </c>
      <c r="F9236" s="14" t="s">
        <v>85</v>
      </c>
      <c r="G9236" s="39">
        <v>2617.0132713171779</v>
      </c>
      <c r="H9236" s="38"/>
    </row>
    <row r="9237" spans="1:8" x14ac:dyDescent="0.25">
      <c r="A9237" s="15">
        <v>9236</v>
      </c>
      <c r="B9237" s="38">
        <v>42891</v>
      </c>
      <c r="C9237" s="38" t="s">
        <v>1177</v>
      </c>
      <c r="D9237" s="14" t="s">
        <v>102</v>
      </c>
      <c r="E9237" s="14" t="s">
        <v>90</v>
      </c>
      <c r="F9237" s="14" t="s">
        <v>88</v>
      </c>
      <c r="G9237" s="39">
        <v>2615.8291971434455</v>
      </c>
      <c r="H9237" s="38"/>
    </row>
    <row r="9238" spans="1:8" x14ac:dyDescent="0.25">
      <c r="A9238" s="15">
        <v>9237</v>
      </c>
      <c r="B9238" s="38">
        <v>43186</v>
      </c>
      <c r="C9238" s="38" t="s">
        <v>2812</v>
      </c>
      <c r="D9238" s="14" t="s">
        <v>102</v>
      </c>
      <c r="E9238" s="14" t="s">
        <v>90</v>
      </c>
      <c r="F9238" s="14" t="s">
        <v>88</v>
      </c>
      <c r="G9238" s="39">
        <v>2613.1180350226905</v>
      </c>
      <c r="H9238" s="38"/>
    </row>
    <row r="9239" spans="1:8" x14ac:dyDescent="0.25">
      <c r="A9239" s="15">
        <v>9238</v>
      </c>
      <c r="B9239" s="38">
        <v>43082</v>
      </c>
      <c r="C9239" s="38" t="s">
        <v>2698</v>
      </c>
      <c r="D9239" s="14" t="s">
        <v>102</v>
      </c>
      <c r="E9239" s="14" t="s">
        <v>90</v>
      </c>
      <c r="F9239" s="14" t="s">
        <v>88</v>
      </c>
      <c r="G9239" s="39">
        <v>2606.7380593377002</v>
      </c>
      <c r="H9239" s="38"/>
    </row>
    <row r="9240" spans="1:8" x14ac:dyDescent="0.25">
      <c r="A9240" s="15">
        <v>9239</v>
      </c>
      <c r="B9240" s="38">
        <v>42997</v>
      </c>
      <c r="C9240" s="38" t="s">
        <v>1954</v>
      </c>
      <c r="D9240" s="14" t="s">
        <v>102</v>
      </c>
      <c r="E9240" s="14" t="s">
        <v>104</v>
      </c>
      <c r="F9240" s="14" t="s">
        <v>88</v>
      </c>
      <c r="G9240" s="39">
        <v>2603.049958018079</v>
      </c>
      <c r="H9240" s="38"/>
    </row>
    <row r="9241" spans="1:8" x14ac:dyDescent="0.25">
      <c r="A9241" s="15">
        <v>9240</v>
      </c>
      <c r="B9241" s="38">
        <v>43061</v>
      </c>
      <c r="C9241" s="38" t="s">
        <v>2619</v>
      </c>
      <c r="D9241" s="14" t="s">
        <v>102</v>
      </c>
      <c r="E9241" s="14" t="s">
        <v>90</v>
      </c>
      <c r="F9241" s="14" t="s">
        <v>88</v>
      </c>
      <c r="G9241" s="39">
        <v>2600.9669183631781</v>
      </c>
      <c r="H9241" s="38"/>
    </row>
    <row r="9242" spans="1:8" x14ac:dyDescent="0.25">
      <c r="A9242" s="15">
        <v>9241</v>
      </c>
      <c r="B9242" s="38">
        <v>42926</v>
      </c>
      <c r="C9242" s="38" t="s">
        <v>1816</v>
      </c>
      <c r="D9242" s="14" t="s">
        <v>102</v>
      </c>
      <c r="E9242" s="14" t="s">
        <v>94</v>
      </c>
      <c r="F9242" s="14" t="s">
        <v>85</v>
      </c>
      <c r="G9242" s="39">
        <v>2593.664834812665</v>
      </c>
      <c r="H9242" s="38"/>
    </row>
    <row r="9243" spans="1:8" x14ac:dyDescent="0.25">
      <c r="A9243" s="15">
        <v>9242</v>
      </c>
      <c r="B9243" s="38">
        <v>43098</v>
      </c>
      <c r="C9243" s="38" t="s">
        <v>1507</v>
      </c>
      <c r="D9243" s="14" t="s">
        <v>102</v>
      </c>
      <c r="E9243" s="14" t="s">
        <v>96</v>
      </c>
      <c r="F9243" s="14" t="s">
        <v>85</v>
      </c>
      <c r="G9243" s="39">
        <v>2582.9106048314479</v>
      </c>
      <c r="H9243" s="38"/>
    </row>
    <row r="9244" spans="1:8" x14ac:dyDescent="0.25">
      <c r="A9244" s="15">
        <v>9243</v>
      </c>
      <c r="B9244" s="38">
        <v>42804</v>
      </c>
      <c r="C9244" s="38" t="s">
        <v>739</v>
      </c>
      <c r="D9244" s="14" t="s">
        <v>102</v>
      </c>
      <c r="E9244" s="14" t="s">
        <v>94</v>
      </c>
      <c r="F9244" s="14" t="s">
        <v>85</v>
      </c>
      <c r="G9244" s="39">
        <v>2582.735122727493</v>
      </c>
      <c r="H9244" s="38"/>
    </row>
    <row r="9245" spans="1:8" x14ac:dyDescent="0.25">
      <c r="A9245" s="15">
        <v>9244</v>
      </c>
      <c r="B9245" s="38">
        <v>42839</v>
      </c>
      <c r="C9245" s="38" t="s">
        <v>1166</v>
      </c>
      <c r="D9245" s="14" t="s">
        <v>102</v>
      </c>
      <c r="E9245" s="14" t="s">
        <v>90</v>
      </c>
      <c r="F9245" s="14" t="s">
        <v>85</v>
      </c>
      <c r="G9245" s="39">
        <v>2555.1394399784572</v>
      </c>
      <c r="H9245" s="38"/>
    </row>
    <row r="9246" spans="1:8" x14ac:dyDescent="0.25">
      <c r="A9246" s="15">
        <v>9245</v>
      </c>
      <c r="B9246" s="38">
        <v>42844</v>
      </c>
      <c r="C9246" s="38" t="s">
        <v>1214</v>
      </c>
      <c r="D9246" s="14" t="s">
        <v>102</v>
      </c>
      <c r="E9246" s="14" t="s">
        <v>94</v>
      </c>
      <c r="F9246" s="14" t="s">
        <v>85</v>
      </c>
      <c r="G9246" s="39">
        <v>2551.9789977204105</v>
      </c>
      <c r="H9246" s="38"/>
    </row>
    <row r="9247" spans="1:8" x14ac:dyDescent="0.25">
      <c r="A9247" s="15">
        <v>9246</v>
      </c>
      <c r="B9247" s="38">
        <v>43335</v>
      </c>
      <c r="C9247" s="38" t="s">
        <v>2661</v>
      </c>
      <c r="D9247" s="14" t="s">
        <v>102</v>
      </c>
      <c r="E9247" s="14" t="s">
        <v>84</v>
      </c>
      <c r="F9247" s="14" t="s">
        <v>88</v>
      </c>
      <c r="G9247" s="39">
        <v>2551.0549506777202</v>
      </c>
      <c r="H9247" s="38"/>
    </row>
    <row r="9248" spans="1:8" x14ac:dyDescent="0.25">
      <c r="A9248" s="15">
        <v>9247</v>
      </c>
      <c r="B9248" s="38">
        <v>42833</v>
      </c>
      <c r="C9248" s="38" t="s">
        <v>1115</v>
      </c>
      <c r="D9248" s="14" t="s">
        <v>102</v>
      </c>
      <c r="E9248" s="14" t="s">
        <v>84</v>
      </c>
      <c r="F9248" s="14" t="s">
        <v>88</v>
      </c>
      <c r="G9248" s="39">
        <v>2546.1759833014412</v>
      </c>
      <c r="H9248" s="38"/>
    </row>
    <row r="9249" spans="1:8" x14ac:dyDescent="0.25">
      <c r="A9249" s="15">
        <v>9248</v>
      </c>
      <c r="B9249" s="38">
        <v>42947</v>
      </c>
      <c r="C9249" s="38" t="s">
        <v>1985</v>
      </c>
      <c r="D9249" s="14" t="s">
        <v>102</v>
      </c>
      <c r="E9249" s="14" t="s">
        <v>90</v>
      </c>
      <c r="F9249" s="14" t="s">
        <v>88</v>
      </c>
      <c r="G9249" s="39">
        <v>2534.5999981251189</v>
      </c>
      <c r="H9249" s="38"/>
    </row>
    <row r="9250" spans="1:8" x14ac:dyDescent="0.25">
      <c r="A9250" s="15">
        <v>9249</v>
      </c>
      <c r="B9250" s="38">
        <v>43218</v>
      </c>
      <c r="C9250" s="38" t="s">
        <v>2221</v>
      </c>
      <c r="D9250" s="14" t="s">
        <v>102</v>
      </c>
      <c r="E9250" s="14" t="s">
        <v>84</v>
      </c>
      <c r="F9250" s="14" t="s">
        <v>85</v>
      </c>
      <c r="G9250" s="39">
        <v>2534.137649291803</v>
      </c>
      <c r="H9250" s="38"/>
    </row>
    <row r="9251" spans="1:8" x14ac:dyDescent="0.25">
      <c r="A9251" s="15">
        <v>9250</v>
      </c>
      <c r="B9251" s="38">
        <v>42807</v>
      </c>
      <c r="C9251" s="38" t="s">
        <v>111</v>
      </c>
      <c r="D9251" s="14" t="s">
        <v>102</v>
      </c>
      <c r="E9251" s="14" t="s">
        <v>96</v>
      </c>
      <c r="F9251" s="14" t="s">
        <v>85</v>
      </c>
      <c r="G9251" s="39">
        <v>2528.3347199549671</v>
      </c>
      <c r="H9251" s="38"/>
    </row>
    <row r="9252" spans="1:8" x14ac:dyDescent="0.25">
      <c r="A9252" s="15">
        <v>9251</v>
      </c>
      <c r="B9252" s="38">
        <v>43119</v>
      </c>
      <c r="C9252" s="38" t="s">
        <v>1208</v>
      </c>
      <c r="D9252" s="14" t="s">
        <v>102</v>
      </c>
      <c r="E9252" s="14" t="s">
        <v>90</v>
      </c>
      <c r="F9252" s="14" t="s">
        <v>85</v>
      </c>
      <c r="G9252" s="39">
        <v>2520.3048130735961</v>
      </c>
      <c r="H9252" s="38"/>
    </row>
    <row r="9253" spans="1:8" x14ac:dyDescent="0.25">
      <c r="A9253" s="15">
        <v>9252</v>
      </c>
      <c r="B9253" s="38">
        <v>42793</v>
      </c>
      <c r="C9253" s="38" t="s">
        <v>735</v>
      </c>
      <c r="D9253" s="14" t="s">
        <v>102</v>
      </c>
      <c r="E9253" s="14" t="s">
        <v>90</v>
      </c>
      <c r="F9253" s="14" t="s">
        <v>88</v>
      </c>
      <c r="G9253" s="39">
        <v>2515.8090137044519</v>
      </c>
      <c r="H9253" s="38"/>
    </row>
    <row r="9254" spans="1:8" x14ac:dyDescent="0.25">
      <c r="A9254" s="15">
        <v>9253</v>
      </c>
      <c r="B9254" s="38">
        <v>43109</v>
      </c>
      <c r="C9254" s="38" t="s">
        <v>217</v>
      </c>
      <c r="D9254" s="14" t="s">
        <v>102</v>
      </c>
      <c r="E9254" s="14" t="s">
        <v>94</v>
      </c>
      <c r="F9254" s="14" t="s">
        <v>88</v>
      </c>
      <c r="G9254" s="39">
        <v>2512.0618510950485</v>
      </c>
      <c r="H9254" s="38"/>
    </row>
    <row r="9255" spans="1:8" x14ac:dyDescent="0.25">
      <c r="A9255" s="15">
        <v>9254</v>
      </c>
      <c r="B9255" s="38">
        <v>42992</v>
      </c>
      <c r="C9255" s="38" t="s">
        <v>2263</v>
      </c>
      <c r="D9255" s="14" t="s">
        <v>102</v>
      </c>
      <c r="E9255" s="14" t="s">
        <v>90</v>
      </c>
      <c r="F9255" s="14" t="s">
        <v>85</v>
      </c>
      <c r="G9255" s="39">
        <v>2510.7915430542816</v>
      </c>
      <c r="H9255" s="38"/>
    </row>
    <row r="9256" spans="1:8" x14ac:dyDescent="0.25">
      <c r="A9256" s="15">
        <v>9255</v>
      </c>
      <c r="B9256" s="38">
        <v>42836</v>
      </c>
      <c r="C9256" s="38" t="s">
        <v>552</v>
      </c>
      <c r="D9256" s="14" t="s">
        <v>102</v>
      </c>
      <c r="E9256" s="14" t="s">
        <v>84</v>
      </c>
      <c r="F9256" s="14" t="s">
        <v>85</v>
      </c>
      <c r="G9256" s="39">
        <v>2506.9779498891662</v>
      </c>
      <c r="H9256" s="38"/>
    </row>
    <row r="9257" spans="1:8" x14ac:dyDescent="0.25">
      <c r="A9257" s="15">
        <v>9256</v>
      </c>
      <c r="B9257" s="38">
        <v>43213</v>
      </c>
      <c r="C9257" s="38" t="s">
        <v>3187</v>
      </c>
      <c r="D9257" s="14" t="s">
        <v>102</v>
      </c>
      <c r="E9257" s="14" t="s">
        <v>104</v>
      </c>
      <c r="F9257" s="14" t="s">
        <v>85</v>
      </c>
      <c r="G9257" s="39">
        <v>2504.4246542096166</v>
      </c>
      <c r="H9257" s="38"/>
    </row>
    <row r="9258" spans="1:8" x14ac:dyDescent="0.25">
      <c r="A9258" s="15">
        <v>9257</v>
      </c>
      <c r="B9258" s="38">
        <v>43052</v>
      </c>
      <c r="C9258" s="38" t="s">
        <v>2576</v>
      </c>
      <c r="D9258" s="14" t="s">
        <v>102</v>
      </c>
      <c r="E9258" s="14" t="s">
        <v>96</v>
      </c>
      <c r="F9258" s="14" t="s">
        <v>85</v>
      </c>
      <c r="G9258" s="39">
        <v>2502.5222285496243</v>
      </c>
      <c r="H9258" s="38"/>
    </row>
    <row r="9259" spans="1:8" x14ac:dyDescent="0.25">
      <c r="A9259" s="15">
        <v>9258</v>
      </c>
      <c r="B9259" s="38">
        <v>43232</v>
      </c>
      <c r="C9259" s="38" t="s">
        <v>2069</v>
      </c>
      <c r="D9259" s="14" t="s">
        <v>102</v>
      </c>
      <c r="E9259" s="14" t="s">
        <v>90</v>
      </c>
      <c r="F9259" s="14" t="s">
        <v>88</v>
      </c>
      <c r="G9259" s="39">
        <v>2500.5853171215444</v>
      </c>
      <c r="H9259" s="38"/>
    </row>
    <row r="9260" spans="1:8" x14ac:dyDescent="0.25">
      <c r="A9260" s="15">
        <v>9259</v>
      </c>
      <c r="B9260" s="38">
        <v>43384</v>
      </c>
      <c r="C9260" s="38" t="s">
        <v>1566</v>
      </c>
      <c r="D9260" s="14" t="s">
        <v>102</v>
      </c>
      <c r="E9260" s="14" t="s">
        <v>84</v>
      </c>
      <c r="F9260" s="14" t="s">
        <v>88</v>
      </c>
      <c r="G9260" s="39">
        <v>2497.810584529685</v>
      </c>
      <c r="H9260" s="38"/>
    </row>
    <row r="9261" spans="1:8" x14ac:dyDescent="0.25">
      <c r="A9261" s="15">
        <v>9260</v>
      </c>
      <c r="B9261" s="38">
        <v>43073</v>
      </c>
      <c r="C9261" s="38" t="s">
        <v>2287</v>
      </c>
      <c r="D9261" s="14" t="s">
        <v>102</v>
      </c>
      <c r="E9261" s="14" t="s">
        <v>90</v>
      </c>
      <c r="F9261" s="14" t="s">
        <v>85</v>
      </c>
      <c r="G9261" s="39">
        <v>2485.0228213781447</v>
      </c>
      <c r="H9261" s="38"/>
    </row>
    <row r="9262" spans="1:8" x14ac:dyDescent="0.25">
      <c r="A9262" s="15">
        <v>9261</v>
      </c>
      <c r="B9262" s="38">
        <v>43021</v>
      </c>
      <c r="C9262" s="38" t="s">
        <v>2416</v>
      </c>
      <c r="D9262" s="14" t="s">
        <v>102</v>
      </c>
      <c r="E9262" s="14" t="s">
        <v>90</v>
      </c>
      <c r="F9262" s="14" t="s">
        <v>88</v>
      </c>
      <c r="G9262" s="39">
        <v>2483.8676004241315</v>
      </c>
      <c r="H9262" s="38"/>
    </row>
    <row r="9263" spans="1:8" x14ac:dyDescent="0.25">
      <c r="A9263" s="15">
        <v>9262</v>
      </c>
      <c r="B9263" s="38">
        <v>43001</v>
      </c>
      <c r="C9263" s="38" t="s">
        <v>465</v>
      </c>
      <c r="D9263" s="14" t="s">
        <v>102</v>
      </c>
      <c r="E9263" s="14" t="s">
        <v>94</v>
      </c>
      <c r="F9263" s="14" t="s">
        <v>88</v>
      </c>
      <c r="G9263" s="39">
        <v>2483.7667882405103</v>
      </c>
      <c r="H9263" s="38"/>
    </row>
    <row r="9264" spans="1:8" x14ac:dyDescent="0.25">
      <c r="A9264" s="15">
        <v>9263</v>
      </c>
      <c r="B9264" s="38">
        <v>43268</v>
      </c>
      <c r="C9264" s="38" t="s">
        <v>1748</v>
      </c>
      <c r="D9264" s="14" t="s">
        <v>102</v>
      </c>
      <c r="E9264" s="14" t="s">
        <v>96</v>
      </c>
      <c r="F9264" s="14" t="s">
        <v>85</v>
      </c>
      <c r="G9264" s="39">
        <v>2482.3139219399718</v>
      </c>
      <c r="H9264" s="38"/>
    </row>
    <row r="9265" spans="1:8" x14ac:dyDescent="0.25">
      <c r="A9265" s="15">
        <v>9264</v>
      </c>
      <c r="B9265" s="38">
        <v>43160</v>
      </c>
      <c r="C9265" s="38" t="s">
        <v>1639</v>
      </c>
      <c r="D9265" s="14" t="s">
        <v>102</v>
      </c>
      <c r="E9265" s="14" t="s">
        <v>104</v>
      </c>
      <c r="F9265" s="14" t="s">
        <v>85</v>
      </c>
      <c r="G9265" s="39">
        <v>2480.6090737028117</v>
      </c>
      <c r="H9265" s="38"/>
    </row>
    <row r="9266" spans="1:8" x14ac:dyDescent="0.25">
      <c r="A9266" s="15">
        <v>9265</v>
      </c>
      <c r="B9266" s="38">
        <v>43359</v>
      </c>
      <c r="C9266" s="38" t="s">
        <v>989</v>
      </c>
      <c r="D9266" s="14" t="s">
        <v>102</v>
      </c>
      <c r="E9266" s="14" t="s">
        <v>94</v>
      </c>
      <c r="F9266" s="14" t="s">
        <v>85</v>
      </c>
      <c r="G9266" s="39">
        <v>2478.7976580950876</v>
      </c>
      <c r="H9266" s="38"/>
    </row>
    <row r="9267" spans="1:8" x14ac:dyDescent="0.25">
      <c r="A9267" s="15">
        <v>9266</v>
      </c>
      <c r="B9267" s="38">
        <v>43438</v>
      </c>
      <c r="C9267" s="38" t="s">
        <v>1305</v>
      </c>
      <c r="D9267" s="14" t="s">
        <v>102</v>
      </c>
      <c r="E9267" s="14" t="s">
        <v>94</v>
      </c>
      <c r="F9267" s="14" t="s">
        <v>88</v>
      </c>
      <c r="G9267" s="39">
        <v>2474.6791428389706</v>
      </c>
      <c r="H9267" s="38"/>
    </row>
    <row r="9268" spans="1:8" x14ac:dyDescent="0.25">
      <c r="A9268" s="15">
        <v>9267</v>
      </c>
      <c r="B9268" s="38">
        <v>43270</v>
      </c>
      <c r="C9268" s="38" t="s">
        <v>434</v>
      </c>
      <c r="D9268" s="14" t="s">
        <v>102</v>
      </c>
      <c r="E9268" s="14" t="s">
        <v>96</v>
      </c>
      <c r="F9268" s="14" t="s">
        <v>88</v>
      </c>
      <c r="G9268" s="39">
        <v>2470.5110260168863</v>
      </c>
      <c r="H9268" s="38"/>
    </row>
    <row r="9269" spans="1:8" x14ac:dyDescent="0.25">
      <c r="A9269" s="15">
        <v>9268</v>
      </c>
      <c r="B9269" s="38">
        <v>42843</v>
      </c>
      <c r="C9269" s="38" t="s">
        <v>1200</v>
      </c>
      <c r="D9269" s="14" t="s">
        <v>102</v>
      </c>
      <c r="E9269" s="14" t="s">
        <v>90</v>
      </c>
      <c r="F9269" s="14" t="s">
        <v>85</v>
      </c>
      <c r="G9269" s="39">
        <v>2464.9404035129319</v>
      </c>
      <c r="H9269" s="38"/>
    </row>
    <row r="9270" spans="1:8" x14ac:dyDescent="0.25">
      <c r="A9270" s="15">
        <v>9269</v>
      </c>
      <c r="B9270" s="38">
        <v>43119</v>
      </c>
      <c r="C9270" s="38" t="s">
        <v>1860</v>
      </c>
      <c r="D9270" s="14" t="s">
        <v>102</v>
      </c>
      <c r="E9270" s="14" t="s">
        <v>104</v>
      </c>
      <c r="F9270" s="14" t="s">
        <v>88</v>
      </c>
      <c r="G9270" s="39">
        <v>2457.8079718234285</v>
      </c>
      <c r="H9270" s="38"/>
    </row>
    <row r="9271" spans="1:8" x14ac:dyDescent="0.25">
      <c r="A9271" s="15">
        <v>9270</v>
      </c>
      <c r="B9271" s="38">
        <v>43350</v>
      </c>
      <c r="C9271" s="38" t="s">
        <v>3465</v>
      </c>
      <c r="D9271" s="14" t="s">
        <v>102</v>
      </c>
      <c r="E9271" s="14" t="s">
        <v>104</v>
      </c>
      <c r="F9271" s="14" t="s">
        <v>88</v>
      </c>
      <c r="G9271" s="39">
        <v>2443.027392040568</v>
      </c>
      <c r="H9271" s="38"/>
    </row>
    <row r="9272" spans="1:8" x14ac:dyDescent="0.25">
      <c r="A9272" s="15">
        <v>9271</v>
      </c>
      <c r="B9272" s="38">
        <v>42930</v>
      </c>
      <c r="C9272" s="38" t="s">
        <v>1876</v>
      </c>
      <c r="D9272" s="14" t="s">
        <v>102</v>
      </c>
      <c r="E9272" s="14" t="s">
        <v>96</v>
      </c>
      <c r="F9272" s="14" t="s">
        <v>88</v>
      </c>
      <c r="G9272" s="39">
        <v>2430.5404214543669</v>
      </c>
      <c r="H9272" s="38"/>
    </row>
    <row r="9273" spans="1:8" x14ac:dyDescent="0.25">
      <c r="A9273" s="15">
        <v>9272</v>
      </c>
      <c r="B9273" s="38">
        <v>43332</v>
      </c>
      <c r="C9273" s="38" t="s">
        <v>97</v>
      </c>
      <c r="D9273" s="14" t="s">
        <v>102</v>
      </c>
      <c r="E9273" s="14" t="s">
        <v>94</v>
      </c>
      <c r="F9273" s="14" t="s">
        <v>88</v>
      </c>
      <c r="G9273" s="39">
        <v>2429.6785054642119</v>
      </c>
      <c r="H9273" s="38"/>
    </row>
    <row r="9274" spans="1:8" x14ac:dyDescent="0.25">
      <c r="A9274" s="15">
        <v>9273</v>
      </c>
      <c r="B9274" s="38">
        <v>43191</v>
      </c>
      <c r="C9274" s="38" t="s">
        <v>1294</v>
      </c>
      <c r="D9274" s="14" t="s">
        <v>102</v>
      </c>
      <c r="E9274" s="14" t="s">
        <v>96</v>
      </c>
      <c r="F9274" s="14" t="s">
        <v>88</v>
      </c>
      <c r="G9274" s="39">
        <v>2421.237838944819</v>
      </c>
      <c r="H9274" s="38"/>
    </row>
    <row r="9275" spans="1:8" x14ac:dyDescent="0.25">
      <c r="A9275" s="15">
        <v>9274</v>
      </c>
      <c r="B9275" s="38">
        <v>43445</v>
      </c>
      <c r="C9275" s="38" t="s">
        <v>3133</v>
      </c>
      <c r="D9275" s="14" t="s">
        <v>102</v>
      </c>
      <c r="E9275" s="14" t="s">
        <v>84</v>
      </c>
      <c r="F9275" s="14" t="s">
        <v>88</v>
      </c>
      <c r="G9275" s="39">
        <v>2414.796041533401</v>
      </c>
      <c r="H9275" s="38"/>
    </row>
    <row r="9276" spans="1:8" x14ac:dyDescent="0.25">
      <c r="A9276" s="15">
        <v>9275</v>
      </c>
      <c r="B9276" s="38">
        <v>43033</v>
      </c>
      <c r="C9276" s="38" t="s">
        <v>2488</v>
      </c>
      <c r="D9276" s="14" t="s">
        <v>102</v>
      </c>
      <c r="E9276" s="14" t="s">
        <v>96</v>
      </c>
      <c r="F9276" s="14" t="s">
        <v>85</v>
      </c>
      <c r="G9276" s="39">
        <v>2409.7096065018686</v>
      </c>
      <c r="H9276" s="38"/>
    </row>
    <row r="9277" spans="1:8" x14ac:dyDescent="0.25">
      <c r="A9277" s="15">
        <v>9276</v>
      </c>
      <c r="B9277" s="38">
        <v>43413</v>
      </c>
      <c r="C9277" s="38" t="s">
        <v>3254</v>
      </c>
      <c r="D9277" s="14" t="s">
        <v>102</v>
      </c>
      <c r="E9277" s="14" t="s">
        <v>84</v>
      </c>
      <c r="F9277" s="14" t="s">
        <v>88</v>
      </c>
      <c r="G9277" s="39">
        <v>2408.6660561738458</v>
      </c>
      <c r="H9277" s="38"/>
    </row>
    <row r="9278" spans="1:8" x14ac:dyDescent="0.25">
      <c r="A9278" s="15">
        <v>9277</v>
      </c>
      <c r="B9278" s="38">
        <v>43211</v>
      </c>
      <c r="C9278" s="38" t="s">
        <v>266</v>
      </c>
      <c r="D9278" s="14" t="s">
        <v>102</v>
      </c>
      <c r="E9278" s="14" t="s">
        <v>90</v>
      </c>
      <c r="F9278" s="14" t="s">
        <v>85</v>
      </c>
      <c r="G9278" s="39">
        <v>2399.9590425510037</v>
      </c>
      <c r="H9278" s="38"/>
    </row>
    <row r="9279" spans="1:8" x14ac:dyDescent="0.25">
      <c r="A9279" s="15">
        <v>9278</v>
      </c>
      <c r="B9279" s="38">
        <v>43351</v>
      </c>
      <c r="C9279" s="38" t="s">
        <v>1376</v>
      </c>
      <c r="D9279" s="14" t="s">
        <v>102</v>
      </c>
      <c r="E9279" s="14" t="s">
        <v>104</v>
      </c>
      <c r="F9279" s="14" t="s">
        <v>88</v>
      </c>
      <c r="G9279" s="39">
        <v>2396.732109006367</v>
      </c>
      <c r="H9279" s="38"/>
    </row>
    <row r="9280" spans="1:8" x14ac:dyDescent="0.25">
      <c r="A9280" s="15">
        <v>9279</v>
      </c>
      <c r="B9280" s="38">
        <v>42926</v>
      </c>
      <c r="C9280" s="38" t="s">
        <v>445</v>
      </c>
      <c r="D9280" s="14" t="s">
        <v>102</v>
      </c>
      <c r="E9280" s="14" t="s">
        <v>90</v>
      </c>
      <c r="F9280" s="14" t="s">
        <v>88</v>
      </c>
      <c r="G9280" s="39">
        <v>2393.6692890600953</v>
      </c>
      <c r="H9280" s="38"/>
    </row>
    <row r="9281" spans="1:8" x14ac:dyDescent="0.25">
      <c r="A9281" s="15">
        <v>9280</v>
      </c>
      <c r="B9281" s="38">
        <v>43227</v>
      </c>
      <c r="C9281" s="38" t="s">
        <v>1474</v>
      </c>
      <c r="D9281" s="14" t="s">
        <v>102</v>
      </c>
      <c r="E9281" s="14" t="s">
        <v>84</v>
      </c>
      <c r="F9281" s="14" t="s">
        <v>85</v>
      </c>
      <c r="G9281" s="39">
        <v>2392.9080138118043</v>
      </c>
      <c r="H9281" s="38"/>
    </row>
    <row r="9282" spans="1:8" x14ac:dyDescent="0.25">
      <c r="A9282" s="15">
        <v>9281</v>
      </c>
      <c r="B9282" s="38">
        <v>43118</v>
      </c>
      <c r="C9282" s="38" t="s">
        <v>2824</v>
      </c>
      <c r="D9282" s="14" t="s">
        <v>102</v>
      </c>
      <c r="E9282" s="14" t="s">
        <v>90</v>
      </c>
      <c r="F9282" s="14" t="s">
        <v>85</v>
      </c>
      <c r="G9282" s="39">
        <v>2369.1636787548628</v>
      </c>
      <c r="H9282" s="38"/>
    </row>
    <row r="9283" spans="1:8" x14ac:dyDescent="0.25">
      <c r="A9283" s="15">
        <v>9282</v>
      </c>
      <c r="B9283" s="38">
        <v>43215</v>
      </c>
      <c r="C9283" s="38" t="s">
        <v>2694</v>
      </c>
      <c r="D9283" s="14" t="s">
        <v>102</v>
      </c>
      <c r="E9283" s="14" t="s">
        <v>94</v>
      </c>
      <c r="F9283" s="14" t="s">
        <v>85</v>
      </c>
      <c r="G9283" s="39">
        <v>2335.6527938917106</v>
      </c>
      <c r="H9283" s="38"/>
    </row>
    <row r="9284" spans="1:8" x14ac:dyDescent="0.25">
      <c r="A9284" s="15">
        <v>9283</v>
      </c>
      <c r="B9284" s="38">
        <v>42843</v>
      </c>
      <c r="C9284" s="38" t="s">
        <v>401</v>
      </c>
      <c r="D9284" s="14" t="s">
        <v>102</v>
      </c>
      <c r="E9284" s="14" t="s">
        <v>84</v>
      </c>
      <c r="F9284" s="14" t="s">
        <v>85</v>
      </c>
      <c r="G9284" s="39">
        <v>2334.7626071410778</v>
      </c>
      <c r="H9284" s="38"/>
    </row>
    <row r="9285" spans="1:8" x14ac:dyDescent="0.25">
      <c r="A9285" s="15">
        <v>9284</v>
      </c>
      <c r="B9285" s="38">
        <v>43323</v>
      </c>
      <c r="C9285" s="38" t="s">
        <v>1447</v>
      </c>
      <c r="D9285" s="14" t="s">
        <v>102</v>
      </c>
      <c r="E9285" s="14" t="s">
        <v>96</v>
      </c>
      <c r="F9285" s="14" t="s">
        <v>88</v>
      </c>
      <c r="G9285" s="39">
        <v>2334.3699262111954</v>
      </c>
      <c r="H9285" s="38"/>
    </row>
    <row r="9286" spans="1:8" x14ac:dyDescent="0.25">
      <c r="A9286" s="15">
        <v>9285</v>
      </c>
      <c r="B9286" s="38">
        <v>43261</v>
      </c>
      <c r="C9286" s="38" t="s">
        <v>1088</v>
      </c>
      <c r="D9286" s="14" t="s">
        <v>102</v>
      </c>
      <c r="E9286" s="14" t="s">
        <v>96</v>
      </c>
      <c r="F9286" s="14" t="s">
        <v>88</v>
      </c>
      <c r="G9286" s="39">
        <v>2330.563454096327</v>
      </c>
      <c r="H9286" s="38"/>
    </row>
    <row r="9287" spans="1:8" x14ac:dyDescent="0.25">
      <c r="A9287" s="15">
        <v>9286</v>
      </c>
      <c r="B9287" s="38">
        <v>43162</v>
      </c>
      <c r="C9287" s="38" t="s">
        <v>1258</v>
      </c>
      <c r="D9287" s="14" t="s">
        <v>102</v>
      </c>
      <c r="E9287" s="14" t="s">
        <v>94</v>
      </c>
      <c r="F9287" s="14" t="s">
        <v>88</v>
      </c>
      <c r="G9287" s="39">
        <v>2325.7368443563564</v>
      </c>
      <c r="H9287" s="38"/>
    </row>
    <row r="9288" spans="1:8" x14ac:dyDescent="0.25">
      <c r="A9288" s="15">
        <v>9287</v>
      </c>
      <c r="B9288" s="38">
        <v>43230</v>
      </c>
      <c r="C9288" s="38" t="s">
        <v>1415</v>
      </c>
      <c r="D9288" s="14" t="s">
        <v>102</v>
      </c>
      <c r="E9288" s="14" t="s">
        <v>90</v>
      </c>
      <c r="F9288" s="14" t="s">
        <v>88</v>
      </c>
      <c r="G9288" s="39">
        <v>2325.6605950489916</v>
      </c>
      <c r="H9288" s="38"/>
    </row>
    <row r="9289" spans="1:8" x14ac:dyDescent="0.25">
      <c r="A9289" s="15">
        <v>9288</v>
      </c>
      <c r="B9289" s="38">
        <v>43065</v>
      </c>
      <c r="C9289" s="38" t="s">
        <v>2073</v>
      </c>
      <c r="D9289" s="14" t="s">
        <v>102</v>
      </c>
      <c r="E9289" s="14" t="s">
        <v>104</v>
      </c>
      <c r="F9289" s="14" t="s">
        <v>88</v>
      </c>
      <c r="G9289" s="39">
        <v>2323.312840658275</v>
      </c>
      <c r="H9289" s="38"/>
    </row>
    <row r="9290" spans="1:8" x14ac:dyDescent="0.25">
      <c r="A9290" s="15">
        <v>9289</v>
      </c>
      <c r="B9290" s="38">
        <v>43168</v>
      </c>
      <c r="C9290" s="38" t="s">
        <v>2398</v>
      </c>
      <c r="D9290" s="14" t="s">
        <v>102</v>
      </c>
      <c r="E9290" s="14" t="s">
        <v>96</v>
      </c>
      <c r="F9290" s="14" t="s">
        <v>85</v>
      </c>
      <c r="G9290" s="39">
        <v>2321.0280772944766</v>
      </c>
      <c r="H9290" s="38"/>
    </row>
    <row r="9291" spans="1:8" x14ac:dyDescent="0.25">
      <c r="A9291" s="15">
        <v>9290</v>
      </c>
      <c r="B9291" s="38">
        <v>43351</v>
      </c>
      <c r="C9291" s="38" t="s">
        <v>2743</v>
      </c>
      <c r="D9291" s="14" t="s">
        <v>102</v>
      </c>
      <c r="E9291" s="14" t="s">
        <v>94</v>
      </c>
      <c r="F9291" s="14" t="s">
        <v>88</v>
      </c>
      <c r="G9291" s="39">
        <v>2314.3177617663528</v>
      </c>
      <c r="H9291" s="38"/>
    </row>
    <row r="9292" spans="1:8" x14ac:dyDescent="0.25">
      <c r="A9292" s="15">
        <v>9291</v>
      </c>
      <c r="B9292" s="38">
        <v>43463</v>
      </c>
      <c r="C9292" s="38" t="s">
        <v>1411</v>
      </c>
      <c r="D9292" s="14" t="s">
        <v>102</v>
      </c>
      <c r="E9292" s="14" t="s">
        <v>84</v>
      </c>
      <c r="F9292" s="14" t="s">
        <v>85</v>
      </c>
      <c r="G9292" s="39">
        <v>2313.8154717761645</v>
      </c>
      <c r="H9292" s="38"/>
    </row>
    <row r="9293" spans="1:8" x14ac:dyDescent="0.25">
      <c r="A9293" s="15">
        <v>9292</v>
      </c>
      <c r="B9293" s="38">
        <v>43460</v>
      </c>
      <c r="C9293" s="38" t="s">
        <v>3418</v>
      </c>
      <c r="D9293" s="14" t="s">
        <v>102</v>
      </c>
      <c r="E9293" s="14" t="s">
        <v>96</v>
      </c>
      <c r="F9293" s="14" t="s">
        <v>85</v>
      </c>
      <c r="G9293" s="39">
        <v>2312.3474601021112</v>
      </c>
      <c r="H9293" s="38"/>
    </row>
    <row r="9294" spans="1:8" x14ac:dyDescent="0.25">
      <c r="A9294" s="15">
        <v>9293</v>
      </c>
      <c r="B9294" s="38">
        <v>43161</v>
      </c>
      <c r="C9294" s="38" t="s">
        <v>2397</v>
      </c>
      <c r="D9294" s="14" t="s">
        <v>102</v>
      </c>
      <c r="E9294" s="14" t="s">
        <v>84</v>
      </c>
      <c r="F9294" s="14" t="s">
        <v>85</v>
      </c>
      <c r="G9294" s="39">
        <v>2293.0949074245173</v>
      </c>
      <c r="H9294" s="38"/>
    </row>
    <row r="9295" spans="1:8" x14ac:dyDescent="0.25">
      <c r="A9295" s="15">
        <v>9294</v>
      </c>
      <c r="B9295" s="38">
        <v>42995</v>
      </c>
      <c r="C9295" s="38" t="s">
        <v>457</v>
      </c>
      <c r="D9295" s="14" t="s">
        <v>102</v>
      </c>
      <c r="E9295" s="14" t="s">
        <v>84</v>
      </c>
      <c r="F9295" s="14" t="s">
        <v>85</v>
      </c>
      <c r="G9295" s="39">
        <v>2270.6230542283765</v>
      </c>
      <c r="H9295" s="38"/>
    </row>
    <row r="9296" spans="1:8" x14ac:dyDescent="0.25">
      <c r="A9296" s="15">
        <v>9295</v>
      </c>
      <c r="B9296" s="38">
        <v>42877</v>
      </c>
      <c r="C9296" s="38" t="s">
        <v>786</v>
      </c>
      <c r="D9296" s="14" t="s">
        <v>102</v>
      </c>
      <c r="E9296" s="14" t="s">
        <v>104</v>
      </c>
      <c r="F9296" s="14" t="s">
        <v>85</v>
      </c>
      <c r="G9296" s="39">
        <v>2264.352382080569</v>
      </c>
      <c r="H9296" s="38"/>
    </row>
    <row r="9297" spans="1:8" x14ac:dyDescent="0.25">
      <c r="A9297" s="15">
        <v>9296</v>
      </c>
      <c r="B9297" s="38">
        <v>43359</v>
      </c>
      <c r="C9297" s="38" t="s">
        <v>1549</v>
      </c>
      <c r="D9297" s="14" t="s">
        <v>102</v>
      </c>
      <c r="E9297" s="14" t="s">
        <v>84</v>
      </c>
      <c r="F9297" s="14" t="s">
        <v>88</v>
      </c>
      <c r="G9297" s="39">
        <v>2241.3298346150459</v>
      </c>
      <c r="H9297" s="38"/>
    </row>
    <row r="9298" spans="1:8" x14ac:dyDescent="0.25">
      <c r="A9298" s="15">
        <v>9297</v>
      </c>
      <c r="B9298" s="38">
        <v>42800</v>
      </c>
      <c r="C9298" s="38" t="s">
        <v>488</v>
      </c>
      <c r="D9298" s="14" t="s">
        <v>102</v>
      </c>
      <c r="E9298" s="14" t="s">
        <v>84</v>
      </c>
      <c r="F9298" s="14" t="s">
        <v>88</v>
      </c>
      <c r="G9298" s="39">
        <v>2240.6931121342541</v>
      </c>
      <c r="H9298" s="38"/>
    </row>
    <row r="9299" spans="1:8" x14ac:dyDescent="0.25">
      <c r="A9299" s="15">
        <v>9298</v>
      </c>
      <c r="B9299" s="38">
        <v>43318</v>
      </c>
      <c r="C9299" s="38" t="s">
        <v>2516</v>
      </c>
      <c r="D9299" s="14" t="s">
        <v>102</v>
      </c>
      <c r="E9299" s="14" t="s">
        <v>104</v>
      </c>
      <c r="F9299" s="14" t="s">
        <v>88</v>
      </c>
      <c r="G9299" s="39">
        <v>2230.4730363673416</v>
      </c>
      <c r="H9299" s="38"/>
    </row>
    <row r="9300" spans="1:8" x14ac:dyDescent="0.25">
      <c r="A9300" s="15">
        <v>9299</v>
      </c>
      <c r="B9300" s="38">
        <v>43317</v>
      </c>
      <c r="C9300" s="38" t="s">
        <v>1463</v>
      </c>
      <c r="D9300" s="14" t="s">
        <v>102</v>
      </c>
      <c r="E9300" s="14" t="s">
        <v>90</v>
      </c>
      <c r="F9300" s="14" t="s">
        <v>88</v>
      </c>
      <c r="G9300" s="39">
        <v>2226.4846238633386</v>
      </c>
      <c r="H9300" s="38"/>
    </row>
    <row r="9301" spans="1:8" x14ac:dyDescent="0.25">
      <c r="A9301" s="15">
        <v>9300</v>
      </c>
      <c r="B9301" s="38">
        <v>42754</v>
      </c>
      <c r="C9301" s="38" t="s">
        <v>299</v>
      </c>
      <c r="D9301" s="14" t="s">
        <v>102</v>
      </c>
      <c r="E9301" s="14" t="s">
        <v>104</v>
      </c>
      <c r="F9301" s="14" t="s">
        <v>88</v>
      </c>
      <c r="G9301" s="39">
        <v>2215.8249004841455</v>
      </c>
      <c r="H9301" s="38"/>
    </row>
    <row r="9302" spans="1:8" x14ac:dyDescent="0.25">
      <c r="A9302" s="15">
        <v>9301</v>
      </c>
      <c r="B9302" s="38">
        <v>43453</v>
      </c>
      <c r="C9302" s="38" t="s">
        <v>1105</v>
      </c>
      <c r="D9302" s="14" t="s">
        <v>102</v>
      </c>
      <c r="E9302" s="14" t="s">
        <v>90</v>
      </c>
      <c r="F9302" s="14" t="s">
        <v>88</v>
      </c>
      <c r="G9302" s="39">
        <v>2214.8027868179788</v>
      </c>
      <c r="H9302" s="38"/>
    </row>
    <row r="9303" spans="1:8" x14ac:dyDescent="0.25">
      <c r="A9303" s="15">
        <v>9302</v>
      </c>
      <c r="B9303" s="38">
        <v>43438</v>
      </c>
      <c r="C9303" s="38" t="s">
        <v>1453</v>
      </c>
      <c r="D9303" s="14" t="s">
        <v>102</v>
      </c>
      <c r="E9303" s="14" t="s">
        <v>84</v>
      </c>
      <c r="F9303" s="14" t="s">
        <v>85</v>
      </c>
      <c r="G9303" s="39">
        <v>2214.3274789106231</v>
      </c>
      <c r="H9303" s="38"/>
    </row>
    <row r="9304" spans="1:8" x14ac:dyDescent="0.25">
      <c r="A9304" s="15">
        <v>9303</v>
      </c>
      <c r="B9304" s="38">
        <v>43253</v>
      </c>
      <c r="C9304" s="38" t="s">
        <v>380</v>
      </c>
      <c r="D9304" s="14" t="s">
        <v>102</v>
      </c>
      <c r="E9304" s="14" t="s">
        <v>90</v>
      </c>
      <c r="F9304" s="14" t="s">
        <v>85</v>
      </c>
      <c r="G9304" s="39">
        <v>2212.7813620993152</v>
      </c>
      <c r="H9304" s="38"/>
    </row>
    <row r="9305" spans="1:8" x14ac:dyDescent="0.25">
      <c r="A9305" s="15">
        <v>9304</v>
      </c>
      <c r="B9305" s="38">
        <v>43338</v>
      </c>
      <c r="C9305" s="38" t="s">
        <v>143</v>
      </c>
      <c r="D9305" s="14" t="s">
        <v>102</v>
      </c>
      <c r="E9305" s="14" t="s">
        <v>96</v>
      </c>
      <c r="F9305" s="14" t="s">
        <v>85</v>
      </c>
      <c r="G9305" s="39">
        <v>2207.4321351090503</v>
      </c>
      <c r="H9305" s="38"/>
    </row>
    <row r="9306" spans="1:8" x14ac:dyDescent="0.25">
      <c r="A9306" s="15">
        <v>9305</v>
      </c>
      <c r="B9306" s="38">
        <v>43289</v>
      </c>
      <c r="C9306" s="38" t="s">
        <v>2967</v>
      </c>
      <c r="D9306" s="14" t="s">
        <v>102</v>
      </c>
      <c r="E9306" s="14" t="s">
        <v>90</v>
      </c>
      <c r="F9306" s="14" t="s">
        <v>88</v>
      </c>
      <c r="G9306" s="39">
        <v>2197.8885774886298</v>
      </c>
      <c r="H9306" s="38"/>
    </row>
    <row r="9307" spans="1:8" x14ac:dyDescent="0.25">
      <c r="A9307" s="15">
        <v>9306</v>
      </c>
      <c r="B9307" s="38">
        <v>43260</v>
      </c>
      <c r="C9307" s="38" t="s">
        <v>847</v>
      </c>
      <c r="D9307" s="14" t="s">
        <v>102</v>
      </c>
      <c r="E9307" s="14" t="s">
        <v>90</v>
      </c>
      <c r="F9307" s="14" t="s">
        <v>88</v>
      </c>
      <c r="G9307" s="39">
        <v>2185.9244154057064</v>
      </c>
      <c r="H9307" s="38"/>
    </row>
    <row r="9308" spans="1:8" x14ac:dyDescent="0.25">
      <c r="A9308" s="15">
        <v>9307</v>
      </c>
      <c r="B9308" s="38">
        <v>43073</v>
      </c>
      <c r="C9308" s="38" t="s">
        <v>484</v>
      </c>
      <c r="D9308" s="14" t="s">
        <v>102</v>
      </c>
      <c r="E9308" s="14" t="s">
        <v>94</v>
      </c>
      <c r="F9308" s="14" t="s">
        <v>88</v>
      </c>
      <c r="G9308" s="39">
        <v>2185.1472284801671</v>
      </c>
      <c r="H9308" s="38"/>
    </row>
    <row r="9309" spans="1:8" x14ac:dyDescent="0.25">
      <c r="A9309" s="15">
        <v>9308</v>
      </c>
      <c r="B9309" s="38">
        <v>42877</v>
      </c>
      <c r="C9309" s="38" t="s">
        <v>1468</v>
      </c>
      <c r="D9309" s="14" t="s">
        <v>102</v>
      </c>
      <c r="E9309" s="14" t="s">
        <v>94</v>
      </c>
      <c r="F9309" s="14" t="s">
        <v>88</v>
      </c>
      <c r="G9309" s="39">
        <v>2184.5369142427653</v>
      </c>
      <c r="H9309" s="38"/>
    </row>
    <row r="9310" spans="1:8" x14ac:dyDescent="0.25">
      <c r="A9310" s="15">
        <v>9309</v>
      </c>
      <c r="B9310" s="38">
        <v>43258</v>
      </c>
      <c r="C9310" s="38" t="s">
        <v>2052</v>
      </c>
      <c r="D9310" s="14" t="s">
        <v>102</v>
      </c>
      <c r="E9310" s="14" t="s">
        <v>104</v>
      </c>
      <c r="F9310" s="14" t="s">
        <v>85</v>
      </c>
      <c r="G9310" s="39">
        <v>2184.2652512441541</v>
      </c>
      <c r="H9310" s="38"/>
    </row>
    <row r="9311" spans="1:8" x14ac:dyDescent="0.25">
      <c r="A9311" s="15">
        <v>9310</v>
      </c>
      <c r="B9311" s="38">
        <v>43222</v>
      </c>
      <c r="C9311" s="38" t="s">
        <v>1471</v>
      </c>
      <c r="D9311" s="14" t="s">
        <v>102</v>
      </c>
      <c r="E9311" s="14" t="s">
        <v>94</v>
      </c>
      <c r="F9311" s="14" t="s">
        <v>88</v>
      </c>
      <c r="G9311" s="39">
        <v>2171.7186117674664</v>
      </c>
      <c r="H9311" s="38"/>
    </row>
    <row r="9312" spans="1:8" x14ac:dyDescent="0.25">
      <c r="A9312" s="15">
        <v>9311</v>
      </c>
      <c r="B9312" s="38">
        <v>43387</v>
      </c>
      <c r="C9312" s="38" t="s">
        <v>3510</v>
      </c>
      <c r="D9312" s="14" t="s">
        <v>102</v>
      </c>
      <c r="E9312" s="14" t="s">
        <v>104</v>
      </c>
      <c r="F9312" s="14" t="s">
        <v>85</v>
      </c>
      <c r="G9312" s="39">
        <v>2170.0813983118346</v>
      </c>
      <c r="H9312" s="38"/>
    </row>
    <row r="9313" spans="1:8" x14ac:dyDescent="0.25">
      <c r="A9313" s="15">
        <v>9312</v>
      </c>
      <c r="B9313" s="38">
        <v>42877</v>
      </c>
      <c r="C9313" s="38" t="s">
        <v>1272</v>
      </c>
      <c r="D9313" s="14" t="s">
        <v>102</v>
      </c>
      <c r="E9313" s="14" t="s">
        <v>104</v>
      </c>
      <c r="F9313" s="14" t="s">
        <v>85</v>
      </c>
      <c r="G9313" s="39">
        <v>2157.559134739919</v>
      </c>
      <c r="H9313" s="38"/>
    </row>
    <row r="9314" spans="1:8" x14ac:dyDescent="0.25">
      <c r="A9314" s="15">
        <v>9313</v>
      </c>
      <c r="B9314" s="38">
        <v>43162</v>
      </c>
      <c r="C9314" s="38" t="s">
        <v>2733</v>
      </c>
      <c r="D9314" s="14" t="s">
        <v>102</v>
      </c>
      <c r="E9314" s="14" t="s">
        <v>90</v>
      </c>
      <c r="F9314" s="14" t="s">
        <v>85</v>
      </c>
      <c r="G9314" s="39">
        <v>2149.9884929906248</v>
      </c>
      <c r="H9314" s="38"/>
    </row>
    <row r="9315" spans="1:8" x14ac:dyDescent="0.25">
      <c r="A9315" s="15">
        <v>9314</v>
      </c>
      <c r="B9315" s="38">
        <v>42869</v>
      </c>
      <c r="C9315" s="38" t="s">
        <v>1413</v>
      </c>
      <c r="D9315" s="14" t="s">
        <v>102</v>
      </c>
      <c r="E9315" s="14" t="s">
        <v>104</v>
      </c>
      <c r="F9315" s="14" t="s">
        <v>85</v>
      </c>
      <c r="G9315" s="39">
        <v>2145.074616582719</v>
      </c>
      <c r="H9315" s="38"/>
    </row>
    <row r="9316" spans="1:8" x14ac:dyDescent="0.25">
      <c r="A9316" s="15">
        <v>9315</v>
      </c>
      <c r="B9316" s="38">
        <v>43278</v>
      </c>
      <c r="C9316" s="38" t="s">
        <v>391</v>
      </c>
      <c r="D9316" s="14" t="s">
        <v>102</v>
      </c>
      <c r="E9316" s="14" t="s">
        <v>104</v>
      </c>
      <c r="F9316" s="14" t="s">
        <v>85</v>
      </c>
      <c r="G9316" s="39">
        <v>2145.0491221642355</v>
      </c>
      <c r="H9316" s="38"/>
    </row>
    <row r="9317" spans="1:8" x14ac:dyDescent="0.25">
      <c r="A9317" s="15">
        <v>9316</v>
      </c>
      <c r="B9317" s="38">
        <v>43303</v>
      </c>
      <c r="C9317" s="38" t="s">
        <v>849</v>
      </c>
      <c r="D9317" s="14" t="s">
        <v>102</v>
      </c>
      <c r="E9317" s="14" t="s">
        <v>94</v>
      </c>
      <c r="F9317" s="14" t="s">
        <v>85</v>
      </c>
      <c r="G9317" s="39">
        <v>2139.8266913371835</v>
      </c>
      <c r="H9317" s="38"/>
    </row>
    <row r="9318" spans="1:8" x14ac:dyDescent="0.25">
      <c r="A9318" s="15">
        <v>9317</v>
      </c>
      <c r="B9318" s="38">
        <v>43178</v>
      </c>
      <c r="C9318" s="38" t="s">
        <v>2495</v>
      </c>
      <c r="D9318" s="14" t="s">
        <v>102</v>
      </c>
      <c r="E9318" s="14" t="s">
        <v>96</v>
      </c>
      <c r="F9318" s="14" t="s">
        <v>85</v>
      </c>
      <c r="G9318" s="39">
        <v>2139.2013130423084</v>
      </c>
      <c r="H9318" s="38"/>
    </row>
    <row r="9319" spans="1:8" x14ac:dyDescent="0.25">
      <c r="A9319" s="15">
        <v>9318</v>
      </c>
      <c r="B9319" s="38">
        <v>42931</v>
      </c>
      <c r="C9319" s="38" t="s">
        <v>1884</v>
      </c>
      <c r="D9319" s="14" t="s">
        <v>102</v>
      </c>
      <c r="E9319" s="14" t="s">
        <v>104</v>
      </c>
      <c r="F9319" s="14" t="s">
        <v>85</v>
      </c>
      <c r="G9319" s="39">
        <v>2130.7728043869611</v>
      </c>
      <c r="H9319" s="38"/>
    </row>
    <row r="9320" spans="1:8" x14ac:dyDescent="0.25">
      <c r="A9320" s="15">
        <v>9319</v>
      </c>
      <c r="B9320" s="38">
        <v>42803</v>
      </c>
      <c r="C9320" s="38" t="s">
        <v>828</v>
      </c>
      <c r="D9320" s="14" t="s">
        <v>102</v>
      </c>
      <c r="E9320" s="14" t="s">
        <v>90</v>
      </c>
      <c r="F9320" s="14" t="s">
        <v>88</v>
      </c>
      <c r="G9320" s="39">
        <v>2103.7400262447709</v>
      </c>
      <c r="H9320" s="38"/>
    </row>
    <row r="9321" spans="1:8" x14ac:dyDescent="0.25">
      <c r="A9321" s="15">
        <v>9320</v>
      </c>
      <c r="B9321" s="38">
        <v>43426</v>
      </c>
      <c r="C9321" s="38" t="s">
        <v>711</v>
      </c>
      <c r="D9321" s="14" t="s">
        <v>102</v>
      </c>
      <c r="E9321" s="14" t="s">
        <v>94</v>
      </c>
      <c r="F9321" s="14" t="s">
        <v>88</v>
      </c>
      <c r="G9321" s="39">
        <v>2101.2858134903377</v>
      </c>
      <c r="H9321" s="38"/>
    </row>
    <row r="9322" spans="1:8" x14ac:dyDescent="0.25">
      <c r="A9322" s="15">
        <v>9321</v>
      </c>
      <c r="B9322" s="38">
        <v>43053</v>
      </c>
      <c r="C9322" s="38" t="s">
        <v>1078</v>
      </c>
      <c r="D9322" s="14" t="s">
        <v>102</v>
      </c>
      <c r="E9322" s="14" t="s">
        <v>84</v>
      </c>
      <c r="F9322" s="14" t="s">
        <v>88</v>
      </c>
      <c r="G9322" s="39">
        <v>2099.5448270035536</v>
      </c>
      <c r="H9322" s="38"/>
    </row>
    <row r="9323" spans="1:8" x14ac:dyDescent="0.25">
      <c r="A9323" s="15">
        <v>9322</v>
      </c>
      <c r="B9323" s="38">
        <v>43356</v>
      </c>
      <c r="C9323" s="38" t="s">
        <v>1890</v>
      </c>
      <c r="D9323" s="14" t="s">
        <v>102</v>
      </c>
      <c r="E9323" s="14" t="s">
        <v>84</v>
      </c>
      <c r="F9323" s="14" t="s">
        <v>88</v>
      </c>
      <c r="G9323" s="39">
        <v>2093.9729776090317</v>
      </c>
      <c r="H9323" s="38"/>
    </row>
    <row r="9324" spans="1:8" x14ac:dyDescent="0.25">
      <c r="A9324" s="15">
        <v>9323</v>
      </c>
      <c r="B9324" s="38">
        <v>42960</v>
      </c>
      <c r="C9324" s="38" t="s">
        <v>2067</v>
      </c>
      <c r="D9324" s="14" t="s">
        <v>102</v>
      </c>
      <c r="E9324" s="14" t="s">
        <v>104</v>
      </c>
      <c r="F9324" s="14" t="s">
        <v>85</v>
      </c>
      <c r="G9324" s="39">
        <v>2092.570934743037</v>
      </c>
      <c r="H9324" s="38"/>
    </row>
    <row r="9325" spans="1:8" x14ac:dyDescent="0.25">
      <c r="A9325" s="15">
        <v>9324</v>
      </c>
      <c r="B9325" s="38">
        <v>43090</v>
      </c>
      <c r="C9325" s="38" t="s">
        <v>435</v>
      </c>
      <c r="D9325" s="14" t="s">
        <v>102</v>
      </c>
      <c r="E9325" s="14" t="s">
        <v>104</v>
      </c>
      <c r="F9325" s="14" t="s">
        <v>85</v>
      </c>
      <c r="G9325" s="39">
        <v>2090.3511184161093</v>
      </c>
      <c r="H9325" s="38"/>
    </row>
    <row r="9326" spans="1:8" x14ac:dyDescent="0.25">
      <c r="A9326" s="15">
        <v>9325</v>
      </c>
      <c r="B9326" s="38">
        <v>42980</v>
      </c>
      <c r="C9326" s="38" t="s">
        <v>2178</v>
      </c>
      <c r="D9326" s="14" t="s">
        <v>102</v>
      </c>
      <c r="E9326" s="14" t="s">
        <v>84</v>
      </c>
      <c r="F9326" s="14" t="s">
        <v>88</v>
      </c>
      <c r="G9326" s="39">
        <v>2084.3997420443793</v>
      </c>
      <c r="H9326" s="38"/>
    </row>
    <row r="9327" spans="1:8" x14ac:dyDescent="0.25">
      <c r="A9327" s="15">
        <v>9326</v>
      </c>
      <c r="B9327" s="38">
        <v>43221</v>
      </c>
      <c r="C9327" s="38" t="s">
        <v>1972</v>
      </c>
      <c r="D9327" s="14" t="s">
        <v>102</v>
      </c>
      <c r="E9327" s="14" t="s">
        <v>94</v>
      </c>
      <c r="F9327" s="14" t="s">
        <v>85</v>
      </c>
      <c r="G9327" s="39">
        <v>2077.6701374048612</v>
      </c>
      <c r="H9327" s="38"/>
    </row>
    <row r="9328" spans="1:8" x14ac:dyDescent="0.25">
      <c r="A9328" s="15">
        <v>9327</v>
      </c>
      <c r="B9328" s="38">
        <v>42892</v>
      </c>
      <c r="C9328" s="38" t="s">
        <v>1598</v>
      </c>
      <c r="D9328" s="14" t="s">
        <v>102</v>
      </c>
      <c r="E9328" s="14" t="s">
        <v>84</v>
      </c>
      <c r="F9328" s="14" t="s">
        <v>85</v>
      </c>
      <c r="G9328" s="39">
        <v>2077.484784118375</v>
      </c>
      <c r="H9328" s="38"/>
    </row>
    <row r="9329" spans="1:8" x14ac:dyDescent="0.25">
      <c r="A9329" s="15">
        <v>9328</v>
      </c>
      <c r="B9329" s="38">
        <v>43057</v>
      </c>
      <c r="C9329" s="38" t="s">
        <v>2596</v>
      </c>
      <c r="D9329" s="14" t="s">
        <v>102</v>
      </c>
      <c r="E9329" s="14" t="s">
        <v>94</v>
      </c>
      <c r="F9329" s="14" t="s">
        <v>88</v>
      </c>
      <c r="G9329" s="39">
        <v>2071.4596327970621</v>
      </c>
      <c r="H9329" s="38"/>
    </row>
    <row r="9330" spans="1:8" x14ac:dyDescent="0.25">
      <c r="A9330" s="15">
        <v>9329</v>
      </c>
      <c r="B9330" s="38">
        <v>43191</v>
      </c>
      <c r="C9330" s="38" t="s">
        <v>2913</v>
      </c>
      <c r="D9330" s="14" t="s">
        <v>102</v>
      </c>
      <c r="E9330" s="14" t="s">
        <v>90</v>
      </c>
      <c r="F9330" s="14" t="s">
        <v>88</v>
      </c>
      <c r="G9330" s="39">
        <v>2069.8665491040265</v>
      </c>
      <c r="H9330" s="38"/>
    </row>
    <row r="9331" spans="1:8" x14ac:dyDescent="0.25">
      <c r="A9331" s="15">
        <v>9330</v>
      </c>
      <c r="B9331" s="38">
        <v>42798</v>
      </c>
      <c r="C9331" s="38" t="s">
        <v>781</v>
      </c>
      <c r="D9331" s="14" t="s">
        <v>102</v>
      </c>
      <c r="E9331" s="14" t="s">
        <v>90</v>
      </c>
      <c r="F9331" s="14" t="s">
        <v>85</v>
      </c>
      <c r="G9331" s="39">
        <v>2069.0520920279218</v>
      </c>
      <c r="H9331" s="38"/>
    </row>
    <row r="9332" spans="1:8" x14ac:dyDescent="0.25">
      <c r="A9332" s="15">
        <v>9331</v>
      </c>
      <c r="B9332" s="38">
        <v>42904</v>
      </c>
      <c r="C9332" s="38" t="s">
        <v>1397</v>
      </c>
      <c r="D9332" s="14" t="s">
        <v>102</v>
      </c>
      <c r="E9332" s="14" t="s">
        <v>84</v>
      </c>
      <c r="F9332" s="14" t="s">
        <v>88</v>
      </c>
      <c r="G9332" s="39">
        <v>2057.6406784574147</v>
      </c>
      <c r="H9332" s="38"/>
    </row>
    <row r="9333" spans="1:8" x14ac:dyDescent="0.25">
      <c r="A9333" s="15">
        <v>9332</v>
      </c>
      <c r="B9333" s="38">
        <v>43452</v>
      </c>
      <c r="C9333" s="38" t="s">
        <v>1316</v>
      </c>
      <c r="D9333" s="14" t="s">
        <v>102</v>
      </c>
      <c r="E9333" s="14" t="s">
        <v>104</v>
      </c>
      <c r="F9333" s="14" t="s">
        <v>85</v>
      </c>
      <c r="G9333" s="39">
        <v>2053.6324348082626</v>
      </c>
      <c r="H9333" s="38"/>
    </row>
    <row r="9334" spans="1:8" x14ac:dyDescent="0.25">
      <c r="A9334" s="15">
        <v>9333</v>
      </c>
      <c r="B9334" s="38">
        <v>43345</v>
      </c>
      <c r="C9334" s="38" t="s">
        <v>2973</v>
      </c>
      <c r="D9334" s="14" t="s">
        <v>102</v>
      </c>
      <c r="E9334" s="14" t="s">
        <v>84</v>
      </c>
      <c r="F9334" s="14" t="s">
        <v>88</v>
      </c>
      <c r="G9334" s="39">
        <v>2036.4618090316749</v>
      </c>
      <c r="H9334" s="38"/>
    </row>
    <row r="9335" spans="1:8" x14ac:dyDescent="0.25">
      <c r="A9335" s="15">
        <v>9334</v>
      </c>
      <c r="B9335" s="38">
        <v>43452</v>
      </c>
      <c r="C9335" s="38" t="s">
        <v>1542</v>
      </c>
      <c r="D9335" s="14" t="s">
        <v>102</v>
      </c>
      <c r="E9335" s="14" t="s">
        <v>104</v>
      </c>
      <c r="F9335" s="14" t="s">
        <v>88</v>
      </c>
      <c r="G9335" s="39">
        <v>2021.945664610143</v>
      </c>
      <c r="H9335" s="38"/>
    </row>
    <row r="9336" spans="1:8" x14ac:dyDescent="0.25">
      <c r="A9336" s="15">
        <v>9335</v>
      </c>
      <c r="B9336" s="38">
        <v>43136</v>
      </c>
      <c r="C9336" s="38" t="s">
        <v>163</v>
      </c>
      <c r="D9336" s="14" t="s">
        <v>102</v>
      </c>
      <c r="E9336" s="14" t="s">
        <v>84</v>
      </c>
      <c r="F9336" s="14" t="s">
        <v>85</v>
      </c>
      <c r="G9336" s="39">
        <v>2021.0858136195989</v>
      </c>
      <c r="H9336" s="38"/>
    </row>
    <row r="9337" spans="1:8" x14ac:dyDescent="0.25">
      <c r="A9337" s="15">
        <v>9336</v>
      </c>
      <c r="B9337" s="38">
        <v>43323</v>
      </c>
      <c r="C9337" s="38" t="s">
        <v>2070</v>
      </c>
      <c r="D9337" s="14" t="s">
        <v>102</v>
      </c>
      <c r="E9337" s="14" t="s">
        <v>84</v>
      </c>
      <c r="F9337" s="14" t="s">
        <v>85</v>
      </c>
      <c r="G9337" s="39">
        <v>2008.4178508475545</v>
      </c>
      <c r="H9337" s="38"/>
    </row>
    <row r="9338" spans="1:8" x14ac:dyDescent="0.25">
      <c r="A9338" s="15">
        <v>9337</v>
      </c>
      <c r="B9338" s="38">
        <v>43053</v>
      </c>
      <c r="C9338" s="38" t="s">
        <v>714</v>
      </c>
      <c r="D9338" s="14" t="s">
        <v>102</v>
      </c>
      <c r="E9338" s="14" t="s">
        <v>104</v>
      </c>
      <c r="F9338" s="14" t="s">
        <v>85</v>
      </c>
      <c r="G9338" s="39">
        <v>1997.6995870303592</v>
      </c>
      <c r="H9338" s="38"/>
    </row>
    <row r="9339" spans="1:8" x14ac:dyDescent="0.25">
      <c r="A9339" s="15">
        <v>9338</v>
      </c>
      <c r="B9339" s="38">
        <v>43162</v>
      </c>
      <c r="C9339" s="38" t="s">
        <v>2646</v>
      </c>
      <c r="D9339" s="14" t="s">
        <v>102</v>
      </c>
      <c r="E9339" s="14" t="s">
        <v>104</v>
      </c>
      <c r="F9339" s="14" t="s">
        <v>85</v>
      </c>
      <c r="G9339" s="39">
        <v>1994.8712763454164</v>
      </c>
      <c r="H9339" s="38"/>
    </row>
    <row r="9340" spans="1:8" x14ac:dyDescent="0.25">
      <c r="A9340" s="15">
        <v>9339</v>
      </c>
      <c r="B9340" s="38">
        <v>43368</v>
      </c>
      <c r="C9340" s="38" t="s">
        <v>2730</v>
      </c>
      <c r="D9340" s="14" t="s">
        <v>102</v>
      </c>
      <c r="E9340" s="14" t="s">
        <v>96</v>
      </c>
      <c r="F9340" s="14" t="s">
        <v>85</v>
      </c>
      <c r="G9340" s="39">
        <v>1991.7987577795116</v>
      </c>
      <c r="H9340" s="38"/>
    </row>
    <row r="9341" spans="1:8" x14ac:dyDescent="0.25">
      <c r="A9341" s="15">
        <v>9340</v>
      </c>
      <c r="B9341" s="38">
        <v>43268</v>
      </c>
      <c r="C9341" s="38" t="s">
        <v>289</v>
      </c>
      <c r="D9341" s="14" t="s">
        <v>102</v>
      </c>
      <c r="E9341" s="14" t="s">
        <v>104</v>
      </c>
      <c r="F9341" s="14" t="s">
        <v>85</v>
      </c>
      <c r="G9341" s="39">
        <v>1973.868939217426</v>
      </c>
      <c r="H9341" s="38"/>
    </row>
    <row r="9342" spans="1:8" x14ac:dyDescent="0.25">
      <c r="A9342" s="15">
        <v>9341</v>
      </c>
      <c r="B9342" s="38">
        <v>43333</v>
      </c>
      <c r="C9342" s="38" t="s">
        <v>1612</v>
      </c>
      <c r="D9342" s="14" t="s">
        <v>102</v>
      </c>
      <c r="E9342" s="14" t="s">
        <v>104</v>
      </c>
      <c r="F9342" s="14" t="s">
        <v>88</v>
      </c>
      <c r="G9342" s="39">
        <v>1965.9844244166854</v>
      </c>
      <c r="H9342" s="38"/>
    </row>
    <row r="9343" spans="1:8" x14ac:dyDescent="0.25">
      <c r="A9343" s="15">
        <v>9342</v>
      </c>
      <c r="B9343" s="38">
        <v>43013</v>
      </c>
      <c r="C9343" s="38" t="s">
        <v>2378</v>
      </c>
      <c r="D9343" s="14" t="s">
        <v>102</v>
      </c>
      <c r="E9343" s="14" t="s">
        <v>104</v>
      </c>
      <c r="F9343" s="14" t="s">
        <v>88</v>
      </c>
      <c r="G9343" s="39">
        <v>1961.6462842480107</v>
      </c>
      <c r="H9343" s="38"/>
    </row>
    <row r="9344" spans="1:8" x14ac:dyDescent="0.25">
      <c r="A9344" s="15">
        <v>9343</v>
      </c>
      <c r="B9344" s="38">
        <v>43109</v>
      </c>
      <c r="C9344" s="38" t="s">
        <v>724</v>
      </c>
      <c r="D9344" s="14" t="s">
        <v>102</v>
      </c>
      <c r="E9344" s="14" t="s">
        <v>104</v>
      </c>
      <c r="F9344" s="14" t="s">
        <v>88</v>
      </c>
      <c r="G9344" s="39">
        <v>1955.6393198508999</v>
      </c>
      <c r="H9344" s="38"/>
    </row>
    <row r="9345" spans="1:8" x14ac:dyDescent="0.25">
      <c r="A9345" s="15">
        <v>9344</v>
      </c>
      <c r="B9345" s="38">
        <v>42831</v>
      </c>
      <c r="C9345" s="38" t="s">
        <v>824</v>
      </c>
      <c r="D9345" s="14" t="s">
        <v>102</v>
      </c>
      <c r="E9345" s="14" t="s">
        <v>104</v>
      </c>
      <c r="F9345" s="14" t="s">
        <v>88</v>
      </c>
      <c r="G9345" s="39">
        <v>1955.5467119965238</v>
      </c>
      <c r="H9345" s="38"/>
    </row>
    <row r="9346" spans="1:8" x14ac:dyDescent="0.25">
      <c r="A9346" s="15">
        <v>9345</v>
      </c>
      <c r="B9346" s="38">
        <v>43291</v>
      </c>
      <c r="C9346" s="38" t="s">
        <v>2574</v>
      </c>
      <c r="D9346" s="14" t="s">
        <v>102</v>
      </c>
      <c r="E9346" s="14" t="s">
        <v>84</v>
      </c>
      <c r="F9346" s="14" t="s">
        <v>88</v>
      </c>
      <c r="G9346" s="39">
        <v>1950.8350988559316</v>
      </c>
      <c r="H9346" s="38"/>
    </row>
    <row r="9347" spans="1:8" x14ac:dyDescent="0.25">
      <c r="A9347" s="15">
        <v>9346</v>
      </c>
      <c r="B9347" s="38">
        <v>43344</v>
      </c>
      <c r="C9347" s="38" t="s">
        <v>2046</v>
      </c>
      <c r="D9347" s="14" t="s">
        <v>102</v>
      </c>
      <c r="E9347" s="14" t="s">
        <v>104</v>
      </c>
      <c r="F9347" s="14" t="s">
        <v>85</v>
      </c>
      <c r="G9347" s="39">
        <v>1927.5131849795348</v>
      </c>
      <c r="H9347" s="38"/>
    </row>
    <row r="9348" spans="1:8" x14ac:dyDescent="0.25">
      <c r="A9348" s="15">
        <v>9347</v>
      </c>
      <c r="B9348" s="38">
        <v>43370</v>
      </c>
      <c r="C9348" s="38" t="s">
        <v>1066</v>
      </c>
      <c r="D9348" s="14" t="s">
        <v>102</v>
      </c>
      <c r="E9348" s="14" t="s">
        <v>84</v>
      </c>
      <c r="F9348" s="14" t="s">
        <v>88</v>
      </c>
      <c r="G9348" s="39">
        <v>1927.3603381911216</v>
      </c>
      <c r="H9348" s="38"/>
    </row>
    <row r="9349" spans="1:8" x14ac:dyDescent="0.25">
      <c r="A9349" s="15">
        <v>9348</v>
      </c>
      <c r="B9349" s="38">
        <v>43278</v>
      </c>
      <c r="C9349" s="38" t="s">
        <v>2928</v>
      </c>
      <c r="D9349" s="14" t="s">
        <v>102</v>
      </c>
      <c r="E9349" s="14" t="s">
        <v>104</v>
      </c>
      <c r="F9349" s="14" t="s">
        <v>85</v>
      </c>
      <c r="G9349" s="39">
        <v>1922.6243441795193</v>
      </c>
      <c r="H9349" s="38"/>
    </row>
    <row r="9350" spans="1:8" x14ac:dyDescent="0.25">
      <c r="A9350" s="15">
        <v>9349</v>
      </c>
      <c r="B9350" s="38">
        <v>43296</v>
      </c>
      <c r="C9350" s="38" t="s">
        <v>2028</v>
      </c>
      <c r="D9350" s="14" t="s">
        <v>102</v>
      </c>
      <c r="E9350" s="14" t="s">
        <v>104</v>
      </c>
      <c r="F9350" s="14" t="s">
        <v>85</v>
      </c>
      <c r="G9350" s="39">
        <v>1916.5559146453325</v>
      </c>
      <c r="H9350" s="38"/>
    </row>
    <row r="9351" spans="1:8" x14ac:dyDescent="0.25">
      <c r="A9351" s="15">
        <v>9350</v>
      </c>
      <c r="B9351" s="38">
        <v>43248</v>
      </c>
      <c r="C9351" s="38" t="s">
        <v>298</v>
      </c>
      <c r="D9351" s="14" t="s">
        <v>102</v>
      </c>
      <c r="E9351" s="14" t="s">
        <v>96</v>
      </c>
      <c r="F9351" s="14" t="s">
        <v>85</v>
      </c>
      <c r="G9351" s="39">
        <v>1905.1352131578819</v>
      </c>
      <c r="H9351" s="38"/>
    </row>
    <row r="9352" spans="1:8" x14ac:dyDescent="0.25">
      <c r="A9352" s="15">
        <v>9351</v>
      </c>
      <c r="B9352" s="38">
        <v>43153</v>
      </c>
      <c r="C9352" s="38" t="s">
        <v>2589</v>
      </c>
      <c r="D9352" s="14" t="s">
        <v>102</v>
      </c>
      <c r="E9352" s="14" t="s">
        <v>96</v>
      </c>
      <c r="F9352" s="14" t="s">
        <v>88</v>
      </c>
      <c r="G9352" s="39">
        <v>1902.9893784830986</v>
      </c>
      <c r="H9352" s="38"/>
    </row>
    <row r="9353" spans="1:8" x14ac:dyDescent="0.25">
      <c r="A9353" s="15">
        <v>9352</v>
      </c>
      <c r="B9353" s="38">
        <v>43284</v>
      </c>
      <c r="C9353" s="38" t="s">
        <v>2983</v>
      </c>
      <c r="D9353" s="14" t="s">
        <v>102</v>
      </c>
      <c r="E9353" s="14" t="s">
        <v>94</v>
      </c>
      <c r="F9353" s="14" t="s">
        <v>88</v>
      </c>
      <c r="G9353" s="39">
        <v>1898.9901290681862</v>
      </c>
      <c r="H9353" s="38"/>
    </row>
    <row r="9354" spans="1:8" x14ac:dyDescent="0.25">
      <c r="A9354" s="15">
        <v>9353</v>
      </c>
      <c r="B9354" s="38">
        <v>43424</v>
      </c>
      <c r="C9354" s="38" t="s">
        <v>1340</v>
      </c>
      <c r="D9354" s="14" t="s">
        <v>102</v>
      </c>
      <c r="E9354" s="14" t="s">
        <v>104</v>
      </c>
      <c r="F9354" s="14" t="s">
        <v>85</v>
      </c>
      <c r="G9354" s="39">
        <v>1884.4744758291858</v>
      </c>
      <c r="H9354" s="38"/>
    </row>
    <row r="9355" spans="1:8" x14ac:dyDescent="0.25">
      <c r="A9355" s="15">
        <v>9354</v>
      </c>
      <c r="B9355" s="38">
        <v>42873</v>
      </c>
      <c r="C9355" s="38" t="s">
        <v>1445</v>
      </c>
      <c r="D9355" s="14" t="s">
        <v>102</v>
      </c>
      <c r="E9355" s="14" t="s">
        <v>96</v>
      </c>
      <c r="F9355" s="14" t="s">
        <v>88</v>
      </c>
      <c r="G9355" s="39">
        <v>1882.901515128076</v>
      </c>
      <c r="H9355" s="38"/>
    </row>
    <row r="9356" spans="1:8" x14ac:dyDescent="0.25">
      <c r="A9356" s="15">
        <v>9355</v>
      </c>
      <c r="B9356" s="38">
        <v>43076</v>
      </c>
      <c r="C9356" s="38" t="s">
        <v>1981</v>
      </c>
      <c r="D9356" s="14" t="s">
        <v>102</v>
      </c>
      <c r="E9356" s="14" t="s">
        <v>84</v>
      </c>
      <c r="F9356" s="14" t="s">
        <v>85</v>
      </c>
      <c r="G9356" s="39">
        <v>1876.8545274029157</v>
      </c>
      <c r="H9356" s="38"/>
    </row>
    <row r="9357" spans="1:8" x14ac:dyDescent="0.25">
      <c r="A9357" s="15">
        <v>9356</v>
      </c>
      <c r="B9357" s="38">
        <v>43211</v>
      </c>
      <c r="C9357" s="38" t="s">
        <v>817</v>
      </c>
      <c r="D9357" s="14" t="s">
        <v>102</v>
      </c>
      <c r="E9357" s="14" t="s">
        <v>104</v>
      </c>
      <c r="F9357" s="14" t="s">
        <v>85</v>
      </c>
      <c r="G9357" s="39">
        <v>1870.6234435571291</v>
      </c>
      <c r="H9357" s="38"/>
    </row>
    <row r="9358" spans="1:8" x14ac:dyDescent="0.25">
      <c r="A9358" s="15">
        <v>9357</v>
      </c>
      <c r="B9358" s="38">
        <v>42924</v>
      </c>
      <c r="C9358" s="38" t="s">
        <v>206</v>
      </c>
      <c r="D9358" s="14" t="s">
        <v>102</v>
      </c>
      <c r="E9358" s="14" t="s">
        <v>94</v>
      </c>
      <c r="F9358" s="14" t="s">
        <v>88</v>
      </c>
      <c r="G9358" s="39">
        <v>1869.6569404611305</v>
      </c>
      <c r="H9358" s="38"/>
    </row>
    <row r="9359" spans="1:8" x14ac:dyDescent="0.25">
      <c r="A9359" s="15">
        <v>9358</v>
      </c>
      <c r="B9359" s="38">
        <v>43154</v>
      </c>
      <c r="C9359" s="38" t="s">
        <v>225</v>
      </c>
      <c r="D9359" s="14" t="s">
        <v>102</v>
      </c>
      <c r="E9359" s="14" t="s">
        <v>96</v>
      </c>
      <c r="F9359" s="14" t="s">
        <v>88</v>
      </c>
      <c r="G9359" s="39">
        <v>1863.2412240324556</v>
      </c>
      <c r="H9359" s="38"/>
    </row>
    <row r="9360" spans="1:8" x14ac:dyDescent="0.25">
      <c r="A9360" s="15">
        <v>9359</v>
      </c>
      <c r="B9360" s="38">
        <v>42800</v>
      </c>
      <c r="C9360" s="38" t="s">
        <v>806</v>
      </c>
      <c r="D9360" s="14" t="s">
        <v>102</v>
      </c>
      <c r="E9360" s="14" t="s">
        <v>94</v>
      </c>
      <c r="F9360" s="14" t="s">
        <v>85</v>
      </c>
      <c r="G9360" s="39">
        <v>1862.9878497756965</v>
      </c>
      <c r="H9360" s="38"/>
    </row>
    <row r="9361" spans="1:8" x14ac:dyDescent="0.25">
      <c r="A9361" s="15">
        <v>9360</v>
      </c>
      <c r="B9361" s="38">
        <v>43086</v>
      </c>
      <c r="C9361" s="38" t="s">
        <v>404</v>
      </c>
      <c r="D9361" s="14" t="s">
        <v>102</v>
      </c>
      <c r="E9361" s="14" t="s">
        <v>96</v>
      </c>
      <c r="F9361" s="14" t="s">
        <v>85</v>
      </c>
      <c r="G9361" s="39">
        <v>1852.7813131463126</v>
      </c>
      <c r="H9361" s="38"/>
    </row>
    <row r="9362" spans="1:8" x14ac:dyDescent="0.25">
      <c r="A9362" s="15">
        <v>9361</v>
      </c>
      <c r="B9362" s="38">
        <v>42987</v>
      </c>
      <c r="C9362" s="38" t="s">
        <v>2227</v>
      </c>
      <c r="D9362" s="14" t="s">
        <v>102</v>
      </c>
      <c r="E9362" s="14" t="s">
        <v>84</v>
      </c>
      <c r="F9362" s="14" t="s">
        <v>88</v>
      </c>
      <c r="G9362" s="39">
        <v>1852.5476632655188</v>
      </c>
      <c r="H9362" s="38"/>
    </row>
    <row r="9363" spans="1:8" x14ac:dyDescent="0.25">
      <c r="A9363" s="15">
        <v>9362</v>
      </c>
      <c r="B9363" s="38">
        <v>43153</v>
      </c>
      <c r="C9363" s="38" t="s">
        <v>2991</v>
      </c>
      <c r="D9363" s="14" t="s">
        <v>102</v>
      </c>
      <c r="E9363" s="14" t="s">
        <v>104</v>
      </c>
      <c r="F9363" s="14" t="s">
        <v>88</v>
      </c>
      <c r="G9363" s="39">
        <v>1825.3989608419347</v>
      </c>
      <c r="H9363" s="38"/>
    </row>
    <row r="9364" spans="1:8" x14ac:dyDescent="0.25">
      <c r="A9364" s="15">
        <v>9363</v>
      </c>
      <c r="B9364" s="38">
        <v>42918</v>
      </c>
      <c r="C9364" s="38" t="s">
        <v>1791</v>
      </c>
      <c r="D9364" s="14" t="s">
        <v>102</v>
      </c>
      <c r="E9364" s="14" t="s">
        <v>84</v>
      </c>
      <c r="F9364" s="14" t="s">
        <v>88</v>
      </c>
      <c r="G9364" s="39">
        <v>1816.4859274566202</v>
      </c>
      <c r="H9364" s="38"/>
    </row>
    <row r="9365" spans="1:8" x14ac:dyDescent="0.25">
      <c r="A9365" s="15">
        <v>9364</v>
      </c>
      <c r="B9365" s="38">
        <v>43368</v>
      </c>
      <c r="C9365" s="38" t="s">
        <v>3159</v>
      </c>
      <c r="D9365" s="14" t="s">
        <v>102</v>
      </c>
      <c r="E9365" s="14" t="s">
        <v>84</v>
      </c>
      <c r="F9365" s="14" t="s">
        <v>85</v>
      </c>
      <c r="G9365" s="39">
        <v>1815.9493488123194</v>
      </c>
      <c r="H9365" s="38"/>
    </row>
    <row r="9366" spans="1:8" x14ac:dyDescent="0.25">
      <c r="A9366" s="15">
        <v>9365</v>
      </c>
      <c r="B9366" s="38">
        <v>42835</v>
      </c>
      <c r="C9366" s="38" t="s">
        <v>1137</v>
      </c>
      <c r="D9366" s="14" t="s">
        <v>102</v>
      </c>
      <c r="E9366" s="14" t="s">
        <v>104</v>
      </c>
      <c r="F9366" s="14" t="s">
        <v>88</v>
      </c>
      <c r="G9366" s="39">
        <v>1801.204738780413</v>
      </c>
      <c r="H9366" s="38"/>
    </row>
    <row r="9367" spans="1:8" x14ac:dyDescent="0.25">
      <c r="A9367" s="15">
        <v>9366</v>
      </c>
      <c r="B9367" s="38">
        <v>43208</v>
      </c>
      <c r="C9367" s="38" t="s">
        <v>2044</v>
      </c>
      <c r="D9367" s="14" t="s">
        <v>102</v>
      </c>
      <c r="E9367" s="14" t="s">
        <v>104</v>
      </c>
      <c r="F9367" s="14" t="s">
        <v>88</v>
      </c>
      <c r="G9367" s="39">
        <v>1799.6843541890566</v>
      </c>
      <c r="H9367" s="38"/>
    </row>
    <row r="9368" spans="1:8" x14ac:dyDescent="0.25">
      <c r="A9368" s="15">
        <v>9367</v>
      </c>
      <c r="B9368" s="38">
        <v>43125</v>
      </c>
      <c r="C9368" s="38" t="s">
        <v>667</v>
      </c>
      <c r="D9368" s="14" t="s">
        <v>102</v>
      </c>
      <c r="E9368" s="14" t="s">
        <v>96</v>
      </c>
      <c r="F9368" s="14" t="s">
        <v>85</v>
      </c>
      <c r="G9368" s="39">
        <v>1787.5576602860019</v>
      </c>
      <c r="H9368" s="38"/>
    </row>
    <row r="9369" spans="1:8" x14ac:dyDescent="0.25">
      <c r="A9369" s="15">
        <v>9368</v>
      </c>
      <c r="B9369" s="38">
        <v>42841</v>
      </c>
      <c r="C9369" s="38" t="s">
        <v>1185</v>
      </c>
      <c r="D9369" s="14" t="s">
        <v>102</v>
      </c>
      <c r="E9369" s="14" t="s">
        <v>94</v>
      </c>
      <c r="F9369" s="14" t="s">
        <v>85</v>
      </c>
      <c r="G9369" s="39">
        <v>1785.6736944583224</v>
      </c>
      <c r="H9369" s="38"/>
    </row>
    <row r="9370" spans="1:8" x14ac:dyDescent="0.25">
      <c r="A9370" s="15">
        <v>9369</v>
      </c>
      <c r="B9370" s="38">
        <v>42811</v>
      </c>
      <c r="C9370" s="38" t="s">
        <v>899</v>
      </c>
      <c r="D9370" s="14" t="s">
        <v>102</v>
      </c>
      <c r="E9370" s="14" t="s">
        <v>94</v>
      </c>
      <c r="F9370" s="14" t="s">
        <v>88</v>
      </c>
      <c r="G9370" s="39">
        <v>1784.5198075258811</v>
      </c>
      <c r="H9370" s="38"/>
    </row>
    <row r="9371" spans="1:8" x14ac:dyDescent="0.25">
      <c r="A9371" s="15">
        <v>9370</v>
      </c>
      <c r="B9371" s="38">
        <v>43376</v>
      </c>
      <c r="C9371" s="38" t="s">
        <v>2805</v>
      </c>
      <c r="D9371" s="14" t="s">
        <v>102</v>
      </c>
      <c r="E9371" s="14" t="s">
        <v>96</v>
      </c>
      <c r="F9371" s="14" t="s">
        <v>88</v>
      </c>
      <c r="G9371" s="39">
        <v>1783.195741759999</v>
      </c>
      <c r="H9371" s="38"/>
    </row>
    <row r="9372" spans="1:8" x14ac:dyDescent="0.25">
      <c r="A9372" s="15">
        <v>9371</v>
      </c>
      <c r="B9372" s="38">
        <v>43332</v>
      </c>
      <c r="C9372" s="38" t="s">
        <v>3436</v>
      </c>
      <c r="D9372" s="14" t="s">
        <v>102</v>
      </c>
      <c r="E9372" s="14" t="s">
        <v>90</v>
      </c>
      <c r="F9372" s="14" t="s">
        <v>88</v>
      </c>
      <c r="G9372" s="39">
        <v>1781.2192057978498</v>
      </c>
      <c r="H9372" s="38"/>
    </row>
    <row r="9373" spans="1:8" x14ac:dyDescent="0.25">
      <c r="A9373" s="15">
        <v>9372</v>
      </c>
      <c r="B9373" s="38">
        <v>42846</v>
      </c>
      <c r="C9373" s="38" t="s">
        <v>935</v>
      </c>
      <c r="D9373" s="14" t="s">
        <v>102</v>
      </c>
      <c r="E9373" s="14" t="s">
        <v>84</v>
      </c>
      <c r="F9373" s="14" t="s">
        <v>88</v>
      </c>
      <c r="G9373" s="39">
        <v>1777.0303412735725</v>
      </c>
      <c r="H9373" s="38"/>
    </row>
    <row r="9374" spans="1:8" x14ac:dyDescent="0.25">
      <c r="A9374" s="15">
        <v>9373</v>
      </c>
      <c r="B9374" s="38">
        <v>42771</v>
      </c>
      <c r="C9374" s="38" t="s">
        <v>490</v>
      </c>
      <c r="D9374" s="14" t="s">
        <v>102</v>
      </c>
      <c r="E9374" s="14" t="s">
        <v>84</v>
      </c>
      <c r="F9374" s="14" t="s">
        <v>88</v>
      </c>
      <c r="G9374" s="39">
        <v>1772.3867565598721</v>
      </c>
      <c r="H9374" s="38"/>
    </row>
    <row r="9375" spans="1:8" x14ac:dyDescent="0.25">
      <c r="A9375" s="15">
        <v>9374</v>
      </c>
      <c r="B9375" s="38">
        <v>43355</v>
      </c>
      <c r="C9375" s="38" t="s">
        <v>2553</v>
      </c>
      <c r="D9375" s="14" t="s">
        <v>102</v>
      </c>
      <c r="E9375" s="14" t="s">
        <v>96</v>
      </c>
      <c r="F9375" s="14" t="s">
        <v>85</v>
      </c>
      <c r="G9375" s="39">
        <v>1770.2454129636083</v>
      </c>
      <c r="H9375" s="38"/>
    </row>
    <row r="9376" spans="1:8" x14ac:dyDescent="0.25">
      <c r="A9376" s="15">
        <v>9375</v>
      </c>
      <c r="B9376" s="38">
        <v>42804</v>
      </c>
      <c r="C9376" s="38" t="s">
        <v>839</v>
      </c>
      <c r="D9376" s="14" t="s">
        <v>102</v>
      </c>
      <c r="E9376" s="14" t="s">
        <v>84</v>
      </c>
      <c r="F9376" s="14" t="s">
        <v>85</v>
      </c>
      <c r="G9376" s="39">
        <v>1766.6932670552258</v>
      </c>
      <c r="H9376" s="38"/>
    </row>
    <row r="9377" spans="1:8" x14ac:dyDescent="0.25">
      <c r="A9377" s="15">
        <v>9376</v>
      </c>
      <c r="B9377" s="38">
        <v>42762</v>
      </c>
      <c r="C9377" s="38" t="s">
        <v>396</v>
      </c>
      <c r="D9377" s="14" t="s">
        <v>102</v>
      </c>
      <c r="E9377" s="14" t="s">
        <v>84</v>
      </c>
      <c r="F9377" s="14" t="s">
        <v>85</v>
      </c>
      <c r="G9377" s="39">
        <v>1760.8045691743255</v>
      </c>
      <c r="H9377" s="38"/>
    </row>
    <row r="9378" spans="1:8" x14ac:dyDescent="0.25">
      <c r="A9378" s="15">
        <v>9377</v>
      </c>
      <c r="B9378" s="38">
        <v>43382</v>
      </c>
      <c r="C9378" s="38" t="s">
        <v>2898</v>
      </c>
      <c r="D9378" s="14" t="s">
        <v>102</v>
      </c>
      <c r="E9378" s="14" t="s">
        <v>96</v>
      </c>
      <c r="F9378" s="14" t="s">
        <v>85</v>
      </c>
      <c r="G9378" s="39">
        <v>1759.4049741568369</v>
      </c>
      <c r="H9378" s="38"/>
    </row>
    <row r="9379" spans="1:8" x14ac:dyDescent="0.25">
      <c r="A9379" s="15">
        <v>9378</v>
      </c>
      <c r="B9379" s="38">
        <v>42788</v>
      </c>
      <c r="C9379" s="38" t="s">
        <v>676</v>
      </c>
      <c r="D9379" s="14" t="s">
        <v>102</v>
      </c>
      <c r="E9379" s="14" t="s">
        <v>84</v>
      </c>
      <c r="F9379" s="14" t="s">
        <v>88</v>
      </c>
      <c r="G9379" s="39">
        <v>1750.6220129553578</v>
      </c>
      <c r="H9379" s="38"/>
    </row>
    <row r="9380" spans="1:8" x14ac:dyDescent="0.25">
      <c r="A9380" s="15">
        <v>9379</v>
      </c>
      <c r="B9380" s="38">
        <v>43461</v>
      </c>
      <c r="C9380" s="38" t="s">
        <v>1583</v>
      </c>
      <c r="D9380" s="14" t="s">
        <v>102</v>
      </c>
      <c r="E9380" s="14" t="s">
        <v>94</v>
      </c>
      <c r="F9380" s="14" t="s">
        <v>85</v>
      </c>
      <c r="G9380" s="39">
        <v>1748.7264073344434</v>
      </c>
      <c r="H9380" s="38"/>
    </row>
    <row r="9381" spans="1:8" x14ac:dyDescent="0.25">
      <c r="A9381" s="15">
        <v>9380</v>
      </c>
      <c r="B9381" s="38">
        <v>43129</v>
      </c>
      <c r="C9381" s="38" t="s">
        <v>2546</v>
      </c>
      <c r="D9381" s="14" t="s">
        <v>102</v>
      </c>
      <c r="E9381" s="14" t="s">
        <v>96</v>
      </c>
      <c r="F9381" s="14" t="s">
        <v>85</v>
      </c>
      <c r="G9381" s="39">
        <v>1744.6690382009774</v>
      </c>
      <c r="H9381" s="38"/>
    </row>
    <row r="9382" spans="1:8" x14ac:dyDescent="0.25">
      <c r="A9382" s="15">
        <v>9381</v>
      </c>
      <c r="B9382" s="38">
        <v>43215</v>
      </c>
      <c r="C9382" s="38" t="s">
        <v>3193</v>
      </c>
      <c r="D9382" s="14" t="s">
        <v>102</v>
      </c>
      <c r="E9382" s="14" t="s">
        <v>84</v>
      </c>
      <c r="F9382" s="14" t="s">
        <v>85</v>
      </c>
      <c r="G9382" s="39">
        <v>1722.3085140080036</v>
      </c>
      <c r="H9382" s="38"/>
    </row>
    <row r="9383" spans="1:8" x14ac:dyDescent="0.25">
      <c r="A9383" s="15">
        <v>9382</v>
      </c>
      <c r="B9383" s="38">
        <v>43071</v>
      </c>
      <c r="C9383" s="38" t="s">
        <v>767</v>
      </c>
      <c r="D9383" s="14" t="s">
        <v>102</v>
      </c>
      <c r="E9383" s="14" t="s">
        <v>104</v>
      </c>
      <c r="F9383" s="14" t="s">
        <v>85</v>
      </c>
      <c r="G9383" s="39">
        <v>1719.1217214213648</v>
      </c>
      <c r="H9383" s="38"/>
    </row>
    <row r="9384" spans="1:8" x14ac:dyDescent="0.25">
      <c r="A9384" s="15">
        <v>9383</v>
      </c>
      <c r="B9384" s="38">
        <v>42741</v>
      </c>
      <c r="C9384" s="38" t="s">
        <v>127</v>
      </c>
      <c r="D9384" s="14" t="s">
        <v>102</v>
      </c>
      <c r="E9384" s="14" t="s">
        <v>84</v>
      </c>
      <c r="F9384" s="14" t="s">
        <v>88</v>
      </c>
      <c r="G9384" s="39">
        <v>1711.2229581585098</v>
      </c>
      <c r="H9384" s="38"/>
    </row>
    <row r="9385" spans="1:8" x14ac:dyDescent="0.25">
      <c r="A9385" s="15">
        <v>9384</v>
      </c>
      <c r="B9385" s="38">
        <v>43355</v>
      </c>
      <c r="C9385" s="38" t="s">
        <v>2135</v>
      </c>
      <c r="D9385" s="14" t="s">
        <v>102</v>
      </c>
      <c r="E9385" s="14" t="s">
        <v>96</v>
      </c>
      <c r="F9385" s="14" t="s">
        <v>88</v>
      </c>
      <c r="G9385" s="39">
        <v>1709.7174278990333</v>
      </c>
      <c r="H9385" s="38"/>
    </row>
    <row r="9386" spans="1:8" x14ac:dyDescent="0.25">
      <c r="A9386" s="15">
        <v>9385</v>
      </c>
      <c r="B9386" s="38">
        <v>42747</v>
      </c>
      <c r="C9386" s="38" t="s">
        <v>105</v>
      </c>
      <c r="D9386" s="14" t="s">
        <v>102</v>
      </c>
      <c r="E9386" s="14" t="s">
        <v>94</v>
      </c>
      <c r="F9386" s="14" t="s">
        <v>85</v>
      </c>
      <c r="G9386" s="39">
        <v>1701.0201804623218</v>
      </c>
      <c r="H9386" s="38"/>
    </row>
    <row r="9387" spans="1:8" x14ac:dyDescent="0.25">
      <c r="A9387" s="15">
        <v>9386</v>
      </c>
      <c r="B9387" s="38">
        <v>43021</v>
      </c>
      <c r="C9387" s="38" t="s">
        <v>1753</v>
      </c>
      <c r="D9387" s="14" t="s">
        <v>102</v>
      </c>
      <c r="E9387" s="14" t="s">
        <v>104</v>
      </c>
      <c r="F9387" s="14" t="s">
        <v>88</v>
      </c>
      <c r="G9387" s="39">
        <v>1696.2957307682634</v>
      </c>
      <c r="H9387" s="38"/>
    </row>
    <row r="9388" spans="1:8" x14ac:dyDescent="0.25">
      <c r="A9388" s="15">
        <v>9387</v>
      </c>
      <c r="B9388" s="38">
        <v>43262</v>
      </c>
      <c r="C9388" s="38" t="s">
        <v>1038</v>
      </c>
      <c r="D9388" s="14" t="s">
        <v>102</v>
      </c>
      <c r="E9388" s="14" t="s">
        <v>90</v>
      </c>
      <c r="F9388" s="14" t="s">
        <v>85</v>
      </c>
      <c r="G9388" s="39">
        <v>1694.5972240723306</v>
      </c>
      <c r="H9388" s="38"/>
    </row>
    <row r="9389" spans="1:8" x14ac:dyDescent="0.25">
      <c r="A9389" s="15">
        <v>9388</v>
      </c>
      <c r="B9389" s="38">
        <v>43388</v>
      </c>
      <c r="C9389" s="38" t="s">
        <v>2139</v>
      </c>
      <c r="D9389" s="14" t="s">
        <v>102</v>
      </c>
      <c r="E9389" s="14" t="s">
        <v>94</v>
      </c>
      <c r="F9389" s="14" t="s">
        <v>88</v>
      </c>
      <c r="G9389" s="39">
        <v>1674.0258606249336</v>
      </c>
      <c r="H9389" s="38"/>
    </row>
    <row r="9390" spans="1:8" x14ac:dyDescent="0.25">
      <c r="A9390" s="15">
        <v>9389</v>
      </c>
      <c r="B9390" s="38">
        <v>43174</v>
      </c>
      <c r="C9390" s="38" t="s">
        <v>1136</v>
      </c>
      <c r="D9390" s="14" t="s">
        <v>102</v>
      </c>
      <c r="E9390" s="14" t="s">
        <v>94</v>
      </c>
      <c r="F9390" s="14" t="s">
        <v>88</v>
      </c>
      <c r="G9390" s="39">
        <v>1670.1393143682303</v>
      </c>
      <c r="H9390" s="38"/>
    </row>
    <row r="9391" spans="1:8" x14ac:dyDescent="0.25">
      <c r="A9391" s="15">
        <v>9390</v>
      </c>
      <c r="B9391" s="38">
        <v>43270</v>
      </c>
      <c r="C9391" s="38" t="s">
        <v>1678</v>
      </c>
      <c r="D9391" s="14" t="s">
        <v>102</v>
      </c>
      <c r="E9391" s="14" t="s">
        <v>94</v>
      </c>
      <c r="F9391" s="14" t="s">
        <v>85</v>
      </c>
      <c r="G9391" s="39">
        <v>1662.1133810225499</v>
      </c>
      <c r="H9391" s="38"/>
    </row>
    <row r="9392" spans="1:8" x14ac:dyDescent="0.25">
      <c r="A9392" s="15">
        <v>9391</v>
      </c>
      <c r="B9392" s="38">
        <v>43368</v>
      </c>
      <c r="C9392" s="38" t="s">
        <v>1660</v>
      </c>
      <c r="D9392" s="14" t="s">
        <v>102</v>
      </c>
      <c r="E9392" s="14" t="s">
        <v>96</v>
      </c>
      <c r="F9392" s="14" t="s">
        <v>88</v>
      </c>
      <c r="G9392" s="39">
        <v>1656.3476997065509</v>
      </c>
      <c r="H9392" s="38"/>
    </row>
    <row r="9393" spans="1:8" x14ac:dyDescent="0.25">
      <c r="A9393" s="15">
        <v>9392</v>
      </c>
      <c r="B9393" s="38">
        <v>43266</v>
      </c>
      <c r="C9393" s="38" t="s">
        <v>1281</v>
      </c>
      <c r="D9393" s="14" t="s">
        <v>102</v>
      </c>
      <c r="E9393" s="14" t="s">
        <v>96</v>
      </c>
      <c r="F9393" s="14" t="s">
        <v>88</v>
      </c>
      <c r="G9393" s="39">
        <v>1648.9179893258276</v>
      </c>
      <c r="H9393" s="38"/>
    </row>
    <row r="9394" spans="1:8" x14ac:dyDescent="0.25">
      <c r="A9394" s="15">
        <v>9393</v>
      </c>
      <c r="B9394" s="38">
        <v>42990</v>
      </c>
      <c r="C9394" s="38" t="s">
        <v>2247</v>
      </c>
      <c r="D9394" s="14" t="s">
        <v>102</v>
      </c>
      <c r="E9394" s="14" t="s">
        <v>96</v>
      </c>
      <c r="F9394" s="14" t="s">
        <v>88</v>
      </c>
      <c r="G9394" s="39">
        <v>1641.2865338094252</v>
      </c>
      <c r="H9394" s="38"/>
    </row>
    <row r="9395" spans="1:8" x14ac:dyDescent="0.25">
      <c r="A9395" s="15">
        <v>9394</v>
      </c>
      <c r="B9395" s="38">
        <v>42924</v>
      </c>
      <c r="C9395" s="38" t="s">
        <v>681</v>
      </c>
      <c r="D9395" s="14" t="s">
        <v>102</v>
      </c>
      <c r="E9395" s="14" t="s">
        <v>96</v>
      </c>
      <c r="F9395" s="14" t="s">
        <v>88</v>
      </c>
      <c r="G9395" s="39">
        <v>1622.381091176037</v>
      </c>
      <c r="H9395" s="38"/>
    </row>
    <row r="9396" spans="1:8" x14ac:dyDescent="0.25">
      <c r="A9396" s="15">
        <v>9395</v>
      </c>
      <c r="B9396" s="38">
        <v>43319</v>
      </c>
      <c r="C9396" s="38" t="s">
        <v>3014</v>
      </c>
      <c r="D9396" s="14" t="s">
        <v>102</v>
      </c>
      <c r="E9396" s="14" t="s">
        <v>96</v>
      </c>
      <c r="F9396" s="14" t="s">
        <v>85</v>
      </c>
      <c r="G9396" s="39">
        <v>1619.1496229272884</v>
      </c>
      <c r="H9396" s="38"/>
    </row>
    <row r="9397" spans="1:8" x14ac:dyDescent="0.25">
      <c r="A9397" s="15">
        <v>9396</v>
      </c>
      <c r="B9397" s="38">
        <v>43077</v>
      </c>
      <c r="C9397" s="38" t="s">
        <v>2681</v>
      </c>
      <c r="D9397" s="14" t="s">
        <v>102</v>
      </c>
      <c r="E9397" s="14" t="s">
        <v>94</v>
      </c>
      <c r="F9397" s="14" t="s">
        <v>85</v>
      </c>
      <c r="G9397" s="39">
        <v>1616.6923945591486</v>
      </c>
      <c r="H9397" s="38"/>
    </row>
    <row r="9398" spans="1:8" x14ac:dyDescent="0.25">
      <c r="A9398" s="15">
        <v>9397</v>
      </c>
      <c r="B9398" s="38">
        <v>43155</v>
      </c>
      <c r="C9398" s="38" t="s">
        <v>2565</v>
      </c>
      <c r="D9398" s="14" t="s">
        <v>102</v>
      </c>
      <c r="E9398" s="14" t="s">
        <v>90</v>
      </c>
      <c r="F9398" s="14" t="s">
        <v>85</v>
      </c>
      <c r="G9398" s="39">
        <v>1614.6805717001323</v>
      </c>
      <c r="H9398" s="38"/>
    </row>
    <row r="9399" spans="1:8" x14ac:dyDescent="0.25">
      <c r="A9399" s="15">
        <v>9398</v>
      </c>
      <c r="B9399" s="38">
        <v>43170</v>
      </c>
      <c r="C9399" s="38" t="s">
        <v>2798</v>
      </c>
      <c r="D9399" s="14" t="s">
        <v>102</v>
      </c>
      <c r="E9399" s="14" t="s">
        <v>104</v>
      </c>
      <c r="F9399" s="14" t="s">
        <v>85</v>
      </c>
      <c r="G9399" s="39">
        <v>1599.9177381726474</v>
      </c>
      <c r="H9399" s="38"/>
    </row>
    <row r="9400" spans="1:8" x14ac:dyDescent="0.25">
      <c r="A9400" s="15">
        <v>9399</v>
      </c>
      <c r="B9400" s="38">
        <v>42847</v>
      </c>
      <c r="C9400" s="38" t="s">
        <v>1242</v>
      </c>
      <c r="D9400" s="14" t="s">
        <v>102</v>
      </c>
      <c r="E9400" s="14" t="s">
        <v>104</v>
      </c>
      <c r="F9400" s="14" t="s">
        <v>88</v>
      </c>
      <c r="G9400" s="39">
        <v>1597.5743570632442</v>
      </c>
      <c r="H9400" s="38"/>
    </row>
    <row r="9401" spans="1:8" x14ac:dyDescent="0.25">
      <c r="A9401" s="15">
        <v>9400</v>
      </c>
      <c r="B9401" s="38">
        <v>43341</v>
      </c>
      <c r="C9401" s="38" t="s">
        <v>3042</v>
      </c>
      <c r="D9401" s="14" t="s">
        <v>102</v>
      </c>
      <c r="E9401" s="14" t="s">
        <v>90</v>
      </c>
      <c r="F9401" s="14" t="s">
        <v>88</v>
      </c>
      <c r="G9401" s="39">
        <v>1581.6980201633535</v>
      </c>
      <c r="H9401" s="38"/>
    </row>
    <row r="9402" spans="1:8" x14ac:dyDescent="0.25">
      <c r="A9402" s="15">
        <v>9401</v>
      </c>
      <c r="B9402" s="38">
        <v>43202</v>
      </c>
      <c r="C9402" s="38" t="s">
        <v>2489</v>
      </c>
      <c r="D9402" s="14" t="s">
        <v>102</v>
      </c>
      <c r="E9402" s="14" t="s">
        <v>84</v>
      </c>
      <c r="F9402" s="14" t="s">
        <v>88</v>
      </c>
      <c r="G9402" s="39">
        <v>1580.1339512115539</v>
      </c>
      <c r="H9402" s="38"/>
    </row>
    <row r="9403" spans="1:8" x14ac:dyDescent="0.25">
      <c r="A9403" s="15">
        <v>9402</v>
      </c>
      <c r="B9403" s="38">
        <v>42968</v>
      </c>
      <c r="C9403" s="38" t="s">
        <v>2107</v>
      </c>
      <c r="D9403" s="14" t="s">
        <v>102</v>
      </c>
      <c r="E9403" s="14" t="s">
        <v>96</v>
      </c>
      <c r="F9403" s="14" t="s">
        <v>85</v>
      </c>
      <c r="G9403" s="39">
        <v>1577.3202243364094</v>
      </c>
      <c r="H9403" s="38"/>
    </row>
    <row r="9404" spans="1:8" x14ac:dyDescent="0.25">
      <c r="A9404" s="15">
        <v>9403</v>
      </c>
      <c r="B9404" s="38">
        <v>42740</v>
      </c>
      <c r="C9404" s="38" t="s">
        <v>105</v>
      </c>
      <c r="D9404" s="14" t="s">
        <v>102</v>
      </c>
      <c r="E9404" s="14" t="s">
        <v>104</v>
      </c>
      <c r="F9404" s="14" t="s">
        <v>88</v>
      </c>
      <c r="G9404" s="39">
        <v>1576.4961108312075</v>
      </c>
      <c r="H9404" s="38"/>
    </row>
    <row r="9405" spans="1:8" x14ac:dyDescent="0.25">
      <c r="A9405" s="15">
        <v>9404</v>
      </c>
      <c r="B9405" s="38">
        <v>42796</v>
      </c>
      <c r="C9405" s="38" t="s">
        <v>759</v>
      </c>
      <c r="D9405" s="14" t="s">
        <v>102</v>
      </c>
      <c r="E9405" s="14" t="s">
        <v>94</v>
      </c>
      <c r="F9405" s="14" t="s">
        <v>85</v>
      </c>
      <c r="G9405" s="39">
        <v>1573.2044053468326</v>
      </c>
      <c r="H9405" s="38"/>
    </row>
    <row r="9406" spans="1:8" x14ac:dyDescent="0.25">
      <c r="A9406" s="15">
        <v>9405</v>
      </c>
      <c r="B9406" s="38">
        <v>43058</v>
      </c>
      <c r="C9406" s="38" t="s">
        <v>609</v>
      </c>
      <c r="D9406" s="14" t="s">
        <v>102</v>
      </c>
      <c r="E9406" s="14" t="s">
        <v>84</v>
      </c>
      <c r="F9406" s="14" t="s">
        <v>88</v>
      </c>
      <c r="G9406" s="39">
        <v>1568.0812416580673</v>
      </c>
      <c r="H9406" s="38"/>
    </row>
    <row r="9407" spans="1:8" x14ac:dyDescent="0.25">
      <c r="A9407" s="15">
        <v>9406</v>
      </c>
      <c r="B9407" s="38">
        <v>42890</v>
      </c>
      <c r="C9407" s="38" t="s">
        <v>515</v>
      </c>
      <c r="D9407" s="14" t="s">
        <v>102</v>
      </c>
      <c r="E9407" s="14" t="s">
        <v>84</v>
      </c>
      <c r="F9407" s="14" t="s">
        <v>88</v>
      </c>
      <c r="G9407" s="39">
        <v>1567.6972442011693</v>
      </c>
      <c r="H9407" s="38"/>
    </row>
    <row r="9408" spans="1:8" x14ac:dyDescent="0.25">
      <c r="A9408" s="15">
        <v>9407</v>
      </c>
      <c r="B9408" s="38">
        <v>43426</v>
      </c>
      <c r="C9408" s="38" t="s">
        <v>2824</v>
      </c>
      <c r="D9408" s="14" t="s">
        <v>102</v>
      </c>
      <c r="E9408" s="14" t="s">
        <v>94</v>
      </c>
      <c r="F9408" s="14" t="s">
        <v>88</v>
      </c>
      <c r="G9408" s="39">
        <v>1559.5026736106283</v>
      </c>
      <c r="H9408" s="38"/>
    </row>
    <row r="9409" spans="1:8" x14ac:dyDescent="0.25">
      <c r="A9409" s="15">
        <v>9408</v>
      </c>
      <c r="B9409" s="38">
        <v>42950</v>
      </c>
      <c r="C9409" s="38" t="s">
        <v>1589</v>
      </c>
      <c r="D9409" s="14" t="s">
        <v>102</v>
      </c>
      <c r="E9409" s="14" t="s">
        <v>104</v>
      </c>
      <c r="F9409" s="14" t="s">
        <v>88</v>
      </c>
      <c r="G9409" s="39">
        <v>1552.5155961242476</v>
      </c>
      <c r="H9409" s="38"/>
    </row>
    <row r="9410" spans="1:8" x14ac:dyDescent="0.25">
      <c r="A9410" s="15">
        <v>9409</v>
      </c>
      <c r="B9410" s="38">
        <v>42924</v>
      </c>
      <c r="C9410" s="38" t="s">
        <v>551</v>
      </c>
      <c r="D9410" s="14" t="s">
        <v>102</v>
      </c>
      <c r="E9410" s="14" t="s">
        <v>96</v>
      </c>
      <c r="F9410" s="14" t="s">
        <v>88</v>
      </c>
      <c r="G9410" s="39">
        <v>1550.7461064589802</v>
      </c>
      <c r="H9410" s="38"/>
    </row>
    <row r="9411" spans="1:8" x14ac:dyDescent="0.25">
      <c r="A9411" s="15">
        <v>9410</v>
      </c>
      <c r="B9411" s="38">
        <v>43297</v>
      </c>
      <c r="C9411" s="38" t="s">
        <v>780</v>
      </c>
      <c r="D9411" s="14" t="s">
        <v>102</v>
      </c>
      <c r="E9411" s="14" t="s">
        <v>96</v>
      </c>
      <c r="F9411" s="14" t="s">
        <v>88</v>
      </c>
      <c r="G9411" s="39">
        <v>1537.3413467361315</v>
      </c>
      <c r="H9411" s="38"/>
    </row>
    <row r="9412" spans="1:8" x14ac:dyDescent="0.25">
      <c r="A9412" s="15">
        <v>9411</v>
      </c>
      <c r="B9412" s="38">
        <v>43253</v>
      </c>
      <c r="C9412" s="38" t="s">
        <v>2965</v>
      </c>
      <c r="D9412" s="14" t="s">
        <v>102</v>
      </c>
      <c r="E9412" s="14" t="s">
        <v>84</v>
      </c>
      <c r="F9412" s="14" t="s">
        <v>88</v>
      </c>
      <c r="G9412" s="39">
        <v>1536.5190403051758</v>
      </c>
      <c r="H9412" s="38"/>
    </row>
    <row r="9413" spans="1:8" x14ac:dyDescent="0.25">
      <c r="A9413" s="15">
        <v>9412</v>
      </c>
      <c r="B9413" s="38">
        <v>43053</v>
      </c>
      <c r="C9413" s="38" t="s">
        <v>2580</v>
      </c>
      <c r="D9413" s="14" t="s">
        <v>102</v>
      </c>
      <c r="E9413" s="14" t="s">
        <v>84</v>
      </c>
      <c r="F9413" s="14" t="s">
        <v>85</v>
      </c>
      <c r="G9413" s="39">
        <v>1532.5776415941409</v>
      </c>
      <c r="H9413" s="38"/>
    </row>
    <row r="9414" spans="1:8" x14ac:dyDescent="0.25">
      <c r="A9414" s="15">
        <v>9413</v>
      </c>
      <c r="B9414" s="38">
        <v>43371</v>
      </c>
      <c r="C9414" s="38" t="s">
        <v>2941</v>
      </c>
      <c r="D9414" s="14" t="s">
        <v>102</v>
      </c>
      <c r="E9414" s="14" t="s">
        <v>94</v>
      </c>
      <c r="F9414" s="14" t="s">
        <v>88</v>
      </c>
      <c r="G9414" s="39">
        <v>1531.3543397714639</v>
      </c>
      <c r="H9414" s="38"/>
    </row>
    <row r="9415" spans="1:8" x14ac:dyDescent="0.25">
      <c r="A9415" s="15">
        <v>9414</v>
      </c>
      <c r="B9415" s="38">
        <v>43175</v>
      </c>
      <c r="C9415" s="38" t="s">
        <v>2741</v>
      </c>
      <c r="D9415" s="14" t="s">
        <v>102</v>
      </c>
      <c r="E9415" s="14" t="s">
        <v>96</v>
      </c>
      <c r="F9415" s="14" t="s">
        <v>88</v>
      </c>
      <c r="G9415" s="39">
        <v>1519.4328116105185</v>
      </c>
      <c r="H9415" s="38"/>
    </row>
    <row r="9416" spans="1:8" x14ac:dyDescent="0.25">
      <c r="A9416" s="15">
        <v>9415</v>
      </c>
      <c r="B9416" s="38">
        <v>43356</v>
      </c>
      <c r="C9416" s="38" t="s">
        <v>740</v>
      </c>
      <c r="D9416" s="14" t="s">
        <v>102</v>
      </c>
      <c r="E9416" s="14" t="s">
        <v>84</v>
      </c>
      <c r="F9416" s="14" t="s">
        <v>88</v>
      </c>
      <c r="G9416" s="39">
        <v>1514.235764529192</v>
      </c>
      <c r="H9416" s="38"/>
    </row>
    <row r="9417" spans="1:8" x14ac:dyDescent="0.25">
      <c r="A9417" s="15">
        <v>9416</v>
      </c>
      <c r="B9417" s="38">
        <v>43447</v>
      </c>
      <c r="C9417" s="38" t="s">
        <v>1297</v>
      </c>
      <c r="D9417" s="14" t="s">
        <v>102</v>
      </c>
      <c r="E9417" s="14" t="s">
        <v>90</v>
      </c>
      <c r="F9417" s="14" t="s">
        <v>88</v>
      </c>
      <c r="G9417" s="39">
        <v>1513.0567501074479</v>
      </c>
      <c r="H9417" s="38"/>
    </row>
    <row r="9418" spans="1:8" x14ac:dyDescent="0.25">
      <c r="A9418" s="15">
        <v>9417</v>
      </c>
      <c r="B9418" s="38">
        <v>42801</v>
      </c>
      <c r="C9418" s="38" t="s">
        <v>810</v>
      </c>
      <c r="D9418" s="14" t="s">
        <v>102</v>
      </c>
      <c r="E9418" s="14" t="s">
        <v>104</v>
      </c>
      <c r="F9418" s="14" t="s">
        <v>88</v>
      </c>
      <c r="G9418" s="39">
        <v>1505.8406450862233</v>
      </c>
      <c r="H9418" s="38"/>
    </row>
    <row r="9419" spans="1:8" x14ac:dyDescent="0.25">
      <c r="A9419" s="15">
        <v>9418</v>
      </c>
      <c r="B9419" s="38">
        <v>43228</v>
      </c>
      <c r="C9419" s="38" t="s">
        <v>3227</v>
      </c>
      <c r="D9419" s="14" t="s">
        <v>102</v>
      </c>
      <c r="E9419" s="14" t="s">
        <v>96</v>
      </c>
      <c r="F9419" s="14" t="s">
        <v>85</v>
      </c>
      <c r="G9419" s="39">
        <v>1502.1025047908122</v>
      </c>
      <c r="H9419" s="38"/>
    </row>
    <row r="9420" spans="1:8" x14ac:dyDescent="0.25">
      <c r="A9420" s="15">
        <v>9419</v>
      </c>
      <c r="B9420" s="38">
        <v>42864</v>
      </c>
      <c r="C9420" s="38" t="s">
        <v>1380</v>
      </c>
      <c r="D9420" s="14" t="s">
        <v>102</v>
      </c>
      <c r="E9420" s="14" t="s">
        <v>90</v>
      </c>
      <c r="F9420" s="14" t="s">
        <v>88</v>
      </c>
      <c r="G9420" s="39">
        <v>1498.5046997948164</v>
      </c>
      <c r="H9420" s="38"/>
    </row>
    <row r="9421" spans="1:8" x14ac:dyDescent="0.25">
      <c r="A9421" s="15">
        <v>9420</v>
      </c>
      <c r="B9421" s="38">
        <v>43101</v>
      </c>
      <c r="C9421" s="38" t="s">
        <v>482</v>
      </c>
      <c r="D9421" s="14" t="s">
        <v>102</v>
      </c>
      <c r="E9421" s="14" t="s">
        <v>104</v>
      </c>
      <c r="F9421" s="14" t="s">
        <v>85</v>
      </c>
      <c r="G9421" s="39">
        <v>1494.0048821025612</v>
      </c>
      <c r="H9421" s="38"/>
    </row>
    <row r="9422" spans="1:8" x14ac:dyDescent="0.25">
      <c r="A9422" s="15">
        <v>9421</v>
      </c>
      <c r="B9422" s="38">
        <v>43264</v>
      </c>
      <c r="C9422" s="38" t="s">
        <v>2125</v>
      </c>
      <c r="D9422" s="14" t="s">
        <v>102</v>
      </c>
      <c r="E9422" s="14" t="s">
        <v>96</v>
      </c>
      <c r="F9422" s="14" t="s">
        <v>88</v>
      </c>
      <c r="G9422" s="39">
        <v>1492.2998360312729</v>
      </c>
      <c r="H9422" s="38"/>
    </row>
    <row r="9423" spans="1:8" x14ac:dyDescent="0.25">
      <c r="A9423" s="15">
        <v>9422</v>
      </c>
      <c r="B9423" s="38">
        <v>43409</v>
      </c>
      <c r="C9423" s="38" t="s">
        <v>2434</v>
      </c>
      <c r="D9423" s="14" t="s">
        <v>102</v>
      </c>
      <c r="E9423" s="14" t="s">
        <v>90</v>
      </c>
      <c r="F9423" s="14" t="s">
        <v>85</v>
      </c>
      <c r="G9423" s="39">
        <v>1491.9942916732687</v>
      </c>
      <c r="H9423" s="38"/>
    </row>
    <row r="9424" spans="1:8" x14ac:dyDescent="0.25">
      <c r="A9424" s="15">
        <v>9423</v>
      </c>
      <c r="B9424" s="38">
        <v>43255</v>
      </c>
      <c r="C9424" s="38" t="s">
        <v>524</v>
      </c>
      <c r="D9424" s="14" t="s">
        <v>102</v>
      </c>
      <c r="E9424" s="14" t="s">
        <v>104</v>
      </c>
      <c r="F9424" s="14" t="s">
        <v>88</v>
      </c>
      <c r="G9424" s="39">
        <v>1489.4615516997087</v>
      </c>
      <c r="H9424" s="38"/>
    </row>
    <row r="9425" spans="1:8" x14ac:dyDescent="0.25">
      <c r="A9425" s="15">
        <v>9424</v>
      </c>
      <c r="B9425" s="38">
        <v>43320</v>
      </c>
      <c r="C9425" s="38" t="s">
        <v>278</v>
      </c>
      <c r="D9425" s="14" t="s">
        <v>102</v>
      </c>
      <c r="E9425" s="14" t="s">
        <v>94</v>
      </c>
      <c r="F9425" s="14" t="s">
        <v>85</v>
      </c>
      <c r="G9425" s="39">
        <v>1465.1896171315718</v>
      </c>
      <c r="H9425" s="38"/>
    </row>
    <row r="9426" spans="1:8" x14ac:dyDescent="0.25">
      <c r="A9426" s="15">
        <v>9425</v>
      </c>
      <c r="B9426" s="38">
        <v>43001</v>
      </c>
      <c r="C9426" s="38" t="s">
        <v>2307</v>
      </c>
      <c r="D9426" s="14" t="s">
        <v>102</v>
      </c>
      <c r="E9426" s="14" t="s">
        <v>104</v>
      </c>
      <c r="F9426" s="14" t="s">
        <v>88</v>
      </c>
      <c r="G9426" s="39">
        <v>1459.2236971230875</v>
      </c>
      <c r="H9426" s="38"/>
    </row>
    <row r="9427" spans="1:8" x14ac:dyDescent="0.25">
      <c r="A9427" s="15">
        <v>9426</v>
      </c>
      <c r="B9427" s="38">
        <v>43341</v>
      </c>
      <c r="C9427" s="38" t="s">
        <v>3412</v>
      </c>
      <c r="D9427" s="14" t="s">
        <v>102</v>
      </c>
      <c r="E9427" s="14" t="s">
        <v>96</v>
      </c>
      <c r="F9427" s="14" t="s">
        <v>88</v>
      </c>
      <c r="G9427" s="39">
        <v>1453.446418254551</v>
      </c>
      <c r="H9427" s="38"/>
    </row>
    <row r="9428" spans="1:8" x14ac:dyDescent="0.25">
      <c r="A9428" s="15">
        <v>9427</v>
      </c>
      <c r="B9428" s="38">
        <v>43046</v>
      </c>
      <c r="C9428" s="38" t="s">
        <v>1757</v>
      </c>
      <c r="D9428" s="14" t="s">
        <v>102</v>
      </c>
      <c r="E9428" s="14" t="s">
        <v>96</v>
      </c>
      <c r="F9428" s="14" t="s">
        <v>88</v>
      </c>
      <c r="G9428" s="39">
        <v>1446.3898165076266</v>
      </c>
      <c r="H9428" s="38"/>
    </row>
    <row r="9429" spans="1:8" x14ac:dyDescent="0.25">
      <c r="A9429" s="15">
        <v>9428</v>
      </c>
      <c r="B9429" s="38">
        <v>43099</v>
      </c>
      <c r="C9429" s="38" t="s">
        <v>2188</v>
      </c>
      <c r="D9429" s="14" t="s">
        <v>102</v>
      </c>
      <c r="E9429" s="14" t="s">
        <v>84</v>
      </c>
      <c r="F9429" s="14" t="s">
        <v>88</v>
      </c>
      <c r="G9429" s="39">
        <v>1437.2325152420456</v>
      </c>
      <c r="H9429" s="38"/>
    </row>
    <row r="9430" spans="1:8" x14ac:dyDescent="0.25">
      <c r="A9430" s="15">
        <v>9429</v>
      </c>
      <c r="B9430" s="38">
        <v>43301</v>
      </c>
      <c r="C9430" s="38" t="s">
        <v>3386</v>
      </c>
      <c r="D9430" s="14" t="s">
        <v>102</v>
      </c>
      <c r="E9430" s="14" t="s">
        <v>104</v>
      </c>
      <c r="F9430" s="14" t="s">
        <v>85</v>
      </c>
      <c r="G9430" s="39">
        <v>1428.7722014464657</v>
      </c>
      <c r="H9430" s="38"/>
    </row>
    <row r="9431" spans="1:8" x14ac:dyDescent="0.25">
      <c r="A9431" s="15">
        <v>9430</v>
      </c>
      <c r="B9431" s="38">
        <v>43396</v>
      </c>
      <c r="C9431" s="38" t="s">
        <v>2197</v>
      </c>
      <c r="D9431" s="14" t="s">
        <v>102</v>
      </c>
      <c r="E9431" s="14" t="s">
        <v>90</v>
      </c>
      <c r="F9431" s="14" t="s">
        <v>88</v>
      </c>
      <c r="G9431" s="39">
        <v>1425.0923323608365</v>
      </c>
      <c r="H9431" s="38"/>
    </row>
    <row r="9432" spans="1:8" x14ac:dyDescent="0.25">
      <c r="A9432" s="15">
        <v>9431</v>
      </c>
      <c r="B9432" s="38">
        <v>43108</v>
      </c>
      <c r="C9432" s="38" t="s">
        <v>2077</v>
      </c>
      <c r="D9432" s="14" t="s">
        <v>102</v>
      </c>
      <c r="E9432" s="14" t="s">
        <v>96</v>
      </c>
      <c r="F9432" s="14" t="s">
        <v>85</v>
      </c>
      <c r="G9432" s="39">
        <v>1422.5391365893147</v>
      </c>
      <c r="H9432" s="38"/>
    </row>
    <row r="9433" spans="1:8" x14ac:dyDescent="0.25">
      <c r="A9433" s="15">
        <v>9432</v>
      </c>
      <c r="B9433" s="38">
        <v>43166</v>
      </c>
      <c r="C9433" s="38" t="s">
        <v>3041</v>
      </c>
      <c r="D9433" s="14" t="s">
        <v>102</v>
      </c>
      <c r="E9433" s="14" t="s">
        <v>96</v>
      </c>
      <c r="F9433" s="14" t="s">
        <v>85</v>
      </c>
      <c r="G9433" s="39">
        <v>1419.4926085896354</v>
      </c>
      <c r="H9433" s="38"/>
    </row>
    <row r="9434" spans="1:8" x14ac:dyDescent="0.25">
      <c r="A9434" s="15">
        <v>9433</v>
      </c>
      <c r="B9434" s="38">
        <v>43201</v>
      </c>
      <c r="C9434" s="38" t="s">
        <v>2029</v>
      </c>
      <c r="D9434" s="14" t="s">
        <v>102</v>
      </c>
      <c r="E9434" s="14" t="s">
        <v>94</v>
      </c>
      <c r="F9434" s="14" t="s">
        <v>85</v>
      </c>
      <c r="G9434" s="39">
        <v>1411.6317797056454</v>
      </c>
      <c r="H9434" s="38"/>
    </row>
    <row r="9435" spans="1:8" x14ac:dyDescent="0.25">
      <c r="A9435" s="15">
        <v>9434</v>
      </c>
      <c r="B9435" s="38">
        <v>43066</v>
      </c>
      <c r="C9435" s="38" t="s">
        <v>647</v>
      </c>
      <c r="D9435" s="14" t="s">
        <v>102</v>
      </c>
      <c r="E9435" s="14" t="s">
        <v>96</v>
      </c>
      <c r="F9435" s="14" t="s">
        <v>88</v>
      </c>
      <c r="G9435" s="39">
        <v>1409.0420848930328</v>
      </c>
      <c r="H9435" s="38"/>
    </row>
    <row r="9436" spans="1:8" x14ac:dyDescent="0.25">
      <c r="A9436" s="15">
        <v>9435</v>
      </c>
      <c r="B9436" s="38">
        <v>42935</v>
      </c>
      <c r="C9436" s="38" t="s">
        <v>158</v>
      </c>
      <c r="D9436" s="14" t="s">
        <v>102</v>
      </c>
      <c r="E9436" s="14" t="s">
        <v>90</v>
      </c>
      <c r="F9436" s="14" t="s">
        <v>85</v>
      </c>
      <c r="G9436" s="39">
        <v>1407.8829937759483</v>
      </c>
      <c r="H9436" s="38"/>
    </row>
    <row r="9437" spans="1:8" x14ac:dyDescent="0.25">
      <c r="A9437" s="15">
        <v>9436</v>
      </c>
      <c r="B9437" s="38">
        <v>42751</v>
      </c>
      <c r="C9437" s="38" t="s">
        <v>244</v>
      </c>
      <c r="D9437" s="14" t="s">
        <v>102</v>
      </c>
      <c r="E9437" s="14" t="s">
        <v>90</v>
      </c>
      <c r="F9437" s="14" t="s">
        <v>85</v>
      </c>
      <c r="G9437" s="39">
        <v>1402.9638954187049</v>
      </c>
      <c r="H9437" s="38"/>
    </row>
    <row r="9438" spans="1:8" x14ac:dyDescent="0.25">
      <c r="A9438" s="15">
        <v>9437</v>
      </c>
      <c r="B9438" s="38">
        <v>43396</v>
      </c>
      <c r="C9438" s="38" t="s">
        <v>3274</v>
      </c>
      <c r="D9438" s="14" t="s">
        <v>102</v>
      </c>
      <c r="E9438" s="14" t="s">
        <v>104</v>
      </c>
      <c r="F9438" s="14" t="s">
        <v>85</v>
      </c>
      <c r="G9438" s="39">
        <v>1396.0246237247736</v>
      </c>
      <c r="H9438" s="38"/>
    </row>
    <row r="9439" spans="1:8" x14ac:dyDescent="0.25">
      <c r="A9439" s="15">
        <v>9438</v>
      </c>
      <c r="B9439" s="38">
        <v>43363</v>
      </c>
      <c r="C9439" s="38" t="s">
        <v>1412</v>
      </c>
      <c r="D9439" s="14" t="s">
        <v>102</v>
      </c>
      <c r="E9439" s="14" t="s">
        <v>96</v>
      </c>
      <c r="F9439" s="14" t="s">
        <v>88</v>
      </c>
      <c r="G9439" s="39">
        <v>1390.4714362166258</v>
      </c>
      <c r="H9439" s="38"/>
    </row>
    <row r="9440" spans="1:8" x14ac:dyDescent="0.25">
      <c r="A9440" s="15">
        <v>9439</v>
      </c>
      <c r="B9440" s="38">
        <v>43024</v>
      </c>
      <c r="C9440" s="38" t="s">
        <v>976</v>
      </c>
      <c r="D9440" s="14" t="s">
        <v>102</v>
      </c>
      <c r="E9440" s="14" t="s">
        <v>90</v>
      </c>
      <c r="F9440" s="14" t="s">
        <v>88</v>
      </c>
      <c r="G9440" s="39">
        <v>1388.291604654064</v>
      </c>
      <c r="H9440" s="38"/>
    </row>
    <row r="9441" spans="1:8" x14ac:dyDescent="0.25">
      <c r="A9441" s="15">
        <v>9440</v>
      </c>
      <c r="B9441" s="38">
        <v>43170</v>
      </c>
      <c r="C9441" s="38" t="s">
        <v>2548</v>
      </c>
      <c r="D9441" s="14" t="s">
        <v>102</v>
      </c>
      <c r="E9441" s="14" t="s">
        <v>104</v>
      </c>
      <c r="F9441" s="14" t="s">
        <v>85</v>
      </c>
      <c r="G9441" s="39">
        <v>1387.2615292015998</v>
      </c>
      <c r="H9441" s="38"/>
    </row>
    <row r="9442" spans="1:8" x14ac:dyDescent="0.25">
      <c r="A9442" s="15">
        <v>9441</v>
      </c>
      <c r="B9442" s="38">
        <v>42924</v>
      </c>
      <c r="C9442" s="38" t="s">
        <v>1837</v>
      </c>
      <c r="D9442" s="14" t="s">
        <v>102</v>
      </c>
      <c r="E9442" s="14" t="s">
        <v>90</v>
      </c>
      <c r="F9442" s="14" t="s">
        <v>85</v>
      </c>
      <c r="G9442" s="39">
        <v>1376.3628473411136</v>
      </c>
      <c r="H9442" s="38"/>
    </row>
    <row r="9443" spans="1:8" x14ac:dyDescent="0.25">
      <c r="A9443" s="15">
        <v>9442</v>
      </c>
      <c r="B9443" s="38">
        <v>43435</v>
      </c>
      <c r="C9443" s="38" t="s">
        <v>3199</v>
      </c>
      <c r="D9443" s="14" t="s">
        <v>102</v>
      </c>
      <c r="E9443" s="14" t="s">
        <v>104</v>
      </c>
      <c r="F9443" s="14" t="s">
        <v>88</v>
      </c>
      <c r="G9443" s="39">
        <v>1376.0525639269515</v>
      </c>
      <c r="H9443" s="38"/>
    </row>
    <row r="9444" spans="1:8" x14ac:dyDescent="0.25">
      <c r="A9444" s="15">
        <v>9443</v>
      </c>
      <c r="B9444" s="38">
        <v>43148</v>
      </c>
      <c r="C9444" s="38" t="s">
        <v>2969</v>
      </c>
      <c r="D9444" s="14" t="s">
        <v>102</v>
      </c>
      <c r="E9444" s="14" t="s">
        <v>94</v>
      </c>
      <c r="F9444" s="14" t="s">
        <v>88</v>
      </c>
      <c r="G9444" s="39">
        <v>1375.856878938228</v>
      </c>
      <c r="H9444" s="38"/>
    </row>
    <row r="9445" spans="1:8" x14ac:dyDescent="0.25">
      <c r="A9445" s="15">
        <v>9444</v>
      </c>
      <c r="B9445" s="38">
        <v>43028</v>
      </c>
      <c r="C9445" s="38" t="s">
        <v>2306</v>
      </c>
      <c r="D9445" s="14" t="s">
        <v>102</v>
      </c>
      <c r="E9445" s="14" t="s">
        <v>104</v>
      </c>
      <c r="F9445" s="14" t="s">
        <v>85</v>
      </c>
      <c r="G9445" s="39">
        <v>1374.9141327202758</v>
      </c>
      <c r="H9445" s="38"/>
    </row>
    <row r="9446" spans="1:8" x14ac:dyDescent="0.25">
      <c r="A9446" s="15">
        <v>9445</v>
      </c>
      <c r="B9446" s="38">
        <v>43047</v>
      </c>
      <c r="C9446" s="38" t="s">
        <v>2544</v>
      </c>
      <c r="D9446" s="14" t="s">
        <v>102</v>
      </c>
      <c r="E9446" s="14" t="s">
        <v>96</v>
      </c>
      <c r="F9446" s="14" t="s">
        <v>88</v>
      </c>
      <c r="G9446" s="39">
        <v>1371.6376014666021</v>
      </c>
      <c r="H9446" s="38"/>
    </row>
    <row r="9447" spans="1:8" x14ac:dyDescent="0.25">
      <c r="A9447" s="15">
        <v>9446</v>
      </c>
      <c r="B9447" s="38">
        <v>42922</v>
      </c>
      <c r="C9447" s="38" t="s">
        <v>1031</v>
      </c>
      <c r="D9447" s="14" t="s">
        <v>102</v>
      </c>
      <c r="E9447" s="14" t="s">
        <v>104</v>
      </c>
      <c r="F9447" s="14" t="s">
        <v>85</v>
      </c>
      <c r="G9447" s="39">
        <v>1370.8032529004886</v>
      </c>
      <c r="H9447" s="38"/>
    </row>
    <row r="9448" spans="1:8" x14ac:dyDescent="0.25">
      <c r="A9448" s="15">
        <v>9447</v>
      </c>
      <c r="B9448" s="38">
        <v>43419</v>
      </c>
      <c r="C9448" s="38" t="s">
        <v>3332</v>
      </c>
      <c r="D9448" s="14" t="s">
        <v>102</v>
      </c>
      <c r="E9448" s="14" t="s">
        <v>104</v>
      </c>
      <c r="F9448" s="14" t="s">
        <v>88</v>
      </c>
      <c r="G9448" s="39">
        <v>1368.6153987532557</v>
      </c>
      <c r="H9448" s="38"/>
    </row>
    <row r="9449" spans="1:8" x14ac:dyDescent="0.25">
      <c r="A9449" s="15">
        <v>9448</v>
      </c>
      <c r="B9449" s="38">
        <v>42761</v>
      </c>
      <c r="C9449" s="38" t="s">
        <v>379</v>
      </c>
      <c r="D9449" s="14" t="s">
        <v>102</v>
      </c>
      <c r="E9449" s="14" t="s">
        <v>104</v>
      </c>
      <c r="F9449" s="14" t="s">
        <v>85</v>
      </c>
      <c r="G9449" s="39">
        <v>1366.7403275410929</v>
      </c>
      <c r="H9449" s="38"/>
    </row>
    <row r="9450" spans="1:8" x14ac:dyDescent="0.25">
      <c r="A9450" s="15">
        <v>9449</v>
      </c>
      <c r="B9450" s="38">
        <v>43405</v>
      </c>
      <c r="C9450" s="38" t="s">
        <v>491</v>
      </c>
      <c r="D9450" s="14" t="s">
        <v>102</v>
      </c>
      <c r="E9450" s="14" t="s">
        <v>84</v>
      </c>
      <c r="F9450" s="14" t="s">
        <v>85</v>
      </c>
      <c r="G9450" s="39">
        <v>1353.2509015591304</v>
      </c>
      <c r="H9450" s="38"/>
    </row>
    <row r="9451" spans="1:8" x14ac:dyDescent="0.25">
      <c r="A9451" s="15">
        <v>9450</v>
      </c>
      <c r="B9451" s="38">
        <v>43418</v>
      </c>
      <c r="C9451" s="38" t="s">
        <v>2780</v>
      </c>
      <c r="D9451" s="14" t="s">
        <v>102</v>
      </c>
      <c r="E9451" s="14" t="s">
        <v>96</v>
      </c>
      <c r="F9451" s="14" t="s">
        <v>85</v>
      </c>
      <c r="G9451" s="39">
        <v>1340.8493780456033</v>
      </c>
      <c r="H9451" s="38"/>
    </row>
    <row r="9452" spans="1:8" x14ac:dyDescent="0.25">
      <c r="A9452" s="15">
        <v>9451</v>
      </c>
      <c r="B9452" s="38">
        <v>43013</v>
      </c>
      <c r="C9452" s="38" t="s">
        <v>2379</v>
      </c>
      <c r="D9452" s="14" t="s">
        <v>102</v>
      </c>
      <c r="E9452" s="14" t="s">
        <v>104</v>
      </c>
      <c r="F9452" s="14" t="s">
        <v>85</v>
      </c>
      <c r="G9452" s="39">
        <v>1338.3347033203747</v>
      </c>
      <c r="H9452" s="38"/>
    </row>
    <row r="9453" spans="1:8" x14ac:dyDescent="0.25">
      <c r="A9453" s="15">
        <v>9452</v>
      </c>
      <c r="B9453" s="38">
        <v>43368</v>
      </c>
      <c r="C9453" s="38" t="s">
        <v>646</v>
      </c>
      <c r="D9453" s="14" t="s">
        <v>102</v>
      </c>
      <c r="E9453" s="14" t="s">
        <v>96</v>
      </c>
      <c r="F9453" s="14" t="s">
        <v>88</v>
      </c>
      <c r="G9453" s="39">
        <v>1321.440260498465</v>
      </c>
      <c r="H9453" s="38"/>
    </row>
    <row r="9454" spans="1:8" x14ac:dyDescent="0.25">
      <c r="A9454" s="15">
        <v>9453</v>
      </c>
      <c r="B9454" s="38">
        <v>42950</v>
      </c>
      <c r="C9454" s="38" t="s">
        <v>1443</v>
      </c>
      <c r="D9454" s="14" t="s">
        <v>102</v>
      </c>
      <c r="E9454" s="14" t="s">
        <v>90</v>
      </c>
      <c r="F9454" s="14" t="s">
        <v>88</v>
      </c>
      <c r="G9454" s="39">
        <v>1310.1244847457588</v>
      </c>
      <c r="H9454" s="38"/>
    </row>
    <row r="9455" spans="1:8" x14ac:dyDescent="0.25">
      <c r="A9455" s="15">
        <v>9454</v>
      </c>
      <c r="B9455" s="38">
        <v>43395</v>
      </c>
      <c r="C9455" s="38" t="s">
        <v>2719</v>
      </c>
      <c r="D9455" s="14" t="s">
        <v>102</v>
      </c>
      <c r="E9455" s="14" t="s">
        <v>104</v>
      </c>
      <c r="F9455" s="14" t="s">
        <v>85</v>
      </c>
      <c r="G9455" s="39">
        <v>1304.467841607539</v>
      </c>
      <c r="H9455" s="38"/>
    </row>
    <row r="9456" spans="1:8" x14ac:dyDescent="0.25">
      <c r="A9456" s="15">
        <v>9455</v>
      </c>
      <c r="B9456" s="38">
        <v>43056</v>
      </c>
      <c r="C9456" s="38" t="s">
        <v>1487</v>
      </c>
      <c r="D9456" s="14" t="s">
        <v>102</v>
      </c>
      <c r="E9456" s="14" t="s">
        <v>104</v>
      </c>
      <c r="F9456" s="14" t="s">
        <v>85</v>
      </c>
      <c r="G9456" s="39">
        <v>1302.5074144049649</v>
      </c>
      <c r="H9456" s="38"/>
    </row>
    <row r="9457" spans="1:8" x14ac:dyDescent="0.25">
      <c r="A9457" s="15">
        <v>9456</v>
      </c>
      <c r="B9457" s="38">
        <v>43075</v>
      </c>
      <c r="C9457" s="38" t="s">
        <v>2626</v>
      </c>
      <c r="D9457" s="14" t="s">
        <v>102</v>
      </c>
      <c r="E9457" s="14" t="s">
        <v>94</v>
      </c>
      <c r="F9457" s="14" t="s">
        <v>88</v>
      </c>
      <c r="G9457" s="39">
        <v>1300.5309485776129</v>
      </c>
      <c r="H9457" s="38"/>
    </row>
    <row r="9458" spans="1:8" x14ac:dyDescent="0.25">
      <c r="A9458" s="15">
        <v>9457</v>
      </c>
      <c r="B9458" s="38">
        <v>43033</v>
      </c>
      <c r="C9458" s="38" t="s">
        <v>702</v>
      </c>
      <c r="D9458" s="14" t="s">
        <v>102</v>
      </c>
      <c r="E9458" s="14" t="s">
        <v>96</v>
      </c>
      <c r="F9458" s="14" t="s">
        <v>85</v>
      </c>
      <c r="G9458" s="39">
        <v>1296.3988809910104</v>
      </c>
      <c r="H9458" s="38"/>
    </row>
    <row r="9459" spans="1:8" x14ac:dyDescent="0.25">
      <c r="A9459" s="15">
        <v>9458</v>
      </c>
      <c r="B9459" s="38">
        <v>43411</v>
      </c>
      <c r="C9459" s="38" t="s">
        <v>1921</v>
      </c>
      <c r="D9459" s="14" t="s">
        <v>102</v>
      </c>
      <c r="E9459" s="14" t="s">
        <v>90</v>
      </c>
      <c r="F9459" s="14" t="s">
        <v>85</v>
      </c>
      <c r="G9459" s="39">
        <v>1295.3307683703597</v>
      </c>
      <c r="H9459" s="38"/>
    </row>
    <row r="9460" spans="1:8" x14ac:dyDescent="0.25">
      <c r="A9460" s="15">
        <v>9459</v>
      </c>
      <c r="B9460" s="38">
        <v>42924</v>
      </c>
      <c r="C9460" s="38" t="s">
        <v>1404</v>
      </c>
      <c r="D9460" s="14" t="s">
        <v>102</v>
      </c>
      <c r="E9460" s="14" t="s">
        <v>96</v>
      </c>
      <c r="F9460" s="14" t="s">
        <v>85</v>
      </c>
      <c r="G9460" s="39">
        <v>1291.592462210662</v>
      </c>
      <c r="H9460" s="38"/>
    </row>
    <row r="9461" spans="1:8" x14ac:dyDescent="0.25">
      <c r="A9461" s="15">
        <v>9460</v>
      </c>
      <c r="B9461" s="38">
        <v>43020</v>
      </c>
      <c r="C9461" s="38" t="s">
        <v>630</v>
      </c>
      <c r="D9461" s="14" t="s">
        <v>102</v>
      </c>
      <c r="E9461" s="14" t="s">
        <v>84</v>
      </c>
      <c r="F9461" s="14" t="s">
        <v>85</v>
      </c>
      <c r="G9461" s="39">
        <v>1288.0463622521047</v>
      </c>
      <c r="H9461" s="38"/>
    </row>
    <row r="9462" spans="1:8" x14ac:dyDescent="0.25">
      <c r="A9462" s="15">
        <v>9461</v>
      </c>
      <c r="B9462" s="38">
        <v>43314</v>
      </c>
      <c r="C9462" s="38" t="s">
        <v>1549</v>
      </c>
      <c r="D9462" s="14" t="s">
        <v>102</v>
      </c>
      <c r="E9462" s="14" t="s">
        <v>104</v>
      </c>
      <c r="F9462" s="14" t="s">
        <v>85</v>
      </c>
      <c r="G9462" s="39">
        <v>1287.5022443175517</v>
      </c>
      <c r="H9462" s="38"/>
    </row>
    <row r="9463" spans="1:8" x14ac:dyDescent="0.25">
      <c r="A9463" s="15">
        <v>9462</v>
      </c>
      <c r="B9463" s="38">
        <v>43187</v>
      </c>
      <c r="C9463" s="38" t="s">
        <v>3110</v>
      </c>
      <c r="D9463" s="14" t="s">
        <v>102</v>
      </c>
      <c r="E9463" s="14" t="s">
        <v>104</v>
      </c>
      <c r="F9463" s="14" t="s">
        <v>88</v>
      </c>
      <c r="G9463" s="39">
        <v>1283.3518146489257</v>
      </c>
      <c r="H9463" s="38"/>
    </row>
    <row r="9464" spans="1:8" x14ac:dyDescent="0.25">
      <c r="A9464" s="15">
        <v>9463</v>
      </c>
      <c r="B9464" s="38">
        <v>43073</v>
      </c>
      <c r="C9464" s="38" t="s">
        <v>2664</v>
      </c>
      <c r="D9464" s="14" t="s">
        <v>102</v>
      </c>
      <c r="E9464" s="14" t="s">
        <v>96</v>
      </c>
      <c r="F9464" s="14" t="s">
        <v>88</v>
      </c>
      <c r="G9464" s="39">
        <v>1278.726848922975</v>
      </c>
      <c r="H9464" s="38"/>
    </row>
    <row r="9465" spans="1:8" x14ac:dyDescent="0.25">
      <c r="A9465" s="15">
        <v>9464</v>
      </c>
      <c r="B9465" s="38">
        <v>43120</v>
      </c>
      <c r="C9465" s="38" t="s">
        <v>684</v>
      </c>
      <c r="D9465" s="14" t="s">
        <v>102</v>
      </c>
      <c r="E9465" s="14" t="s">
        <v>94</v>
      </c>
      <c r="F9465" s="14" t="s">
        <v>88</v>
      </c>
      <c r="G9465" s="39">
        <v>1278.5225340439795</v>
      </c>
      <c r="H9465" s="38"/>
    </row>
    <row r="9466" spans="1:8" x14ac:dyDescent="0.25">
      <c r="A9466" s="15">
        <v>9465</v>
      </c>
      <c r="B9466" s="38">
        <v>43430</v>
      </c>
      <c r="C9466" s="38" t="s">
        <v>2458</v>
      </c>
      <c r="D9466" s="14" t="s">
        <v>102</v>
      </c>
      <c r="E9466" s="14" t="s">
        <v>94</v>
      </c>
      <c r="F9466" s="14" t="s">
        <v>85</v>
      </c>
      <c r="G9466" s="39">
        <v>1271.9037767558248</v>
      </c>
      <c r="H9466" s="38"/>
    </row>
    <row r="9467" spans="1:8" x14ac:dyDescent="0.25">
      <c r="A9467" s="15">
        <v>9466</v>
      </c>
      <c r="B9467" s="38">
        <v>43188</v>
      </c>
      <c r="C9467" s="38" t="s">
        <v>2386</v>
      </c>
      <c r="D9467" s="14" t="s">
        <v>102</v>
      </c>
      <c r="E9467" s="14" t="s">
        <v>104</v>
      </c>
      <c r="F9467" s="14" t="s">
        <v>88</v>
      </c>
      <c r="G9467" s="39">
        <v>1270.9198579550157</v>
      </c>
      <c r="H9467" s="38"/>
    </row>
    <row r="9468" spans="1:8" x14ac:dyDescent="0.25">
      <c r="A9468" s="15">
        <v>9467</v>
      </c>
      <c r="B9468" s="38">
        <v>42858</v>
      </c>
      <c r="C9468" s="38" t="s">
        <v>1325</v>
      </c>
      <c r="D9468" s="14" t="s">
        <v>102</v>
      </c>
      <c r="E9468" s="14" t="s">
        <v>96</v>
      </c>
      <c r="F9468" s="14" t="s">
        <v>88</v>
      </c>
      <c r="G9468" s="39">
        <v>1268.076977996421</v>
      </c>
      <c r="H9468" s="38"/>
    </row>
    <row r="9469" spans="1:8" x14ac:dyDescent="0.25">
      <c r="A9469" s="15">
        <v>9468</v>
      </c>
      <c r="B9469" s="38">
        <v>43408</v>
      </c>
      <c r="C9469" s="38" t="s">
        <v>2821</v>
      </c>
      <c r="D9469" s="14" t="s">
        <v>102</v>
      </c>
      <c r="E9469" s="14" t="s">
        <v>84</v>
      </c>
      <c r="F9469" s="14" t="s">
        <v>85</v>
      </c>
      <c r="G9469" s="39">
        <v>1267.1433879308875</v>
      </c>
      <c r="H9469" s="38"/>
    </row>
    <row r="9470" spans="1:8" x14ac:dyDescent="0.25">
      <c r="A9470" s="15">
        <v>9469</v>
      </c>
      <c r="B9470" s="38">
        <v>42803</v>
      </c>
      <c r="C9470" s="38" t="s">
        <v>829</v>
      </c>
      <c r="D9470" s="14" t="s">
        <v>102</v>
      </c>
      <c r="E9470" s="14" t="s">
        <v>84</v>
      </c>
      <c r="F9470" s="14" t="s">
        <v>88</v>
      </c>
      <c r="G9470" s="39">
        <v>1264.5075602256775</v>
      </c>
      <c r="H9470" s="38"/>
    </row>
    <row r="9471" spans="1:8" x14ac:dyDescent="0.25">
      <c r="A9471" s="15">
        <v>9470</v>
      </c>
      <c r="B9471" s="38">
        <v>43090</v>
      </c>
      <c r="C9471" s="38" t="s">
        <v>2722</v>
      </c>
      <c r="D9471" s="14" t="s">
        <v>102</v>
      </c>
      <c r="E9471" s="14" t="s">
        <v>96</v>
      </c>
      <c r="F9471" s="14" t="s">
        <v>88</v>
      </c>
      <c r="G9471" s="39">
        <v>1249.1048471834767</v>
      </c>
      <c r="H9471" s="38"/>
    </row>
    <row r="9472" spans="1:8" x14ac:dyDescent="0.25">
      <c r="A9472" s="15">
        <v>9471</v>
      </c>
      <c r="B9472" s="38">
        <v>42938</v>
      </c>
      <c r="C9472" s="38" t="s">
        <v>1004</v>
      </c>
      <c r="D9472" s="14" t="s">
        <v>102</v>
      </c>
      <c r="E9472" s="14" t="s">
        <v>90</v>
      </c>
      <c r="F9472" s="14" t="s">
        <v>85</v>
      </c>
      <c r="G9472" s="39">
        <v>1248.117850062675</v>
      </c>
      <c r="H9472" s="38"/>
    </row>
    <row r="9473" spans="1:8" x14ac:dyDescent="0.25">
      <c r="A9473" s="15">
        <v>9472</v>
      </c>
      <c r="B9473" s="38">
        <v>43420</v>
      </c>
      <c r="C9473" s="38" t="s">
        <v>969</v>
      </c>
      <c r="D9473" s="14" t="s">
        <v>102</v>
      </c>
      <c r="E9473" s="14" t="s">
        <v>94</v>
      </c>
      <c r="F9473" s="14" t="s">
        <v>88</v>
      </c>
      <c r="G9473" s="39">
        <v>1240.6194331019183</v>
      </c>
      <c r="H9473" s="38"/>
    </row>
    <row r="9474" spans="1:8" x14ac:dyDescent="0.25">
      <c r="A9474" s="15">
        <v>9473</v>
      </c>
      <c r="B9474" s="38">
        <v>43137</v>
      </c>
      <c r="C9474" s="38" t="s">
        <v>1593</v>
      </c>
      <c r="D9474" s="14" t="s">
        <v>102</v>
      </c>
      <c r="E9474" s="14" t="s">
        <v>94</v>
      </c>
      <c r="F9474" s="14" t="s">
        <v>85</v>
      </c>
      <c r="G9474" s="39">
        <v>1230.4186067018375</v>
      </c>
      <c r="H9474" s="38"/>
    </row>
    <row r="9475" spans="1:8" x14ac:dyDescent="0.25">
      <c r="A9475" s="15">
        <v>9474</v>
      </c>
      <c r="B9475" s="38">
        <v>43069</v>
      </c>
      <c r="C9475" s="38" t="s">
        <v>1544</v>
      </c>
      <c r="D9475" s="14" t="s">
        <v>102</v>
      </c>
      <c r="E9475" s="14" t="s">
        <v>84</v>
      </c>
      <c r="F9475" s="14" t="s">
        <v>85</v>
      </c>
      <c r="G9475" s="39">
        <v>1215.5305178068129</v>
      </c>
      <c r="H9475" s="38"/>
    </row>
    <row r="9476" spans="1:8" x14ac:dyDescent="0.25">
      <c r="A9476" s="15">
        <v>9475</v>
      </c>
      <c r="B9476" s="38">
        <v>43126</v>
      </c>
      <c r="C9476" s="38" t="s">
        <v>1976</v>
      </c>
      <c r="D9476" s="14" t="s">
        <v>102</v>
      </c>
      <c r="E9476" s="14" t="s">
        <v>94</v>
      </c>
      <c r="F9476" s="14" t="s">
        <v>85</v>
      </c>
      <c r="G9476" s="39">
        <v>1210.6414693699819</v>
      </c>
      <c r="H9476" s="38"/>
    </row>
    <row r="9477" spans="1:8" x14ac:dyDescent="0.25">
      <c r="A9477" s="15">
        <v>9476</v>
      </c>
      <c r="B9477" s="38">
        <v>43327</v>
      </c>
      <c r="C9477" s="38" t="s">
        <v>3008</v>
      </c>
      <c r="D9477" s="14" t="s">
        <v>102</v>
      </c>
      <c r="E9477" s="14" t="s">
        <v>104</v>
      </c>
      <c r="F9477" s="14" t="s">
        <v>85</v>
      </c>
      <c r="G9477" s="39">
        <v>1207.3655357174391</v>
      </c>
      <c r="H9477" s="38"/>
    </row>
    <row r="9478" spans="1:8" x14ac:dyDescent="0.25">
      <c r="A9478" s="15">
        <v>9477</v>
      </c>
      <c r="B9478" s="38">
        <v>43154</v>
      </c>
      <c r="C9478" s="38" t="s">
        <v>202</v>
      </c>
      <c r="D9478" s="14" t="s">
        <v>102</v>
      </c>
      <c r="E9478" s="14" t="s">
        <v>94</v>
      </c>
      <c r="F9478" s="14" t="s">
        <v>88</v>
      </c>
      <c r="G9478" s="39">
        <v>1192.3312093854486</v>
      </c>
      <c r="H9478" s="38"/>
    </row>
    <row r="9479" spans="1:8" x14ac:dyDescent="0.25">
      <c r="A9479" s="15">
        <v>9478</v>
      </c>
      <c r="B9479" s="38">
        <v>42924</v>
      </c>
      <c r="C9479" s="38" t="s">
        <v>1838</v>
      </c>
      <c r="D9479" s="14" t="s">
        <v>102</v>
      </c>
      <c r="E9479" s="14" t="s">
        <v>90</v>
      </c>
      <c r="F9479" s="14" t="s">
        <v>88</v>
      </c>
      <c r="G9479" s="39">
        <v>1176.9892270564389</v>
      </c>
      <c r="H9479" s="38"/>
    </row>
    <row r="9480" spans="1:8" x14ac:dyDescent="0.25">
      <c r="A9480" s="15">
        <v>9479</v>
      </c>
      <c r="B9480" s="38">
        <v>43001</v>
      </c>
      <c r="C9480" s="38" t="s">
        <v>2308</v>
      </c>
      <c r="D9480" s="14" t="s">
        <v>102</v>
      </c>
      <c r="E9480" s="14" t="s">
        <v>90</v>
      </c>
      <c r="F9480" s="14" t="s">
        <v>85</v>
      </c>
      <c r="G9480" s="39">
        <v>1172.3464435732176</v>
      </c>
      <c r="H9480" s="38"/>
    </row>
    <row r="9481" spans="1:8" x14ac:dyDescent="0.25">
      <c r="A9481" s="15">
        <v>9480</v>
      </c>
      <c r="B9481" s="38">
        <v>43104</v>
      </c>
      <c r="C9481" s="38" t="s">
        <v>2769</v>
      </c>
      <c r="D9481" s="14" t="s">
        <v>102</v>
      </c>
      <c r="E9481" s="14" t="s">
        <v>96</v>
      </c>
      <c r="F9481" s="14" t="s">
        <v>88</v>
      </c>
      <c r="G9481" s="39">
        <v>1168.8450446945733</v>
      </c>
      <c r="H9481" s="38"/>
    </row>
    <row r="9482" spans="1:8" x14ac:dyDescent="0.25">
      <c r="A9482" s="15">
        <v>9481</v>
      </c>
      <c r="B9482" s="38">
        <v>42879</v>
      </c>
      <c r="C9482" s="38" t="s">
        <v>1485</v>
      </c>
      <c r="D9482" s="14" t="s">
        <v>102</v>
      </c>
      <c r="E9482" s="14" t="s">
        <v>90</v>
      </c>
      <c r="F9482" s="14" t="s">
        <v>88</v>
      </c>
      <c r="G9482" s="39">
        <v>1164.8991177009543</v>
      </c>
      <c r="H9482" s="38"/>
    </row>
    <row r="9483" spans="1:8" x14ac:dyDescent="0.25">
      <c r="A9483" s="15">
        <v>9482</v>
      </c>
      <c r="B9483" s="38">
        <v>43386</v>
      </c>
      <c r="C9483" s="38" t="s">
        <v>2478</v>
      </c>
      <c r="D9483" s="14" t="s">
        <v>102</v>
      </c>
      <c r="E9483" s="14" t="s">
        <v>94</v>
      </c>
      <c r="F9483" s="14" t="s">
        <v>88</v>
      </c>
      <c r="G9483" s="39">
        <v>1153.7640425975576</v>
      </c>
      <c r="H9483" s="38"/>
    </row>
    <row r="9484" spans="1:8" x14ac:dyDescent="0.25">
      <c r="A9484" s="15">
        <v>9483</v>
      </c>
      <c r="B9484" s="38">
        <v>43384</v>
      </c>
      <c r="C9484" s="38" t="s">
        <v>627</v>
      </c>
      <c r="D9484" s="14" t="s">
        <v>102</v>
      </c>
      <c r="E9484" s="14" t="s">
        <v>90</v>
      </c>
      <c r="F9484" s="14" t="s">
        <v>85</v>
      </c>
      <c r="G9484" s="39">
        <v>1152.9536775057118</v>
      </c>
      <c r="H9484" s="38"/>
    </row>
    <row r="9485" spans="1:8" x14ac:dyDescent="0.25">
      <c r="A9485" s="15">
        <v>9484</v>
      </c>
      <c r="B9485" s="38">
        <v>43436</v>
      </c>
      <c r="C9485" s="38" t="s">
        <v>2785</v>
      </c>
      <c r="D9485" s="14" t="s">
        <v>102</v>
      </c>
      <c r="E9485" s="14" t="s">
        <v>84</v>
      </c>
      <c r="F9485" s="14" t="s">
        <v>85</v>
      </c>
      <c r="G9485" s="39">
        <v>1151.9213518951674</v>
      </c>
      <c r="H9485" s="38"/>
    </row>
    <row r="9486" spans="1:8" x14ac:dyDescent="0.25">
      <c r="A9486" s="15">
        <v>9485</v>
      </c>
      <c r="B9486" s="38">
        <v>42743</v>
      </c>
      <c r="C9486" s="38" t="s">
        <v>158</v>
      </c>
      <c r="D9486" s="14" t="s">
        <v>102</v>
      </c>
      <c r="E9486" s="14" t="s">
        <v>94</v>
      </c>
      <c r="F9486" s="14" t="s">
        <v>88</v>
      </c>
      <c r="G9486" s="39">
        <v>1139.0649060810933</v>
      </c>
      <c r="H9486" s="38"/>
    </row>
    <row r="9487" spans="1:8" x14ac:dyDescent="0.25">
      <c r="A9487" s="15">
        <v>9486</v>
      </c>
      <c r="B9487" s="38">
        <v>43183</v>
      </c>
      <c r="C9487" s="38" t="s">
        <v>494</v>
      </c>
      <c r="D9487" s="14" t="s">
        <v>102</v>
      </c>
      <c r="E9487" s="14" t="s">
        <v>90</v>
      </c>
      <c r="F9487" s="14" t="s">
        <v>88</v>
      </c>
      <c r="G9487" s="39">
        <v>1134.6437022519128</v>
      </c>
      <c r="H9487" s="38"/>
    </row>
    <row r="9488" spans="1:8" x14ac:dyDescent="0.25">
      <c r="A9488" s="15">
        <v>9487</v>
      </c>
      <c r="B9488" s="38">
        <v>42887</v>
      </c>
      <c r="C9488" s="38" t="s">
        <v>1559</v>
      </c>
      <c r="D9488" s="14" t="s">
        <v>102</v>
      </c>
      <c r="E9488" s="14" t="s">
        <v>84</v>
      </c>
      <c r="F9488" s="14" t="s">
        <v>85</v>
      </c>
      <c r="G9488" s="39">
        <v>1132.0714471811427</v>
      </c>
      <c r="H9488" s="38"/>
    </row>
    <row r="9489" spans="1:8" x14ac:dyDescent="0.25">
      <c r="A9489" s="15">
        <v>9488</v>
      </c>
      <c r="B9489" s="38">
        <v>43126</v>
      </c>
      <c r="C9489" s="38" t="s">
        <v>2515</v>
      </c>
      <c r="D9489" s="14" t="s">
        <v>102</v>
      </c>
      <c r="E9489" s="14" t="s">
        <v>104</v>
      </c>
      <c r="F9489" s="14" t="s">
        <v>85</v>
      </c>
      <c r="G9489" s="39">
        <v>1129.1131548258518</v>
      </c>
      <c r="H9489" s="38"/>
    </row>
    <row r="9490" spans="1:8" x14ac:dyDescent="0.25">
      <c r="A9490" s="15">
        <v>9489</v>
      </c>
      <c r="B9490" s="38">
        <v>42781</v>
      </c>
      <c r="C9490" s="38" t="s">
        <v>603</v>
      </c>
      <c r="D9490" s="14" t="s">
        <v>102</v>
      </c>
      <c r="E9490" s="14" t="s">
        <v>90</v>
      </c>
      <c r="F9490" s="14" t="s">
        <v>88</v>
      </c>
      <c r="G9490" s="39">
        <v>1118.8760038299226</v>
      </c>
      <c r="H9490" s="38"/>
    </row>
    <row r="9491" spans="1:8" x14ac:dyDescent="0.25">
      <c r="A9491" s="15">
        <v>9490</v>
      </c>
      <c r="B9491" s="38">
        <v>42875</v>
      </c>
      <c r="C9491" s="38" t="s">
        <v>1458</v>
      </c>
      <c r="D9491" s="14" t="s">
        <v>102</v>
      </c>
      <c r="E9491" s="14" t="s">
        <v>94</v>
      </c>
      <c r="F9491" s="14" t="s">
        <v>88</v>
      </c>
      <c r="G9491" s="39">
        <v>1114.9440586361725</v>
      </c>
      <c r="H9491" s="38"/>
    </row>
    <row r="9492" spans="1:8" x14ac:dyDescent="0.25">
      <c r="A9492" s="15">
        <v>9491</v>
      </c>
      <c r="B9492" s="38">
        <v>43306</v>
      </c>
      <c r="C9492" s="38" t="s">
        <v>518</v>
      </c>
      <c r="D9492" s="14" t="s">
        <v>102</v>
      </c>
      <c r="E9492" s="14" t="s">
        <v>96</v>
      </c>
      <c r="F9492" s="14" t="s">
        <v>88</v>
      </c>
      <c r="G9492" s="39">
        <v>1104.6362702546051</v>
      </c>
      <c r="H9492" s="38"/>
    </row>
    <row r="9493" spans="1:8" x14ac:dyDescent="0.25">
      <c r="A9493" s="15">
        <v>9492</v>
      </c>
      <c r="B9493" s="38">
        <v>43028</v>
      </c>
      <c r="C9493" s="38" t="s">
        <v>299</v>
      </c>
      <c r="D9493" s="14" t="s">
        <v>102</v>
      </c>
      <c r="E9493" s="14" t="s">
        <v>84</v>
      </c>
      <c r="F9493" s="14" t="s">
        <v>85</v>
      </c>
      <c r="G9493" s="39">
        <v>1095.4609426361278</v>
      </c>
      <c r="H9493" s="38"/>
    </row>
    <row r="9494" spans="1:8" x14ac:dyDescent="0.25">
      <c r="A9494" s="15">
        <v>9493</v>
      </c>
      <c r="B9494" s="38">
        <v>43090</v>
      </c>
      <c r="C9494" s="38" t="s">
        <v>2723</v>
      </c>
      <c r="D9494" s="14" t="s">
        <v>102</v>
      </c>
      <c r="E9494" s="14" t="s">
        <v>104</v>
      </c>
      <c r="F9494" s="14" t="s">
        <v>85</v>
      </c>
      <c r="G9494" s="39">
        <v>1091.2587439169026</v>
      </c>
      <c r="H9494" s="38"/>
    </row>
    <row r="9495" spans="1:8" x14ac:dyDescent="0.25">
      <c r="A9495" s="15">
        <v>9494</v>
      </c>
      <c r="B9495" s="38">
        <v>43053</v>
      </c>
      <c r="C9495" s="38" t="s">
        <v>1177</v>
      </c>
      <c r="D9495" s="14" t="s">
        <v>102</v>
      </c>
      <c r="E9495" s="14" t="s">
        <v>90</v>
      </c>
      <c r="F9495" s="14" t="s">
        <v>88</v>
      </c>
      <c r="G9495" s="39">
        <v>1090.4952040239145</v>
      </c>
      <c r="H9495" s="38"/>
    </row>
    <row r="9496" spans="1:8" x14ac:dyDescent="0.25">
      <c r="A9496" s="15">
        <v>9495</v>
      </c>
      <c r="B9496" s="38">
        <v>43270</v>
      </c>
      <c r="C9496" s="38" t="s">
        <v>1496</v>
      </c>
      <c r="D9496" s="14" t="s">
        <v>102</v>
      </c>
      <c r="E9496" s="14" t="s">
        <v>96</v>
      </c>
      <c r="F9496" s="14" t="s">
        <v>85</v>
      </c>
      <c r="G9496" s="39">
        <v>1089.6031182842728</v>
      </c>
      <c r="H9496" s="38"/>
    </row>
    <row r="9497" spans="1:8" x14ac:dyDescent="0.25">
      <c r="A9497" s="15">
        <v>9496</v>
      </c>
      <c r="B9497" s="38">
        <v>43205</v>
      </c>
      <c r="C9497" s="38" t="s">
        <v>2788</v>
      </c>
      <c r="D9497" s="14" t="s">
        <v>102</v>
      </c>
      <c r="E9497" s="14" t="s">
        <v>96</v>
      </c>
      <c r="F9497" s="14" t="s">
        <v>88</v>
      </c>
      <c r="G9497" s="39">
        <v>1086.6100149318729</v>
      </c>
      <c r="H9497" s="38"/>
    </row>
    <row r="9498" spans="1:8" x14ac:dyDescent="0.25">
      <c r="A9498" s="15">
        <v>9497</v>
      </c>
      <c r="B9498" s="38">
        <v>43201</v>
      </c>
      <c r="C9498" s="38" t="s">
        <v>786</v>
      </c>
      <c r="D9498" s="14" t="s">
        <v>102</v>
      </c>
      <c r="E9498" s="14" t="s">
        <v>94</v>
      </c>
      <c r="F9498" s="14" t="s">
        <v>85</v>
      </c>
      <c r="G9498" s="39">
        <v>1073.9726671867716</v>
      </c>
      <c r="H9498" s="38"/>
    </row>
    <row r="9499" spans="1:8" x14ac:dyDescent="0.25">
      <c r="A9499" s="15">
        <v>9498</v>
      </c>
      <c r="B9499" s="38">
        <v>42988</v>
      </c>
      <c r="C9499" s="38" t="s">
        <v>2234</v>
      </c>
      <c r="D9499" s="14" t="s">
        <v>102</v>
      </c>
      <c r="E9499" s="14" t="s">
        <v>104</v>
      </c>
      <c r="F9499" s="14" t="s">
        <v>85</v>
      </c>
      <c r="G9499" s="39">
        <v>1070.3988510980294</v>
      </c>
      <c r="H9499" s="38"/>
    </row>
    <row r="9500" spans="1:8" x14ac:dyDescent="0.25">
      <c r="A9500" s="15">
        <v>9499</v>
      </c>
      <c r="B9500" s="38">
        <v>43294</v>
      </c>
      <c r="C9500" s="38" t="s">
        <v>1517</v>
      </c>
      <c r="D9500" s="14" t="s">
        <v>102</v>
      </c>
      <c r="E9500" s="14" t="s">
        <v>94</v>
      </c>
      <c r="F9500" s="14" t="s">
        <v>85</v>
      </c>
      <c r="G9500" s="39">
        <v>1068.789639901554</v>
      </c>
      <c r="H9500" s="38"/>
    </row>
    <row r="9501" spans="1:8" x14ac:dyDescent="0.25">
      <c r="A9501" s="15">
        <v>9500</v>
      </c>
      <c r="B9501" s="38">
        <v>43376</v>
      </c>
      <c r="C9501" s="38" t="s">
        <v>907</v>
      </c>
      <c r="D9501" s="14" t="s">
        <v>102</v>
      </c>
      <c r="E9501" s="14" t="s">
        <v>84</v>
      </c>
      <c r="F9501" s="14" t="s">
        <v>88</v>
      </c>
      <c r="G9501" s="39">
        <v>1057.8212415705868</v>
      </c>
      <c r="H9501" s="38"/>
    </row>
    <row r="9502" spans="1:8" x14ac:dyDescent="0.25">
      <c r="A9502" s="15">
        <v>9501</v>
      </c>
      <c r="B9502" s="38">
        <v>43305</v>
      </c>
      <c r="C9502" s="38" t="s">
        <v>402</v>
      </c>
      <c r="D9502" s="14" t="s">
        <v>102</v>
      </c>
      <c r="E9502" s="14" t="s">
        <v>94</v>
      </c>
      <c r="F9502" s="14" t="s">
        <v>88</v>
      </c>
      <c r="G9502" s="39">
        <v>1052.5767549028301</v>
      </c>
      <c r="H9502" s="38"/>
    </row>
    <row r="9503" spans="1:8" x14ac:dyDescent="0.25">
      <c r="A9503" s="15">
        <v>9502</v>
      </c>
      <c r="B9503" s="38">
        <v>43370</v>
      </c>
      <c r="C9503" s="38" t="s">
        <v>566</v>
      </c>
      <c r="D9503" s="14" t="s">
        <v>102</v>
      </c>
      <c r="E9503" s="14" t="s">
        <v>90</v>
      </c>
      <c r="F9503" s="14" t="s">
        <v>85</v>
      </c>
      <c r="G9503" s="39">
        <v>1046.8384897513956</v>
      </c>
      <c r="H9503" s="38"/>
    </row>
    <row r="9504" spans="1:8" x14ac:dyDescent="0.25">
      <c r="A9504" s="15">
        <v>9503</v>
      </c>
      <c r="B9504" s="38">
        <v>43364</v>
      </c>
      <c r="C9504" s="38" t="s">
        <v>2579</v>
      </c>
      <c r="D9504" s="14" t="s">
        <v>102</v>
      </c>
      <c r="E9504" s="14" t="s">
        <v>90</v>
      </c>
      <c r="F9504" s="14" t="s">
        <v>88</v>
      </c>
      <c r="G9504" s="39">
        <v>1036.5792023648855</v>
      </c>
      <c r="H9504" s="38"/>
    </row>
    <row r="9505" spans="1:8" x14ac:dyDescent="0.25">
      <c r="A9505" s="15">
        <v>9504</v>
      </c>
      <c r="B9505" s="38">
        <v>43309</v>
      </c>
      <c r="C9505" s="38" t="s">
        <v>3407</v>
      </c>
      <c r="D9505" s="14" t="s">
        <v>102</v>
      </c>
      <c r="E9505" s="14" t="s">
        <v>96</v>
      </c>
      <c r="F9505" s="14" t="s">
        <v>85</v>
      </c>
      <c r="G9505" s="39">
        <v>1029.0219773993967</v>
      </c>
      <c r="H9505" s="38"/>
    </row>
    <row r="9506" spans="1:8" x14ac:dyDescent="0.25">
      <c r="A9506" s="15">
        <v>9505</v>
      </c>
      <c r="B9506" s="38">
        <v>43186</v>
      </c>
      <c r="C9506" s="38" t="s">
        <v>1890</v>
      </c>
      <c r="D9506" s="14" t="s">
        <v>102</v>
      </c>
      <c r="E9506" s="14" t="s">
        <v>90</v>
      </c>
      <c r="F9506" s="14" t="s">
        <v>88</v>
      </c>
      <c r="G9506" s="39">
        <v>1027.1455361862202</v>
      </c>
      <c r="H9506" s="38"/>
    </row>
    <row r="9507" spans="1:8" x14ac:dyDescent="0.25">
      <c r="A9507" s="15">
        <v>9506</v>
      </c>
      <c r="B9507" s="38">
        <v>43193</v>
      </c>
      <c r="C9507" s="38" t="s">
        <v>1070</v>
      </c>
      <c r="D9507" s="14" t="s">
        <v>102</v>
      </c>
      <c r="E9507" s="14" t="s">
        <v>90</v>
      </c>
      <c r="F9507" s="14" t="s">
        <v>85</v>
      </c>
      <c r="G9507" s="39">
        <v>1026.746580574679</v>
      </c>
      <c r="H9507" s="38"/>
    </row>
    <row r="9508" spans="1:8" x14ac:dyDescent="0.25">
      <c r="A9508" s="15">
        <v>9507</v>
      </c>
      <c r="B9508" s="38">
        <v>43414</v>
      </c>
      <c r="C9508" s="38" t="s">
        <v>3146</v>
      </c>
      <c r="D9508" s="14" t="s">
        <v>102</v>
      </c>
      <c r="E9508" s="14" t="s">
        <v>84</v>
      </c>
      <c r="F9508" s="14" t="s">
        <v>88</v>
      </c>
      <c r="G9508" s="39">
        <v>1015.7931013090994</v>
      </c>
      <c r="H9508" s="38"/>
    </row>
    <row r="9509" spans="1:8" x14ac:dyDescent="0.25">
      <c r="A9509" s="15">
        <v>9508</v>
      </c>
      <c r="B9509" s="38">
        <v>43139</v>
      </c>
      <c r="C9509" s="38" t="s">
        <v>1452</v>
      </c>
      <c r="D9509" s="14" t="s">
        <v>102</v>
      </c>
      <c r="E9509" s="14" t="s">
        <v>84</v>
      </c>
      <c r="F9509" s="14" t="s">
        <v>88</v>
      </c>
      <c r="G9509" s="39">
        <v>1011.4860046554722</v>
      </c>
      <c r="H9509" s="38"/>
    </row>
    <row r="9510" spans="1:8" x14ac:dyDescent="0.25">
      <c r="A9510" s="15">
        <v>9509</v>
      </c>
      <c r="B9510" s="38">
        <v>43309</v>
      </c>
      <c r="C9510" s="38" t="s">
        <v>1282</v>
      </c>
      <c r="D9510" s="14" t="s">
        <v>102</v>
      </c>
      <c r="E9510" s="14" t="s">
        <v>90</v>
      </c>
      <c r="F9510" s="14" t="s">
        <v>85</v>
      </c>
      <c r="G9510" s="39">
        <v>989.09840818348755</v>
      </c>
      <c r="H9510" s="38"/>
    </row>
    <row r="9511" spans="1:8" x14ac:dyDescent="0.25">
      <c r="A9511" s="15">
        <v>9510</v>
      </c>
      <c r="B9511" s="38">
        <v>42871</v>
      </c>
      <c r="C9511" s="38" t="s">
        <v>931</v>
      </c>
      <c r="D9511" s="14" t="s">
        <v>102</v>
      </c>
      <c r="E9511" s="14" t="s">
        <v>104</v>
      </c>
      <c r="F9511" s="14" t="s">
        <v>85</v>
      </c>
      <c r="G9511" s="39">
        <v>984.72028356453166</v>
      </c>
      <c r="H9511" s="38"/>
    </row>
    <row r="9512" spans="1:8" x14ac:dyDescent="0.25">
      <c r="A9512" s="15">
        <v>9511</v>
      </c>
      <c r="B9512" s="38">
        <v>42813</v>
      </c>
      <c r="C9512" s="38" t="s">
        <v>756</v>
      </c>
      <c r="D9512" s="14" t="s">
        <v>102</v>
      </c>
      <c r="E9512" s="14" t="s">
        <v>94</v>
      </c>
      <c r="F9512" s="14" t="s">
        <v>88</v>
      </c>
      <c r="G9512" s="39">
        <v>961.49945257918102</v>
      </c>
      <c r="H9512" s="38"/>
    </row>
    <row r="9513" spans="1:8" x14ac:dyDescent="0.25">
      <c r="A9513" s="15">
        <v>9512</v>
      </c>
      <c r="B9513" s="38">
        <v>43405</v>
      </c>
      <c r="C9513" s="38" t="s">
        <v>1613</v>
      </c>
      <c r="D9513" s="14" t="s">
        <v>102</v>
      </c>
      <c r="E9513" s="14" t="s">
        <v>96</v>
      </c>
      <c r="F9513" s="14" t="s">
        <v>88</v>
      </c>
      <c r="G9513" s="39">
        <v>952.68078939685859</v>
      </c>
      <c r="H9513" s="38"/>
    </row>
    <row r="9514" spans="1:8" x14ac:dyDescent="0.25">
      <c r="A9514" s="15">
        <v>9513</v>
      </c>
      <c r="B9514" s="38">
        <v>43271</v>
      </c>
      <c r="C9514" s="38" t="s">
        <v>2623</v>
      </c>
      <c r="D9514" s="14" t="s">
        <v>102</v>
      </c>
      <c r="E9514" s="14" t="s">
        <v>96</v>
      </c>
      <c r="F9514" s="14" t="s">
        <v>85</v>
      </c>
      <c r="G9514" s="39">
        <v>951.33613622772839</v>
      </c>
      <c r="H9514" s="38"/>
    </row>
    <row r="9515" spans="1:8" x14ac:dyDescent="0.25">
      <c r="A9515" s="15">
        <v>9514</v>
      </c>
      <c r="B9515" s="38">
        <v>42887</v>
      </c>
      <c r="C9515" s="38" t="s">
        <v>1560</v>
      </c>
      <c r="D9515" s="14" t="s">
        <v>102</v>
      </c>
      <c r="E9515" s="14" t="s">
        <v>96</v>
      </c>
      <c r="F9515" s="14" t="s">
        <v>85</v>
      </c>
      <c r="G9515" s="39">
        <v>949.1009187535883</v>
      </c>
      <c r="H9515" s="38"/>
    </row>
    <row r="9516" spans="1:8" x14ac:dyDescent="0.25">
      <c r="A9516" s="15">
        <v>9515</v>
      </c>
      <c r="B9516" s="38">
        <v>43028</v>
      </c>
      <c r="C9516" s="38" t="s">
        <v>869</v>
      </c>
      <c r="D9516" s="14" t="s">
        <v>102</v>
      </c>
      <c r="E9516" s="14" t="s">
        <v>96</v>
      </c>
      <c r="F9516" s="14" t="s">
        <v>85</v>
      </c>
      <c r="G9516" s="39">
        <v>948.87882129894069</v>
      </c>
      <c r="H9516" s="38"/>
    </row>
    <row r="9517" spans="1:8" x14ac:dyDescent="0.25">
      <c r="A9517" s="15">
        <v>9516</v>
      </c>
      <c r="B9517" s="38">
        <v>43103</v>
      </c>
      <c r="C9517" s="38" t="s">
        <v>1934</v>
      </c>
      <c r="D9517" s="14" t="s">
        <v>102</v>
      </c>
      <c r="E9517" s="14" t="s">
        <v>104</v>
      </c>
      <c r="F9517" s="14" t="s">
        <v>85</v>
      </c>
      <c r="G9517" s="39">
        <v>946.49543130315112</v>
      </c>
      <c r="H9517" s="38"/>
    </row>
    <row r="9518" spans="1:8" x14ac:dyDescent="0.25">
      <c r="A9518" s="15">
        <v>9517</v>
      </c>
      <c r="B9518" s="38">
        <v>43327</v>
      </c>
      <c r="C9518" s="38" t="s">
        <v>1354</v>
      </c>
      <c r="D9518" s="14" t="s">
        <v>102</v>
      </c>
      <c r="E9518" s="14" t="s">
        <v>104</v>
      </c>
      <c r="F9518" s="14" t="s">
        <v>85</v>
      </c>
      <c r="G9518" s="39">
        <v>945.75599058293176</v>
      </c>
      <c r="H9518" s="38"/>
    </row>
    <row r="9519" spans="1:8" x14ac:dyDescent="0.25">
      <c r="A9519" s="15">
        <v>9518</v>
      </c>
      <c r="B9519" s="38">
        <v>43087</v>
      </c>
      <c r="C9519" s="38" t="s">
        <v>729</v>
      </c>
      <c r="D9519" s="14" t="s">
        <v>102</v>
      </c>
      <c r="E9519" s="14" t="s">
        <v>94</v>
      </c>
      <c r="F9519" s="14" t="s">
        <v>88</v>
      </c>
      <c r="G9519" s="39">
        <v>941.77969559668827</v>
      </c>
      <c r="H9519" s="38"/>
    </row>
    <row r="9520" spans="1:8" x14ac:dyDescent="0.25">
      <c r="A9520" s="15">
        <v>9519</v>
      </c>
      <c r="B9520" s="38">
        <v>42858</v>
      </c>
      <c r="C9520" s="38" t="s">
        <v>1326</v>
      </c>
      <c r="D9520" s="14" t="s">
        <v>102</v>
      </c>
      <c r="E9520" s="14" t="s">
        <v>96</v>
      </c>
      <c r="F9520" s="14" t="s">
        <v>88</v>
      </c>
      <c r="G9520" s="39">
        <v>938.19951048600171</v>
      </c>
      <c r="H9520" s="38"/>
    </row>
    <row r="9521" spans="1:8" x14ac:dyDescent="0.25">
      <c r="A9521" s="15">
        <v>9520</v>
      </c>
      <c r="B9521" s="38">
        <v>42993</v>
      </c>
      <c r="C9521" s="38" t="s">
        <v>1631</v>
      </c>
      <c r="D9521" s="14" t="s">
        <v>102</v>
      </c>
      <c r="E9521" s="14" t="s">
        <v>96</v>
      </c>
      <c r="F9521" s="14" t="s">
        <v>88</v>
      </c>
      <c r="G9521" s="39">
        <v>930.41609957144249</v>
      </c>
      <c r="H9521" s="38"/>
    </row>
    <row r="9522" spans="1:8" x14ac:dyDescent="0.25">
      <c r="A9522" s="15">
        <v>9521</v>
      </c>
      <c r="B9522" s="38">
        <v>43303</v>
      </c>
      <c r="C9522" s="38" t="s">
        <v>737</v>
      </c>
      <c r="D9522" s="14" t="s">
        <v>102</v>
      </c>
      <c r="E9522" s="14" t="s">
        <v>84</v>
      </c>
      <c r="F9522" s="14" t="s">
        <v>85</v>
      </c>
      <c r="G9522" s="39">
        <v>894.11585303927825</v>
      </c>
      <c r="H9522" s="38"/>
    </row>
    <row r="9523" spans="1:8" x14ac:dyDescent="0.25">
      <c r="A9523" s="15">
        <v>9522</v>
      </c>
      <c r="B9523" s="38">
        <v>43106</v>
      </c>
      <c r="C9523" s="38" t="s">
        <v>2077</v>
      </c>
      <c r="D9523" s="14" t="s">
        <v>102</v>
      </c>
      <c r="E9523" s="14" t="s">
        <v>84</v>
      </c>
      <c r="F9523" s="14" t="s">
        <v>88</v>
      </c>
      <c r="G9523" s="39">
        <v>892.19584247109742</v>
      </c>
      <c r="H9523" s="38"/>
    </row>
    <row r="9524" spans="1:8" x14ac:dyDescent="0.25">
      <c r="A9524" s="15">
        <v>9523</v>
      </c>
      <c r="B9524" s="38">
        <v>43138</v>
      </c>
      <c r="C9524" s="38" t="s">
        <v>1814</v>
      </c>
      <c r="D9524" s="14" t="s">
        <v>102</v>
      </c>
      <c r="E9524" s="14" t="s">
        <v>96</v>
      </c>
      <c r="F9524" s="14" t="s">
        <v>88</v>
      </c>
      <c r="G9524" s="39">
        <v>886.8521239586961</v>
      </c>
      <c r="H9524" s="38"/>
    </row>
    <row r="9525" spans="1:8" x14ac:dyDescent="0.25">
      <c r="A9525" s="15">
        <v>9524</v>
      </c>
      <c r="B9525" s="38">
        <v>43168</v>
      </c>
      <c r="C9525" s="38" t="s">
        <v>920</v>
      </c>
      <c r="D9525" s="14" t="s">
        <v>102</v>
      </c>
      <c r="E9525" s="14" t="s">
        <v>104</v>
      </c>
      <c r="F9525" s="14" t="s">
        <v>88</v>
      </c>
      <c r="G9525" s="39">
        <v>867.35494147898612</v>
      </c>
      <c r="H9525" s="38"/>
    </row>
    <row r="9526" spans="1:8" x14ac:dyDescent="0.25">
      <c r="A9526" s="15">
        <v>9525</v>
      </c>
      <c r="B9526" s="38">
        <v>42766</v>
      </c>
      <c r="C9526" s="38" t="s">
        <v>433</v>
      </c>
      <c r="D9526" s="14" t="s">
        <v>102</v>
      </c>
      <c r="E9526" s="14" t="s">
        <v>96</v>
      </c>
      <c r="F9526" s="14" t="s">
        <v>88</v>
      </c>
      <c r="G9526" s="39">
        <v>865.16767404261748</v>
      </c>
      <c r="H9526" s="38"/>
    </row>
    <row r="9527" spans="1:8" x14ac:dyDescent="0.25">
      <c r="A9527" s="15">
        <v>9526</v>
      </c>
      <c r="B9527" s="38">
        <v>43325</v>
      </c>
      <c r="C9527" s="38" t="s">
        <v>259</v>
      </c>
      <c r="D9527" s="14" t="s">
        <v>102</v>
      </c>
      <c r="E9527" s="14" t="s">
        <v>84</v>
      </c>
      <c r="F9527" s="14" t="s">
        <v>85</v>
      </c>
      <c r="G9527" s="39">
        <v>862.40247963788943</v>
      </c>
      <c r="H9527" s="38"/>
    </row>
    <row r="9528" spans="1:8" x14ac:dyDescent="0.25">
      <c r="A9528" s="15">
        <v>9527</v>
      </c>
      <c r="B9528" s="38">
        <v>43235</v>
      </c>
      <c r="C9528" s="38" t="s">
        <v>1728</v>
      </c>
      <c r="D9528" s="14" t="s">
        <v>102</v>
      </c>
      <c r="E9528" s="14" t="s">
        <v>104</v>
      </c>
      <c r="F9528" s="14" t="s">
        <v>85</v>
      </c>
      <c r="G9528" s="39">
        <v>857.4796442679459</v>
      </c>
      <c r="H9528" s="38"/>
    </row>
    <row r="9529" spans="1:8" x14ac:dyDescent="0.25">
      <c r="A9529" s="15">
        <v>9528</v>
      </c>
      <c r="B9529" s="38">
        <v>43372</v>
      </c>
      <c r="C9529" s="38" t="s">
        <v>2718</v>
      </c>
      <c r="D9529" s="14" t="s">
        <v>102</v>
      </c>
      <c r="E9529" s="14" t="s">
        <v>90</v>
      </c>
      <c r="F9529" s="14" t="s">
        <v>85</v>
      </c>
      <c r="G9529" s="39">
        <v>857.36437200353794</v>
      </c>
      <c r="H9529" s="38"/>
    </row>
    <row r="9530" spans="1:8" x14ac:dyDescent="0.25">
      <c r="A9530" s="15">
        <v>9529</v>
      </c>
      <c r="B9530" s="38">
        <v>43207</v>
      </c>
      <c r="C9530" s="38" t="s">
        <v>1441</v>
      </c>
      <c r="D9530" s="14" t="s">
        <v>102</v>
      </c>
      <c r="E9530" s="14" t="s">
        <v>104</v>
      </c>
      <c r="F9530" s="14" t="s">
        <v>88</v>
      </c>
      <c r="G9530" s="39">
        <v>850.52493678052701</v>
      </c>
      <c r="H9530" s="38"/>
    </row>
    <row r="9531" spans="1:8" x14ac:dyDescent="0.25">
      <c r="A9531" s="15">
        <v>9530</v>
      </c>
      <c r="B9531" s="38">
        <v>43196</v>
      </c>
      <c r="C9531" s="38" t="s">
        <v>2407</v>
      </c>
      <c r="D9531" s="14" t="s">
        <v>102</v>
      </c>
      <c r="E9531" s="14" t="s">
        <v>90</v>
      </c>
      <c r="F9531" s="14" t="s">
        <v>85</v>
      </c>
      <c r="G9531" s="39">
        <v>844.79956994237352</v>
      </c>
      <c r="H9531" s="38"/>
    </row>
    <row r="9532" spans="1:8" x14ac:dyDescent="0.25">
      <c r="A9532" s="15">
        <v>9531</v>
      </c>
      <c r="B9532" s="38">
        <v>43447</v>
      </c>
      <c r="C9532" s="38" t="s">
        <v>3026</v>
      </c>
      <c r="D9532" s="14" t="s">
        <v>102</v>
      </c>
      <c r="E9532" s="14" t="s">
        <v>90</v>
      </c>
      <c r="F9532" s="14" t="s">
        <v>88</v>
      </c>
      <c r="G9532" s="39">
        <v>836.55306221585465</v>
      </c>
      <c r="H9532" s="38"/>
    </row>
    <row r="9533" spans="1:8" x14ac:dyDescent="0.25">
      <c r="A9533" s="15">
        <v>9532</v>
      </c>
      <c r="B9533" s="38">
        <v>43447</v>
      </c>
      <c r="C9533" s="38" t="s">
        <v>2597</v>
      </c>
      <c r="D9533" s="14" t="s">
        <v>102</v>
      </c>
      <c r="E9533" s="14" t="s">
        <v>90</v>
      </c>
      <c r="F9533" s="14" t="s">
        <v>88</v>
      </c>
      <c r="G9533" s="39">
        <v>834.39061643437094</v>
      </c>
      <c r="H9533" s="38"/>
    </row>
    <row r="9534" spans="1:8" x14ac:dyDescent="0.25">
      <c r="A9534" s="15">
        <v>9533</v>
      </c>
      <c r="B9534" s="38">
        <v>42908</v>
      </c>
      <c r="C9534" s="38" t="s">
        <v>539</v>
      </c>
      <c r="D9534" s="14" t="s">
        <v>102</v>
      </c>
      <c r="E9534" s="14" t="s">
        <v>96</v>
      </c>
      <c r="F9534" s="14" t="s">
        <v>88</v>
      </c>
      <c r="G9534" s="39">
        <v>827.00317366784202</v>
      </c>
      <c r="H9534" s="38"/>
    </row>
    <row r="9535" spans="1:8" x14ac:dyDescent="0.25">
      <c r="A9535" s="15">
        <v>9534</v>
      </c>
      <c r="B9535" s="38">
        <v>43216</v>
      </c>
      <c r="C9535" s="38" t="s">
        <v>1666</v>
      </c>
      <c r="D9535" s="14" t="s">
        <v>102</v>
      </c>
      <c r="E9535" s="14" t="s">
        <v>90</v>
      </c>
      <c r="F9535" s="14" t="s">
        <v>88</v>
      </c>
      <c r="G9535" s="39">
        <v>812.06057350536014</v>
      </c>
      <c r="H9535" s="38"/>
    </row>
    <row r="9536" spans="1:8" x14ac:dyDescent="0.25">
      <c r="A9536" s="15">
        <v>9535</v>
      </c>
      <c r="B9536" s="38">
        <v>42939</v>
      </c>
      <c r="C9536" s="38" t="s">
        <v>1742</v>
      </c>
      <c r="D9536" s="14" t="s">
        <v>102</v>
      </c>
      <c r="E9536" s="14" t="s">
        <v>90</v>
      </c>
      <c r="F9536" s="14" t="s">
        <v>88</v>
      </c>
      <c r="G9536" s="39">
        <v>811.67191299524757</v>
      </c>
      <c r="H9536" s="38"/>
    </row>
    <row r="9537" spans="1:8" x14ac:dyDescent="0.25">
      <c r="A9537" s="15">
        <v>9536</v>
      </c>
      <c r="B9537" s="38">
        <v>43210</v>
      </c>
      <c r="C9537" s="38" t="s">
        <v>3025</v>
      </c>
      <c r="D9537" s="14" t="s">
        <v>102</v>
      </c>
      <c r="E9537" s="14" t="s">
        <v>94</v>
      </c>
      <c r="F9537" s="14" t="s">
        <v>88</v>
      </c>
      <c r="G9537" s="39">
        <v>798.180907670191</v>
      </c>
      <c r="H9537" s="38"/>
    </row>
    <row r="9538" spans="1:8" x14ac:dyDescent="0.25">
      <c r="A9538" s="15">
        <v>9537</v>
      </c>
      <c r="B9538" s="38">
        <v>42930</v>
      </c>
      <c r="C9538" s="38" t="s">
        <v>1877</v>
      </c>
      <c r="D9538" s="14" t="s">
        <v>102</v>
      </c>
      <c r="E9538" s="14" t="s">
        <v>104</v>
      </c>
      <c r="F9538" s="14" t="s">
        <v>85</v>
      </c>
      <c r="G9538" s="39">
        <v>782.98585807932682</v>
      </c>
      <c r="H9538" s="38"/>
    </row>
    <row r="9539" spans="1:8" x14ac:dyDescent="0.25">
      <c r="A9539" s="15">
        <v>9538</v>
      </c>
      <c r="B9539" s="38">
        <v>43330</v>
      </c>
      <c r="C9539" s="38" t="s">
        <v>2693</v>
      </c>
      <c r="D9539" s="14" t="s">
        <v>102</v>
      </c>
      <c r="E9539" s="14" t="s">
        <v>90</v>
      </c>
      <c r="F9539" s="14" t="s">
        <v>88</v>
      </c>
      <c r="G9539" s="39">
        <v>781.69895075324803</v>
      </c>
      <c r="H9539" s="38"/>
    </row>
    <row r="9540" spans="1:8" x14ac:dyDescent="0.25">
      <c r="A9540" s="15">
        <v>9539</v>
      </c>
      <c r="B9540" s="38">
        <v>43090</v>
      </c>
      <c r="C9540" s="38" t="s">
        <v>2169</v>
      </c>
      <c r="D9540" s="14" t="s">
        <v>102</v>
      </c>
      <c r="E9540" s="14" t="s">
        <v>90</v>
      </c>
      <c r="F9540" s="14" t="s">
        <v>88</v>
      </c>
      <c r="G9540" s="39">
        <v>777.20366773738294</v>
      </c>
      <c r="H9540" s="38"/>
    </row>
    <row r="9541" spans="1:8" x14ac:dyDescent="0.25">
      <c r="A9541" s="15">
        <v>9540</v>
      </c>
      <c r="B9541" s="38">
        <v>43130</v>
      </c>
      <c r="C9541" s="38" t="s">
        <v>1927</v>
      </c>
      <c r="D9541" s="14" t="s">
        <v>102</v>
      </c>
      <c r="E9541" s="14" t="s">
        <v>90</v>
      </c>
      <c r="F9541" s="14" t="s">
        <v>88</v>
      </c>
      <c r="G9541" s="39">
        <v>775.31938226747525</v>
      </c>
      <c r="H9541" s="38"/>
    </row>
    <row r="9542" spans="1:8" x14ac:dyDescent="0.25">
      <c r="A9542" s="15">
        <v>9541</v>
      </c>
      <c r="B9542" s="38">
        <v>43439</v>
      </c>
      <c r="C9542" s="38" t="s">
        <v>875</v>
      </c>
      <c r="D9542" s="14" t="s">
        <v>102</v>
      </c>
      <c r="E9542" s="14" t="s">
        <v>94</v>
      </c>
      <c r="F9542" s="14" t="s">
        <v>85</v>
      </c>
      <c r="G9542" s="39">
        <v>767.87350374183302</v>
      </c>
      <c r="H9542" s="38"/>
    </row>
    <row r="9543" spans="1:8" x14ac:dyDescent="0.25">
      <c r="A9543" s="15">
        <v>9542</v>
      </c>
      <c r="B9543" s="38">
        <v>43348</v>
      </c>
      <c r="C9543" s="38" t="s">
        <v>3309</v>
      </c>
      <c r="D9543" s="14" t="s">
        <v>102</v>
      </c>
      <c r="E9543" s="14" t="s">
        <v>84</v>
      </c>
      <c r="F9543" s="14" t="s">
        <v>85</v>
      </c>
      <c r="G9543" s="39">
        <v>765.38706887711885</v>
      </c>
      <c r="H9543" s="38"/>
    </row>
    <row r="9544" spans="1:8" x14ac:dyDescent="0.25">
      <c r="A9544" s="15">
        <v>9543</v>
      </c>
      <c r="B9544" s="38">
        <v>43413</v>
      </c>
      <c r="C9544" s="38" t="s">
        <v>2176</v>
      </c>
      <c r="D9544" s="14" t="s">
        <v>102</v>
      </c>
      <c r="E9544" s="14" t="s">
        <v>104</v>
      </c>
      <c r="F9544" s="14" t="s">
        <v>85</v>
      </c>
      <c r="G9544" s="39">
        <v>759.79190459802203</v>
      </c>
      <c r="H9544" s="38"/>
    </row>
    <row r="9545" spans="1:8" x14ac:dyDescent="0.25">
      <c r="A9545" s="15">
        <v>9544</v>
      </c>
      <c r="B9545" s="38">
        <v>42963</v>
      </c>
      <c r="C9545" s="38" t="s">
        <v>1647</v>
      </c>
      <c r="D9545" s="14" t="s">
        <v>102</v>
      </c>
      <c r="E9545" s="14" t="s">
        <v>90</v>
      </c>
      <c r="F9545" s="14" t="s">
        <v>85</v>
      </c>
      <c r="G9545" s="39">
        <v>755.34605706828108</v>
      </c>
      <c r="H9545" s="38"/>
    </row>
    <row r="9546" spans="1:8" x14ac:dyDescent="0.25">
      <c r="A9546" s="15">
        <v>9545</v>
      </c>
      <c r="B9546" s="38">
        <v>43333</v>
      </c>
      <c r="C9546" s="38" t="s">
        <v>1897</v>
      </c>
      <c r="D9546" s="14" t="s">
        <v>102</v>
      </c>
      <c r="E9546" s="14" t="s">
        <v>104</v>
      </c>
      <c r="F9546" s="14" t="s">
        <v>85</v>
      </c>
      <c r="G9546" s="39">
        <v>748.262840246206</v>
      </c>
      <c r="H9546" s="38"/>
    </row>
    <row r="9547" spans="1:8" x14ac:dyDescent="0.25">
      <c r="A9547" s="15">
        <v>9546</v>
      </c>
      <c r="B9547" s="38">
        <v>43206</v>
      </c>
      <c r="C9547" s="38" t="s">
        <v>3001</v>
      </c>
      <c r="D9547" s="14" t="s">
        <v>102</v>
      </c>
      <c r="E9547" s="14" t="s">
        <v>94</v>
      </c>
      <c r="F9547" s="14" t="s">
        <v>85</v>
      </c>
      <c r="G9547" s="39">
        <v>743.86864487465675</v>
      </c>
      <c r="H9547" s="38"/>
    </row>
    <row r="9548" spans="1:8" x14ac:dyDescent="0.25">
      <c r="A9548" s="15">
        <v>9547</v>
      </c>
      <c r="B9548" s="38">
        <v>42833</v>
      </c>
      <c r="C9548" s="38" t="s">
        <v>1116</v>
      </c>
      <c r="D9548" s="14" t="s">
        <v>102</v>
      </c>
      <c r="E9548" s="14" t="s">
        <v>104</v>
      </c>
      <c r="F9548" s="14" t="s">
        <v>85</v>
      </c>
      <c r="G9548" s="39">
        <v>730.86254693900446</v>
      </c>
      <c r="H9548" s="38"/>
    </row>
    <row r="9549" spans="1:8" x14ac:dyDescent="0.25">
      <c r="A9549" s="15">
        <v>9548</v>
      </c>
      <c r="B9549" s="38">
        <v>42878</v>
      </c>
      <c r="C9549" s="38" t="s">
        <v>1477</v>
      </c>
      <c r="D9549" s="14" t="s">
        <v>102</v>
      </c>
      <c r="E9549" s="14" t="s">
        <v>104</v>
      </c>
      <c r="F9549" s="14" t="s">
        <v>88</v>
      </c>
      <c r="G9549" s="39">
        <v>730.5633226965225</v>
      </c>
      <c r="H9549" s="38"/>
    </row>
    <row r="9550" spans="1:8" x14ac:dyDescent="0.25">
      <c r="A9550" s="15">
        <v>9549</v>
      </c>
      <c r="B9550" s="38">
        <v>43133</v>
      </c>
      <c r="C9550" s="38" t="s">
        <v>2897</v>
      </c>
      <c r="D9550" s="14" t="s">
        <v>102</v>
      </c>
      <c r="E9550" s="14" t="s">
        <v>104</v>
      </c>
      <c r="F9550" s="14" t="s">
        <v>85</v>
      </c>
      <c r="G9550" s="39">
        <v>709.33051303110778</v>
      </c>
      <c r="H9550" s="38"/>
    </row>
    <row r="9551" spans="1:8" x14ac:dyDescent="0.25">
      <c r="A9551" s="15">
        <v>9550</v>
      </c>
      <c r="B9551" s="38">
        <v>42744</v>
      </c>
      <c r="C9551" s="38" t="s">
        <v>173</v>
      </c>
      <c r="D9551" s="14" t="s">
        <v>102</v>
      </c>
      <c r="E9551" s="14" t="s">
        <v>84</v>
      </c>
      <c r="F9551" s="14" t="s">
        <v>88</v>
      </c>
      <c r="G9551" s="39">
        <v>707.35860891493064</v>
      </c>
      <c r="H9551" s="38"/>
    </row>
    <row r="9552" spans="1:8" x14ac:dyDescent="0.25">
      <c r="A9552" s="15">
        <v>9551</v>
      </c>
      <c r="B9552" s="38">
        <v>42836</v>
      </c>
      <c r="C9552" s="38" t="s">
        <v>682</v>
      </c>
      <c r="D9552" s="14" t="s">
        <v>102</v>
      </c>
      <c r="E9552" s="14" t="s">
        <v>104</v>
      </c>
      <c r="F9552" s="14" t="s">
        <v>85</v>
      </c>
      <c r="G9552" s="39">
        <v>698.55818695140852</v>
      </c>
      <c r="H9552" s="38"/>
    </row>
    <row r="9553" spans="1:8" x14ac:dyDescent="0.25">
      <c r="A9553" s="15">
        <v>9552</v>
      </c>
      <c r="B9553" s="38">
        <v>43137</v>
      </c>
      <c r="C9553" s="38" t="s">
        <v>1122</v>
      </c>
      <c r="D9553" s="14" t="s">
        <v>102</v>
      </c>
      <c r="E9553" s="14" t="s">
        <v>104</v>
      </c>
      <c r="F9553" s="14" t="s">
        <v>85</v>
      </c>
      <c r="G9553" s="39">
        <v>695.97744442110923</v>
      </c>
      <c r="H9553" s="38"/>
    </row>
    <row r="9554" spans="1:8" x14ac:dyDescent="0.25">
      <c r="A9554" s="15">
        <v>9553</v>
      </c>
      <c r="B9554" s="38">
        <v>42957</v>
      </c>
      <c r="C9554" s="38" t="s">
        <v>535</v>
      </c>
      <c r="D9554" s="14" t="s">
        <v>102</v>
      </c>
      <c r="E9554" s="14" t="s">
        <v>94</v>
      </c>
      <c r="F9554" s="14" t="s">
        <v>85</v>
      </c>
      <c r="G9554" s="39">
        <v>695.4951132478493</v>
      </c>
      <c r="H9554" s="38"/>
    </row>
    <row r="9555" spans="1:8" x14ac:dyDescent="0.25">
      <c r="A9555" s="15">
        <v>9554</v>
      </c>
      <c r="B9555" s="38">
        <v>43159</v>
      </c>
      <c r="C9555" s="38" t="s">
        <v>385</v>
      </c>
      <c r="D9555" s="14" t="s">
        <v>102</v>
      </c>
      <c r="E9555" s="14" t="s">
        <v>96</v>
      </c>
      <c r="F9555" s="14" t="s">
        <v>85</v>
      </c>
      <c r="G9555" s="39">
        <v>690.0674428627392</v>
      </c>
      <c r="H9555" s="38"/>
    </row>
    <row r="9556" spans="1:8" x14ac:dyDescent="0.25">
      <c r="A9556" s="15">
        <v>9555</v>
      </c>
      <c r="B9556" s="38">
        <v>43171</v>
      </c>
      <c r="C9556" s="38" t="s">
        <v>620</v>
      </c>
      <c r="D9556" s="14" t="s">
        <v>102</v>
      </c>
      <c r="E9556" s="14" t="s">
        <v>96</v>
      </c>
      <c r="F9556" s="14" t="s">
        <v>88</v>
      </c>
      <c r="G9556" s="39">
        <v>689.87351802197713</v>
      </c>
      <c r="H9556" s="38"/>
    </row>
    <row r="9557" spans="1:8" x14ac:dyDescent="0.25">
      <c r="A9557" s="15">
        <v>9556</v>
      </c>
      <c r="B9557" s="38">
        <v>42828</v>
      </c>
      <c r="C9557" s="38" t="s">
        <v>1063</v>
      </c>
      <c r="D9557" s="14" t="s">
        <v>102</v>
      </c>
      <c r="E9557" s="14" t="s">
        <v>104</v>
      </c>
      <c r="F9557" s="14" t="s">
        <v>85</v>
      </c>
      <c r="G9557" s="39">
        <v>680.31360439232446</v>
      </c>
      <c r="H9557" s="38"/>
    </row>
    <row r="9558" spans="1:8" x14ac:dyDescent="0.25">
      <c r="A9558" s="15">
        <v>9557</v>
      </c>
      <c r="B9558" s="38">
        <v>42783</v>
      </c>
      <c r="C9558" s="38" t="s">
        <v>619</v>
      </c>
      <c r="D9558" s="14" t="s">
        <v>102</v>
      </c>
      <c r="E9558" s="14" t="s">
        <v>84</v>
      </c>
      <c r="F9558" s="14" t="s">
        <v>85</v>
      </c>
      <c r="G9558" s="39">
        <v>672.55932568368326</v>
      </c>
      <c r="H9558" s="38"/>
    </row>
    <row r="9559" spans="1:8" x14ac:dyDescent="0.25">
      <c r="A9559" s="15">
        <v>9558</v>
      </c>
      <c r="B9559" s="38">
        <v>43409</v>
      </c>
      <c r="C9559" s="38" t="s">
        <v>2291</v>
      </c>
      <c r="D9559" s="14" t="s">
        <v>102</v>
      </c>
      <c r="E9559" s="14" t="s">
        <v>94</v>
      </c>
      <c r="F9559" s="14" t="s">
        <v>85</v>
      </c>
      <c r="G9559" s="39">
        <v>669.46927637645615</v>
      </c>
      <c r="H9559" s="38"/>
    </row>
    <row r="9560" spans="1:8" x14ac:dyDescent="0.25">
      <c r="A9560" s="15">
        <v>9559</v>
      </c>
      <c r="B9560" s="38">
        <v>43000</v>
      </c>
      <c r="C9560" s="38" t="s">
        <v>1676</v>
      </c>
      <c r="D9560" s="14" t="s">
        <v>102</v>
      </c>
      <c r="E9560" s="14" t="s">
        <v>84</v>
      </c>
      <c r="F9560" s="14" t="s">
        <v>88</v>
      </c>
      <c r="G9560" s="39">
        <v>666.34094999135493</v>
      </c>
      <c r="H9560" s="38"/>
    </row>
    <row r="9561" spans="1:8" x14ac:dyDescent="0.25">
      <c r="A9561" s="15">
        <v>9560</v>
      </c>
      <c r="B9561" s="38">
        <v>42770</v>
      </c>
      <c r="C9561" s="38" t="s">
        <v>477</v>
      </c>
      <c r="D9561" s="14" t="s">
        <v>102</v>
      </c>
      <c r="E9561" s="14" t="s">
        <v>94</v>
      </c>
      <c r="F9561" s="14" t="s">
        <v>85</v>
      </c>
      <c r="G9561" s="39">
        <v>664.79386472661724</v>
      </c>
      <c r="H9561" s="38"/>
    </row>
    <row r="9562" spans="1:8" x14ac:dyDescent="0.25">
      <c r="A9562" s="15">
        <v>9561</v>
      </c>
      <c r="B9562" s="38">
        <v>43431</v>
      </c>
      <c r="C9562" s="38" t="s">
        <v>3098</v>
      </c>
      <c r="D9562" s="14" t="s">
        <v>102</v>
      </c>
      <c r="E9562" s="14" t="s">
        <v>104</v>
      </c>
      <c r="F9562" s="14" t="s">
        <v>85</v>
      </c>
      <c r="G9562" s="39">
        <v>662.05435203149102</v>
      </c>
      <c r="H9562" s="38"/>
    </row>
    <row r="9563" spans="1:8" x14ac:dyDescent="0.25">
      <c r="A9563" s="15">
        <v>9562</v>
      </c>
      <c r="B9563" s="38">
        <v>43310</v>
      </c>
      <c r="C9563" s="38" t="s">
        <v>1006</v>
      </c>
      <c r="D9563" s="14" t="s">
        <v>102</v>
      </c>
      <c r="E9563" s="14" t="s">
        <v>90</v>
      </c>
      <c r="F9563" s="14" t="s">
        <v>85</v>
      </c>
      <c r="G9563" s="39">
        <v>656.58862151162009</v>
      </c>
      <c r="H9563" s="38"/>
    </row>
    <row r="9564" spans="1:8" x14ac:dyDescent="0.25">
      <c r="A9564" s="15">
        <v>9563</v>
      </c>
      <c r="B9564" s="38">
        <v>43137</v>
      </c>
      <c r="C9564" s="38" t="s">
        <v>2921</v>
      </c>
      <c r="D9564" s="14" t="s">
        <v>102</v>
      </c>
      <c r="E9564" s="14" t="s">
        <v>84</v>
      </c>
      <c r="F9564" s="14" t="s">
        <v>88</v>
      </c>
      <c r="G9564" s="39">
        <v>650.81290679918163</v>
      </c>
      <c r="H9564" s="38"/>
    </row>
    <row r="9565" spans="1:8" x14ac:dyDescent="0.25">
      <c r="A9565" s="15">
        <v>9564</v>
      </c>
      <c r="B9565" s="38">
        <v>43070</v>
      </c>
      <c r="C9565" s="38" t="s">
        <v>505</v>
      </c>
      <c r="D9565" s="14" t="s">
        <v>102</v>
      </c>
      <c r="E9565" s="14" t="s">
        <v>96</v>
      </c>
      <c r="F9565" s="14" t="s">
        <v>88</v>
      </c>
      <c r="G9565" s="39">
        <v>644.0748756033114</v>
      </c>
      <c r="H9565" s="38"/>
    </row>
    <row r="9566" spans="1:8" x14ac:dyDescent="0.25">
      <c r="A9566" s="15">
        <v>9565</v>
      </c>
      <c r="B9566" s="38">
        <v>42948</v>
      </c>
      <c r="C9566" s="38" t="s">
        <v>1994</v>
      </c>
      <c r="D9566" s="14" t="s">
        <v>102</v>
      </c>
      <c r="E9566" s="14" t="s">
        <v>96</v>
      </c>
      <c r="F9566" s="14" t="s">
        <v>85</v>
      </c>
      <c r="G9566" s="39">
        <v>641.12011837887405</v>
      </c>
      <c r="H9566" s="38"/>
    </row>
    <row r="9567" spans="1:8" x14ac:dyDescent="0.25">
      <c r="A9567" s="15">
        <v>9566</v>
      </c>
      <c r="B9567" s="38">
        <v>43241</v>
      </c>
      <c r="C9567" s="38" t="s">
        <v>2945</v>
      </c>
      <c r="D9567" s="14" t="s">
        <v>102</v>
      </c>
      <c r="E9567" s="14" t="s">
        <v>90</v>
      </c>
      <c r="F9567" s="14" t="s">
        <v>88</v>
      </c>
      <c r="G9567" s="39">
        <v>633.11881986823823</v>
      </c>
      <c r="H9567" s="38"/>
    </row>
    <row r="9568" spans="1:8" x14ac:dyDescent="0.25">
      <c r="A9568" s="15">
        <v>9567</v>
      </c>
      <c r="B9568" s="38">
        <v>43321</v>
      </c>
      <c r="C9568" s="38" t="s">
        <v>254</v>
      </c>
      <c r="D9568" s="14" t="s">
        <v>102</v>
      </c>
      <c r="E9568" s="14" t="s">
        <v>104</v>
      </c>
      <c r="F9568" s="14" t="s">
        <v>88</v>
      </c>
      <c r="G9568" s="39">
        <v>631.88700218937561</v>
      </c>
      <c r="H9568" s="38"/>
    </row>
    <row r="9569" spans="1:8" x14ac:dyDescent="0.25">
      <c r="A9569" s="15">
        <v>9568</v>
      </c>
      <c r="B9569" s="38">
        <v>43394</v>
      </c>
      <c r="C9569" s="38" t="s">
        <v>2628</v>
      </c>
      <c r="D9569" s="14" t="s">
        <v>102</v>
      </c>
      <c r="E9569" s="14" t="s">
        <v>96</v>
      </c>
      <c r="F9569" s="14" t="s">
        <v>88</v>
      </c>
      <c r="G9569" s="39">
        <v>631.6976647730786</v>
      </c>
      <c r="H9569" s="38"/>
    </row>
    <row r="9570" spans="1:8" x14ac:dyDescent="0.25">
      <c r="A9570" s="15">
        <v>9569</v>
      </c>
      <c r="B9570" s="38">
        <v>43412</v>
      </c>
      <c r="C9570" s="38" t="s">
        <v>1492</v>
      </c>
      <c r="D9570" s="14" t="s">
        <v>102</v>
      </c>
      <c r="E9570" s="14" t="s">
        <v>90</v>
      </c>
      <c r="F9570" s="14" t="s">
        <v>88</v>
      </c>
      <c r="G9570" s="39">
        <v>629.06800405483943</v>
      </c>
      <c r="H9570" s="38"/>
    </row>
    <row r="9571" spans="1:8" x14ac:dyDescent="0.25">
      <c r="A9571" s="15">
        <v>9570</v>
      </c>
      <c r="B9571" s="38">
        <v>43173</v>
      </c>
      <c r="C9571" s="38" t="s">
        <v>1354</v>
      </c>
      <c r="D9571" s="14" t="s">
        <v>102</v>
      </c>
      <c r="E9571" s="14" t="s">
        <v>96</v>
      </c>
      <c r="F9571" s="14" t="s">
        <v>85</v>
      </c>
      <c r="G9571" s="39">
        <v>628.65199491641522</v>
      </c>
      <c r="H9571" s="38"/>
    </row>
    <row r="9572" spans="1:8" x14ac:dyDescent="0.25">
      <c r="A9572" s="15">
        <v>9571</v>
      </c>
      <c r="B9572" s="38">
        <v>42967</v>
      </c>
      <c r="C9572" s="38" t="s">
        <v>1038</v>
      </c>
      <c r="D9572" s="14" t="s">
        <v>102</v>
      </c>
      <c r="E9572" s="14" t="s">
        <v>90</v>
      </c>
      <c r="F9572" s="14" t="s">
        <v>85</v>
      </c>
      <c r="G9572" s="39">
        <v>619.49811409196707</v>
      </c>
      <c r="H9572" s="38"/>
    </row>
    <row r="9573" spans="1:8" x14ac:dyDescent="0.25">
      <c r="A9573" s="15">
        <v>9572</v>
      </c>
      <c r="B9573" s="38">
        <v>42759</v>
      </c>
      <c r="C9573" s="38" t="s">
        <v>169</v>
      </c>
      <c r="D9573" s="14" t="s">
        <v>102</v>
      </c>
      <c r="E9573" s="14" t="s">
        <v>90</v>
      </c>
      <c r="F9573" s="14" t="s">
        <v>88</v>
      </c>
      <c r="G9573" s="39">
        <v>613.06039123861092</v>
      </c>
      <c r="H9573" s="38"/>
    </row>
    <row r="9574" spans="1:8" x14ac:dyDescent="0.25">
      <c r="A9574" s="15">
        <v>9573</v>
      </c>
      <c r="B9574" s="38">
        <v>43305</v>
      </c>
      <c r="C9574" s="38" t="s">
        <v>2375</v>
      </c>
      <c r="D9574" s="14" t="s">
        <v>102</v>
      </c>
      <c r="E9574" s="14" t="s">
        <v>90</v>
      </c>
      <c r="F9574" s="14" t="s">
        <v>85</v>
      </c>
      <c r="G9574" s="39">
        <v>608.06136179231703</v>
      </c>
      <c r="H9574" s="38"/>
    </row>
    <row r="9575" spans="1:8" x14ac:dyDescent="0.25">
      <c r="A9575" s="15">
        <v>9574</v>
      </c>
      <c r="B9575" s="38">
        <v>42957</v>
      </c>
      <c r="C9575" s="38" t="s">
        <v>2049</v>
      </c>
      <c r="D9575" s="14" t="s">
        <v>102</v>
      </c>
      <c r="E9575" s="14" t="s">
        <v>94</v>
      </c>
      <c r="F9575" s="14" t="s">
        <v>85</v>
      </c>
      <c r="G9575" s="39">
        <v>604.60965661518469</v>
      </c>
      <c r="H9575" s="38"/>
    </row>
    <row r="9576" spans="1:8" x14ac:dyDescent="0.25">
      <c r="A9576" s="15">
        <v>9575</v>
      </c>
      <c r="B9576" s="38">
        <v>43170</v>
      </c>
      <c r="C9576" s="38" t="s">
        <v>1406</v>
      </c>
      <c r="D9576" s="14" t="s">
        <v>102</v>
      </c>
      <c r="E9576" s="14" t="s">
        <v>96</v>
      </c>
      <c r="F9576" s="14" t="s">
        <v>88</v>
      </c>
      <c r="G9576" s="39">
        <v>586.10122432732715</v>
      </c>
      <c r="H9576" s="38"/>
    </row>
    <row r="9577" spans="1:8" x14ac:dyDescent="0.25">
      <c r="A9577" s="15">
        <v>9576</v>
      </c>
      <c r="B9577" s="38">
        <v>43152</v>
      </c>
      <c r="C9577" s="38" t="s">
        <v>645</v>
      </c>
      <c r="D9577" s="14" t="s">
        <v>102</v>
      </c>
      <c r="E9577" s="14" t="s">
        <v>96</v>
      </c>
      <c r="F9577" s="14" t="s">
        <v>88</v>
      </c>
      <c r="G9577" s="39">
        <v>572.39720483301414</v>
      </c>
      <c r="H9577" s="38"/>
    </row>
    <row r="9578" spans="1:8" x14ac:dyDescent="0.25">
      <c r="A9578" s="15">
        <v>9577</v>
      </c>
      <c r="B9578" s="38">
        <v>42788</v>
      </c>
      <c r="C9578" s="38" t="s">
        <v>265</v>
      </c>
      <c r="D9578" s="14" t="s">
        <v>102</v>
      </c>
      <c r="E9578" s="14" t="s">
        <v>84</v>
      </c>
      <c r="F9578" s="14" t="s">
        <v>85</v>
      </c>
      <c r="G9578" s="39">
        <v>571.0336688444678</v>
      </c>
      <c r="H9578" s="38"/>
    </row>
    <row r="9579" spans="1:8" x14ac:dyDescent="0.25">
      <c r="A9579" s="15">
        <v>9578</v>
      </c>
      <c r="B9579" s="38">
        <v>43423</v>
      </c>
      <c r="C9579" s="38" t="s">
        <v>2761</v>
      </c>
      <c r="D9579" s="14" t="s">
        <v>102</v>
      </c>
      <c r="E9579" s="14" t="s">
        <v>84</v>
      </c>
      <c r="F9579" s="14" t="s">
        <v>85</v>
      </c>
      <c r="G9579" s="39">
        <v>569.28335759959168</v>
      </c>
      <c r="H9579" s="38"/>
    </row>
    <row r="9580" spans="1:8" x14ac:dyDescent="0.25">
      <c r="A9580" s="15">
        <v>9579</v>
      </c>
      <c r="B9580" s="38">
        <v>43150</v>
      </c>
      <c r="C9580" s="38" t="s">
        <v>2387</v>
      </c>
      <c r="D9580" s="14" t="s">
        <v>102</v>
      </c>
      <c r="E9580" s="14" t="s">
        <v>90</v>
      </c>
      <c r="F9580" s="14" t="s">
        <v>88</v>
      </c>
      <c r="G9580" s="39">
        <v>565.2177034883</v>
      </c>
      <c r="H9580" s="38"/>
    </row>
    <row r="9581" spans="1:8" x14ac:dyDescent="0.25">
      <c r="A9581" s="15">
        <v>9580</v>
      </c>
      <c r="B9581" s="38">
        <v>42791</v>
      </c>
      <c r="C9581" s="38" t="s">
        <v>714</v>
      </c>
      <c r="D9581" s="14" t="s">
        <v>102</v>
      </c>
      <c r="E9581" s="14" t="s">
        <v>94</v>
      </c>
      <c r="F9581" s="14" t="s">
        <v>88</v>
      </c>
      <c r="G9581" s="39">
        <v>553.91671811147955</v>
      </c>
      <c r="H9581" s="38"/>
    </row>
    <row r="9582" spans="1:8" x14ac:dyDescent="0.25">
      <c r="A9582" s="15">
        <v>9581</v>
      </c>
      <c r="B9582" s="38">
        <v>42833</v>
      </c>
      <c r="C9582" s="38" t="s">
        <v>1117</v>
      </c>
      <c r="D9582" s="14" t="s">
        <v>102</v>
      </c>
      <c r="E9582" s="14" t="s">
        <v>84</v>
      </c>
      <c r="F9582" s="14" t="s">
        <v>85</v>
      </c>
      <c r="G9582" s="39">
        <v>551.29464707648606</v>
      </c>
      <c r="H9582" s="38"/>
    </row>
    <row r="9583" spans="1:8" x14ac:dyDescent="0.25">
      <c r="A9583" s="15">
        <v>9582</v>
      </c>
      <c r="B9583" s="38">
        <v>42794</v>
      </c>
      <c r="C9583" s="38" t="s">
        <v>630</v>
      </c>
      <c r="D9583" s="14" t="s">
        <v>102</v>
      </c>
      <c r="E9583" s="14" t="s">
        <v>84</v>
      </c>
      <c r="F9583" s="14" t="s">
        <v>88</v>
      </c>
      <c r="G9583" s="39">
        <v>543.10900369157264</v>
      </c>
      <c r="H9583" s="38"/>
    </row>
    <row r="9584" spans="1:8" x14ac:dyDescent="0.25">
      <c r="A9584" s="15">
        <v>9583</v>
      </c>
      <c r="B9584" s="38">
        <v>43376</v>
      </c>
      <c r="C9584" s="38" t="s">
        <v>743</v>
      </c>
      <c r="D9584" s="14" t="s">
        <v>102</v>
      </c>
      <c r="E9584" s="14" t="s">
        <v>104</v>
      </c>
      <c r="F9584" s="14" t="s">
        <v>88</v>
      </c>
      <c r="G9584" s="39">
        <v>540.9586220423987</v>
      </c>
      <c r="H9584" s="38"/>
    </row>
    <row r="9585" spans="1:8" x14ac:dyDescent="0.25">
      <c r="A9585" s="15">
        <v>9584</v>
      </c>
      <c r="B9585" s="38">
        <v>43426</v>
      </c>
      <c r="C9585" s="38" t="s">
        <v>2776</v>
      </c>
      <c r="D9585" s="14" t="s">
        <v>102</v>
      </c>
      <c r="E9585" s="14" t="s">
        <v>84</v>
      </c>
      <c r="F9585" s="14" t="s">
        <v>88</v>
      </c>
      <c r="G9585" s="39">
        <v>540.94921275320087</v>
      </c>
      <c r="H9585" s="38"/>
    </row>
    <row r="9586" spans="1:8" x14ac:dyDescent="0.25">
      <c r="A9586" s="15">
        <v>9585</v>
      </c>
      <c r="B9586" s="38">
        <v>43178</v>
      </c>
      <c r="C9586" s="38" t="s">
        <v>857</v>
      </c>
      <c r="D9586" s="14" t="s">
        <v>102</v>
      </c>
      <c r="E9586" s="14" t="s">
        <v>94</v>
      </c>
      <c r="F9586" s="14" t="s">
        <v>85</v>
      </c>
      <c r="G9586" s="39">
        <v>532.8729959414469</v>
      </c>
      <c r="H9586" s="38"/>
    </row>
    <row r="9587" spans="1:8" x14ac:dyDescent="0.25">
      <c r="A9587" s="15">
        <v>9586</v>
      </c>
      <c r="B9587" s="38">
        <v>43139</v>
      </c>
      <c r="C9587" s="38" t="s">
        <v>2729</v>
      </c>
      <c r="D9587" s="14" t="s">
        <v>102</v>
      </c>
      <c r="E9587" s="14" t="s">
        <v>90</v>
      </c>
      <c r="F9587" s="14" t="s">
        <v>88</v>
      </c>
      <c r="G9587" s="39">
        <v>531.23066901163702</v>
      </c>
      <c r="H9587" s="38"/>
    </row>
    <row r="9588" spans="1:8" x14ac:dyDescent="0.25">
      <c r="A9588" s="15">
        <v>9587</v>
      </c>
      <c r="B9588" s="38">
        <v>43366</v>
      </c>
      <c r="C9588" s="38" t="s">
        <v>3005</v>
      </c>
      <c r="D9588" s="14" t="s">
        <v>102</v>
      </c>
      <c r="E9588" s="14" t="s">
        <v>104</v>
      </c>
      <c r="F9588" s="14" t="s">
        <v>88</v>
      </c>
      <c r="G9588" s="39">
        <v>523.17400201830867</v>
      </c>
      <c r="H9588" s="38"/>
    </row>
    <row r="9589" spans="1:8" x14ac:dyDescent="0.25">
      <c r="A9589" s="15">
        <v>9588</v>
      </c>
      <c r="B9589" s="38">
        <v>43150</v>
      </c>
      <c r="C9589" s="38" t="s">
        <v>2114</v>
      </c>
      <c r="D9589" s="14" t="s">
        <v>102</v>
      </c>
      <c r="E9589" s="14" t="s">
        <v>96</v>
      </c>
      <c r="F9589" s="14" t="s">
        <v>85</v>
      </c>
      <c r="G9589" s="39">
        <v>510.0953202270108</v>
      </c>
      <c r="H9589" s="38"/>
    </row>
    <row r="9590" spans="1:8" x14ac:dyDescent="0.25">
      <c r="A9590" s="15">
        <v>9589</v>
      </c>
      <c r="B9590" s="38">
        <v>43193</v>
      </c>
      <c r="C9590" s="38" t="s">
        <v>1300</v>
      </c>
      <c r="D9590" s="14" t="s">
        <v>102</v>
      </c>
      <c r="E9590" s="14" t="s">
        <v>104</v>
      </c>
      <c r="F9590" s="14" t="s">
        <v>85</v>
      </c>
      <c r="G9590" s="39">
        <v>502.01165617681147</v>
      </c>
      <c r="H9590" s="38"/>
    </row>
    <row r="9591" spans="1:8" x14ac:dyDescent="0.25">
      <c r="A9591" s="15">
        <v>9590</v>
      </c>
      <c r="B9591" s="38">
        <v>42990</v>
      </c>
      <c r="C9591" s="38" t="s">
        <v>150</v>
      </c>
      <c r="D9591" s="14" t="s">
        <v>102</v>
      </c>
      <c r="E9591" s="14" t="s">
        <v>90</v>
      </c>
      <c r="F9591" s="14" t="s">
        <v>85</v>
      </c>
      <c r="G9591" s="39">
        <v>487.83777634510648</v>
      </c>
      <c r="H9591" s="38"/>
    </row>
    <row r="9592" spans="1:8" x14ac:dyDescent="0.25">
      <c r="A9592" s="15">
        <v>9591</v>
      </c>
      <c r="B9592" s="38">
        <v>43231</v>
      </c>
      <c r="C9592" s="38" t="s">
        <v>991</v>
      </c>
      <c r="D9592" s="14" t="s">
        <v>102</v>
      </c>
      <c r="E9592" s="14" t="s">
        <v>96</v>
      </c>
      <c r="F9592" s="14" t="s">
        <v>85</v>
      </c>
      <c r="G9592" s="39">
        <v>486.24404457562474</v>
      </c>
      <c r="H9592" s="38"/>
    </row>
    <row r="9593" spans="1:8" x14ac:dyDescent="0.25">
      <c r="A9593" s="15">
        <v>9592</v>
      </c>
      <c r="B9593" s="38">
        <v>42972</v>
      </c>
      <c r="C9593" s="38" t="s">
        <v>1342</v>
      </c>
      <c r="D9593" s="14" t="s">
        <v>102</v>
      </c>
      <c r="E9593" s="14" t="s">
        <v>84</v>
      </c>
      <c r="F9593" s="14" t="s">
        <v>88</v>
      </c>
      <c r="G9593" s="39">
        <v>479.08390056756775</v>
      </c>
      <c r="H9593" s="38"/>
    </row>
    <row r="9594" spans="1:8" x14ac:dyDescent="0.25">
      <c r="A9594" s="15">
        <v>9593</v>
      </c>
      <c r="B9594" s="38">
        <v>42762</v>
      </c>
      <c r="C9594" s="38" t="s">
        <v>397</v>
      </c>
      <c r="D9594" s="14" t="s">
        <v>102</v>
      </c>
      <c r="E9594" s="14" t="s">
        <v>84</v>
      </c>
      <c r="F9594" s="14" t="s">
        <v>88</v>
      </c>
      <c r="G9594" s="39">
        <v>476.46724178260081</v>
      </c>
      <c r="H9594" s="38"/>
    </row>
    <row r="9595" spans="1:8" x14ac:dyDescent="0.25">
      <c r="A9595" s="15">
        <v>9594</v>
      </c>
      <c r="B9595" s="38">
        <v>43438</v>
      </c>
      <c r="C9595" s="38" t="s">
        <v>2285</v>
      </c>
      <c r="D9595" s="14" t="s">
        <v>102</v>
      </c>
      <c r="E9595" s="14" t="s">
        <v>94</v>
      </c>
      <c r="F9595" s="14" t="s">
        <v>88</v>
      </c>
      <c r="G9595" s="39">
        <v>474.43819252145323</v>
      </c>
      <c r="H9595" s="38"/>
    </row>
    <row r="9596" spans="1:8" x14ac:dyDescent="0.25">
      <c r="A9596" s="15">
        <v>9595</v>
      </c>
      <c r="B9596" s="38">
        <v>43384</v>
      </c>
      <c r="C9596" s="38" t="s">
        <v>2653</v>
      </c>
      <c r="D9596" s="14" t="s">
        <v>102</v>
      </c>
      <c r="E9596" s="14" t="s">
        <v>96</v>
      </c>
      <c r="F9596" s="14" t="s">
        <v>85</v>
      </c>
      <c r="G9596" s="39">
        <v>457.81120924888427</v>
      </c>
      <c r="H9596" s="38"/>
    </row>
    <row r="9597" spans="1:8" x14ac:dyDescent="0.25">
      <c r="A9597" s="15">
        <v>9596</v>
      </c>
      <c r="B9597" s="38">
        <v>43331</v>
      </c>
      <c r="C9597" s="38" t="s">
        <v>1173</v>
      </c>
      <c r="D9597" s="14" t="s">
        <v>102</v>
      </c>
      <c r="E9597" s="14" t="s">
        <v>94</v>
      </c>
      <c r="F9597" s="14" t="s">
        <v>85</v>
      </c>
      <c r="G9597" s="39">
        <v>453.46871660376166</v>
      </c>
      <c r="H9597" s="38"/>
    </row>
    <row r="9598" spans="1:8" x14ac:dyDescent="0.25">
      <c r="A9598" s="15">
        <v>9597</v>
      </c>
      <c r="B9598" s="38">
        <v>43418</v>
      </c>
      <c r="C9598" s="38" t="s">
        <v>205</v>
      </c>
      <c r="D9598" s="14" t="s">
        <v>102</v>
      </c>
      <c r="E9598" s="14" t="s">
        <v>104</v>
      </c>
      <c r="F9598" s="14" t="s">
        <v>85</v>
      </c>
      <c r="G9598" s="39">
        <v>449.75414040009315</v>
      </c>
      <c r="H9598" s="38"/>
    </row>
    <row r="9599" spans="1:8" x14ac:dyDescent="0.25">
      <c r="A9599" s="15">
        <v>9598</v>
      </c>
      <c r="B9599" s="38">
        <v>43089</v>
      </c>
      <c r="C9599" s="38" t="s">
        <v>2700</v>
      </c>
      <c r="D9599" s="14" t="s">
        <v>102</v>
      </c>
      <c r="E9599" s="14" t="s">
        <v>90</v>
      </c>
      <c r="F9599" s="14" t="s">
        <v>88</v>
      </c>
      <c r="G9599" s="39">
        <v>441.82520093538471</v>
      </c>
      <c r="H9599" s="38"/>
    </row>
    <row r="9600" spans="1:8" x14ac:dyDescent="0.25">
      <c r="A9600" s="15">
        <v>9599</v>
      </c>
      <c r="B9600" s="38">
        <v>43026</v>
      </c>
      <c r="C9600" s="38" t="s">
        <v>2443</v>
      </c>
      <c r="D9600" s="14" t="s">
        <v>102</v>
      </c>
      <c r="E9600" s="14" t="s">
        <v>104</v>
      </c>
      <c r="F9600" s="14" t="s">
        <v>85</v>
      </c>
      <c r="G9600" s="39">
        <v>440.36932702739972</v>
      </c>
      <c r="H9600" s="38"/>
    </row>
    <row r="9601" spans="1:8" x14ac:dyDescent="0.25">
      <c r="A9601" s="15">
        <v>9600</v>
      </c>
      <c r="B9601" s="38">
        <v>42856</v>
      </c>
      <c r="C9601" s="38" t="s">
        <v>1310</v>
      </c>
      <c r="D9601" s="14" t="s">
        <v>102</v>
      </c>
      <c r="E9601" s="14" t="s">
        <v>94</v>
      </c>
      <c r="F9601" s="14" t="s">
        <v>85</v>
      </c>
      <c r="G9601" s="39">
        <v>431.66240073556088</v>
      </c>
      <c r="H9601" s="38"/>
    </row>
    <row r="9602" spans="1:8" x14ac:dyDescent="0.25">
      <c r="A9602" s="15">
        <v>9601</v>
      </c>
      <c r="B9602" s="38">
        <v>43007</v>
      </c>
      <c r="C9602" s="38" t="s">
        <v>540</v>
      </c>
      <c r="D9602" s="14" t="s">
        <v>102</v>
      </c>
      <c r="E9602" s="14" t="s">
        <v>94</v>
      </c>
      <c r="F9602" s="14" t="s">
        <v>88</v>
      </c>
      <c r="G9602" s="39">
        <v>430.53495303580326</v>
      </c>
      <c r="H9602" s="38"/>
    </row>
    <row r="9603" spans="1:8" x14ac:dyDescent="0.25">
      <c r="A9603" s="15">
        <v>9602</v>
      </c>
      <c r="B9603" s="38">
        <v>43410</v>
      </c>
      <c r="C9603" s="38" t="s">
        <v>3136</v>
      </c>
      <c r="D9603" s="14" t="s">
        <v>102</v>
      </c>
      <c r="E9603" s="14" t="s">
        <v>84</v>
      </c>
      <c r="F9603" s="14" t="s">
        <v>88</v>
      </c>
      <c r="G9603" s="39">
        <v>429.50483823823532</v>
      </c>
      <c r="H9603" s="38"/>
    </row>
    <row r="9604" spans="1:8" x14ac:dyDescent="0.25">
      <c r="A9604" s="15">
        <v>9603</v>
      </c>
      <c r="B9604" s="38">
        <v>43258</v>
      </c>
      <c r="C9604" s="38" t="s">
        <v>2208</v>
      </c>
      <c r="D9604" s="14" t="s">
        <v>102</v>
      </c>
      <c r="E9604" s="14" t="s">
        <v>84</v>
      </c>
      <c r="F9604" s="14" t="s">
        <v>88</v>
      </c>
      <c r="G9604" s="39">
        <v>420.77809922735844</v>
      </c>
      <c r="H9604" s="38"/>
    </row>
    <row r="9605" spans="1:8" x14ac:dyDescent="0.25">
      <c r="A9605" s="15">
        <v>9604</v>
      </c>
      <c r="B9605" s="38">
        <v>42817</v>
      </c>
      <c r="C9605" s="38" t="s">
        <v>964</v>
      </c>
      <c r="D9605" s="14" t="s">
        <v>102</v>
      </c>
      <c r="E9605" s="14" t="s">
        <v>90</v>
      </c>
      <c r="F9605" s="14" t="s">
        <v>85</v>
      </c>
      <c r="G9605" s="39">
        <v>419.74056373267581</v>
      </c>
      <c r="H9605" s="38"/>
    </row>
    <row r="9606" spans="1:8" x14ac:dyDescent="0.25">
      <c r="A9606" s="15">
        <v>9605</v>
      </c>
      <c r="B9606" s="38">
        <v>43252</v>
      </c>
      <c r="C9606" s="38" t="s">
        <v>1625</v>
      </c>
      <c r="D9606" s="14" t="s">
        <v>102</v>
      </c>
      <c r="E9606" s="14" t="s">
        <v>90</v>
      </c>
      <c r="F9606" s="14" t="s">
        <v>88</v>
      </c>
      <c r="G9606" s="39">
        <v>406.07377130194436</v>
      </c>
      <c r="H9606" s="38"/>
    </row>
    <row r="9607" spans="1:8" x14ac:dyDescent="0.25">
      <c r="A9607" s="15">
        <v>9606</v>
      </c>
      <c r="B9607" s="38">
        <v>43298</v>
      </c>
      <c r="C9607" s="38" t="s">
        <v>1930</v>
      </c>
      <c r="D9607" s="14" t="s">
        <v>102</v>
      </c>
      <c r="E9607" s="14" t="s">
        <v>90</v>
      </c>
      <c r="F9607" s="14" t="s">
        <v>88</v>
      </c>
      <c r="G9607" s="39">
        <v>392.77795419463661</v>
      </c>
      <c r="H9607" s="38"/>
    </row>
    <row r="9608" spans="1:8" x14ac:dyDescent="0.25">
      <c r="A9608" s="15">
        <v>9607</v>
      </c>
      <c r="B9608" s="38">
        <v>42827</v>
      </c>
      <c r="C9608" s="38" t="s">
        <v>1054</v>
      </c>
      <c r="D9608" s="14" t="s">
        <v>102</v>
      </c>
      <c r="E9608" s="14" t="s">
        <v>84</v>
      </c>
      <c r="F9608" s="14" t="s">
        <v>85</v>
      </c>
      <c r="G9608" s="39">
        <v>392.31321855712088</v>
      </c>
      <c r="H9608" s="38"/>
    </row>
    <row r="9609" spans="1:8" x14ac:dyDescent="0.25">
      <c r="A9609" s="15">
        <v>9608</v>
      </c>
      <c r="B9609" s="38">
        <v>43419</v>
      </c>
      <c r="C9609" s="38" t="s">
        <v>423</v>
      </c>
      <c r="D9609" s="14" t="s">
        <v>102</v>
      </c>
      <c r="E9609" s="14" t="s">
        <v>90</v>
      </c>
      <c r="F9609" s="14" t="s">
        <v>88</v>
      </c>
      <c r="G9609" s="39">
        <v>389.28164779508302</v>
      </c>
      <c r="H9609" s="38"/>
    </row>
    <row r="9610" spans="1:8" x14ac:dyDescent="0.25">
      <c r="A9610" s="15">
        <v>9609</v>
      </c>
      <c r="B9610" s="38">
        <v>43217</v>
      </c>
      <c r="C9610" s="38" t="s">
        <v>3197</v>
      </c>
      <c r="D9610" s="14" t="s">
        <v>102</v>
      </c>
      <c r="E9610" s="14" t="s">
        <v>96</v>
      </c>
      <c r="F9610" s="14" t="s">
        <v>88</v>
      </c>
      <c r="G9610" s="39">
        <v>386.76089376770307</v>
      </c>
      <c r="H9610" s="38"/>
    </row>
    <row r="9611" spans="1:8" x14ac:dyDescent="0.25">
      <c r="A9611" s="15">
        <v>9610</v>
      </c>
      <c r="B9611" s="38">
        <v>43194</v>
      </c>
      <c r="C9611" s="38" t="s">
        <v>1945</v>
      </c>
      <c r="D9611" s="14" t="s">
        <v>102</v>
      </c>
      <c r="E9611" s="14" t="s">
        <v>104</v>
      </c>
      <c r="F9611" s="14" t="s">
        <v>88</v>
      </c>
      <c r="G9611" s="39">
        <v>384.28508047454045</v>
      </c>
      <c r="H9611" s="38"/>
    </row>
    <row r="9612" spans="1:8" x14ac:dyDescent="0.25">
      <c r="A9612" s="15">
        <v>9611</v>
      </c>
      <c r="B9612" s="38">
        <v>43263</v>
      </c>
      <c r="C9612" s="38" t="s">
        <v>3322</v>
      </c>
      <c r="D9612" s="14" t="s">
        <v>102</v>
      </c>
      <c r="E9612" s="14" t="s">
        <v>94</v>
      </c>
      <c r="F9612" s="14" t="s">
        <v>88</v>
      </c>
      <c r="G9612" s="39">
        <v>381.14564325545501</v>
      </c>
      <c r="H9612" s="38"/>
    </row>
    <row r="9613" spans="1:8" x14ac:dyDescent="0.25">
      <c r="A9613" s="15">
        <v>9612</v>
      </c>
      <c r="B9613" s="38">
        <v>42814</v>
      </c>
      <c r="C9613" s="38" t="s">
        <v>932</v>
      </c>
      <c r="D9613" s="14" t="s">
        <v>102</v>
      </c>
      <c r="E9613" s="14" t="s">
        <v>96</v>
      </c>
      <c r="F9613" s="14" t="s">
        <v>88</v>
      </c>
      <c r="G9613" s="39">
        <v>365.4701432600645</v>
      </c>
      <c r="H9613" s="38"/>
    </row>
    <row r="9614" spans="1:8" x14ac:dyDescent="0.25">
      <c r="A9614" s="15">
        <v>9613</v>
      </c>
      <c r="B9614" s="38">
        <v>42753</v>
      </c>
      <c r="C9614" s="38" t="s">
        <v>279</v>
      </c>
      <c r="D9614" s="14" t="s">
        <v>102</v>
      </c>
      <c r="E9614" s="14" t="s">
        <v>90</v>
      </c>
      <c r="F9614" s="14" t="s">
        <v>85</v>
      </c>
      <c r="G9614" s="39">
        <v>362.41510682912872</v>
      </c>
      <c r="H9614" s="38"/>
    </row>
    <row r="9615" spans="1:8" x14ac:dyDescent="0.25">
      <c r="A9615" s="15">
        <v>9614</v>
      </c>
      <c r="B9615" s="38">
        <v>43453</v>
      </c>
      <c r="C9615" s="38" t="s">
        <v>1595</v>
      </c>
      <c r="D9615" s="14" t="s">
        <v>102</v>
      </c>
      <c r="E9615" s="14" t="s">
        <v>94</v>
      </c>
      <c r="F9615" s="14" t="s">
        <v>88</v>
      </c>
      <c r="G9615" s="39">
        <v>362.02437908447433</v>
      </c>
      <c r="H9615" s="38"/>
    </row>
    <row r="9616" spans="1:8" x14ac:dyDescent="0.25">
      <c r="A9616" s="15">
        <v>9615</v>
      </c>
      <c r="B9616" s="38">
        <v>43027</v>
      </c>
      <c r="C9616" s="38" t="s">
        <v>2451</v>
      </c>
      <c r="D9616" s="14" t="s">
        <v>102</v>
      </c>
      <c r="E9616" s="14" t="s">
        <v>90</v>
      </c>
      <c r="F9616" s="14" t="s">
        <v>85</v>
      </c>
      <c r="G9616" s="39">
        <v>348.09664274707779</v>
      </c>
      <c r="H9616" s="38"/>
    </row>
    <row r="9617" spans="1:8" x14ac:dyDescent="0.25">
      <c r="A9617" s="15">
        <v>9616</v>
      </c>
      <c r="B9617" s="38">
        <v>42842</v>
      </c>
      <c r="C9617" s="38" t="s">
        <v>1191</v>
      </c>
      <c r="D9617" s="14" t="s">
        <v>102</v>
      </c>
      <c r="E9617" s="14" t="s">
        <v>84</v>
      </c>
      <c r="F9617" s="14" t="s">
        <v>88</v>
      </c>
      <c r="G9617" s="39">
        <v>337.34425960128488</v>
      </c>
      <c r="H9617" s="38"/>
    </row>
    <row r="9618" spans="1:8" x14ac:dyDescent="0.25">
      <c r="A9618" s="15">
        <v>9617</v>
      </c>
      <c r="B9618" s="38">
        <v>43233</v>
      </c>
      <c r="C9618" s="38" t="s">
        <v>1996</v>
      </c>
      <c r="D9618" s="14" t="s">
        <v>102</v>
      </c>
      <c r="E9618" s="14" t="s">
        <v>84</v>
      </c>
      <c r="F9618" s="14" t="s">
        <v>88</v>
      </c>
      <c r="G9618" s="39">
        <v>309.72186453589597</v>
      </c>
      <c r="H9618" s="38"/>
    </row>
    <row r="9619" spans="1:8" x14ac:dyDescent="0.25">
      <c r="A9619" s="15">
        <v>9618</v>
      </c>
      <c r="B9619" s="38">
        <v>42825</v>
      </c>
      <c r="C9619" s="38" t="s">
        <v>1038</v>
      </c>
      <c r="D9619" s="14" t="s">
        <v>102</v>
      </c>
      <c r="E9619" s="14" t="s">
        <v>90</v>
      </c>
      <c r="F9619" s="14" t="s">
        <v>88</v>
      </c>
      <c r="G9619" s="39">
        <v>302.07006751301191</v>
      </c>
      <c r="H9619" s="38"/>
    </row>
    <row r="9620" spans="1:8" x14ac:dyDescent="0.25">
      <c r="A9620" s="15">
        <v>9619</v>
      </c>
      <c r="B9620" s="38">
        <v>42978</v>
      </c>
      <c r="C9620" s="38" t="s">
        <v>2159</v>
      </c>
      <c r="D9620" s="14" t="s">
        <v>102</v>
      </c>
      <c r="E9620" s="14" t="s">
        <v>84</v>
      </c>
      <c r="F9620" s="14" t="s">
        <v>85</v>
      </c>
      <c r="G9620" s="39">
        <v>296.98893923525816</v>
      </c>
      <c r="H9620" s="38"/>
    </row>
    <row r="9621" spans="1:8" x14ac:dyDescent="0.25">
      <c r="A9621" s="15">
        <v>9620</v>
      </c>
      <c r="B9621" s="38">
        <v>43054</v>
      </c>
      <c r="C9621" s="38" t="s">
        <v>2432</v>
      </c>
      <c r="D9621" s="14" t="s">
        <v>102</v>
      </c>
      <c r="E9621" s="14" t="s">
        <v>94</v>
      </c>
      <c r="F9621" s="14" t="s">
        <v>85</v>
      </c>
      <c r="G9621" s="39">
        <v>296.13024701201732</v>
      </c>
      <c r="H9621" s="38"/>
    </row>
    <row r="9622" spans="1:8" x14ac:dyDescent="0.25">
      <c r="A9622" s="15">
        <v>9621</v>
      </c>
      <c r="B9622" s="38">
        <v>43081</v>
      </c>
      <c r="C9622" s="38" t="s">
        <v>954</v>
      </c>
      <c r="D9622" s="14" t="s">
        <v>102</v>
      </c>
      <c r="E9622" s="14" t="s">
        <v>94</v>
      </c>
      <c r="F9622" s="14" t="s">
        <v>88</v>
      </c>
      <c r="G9622" s="39">
        <v>289.94570116326878</v>
      </c>
      <c r="H9622" s="38"/>
    </row>
    <row r="9623" spans="1:8" x14ac:dyDescent="0.25">
      <c r="A9623" s="15">
        <v>9622</v>
      </c>
      <c r="B9623" s="38">
        <v>42750</v>
      </c>
      <c r="C9623" s="38" t="s">
        <v>232</v>
      </c>
      <c r="D9623" s="14" t="s">
        <v>102</v>
      </c>
      <c r="E9623" s="14" t="s">
        <v>90</v>
      </c>
      <c r="F9623" s="14" t="s">
        <v>85</v>
      </c>
      <c r="G9623" s="39">
        <v>282.47234402257521</v>
      </c>
      <c r="H9623" s="38"/>
    </row>
    <row r="9624" spans="1:8" x14ac:dyDescent="0.25">
      <c r="A9624" s="15">
        <v>9623</v>
      </c>
      <c r="B9624" s="38">
        <v>43096</v>
      </c>
      <c r="C9624" s="38" t="s">
        <v>2650</v>
      </c>
      <c r="D9624" s="14" t="s">
        <v>102</v>
      </c>
      <c r="E9624" s="14" t="s">
        <v>94</v>
      </c>
      <c r="F9624" s="14" t="s">
        <v>85</v>
      </c>
      <c r="G9624" s="39">
        <v>265.6411331878133</v>
      </c>
      <c r="H9624" s="38"/>
    </row>
    <row r="9625" spans="1:8" x14ac:dyDescent="0.25">
      <c r="A9625" s="15">
        <v>9624</v>
      </c>
      <c r="B9625" s="38">
        <v>43281</v>
      </c>
      <c r="C9625" s="38" t="s">
        <v>2997</v>
      </c>
      <c r="D9625" s="14" t="s">
        <v>102</v>
      </c>
      <c r="E9625" s="14" t="s">
        <v>84</v>
      </c>
      <c r="F9625" s="14" t="s">
        <v>85</v>
      </c>
      <c r="G9625" s="39">
        <v>259.9376169038224</v>
      </c>
      <c r="H9625" s="38"/>
    </row>
    <row r="9626" spans="1:8" x14ac:dyDescent="0.25">
      <c r="A9626" s="15">
        <v>9625</v>
      </c>
      <c r="B9626" s="38">
        <v>43246</v>
      </c>
      <c r="C9626" s="38" t="s">
        <v>310</v>
      </c>
      <c r="D9626" s="14" t="s">
        <v>102</v>
      </c>
      <c r="E9626" s="14" t="s">
        <v>94</v>
      </c>
      <c r="F9626" s="14" t="s">
        <v>88</v>
      </c>
      <c r="G9626" s="39">
        <v>254.17226518423536</v>
      </c>
      <c r="H9626" s="38"/>
    </row>
    <row r="9627" spans="1:8" x14ac:dyDescent="0.25">
      <c r="A9627" s="15">
        <v>9626</v>
      </c>
      <c r="B9627" s="38">
        <v>43376</v>
      </c>
      <c r="C9627" s="38" t="s">
        <v>1079</v>
      </c>
      <c r="D9627" s="14" t="s">
        <v>102</v>
      </c>
      <c r="E9627" s="14" t="s">
        <v>96</v>
      </c>
      <c r="F9627" s="14" t="s">
        <v>85</v>
      </c>
      <c r="G9627" s="39">
        <v>250.61171371229122</v>
      </c>
      <c r="H9627" s="38"/>
    </row>
    <row r="9628" spans="1:8" x14ac:dyDescent="0.25">
      <c r="A9628" s="15">
        <v>9627</v>
      </c>
      <c r="B9628" s="38">
        <v>43373</v>
      </c>
      <c r="C9628" s="38" t="s">
        <v>3491</v>
      </c>
      <c r="D9628" s="14" t="s">
        <v>102</v>
      </c>
      <c r="E9628" s="14" t="s">
        <v>90</v>
      </c>
      <c r="F9628" s="14" t="s">
        <v>88</v>
      </c>
      <c r="G9628" s="39">
        <v>248.68396528823357</v>
      </c>
      <c r="H9628" s="38"/>
    </row>
    <row r="9629" spans="1:8" x14ac:dyDescent="0.25">
      <c r="A9629" s="15">
        <v>9628</v>
      </c>
      <c r="B9629" s="38">
        <v>42851</v>
      </c>
      <c r="C9629" s="38" t="s">
        <v>1280</v>
      </c>
      <c r="D9629" s="14" t="s">
        <v>102</v>
      </c>
      <c r="E9629" s="14" t="s">
        <v>84</v>
      </c>
      <c r="F9629" s="14" t="s">
        <v>85</v>
      </c>
      <c r="G9629" s="39">
        <v>242.5239725825524</v>
      </c>
      <c r="H9629" s="38"/>
    </row>
    <row r="9630" spans="1:8" x14ac:dyDescent="0.25">
      <c r="A9630" s="15">
        <v>9629</v>
      </c>
      <c r="B9630" s="38">
        <v>43416</v>
      </c>
      <c r="C9630" s="38" t="s">
        <v>358</v>
      </c>
      <c r="D9630" s="14" t="s">
        <v>102</v>
      </c>
      <c r="E9630" s="14" t="s">
        <v>104</v>
      </c>
      <c r="F9630" s="14" t="s">
        <v>88</v>
      </c>
      <c r="G9630" s="39">
        <v>238.88682117455704</v>
      </c>
      <c r="H9630" s="38"/>
    </row>
    <row r="9631" spans="1:8" x14ac:dyDescent="0.25">
      <c r="A9631" s="15">
        <v>9630</v>
      </c>
      <c r="B9631" s="38">
        <v>43155</v>
      </c>
      <c r="C9631" s="38" t="s">
        <v>2065</v>
      </c>
      <c r="D9631" s="14" t="s">
        <v>102</v>
      </c>
      <c r="E9631" s="14" t="s">
        <v>94</v>
      </c>
      <c r="F9631" s="14" t="s">
        <v>88</v>
      </c>
      <c r="G9631" s="39">
        <v>228.34185880166891</v>
      </c>
      <c r="H9631" s="38"/>
    </row>
    <row r="9632" spans="1:8" x14ac:dyDescent="0.25">
      <c r="A9632" s="15">
        <v>9631</v>
      </c>
      <c r="B9632" s="38">
        <v>43347</v>
      </c>
      <c r="C9632" s="38" t="s">
        <v>3095</v>
      </c>
      <c r="D9632" s="14" t="s">
        <v>102</v>
      </c>
      <c r="E9632" s="14" t="s">
        <v>90</v>
      </c>
      <c r="F9632" s="14" t="s">
        <v>85</v>
      </c>
      <c r="G9632" s="39">
        <v>221.89592975711454</v>
      </c>
      <c r="H9632" s="38"/>
    </row>
    <row r="9633" spans="1:8" x14ac:dyDescent="0.25">
      <c r="A9633" s="15">
        <v>9632</v>
      </c>
      <c r="B9633" s="38">
        <v>42800</v>
      </c>
      <c r="C9633" s="38" t="s">
        <v>807</v>
      </c>
      <c r="D9633" s="14" t="s">
        <v>102</v>
      </c>
      <c r="E9633" s="14" t="s">
        <v>90</v>
      </c>
      <c r="F9633" s="14" t="s">
        <v>85</v>
      </c>
      <c r="G9633" s="39">
        <v>216.67905279092753</v>
      </c>
      <c r="H9633" s="38"/>
    </row>
    <row r="9634" spans="1:8" x14ac:dyDescent="0.25">
      <c r="A9634" s="15">
        <v>9633</v>
      </c>
      <c r="B9634" s="38">
        <v>43349</v>
      </c>
      <c r="C9634" s="38" t="s">
        <v>1923</v>
      </c>
      <c r="D9634" s="14" t="s">
        <v>102</v>
      </c>
      <c r="E9634" s="14" t="s">
        <v>96</v>
      </c>
      <c r="F9634" s="14" t="s">
        <v>85</v>
      </c>
      <c r="G9634" s="39">
        <v>213.78821153343412</v>
      </c>
      <c r="H9634" s="38"/>
    </row>
    <row r="9635" spans="1:8" x14ac:dyDescent="0.25">
      <c r="A9635" s="15">
        <v>9634</v>
      </c>
      <c r="B9635" s="38">
        <v>43365</v>
      </c>
      <c r="C9635" s="38" t="s">
        <v>1741</v>
      </c>
      <c r="D9635" s="14" t="s">
        <v>102</v>
      </c>
      <c r="E9635" s="14" t="s">
        <v>96</v>
      </c>
      <c r="F9635" s="14" t="s">
        <v>85</v>
      </c>
      <c r="G9635" s="39">
        <v>212.10743376965752</v>
      </c>
      <c r="H9635" s="38"/>
    </row>
    <row r="9636" spans="1:8" x14ac:dyDescent="0.25">
      <c r="A9636" s="15">
        <v>9635</v>
      </c>
      <c r="B9636" s="38">
        <v>43435</v>
      </c>
      <c r="C9636" s="38" t="s">
        <v>1993</v>
      </c>
      <c r="D9636" s="14" t="s">
        <v>102</v>
      </c>
      <c r="E9636" s="14" t="s">
        <v>104</v>
      </c>
      <c r="F9636" s="14" t="s">
        <v>85</v>
      </c>
      <c r="G9636" s="39">
        <v>204.73410851880575</v>
      </c>
      <c r="H9636" s="38"/>
    </row>
    <row r="9637" spans="1:8" x14ac:dyDescent="0.25">
      <c r="A9637" s="15">
        <v>9636</v>
      </c>
      <c r="B9637" s="38">
        <v>43263</v>
      </c>
      <c r="C9637" s="38" t="s">
        <v>2981</v>
      </c>
      <c r="D9637" s="14" t="s">
        <v>102</v>
      </c>
      <c r="E9637" s="14" t="s">
        <v>104</v>
      </c>
      <c r="F9637" s="14" t="s">
        <v>88</v>
      </c>
      <c r="G9637" s="39">
        <v>189.0694704964308</v>
      </c>
      <c r="H9637" s="38"/>
    </row>
    <row r="9638" spans="1:8" x14ac:dyDescent="0.25">
      <c r="A9638" s="15">
        <v>9637</v>
      </c>
      <c r="B9638" s="38">
        <v>42834</v>
      </c>
      <c r="C9638" s="38" t="s">
        <v>638</v>
      </c>
      <c r="D9638" s="14" t="s">
        <v>102</v>
      </c>
      <c r="E9638" s="14" t="s">
        <v>84</v>
      </c>
      <c r="F9638" s="14" t="s">
        <v>88</v>
      </c>
      <c r="G9638" s="39">
        <v>184.039646145906</v>
      </c>
      <c r="H9638" s="38"/>
    </row>
    <row r="9639" spans="1:8" x14ac:dyDescent="0.25">
      <c r="A9639" s="15">
        <v>9638</v>
      </c>
      <c r="B9639" s="38">
        <v>43329</v>
      </c>
      <c r="C9639" s="38" t="s">
        <v>782</v>
      </c>
      <c r="D9639" s="14" t="s">
        <v>102</v>
      </c>
      <c r="E9639" s="14" t="s">
        <v>94</v>
      </c>
      <c r="F9639" s="14" t="s">
        <v>88</v>
      </c>
      <c r="G9639" s="39">
        <v>173.8703605691291</v>
      </c>
      <c r="H9639" s="38"/>
    </row>
    <row r="9640" spans="1:8" x14ac:dyDescent="0.25">
      <c r="A9640" s="15">
        <v>9639</v>
      </c>
      <c r="B9640" s="38">
        <v>43319</v>
      </c>
      <c r="C9640" s="38" t="s">
        <v>3356</v>
      </c>
      <c r="D9640" s="14" t="s">
        <v>102</v>
      </c>
      <c r="E9640" s="14" t="s">
        <v>96</v>
      </c>
      <c r="F9640" s="14" t="s">
        <v>85</v>
      </c>
      <c r="G9640" s="39">
        <v>156.93910655163822</v>
      </c>
      <c r="H9640" s="38"/>
    </row>
    <row r="9641" spans="1:8" x14ac:dyDescent="0.25">
      <c r="A9641" s="15">
        <v>9640</v>
      </c>
      <c r="B9641" s="38">
        <v>42941</v>
      </c>
      <c r="C9641" s="38" t="s">
        <v>1941</v>
      </c>
      <c r="D9641" s="14" t="s">
        <v>102</v>
      </c>
      <c r="E9641" s="14" t="s">
        <v>94</v>
      </c>
      <c r="F9641" s="14" t="s">
        <v>85</v>
      </c>
      <c r="G9641" s="39">
        <v>156.6981404656155</v>
      </c>
      <c r="H9641" s="38"/>
    </row>
    <row r="9642" spans="1:8" x14ac:dyDescent="0.25">
      <c r="A9642" s="15">
        <v>9641</v>
      </c>
      <c r="B9642" s="38">
        <v>43464</v>
      </c>
      <c r="C9642" s="38" t="s">
        <v>3585</v>
      </c>
      <c r="D9642" s="14" t="s">
        <v>102</v>
      </c>
      <c r="E9642" s="14" t="s">
        <v>90</v>
      </c>
      <c r="F9642" s="14" t="s">
        <v>85</v>
      </c>
      <c r="G9642" s="39">
        <v>153.30533329972286</v>
      </c>
      <c r="H9642" s="38"/>
    </row>
    <row r="9643" spans="1:8" x14ac:dyDescent="0.25">
      <c r="A9643" s="15">
        <v>9642</v>
      </c>
      <c r="B9643" s="38">
        <v>43263</v>
      </c>
      <c r="C9643" s="38" t="s">
        <v>869</v>
      </c>
      <c r="D9643" s="14" t="s">
        <v>102</v>
      </c>
      <c r="E9643" s="14" t="s">
        <v>90</v>
      </c>
      <c r="F9643" s="14" t="s">
        <v>88</v>
      </c>
      <c r="G9643" s="39">
        <v>149.5122528132687</v>
      </c>
      <c r="H9643" s="38"/>
    </row>
    <row r="9644" spans="1:8" x14ac:dyDescent="0.25">
      <c r="A9644" s="15">
        <v>9643</v>
      </c>
      <c r="B9644" s="38">
        <v>42944</v>
      </c>
      <c r="C9644" s="38" t="s">
        <v>1961</v>
      </c>
      <c r="D9644" s="14" t="s">
        <v>102</v>
      </c>
      <c r="E9644" s="14" t="s">
        <v>104</v>
      </c>
      <c r="F9644" s="14" t="s">
        <v>88</v>
      </c>
      <c r="G9644" s="39">
        <v>140.74449074637161</v>
      </c>
      <c r="H9644" s="38"/>
    </row>
    <row r="9645" spans="1:8" x14ac:dyDescent="0.25">
      <c r="A9645" s="15">
        <v>9644</v>
      </c>
      <c r="B9645" s="38">
        <v>43208</v>
      </c>
      <c r="C9645" s="38" t="s">
        <v>3173</v>
      </c>
      <c r="D9645" s="14" t="s">
        <v>102</v>
      </c>
      <c r="E9645" s="14" t="s">
        <v>104</v>
      </c>
      <c r="F9645" s="14" t="s">
        <v>85</v>
      </c>
      <c r="G9645" s="39">
        <v>129.61069467326462</v>
      </c>
      <c r="H9645" s="38"/>
    </row>
    <row r="9646" spans="1:8" x14ac:dyDescent="0.25">
      <c r="A9646" s="15">
        <v>9645</v>
      </c>
      <c r="B9646" s="38">
        <v>43117</v>
      </c>
      <c r="C9646" s="38" t="s">
        <v>911</v>
      </c>
      <c r="D9646" s="14" t="s">
        <v>102</v>
      </c>
      <c r="E9646" s="14" t="s">
        <v>104</v>
      </c>
      <c r="F9646" s="14" t="s">
        <v>88</v>
      </c>
      <c r="G9646" s="39">
        <v>125.44208468334358</v>
      </c>
      <c r="H9646" s="38"/>
    </row>
    <row r="9647" spans="1:8" x14ac:dyDescent="0.25">
      <c r="A9647" s="15">
        <v>9646</v>
      </c>
      <c r="B9647" s="38">
        <v>42828</v>
      </c>
      <c r="C9647" s="38" t="s">
        <v>1064</v>
      </c>
      <c r="D9647" s="14" t="s">
        <v>102</v>
      </c>
      <c r="E9647" s="14" t="s">
        <v>96</v>
      </c>
      <c r="F9647" s="14" t="s">
        <v>88</v>
      </c>
      <c r="G9647" s="39">
        <v>117.28172959895139</v>
      </c>
      <c r="H9647" s="38"/>
    </row>
    <row r="9648" spans="1:8" x14ac:dyDescent="0.25">
      <c r="A9648" s="15">
        <v>9647</v>
      </c>
      <c r="B9648" s="38">
        <v>43119</v>
      </c>
      <c r="C9648" s="38" t="s">
        <v>1779</v>
      </c>
      <c r="D9648" s="14" t="s">
        <v>102</v>
      </c>
      <c r="E9648" s="14" t="s">
        <v>84</v>
      </c>
      <c r="F9648" s="14" t="s">
        <v>88</v>
      </c>
      <c r="G9648" s="39">
        <v>117.16167114470979</v>
      </c>
      <c r="H9648" s="38"/>
    </row>
    <row r="9649" spans="1:8" x14ac:dyDescent="0.25">
      <c r="A9649" s="15">
        <v>9648</v>
      </c>
      <c r="B9649" s="38">
        <v>43156</v>
      </c>
      <c r="C9649" s="38" t="s">
        <v>1416</v>
      </c>
      <c r="D9649" s="14" t="s">
        <v>102</v>
      </c>
      <c r="E9649" s="14" t="s">
        <v>84</v>
      </c>
      <c r="F9649" s="14" t="s">
        <v>88</v>
      </c>
      <c r="G9649" s="39">
        <v>113.10882085717941</v>
      </c>
      <c r="H9649" s="38"/>
    </row>
    <row r="9650" spans="1:8" x14ac:dyDescent="0.25">
      <c r="A9650" s="15">
        <v>9649</v>
      </c>
      <c r="B9650" s="38">
        <v>42806</v>
      </c>
      <c r="C9650" s="38" t="s">
        <v>862</v>
      </c>
      <c r="D9650" s="14" t="s">
        <v>102</v>
      </c>
      <c r="E9650" s="14" t="s">
        <v>96</v>
      </c>
      <c r="F9650" s="14" t="s">
        <v>85</v>
      </c>
      <c r="G9650" s="39">
        <v>103.33527320745407</v>
      </c>
      <c r="H9650" s="38"/>
    </row>
    <row r="9651" spans="1:8" x14ac:dyDescent="0.25">
      <c r="A9651" s="15">
        <v>9650</v>
      </c>
      <c r="B9651" s="38">
        <v>43232</v>
      </c>
      <c r="C9651" s="38" t="s">
        <v>276</v>
      </c>
      <c r="D9651" s="14" t="s">
        <v>107</v>
      </c>
      <c r="E9651" s="14" t="s">
        <v>84</v>
      </c>
      <c r="F9651" s="14" t="s">
        <v>88</v>
      </c>
      <c r="G9651" s="39">
        <v>15000.998743058353</v>
      </c>
      <c r="H9651" s="38"/>
    </row>
    <row r="9652" spans="1:8" x14ac:dyDescent="0.25">
      <c r="A9652" s="15">
        <v>9651</v>
      </c>
      <c r="B9652" s="38">
        <v>43160</v>
      </c>
      <c r="C9652" s="38" t="s">
        <v>190</v>
      </c>
      <c r="D9652" s="14" t="s">
        <v>107</v>
      </c>
      <c r="E9652" s="14" t="s">
        <v>96</v>
      </c>
      <c r="F9652" s="14" t="s">
        <v>85</v>
      </c>
      <c r="G9652" s="39">
        <v>14998.132019027851</v>
      </c>
      <c r="H9652" s="38"/>
    </row>
    <row r="9653" spans="1:8" x14ac:dyDescent="0.25">
      <c r="A9653" s="15">
        <v>9652</v>
      </c>
      <c r="B9653" s="38">
        <v>43426</v>
      </c>
      <c r="C9653" s="38" t="s">
        <v>1148</v>
      </c>
      <c r="D9653" s="14" t="s">
        <v>107</v>
      </c>
      <c r="E9653" s="14" t="s">
        <v>104</v>
      </c>
      <c r="F9653" s="14" t="s">
        <v>85</v>
      </c>
      <c r="G9653" s="39">
        <v>14978.663205901517</v>
      </c>
      <c r="H9653" s="38"/>
    </row>
    <row r="9654" spans="1:8" x14ac:dyDescent="0.25">
      <c r="A9654" s="15">
        <v>9653</v>
      </c>
      <c r="B9654" s="38">
        <v>43208</v>
      </c>
      <c r="C9654" s="38" t="s">
        <v>2039</v>
      </c>
      <c r="D9654" s="14" t="s">
        <v>107</v>
      </c>
      <c r="E9654" s="14" t="s">
        <v>90</v>
      </c>
      <c r="F9654" s="14" t="s">
        <v>88</v>
      </c>
      <c r="G9654" s="39">
        <v>14974.053695944143</v>
      </c>
      <c r="H9654" s="38"/>
    </row>
    <row r="9655" spans="1:8" x14ac:dyDescent="0.25">
      <c r="A9655" s="15">
        <v>9654</v>
      </c>
      <c r="B9655" s="38">
        <v>43371</v>
      </c>
      <c r="C9655" s="38" t="s">
        <v>2993</v>
      </c>
      <c r="D9655" s="14" t="s">
        <v>107</v>
      </c>
      <c r="E9655" s="14" t="s">
        <v>96</v>
      </c>
      <c r="F9655" s="14" t="s">
        <v>88</v>
      </c>
      <c r="G9655" s="39">
        <v>14971.285551397606</v>
      </c>
      <c r="H9655" s="38"/>
    </row>
    <row r="9656" spans="1:8" x14ac:dyDescent="0.25">
      <c r="A9656" s="15">
        <v>9655</v>
      </c>
      <c r="B9656" s="38">
        <v>43292</v>
      </c>
      <c r="C9656" s="38" t="s">
        <v>488</v>
      </c>
      <c r="D9656" s="14" t="s">
        <v>107</v>
      </c>
      <c r="E9656" s="14" t="s">
        <v>94</v>
      </c>
      <c r="F9656" s="14" t="s">
        <v>85</v>
      </c>
      <c r="G9656" s="39">
        <v>14958.228289892399</v>
      </c>
      <c r="H9656" s="38"/>
    </row>
    <row r="9657" spans="1:8" x14ac:dyDescent="0.25">
      <c r="A9657" s="15">
        <v>9656</v>
      </c>
      <c r="B9657" s="38">
        <v>43387</v>
      </c>
      <c r="C9657" s="38" t="s">
        <v>2606</v>
      </c>
      <c r="D9657" s="14" t="s">
        <v>107</v>
      </c>
      <c r="E9657" s="14" t="s">
        <v>90</v>
      </c>
      <c r="F9657" s="14" t="s">
        <v>88</v>
      </c>
      <c r="G9657" s="39">
        <v>14957.57759310148</v>
      </c>
      <c r="H9657" s="38"/>
    </row>
    <row r="9658" spans="1:8" x14ac:dyDescent="0.25">
      <c r="A9658" s="15">
        <v>9657</v>
      </c>
      <c r="B9658" s="38">
        <v>42941</v>
      </c>
      <c r="C9658" s="38" t="s">
        <v>1942</v>
      </c>
      <c r="D9658" s="14" t="s">
        <v>107</v>
      </c>
      <c r="E9658" s="14" t="s">
        <v>94</v>
      </c>
      <c r="F9658" s="14" t="s">
        <v>85</v>
      </c>
      <c r="G9658" s="39">
        <v>14944.941189032552</v>
      </c>
      <c r="H9658" s="38"/>
    </row>
    <row r="9659" spans="1:8" x14ac:dyDescent="0.25">
      <c r="A9659" s="15">
        <v>9658</v>
      </c>
      <c r="B9659" s="38">
        <v>43281</v>
      </c>
      <c r="C9659" s="38" t="s">
        <v>117</v>
      </c>
      <c r="D9659" s="14" t="s">
        <v>107</v>
      </c>
      <c r="E9659" s="14" t="s">
        <v>94</v>
      </c>
      <c r="F9659" s="14" t="s">
        <v>88</v>
      </c>
      <c r="G9659" s="39">
        <v>14943.724149233056</v>
      </c>
      <c r="H9659" s="38"/>
    </row>
    <row r="9660" spans="1:8" x14ac:dyDescent="0.25">
      <c r="A9660" s="15">
        <v>9659</v>
      </c>
      <c r="B9660" s="38">
        <v>43263</v>
      </c>
      <c r="C9660" s="38" t="s">
        <v>235</v>
      </c>
      <c r="D9660" s="14" t="s">
        <v>107</v>
      </c>
      <c r="E9660" s="14" t="s">
        <v>84</v>
      </c>
      <c r="F9660" s="14" t="s">
        <v>85</v>
      </c>
      <c r="G9660" s="39">
        <v>14939.173162559042</v>
      </c>
      <c r="H9660" s="38"/>
    </row>
    <row r="9661" spans="1:8" x14ac:dyDescent="0.25">
      <c r="A9661" s="15">
        <v>9660</v>
      </c>
      <c r="B9661" s="38">
        <v>43222</v>
      </c>
      <c r="C9661" s="38" t="s">
        <v>1553</v>
      </c>
      <c r="D9661" s="14" t="s">
        <v>107</v>
      </c>
      <c r="E9661" s="14" t="s">
        <v>90</v>
      </c>
      <c r="F9661" s="14" t="s">
        <v>85</v>
      </c>
      <c r="G9661" s="39">
        <v>14931.685678835207</v>
      </c>
      <c r="H9661" s="38"/>
    </row>
    <row r="9662" spans="1:8" x14ac:dyDescent="0.25">
      <c r="A9662" s="15">
        <v>9661</v>
      </c>
      <c r="B9662" s="38">
        <v>43203</v>
      </c>
      <c r="C9662" s="38" t="s">
        <v>1998</v>
      </c>
      <c r="D9662" s="14" t="s">
        <v>107</v>
      </c>
      <c r="E9662" s="14" t="s">
        <v>94</v>
      </c>
      <c r="F9662" s="14" t="s">
        <v>88</v>
      </c>
      <c r="G9662" s="39">
        <v>14925.218036032773</v>
      </c>
      <c r="H9662" s="38"/>
    </row>
    <row r="9663" spans="1:8" x14ac:dyDescent="0.25">
      <c r="A9663" s="15">
        <v>9662</v>
      </c>
      <c r="B9663" s="38">
        <v>42847</v>
      </c>
      <c r="C9663" s="38" t="s">
        <v>496</v>
      </c>
      <c r="D9663" s="14" t="s">
        <v>107</v>
      </c>
      <c r="E9663" s="14" t="s">
        <v>94</v>
      </c>
      <c r="F9663" s="14" t="s">
        <v>88</v>
      </c>
      <c r="G9663" s="39">
        <v>14920.726867684192</v>
      </c>
      <c r="H9663" s="38"/>
    </row>
    <row r="9664" spans="1:8" x14ac:dyDescent="0.25">
      <c r="A9664" s="15">
        <v>9663</v>
      </c>
      <c r="B9664" s="38">
        <v>42996</v>
      </c>
      <c r="C9664" s="38" t="s">
        <v>2286</v>
      </c>
      <c r="D9664" s="14" t="s">
        <v>107</v>
      </c>
      <c r="E9664" s="14" t="s">
        <v>84</v>
      </c>
      <c r="F9664" s="14" t="s">
        <v>85</v>
      </c>
      <c r="G9664" s="39">
        <v>14918.340519485237</v>
      </c>
      <c r="H9664" s="38"/>
    </row>
    <row r="9665" spans="1:8" x14ac:dyDescent="0.25">
      <c r="A9665" s="15">
        <v>9664</v>
      </c>
      <c r="B9665" s="38">
        <v>42782</v>
      </c>
      <c r="C9665" s="38" t="s">
        <v>610</v>
      </c>
      <c r="D9665" s="14" t="s">
        <v>107</v>
      </c>
      <c r="E9665" s="14" t="s">
        <v>94</v>
      </c>
      <c r="F9665" s="14" t="s">
        <v>85</v>
      </c>
      <c r="G9665" s="39">
        <v>14915.858038930633</v>
      </c>
      <c r="H9665" s="38"/>
    </row>
    <row r="9666" spans="1:8" x14ac:dyDescent="0.25">
      <c r="A9666" s="15">
        <v>9665</v>
      </c>
      <c r="B9666" s="38">
        <v>43261</v>
      </c>
      <c r="C9666" s="38" t="s">
        <v>948</v>
      </c>
      <c r="D9666" s="14" t="s">
        <v>107</v>
      </c>
      <c r="E9666" s="14" t="s">
        <v>94</v>
      </c>
      <c r="F9666" s="14" t="s">
        <v>85</v>
      </c>
      <c r="G9666" s="39">
        <v>14914.566229384374</v>
      </c>
      <c r="H9666" s="38"/>
    </row>
    <row r="9667" spans="1:8" x14ac:dyDescent="0.25">
      <c r="A9667" s="15">
        <v>9666</v>
      </c>
      <c r="B9667" s="38">
        <v>43242</v>
      </c>
      <c r="C9667" s="38" t="s">
        <v>833</v>
      </c>
      <c r="D9667" s="14" t="s">
        <v>107</v>
      </c>
      <c r="E9667" s="14" t="s">
        <v>84</v>
      </c>
      <c r="F9667" s="14" t="s">
        <v>85</v>
      </c>
      <c r="G9667" s="39">
        <v>14907.741281248187</v>
      </c>
      <c r="H9667" s="38"/>
    </row>
    <row r="9668" spans="1:8" x14ac:dyDescent="0.25">
      <c r="A9668" s="15">
        <v>9667</v>
      </c>
      <c r="B9668" s="38">
        <v>42813</v>
      </c>
      <c r="C9668" s="38" t="s">
        <v>920</v>
      </c>
      <c r="D9668" s="14" t="s">
        <v>107</v>
      </c>
      <c r="E9668" s="14" t="s">
        <v>94</v>
      </c>
      <c r="F9668" s="14" t="s">
        <v>85</v>
      </c>
      <c r="G9668" s="39">
        <v>14902.991940931921</v>
      </c>
      <c r="H9668" s="38"/>
    </row>
    <row r="9669" spans="1:8" x14ac:dyDescent="0.25">
      <c r="A9669" s="15">
        <v>9668</v>
      </c>
      <c r="B9669" s="38">
        <v>43181</v>
      </c>
      <c r="C9669" s="38" t="s">
        <v>935</v>
      </c>
      <c r="D9669" s="14" t="s">
        <v>107</v>
      </c>
      <c r="E9669" s="14" t="s">
        <v>84</v>
      </c>
      <c r="F9669" s="14" t="s">
        <v>85</v>
      </c>
      <c r="G9669" s="39">
        <v>14901.80965826041</v>
      </c>
      <c r="H9669" s="38"/>
    </row>
    <row r="9670" spans="1:8" x14ac:dyDescent="0.25">
      <c r="A9670" s="15">
        <v>9669</v>
      </c>
      <c r="B9670" s="38">
        <v>43426</v>
      </c>
      <c r="C9670" s="38" t="s">
        <v>3064</v>
      </c>
      <c r="D9670" s="14" t="s">
        <v>107</v>
      </c>
      <c r="E9670" s="14" t="s">
        <v>90</v>
      </c>
      <c r="F9670" s="14" t="s">
        <v>88</v>
      </c>
      <c r="G9670" s="39">
        <v>14891.620101760931</v>
      </c>
      <c r="H9670" s="38"/>
    </row>
    <row r="9671" spans="1:8" x14ac:dyDescent="0.25">
      <c r="A9671" s="15">
        <v>9670</v>
      </c>
      <c r="B9671" s="38">
        <v>43127</v>
      </c>
      <c r="C9671" s="38" t="s">
        <v>2007</v>
      </c>
      <c r="D9671" s="14" t="s">
        <v>107</v>
      </c>
      <c r="E9671" s="14" t="s">
        <v>90</v>
      </c>
      <c r="F9671" s="14" t="s">
        <v>85</v>
      </c>
      <c r="G9671" s="39">
        <v>14888.687563960031</v>
      </c>
      <c r="H9671" s="38"/>
    </row>
    <row r="9672" spans="1:8" x14ac:dyDescent="0.25">
      <c r="A9672" s="15">
        <v>9671</v>
      </c>
      <c r="B9672" s="38">
        <v>43255</v>
      </c>
      <c r="C9672" s="38" t="s">
        <v>3302</v>
      </c>
      <c r="D9672" s="14" t="s">
        <v>107</v>
      </c>
      <c r="E9672" s="14" t="s">
        <v>104</v>
      </c>
      <c r="F9672" s="14" t="s">
        <v>85</v>
      </c>
      <c r="G9672" s="39">
        <v>14887.522852874687</v>
      </c>
      <c r="H9672" s="38"/>
    </row>
    <row r="9673" spans="1:8" x14ac:dyDescent="0.25">
      <c r="A9673" s="15">
        <v>9672</v>
      </c>
      <c r="B9673" s="38">
        <v>43154</v>
      </c>
      <c r="C9673" s="38" t="s">
        <v>1125</v>
      </c>
      <c r="D9673" s="14" t="s">
        <v>107</v>
      </c>
      <c r="E9673" s="14" t="s">
        <v>90</v>
      </c>
      <c r="F9673" s="14" t="s">
        <v>88</v>
      </c>
      <c r="G9673" s="39">
        <v>14884.287514909352</v>
      </c>
      <c r="H9673" s="38"/>
    </row>
    <row r="9674" spans="1:8" x14ac:dyDescent="0.25">
      <c r="A9674" s="15">
        <v>9673</v>
      </c>
      <c r="B9674" s="38">
        <v>43264</v>
      </c>
      <c r="C9674" s="38" t="s">
        <v>299</v>
      </c>
      <c r="D9674" s="14" t="s">
        <v>107</v>
      </c>
      <c r="E9674" s="14" t="s">
        <v>96</v>
      </c>
      <c r="F9674" s="14" t="s">
        <v>88</v>
      </c>
      <c r="G9674" s="39">
        <v>14878.539824748985</v>
      </c>
      <c r="H9674" s="38"/>
    </row>
    <row r="9675" spans="1:8" x14ac:dyDescent="0.25">
      <c r="A9675" s="15">
        <v>9674</v>
      </c>
      <c r="B9675" s="38">
        <v>43161</v>
      </c>
      <c r="C9675" s="38" t="s">
        <v>2022</v>
      </c>
      <c r="D9675" s="14" t="s">
        <v>107</v>
      </c>
      <c r="E9675" s="14" t="s">
        <v>94</v>
      </c>
      <c r="F9675" s="14" t="s">
        <v>88</v>
      </c>
      <c r="G9675" s="39">
        <v>14877.77904421824</v>
      </c>
      <c r="H9675" s="38"/>
    </row>
    <row r="9676" spans="1:8" x14ac:dyDescent="0.25">
      <c r="A9676" s="15">
        <v>9675</v>
      </c>
      <c r="B9676" s="38">
        <v>43385</v>
      </c>
      <c r="C9676" s="38" t="s">
        <v>2762</v>
      </c>
      <c r="D9676" s="14" t="s">
        <v>107</v>
      </c>
      <c r="E9676" s="14" t="s">
        <v>96</v>
      </c>
      <c r="F9676" s="14" t="s">
        <v>85</v>
      </c>
      <c r="G9676" s="39">
        <v>14859.171676629687</v>
      </c>
      <c r="H9676" s="38"/>
    </row>
    <row r="9677" spans="1:8" x14ac:dyDescent="0.25">
      <c r="A9677" s="15">
        <v>9676</v>
      </c>
      <c r="B9677" s="38">
        <v>43435</v>
      </c>
      <c r="C9677" s="38" t="s">
        <v>2188</v>
      </c>
      <c r="D9677" s="14" t="s">
        <v>107</v>
      </c>
      <c r="E9677" s="14" t="s">
        <v>90</v>
      </c>
      <c r="F9677" s="14" t="s">
        <v>88</v>
      </c>
      <c r="G9677" s="39">
        <v>14859.132433776727</v>
      </c>
      <c r="H9677" s="38"/>
    </row>
    <row r="9678" spans="1:8" x14ac:dyDescent="0.25">
      <c r="A9678" s="15">
        <v>9677</v>
      </c>
      <c r="B9678" s="38">
        <v>43276</v>
      </c>
      <c r="C9678" s="38" t="s">
        <v>123</v>
      </c>
      <c r="D9678" s="14" t="s">
        <v>107</v>
      </c>
      <c r="E9678" s="14" t="s">
        <v>94</v>
      </c>
      <c r="F9678" s="14" t="s">
        <v>85</v>
      </c>
      <c r="G9678" s="39">
        <v>14854.827645919548</v>
      </c>
      <c r="H9678" s="38"/>
    </row>
    <row r="9679" spans="1:8" x14ac:dyDescent="0.25">
      <c r="A9679" s="15">
        <v>9678</v>
      </c>
      <c r="B9679" s="38">
        <v>43399</v>
      </c>
      <c r="C9679" s="38" t="s">
        <v>2956</v>
      </c>
      <c r="D9679" s="14" t="s">
        <v>107</v>
      </c>
      <c r="E9679" s="14" t="s">
        <v>94</v>
      </c>
      <c r="F9679" s="14" t="s">
        <v>88</v>
      </c>
      <c r="G9679" s="39">
        <v>14852.646353990198</v>
      </c>
      <c r="H9679" s="38"/>
    </row>
    <row r="9680" spans="1:8" x14ac:dyDescent="0.25">
      <c r="A9680" s="15">
        <v>9679</v>
      </c>
      <c r="B9680" s="38">
        <v>42827</v>
      </c>
      <c r="C9680" s="38" t="s">
        <v>1055</v>
      </c>
      <c r="D9680" s="14" t="s">
        <v>107</v>
      </c>
      <c r="E9680" s="14" t="s">
        <v>90</v>
      </c>
      <c r="F9680" s="14" t="s">
        <v>88</v>
      </c>
      <c r="G9680" s="39">
        <v>14846.614576857888</v>
      </c>
      <c r="H9680" s="38"/>
    </row>
    <row r="9681" spans="1:8" x14ac:dyDescent="0.25">
      <c r="A9681" s="15">
        <v>9680</v>
      </c>
      <c r="B9681" s="38">
        <v>43039</v>
      </c>
      <c r="C9681" s="38" t="s">
        <v>2064</v>
      </c>
      <c r="D9681" s="14" t="s">
        <v>107</v>
      </c>
      <c r="E9681" s="14" t="s">
        <v>84</v>
      </c>
      <c r="F9681" s="14" t="s">
        <v>85</v>
      </c>
      <c r="G9681" s="39">
        <v>14840.519425265555</v>
      </c>
      <c r="H9681" s="38"/>
    </row>
    <row r="9682" spans="1:8" x14ac:dyDescent="0.25">
      <c r="A9682" s="15">
        <v>9681</v>
      </c>
      <c r="B9682" s="38">
        <v>43384</v>
      </c>
      <c r="C9682" s="38" t="s">
        <v>473</v>
      </c>
      <c r="D9682" s="14" t="s">
        <v>107</v>
      </c>
      <c r="E9682" s="14" t="s">
        <v>104</v>
      </c>
      <c r="F9682" s="14" t="s">
        <v>85</v>
      </c>
      <c r="G9682" s="39">
        <v>14838.091081200617</v>
      </c>
      <c r="H9682" s="38"/>
    </row>
    <row r="9683" spans="1:8" x14ac:dyDescent="0.25">
      <c r="A9683" s="15">
        <v>9682</v>
      </c>
      <c r="B9683" s="38">
        <v>42971</v>
      </c>
      <c r="C9683" s="38" t="s">
        <v>1516</v>
      </c>
      <c r="D9683" s="14" t="s">
        <v>107</v>
      </c>
      <c r="E9683" s="14" t="s">
        <v>94</v>
      </c>
      <c r="F9683" s="14" t="s">
        <v>85</v>
      </c>
      <c r="G9683" s="39">
        <v>14835.704025827039</v>
      </c>
      <c r="H9683" s="38"/>
    </row>
    <row r="9684" spans="1:8" x14ac:dyDescent="0.25">
      <c r="A9684" s="15">
        <v>9683</v>
      </c>
      <c r="B9684" s="38">
        <v>43455</v>
      </c>
      <c r="C9684" s="38" t="s">
        <v>2113</v>
      </c>
      <c r="D9684" s="14" t="s">
        <v>107</v>
      </c>
      <c r="E9684" s="14" t="s">
        <v>96</v>
      </c>
      <c r="F9684" s="14" t="s">
        <v>85</v>
      </c>
      <c r="G9684" s="39">
        <v>14835.398302873586</v>
      </c>
      <c r="H9684" s="38"/>
    </row>
    <row r="9685" spans="1:8" x14ac:dyDescent="0.25">
      <c r="A9685" s="15">
        <v>9684</v>
      </c>
      <c r="B9685" s="38">
        <v>42740</v>
      </c>
      <c r="C9685" s="38" t="s">
        <v>106</v>
      </c>
      <c r="D9685" s="14" t="s">
        <v>107</v>
      </c>
      <c r="E9685" s="14" t="s">
        <v>104</v>
      </c>
      <c r="F9685" s="14" t="s">
        <v>88</v>
      </c>
      <c r="G9685" s="39">
        <v>14833.973748842935</v>
      </c>
      <c r="H9685" s="38"/>
    </row>
    <row r="9686" spans="1:8" x14ac:dyDescent="0.25">
      <c r="A9686" s="15">
        <v>9685</v>
      </c>
      <c r="B9686" s="38">
        <v>43373</v>
      </c>
      <c r="C9686" s="38" t="s">
        <v>3022</v>
      </c>
      <c r="D9686" s="14" t="s">
        <v>107</v>
      </c>
      <c r="E9686" s="14" t="s">
        <v>90</v>
      </c>
      <c r="F9686" s="14" t="s">
        <v>88</v>
      </c>
      <c r="G9686" s="39">
        <v>14830.71706798484</v>
      </c>
      <c r="H9686" s="38"/>
    </row>
    <row r="9687" spans="1:8" x14ac:dyDescent="0.25">
      <c r="A9687" s="15">
        <v>9686</v>
      </c>
      <c r="B9687" s="38">
        <v>43310</v>
      </c>
      <c r="C9687" s="38" t="s">
        <v>3411</v>
      </c>
      <c r="D9687" s="14" t="s">
        <v>107</v>
      </c>
      <c r="E9687" s="14" t="s">
        <v>96</v>
      </c>
      <c r="F9687" s="14" t="s">
        <v>85</v>
      </c>
      <c r="G9687" s="39">
        <v>14829.58047093701</v>
      </c>
      <c r="H9687" s="38"/>
    </row>
    <row r="9688" spans="1:8" x14ac:dyDescent="0.25">
      <c r="A9688" s="15">
        <v>9687</v>
      </c>
      <c r="B9688" s="38">
        <v>42953</v>
      </c>
      <c r="C9688" s="38" t="s">
        <v>188</v>
      </c>
      <c r="D9688" s="14" t="s">
        <v>107</v>
      </c>
      <c r="E9688" s="14" t="s">
        <v>94</v>
      </c>
      <c r="F9688" s="14" t="s">
        <v>85</v>
      </c>
      <c r="G9688" s="39">
        <v>14828.093349541596</v>
      </c>
      <c r="H9688" s="38"/>
    </row>
    <row r="9689" spans="1:8" x14ac:dyDescent="0.25">
      <c r="A9689" s="15">
        <v>9688</v>
      </c>
      <c r="B9689" s="38">
        <v>43384</v>
      </c>
      <c r="C9689" s="38" t="s">
        <v>2266</v>
      </c>
      <c r="D9689" s="14" t="s">
        <v>107</v>
      </c>
      <c r="E9689" s="14" t="s">
        <v>96</v>
      </c>
      <c r="F9689" s="14" t="s">
        <v>85</v>
      </c>
      <c r="G9689" s="39">
        <v>14827.746604420892</v>
      </c>
      <c r="H9689" s="38"/>
    </row>
    <row r="9690" spans="1:8" x14ac:dyDescent="0.25">
      <c r="A9690" s="15">
        <v>9689</v>
      </c>
      <c r="B9690" s="38">
        <v>43219</v>
      </c>
      <c r="C9690" s="38" t="s">
        <v>350</v>
      </c>
      <c r="D9690" s="14" t="s">
        <v>107</v>
      </c>
      <c r="E9690" s="14" t="s">
        <v>94</v>
      </c>
      <c r="F9690" s="14" t="s">
        <v>85</v>
      </c>
      <c r="G9690" s="39">
        <v>14825.528559904482</v>
      </c>
      <c r="H9690" s="38"/>
    </row>
    <row r="9691" spans="1:8" x14ac:dyDescent="0.25">
      <c r="A9691" s="15">
        <v>9690</v>
      </c>
      <c r="B9691" s="38">
        <v>42860</v>
      </c>
      <c r="C9691" s="38" t="s">
        <v>1348</v>
      </c>
      <c r="D9691" s="14" t="s">
        <v>107</v>
      </c>
      <c r="E9691" s="14" t="s">
        <v>84</v>
      </c>
      <c r="F9691" s="14" t="s">
        <v>88</v>
      </c>
      <c r="G9691" s="39">
        <v>14823.949819177124</v>
      </c>
      <c r="H9691" s="38"/>
    </row>
    <row r="9692" spans="1:8" x14ac:dyDescent="0.25">
      <c r="A9692" s="15">
        <v>9691</v>
      </c>
      <c r="B9692" s="38">
        <v>43136</v>
      </c>
      <c r="C9692" s="38" t="s">
        <v>2917</v>
      </c>
      <c r="D9692" s="14" t="s">
        <v>107</v>
      </c>
      <c r="E9692" s="14" t="s">
        <v>96</v>
      </c>
      <c r="F9692" s="14" t="s">
        <v>85</v>
      </c>
      <c r="G9692" s="39">
        <v>14822.490432352768</v>
      </c>
      <c r="H9692" s="38"/>
    </row>
    <row r="9693" spans="1:8" x14ac:dyDescent="0.25">
      <c r="A9693" s="15">
        <v>9692</v>
      </c>
      <c r="B9693" s="38">
        <v>43257</v>
      </c>
      <c r="C9693" s="38" t="s">
        <v>2831</v>
      </c>
      <c r="D9693" s="14" t="s">
        <v>107</v>
      </c>
      <c r="E9693" s="14" t="s">
        <v>94</v>
      </c>
      <c r="F9693" s="14" t="s">
        <v>85</v>
      </c>
      <c r="G9693" s="39">
        <v>14818.744757976943</v>
      </c>
      <c r="H9693" s="38"/>
    </row>
    <row r="9694" spans="1:8" x14ac:dyDescent="0.25">
      <c r="A9694" s="15">
        <v>9693</v>
      </c>
      <c r="B9694" s="38">
        <v>43212</v>
      </c>
      <c r="C9694" s="38" t="s">
        <v>1964</v>
      </c>
      <c r="D9694" s="14" t="s">
        <v>107</v>
      </c>
      <c r="E9694" s="14" t="s">
        <v>104</v>
      </c>
      <c r="F9694" s="14" t="s">
        <v>88</v>
      </c>
      <c r="G9694" s="39">
        <v>14813.79916744665</v>
      </c>
      <c r="H9694" s="38"/>
    </row>
    <row r="9695" spans="1:8" x14ac:dyDescent="0.25">
      <c r="A9695" s="15">
        <v>9694</v>
      </c>
      <c r="B9695" s="38">
        <v>43141</v>
      </c>
      <c r="C9695" s="38" t="s">
        <v>2939</v>
      </c>
      <c r="D9695" s="14" t="s">
        <v>107</v>
      </c>
      <c r="E9695" s="14" t="s">
        <v>94</v>
      </c>
      <c r="F9695" s="14" t="s">
        <v>88</v>
      </c>
      <c r="G9695" s="39">
        <v>14806.034964020735</v>
      </c>
      <c r="H9695" s="38"/>
    </row>
    <row r="9696" spans="1:8" x14ac:dyDescent="0.25">
      <c r="A9696" s="15">
        <v>9695</v>
      </c>
      <c r="B9696" s="38">
        <v>43359</v>
      </c>
      <c r="C9696" s="38" t="s">
        <v>1919</v>
      </c>
      <c r="D9696" s="14" t="s">
        <v>107</v>
      </c>
      <c r="E9696" s="14" t="s">
        <v>96</v>
      </c>
      <c r="F9696" s="14" t="s">
        <v>85</v>
      </c>
      <c r="G9696" s="39">
        <v>14792.162239517782</v>
      </c>
      <c r="H9696" s="38"/>
    </row>
    <row r="9697" spans="1:8" x14ac:dyDescent="0.25">
      <c r="A9697" s="15">
        <v>9696</v>
      </c>
      <c r="B9697" s="38">
        <v>43290</v>
      </c>
      <c r="C9697" s="38" t="s">
        <v>3372</v>
      </c>
      <c r="D9697" s="14" t="s">
        <v>107</v>
      </c>
      <c r="E9697" s="14" t="s">
        <v>90</v>
      </c>
      <c r="F9697" s="14" t="s">
        <v>85</v>
      </c>
      <c r="G9697" s="39">
        <v>14784.637673171337</v>
      </c>
      <c r="H9697" s="38"/>
    </row>
    <row r="9698" spans="1:8" x14ac:dyDescent="0.25">
      <c r="A9698" s="15">
        <v>9697</v>
      </c>
      <c r="B9698" s="38">
        <v>43399</v>
      </c>
      <c r="C9698" s="38" t="s">
        <v>2749</v>
      </c>
      <c r="D9698" s="14" t="s">
        <v>107</v>
      </c>
      <c r="E9698" s="14" t="s">
        <v>90</v>
      </c>
      <c r="F9698" s="14" t="s">
        <v>88</v>
      </c>
      <c r="G9698" s="39">
        <v>14784.264676720484</v>
      </c>
      <c r="H9698" s="38"/>
    </row>
    <row r="9699" spans="1:8" x14ac:dyDescent="0.25">
      <c r="A9699" s="15">
        <v>9698</v>
      </c>
      <c r="B9699" s="38">
        <v>43225</v>
      </c>
      <c r="C9699" s="38" t="s">
        <v>2910</v>
      </c>
      <c r="D9699" s="14" t="s">
        <v>107</v>
      </c>
      <c r="E9699" s="14" t="s">
        <v>96</v>
      </c>
      <c r="F9699" s="14" t="s">
        <v>85</v>
      </c>
      <c r="G9699" s="39">
        <v>14781.23723146068</v>
      </c>
      <c r="H9699" s="38"/>
    </row>
    <row r="9700" spans="1:8" x14ac:dyDescent="0.25">
      <c r="A9700" s="15">
        <v>9699</v>
      </c>
      <c r="B9700" s="38">
        <v>43231</v>
      </c>
      <c r="C9700" s="38" t="s">
        <v>2735</v>
      </c>
      <c r="D9700" s="14" t="s">
        <v>107</v>
      </c>
      <c r="E9700" s="14" t="s">
        <v>84</v>
      </c>
      <c r="F9700" s="14" t="s">
        <v>88</v>
      </c>
      <c r="G9700" s="39">
        <v>14773.980554721407</v>
      </c>
      <c r="H9700" s="38"/>
    </row>
    <row r="9701" spans="1:8" x14ac:dyDescent="0.25">
      <c r="A9701" s="15">
        <v>9700</v>
      </c>
      <c r="B9701" s="38">
        <v>42993</v>
      </c>
      <c r="C9701" s="38" t="s">
        <v>2271</v>
      </c>
      <c r="D9701" s="14" t="s">
        <v>107</v>
      </c>
      <c r="E9701" s="14" t="s">
        <v>104</v>
      </c>
      <c r="F9701" s="14" t="s">
        <v>85</v>
      </c>
      <c r="G9701" s="39">
        <v>14770.951277730339</v>
      </c>
      <c r="H9701" s="38"/>
    </row>
    <row r="9702" spans="1:8" x14ac:dyDescent="0.25">
      <c r="A9702" s="15">
        <v>9701</v>
      </c>
      <c r="B9702" s="38">
        <v>43229</v>
      </c>
      <c r="C9702" s="38" t="s">
        <v>856</v>
      </c>
      <c r="D9702" s="14" t="s">
        <v>107</v>
      </c>
      <c r="E9702" s="14" t="s">
        <v>84</v>
      </c>
      <c r="F9702" s="14" t="s">
        <v>85</v>
      </c>
      <c r="G9702" s="39">
        <v>14769.79250063938</v>
      </c>
      <c r="H9702" s="38"/>
    </row>
    <row r="9703" spans="1:8" x14ac:dyDescent="0.25">
      <c r="A9703" s="15">
        <v>9702</v>
      </c>
      <c r="B9703" s="38">
        <v>43072</v>
      </c>
      <c r="C9703" s="38" t="s">
        <v>2661</v>
      </c>
      <c r="D9703" s="14" t="s">
        <v>107</v>
      </c>
      <c r="E9703" s="14" t="s">
        <v>84</v>
      </c>
      <c r="F9703" s="14" t="s">
        <v>85</v>
      </c>
      <c r="G9703" s="39">
        <v>14768.267451177409</v>
      </c>
      <c r="H9703" s="38"/>
    </row>
    <row r="9704" spans="1:8" x14ac:dyDescent="0.25">
      <c r="A9704" s="15">
        <v>9703</v>
      </c>
      <c r="B9704" s="38">
        <v>43302</v>
      </c>
      <c r="C9704" s="38" t="s">
        <v>3388</v>
      </c>
      <c r="D9704" s="14" t="s">
        <v>107</v>
      </c>
      <c r="E9704" s="14" t="s">
        <v>94</v>
      </c>
      <c r="F9704" s="14" t="s">
        <v>88</v>
      </c>
      <c r="G9704" s="39">
        <v>14761.015130096674</v>
      </c>
      <c r="H9704" s="38"/>
    </row>
    <row r="9705" spans="1:8" x14ac:dyDescent="0.25">
      <c r="A9705" s="15">
        <v>9704</v>
      </c>
      <c r="B9705" s="38">
        <v>43360</v>
      </c>
      <c r="C9705" s="38" t="s">
        <v>2434</v>
      </c>
      <c r="D9705" s="14" t="s">
        <v>107</v>
      </c>
      <c r="E9705" s="14" t="s">
        <v>96</v>
      </c>
      <c r="F9705" s="14" t="s">
        <v>85</v>
      </c>
      <c r="G9705" s="39">
        <v>14750.975296984076</v>
      </c>
      <c r="H9705" s="38"/>
    </row>
    <row r="9706" spans="1:8" x14ac:dyDescent="0.25">
      <c r="A9706" s="15">
        <v>9705</v>
      </c>
      <c r="B9706" s="38">
        <v>43401</v>
      </c>
      <c r="C9706" s="38" t="s">
        <v>1718</v>
      </c>
      <c r="D9706" s="14" t="s">
        <v>107</v>
      </c>
      <c r="E9706" s="14" t="s">
        <v>96</v>
      </c>
      <c r="F9706" s="14" t="s">
        <v>88</v>
      </c>
      <c r="G9706" s="39">
        <v>14749.154350793293</v>
      </c>
      <c r="H9706" s="38"/>
    </row>
    <row r="9707" spans="1:8" x14ac:dyDescent="0.25">
      <c r="A9707" s="15">
        <v>9706</v>
      </c>
      <c r="B9707" s="38">
        <v>43264</v>
      </c>
      <c r="C9707" s="38" t="s">
        <v>3326</v>
      </c>
      <c r="D9707" s="14" t="s">
        <v>107</v>
      </c>
      <c r="E9707" s="14" t="s">
        <v>84</v>
      </c>
      <c r="F9707" s="14" t="s">
        <v>88</v>
      </c>
      <c r="G9707" s="39">
        <v>14732.754820988088</v>
      </c>
      <c r="H9707" s="38"/>
    </row>
    <row r="9708" spans="1:8" x14ac:dyDescent="0.25">
      <c r="A9708" s="15">
        <v>9707</v>
      </c>
      <c r="B9708" s="38">
        <v>43133</v>
      </c>
      <c r="C9708" s="38" t="s">
        <v>2221</v>
      </c>
      <c r="D9708" s="14" t="s">
        <v>107</v>
      </c>
      <c r="E9708" s="14" t="s">
        <v>90</v>
      </c>
      <c r="F9708" s="14" t="s">
        <v>85</v>
      </c>
      <c r="G9708" s="39">
        <v>14730.839750347439</v>
      </c>
      <c r="H9708" s="38"/>
    </row>
    <row r="9709" spans="1:8" x14ac:dyDescent="0.25">
      <c r="A9709" s="15">
        <v>9708</v>
      </c>
      <c r="B9709" s="38">
        <v>43141</v>
      </c>
      <c r="C9709" s="38" t="s">
        <v>1568</v>
      </c>
      <c r="D9709" s="14" t="s">
        <v>107</v>
      </c>
      <c r="E9709" s="14" t="s">
        <v>84</v>
      </c>
      <c r="F9709" s="14" t="s">
        <v>85</v>
      </c>
      <c r="G9709" s="39">
        <v>14729.591525113368</v>
      </c>
      <c r="H9709" s="38"/>
    </row>
    <row r="9710" spans="1:8" x14ac:dyDescent="0.25">
      <c r="A9710" s="15">
        <v>9709</v>
      </c>
      <c r="B9710" s="38">
        <v>43339</v>
      </c>
      <c r="C9710" s="38" t="s">
        <v>2568</v>
      </c>
      <c r="D9710" s="14" t="s">
        <v>107</v>
      </c>
      <c r="E9710" s="14" t="s">
        <v>84</v>
      </c>
      <c r="F9710" s="14" t="s">
        <v>88</v>
      </c>
      <c r="G9710" s="39">
        <v>14729.590201698538</v>
      </c>
      <c r="H9710" s="38"/>
    </row>
    <row r="9711" spans="1:8" x14ac:dyDescent="0.25">
      <c r="A9711" s="15">
        <v>9710</v>
      </c>
      <c r="B9711" s="38">
        <v>42828</v>
      </c>
      <c r="C9711" s="38" t="s">
        <v>1065</v>
      </c>
      <c r="D9711" s="14" t="s">
        <v>107</v>
      </c>
      <c r="E9711" s="14" t="s">
        <v>84</v>
      </c>
      <c r="F9711" s="14" t="s">
        <v>85</v>
      </c>
      <c r="G9711" s="39">
        <v>14723.298405045098</v>
      </c>
      <c r="H9711" s="38"/>
    </row>
    <row r="9712" spans="1:8" x14ac:dyDescent="0.25">
      <c r="A9712" s="15">
        <v>9711</v>
      </c>
      <c r="B9712" s="38">
        <v>42851</v>
      </c>
      <c r="C9712" s="38" t="s">
        <v>1281</v>
      </c>
      <c r="D9712" s="14" t="s">
        <v>107</v>
      </c>
      <c r="E9712" s="14" t="s">
        <v>90</v>
      </c>
      <c r="F9712" s="14" t="s">
        <v>85</v>
      </c>
      <c r="G9712" s="39">
        <v>14713.8181259707</v>
      </c>
      <c r="H9712" s="38"/>
    </row>
    <row r="9713" spans="1:8" x14ac:dyDescent="0.25">
      <c r="A9713" s="15">
        <v>9712</v>
      </c>
      <c r="B9713" s="38">
        <v>43452</v>
      </c>
      <c r="C9713" s="38" t="s">
        <v>1933</v>
      </c>
      <c r="D9713" s="14" t="s">
        <v>107</v>
      </c>
      <c r="E9713" s="14" t="s">
        <v>84</v>
      </c>
      <c r="F9713" s="14" t="s">
        <v>85</v>
      </c>
      <c r="G9713" s="39">
        <v>14712.088438887131</v>
      </c>
      <c r="H9713" s="38"/>
    </row>
    <row r="9714" spans="1:8" x14ac:dyDescent="0.25">
      <c r="A9714" s="15">
        <v>9713</v>
      </c>
      <c r="B9714" s="38">
        <v>43372</v>
      </c>
      <c r="C9714" s="38" t="s">
        <v>1471</v>
      </c>
      <c r="D9714" s="14" t="s">
        <v>107</v>
      </c>
      <c r="E9714" s="14" t="s">
        <v>94</v>
      </c>
      <c r="F9714" s="14" t="s">
        <v>85</v>
      </c>
      <c r="G9714" s="39">
        <v>14708.139932675287</v>
      </c>
      <c r="H9714" s="38"/>
    </row>
    <row r="9715" spans="1:8" x14ac:dyDescent="0.25">
      <c r="A9715" s="15">
        <v>9714</v>
      </c>
      <c r="B9715" s="38">
        <v>43326</v>
      </c>
      <c r="C9715" s="38" t="s">
        <v>1804</v>
      </c>
      <c r="D9715" s="14" t="s">
        <v>107</v>
      </c>
      <c r="E9715" s="14" t="s">
        <v>96</v>
      </c>
      <c r="F9715" s="14" t="s">
        <v>85</v>
      </c>
      <c r="G9715" s="39">
        <v>14704.904373675126</v>
      </c>
      <c r="H9715" s="38"/>
    </row>
    <row r="9716" spans="1:8" x14ac:dyDescent="0.25">
      <c r="A9716" s="15">
        <v>9715</v>
      </c>
      <c r="B9716" s="38">
        <v>42807</v>
      </c>
      <c r="C9716" s="38" t="s">
        <v>854</v>
      </c>
      <c r="D9716" s="14" t="s">
        <v>107</v>
      </c>
      <c r="E9716" s="14" t="s">
        <v>104</v>
      </c>
      <c r="F9716" s="14" t="s">
        <v>88</v>
      </c>
      <c r="G9716" s="39">
        <v>14672.449069673788</v>
      </c>
      <c r="H9716" s="38"/>
    </row>
    <row r="9717" spans="1:8" x14ac:dyDescent="0.25">
      <c r="A9717" s="15">
        <v>9716</v>
      </c>
      <c r="B9717" s="38">
        <v>43354</v>
      </c>
      <c r="C9717" s="38" t="s">
        <v>3079</v>
      </c>
      <c r="D9717" s="14" t="s">
        <v>107</v>
      </c>
      <c r="E9717" s="14" t="s">
        <v>96</v>
      </c>
      <c r="F9717" s="14" t="s">
        <v>85</v>
      </c>
      <c r="G9717" s="39">
        <v>14670.650226096126</v>
      </c>
      <c r="H9717" s="38"/>
    </row>
    <row r="9718" spans="1:8" x14ac:dyDescent="0.25">
      <c r="A9718" s="15">
        <v>9717</v>
      </c>
      <c r="B9718" s="38">
        <v>43446</v>
      </c>
      <c r="C9718" s="38" t="s">
        <v>2429</v>
      </c>
      <c r="D9718" s="14" t="s">
        <v>107</v>
      </c>
      <c r="E9718" s="14" t="s">
        <v>90</v>
      </c>
      <c r="F9718" s="14" t="s">
        <v>88</v>
      </c>
      <c r="G9718" s="39">
        <v>14667.658216037527</v>
      </c>
      <c r="H9718" s="38"/>
    </row>
    <row r="9719" spans="1:8" x14ac:dyDescent="0.25">
      <c r="A9719" s="15">
        <v>9718</v>
      </c>
      <c r="B9719" s="38">
        <v>42757</v>
      </c>
      <c r="C9719" s="38" t="s">
        <v>336</v>
      </c>
      <c r="D9719" s="14" t="s">
        <v>107</v>
      </c>
      <c r="E9719" s="14" t="s">
        <v>84</v>
      </c>
      <c r="F9719" s="14" t="s">
        <v>85</v>
      </c>
      <c r="G9719" s="39">
        <v>14663.424970402617</v>
      </c>
      <c r="H9719" s="38"/>
    </row>
    <row r="9720" spans="1:8" x14ac:dyDescent="0.25">
      <c r="A9720" s="15">
        <v>9719</v>
      </c>
      <c r="B9720" s="38">
        <v>43388</v>
      </c>
      <c r="C9720" s="38" t="s">
        <v>3317</v>
      </c>
      <c r="D9720" s="14" t="s">
        <v>107</v>
      </c>
      <c r="E9720" s="14" t="s">
        <v>96</v>
      </c>
      <c r="F9720" s="14" t="s">
        <v>85</v>
      </c>
      <c r="G9720" s="39">
        <v>14641.911771999507</v>
      </c>
      <c r="H9720" s="38"/>
    </row>
    <row r="9721" spans="1:8" x14ac:dyDescent="0.25">
      <c r="A9721" s="15">
        <v>9720</v>
      </c>
      <c r="B9721" s="38">
        <v>43230</v>
      </c>
      <c r="C9721" s="38" t="s">
        <v>3236</v>
      </c>
      <c r="D9721" s="14" t="s">
        <v>107</v>
      </c>
      <c r="E9721" s="14" t="s">
        <v>84</v>
      </c>
      <c r="F9721" s="14" t="s">
        <v>88</v>
      </c>
      <c r="G9721" s="39">
        <v>14628.327286824726</v>
      </c>
      <c r="H9721" s="38"/>
    </row>
    <row r="9722" spans="1:8" x14ac:dyDescent="0.25">
      <c r="A9722" s="15">
        <v>9721</v>
      </c>
      <c r="B9722" s="38">
        <v>43247</v>
      </c>
      <c r="C9722" s="38" t="s">
        <v>3281</v>
      </c>
      <c r="D9722" s="14" t="s">
        <v>107</v>
      </c>
      <c r="E9722" s="14" t="s">
        <v>90</v>
      </c>
      <c r="F9722" s="14" t="s">
        <v>85</v>
      </c>
      <c r="G9722" s="39">
        <v>14619.459722665155</v>
      </c>
      <c r="H9722" s="38"/>
    </row>
    <row r="9723" spans="1:8" x14ac:dyDescent="0.25">
      <c r="A9723" s="15">
        <v>9722</v>
      </c>
      <c r="B9723" s="38">
        <v>43115</v>
      </c>
      <c r="C9723" s="38" t="s">
        <v>2088</v>
      </c>
      <c r="D9723" s="14" t="s">
        <v>107</v>
      </c>
      <c r="E9723" s="14" t="s">
        <v>104</v>
      </c>
      <c r="F9723" s="14" t="s">
        <v>85</v>
      </c>
      <c r="G9723" s="39">
        <v>14619.023434119912</v>
      </c>
      <c r="H9723" s="38"/>
    </row>
    <row r="9724" spans="1:8" x14ac:dyDescent="0.25">
      <c r="A9724" s="15">
        <v>9723</v>
      </c>
      <c r="B9724" s="38">
        <v>43238</v>
      </c>
      <c r="C9724" s="38" t="s">
        <v>1541</v>
      </c>
      <c r="D9724" s="14" t="s">
        <v>107</v>
      </c>
      <c r="E9724" s="14" t="s">
        <v>84</v>
      </c>
      <c r="F9724" s="14" t="s">
        <v>85</v>
      </c>
      <c r="G9724" s="39">
        <v>14608.598432143464</v>
      </c>
      <c r="H9724" s="38"/>
    </row>
    <row r="9725" spans="1:8" x14ac:dyDescent="0.25">
      <c r="A9725" s="15">
        <v>9724</v>
      </c>
      <c r="B9725" s="38">
        <v>43449</v>
      </c>
      <c r="C9725" s="38" t="s">
        <v>685</v>
      </c>
      <c r="D9725" s="14" t="s">
        <v>107</v>
      </c>
      <c r="E9725" s="14" t="s">
        <v>94</v>
      </c>
      <c r="F9725" s="14" t="s">
        <v>85</v>
      </c>
      <c r="G9725" s="39">
        <v>14607.133752626156</v>
      </c>
      <c r="H9725" s="38"/>
    </row>
    <row r="9726" spans="1:8" x14ac:dyDescent="0.25">
      <c r="A9726" s="15">
        <v>9725</v>
      </c>
      <c r="B9726" s="38">
        <v>42787</v>
      </c>
      <c r="C9726" s="38" t="s">
        <v>664</v>
      </c>
      <c r="D9726" s="14" t="s">
        <v>107</v>
      </c>
      <c r="E9726" s="14" t="s">
        <v>94</v>
      </c>
      <c r="F9726" s="14" t="s">
        <v>88</v>
      </c>
      <c r="G9726" s="39">
        <v>14600.533345765803</v>
      </c>
      <c r="H9726" s="38"/>
    </row>
    <row r="9727" spans="1:8" x14ac:dyDescent="0.25">
      <c r="A9727" s="15">
        <v>9726</v>
      </c>
      <c r="B9727" s="38">
        <v>42909</v>
      </c>
      <c r="C9727" s="38" t="s">
        <v>1731</v>
      </c>
      <c r="D9727" s="14" t="s">
        <v>107</v>
      </c>
      <c r="E9727" s="14" t="s">
        <v>84</v>
      </c>
      <c r="F9727" s="14" t="s">
        <v>88</v>
      </c>
      <c r="G9727" s="39">
        <v>14599.612571965879</v>
      </c>
      <c r="H9727" s="38"/>
    </row>
    <row r="9728" spans="1:8" x14ac:dyDescent="0.25">
      <c r="A9728" s="15">
        <v>9727</v>
      </c>
      <c r="B9728" s="38">
        <v>43158</v>
      </c>
      <c r="C9728" s="38" t="s">
        <v>3012</v>
      </c>
      <c r="D9728" s="14" t="s">
        <v>107</v>
      </c>
      <c r="E9728" s="14" t="s">
        <v>90</v>
      </c>
      <c r="F9728" s="14" t="s">
        <v>85</v>
      </c>
      <c r="G9728" s="39">
        <v>14590.000568916194</v>
      </c>
      <c r="H9728" s="38"/>
    </row>
    <row r="9729" spans="1:8" x14ac:dyDescent="0.25">
      <c r="A9729" s="15">
        <v>9728</v>
      </c>
      <c r="B9729" s="38">
        <v>42927</v>
      </c>
      <c r="C9729" s="38" t="s">
        <v>250</v>
      </c>
      <c r="D9729" s="14" t="s">
        <v>107</v>
      </c>
      <c r="E9729" s="14" t="s">
        <v>104</v>
      </c>
      <c r="F9729" s="14" t="s">
        <v>88</v>
      </c>
      <c r="G9729" s="39">
        <v>14588.746183625528</v>
      </c>
      <c r="H9729" s="38"/>
    </row>
    <row r="9730" spans="1:8" x14ac:dyDescent="0.25">
      <c r="A9730" s="15">
        <v>9729</v>
      </c>
      <c r="B9730" s="38">
        <v>42908</v>
      </c>
      <c r="C9730" s="38" t="s">
        <v>865</v>
      </c>
      <c r="D9730" s="14" t="s">
        <v>107</v>
      </c>
      <c r="E9730" s="14" t="s">
        <v>90</v>
      </c>
      <c r="F9730" s="14" t="s">
        <v>85</v>
      </c>
      <c r="G9730" s="39">
        <v>14579.37762114094</v>
      </c>
      <c r="H9730" s="38"/>
    </row>
    <row r="9731" spans="1:8" x14ac:dyDescent="0.25">
      <c r="A9731" s="15">
        <v>9730</v>
      </c>
      <c r="B9731" s="38">
        <v>43114</v>
      </c>
      <c r="C9731" s="38" t="s">
        <v>2807</v>
      </c>
      <c r="D9731" s="14" t="s">
        <v>107</v>
      </c>
      <c r="E9731" s="14" t="s">
        <v>96</v>
      </c>
      <c r="F9731" s="14" t="s">
        <v>85</v>
      </c>
      <c r="G9731" s="39">
        <v>14573.903627437574</v>
      </c>
      <c r="H9731" s="38"/>
    </row>
    <row r="9732" spans="1:8" x14ac:dyDescent="0.25">
      <c r="A9732" s="15">
        <v>9731</v>
      </c>
      <c r="B9732" s="38">
        <v>42797</v>
      </c>
      <c r="C9732" s="38" t="s">
        <v>278</v>
      </c>
      <c r="D9732" s="14" t="s">
        <v>107</v>
      </c>
      <c r="E9732" s="14" t="s">
        <v>104</v>
      </c>
      <c r="F9732" s="14" t="s">
        <v>88</v>
      </c>
      <c r="G9732" s="39">
        <v>14568.315534991019</v>
      </c>
      <c r="H9732" s="38"/>
    </row>
    <row r="9733" spans="1:8" x14ac:dyDescent="0.25">
      <c r="A9733" s="15">
        <v>9732</v>
      </c>
      <c r="B9733" s="38">
        <v>43421</v>
      </c>
      <c r="C9733" s="38" t="s">
        <v>3157</v>
      </c>
      <c r="D9733" s="14" t="s">
        <v>107</v>
      </c>
      <c r="E9733" s="14" t="s">
        <v>96</v>
      </c>
      <c r="F9733" s="14" t="s">
        <v>88</v>
      </c>
      <c r="G9733" s="39">
        <v>14567.717608375086</v>
      </c>
      <c r="H9733" s="38"/>
    </row>
    <row r="9734" spans="1:8" x14ac:dyDescent="0.25">
      <c r="A9734" s="15">
        <v>9733</v>
      </c>
      <c r="B9734" s="38">
        <v>43213</v>
      </c>
      <c r="C9734" s="38" t="s">
        <v>1285</v>
      </c>
      <c r="D9734" s="14" t="s">
        <v>107</v>
      </c>
      <c r="E9734" s="14" t="s">
        <v>94</v>
      </c>
      <c r="F9734" s="14" t="s">
        <v>85</v>
      </c>
      <c r="G9734" s="39">
        <v>14559.974647939689</v>
      </c>
      <c r="H9734" s="38"/>
    </row>
    <row r="9735" spans="1:8" x14ac:dyDescent="0.25">
      <c r="A9735" s="15">
        <v>9734</v>
      </c>
      <c r="B9735" s="38">
        <v>42917</v>
      </c>
      <c r="C9735" s="38" t="s">
        <v>1318</v>
      </c>
      <c r="D9735" s="14" t="s">
        <v>107</v>
      </c>
      <c r="E9735" s="14" t="s">
        <v>96</v>
      </c>
      <c r="F9735" s="14" t="s">
        <v>88</v>
      </c>
      <c r="G9735" s="39">
        <v>14557.739278069024</v>
      </c>
      <c r="H9735" s="38"/>
    </row>
    <row r="9736" spans="1:8" x14ac:dyDescent="0.25">
      <c r="A9736" s="15">
        <v>9735</v>
      </c>
      <c r="B9736" s="38">
        <v>43323</v>
      </c>
      <c r="C9736" s="38" t="s">
        <v>1263</v>
      </c>
      <c r="D9736" s="14" t="s">
        <v>107</v>
      </c>
      <c r="E9736" s="14" t="s">
        <v>104</v>
      </c>
      <c r="F9736" s="14" t="s">
        <v>85</v>
      </c>
      <c r="G9736" s="39">
        <v>14552.959496881553</v>
      </c>
      <c r="H9736" s="38"/>
    </row>
    <row r="9737" spans="1:8" x14ac:dyDescent="0.25">
      <c r="A9737" s="15">
        <v>9736</v>
      </c>
      <c r="B9737" s="38">
        <v>43436</v>
      </c>
      <c r="C9737" s="38" t="s">
        <v>883</v>
      </c>
      <c r="D9737" s="14" t="s">
        <v>107</v>
      </c>
      <c r="E9737" s="14" t="s">
        <v>96</v>
      </c>
      <c r="F9737" s="14" t="s">
        <v>85</v>
      </c>
      <c r="G9737" s="39">
        <v>14546.368385962467</v>
      </c>
      <c r="H9737" s="38"/>
    </row>
    <row r="9738" spans="1:8" x14ac:dyDescent="0.25">
      <c r="A9738" s="15">
        <v>9737</v>
      </c>
      <c r="B9738" s="38">
        <v>42853</v>
      </c>
      <c r="C9738" s="38" t="s">
        <v>1293</v>
      </c>
      <c r="D9738" s="14" t="s">
        <v>107</v>
      </c>
      <c r="E9738" s="14" t="s">
        <v>94</v>
      </c>
      <c r="F9738" s="14" t="s">
        <v>88</v>
      </c>
      <c r="G9738" s="39">
        <v>14546.32187182258</v>
      </c>
      <c r="H9738" s="38"/>
    </row>
    <row r="9739" spans="1:8" x14ac:dyDescent="0.25">
      <c r="A9739" s="15">
        <v>9738</v>
      </c>
      <c r="B9739" s="38">
        <v>43182</v>
      </c>
      <c r="C9739" s="38" t="s">
        <v>2941</v>
      </c>
      <c r="D9739" s="14" t="s">
        <v>107</v>
      </c>
      <c r="E9739" s="14" t="s">
        <v>94</v>
      </c>
      <c r="F9739" s="14" t="s">
        <v>88</v>
      </c>
      <c r="G9739" s="39">
        <v>14544.11429049857</v>
      </c>
      <c r="H9739" s="38"/>
    </row>
    <row r="9740" spans="1:8" x14ac:dyDescent="0.25">
      <c r="A9740" s="15">
        <v>9739</v>
      </c>
      <c r="B9740" s="38">
        <v>43269</v>
      </c>
      <c r="C9740" s="38" t="s">
        <v>2046</v>
      </c>
      <c r="D9740" s="14" t="s">
        <v>107</v>
      </c>
      <c r="E9740" s="14" t="s">
        <v>96</v>
      </c>
      <c r="F9740" s="14" t="s">
        <v>85</v>
      </c>
      <c r="G9740" s="39">
        <v>14537.278876019358</v>
      </c>
      <c r="H9740" s="38"/>
    </row>
    <row r="9741" spans="1:8" x14ac:dyDescent="0.25">
      <c r="A9741" s="15">
        <v>9740</v>
      </c>
      <c r="B9741" s="38">
        <v>43443</v>
      </c>
      <c r="C9741" s="38" t="s">
        <v>1790</v>
      </c>
      <c r="D9741" s="14" t="s">
        <v>107</v>
      </c>
      <c r="E9741" s="14" t="s">
        <v>104</v>
      </c>
      <c r="F9741" s="14" t="s">
        <v>85</v>
      </c>
      <c r="G9741" s="39">
        <v>14522.73677984644</v>
      </c>
      <c r="H9741" s="38"/>
    </row>
    <row r="9742" spans="1:8" x14ac:dyDescent="0.25">
      <c r="A9742" s="15">
        <v>9741</v>
      </c>
      <c r="B9742" s="38">
        <v>43143</v>
      </c>
      <c r="C9742" s="38" t="s">
        <v>2322</v>
      </c>
      <c r="D9742" s="14" t="s">
        <v>107</v>
      </c>
      <c r="E9742" s="14" t="s">
        <v>84</v>
      </c>
      <c r="F9742" s="14" t="s">
        <v>85</v>
      </c>
      <c r="G9742" s="39">
        <v>14520.38586022749</v>
      </c>
      <c r="H9742" s="38"/>
    </row>
    <row r="9743" spans="1:8" x14ac:dyDescent="0.25">
      <c r="A9743" s="15">
        <v>9742</v>
      </c>
      <c r="B9743" s="38">
        <v>43242</v>
      </c>
      <c r="C9743" s="38" t="s">
        <v>1491</v>
      </c>
      <c r="D9743" s="14" t="s">
        <v>107</v>
      </c>
      <c r="E9743" s="14" t="s">
        <v>90</v>
      </c>
      <c r="F9743" s="14" t="s">
        <v>85</v>
      </c>
      <c r="G9743" s="39">
        <v>14516.985817008435</v>
      </c>
      <c r="H9743" s="38"/>
    </row>
    <row r="9744" spans="1:8" x14ac:dyDescent="0.25">
      <c r="A9744" s="15">
        <v>9743</v>
      </c>
      <c r="B9744" s="38">
        <v>43244</v>
      </c>
      <c r="C9744" s="38" t="s">
        <v>978</v>
      </c>
      <c r="D9744" s="14" t="s">
        <v>107</v>
      </c>
      <c r="E9744" s="14" t="s">
        <v>94</v>
      </c>
      <c r="F9744" s="14" t="s">
        <v>88</v>
      </c>
      <c r="G9744" s="39">
        <v>14516.926349977804</v>
      </c>
      <c r="H9744" s="38"/>
    </row>
    <row r="9745" spans="1:8" x14ac:dyDescent="0.25">
      <c r="A9745" s="15">
        <v>9744</v>
      </c>
      <c r="B9745" s="38">
        <v>43298</v>
      </c>
      <c r="C9745" s="38" t="s">
        <v>458</v>
      </c>
      <c r="D9745" s="14" t="s">
        <v>107</v>
      </c>
      <c r="E9745" s="14" t="s">
        <v>104</v>
      </c>
      <c r="F9745" s="14" t="s">
        <v>85</v>
      </c>
      <c r="G9745" s="39">
        <v>14506.749090085901</v>
      </c>
      <c r="H9745" s="38"/>
    </row>
    <row r="9746" spans="1:8" x14ac:dyDescent="0.25">
      <c r="A9746" s="15">
        <v>9745</v>
      </c>
      <c r="B9746" s="38">
        <v>42895</v>
      </c>
      <c r="C9746" s="38" t="s">
        <v>1324</v>
      </c>
      <c r="D9746" s="14" t="s">
        <v>107</v>
      </c>
      <c r="E9746" s="14" t="s">
        <v>96</v>
      </c>
      <c r="F9746" s="14" t="s">
        <v>88</v>
      </c>
      <c r="G9746" s="39">
        <v>14506.418345915115</v>
      </c>
      <c r="H9746" s="38"/>
    </row>
    <row r="9747" spans="1:8" x14ac:dyDescent="0.25">
      <c r="A9747" s="15">
        <v>9746</v>
      </c>
      <c r="B9747" s="38">
        <v>42947</v>
      </c>
      <c r="C9747" s="38" t="s">
        <v>1224</v>
      </c>
      <c r="D9747" s="14" t="s">
        <v>107</v>
      </c>
      <c r="E9747" s="14" t="s">
        <v>90</v>
      </c>
      <c r="F9747" s="14" t="s">
        <v>88</v>
      </c>
      <c r="G9747" s="39">
        <v>14496.220530257169</v>
      </c>
      <c r="H9747" s="38"/>
    </row>
    <row r="9748" spans="1:8" x14ac:dyDescent="0.25">
      <c r="A9748" s="15">
        <v>9747</v>
      </c>
      <c r="B9748" s="38">
        <v>43328</v>
      </c>
      <c r="C9748" s="38" t="s">
        <v>2643</v>
      </c>
      <c r="D9748" s="14" t="s">
        <v>107</v>
      </c>
      <c r="E9748" s="14" t="s">
        <v>104</v>
      </c>
      <c r="F9748" s="14" t="s">
        <v>88</v>
      </c>
      <c r="G9748" s="39">
        <v>14488.470347075285</v>
      </c>
      <c r="H9748" s="38"/>
    </row>
    <row r="9749" spans="1:8" x14ac:dyDescent="0.25">
      <c r="A9749" s="15">
        <v>9748</v>
      </c>
      <c r="B9749" s="38">
        <v>43310</v>
      </c>
      <c r="C9749" s="38" t="s">
        <v>1174</v>
      </c>
      <c r="D9749" s="14" t="s">
        <v>107</v>
      </c>
      <c r="E9749" s="14" t="s">
        <v>96</v>
      </c>
      <c r="F9749" s="14" t="s">
        <v>88</v>
      </c>
      <c r="G9749" s="39">
        <v>14477.130876195148</v>
      </c>
      <c r="H9749" s="38"/>
    </row>
    <row r="9750" spans="1:8" x14ac:dyDescent="0.25">
      <c r="A9750" s="15">
        <v>9749</v>
      </c>
      <c r="B9750" s="38">
        <v>43231</v>
      </c>
      <c r="C9750" s="38" t="s">
        <v>2073</v>
      </c>
      <c r="D9750" s="14" t="s">
        <v>107</v>
      </c>
      <c r="E9750" s="14" t="s">
        <v>104</v>
      </c>
      <c r="F9750" s="14" t="s">
        <v>85</v>
      </c>
      <c r="G9750" s="39">
        <v>14472.477479304982</v>
      </c>
      <c r="H9750" s="38"/>
    </row>
    <row r="9751" spans="1:8" x14ac:dyDescent="0.25">
      <c r="A9751" s="15">
        <v>9750</v>
      </c>
      <c r="B9751" s="38">
        <v>42837</v>
      </c>
      <c r="C9751" s="38" t="s">
        <v>1149</v>
      </c>
      <c r="D9751" s="14" t="s">
        <v>107</v>
      </c>
      <c r="E9751" s="14" t="s">
        <v>90</v>
      </c>
      <c r="F9751" s="14" t="s">
        <v>85</v>
      </c>
      <c r="G9751" s="39">
        <v>14470.383935382953</v>
      </c>
      <c r="H9751" s="38"/>
    </row>
    <row r="9752" spans="1:8" x14ac:dyDescent="0.25">
      <c r="A9752" s="15">
        <v>9751</v>
      </c>
      <c r="B9752" s="38">
        <v>42923</v>
      </c>
      <c r="C9752" s="38" t="s">
        <v>1823</v>
      </c>
      <c r="D9752" s="14" t="s">
        <v>107</v>
      </c>
      <c r="E9752" s="14" t="s">
        <v>94</v>
      </c>
      <c r="F9752" s="14" t="s">
        <v>88</v>
      </c>
      <c r="G9752" s="39">
        <v>14469.3189855523</v>
      </c>
      <c r="H9752" s="38"/>
    </row>
    <row r="9753" spans="1:8" x14ac:dyDescent="0.25">
      <c r="A9753" s="15">
        <v>9752</v>
      </c>
      <c r="B9753" s="38">
        <v>42890</v>
      </c>
      <c r="C9753" s="38" t="s">
        <v>755</v>
      </c>
      <c r="D9753" s="14" t="s">
        <v>107</v>
      </c>
      <c r="E9753" s="14" t="s">
        <v>90</v>
      </c>
      <c r="F9753" s="14" t="s">
        <v>85</v>
      </c>
      <c r="G9753" s="39">
        <v>14466.037060376049</v>
      </c>
      <c r="H9753" s="38"/>
    </row>
    <row r="9754" spans="1:8" x14ac:dyDescent="0.25">
      <c r="A9754" s="15">
        <v>9753</v>
      </c>
      <c r="B9754" s="38">
        <v>43393</v>
      </c>
      <c r="C9754" s="38" t="s">
        <v>1015</v>
      </c>
      <c r="D9754" s="14" t="s">
        <v>107</v>
      </c>
      <c r="E9754" s="14" t="s">
        <v>96</v>
      </c>
      <c r="F9754" s="14" t="s">
        <v>88</v>
      </c>
      <c r="G9754" s="39">
        <v>14435.099154744828</v>
      </c>
      <c r="H9754" s="38"/>
    </row>
    <row r="9755" spans="1:8" x14ac:dyDescent="0.25">
      <c r="A9755" s="15">
        <v>9754</v>
      </c>
      <c r="B9755" s="38">
        <v>43073</v>
      </c>
      <c r="C9755" s="38" t="s">
        <v>2665</v>
      </c>
      <c r="D9755" s="14" t="s">
        <v>107</v>
      </c>
      <c r="E9755" s="14" t="s">
        <v>104</v>
      </c>
      <c r="F9755" s="14" t="s">
        <v>85</v>
      </c>
      <c r="G9755" s="39">
        <v>14429.486846275939</v>
      </c>
      <c r="H9755" s="38"/>
    </row>
    <row r="9756" spans="1:8" x14ac:dyDescent="0.25">
      <c r="A9756" s="15">
        <v>9755</v>
      </c>
      <c r="B9756" s="38">
        <v>43377</v>
      </c>
      <c r="C9756" s="38" t="s">
        <v>3116</v>
      </c>
      <c r="D9756" s="14" t="s">
        <v>107</v>
      </c>
      <c r="E9756" s="14" t="s">
        <v>104</v>
      </c>
      <c r="F9756" s="14" t="s">
        <v>85</v>
      </c>
      <c r="G9756" s="39">
        <v>14428.321354049</v>
      </c>
      <c r="H9756" s="38"/>
    </row>
    <row r="9757" spans="1:8" x14ac:dyDescent="0.25">
      <c r="A9757" s="15">
        <v>9756</v>
      </c>
      <c r="B9757" s="38">
        <v>43141</v>
      </c>
      <c r="C9757" s="38" t="s">
        <v>2940</v>
      </c>
      <c r="D9757" s="14" t="s">
        <v>107</v>
      </c>
      <c r="E9757" s="14" t="s">
        <v>84</v>
      </c>
      <c r="F9757" s="14" t="s">
        <v>85</v>
      </c>
      <c r="G9757" s="39">
        <v>14413.850256869227</v>
      </c>
      <c r="H9757" s="38"/>
    </row>
    <row r="9758" spans="1:8" x14ac:dyDescent="0.25">
      <c r="A9758" s="15">
        <v>9757</v>
      </c>
      <c r="B9758" s="38">
        <v>42790</v>
      </c>
      <c r="C9758" s="38" t="s">
        <v>702</v>
      </c>
      <c r="D9758" s="14" t="s">
        <v>107</v>
      </c>
      <c r="E9758" s="14" t="s">
        <v>104</v>
      </c>
      <c r="F9758" s="14" t="s">
        <v>88</v>
      </c>
      <c r="G9758" s="39">
        <v>14402.759146340657</v>
      </c>
      <c r="H9758" s="38"/>
    </row>
    <row r="9759" spans="1:8" x14ac:dyDescent="0.25">
      <c r="A9759" s="15">
        <v>9758</v>
      </c>
      <c r="B9759" s="38">
        <v>43066</v>
      </c>
      <c r="C9759" s="38" t="s">
        <v>1123</v>
      </c>
      <c r="D9759" s="14" t="s">
        <v>107</v>
      </c>
      <c r="E9759" s="14" t="s">
        <v>84</v>
      </c>
      <c r="F9759" s="14" t="s">
        <v>88</v>
      </c>
      <c r="G9759" s="39">
        <v>14402.235121991567</v>
      </c>
      <c r="H9759" s="38"/>
    </row>
    <row r="9760" spans="1:8" x14ac:dyDescent="0.25">
      <c r="A9760" s="15">
        <v>9759</v>
      </c>
      <c r="B9760" s="38">
        <v>43044</v>
      </c>
      <c r="C9760" s="38" t="s">
        <v>1268</v>
      </c>
      <c r="D9760" s="14" t="s">
        <v>107</v>
      </c>
      <c r="E9760" s="14" t="s">
        <v>96</v>
      </c>
      <c r="F9760" s="14" t="s">
        <v>85</v>
      </c>
      <c r="G9760" s="39">
        <v>14389.891699359412</v>
      </c>
      <c r="H9760" s="38"/>
    </row>
    <row r="9761" spans="1:8" x14ac:dyDescent="0.25">
      <c r="A9761" s="15">
        <v>9760</v>
      </c>
      <c r="B9761" s="38">
        <v>43092</v>
      </c>
      <c r="C9761" s="38" t="s">
        <v>2730</v>
      </c>
      <c r="D9761" s="14" t="s">
        <v>107</v>
      </c>
      <c r="E9761" s="14" t="s">
        <v>84</v>
      </c>
      <c r="F9761" s="14" t="s">
        <v>88</v>
      </c>
      <c r="G9761" s="39">
        <v>14369.822021508922</v>
      </c>
      <c r="H9761" s="38"/>
    </row>
    <row r="9762" spans="1:8" x14ac:dyDescent="0.25">
      <c r="A9762" s="15">
        <v>9761</v>
      </c>
      <c r="B9762" s="38">
        <v>43086</v>
      </c>
      <c r="C9762" s="38" t="s">
        <v>374</v>
      </c>
      <c r="D9762" s="14" t="s">
        <v>107</v>
      </c>
      <c r="E9762" s="14" t="s">
        <v>84</v>
      </c>
      <c r="F9762" s="14" t="s">
        <v>85</v>
      </c>
      <c r="G9762" s="39">
        <v>14350.823706887531</v>
      </c>
      <c r="H9762" s="38"/>
    </row>
    <row r="9763" spans="1:8" x14ac:dyDescent="0.25">
      <c r="A9763" s="15">
        <v>9762</v>
      </c>
      <c r="B9763" s="38">
        <v>43082</v>
      </c>
      <c r="C9763" s="38" t="s">
        <v>992</v>
      </c>
      <c r="D9763" s="14" t="s">
        <v>107</v>
      </c>
      <c r="E9763" s="14" t="s">
        <v>94</v>
      </c>
      <c r="F9763" s="14" t="s">
        <v>88</v>
      </c>
      <c r="G9763" s="39">
        <v>14349.787609659421</v>
      </c>
      <c r="H9763" s="38"/>
    </row>
    <row r="9764" spans="1:8" x14ac:dyDescent="0.25">
      <c r="A9764" s="15">
        <v>9763</v>
      </c>
      <c r="B9764" s="38">
        <v>43195</v>
      </c>
      <c r="C9764" s="38" t="s">
        <v>2637</v>
      </c>
      <c r="D9764" s="14" t="s">
        <v>107</v>
      </c>
      <c r="E9764" s="14" t="s">
        <v>94</v>
      </c>
      <c r="F9764" s="14" t="s">
        <v>88</v>
      </c>
      <c r="G9764" s="39">
        <v>14339.091969314521</v>
      </c>
      <c r="H9764" s="38"/>
    </row>
    <row r="9765" spans="1:8" x14ac:dyDescent="0.25">
      <c r="A9765" s="15">
        <v>9764</v>
      </c>
      <c r="B9765" s="38">
        <v>43022</v>
      </c>
      <c r="C9765" s="38" t="s">
        <v>2047</v>
      </c>
      <c r="D9765" s="14" t="s">
        <v>107</v>
      </c>
      <c r="E9765" s="14" t="s">
        <v>94</v>
      </c>
      <c r="F9765" s="14" t="s">
        <v>88</v>
      </c>
      <c r="G9765" s="39">
        <v>14326.725501776855</v>
      </c>
      <c r="H9765" s="38"/>
    </row>
    <row r="9766" spans="1:8" x14ac:dyDescent="0.25">
      <c r="A9766" s="15">
        <v>9765</v>
      </c>
      <c r="B9766" s="38">
        <v>43390</v>
      </c>
      <c r="C9766" s="38" t="s">
        <v>1567</v>
      </c>
      <c r="D9766" s="14" t="s">
        <v>107</v>
      </c>
      <c r="E9766" s="14" t="s">
        <v>84</v>
      </c>
      <c r="F9766" s="14" t="s">
        <v>85</v>
      </c>
      <c r="G9766" s="39">
        <v>14307.357681342408</v>
      </c>
      <c r="H9766" s="38"/>
    </row>
    <row r="9767" spans="1:8" x14ac:dyDescent="0.25">
      <c r="A9767" s="15">
        <v>9766</v>
      </c>
      <c r="B9767" s="38">
        <v>43417</v>
      </c>
      <c r="C9767" s="38" t="s">
        <v>3475</v>
      </c>
      <c r="D9767" s="14" t="s">
        <v>107</v>
      </c>
      <c r="E9767" s="14" t="s">
        <v>84</v>
      </c>
      <c r="F9767" s="14" t="s">
        <v>88</v>
      </c>
      <c r="G9767" s="39">
        <v>14306.097078841862</v>
      </c>
      <c r="H9767" s="38"/>
    </row>
    <row r="9768" spans="1:8" x14ac:dyDescent="0.25">
      <c r="A9768" s="15">
        <v>9767</v>
      </c>
      <c r="B9768" s="38">
        <v>42849</v>
      </c>
      <c r="C9768" s="38" t="s">
        <v>351</v>
      </c>
      <c r="D9768" s="14" t="s">
        <v>107</v>
      </c>
      <c r="E9768" s="14" t="s">
        <v>104</v>
      </c>
      <c r="F9768" s="14" t="s">
        <v>88</v>
      </c>
      <c r="G9768" s="39">
        <v>14305.377630176303</v>
      </c>
      <c r="H9768" s="38"/>
    </row>
    <row r="9769" spans="1:8" x14ac:dyDescent="0.25">
      <c r="A9769" s="15">
        <v>9768</v>
      </c>
      <c r="B9769" s="38">
        <v>42799</v>
      </c>
      <c r="C9769" s="38" t="s">
        <v>789</v>
      </c>
      <c r="D9769" s="14" t="s">
        <v>107</v>
      </c>
      <c r="E9769" s="14" t="s">
        <v>104</v>
      </c>
      <c r="F9769" s="14" t="s">
        <v>85</v>
      </c>
      <c r="G9769" s="39">
        <v>14304.778892215805</v>
      </c>
      <c r="H9769" s="38"/>
    </row>
    <row r="9770" spans="1:8" x14ac:dyDescent="0.25">
      <c r="A9770" s="15">
        <v>9769</v>
      </c>
      <c r="B9770" s="38">
        <v>43059</v>
      </c>
      <c r="C9770" s="38" t="s">
        <v>697</v>
      </c>
      <c r="D9770" s="14" t="s">
        <v>107</v>
      </c>
      <c r="E9770" s="14" t="s">
        <v>90</v>
      </c>
      <c r="F9770" s="14" t="s">
        <v>88</v>
      </c>
      <c r="G9770" s="39">
        <v>14298.220837958792</v>
      </c>
      <c r="H9770" s="38"/>
    </row>
    <row r="9771" spans="1:8" x14ac:dyDescent="0.25">
      <c r="A9771" s="15">
        <v>9770</v>
      </c>
      <c r="B9771" s="38">
        <v>42850</v>
      </c>
      <c r="C9771" s="38" t="s">
        <v>1267</v>
      </c>
      <c r="D9771" s="14" t="s">
        <v>107</v>
      </c>
      <c r="E9771" s="14" t="s">
        <v>84</v>
      </c>
      <c r="F9771" s="14" t="s">
        <v>85</v>
      </c>
      <c r="G9771" s="39">
        <v>14297.68017602591</v>
      </c>
      <c r="H9771" s="38"/>
    </row>
    <row r="9772" spans="1:8" x14ac:dyDescent="0.25">
      <c r="A9772" s="15">
        <v>9771</v>
      </c>
      <c r="B9772" s="38">
        <v>43200</v>
      </c>
      <c r="C9772" s="38" t="s">
        <v>1980</v>
      </c>
      <c r="D9772" s="14" t="s">
        <v>107</v>
      </c>
      <c r="E9772" s="14" t="s">
        <v>96</v>
      </c>
      <c r="F9772" s="14" t="s">
        <v>88</v>
      </c>
      <c r="G9772" s="39">
        <v>14296.590113332379</v>
      </c>
      <c r="H9772" s="38"/>
    </row>
    <row r="9773" spans="1:8" x14ac:dyDescent="0.25">
      <c r="A9773" s="15">
        <v>9772</v>
      </c>
      <c r="B9773" s="38">
        <v>43187</v>
      </c>
      <c r="C9773" s="38" t="s">
        <v>1188</v>
      </c>
      <c r="D9773" s="14" t="s">
        <v>107</v>
      </c>
      <c r="E9773" s="14" t="s">
        <v>96</v>
      </c>
      <c r="F9773" s="14" t="s">
        <v>88</v>
      </c>
      <c r="G9773" s="39">
        <v>14290.781569191206</v>
      </c>
      <c r="H9773" s="38"/>
    </row>
    <row r="9774" spans="1:8" x14ac:dyDescent="0.25">
      <c r="A9774" s="15">
        <v>9773</v>
      </c>
      <c r="B9774" s="38">
        <v>42971</v>
      </c>
      <c r="C9774" s="38" t="s">
        <v>2119</v>
      </c>
      <c r="D9774" s="14" t="s">
        <v>107</v>
      </c>
      <c r="E9774" s="14" t="s">
        <v>96</v>
      </c>
      <c r="F9774" s="14" t="s">
        <v>85</v>
      </c>
      <c r="G9774" s="39">
        <v>14290.49460296699</v>
      </c>
      <c r="H9774" s="38"/>
    </row>
    <row r="9775" spans="1:8" x14ac:dyDescent="0.25">
      <c r="A9775" s="15">
        <v>9774</v>
      </c>
      <c r="B9775" s="38">
        <v>42813</v>
      </c>
      <c r="C9775" s="38" t="s">
        <v>921</v>
      </c>
      <c r="D9775" s="14" t="s">
        <v>107</v>
      </c>
      <c r="E9775" s="14" t="s">
        <v>94</v>
      </c>
      <c r="F9775" s="14" t="s">
        <v>88</v>
      </c>
      <c r="G9775" s="39">
        <v>14281.148559137477</v>
      </c>
      <c r="H9775" s="38"/>
    </row>
    <row r="9776" spans="1:8" x14ac:dyDescent="0.25">
      <c r="A9776" s="15">
        <v>9775</v>
      </c>
      <c r="B9776" s="38">
        <v>42810</v>
      </c>
      <c r="C9776" s="38" t="s">
        <v>892</v>
      </c>
      <c r="D9776" s="14" t="s">
        <v>107</v>
      </c>
      <c r="E9776" s="14" t="s">
        <v>84</v>
      </c>
      <c r="F9776" s="14" t="s">
        <v>88</v>
      </c>
      <c r="G9776" s="39">
        <v>14274.853394030097</v>
      </c>
      <c r="H9776" s="38"/>
    </row>
    <row r="9777" spans="1:8" x14ac:dyDescent="0.25">
      <c r="A9777" s="15">
        <v>9776</v>
      </c>
      <c r="B9777" s="38">
        <v>42903</v>
      </c>
      <c r="C9777" s="38" t="s">
        <v>1702</v>
      </c>
      <c r="D9777" s="14" t="s">
        <v>107</v>
      </c>
      <c r="E9777" s="14" t="s">
        <v>96</v>
      </c>
      <c r="F9777" s="14" t="s">
        <v>88</v>
      </c>
      <c r="G9777" s="39">
        <v>14264.827000223626</v>
      </c>
      <c r="H9777" s="38"/>
    </row>
    <row r="9778" spans="1:8" x14ac:dyDescent="0.25">
      <c r="A9778" s="15">
        <v>9777</v>
      </c>
      <c r="B9778" s="38">
        <v>42988</v>
      </c>
      <c r="C9778" s="38" t="s">
        <v>2235</v>
      </c>
      <c r="D9778" s="14" t="s">
        <v>107</v>
      </c>
      <c r="E9778" s="14" t="s">
        <v>90</v>
      </c>
      <c r="F9778" s="14" t="s">
        <v>88</v>
      </c>
      <c r="G9778" s="39">
        <v>14256.820390270463</v>
      </c>
      <c r="H9778" s="38"/>
    </row>
    <row r="9779" spans="1:8" x14ac:dyDescent="0.25">
      <c r="A9779" s="15">
        <v>9778</v>
      </c>
      <c r="B9779" s="38">
        <v>43098</v>
      </c>
      <c r="C9779" s="38" t="s">
        <v>2747</v>
      </c>
      <c r="D9779" s="14" t="s">
        <v>107</v>
      </c>
      <c r="E9779" s="14" t="s">
        <v>104</v>
      </c>
      <c r="F9779" s="14" t="s">
        <v>88</v>
      </c>
      <c r="G9779" s="39">
        <v>14255.052199547641</v>
      </c>
      <c r="H9779" s="38"/>
    </row>
    <row r="9780" spans="1:8" x14ac:dyDescent="0.25">
      <c r="A9780" s="15">
        <v>9779</v>
      </c>
      <c r="B9780" s="38">
        <v>43309</v>
      </c>
      <c r="C9780" s="38" t="s">
        <v>1499</v>
      </c>
      <c r="D9780" s="14" t="s">
        <v>107</v>
      </c>
      <c r="E9780" s="14" t="s">
        <v>84</v>
      </c>
      <c r="F9780" s="14" t="s">
        <v>88</v>
      </c>
      <c r="G9780" s="39">
        <v>14249.676393387314</v>
      </c>
      <c r="H9780" s="38"/>
    </row>
    <row r="9781" spans="1:8" x14ac:dyDescent="0.25">
      <c r="A9781" s="15">
        <v>9780</v>
      </c>
      <c r="B9781" s="38">
        <v>43343</v>
      </c>
      <c r="C9781" s="38" t="s">
        <v>1446</v>
      </c>
      <c r="D9781" s="14" t="s">
        <v>107</v>
      </c>
      <c r="E9781" s="14" t="s">
        <v>90</v>
      </c>
      <c r="F9781" s="14" t="s">
        <v>85</v>
      </c>
      <c r="G9781" s="39">
        <v>14243.104073337145</v>
      </c>
      <c r="H9781" s="38"/>
    </row>
    <row r="9782" spans="1:8" x14ac:dyDescent="0.25">
      <c r="A9782" s="15">
        <v>9781</v>
      </c>
      <c r="B9782" s="38">
        <v>43203</v>
      </c>
      <c r="C9782" s="38" t="s">
        <v>2785</v>
      </c>
      <c r="D9782" s="14" t="s">
        <v>107</v>
      </c>
      <c r="E9782" s="14" t="s">
        <v>90</v>
      </c>
      <c r="F9782" s="14" t="s">
        <v>88</v>
      </c>
      <c r="G9782" s="39">
        <v>14239.269432037294</v>
      </c>
      <c r="H9782" s="38"/>
    </row>
    <row r="9783" spans="1:8" x14ac:dyDescent="0.25">
      <c r="A9783" s="15">
        <v>9782</v>
      </c>
      <c r="B9783" s="38">
        <v>43156</v>
      </c>
      <c r="C9783" s="38" t="s">
        <v>2819</v>
      </c>
      <c r="D9783" s="14" t="s">
        <v>107</v>
      </c>
      <c r="E9783" s="14" t="s">
        <v>84</v>
      </c>
      <c r="F9783" s="14" t="s">
        <v>85</v>
      </c>
      <c r="G9783" s="39">
        <v>14235.174217492067</v>
      </c>
      <c r="H9783" s="38"/>
    </row>
    <row r="9784" spans="1:8" x14ac:dyDescent="0.25">
      <c r="A9784" s="15">
        <v>9783</v>
      </c>
      <c r="B9784" s="38">
        <v>43059</v>
      </c>
      <c r="C9784" s="38" t="s">
        <v>2605</v>
      </c>
      <c r="D9784" s="14" t="s">
        <v>107</v>
      </c>
      <c r="E9784" s="14" t="s">
        <v>96</v>
      </c>
      <c r="F9784" s="14" t="s">
        <v>88</v>
      </c>
      <c r="G9784" s="39">
        <v>14228.27410635273</v>
      </c>
      <c r="H9784" s="38"/>
    </row>
    <row r="9785" spans="1:8" x14ac:dyDescent="0.25">
      <c r="A9785" s="15">
        <v>9784</v>
      </c>
      <c r="B9785" s="38">
        <v>43022</v>
      </c>
      <c r="C9785" s="38" t="s">
        <v>473</v>
      </c>
      <c r="D9785" s="14" t="s">
        <v>107</v>
      </c>
      <c r="E9785" s="14" t="s">
        <v>90</v>
      </c>
      <c r="F9785" s="14" t="s">
        <v>88</v>
      </c>
      <c r="G9785" s="39">
        <v>14215.618094559477</v>
      </c>
      <c r="H9785" s="38"/>
    </row>
    <row r="9786" spans="1:8" x14ac:dyDescent="0.25">
      <c r="A9786" s="15">
        <v>9785</v>
      </c>
      <c r="B9786" s="38">
        <v>43359</v>
      </c>
      <c r="C9786" s="38" t="s">
        <v>839</v>
      </c>
      <c r="D9786" s="14" t="s">
        <v>107</v>
      </c>
      <c r="E9786" s="14" t="s">
        <v>84</v>
      </c>
      <c r="F9786" s="14" t="s">
        <v>85</v>
      </c>
      <c r="G9786" s="39">
        <v>14213.820275506008</v>
      </c>
      <c r="H9786" s="38"/>
    </row>
    <row r="9787" spans="1:8" x14ac:dyDescent="0.25">
      <c r="A9787" s="15">
        <v>9786</v>
      </c>
      <c r="B9787" s="38">
        <v>43454</v>
      </c>
      <c r="C9787" s="38" t="s">
        <v>1771</v>
      </c>
      <c r="D9787" s="14" t="s">
        <v>107</v>
      </c>
      <c r="E9787" s="14" t="s">
        <v>96</v>
      </c>
      <c r="F9787" s="14" t="s">
        <v>85</v>
      </c>
      <c r="G9787" s="39">
        <v>14202.830563080473</v>
      </c>
      <c r="H9787" s="38"/>
    </row>
    <row r="9788" spans="1:8" x14ac:dyDescent="0.25">
      <c r="A9788" s="15">
        <v>9787</v>
      </c>
      <c r="B9788" s="38">
        <v>43469</v>
      </c>
      <c r="C9788" s="38" t="s">
        <v>1062</v>
      </c>
      <c r="D9788" s="14" t="s">
        <v>107</v>
      </c>
      <c r="E9788" s="14" t="s">
        <v>84</v>
      </c>
      <c r="F9788" s="14" t="s">
        <v>85</v>
      </c>
      <c r="G9788" s="39">
        <v>14195.217417207969</v>
      </c>
      <c r="H9788" s="38"/>
    </row>
    <row r="9789" spans="1:8" x14ac:dyDescent="0.25">
      <c r="A9789" s="15">
        <v>9788</v>
      </c>
      <c r="B9789" s="38">
        <v>42884</v>
      </c>
      <c r="C9789" s="38" t="s">
        <v>1163</v>
      </c>
      <c r="D9789" s="14" t="s">
        <v>107</v>
      </c>
      <c r="E9789" s="14" t="s">
        <v>90</v>
      </c>
      <c r="F9789" s="14" t="s">
        <v>85</v>
      </c>
      <c r="G9789" s="39">
        <v>14194.021883076379</v>
      </c>
      <c r="H9789" s="38"/>
    </row>
    <row r="9790" spans="1:8" x14ac:dyDescent="0.25">
      <c r="A9790" s="15">
        <v>9789</v>
      </c>
      <c r="B9790" s="38">
        <v>43211</v>
      </c>
      <c r="C9790" s="38" t="s">
        <v>1704</v>
      </c>
      <c r="D9790" s="14" t="s">
        <v>107</v>
      </c>
      <c r="E9790" s="14" t="s">
        <v>96</v>
      </c>
      <c r="F9790" s="14" t="s">
        <v>85</v>
      </c>
      <c r="G9790" s="39">
        <v>14190.896101207158</v>
      </c>
      <c r="H9790" s="38"/>
    </row>
    <row r="9791" spans="1:8" x14ac:dyDescent="0.25">
      <c r="A9791" s="15">
        <v>9790</v>
      </c>
      <c r="B9791" s="38">
        <v>43204</v>
      </c>
      <c r="C9791" s="38" t="s">
        <v>3060</v>
      </c>
      <c r="D9791" s="14" t="s">
        <v>107</v>
      </c>
      <c r="E9791" s="14" t="s">
        <v>90</v>
      </c>
      <c r="F9791" s="14" t="s">
        <v>85</v>
      </c>
      <c r="G9791" s="39">
        <v>14174.208584071916</v>
      </c>
      <c r="H9791" s="38"/>
    </row>
    <row r="9792" spans="1:8" x14ac:dyDescent="0.25">
      <c r="A9792" s="15">
        <v>9791</v>
      </c>
      <c r="B9792" s="38">
        <v>43099</v>
      </c>
      <c r="C9792" s="38" t="s">
        <v>2488</v>
      </c>
      <c r="D9792" s="14" t="s">
        <v>107</v>
      </c>
      <c r="E9792" s="14" t="s">
        <v>84</v>
      </c>
      <c r="F9792" s="14" t="s">
        <v>85</v>
      </c>
      <c r="G9792" s="39">
        <v>14169.653304479385</v>
      </c>
      <c r="H9792" s="38"/>
    </row>
    <row r="9793" spans="1:8" x14ac:dyDescent="0.25">
      <c r="A9793" s="15">
        <v>9792</v>
      </c>
      <c r="B9793" s="38">
        <v>43442</v>
      </c>
      <c r="C9793" s="38" t="s">
        <v>3036</v>
      </c>
      <c r="D9793" s="14" t="s">
        <v>107</v>
      </c>
      <c r="E9793" s="14" t="s">
        <v>94</v>
      </c>
      <c r="F9793" s="14" t="s">
        <v>85</v>
      </c>
      <c r="G9793" s="39">
        <v>14156.124993755257</v>
      </c>
      <c r="H9793" s="38"/>
    </row>
    <row r="9794" spans="1:8" x14ac:dyDescent="0.25">
      <c r="A9794" s="15">
        <v>9793</v>
      </c>
      <c r="B9794" s="38">
        <v>43467</v>
      </c>
      <c r="C9794" s="38" t="s">
        <v>3199</v>
      </c>
      <c r="D9794" s="14" t="s">
        <v>107</v>
      </c>
      <c r="E9794" s="14" t="s">
        <v>96</v>
      </c>
      <c r="F9794" s="14" t="s">
        <v>88</v>
      </c>
      <c r="G9794" s="39">
        <v>14155.575251707716</v>
      </c>
      <c r="H9794" s="38"/>
    </row>
    <row r="9795" spans="1:8" x14ac:dyDescent="0.25">
      <c r="A9795" s="15">
        <v>9794</v>
      </c>
      <c r="B9795" s="38">
        <v>43432</v>
      </c>
      <c r="C9795" s="38" t="s">
        <v>819</v>
      </c>
      <c r="D9795" s="14" t="s">
        <v>107</v>
      </c>
      <c r="E9795" s="14" t="s">
        <v>84</v>
      </c>
      <c r="F9795" s="14" t="s">
        <v>88</v>
      </c>
      <c r="G9795" s="39">
        <v>14137.555452282922</v>
      </c>
      <c r="H9795" s="38"/>
    </row>
    <row r="9796" spans="1:8" x14ac:dyDescent="0.25">
      <c r="A9796" s="15">
        <v>9795</v>
      </c>
      <c r="B9796" s="38">
        <v>43140</v>
      </c>
      <c r="C9796" s="38" t="s">
        <v>2410</v>
      </c>
      <c r="D9796" s="14" t="s">
        <v>107</v>
      </c>
      <c r="E9796" s="14" t="s">
        <v>90</v>
      </c>
      <c r="F9796" s="14" t="s">
        <v>88</v>
      </c>
      <c r="G9796" s="39">
        <v>14133.162880555723</v>
      </c>
      <c r="H9796" s="38"/>
    </row>
    <row r="9797" spans="1:8" x14ac:dyDescent="0.25">
      <c r="A9797" s="15">
        <v>9796</v>
      </c>
      <c r="B9797" s="38">
        <v>42743</v>
      </c>
      <c r="C9797" s="38" t="s">
        <v>159</v>
      </c>
      <c r="D9797" s="14" t="s">
        <v>107</v>
      </c>
      <c r="E9797" s="14" t="s">
        <v>84</v>
      </c>
      <c r="F9797" s="14" t="s">
        <v>85</v>
      </c>
      <c r="G9797" s="39">
        <v>14127.628295485494</v>
      </c>
      <c r="H9797" s="38"/>
    </row>
    <row r="9798" spans="1:8" x14ac:dyDescent="0.25">
      <c r="A9798" s="15">
        <v>9797</v>
      </c>
      <c r="B9798" s="38">
        <v>43440</v>
      </c>
      <c r="C9798" s="38" t="s">
        <v>1846</v>
      </c>
      <c r="D9798" s="14" t="s">
        <v>107</v>
      </c>
      <c r="E9798" s="14" t="s">
        <v>84</v>
      </c>
      <c r="F9798" s="14" t="s">
        <v>85</v>
      </c>
      <c r="G9798" s="39">
        <v>14108.264823875161</v>
      </c>
      <c r="H9798" s="38"/>
    </row>
    <row r="9799" spans="1:8" x14ac:dyDescent="0.25">
      <c r="A9799" s="15">
        <v>9798</v>
      </c>
      <c r="B9799" s="38">
        <v>43256</v>
      </c>
      <c r="C9799" s="38" t="s">
        <v>3246</v>
      </c>
      <c r="D9799" s="14" t="s">
        <v>107</v>
      </c>
      <c r="E9799" s="14" t="s">
        <v>90</v>
      </c>
      <c r="F9799" s="14" t="s">
        <v>85</v>
      </c>
      <c r="G9799" s="39">
        <v>14096.794658851028</v>
      </c>
      <c r="H9799" s="38"/>
    </row>
    <row r="9800" spans="1:8" x14ac:dyDescent="0.25">
      <c r="A9800" s="15">
        <v>9799</v>
      </c>
      <c r="B9800" s="38">
        <v>42943</v>
      </c>
      <c r="C9800" s="38" t="s">
        <v>417</v>
      </c>
      <c r="D9800" s="14" t="s">
        <v>107</v>
      </c>
      <c r="E9800" s="14" t="s">
        <v>104</v>
      </c>
      <c r="F9800" s="14" t="s">
        <v>88</v>
      </c>
      <c r="G9800" s="39">
        <v>14091.951267757315</v>
      </c>
      <c r="H9800" s="38"/>
    </row>
    <row r="9801" spans="1:8" x14ac:dyDescent="0.25">
      <c r="A9801" s="15">
        <v>9800</v>
      </c>
      <c r="B9801" s="38">
        <v>43401</v>
      </c>
      <c r="C9801" s="38" t="s">
        <v>1823</v>
      </c>
      <c r="D9801" s="14" t="s">
        <v>107</v>
      </c>
      <c r="E9801" s="14" t="s">
        <v>84</v>
      </c>
      <c r="F9801" s="14" t="s">
        <v>88</v>
      </c>
      <c r="G9801" s="39">
        <v>14076.947548140215</v>
      </c>
      <c r="H9801" s="38"/>
    </row>
    <row r="9802" spans="1:8" x14ac:dyDescent="0.25">
      <c r="A9802" s="15">
        <v>9801</v>
      </c>
      <c r="B9802" s="38">
        <v>43338</v>
      </c>
      <c r="C9802" s="38" t="s">
        <v>553</v>
      </c>
      <c r="D9802" s="14" t="s">
        <v>107</v>
      </c>
      <c r="E9802" s="14" t="s">
        <v>104</v>
      </c>
      <c r="F9802" s="14" t="s">
        <v>88</v>
      </c>
      <c r="G9802" s="39">
        <v>14073.201120731974</v>
      </c>
      <c r="H9802" s="38"/>
    </row>
    <row r="9803" spans="1:8" x14ac:dyDescent="0.25">
      <c r="A9803" s="15">
        <v>9802</v>
      </c>
      <c r="B9803" s="38">
        <v>42764</v>
      </c>
      <c r="C9803" s="38" t="s">
        <v>413</v>
      </c>
      <c r="D9803" s="14" t="s">
        <v>107</v>
      </c>
      <c r="E9803" s="14" t="s">
        <v>94</v>
      </c>
      <c r="F9803" s="14" t="s">
        <v>85</v>
      </c>
      <c r="G9803" s="39">
        <v>14064.221542555468</v>
      </c>
      <c r="H9803" s="38"/>
    </row>
    <row r="9804" spans="1:8" x14ac:dyDescent="0.25">
      <c r="A9804" s="15">
        <v>9803</v>
      </c>
      <c r="B9804" s="38">
        <v>42770</v>
      </c>
      <c r="C9804" s="38" t="s">
        <v>478</v>
      </c>
      <c r="D9804" s="14" t="s">
        <v>107</v>
      </c>
      <c r="E9804" s="14" t="s">
        <v>94</v>
      </c>
      <c r="F9804" s="14" t="s">
        <v>88</v>
      </c>
      <c r="G9804" s="39">
        <v>14054.027688349332</v>
      </c>
      <c r="H9804" s="38"/>
    </row>
    <row r="9805" spans="1:8" x14ac:dyDescent="0.25">
      <c r="A9805" s="15">
        <v>9804</v>
      </c>
      <c r="B9805" s="38">
        <v>43445</v>
      </c>
      <c r="C9805" s="38" t="s">
        <v>956</v>
      </c>
      <c r="D9805" s="14" t="s">
        <v>107</v>
      </c>
      <c r="E9805" s="14" t="s">
        <v>94</v>
      </c>
      <c r="F9805" s="14" t="s">
        <v>85</v>
      </c>
      <c r="G9805" s="39">
        <v>14034.47769710751</v>
      </c>
      <c r="H9805" s="38"/>
    </row>
    <row r="9806" spans="1:8" x14ac:dyDescent="0.25">
      <c r="A9806" s="15">
        <v>9805</v>
      </c>
      <c r="B9806" s="38">
        <v>43386</v>
      </c>
      <c r="C9806" s="38" t="s">
        <v>2609</v>
      </c>
      <c r="D9806" s="14" t="s">
        <v>107</v>
      </c>
      <c r="E9806" s="14" t="s">
        <v>96</v>
      </c>
      <c r="F9806" s="14" t="s">
        <v>88</v>
      </c>
      <c r="G9806" s="39">
        <v>14016.358604168188</v>
      </c>
      <c r="H9806" s="38"/>
    </row>
    <row r="9807" spans="1:8" x14ac:dyDescent="0.25">
      <c r="A9807" s="15">
        <v>9806</v>
      </c>
      <c r="B9807" s="38">
        <v>43329</v>
      </c>
      <c r="C9807" s="38" t="s">
        <v>151</v>
      </c>
      <c r="D9807" s="14" t="s">
        <v>107</v>
      </c>
      <c r="E9807" s="14" t="s">
        <v>96</v>
      </c>
      <c r="F9807" s="14" t="s">
        <v>88</v>
      </c>
      <c r="G9807" s="39">
        <v>14016.135098120936</v>
      </c>
      <c r="H9807" s="38"/>
    </row>
    <row r="9808" spans="1:8" x14ac:dyDescent="0.25">
      <c r="A9808" s="15">
        <v>9807</v>
      </c>
      <c r="B9808" s="38">
        <v>43379</v>
      </c>
      <c r="C9808" s="38" t="s">
        <v>2145</v>
      </c>
      <c r="D9808" s="14" t="s">
        <v>107</v>
      </c>
      <c r="E9808" s="14" t="s">
        <v>104</v>
      </c>
      <c r="F9808" s="14" t="s">
        <v>85</v>
      </c>
      <c r="G9808" s="39">
        <v>14004.075377396684</v>
      </c>
      <c r="H9808" s="38"/>
    </row>
    <row r="9809" spans="1:8" x14ac:dyDescent="0.25">
      <c r="A9809" s="15">
        <v>9808</v>
      </c>
      <c r="B9809" s="38">
        <v>43348</v>
      </c>
      <c r="C9809" s="38" t="s">
        <v>2416</v>
      </c>
      <c r="D9809" s="14" t="s">
        <v>107</v>
      </c>
      <c r="E9809" s="14" t="s">
        <v>96</v>
      </c>
      <c r="F9809" s="14" t="s">
        <v>85</v>
      </c>
      <c r="G9809" s="39">
        <v>13998.478812828103</v>
      </c>
      <c r="H9809" s="38"/>
    </row>
    <row r="9810" spans="1:8" x14ac:dyDescent="0.25">
      <c r="A9810" s="15">
        <v>9809</v>
      </c>
      <c r="B9810" s="38">
        <v>43292</v>
      </c>
      <c r="C9810" s="38" t="s">
        <v>1244</v>
      </c>
      <c r="D9810" s="14" t="s">
        <v>107</v>
      </c>
      <c r="E9810" s="14" t="s">
        <v>90</v>
      </c>
      <c r="F9810" s="14" t="s">
        <v>88</v>
      </c>
      <c r="G9810" s="39">
        <v>13998.009168567736</v>
      </c>
      <c r="H9810" s="38"/>
    </row>
    <row r="9811" spans="1:8" x14ac:dyDescent="0.25">
      <c r="A9811" s="15">
        <v>9810</v>
      </c>
      <c r="B9811" s="38">
        <v>42907</v>
      </c>
      <c r="C9811" s="38" t="s">
        <v>1719</v>
      </c>
      <c r="D9811" s="14" t="s">
        <v>107</v>
      </c>
      <c r="E9811" s="14" t="s">
        <v>94</v>
      </c>
      <c r="F9811" s="14" t="s">
        <v>85</v>
      </c>
      <c r="G9811" s="39">
        <v>13996.020311151971</v>
      </c>
      <c r="H9811" s="38"/>
    </row>
    <row r="9812" spans="1:8" x14ac:dyDescent="0.25">
      <c r="A9812" s="15">
        <v>9811</v>
      </c>
      <c r="B9812" s="38">
        <v>43005</v>
      </c>
      <c r="C9812" s="38" t="s">
        <v>911</v>
      </c>
      <c r="D9812" s="14" t="s">
        <v>107</v>
      </c>
      <c r="E9812" s="14" t="s">
        <v>104</v>
      </c>
      <c r="F9812" s="14" t="s">
        <v>88</v>
      </c>
      <c r="G9812" s="39">
        <v>13985.533659456667</v>
      </c>
      <c r="H9812" s="38"/>
    </row>
    <row r="9813" spans="1:8" x14ac:dyDescent="0.25">
      <c r="A9813" s="15">
        <v>9812</v>
      </c>
      <c r="B9813" s="38">
        <v>43427</v>
      </c>
      <c r="C9813" s="38" t="s">
        <v>1430</v>
      </c>
      <c r="D9813" s="14" t="s">
        <v>107</v>
      </c>
      <c r="E9813" s="14" t="s">
        <v>104</v>
      </c>
      <c r="F9813" s="14" t="s">
        <v>88</v>
      </c>
      <c r="G9813" s="39">
        <v>13977.189987805898</v>
      </c>
      <c r="H9813" s="38"/>
    </row>
    <row r="9814" spans="1:8" x14ac:dyDescent="0.25">
      <c r="A9814" s="15">
        <v>9813</v>
      </c>
      <c r="B9814" s="38">
        <v>43437</v>
      </c>
      <c r="C9814" s="38" t="s">
        <v>817</v>
      </c>
      <c r="D9814" s="14" t="s">
        <v>107</v>
      </c>
      <c r="E9814" s="14" t="s">
        <v>94</v>
      </c>
      <c r="F9814" s="14" t="s">
        <v>88</v>
      </c>
      <c r="G9814" s="39">
        <v>13974.744944327347</v>
      </c>
      <c r="H9814" s="38"/>
    </row>
    <row r="9815" spans="1:8" x14ac:dyDescent="0.25">
      <c r="A9815" s="15">
        <v>9814</v>
      </c>
      <c r="B9815" s="38">
        <v>42768</v>
      </c>
      <c r="C9815" s="38" t="s">
        <v>453</v>
      </c>
      <c r="D9815" s="14" t="s">
        <v>107</v>
      </c>
      <c r="E9815" s="14" t="s">
        <v>94</v>
      </c>
      <c r="F9815" s="14" t="s">
        <v>88</v>
      </c>
      <c r="G9815" s="39">
        <v>13947.385315923473</v>
      </c>
      <c r="H9815" s="38"/>
    </row>
    <row r="9816" spans="1:8" x14ac:dyDescent="0.25">
      <c r="A9816" s="15">
        <v>9815</v>
      </c>
      <c r="B9816" s="38">
        <v>42822</v>
      </c>
      <c r="C9816" s="38" t="s">
        <v>883</v>
      </c>
      <c r="D9816" s="14" t="s">
        <v>107</v>
      </c>
      <c r="E9816" s="14" t="s">
        <v>84</v>
      </c>
      <c r="F9816" s="14" t="s">
        <v>85</v>
      </c>
      <c r="G9816" s="39">
        <v>13947.039507293131</v>
      </c>
      <c r="H9816" s="38"/>
    </row>
    <row r="9817" spans="1:8" x14ac:dyDescent="0.25">
      <c r="A9817" s="15">
        <v>9816</v>
      </c>
      <c r="B9817" s="38">
        <v>43060</v>
      </c>
      <c r="C9817" s="38" t="s">
        <v>2612</v>
      </c>
      <c r="D9817" s="14" t="s">
        <v>107</v>
      </c>
      <c r="E9817" s="14" t="s">
        <v>94</v>
      </c>
      <c r="F9817" s="14" t="s">
        <v>85</v>
      </c>
      <c r="G9817" s="39">
        <v>13941.213332840034</v>
      </c>
      <c r="H9817" s="38"/>
    </row>
    <row r="9818" spans="1:8" x14ac:dyDescent="0.25">
      <c r="A9818" s="15">
        <v>9817</v>
      </c>
      <c r="B9818" s="38">
        <v>43350</v>
      </c>
      <c r="C9818" s="38" t="s">
        <v>3348</v>
      </c>
      <c r="D9818" s="14" t="s">
        <v>107</v>
      </c>
      <c r="E9818" s="14" t="s">
        <v>84</v>
      </c>
      <c r="F9818" s="14" t="s">
        <v>88</v>
      </c>
      <c r="G9818" s="39">
        <v>13937.534892998121</v>
      </c>
      <c r="H9818" s="38"/>
    </row>
    <row r="9819" spans="1:8" x14ac:dyDescent="0.25">
      <c r="A9819" s="15">
        <v>9818</v>
      </c>
      <c r="B9819" s="38">
        <v>43159</v>
      </c>
      <c r="C9819" s="38" t="s">
        <v>1977</v>
      </c>
      <c r="D9819" s="14" t="s">
        <v>107</v>
      </c>
      <c r="E9819" s="14" t="s">
        <v>94</v>
      </c>
      <c r="F9819" s="14" t="s">
        <v>88</v>
      </c>
      <c r="G9819" s="39">
        <v>13936.779570301107</v>
      </c>
      <c r="H9819" s="38"/>
    </row>
    <row r="9820" spans="1:8" x14ac:dyDescent="0.25">
      <c r="A9820" s="15">
        <v>9819</v>
      </c>
      <c r="B9820" s="38">
        <v>43083</v>
      </c>
      <c r="C9820" s="38" t="s">
        <v>1959</v>
      </c>
      <c r="D9820" s="14" t="s">
        <v>107</v>
      </c>
      <c r="E9820" s="14" t="s">
        <v>104</v>
      </c>
      <c r="F9820" s="14" t="s">
        <v>88</v>
      </c>
      <c r="G9820" s="39">
        <v>13932.027465393805</v>
      </c>
      <c r="H9820" s="38"/>
    </row>
    <row r="9821" spans="1:8" x14ac:dyDescent="0.25">
      <c r="A9821" s="15">
        <v>9820</v>
      </c>
      <c r="B9821" s="38">
        <v>43187</v>
      </c>
      <c r="C9821" s="38" t="s">
        <v>732</v>
      </c>
      <c r="D9821" s="14" t="s">
        <v>107</v>
      </c>
      <c r="E9821" s="14" t="s">
        <v>96</v>
      </c>
      <c r="F9821" s="14" t="s">
        <v>85</v>
      </c>
      <c r="G9821" s="39">
        <v>13931.139639112265</v>
      </c>
      <c r="H9821" s="38"/>
    </row>
    <row r="9822" spans="1:8" x14ac:dyDescent="0.25">
      <c r="A9822" s="15">
        <v>9821</v>
      </c>
      <c r="B9822" s="38">
        <v>42769</v>
      </c>
      <c r="C9822" s="38" t="s">
        <v>228</v>
      </c>
      <c r="D9822" s="14" t="s">
        <v>107</v>
      </c>
      <c r="E9822" s="14" t="s">
        <v>96</v>
      </c>
      <c r="F9822" s="14" t="s">
        <v>88</v>
      </c>
      <c r="G9822" s="39">
        <v>13924.340525884991</v>
      </c>
      <c r="H9822" s="38"/>
    </row>
    <row r="9823" spans="1:8" x14ac:dyDescent="0.25">
      <c r="A9823" s="15">
        <v>9822</v>
      </c>
      <c r="B9823" s="38">
        <v>43047</v>
      </c>
      <c r="C9823" s="38" t="s">
        <v>879</v>
      </c>
      <c r="D9823" s="14" t="s">
        <v>107</v>
      </c>
      <c r="E9823" s="14" t="s">
        <v>84</v>
      </c>
      <c r="F9823" s="14" t="s">
        <v>85</v>
      </c>
      <c r="G9823" s="39">
        <v>13921.331796655682</v>
      </c>
      <c r="H9823" s="38"/>
    </row>
    <row r="9824" spans="1:8" x14ac:dyDescent="0.25">
      <c r="A9824" s="15">
        <v>9823</v>
      </c>
      <c r="B9824" s="38">
        <v>42843</v>
      </c>
      <c r="C9824" s="38" t="s">
        <v>735</v>
      </c>
      <c r="D9824" s="14" t="s">
        <v>107</v>
      </c>
      <c r="E9824" s="14" t="s">
        <v>96</v>
      </c>
      <c r="F9824" s="14" t="s">
        <v>85</v>
      </c>
      <c r="G9824" s="39">
        <v>13916.279241656974</v>
      </c>
      <c r="H9824" s="38"/>
    </row>
    <row r="9825" spans="1:8" x14ac:dyDescent="0.25">
      <c r="A9825" s="15">
        <v>9824</v>
      </c>
      <c r="B9825" s="38">
        <v>43247</v>
      </c>
      <c r="C9825" s="38" t="s">
        <v>1366</v>
      </c>
      <c r="D9825" s="14" t="s">
        <v>107</v>
      </c>
      <c r="E9825" s="14" t="s">
        <v>84</v>
      </c>
      <c r="F9825" s="14" t="s">
        <v>88</v>
      </c>
      <c r="G9825" s="39">
        <v>13909.094458096723</v>
      </c>
      <c r="H9825" s="38"/>
    </row>
    <row r="9826" spans="1:8" x14ac:dyDescent="0.25">
      <c r="A9826" s="15">
        <v>9825</v>
      </c>
      <c r="B9826" s="38">
        <v>42900</v>
      </c>
      <c r="C9826" s="38" t="s">
        <v>632</v>
      </c>
      <c r="D9826" s="14" t="s">
        <v>107</v>
      </c>
      <c r="E9826" s="14" t="s">
        <v>104</v>
      </c>
      <c r="F9826" s="14" t="s">
        <v>88</v>
      </c>
      <c r="G9826" s="39">
        <v>13884.988444510625</v>
      </c>
      <c r="H9826" s="38"/>
    </row>
    <row r="9827" spans="1:8" x14ac:dyDescent="0.25">
      <c r="A9827" s="15">
        <v>9826</v>
      </c>
      <c r="B9827" s="38">
        <v>43307</v>
      </c>
      <c r="C9827" s="38" t="s">
        <v>1280</v>
      </c>
      <c r="D9827" s="14" t="s">
        <v>107</v>
      </c>
      <c r="E9827" s="14" t="s">
        <v>94</v>
      </c>
      <c r="F9827" s="14" t="s">
        <v>88</v>
      </c>
      <c r="G9827" s="39">
        <v>13878.602254802714</v>
      </c>
      <c r="H9827" s="38"/>
    </row>
    <row r="9828" spans="1:8" x14ac:dyDescent="0.25">
      <c r="A9828" s="15">
        <v>9827</v>
      </c>
      <c r="B9828" s="38">
        <v>43176</v>
      </c>
      <c r="C9828" s="38" t="s">
        <v>1138</v>
      </c>
      <c r="D9828" s="14" t="s">
        <v>107</v>
      </c>
      <c r="E9828" s="14" t="s">
        <v>96</v>
      </c>
      <c r="F9828" s="14" t="s">
        <v>88</v>
      </c>
      <c r="G9828" s="39">
        <v>13871.429172369177</v>
      </c>
      <c r="H9828" s="38"/>
    </row>
    <row r="9829" spans="1:8" x14ac:dyDescent="0.25">
      <c r="A9829" s="15">
        <v>9828</v>
      </c>
      <c r="B9829" s="38">
        <v>43229</v>
      </c>
      <c r="C9829" s="38" t="s">
        <v>1033</v>
      </c>
      <c r="D9829" s="14" t="s">
        <v>107</v>
      </c>
      <c r="E9829" s="14" t="s">
        <v>84</v>
      </c>
      <c r="F9829" s="14" t="s">
        <v>85</v>
      </c>
      <c r="G9829" s="39">
        <v>13861.894737535398</v>
      </c>
      <c r="H9829" s="38"/>
    </row>
    <row r="9830" spans="1:8" x14ac:dyDescent="0.25">
      <c r="A9830" s="15">
        <v>9829</v>
      </c>
      <c r="B9830" s="38">
        <v>43072</v>
      </c>
      <c r="C9830" s="38" t="s">
        <v>2154</v>
      </c>
      <c r="D9830" s="14" t="s">
        <v>107</v>
      </c>
      <c r="E9830" s="14" t="s">
        <v>94</v>
      </c>
      <c r="F9830" s="14" t="s">
        <v>85</v>
      </c>
      <c r="G9830" s="39">
        <v>13855.621305253269</v>
      </c>
      <c r="H9830" s="38"/>
    </row>
    <row r="9831" spans="1:8" x14ac:dyDescent="0.25">
      <c r="A9831" s="15">
        <v>9830</v>
      </c>
      <c r="B9831" s="38">
        <v>42770</v>
      </c>
      <c r="C9831" s="38" t="s">
        <v>479</v>
      </c>
      <c r="D9831" s="14" t="s">
        <v>107</v>
      </c>
      <c r="E9831" s="14" t="s">
        <v>90</v>
      </c>
      <c r="F9831" s="14" t="s">
        <v>88</v>
      </c>
      <c r="G9831" s="39">
        <v>13839.588282303659</v>
      </c>
      <c r="H9831" s="38"/>
    </row>
    <row r="9832" spans="1:8" x14ac:dyDescent="0.25">
      <c r="A9832" s="15">
        <v>9831</v>
      </c>
      <c r="B9832" s="38">
        <v>43320</v>
      </c>
      <c r="C9832" s="38" t="s">
        <v>1388</v>
      </c>
      <c r="D9832" s="14" t="s">
        <v>107</v>
      </c>
      <c r="E9832" s="14" t="s">
        <v>96</v>
      </c>
      <c r="F9832" s="14" t="s">
        <v>88</v>
      </c>
      <c r="G9832" s="39">
        <v>13832.498916201626</v>
      </c>
      <c r="H9832" s="38"/>
    </row>
    <row r="9833" spans="1:8" x14ac:dyDescent="0.25">
      <c r="A9833" s="15">
        <v>9832</v>
      </c>
      <c r="B9833" s="38">
        <v>43152</v>
      </c>
      <c r="C9833" s="38" t="s">
        <v>1399</v>
      </c>
      <c r="D9833" s="14" t="s">
        <v>107</v>
      </c>
      <c r="E9833" s="14" t="s">
        <v>94</v>
      </c>
      <c r="F9833" s="14" t="s">
        <v>85</v>
      </c>
      <c r="G9833" s="39">
        <v>13829.629049048057</v>
      </c>
      <c r="H9833" s="38"/>
    </row>
    <row r="9834" spans="1:8" x14ac:dyDescent="0.25">
      <c r="A9834" s="15">
        <v>9833</v>
      </c>
      <c r="B9834" s="38">
        <v>43363</v>
      </c>
      <c r="C9834" s="38" t="s">
        <v>2317</v>
      </c>
      <c r="D9834" s="14" t="s">
        <v>107</v>
      </c>
      <c r="E9834" s="14" t="s">
        <v>90</v>
      </c>
      <c r="F9834" s="14" t="s">
        <v>88</v>
      </c>
      <c r="G9834" s="39">
        <v>13829.279449821081</v>
      </c>
      <c r="H9834" s="38"/>
    </row>
    <row r="9835" spans="1:8" x14ac:dyDescent="0.25">
      <c r="A9835" s="15">
        <v>9834</v>
      </c>
      <c r="B9835" s="38">
        <v>43454</v>
      </c>
      <c r="C9835" s="38" t="s">
        <v>2990</v>
      </c>
      <c r="D9835" s="14" t="s">
        <v>107</v>
      </c>
      <c r="E9835" s="14" t="s">
        <v>84</v>
      </c>
      <c r="F9835" s="14" t="s">
        <v>85</v>
      </c>
      <c r="G9835" s="39">
        <v>13828.970895899933</v>
      </c>
      <c r="H9835" s="38"/>
    </row>
    <row r="9836" spans="1:8" x14ac:dyDescent="0.25">
      <c r="A9836" s="15">
        <v>9835</v>
      </c>
      <c r="B9836" s="38">
        <v>43340</v>
      </c>
      <c r="C9836" s="38" t="s">
        <v>2937</v>
      </c>
      <c r="D9836" s="14" t="s">
        <v>107</v>
      </c>
      <c r="E9836" s="14" t="s">
        <v>94</v>
      </c>
      <c r="F9836" s="14" t="s">
        <v>85</v>
      </c>
      <c r="G9836" s="39">
        <v>13821.694870282779</v>
      </c>
      <c r="H9836" s="38"/>
    </row>
    <row r="9837" spans="1:8" x14ac:dyDescent="0.25">
      <c r="A9837" s="15">
        <v>9836</v>
      </c>
      <c r="B9837" s="38">
        <v>43065</v>
      </c>
      <c r="C9837" s="38" t="s">
        <v>2498</v>
      </c>
      <c r="D9837" s="14" t="s">
        <v>107</v>
      </c>
      <c r="E9837" s="14" t="s">
        <v>90</v>
      </c>
      <c r="F9837" s="14" t="s">
        <v>88</v>
      </c>
      <c r="G9837" s="39">
        <v>13799.741282857562</v>
      </c>
      <c r="H9837" s="38"/>
    </row>
    <row r="9838" spans="1:8" x14ac:dyDescent="0.25">
      <c r="A9838" s="15">
        <v>9837</v>
      </c>
      <c r="B9838" s="38">
        <v>42900</v>
      </c>
      <c r="C9838" s="38" t="s">
        <v>1677</v>
      </c>
      <c r="D9838" s="14" t="s">
        <v>107</v>
      </c>
      <c r="E9838" s="14" t="s">
        <v>96</v>
      </c>
      <c r="F9838" s="14" t="s">
        <v>85</v>
      </c>
      <c r="G9838" s="39">
        <v>13794.236922600681</v>
      </c>
      <c r="H9838" s="38"/>
    </row>
    <row r="9839" spans="1:8" x14ac:dyDescent="0.25">
      <c r="A9839" s="15">
        <v>9838</v>
      </c>
      <c r="B9839" s="38">
        <v>42862</v>
      </c>
      <c r="C9839" s="38" t="s">
        <v>1362</v>
      </c>
      <c r="D9839" s="14" t="s">
        <v>107</v>
      </c>
      <c r="E9839" s="14" t="s">
        <v>104</v>
      </c>
      <c r="F9839" s="14" t="s">
        <v>88</v>
      </c>
      <c r="G9839" s="39">
        <v>13793.3264494656</v>
      </c>
      <c r="H9839" s="38"/>
    </row>
    <row r="9840" spans="1:8" x14ac:dyDescent="0.25">
      <c r="A9840" s="15">
        <v>9839</v>
      </c>
      <c r="B9840" s="38">
        <v>43310</v>
      </c>
      <c r="C9840" s="38" t="s">
        <v>3412</v>
      </c>
      <c r="D9840" s="14" t="s">
        <v>107</v>
      </c>
      <c r="E9840" s="14" t="s">
        <v>84</v>
      </c>
      <c r="F9840" s="14" t="s">
        <v>88</v>
      </c>
      <c r="G9840" s="39">
        <v>13789.989641685897</v>
      </c>
      <c r="H9840" s="38"/>
    </row>
    <row r="9841" spans="1:8" x14ac:dyDescent="0.25">
      <c r="A9841" s="15">
        <v>9840</v>
      </c>
      <c r="B9841" s="38">
        <v>42969</v>
      </c>
      <c r="C9841" s="38" t="s">
        <v>578</v>
      </c>
      <c r="D9841" s="14" t="s">
        <v>107</v>
      </c>
      <c r="E9841" s="14" t="s">
        <v>94</v>
      </c>
      <c r="F9841" s="14" t="s">
        <v>85</v>
      </c>
      <c r="G9841" s="39">
        <v>13787.673478551396</v>
      </c>
      <c r="H9841" s="38"/>
    </row>
    <row r="9842" spans="1:8" x14ac:dyDescent="0.25">
      <c r="A9842" s="15">
        <v>9841</v>
      </c>
      <c r="B9842" s="38">
        <v>43304</v>
      </c>
      <c r="C9842" s="38" t="s">
        <v>3397</v>
      </c>
      <c r="D9842" s="14" t="s">
        <v>107</v>
      </c>
      <c r="E9842" s="14" t="s">
        <v>94</v>
      </c>
      <c r="F9842" s="14" t="s">
        <v>85</v>
      </c>
      <c r="G9842" s="39">
        <v>13787.658485678419</v>
      </c>
      <c r="H9842" s="38"/>
    </row>
    <row r="9843" spans="1:8" x14ac:dyDescent="0.25">
      <c r="A9843" s="15">
        <v>9842</v>
      </c>
      <c r="B9843" s="38">
        <v>42907</v>
      </c>
      <c r="C9843" s="38" t="s">
        <v>1720</v>
      </c>
      <c r="D9843" s="14" t="s">
        <v>107</v>
      </c>
      <c r="E9843" s="14" t="s">
        <v>94</v>
      </c>
      <c r="F9843" s="14" t="s">
        <v>88</v>
      </c>
      <c r="G9843" s="39">
        <v>13778.401886692136</v>
      </c>
      <c r="H9843" s="38"/>
    </row>
    <row r="9844" spans="1:8" x14ac:dyDescent="0.25">
      <c r="A9844" s="15">
        <v>9843</v>
      </c>
      <c r="B9844" s="38">
        <v>43249</v>
      </c>
      <c r="C9844" s="38" t="s">
        <v>2931</v>
      </c>
      <c r="D9844" s="14" t="s">
        <v>107</v>
      </c>
      <c r="E9844" s="14" t="s">
        <v>90</v>
      </c>
      <c r="F9844" s="14" t="s">
        <v>85</v>
      </c>
      <c r="G9844" s="39">
        <v>13778.016014085784</v>
      </c>
      <c r="H9844" s="38"/>
    </row>
    <row r="9845" spans="1:8" x14ac:dyDescent="0.25">
      <c r="A9845" s="15">
        <v>9844</v>
      </c>
      <c r="B9845" s="38">
        <v>42956</v>
      </c>
      <c r="C9845" s="38" t="s">
        <v>2010</v>
      </c>
      <c r="D9845" s="14" t="s">
        <v>107</v>
      </c>
      <c r="E9845" s="14" t="s">
        <v>104</v>
      </c>
      <c r="F9845" s="14" t="s">
        <v>88</v>
      </c>
      <c r="G9845" s="39">
        <v>13777.263190819082</v>
      </c>
      <c r="H9845" s="38"/>
    </row>
    <row r="9846" spans="1:8" x14ac:dyDescent="0.25">
      <c r="A9846" s="15">
        <v>9845</v>
      </c>
      <c r="B9846" s="38">
        <v>42935</v>
      </c>
      <c r="C9846" s="38" t="s">
        <v>1908</v>
      </c>
      <c r="D9846" s="14" t="s">
        <v>107</v>
      </c>
      <c r="E9846" s="14" t="s">
        <v>104</v>
      </c>
      <c r="F9846" s="14" t="s">
        <v>85</v>
      </c>
      <c r="G9846" s="39">
        <v>13772.598933832351</v>
      </c>
      <c r="H9846" s="38"/>
    </row>
    <row r="9847" spans="1:8" x14ac:dyDescent="0.25">
      <c r="A9847" s="15">
        <v>9846</v>
      </c>
      <c r="B9847" s="38">
        <v>43428</v>
      </c>
      <c r="C9847" s="38" t="s">
        <v>2431</v>
      </c>
      <c r="D9847" s="14" t="s">
        <v>107</v>
      </c>
      <c r="E9847" s="14" t="s">
        <v>104</v>
      </c>
      <c r="F9847" s="14" t="s">
        <v>88</v>
      </c>
      <c r="G9847" s="39">
        <v>13761.580216733388</v>
      </c>
      <c r="H9847" s="38"/>
    </row>
    <row r="9848" spans="1:8" x14ac:dyDescent="0.25">
      <c r="A9848" s="15">
        <v>9847</v>
      </c>
      <c r="B9848" s="38">
        <v>43458</v>
      </c>
      <c r="C9848" s="38" t="s">
        <v>2276</v>
      </c>
      <c r="D9848" s="14" t="s">
        <v>107</v>
      </c>
      <c r="E9848" s="14" t="s">
        <v>104</v>
      </c>
      <c r="F9848" s="14" t="s">
        <v>88</v>
      </c>
      <c r="G9848" s="39">
        <v>13757.753481655593</v>
      </c>
      <c r="H9848" s="38"/>
    </row>
    <row r="9849" spans="1:8" x14ac:dyDescent="0.25">
      <c r="A9849" s="15">
        <v>9848</v>
      </c>
      <c r="B9849" s="38">
        <v>42943</v>
      </c>
      <c r="C9849" s="38" t="s">
        <v>975</v>
      </c>
      <c r="D9849" s="14" t="s">
        <v>107</v>
      </c>
      <c r="E9849" s="14" t="s">
        <v>94</v>
      </c>
      <c r="F9849" s="14" t="s">
        <v>85</v>
      </c>
      <c r="G9849" s="39">
        <v>13752.433572320739</v>
      </c>
      <c r="H9849" s="38"/>
    </row>
    <row r="9850" spans="1:8" x14ac:dyDescent="0.25">
      <c r="A9850" s="15">
        <v>9849</v>
      </c>
      <c r="B9850" s="38">
        <v>43305</v>
      </c>
      <c r="C9850" s="38" t="s">
        <v>1722</v>
      </c>
      <c r="D9850" s="14" t="s">
        <v>107</v>
      </c>
      <c r="E9850" s="14" t="s">
        <v>94</v>
      </c>
      <c r="F9850" s="14" t="s">
        <v>88</v>
      </c>
      <c r="G9850" s="39">
        <v>13745.813074899817</v>
      </c>
      <c r="H9850" s="38"/>
    </row>
    <row r="9851" spans="1:8" x14ac:dyDescent="0.25">
      <c r="A9851" s="15">
        <v>9850</v>
      </c>
      <c r="B9851" s="38">
        <v>43135</v>
      </c>
      <c r="C9851" s="38" t="s">
        <v>836</v>
      </c>
      <c r="D9851" s="14" t="s">
        <v>107</v>
      </c>
      <c r="E9851" s="14" t="s">
        <v>96</v>
      </c>
      <c r="F9851" s="14" t="s">
        <v>85</v>
      </c>
      <c r="G9851" s="39">
        <v>13744.668344526372</v>
      </c>
      <c r="H9851" s="38"/>
    </row>
    <row r="9852" spans="1:8" x14ac:dyDescent="0.25">
      <c r="A9852" s="15">
        <v>9851</v>
      </c>
      <c r="B9852" s="38">
        <v>43450</v>
      </c>
      <c r="C9852" s="38" t="s">
        <v>865</v>
      </c>
      <c r="D9852" s="14" t="s">
        <v>107</v>
      </c>
      <c r="E9852" s="14" t="s">
        <v>84</v>
      </c>
      <c r="F9852" s="14" t="s">
        <v>85</v>
      </c>
      <c r="G9852" s="39">
        <v>13738.801990707503</v>
      </c>
      <c r="H9852" s="38"/>
    </row>
    <row r="9853" spans="1:8" x14ac:dyDescent="0.25">
      <c r="A9853" s="15">
        <v>9852</v>
      </c>
      <c r="B9853" s="38">
        <v>43053</v>
      </c>
      <c r="C9853" s="38" t="s">
        <v>2581</v>
      </c>
      <c r="D9853" s="14" t="s">
        <v>107</v>
      </c>
      <c r="E9853" s="14" t="s">
        <v>84</v>
      </c>
      <c r="F9853" s="14" t="s">
        <v>88</v>
      </c>
      <c r="G9853" s="39">
        <v>13735.001811327415</v>
      </c>
      <c r="H9853" s="38"/>
    </row>
    <row r="9854" spans="1:8" x14ac:dyDescent="0.25">
      <c r="A9854" s="15">
        <v>9853</v>
      </c>
      <c r="B9854" s="38">
        <v>42985</v>
      </c>
      <c r="C9854" s="38" t="s">
        <v>1278</v>
      </c>
      <c r="D9854" s="14" t="s">
        <v>107</v>
      </c>
      <c r="E9854" s="14" t="s">
        <v>90</v>
      </c>
      <c r="F9854" s="14" t="s">
        <v>85</v>
      </c>
      <c r="G9854" s="39">
        <v>13733.23005583456</v>
      </c>
      <c r="H9854" s="38"/>
    </row>
    <row r="9855" spans="1:8" x14ac:dyDescent="0.25">
      <c r="A9855" s="15">
        <v>9854</v>
      </c>
      <c r="B9855" s="38">
        <v>43377</v>
      </c>
      <c r="C9855" s="38" t="s">
        <v>3289</v>
      </c>
      <c r="D9855" s="14" t="s">
        <v>107</v>
      </c>
      <c r="E9855" s="14" t="s">
        <v>94</v>
      </c>
      <c r="F9855" s="14" t="s">
        <v>88</v>
      </c>
      <c r="G9855" s="39">
        <v>13728.923700917325</v>
      </c>
      <c r="H9855" s="38"/>
    </row>
    <row r="9856" spans="1:8" x14ac:dyDescent="0.25">
      <c r="A9856" s="15">
        <v>9855</v>
      </c>
      <c r="B9856" s="38">
        <v>43343</v>
      </c>
      <c r="C9856" s="38" t="s">
        <v>2493</v>
      </c>
      <c r="D9856" s="14" t="s">
        <v>107</v>
      </c>
      <c r="E9856" s="14" t="s">
        <v>96</v>
      </c>
      <c r="F9856" s="14" t="s">
        <v>85</v>
      </c>
      <c r="G9856" s="39">
        <v>13725.906261575692</v>
      </c>
      <c r="H9856" s="38"/>
    </row>
    <row r="9857" spans="1:8" x14ac:dyDescent="0.25">
      <c r="A9857" s="15">
        <v>9856</v>
      </c>
      <c r="B9857" s="38">
        <v>42982</v>
      </c>
      <c r="C9857" s="38" t="s">
        <v>2192</v>
      </c>
      <c r="D9857" s="14" t="s">
        <v>107</v>
      </c>
      <c r="E9857" s="14" t="s">
        <v>104</v>
      </c>
      <c r="F9857" s="14" t="s">
        <v>88</v>
      </c>
      <c r="G9857" s="39">
        <v>13714.146205650593</v>
      </c>
      <c r="H9857" s="38"/>
    </row>
    <row r="9858" spans="1:8" x14ac:dyDescent="0.25">
      <c r="A9858" s="15">
        <v>9857</v>
      </c>
      <c r="B9858" s="38">
        <v>43417</v>
      </c>
      <c r="C9858" s="38" t="s">
        <v>198</v>
      </c>
      <c r="D9858" s="14" t="s">
        <v>107</v>
      </c>
      <c r="E9858" s="14" t="s">
        <v>90</v>
      </c>
      <c r="F9858" s="14" t="s">
        <v>85</v>
      </c>
      <c r="G9858" s="39">
        <v>13709.744825547104</v>
      </c>
      <c r="H9858" s="38"/>
    </row>
    <row r="9859" spans="1:8" x14ac:dyDescent="0.25">
      <c r="A9859" s="15">
        <v>9858</v>
      </c>
      <c r="B9859" s="38">
        <v>43165</v>
      </c>
      <c r="C9859" s="38" t="s">
        <v>2008</v>
      </c>
      <c r="D9859" s="14" t="s">
        <v>107</v>
      </c>
      <c r="E9859" s="14" t="s">
        <v>96</v>
      </c>
      <c r="F9859" s="14" t="s">
        <v>85</v>
      </c>
      <c r="G9859" s="39">
        <v>13708.602426886629</v>
      </c>
      <c r="H9859" s="38"/>
    </row>
    <row r="9860" spans="1:8" x14ac:dyDescent="0.25">
      <c r="A9860" s="15">
        <v>9859</v>
      </c>
      <c r="B9860" s="38">
        <v>43365</v>
      </c>
      <c r="C9860" s="38" t="s">
        <v>2211</v>
      </c>
      <c r="D9860" s="14" t="s">
        <v>107</v>
      </c>
      <c r="E9860" s="14" t="s">
        <v>104</v>
      </c>
      <c r="F9860" s="14" t="s">
        <v>88</v>
      </c>
      <c r="G9860" s="39">
        <v>13702.616925291071</v>
      </c>
      <c r="H9860" s="38"/>
    </row>
    <row r="9861" spans="1:8" x14ac:dyDescent="0.25">
      <c r="A9861" s="15">
        <v>9860</v>
      </c>
      <c r="B9861" s="38">
        <v>43189</v>
      </c>
      <c r="C9861" s="38" t="s">
        <v>1298</v>
      </c>
      <c r="D9861" s="14" t="s">
        <v>107</v>
      </c>
      <c r="E9861" s="14" t="s">
        <v>84</v>
      </c>
      <c r="F9861" s="14" t="s">
        <v>88</v>
      </c>
      <c r="G9861" s="39">
        <v>13687.990792175447</v>
      </c>
      <c r="H9861" s="38"/>
    </row>
    <row r="9862" spans="1:8" x14ac:dyDescent="0.25">
      <c r="A9862" s="15">
        <v>9861</v>
      </c>
      <c r="B9862" s="38">
        <v>43194</v>
      </c>
      <c r="C9862" s="38" t="s">
        <v>418</v>
      </c>
      <c r="D9862" s="14" t="s">
        <v>107</v>
      </c>
      <c r="E9862" s="14" t="s">
        <v>94</v>
      </c>
      <c r="F9862" s="14" t="s">
        <v>88</v>
      </c>
      <c r="G9862" s="39">
        <v>13685.832314502883</v>
      </c>
      <c r="H9862" s="38"/>
    </row>
    <row r="9863" spans="1:8" x14ac:dyDescent="0.25">
      <c r="A9863" s="15">
        <v>9862</v>
      </c>
      <c r="B9863" s="38">
        <v>43395</v>
      </c>
      <c r="C9863" s="38" t="s">
        <v>582</v>
      </c>
      <c r="D9863" s="14" t="s">
        <v>107</v>
      </c>
      <c r="E9863" s="14" t="s">
        <v>104</v>
      </c>
      <c r="F9863" s="14" t="s">
        <v>88</v>
      </c>
      <c r="G9863" s="39">
        <v>13682.752245912805</v>
      </c>
      <c r="H9863" s="38"/>
    </row>
    <row r="9864" spans="1:8" x14ac:dyDescent="0.25">
      <c r="A9864" s="15">
        <v>9863</v>
      </c>
      <c r="B9864" s="38">
        <v>42950</v>
      </c>
      <c r="C9864" s="38" t="s">
        <v>2003</v>
      </c>
      <c r="D9864" s="14" t="s">
        <v>107</v>
      </c>
      <c r="E9864" s="14" t="s">
        <v>90</v>
      </c>
      <c r="F9864" s="14" t="s">
        <v>85</v>
      </c>
      <c r="G9864" s="39">
        <v>13681.924499174283</v>
      </c>
      <c r="H9864" s="38"/>
    </row>
    <row r="9865" spans="1:8" x14ac:dyDescent="0.25">
      <c r="A9865" s="15">
        <v>9864</v>
      </c>
      <c r="B9865" s="38">
        <v>43381</v>
      </c>
      <c r="C9865" s="38" t="s">
        <v>1759</v>
      </c>
      <c r="D9865" s="14" t="s">
        <v>107</v>
      </c>
      <c r="E9865" s="14" t="s">
        <v>94</v>
      </c>
      <c r="F9865" s="14" t="s">
        <v>88</v>
      </c>
      <c r="G9865" s="39">
        <v>13672.984821998552</v>
      </c>
      <c r="H9865" s="38"/>
    </row>
    <row r="9866" spans="1:8" x14ac:dyDescent="0.25">
      <c r="A9866" s="15">
        <v>9865</v>
      </c>
      <c r="B9866" s="38">
        <v>43123</v>
      </c>
      <c r="C9866" s="38" t="s">
        <v>1923</v>
      </c>
      <c r="D9866" s="14" t="s">
        <v>107</v>
      </c>
      <c r="E9866" s="14" t="s">
        <v>94</v>
      </c>
      <c r="F9866" s="14" t="s">
        <v>85</v>
      </c>
      <c r="G9866" s="39">
        <v>13671.570392922404</v>
      </c>
      <c r="H9866" s="38"/>
    </row>
    <row r="9867" spans="1:8" x14ac:dyDescent="0.25">
      <c r="A9867" s="15">
        <v>9866</v>
      </c>
      <c r="B9867" s="38">
        <v>42884</v>
      </c>
      <c r="C9867" s="38" t="s">
        <v>1533</v>
      </c>
      <c r="D9867" s="14" t="s">
        <v>107</v>
      </c>
      <c r="E9867" s="14" t="s">
        <v>94</v>
      </c>
      <c r="F9867" s="14" t="s">
        <v>88</v>
      </c>
      <c r="G9867" s="39">
        <v>13668.863474882224</v>
      </c>
      <c r="H9867" s="38"/>
    </row>
    <row r="9868" spans="1:8" x14ac:dyDescent="0.25">
      <c r="A9868" s="15">
        <v>9867</v>
      </c>
      <c r="B9868" s="38">
        <v>43467</v>
      </c>
      <c r="C9868" s="38" t="s">
        <v>902</v>
      </c>
      <c r="D9868" s="14" t="s">
        <v>107</v>
      </c>
      <c r="E9868" s="14" t="s">
        <v>84</v>
      </c>
      <c r="F9868" s="14" t="s">
        <v>85</v>
      </c>
      <c r="G9868" s="39">
        <v>13664.614929233865</v>
      </c>
      <c r="H9868" s="38"/>
    </row>
    <row r="9869" spans="1:8" x14ac:dyDescent="0.25">
      <c r="A9869" s="15">
        <v>9868</v>
      </c>
      <c r="B9869" s="38">
        <v>43161</v>
      </c>
      <c r="C9869" s="38" t="s">
        <v>965</v>
      </c>
      <c r="D9869" s="14" t="s">
        <v>107</v>
      </c>
      <c r="E9869" s="14" t="s">
        <v>96</v>
      </c>
      <c r="F9869" s="14" t="s">
        <v>88</v>
      </c>
      <c r="G9869" s="39">
        <v>13653.41739981659</v>
      </c>
      <c r="H9869" s="38"/>
    </row>
    <row r="9870" spans="1:8" x14ac:dyDescent="0.25">
      <c r="A9870" s="15">
        <v>9869</v>
      </c>
      <c r="B9870" s="38">
        <v>43326</v>
      </c>
      <c r="C9870" s="38" t="s">
        <v>3380</v>
      </c>
      <c r="D9870" s="14" t="s">
        <v>107</v>
      </c>
      <c r="E9870" s="14" t="s">
        <v>94</v>
      </c>
      <c r="F9870" s="14" t="s">
        <v>85</v>
      </c>
      <c r="G9870" s="39">
        <v>13648.592976211707</v>
      </c>
      <c r="H9870" s="38"/>
    </row>
    <row r="9871" spans="1:8" x14ac:dyDescent="0.25">
      <c r="A9871" s="15">
        <v>9870</v>
      </c>
      <c r="B9871" s="38">
        <v>42904</v>
      </c>
      <c r="C9871" s="38" t="s">
        <v>1707</v>
      </c>
      <c r="D9871" s="14" t="s">
        <v>107</v>
      </c>
      <c r="E9871" s="14" t="s">
        <v>90</v>
      </c>
      <c r="F9871" s="14" t="s">
        <v>88</v>
      </c>
      <c r="G9871" s="39">
        <v>13639.211019786568</v>
      </c>
      <c r="H9871" s="38"/>
    </row>
    <row r="9872" spans="1:8" x14ac:dyDescent="0.25">
      <c r="A9872" s="15">
        <v>9871</v>
      </c>
      <c r="B9872" s="38">
        <v>43370</v>
      </c>
      <c r="C9872" s="38" t="s">
        <v>1603</v>
      </c>
      <c r="D9872" s="14" t="s">
        <v>107</v>
      </c>
      <c r="E9872" s="14" t="s">
        <v>94</v>
      </c>
      <c r="F9872" s="14" t="s">
        <v>85</v>
      </c>
      <c r="G9872" s="39">
        <v>13638.986770030917</v>
      </c>
      <c r="H9872" s="38"/>
    </row>
    <row r="9873" spans="1:8" x14ac:dyDescent="0.25">
      <c r="A9873" s="15">
        <v>9872</v>
      </c>
      <c r="B9873" s="38">
        <v>43110</v>
      </c>
      <c r="C9873" s="38" t="s">
        <v>326</v>
      </c>
      <c r="D9873" s="14" t="s">
        <v>107</v>
      </c>
      <c r="E9873" s="14" t="s">
        <v>90</v>
      </c>
      <c r="F9873" s="14" t="s">
        <v>85</v>
      </c>
      <c r="G9873" s="39">
        <v>13633.760471082745</v>
      </c>
      <c r="H9873" s="38"/>
    </row>
    <row r="9874" spans="1:8" x14ac:dyDescent="0.25">
      <c r="A9874" s="15">
        <v>9873</v>
      </c>
      <c r="B9874" s="38">
        <v>42809</v>
      </c>
      <c r="C9874" s="38" t="s">
        <v>884</v>
      </c>
      <c r="D9874" s="14" t="s">
        <v>107</v>
      </c>
      <c r="E9874" s="14" t="s">
        <v>84</v>
      </c>
      <c r="F9874" s="14" t="s">
        <v>85</v>
      </c>
      <c r="G9874" s="39">
        <v>13630.164557470194</v>
      </c>
      <c r="H9874" s="38"/>
    </row>
    <row r="9875" spans="1:8" x14ac:dyDescent="0.25">
      <c r="A9875" s="15">
        <v>9874</v>
      </c>
      <c r="B9875" s="38">
        <v>43324</v>
      </c>
      <c r="C9875" s="38" t="s">
        <v>847</v>
      </c>
      <c r="D9875" s="14" t="s">
        <v>107</v>
      </c>
      <c r="E9875" s="14" t="s">
        <v>84</v>
      </c>
      <c r="F9875" s="14" t="s">
        <v>88</v>
      </c>
      <c r="G9875" s="39">
        <v>13625.40689860754</v>
      </c>
      <c r="H9875" s="38"/>
    </row>
    <row r="9876" spans="1:8" x14ac:dyDescent="0.25">
      <c r="A9876" s="15">
        <v>9875</v>
      </c>
      <c r="B9876" s="38">
        <v>42983</v>
      </c>
      <c r="C9876" s="38" t="s">
        <v>282</v>
      </c>
      <c r="D9876" s="14" t="s">
        <v>107</v>
      </c>
      <c r="E9876" s="14" t="s">
        <v>96</v>
      </c>
      <c r="F9876" s="14" t="s">
        <v>88</v>
      </c>
      <c r="G9876" s="39">
        <v>13624.477829866873</v>
      </c>
      <c r="H9876" s="38"/>
    </row>
    <row r="9877" spans="1:8" x14ac:dyDescent="0.25">
      <c r="A9877" s="15">
        <v>9876</v>
      </c>
      <c r="B9877" s="38">
        <v>42817</v>
      </c>
      <c r="C9877" s="38" t="s">
        <v>965</v>
      </c>
      <c r="D9877" s="14" t="s">
        <v>107</v>
      </c>
      <c r="E9877" s="14" t="s">
        <v>96</v>
      </c>
      <c r="F9877" s="14" t="s">
        <v>85</v>
      </c>
      <c r="G9877" s="39">
        <v>13593.377216778983</v>
      </c>
      <c r="H9877" s="38"/>
    </row>
    <row r="9878" spans="1:8" x14ac:dyDescent="0.25">
      <c r="A9878" s="15">
        <v>9877</v>
      </c>
      <c r="B9878" s="38">
        <v>43121</v>
      </c>
      <c r="C9878" s="38" t="s">
        <v>1112</v>
      </c>
      <c r="D9878" s="14" t="s">
        <v>107</v>
      </c>
      <c r="E9878" s="14" t="s">
        <v>96</v>
      </c>
      <c r="F9878" s="14" t="s">
        <v>88</v>
      </c>
      <c r="G9878" s="39">
        <v>13585.740570416061</v>
      </c>
      <c r="H9878" s="38"/>
    </row>
    <row r="9879" spans="1:8" x14ac:dyDescent="0.25">
      <c r="A9879" s="15">
        <v>9878</v>
      </c>
      <c r="B9879" s="38">
        <v>42909</v>
      </c>
      <c r="C9879" s="38" t="s">
        <v>1209</v>
      </c>
      <c r="D9879" s="14" t="s">
        <v>107</v>
      </c>
      <c r="E9879" s="14" t="s">
        <v>104</v>
      </c>
      <c r="F9879" s="14" t="s">
        <v>88</v>
      </c>
      <c r="G9879" s="39">
        <v>13575.662962070892</v>
      </c>
      <c r="H9879" s="38"/>
    </row>
    <row r="9880" spans="1:8" x14ac:dyDescent="0.25">
      <c r="A9880" s="15">
        <v>9879</v>
      </c>
      <c r="B9880" s="38">
        <v>43382</v>
      </c>
      <c r="C9880" s="38" t="s">
        <v>1108</v>
      </c>
      <c r="D9880" s="14" t="s">
        <v>107</v>
      </c>
      <c r="E9880" s="14" t="s">
        <v>90</v>
      </c>
      <c r="F9880" s="14" t="s">
        <v>85</v>
      </c>
      <c r="G9880" s="39">
        <v>13557.682288374664</v>
      </c>
      <c r="H9880" s="38"/>
    </row>
    <row r="9881" spans="1:8" x14ac:dyDescent="0.25">
      <c r="A9881" s="15">
        <v>9880</v>
      </c>
      <c r="B9881" s="38">
        <v>43303</v>
      </c>
      <c r="C9881" s="38" t="s">
        <v>939</v>
      </c>
      <c r="D9881" s="14" t="s">
        <v>107</v>
      </c>
      <c r="E9881" s="14" t="s">
        <v>90</v>
      </c>
      <c r="F9881" s="14" t="s">
        <v>88</v>
      </c>
      <c r="G9881" s="39">
        <v>13549.31792752531</v>
      </c>
      <c r="H9881" s="38"/>
    </row>
    <row r="9882" spans="1:8" x14ac:dyDescent="0.25">
      <c r="A9882" s="15">
        <v>9881</v>
      </c>
      <c r="B9882" s="38">
        <v>43029</v>
      </c>
      <c r="C9882" s="38" t="s">
        <v>1634</v>
      </c>
      <c r="D9882" s="14" t="s">
        <v>107</v>
      </c>
      <c r="E9882" s="14" t="s">
        <v>94</v>
      </c>
      <c r="F9882" s="14" t="s">
        <v>88</v>
      </c>
      <c r="G9882" s="39">
        <v>13548.550846385171</v>
      </c>
      <c r="H9882" s="38"/>
    </row>
    <row r="9883" spans="1:8" x14ac:dyDescent="0.25">
      <c r="A9883" s="15">
        <v>9882</v>
      </c>
      <c r="B9883" s="38">
        <v>43420</v>
      </c>
      <c r="C9883" s="38" t="s">
        <v>1112</v>
      </c>
      <c r="D9883" s="14" t="s">
        <v>107</v>
      </c>
      <c r="E9883" s="14" t="s">
        <v>94</v>
      </c>
      <c r="F9883" s="14" t="s">
        <v>88</v>
      </c>
      <c r="G9883" s="39">
        <v>13545.265415873242</v>
      </c>
      <c r="H9883" s="38"/>
    </row>
    <row r="9884" spans="1:8" x14ac:dyDescent="0.25">
      <c r="A9884" s="15">
        <v>9883</v>
      </c>
      <c r="B9884" s="38">
        <v>43197</v>
      </c>
      <c r="C9884" s="38" t="s">
        <v>2966</v>
      </c>
      <c r="D9884" s="14" t="s">
        <v>107</v>
      </c>
      <c r="E9884" s="14" t="s">
        <v>104</v>
      </c>
      <c r="F9884" s="14" t="s">
        <v>88</v>
      </c>
      <c r="G9884" s="39">
        <v>13537.472488912046</v>
      </c>
      <c r="H9884" s="38"/>
    </row>
    <row r="9885" spans="1:8" x14ac:dyDescent="0.25">
      <c r="A9885" s="15">
        <v>9884</v>
      </c>
      <c r="B9885" s="38">
        <v>42827</v>
      </c>
      <c r="C9885" s="38" t="s">
        <v>1056</v>
      </c>
      <c r="D9885" s="14" t="s">
        <v>107</v>
      </c>
      <c r="E9885" s="14" t="s">
        <v>94</v>
      </c>
      <c r="F9885" s="14" t="s">
        <v>88</v>
      </c>
      <c r="G9885" s="39">
        <v>13537.116446084327</v>
      </c>
      <c r="H9885" s="38"/>
    </row>
    <row r="9886" spans="1:8" x14ac:dyDescent="0.25">
      <c r="A9886" s="15">
        <v>9885</v>
      </c>
      <c r="B9886" s="38">
        <v>43015</v>
      </c>
      <c r="C9886" s="38" t="s">
        <v>1797</v>
      </c>
      <c r="D9886" s="14" t="s">
        <v>107</v>
      </c>
      <c r="E9886" s="14" t="s">
        <v>96</v>
      </c>
      <c r="F9886" s="14" t="s">
        <v>88</v>
      </c>
      <c r="G9886" s="39">
        <v>13523.87995417134</v>
      </c>
      <c r="H9886" s="38"/>
    </row>
    <row r="9887" spans="1:8" x14ac:dyDescent="0.25">
      <c r="A9887" s="15">
        <v>9886</v>
      </c>
      <c r="B9887" s="38">
        <v>43058</v>
      </c>
      <c r="C9887" s="38" t="s">
        <v>1614</v>
      </c>
      <c r="D9887" s="14" t="s">
        <v>107</v>
      </c>
      <c r="E9887" s="14" t="s">
        <v>94</v>
      </c>
      <c r="F9887" s="14" t="s">
        <v>88</v>
      </c>
      <c r="G9887" s="39">
        <v>13520.924880301596</v>
      </c>
      <c r="H9887" s="38"/>
    </row>
    <row r="9888" spans="1:8" x14ac:dyDescent="0.25">
      <c r="A9888" s="15">
        <v>9887</v>
      </c>
      <c r="B9888" s="38">
        <v>42799</v>
      </c>
      <c r="C9888" s="38" t="s">
        <v>768</v>
      </c>
      <c r="D9888" s="14" t="s">
        <v>107</v>
      </c>
      <c r="E9888" s="14" t="s">
        <v>84</v>
      </c>
      <c r="F9888" s="14" t="s">
        <v>85</v>
      </c>
      <c r="G9888" s="39">
        <v>13511.621837419523</v>
      </c>
      <c r="H9888" s="38"/>
    </row>
    <row r="9889" spans="1:8" x14ac:dyDescent="0.25">
      <c r="A9889" s="15">
        <v>9888</v>
      </c>
      <c r="B9889" s="38">
        <v>42995</v>
      </c>
      <c r="C9889" s="38" t="s">
        <v>2279</v>
      </c>
      <c r="D9889" s="14" t="s">
        <v>107</v>
      </c>
      <c r="E9889" s="14" t="s">
        <v>90</v>
      </c>
      <c r="F9889" s="14" t="s">
        <v>85</v>
      </c>
      <c r="G9889" s="39">
        <v>13510.040600077544</v>
      </c>
      <c r="H9889" s="38"/>
    </row>
    <row r="9890" spans="1:8" x14ac:dyDescent="0.25">
      <c r="A9890" s="15">
        <v>9889</v>
      </c>
      <c r="B9890" s="38">
        <v>42893</v>
      </c>
      <c r="C9890" s="38" t="s">
        <v>1070</v>
      </c>
      <c r="D9890" s="14" t="s">
        <v>107</v>
      </c>
      <c r="E9890" s="14" t="s">
        <v>96</v>
      </c>
      <c r="F9890" s="14" t="s">
        <v>88</v>
      </c>
      <c r="G9890" s="39">
        <v>13501.957793655492</v>
      </c>
      <c r="H9890" s="38"/>
    </row>
    <row r="9891" spans="1:8" x14ac:dyDescent="0.25">
      <c r="A9891" s="15">
        <v>9890</v>
      </c>
      <c r="B9891" s="38">
        <v>42945</v>
      </c>
      <c r="C9891" s="38" t="s">
        <v>512</v>
      </c>
      <c r="D9891" s="14" t="s">
        <v>107</v>
      </c>
      <c r="E9891" s="14" t="s">
        <v>96</v>
      </c>
      <c r="F9891" s="14" t="s">
        <v>88</v>
      </c>
      <c r="G9891" s="39">
        <v>13495.883953807672</v>
      </c>
      <c r="H9891" s="38"/>
    </row>
    <row r="9892" spans="1:8" x14ac:dyDescent="0.25">
      <c r="A9892" s="15">
        <v>9891</v>
      </c>
      <c r="B9892" s="38">
        <v>42828</v>
      </c>
      <c r="C9892" s="38" t="s">
        <v>258</v>
      </c>
      <c r="D9892" s="14" t="s">
        <v>107</v>
      </c>
      <c r="E9892" s="14" t="s">
        <v>84</v>
      </c>
      <c r="F9892" s="14" t="s">
        <v>88</v>
      </c>
      <c r="G9892" s="39">
        <v>13484.128037428964</v>
      </c>
      <c r="H9892" s="38"/>
    </row>
    <row r="9893" spans="1:8" x14ac:dyDescent="0.25">
      <c r="A9893" s="15">
        <v>9892</v>
      </c>
      <c r="B9893" s="38">
        <v>42992</v>
      </c>
      <c r="C9893" s="38" t="s">
        <v>144</v>
      </c>
      <c r="D9893" s="14" t="s">
        <v>107</v>
      </c>
      <c r="E9893" s="14" t="s">
        <v>96</v>
      </c>
      <c r="F9893" s="14" t="s">
        <v>88</v>
      </c>
      <c r="G9893" s="39">
        <v>13455.944838716414</v>
      </c>
      <c r="H9893" s="38"/>
    </row>
    <row r="9894" spans="1:8" x14ac:dyDescent="0.25">
      <c r="A9894" s="15">
        <v>9893</v>
      </c>
      <c r="B9894" s="38">
        <v>43403</v>
      </c>
      <c r="C9894" s="38" t="s">
        <v>2207</v>
      </c>
      <c r="D9894" s="14" t="s">
        <v>107</v>
      </c>
      <c r="E9894" s="14" t="s">
        <v>104</v>
      </c>
      <c r="F9894" s="14" t="s">
        <v>88</v>
      </c>
      <c r="G9894" s="39">
        <v>13455.66630096092</v>
      </c>
      <c r="H9894" s="38"/>
    </row>
    <row r="9895" spans="1:8" x14ac:dyDescent="0.25">
      <c r="A9895" s="15">
        <v>9894</v>
      </c>
      <c r="B9895" s="38">
        <v>43252</v>
      </c>
      <c r="C9895" s="38" t="s">
        <v>1822</v>
      </c>
      <c r="D9895" s="14" t="s">
        <v>107</v>
      </c>
      <c r="E9895" s="14" t="s">
        <v>96</v>
      </c>
      <c r="F9895" s="14" t="s">
        <v>85</v>
      </c>
      <c r="G9895" s="39">
        <v>13435.589061947987</v>
      </c>
      <c r="H9895" s="38"/>
    </row>
    <row r="9896" spans="1:8" x14ac:dyDescent="0.25">
      <c r="A9896" s="15">
        <v>9895</v>
      </c>
      <c r="B9896" s="38">
        <v>43462</v>
      </c>
      <c r="C9896" s="38" t="s">
        <v>2230</v>
      </c>
      <c r="D9896" s="14" t="s">
        <v>107</v>
      </c>
      <c r="E9896" s="14" t="s">
        <v>96</v>
      </c>
      <c r="F9896" s="14" t="s">
        <v>88</v>
      </c>
      <c r="G9896" s="39">
        <v>13433.458331971095</v>
      </c>
      <c r="H9896" s="38"/>
    </row>
    <row r="9897" spans="1:8" x14ac:dyDescent="0.25">
      <c r="A9897" s="15">
        <v>9896</v>
      </c>
      <c r="B9897" s="38">
        <v>42897</v>
      </c>
      <c r="C9897" s="38" t="s">
        <v>162</v>
      </c>
      <c r="D9897" s="14" t="s">
        <v>107</v>
      </c>
      <c r="E9897" s="14" t="s">
        <v>90</v>
      </c>
      <c r="F9897" s="14" t="s">
        <v>85</v>
      </c>
      <c r="G9897" s="39">
        <v>13422.032153482951</v>
      </c>
      <c r="H9897" s="38"/>
    </row>
    <row r="9898" spans="1:8" x14ac:dyDescent="0.25">
      <c r="A9898" s="15">
        <v>9897</v>
      </c>
      <c r="B9898" s="38">
        <v>43033</v>
      </c>
      <c r="C9898" s="38" t="s">
        <v>2489</v>
      </c>
      <c r="D9898" s="14" t="s">
        <v>107</v>
      </c>
      <c r="E9898" s="14" t="s">
        <v>84</v>
      </c>
      <c r="F9898" s="14" t="s">
        <v>88</v>
      </c>
      <c r="G9898" s="39">
        <v>13420.594708738685</v>
      </c>
      <c r="H9898" s="38"/>
    </row>
    <row r="9899" spans="1:8" x14ac:dyDescent="0.25">
      <c r="A9899" s="15">
        <v>9898</v>
      </c>
      <c r="B9899" s="38">
        <v>43307</v>
      </c>
      <c r="C9899" s="38" t="s">
        <v>1074</v>
      </c>
      <c r="D9899" s="14" t="s">
        <v>107</v>
      </c>
      <c r="E9899" s="14" t="s">
        <v>96</v>
      </c>
      <c r="F9899" s="14" t="s">
        <v>88</v>
      </c>
      <c r="G9899" s="39">
        <v>13419.631898007377</v>
      </c>
      <c r="H9899" s="38"/>
    </row>
    <row r="9900" spans="1:8" x14ac:dyDescent="0.25">
      <c r="A9900" s="15">
        <v>9899</v>
      </c>
      <c r="B9900" s="38">
        <v>43076</v>
      </c>
      <c r="C9900" s="38" t="s">
        <v>2009</v>
      </c>
      <c r="D9900" s="14" t="s">
        <v>107</v>
      </c>
      <c r="E9900" s="14" t="s">
        <v>84</v>
      </c>
      <c r="F9900" s="14" t="s">
        <v>85</v>
      </c>
      <c r="G9900" s="39">
        <v>13410.978131379157</v>
      </c>
      <c r="H9900" s="38"/>
    </row>
    <row r="9901" spans="1:8" x14ac:dyDescent="0.25">
      <c r="A9901" s="15">
        <v>9900</v>
      </c>
      <c r="B9901" s="38">
        <v>42821</v>
      </c>
      <c r="C9901" s="38" t="s">
        <v>998</v>
      </c>
      <c r="D9901" s="14" t="s">
        <v>107</v>
      </c>
      <c r="E9901" s="14" t="s">
        <v>104</v>
      </c>
      <c r="F9901" s="14" t="s">
        <v>85</v>
      </c>
      <c r="G9901" s="39">
        <v>13402.935565213367</v>
      </c>
      <c r="H9901" s="38"/>
    </row>
    <row r="9902" spans="1:8" x14ac:dyDescent="0.25">
      <c r="A9902" s="15">
        <v>9901</v>
      </c>
      <c r="B9902" s="38">
        <v>42757</v>
      </c>
      <c r="C9902" s="38" t="s">
        <v>337</v>
      </c>
      <c r="D9902" s="14" t="s">
        <v>107</v>
      </c>
      <c r="E9902" s="14" t="s">
        <v>94</v>
      </c>
      <c r="F9902" s="14" t="s">
        <v>85</v>
      </c>
      <c r="G9902" s="39">
        <v>13389.569499473424</v>
      </c>
      <c r="H9902" s="38"/>
    </row>
    <row r="9903" spans="1:8" x14ac:dyDescent="0.25">
      <c r="A9903" s="15">
        <v>9902</v>
      </c>
      <c r="B9903" s="38">
        <v>43339</v>
      </c>
      <c r="C9903" s="38" t="s">
        <v>750</v>
      </c>
      <c r="D9903" s="14" t="s">
        <v>107</v>
      </c>
      <c r="E9903" s="14" t="s">
        <v>96</v>
      </c>
      <c r="F9903" s="14" t="s">
        <v>88</v>
      </c>
      <c r="G9903" s="39">
        <v>13388.03598964624</v>
      </c>
      <c r="H9903" s="38"/>
    </row>
    <row r="9904" spans="1:8" x14ac:dyDescent="0.25">
      <c r="A9904" s="15">
        <v>9903</v>
      </c>
      <c r="B9904" s="38">
        <v>43092</v>
      </c>
      <c r="C9904" s="38" t="s">
        <v>549</v>
      </c>
      <c r="D9904" s="14" t="s">
        <v>107</v>
      </c>
      <c r="E9904" s="14" t="s">
        <v>94</v>
      </c>
      <c r="F9904" s="14" t="s">
        <v>85</v>
      </c>
      <c r="G9904" s="39">
        <v>13386.367343738682</v>
      </c>
      <c r="H9904" s="38"/>
    </row>
    <row r="9905" spans="1:8" x14ac:dyDescent="0.25">
      <c r="A9905" s="15">
        <v>9904</v>
      </c>
      <c r="B9905" s="38">
        <v>42814</v>
      </c>
      <c r="C9905" s="38" t="s">
        <v>447</v>
      </c>
      <c r="D9905" s="14" t="s">
        <v>107</v>
      </c>
      <c r="E9905" s="14" t="s">
        <v>94</v>
      </c>
      <c r="F9905" s="14" t="s">
        <v>85</v>
      </c>
      <c r="G9905" s="39">
        <v>13373.137806164392</v>
      </c>
      <c r="H9905" s="38"/>
    </row>
    <row r="9906" spans="1:8" x14ac:dyDescent="0.25">
      <c r="A9906" s="15">
        <v>9905</v>
      </c>
      <c r="B9906" s="38">
        <v>43145</v>
      </c>
      <c r="C9906" s="38" t="s">
        <v>337</v>
      </c>
      <c r="D9906" s="14" t="s">
        <v>107</v>
      </c>
      <c r="E9906" s="14" t="s">
        <v>84</v>
      </c>
      <c r="F9906" s="14" t="s">
        <v>85</v>
      </c>
      <c r="G9906" s="39">
        <v>13372.535047647918</v>
      </c>
      <c r="H9906" s="38"/>
    </row>
    <row r="9907" spans="1:8" x14ac:dyDescent="0.25">
      <c r="A9907" s="15">
        <v>9906</v>
      </c>
      <c r="B9907" s="38">
        <v>43223</v>
      </c>
      <c r="C9907" s="38" t="s">
        <v>1612</v>
      </c>
      <c r="D9907" s="14" t="s">
        <v>107</v>
      </c>
      <c r="E9907" s="14" t="s">
        <v>94</v>
      </c>
      <c r="F9907" s="14" t="s">
        <v>88</v>
      </c>
      <c r="G9907" s="39">
        <v>13369.690537622053</v>
      </c>
      <c r="H9907" s="38"/>
    </row>
    <row r="9908" spans="1:8" x14ac:dyDescent="0.25">
      <c r="A9908" s="15">
        <v>9907</v>
      </c>
      <c r="B9908" s="38">
        <v>42978</v>
      </c>
      <c r="C9908" s="38" t="s">
        <v>2160</v>
      </c>
      <c r="D9908" s="14" t="s">
        <v>107</v>
      </c>
      <c r="E9908" s="14" t="s">
        <v>104</v>
      </c>
      <c r="F9908" s="14" t="s">
        <v>88</v>
      </c>
      <c r="G9908" s="39">
        <v>13365.851032116891</v>
      </c>
      <c r="H9908" s="38"/>
    </row>
    <row r="9909" spans="1:8" x14ac:dyDescent="0.25">
      <c r="A9909" s="15">
        <v>9908</v>
      </c>
      <c r="B9909" s="38">
        <v>42760</v>
      </c>
      <c r="C9909" s="38" t="s">
        <v>371</v>
      </c>
      <c r="D9909" s="14" t="s">
        <v>107</v>
      </c>
      <c r="E9909" s="14" t="s">
        <v>94</v>
      </c>
      <c r="F9909" s="14" t="s">
        <v>85</v>
      </c>
      <c r="G9909" s="39">
        <v>13353.580015516338</v>
      </c>
      <c r="H9909" s="38"/>
    </row>
    <row r="9910" spans="1:8" x14ac:dyDescent="0.25">
      <c r="A9910" s="15">
        <v>9909</v>
      </c>
      <c r="B9910" s="38">
        <v>43462</v>
      </c>
      <c r="C9910" s="38" t="s">
        <v>955</v>
      </c>
      <c r="D9910" s="14" t="s">
        <v>107</v>
      </c>
      <c r="E9910" s="14" t="s">
        <v>90</v>
      </c>
      <c r="F9910" s="14" t="s">
        <v>85</v>
      </c>
      <c r="G9910" s="39">
        <v>13349.656793661035</v>
      </c>
      <c r="H9910" s="38"/>
    </row>
    <row r="9911" spans="1:8" x14ac:dyDescent="0.25">
      <c r="A9911" s="15">
        <v>9910</v>
      </c>
      <c r="B9911" s="38">
        <v>43006</v>
      </c>
      <c r="C9911" s="38" t="s">
        <v>1255</v>
      </c>
      <c r="D9911" s="14" t="s">
        <v>107</v>
      </c>
      <c r="E9911" s="14" t="s">
        <v>90</v>
      </c>
      <c r="F9911" s="14" t="s">
        <v>85</v>
      </c>
      <c r="G9911" s="39">
        <v>13348.901545557988</v>
      </c>
      <c r="H9911" s="38"/>
    </row>
    <row r="9912" spans="1:8" x14ac:dyDescent="0.25">
      <c r="A9912" s="15">
        <v>9911</v>
      </c>
      <c r="B9912" s="38">
        <v>43368</v>
      </c>
      <c r="C9912" s="38" t="s">
        <v>219</v>
      </c>
      <c r="D9912" s="14" t="s">
        <v>107</v>
      </c>
      <c r="E9912" s="14" t="s">
        <v>96</v>
      </c>
      <c r="F9912" s="14" t="s">
        <v>85</v>
      </c>
      <c r="G9912" s="39">
        <v>13341.96679642961</v>
      </c>
      <c r="H9912" s="38"/>
    </row>
    <row r="9913" spans="1:8" x14ac:dyDescent="0.25">
      <c r="A9913" s="15">
        <v>9912</v>
      </c>
      <c r="B9913" s="38">
        <v>43351</v>
      </c>
      <c r="C9913" s="38" t="s">
        <v>3471</v>
      </c>
      <c r="D9913" s="14" t="s">
        <v>107</v>
      </c>
      <c r="E9913" s="14" t="s">
        <v>94</v>
      </c>
      <c r="F9913" s="14" t="s">
        <v>85</v>
      </c>
      <c r="G9913" s="39">
        <v>13337.335679253409</v>
      </c>
      <c r="H9913" s="38"/>
    </row>
    <row r="9914" spans="1:8" x14ac:dyDescent="0.25">
      <c r="A9914" s="15">
        <v>9913</v>
      </c>
      <c r="B9914" s="38">
        <v>42822</v>
      </c>
      <c r="C9914" s="38" t="s">
        <v>1007</v>
      </c>
      <c r="D9914" s="14" t="s">
        <v>107</v>
      </c>
      <c r="E9914" s="14" t="s">
        <v>84</v>
      </c>
      <c r="F9914" s="14" t="s">
        <v>88</v>
      </c>
      <c r="G9914" s="39">
        <v>13336.57776883429</v>
      </c>
      <c r="H9914" s="38"/>
    </row>
    <row r="9915" spans="1:8" x14ac:dyDescent="0.25">
      <c r="A9915" s="15">
        <v>9914</v>
      </c>
      <c r="B9915" s="38">
        <v>43432</v>
      </c>
      <c r="C9915" s="38" t="s">
        <v>812</v>
      </c>
      <c r="D9915" s="14" t="s">
        <v>107</v>
      </c>
      <c r="E9915" s="14" t="s">
        <v>96</v>
      </c>
      <c r="F9915" s="14" t="s">
        <v>85</v>
      </c>
      <c r="G9915" s="39">
        <v>13322.619008504593</v>
      </c>
      <c r="H9915" s="38"/>
    </row>
    <row r="9916" spans="1:8" x14ac:dyDescent="0.25">
      <c r="A9916" s="15">
        <v>9915</v>
      </c>
      <c r="B9916" s="38">
        <v>43020</v>
      </c>
      <c r="C9916" s="38" t="s">
        <v>2100</v>
      </c>
      <c r="D9916" s="14" t="s">
        <v>107</v>
      </c>
      <c r="E9916" s="14" t="s">
        <v>96</v>
      </c>
      <c r="F9916" s="14" t="s">
        <v>85</v>
      </c>
      <c r="G9916" s="39">
        <v>13322.497737825095</v>
      </c>
      <c r="H9916" s="38"/>
    </row>
    <row r="9917" spans="1:8" x14ac:dyDescent="0.25">
      <c r="A9917" s="15">
        <v>9916</v>
      </c>
      <c r="B9917" s="38">
        <v>43234</v>
      </c>
      <c r="C9917" s="38" t="s">
        <v>1723</v>
      </c>
      <c r="D9917" s="14" t="s">
        <v>107</v>
      </c>
      <c r="E9917" s="14" t="s">
        <v>94</v>
      </c>
      <c r="F9917" s="14" t="s">
        <v>85</v>
      </c>
      <c r="G9917" s="39">
        <v>13322.255988000999</v>
      </c>
      <c r="H9917" s="38"/>
    </row>
    <row r="9918" spans="1:8" x14ac:dyDescent="0.25">
      <c r="A9918" s="15">
        <v>9917</v>
      </c>
      <c r="B9918" s="38">
        <v>43243</v>
      </c>
      <c r="C9918" s="38" t="s">
        <v>3271</v>
      </c>
      <c r="D9918" s="14" t="s">
        <v>107</v>
      </c>
      <c r="E9918" s="14" t="s">
        <v>84</v>
      </c>
      <c r="F9918" s="14" t="s">
        <v>88</v>
      </c>
      <c r="G9918" s="39">
        <v>13306.962334393073</v>
      </c>
      <c r="H9918" s="38"/>
    </row>
    <row r="9919" spans="1:8" x14ac:dyDescent="0.25">
      <c r="A9919" s="15">
        <v>9918</v>
      </c>
      <c r="B9919" s="38">
        <v>42871</v>
      </c>
      <c r="C9919" s="38" t="s">
        <v>1075</v>
      </c>
      <c r="D9919" s="14" t="s">
        <v>107</v>
      </c>
      <c r="E9919" s="14" t="s">
        <v>104</v>
      </c>
      <c r="F9919" s="14" t="s">
        <v>85</v>
      </c>
      <c r="G9919" s="39">
        <v>13300.718491740401</v>
      </c>
      <c r="H9919" s="38"/>
    </row>
    <row r="9920" spans="1:8" x14ac:dyDescent="0.25">
      <c r="A9920" s="15">
        <v>9919</v>
      </c>
      <c r="B9920" s="38">
        <v>43423</v>
      </c>
      <c r="C9920" s="38" t="s">
        <v>3542</v>
      </c>
      <c r="D9920" s="14" t="s">
        <v>107</v>
      </c>
      <c r="E9920" s="14" t="s">
        <v>96</v>
      </c>
      <c r="F9920" s="14" t="s">
        <v>85</v>
      </c>
      <c r="G9920" s="39">
        <v>13296.449795511482</v>
      </c>
      <c r="H9920" s="38"/>
    </row>
    <row r="9921" spans="1:8" x14ac:dyDescent="0.25">
      <c r="A9921" s="15">
        <v>9920</v>
      </c>
      <c r="B9921" s="38">
        <v>42901</v>
      </c>
      <c r="C9921" s="38" t="s">
        <v>1691</v>
      </c>
      <c r="D9921" s="14" t="s">
        <v>107</v>
      </c>
      <c r="E9921" s="14" t="s">
        <v>90</v>
      </c>
      <c r="F9921" s="14" t="s">
        <v>88</v>
      </c>
      <c r="G9921" s="39">
        <v>13292.926460859848</v>
      </c>
      <c r="H9921" s="38"/>
    </row>
    <row r="9922" spans="1:8" x14ac:dyDescent="0.25">
      <c r="A9922" s="15">
        <v>9921</v>
      </c>
      <c r="B9922" s="38">
        <v>43083</v>
      </c>
      <c r="C9922" s="38" t="s">
        <v>1085</v>
      </c>
      <c r="D9922" s="14" t="s">
        <v>107</v>
      </c>
      <c r="E9922" s="14" t="s">
        <v>84</v>
      </c>
      <c r="F9922" s="14" t="s">
        <v>88</v>
      </c>
      <c r="G9922" s="39">
        <v>13274.710616515507</v>
      </c>
      <c r="H9922" s="38"/>
    </row>
    <row r="9923" spans="1:8" x14ac:dyDescent="0.25">
      <c r="A9923" s="15">
        <v>9922</v>
      </c>
      <c r="B9923" s="38">
        <v>42826</v>
      </c>
      <c r="C9923" s="38" t="s">
        <v>1046</v>
      </c>
      <c r="D9923" s="14" t="s">
        <v>107</v>
      </c>
      <c r="E9923" s="14" t="s">
        <v>94</v>
      </c>
      <c r="F9923" s="14" t="s">
        <v>85</v>
      </c>
      <c r="G9923" s="39">
        <v>13269.12927448632</v>
      </c>
      <c r="H9923" s="38"/>
    </row>
    <row r="9924" spans="1:8" x14ac:dyDescent="0.25">
      <c r="A9924" s="15">
        <v>9923</v>
      </c>
      <c r="B9924" s="38">
        <v>43355</v>
      </c>
      <c r="C9924" s="38" t="s">
        <v>2773</v>
      </c>
      <c r="D9924" s="14" t="s">
        <v>107</v>
      </c>
      <c r="E9924" s="14" t="s">
        <v>84</v>
      </c>
      <c r="F9924" s="14" t="s">
        <v>85</v>
      </c>
      <c r="G9924" s="39">
        <v>13267.930656144583</v>
      </c>
      <c r="H9924" s="38"/>
    </row>
    <row r="9925" spans="1:8" x14ac:dyDescent="0.25">
      <c r="A9925" s="15">
        <v>9924</v>
      </c>
      <c r="B9925" s="38">
        <v>43452</v>
      </c>
      <c r="C9925" s="38" t="s">
        <v>922</v>
      </c>
      <c r="D9925" s="14" t="s">
        <v>107</v>
      </c>
      <c r="E9925" s="14" t="s">
        <v>96</v>
      </c>
      <c r="F9925" s="14" t="s">
        <v>85</v>
      </c>
      <c r="G9925" s="39">
        <v>13267.309070140565</v>
      </c>
      <c r="H9925" s="38"/>
    </row>
    <row r="9926" spans="1:8" x14ac:dyDescent="0.25">
      <c r="A9926" s="15">
        <v>9925</v>
      </c>
      <c r="B9926" s="38">
        <v>43188</v>
      </c>
      <c r="C9926" s="38" t="s">
        <v>3102</v>
      </c>
      <c r="D9926" s="14" t="s">
        <v>107</v>
      </c>
      <c r="E9926" s="14" t="s">
        <v>96</v>
      </c>
      <c r="F9926" s="14" t="s">
        <v>88</v>
      </c>
      <c r="G9926" s="39">
        <v>13262.043903367719</v>
      </c>
      <c r="H9926" s="38"/>
    </row>
    <row r="9927" spans="1:8" x14ac:dyDescent="0.25">
      <c r="A9927" s="15">
        <v>9926</v>
      </c>
      <c r="B9927" s="38">
        <v>43080</v>
      </c>
      <c r="C9927" s="38" t="s">
        <v>2116</v>
      </c>
      <c r="D9927" s="14" t="s">
        <v>107</v>
      </c>
      <c r="E9927" s="14" t="s">
        <v>84</v>
      </c>
      <c r="F9927" s="14" t="s">
        <v>88</v>
      </c>
      <c r="G9927" s="39">
        <v>13253.826759016161</v>
      </c>
      <c r="H9927" s="38"/>
    </row>
    <row r="9928" spans="1:8" x14ac:dyDescent="0.25">
      <c r="A9928" s="15">
        <v>9927</v>
      </c>
      <c r="B9928" s="38">
        <v>42923</v>
      </c>
      <c r="C9928" s="38" t="s">
        <v>1824</v>
      </c>
      <c r="D9928" s="14" t="s">
        <v>107</v>
      </c>
      <c r="E9928" s="14" t="s">
        <v>84</v>
      </c>
      <c r="F9928" s="14" t="s">
        <v>85</v>
      </c>
      <c r="G9928" s="39">
        <v>13250.306687714095</v>
      </c>
      <c r="H9928" s="38"/>
    </row>
    <row r="9929" spans="1:8" x14ac:dyDescent="0.25">
      <c r="A9929" s="15">
        <v>9928</v>
      </c>
      <c r="B9929" s="38">
        <v>43012</v>
      </c>
      <c r="C9929" s="38" t="s">
        <v>2374</v>
      </c>
      <c r="D9929" s="14" t="s">
        <v>107</v>
      </c>
      <c r="E9929" s="14" t="s">
        <v>96</v>
      </c>
      <c r="F9929" s="14" t="s">
        <v>85</v>
      </c>
      <c r="G9929" s="39">
        <v>13240.702280530963</v>
      </c>
      <c r="H9929" s="38"/>
    </row>
    <row r="9930" spans="1:8" x14ac:dyDescent="0.25">
      <c r="A9930" s="15">
        <v>9929</v>
      </c>
      <c r="B9930" s="38">
        <v>43174</v>
      </c>
      <c r="C9930" s="38" t="s">
        <v>2974</v>
      </c>
      <c r="D9930" s="14" t="s">
        <v>107</v>
      </c>
      <c r="E9930" s="14" t="s">
        <v>90</v>
      </c>
      <c r="F9930" s="14" t="s">
        <v>85</v>
      </c>
      <c r="G9930" s="39">
        <v>13234.281215342757</v>
      </c>
      <c r="H9930" s="38"/>
    </row>
    <row r="9931" spans="1:8" x14ac:dyDescent="0.25">
      <c r="A9931" s="15">
        <v>9930</v>
      </c>
      <c r="B9931" s="38">
        <v>43151</v>
      </c>
      <c r="C9931" s="38" t="s">
        <v>1780</v>
      </c>
      <c r="D9931" s="14" t="s">
        <v>107</v>
      </c>
      <c r="E9931" s="14" t="s">
        <v>90</v>
      </c>
      <c r="F9931" s="14" t="s">
        <v>88</v>
      </c>
      <c r="G9931" s="39">
        <v>13232.837068200346</v>
      </c>
      <c r="H9931" s="38"/>
    </row>
    <row r="9932" spans="1:8" x14ac:dyDescent="0.25">
      <c r="A9932" s="15">
        <v>9931</v>
      </c>
      <c r="B9932" s="38">
        <v>43218</v>
      </c>
      <c r="C9932" s="38" t="s">
        <v>126</v>
      </c>
      <c r="D9932" s="14" t="s">
        <v>107</v>
      </c>
      <c r="E9932" s="14" t="s">
        <v>94</v>
      </c>
      <c r="F9932" s="14" t="s">
        <v>85</v>
      </c>
      <c r="G9932" s="39">
        <v>13229.440619128713</v>
      </c>
      <c r="H9932" s="38"/>
    </row>
    <row r="9933" spans="1:8" x14ac:dyDescent="0.25">
      <c r="A9933" s="15">
        <v>9932</v>
      </c>
      <c r="B9933" s="38">
        <v>43301</v>
      </c>
      <c r="C9933" s="38" t="s">
        <v>3387</v>
      </c>
      <c r="D9933" s="14" t="s">
        <v>107</v>
      </c>
      <c r="E9933" s="14" t="s">
        <v>94</v>
      </c>
      <c r="F9933" s="14" t="s">
        <v>88</v>
      </c>
      <c r="G9933" s="39">
        <v>13225.390194556059</v>
      </c>
      <c r="H9933" s="38"/>
    </row>
    <row r="9934" spans="1:8" x14ac:dyDescent="0.25">
      <c r="A9934" s="15">
        <v>9933</v>
      </c>
      <c r="B9934" s="38">
        <v>43217</v>
      </c>
      <c r="C9934" s="38" t="s">
        <v>1166</v>
      </c>
      <c r="D9934" s="14" t="s">
        <v>107</v>
      </c>
      <c r="E9934" s="14" t="s">
        <v>84</v>
      </c>
      <c r="F9934" s="14" t="s">
        <v>85</v>
      </c>
      <c r="G9934" s="39">
        <v>13221.999482347064</v>
      </c>
      <c r="H9934" s="38"/>
    </row>
    <row r="9935" spans="1:8" x14ac:dyDescent="0.25">
      <c r="A9935" s="15">
        <v>9934</v>
      </c>
      <c r="B9935" s="38">
        <v>42852</v>
      </c>
      <c r="C9935" s="38" t="s">
        <v>147</v>
      </c>
      <c r="D9935" s="14" t="s">
        <v>107</v>
      </c>
      <c r="E9935" s="14" t="s">
        <v>104</v>
      </c>
      <c r="F9935" s="14" t="s">
        <v>88</v>
      </c>
      <c r="G9935" s="39">
        <v>13201.665261775906</v>
      </c>
      <c r="H9935" s="38"/>
    </row>
    <row r="9936" spans="1:8" x14ac:dyDescent="0.25">
      <c r="A9936" s="15">
        <v>9935</v>
      </c>
      <c r="B9936" s="38">
        <v>43084</v>
      </c>
      <c r="C9936" s="38" t="s">
        <v>914</v>
      </c>
      <c r="D9936" s="14" t="s">
        <v>107</v>
      </c>
      <c r="E9936" s="14" t="s">
        <v>94</v>
      </c>
      <c r="F9936" s="14" t="s">
        <v>85</v>
      </c>
      <c r="G9936" s="39">
        <v>13195.290874153407</v>
      </c>
      <c r="H9936" s="38"/>
    </row>
    <row r="9937" spans="1:8" x14ac:dyDescent="0.25">
      <c r="A9937" s="15">
        <v>9936</v>
      </c>
      <c r="B9937" s="38">
        <v>43240</v>
      </c>
      <c r="C9937" s="38" t="s">
        <v>2611</v>
      </c>
      <c r="D9937" s="14" t="s">
        <v>107</v>
      </c>
      <c r="E9937" s="14" t="s">
        <v>84</v>
      </c>
      <c r="F9937" s="14" t="s">
        <v>85</v>
      </c>
      <c r="G9937" s="39">
        <v>13182.607230564663</v>
      </c>
      <c r="H9937" s="38"/>
    </row>
    <row r="9938" spans="1:8" x14ac:dyDescent="0.25">
      <c r="A9938" s="15">
        <v>9937</v>
      </c>
      <c r="B9938" s="38">
        <v>43133</v>
      </c>
      <c r="C9938" s="38" t="s">
        <v>1826</v>
      </c>
      <c r="D9938" s="14" t="s">
        <v>107</v>
      </c>
      <c r="E9938" s="14" t="s">
        <v>104</v>
      </c>
      <c r="F9938" s="14" t="s">
        <v>88</v>
      </c>
      <c r="G9938" s="39">
        <v>13175.317631994987</v>
      </c>
      <c r="H9938" s="38"/>
    </row>
    <row r="9939" spans="1:8" x14ac:dyDescent="0.25">
      <c r="A9939" s="15">
        <v>9938</v>
      </c>
      <c r="B9939" s="38">
        <v>43169</v>
      </c>
      <c r="C9939" s="38" t="s">
        <v>2179</v>
      </c>
      <c r="D9939" s="14" t="s">
        <v>107</v>
      </c>
      <c r="E9939" s="14" t="s">
        <v>94</v>
      </c>
      <c r="F9939" s="14" t="s">
        <v>88</v>
      </c>
      <c r="G9939" s="39">
        <v>13175.042761086232</v>
      </c>
      <c r="H9939" s="38"/>
    </row>
    <row r="9940" spans="1:8" x14ac:dyDescent="0.25">
      <c r="A9940" s="15">
        <v>9939</v>
      </c>
      <c r="B9940" s="38">
        <v>42832</v>
      </c>
      <c r="C9940" s="38" t="s">
        <v>1111</v>
      </c>
      <c r="D9940" s="14" t="s">
        <v>107</v>
      </c>
      <c r="E9940" s="14" t="s">
        <v>96</v>
      </c>
      <c r="F9940" s="14" t="s">
        <v>85</v>
      </c>
      <c r="G9940" s="39">
        <v>13174.429930488377</v>
      </c>
      <c r="H9940" s="38"/>
    </row>
    <row r="9941" spans="1:8" x14ac:dyDescent="0.25">
      <c r="A9941" s="15">
        <v>9940</v>
      </c>
      <c r="B9941" s="38">
        <v>43112</v>
      </c>
      <c r="C9941" s="38" t="s">
        <v>1334</v>
      </c>
      <c r="D9941" s="14" t="s">
        <v>107</v>
      </c>
      <c r="E9941" s="14" t="s">
        <v>90</v>
      </c>
      <c r="F9941" s="14" t="s">
        <v>88</v>
      </c>
      <c r="G9941" s="39">
        <v>13166.450211992771</v>
      </c>
      <c r="H9941" s="38"/>
    </row>
    <row r="9942" spans="1:8" x14ac:dyDescent="0.25">
      <c r="A9942" s="15">
        <v>9941</v>
      </c>
      <c r="B9942" s="38">
        <v>42973</v>
      </c>
      <c r="C9942" s="38" t="s">
        <v>363</v>
      </c>
      <c r="D9942" s="14" t="s">
        <v>107</v>
      </c>
      <c r="E9942" s="14" t="s">
        <v>104</v>
      </c>
      <c r="F9942" s="14" t="s">
        <v>88</v>
      </c>
      <c r="G9942" s="39">
        <v>13165.961083300115</v>
      </c>
      <c r="H9942" s="38"/>
    </row>
    <row r="9943" spans="1:8" x14ac:dyDescent="0.25">
      <c r="A9943" s="15">
        <v>9942</v>
      </c>
      <c r="B9943" s="38">
        <v>43396</v>
      </c>
      <c r="C9943" s="38" t="s">
        <v>1674</v>
      </c>
      <c r="D9943" s="14" t="s">
        <v>107</v>
      </c>
      <c r="E9943" s="14" t="s">
        <v>94</v>
      </c>
      <c r="F9943" s="14" t="s">
        <v>88</v>
      </c>
      <c r="G9943" s="39">
        <v>13164.229723914559</v>
      </c>
      <c r="H9943" s="38"/>
    </row>
    <row r="9944" spans="1:8" x14ac:dyDescent="0.25">
      <c r="A9944" s="15">
        <v>9943</v>
      </c>
      <c r="B9944" s="38">
        <v>43395</v>
      </c>
      <c r="C9944" s="38" t="s">
        <v>819</v>
      </c>
      <c r="D9944" s="14" t="s">
        <v>107</v>
      </c>
      <c r="E9944" s="14" t="s">
        <v>104</v>
      </c>
      <c r="F9944" s="14" t="s">
        <v>85</v>
      </c>
      <c r="G9944" s="39">
        <v>13163.487012652773</v>
      </c>
      <c r="H9944" s="38"/>
    </row>
    <row r="9945" spans="1:8" x14ac:dyDescent="0.25">
      <c r="A9945" s="15">
        <v>9944</v>
      </c>
      <c r="B9945" s="38">
        <v>43459</v>
      </c>
      <c r="C9945" s="38" t="s">
        <v>2465</v>
      </c>
      <c r="D9945" s="14" t="s">
        <v>107</v>
      </c>
      <c r="E9945" s="14" t="s">
        <v>94</v>
      </c>
      <c r="F9945" s="14" t="s">
        <v>88</v>
      </c>
      <c r="G9945" s="39">
        <v>13159.980331351819</v>
      </c>
      <c r="H9945" s="38"/>
    </row>
    <row r="9946" spans="1:8" x14ac:dyDescent="0.25">
      <c r="A9946" s="15">
        <v>9945</v>
      </c>
      <c r="B9946" s="38">
        <v>43346</v>
      </c>
      <c r="C9946" s="38" t="s">
        <v>3420</v>
      </c>
      <c r="D9946" s="14" t="s">
        <v>107</v>
      </c>
      <c r="E9946" s="14" t="s">
        <v>90</v>
      </c>
      <c r="F9946" s="14" t="s">
        <v>85</v>
      </c>
      <c r="G9946" s="39">
        <v>13155.706552154037</v>
      </c>
      <c r="H9946" s="38"/>
    </row>
    <row r="9947" spans="1:8" x14ac:dyDescent="0.25">
      <c r="A9947" s="15">
        <v>9946</v>
      </c>
      <c r="B9947" s="38">
        <v>43130</v>
      </c>
      <c r="C9947" s="38" t="s">
        <v>2737</v>
      </c>
      <c r="D9947" s="14" t="s">
        <v>107</v>
      </c>
      <c r="E9947" s="14" t="s">
        <v>84</v>
      </c>
      <c r="F9947" s="14" t="s">
        <v>85</v>
      </c>
      <c r="G9947" s="39">
        <v>13154.641169218889</v>
      </c>
      <c r="H9947" s="38"/>
    </row>
    <row r="9948" spans="1:8" x14ac:dyDescent="0.25">
      <c r="A9948" s="15">
        <v>9947</v>
      </c>
      <c r="B9948" s="38">
        <v>42803</v>
      </c>
      <c r="C9948" s="38" t="s">
        <v>830</v>
      </c>
      <c r="D9948" s="14" t="s">
        <v>107</v>
      </c>
      <c r="E9948" s="14" t="s">
        <v>94</v>
      </c>
      <c r="F9948" s="14" t="s">
        <v>88</v>
      </c>
      <c r="G9948" s="39">
        <v>13150.375215193562</v>
      </c>
      <c r="H9948" s="38"/>
    </row>
    <row r="9949" spans="1:8" x14ac:dyDescent="0.25">
      <c r="A9949" s="15">
        <v>9948</v>
      </c>
      <c r="B9949" s="38">
        <v>43379</v>
      </c>
      <c r="C9949" s="38" t="s">
        <v>1076</v>
      </c>
      <c r="D9949" s="14" t="s">
        <v>107</v>
      </c>
      <c r="E9949" s="14" t="s">
        <v>90</v>
      </c>
      <c r="F9949" s="14" t="s">
        <v>88</v>
      </c>
      <c r="G9949" s="39">
        <v>13141.603937537215</v>
      </c>
      <c r="H9949" s="38"/>
    </row>
    <row r="9950" spans="1:8" x14ac:dyDescent="0.25">
      <c r="A9950" s="15">
        <v>9949</v>
      </c>
      <c r="B9950" s="38">
        <v>43469</v>
      </c>
      <c r="C9950" s="38" t="s">
        <v>544</v>
      </c>
      <c r="D9950" s="14" t="s">
        <v>107</v>
      </c>
      <c r="E9950" s="14" t="s">
        <v>84</v>
      </c>
      <c r="F9950" s="14" t="s">
        <v>88</v>
      </c>
      <c r="G9950" s="39">
        <v>13136.560388638574</v>
      </c>
      <c r="H9950" s="38"/>
    </row>
    <row r="9951" spans="1:8" x14ac:dyDescent="0.25">
      <c r="A9951" s="15">
        <v>9950</v>
      </c>
      <c r="B9951" s="38">
        <v>43271</v>
      </c>
      <c r="C9951" s="38" t="s">
        <v>3344</v>
      </c>
      <c r="D9951" s="14" t="s">
        <v>107</v>
      </c>
      <c r="E9951" s="14" t="s">
        <v>84</v>
      </c>
      <c r="F9951" s="14" t="s">
        <v>88</v>
      </c>
      <c r="G9951" s="39">
        <v>13134.167183064823</v>
      </c>
      <c r="H9951" s="38"/>
    </row>
    <row r="9952" spans="1:8" x14ac:dyDescent="0.25">
      <c r="A9952" s="15">
        <v>9951</v>
      </c>
      <c r="B9952" s="38">
        <v>43335</v>
      </c>
      <c r="C9952" s="38" t="s">
        <v>2539</v>
      </c>
      <c r="D9952" s="14" t="s">
        <v>107</v>
      </c>
      <c r="E9952" s="14" t="s">
        <v>96</v>
      </c>
      <c r="F9952" s="14" t="s">
        <v>85</v>
      </c>
      <c r="G9952" s="39">
        <v>13128.359122491633</v>
      </c>
      <c r="H9952" s="38"/>
    </row>
    <row r="9953" spans="1:8" x14ac:dyDescent="0.25">
      <c r="A9953" s="15">
        <v>9952</v>
      </c>
      <c r="B9953" s="38">
        <v>43185</v>
      </c>
      <c r="C9953" s="38" t="s">
        <v>2837</v>
      </c>
      <c r="D9953" s="14" t="s">
        <v>107</v>
      </c>
      <c r="E9953" s="14" t="s">
        <v>84</v>
      </c>
      <c r="F9953" s="14" t="s">
        <v>88</v>
      </c>
      <c r="G9953" s="39">
        <v>13116.78199282179</v>
      </c>
      <c r="H9953" s="38"/>
    </row>
    <row r="9954" spans="1:8" x14ac:dyDescent="0.25">
      <c r="A9954" s="15">
        <v>9953</v>
      </c>
      <c r="B9954" s="38">
        <v>43394</v>
      </c>
      <c r="C9954" s="38" t="s">
        <v>3515</v>
      </c>
      <c r="D9954" s="14" t="s">
        <v>107</v>
      </c>
      <c r="E9954" s="14" t="s">
        <v>84</v>
      </c>
      <c r="F9954" s="14" t="s">
        <v>88</v>
      </c>
      <c r="G9954" s="39">
        <v>13109.875233453618</v>
      </c>
      <c r="H9954" s="38"/>
    </row>
    <row r="9955" spans="1:8" x14ac:dyDescent="0.25">
      <c r="A9955" s="15">
        <v>9954</v>
      </c>
      <c r="B9955" s="38">
        <v>43133</v>
      </c>
      <c r="C9955" s="38" t="s">
        <v>1227</v>
      </c>
      <c r="D9955" s="14" t="s">
        <v>107</v>
      </c>
      <c r="E9955" s="14" t="s">
        <v>94</v>
      </c>
      <c r="F9955" s="14" t="s">
        <v>85</v>
      </c>
      <c r="G9955" s="39">
        <v>13106.859447188721</v>
      </c>
      <c r="H9955" s="38"/>
    </row>
    <row r="9956" spans="1:8" x14ac:dyDescent="0.25">
      <c r="A9956" s="15">
        <v>9955</v>
      </c>
      <c r="B9956" s="38">
        <v>42856</v>
      </c>
      <c r="C9956" s="38" t="s">
        <v>244</v>
      </c>
      <c r="D9956" s="14" t="s">
        <v>107</v>
      </c>
      <c r="E9956" s="14" t="s">
        <v>84</v>
      </c>
      <c r="F9956" s="14" t="s">
        <v>88</v>
      </c>
      <c r="G9956" s="39">
        <v>13091.118881232484</v>
      </c>
      <c r="H9956" s="38"/>
    </row>
    <row r="9957" spans="1:8" x14ac:dyDescent="0.25">
      <c r="A9957" s="15">
        <v>9956</v>
      </c>
      <c r="B9957" s="38">
        <v>43156</v>
      </c>
      <c r="C9957" s="38" t="s">
        <v>3003</v>
      </c>
      <c r="D9957" s="14" t="s">
        <v>107</v>
      </c>
      <c r="E9957" s="14" t="s">
        <v>90</v>
      </c>
      <c r="F9957" s="14" t="s">
        <v>85</v>
      </c>
      <c r="G9957" s="39">
        <v>13086.516446974942</v>
      </c>
      <c r="H9957" s="38"/>
    </row>
    <row r="9958" spans="1:8" x14ac:dyDescent="0.25">
      <c r="A9958" s="15">
        <v>9957</v>
      </c>
      <c r="B9958" s="38">
        <v>43203</v>
      </c>
      <c r="C9958" s="38" t="s">
        <v>3159</v>
      </c>
      <c r="D9958" s="14" t="s">
        <v>107</v>
      </c>
      <c r="E9958" s="14" t="s">
        <v>94</v>
      </c>
      <c r="F9958" s="14" t="s">
        <v>85</v>
      </c>
      <c r="G9958" s="39">
        <v>13082.427954900066</v>
      </c>
      <c r="H9958" s="38"/>
    </row>
    <row r="9959" spans="1:8" x14ac:dyDescent="0.25">
      <c r="A9959" s="15">
        <v>9958</v>
      </c>
      <c r="B9959" s="38">
        <v>43007</v>
      </c>
      <c r="C9959" s="38" t="s">
        <v>1413</v>
      </c>
      <c r="D9959" s="14" t="s">
        <v>107</v>
      </c>
      <c r="E9959" s="14" t="s">
        <v>84</v>
      </c>
      <c r="F9959" s="14" t="s">
        <v>85</v>
      </c>
      <c r="G9959" s="39">
        <v>13079.781237047737</v>
      </c>
      <c r="H9959" s="38"/>
    </row>
    <row r="9960" spans="1:8" x14ac:dyDescent="0.25">
      <c r="A9960" s="15">
        <v>9959</v>
      </c>
      <c r="B9960" s="38">
        <v>43401</v>
      </c>
      <c r="C9960" s="38" t="s">
        <v>3143</v>
      </c>
      <c r="D9960" s="14" t="s">
        <v>107</v>
      </c>
      <c r="E9960" s="14" t="s">
        <v>84</v>
      </c>
      <c r="F9960" s="14" t="s">
        <v>88</v>
      </c>
      <c r="G9960" s="39">
        <v>13073.466432984709</v>
      </c>
      <c r="H9960" s="38"/>
    </row>
    <row r="9961" spans="1:8" x14ac:dyDescent="0.25">
      <c r="A9961" s="15">
        <v>9960</v>
      </c>
      <c r="B9961" s="38">
        <v>43430</v>
      </c>
      <c r="C9961" s="38" t="s">
        <v>2144</v>
      </c>
      <c r="D9961" s="14" t="s">
        <v>107</v>
      </c>
      <c r="E9961" s="14" t="s">
        <v>84</v>
      </c>
      <c r="F9961" s="14" t="s">
        <v>85</v>
      </c>
      <c r="G9961" s="39">
        <v>13071.676918399162</v>
      </c>
      <c r="H9961" s="38"/>
    </row>
    <row r="9962" spans="1:8" x14ac:dyDescent="0.25">
      <c r="A9962" s="15">
        <v>9961</v>
      </c>
      <c r="B9962" s="38">
        <v>43426</v>
      </c>
      <c r="C9962" s="38" t="s">
        <v>2464</v>
      </c>
      <c r="D9962" s="14" t="s">
        <v>107</v>
      </c>
      <c r="E9962" s="14" t="s">
        <v>84</v>
      </c>
      <c r="F9962" s="14" t="s">
        <v>88</v>
      </c>
      <c r="G9962" s="39">
        <v>13071.468387134346</v>
      </c>
      <c r="H9962" s="38"/>
    </row>
    <row r="9963" spans="1:8" x14ac:dyDescent="0.25">
      <c r="A9963" s="15">
        <v>9962</v>
      </c>
      <c r="B9963" s="38">
        <v>42821</v>
      </c>
      <c r="C9963" s="38" t="s">
        <v>999</v>
      </c>
      <c r="D9963" s="14" t="s">
        <v>107</v>
      </c>
      <c r="E9963" s="14" t="s">
        <v>96</v>
      </c>
      <c r="F9963" s="14" t="s">
        <v>85</v>
      </c>
      <c r="G9963" s="39">
        <v>13064.239271742696</v>
      </c>
      <c r="H9963" s="38"/>
    </row>
    <row r="9964" spans="1:8" x14ac:dyDescent="0.25">
      <c r="A9964" s="15">
        <v>9963</v>
      </c>
      <c r="B9964" s="38">
        <v>43276</v>
      </c>
      <c r="C9964" s="38" t="s">
        <v>2182</v>
      </c>
      <c r="D9964" s="14" t="s">
        <v>107</v>
      </c>
      <c r="E9964" s="14" t="s">
        <v>90</v>
      </c>
      <c r="F9964" s="14" t="s">
        <v>85</v>
      </c>
      <c r="G9964" s="39">
        <v>13062.111278871696</v>
      </c>
      <c r="H9964" s="38"/>
    </row>
    <row r="9965" spans="1:8" x14ac:dyDescent="0.25">
      <c r="A9965" s="15">
        <v>9964</v>
      </c>
      <c r="B9965" s="38">
        <v>42916</v>
      </c>
      <c r="C9965" s="38" t="s">
        <v>521</v>
      </c>
      <c r="D9965" s="14" t="s">
        <v>107</v>
      </c>
      <c r="E9965" s="14" t="s">
        <v>104</v>
      </c>
      <c r="F9965" s="14" t="s">
        <v>85</v>
      </c>
      <c r="G9965" s="39">
        <v>13059.108423286636</v>
      </c>
      <c r="H9965" s="38"/>
    </row>
    <row r="9966" spans="1:8" x14ac:dyDescent="0.25">
      <c r="A9966" s="15">
        <v>9965</v>
      </c>
      <c r="B9966" s="38">
        <v>43320</v>
      </c>
      <c r="C9966" s="38" t="s">
        <v>669</v>
      </c>
      <c r="D9966" s="14" t="s">
        <v>107</v>
      </c>
      <c r="E9966" s="14" t="s">
        <v>104</v>
      </c>
      <c r="F9966" s="14" t="s">
        <v>88</v>
      </c>
      <c r="G9966" s="39">
        <v>13050.979584295619</v>
      </c>
      <c r="H9966" s="38"/>
    </row>
    <row r="9967" spans="1:8" x14ac:dyDescent="0.25">
      <c r="A9967" s="15">
        <v>9966</v>
      </c>
      <c r="B9967" s="38">
        <v>43151</v>
      </c>
      <c r="C9967" s="38" t="s">
        <v>2983</v>
      </c>
      <c r="D9967" s="14" t="s">
        <v>107</v>
      </c>
      <c r="E9967" s="14" t="s">
        <v>84</v>
      </c>
      <c r="F9967" s="14" t="s">
        <v>85</v>
      </c>
      <c r="G9967" s="39">
        <v>13038.455104118761</v>
      </c>
      <c r="H9967" s="38"/>
    </row>
    <row r="9968" spans="1:8" x14ac:dyDescent="0.25">
      <c r="A9968" s="15">
        <v>9967</v>
      </c>
      <c r="B9968" s="38">
        <v>43413</v>
      </c>
      <c r="C9968" s="38" t="s">
        <v>1450</v>
      </c>
      <c r="D9968" s="14" t="s">
        <v>107</v>
      </c>
      <c r="E9968" s="14" t="s">
        <v>96</v>
      </c>
      <c r="F9968" s="14" t="s">
        <v>88</v>
      </c>
      <c r="G9968" s="39">
        <v>13027.295714975015</v>
      </c>
      <c r="H9968" s="38"/>
    </row>
    <row r="9969" spans="1:8" x14ac:dyDescent="0.25">
      <c r="A9969" s="15">
        <v>9968</v>
      </c>
      <c r="B9969" s="38">
        <v>42869</v>
      </c>
      <c r="C9969" s="38" t="s">
        <v>1414</v>
      </c>
      <c r="D9969" s="14" t="s">
        <v>107</v>
      </c>
      <c r="E9969" s="14" t="s">
        <v>94</v>
      </c>
      <c r="F9969" s="14" t="s">
        <v>88</v>
      </c>
      <c r="G9969" s="39">
        <v>13026.3155547357</v>
      </c>
      <c r="H9969" s="38"/>
    </row>
    <row r="9970" spans="1:8" x14ac:dyDescent="0.25">
      <c r="A9970" s="15">
        <v>9969</v>
      </c>
      <c r="B9970" s="38">
        <v>43283</v>
      </c>
      <c r="C9970" s="38" t="s">
        <v>3360</v>
      </c>
      <c r="D9970" s="14" t="s">
        <v>107</v>
      </c>
      <c r="E9970" s="14" t="s">
        <v>94</v>
      </c>
      <c r="F9970" s="14" t="s">
        <v>88</v>
      </c>
      <c r="G9970" s="39">
        <v>13019.680702164975</v>
      </c>
      <c r="H9970" s="38"/>
    </row>
    <row r="9971" spans="1:8" x14ac:dyDescent="0.25">
      <c r="A9971" s="15">
        <v>9970</v>
      </c>
      <c r="B9971" s="38">
        <v>43221</v>
      </c>
      <c r="C9971" s="38" t="s">
        <v>2888</v>
      </c>
      <c r="D9971" s="14" t="s">
        <v>107</v>
      </c>
      <c r="E9971" s="14" t="s">
        <v>90</v>
      </c>
      <c r="F9971" s="14" t="s">
        <v>88</v>
      </c>
      <c r="G9971" s="39">
        <v>13016.913350403505</v>
      </c>
      <c r="H9971" s="38"/>
    </row>
    <row r="9972" spans="1:8" x14ac:dyDescent="0.25">
      <c r="A9972" s="15">
        <v>9971</v>
      </c>
      <c r="B9972" s="38">
        <v>42984</v>
      </c>
      <c r="C9972" s="38" t="s">
        <v>2206</v>
      </c>
      <c r="D9972" s="14" t="s">
        <v>107</v>
      </c>
      <c r="E9972" s="14" t="s">
        <v>94</v>
      </c>
      <c r="F9972" s="14" t="s">
        <v>88</v>
      </c>
      <c r="G9972" s="39">
        <v>13014.80061643195</v>
      </c>
      <c r="H9972" s="38"/>
    </row>
    <row r="9973" spans="1:8" x14ac:dyDescent="0.25">
      <c r="A9973" s="15">
        <v>9972</v>
      </c>
      <c r="B9973" s="38">
        <v>42806</v>
      </c>
      <c r="C9973" s="38" t="s">
        <v>863</v>
      </c>
      <c r="D9973" s="14" t="s">
        <v>107</v>
      </c>
      <c r="E9973" s="14" t="s">
        <v>96</v>
      </c>
      <c r="F9973" s="14" t="s">
        <v>85</v>
      </c>
      <c r="G9973" s="39">
        <v>13014.224907645486</v>
      </c>
      <c r="H9973" s="38"/>
    </row>
    <row r="9974" spans="1:8" x14ac:dyDescent="0.25">
      <c r="A9974" s="15">
        <v>9973</v>
      </c>
      <c r="B9974" s="38">
        <v>43437</v>
      </c>
      <c r="C9974" s="38" t="s">
        <v>1886</v>
      </c>
      <c r="D9974" s="14" t="s">
        <v>107</v>
      </c>
      <c r="E9974" s="14" t="s">
        <v>90</v>
      </c>
      <c r="F9974" s="14" t="s">
        <v>85</v>
      </c>
      <c r="G9974" s="39">
        <v>13006.540772892484</v>
      </c>
      <c r="H9974" s="38"/>
    </row>
    <row r="9975" spans="1:8" x14ac:dyDescent="0.25">
      <c r="A9975" s="15">
        <v>9974</v>
      </c>
      <c r="B9975" s="38">
        <v>42769</v>
      </c>
      <c r="C9975" s="38" t="s">
        <v>463</v>
      </c>
      <c r="D9975" s="14" t="s">
        <v>107</v>
      </c>
      <c r="E9975" s="14" t="s">
        <v>84</v>
      </c>
      <c r="F9975" s="14" t="s">
        <v>88</v>
      </c>
      <c r="G9975" s="39">
        <v>13006.299171412691</v>
      </c>
      <c r="H9975" s="38"/>
    </row>
    <row r="9976" spans="1:8" x14ac:dyDescent="0.25">
      <c r="A9976" s="15">
        <v>9975</v>
      </c>
      <c r="B9976" s="38">
        <v>43076</v>
      </c>
      <c r="C9976" s="38" t="s">
        <v>2077</v>
      </c>
      <c r="D9976" s="14" t="s">
        <v>107</v>
      </c>
      <c r="E9976" s="14" t="s">
        <v>84</v>
      </c>
      <c r="F9976" s="14" t="s">
        <v>88</v>
      </c>
      <c r="G9976" s="39">
        <v>13001.110224966362</v>
      </c>
      <c r="H9976" s="38"/>
    </row>
    <row r="9977" spans="1:8" x14ac:dyDescent="0.25">
      <c r="A9977" s="15">
        <v>9976</v>
      </c>
      <c r="B9977" s="38">
        <v>43324</v>
      </c>
      <c r="C9977" s="38" t="s">
        <v>1779</v>
      </c>
      <c r="D9977" s="14" t="s">
        <v>107</v>
      </c>
      <c r="E9977" s="14" t="s">
        <v>84</v>
      </c>
      <c r="F9977" s="14" t="s">
        <v>85</v>
      </c>
      <c r="G9977" s="39">
        <v>12999.975920288012</v>
      </c>
      <c r="H9977" s="38"/>
    </row>
    <row r="9978" spans="1:8" x14ac:dyDescent="0.25">
      <c r="A9978" s="15">
        <v>9977</v>
      </c>
      <c r="B9978" s="38">
        <v>43008</v>
      </c>
      <c r="C9978" s="38" t="s">
        <v>1928</v>
      </c>
      <c r="D9978" s="14" t="s">
        <v>107</v>
      </c>
      <c r="E9978" s="14" t="s">
        <v>104</v>
      </c>
      <c r="F9978" s="14" t="s">
        <v>85</v>
      </c>
      <c r="G9978" s="39">
        <v>12989.578615383216</v>
      </c>
      <c r="H9978" s="38"/>
    </row>
    <row r="9979" spans="1:8" x14ac:dyDescent="0.25">
      <c r="A9979" s="15">
        <v>9978</v>
      </c>
      <c r="B9979" s="38">
        <v>43110</v>
      </c>
      <c r="C9979" s="38" t="s">
        <v>2263</v>
      </c>
      <c r="D9979" s="14" t="s">
        <v>107</v>
      </c>
      <c r="E9979" s="14" t="s">
        <v>104</v>
      </c>
      <c r="F9979" s="14" t="s">
        <v>85</v>
      </c>
      <c r="G9979" s="39">
        <v>12987.887601530801</v>
      </c>
      <c r="H9979" s="38"/>
    </row>
    <row r="9980" spans="1:8" x14ac:dyDescent="0.25">
      <c r="A9980" s="15">
        <v>9979</v>
      </c>
      <c r="B9980" s="38">
        <v>43345</v>
      </c>
      <c r="C9980" s="38" t="s">
        <v>3077</v>
      </c>
      <c r="D9980" s="14" t="s">
        <v>107</v>
      </c>
      <c r="E9980" s="14" t="s">
        <v>96</v>
      </c>
      <c r="F9980" s="14" t="s">
        <v>88</v>
      </c>
      <c r="G9980" s="39">
        <v>12982.24741520122</v>
      </c>
      <c r="H9980" s="38"/>
    </row>
    <row r="9981" spans="1:8" x14ac:dyDescent="0.25">
      <c r="A9981" s="15">
        <v>9980</v>
      </c>
      <c r="B9981" s="38">
        <v>43229</v>
      </c>
      <c r="C9981" s="38" t="s">
        <v>696</v>
      </c>
      <c r="D9981" s="14" t="s">
        <v>107</v>
      </c>
      <c r="E9981" s="14" t="s">
        <v>90</v>
      </c>
      <c r="F9981" s="14" t="s">
        <v>88</v>
      </c>
      <c r="G9981" s="39">
        <v>12981.95623295545</v>
      </c>
      <c r="H9981" s="38"/>
    </row>
    <row r="9982" spans="1:8" x14ac:dyDescent="0.25">
      <c r="A9982" s="15">
        <v>9981</v>
      </c>
      <c r="B9982" s="38">
        <v>43236</v>
      </c>
      <c r="C9982" s="38" t="s">
        <v>637</v>
      </c>
      <c r="D9982" s="14" t="s">
        <v>107</v>
      </c>
      <c r="E9982" s="14" t="s">
        <v>94</v>
      </c>
      <c r="F9982" s="14" t="s">
        <v>85</v>
      </c>
      <c r="G9982" s="39">
        <v>12981.857007897232</v>
      </c>
      <c r="H9982" s="38"/>
    </row>
    <row r="9983" spans="1:8" x14ac:dyDescent="0.25">
      <c r="A9983" s="15">
        <v>9982</v>
      </c>
      <c r="B9983" s="38">
        <v>42859</v>
      </c>
      <c r="C9983" s="38" t="s">
        <v>968</v>
      </c>
      <c r="D9983" s="14" t="s">
        <v>107</v>
      </c>
      <c r="E9983" s="14" t="s">
        <v>104</v>
      </c>
      <c r="F9983" s="14" t="s">
        <v>88</v>
      </c>
      <c r="G9983" s="39">
        <v>12975.850200136883</v>
      </c>
      <c r="H9983" s="38"/>
    </row>
    <row r="9984" spans="1:8" x14ac:dyDescent="0.25">
      <c r="A9984" s="15">
        <v>9983</v>
      </c>
      <c r="B9984" s="38">
        <v>43146</v>
      </c>
      <c r="C9984" s="38" t="s">
        <v>1345</v>
      </c>
      <c r="D9984" s="14" t="s">
        <v>107</v>
      </c>
      <c r="E9984" s="14" t="s">
        <v>84</v>
      </c>
      <c r="F9984" s="14" t="s">
        <v>88</v>
      </c>
      <c r="G9984" s="39">
        <v>12974.824036433612</v>
      </c>
      <c r="H9984" s="38"/>
    </row>
    <row r="9985" spans="1:8" x14ac:dyDescent="0.25">
      <c r="A9985" s="15">
        <v>9984</v>
      </c>
      <c r="B9985" s="38">
        <v>43058</v>
      </c>
      <c r="C9985" s="38" t="s">
        <v>2600</v>
      </c>
      <c r="D9985" s="14" t="s">
        <v>107</v>
      </c>
      <c r="E9985" s="14" t="s">
        <v>94</v>
      </c>
      <c r="F9985" s="14" t="s">
        <v>85</v>
      </c>
      <c r="G9985" s="39">
        <v>12957.822463278333</v>
      </c>
      <c r="H9985" s="38"/>
    </row>
    <row r="9986" spans="1:8" x14ac:dyDescent="0.25">
      <c r="A9986" s="15">
        <v>9985</v>
      </c>
      <c r="B9986" s="38">
        <v>43251</v>
      </c>
      <c r="C9986" s="38" t="s">
        <v>399</v>
      </c>
      <c r="D9986" s="14" t="s">
        <v>107</v>
      </c>
      <c r="E9986" s="14" t="s">
        <v>94</v>
      </c>
      <c r="F9986" s="14" t="s">
        <v>85</v>
      </c>
      <c r="G9986" s="39">
        <v>12957.590055988387</v>
      </c>
      <c r="H9986" s="38"/>
    </row>
    <row r="9987" spans="1:8" x14ac:dyDescent="0.25">
      <c r="A9987" s="15">
        <v>9986</v>
      </c>
      <c r="B9987" s="38">
        <v>43453</v>
      </c>
      <c r="C9987" s="38" t="s">
        <v>2232</v>
      </c>
      <c r="D9987" s="14" t="s">
        <v>107</v>
      </c>
      <c r="E9987" s="14" t="s">
        <v>104</v>
      </c>
      <c r="F9987" s="14" t="s">
        <v>85</v>
      </c>
      <c r="G9987" s="39">
        <v>12953.671418675423</v>
      </c>
      <c r="H9987" s="38"/>
    </row>
    <row r="9988" spans="1:8" x14ac:dyDescent="0.25">
      <c r="A9988" s="15">
        <v>9987</v>
      </c>
      <c r="B9988" s="38">
        <v>42754</v>
      </c>
      <c r="C9988" s="38" t="s">
        <v>300</v>
      </c>
      <c r="D9988" s="14" t="s">
        <v>107</v>
      </c>
      <c r="E9988" s="14" t="s">
        <v>104</v>
      </c>
      <c r="F9988" s="14" t="s">
        <v>85</v>
      </c>
      <c r="G9988" s="39">
        <v>12952.560652481126</v>
      </c>
      <c r="H9988" s="38"/>
    </row>
    <row r="9989" spans="1:8" x14ac:dyDescent="0.25">
      <c r="A9989" s="15">
        <v>9988</v>
      </c>
      <c r="B9989" s="38">
        <v>42938</v>
      </c>
      <c r="C9989" s="38" t="s">
        <v>453</v>
      </c>
      <c r="D9989" s="14" t="s">
        <v>107</v>
      </c>
      <c r="E9989" s="14" t="s">
        <v>104</v>
      </c>
      <c r="F9989" s="14" t="s">
        <v>85</v>
      </c>
      <c r="G9989" s="39">
        <v>12947.450581358884</v>
      </c>
      <c r="H9989" s="38"/>
    </row>
    <row r="9990" spans="1:8" x14ac:dyDescent="0.25">
      <c r="A9990" s="15">
        <v>9989</v>
      </c>
      <c r="B9990" s="38">
        <v>42973</v>
      </c>
      <c r="C9990" s="38" t="s">
        <v>2136</v>
      </c>
      <c r="D9990" s="14" t="s">
        <v>107</v>
      </c>
      <c r="E9990" s="14" t="s">
        <v>94</v>
      </c>
      <c r="F9990" s="14" t="s">
        <v>85</v>
      </c>
      <c r="G9990" s="39">
        <v>12944.988075042942</v>
      </c>
      <c r="H9990" s="38"/>
    </row>
    <row r="9991" spans="1:8" x14ac:dyDescent="0.25">
      <c r="A9991" s="15">
        <v>9990</v>
      </c>
      <c r="B9991" s="38">
        <v>43401</v>
      </c>
      <c r="C9991" s="38" t="s">
        <v>1037</v>
      </c>
      <c r="D9991" s="14" t="s">
        <v>107</v>
      </c>
      <c r="E9991" s="14" t="s">
        <v>84</v>
      </c>
      <c r="F9991" s="14" t="s">
        <v>85</v>
      </c>
      <c r="G9991" s="39">
        <v>12934.244506419738</v>
      </c>
      <c r="H9991" s="38"/>
    </row>
    <row r="9992" spans="1:8" x14ac:dyDescent="0.25">
      <c r="A9992" s="15">
        <v>9991</v>
      </c>
      <c r="B9992" s="38">
        <v>43226</v>
      </c>
      <c r="C9992" s="38" t="s">
        <v>2891</v>
      </c>
      <c r="D9992" s="14" t="s">
        <v>107</v>
      </c>
      <c r="E9992" s="14" t="s">
        <v>94</v>
      </c>
      <c r="F9992" s="14" t="s">
        <v>85</v>
      </c>
      <c r="G9992" s="39">
        <v>12924.957367906145</v>
      </c>
      <c r="H9992" s="38"/>
    </row>
    <row r="9993" spans="1:8" x14ac:dyDescent="0.25">
      <c r="A9993" s="15">
        <v>9992</v>
      </c>
      <c r="B9993" s="38">
        <v>43254</v>
      </c>
      <c r="C9993" s="38" t="s">
        <v>1228</v>
      </c>
      <c r="D9993" s="14" t="s">
        <v>107</v>
      </c>
      <c r="E9993" s="14" t="s">
        <v>94</v>
      </c>
      <c r="F9993" s="14" t="s">
        <v>88</v>
      </c>
      <c r="G9993" s="39">
        <v>12923.879050226535</v>
      </c>
      <c r="H9993" s="38"/>
    </row>
    <row r="9994" spans="1:8" x14ac:dyDescent="0.25">
      <c r="A9994" s="15">
        <v>9993</v>
      </c>
      <c r="B9994" s="38">
        <v>43251</v>
      </c>
      <c r="C9994" s="38" t="s">
        <v>1677</v>
      </c>
      <c r="D9994" s="14" t="s">
        <v>107</v>
      </c>
      <c r="E9994" s="14" t="s">
        <v>104</v>
      </c>
      <c r="F9994" s="14" t="s">
        <v>85</v>
      </c>
      <c r="G9994" s="39">
        <v>12923.837349113415</v>
      </c>
      <c r="H9994" s="38"/>
    </row>
    <row r="9995" spans="1:8" x14ac:dyDescent="0.25">
      <c r="A9995" s="15">
        <v>9994</v>
      </c>
      <c r="B9995" s="38">
        <v>43154</v>
      </c>
      <c r="C9995" s="38" t="s">
        <v>133</v>
      </c>
      <c r="D9995" s="14" t="s">
        <v>107</v>
      </c>
      <c r="E9995" s="14" t="s">
        <v>96</v>
      </c>
      <c r="F9995" s="14" t="s">
        <v>88</v>
      </c>
      <c r="G9995" s="39">
        <v>12920.00280822017</v>
      </c>
      <c r="H9995" s="38"/>
    </row>
    <row r="9996" spans="1:8" x14ac:dyDescent="0.25">
      <c r="A9996" s="15">
        <v>9995</v>
      </c>
      <c r="B9996" s="38">
        <v>42974</v>
      </c>
      <c r="C9996" s="38" t="s">
        <v>311</v>
      </c>
      <c r="D9996" s="14" t="s">
        <v>107</v>
      </c>
      <c r="E9996" s="14" t="s">
        <v>90</v>
      </c>
      <c r="F9996" s="14" t="s">
        <v>88</v>
      </c>
      <c r="G9996" s="39">
        <v>12915.753502740597</v>
      </c>
      <c r="H9996" s="38"/>
    </row>
    <row r="9997" spans="1:8" x14ac:dyDescent="0.25">
      <c r="A9997" s="15">
        <v>9996</v>
      </c>
      <c r="B9997" s="38">
        <v>42862</v>
      </c>
      <c r="C9997" s="38" t="s">
        <v>1363</v>
      </c>
      <c r="D9997" s="14" t="s">
        <v>107</v>
      </c>
      <c r="E9997" s="14" t="s">
        <v>96</v>
      </c>
      <c r="F9997" s="14" t="s">
        <v>88</v>
      </c>
      <c r="G9997" s="39">
        <v>12913.006673302498</v>
      </c>
      <c r="H9997" s="38"/>
    </row>
    <row r="9998" spans="1:8" x14ac:dyDescent="0.25">
      <c r="A9998" s="15">
        <v>9997</v>
      </c>
      <c r="B9998" s="38">
        <v>42846</v>
      </c>
      <c r="C9998" s="38" t="s">
        <v>343</v>
      </c>
      <c r="D9998" s="14" t="s">
        <v>107</v>
      </c>
      <c r="E9998" s="14" t="s">
        <v>104</v>
      </c>
      <c r="F9998" s="14" t="s">
        <v>88</v>
      </c>
      <c r="G9998" s="39">
        <v>12895.738469467724</v>
      </c>
      <c r="H9998" s="38"/>
    </row>
    <row r="9999" spans="1:8" x14ac:dyDescent="0.25">
      <c r="A9999" s="15">
        <v>9998</v>
      </c>
      <c r="B9999" s="38">
        <v>43189</v>
      </c>
      <c r="C9999" s="38" t="s">
        <v>1238</v>
      </c>
      <c r="D9999" s="14" t="s">
        <v>107</v>
      </c>
      <c r="E9999" s="14" t="s">
        <v>96</v>
      </c>
      <c r="F9999" s="14" t="s">
        <v>85</v>
      </c>
      <c r="G9999" s="39">
        <v>12893.166121252791</v>
      </c>
      <c r="H9999" s="38"/>
    </row>
    <row r="10000" spans="1:8" x14ac:dyDescent="0.25">
      <c r="A10000" s="15">
        <v>9999</v>
      </c>
      <c r="B10000" s="38">
        <v>43070</v>
      </c>
      <c r="C10000" s="38" t="s">
        <v>2652</v>
      </c>
      <c r="D10000" s="14" t="s">
        <v>107</v>
      </c>
      <c r="E10000" s="14" t="s">
        <v>96</v>
      </c>
      <c r="F10000" s="14" t="s">
        <v>85</v>
      </c>
      <c r="G10000" s="39">
        <v>12843.177682079695</v>
      </c>
      <c r="H10000" s="38"/>
    </row>
    <row r="10001" spans="1:8" x14ac:dyDescent="0.25">
      <c r="A10001" s="15">
        <v>10000</v>
      </c>
      <c r="B10001" s="38">
        <v>43256</v>
      </c>
      <c r="C10001" s="38" t="s">
        <v>3307</v>
      </c>
      <c r="D10001" s="14" t="s">
        <v>107</v>
      </c>
      <c r="E10001" s="14" t="s">
        <v>84</v>
      </c>
      <c r="F10001" s="14" t="s">
        <v>88</v>
      </c>
      <c r="G10001" s="39">
        <v>12834.933515887895</v>
      </c>
      <c r="H10001" s="38"/>
    </row>
    <row r="10002" spans="1:8" x14ac:dyDescent="0.25">
      <c r="A10002" s="15">
        <v>10001</v>
      </c>
      <c r="B10002" s="38">
        <v>43239</v>
      </c>
      <c r="C10002" s="38" t="s">
        <v>2435</v>
      </c>
      <c r="D10002" s="14" t="s">
        <v>107</v>
      </c>
      <c r="E10002" s="14" t="s">
        <v>94</v>
      </c>
      <c r="F10002" s="14" t="s">
        <v>88</v>
      </c>
      <c r="G10002" s="39">
        <v>12833.528208307</v>
      </c>
      <c r="H10002" s="38"/>
    </row>
    <row r="10003" spans="1:8" x14ac:dyDescent="0.25">
      <c r="A10003" s="15">
        <v>10002</v>
      </c>
      <c r="B10003" s="38">
        <v>42853</v>
      </c>
      <c r="C10003" s="38" t="s">
        <v>1236</v>
      </c>
      <c r="D10003" s="14" t="s">
        <v>107</v>
      </c>
      <c r="E10003" s="14" t="s">
        <v>104</v>
      </c>
      <c r="F10003" s="14" t="s">
        <v>85</v>
      </c>
      <c r="G10003" s="39">
        <v>12826.073873354002</v>
      </c>
      <c r="H10003" s="38"/>
    </row>
    <row r="10004" spans="1:8" x14ac:dyDescent="0.25">
      <c r="A10004" s="15">
        <v>10003</v>
      </c>
      <c r="B10004" s="38">
        <v>42779</v>
      </c>
      <c r="C10004" s="38" t="s">
        <v>435</v>
      </c>
      <c r="D10004" s="14" t="s">
        <v>107</v>
      </c>
      <c r="E10004" s="14" t="s">
        <v>94</v>
      </c>
      <c r="F10004" s="14" t="s">
        <v>85</v>
      </c>
      <c r="G10004" s="39">
        <v>12821.264773962985</v>
      </c>
      <c r="H10004" s="38"/>
    </row>
    <row r="10005" spans="1:8" x14ac:dyDescent="0.25">
      <c r="A10005" s="15">
        <v>10004</v>
      </c>
      <c r="B10005" s="38">
        <v>43211</v>
      </c>
      <c r="C10005" s="38" t="s">
        <v>167</v>
      </c>
      <c r="D10005" s="14" t="s">
        <v>107</v>
      </c>
      <c r="E10005" s="14" t="s">
        <v>90</v>
      </c>
      <c r="F10005" s="14" t="s">
        <v>88</v>
      </c>
      <c r="G10005" s="39">
        <v>12805.326046606519</v>
      </c>
      <c r="H10005" s="38"/>
    </row>
    <row r="10006" spans="1:8" x14ac:dyDescent="0.25">
      <c r="A10006" s="15">
        <v>10005</v>
      </c>
      <c r="B10006" s="38">
        <v>43411</v>
      </c>
      <c r="C10006" s="38" t="s">
        <v>784</v>
      </c>
      <c r="D10006" s="14" t="s">
        <v>107</v>
      </c>
      <c r="E10006" s="14" t="s">
        <v>90</v>
      </c>
      <c r="F10006" s="14" t="s">
        <v>85</v>
      </c>
      <c r="G10006" s="39">
        <v>12769.955921612152</v>
      </c>
      <c r="H10006" s="38"/>
    </row>
    <row r="10007" spans="1:8" x14ac:dyDescent="0.25">
      <c r="A10007" s="15">
        <v>10006</v>
      </c>
      <c r="B10007" s="38">
        <v>43066</v>
      </c>
      <c r="C10007" s="38" t="s">
        <v>2633</v>
      </c>
      <c r="D10007" s="14" t="s">
        <v>107</v>
      </c>
      <c r="E10007" s="14" t="s">
        <v>104</v>
      </c>
      <c r="F10007" s="14" t="s">
        <v>88</v>
      </c>
      <c r="G10007" s="39">
        <v>12769.031651957521</v>
      </c>
      <c r="H10007" s="38"/>
    </row>
    <row r="10008" spans="1:8" x14ac:dyDescent="0.25">
      <c r="A10008" s="15">
        <v>10007</v>
      </c>
      <c r="B10008" s="38">
        <v>43426</v>
      </c>
      <c r="C10008" s="38" t="s">
        <v>471</v>
      </c>
      <c r="D10008" s="14" t="s">
        <v>107</v>
      </c>
      <c r="E10008" s="14" t="s">
        <v>90</v>
      </c>
      <c r="F10008" s="14" t="s">
        <v>88</v>
      </c>
      <c r="G10008" s="39">
        <v>12764.153999477981</v>
      </c>
      <c r="H10008" s="38"/>
    </row>
    <row r="10009" spans="1:8" x14ac:dyDescent="0.25">
      <c r="A10009" s="15">
        <v>10008</v>
      </c>
      <c r="B10009" s="38">
        <v>43150</v>
      </c>
      <c r="C10009" s="38" t="s">
        <v>2463</v>
      </c>
      <c r="D10009" s="14" t="s">
        <v>107</v>
      </c>
      <c r="E10009" s="14" t="s">
        <v>84</v>
      </c>
      <c r="F10009" s="14" t="s">
        <v>85</v>
      </c>
      <c r="G10009" s="39">
        <v>12757.594503102529</v>
      </c>
      <c r="H10009" s="38"/>
    </row>
    <row r="10010" spans="1:8" x14ac:dyDescent="0.25">
      <c r="A10010" s="15">
        <v>10009</v>
      </c>
      <c r="B10010" s="38">
        <v>43246</v>
      </c>
      <c r="C10010" s="38" t="s">
        <v>3278</v>
      </c>
      <c r="D10010" s="14" t="s">
        <v>107</v>
      </c>
      <c r="E10010" s="14" t="s">
        <v>96</v>
      </c>
      <c r="F10010" s="14" t="s">
        <v>88</v>
      </c>
      <c r="G10010" s="39">
        <v>12747.252069619544</v>
      </c>
      <c r="H10010" s="38"/>
    </row>
    <row r="10011" spans="1:8" x14ac:dyDescent="0.25">
      <c r="A10011" s="15">
        <v>10010</v>
      </c>
      <c r="B10011" s="38">
        <v>43193</v>
      </c>
      <c r="C10011" s="38" t="s">
        <v>444</v>
      </c>
      <c r="D10011" s="14" t="s">
        <v>107</v>
      </c>
      <c r="E10011" s="14" t="s">
        <v>96</v>
      </c>
      <c r="F10011" s="14" t="s">
        <v>85</v>
      </c>
      <c r="G10011" s="39">
        <v>12744.589732323931</v>
      </c>
      <c r="H10011" s="38"/>
    </row>
    <row r="10012" spans="1:8" x14ac:dyDescent="0.25">
      <c r="A10012" s="15">
        <v>10011</v>
      </c>
      <c r="B10012" s="38">
        <v>43268</v>
      </c>
      <c r="C10012" s="38" t="s">
        <v>3168</v>
      </c>
      <c r="D10012" s="14" t="s">
        <v>107</v>
      </c>
      <c r="E10012" s="14" t="s">
        <v>96</v>
      </c>
      <c r="F10012" s="14" t="s">
        <v>88</v>
      </c>
      <c r="G10012" s="39">
        <v>12738.906882884829</v>
      </c>
      <c r="H10012" s="38"/>
    </row>
    <row r="10013" spans="1:8" x14ac:dyDescent="0.25">
      <c r="A10013" s="15">
        <v>10012</v>
      </c>
      <c r="B10013" s="38">
        <v>43206</v>
      </c>
      <c r="C10013" s="38" t="s">
        <v>1590</v>
      </c>
      <c r="D10013" s="14" t="s">
        <v>107</v>
      </c>
      <c r="E10013" s="14" t="s">
        <v>104</v>
      </c>
      <c r="F10013" s="14" t="s">
        <v>88</v>
      </c>
      <c r="G10013" s="39">
        <v>12732.327754819637</v>
      </c>
      <c r="H10013" s="38"/>
    </row>
    <row r="10014" spans="1:8" x14ac:dyDescent="0.25">
      <c r="A10014" s="15">
        <v>10013</v>
      </c>
      <c r="B10014" s="38">
        <v>43455</v>
      </c>
      <c r="C10014" s="38" t="s">
        <v>2430</v>
      </c>
      <c r="D10014" s="14" t="s">
        <v>107</v>
      </c>
      <c r="E10014" s="14" t="s">
        <v>104</v>
      </c>
      <c r="F10014" s="14" t="s">
        <v>88</v>
      </c>
      <c r="G10014" s="39">
        <v>12731.630129065363</v>
      </c>
      <c r="H10014" s="38"/>
    </row>
    <row r="10015" spans="1:8" x14ac:dyDescent="0.25">
      <c r="A10015" s="15">
        <v>10014</v>
      </c>
      <c r="B10015" s="38">
        <v>42920</v>
      </c>
      <c r="C10015" s="38" t="s">
        <v>1802</v>
      </c>
      <c r="D10015" s="14" t="s">
        <v>107</v>
      </c>
      <c r="E10015" s="14" t="s">
        <v>94</v>
      </c>
      <c r="F10015" s="14" t="s">
        <v>88</v>
      </c>
      <c r="G10015" s="39">
        <v>12717.610495342042</v>
      </c>
      <c r="H10015" s="38"/>
    </row>
    <row r="10016" spans="1:8" x14ac:dyDescent="0.25">
      <c r="A10016" s="15">
        <v>10015</v>
      </c>
      <c r="B10016" s="38">
        <v>42834</v>
      </c>
      <c r="C10016" s="38" t="s">
        <v>1130</v>
      </c>
      <c r="D10016" s="14" t="s">
        <v>107</v>
      </c>
      <c r="E10016" s="14" t="s">
        <v>84</v>
      </c>
      <c r="F10016" s="14" t="s">
        <v>85</v>
      </c>
      <c r="G10016" s="39">
        <v>12706.940301851551</v>
      </c>
      <c r="H10016" s="38"/>
    </row>
    <row r="10017" spans="1:8" x14ac:dyDescent="0.25">
      <c r="A10017" s="15">
        <v>10016</v>
      </c>
      <c r="B10017" s="38">
        <v>43130</v>
      </c>
      <c r="C10017" s="38" t="s">
        <v>1099</v>
      </c>
      <c r="D10017" s="14" t="s">
        <v>107</v>
      </c>
      <c r="E10017" s="14" t="s">
        <v>96</v>
      </c>
      <c r="F10017" s="14" t="s">
        <v>88</v>
      </c>
      <c r="G10017" s="39">
        <v>12705.991834840961</v>
      </c>
      <c r="H10017" s="38"/>
    </row>
    <row r="10018" spans="1:8" x14ac:dyDescent="0.25">
      <c r="A10018" s="15">
        <v>10017</v>
      </c>
      <c r="B10018" s="38">
        <v>43466</v>
      </c>
      <c r="C10018" s="38" t="s">
        <v>1545</v>
      </c>
      <c r="D10018" s="14" t="s">
        <v>107</v>
      </c>
      <c r="E10018" s="14" t="s">
        <v>90</v>
      </c>
      <c r="F10018" s="14" t="s">
        <v>88</v>
      </c>
      <c r="G10018" s="39">
        <v>12703.676617696969</v>
      </c>
      <c r="H10018" s="38"/>
    </row>
    <row r="10019" spans="1:8" x14ac:dyDescent="0.25">
      <c r="A10019" s="15">
        <v>10018</v>
      </c>
      <c r="B10019" s="38">
        <v>43267</v>
      </c>
      <c r="C10019" s="38" t="s">
        <v>3336</v>
      </c>
      <c r="D10019" s="14" t="s">
        <v>107</v>
      </c>
      <c r="E10019" s="14" t="s">
        <v>90</v>
      </c>
      <c r="F10019" s="14" t="s">
        <v>88</v>
      </c>
      <c r="G10019" s="39">
        <v>12700.424502237984</v>
      </c>
      <c r="H10019" s="38"/>
    </row>
    <row r="10020" spans="1:8" x14ac:dyDescent="0.25">
      <c r="A10020" s="15">
        <v>10019</v>
      </c>
      <c r="B10020" s="38">
        <v>43185</v>
      </c>
      <c r="C10020" s="38" t="s">
        <v>1007</v>
      </c>
      <c r="D10020" s="14" t="s">
        <v>107</v>
      </c>
      <c r="E10020" s="14" t="s">
        <v>84</v>
      </c>
      <c r="F10020" s="14" t="s">
        <v>88</v>
      </c>
      <c r="G10020" s="39">
        <v>12700.21221597554</v>
      </c>
      <c r="H10020" s="38"/>
    </row>
    <row r="10021" spans="1:8" x14ac:dyDescent="0.25">
      <c r="A10021" s="15">
        <v>10020</v>
      </c>
      <c r="B10021" s="38">
        <v>42780</v>
      </c>
      <c r="C10021" s="38" t="s">
        <v>376</v>
      </c>
      <c r="D10021" s="14" t="s">
        <v>107</v>
      </c>
      <c r="E10021" s="14" t="s">
        <v>104</v>
      </c>
      <c r="F10021" s="14" t="s">
        <v>85</v>
      </c>
      <c r="G10021" s="39">
        <v>12694.448048660388</v>
      </c>
      <c r="H10021" s="38"/>
    </row>
    <row r="10022" spans="1:8" x14ac:dyDescent="0.25">
      <c r="A10022" s="15">
        <v>10021</v>
      </c>
      <c r="B10022" s="38">
        <v>42819</v>
      </c>
      <c r="C10022" s="38" t="s">
        <v>980</v>
      </c>
      <c r="D10022" s="14" t="s">
        <v>107</v>
      </c>
      <c r="E10022" s="14" t="s">
        <v>84</v>
      </c>
      <c r="F10022" s="14" t="s">
        <v>85</v>
      </c>
      <c r="G10022" s="39">
        <v>12693.808532433735</v>
      </c>
      <c r="H10022" s="38"/>
    </row>
    <row r="10023" spans="1:8" x14ac:dyDescent="0.25">
      <c r="A10023" s="15">
        <v>10022</v>
      </c>
      <c r="B10023" s="38">
        <v>42824</v>
      </c>
      <c r="C10023" s="38" t="s">
        <v>998</v>
      </c>
      <c r="D10023" s="14" t="s">
        <v>107</v>
      </c>
      <c r="E10023" s="14" t="s">
        <v>96</v>
      </c>
      <c r="F10023" s="14" t="s">
        <v>85</v>
      </c>
      <c r="G10023" s="39">
        <v>12685.6749070146</v>
      </c>
      <c r="H10023" s="38"/>
    </row>
    <row r="10024" spans="1:8" x14ac:dyDescent="0.25">
      <c r="A10024" s="15">
        <v>10023</v>
      </c>
      <c r="B10024" s="38">
        <v>43129</v>
      </c>
      <c r="C10024" s="38" t="s">
        <v>2883</v>
      </c>
      <c r="D10024" s="14" t="s">
        <v>107</v>
      </c>
      <c r="E10024" s="14" t="s">
        <v>84</v>
      </c>
      <c r="F10024" s="14" t="s">
        <v>88</v>
      </c>
      <c r="G10024" s="39">
        <v>12684.201057126149</v>
      </c>
      <c r="H10024" s="38"/>
    </row>
    <row r="10025" spans="1:8" x14ac:dyDescent="0.25">
      <c r="A10025" s="15">
        <v>10024</v>
      </c>
      <c r="B10025" s="38">
        <v>43337</v>
      </c>
      <c r="C10025" s="38" t="s">
        <v>2532</v>
      </c>
      <c r="D10025" s="14" t="s">
        <v>107</v>
      </c>
      <c r="E10025" s="14" t="s">
        <v>90</v>
      </c>
      <c r="F10025" s="14" t="s">
        <v>88</v>
      </c>
      <c r="G10025" s="39">
        <v>12679.084826697328</v>
      </c>
      <c r="H10025" s="38"/>
    </row>
    <row r="10026" spans="1:8" x14ac:dyDescent="0.25">
      <c r="A10026" s="15">
        <v>10025</v>
      </c>
      <c r="B10026" s="38">
        <v>42748</v>
      </c>
      <c r="C10026" s="38" t="s">
        <v>209</v>
      </c>
      <c r="D10026" s="14" t="s">
        <v>107</v>
      </c>
      <c r="E10026" s="14" t="s">
        <v>90</v>
      </c>
      <c r="F10026" s="14" t="s">
        <v>88</v>
      </c>
      <c r="G10026" s="39">
        <v>12676.835434361677</v>
      </c>
      <c r="H10026" s="38"/>
    </row>
    <row r="10027" spans="1:8" x14ac:dyDescent="0.25">
      <c r="A10027" s="15">
        <v>10026</v>
      </c>
      <c r="B10027" s="38">
        <v>43312</v>
      </c>
      <c r="C10027" s="38" t="s">
        <v>720</v>
      </c>
      <c r="D10027" s="14" t="s">
        <v>107</v>
      </c>
      <c r="E10027" s="14" t="s">
        <v>94</v>
      </c>
      <c r="F10027" s="14" t="s">
        <v>88</v>
      </c>
      <c r="G10027" s="39">
        <v>12674.738045685413</v>
      </c>
      <c r="H10027" s="38"/>
    </row>
    <row r="10028" spans="1:8" x14ac:dyDescent="0.25">
      <c r="A10028" s="15">
        <v>10027</v>
      </c>
      <c r="B10028" s="38">
        <v>42872</v>
      </c>
      <c r="C10028" s="38" t="s">
        <v>1437</v>
      </c>
      <c r="D10028" s="14" t="s">
        <v>107</v>
      </c>
      <c r="E10028" s="14" t="s">
        <v>90</v>
      </c>
      <c r="F10028" s="14" t="s">
        <v>85</v>
      </c>
      <c r="G10028" s="39">
        <v>12666.395136882811</v>
      </c>
      <c r="H10028" s="38"/>
    </row>
    <row r="10029" spans="1:8" x14ac:dyDescent="0.25">
      <c r="A10029" s="15">
        <v>10028</v>
      </c>
      <c r="B10029" s="38">
        <v>43227</v>
      </c>
      <c r="C10029" s="38" t="s">
        <v>842</v>
      </c>
      <c r="D10029" s="14" t="s">
        <v>107</v>
      </c>
      <c r="E10029" s="14" t="s">
        <v>90</v>
      </c>
      <c r="F10029" s="14" t="s">
        <v>85</v>
      </c>
      <c r="G10029" s="39">
        <v>12661.168319645176</v>
      </c>
      <c r="H10029" s="38"/>
    </row>
    <row r="10030" spans="1:8" x14ac:dyDescent="0.25">
      <c r="A10030" s="15">
        <v>10029</v>
      </c>
      <c r="B10030" s="38">
        <v>43231</v>
      </c>
      <c r="C10030" s="38" t="s">
        <v>365</v>
      </c>
      <c r="D10030" s="14" t="s">
        <v>107</v>
      </c>
      <c r="E10030" s="14" t="s">
        <v>94</v>
      </c>
      <c r="F10030" s="14" t="s">
        <v>85</v>
      </c>
      <c r="G10030" s="39">
        <v>12654.499411718398</v>
      </c>
      <c r="H10030" s="38"/>
    </row>
    <row r="10031" spans="1:8" x14ac:dyDescent="0.25">
      <c r="A10031" s="15">
        <v>10030</v>
      </c>
      <c r="B10031" s="38">
        <v>42957</v>
      </c>
      <c r="C10031" s="38" t="s">
        <v>2050</v>
      </c>
      <c r="D10031" s="14" t="s">
        <v>107</v>
      </c>
      <c r="E10031" s="14" t="s">
        <v>104</v>
      </c>
      <c r="F10031" s="14" t="s">
        <v>85</v>
      </c>
      <c r="G10031" s="39">
        <v>12645.885763120838</v>
      </c>
      <c r="H10031" s="38"/>
    </row>
    <row r="10032" spans="1:8" x14ac:dyDescent="0.25">
      <c r="A10032" s="15">
        <v>10031</v>
      </c>
      <c r="B10032" s="38">
        <v>43166</v>
      </c>
      <c r="C10032" s="38" t="s">
        <v>830</v>
      </c>
      <c r="D10032" s="14" t="s">
        <v>107</v>
      </c>
      <c r="E10032" s="14" t="s">
        <v>90</v>
      </c>
      <c r="F10032" s="14" t="s">
        <v>85</v>
      </c>
      <c r="G10032" s="39">
        <v>12645.137744839414</v>
      </c>
      <c r="H10032" s="38"/>
    </row>
    <row r="10033" spans="1:8" x14ac:dyDescent="0.25">
      <c r="A10033" s="15">
        <v>10032</v>
      </c>
      <c r="B10033" s="38">
        <v>43076</v>
      </c>
      <c r="C10033" s="38" t="s">
        <v>1109</v>
      </c>
      <c r="D10033" s="14" t="s">
        <v>107</v>
      </c>
      <c r="E10033" s="14" t="s">
        <v>96</v>
      </c>
      <c r="F10033" s="14" t="s">
        <v>85</v>
      </c>
      <c r="G10033" s="39">
        <v>12641.254326350103</v>
      </c>
      <c r="H10033" s="38"/>
    </row>
    <row r="10034" spans="1:8" x14ac:dyDescent="0.25">
      <c r="A10034" s="15">
        <v>10033</v>
      </c>
      <c r="B10034" s="38">
        <v>43220</v>
      </c>
      <c r="C10034" s="38" t="s">
        <v>1862</v>
      </c>
      <c r="D10034" s="14" t="s">
        <v>107</v>
      </c>
      <c r="E10034" s="14" t="s">
        <v>90</v>
      </c>
      <c r="F10034" s="14" t="s">
        <v>88</v>
      </c>
      <c r="G10034" s="39">
        <v>12636.921171826205</v>
      </c>
      <c r="H10034" s="38"/>
    </row>
    <row r="10035" spans="1:8" x14ac:dyDescent="0.25">
      <c r="A10035" s="15">
        <v>10034</v>
      </c>
      <c r="B10035" s="38">
        <v>42953</v>
      </c>
      <c r="C10035" s="38" t="s">
        <v>2021</v>
      </c>
      <c r="D10035" s="14" t="s">
        <v>107</v>
      </c>
      <c r="E10035" s="14" t="s">
        <v>94</v>
      </c>
      <c r="F10035" s="14" t="s">
        <v>85</v>
      </c>
      <c r="G10035" s="39">
        <v>12633.610153515436</v>
      </c>
      <c r="H10035" s="38"/>
    </row>
    <row r="10036" spans="1:8" x14ac:dyDescent="0.25">
      <c r="A10036" s="15">
        <v>10035</v>
      </c>
      <c r="B10036" s="38">
        <v>42885</v>
      </c>
      <c r="C10036" s="38" t="s">
        <v>1543</v>
      </c>
      <c r="D10036" s="14" t="s">
        <v>107</v>
      </c>
      <c r="E10036" s="14" t="s">
        <v>94</v>
      </c>
      <c r="F10036" s="14" t="s">
        <v>88</v>
      </c>
      <c r="G10036" s="39">
        <v>12632.920755201343</v>
      </c>
      <c r="H10036" s="38"/>
    </row>
    <row r="10037" spans="1:8" x14ac:dyDescent="0.25">
      <c r="A10037" s="15">
        <v>10036</v>
      </c>
      <c r="B10037" s="38">
        <v>43186</v>
      </c>
      <c r="C10037" s="38" t="s">
        <v>1919</v>
      </c>
      <c r="D10037" s="14" t="s">
        <v>107</v>
      </c>
      <c r="E10037" s="14" t="s">
        <v>84</v>
      </c>
      <c r="F10037" s="14" t="s">
        <v>88</v>
      </c>
      <c r="G10037" s="39">
        <v>12632.146203746302</v>
      </c>
      <c r="H10037" s="38"/>
    </row>
    <row r="10038" spans="1:8" x14ac:dyDescent="0.25">
      <c r="A10038" s="15">
        <v>10037</v>
      </c>
      <c r="B10038" s="38">
        <v>43349</v>
      </c>
      <c r="C10038" s="38" t="s">
        <v>468</v>
      </c>
      <c r="D10038" s="14" t="s">
        <v>107</v>
      </c>
      <c r="E10038" s="14" t="s">
        <v>84</v>
      </c>
      <c r="F10038" s="14" t="s">
        <v>85</v>
      </c>
      <c r="G10038" s="39">
        <v>12622.60658737698</v>
      </c>
      <c r="H10038" s="38"/>
    </row>
    <row r="10039" spans="1:8" x14ac:dyDescent="0.25">
      <c r="A10039" s="15">
        <v>10038</v>
      </c>
      <c r="B10039" s="38">
        <v>43286</v>
      </c>
      <c r="C10039" s="38" t="s">
        <v>3365</v>
      </c>
      <c r="D10039" s="14" t="s">
        <v>107</v>
      </c>
      <c r="E10039" s="14" t="s">
        <v>90</v>
      </c>
      <c r="F10039" s="14" t="s">
        <v>85</v>
      </c>
      <c r="G10039" s="39">
        <v>12621.740461773996</v>
      </c>
      <c r="H10039" s="38"/>
    </row>
    <row r="10040" spans="1:8" x14ac:dyDescent="0.25">
      <c r="A10040" s="15">
        <v>10039</v>
      </c>
      <c r="B10040" s="38">
        <v>43426</v>
      </c>
      <c r="C10040" s="38" t="s">
        <v>3305</v>
      </c>
      <c r="D10040" s="14" t="s">
        <v>107</v>
      </c>
      <c r="E10040" s="14" t="s">
        <v>90</v>
      </c>
      <c r="F10040" s="14" t="s">
        <v>85</v>
      </c>
      <c r="G10040" s="39">
        <v>12618.656534722144</v>
      </c>
      <c r="H10040" s="38"/>
    </row>
    <row r="10041" spans="1:8" x14ac:dyDescent="0.25">
      <c r="A10041" s="15">
        <v>10040</v>
      </c>
      <c r="B10041" s="38">
        <v>42902</v>
      </c>
      <c r="C10041" s="38" t="s">
        <v>1695</v>
      </c>
      <c r="D10041" s="14" t="s">
        <v>107</v>
      </c>
      <c r="E10041" s="14" t="s">
        <v>84</v>
      </c>
      <c r="F10041" s="14" t="s">
        <v>85</v>
      </c>
      <c r="G10041" s="39">
        <v>12613.57525186442</v>
      </c>
      <c r="H10041" s="38"/>
    </row>
    <row r="10042" spans="1:8" x14ac:dyDescent="0.25">
      <c r="A10042" s="15">
        <v>10041</v>
      </c>
      <c r="B10042" s="38">
        <v>43382</v>
      </c>
      <c r="C10042" s="38" t="s">
        <v>2860</v>
      </c>
      <c r="D10042" s="14" t="s">
        <v>107</v>
      </c>
      <c r="E10042" s="14" t="s">
        <v>94</v>
      </c>
      <c r="F10042" s="14" t="s">
        <v>85</v>
      </c>
      <c r="G10042" s="39">
        <v>12608.91019185553</v>
      </c>
      <c r="H10042" s="38"/>
    </row>
    <row r="10043" spans="1:8" x14ac:dyDescent="0.25">
      <c r="A10043" s="15">
        <v>10042</v>
      </c>
      <c r="B10043" s="38">
        <v>43249</v>
      </c>
      <c r="C10043" s="38" t="s">
        <v>1665</v>
      </c>
      <c r="D10043" s="14" t="s">
        <v>107</v>
      </c>
      <c r="E10043" s="14" t="s">
        <v>104</v>
      </c>
      <c r="F10043" s="14" t="s">
        <v>85</v>
      </c>
      <c r="G10043" s="39">
        <v>12596.600262676575</v>
      </c>
      <c r="H10043" s="38"/>
    </row>
    <row r="10044" spans="1:8" x14ac:dyDescent="0.25">
      <c r="A10044" s="15">
        <v>10043</v>
      </c>
      <c r="B10044" s="38">
        <v>43017</v>
      </c>
      <c r="C10044" s="38" t="s">
        <v>2394</v>
      </c>
      <c r="D10044" s="14" t="s">
        <v>107</v>
      </c>
      <c r="E10044" s="14" t="s">
        <v>96</v>
      </c>
      <c r="F10044" s="14" t="s">
        <v>85</v>
      </c>
      <c r="G10044" s="39">
        <v>12596.526915329412</v>
      </c>
      <c r="H10044" s="38"/>
    </row>
    <row r="10045" spans="1:8" x14ac:dyDescent="0.25">
      <c r="A10045" s="15">
        <v>10044</v>
      </c>
      <c r="B10045" s="38">
        <v>43134</v>
      </c>
      <c r="C10045" s="38" t="s">
        <v>1905</v>
      </c>
      <c r="D10045" s="14" t="s">
        <v>107</v>
      </c>
      <c r="E10045" s="14" t="s">
        <v>90</v>
      </c>
      <c r="F10045" s="14" t="s">
        <v>88</v>
      </c>
      <c r="G10045" s="39">
        <v>12591.231878858429</v>
      </c>
      <c r="H10045" s="38"/>
    </row>
    <row r="10046" spans="1:8" x14ac:dyDescent="0.25">
      <c r="A10046" s="15">
        <v>10045</v>
      </c>
      <c r="B10046" s="38">
        <v>42829</v>
      </c>
      <c r="C10046" s="38" t="s">
        <v>1075</v>
      </c>
      <c r="D10046" s="14" t="s">
        <v>107</v>
      </c>
      <c r="E10046" s="14" t="s">
        <v>90</v>
      </c>
      <c r="F10046" s="14" t="s">
        <v>85</v>
      </c>
      <c r="G10046" s="39">
        <v>12589.597530457668</v>
      </c>
      <c r="H10046" s="38"/>
    </row>
    <row r="10047" spans="1:8" x14ac:dyDescent="0.25">
      <c r="A10047" s="15">
        <v>10046</v>
      </c>
      <c r="B10047" s="38">
        <v>42983</v>
      </c>
      <c r="C10047" s="38" t="s">
        <v>2197</v>
      </c>
      <c r="D10047" s="14" t="s">
        <v>107</v>
      </c>
      <c r="E10047" s="14" t="s">
        <v>104</v>
      </c>
      <c r="F10047" s="14" t="s">
        <v>88</v>
      </c>
      <c r="G10047" s="39">
        <v>12587.961675858765</v>
      </c>
      <c r="H10047" s="38"/>
    </row>
    <row r="10048" spans="1:8" x14ac:dyDescent="0.25">
      <c r="A10048" s="15">
        <v>10047</v>
      </c>
      <c r="B10048" s="38">
        <v>43187</v>
      </c>
      <c r="C10048" s="38" t="s">
        <v>517</v>
      </c>
      <c r="D10048" s="14" t="s">
        <v>107</v>
      </c>
      <c r="E10048" s="14" t="s">
        <v>104</v>
      </c>
      <c r="F10048" s="14" t="s">
        <v>85</v>
      </c>
      <c r="G10048" s="39">
        <v>12573.992710946723</v>
      </c>
      <c r="H10048" s="38"/>
    </row>
    <row r="10049" spans="1:8" x14ac:dyDescent="0.25">
      <c r="A10049" s="15">
        <v>10048</v>
      </c>
      <c r="B10049" s="38">
        <v>43264</v>
      </c>
      <c r="C10049" s="38" t="s">
        <v>963</v>
      </c>
      <c r="D10049" s="14" t="s">
        <v>107</v>
      </c>
      <c r="E10049" s="14" t="s">
        <v>90</v>
      </c>
      <c r="F10049" s="14" t="s">
        <v>88</v>
      </c>
      <c r="G10049" s="39">
        <v>12569.630093550086</v>
      </c>
      <c r="H10049" s="38"/>
    </row>
    <row r="10050" spans="1:8" x14ac:dyDescent="0.25">
      <c r="A10050" s="15">
        <v>10049</v>
      </c>
      <c r="B10050" s="38">
        <v>43469</v>
      </c>
      <c r="C10050" s="38" t="s">
        <v>1776</v>
      </c>
      <c r="D10050" s="14" t="s">
        <v>107</v>
      </c>
      <c r="E10050" s="14" t="s">
        <v>94</v>
      </c>
      <c r="F10050" s="14" t="s">
        <v>85</v>
      </c>
      <c r="G10050" s="39">
        <v>12562.335480447708</v>
      </c>
      <c r="H10050" s="38"/>
    </row>
    <row r="10051" spans="1:8" x14ac:dyDescent="0.25">
      <c r="A10051" s="15">
        <v>10050</v>
      </c>
      <c r="B10051" s="38">
        <v>43305</v>
      </c>
      <c r="C10051" s="38" t="s">
        <v>2973</v>
      </c>
      <c r="D10051" s="14" t="s">
        <v>107</v>
      </c>
      <c r="E10051" s="14" t="s">
        <v>90</v>
      </c>
      <c r="F10051" s="14" t="s">
        <v>88</v>
      </c>
      <c r="G10051" s="39">
        <v>12561.033918866888</v>
      </c>
      <c r="H10051" s="38"/>
    </row>
    <row r="10052" spans="1:8" x14ac:dyDescent="0.25">
      <c r="A10052" s="15">
        <v>10051</v>
      </c>
      <c r="B10052" s="38">
        <v>43248</v>
      </c>
      <c r="C10052" s="38" t="s">
        <v>1193</v>
      </c>
      <c r="D10052" s="14" t="s">
        <v>107</v>
      </c>
      <c r="E10052" s="14" t="s">
        <v>96</v>
      </c>
      <c r="F10052" s="14" t="s">
        <v>88</v>
      </c>
      <c r="G10052" s="39">
        <v>12558.642632405121</v>
      </c>
      <c r="H10052" s="38"/>
    </row>
    <row r="10053" spans="1:8" x14ac:dyDescent="0.25">
      <c r="A10053" s="15">
        <v>10052</v>
      </c>
      <c r="B10053" s="38">
        <v>43377</v>
      </c>
      <c r="C10053" s="38" t="s">
        <v>2804</v>
      </c>
      <c r="D10053" s="14" t="s">
        <v>107</v>
      </c>
      <c r="E10053" s="14" t="s">
        <v>104</v>
      </c>
      <c r="F10053" s="14" t="s">
        <v>88</v>
      </c>
      <c r="G10053" s="39">
        <v>12552.94173170324</v>
      </c>
      <c r="H10053" s="38"/>
    </row>
    <row r="10054" spans="1:8" x14ac:dyDescent="0.25">
      <c r="A10054" s="15">
        <v>10053</v>
      </c>
      <c r="B10054" s="38">
        <v>43121</v>
      </c>
      <c r="C10054" s="38" t="s">
        <v>2206</v>
      </c>
      <c r="D10054" s="14" t="s">
        <v>107</v>
      </c>
      <c r="E10054" s="14" t="s">
        <v>94</v>
      </c>
      <c r="F10054" s="14" t="s">
        <v>88</v>
      </c>
      <c r="G10054" s="39">
        <v>12548.619180222835</v>
      </c>
      <c r="H10054" s="38"/>
    </row>
    <row r="10055" spans="1:8" x14ac:dyDescent="0.25">
      <c r="A10055" s="15">
        <v>10054</v>
      </c>
      <c r="B10055" s="38">
        <v>43132</v>
      </c>
      <c r="C10055" s="38" t="s">
        <v>99</v>
      </c>
      <c r="D10055" s="14" t="s">
        <v>107</v>
      </c>
      <c r="E10055" s="14" t="s">
        <v>84</v>
      </c>
      <c r="F10055" s="14" t="s">
        <v>88</v>
      </c>
      <c r="G10055" s="39">
        <v>12545.413175680873</v>
      </c>
      <c r="H10055" s="38"/>
    </row>
    <row r="10056" spans="1:8" x14ac:dyDescent="0.25">
      <c r="A10056" s="15">
        <v>10055</v>
      </c>
      <c r="B10056" s="38">
        <v>42774</v>
      </c>
      <c r="C10056" s="38" t="s">
        <v>529</v>
      </c>
      <c r="D10056" s="14" t="s">
        <v>107</v>
      </c>
      <c r="E10056" s="14" t="s">
        <v>94</v>
      </c>
      <c r="F10056" s="14" t="s">
        <v>85</v>
      </c>
      <c r="G10056" s="39">
        <v>12541.877224994243</v>
      </c>
      <c r="H10056" s="38"/>
    </row>
    <row r="10057" spans="1:8" x14ac:dyDescent="0.25">
      <c r="A10057" s="15">
        <v>10056</v>
      </c>
      <c r="B10057" s="38">
        <v>42774</v>
      </c>
      <c r="C10057" s="38" t="s">
        <v>530</v>
      </c>
      <c r="D10057" s="14" t="s">
        <v>107</v>
      </c>
      <c r="E10057" s="14" t="s">
        <v>90</v>
      </c>
      <c r="F10057" s="14" t="s">
        <v>85</v>
      </c>
      <c r="G10057" s="39">
        <v>12533.989400581477</v>
      </c>
      <c r="H10057" s="38"/>
    </row>
    <row r="10058" spans="1:8" x14ac:dyDescent="0.25">
      <c r="A10058" s="15">
        <v>10057</v>
      </c>
      <c r="B10058" s="38">
        <v>42958</v>
      </c>
      <c r="C10058" s="38" t="s">
        <v>2058</v>
      </c>
      <c r="D10058" s="14" t="s">
        <v>107</v>
      </c>
      <c r="E10058" s="14" t="s">
        <v>96</v>
      </c>
      <c r="F10058" s="14" t="s">
        <v>85</v>
      </c>
      <c r="G10058" s="39">
        <v>12532.58598512059</v>
      </c>
      <c r="H10058" s="38"/>
    </row>
    <row r="10059" spans="1:8" x14ac:dyDescent="0.25">
      <c r="A10059" s="15">
        <v>10058</v>
      </c>
      <c r="B10059" s="38">
        <v>43178</v>
      </c>
      <c r="C10059" s="38" t="s">
        <v>2428</v>
      </c>
      <c r="D10059" s="14" t="s">
        <v>107</v>
      </c>
      <c r="E10059" s="14" t="s">
        <v>104</v>
      </c>
      <c r="F10059" s="14" t="s">
        <v>85</v>
      </c>
      <c r="G10059" s="39">
        <v>12528.614637737972</v>
      </c>
      <c r="H10059" s="38"/>
    </row>
    <row r="10060" spans="1:8" x14ac:dyDescent="0.25">
      <c r="A10060" s="15">
        <v>10059</v>
      </c>
      <c r="B10060" s="38">
        <v>42854</v>
      </c>
      <c r="C10060" s="38" t="s">
        <v>460</v>
      </c>
      <c r="D10060" s="14" t="s">
        <v>107</v>
      </c>
      <c r="E10060" s="14" t="s">
        <v>96</v>
      </c>
      <c r="F10060" s="14" t="s">
        <v>88</v>
      </c>
      <c r="G10060" s="39">
        <v>12526.699387733308</v>
      </c>
      <c r="H10060" s="38"/>
    </row>
    <row r="10061" spans="1:8" x14ac:dyDescent="0.25">
      <c r="A10061" s="15">
        <v>10060</v>
      </c>
      <c r="B10061" s="38">
        <v>42780</v>
      </c>
      <c r="C10061" s="38" t="s">
        <v>586</v>
      </c>
      <c r="D10061" s="14" t="s">
        <v>107</v>
      </c>
      <c r="E10061" s="14" t="s">
        <v>90</v>
      </c>
      <c r="F10061" s="14" t="s">
        <v>85</v>
      </c>
      <c r="G10061" s="39">
        <v>12510.812466219973</v>
      </c>
      <c r="H10061" s="38"/>
    </row>
    <row r="10062" spans="1:8" x14ac:dyDescent="0.25">
      <c r="A10062" s="15">
        <v>10061</v>
      </c>
      <c r="B10062" s="38">
        <v>42926</v>
      </c>
      <c r="C10062" s="38" t="s">
        <v>1852</v>
      </c>
      <c r="D10062" s="14" t="s">
        <v>107</v>
      </c>
      <c r="E10062" s="14" t="s">
        <v>104</v>
      </c>
      <c r="F10062" s="14" t="s">
        <v>88</v>
      </c>
      <c r="G10062" s="39">
        <v>12494.187399627781</v>
      </c>
      <c r="H10062" s="38"/>
    </row>
    <row r="10063" spans="1:8" x14ac:dyDescent="0.25">
      <c r="A10063" s="15">
        <v>10062</v>
      </c>
      <c r="B10063" s="38">
        <v>42899</v>
      </c>
      <c r="C10063" s="38" t="s">
        <v>946</v>
      </c>
      <c r="D10063" s="14" t="s">
        <v>107</v>
      </c>
      <c r="E10063" s="14" t="s">
        <v>104</v>
      </c>
      <c r="F10063" s="14" t="s">
        <v>85</v>
      </c>
      <c r="G10063" s="39">
        <v>12493.20988138515</v>
      </c>
      <c r="H10063" s="38"/>
    </row>
    <row r="10064" spans="1:8" x14ac:dyDescent="0.25">
      <c r="A10064" s="15">
        <v>10063</v>
      </c>
      <c r="B10064" s="38">
        <v>43235</v>
      </c>
      <c r="C10064" s="38" t="s">
        <v>2347</v>
      </c>
      <c r="D10064" s="14" t="s">
        <v>107</v>
      </c>
      <c r="E10064" s="14" t="s">
        <v>90</v>
      </c>
      <c r="F10064" s="14" t="s">
        <v>88</v>
      </c>
      <c r="G10064" s="39">
        <v>12492.508753627877</v>
      </c>
      <c r="H10064" s="38"/>
    </row>
    <row r="10065" spans="1:8" x14ac:dyDescent="0.25">
      <c r="A10065" s="15">
        <v>10064</v>
      </c>
      <c r="B10065" s="38">
        <v>43223</v>
      </c>
      <c r="C10065" s="38" t="s">
        <v>2866</v>
      </c>
      <c r="D10065" s="14" t="s">
        <v>107</v>
      </c>
      <c r="E10065" s="14" t="s">
        <v>90</v>
      </c>
      <c r="F10065" s="14" t="s">
        <v>88</v>
      </c>
      <c r="G10065" s="39">
        <v>12490.978349351428</v>
      </c>
      <c r="H10065" s="38"/>
    </row>
    <row r="10066" spans="1:8" x14ac:dyDescent="0.25">
      <c r="A10066" s="15">
        <v>10065</v>
      </c>
      <c r="B10066" s="38">
        <v>42850</v>
      </c>
      <c r="C10066" s="38" t="s">
        <v>1268</v>
      </c>
      <c r="D10066" s="14" t="s">
        <v>107</v>
      </c>
      <c r="E10066" s="14" t="s">
        <v>104</v>
      </c>
      <c r="F10066" s="14" t="s">
        <v>85</v>
      </c>
      <c r="G10066" s="39">
        <v>12485.525863021892</v>
      </c>
      <c r="H10066" s="38"/>
    </row>
    <row r="10067" spans="1:8" x14ac:dyDescent="0.25">
      <c r="A10067" s="15">
        <v>10066</v>
      </c>
      <c r="B10067" s="38">
        <v>43035</v>
      </c>
      <c r="C10067" s="38" t="s">
        <v>2454</v>
      </c>
      <c r="D10067" s="14" t="s">
        <v>107</v>
      </c>
      <c r="E10067" s="14" t="s">
        <v>94</v>
      </c>
      <c r="F10067" s="14" t="s">
        <v>85</v>
      </c>
      <c r="G10067" s="39">
        <v>12454.934522178519</v>
      </c>
      <c r="H10067" s="38"/>
    </row>
    <row r="10068" spans="1:8" x14ac:dyDescent="0.25">
      <c r="A10068" s="15">
        <v>10067</v>
      </c>
      <c r="B10068" s="38">
        <v>43269</v>
      </c>
      <c r="C10068" s="38" t="s">
        <v>812</v>
      </c>
      <c r="D10068" s="14" t="s">
        <v>107</v>
      </c>
      <c r="E10068" s="14" t="s">
        <v>94</v>
      </c>
      <c r="F10068" s="14" t="s">
        <v>88</v>
      </c>
      <c r="G10068" s="39">
        <v>12449.707341194298</v>
      </c>
      <c r="H10068" s="38"/>
    </row>
    <row r="10069" spans="1:8" x14ac:dyDescent="0.25">
      <c r="A10069" s="15">
        <v>10068</v>
      </c>
      <c r="B10069" s="38">
        <v>43311</v>
      </c>
      <c r="C10069" s="38" t="s">
        <v>3413</v>
      </c>
      <c r="D10069" s="14" t="s">
        <v>107</v>
      </c>
      <c r="E10069" s="14" t="s">
        <v>84</v>
      </c>
      <c r="F10069" s="14" t="s">
        <v>85</v>
      </c>
      <c r="G10069" s="39">
        <v>12447.302637275687</v>
      </c>
      <c r="H10069" s="38"/>
    </row>
    <row r="10070" spans="1:8" x14ac:dyDescent="0.25">
      <c r="A10070" s="15">
        <v>10069</v>
      </c>
      <c r="B10070" s="38">
        <v>43424</v>
      </c>
      <c r="C10070" s="38" t="s">
        <v>242</v>
      </c>
      <c r="D10070" s="14" t="s">
        <v>107</v>
      </c>
      <c r="E10070" s="14" t="s">
        <v>84</v>
      </c>
      <c r="F10070" s="14" t="s">
        <v>85</v>
      </c>
      <c r="G10070" s="39">
        <v>12446.641472049998</v>
      </c>
      <c r="H10070" s="38"/>
    </row>
    <row r="10071" spans="1:8" x14ac:dyDescent="0.25">
      <c r="A10071" s="15">
        <v>10070</v>
      </c>
      <c r="B10071" s="38">
        <v>43208</v>
      </c>
      <c r="C10071" s="38" t="s">
        <v>582</v>
      </c>
      <c r="D10071" s="14" t="s">
        <v>107</v>
      </c>
      <c r="E10071" s="14" t="s">
        <v>90</v>
      </c>
      <c r="F10071" s="14" t="s">
        <v>85</v>
      </c>
      <c r="G10071" s="39">
        <v>12433.277779555026</v>
      </c>
      <c r="H10071" s="38"/>
    </row>
    <row r="10072" spans="1:8" x14ac:dyDescent="0.25">
      <c r="A10072" s="15">
        <v>10071</v>
      </c>
      <c r="B10072" s="38">
        <v>43301</v>
      </c>
      <c r="C10072" s="38" t="s">
        <v>687</v>
      </c>
      <c r="D10072" s="14" t="s">
        <v>107</v>
      </c>
      <c r="E10072" s="14" t="s">
        <v>94</v>
      </c>
      <c r="F10072" s="14" t="s">
        <v>85</v>
      </c>
      <c r="G10072" s="39">
        <v>12430.864874700714</v>
      </c>
      <c r="H10072" s="38"/>
    </row>
    <row r="10073" spans="1:8" x14ac:dyDescent="0.25">
      <c r="A10073" s="15">
        <v>10072</v>
      </c>
      <c r="B10073" s="38">
        <v>43221</v>
      </c>
      <c r="C10073" s="38" t="s">
        <v>1525</v>
      </c>
      <c r="D10073" s="14" t="s">
        <v>107</v>
      </c>
      <c r="E10073" s="14" t="s">
        <v>90</v>
      </c>
      <c r="F10073" s="14" t="s">
        <v>85</v>
      </c>
      <c r="G10073" s="39">
        <v>12416.885972376856</v>
      </c>
      <c r="H10073" s="38"/>
    </row>
    <row r="10074" spans="1:8" x14ac:dyDescent="0.25">
      <c r="A10074" s="15">
        <v>10073</v>
      </c>
      <c r="B10074" s="38">
        <v>42879</v>
      </c>
      <c r="C10074" s="38" t="s">
        <v>1486</v>
      </c>
      <c r="D10074" s="14" t="s">
        <v>107</v>
      </c>
      <c r="E10074" s="14" t="s">
        <v>84</v>
      </c>
      <c r="F10074" s="14" t="s">
        <v>88</v>
      </c>
      <c r="G10074" s="39">
        <v>12416.061046202783</v>
      </c>
      <c r="H10074" s="38"/>
    </row>
    <row r="10075" spans="1:8" x14ac:dyDescent="0.25">
      <c r="A10075" s="15">
        <v>10074</v>
      </c>
      <c r="B10075" s="38">
        <v>42795</v>
      </c>
      <c r="C10075" s="38" t="s">
        <v>749</v>
      </c>
      <c r="D10075" s="14" t="s">
        <v>107</v>
      </c>
      <c r="E10075" s="14" t="s">
        <v>94</v>
      </c>
      <c r="F10075" s="14" t="s">
        <v>88</v>
      </c>
      <c r="G10075" s="39">
        <v>12415.794680617282</v>
      </c>
      <c r="H10075" s="38"/>
    </row>
    <row r="10076" spans="1:8" x14ac:dyDescent="0.25">
      <c r="A10076" s="15">
        <v>10075</v>
      </c>
      <c r="B10076" s="38">
        <v>43111</v>
      </c>
      <c r="C10076" s="38" t="s">
        <v>340</v>
      </c>
      <c r="D10076" s="14" t="s">
        <v>107</v>
      </c>
      <c r="E10076" s="14" t="s">
        <v>84</v>
      </c>
      <c r="F10076" s="14" t="s">
        <v>88</v>
      </c>
      <c r="G10076" s="39">
        <v>12400.381653235809</v>
      </c>
      <c r="H10076" s="38"/>
    </row>
    <row r="10077" spans="1:8" x14ac:dyDescent="0.25">
      <c r="A10077" s="15">
        <v>10076</v>
      </c>
      <c r="B10077" s="38">
        <v>43108</v>
      </c>
      <c r="C10077" s="38" t="s">
        <v>879</v>
      </c>
      <c r="D10077" s="14" t="s">
        <v>107</v>
      </c>
      <c r="E10077" s="14" t="s">
        <v>84</v>
      </c>
      <c r="F10077" s="14" t="s">
        <v>88</v>
      </c>
      <c r="G10077" s="39">
        <v>12393.019577041285</v>
      </c>
      <c r="H10077" s="38"/>
    </row>
    <row r="10078" spans="1:8" x14ac:dyDescent="0.25">
      <c r="A10078" s="15">
        <v>10077</v>
      </c>
      <c r="B10078" s="38">
        <v>43391</v>
      </c>
      <c r="C10078" s="38" t="s">
        <v>1626</v>
      </c>
      <c r="D10078" s="14" t="s">
        <v>107</v>
      </c>
      <c r="E10078" s="14" t="s">
        <v>96</v>
      </c>
      <c r="F10078" s="14" t="s">
        <v>85</v>
      </c>
      <c r="G10078" s="39">
        <v>12392.864133960153</v>
      </c>
      <c r="H10078" s="38"/>
    </row>
    <row r="10079" spans="1:8" x14ac:dyDescent="0.25">
      <c r="A10079" s="15">
        <v>10078</v>
      </c>
      <c r="B10079" s="38">
        <v>43144</v>
      </c>
      <c r="C10079" s="38" t="s">
        <v>2955</v>
      </c>
      <c r="D10079" s="14" t="s">
        <v>107</v>
      </c>
      <c r="E10079" s="14" t="s">
        <v>84</v>
      </c>
      <c r="F10079" s="14" t="s">
        <v>88</v>
      </c>
      <c r="G10079" s="39">
        <v>12385.476817688263</v>
      </c>
      <c r="H10079" s="38"/>
    </row>
    <row r="10080" spans="1:8" x14ac:dyDescent="0.25">
      <c r="A10080" s="15">
        <v>10079</v>
      </c>
      <c r="B10080" s="38">
        <v>43179</v>
      </c>
      <c r="C10080" s="38" t="s">
        <v>1781</v>
      </c>
      <c r="D10080" s="14" t="s">
        <v>107</v>
      </c>
      <c r="E10080" s="14" t="s">
        <v>90</v>
      </c>
      <c r="F10080" s="14" t="s">
        <v>88</v>
      </c>
      <c r="G10080" s="39">
        <v>12385.456933234711</v>
      </c>
      <c r="H10080" s="38"/>
    </row>
    <row r="10081" spans="1:8" x14ac:dyDescent="0.25">
      <c r="A10081" s="15">
        <v>10080</v>
      </c>
      <c r="B10081" s="38">
        <v>42866</v>
      </c>
      <c r="C10081" s="38" t="s">
        <v>1396</v>
      </c>
      <c r="D10081" s="14" t="s">
        <v>107</v>
      </c>
      <c r="E10081" s="14" t="s">
        <v>90</v>
      </c>
      <c r="F10081" s="14" t="s">
        <v>85</v>
      </c>
      <c r="G10081" s="39">
        <v>12384.565918728742</v>
      </c>
      <c r="H10081" s="38"/>
    </row>
    <row r="10082" spans="1:8" x14ac:dyDescent="0.25">
      <c r="A10082" s="15">
        <v>10081</v>
      </c>
      <c r="B10082" s="38">
        <v>43380</v>
      </c>
      <c r="C10082" s="38" t="s">
        <v>3502</v>
      </c>
      <c r="D10082" s="14" t="s">
        <v>107</v>
      </c>
      <c r="E10082" s="14" t="s">
        <v>90</v>
      </c>
      <c r="F10082" s="14" t="s">
        <v>85</v>
      </c>
      <c r="G10082" s="39">
        <v>12381.048365853188</v>
      </c>
      <c r="H10082" s="38"/>
    </row>
    <row r="10083" spans="1:8" x14ac:dyDescent="0.25">
      <c r="A10083" s="15">
        <v>10082</v>
      </c>
      <c r="B10083" s="38">
        <v>42936</v>
      </c>
      <c r="C10083" s="38" t="s">
        <v>1192</v>
      </c>
      <c r="D10083" s="14" t="s">
        <v>107</v>
      </c>
      <c r="E10083" s="14" t="s">
        <v>90</v>
      </c>
      <c r="F10083" s="14" t="s">
        <v>85</v>
      </c>
      <c r="G10083" s="39">
        <v>12379.548986488426</v>
      </c>
      <c r="H10083" s="38"/>
    </row>
    <row r="10084" spans="1:8" x14ac:dyDescent="0.25">
      <c r="A10084" s="15">
        <v>10083</v>
      </c>
      <c r="B10084" s="38">
        <v>43283</v>
      </c>
      <c r="C10084" s="38" t="s">
        <v>818</v>
      </c>
      <c r="D10084" s="14" t="s">
        <v>107</v>
      </c>
      <c r="E10084" s="14" t="s">
        <v>104</v>
      </c>
      <c r="F10084" s="14" t="s">
        <v>88</v>
      </c>
      <c r="G10084" s="39">
        <v>12377.299237674</v>
      </c>
      <c r="H10084" s="38"/>
    </row>
    <row r="10085" spans="1:8" x14ac:dyDescent="0.25">
      <c r="A10085" s="15">
        <v>10084</v>
      </c>
      <c r="B10085" s="38">
        <v>42968</v>
      </c>
      <c r="C10085" s="38" t="s">
        <v>1617</v>
      </c>
      <c r="D10085" s="14" t="s">
        <v>107</v>
      </c>
      <c r="E10085" s="14" t="s">
        <v>96</v>
      </c>
      <c r="F10085" s="14" t="s">
        <v>88</v>
      </c>
      <c r="G10085" s="39">
        <v>12368.795959223469</v>
      </c>
      <c r="H10085" s="38"/>
    </row>
    <row r="10086" spans="1:8" x14ac:dyDescent="0.25">
      <c r="A10086" s="15">
        <v>10085</v>
      </c>
      <c r="B10086" s="38">
        <v>42944</v>
      </c>
      <c r="C10086" s="38" t="s">
        <v>1962</v>
      </c>
      <c r="D10086" s="14" t="s">
        <v>107</v>
      </c>
      <c r="E10086" s="14" t="s">
        <v>90</v>
      </c>
      <c r="F10086" s="14" t="s">
        <v>85</v>
      </c>
      <c r="G10086" s="39">
        <v>12354.512730165747</v>
      </c>
      <c r="H10086" s="38"/>
    </row>
    <row r="10087" spans="1:8" x14ac:dyDescent="0.25">
      <c r="A10087" s="15">
        <v>10086</v>
      </c>
      <c r="B10087" s="38">
        <v>43269</v>
      </c>
      <c r="C10087" s="38" t="s">
        <v>203</v>
      </c>
      <c r="D10087" s="14" t="s">
        <v>107</v>
      </c>
      <c r="E10087" s="14" t="s">
        <v>94</v>
      </c>
      <c r="F10087" s="14" t="s">
        <v>85</v>
      </c>
      <c r="G10087" s="39">
        <v>12354.195164836234</v>
      </c>
      <c r="H10087" s="38"/>
    </row>
    <row r="10088" spans="1:8" x14ac:dyDescent="0.25">
      <c r="A10088" s="15">
        <v>10087</v>
      </c>
      <c r="B10088" s="38">
        <v>42929</v>
      </c>
      <c r="C10088" s="38" t="s">
        <v>1241</v>
      </c>
      <c r="D10088" s="14" t="s">
        <v>107</v>
      </c>
      <c r="E10088" s="14" t="s">
        <v>94</v>
      </c>
      <c r="F10088" s="14" t="s">
        <v>85</v>
      </c>
      <c r="G10088" s="39">
        <v>12352.828362230408</v>
      </c>
      <c r="H10088" s="38"/>
    </row>
    <row r="10089" spans="1:8" x14ac:dyDescent="0.25">
      <c r="A10089" s="15">
        <v>10088</v>
      </c>
      <c r="B10089" s="38">
        <v>42761</v>
      </c>
      <c r="C10089" s="38" t="s">
        <v>380</v>
      </c>
      <c r="D10089" s="14" t="s">
        <v>107</v>
      </c>
      <c r="E10089" s="14" t="s">
        <v>104</v>
      </c>
      <c r="F10089" s="14" t="s">
        <v>88</v>
      </c>
      <c r="G10089" s="39">
        <v>12339.557190311971</v>
      </c>
      <c r="H10089" s="38"/>
    </row>
    <row r="10090" spans="1:8" x14ac:dyDescent="0.25">
      <c r="A10090" s="15">
        <v>10089</v>
      </c>
      <c r="B10090" s="38">
        <v>43105</v>
      </c>
      <c r="C10090" s="38" t="s">
        <v>639</v>
      </c>
      <c r="D10090" s="14" t="s">
        <v>107</v>
      </c>
      <c r="E10090" s="14" t="s">
        <v>104</v>
      </c>
      <c r="F10090" s="14" t="s">
        <v>85</v>
      </c>
      <c r="G10090" s="39">
        <v>12335.016657581515</v>
      </c>
      <c r="H10090" s="38"/>
    </row>
    <row r="10091" spans="1:8" x14ac:dyDescent="0.25">
      <c r="A10091" s="15">
        <v>10090</v>
      </c>
      <c r="B10091" s="38">
        <v>43317</v>
      </c>
      <c r="C10091" s="38" t="s">
        <v>1508</v>
      </c>
      <c r="D10091" s="14" t="s">
        <v>107</v>
      </c>
      <c r="E10091" s="14" t="s">
        <v>84</v>
      </c>
      <c r="F10091" s="14" t="s">
        <v>85</v>
      </c>
      <c r="G10091" s="39">
        <v>12334.42578931881</v>
      </c>
      <c r="H10091" s="38"/>
    </row>
    <row r="10092" spans="1:8" x14ac:dyDescent="0.25">
      <c r="A10092" s="15">
        <v>10091</v>
      </c>
      <c r="B10092" s="38">
        <v>43449</v>
      </c>
      <c r="C10092" s="38" t="s">
        <v>2705</v>
      </c>
      <c r="D10092" s="14" t="s">
        <v>107</v>
      </c>
      <c r="E10092" s="14" t="s">
        <v>94</v>
      </c>
      <c r="F10092" s="14" t="s">
        <v>85</v>
      </c>
      <c r="G10092" s="39">
        <v>12331.344862488671</v>
      </c>
      <c r="H10092" s="38"/>
    </row>
    <row r="10093" spans="1:8" x14ac:dyDescent="0.25">
      <c r="A10093" s="15">
        <v>10092</v>
      </c>
      <c r="B10093" s="38">
        <v>43340</v>
      </c>
      <c r="C10093" s="38" t="s">
        <v>2909</v>
      </c>
      <c r="D10093" s="14" t="s">
        <v>107</v>
      </c>
      <c r="E10093" s="14" t="s">
        <v>94</v>
      </c>
      <c r="F10093" s="14" t="s">
        <v>88</v>
      </c>
      <c r="G10093" s="39">
        <v>12321.743583662368</v>
      </c>
      <c r="H10093" s="38"/>
    </row>
    <row r="10094" spans="1:8" x14ac:dyDescent="0.25">
      <c r="A10094" s="15">
        <v>10093</v>
      </c>
      <c r="B10094" s="38">
        <v>43152</v>
      </c>
      <c r="C10094" s="38" t="s">
        <v>1160</v>
      </c>
      <c r="D10094" s="14" t="s">
        <v>107</v>
      </c>
      <c r="E10094" s="14" t="s">
        <v>90</v>
      </c>
      <c r="F10094" s="14" t="s">
        <v>85</v>
      </c>
      <c r="G10094" s="39">
        <v>12318.908012017218</v>
      </c>
      <c r="H10094" s="38"/>
    </row>
    <row r="10095" spans="1:8" x14ac:dyDescent="0.25">
      <c r="A10095" s="15">
        <v>10094</v>
      </c>
      <c r="B10095" s="38">
        <v>43145</v>
      </c>
      <c r="C10095" s="38" t="s">
        <v>1289</v>
      </c>
      <c r="D10095" s="14" t="s">
        <v>107</v>
      </c>
      <c r="E10095" s="14" t="s">
        <v>104</v>
      </c>
      <c r="F10095" s="14" t="s">
        <v>88</v>
      </c>
      <c r="G10095" s="39">
        <v>12304.348945351352</v>
      </c>
      <c r="H10095" s="38"/>
    </row>
    <row r="10096" spans="1:8" x14ac:dyDescent="0.25">
      <c r="A10096" s="15">
        <v>10095</v>
      </c>
      <c r="B10096" s="38">
        <v>43135</v>
      </c>
      <c r="C10096" s="38" t="s">
        <v>977</v>
      </c>
      <c r="D10096" s="14" t="s">
        <v>107</v>
      </c>
      <c r="E10096" s="14" t="s">
        <v>84</v>
      </c>
      <c r="F10096" s="14" t="s">
        <v>85</v>
      </c>
      <c r="G10096" s="39">
        <v>12302.236085026474</v>
      </c>
      <c r="H10096" s="38"/>
    </row>
    <row r="10097" spans="1:8" x14ac:dyDescent="0.25">
      <c r="A10097" s="15">
        <v>10096</v>
      </c>
      <c r="B10097" s="38">
        <v>42843</v>
      </c>
      <c r="C10097" s="38" t="s">
        <v>1002</v>
      </c>
      <c r="D10097" s="14" t="s">
        <v>107</v>
      </c>
      <c r="E10097" s="14" t="s">
        <v>90</v>
      </c>
      <c r="F10097" s="14" t="s">
        <v>85</v>
      </c>
      <c r="G10097" s="39">
        <v>12301.167639241203</v>
      </c>
      <c r="H10097" s="38"/>
    </row>
    <row r="10098" spans="1:8" x14ac:dyDescent="0.25">
      <c r="A10098" s="15">
        <v>10097</v>
      </c>
      <c r="B10098" s="38">
        <v>43454</v>
      </c>
      <c r="C10098" s="38" t="s">
        <v>361</v>
      </c>
      <c r="D10098" s="14" t="s">
        <v>107</v>
      </c>
      <c r="E10098" s="14" t="s">
        <v>104</v>
      </c>
      <c r="F10098" s="14" t="s">
        <v>88</v>
      </c>
      <c r="G10098" s="39">
        <v>12301.078858022969</v>
      </c>
      <c r="H10098" s="38"/>
    </row>
    <row r="10099" spans="1:8" x14ac:dyDescent="0.25">
      <c r="A10099" s="15">
        <v>10098</v>
      </c>
      <c r="B10099" s="38">
        <v>43144</v>
      </c>
      <c r="C10099" s="38" t="s">
        <v>173</v>
      </c>
      <c r="D10099" s="14" t="s">
        <v>107</v>
      </c>
      <c r="E10099" s="14" t="s">
        <v>90</v>
      </c>
      <c r="F10099" s="14" t="s">
        <v>88</v>
      </c>
      <c r="G10099" s="39">
        <v>12296.253557315786</v>
      </c>
      <c r="H10099" s="38"/>
    </row>
    <row r="10100" spans="1:8" x14ac:dyDescent="0.25">
      <c r="A10100" s="15">
        <v>10099</v>
      </c>
      <c r="B10100" s="38">
        <v>42753</v>
      </c>
      <c r="C10100" s="38" t="s">
        <v>280</v>
      </c>
      <c r="D10100" s="14" t="s">
        <v>107</v>
      </c>
      <c r="E10100" s="14" t="s">
        <v>96</v>
      </c>
      <c r="F10100" s="14" t="s">
        <v>88</v>
      </c>
      <c r="G10100" s="39">
        <v>12295.145527062476</v>
      </c>
      <c r="H10100" s="38"/>
    </row>
    <row r="10101" spans="1:8" x14ac:dyDescent="0.25">
      <c r="A10101" s="15">
        <v>10100</v>
      </c>
      <c r="B10101" s="38">
        <v>43290</v>
      </c>
      <c r="C10101" s="38" t="s">
        <v>312</v>
      </c>
      <c r="D10101" s="14" t="s">
        <v>107</v>
      </c>
      <c r="E10101" s="14" t="s">
        <v>90</v>
      </c>
      <c r="F10101" s="14" t="s">
        <v>85</v>
      </c>
      <c r="G10101" s="39">
        <v>12285.379155115515</v>
      </c>
      <c r="H10101" s="38"/>
    </row>
    <row r="10102" spans="1:8" x14ac:dyDescent="0.25">
      <c r="A10102" s="15">
        <v>10101</v>
      </c>
      <c r="B10102" s="38">
        <v>42814</v>
      </c>
      <c r="C10102" s="38" t="s">
        <v>933</v>
      </c>
      <c r="D10102" s="14" t="s">
        <v>107</v>
      </c>
      <c r="E10102" s="14" t="s">
        <v>94</v>
      </c>
      <c r="F10102" s="14" t="s">
        <v>88</v>
      </c>
      <c r="G10102" s="39">
        <v>12276.389067573349</v>
      </c>
      <c r="H10102" s="38"/>
    </row>
    <row r="10103" spans="1:8" x14ac:dyDescent="0.25">
      <c r="A10103" s="15">
        <v>10102</v>
      </c>
      <c r="B10103" s="38">
        <v>43168</v>
      </c>
      <c r="C10103" s="38" t="s">
        <v>1011</v>
      </c>
      <c r="D10103" s="14" t="s">
        <v>107</v>
      </c>
      <c r="E10103" s="14" t="s">
        <v>94</v>
      </c>
      <c r="F10103" s="14" t="s">
        <v>88</v>
      </c>
      <c r="G10103" s="39">
        <v>12273.956486172274</v>
      </c>
      <c r="H10103" s="38"/>
    </row>
    <row r="10104" spans="1:8" x14ac:dyDescent="0.25">
      <c r="A10104" s="15">
        <v>10103</v>
      </c>
      <c r="B10104" s="38">
        <v>42758</v>
      </c>
      <c r="C10104" s="38" t="s">
        <v>349</v>
      </c>
      <c r="D10104" s="14" t="s">
        <v>107</v>
      </c>
      <c r="E10104" s="14" t="s">
        <v>96</v>
      </c>
      <c r="F10104" s="14" t="s">
        <v>88</v>
      </c>
      <c r="G10104" s="39">
        <v>12266.425341332939</v>
      </c>
      <c r="H10104" s="38"/>
    </row>
    <row r="10105" spans="1:8" x14ac:dyDescent="0.25">
      <c r="A10105" s="15">
        <v>10104</v>
      </c>
      <c r="B10105" s="38">
        <v>43183</v>
      </c>
      <c r="C10105" s="38" t="s">
        <v>3097</v>
      </c>
      <c r="D10105" s="14" t="s">
        <v>107</v>
      </c>
      <c r="E10105" s="14" t="s">
        <v>104</v>
      </c>
      <c r="F10105" s="14" t="s">
        <v>88</v>
      </c>
      <c r="G10105" s="39">
        <v>12255.017401522786</v>
      </c>
      <c r="H10105" s="38"/>
    </row>
    <row r="10106" spans="1:8" x14ac:dyDescent="0.25">
      <c r="A10106" s="15">
        <v>10105</v>
      </c>
      <c r="B10106" s="38">
        <v>43412</v>
      </c>
      <c r="C10106" s="38" t="s">
        <v>1579</v>
      </c>
      <c r="D10106" s="14" t="s">
        <v>107</v>
      </c>
      <c r="E10106" s="14" t="s">
        <v>94</v>
      </c>
      <c r="F10106" s="14" t="s">
        <v>88</v>
      </c>
      <c r="G10106" s="39">
        <v>12231.335641073318</v>
      </c>
      <c r="H10106" s="38"/>
    </row>
    <row r="10107" spans="1:8" x14ac:dyDescent="0.25">
      <c r="A10107" s="15">
        <v>10106</v>
      </c>
      <c r="B10107" s="38">
        <v>43264</v>
      </c>
      <c r="C10107" s="38" t="s">
        <v>416</v>
      </c>
      <c r="D10107" s="14" t="s">
        <v>107</v>
      </c>
      <c r="E10107" s="14" t="s">
        <v>96</v>
      </c>
      <c r="F10107" s="14" t="s">
        <v>85</v>
      </c>
      <c r="G10107" s="39">
        <v>12225.563172174696</v>
      </c>
      <c r="H10107" s="38"/>
    </row>
    <row r="10108" spans="1:8" x14ac:dyDescent="0.25">
      <c r="A10108" s="15">
        <v>10107</v>
      </c>
      <c r="B10108" s="38">
        <v>43002</v>
      </c>
      <c r="C10108" s="38" t="s">
        <v>1779</v>
      </c>
      <c r="D10108" s="14" t="s">
        <v>107</v>
      </c>
      <c r="E10108" s="14" t="s">
        <v>90</v>
      </c>
      <c r="F10108" s="14" t="s">
        <v>85</v>
      </c>
      <c r="G10108" s="39">
        <v>12215.942210130821</v>
      </c>
      <c r="H10108" s="38"/>
    </row>
    <row r="10109" spans="1:8" x14ac:dyDescent="0.25">
      <c r="A10109" s="15">
        <v>10108</v>
      </c>
      <c r="B10109" s="38">
        <v>42862</v>
      </c>
      <c r="C10109" s="38" t="s">
        <v>105</v>
      </c>
      <c r="D10109" s="14" t="s">
        <v>107</v>
      </c>
      <c r="E10109" s="14" t="s">
        <v>90</v>
      </c>
      <c r="F10109" s="14" t="s">
        <v>85</v>
      </c>
      <c r="G10109" s="39">
        <v>12197.254952440961</v>
      </c>
      <c r="H10109" s="38"/>
    </row>
    <row r="10110" spans="1:8" x14ac:dyDescent="0.25">
      <c r="A10110" s="15">
        <v>10109</v>
      </c>
      <c r="B10110" s="38">
        <v>43339</v>
      </c>
      <c r="C10110" s="38" t="s">
        <v>1605</v>
      </c>
      <c r="D10110" s="14" t="s">
        <v>107</v>
      </c>
      <c r="E10110" s="14" t="s">
        <v>90</v>
      </c>
      <c r="F10110" s="14" t="s">
        <v>88</v>
      </c>
      <c r="G10110" s="39">
        <v>12190.31862893088</v>
      </c>
      <c r="H10110" s="38"/>
    </row>
    <row r="10111" spans="1:8" x14ac:dyDescent="0.25">
      <c r="A10111" s="15">
        <v>10110</v>
      </c>
      <c r="B10111" s="38">
        <v>42978</v>
      </c>
      <c r="C10111" s="38" t="s">
        <v>1334</v>
      </c>
      <c r="D10111" s="14" t="s">
        <v>107</v>
      </c>
      <c r="E10111" s="14" t="s">
        <v>96</v>
      </c>
      <c r="F10111" s="14" t="s">
        <v>85</v>
      </c>
      <c r="G10111" s="39">
        <v>12189.652453733492</v>
      </c>
      <c r="H10111" s="38"/>
    </row>
    <row r="10112" spans="1:8" x14ac:dyDescent="0.25">
      <c r="A10112" s="15">
        <v>10111</v>
      </c>
      <c r="B10112" s="38">
        <v>43344</v>
      </c>
      <c r="C10112" s="38" t="s">
        <v>2050</v>
      </c>
      <c r="D10112" s="14" t="s">
        <v>107</v>
      </c>
      <c r="E10112" s="14" t="s">
        <v>90</v>
      </c>
      <c r="F10112" s="14" t="s">
        <v>85</v>
      </c>
      <c r="G10112" s="39">
        <v>12189.444145132456</v>
      </c>
      <c r="H10112" s="38"/>
    </row>
    <row r="10113" spans="1:8" x14ac:dyDescent="0.25">
      <c r="A10113" s="15">
        <v>10112</v>
      </c>
      <c r="B10113" s="38">
        <v>43152</v>
      </c>
      <c r="C10113" s="38" t="s">
        <v>1443</v>
      </c>
      <c r="D10113" s="14" t="s">
        <v>107</v>
      </c>
      <c r="E10113" s="14" t="s">
        <v>84</v>
      </c>
      <c r="F10113" s="14" t="s">
        <v>88</v>
      </c>
      <c r="G10113" s="39">
        <v>12183.470657304782</v>
      </c>
      <c r="H10113" s="38"/>
    </row>
    <row r="10114" spans="1:8" x14ac:dyDescent="0.25">
      <c r="A10114" s="15">
        <v>10113</v>
      </c>
      <c r="B10114" s="38">
        <v>42913</v>
      </c>
      <c r="C10114" s="38" t="s">
        <v>1762</v>
      </c>
      <c r="D10114" s="14" t="s">
        <v>107</v>
      </c>
      <c r="E10114" s="14" t="s">
        <v>104</v>
      </c>
      <c r="F10114" s="14" t="s">
        <v>88</v>
      </c>
      <c r="G10114" s="39">
        <v>12181.803856494336</v>
      </c>
      <c r="H10114" s="38"/>
    </row>
    <row r="10115" spans="1:8" x14ac:dyDescent="0.25">
      <c r="A10115" s="15">
        <v>10114</v>
      </c>
      <c r="B10115" s="38">
        <v>43436</v>
      </c>
      <c r="C10115" s="38" t="s">
        <v>2962</v>
      </c>
      <c r="D10115" s="14" t="s">
        <v>107</v>
      </c>
      <c r="E10115" s="14" t="s">
        <v>94</v>
      </c>
      <c r="F10115" s="14" t="s">
        <v>85</v>
      </c>
      <c r="G10115" s="39">
        <v>12177.884082396309</v>
      </c>
      <c r="H10115" s="38"/>
    </row>
    <row r="10116" spans="1:8" x14ac:dyDescent="0.25">
      <c r="A10116" s="15">
        <v>10115</v>
      </c>
      <c r="B10116" s="38">
        <v>42829</v>
      </c>
      <c r="C10116" s="38" t="s">
        <v>1076</v>
      </c>
      <c r="D10116" s="14" t="s">
        <v>107</v>
      </c>
      <c r="E10116" s="14" t="s">
        <v>94</v>
      </c>
      <c r="F10116" s="14" t="s">
        <v>88</v>
      </c>
      <c r="G10116" s="39">
        <v>12176.704068441515</v>
      </c>
      <c r="H10116" s="38"/>
    </row>
    <row r="10117" spans="1:8" x14ac:dyDescent="0.25">
      <c r="A10117" s="15">
        <v>10116</v>
      </c>
      <c r="B10117" s="38">
        <v>42995</v>
      </c>
      <c r="C10117" s="38" t="s">
        <v>708</v>
      </c>
      <c r="D10117" s="14" t="s">
        <v>107</v>
      </c>
      <c r="E10117" s="14" t="s">
        <v>96</v>
      </c>
      <c r="F10117" s="14" t="s">
        <v>85</v>
      </c>
      <c r="G10117" s="39">
        <v>12176.613751496176</v>
      </c>
      <c r="H10117" s="38"/>
    </row>
    <row r="10118" spans="1:8" x14ac:dyDescent="0.25">
      <c r="A10118" s="15">
        <v>10117</v>
      </c>
      <c r="B10118" s="38">
        <v>42936</v>
      </c>
      <c r="C10118" s="38" t="s">
        <v>1733</v>
      </c>
      <c r="D10118" s="14" t="s">
        <v>107</v>
      </c>
      <c r="E10118" s="14" t="s">
        <v>90</v>
      </c>
      <c r="F10118" s="14" t="s">
        <v>85</v>
      </c>
      <c r="G10118" s="39">
        <v>12170.975700481731</v>
      </c>
      <c r="H10118" s="38"/>
    </row>
    <row r="10119" spans="1:8" x14ac:dyDescent="0.25">
      <c r="A10119" s="15">
        <v>10118</v>
      </c>
      <c r="B10119" s="38">
        <v>42779</v>
      </c>
      <c r="C10119" s="38" t="s">
        <v>578</v>
      </c>
      <c r="D10119" s="14" t="s">
        <v>107</v>
      </c>
      <c r="E10119" s="14" t="s">
        <v>90</v>
      </c>
      <c r="F10119" s="14" t="s">
        <v>85</v>
      </c>
      <c r="G10119" s="39">
        <v>12160.981165243074</v>
      </c>
      <c r="H10119" s="38"/>
    </row>
    <row r="10120" spans="1:8" x14ac:dyDescent="0.25">
      <c r="A10120" s="15">
        <v>10119</v>
      </c>
      <c r="B10120" s="38">
        <v>43469</v>
      </c>
      <c r="C10120" s="38" t="s">
        <v>1865</v>
      </c>
      <c r="D10120" s="14" t="s">
        <v>107</v>
      </c>
      <c r="E10120" s="14" t="s">
        <v>90</v>
      </c>
      <c r="F10120" s="14" t="s">
        <v>88</v>
      </c>
      <c r="G10120" s="39">
        <v>12154.738416721028</v>
      </c>
      <c r="H10120" s="38"/>
    </row>
    <row r="10121" spans="1:8" x14ac:dyDescent="0.25">
      <c r="A10121" s="15">
        <v>10120</v>
      </c>
      <c r="B10121" s="38">
        <v>42893</v>
      </c>
      <c r="C10121" s="38" t="s">
        <v>1608</v>
      </c>
      <c r="D10121" s="14" t="s">
        <v>107</v>
      </c>
      <c r="E10121" s="14" t="s">
        <v>90</v>
      </c>
      <c r="F10121" s="14" t="s">
        <v>88</v>
      </c>
      <c r="G10121" s="39">
        <v>12141.472787986309</v>
      </c>
      <c r="H10121" s="38"/>
    </row>
    <row r="10122" spans="1:8" x14ac:dyDescent="0.25">
      <c r="A10122" s="15">
        <v>10121</v>
      </c>
      <c r="B10122" s="38">
        <v>43424</v>
      </c>
      <c r="C10122" s="38" t="s">
        <v>3223</v>
      </c>
      <c r="D10122" s="14" t="s">
        <v>107</v>
      </c>
      <c r="E10122" s="14" t="s">
        <v>84</v>
      </c>
      <c r="F10122" s="14" t="s">
        <v>85</v>
      </c>
      <c r="G10122" s="39">
        <v>12134.929610163808</v>
      </c>
      <c r="H10122" s="38"/>
    </row>
    <row r="10123" spans="1:8" x14ac:dyDescent="0.25">
      <c r="A10123" s="15">
        <v>10122</v>
      </c>
      <c r="B10123" s="38">
        <v>43251</v>
      </c>
      <c r="C10123" s="38" t="s">
        <v>678</v>
      </c>
      <c r="D10123" s="14" t="s">
        <v>107</v>
      </c>
      <c r="E10123" s="14" t="s">
        <v>104</v>
      </c>
      <c r="F10123" s="14" t="s">
        <v>85</v>
      </c>
      <c r="G10123" s="39">
        <v>12132.745272125676</v>
      </c>
      <c r="H10123" s="38"/>
    </row>
    <row r="10124" spans="1:8" x14ac:dyDescent="0.25">
      <c r="A10124" s="15">
        <v>10123</v>
      </c>
      <c r="B10124" s="38">
        <v>42805</v>
      </c>
      <c r="C10124" s="38" t="s">
        <v>849</v>
      </c>
      <c r="D10124" s="14" t="s">
        <v>107</v>
      </c>
      <c r="E10124" s="14" t="s">
        <v>96</v>
      </c>
      <c r="F10124" s="14" t="s">
        <v>85</v>
      </c>
      <c r="G10124" s="39">
        <v>12128.86029833156</v>
      </c>
      <c r="H10124" s="38"/>
    </row>
    <row r="10125" spans="1:8" x14ac:dyDescent="0.25">
      <c r="A10125" s="15">
        <v>10124</v>
      </c>
      <c r="B10125" s="38">
        <v>43336</v>
      </c>
      <c r="C10125" s="38" t="s">
        <v>2901</v>
      </c>
      <c r="D10125" s="14" t="s">
        <v>107</v>
      </c>
      <c r="E10125" s="14" t="s">
        <v>84</v>
      </c>
      <c r="F10125" s="14" t="s">
        <v>85</v>
      </c>
      <c r="G10125" s="39">
        <v>12112.536406935091</v>
      </c>
      <c r="H10125" s="38"/>
    </row>
    <row r="10126" spans="1:8" x14ac:dyDescent="0.25">
      <c r="A10126" s="15">
        <v>10125</v>
      </c>
      <c r="B10126" s="38">
        <v>42981</v>
      </c>
      <c r="C10126" s="38" t="s">
        <v>918</v>
      </c>
      <c r="D10126" s="14" t="s">
        <v>107</v>
      </c>
      <c r="E10126" s="14" t="s">
        <v>90</v>
      </c>
      <c r="F10126" s="14" t="s">
        <v>85</v>
      </c>
      <c r="G10126" s="39">
        <v>12111.957274600036</v>
      </c>
      <c r="H10126" s="38"/>
    </row>
    <row r="10127" spans="1:8" x14ac:dyDescent="0.25">
      <c r="A10127" s="15">
        <v>10126</v>
      </c>
      <c r="B10127" s="38">
        <v>43455</v>
      </c>
      <c r="C10127" s="38" t="s">
        <v>729</v>
      </c>
      <c r="D10127" s="14" t="s">
        <v>107</v>
      </c>
      <c r="E10127" s="14" t="s">
        <v>90</v>
      </c>
      <c r="F10127" s="14" t="s">
        <v>88</v>
      </c>
      <c r="G10127" s="39">
        <v>12106.013808995333</v>
      </c>
      <c r="H10127" s="38"/>
    </row>
    <row r="10128" spans="1:8" x14ac:dyDescent="0.25">
      <c r="A10128" s="15">
        <v>10127</v>
      </c>
      <c r="B10128" s="38">
        <v>43447</v>
      </c>
      <c r="C10128" s="38" t="s">
        <v>1414</v>
      </c>
      <c r="D10128" s="14" t="s">
        <v>107</v>
      </c>
      <c r="E10128" s="14" t="s">
        <v>94</v>
      </c>
      <c r="F10128" s="14" t="s">
        <v>85</v>
      </c>
      <c r="G10128" s="39">
        <v>12103.059930861493</v>
      </c>
      <c r="H10128" s="38"/>
    </row>
    <row r="10129" spans="1:8" x14ac:dyDescent="0.25">
      <c r="A10129" s="15">
        <v>10128</v>
      </c>
      <c r="B10129" s="38">
        <v>43029</v>
      </c>
      <c r="C10129" s="38" t="s">
        <v>2363</v>
      </c>
      <c r="D10129" s="14" t="s">
        <v>107</v>
      </c>
      <c r="E10129" s="14" t="s">
        <v>84</v>
      </c>
      <c r="F10129" s="14" t="s">
        <v>88</v>
      </c>
      <c r="G10129" s="39">
        <v>12096.168251581024</v>
      </c>
      <c r="H10129" s="38"/>
    </row>
    <row r="10130" spans="1:8" x14ac:dyDescent="0.25">
      <c r="A10130" s="15">
        <v>10129</v>
      </c>
      <c r="B10130" s="38">
        <v>43006</v>
      </c>
      <c r="C10130" s="38" t="s">
        <v>406</v>
      </c>
      <c r="D10130" s="14" t="s">
        <v>107</v>
      </c>
      <c r="E10130" s="14" t="s">
        <v>94</v>
      </c>
      <c r="F10130" s="14" t="s">
        <v>88</v>
      </c>
      <c r="G10130" s="39">
        <v>12092.269685136467</v>
      </c>
      <c r="H10130" s="38"/>
    </row>
    <row r="10131" spans="1:8" x14ac:dyDescent="0.25">
      <c r="A10131" s="15">
        <v>10130</v>
      </c>
      <c r="B10131" s="38">
        <v>43445</v>
      </c>
      <c r="C10131" s="38" t="s">
        <v>1154</v>
      </c>
      <c r="D10131" s="14" t="s">
        <v>107</v>
      </c>
      <c r="E10131" s="14" t="s">
        <v>94</v>
      </c>
      <c r="F10131" s="14" t="s">
        <v>85</v>
      </c>
      <c r="G10131" s="39">
        <v>12088.272473955374</v>
      </c>
      <c r="H10131" s="38"/>
    </row>
    <row r="10132" spans="1:8" x14ac:dyDescent="0.25">
      <c r="A10132" s="15">
        <v>10131</v>
      </c>
      <c r="B10132" s="38">
        <v>43212</v>
      </c>
      <c r="C10132" s="38" t="s">
        <v>785</v>
      </c>
      <c r="D10132" s="14" t="s">
        <v>107</v>
      </c>
      <c r="E10132" s="14" t="s">
        <v>96</v>
      </c>
      <c r="F10132" s="14" t="s">
        <v>85</v>
      </c>
      <c r="G10132" s="39">
        <v>12085.701344886074</v>
      </c>
      <c r="H10132" s="38"/>
    </row>
    <row r="10133" spans="1:8" x14ac:dyDescent="0.25">
      <c r="A10133" s="15">
        <v>10132</v>
      </c>
      <c r="B10133" s="38">
        <v>42986</v>
      </c>
      <c r="C10133" s="38" t="s">
        <v>2027</v>
      </c>
      <c r="D10133" s="14" t="s">
        <v>107</v>
      </c>
      <c r="E10133" s="14" t="s">
        <v>96</v>
      </c>
      <c r="F10133" s="14" t="s">
        <v>88</v>
      </c>
      <c r="G10133" s="39">
        <v>12083.897900820406</v>
      </c>
      <c r="H10133" s="38"/>
    </row>
    <row r="10134" spans="1:8" x14ac:dyDescent="0.25">
      <c r="A10134" s="15">
        <v>10133</v>
      </c>
      <c r="B10134" s="38">
        <v>43076</v>
      </c>
      <c r="C10134" s="38" t="s">
        <v>1751</v>
      </c>
      <c r="D10134" s="14" t="s">
        <v>107</v>
      </c>
      <c r="E10134" s="14" t="s">
        <v>94</v>
      </c>
      <c r="F10134" s="14" t="s">
        <v>85</v>
      </c>
      <c r="G10134" s="39">
        <v>12081.023653182903</v>
      </c>
      <c r="H10134" s="38"/>
    </row>
    <row r="10135" spans="1:8" x14ac:dyDescent="0.25">
      <c r="A10135" s="15">
        <v>10134</v>
      </c>
      <c r="B10135" s="38">
        <v>43263</v>
      </c>
      <c r="C10135" s="38" t="s">
        <v>2264</v>
      </c>
      <c r="D10135" s="14" t="s">
        <v>107</v>
      </c>
      <c r="E10135" s="14" t="s">
        <v>104</v>
      </c>
      <c r="F10135" s="14" t="s">
        <v>85</v>
      </c>
      <c r="G10135" s="39">
        <v>12077.007181627174</v>
      </c>
      <c r="H10135" s="38"/>
    </row>
    <row r="10136" spans="1:8" x14ac:dyDescent="0.25">
      <c r="A10136" s="15">
        <v>10135</v>
      </c>
      <c r="B10136" s="38">
        <v>43218</v>
      </c>
      <c r="C10136" s="38" t="s">
        <v>2261</v>
      </c>
      <c r="D10136" s="14" t="s">
        <v>107</v>
      </c>
      <c r="E10136" s="14" t="s">
        <v>94</v>
      </c>
      <c r="F10136" s="14" t="s">
        <v>85</v>
      </c>
      <c r="G10136" s="39">
        <v>12069.114313752887</v>
      </c>
      <c r="H10136" s="38"/>
    </row>
    <row r="10137" spans="1:8" x14ac:dyDescent="0.25">
      <c r="A10137" s="15">
        <v>10136</v>
      </c>
      <c r="B10137" s="38">
        <v>43001</v>
      </c>
      <c r="C10137" s="38" t="s">
        <v>712</v>
      </c>
      <c r="D10137" s="14" t="s">
        <v>107</v>
      </c>
      <c r="E10137" s="14" t="s">
        <v>84</v>
      </c>
      <c r="F10137" s="14" t="s">
        <v>85</v>
      </c>
      <c r="G10137" s="39">
        <v>12068.846823517828</v>
      </c>
      <c r="H10137" s="38"/>
    </row>
    <row r="10138" spans="1:8" x14ac:dyDescent="0.25">
      <c r="A10138" s="15">
        <v>10137</v>
      </c>
      <c r="B10138" s="38">
        <v>43260</v>
      </c>
      <c r="C10138" s="38" t="s">
        <v>2419</v>
      </c>
      <c r="D10138" s="14" t="s">
        <v>107</v>
      </c>
      <c r="E10138" s="14" t="s">
        <v>90</v>
      </c>
      <c r="F10138" s="14" t="s">
        <v>88</v>
      </c>
      <c r="G10138" s="39">
        <v>12055.596267862362</v>
      </c>
      <c r="H10138" s="38"/>
    </row>
    <row r="10139" spans="1:8" x14ac:dyDescent="0.25">
      <c r="A10139" s="15">
        <v>10138</v>
      </c>
      <c r="B10139" s="38">
        <v>43118</v>
      </c>
      <c r="C10139" s="38" t="s">
        <v>650</v>
      </c>
      <c r="D10139" s="14" t="s">
        <v>107</v>
      </c>
      <c r="E10139" s="14" t="s">
        <v>96</v>
      </c>
      <c r="F10139" s="14" t="s">
        <v>88</v>
      </c>
      <c r="G10139" s="39">
        <v>12051.395357159759</v>
      </c>
      <c r="H10139" s="38"/>
    </row>
    <row r="10140" spans="1:8" x14ac:dyDescent="0.25">
      <c r="A10140" s="15">
        <v>10139</v>
      </c>
      <c r="B10140" s="38">
        <v>43403</v>
      </c>
      <c r="C10140" s="38" t="s">
        <v>3407</v>
      </c>
      <c r="D10140" s="14" t="s">
        <v>107</v>
      </c>
      <c r="E10140" s="14" t="s">
        <v>104</v>
      </c>
      <c r="F10140" s="14" t="s">
        <v>88</v>
      </c>
      <c r="G10140" s="39">
        <v>12050.078314711016</v>
      </c>
      <c r="H10140" s="38"/>
    </row>
    <row r="10141" spans="1:8" x14ac:dyDescent="0.25">
      <c r="A10141" s="15">
        <v>10140</v>
      </c>
      <c r="B10141" s="38">
        <v>42941</v>
      </c>
      <c r="C10141" s="38" t="s">
        <v>813</v>
      </c>
      <c r="D10141" s="14" t="s">
        <v>107</v>
      </c>
      <c r="E10141" s="14" t="s">
        <v>84</v>
      </c>
      <c r="F10141" s="14" t="s">
        <v>88</v>
      </c>
      <c r="G10141" s="39">
        <v>12033.956245286015</v>
      </c>
      <c r="H10141" s="38"/>
    </row>
    <row r="10142" spans="1:8" x14ac:dyDescent="0.25">
      <c r="A10142" s="15">
        <v>10141</v>
      </c>
      <c r="B10142" s="38">
        <v>43024</v>
      </c>
      <c r="C10142" s="38" t="s">
        <v>1911</v>
      </c>
      <c r="D10142" s="14" t="s">
        <v>107</v>
      </c>
      <c r="E10142" s="14" t="s">
        <v>84</v>
      </c>
      <c r="F10142" s="14" t="s">
        <v>85</v>
      </c>
      <c r="G10142" s="39">
        <v>12030.203200184413</v>
      </c>
      <c r="H10142" s="38"/>
    </row>
    <row r="10143" spans="1:8" x14ac:dyDescent="0.25">
      <c r="A10143" s="15">
        <v>10142</v>
      </c>
      <c r="B10143" s="38">
        <v>43393</v>
      </c>
      <c r="C10143" s="38" t="s">
        <v>1981</v>
      </c>
      <c r="D10143" s="14" t="s">
        <v>107</v>
      </c>
      <c r="E10143" s="14" t="s">
        <v>90</v>
      </c>
      <c r="F10143" s="14" t="s">
        <v>88</v>
      </c>
      <c r="G10143" s="39">
        <v>12023.237463914809</v>
      </c>
      <c r="H10143" s="38"/>
    </row>
    <row r="10144" spans="1:8" x14ac:dyDescent="0.25">
      <c r="A10144" s="15">
        <v>10143</v>
      </c>
      <c r="B10144" s="38">
        <v>43332</v>
      </c>
      <c r="C10144" s="38" t="s">
        <v>1753</v>
      </c>
      <c r="D10144" s="14" t="s">
        <v>107</v>
      </c>
      <c r="E10144" s="14" t="s">
        <v>104</v>
      </c>
      <c r="F10144" s="14" t="s">
        <v>88</v>
      </c>
      <c r="G10144" s="39">
        <v>12020.934640186231</v>
      </c>
      <c r="H10144" s="38"/>
    </row>
    <row r="10145" spans="1:8" x14ac:dyDescent="0.25">
      <c r="A10145" s="15">
        <v>10144</v>
      </c>
      <c r="B10145" s="38">
        <v>43107</v>
      </c>
      <c r="C10145" s="38" t="s">
        <v>2780</v>
      </c>
      <c r="D10145" s="14" t="s">
        <v>107</v>
      </c>
      <c r="E10145" s="14" t="s">
        <v>84</v>
      </c>
      <c r="F10145" s="14" t="s">
        <v>85</v>
      </c>
      <c r="G10145" s="39">
        <v>12012.936431866807</v>
      </c>
      <c r="H10145" s="38"/>
    </row>
    <row r="10146" spans="1:8" x14ac:dyDescent="0.25">
      <c r="A10146" s="15">
        <v>10145</v>
      </c>
      <c r="B10146" s="38">
        <v>43376</v>
      </c>
      <c r="C10146" s="38" t="s">
        <v>3397</v>
      </c>
      <c r="D10146" s="14" t="s">
        <v>107</v>
      </c>
      <c r="E10146" s="14" t="s">
        <v>94</v>
      </c>
      <c r="F10146" s="14" t="s">
        <v>85</v>
      </c>
      <c r="G10146" s="39">
        <v>12005.921191769137</v>
      </c>
      <c r="H10146" s="38"/>
    </row>
    <row r="10147" spans="1:8" x14ac:dyDescent="0.25">
      <c r="A10147" s="15">
        <v>10146</v>
      </c>
      <c r="B10147" s="38">
        <v>42910</v>
      </c>
      <c r="C10147" s="38" t="s">
        <v>974</v>
      </c>
      <c r="D10147" s="14" t="s">
        <v>107</v>
      </c>
      <c r="E10147" s="14" t="s">
        <v>90</v>
      </c>
      <c r="F10147" s="14" t="s">
        <v>85</v>
      </c>
      <c r="G10147" s="39">
        <v>12003.562879533896</v>
      </c>
      <c r="H10147" s="38"/>
    </row>
    <row r="10148" spans="1:8" x14ac:dyDescent="0.25">
      <c r="A10148" s="15">
        <v>10147</v>
      </c>
      <c r="B10148" s="38">
        <v>43293</v>
      </c>
      <c r="C10148" s="38" t="s">
        <v>645</v>
      </c>
      <c r="D10148" s="14" t="s">
        <v>107</v>
      </c>
      <c r="E10148" s="14" t="s">
        <v>104</v>
      </c>
      <c r="F10148" s="14" t="s">
        <v>85</v>
      </c>
      <c r="G10148" s="39">
        <v>12001.898845837697</v>
      </c>
      <c r="H10148" s="38"/>
    </row>
    <row r="10149" spans="1:8" x14ac:dyDescent="0.25">
      <c r="A10149" s="15">
        <v>10148</v>
      </c>
      <c r="B10149" s="38">
        <v>42867</v>
      </c>
      <c r="C10149" s="38" t="s">
        <v>906</v>
      </c>
      <c r="D10149" s="14" t="s">
        <v>107</v>
      </c>
      <c r="E10149" s="14" t="s">
        <v>94</v>
      </c>
      <c r="F10149" s="14" t="s">
        <v>88</v>
      </c>
      <c r="G10149" s="39">
        <v>11989.253787713444</v>
      </c>
      <c r="H10149" s="38"/>
    </row>
    <row r="10150" spans="1:8" x14ac:dyDescent="0.25">
      <c r="A10150" s="15">
        <v>10149</v>
      </c>
      <c r="B10150" s="38">
        <v>43463</v>
      </c>
      <c r="C10150" s="38" t="s">
        <v>371</v>
      </c>
      <c r="D10150" s="14" t="s">
        <v>107</v>
      </c>
      <c r="E10150" s="14" t="s">
        <v>90</v>
      </c>
      <c r="F10150" s="14" t="s">
        <v>85</v>
      </c>
      <c r="G10150" s="39">
        <v>11973.497513482478</v>
      </c>
      <c r="H10150" s="38"/>
    </row>
    <row r="10151" spans="1:8" x14ac:dyDescent="0.25">
      <c r="A10151" s="15">
        <v>10150</v>
      </c>
      <c r="B10151" s="38">
        <v>43411</v>
      </c>
      <c r="C10151" s="38" t="s">
        <v>2289</v>
      </c>
      <c r="D10151" s="14" t="s">
        <v>107</v>
      </c>
      <c r="E10151" s="14" t="s">
        <v>84</v>
      </c>
      <c r="F10151" s="14" t="s">
        <v>88</v>
      </c>
      <c r="G10151" s="39">
        <v>11966.198808444829</v>
      </c>
      <c r="H10151" s="38"/>
    </row>
    <row r="10152" spans="1:8" x14ac:dyDescent="0.25">
      <c r="A10152" s="15">
        <v>10151</v>
      </c>
      <c r="B10152" s="38">
        <v>43401</v>
      </c>
      <c r="C10152" s="38" t="s">
        <v>1427</v>
      </c>
      <c r="D10152" s="14" t="s">
        <v>107</v>
      </c>
      <c r="E10152" s="14" t="s">
        <v>90</v>
      </c>
      <c r="F10152" s="14" t="s">
        <v>85</v>
      </c>
      <c r="G10152" s="39">
        <v>11963.304700807646</v>
      </c>
      <c r="H10152" s="38"/>
    </row>
    <row r="10153" spans="1:8" x14ac:dyDescent="0.25">
      <c r="A10153" s="15">
        <v>10152</v>
      </c>
      <c r="B10153" s="38">
        <v>42795</v>
      </c>
      <c r="C10153" s="38" t="s">
        <v>554</v>
      </c>
      <c r="D10153" s="14" t="s">
        <v>107</v>
      </c>
      <c r="E10153" s="14" t="s">
        <v>104</v>
      </c>
      <c r="F10153" s="14" t="s">
        <v>88</v>
      </c>
      <c r="G10153" s="39">
        <v>11958.265132818584</v>
      </c>
      <c r="H10153" s="38"/>
    </row>
    <row r="10154" spans="1:8" x14ac:dyDescent="0.25">
      <c r="A10154" s="15">
        <v>10153</v>
      </c>
      <c r="B10154" s="38">
        <v>43164</v>
      </c>
      <c r="C10154" s="38" t="s">
        <v>1565</v>
      </c>
      <c r="D10154" s="14" t="s">
        <v>107</v>
      </c>
      <c r="E10154" s="14" t="s">
        <v>90</v>
      </c>
      <c r="F10154" s="14" t="s">
        <v>88</v>
      </c>
      <c r="G10154" s="39">
        <v>11957.638202805711</v>
      </c>
      <c r="H10154" s="38"/>
    </row>
    <row r="10155" spans="1:8" x14ac:dyDescent="0.25">
      <c r="A10155" s="15">
        <v>10154</v>
      </c>
      <c r="B10155" s="38">
        <v>43235</v>
      </c>
      <c r="C10155" s="38" t="s">
        <v>2860</v>
      </c>
      <c r="D10155" s="14" t="s">
        <v>107</v>
      </c>
      <c r="E10155" s="14" t="s">
        <v>104</v>
      </c>
      <c r="F10155" s="14" t="s">
        <v>85</v>
      </c>
      <c r="G10155" s="39">
        <v>11956.437799738631</v>
      </c>
      <c r="H10155" s="38"/>
    </row>
    <row r="10156" spans="1:8" x14ac:dyDescent="0.25">
      <c r="A10156" s="15">
        <v>10155</v>
      </c>
      <c r="B10156" s="38">
        <v>43454</v>
      </c>
      <c r="C10156" s="38" t="s">
        <v>373</v>
      </c>
      <c r="D10156" s="14" t="s">
        <v>107</v>
      </c>
      <c r="E10156" s="14" t="s">
        <v>84</v>
      </c>
      <c r="F10156" s="14" t="s">
        <v>85</v>
      </c>
      <c r="G10156" s="39">
        <v>11954.617148147761</v>
      </c>
      <c r="H10156" s="38"/>
    </row>
    <row r="10157" spans="1:8" x14ac:dyDescent="0.25">
      <c r="A10157" s="15">
        <v>10156</v>
      </c>
      <c r="B10157" s="38">
        <v>43131</v>
      </c>
      <c r="C10157" s="38" t="s">
        <v>2313</v>
      </c>
      <c r="D10157" s="14" t="s">
        <v>107</v>
      </c>
      <c r="E10157" s="14" t="s">
        <v>96</v>
      </c>
      <c r="F10157" s="14" t="s">
        <v>88</v>
      </c>
      <c r="G10157" s="39">
        <v>11948.064968170831</v>
      </c>
      <c r="H10157" s="38"/>
    </row>
    <row r="10158" spans="1:8" x14ac:dyDescent="0.25">
      <c r="A10158" s="15">
        <v>10157</v>
      </c>
      <c r="B10158" s="38">
        <v>43245</v>
      </c>
      <c r="C10158" s="38" t="s">
        <v>1339</v>
      </c>
      <c r="D10158" s="14" t="s">
        <v>107</v>
      </c>
      <c r="E10158" s="14" t="s">
        <v>84</v>
      </c>
      <c r="F10158" s="14" t="s">
        <v>88</v>
      </c>
      <c r="G10158" s="39">
        <v>11941.091549810437</v>
      </c>
      <c r="H10158" s="38"/>
    </row>
    <row r="10159" spans="1:8" x14ac:dyDescent="0.25">
      <c r="A10159" s="15">
        <v>10158</v>
      </c>
      <c r="B10159" s="38">
        <v>43037</v>
      </c>
      <c r="C10159" s="38" t="s">
        <v>281</v>
      </c>
      <c r="D10159" s="14" t="s">
        <v>107</v>
      </c>
      <c r="E10159" s="14" t="s">
        <v>104</v>
      </c>
      <c r="F10159" s="14" t="s">
        <v>85</v>
      </c>
      <c r="G10159" s="39">
        <v>11933.331233375207</v>
      </c>
      <c r="H10159" s="38"/>
    </row>
    <row r="10160" spans="1:8" x14ac:dyDescent="0.25">
      <c r="A10160" s="15">
        <v>10159</v>
      </c>
      <c r="B10160" s="38">
        <v>43242</v>
      </c>
      <c r="C10160" s="38" t="s">
        <v>2456</v>
      </c>
      <c r="D10160" s="14" t="s">
        <v>107</v>
      </c>
      <c r="E10160" s="14" t="s">
        <v>84</v>
      </c>
      <c r="F10160" s="14" t="s">
        <v>85</v>
      </c>
      <c r="G10160" s="39">
        <v>11931.60274462266</v>
      </c>
      <c r="H10160" s="38"/>
    </row>
    <row r="10161" spans="1:8" x14ac:dyDescent="0.25">
      <c r="A10161" s="15">
        <v>10160</v>
      </c>
      <c r="B10161" s="38">
        <v>43340</v>
      </c>
      <c r="C10161" s="38" t="s">
        <v>2935</v>
      </c>
      <c r="D10161" s="14" t="s">
        <v>107</v>
      </c>
      <c r="E10161" s="14" t="s">
        <v>84</v>
      </c>
      <c r="F10161" s="14" t="s">
        <v>88</v>
      </c>
      <c r="G10161" s="39">
        <v>11917.955326408637</v>
      </c>
      <c r="H10161" s="38"/>
    </row>
    <row r="10162" spans="1:8" x14ac:dyDescent="0.25">
      <c r="A10162" s="15">
        <v>10161</v>
      </c>
      <c r="B10162" s="38">
        <v>42873</v>
      </c>
      <c r="C10162" s="38" t="s">
        <v>1446</v>
      </c>
      <c r="D10162" s="14" t="s">
        <v>107</v>
      </c>
      <c r="E10162" s="14" t="s">
        <v>90</v>
      </c>
      <c r="F10162" s="14" t="s">
        <v>88</v>
      </c>
      <c r="G10162" s="39">
        <v>11912.833208055463</v>
      </c>
      <c r="H10162" s="38"/>
    </row>
    <row r="10163" spans="1:8" x14ac:dyDescent="0.25">
      <c r="A10163" s="15">
        <v>10162</v>
      </c>
      <c r="B10163" s="38">
        <v>43194</v>
      </c>
      <c r="C10163" s="38" t="s">
        <v>701</v>
      </c>
      <c r="D10163" s="14" t="s">
        <v>107</v>
      </c>
      <c r="E10163" s="14" t="s">
        <v>90</v>
      </c>
      <c r="F10163" s="14" t="s">
        <v>85</v>
      </c>
      <c r="G10163" s="39">
        <v>11912.459253442943</v>
      </c>
      <c r="H10163" s="38"/>
    </row>
    <row r="10164" spans="1:8" x14ac:dyDescent="0.25">
      <c r="A10164" s="15">
        <v>10163</v>
      </c>
      <c r="B10164" s="38">
        <v>42750</v>
      </c>
      <c r="C10164" s="38" t="s">
        <v>233</v>
      </c>
      <c r="D10164" s="14" t="s">
        <v>107</v>
      </c>
      <c r="E10164" s="14" t="s">
        <v>94</v>
      </c>
      <c r="F10164" s="14" t="s">
        <v>85</v>
      </c>
      <c r="G10164" s="39">
        <v>11896.384233006178</v>
      </c>
      <c r="H10164" s="38"/>
    </row>
    <row r="10165" spans="1:8" x14ac:dyDescent="0.25">
      <c r="A10165" s="15">
        <v>10164</v>
      </c>
      <c r="B10165" s="38">
        <v>43265</v>
      </c>
      <c r="C10165" s="38" t="s">
        <v>3044</v>
      </c>
      <c r="D10165" s="14" t="s">
        <v>107</v>
      </c>
      <c r="E10165" s="14" t="s">
        <v>104</v>
      </c>
      <c r="F10165" s="14" t="s">
        <v>88</v>
      </c>
      <c r="G10165" s="39">
        <v>11888.69926667471</v>
      </c>
      <c r="H10165" s="38"/>
    </row>
    <row r="10166" spans="1:8" x14ac:dyDescent="0.25">
      <c r="A10166" s="15">
        <v>10165</v>
      </c>
      <c r="B10166" s="38">
        <v>43191</v>
      </c>
      <c r="C10166" s="38" t="s">
        <v>1080</v>
      </c>
      <c r="D10166" s="14" t="s">
        <v>107</v>
      </c>
      <c r="E10166" s="14" t="s">
        <v>90</v>
      </c>
      <c r="F10166" s="14" t="s">
        <v>88</v>
      </c>
      <c r="G10166" s="39">
        <v>11870.902690996369</v>
      </c>
      <c r="H10166" s="38"/>
    </row>
    <row r="10167" spans="1:8" x14ac:dyDescent="0.25">
      <c r="A10167" s="15">
        <v>10166</v>
      </c>
      <c r="B10167" s="38">
        <v>43220</v>
      </c>
      <c r="C10167" s="38" t="s">
        <v>3205</v>
      </c>
      <c r="D10167" s="14" t="s">
        <v>107</v>
      </c>
      <c r="E10167" s="14" t="s">
        <v>94</v>
      </c>
      <c r="F10167" s="14" t="s">
        <v>88</v>
      </c>
      <c r="G10167" s="39">
        <v>11869.077077470751</v>
      </c>
      <c r="H10167" s="38"/>
    </row>
    <row r="10168" spans="1:8" x14ac:dyDescent="0.25">
      <c r="A10168" s="15">
        <v>10167</v>
      </c>
      <c r="B10168" s="38">
        <v>43195</v>
      </c>
      <c r="C10168" s="38" t="s">
        <v>2309</v>
      </c>
      <c r="D10168" s="14" t="s">
        <v>107</v>
      </c>
      <c r="E10168" s="14" t="s">
        <v>84</v>
      </c>
      <c r="F10168" s="14" t="s">
        <v>85</v>
      </c>
      <c r="G10168" s="39">
        <v>11864.577025037834</v>
      </c>
      <c r="H10168" s="38"/>
    </row>
    <row r="10169" spans="1:8" x14ac:dyDescent="0.25">
      <c r="A10169" s="15">
        <v>10168</v>
      </c>
      <c r="B10169" s="38">
        <v>42757</v>
      </c>
      <c r="C10169" s="38" t="s">
        <v>338</v>
      </c>
      <c r="D10169" s="14" t="s">
        <v>107</v>
      </c>
      <c r="E10169" s="14" t="s">
        <v>104</v>
      </c>
      <c r="F10169" s="14" t="s">
        <v>85</v>
      </c>
      <c r="G10169" s="39">
        <v>11860.98313639707</v>
      </c>
      <c r="H10169" s="38"/>
    </row>
    <row r="10170" spans="1:8" x14ac:dyDescent="0.25">
      <c r="A10170" s="15">
        <v>10169</v>
      </c>
      <c r="B10170" s="38">
        <v>42995</v>
      </c>
      <c r="C10170" s="38" t="s">
        <v>798</v>
      </c>
      <c r="D10170" s="14" t="s">
        <v>107</v>
      </c>
      <c r="E10170" s="14" t="s">
        <v>96</v>
      </c>
      <c r="F10170" s="14" t="s">
        <v>85</v>
      </c>
      <c r="G10170" s="39">
        <v>11826.285248335791</v>
      </c>
      <c r="H10170" s="38"/>
    </row>
    <row r="10171" spans="1:8" x14ac:dyDescent="0.25">
      <c r="A10171" s="15">
        <v>10170</v>
      </c>
      <c r="B10171" s="38">
        <v>43408</v>
      </c>
      <c r="C10171" s="38" t="s">
        <v>3390</v>
      </c>
      <c r="D10171" s="14" t="s">
        <v>107</v>
      </c>
      <c r="E10171" s="14" t="s">
        <v>84</v>
      </c>
      <c r="F10171" s="14" t="s">
        <v>85</v>
      </c>
      <c r="G10171" s="39">
        <v>11821.18137068147</v>
      </c>
      <c r="H10171" s="38"/>
    </row>
    <row r="10172" spans="1:8" x14ac:dyDescent="0.25">
      <c r="A10172" s="15">
        <v>10171</v>
      </c>
      <c r="B10172" s="38">
        <v>43252</v>
      </c>
      <c r="C10172" s="38" t="s">
        <v>2763</v>
      </c>
      <c r="D10172" s="14" t="s">
        <v>107</v>
      </c>
      <c r="E10172" s="14" t="s">
        <v>90</v>
      </c>
      <c r="F10172" s="14" t="s">
        <v>88</v>
      </c>
      <c r="G10172" s="39">
        <v>11782.903500437113</v>
      </c>
      <c r="H10172" s="38"/>
    </row>
    <row r="10173" spans="1:8" x14ac:dyDescent="0.25">
      <c r="A10173" s="15">
        <v>10172</v>
      </c>
      <c r="B10173" s="38">
        <v>43033</v>
      </c>
      <c r="C10173" s="38" t="s">
        <v>1421</v>
      </c>
      <c r="D10173" s="14" t="s">
        <v>107</v>
      </c>
      <c r="E10173" s="14" t="s">
        <v>84</v>
      </c>
      <c r="F10173" s="14" t="s">
        <v>88</v>
      </c>
      <c r="G10173" s="39">
        <v>11780.992499491025</v>
      </c>
      <c r="H10173" s="38"/>
    </row>
    <row r="10174" spans="1:8" x14ac:dyDescent="0.25">
      <c r="A10174" s="15">
        <v>10173</v>
      </c>
      <c r="B10174" s="38">
        <v>43135</v>
      </c>
      <c r="C10174" s="38" t="s">
        <v>1761</v>
      </c>
      <c r="D10174" s="14" t="s">
        <v>107</v>
      </c>
      <c r="E10174" s="14" t="s">
        <v>90</v>
      </c>
      <c r="F10174" s="14" t="s">
        <v>85</v>
      </c>
      <c r="G10174" s="39">
        <v>11767.229584328594</v>
      </c>
      <c r="H10174" s="38"/>
    </row>
    <row r="10175" spans="1:8" x14ac:dyDescent="0.25">
      <c r="A10175" s="15">
        <v>10174</v>
      </c>
      <c r="B10175" s="38">
        <v>42974</v>
      </c>
      <c r="C10175" s="38" t="s">
        <v>2137</v>
      </c>
      <c r="D10175" s="14" t="s">
        <v>107</v>
      </c>
      <c r="E10175" s="14" t="s">
        <v>104</v>
      </c>
      <c r="F10175" s="14" t="s">
        <v>88</v>
      </c>
      <c r="G10175" s="39">
        <v>11747.039036650192</v>
      </c>
      <c r="H10175" s="38"/>
    </row>
    <row r="10176" spans="1:8" x14ac:dyDescent="0.25">
      <c r="A10176" s="15">
        <v>10175</v>
      </c>
      <c r="B10176" s="38">
        <v>43241</v>
      </c>
      <c r="C10176" s="38" t="s">
        <v>3265</v>
      </c>
      <c r="D10176" s="14" t="s">
        <v>107</v>
      </c>
      <c r="E10176" s="14" t="s">
        <v>94</v>
      </c>
      <c r="F10176" s="14" t="s">
        <v>88</v>
      </c>
      <c r="G10176" s="39">
        <v>11744.538121076444</v>
      </c>
      <c r="H10176" s="38"/>
    </row>
    <row r="10177" spans="1:8" x14ac:dyDescent="0.25">
      <c r="A10177" s="15">
        <v>10176</v>
      </c>
      <c r="B10177" s="38">
        <v>43197</v>
      </c>
      <c r="C10177" s="38" t="s">
        <v>2859</v>
      </c>
      <c r="D10177" s="14" t="s">
        <v>107</v>
      </c>
      <c r="E10177" s="14" t="s">
        <v>96</v>
      </c>
      <c r="F10177" s="14" t="s">
        <v>85</v>
      </c>
      <c r="G10177" s="39">
        <v>11741.53394141824</v>
      </c>
      <c r="H10177" s="38"/>
    </row>
    <row r="10178" spans="1:8" x14ac:dyDescent="0.25">
      <c r="A10178" s="15">
        <v>10177</v>
      </c>
      <c r="B10178" s="38">
        <v>43375</v>
      </c>
      <c r="C10178" s="38" t="s">
        <v>1952</v>
      </c>
      <c r="D10178" s="14" t="s">
        <v>107</v>
      </c>
      <c r="E10178" s="14" t="s">
        <v>96</v>
      </c>
      <c r="F10178" s="14" t="s">
        <v>85</v>
      </c>
      <c r="G10178" s="39">
        <v>11737.961698732954</v>
      </c>
      <c r="H10178" s="38"/>
    </row>
    <row r="10179" spans="1:8" x14ac:dyDescent="0.25">
      <c r="A10179" s="15">
        <v>10178</v>
      </c>
      <c r="B10179" s="38">
        <v>43144</v>
      </c>
      <c r="C10179" s="38" t="s">
        <v>1135</v>
      </c>
      <c r="D10179" s="14" t="s">
        <v>107</v>
      </c>
      <c r="E10179" s="14" t="s">
        <v>84</v>
      </c>
      <c r="F10179" s="14" t="s">
        <v>88</v>
      </c>
      <c r="G10179" s="39">
        <v>11721.832139731045</v>
      </c>
      <c r="H10179" s="38"/>
    </row>
    <row r="10180" spans="1:8" x14ac:dyDescent="0.25">
      <c r="A10180" s="15">
        <v>10179</v>
      </c>
      <c r="B10180" s="38">
        <v>42803</v>
      </c>
      <c r="C10180" s="38" t="s">
        <v>236</v>
      </c>
      <c r="D10180" s="14" t="s">
        <v>107</v>
      </c>
      <c r="E10180" s="14" t="s">
        <v>94</v>
      </c>
      <c r="F10180" s="14" t="s">
        <v>88</v>
      </c>
      <c r="G10180" s="39">
        <v>11713.570639194068</v>
      </c>
      <c r="H10180" s="38"/>
    </row>
    <row r="10181" spans="1:8" x14ac:dyDescent="0.25">
      <c r="A10181" s="15">
        <v>10180</v>
      </c>
      <c r="B10181" s="38">
        <v>43166</v>
      </c>
      <c r="C10181" s="38" t="s">
        <v>3042</v>
      </c>
      <c r="D10181" s="14" t="s">
        <v>107</v>
      </c>
      <c r="E10181" s="14" t="s">
        <v>90</v>
      </c>
      <c r="F10181" s="14" t="s">
        <v>85</v>
      </c>
      <c r="G10181" s="39">
        <v>11708.366226040693</v>
      </c>
      <c r="H10181" s="38"/>
    </row>
    <row r="10182" spans="1:8" x14ac:dyDescent="0.25">
      <c r="A10182" s="15">
        <v>10181</v>
      </c>
      <c r="B10182" s="38">
        <v>43252</v>
      </c>
      <c r="C10182" s="38" t="s">
        <v>3293</v>
      </c>
      <c r="D10182" s="14" t="s">
        <v>107</v>
      </c>
      <c r="E10182" s="14" t="s">
        <v>96</v>
      </c>
      <c r="F10182" s="14" t="s">
        <v>85</v>
      </c>
      <c r="G10182" s="39">
        <v>11704.68342127178</v>
      </c>
      <c r="H10182" s="38"/>
    </row>
    <row r="10183" spans="1:8" x14ac:dyDescent="0.25">
      <c r="A10183" s="15">
        <v>10182</v>
      </c>
      <c r="B10183" s="38">
        <v>43402</v>
      </c>
      <c r="C10183" s="38" t="s">
        <v>1710</v>
      </c>
      <c r="D10183" s="14" t="s">
        <v>107</v>
      </c>
      <c r="E10183" s="14" t="s">
        <v>104</v>
      </c>
      <c r="F10183" s="14" t="s">
        <v>85</v>
      </c>
      <c r="G10183" s="39">
        <v>11698.331271874922</v>
      </c>
      <c r="H10183" s="38"/>
    </row>
    <row r="10184" spans="1:8" x14ac:dyDescent="0.25">
      <c r="A10184" s="15">
        <v>10183</v>
      </c>
      <c r="B10184" s="38">
        <v>43349</v>
      </c>
      <c r="C10184" s="38" t="s">
        <v>3464</v>
      </c>
      <c r="D10184" s="14" t="s">
        <v>107</v>
      </c>
      <c r="E10184" s="14" t="s">
        <v>104</v>
      </c>
      <c r="F10184" s="14" t="s">
        <v>85</v>
      </c>
      <c r="G10184" s="39">
        <v>11680.064146520459</v>
      </c>
      <c r="H10184" s="38"/>
    </row>
    <row r="10185" spans="1:8" x14ac:dyDescent="0.25">
      <c r="A10185" s="15">
        <v>10184</v>
      </c>
      <c r="B10185" s="38">
        <v>43020</v>
      </c>
      <c r="C10185" s="38" t="s">
        <v>296</v>
      </c>
      <c r="D10185" s="14" t="s">
        <v>107</v>
      </c>
      <c r="E10185" s="14" t="s">
        <v>94</v>
      </c>
      <c r="F10185" s="14" t="s">
        <v>88</v>
      </c>
      <c r="G10185" s="39">
        <v>11677.596980788117</v>
      </c>
      <c r="H10185" s="38"/>
    </row>
    <row r="10186" spans="1:8" x14ac:dyDescent="0.25">
      <c r="A10186" s="15">
        <v>10185</v>
      </c>
      <c r="B10186" s="38">
        <v>43254</v>
      </c>
      <c r="C10186" s="38" t="s">
        <v>1317</v>
      </c>
      <c r="D10186" s="14" t="s">
        <v>107</v>
      </c>
      <c r="E10186" s="14" t="s">
        <v>94</v>
      </c>
      <c r="F10186" s="14" t="s">
        <v>88</v>
      </c>
      <c r="G10186" s="39">
        <v>11675.540566439586</v>
      </c>
      <c r="H10186" s="38"/>
    </row>
    <row r="10187" spans="1:8" x14ac:dyDescent="0.25">
      <c r="A10187" s="15">
        <v>10186</v>
      </c>
      <c r="B10187" s="38">
        <v>43255</v>
      </c>
      <c r="C10187" s="38" t="s">
        <v>2400</v>
      </c>
      <c r="D10187" s="14" t="s">
        <v>107</v>
      </c>
      <c r="E10187" s="14" t="s">
        <v>94</v>
      </c>
      <c r="F10187" s="14" t="s">
        <v>88</v>
      </c>
      <c r="G10187" s="39">
        <v>11674.492360142063</v>
      </c>
      <c r="H10187" s="38"/>
    </row>
    <row r="10188" spans="1:8" x14ac:dyDescent="0.25">
      <c r="A10188" s="15">
        <v>10187</v>
      </c>
      <c r="B10188" s="38">
        <v>43241</v>
      </c>
      <c r="C10188" s="38" t="s">
        <v>1272</v>
      </c>
      <c r="D10188" s="14" t="s">
        <v>107</v>
      </c>
      <c r="E10188" s="14" t="s">
        <v>104</v>
      </c>
      <c r="F10188" s="14" t="s">
        <v>85</v>
      </c>
      <c r="G10188" s="39">
        <v>11671.848528929511</v>
      </c>
      <c r="H10188" s="38"/>
    </row>
    <row r="10189" spans="1:8" x14ac:dyDescent="0.25">
      <c r="A10189" s="15">
        <v>10188</v>
      </c>
      <c r="B10189" s="38">
        <v>42954</v>
      </c>
      <c r="C10189" s="38" t="s">
        <v>169</v>
      </c>
      <c r="D10189" s="14" t="s">
        <v>107</v>
      </c>
      <c r="E10189" s="14" t="s">
        <v>84</v>
      </c>
      <c r="F10189" s="14" t="s">
        <v>85</v>
      </c>
      <c r="G10189" s="39">
        <v>11671.188174931984</v>
      </c>
      <c r="H10189" s="38"/>
    </row>
    <row r="10190" spans="1:8" x14ac:dyDescent="0.25">
      <c r="A10190" s="15">
        <v>10189</v>
      </c>
      <c r="B10190" s="38">
        <v>43179</v>
      </c>
      <c r="C10190" s="38" t="s">
        <v>2238</v>
      </c>
      <c r="D10190" s="14" t="s">
        <v>107</v>
      </c>
      <c r="E10190" s="14" t="s">
        <v>84</v>
      </c>
      <c r="F10190" s="14" t="s">
        <v>85</v>
      </c>
      <c r="G10190" s="39">
        <v>11664.56411557212</v>
      </c>
      <c r="H10190" s="38"/>
    </row>
    <row r="10191" spans="1:8" x14ac:dyDescent="0.25">
      <c r="A10191" s="15">
        <v>10190</v>
      </c>
      <c r="B10191" s="38">
        <v>42743</v>
      </c>
      <c r="C10191" s="38" t="s">
        <v>160</v>
      </c>
      <c r="D10191" s="14" t="s">
        <v>107</v>
      </c>
      <c r="E10191" s="14" t="s">
        <v>90</v>
      </c>
      <c r="F10191" s="14" t="s">
        <v>85</v>
      </c>
      <c r="G10191" s="39">
        <v>11656.502259971776</v>
      </c>
      <c r="H10191" s="38"/>
    </row>
    <row r="10192" spans="1:8" x14ac:dyDescent="0.25">
      <c r="A10192" s="15">
        <v>10191</v>
      </c>
      <c r="B10192" s="38">
        <v>43176</v>
      </c>
      <c r="C10192" s="38" t="s">
        <v>2575</v>
      </c>
      <c r="D10192" s="14" t="s">
        <v>107</v>
      </c>
      <c r="E10192" s="14" t="s">
        <v>96</v>
      </c>
      <c r="F10192" s="14" t="s">
        <v>85</v>
      </c>
      <c r="G10192" s="39">
        <v>11652.568345204452</v>
      </c>
      <c r="H10192" s="38"/>
    </row>
    <row r="10193" spans="1:8" x14ac:dyDescent="0.25">
      <c r="A10193" s="15">
        <v>10192</v>
      </c>
      <c r="B10193" s="38">
        <v>43458</v>
      </c>
      <c r="C10193" s="38" t="s">
        <v>647</v>
      </c>
      <c r="D10193" s="14" t="s">
        <v>107</v>
      </c>
      <c r="E10193" s="14" t="s">
        <v>90</v>
      </c>
      <c r="F10193" s="14" t="s">
        <v>88</v>
      </c>
      <c r="G10193" s="39">
        <v>11649.167991070468</v>
      </c>
      <c r="H10193" s="38"/>
    </row>
    <row r="10194" spans="1:8" x14ac:dyDescent="0.25">
      <c r="A10194" s="15">
        <v>10193</v>
      </c>
      <c r="B10194" s="38">
        <v>43321</v>
      </c>
      <c r="C10194" s="38" t="s">
        <v>3286</v>
      </c>
      <c r="D10194" s="14" t="s">
        <v>107</v>
      </c>
      <c r="E10194" s="14" t="s">
        <v>94</v>
      </c>
      <c r="F10194" s="14" t="s">
        <v>85</v>
      </c>
      <c r="G10194" s="39">
        <v>11647.450301935751</v>
      </c>
      <c r="H10194" s="38"/>
    </row>
    <row r="10195" spans="1:8" x14ac:dyDescent="0.25">
      <c r="A10195" s="15">
        <v>10194</v>
      </c>
      <c r="B10195" s="38">
        <v>43036</v>
      </c>
      <c r="C10195" s="38" t="s">
        <v>1583</v>
      </c>
      <c r="D10195" s="14" t="s">
        <v>107</v>
      </c>
      <c r="E10195" s="14" t="s">
        <v>94</v>
      </c>
      <c r="F10195" s="14" t="s">
        <v>88</v>
      </c>
      <c r="G10195" s="39">
        <v>11640.932533406854</v>
      </c>
      <c r="H10195" s="38"/>
    </row>
    <row r="10196" spans="1:8" x14ac:dyDescent="0.25">
      <c r="A10196" s="15">
        <v>10195</v>
      </c>
      <c r="B10196" s="38">
        <v>42913</v>
      </c>
      <c r="C10196" s="38" t="s">
        <v>1763</v>
      </c>
      <c r="D10196" s="14" t="s">
        <v>107</v>
      </c>
      <c r="E10196" s="14" t="s">
        <v>104</v>
      </c>
      <c r="F10196" s="14" t="s">
        <v>85</v>
      </c>
      <c r="G10196" s="39">
        <v>11637.02002967374</v>
      </c>
      <c r="H10196" s="38"/>
    </row>
    <row r="10197" spans="1:8" x14ac:dyDescent="0.25">
      <c r="A10197" s="15">
        <v>10196</v>
      </c>
      <c r="B10197" s="38">
        <v>42783</v>
      </c>
      <c r="C10197" s="38" t="s">
        <v>620</v>
      </c>
      <c r="D10197" s="14" t="s">
        <v>107</v>
      </c>
      <c r="E10197" s="14" t="s">
        <v>94</v>
      </c>
      <c r="F10197" s="14" t="s">
        <v>88</v>
      </c>
      <c r="G10197" s="39">
        <v>11632.032239511193</v>
      </c>
      <c r="H10197" s="38"/>
    </row>
    <row r="10198" spans="1:8" x14ac:dyDescent="0.25">
      <c r="A10198" s="15">
        <v>10197</v>
      </c>
      <c r="B10198" s="38">
        <v>42957</v>
      </c>
      <c r="C10198" s="38" t="s">
        <v>1930</v>
      </c>
      <c r="D10198" s="14" t="s">
        <v>107</v>
      </c>
      <c r="E10198" s="14" t="s">
        <v>94</v>
      </c>
      <c r="F10198" s="14" t="s">
        <v>88</v>
      </c>
      <c r="G10198" s="39">
        <v>11631.50628989002</v>
      </c>
      <c r="H10198" s="38"/>
    </row>
    <row r="10199" spans="1:8" x14ac:dyDescent="0.25">
      <c r="A10199" s="15">
        <v>10198</v>
      </c>
      <c r="B10199" s="38">
        <v>43422</v>
      </c>
      <c r="C10199" s="38" t="s">
        <v>245</v>
      </c>
      <c r="D10199" s="14" t="s">
        <v>107</v>
      </c>
      <c r="E10199" s="14" t="s">
        <v>94</v>
      </c>
      <c r="F10199" s="14" t="s">
        <v>85</v>
      </c>
      <c r="G10199" s="39">
        <v>11624.516187992724</v>
      </c>
      <c r="H10199" s="38"/>
    </row>
    <row r="10200" spans="1:8" x14ac:dyDescent="0.25">
      <c r="A10200" s="15">
        <v>10199</v>
      </c>
      <c r="B10200" s="38">
        <v>43402</v>
      </c>
      <c r="C10200" s="38" t="s">
        <v>924</v>
      </c>
      <c r="D10200" s="14" t="s">
        <v>107</v>
      </c>
      <c r="E10200" s="14" t="s">
        <v>104</v>
      </c>
      <c r="F10200" s="14" t="s">
        <v>88</v>
      </c>
      <c r="G10200" s="39">
        <v>11624.039139419279</v>
      </c>
      <c r="H10200" s="38"/>
    </row>
    <row r="10201" spans="1:8" x14ac:dyDescent="0.25">
      <c r="A10201" s="15">
        <v>10200</v>
      </c>
      <c r="B10201" s="38">
        <v>43017</v>
      </c>
      <c r="C10201" s="38" t="s">
        <v>1003</v>
      </c>
      <c r="D10201" s="14" t="s">
        <v>107</v>
      </c>
      <c r="E10201" s="14" t="s">
        <v>90</v>
      </c>
      <c r="F10201" s="14" t="s">
        <v>85</v>
      </c>
      <c r="G10201" s="39">
        <v>11623.129246670929</v>
      </c>
      <c r="H10201" s="38"/>
    </row>
    <row r="10202" spans="1:8" x14ac:dyDescent="0.25">
      <c r="A10202" s="15">
        <v>10201</v>
      </c>
      <c r="B10202" s="38">
        <v>43342</v>
      </c>
      <c r="C10202" s="38" t="s">
        <v>1583</v>
      </c>
      <c r="D10202" s="14" t="s">
        <v>107</v>
      </c>
      <c r="E10202" s="14" t="s">
        <v>90</v>
      </c>
      <c r="F10202" s="14" t="s">
        <v>88</v>
      </c>
      <c r="G10202" s="39">
        <v>11617.997119699392</v>
      </c>
      <c r="H10202" s="38"/>
    </row>
    <row r="10203" spans="1:8" x14ac:dyDescent="0.25">
      <c r="A10203" s="15">
        <v>10202</v>
      </c>
      <c r="B10203" s="38">
        <v>43413</v>
      </c>
      <c r="C10203" s="38" t="s">
        <v>3221</v>
      </c>
      <c r="D10203" s="14" t="s">
        <v>107</v>
      </c>
      <c r="E10203" s="14" t="s">
        <v>104</v>
      </c>
      <c r="F10203" s="14" t="s">
        <v>85</v>
      </c>
      <c r="G10203" s="39">
        <v>11615.626912305608</v>
      </c>
      <c r="H10203" s="38"/>
    </row>
    <row r="10204" spans="1:8" x14ac:dyDescent="0.25">
      <c r="A10204" s="15">
        <v>10203</v>
      </c>
      <c r="B10204" s="38">
        <v>43035</v>
      </c>
      <c r="C10204" s="38" t="s">
        <v>2499</v>
      </c>
      <c r="D10204" s="14" t="s">
        <v>107</v>
      </c>
      <c r="E10204" s="14" t="s">
        <v>94</v>
      </c>
      <c r="F10204" s="14" t="s">
        <v>85</v>
      </c>
      <c r="G10204" s="39">
        <v>11609.043501477876</v>
      </c>
      <c r="H10204" s="38"/>
    </row>
    <row r="10205" spans="1:8" x14ac:dyDescent="0.25">
      <c r="A10205" s="15">
        <v>10204</v>
      </c>
      <c r="B10205" s="38">
        <v>42970</v>
      </c>
      <c r="C10205" s="38" t="s">
        <v>199</v>
      </c>
      <c r="D10205" s="14" t="s">
        <v>107</v>
      </c>
      <c r="E10205" s="14" t="s">
        <v>104</v>
      </c>
      <c r="F10205" s="14" t="s">
        <v>85</v>
      </c>
      <c r="G10205" s="39">
        <v>11603.457119838444</v>
      </c>
      <c r="H10205" s="38"/>
    </row>
    <row r="10206" spans="1:8" x14ac:dyDescent="0.25">
      <c r="A10206" s="15">
        <v>10205</v>
      </c>
      <c r="B10206" s="38">
        <v>43161</v>
      </c>
      <c r="C10206" s="38" t="s">
        <v>2969</v>
      </c>
      <c r="D10206" s="14" t="s">
        <v>107</v>
      </c>
      <c r="E10206" s="14" t="s">
        <v>96</v>
      </c>
      <c r="F10206" s="14" t="s">
        <v>88</v>
      </c>
      <c r="G10206" s="39">
        <v>11602.536231367783</v>
      </c>
      <c r="H10206" s="38"/>
    </row>
    <row r="10207" spans="1:8" x14ac:dyDescent="0.25">
      <c r="A10207" s="15">
        <v>10206</v>
      </c>
      <c r="B10207" s="38">
        <v>42752</v>
      </c>
      <c r="C10207" s="38" t="s">
        <v>265</v>
      </c>
      <c r="D10207" s="14" t="s">
        <v>107</v>
      </c>
      <c r="E10207" s="14" t="s">
        <v>96</v>
      </c>
      <c r="F10207" s="14" t="s">
        <v>85</v>
      </c>
      <c r="G10207" s="39">
        <v>11598.639305978764</v>
      </c>
      <c r="H10207" s="38"/>
    </row>
    <row r="10208" spans="1:8" x14ac:dyDescent="0.25">
      <c r="A10208" s="15">
        <v>10207</v>
      </c>
      <c r="B10208" s="38">
        <v>42811</v>
      </c>
      <c r="C10208" s="38" t="s">
        <v>900</v>
      </c>
      <c r="D10208" s="14" t="s">
        <v>107</v>
      </c>
      <c r="E10208" s="14" t="s">
        <v>94</v>
      </c>
      <c r="F10208" s="14" t="s">
        <v>85</v>
      </c>
      <c r="G10208" s="39">
        <v>11584.591446167587</v>
      </c>
      <c r="H10208" s="38"/>
    </row>
    <row r="10209" spans="1:8" x14ac:dyDescent="0.25">
      <c r="A10209" s="15">
        <v>10208</v>
      </c>
      <c r="B10209" s="38">
        <v>43147</v>
      </c>
      <c r="C10209" s="38" t="s">
        <v>1371</v>
      </c>
      <c r="D10209" s="14" t="s">
        <v>107</v>
      </c>
      <c r="E10209" s="14" t="s">
        <v>84</v>
      </c>
      <c r="F10209" s="14" t="s">
        <v>88</v>
      </c>
      <c r="G10209" s="39">
        <v>11583.396480276198</v>
      </c>
      <c r="H10209" s="38"/>
    </row>
    <row r="10210" spans="1:8" x14ac:dyDescent="0.25">
      <c r="A10210" s="15">
        <v>10209</v>
      </c>
      <c r="B10210" s="38">
        <v>42953</v>
      </c>
      <c r="C10210" s="38" t="s">
        <v>1162</v>
      </c>
      <c r="D10210" s="14" t="s">
        <v>107</v>
      </c>
      <c r="E10210" s="14" t="s">
        <v>90</v>
      </c>
      <c r="F10210" s="14" t="s">
        <v>88</v>
      </c>
      <c r="G10210" s="39">
        <v>11575.714592623375</v>
      </c>
      <c r="H10210" s="38"/>
    </row>
    <row r="10211" spans="1:8" x14ac:dyDescent="0.25">
      <c r="A10211" s="15">
        <v>10210</v>
      </c>
      <c r="B10211" s="38">
        <v>43351</v>
      </c>
      <c r="C10211" s="38" t="s">
        <v>1936</v>
      </c>
      <c r="D10211" s="14" t="s">
        <v>107</v>
      </c>
      <c r="E10211" s="14" t="s">
        <v>104</v>
      </c>
      <c r="F10211" s="14" t="s">
        <v>88</v>
      </c>
      <c r="G10211" s="39">
        <v>11574.65409379736</v>
      </c>
      <c r="H10211" s="38"/>
    </row>
    <row r="10212" spans="1:8" x14ac:dyDescent="0.25">
      <c r="A10212" s="15">
        <v>10211</v>
      </c>
      <c r="B10212" s="38">
        <v>43363</v>
      </c>
      <c r="C10212" s="38" t="s">
        <v>3354</v>
      </c>
      <c r="D10212" s="14" t="s">
        <v>107</v>
      </c>
      <c r="E10212" s="14" t="s">
        <v>90</v>
      </c>
      <c r="F10212" s="14" t="s">
        <v>88</v>
      </c>
      <c r="G10212" s="39">
        <v>11558.423095073316</v>
      </c>
      <c r="H10212" s="38"/>
    </row>
    <row r="10213" spans="1:8" x14ac:dyDescent="0.25">
      <c r="A10213" s="15">
        <v>10212</v>
      </c>
      <c r="B10213" s="38">
        <v>43105</v>
      </c>
      <c r="C10213" s="38" t="s">
        <v>2771</v>
      </c>
      <c r="D10213" s="14" t="s">
        <v>107</v>
      </c>
      <c r="E10213" s="14" t="s">
        <v>104</v>
      </c>
      <c r="F10213" s="14" t="s">
        <v>88</v>
      </c>
      <c r="G10213" s="39">
        <v>11557.696775944669</v>
      </c>
      <c r="H10213" s="38"/>
    </row>
    <row r="10214" spans="1:8" x14ac:dyDescent="0.25">
      <c r="A10214" s="15">
        <v>10213</v>
      </c>
      <c r="B10214" s="38">
        <v>43191</v>
      </c>
      <c r="C10214" s="38" t="s">
        <v>2710</v>
      </c>
      <c r="D10214" s="14" t="s">
        <v>107</v>
      </c>
      <c r="E10214" s="14" t="s">
        <v>90</v>
      </c>
      <c r="F10214" s="14" t="s">
        <v>88</v>
      </c>
      <c r="G10214" s="39">
        <v>11556.035924817341</v>
      </c>
      <c r="H10214" s="38"/>
    </row>
    <row r="10215" spans="1:8" x14ac:dyDescent="0.25">
      <c r="A10215" s="15">
        <v>10214</v>
      </c>
      <c r="B10215" s="38">
        <v>43337</v>
      </c>
      <c r="C10215" s="38" t="s">
        <v>2281</v>
      </c>
      <c r="D10215" s="14" t="s">
        <v>107</v>
      </c>
      <c r="E10215" s="14" t="s">
        <v>94</v>
      </c>
      <c r="F10215" s="14" t="s">
        <v>85</v>
      </c>
      <c r="G10215" s="39">
        <v>11547.073177880449</v>
      </c>
      <c r="H10215" s="38"/>
    </row>
    <row r="10216" spans="1:8" x14ac:dyDescent="0.25">
      <c r="A10216" s="15">
        <v>10215</v>
      </c>
      <c r="B10216" s="38">
        <v>42808</v>
      </c>
      <c r="C10216" s="38" t="s">
        <v>462</v>
      </c>
      <c r="D10216" s="14" t="s">
        <v>107</v>
      </c>
      <c r="E10216" s="14" t="s">
        <v>96</v>
      </c>
      <c r="F10216" s="14" t="s">
        <v>88</v>
      </c>
      <c r="G10216" s="39">
        <v>11534.855333507716</v>
      </c>
      <c r="H10216" s="38"/>
    </row>
    <row r="10217" spans="1:8" x14ac:dyDescent="0.25">
      <c r="A10217" s="15">
        <v>10216</v>
      </c>
      <c r="B10217" s="38">
        <v>43249</v>
      </c>
      <c r="C10217" s="38" t="s">
        <v>2262</v>
      </c>
      <c r="D10217" s="14" t="s">
        <v>107</v>
      </c>
      <c r="E10217" s="14" t="s">
        <v>104</v>
      </c>
      <c r="F10217" s="14" t="s">
        <v>88</v>
      </c>
      <c r="G10217" s="39">
        <v>11530.072725124102</v>
      </c>
      <c r="H10217" s="38"/>
    </row>
    <row r="10218" spans="1:8" x14ac:dyDescent="0.25">
      <c r="A10218" s="15">
        <v>10217</v>
      </c>
      <c r="B10218" s="38">
        <v>43278</v>
      </c>
      <c r="C10218" s="38" t="s">
        <v>1317</v>
      </c>
      <c r="D10218" s="14" t="s">
        <v>107</v>
      </c>
      <c r="E10218" s="14" t="s">
        <v>94</v>
      </c>
      <c r="F10218" s="14" t="s">
        <v>88</v>
      </c>
      <c r="G10218" s="39">
        <v>11526.34378402589</v>
      </c>
      <c r="H10218" s="38"/>
    </row>
    <row r="10219" spans="1:8" x14ac:dyDescent="0.25">
      <c r="A10219" s="15">
        <v>10218</v>
      </c>
      <c r="B10219" s="38">
        <v>43086</v>
      </c>
      <c r="C10219" s="38" t="s">
        <v>545</v>
      </c>
      <c r="D10219" s="14" t="s">
        <v>107</v>
      </c>
      <c r="E10219" s="14" t="s">
        <v>84</v>
      </c>
      <c r="F10219" s="14" t="s">
        <v>88</v>
      </c>
      <c r="G10219" s="39">
        <v>11526.254188189238</v>
      </c>
      <c r="H10219" s="38"/>
    </row>
    <row r="10220" spans="1:8" x14ac:dyDescent="0.25">
      <c r="A10220" s="15">
        <v>10219</v>
      </c>
      <c r="B10220" s="38">
        <v>43153</v>
      </c>
      <c r="C10220" s="38" t="s">
        <v>2992</v>
      </c>
      <c r="D10220" s="14" t="s">
        <v>107</v>
      </c>
      <c r="E10220" s="14" t="s">
        <v>90</v>
      </c>
      <c r="F10220" s="14" t="s">
        <v>88</v>
      </c>
      <c r="G10220" s="39">
        <v>11519.639662504844</v>
      </c>
      <c r="H10220" s="38"/>
    </row>
    <row r="10221" spans="1:8" x14ac:dyDescent="0.25">
      <c r="A10221" s="15">
        <v>10220</v>
      </c>
      <c r="B10221" s="38">
        <v>43275</v>
      </c>
      <c r="C10221" s="38" t="s">
        <v>1483</v>
      </c>
      <c r="D10221" s="14" t="s">
        <v>107</v>
      </c>
      <c r="E10221" s="14" t="s">
        <v>94</v>
      </c>
      <c r="F10221" s="14" t="s">
        <v>85</v>
      </c>
      <c r="G10221" s="39">
        <v>11517.538579366063</v>
      </c>
      <c r="H10221" s="38"/>
    </row>
    <row r="10222" spans="1:8" x14ac:dyDescent="0.25">
      <c r="A10222" s="15">
        <v>10221</v>
      </c>
      <c r="B10222" s="38">
        <v>42758</v>
      </c>
      <c r="C10222" s="38" t="s">
        <v>350</v>
      </c>
      <c r="D10222" s="14" t="s">
        <v>107</v>
      </c>
      <c r="E10222" s="14" t="s">
        <v>94</v>
      </c>
      <c r="F10222" s="14" t="s">
        <v>85</v>
      </c>
      <c r="G10222" s="39">
        <v>11511.342452720475</v>
      </c>
      <c r="H10222" s="38"/>
    </row>
    <row r="10223" spans="1:8" x14ac:dyDescent="0.25">
      <c r="A10223" s="15">
        <v>10222</v>
      </c>
      <c r="B10223" s="38">
        <v>43083</v>
      </c>
      <c r="C10223" s="38" t="s">
        <v>110</v>
      </c>
      <c r="D10223" s="14" t="s">
        <v>107</v>
      </c>
      <c r="E10223" s="14" t="s">
        <v>90</v>
      </c>
      <c r="F10223" s="14" t="s">
        <v>88</v>
      </c>
      <c r="G10223" s="39">
        <v>11506.907333810006</v>
      </c>
      <c r="H10223" s="38"/>
    </row>
    <row r="10224" spans="1:8" x14ac:dyDescent="0.25">
      <c r="A10224" s="15">
        <v>10223</v>
      </c>
      <c r="B10224" s="38">
        <v>43343</v>
      </c>
      <c r="C10224" s="38" t="s">
        <v>976</v>
      </c>
      <c r="D10224" s="14" t="s">
        <v>107</v>
      </c>
      <c r="E10224" s="14" t="s">
        <v>94</v>
      </c>
      <c r="F10224" s="14" t="s">
        <v>85</v>
      </c>
      <c r="G10224" s="39">
        <v>11501.21320126994</v>
      </c>
      <c r="H10224" s="38"/>
    </row>
    <row r="10225" spans="1:8" x14ac:dyDescent="0.25">
      <c r="A10225" s="15">
        <v>10224</v>
      </c>
      <c r="B10225" s="38">
        <v>43450</v>
      </c>
      <c r="C10225" s="38" t="s">
        <v>1474</v>
      </c>
      <c r="D10225" s="14" t="s">
        <v>107</v>
      </c>
      <c r="E10225" s="14" t="s">
        <v>104</v>
      </c>
      <c r="F10225" s="14" t="s">
        <v>88</v>
      </c>
      <c r="G10225" s="39">
        <v>11498.176294422565</v>
      </c>
      <c r="H10225" s="38"/>
    </row>
    <row r="10226" spans="1:8" x14ac:dyDescent="0.25">
      <c r="A10226" s="15">
        <v>10225</v>
      </c>
      <c r="B10226" s="38">
        <v>43054</v>
      </c>
      <c r="C10226" s="38" t="s">
        <v>2586</v>
      </c>
      <c r="D10226" s="14" t="s">
        <v>107</v>
      </c>
      <c r="E10226" s="14" t="s">
        <v>104</v>
      </c>
      <c r="F10226" s="14" t="s">
        <v>88</v>
      </c>
      <c r="G10226" s="39">
        <v>11496.950355753572</v>
      </c>
      <c r="H10226" s="38"/>
    </row>
    <row r="10227" spans="1:8" x14ac:dyDescent="0.25">
      <c r="A10227" s="15">
        <v>10226</v>
      </c>
      <c r="B10227" s="38">
        <v>43411</v>
      </c>
      <c r="C10227" s="38" t="s">
        <v>2225</v>
      </c>
      <c r="D10227" s="14" t="s">
        <v>107</v>
      </c>
      <c r="E10227" s="14" t="s">
        <v>90</v>
      </c>
      <c r="F10227" s="14" t="s">
        <v>85</v>
      </c>
      <c r="G10227" s="39">
        <v>11491.648434965802</v>
      </c>
      <c r="H10227" s="38"/>
    </row>
    <row r="10228" spans="1:8" x14ac:dyDescent="0.25">
      <c r="A10228" s="15">
        <v>10227</v>
      </c>
      <c r="B10228" s="38">
        <v>43447</v>
      </c>
      <c r="C10228" s="38" t="s">
        <v>3081</v>
      </c>
      <c r="D10228" s="14" t="s">
        <v>107</v>
      </c>
      <c r="E10228" s="14" t="s">
        <v>96</v>
      </c>
      <c r="F10228" s="14" t="s">
        <v>88</v>
      </c>
      <c r="G10228" s="39">
        <v>11487.225455972824</v>
      </c>
      <c r="H10228" s="38"/>
    </row>
    <row r="10229" spans="1:8" x14ac:dyDescent="0.25">
      <c r="A10229" s="15">
        <v>10228</v>
      </c>
      <c r="B10229" s="38">
        <v>43403</v>
      </c>
      <c r="C10229" s="38" t="s">
        <v>2851</v>
      </c>
      <c r="D10229" s="14" t="s">
        <v>107</v>
      </c>
      <c r="E10229" s="14" t="s">
        <v>84</v>
      </c>
      <c r="F10229" s="14" t="s">
        <v>85</v>
      </c>
      <c r="G10229" s="39">
        <v>11486.390039585678</v>
      </c>
      <c r="H10229" s="38"/>
    </row>
    <row r="10230" spans="1:8" x14ac:dyDescent="0.25">
      <c r="A10230" s="15">
        <v>10229</v>
      </c>
      <c r="B10230" s="38">
        <v>43392</v>
      </c>
      <c r="C10230" s="38" t="s">
        <v>3494</v>
      </c>
      <c r="D10230" s="14" t="s">
        <v>107</v>
      </c>
      <c r="E10230" s="14" t="s">
        <v>90</v>
      </c>
      <c r="F10230" s="14" t="s">
        <v>85</v>
      </c>
      <c r="G10230" s="39">
        <v>11484.664668773687</v>
      </c>
      <c r="H10230" s="38"/>
    </row>
    <row r="10231" spans="1:8" x14ac:dyDescent="0.25">
      <c r="A10231" s="15">
        <v>10230</v>
      </c>
      <c r="B10231" s="38">
        <v>43279</v>
      </c>
      <c r="C10231" s="38" t="s">
        <v>2881</v>
      </c>
      <c r="D10231" s="14" t="s">
        <v>107</v>
      </c>
      <c r="E10231" s="14" t="s">
        <v>96</v>
      </c>
      <c r="F10231" s="14" t="s">
        <v>88</v>
      </c>
      <c r="G10231" s="39">
        <v>11480.590334680448</v>
      </c>
      <c r="H10231" s="38"/>
    </row>
    <row r="10232" spans="1:8" x14ac:dyDescent="0.25">
      <c r="A10232" s="15">
        <v>10231</v>
      </c>
      <c r="B10232" s="38">
        <v>42932</v>
      </c>
      <c r="C10232" s="38" t="s">
        <v>1123</v>
      </c>
      <c r="D10232" s="14" t="s">
        <v>107</v>
      </c>
      <c r="E10232" s="14" t="s">
        <v>96</v>
      </c>
      <c r="F10232" s="14" t="s">
        <v>85</v>
      </c>
      <c r="G10232" s="39">
        <v>11475.471770862783</v>
      </c>
      <c r="H10232" s="38"/>
    </row>
    <row r="10233" spans="1:8" x14ac:dyDescent="0.25">
      <c r="A10233" s="15">
        <v>10232</v>
      </c>
      <c r="B10233" s="38">
        <v>43145</v>
      </c>
      <c r="C10233" s="38" t="s">
        <v>242</v>
      </c>
      <c r="D10233" s="14" t="s">
        <v>107</v>
      </c>
      <c r="E10233" s="14" t="s">
        <v>104</v>
      </c>
      <c r="F10233" s="14" t="s">
        <v>88</v>
      </c>
      <c r="G10233" s="39">
        <v>11468.311831291461</v>
      </c>
      <c r="H10233" s="38"/>
    </row>
    <row r="10234" spans="1:8" x14ac:dyDescent="0.25">
      <c r="A10234" s="15">
        <v>10233</v>
      </c>
      <c r="B10234" s="38">
        <v>43218</v>
      </c>
      <c r="C10234" s="38" t="s">
        <v>438</v>
      </c>
      <c r="D10234" s="14" t="s">
        <v>107</v>
      </c>
      <c r="E10234" s="14" t="s">
        <v>104</v>
      </c>
      <c r="F10234" s="14" t="s">
        <v>88</v>
      </c>
      <c r="G10234" s="39">
        <v>11465.770904945606</v>
      </c>
      <c r="H10234" s="38"/>
    </row>
    <row r="10235" spans="1:8" x14ac:dyDescent="0.25">
      <c r="A10235" s="15">
        <v>10234</v>
      </c>
      <c r="B10235" s="38">
        <v>43121</v>
      </c>
      <c r="C10235" s="38" t="s">
        <v>705</v>
      </c>
      <c r="D10235" s="14" t="s">
        <v>107</v>
      </c>
      <c r="E10235" s="14" t="s">
        <v>90</v>
      </c>
      <c r="F10235" s="14" t="s">
        <v>85</v>
      </c>
      <c r="G10235" s="39">
        <v>11458.743455119302</v>
      </c>
      <c r="H10235" s="38"/>
    </row>
    <row r="10236" spans="1:8" x14ac:dyDescent="0.25">
      <c r="A10236" s="15">
        <v>10235</v>
      </c>
      <c r="B10236" s="38">
        <v>43279</v>
      </c>
      <c r="C10236" s="38" t="s">
        <v>2398</v>
      </c>
      <c r="D10236" s="14" t="s">
        <v>107</v>
      </c>
      <c r="E10236" s="14" t="s">
        <v>96</v>
      </c>
      <c r="F10236" s="14" t="s">
        <v>88</v>
      </c>
      <c r="G10236" s="39">
        <v>11453.463482915744</v>
      </c>
      <c r="H10236" s="38"/>
    </row>
    <row r="10237" spans="1:8" x14ac:dyDescent="0.25">
      <c r="A10237" s="15">
        <v>10236</v>
      </c>
      <c r="B10237" s="38">
        <v>43431</v>
      </c>
      <c r="C10237" s="38" t="s">
        <v>3237</v>
      </c>
      <c r="D10237" s="14" t="s">
        <v>107</v>
      </c>
      <c r="E10237" s="14" t="s">
        <v>84</v>
      </c>
      <c r="F10237" s="14" t="s">
        <v>88</v>
      </c>
      <c r="G10237" s="39">
        <v>11440.915233334079</v>
      </c>
      <c r="H10237" s="38"/>
    </row>
    <row r="10238" spans="1:8" x14ac:dyDescent="0.25">
      <c r="A10238" s="15">
        <v>10237</v>
      </c>
      <c r="B10238" s="38">
        <v>43120</v>
      </c>
      <c r="C10238" s="38" t="s">
        <v>2829</v>
      </c>
      <c r="D10238" s="14" t="s">
        <v>107</v>
      </c>
      <c r="E10238" s="14" t="s">
        <v>84</v>
      </c>
      <c r="F10238" s="14" t="s">
        <v>85</v>
      </c>
      <c r="G10238" s="39">
        <v>11436.603843666224</v>
      </c>
      <c r="H10238" s="38"/>
    </row>
    <row r="10239" spans="1:8" x14ac:dyDescent="0.25">
      <c r="A10239" s="15">
        <v>10238</v>
      </c>
      <c r="B10239" s="38">
        <v>43183</v>
      </c>
      <c r="C10239" s="38" t="s">
        <v>602</v>
      </c>
      <c r="D10239" s="14" t="s">
        <v>107</v>
      </c>
      <c r="E10239" s="14" t="s">
        <v>94</v>
      </c>
      <c r="F10239" s="14" t="s">
        <v>88</v>
      </c>
      <c r="G10239" s="39">
        <v>11435.485553926805</v>
      </c>
      <c r="H10239" s="38"/>
    </row>
    <row r="10240" spans="1:8" x14ac:dyDescent="0.25">
      <c r="A10240" s="15">
        <v>10239</v>
      </c>
      <c r="B10240" s="38">
        <v>43310</v>
      </c>
      <c r="C10240" s="38" t="s">
        <v>2930</v>
      </c>
      <c r="D10240" s="14" t="s">
        <v>107</v>
      </c>
      <c r="E10240" s="14" t="s">
        <v>96</v>
      </c>
      <c r="F10240" s="14" t="s">
        <v>85</v>
      </c>
      <c r="G10240" s="39">
        <v>11433.528216745468</v>
      </c>
      <c r="H10240" s="38"/>
    </row>
    <row r="10241" spans="1:8" x14ac:dyDescent="0.25">
      <c r="A10241" s="15">
        <v>10240</v>
      </c>
      <c r="B10241" s="38">
        <v>43191</v>
      </c>
      <c r="C10241" s="38" t="s">
        <v>1061</v>
      </c>
      <c r="D10241" s="14" t="s">
        <v>107</v>
      </c>
      <c r="E10241" s="14" t="s">
        <v>94</v>
      </c>
      <c r="F10241" s="14" t="s">
        <v>85</v>
      </c>
      <c r="G10241" s="39">
        <v>11431.087430818821</v>
      </c>
      <c r="H10241" s="38"/>
    </row>
    <row r="10242" spans="1:8" x14ac:dyDescent="0.25">
      <c r="A10242" s="15">
        <v>10241</v>
      </c>
      <c r="B10242" s="38">
        <v>43219</v>
      </c>
      <c r="C10242" s="38" t="s">
        <v>1671</v>
      </c>
      <c r="D10242" s="14" t="s">
        <v>107</v>
      </c>
      <c r="E10242" s="14" t="s">
        <v>94</v>
      </c>
      <c r="F10242" s="14" t="s">
        <v>85</v>
      </c>
      <c r="G10242" s="39">
        <v>11426.032600000641</v>
      </c>
      <c r="H10242" s="38"/>
    </row>
    <row r="10243" spans="1:8" x14ac:dyDescent="0.25">
      <c r="A10243" s="15">
        <v>10242</v>
      </c>
      <c r="B10243" s="38">
        <v>43189</v>
      </c>
      <c r="C10243" s="38" t="s">
        <v>1669</v>
      </c>
      <c r="D10243" s="14" t="s">
        <v>107</v>
      </c>
      <c r="E10243" s="14" t="s">
        <v>94</v>
      </c>
      <c r="F10243" s="14" t="s">
        <v>85</v>
      </c>
      <c r="G10243" s="39">
        <v>11422.721368517263</v>
      </c>
      <c r="H10243" s="38"/>
    </row>
    <row r="10244" spans="1:8" x14ac:dyDescent="0.25">
      <c r="A10244" s="15">
        <v>10243</v>
      </c>
      <c r="B10244" s="38">
        <v>43300</v>
      </c>
      <c r="C10244" s="38" t="s">
        <v>2304</v>
      </c>
      <c r="D10244" s="14" t="s">
        <v>107</v>
      </c>
      <c r="E10244" s="14" t="s">
        <v>84</v>
      </c>
      <c r="F10244" s="14" t="s">
        <v>85</v>
      </c>
      <c r="G10244" s="39">
        <v>11408.654677992943</v>
      </c>
      <c r="H10244" s="38"/>
    </row>
    <row r="10245" spans="1:8" x14ac:dyDescent="0.25">
      <c r="A10245" s="15">
        <v>10244</v>
      </c>
      <c r="B10245" s="38">
        <v>43334</v>
      </c>
      <c r="C10245" s="38" t="s">
        <v>2342</v>
      </c>
      <c r="D10245" s="14" t="s">
        <v>107</v>
      </c>
      <c r="E10245" s="14" t="s">
        <v>84</v>
      </c>
      <c r="F10245" s="14" t="s">
        <v>85</v>
      </c>
      <c r="G10245" s="39">
        <v>11406.273241633015</v>
      </c>
      <c r="H10245" s="38"/>
    </row>
    <row r="10246" spans="1:8" x14ac:dyDescent="0.25">
      <c r="A10246" s="15">
        <v>10245</v>
      </c>
      <c r="B10246" s="38">
        <v>43122</v>
      </c>
      <c r="C10246" s="38" t="s">
        <v>584</v>
      </c>
      <c r="D10246" s="14" t="s">
        <v>107</v>
      </c>
      <c r="E10246" s="14" t="s">
        <v>96</v>
      </c>
      <c r="F10246" s="14" t="s">
        <v>85</v>
      </c>
      <c r="G10246" s="39">
        <v>11405.66334888474</v>
      </c>
      <c r="H10246" s="38"/>
    </row>
    <row r="10247" spans="1:8" x14ac:dyDescent="0.25">
      <c r="A10247" s="15">
        <v>10246</v>
      </c>
      <c r="B10247" s="38">
        <v>43210</v>
      </c>
      <c r="C10247" s="38" t="s">
        <v>1459</v>
      </c>
      <c r="D10247" s="14" t="s">
        <v>107</v>
      </c>
      <c r="E10247" s="14" t="s">
        <v>96</v>
      </c>
      <c r="F10247" s="14" t="s">
        <v>85</v>
      </c>
      <c r="G10247" s="39">
        <v>11400.989824149972</v>
      </c>
      <c r="H10247" s="38"/>
    </row>
    <row r="10248" spans="1:8" x14ac:dyDescent="0.25">
      <c r="A10248" s="15">
        <v>10247</v>
      </c>
      <c r="B10248" s="38">
        <v>42771</v>
      </c>
      <c r="C10248" s="38" t="s">
        <v>491</v>
      </c>
      <c r="D10248" s="14" t="s">
        <v>107</v>
      </c>
      <c r="E10248" s="14" t="s">
        <v>96</v>
      </c>
      <c r="F10248" s="14" t="s">
        <v>85</v>
      </c>
      <c r="G10248" s="39">
        <v>11399.156138744267</v>
      </c>
      <c r="H10248" s="38"/>
    </row>
    <row r="10249" spans="1:8" x14ac:dyDescent="0.25">
      <c r="A10249" s="15">
        <v>10248</v>
      </c>
      <c r="B10249" s="38">
        <v>43119</v>
      </c>
      <c r="C10249" s="38" t="s">
        <v>1660</v>
      </c>
      <c r="D10249" s="14" t="s">
        <v>107</v>
      </c>
      <c r="E10249" s="14" t="s">
        <v>104</v>
      </c>
      <c r="F10249" s="14" t="s">
        <v>85</v>
      </c>
      <c r="G10249" s="39">
        <v>11396.195698406069</v>
      </c>
      <c r="H10249" s="38"/>
    </row>
    <row r="10250" spans="1:8" x14ac:dyDescent="0.25">
      <c r="A10250" s="15">
        <v>10249</v>
      </c>
      <c r="B10250" s="38">
        <v>43345</v>
      </c>
      <c r="C10250" s="38" t="s">
        <v>2750</v>
      </c>
      <c r="D10250" s="14" t="s">
        <v>107</v>
      </c>
      <c r="E10250" s="14" t="s">
        <v>90</v>
      </c>
      <c r="F10250" s="14" t="s">
        <v>85</v>
      </c>
      <c r="G10250" s="39">
        <v>11389.729383844358</v>
      </c>
      <c r="H10250" s="38"/>
    </row>
    <row r="10251" spans="1:8" x14ac:dyDescent="0.25">
      <c r="A10251" s="15">
        <v>10250</v>
      </c>
      <c r="B10251" s="38">
        <v>43094</v>
      </c>
      <c r="C10251" s="38" t="s">
        <v>1015</v>
      </c>
      <c r="D10251" s="14" t="s">
        <v>107</v>
      </c>
      <c r="E10251" s="14" t="s">
        <v>104</v>
      </c>
      <c r="F10251" s="14" t="s">
        <v>85</v>
      </c>
      <c r="G10251" s="39">
        <v>11384.586310054514</v>
      </c>
      <c r="H10251" s="38"/>
    </row>
    <row r="10252" spans="1:8" x14ac:dyDescent="0.25">
      <c r="A10252" s="15">
        <v>10251</v>
      </c>
      <c r="B10252" s="38">
        <v>43131</v>
      </c>
      <c r="C10252" s="38" t="s">
        <v>822</v>
      </c>
      <c r="D10252" s="14" t="s">
        <v>107</v>
      </c>
      <c r="E10252" s="14" t="s">
        <v>96</v>
      </c>
      <c r="F10252" s="14" t="s">
        <v>88</v>
      </c>
      <c r="G10252" s="39">
        <v>11382.553770572633</v>
      </c>
      <c r="H10252" s="38"/>
    </row>
    <row r="10253" spans="1:8" x14ac:dyDescent="0.25">
      <c r="A10253" s="15">
        <v>10252</v>
      </c>
      <c r="B10253" s="38">
        <v>43265</v>
      </c>
      <c r="C10253" s="38" t="s">
        <v>3320</v>
      </c>
      <c r="D10253" s="14" t="s">
        <v>107</v>
      </c>
      <c r="E10253" s="14" t="s">
        <v>96</v>
      </c>
      <c r="F10253" s="14" t="s">
        <v>85</v>
      </c>
      <c r="G10253" s="39">
        <v>11378.445491994931</v>
      </c>
      <c r="H10253" s="38"/>
    </row>
    <row r="10254" spans="1:8" x14ac:dyDescent="0.25">
      <c r="A10254" s="15">
        <v>10253</v>
      </c>
      <c r="B10254" s="38">
        <v>43190</v>
      </c>
      <c r="C10254" s="38" t="s">
        <v>2098</v>
      </c>
      <c r="D10254" s="14" t="s">
        <v>107</v>
      </c>
      <c r="E10254" s="14" t="s">
        <v>104</v>
      </c>
      <c r="F10254" s="14" t="s">
        <v>85</v>
      </c>
      <c r="G10254" s="39">
        <v>11367.390820853443</v>
      </c>
      <c r="H10254" s="38"/>
    </row>
    <row r="10255" spans="1:8" x14ac:dyDescent="0.25">
      <c r="A10255" s="15">
        <v>10254</v>
      </c>
      <c r="B10255" s="38">
        <v>43217</v>
      </c>
      <c r="C10255" s="38" t="s">
        <v>1777</v>
      </c>
      <c r="D10255" s="14" t="s">
        <v>107</v>
      </c>
      <c r="E10255" s="14" t="s">
        <v>96</v>
      </c>
      <c r="F10255" s="14" t="s">
        <v>85</v>
      </c>
      <c r="G10255" s="39">
        <v>11361.654851998375</v>
      </c>
      <c r="H10255" s="38"/>
    </row>
    <row r="10256" spans="1:8" x14ac:dyDescent="0.25">
      <c r="A10256" s="15">
        <v>10255</v>
      </c>
      <c r="B10256" s="38">
        <v>42820</v>
      </c>
      <c r="C10256" s="38" t="s">
        <v>987</v>
      </c>
      <c r="D10256" s="14" t="s">
        <v>107</v>
      </c>
      <c r="E10256" s="14" t="s">
        <v>90</v>
      </c>
      <c r="F10256" s="14" t="s">
        <v>85</v>
      </c>
      <c r="G10256" s="39">
        <v>11358.824328065921</v>
      </c>
      <c r="H10256" s="38"/>
    </row>
    <row r="10257" spans="1:8" x14ac:dyDescent="0.25">
      <c r="A10257" s="15">
        <v>10256</v>
      </c>
      <c r="B10257" s="38">
        <v>42865</v>
      </c>
      <c r="C10257" s="38" t="s">
        <v>1387</v>
      </c>
      <c r="D10257" s="14" t="s">
        <v>107</v>
      </c>
      <c r="E10257" s="14" t="s">
        <v>104</v>
      </c>
      <c r="F10257" s="14" t="s">
        <v>85</v>
      </c>
      <c r="G10257" s="39">
        <v>11346.107072748076</v>
      </c>
      <c r="H10257" s="38"/>
    </row>
    <row r="10258" spans="1:8" x14ac:dyDescent="0.25">
      <c r="A10258" s="15">
        <v>10257</v>
      </c>
      <c r="B10258" s="38">
        <v>42976</v>
      </c>
      <c r="C10258" s="38" t="s">
        <v>2148</v>
      </c>
      <c r="D10258" s="14" t="s">
        <v>107</v>
      </c>
      <c r="E10258" s="14" t="s">
        <v>96</v>
      </c>
      <c r="F10258" s="14" t="s">
        <v>88</v>
      </c>
      <c r="G10258" s="39">
        <v>11342.404319398151</v>
      </c>
      <c r="H10258" s="38"/>
    </row>
    <row r="10259" spans="1:8" x14ac:dyDescent="0.25">
      <c r="A10259" s="15">
        <v>10258</v>
      </c>
      <c r="B10259" s="38">
        <v>43455</v>
      </c>
      <c r="C10259" s="38" t="s">
        <v>2697</v>
      </c>
      <c r="D10259" s="14" t="s">
        <v>107</v>
      </c>
      <c r="E10259" s="14" t="s">
        <v>94</v>
      </c>
      <c r="F10259" s="14" t="s">
        <v>88</v>
      </c>
      <c r="G10259" s="39">
        <v>11324.768111456026</v>
      </c>
      <c r="H10259" s="38"/>
    </row>
    <row r="10260" spans="1:8" x14ac:dyDescent="0.25">
      <c r="A10260" s="15">
        <v>10259</v>
      </c>
      <c r="B10260" s="38">
        <v>43445</v>
      </c>
      <c r="C10260" s="38" t="s">
        <v>2582</v>
      </c>
      <c r="D10260" s="14" t="s">
        <v>107</v>
      </c>
      <c r="E10260" s="14" t="s">
        <v>104</v>
      </c>
      <c r="F10260" s="14" t="s">
        <v>85</v>
      </c>
      <c r="G10260" s="39">
        <v>11324.214868179837</v>
      </c>
      <c r="H10260" s="38"/>
    </row>
    <row r="10261" spans="1:8" x14ac:dyDescent="0.25">
      <c r="A10261" s="15">
        <v>10260</v>
      </c>
      <c r="B10261" s="38">
        <v>42822</v>
      </c>
      <c r="C10261" s="38" t="s">
        <v>955</v>
      </c>
      <c r="D10261" s="14" t="s">
        <v>107</v>
      </c>
      <c r="E10261" s="14" t="s">
        <v>96</v>
      </c>
      <c r="F10261" s="14" t="s">
        <v>85</v>
      </c>
      <c r="G10261" s="39">
        <v>11317.719366632013</v>
      </c>
      <c r="H10261" s="38"/>
    </row>
    <row r="10262" spans="1:8" x14ac:dyDescent="0.25">
      <c r="A10262" s="15">
        <v>10261</v>
      </c>
      <c r="B10262" s="38">
        <v>42995</v>
      </c>
      <c r="C10262" s="38" t="s">
        <v>1227</v>
      </c>
      <c r="D10262" s="14" t="s">
        <v>107</v>
      </c>
      <c r="E10262" s="14" t="s">
        <v>84</v>
      </c>
      <c r="F10262" s="14" t="s">
        <v>88</v>
      </c>
      <c r="G10262" s="39">
        <v>11316.184681669756</v>
      </c>
      <c r="H10262" s="38"/>
    </row>
    <row r="10263" spans="1:8" x14ac:dyDescent="0.25">
      <c r="A10263" s="15">
        <v>10262</v>
      </c>
      <c r="B10263" s="38">
        <v>43248</v>
      </c>
      <c r="C10263" s="38" t="s">
        <v>924</v>
      </c>
      <c r="D10263" s="14" t="s">
        <v>107</v>
      </c>
      <c r="E10263" s="14" t="s">
        <v>96</v>
      </c>
      <c r="F10263" s="14" t="s">
        <v>88</v>
      </c>
      <c r="G10263" s="39">
        <v>11311.159652222676</v>
      </c>
      <c r="H10263" s="38"/>
    </row>
    <row r="10264" spans="1:8" x14ac:dyDescent="0.25">
      <c r="A10264" s="15">
        <v>10263</v>
      </c>
      <c r="B10264" s="38">
        <v>43074</v>
      </c>
      <c r="C10264" s="38" t="s">
        <v>549</v>
      </c>
      <c r="D10264" s="14" t="s">
        <v>107</v>
      </c>
      <c r="E10264" s="14" t="s">
        <v>94</v>
      </c>
      <c r="F10264" s="14" t="s">
        <v>85</v>
      </c>
      <c r="G10264" s="39">
        <v>11292.259409992503</v>
      </c>
      <c r="H10264" s="38"/>
    </row>
    <row r="10265" spans="1:8" x14ac:dyDescent="0.25">
      <c r="A10265" s="15">
        <v>10264</v>
      </c>
      <c r="B10265" s="38">
        <v>43466</v>
      </c>
      <c r="C10265" s="38" t="s">
        <v>3409</v>
      </c>
      <c r="D10265" s="14" t="s">
        <v>107</v>
      </c>
      <c r="E10265" s="14" t="s">
        <v>94</v>
      </c>
      <c r="F10265" s="14" t="s">
        <v>85</v>
      </c>
      <c r="G10265" s="39">
        <v>11270.768725736376</v>
      </c>
      <c r="H10265" s="38"/>
    </row>
    <row r="10266" spans="1:8" x14ac:dyDescent="0.25">
      <c r="A10266" s="15">
        <v>10265</v>
      </c>
      <c r="B10266" s="38">
        <v>42775</v>
      </c>
      <c r="C10266" s="38" t="s">
        <v>538</v>
      </c>
      <c r="D10266" s="14" t="s">
        <v>107</v>
      </c>
      <c r="E10266" s="14" t="s">
        <v>104</v>
      </c>
      <c r="F10266" s="14" t="s">
        <v>85</v>
      </c>
      <c r="G10266" s="39">
        <v>11269.621524744283</v>
      </c>
      <c r="H10266" s="38"/>
    </row>
    <row r="10267" spans="1:8" x14ac:dyDescent="0.25">
      <c r="A10267" s="15">
        <v>10266</v>
      </c>
      <c r="B10267" s="38">
        <v>43182</v>
      </c>
      <c r="C10267" s="38" t="s">
        <v>2988</v>
      </c>
      <c r="D10267" s="14" t="s">
        <v>107</v>
      </c>
      <c r="E10267" s="14" t="s">
        <v>104</v>
      </c>
      <c r="F10267" s="14" t="s">
        <v>85</v>
      </c>
      <c r="G10267" s="39">
        <v>11267.314093365272</v>
      </c>
      <c r="H10267" s="38"/>
    </row>
    <row r="10268" spans="1:8" x14ac:dyDescent="0.25">
      <c r="A10268" s="15">
        <v>10267</v>
      </c>
      <c r="B10268" s="38">
        <v>43187</v>
      </c>
      <c r="C10268" s="38" t="s">
        <v>2339</v>
      </c>
      <c r="D10268" s="14" t="s">
        <v>107</v>
      </c>
      <c r="E10268" s="14" t="s">
        <v>94</v>
      </c>
      <c r="F10268" s="14" t="s">
        <v>88</v>
      </c>
      <c r="G10268" s="39">
        <v>11261.266004578016</v>
      </c>
      <c r="H10268" s="38"/>
    </row>
    <row r="10269" spans="1:8" x14ac:dyDescent="0.25">
      <c r="A10269" s="15">
        <v>10268</v>
      </c>
      <c r="B10269" s="38">
        <v>42751</v>
      </c>
      <c r="C10269" s="38" t="s">
        <v>245</v>
      </c>
      <c r="D10269" s="14" t="s">
        <v>107</v>
      </c>
      <c r="E10269" s="14" t="s">
        <v>90</v>
      </c>
      <c r="F10269" s="14" t="s">
        <v>88</v>
      </c>
      <c r="G10269" s="39">
        <v>11260.741234849353</v>
      </c>
      <c r="H10269" s="38"/>
    </row>
    <row r="10270" spans="1:8" x14ac:dyDescent="0.25">
      <c r="A10270" s="15">
        <v>10269</v>
      </c>
      <c r="B10270" s="38">
        <v>43197</v>
      </c>
      <c r="C10270" s="38" t="s">
        <v>239</v>
      </c>
      <c r="D10270" s="14" t="s">
        <v>107</v>
      </c>
      <c r="E10270" s="14" t="s">
        <v>90</v>
      </c>
      <c r="F10270" s="14" t="s">
        <v>85</v>
      </c>
      <c r="G10270" s="39">
        <v>11259.303929260499</v>
      </c>
      <c r="H10270" s="38"/>
    </row>
    <row r="10271" spans="1:8" x14ac:dyDescent="0.25">
      <c r="A10271" s="15">
        <v>10270</v>
      </c>
      <c r="B10271" s="38">
        <v>43175</v>
      </c>
      <c r="C10271" s="38" t="s">
        <v>3073</v>
      </c>
      <c r="D10271" s="14" t="s">
        <v>107</v>
      </c>
      <c r="E10271" s="14" t="s">
        <v>94</v>
      </c>
      <c r="F10271" s="14" t="s">
        <v>88</v>
      </c>
      <c r="G10271" s="39">
        <v>11258.765989656989</v>
      </c>
      <c r="H10271" s="38"/>
    </row>
    <row r="10272" spans="1:8" x14ac:dyDescent="0.25">
      <c r="A10272" s="15">
        <v>10271</v>
      </c>
      <c r="B10272" s="38">
        <v>43115</v>
      </c>
      <c r="C10272" s="38" t="s">
        <v>1365</v>
      </c>
      <c r="D10272" s="14" t="s">
        <v>107</v>
      </c>
      <c r="E10272" s="14" t="s">
        <v>104</v>
      </c>
      <c r="F10272" s="14" t="s">
        <v>85</v>
      </c>
      <c r="G10272" s="39">
        <v>11254.35359466121</v>
      </c>
      <c r="H10272" s="38"/>
    </row>
    <row r="10273" spans="1:8" x14ac:dyDescent="0.25">
      <c r="A10273" s="15">
        <v>10272</v>
      </c>
      <c r="B10273" s="38">
        <v>42930</v>
      </c>
      <c r="C10273" s="38" t="s">
        <v>1878</v>
      </c>
      <c r="D10273" s="14" t="s">
        <v>107</v>
      </c>
      <c r="E10273" s="14" t="s">
        <v>94</v>
      </c>
      <c r="F10273" s="14" t="s">
        <v>85</v>
      </c>
      <c r="G10273" s="39">
        <v>11250.729106760115</v>
      </c>
      <c r="H10273" s="38"/>
    </row>
    <row r="10274" spans="1:8" x14ac:dyDescent="0.25">
      <c r="A10274" s="15">
        <v>10273</v>
      </c>
      <c r="B10274" s="38">
        <v>42957</v>
      </c>
      <c r="C10274" s="38" t="s">
        <v>1520</v>
      </c>
      <c r="D10274" s="14" t="s">
        <v>107</v>
      </c>
      <c r="E10274" s="14" t="s">
        <v>94</v>
      </c>
      <c r="F10274" s="14" t="s">
        <v>88</v>
      </c>
      <c r="G10274" s="39">
        <v>11241.594240735254</v>
      </c>
      <c r="H10274" s="38"/>
    </row>
    <row r="10275" spans="1:8" x14ac:dyDescent="0.25">
      <c r="A10275" s="15">
        <v>10274</v>
      </c>
      <c r="B10275" s="38">
        <v>43337</v>
      </c>
      <c r="C10275" s="38" t="s">
        <v>634</v>
      </c>
      <c r="D10275" s="14" t="s">
        <v>107</v>
      </c>
      <c r="E10275" s="14" t="s">
        <v>90</v>
      </c>
      <c r="F10275" s="14" t="s">
        <v>85</v>
      </c>
      <c r="G10275" s="39">
        <v>11231.04312420697</v>
      </c>
      <c r="H10275" s="38"/>
    </row>
    <row r="10276" spans="1:8" x14ac:dyDescent="0.25">
      <c r="A10276" s="15">
        <v>10275</v>
      </c>
      <c r="B10276" s="38">
        <v>43287</v>
      </c>
      <c r="C10276" s="38" t="s">
        <v>2121</v>
      </c>
      <c r="D10276" s="14" t="s">
        <v>107</v>
      </c>
      <c r="E10276" s="14" t="s">
        <v>90</v>
      </c>
      <c r="F10276" s="14" t="s">
        <v>88</v>
      </c>
      <c r="G10276" s="39">
        <v>11225.942957597079</v>
      </c>
      <c r="H10276" s="38"/>
    </row>
    <row r="10277" spans="1:8" x14ac:dyDescent="0.25">
      <c r="A10277" s="15">
        <v>10276</v>
      </c>
      <c r="B10277" s="38">
        <v>43240</v>
      </c>
      <c r="C10277" s="38" t="s">
        <v>3263</v>
      </c>
      <c r="D10277" s="14" t="s">
        <v>107</v>
      </c>
      <c r="E10277" s="14" t="s">
        <v>96</v>
      </c>
      <c r="F10277" s="14" t="s">
        <v>88</v>
      </c>
      <c r="G10277" s="39">
        <v>11225.598030651134</v>
      </c>
      <c r="H10277" s="38"/>
    </row>
    <row r="10278" spans="1:8" x14ac:dyDescent="0.25">
      <c r="A10278" s="15">
        <v>10277</v>
      </c>
      <c r="B10278" s="38">
        <v>42854</v>
      </c>
      <c r="C10278" s="38" t="s">
        <v>1298</v>
      </c>
      <c r="D10278" s="14" t="s">
        <v>107</v>
      </c>
      <c r="E10278" s="14" t="s">
        <v>90</v>
      </c>
      <c r="F10278" s="14" t="s">
        <v>85</v>
      </c>
      <c r="G10278" s="39">
        <v>11217.555059667431</v>
      </c>
      <c r="H10278" s="38"/>
    </row>
    <row r="10279" spans="1:8" x14ac:dyDescent="0.25">
      <c r="A10279" s="15">
        <v>10278</v>
      </c>
      <c r="B10279" s="38">
        <v>42769</v>
      </c>
      <c r="C10279" s="38" t="s">
        <v>464</v>
      </c>
      <c r="D10279" s="14" t="s">
        <v>107</v>
      </c>
      <c r="E10279" s="14" t="s">
        <v>96</v>
      </c>
      <c r="F10279" s="14" t="s">
        <v>88</v>
      </c>
      <c r="G10279" s="39">
        <v>11213.150730088319</v>
      </c>
      <c r="H10279" s="38"/>
    </row>
    <row r="10280" spans="1:8" x14ac:dyDescent="0.25">
      <c r="A10280" s="15">
        <v>10279</v>
      </c>
      <c r="B10280" s="38">
        <v>43004</v>
      </c>
      <c r="C10280" s="38" t="s">
        <v>1137</v>
      </c>
      <c r="D10280" s="14" t="s">
        <v>107</v>
      </c>
      <c r="E10280" s="14" t="s">
        <v>84</v>
      </c>
      <c r="F10280" s="14" t="s">
        <v>88</v>
      </c>
      <c r="G10280" s="39">
        <v>11212.573789872755</v>
      </c>
      <c r="H10280" s="38"/>
    </row>
    <row r="10281" spans="1:8" x14ac:dyDescent="0.25">
      <c r="A10281" s="15">
        <v>10280</v>
      </c>
      <c r="B10281" s="38">
        <v>43115</v>
      </c>
      <c r="C10281" s="38" t="s">
        <v>2538</v>
      </c>
      <c r="D10281" s="14" t="s">
        <v>107</v>
      </c>
      <c r="E10281" s="14" t="s">
        <v>90</v>
      </c>
      <c r="F10281" s="14" t="s">
        <v>88</v>
      </c>
      <c r="G10281" s="39">
        <v>11212.233465953941</v>
      </c>
      <c r="H10281" s="38"/>
    </row>
    <row r="10282" spans="1:8" x14ac:dyDescent="0.25">
      <c r="A10282" s="15">
        <v>10281</v>
      </c>
      <c r="B10282" s="38">
        <v>43237</v>
      </c>
      <c r="C10282" s="38" t="s">
        <v>821</v>
      </c>
      <c r="D10282" s="14" t="s">
        <v>107</v>
      </c>
      <c r="E10282" s="14" t="s">
        <v>84</v>
      </c>
      <c r="F10282" s="14" t="s">
        <v>88</v>
      </c>
      <c r="G10282" s="39">
        <v>11209.954234677814</v>
      </c>
      <c r="H10282" s="38"/>
    </row>
    <row r="10283" spans="1:8" x14ac:dyDescent="0.25">
      <c r="A10283" s="15">
        <v>10282</v>
      </c>
      <c r="B10283" s="38">
        <v>43207</v>
      </c>
      <c r="C10283" s="38" t="s">
        <v>846</v>
      </c>
      <c r="D10283" s="14" t="s">
        <v>107</v>
      </c>
      <c r="E10283" s="14" t="s">
        <v>94</v>
      </c>
      <c r="F10283" s="14" t="s">
        <v>85</v>
      </c>
      <c r="G10283" s="39">
        <v>11204.777257603295</v>
      </c>
      <c r="H10283" s="38"/>
    </row>
    <row r="10284" spans="1:8" x14ac:dyDescent="0.25">
      <c r="A10284" s="15">
        <v>10283</v>
      </c>
      <c r="B10284" s="38">
        <v>42887</v>
      </c>
      <c r="C10284" s="38" t="s">
        <v>1561</v>
      </c>
      <c r="D10284" s="14" t="s">
        <v>107</v>
      </c>
      <c r="E10284" s="14" t="s">
        <v>94</v>
      </c>
      <c r="F10284" s="14" t="s">
        <v>85</v>
      </c>
      <c r="G10284" s="39">
        <v>11202.182358181672</v>
      </c>
      <c r="H10284" s="38"/>
    </row>
    <row r="10285" spans="1:8" x14ac:dyDescent="0.25">
      <c r="A10285" s="15">
        <v>10284</v>
      </c>
      <c r="B10285" s="38">
        <v>43015</v>
      </c>
      <c r="C10285" s="38" t="s">
        <v>2384</v>
      </c>
      <c r="D10285" s="14" t="s">
        <v>107</v>
      </c>
      <c r="E10285" s="14" t="s">
        <v>84</v>
      </c>
      <c r="F10285" s="14" t="s">
        <v>88</v>
      </c>
      <c r="G10285" s="39">
        <v>11193.78294300677</v>
      </c>
      <c r="H10285" s="38"/>
    </row>
    <row r="10286" spans="1:8" x14ac:dyDescent="0.25">
      <c r="A10286" s="15">
        <v>10285</v>
      </c>
      <c r="B10286" s="38">
        <v>43172</v>
      </c>
      <c r="C10286" s="38" t="s">
        <v>1347</v>
      </c>
      <c r="D10286" s="14" t="s">
        <v>107</v>
      </c>
      <c r="E10286" s="14" t="s">
        <v>90</v>
      </c>
      <c r="F10286" s="14" t="s">
        <v>85</v>
      </c>
      <c r="G10286" s="39">
        <v>11178.648882597403</v>
      </c>
      <c r="H10286" s="38"/>
    </row>
    <row r="10287" spans="1:8" x14ac:dyDescent="0.25">
      <c r="A10287" s="15">
        <v>10286</v>
      </c>
      <c r="B10287" s="38">
        <v>43142</v>
      </c>
      <c r="C10287" s="38" t="s">
        <v>893</v>
      </c>
      <c r="D10287" s="14" t="s">
        <v>107</v>
      </c>
      <c r="E10287" s="14" t="s">
        <v>90</v>
      </c>
      <c r="F10287" s="14" t="s">
        <v>85</v>
      </c>
      <c r="G10287" s="39">
        <v>11178.190553276825</v>
      </c>
      <c r="H10287" s="38"/>
    </row>
    <row r="10288" spans="1:8" x14ac:dyDescent="0.25">
      <c r="A10288" s="15">
        <v>10287</v>
      </c>
      <c r="B10288" s="38">
        <v>42751</v>
      </c>
      <c r="C10288" s="38" t="s">
        <v>246</v>
      </c>
      <c r="D10288" s="14" t="s">
        <v>107</v>
      </c>
      <c r="E10288" s="14" t="s">
        <v>90</v>
      </c>
      <c r="F10288" s="14" t="s">
        <v>88</v>
      </c>
      <c r="G10288" s="39">
        <v>11172.742498049154</v>
      </c>
      <c r="H10288" s="38"/>
    </row>
    <row r="10289" spans="1:8" x14ac:dyDescent="0.25">
      <c r="A10289" s="15">
        <v>10288</v>
      </c>
      <c r="B10289" s="38">
        <v>43413</v>
      </c>
      <c r="C10289" s="38" t="s">
        <v>3534</v>
      </c>
      <c r="D10289" s="14" t="s">
        <v>107</v>
      </c>
      <c r="E10289" s="14" t="s">
        <v>94</v>
      </c>
      <c r="F10289" s="14" t="s">
        <v>88</v>
      </c>
      <c r="G10289" s="39">
        <v>11158.921638938407</v>
      </c>
      <c r="H10289" s="38"/>
    </row>
    <row r="10290" spans="1:8" x14ac:dyDescent="0.25">
      <c r="A10290" s="15">
        <v>10289</v>
      </c>
      <c r="B10290" s="38">
        <v>43392</v>
      </c>
      <c r="C10290" s="38" t="s">
        <v>894</v>
      </c>
      <c r="D10290" s="14" t="s">
        <v>107</v>
      </c>
      <c r="E10290" s="14" t="s">
        <v>84</v>
      </c>
      <c r="F10290" s="14" t="s">
        <v>85</v>
      </c>
      <c r="G10290" s="39">
        <v>11156.432214853792</v>
      </c>
      <c r="H10290" s="38"/>
    </row>
    <row r="10291" spans="1:8" x14ac:dyDescent="0.25">
      <c r="A10291" s="15">
        <v>10290</v>
      </c>
      <c r="B10291" s="38">
        <v>43211</v>
      </c>
      <c r="C10291" s="38" t="s">
        <v>1715</v>
      </c>
      <c r="D10291" s="14" t="s">
        <v>107</v>
      </c>
      <c r="E10291" s="14" t="s">
        <v>94</v>
      </c>
      <c r="F10291" s="14" t="s">
        <v>85</v>
      </c>
      <c r="G10291" s="39">
        <v>11154.813728724423</v>
      </c>
      <c r="H10291" s="38"/>
    </row>
    <row r="10292" spans="1:8" x14ac:dyDescent="0.25">
      <c r="A10292" s="15">
        <v>10291</v>
      </c>
      <c r="B10292" s="38">
        <v>42894</v>
      </c>
      <c r="C10292" s="38" t="s">
        <v>1623</v>
      </c>
      <c r="D10292" s="14" t="s">
        <v>107</v>
      </c>
      <c r="E10292" s="14" t="s">
        <v>90</v>
      </c>
      <c r="F10292" s="14" t="s">
        <v>85</v>
      </c>
      <c r="G10292" s="39">
        <v>11147.715824631683</v>
      </c>
      <c r="H10292" s="38"/>
    </row>
    <row r="10293" spans="1:8" x14ac:dyDescent="0.25">
      <c r="A10293" s="15">
        <v>10292</v>
      </c>
      <c r="B10293" s="38">
        <v>43343</v>
      </c>
      <c r="C10293" s="38" t="s">
        <v>1343</v>
      </c>
      <c r="D10293" s="14" t="s">
        <v>107</v>
      </c>
      <c r="E10293" s="14" t="s">
        <v>96</v>
      </c>
      <c r="F10293" s="14" t="s">
        <v>85</v>
      </c>
      <c r="G10293" s="39">
        <v>11138.97617180819</v>
      </c>
      <c r="H10293" s="38"/>
    </row>
    <row r="10294" spans="1:8" x14ac:dyDescent="0.25">
      <c r="A10294" s="15">
        <v>10293</v>
      </c>
      <c r="B10294" s="38">
        <v>42930</v>
      </c>
      <c r="C10294" s="38" t="s">
        <v>1879</v>
      </c>
      <c r="D10294" s="14" t="s">
        <v>107</v>
      </c>
      <c r="E10294" s="14" t="s">
        <v>84</v>
      </c>
      <c r="F10294" s="14" t="s">
        <v>88</v>
      </c>
      <c r="G10294" s="39">
        <v>11130.765630386923</v>
      </c>
      <c r="H10294" s="38"/>
    </row>
    <row r="10295" spans="1:8" x14ac:dyDescent="0.25">
      <c r="A10295" s="15">
        <v>10294</v>
      </c>
      <c r="B10295" s="38">
        <v>43402</v>
      </c>
      <c r="C10295" s="38" t="s">
        <v>3494</v>
      </c>
      <c r="D10295" s="14" t="s">
        <v>107</v>
      </c>
      <c r="E10295" s="14" t="s">
        <v>84</v>
      </c>
      <c r="F10295" s="14" t="s">
        <v>85</v>
      </c>
      <c r="G10295" s="39">
        <v>11111.179069058187</v>
      </c>
      <c r="H10295" s="38"/>
    </row>
    <row r="10296" spans="1:8" x14ac:dyDescent="0.25">
      <c r="A10296" s="15">
        <v>10295</v>
      </c>
      <c r="B10296" s="38">
        <v>42991</v>
      </c>
      <c r="C10296" s="38" t="s">
        <v>2254</v>
      </c>
      <c r="D10296" s="14" t="s">
        <v>107</v>
      </c>
      <c r="E10296" s="14" t="s">
        <v>96</v>
      </c>
      <c r="F10296" s="14" t="s">
        <v>85</v>
      </c>
      <c r="G10296" s="39">
        <v>11098.128538645373</v>
      </c>
      <c r="H10296" s="38"/>
    </row>
    <row r="10297" spans="1:8" x14ac:dyDescent="0.25">
      <c r="A10297" s="15">
        <v>10296</v>
      </c>
      <c r="B10297" s="38">
        <v>43420</v>
      </c>
      <c r="C10297" s="38" t="s">
        <v>109</v>
      </c>
      <c r="D10297" s="14" t="s">
        <v>107</v>
      </c>
      <c r="E10297" s="14" t="s">
        <v>94</v>
      </c>
      <c r="F10297" s="14" t="s">
        <v>88</v>
      </c>
      <c r="G10297" s="39">
        <v>11091.947049574186</v>
      </c>
      <c r="H10297" s="38"/>
    </row>
    <row r="10298" spans="1:8" x14ac:dyDescent="0.25">
      <c r="A10298" s="15">
        <v>10297</v>
      </c>
      <c r="B10298" s="38">
        <v>43309</v>
      </c>
      <c r="C10298" s="38" t="s">
        <v>2282</v>
      </c>
      <c r="D10298" s="14" t="s">
        <v>107</v>
      </c>
      <c r="E10298" s="14" t="s">
        <v>104</v>
      </c>
      <c r="F10298" s="14" t="s">
        <v>88</v>
      </c>
      <c r="G10298" s="39">
        <v>11076.260145132157</v>
      </c>
      <c r="H10298" s="38"/>
    </row>
    <row r="10299" spans="1:8" x14ac:dyDescent="0.25">
      <c r="A10299" s="15">
        <v>10298</v>
      </c>
      <c r="B10299" s="38">
        <v>43134</v>
      </c>
      <c r="C10299" s="38" t="s">
        <v>2426</v>
      </c>
      <c r="D10299" s="14" t="s">
        <v>107</v>
      </c>
      <c r="E10299" s="14" t="s">
        <v>90</v>
      </c>
      <c r="F10299" s="14" t="s">
        <v>85</v>
      </c>
      <c r="G10299" s="39">
        <v>11054.236490632013</v>
      </c>
      <c r="H10299" s="38"/>
    </row>
    <row r="10300" spans="1:8" x14ac:dyDescent="0.25">
      <c r="A10300" s="15">
        <v>10299</v>
      </c>
      <c r="B10300" s="38">
        <v>43338</v>
      </c>
      <c r="C10300" s="38" t="s">
        <v>3052</v>
      </c>
      <c r="D10300" s="14" t="s">
        <v>107</v>
      </c>
      <c r="E10300" s="14" t="s">
        <v>94</v>
      </c>
      <c r="F10300" s="14" t="s">
        <v>88</v>
      </c>
      <c r="G10300" s="39">
        <v>11051.544783937701</v>
      </c>
      <c r="H10300" s="38"/>
    </row>
    <row r="10301" spans="1:8" x14ac:dyDescent="0.25">
      <c r="A10301" s="15">
        <v>10300</v>
      </c>
      <c r="B10301" s="38">
        <v>43177</v>
      </c>
      <c r="C10301" s="38" t="s">
        <v>2237</v>
      </c>
      <c r="D10301" s="14" t="s">
        <v>107</v>
      </c>
      <c r="E10301" s="14" t="s">
        <v>84</v>
      </c>
      <c r="F10301" s="14" t="s">
        <v>85</v>
      </c>
      <c r="G10301" s="39">
        <v>11044.007319895178</v>
      </c>
      <c r="H10301" s="38"/>
    </row>
    <row r="10302" spans="1:8" x14ac:dyDescent="0.25">
      <c r="A10302" s="15">
        <v>10301</v>
      </c>
      <c r="B10302" s="38">
        <v>42783</v>
      </c>
      <c r="C10302" s="38" t="s">
        <v>621</v>
      </c>
      <c r="D10302" s="14" t="s">
        <v>107</v>
      </c>
      <c r="E10302" s="14" t="s">
        <v>90</v>
      </c>
      <c r="F10302" s="14" t="s">
        <v>88</v>
      </c>
      <c r="G10302" s="39">
        <v>11041.019631754521</v>
      </c>
      <c r="H10302" s="38"/>
    </row>
    <row r="10303" spans="1:8" x14ac:dyDescent="0.25">
      <c r="A10303" s="15">
        <v>10302</v>
      </c>
      <c r="B10303" s="38">
        <v>43351</v>
      </c>
      <c r="C10303" s="38" t="s">
        <v>2486</v>
      </c>
      <c r="D10303" s="14" t="s">
        <v>107</v>
      </c>
      <c r="E10303" s="14" t="s">
        <v>90</v>
      </c>
      <c r="F10303" s="14" t="s">
        <v>88</v>
      </c>
      <c r="G10303" s="39">
        <v>11035.463086534814</v>
      </c>
      <c r="H10303" s="38"/>
    </row>
    <row r="10304" spans="1:8" x14ac:dyDescent="0.25">
      <c r="A10304" s="15">
        <v>10303</v>
      </c>
      <c r="B10304" s="38">
        <v>43260</v>
      </c>
      <c r="C10304" s="38" t="s">
        <v>1330</v>
      </c>
      <c r="D10304" s="14" t="s">
        <v>107</v>
      </c>
      <c r="E10304" s="14" t="s">
        <v>104</v>
      </c>
      <c r="F10304" s="14" t="s">
        <v>88</v>
      </c>
      <c r="G10304" s="39">
        <v>11021.725738518826</v>
      </c>
      <c r="H10304" s="38"/>
    </row>
    <row r="10305" spans="1:8" x14ac:dyDescent="0.25">
      <c r="A10305" s="15">
        <v>10304</v>
      </c>
      <c r="B10305" s="38">
        <v>43252</v>
      </c>
      <c r="C10305" s="38" t="s">
        <v>2298</v>
      </c>
      <c r="D10305" s="14" t="s">
        <v>107</v>
      </c>
      <c r="E10305" s="14" t="s">
        <v>96</v>
      </c>
      <c r="F10305" s="14" t="s">
        <v>85</v>
      </c>
      <c r="G10305" s="39">
        <v>11003.743515836532</v>
      </c>
      <c r="H10305" s="38"/>
    </row>
    <row r="10306" spans="1:8" x14ac:dyDescent="0.25">
      <c r="A10306" s="15">
        <v>10305</v>
      </c>
      <c r="B10306" s="38">
        <v>43033</v>
      </c>
      <c r="C10306" s="38" t="s">
        <v>2490</v>
      </c>
      <c r="D10306" s="14" t="s">
        <v>107</v>
      </c>
      <c r="E10306" s="14" t="s">
        <v>90</v>
      </c>
      <c r="F10306" s="14" t="s">
        <v>85</v>
      </c>
      <c r="G10306" s="39">
        <v>11000.102099901196</v>
      </c>
      <c r="H10306" s="38"/>
    </row>
    <row r="10307" spans="1:8" x14ac:dyDescent="0.25">
      <c r="A10307" s="15">
        <v>10306</v>
      </c>
      <c r="B10307" s="38">
        <v>43053</v>
      </c>
      <c r="C10307" s="38" t="s">
        <v>2582</v>
      </c>
      <c r="D10307" s="14" t="s">
        <v>107</v>
      </c>
      <c r="E10307" s="14" t="s">
        <v>94</v>
      </c>
      <c r="F10307" s="14" t="s">
        <v>85</v>
      </c>
      <c r="G10307" s="39">
        <v>10992.61330732753</v>
      </c>
      <c r="H10307" s="38"/>
    </row>
    <row r="10308" spans="1:8" x14ac:dyDescent="0.25">
      <c r="A10308" s="15">
        <v>10307</v>
      </c>
      <c r="B10308" s="38">
        <v>43388</v>
      </c>
      <c r="C10308" s="38" t="s">
        <v>2303</v>
      </c>
      <c r="D10308" s="14" t="s">
        <v>107</v>
      </c>
      <c r="E10308" s="14" t="s">
        <v>84</v>
      </c>
      <c r="F10308" s="14" t="s">
        <v>85</v>
      </c>
      <c r="G10308" s="39">
        <v>10992.384303439974</v>
      </c>
      <c r="H10308" s="38"/>
    </row>
    <row r="10309" spans="1:8" x14ac:dyDescent="0.25">
      <c r="A10309" s="15">
        <v>10308</v>
      </c>
      <c r="B10309" s="38">
        <v>43365</v>
      </c>
      <c r="C10309" s="38" t="s">
        <v>1974</v>
      </c>
      <c r="D10309" s="14" t="s">
        <v>107</v>
      </c>
      <c r="E10309" s="14" t="s">
        <v>90</v>
      </c>
      <c r="F10309" s="14" t="s">
        <v>88</v>
      </c>
      <c r="G10309" s="39">
        <v>10988.829319328535</v>
      </c>
      <c r="H10309" s="38"/>
    </row>
    <row r="10310" spans="1:8" x14ac:dyDescent="0.25">
      <c r="A10310" s="15">
        <v>10309</v>
      </c>
      <c r="B10310" s="38">
        <v>43144</v>
      </c>
      <c r="C10310" s="38" t="s">
        <v>1731</v>
      </c>
      <c r="D10310" s="14" t="s">
        <v>107</v>
      </c>
      <c r="E10310" s="14" t="s">
        <v>96</v>
      </c>
      <c r="F10310" s="14" t="s">
        <v>88</v>
      </c>
      <c r="G10310" s="39">
        <v>10977.948072235778</v>
      </c>
      <c r="H10310" s="38"/>
    </row>
    <row r="10311" spans="1:8" x14ac:dyDescent="0.25">
      <c r="A10311" s="15">
        <v>10310</v>
      </c>
      <c r="B10311" s="38">
        <v>42805</v>
      </c>
      <c r="C10311" s="38" t="s">
        <v>589</v>
      </c>
      <c r="D10311" s="14" t="s">
        <v>107</v>
      </c>
      <c r="E10311" s="14" t="s">
        <v>104</v>
      </c>
      <c r="F10311" s="14" t="s">
        <v>88</v>
      </c>
      <c r="G10311" s="39">
        <v>10975.845777840066</v>
      </c>
      <c r="H10311" s="38"/>
    </row>
    <row r="10312" spans="1:8" x14ac:dyDescent="0.25">
      <c r="A10312" s="15">
        <v>10311</v>
      </c>
      <c r="B10312" s="38">
        <v>42761</v>
      </c>
      <c r="C10312" s="38" t="s">
        <v>381</v>
      </c>
      <c r="D10312" s="14" t="s">
        <v>107</v>
      </c>
      <c r="E10312" s="14" t="s">
        <v>104</v>
      </c>
      <c r="F10312" s="14" t="s">
        <v>85</v>
      </c>
      <c r="G10312" s="39">
        <v>10967.066005936324</v>
      </c>
      <c r="H10312" s="38"/>
    </row>
    <row r="10313" spans="1:8" x14ac:dyDescent="0.25">
      <c r="A10313" s="15">
        <v>10312</v>
      </c>
      <c r="B10313" s="38">
        <v>43016</v>
      </c>
      <c r="C10313" s="38" t="s">
        <v>2387</v>
      </c>
      <c r="D10313" s="14" t="s">
        <v>107</v>
      </c>
      <c r="E10313" s="14" t="s">
        <v>84</v>
      </c>
      <c r="F10313" s="14" t="s">
        <v>85</v>
      </c>
      <c r="G10313" s="39">
        <v>10951.873514305109</v>
      </c>
      <c r="H10313" s="38"/>
    </row>
    <row r="10314" spans="1:8" x14ac:dyDescent="0.25">
      <c r="A10314" s="15">
        <v>10313</v>
      </c>
      <c r="B10314" s="38">
        <v>43125</v>
      </c>
      <c r="C10314" s="38" t="s">
        <v>2864</v>
      </c>
      <c r="D10314" s="14" t="s">
        <v>107</v>
      </c>
      <c r="E10314" s="14" t="s">
        <v>104</v>
      </c>
      <c r="F10314" s="14" t="s">
        <v>88</v>
      </c>
      <c r="G10314" s="39">
        <v>10947.052688285154</v>
      </c>
      <c r="H10314" s="38"/>
    </row>
    <row r="10315" spans="1:8" x14ac:dyDescent="0.25">
      <c r="A10315" s="15">
        <v>10314</v>
      </c>
      <c r="B10315" s="38">
        <v>43189</v>
      </c>
      <c r="C10315" s="38" t="s">
        <v>3117</v>
      </c>
      <c r="D10315" s="14" t="s">
        <v>107</v>
      </c>
      <c r="E10315" s="14" t="s">
        <v>104</v>
      </c>
      <c r="F10315" s="14" t="s">
        <v>88</v>
      </c>
      <c r="G10315" s="39">
        <v>10940.722324067237</v>
      </c>
      <c r="H10315" s="38"/>
    </row>
    <row r="10316" spans="1:8" x14ac:dyDescent="0.25">
      <c r="A10316" s="15">
        <v>10315</v>
      </c>
      <c r="B10316" s="38">
        <v>42742</v>
      </c>
      <c r="C10316" s="38" t="s">
        <v>143</v>
      </c>
      <c r="D10316" s="14" t="s">
        <v>107</v>
      </c>
      <c r="E10316" s="14" t="s">
        <v>84</v>
      </c>
      <c r="F10316" s="14" t="s">
        <v>88</v>
      </c>
      <c r="G10316" s="39">
        <v>10933.059056730399</v>
      </c>
      <c r="H10316" s="38"/>
    </row>
    <row r="10317" spans="1:8" x14ac:dyDescent="0.25">
      <c r="A10317" s="15">
        <v>10316</v>
      </c>
      <c r="B10317" s="38">
        <v>43414</v>
      </c>
      <c r="C10317" s="38" t="s">
        <v>2583</v>
      </c>
      <c r="D10317" s="14" t="s">
        <v>107</v>
      </c>
      <c r="E10317" s="14" t="s">
        <v>84</v>
      </c>
      <c r="F10317" s="14" t="s">
        <v>88</v>
      </c>
      <c r="G10317" s="39">
        <v>10928.911440159653</v>
      </c>
      <c r="H10317" s="38"/>
    </row>
    <row r="10318" spans="1:8" x14ac:dyDescent="0.25">
      <c r="A10318" s="15">
        <v>10317</v>
      </c>
      <c r="B10318" s="38">
        <v>43356</v>
      </c>
      <c r="C10318" s="38" t="s">
        <v>778</v>
      </c>
      <c r="D10318" s="14" t="s">
        <v>107</v>
      </c>
      <c r="E10318" s="14" t="s">
        <v>104</v>
      </c>
      <c r="F10318" s="14" t="s">
        <v>88</v>
      </c>
      <c r="G10318" s="39">
        <v>10926.631216519731</v>
      </c>
      <c r="H10318" s="38"/>
    </row>
    <row r="10319" spans="1:8" x14ac:dyDescent="0.25">
      <c r="A10319" s="15">
        <v>10318</v>
      </c>
      <c r="B10319" s="38">
        <v>43244</v>
      </c>
      <c r="C10319" s="38" t="s">
        <v>1825</v>
      </c>
      <c r="D10319" s="14" t="s">
        <v>107</v>
      </c>
      <c r="E10319" s="14" t="s">
        <v>84</v>
      </c>
      <c r="F10319" s="14" t="s">
        <v>88</v>
      </c>
      <c r="G10319" s="39">
        <v>10919.25215472391</v>
      </c>
      <c r="H10319" s="38"/>
    </row>
    <row r="10320" spans="1:8" x14ac:dyDescent="0.25">
      <c r="A10320" s="15">
        <v>10319</v>
      </c>
      <c r="B10320" s="38">
        <v>43216</v>
      </c>
      <c r="C10320" s="38" t="s">
        <v>3195</v>
      </c>
      <c r="D10320" s="14" t="s">
        <v>107</v>
      </c>
      <c r="E10320" s="14" t="s">
        <v>94</v>
      </c>
      <c r="F10320" s="14" t="s">
        <v>88</v>
      </c>
      <c r="G10320" s="39">
        <v>10917.111358767412</v>
      </c>
      <c r="H10320" s="38"/>
    </row>
    <row r="10321" spans="1:8" x14ac:dyDescent="0.25">
      <c r="A10321" s="15">
        <v>10320</v>
      </c>
      <c r="B10321" s="38">
        <v>43167</v>
      </c>
      <c r="C10321" s="38" t="s">
        <v>2571</v>
      </c>
      <c r="D10321" s="14" t="s">
        <v>107</v>
      </c>
      <c r="E10321" s="14" t="s">
        <v>96</v>
      </c>
      <c r="F10321" s="14" t="s">
        <v>85</v>
      </c>
      <c r="G10321" s="39">
        <v>10914.583531321921</v>
      </c>
      <c r="H10321" s="38"/>
    </row>
    <row r="10322" spans="1:8" x14ac:dyDescent="0.25">
      <c r="A10322" s="15">
        <v>10321</v>
      </c>
      <c r="B10322" s="38">
        <v>43116</v>
      </c>
      <c r="C10322" s="38" t="s">
        <v>2814</v>
      </c>
      <c r="D10322" s="14" t="s">
        <v>107</v>
      </c>
      <c r="E10322" s="14" t="s">
        <v>104</v>
      </c>
      <c r="F10322" s="14" t="s">
        <v>85</v>
      </c>
      <c r="G10322" s="39">
        <v>10913.561153877779</v>
      </c>
      <c r="H10322" s="38"/>
    </row>
    <row r="10323" spans="1:8" x14ac:dyDescent="0.25">
      <c r="A10323" s="15">
        <v>10322</v>
      </c>
      <c r="B10323" s="38">
        <v>43264</v>
      </c>
      <c r="C10323" s="38" t="s">
        <v>3010</v>
      </c>
      <c r="D10323" s="14" t="s">
        <v>107</v>
      </c>
      <c r="E10323" s="14" t="s">
        <v>94</v>
      </c>
      <c r="F10323" s="14" t="s">
        <v>85</v>
      </c>
      <c r="G10323" s="39">
        <v>10910.257736265063</v>
      </c>
      <c r="H10323" s="38"/>
    </row>
    <row r="10324" spans="1:8" x14ac:dyDescent="0.25">
      <c r="A10324" s="15">
        <v>10323</v>
      </c>
      <c r="B10324" s="38">
        <v>42781</v>
      </c>
      <c r="C10324" s="38" t="s">
        <v>515</v>
      </c>
      <c r="D10324" s="14" t="s">
        <v>107</v>
      </c>
      <c r="E10324" s="14" t="s">
        <v>96</v>
      </c>
      <c r="F10324" s="14" t="s">
        <v>85</v>
      </c>
      <c r="G10324" s="39">
        <v>10905.820641310802</v>
      </c>
      <c r="H10324" s="38"/>
    </row>
    <row r="10325" spans="1:8" x14ac:dyDescent="0.25">
      <c r="A10325" s="15">
        <v>10324</v>
      </c>
      <c r="B10325" s="38">
        <v>43022</v>
      </c>
      <c r="C10325" s="38" t="s">
        <v>1010</v>
      </c>
      <c r="D10325" s="14" t="s">
        <v>107</v>
      </c>
      <c r="E10325" s="14" t="s">
        <v>84</v>
      </c>
      <c r="F10325" s="14" t="s">
        <v>85</v>
      </c>
      <c r="G10325" s="39">
        <v>10901.524046270932</v>
      </c>
      <c r="H10325" s="38"/>
    </row>
    <row r="10326" spans="1:8" x14ac:dyDescent="0.25">
      <c r="A10326" s="15">
        <v>10325</v>
      </c>
      <c r="B10326" s="38">
        <v>43202</v>
      </c>
      <c r="C10326" s="38" t="s">
        <v>469</v>
      </c>
      <c r="D10326" s="14" t="s">
        <v>107</v>
      </c>
      <c r="E10326" s="14" t="s">
        <v>104</v>
      </c>
      <c r="F10326" s="14" t="s">
        <v>85</v>
      </c>
      <c r="G10326" s="39">
        <v>10885.619929895991</v>
      </c>
      <c r="H10326" s="38"/>
    </row>
    <row r="10327" spans="1:8" x14ac:dyDescent="0.25">
      <c r="A10327" s="15">
        <v>10326</v>
      </c>
      <c r="B10327" s="38">
        <v>43010</v>
      </c>
      <c r="C10327" s="38" t="s">
        <v>948</v>
      </c>
      <c r="D10327" s="14" t="s">
        <v>107</v>
      </c>
      <c r="E10327" s="14" t="s">
        <v>90</v>
      </c>
      <c r="F10327" s="14" t="s">
        <v>85</v>
      </c>
      <c r="G10327" s="39">
        <v>10882.490439452949</v>
      </c>
      <c r="H10327" s="38"/>
    </row>
    <row r="10328" spans="1:8" x14ac:dyDescent="0.25">
      <c r="A10328" s="15">
        <v>10327</v>
      </c>
      <c r="B10328" s="38">
        <v>42857</v>
      </c>
      <c r="C10328" s="38" t="s">
        <v>1319</v>
      </c>
      <c r="D10328" s="14" t="s">
        <v>107</v>
      </c>
      <c r="E10328" s="14" t="s">
        <v>84</v>
      </c>
      <c r="F10328" s="14" t="s">
        <v>85</v>
      </c>
      <c r="G10328" s="39">
        <v>10881.90447074447</v>
      </c>
      <c r="H10328" s="38"/>
    </row>
    <row r="10329" spans="1:8" x14ac:dyDescent="0.25">
      <c r="A10329" s="15">
        <v>10328</v>
      </c>
      <c r="B10329" s="38">
        <v>43463</v>
      </c>
      <c r="C10329" s="38" t="s">
        <v>3584</v>
      </c>
      <c r="D10329" s="14" t="s">
        <v>107</v>
      </c>
      <c r="E10329" s="14" t="s">
        <v>94</v>
      </c>
      <c r="F10329" s="14" t="s">
        <v>85</v>
      </c>
      <c r="G10329" s="39">
        <v>10880.679565316726</v>
      </c>
      <c r="H10329" s="38"/>
    </row>
    <row r="10330" spans="1:8" x14ac:dyDescent="0.25">
      <c r="A10330" s="15">
        <v>10329</v>
      </c>
      <c r="B10330" s="38">
        <v>43318</v>
      </c>
      <c r="C10330" s="38" t="s">
        <v>3362</v>
      </c>
      <c r="D10330" s="14" t="s">
        <v>107</v>
      </c>
      <c r="E10330" s="14" t="s">
        <v>84</v>
      </c>
      <c r="F10330" s="14" t="s">
        <v>88</v>
      </c>
      <c r="G10330" s="39">
        <v>10880.496426435133</v>
      </c>
      <c r="H10330" s="38"/>
    </row>
    <row r="10331" spans="1:8" x14ac:dyDescent="0.25">
      <c r="A10331" s="15">
        <v>10330</v>
      </c>
      <c r="B10331" s="38">
        <v>42826</v>
      </c>
      <c r="C10331" s="38" t="s">
        <v>588</v>
      </c>
      <c r="D10331" s="14" t="s">
        <v>107</v>
      </c>
      <c r="E10331" s="14" t="s">
        <v>84</v>
      </c>
      <c r="F10331" s="14" t="s">
        <v>85</v>
      </c>
      <c r="G10331" s="39">
        <v>10847.900482304338</v>
      </c>
      <c r="H10331" s="38"/>
    </row>
    <row r="10332" spans="1:8" x14ac:dyDescent="0.25">
      <c r="A10332" s="15">
        <v>10331</v>
      </c>
      <c r="B10332" s="38">
        <v>42956</v>
      </c>
      <c r="C10332" s="38" t="s">
        <v>464</v>
      </c>
      <c r="D10332" s="14" t="s">
        <v>107</v>
      </c>
      <c r="E10332" s="14" t="s">
        <v>84</v>
      </c>
      <c r="F10332" s="14" t="s">
        <v>88</v>
      </c>
      <c r="G10332" s="39">
        <v>10847.769742390859</v>
      </c>
      <c r="H10332" s="38"/>
    </row>
    <row r="10333" spans="1:8" x14ac:dyDescent="0.25">
      <c r="A10333" s="15">
        <v>10332</v>
      </c>
      <c r="B10333" s="38">
        <v>43468</v>
      </c>
      <c r="C10333" s="38" t="s">
        <v>1224</v>
      </c>
      <c r="D10333" s="14" t="s">
        <v>107</v>
      </c>
      <c r="E10333" s="14" t="s">
        <v>90</v>
      </c>
      <c r="F10333" s="14" t="s">
        <v>88</v>
      </c>
      <c r="G10333" s="39">
        <v>10838.416791190564</v>
      </c>
      <c r="H10333" s="38"/>
    </row>
    <row r="10334" spans="1:8" x14ac:dyDescent="0.25">
      <c r="A10334" s="15">
        <v>10333</v>
      </c>
      <c r="B10334" s="38">
        <v>43240</v>
      </c>
      <c r="C10334" s="38" t="s">
        <v>625</v>
      </c>
      <c r="D10334" s="14" t="s">
        <v>107</v>
      </c>
      <c r="E10334" s="14" t="s">
        <v>94</v>
      </c>
      <c r="F10334" s="14" t="s">
        <v>85</v>
      </c>
      <c r="G10334" s="39">
        <v>10838.125596571919</v>
      </c>
      <c r="H10334" s="38"/>
    </row>
    <row r="10335" spans="1:8" x14ac:dyDescent="0.25">
      <c r="A10335" s="15">
        <v>10334</v>
      </c>
      <c r="B10335" s="38">
        <v>43404</v>
      </c>
      <c r="C10335" s="38" t="s">
        <v>3522</v>
      </c>
      <c r="D10335" s="14" t="s">
        <v>107</v>
      </c>
      <c r="E10335" s="14" t="s">
        <v>94</v>
      </c>
      <c r="F10335" s="14" t="s">
        <v>85</v>
      </c>
      <c r="G10335" s="39">
        <v>10838.114436173364</v>
      </c>
      <c r="H10335" s="38"/>
    </row>
    <row r="10336" spans="1:8" x14ac:dyDescent="0.25">
      <c r="A10336" s="15">
        <v>10335</v>
      </c>
      <c r="B10336" s="38">
        <v>43207</v>
      </c>
      <c r="C10336" s="38" t="s">
        <v>1697</v>
      </c>
      <c r="D10336" s="14" t="s">
        <v>107</v>
      </c>
      <c r="E10336" s="14" t="s">
        <v>84</v>
      </c>
      <c r="F10336" s="14" t="s">
        <v>88</v>
      </c>
      <c r="G10336" s="39">
        <v>10835.923593981621</v>
      </c>
      <c r="H10336" s="38"/>
    </row>
    <row r="10337" spans="1:8" x14ac:dyDescent="0.25">
      <c r="A10337" s="15">
        <v>10336</v>
      </c>
      <c r="B10337" s="38">
        <v>43387</v>
      </c>
      <c r="C10337" s="38" t="s">
        <v>2166</v>
      </c>
      <c r="D10337" s="14" t="s">
        <v>107</v>
      </c>
      <c r="E10337" s="14" t="s">
        <v>90</v>
      </c>
      <c r="F10337" s="14" t="s">
        <v>85</v>
      </c>
      <c r="G10337" s="39">
        <v>10835.270607823735</v>
      </c>
      <c r="H10337" s="38"/>
    </row>
    <row r="10338" spans="1:8" x14ac:dyDescent="0.25">
      <c r="A10338" s="15">
        <v>10337</v>
      </c>
      <c r="B10338" s="38">
        <v>43428</v>
      </c>
      <c r="C10338" s="38" t="s">
        <v>2350</v>
      </c>
      <c r="D10338" s="14" t="s">
        <v>107</v>
      </c>
      <c r="E10338" s="14" t="s">
        <v>90</v>
      </c>
      <c r="F10338" s="14" t="s">
        <v>85</v>
      </c>
      <c r="G10338" s="39">
        <v>10816.022462253095</v>
      </c>
      <c r="H10338" s="38"/>
    </row>
    <row r="10339" spans="1:8" x14ac:dyDescent="0.25">
      <c r="A10339" s="15">
        <v>10338</v>
      </c>
      <c r="B10339" s="38">
        <v>43274</v>
      </c>
      <c r="C10339" s="38" t="s">
        <v>1272</v>
      </c>
      <c r="D10339" s="14" t="s">
        <v>107</v>
      </c>
      <c r="E10339" s="14" t="s">
        <v>84</v>
      </c>
      <c r="F10339" s="14" t="s">
        <v>85</v>
      </c>
      <c r="G10339" s="39">
        <v>10811.963352717776</v>
      </c>
      <c r="H10339" s="38"/>
    </row>
    <row r="10340" spans="1:8" x14ac:dyDescent="0.25">
      <c r="A10340" s="15">
        <v>10339</v>
      </c>
      <c r="B10340" s="38">
        <v>43058</v>
      </c>
      <c r="C10340" s="38" t="s">
        <v>2254</v>
      </c>
      <c r="D10340" s="14" t="s">
        <v>107</v>
      </c>
      <c r="E10340" s="14" t="s">
        <v>94</v>
      </c>
      <c r="F10340" s="14" t="s">
        <v>85</v>
      </c>
      <c r="G10340" s="39">
        <v>10801.796791930154</v>
      </c>
      <c r="H10340" s="38"/>
    </row>
    <row r="10341" spans="1:8" x14ac:dyDescent="0.25">
      <c r="A10341" s="15">
        <v>10340</v>
      </c>
      <c r="B10341" s="38">
        <v>42869</v>
      </c>
      <c r="C10341" s="38" t="s">
        <v>1415</v>
      </c>
      <c r="D10341" s="14" t="s">
        <v>107</v>
      </c>
      <c r="E10341" s="14" t="s">
        <v>90</v>
      </c>
      <c r="F10341" s="14" t="s">
        <v>85</v>
      </c>
      <c r="G10341" s="39">
        <v>10800.638156660767</v>
      </c>
      <c r="H10341" s="38"/>
    </row>
    <row r="10342" spans="1:8" x14ac:dyDescent="0.25">
      <c r="A10342" s="15">
        <v>10341</v>
      </c>
      <c r="B10342" s="38">
        <v>43264</v>
      </c>
      <c r="C10342" s="38" t="s">
        <v>3080</v>
      </c>
      <c r="D10342" s="14" t="s">
        <v>107</v>
      </c>
      <c r="E10342" s="14" t="s">
        <v>84</v>
      </c>
      <c r="F10342" s="14" t="s">
        <v>85</v>
      </c>
      <c r="G10342" s="39">
        <v>10791.461163610722</v>
      </c>
      <c r="H10342" s="38"/>
    </row>
    <row r="10343" spans="1:8" x14ac:dyDescent="0.25">
      <c r="A10343" s="15">
        <v>10342</v>
      </c>
      <c r="B10343" s="38">
        <v>42988</v>
      </c>
      <c r="C10343" s="38" t="s">
        <v>1466</v>
      </c>
      <c r="D10343" s="14" t="s">
        <v>107</v>
      </c>
      <c r="E10343" s="14" t="s">
        <v>84</v>
      </c>
      <c r="F10343" s="14" t="s">
        <v>85</v>
      </c>
      <c r="G10343" s="39">
        <v>10790.915103704443</v>
      </c>
      <c r="H10343" s="38"/>
    </row>
    <row r="10344" spans="1:8" x14ac:dyDescent="0.25">
      <c r="A10344" s="15">
        <v>10343</v>
      </c>
      <c r="B10344" s="38">
        <v>42775</v>
      </c>
      <c r="C10344" s="38" t="s">
        <v>539</v>
      </c>
      <c r="D10344" s="14" t="s">
        <v>107</v>
      </c>
      <c r="E10344" s="14" t="s">
        <v>96</v>
      </c>
      <c r="F10344" s="14" t="s">
        <v>85</v>
      </c>
      <c r="G10344" s="39">
        <v>10781.793710472703</v>
      </c>
      <c r="H10344" s="38"/>
    </row>
    <row r="10345" spans="1:8" x14ac:dyDescent="0.25">
      <c r="A10345" s="15">
        <v>10344</v>
      </c>
      <c r="B10345" s="38">
        <v>43252</v>
      </c>
      <c r="C10345" s="38" t="s">
        <v>504</v>
      </c>
      <c r="D10345" s="14" t="s">
        <v>107</v>
      </c>
      <c r="E10345" s="14" t="s">
        <v>90</v>
      </c>
      <c r="F10345" s="14" t="s">
        <v>85</v>
      </c>
      <c r="G10345" s="39">
        <v>10776.810584076999</v>
      </c>
      <c r="H10345" s="38"/>
    </row>
    <row r="10346" spans="1:8" x14ac:dyDescent="0.25">
      <c r="A10346" s="15">
        <v>10345</v>
      </c>
      <c r="B10346" s="38">
        <v>43307</v>
      </c>
      <c r="C10346" s="38" t="s">
        <v>3403</v>
      </c>
      <c r="D10346" s="14" t="s">
        <v>107</v>
      </c>
      <c r="E10346" s="14" t="s">
        <v>90</v>
      </c>
      <c r="F10346" s="14" t="s">
        <v>88</v>
      </c>
      <c r="G10346" s="39">
        <v>10770.640905778975</v>
      </c>
      <c r="H10346" s="38"/>
    </row>
    <row r="10347" spans="1:8" x14ac:dyDescent="0.25">
      <c r="A10347" s="15">
        <v>10346</v>
      </c>
      <c r="B10347" s="38">
        <v>43005</v>
      </c>
      <c r="C10347" s="38" t="s">
        <v>630</v>
      </c>
      <c r="D10347" s="14" t="s">
        <v>107</v>
      </c>
      <c r="E10347" s="14" t="s">
        <v>96</v>
      </c>
      <c r="F10347" s="14" t="s">
        <v>88</v>
      </c>
      <c r="G10347" s="39">
        <v>10757.870802984129</v>
      </c>
      <c r="H10347" s="38"/>
    </row>
    <row r="10348" spans="1:8" x14ac:dyDescent="0.25">
      <c r="A10348" s="15">
        <v>10347</v>
      </c>
      <c r="B10348" s="38">
        <v>43303</v>
      </c>
      <c r="C10348" s="38" t="s">
        <v>729</v>
      </c>
      <c r="D10348" s="14" t="s">
        <v>107</v>
      </c>
      <c r="E10348" s="14" t="s">
        <v>84</v>
      </c>
      <c r="F10348" s="14" t="s">
        <v>88</v>
      </c>
      <c r="G10348" s="39">
        <v>10757.836650354982</v>
      </c>
      <c r="H10348" s="38"/>
    </row>
    <row r="10349" spans="1:8" x14ac:dyDescent="0.25">
      <c r="A10349" s="15">
        <v>10348</v>
      </c>
      <c r="B10349" s="38">
        <v>43374</v>
      </c>
      <c r="C10349" s="38" t="s">
        <v>3398</v>
      </c>
      <c r="D10349" s="14" t="s">
        <v>107</v>
      </c>
      <c r="E10349" s="14" t="s">
        <v>96</v>
      </c>
      <c r="F10349" s="14" t="s">
        <v>88</v>
      </c>
      <c r="G10349" s="39">
        <v>10752.591929177503</v>
      </c>
      <c r="H10349" s="38"/>
    </row>
    <row r="10350" spans="1:8" x14ac:dyDescent="0.25">
      <c r="A10350" s="15">
        <v>10349</v>
      </c>
      <c r="B10350" s="38">
        <v>42998</v>
      </c>
      <c r="C10350" s="38" t="s">
        <v>2294</v>
      </c>
      <c r="D10350" s="14" t="s">
        <v>107</v>
      </c>
      <c r="E10350" s="14" t="s">
        <v>96</v>
      </c>
      <c r="F10350" s="14" t="s">
        <v>85</v>
      </c>
      <c r="G10350" s="39">
        <v>10751.960487946173</v>
      </c>
      <c r="H10350" s="38"/>
    </row>
    <row r="10351" spans="1:8" x14ac:dyDescent="0.25">
      <c r="A10351" s="15">
        <v>10350</v>
      </c>
      <c r="B10351" s="38">
        <v>43134</v>
      </c>
      <c r="C10351" s="38" t="s">
        <v>1303</v>
      </c>
      <c r="D10351" s="14" t="s">
        <v>107</v>
      </c>
      <c r="E10351" s="14" t="s">
        <v>104</v>
      </c>
      <c r="F10351" s="14" t="s">
        <v>85</v>
      </c>
      <c r="G10351" s="39">
        <v>10749.78338695791</v>
      </c>
      <c r="H10351" s="38"/>
    </row>
    <row r="10352" spans="1:8" x14ac:dyDescent="0.25">
      <c r="A10352" s="15">
        <v>10351</v>
      </c>
      <c r="B10352" s="38">
        <v>43158</v>
      </c>
      <c r="C10352" s="38" t="s">
        <v>2433</v>
      </c>
      <c r="D10352" s="14" t="s">
        <v>107</v>
      </c>
      <c r="E10352" s="14" t="s">
        <v>94</v>
      </c>
      <c r="F10352" s="14" t="s">
        <v>88</v>
      </c>
      <c r="G10352" s="39">
        <v>10749.564778576727</v>
      </c>
      <c r="H10352" s="38"/>
    </row>
    <row r="10353" spans="1:8" x14ac:dyDescent="0.25">
      <c r="A10353" s="15">
        <v>10352</v>
      </c>
      <c r="B10353" s="38">
        <v>42782</v>
      </c>
      <c r="C10353" s="38" t="s">
        <v>611</v>
      </c>
      <c r="D10353" s="14" t="s">
        <v>107</v>
      </c>
      <c r="E10353" s="14" t="s">
        <v>96</v>
      </c>
      <c r="F10353" s="14" t="s">
        <v>88</v>
      </c>
      <c r="G10353" s="39">
        <v>10740.473981631672</v>
      </c>
      <c r="H10353" s="38"/>
    </row>
    <row r="10354" spans="1:8" x14ac:dyDescent="0.25">
      <c r="A10354" s="15">
        <v>10353</v>
      </c>
      <c r="B10354" s="38">
        <v>43121</v>
      </c>
      <c r="C10354" s="38" t="s">
        <v>412</v>
      </c>
      <c r="D10354" s="14" t="s">
        <v>107</v>
      </c>
      <c r="E10354" s="14" t="s">
        <v>104</v>
      </c>
      <c r="F10354" s="14" t="s">
        <v>88</v>
      </c>
      <c r="G10354" s="39">
        <v>10739.596027950294</v>
      </c>
      <c r="H10354" s="38"/>
    </row>
    <row r="10355" spans="1:8" x14ac:dyDescent="0.25">
      <c r="A10355" s="15">
        <v>10354</v>
      </c>
      <c r="B10355" s="38">
        <v>43139</v>
      </c>
      <c r="C10355" s="38" t="s">
        <v>2929</v>
      </c>
      <c r="D10355" s="14" t="s">
        <v>107</v>
      </c>
      <c r="E10355" s="14" t="s">
        <v>90</v>
      </c>
      <c r="F10355" s="14" t="s">
        <v>88</v>
      </c>
      <c r="G10355" s="39">
        <v>10729.409146065062</v>
      </c>
      <c r="H10355" s="38"/>
    </row>
    <row r="10356" spans="1:8" x14ac:dyDescent="0.25">
      <c r="A10356" s="15">
        <v>10355</v>
      </c>
      <c r="B10356" s="38">
        <v>43255</v>
      </c>
      <c r="C10356" s="38" t="s">
        <v>3303</v>
      </c>
      <c r="D10356" s="14" t="s">
        <v>107</v>
      </c>
      <c r="E10356" s="14" t="s">
        <v>84</v>
      </c>
      <c r="F10356" s="14" t="s">
        <v>85</v>
      </c>
      <c r="G10356" s="39">
        <v>10726.251467709884</v>
      </c>
      <c r="H10356" s="38"/>
    </row>
    <row r="10357" spans="1:8" x14ac:dyDescent="0.25">
      <c r="A10357" s="15">
        <v>10356</v>
      </c>
      <c r="B10357" s="38">
        <v>42879</v>
      </c>
      <c r="C10357" s="38" t="s">
        <v>1487</v>
      </c>
      <c r="D10357" s="14" t="s">
        <v>107</v>
      </c>
      <c r="E10357" s="14" t="s">
        <v>90</v>
      </c>
      <c r="F10357" s="14" t="s">
        <v>88</v>
      </c>
      <c r="G10357" s="39">
        <v>10719.755123459163</v>
      </c>
      <c r="H10357" s="38"/>
    </row>
    <row r="10358" spans="1:8" x14ac:dyDescent="0.25">
      <c r="A10358" s="15">
        <v>10357</v>
      </c>
      <c r="B10358" s="38">
        <v>42989</v>
      </c>
      <c r="C10358" s="38" t="s">
        <v>2243</v>
      </c>
      <c r="D10358" s="14" t="s">
        <v>107</v>
      </c>
      <c r="E10358" s="14" t="s">
        <v>104</v>
      </c>
      <c r="F10358" s="14" t="s">
        <v>85</v>
      </c>
      <c r="G10358" s="39">
        <v>10716.167293932675</v>
      </c>
      <c r="H10358" s="38"/>
    </row>
    <row r="10359" spans="1:8" x14ac:dyDescent="0.25">
      <c r="A10359" s="15">
        <v>10358</v>
      </c>
      <c r="B10359" s="38">
        <v>43263</v>
      </c>
      <c r="C10359" s="38" t="s">
        <v>3323</v>
      </c>
      <c r="D10359" s="14" t="s">
        <v>107</v>
      </c>
      <c r="E10359" s="14" t="s">
        <v>84</v>
      </c>
      <c r="F10359" s="14" t="s">
        <v>88</v>
      </c>
      <c r="G10359" s="39">
        <v>10712.631080693014</v>
      </c>
      <c r="H10359" s="38"/>
    </row>
    <row r="10360" spans="1:8" x14ac:dyDescent="0.25">
      <c r="A10360" s="15">
        <v>10359</v>
      </c>
      <c r="B10360" s="38">
        <v>43197</v>
      </c>
      <c r="C10360" s="38" t="s">
        <v>1577</v>
      </c>
      <c r="D10360" s="14" t="s">
        <v>107</v>
      </c>
      <c r="E10360" s="14" t="s">
        <v>84</v>
      </c>
      <c r="F10360" s="14" t="s">
        <v>85</v>
      </c>
      <c r="G10360" s="39">
        <v>10704.124594376237</v>
      </c>
      <c r="H10360" s="38"/>
    </row>
    <row r="10361" spans="1:8" x14ac:dyDescent="0.25">
      <c r="A10361" s="15">
        <v>10360</v>
      </c>
      <c r="B10361" s="38">
        <v>43177</v>
      </c>
      <c r="C10361" s="38" t="s">
        <v>2266</v>
      </c>
      <c r="D10361" s="14" t="s">
        <v>107</v>
      </c>
      <c r="E10361" s="14" t="s">
        <v>96</v>
      </c>
      <c r="F10361" s="14" t="s">
        <v>88</v>
      </c>
      <c r="G10361" s="39">
        <v>10702.303833564361</v>
      </c>
      <c r="H10361" s="38"/>
    </row>
    <row r="10362" spans="1:8" x14ac:dyDescent="0.25">
      <c r="A10362" s="15">
        <v>10361</v>
      </c>
      <c r="B10362" s="38">
        <v>43123</v>
      </c>
      <c r="C10362" s="38" t="s">
        <v>2850</v>
      </c>
      <c r="D10362" s="14" t="s">
        <v>107</v>
      </c>
      <c r="E10362" s="14" t="s">
        <v>104</v>
      </c>
      <c r="F10362" s="14" t="s">
        <v>88</v>
      </c>
      <c r="G10362" s="39">
        <v>10698.954910021028</v>
      </c>
      <c r="H10362" s="38"/>
    </row>
    <row r="10363" spans="1:8" x14ac:dyDescent="0.25">
      <c r="A10363" s="15">
        <v>10362</v>
      </c>
      <c r="B10363" s="38">
        <v>42977</v>
      </c>
      <c r="C10363" s="38" t="s">
        <v>464</v>
      </c>
      <c r="D10363" s="14" t="s">
        <v>107</v>
      </c>
      <c r="E10363" s="14" t="s">
        <v>84</v>
      </c>
      <c r="F10363" s="14" t="s">
        <v>85</v>
      </c>
      <c r="G10363" s="39">
        <v>10698.683819479722</v>
      </c>
      <c r="H10363" s="38"/>
    </row>
    <row r="10364" spans="1:8" x14ac:dyDescent="0.25">
      <c r="A10364" s="15">
        <v>10363</v>
      </c>
      <c r="B10364" s="38">
        <v>43230</v>
      </c>
      <c r="C10364" s="38" t="s">
        <v>1052</v>
      </c>
      <c r="D10364" s="14" t="s">
        <v>107</v>
      </c>
      <c r="E10364" s="14" t="s">
        <v>104</v>
      </c>
      <c r="F10364" s="14" t="s">
        <v>88</v>
      </c>
      <c r="G10364" s="39">
        <v>10697.800040022181</v>
      </c>
      <c r="H10364" s="38"/>
    </row>
    <row r="10365" spans="1:8" x14ac:dyDescent="0.25">
      <c r="A10365" s="15">
        <v>10364</v>
      </c>
      <c r="B10365" s="38">
        <v>43369</v>
      </c>
      <c r="C10365" s="38" t="s">
        <v>2194</v>
      </c>
      <c r="D10365" s="14" t="s">
        <v>107</v>
      </c>
      <c r="E10365" s="14" t="s">
        <v>84</v>
      </c>
      <c r="F10365" s="14" t="s">
        <v>85</v>
      </c>
      <c r="G10365" s="39">
        <v>10696.067656767986</v>
      </c>
      <c r="H10365" s="38"/>
    </row>
    <row r="10366" spans="1:8" x14ac:dyDescent="0.25">
      <c r="A10366" s="15">
        <v>10365</v>
      </c>
      <c r="B10366" s="38">
        <v>43249</v>
      </c>
      <c r="C10366" s="38" t="s">
        <v>1880</v>
      </c>
      <c r="D10366" s="14" t="s">
        <v>107</v>
      </c>
      <c r="E10366" s="14" t="s">
        <v>96</v>
      </c>
      <c r="F10366" s="14" t="s">
        <v>85</v>
      </c>
      <c r="G10366" s="39">
        <v>10694.072711823927</v>
      </c>
      <c r="H10366" s="38"/>
    </row>
    <row r="10367" spans="1:8" x14ac:dyDescent="0.25">
      <c r="A10367" s="15">
        <v>10366</v>
      </c>
      <c r="B10367" s="38">
        <v>43215</v>
      </c>
      <c r="C10367" s="38" t="s">
        <v>3065</v>
      </c>
      <c r="D10367" s="14" t="s">
        <v>107</v>
      </c>
      <c r="E10367" s="14" t="s">
        <v>84</v>
      </c>
      <c r="F10367" s="14" t="s">
        <v>85</v>
      </c>
      <c r="G10367" s="39">
        <v>10684.134383530587</v>
      </c>
      <c r="H10367" s="38"/>
    </row>
    <row r="10368" spans="1:8" x14ac:dyDescent="0.25">
      <c r="A10368" s="15">
        <v>10367</v>
      </c>
      <c r="B10368" s="38">
        <v>43199</v>
      </c>
      <c r="C10368" s="38" t="s">
        <v>3112</v>
      </c>
      <c r="D10368" s="14" t="s">
        <v>107</v>
      </c>
      <c r="E10368" s="14" t="s">
        <v>90</v>
      </c>
      <c r="F10368" s="14" t="s">
        <v>85</v>
      </c>
      <c r="G10368" s="39">
        <v>10682.953777473529</v>
      </c>
      <c r="H10368" s="38"/>
    </row>
    <row r="10369" spans="1:8" x14ac:dyDescent="0.25">
      <c r="A10369" s="15">
        <v>10368</v>
      </c>
      <c r="B10369" s="38">
        <v>43271</v>
      </c>
      <c r="C10369" s="38" t="s">
        <v>2010</v>
      </c>
      <c r="D10369" s="14" t="s">
        <v>107</v>
      </c>
      <c r="E10369" s="14" t="s">
        <v>96</v>
      </c>
      <c r="F10369" s="14" t="s">
        <v>85</v>
      </c>
      <c r="G10369" s="39">
        <v>10682.813684149824</v>
      </c>
      <c r="H10369" s="38"/>
    </row>
    <row r="10370" spans="1:8" x14ac:dyDescent="0.25">
      <c r="A10370" s="15">
        <v>10369</v>
      </c>
      <c r="B10370" s="38">
        <v>43010</v>
      </c>
      <c r="C10370" s="38" t="s">
        <v>2362</v>
      </c>
      <c r="D10370" s="14" t="s">
        <v>107</v>
      </c>
      <c r="E10370" s="14" t="s">
        <v>84</v>
      </c>
      <c r="F10370" s="14" t="s">
        <v>85</v>
      </c>
      <c r="G10370" s="39">
        <v>10677.980060793083</v>
      </c>
      <c r="H10370" s="38"/>
    </row>
    <row r="10371" spans="1:8" x14ac:dyDescent="0.25">
      <c r="A10371" s="15">
        <v>10370</v>
      </c>
      <c r="B10371" s="38">
        <v>42909</v>
      </c>
      <c r="C10371" s="38" t="s">
        <v>147</v>
      </c>
      <c r="D10371" s="14" t="s">
        <v>107</v>
      </c>
      <c r="E10371" s="14" t="s">
        <v>94</v>
      </c>
      <c r="F10371" s="14" t="s">
        <v>88</v>
      </c>
      <c r="G10371" s="39">
        <v>10670.835413843381</v>
      </c>
      <c r="H10371" s="38"/>
    </row>
    <row r="10372" spans="1:8" x14ac:dyDescent="0.25">
      <c r="A10372" s="15">
        <v>10371</v>
      </c>
      <c r="B10372" s="38">
        <v>43188</v>
      </c>
      <c r="C10372" s="38" t="s">
        <v>406</v>
      </c>
      <c r="D10372" s="14" t="s">
        <v>107</v>
      </c>
      <c r="E10372" s="14" t="s">
        <v>94</v>
      </c>
      <c r="F10372" s="14" t="s">
        <v>88</v>
      </c>
      <c r="G10372" s="39">
        <v>10664.743029385543</v>
      </c>
      <c r="H10372" s="38"/>
    </row>
    <row r="10373" spans="1:8" x14ac:dyDescent="0.25">
      <c r="A10373" s="15">
        <v>10372</v>
      </c>
      <c r="B10373" s="38">
        <v>42800</v>
      </c>
      <c r="C10373" s="38" t="s">
        <v>808</v>
      </c>
      <c r="D10373" s="14" t="s">
        <v>107</v>
      </c>
      <c r="E10373" s="14" t="s">
        <v>94</v>
      </c>
      <c r="F10373" s="14" t="s">
        <v>85</v>
      </c>
      <c r="G10373" s="39">
        <v>10645.065926574198</v>
      </c>
      <c r="H10373" s="38"/>
    </row>
    <row r="10374" spans="1:8" x14ac:dyDescent="0.25">
      <c r="A10374" s="15">
        <v>10373</v>
      </c>
      <c r="B10374" s="38">
        <v>43212</v>
      </c>
      <c r="C10374" s="38" t="s">
        <v>2715</v>
      </c>
      <c r="D10374" s="14" t="s">
        <v>107</v>
      </c>
      <c r="E10374" s="14" t="s">
        <v>90</v>
      </c>
      <c r="F10374" s="14" t="s">
        <v>88</v>
      </c>
      <c r="G10374" s="39">
        <v>10644.965056901745</v>
      </c>
      <c r="H10374" s="38"/>
    </row>
    <row r="10375" spans="1:8" x14ac:dyDescent="0.25">
      <c r="A10375" s="15">
        <v>10374</v>
      </c>
      <c r="B10375" s="38">
        <v>43058</v>
      </c>
      <c r="C10375" s="38" t="s">
        <v>2079</v>
      </c>
      <c r="D10375" s="14" t="s">
        <v>107</v>
      </c>
      <c r="E10375" s="14" t="s">
        <v>104</v>
      </c>
      <c r="F10375" s="14" t="s">
        <v>85</v>
      </c>
      <c r="G10375" s="39">
        <v>10637.209578517079</v>
      </c>
      <c r="H10375" s="38"/>
    </row>
    <row r="10376" spans="1:8" x14ac:dyDescent="0.25">
      <c r="A10376" s="15">
        <v>10375</v>
      </c>
      <c r="B10376" s="38">
        <v>43250</v>
      </c>
      <c r="C10376" s="38" t="s">
        <v>3285</v>
      </c>
      <c r="D10376" s="14" t="s">
        <v>107</v>
      </c>
      <c r="E10376" s="14" t="s">
        <v>94</v>
      </c>
      <c r="F10376" s="14" t="s">
        <v>85</v>
      </c>
      <c r="G10376" s="39">
        <v>10636.049306077588</v>
      </c>
      <c r="H10376" s="38"/>
    </row>
    <row r="10377" spans="1:8" x14ac:dyDescent="0.25">
      <c r="A10377" s="15">
        <v>10376</v>
      </c>
      <c r="B10377" s="38">
        <v>43316</v>
      </c>
      <c r="C10377" s="38" t="s">
        <v>2599</v>
      </c>
      <c r="D10377" s="14" t="s">
        <v>107</v>
      </c>
      <c r="E10377" s="14" t="s">
        <v>94</v>
      </c>
      <c r="F10377" s="14" t="s">
        <v>85</v>
      </c>
      <c r="G10377" s="39">
        <v>10634.103249014945</v>
      </c>
      <c r="H10377" s="38"/>
    </row>
    <row r="10378" spans="1:8" x14ac:dyDescent="0.25">
      <c r="A10378" s="15">
        <v>10377</v>
      </c>
      <c r="B10378" s="38">
        <v>43414</v>
      </c>
      <c r="C10378" s="38" t="s">
        <v>3108</v>
      </c>
      <c r="D10378" s="14" t="s">
        <v>107</v>
      </c>
      <c r="E10378" s="14" t="s">
        <v>90</v>
      </c>
      <c r="F10378" s="14" t="s">
        <v>85</v>
      </c>
      <c r="G10378" s="39">
        <v>10631.821049108481</v>
      </c>
      <c r="H10378" s="38"/>
    </row>
    <row r="10379" spans="1:8" x14ac:dyDescent="0.25">
      <c r="A10379" s="15">
        <v>10378</v>
      </c>
      <c r="B10379" s="38">
        <v>42956</v>
      </c>
      <c r="C10379" s="38" t="s">
        <v>453</v>
      </c>
      <c r="D10379" s="14" t="s">
        <v>107</v>
      </c>
      <c r="E10379" s="14" t="s">
        <v>94</v>
      </c>
      <c r="F10379" s="14" t="s">
        <v>85</v>
      </c>
      <c r="G10379" s="39">
        <v>10628.204218892326</v>
      </c>
      <c r="H10379" s="38"/>
    </row>
    <row r="10380" spans="1:8" x14ac:dyDescent="0.25">
      <c r="A10380" s="15">
        <v>10379</v>
      </c>
      <c r="B10380" s="38">
        <v>42932</v>
      </c>
      <c r="C10380" s="38" t="s">
        <v>584</v>
      </c>
      <c r="D10380" s="14" t="s">
        <v>107</v>
      </c>
      <c r="E10380" s="14" t="s">
        <v>84</v>
      </c>
      <c r="F10380" s="14" t="s">
        <v>85</v>
      </c>
      <c r="G10380" s="39">
        <v>10621.073579194071</v>
      </c>
      <c r="H10380" s="38"/>
    </row>
    <row r="10381" spans="1:8" x14ac:dyDescent="0.25">
      <c r="A10381" s="15">
        <v>10380</v>
      </c>
      <c r="B10381" s="38">
        <v>42928</v>
      </c>
      <c r="C10381" s="38" t="s">
        <v>1867</v>
      </c>
      <c r="D10381" s="14" t="s">
        <v>107</v>
      </c>
      <c r="E10381" s="14" t="s">
        <v>96</v>
      </c>
      <c r="F10381" s="14" t="s">
        <v>85</v>
      </c>
      <c r="G10381" s="39">
        <v>10603.969150156268</v>
      </c>
      <c r="H10381" s="38"/>
    </row>
    <row r="10382" spans="1:8" x14ac:dyDescent="0.25">
      <c r="A10382" s="15">
        <v>10381</v>
      </c>
      <c r="B10382" s="38">
        <v>43346</v>
      </c>
      <c r="C10382" s="38" t="s">
        <v>2343</v>
      </c>
      <c r="D10382" s="14" t="s">
        <v>107</v>
      </c>
      <c r="E10382" s="14" t="s">
        <v>84</v>
      </c>
      <c r="F10382" s="14" t="s">
        <v>85</v>
      </c>
      <c r="G10382" s="39">
        <v>10602.892260490722</v>
      </c>
      <c r="H10382" s="38"/>
    </row>
    <row r="10383" spans="1:8" x14ac:dyDescent="0.25">
      <c r="A10383" s="15">
        <v>10382</v>
      </c>
      <c r="B10383" s="38">
        <v>43348</v>
      </c>
      <c r="C10383" s="38" t="s">
        <v>2424</v>
      </c>
      <c r="D10383" s="14" t="s">
        <v>107</v>
      </c>
      <c r="E10383" s="14" t="s">
        <v>94</v>
      </c>
      <c r="F10383" s="14" t="s">
        <v>85</v>
      </c>
      <c r="G10383" s="39">
        <v>10602.40103376019</v>
      </c>
      <c r="H10383" s="38"/>
    </row>
    <row r="10384" spans="1:8" x14ac:dyDescent="0.25">
      <c r="A10384" s="15">
        <v>10383</v>
      </c>
      <c r="B10384" s="38">
        <v>42840</v>
      </c>
      <c r="C10384" s="38" t="s">
        <v>553</v>
      </c>
      <c r="D10384" s="14" t="s">
        <v>107</v>
      </c>
      <c r="E10384" s="14" t="s">
        <v>90</v>
      </c>
      <c r="F10384" s="14" t="s">
        <v>85</v>
      </c>
      <c r="G10384" s="39">
        <v>10590.784127842779</v>
      </c>
      <c r="H10384" s="38"/>
    </row>
    <row r="10385" spans="1:8" x14ac:dyDescent="0.25">
      <c r="A10385" s="15">
        <v>10384</v>
      </c>
      <c r="B10385" s="38">
        <v>43316</v>
      </c>
      <c r="C10385" s="38" t="s">
        <v>2834</v>
      </c>
      <c r="D10385" s="14" t="s">
        <v>107</v>
      </c>
      <c r="E10385" s="14" t="s">
        <v>96</v>
      </c>
      <c r="F10385" s="14" t="s">
        <v>85</v>
      </c>
      <c r="G10385" s="39">
        <v>10581.986226367111</v>
      </c>
      <c r="H10385" s="38"/>
    </row>
    <row r="10386" spans="1:8" x14ac:dyDescent="0.25">
      <c r="A10386" s="15">
        <v>10385</v>
      </c>
      <c r="B10386" s="38">
        <v>43255</v>
      </c>
      <c r="C10386" s="38" t="s">
        <v>2939</v>
      </c>
      <c r="D10386" s="14" t="s">
        <v>107</v>
      </c>
      <c r="E10386" s="14" t="s">
        <v>84</v>
      </c>
      <c r="F10386" s="14" t="s">
        <v>85</v>
      </c>
      <c r="G10386" s="39">
        <v>10578.986308180434</v>
      </c>
      <c r="H10386" s="38"/>
    </row>
    <row r="10387" spans="1:8" x14ac:dyDescent="0.25">
      <c r="A10387" s="15">
        <v>10386</v>
      </c>
      <c r="B10387" s="38">
        <v>43270</v>
      </c>
      <c r="C10387" s="38" t="s">
        <v>2999</v>
      </c>
      <c r="D10387" s="14" t="s">
        <v>107</v>
      </c>
      <c r="E10387" s="14" t="s">
        <v>104</v>
      </c>
      <c r="F10387" s="14" t="s">
        <v>85</v>
      </c>
      <c r="G10387" s="39">
        <v>10576.356837472791</v>
      </c>
      <c r="H10387" s="38"/>
    </row>
    <row r="10388" spans="1:8" x14ac:dyDescent="0.25">
      <c r="A10388" s="15">
        <v>10387</v>
      </c>
      <c r="B10388" s="38">
        <v>43231</v>
      </c>
      <c r="C10388" s="38" t="s">
        <v>2504</v>
      </c>
      <c r="D10388" s="14" t="s">
        <v>107</v>
      </c>
      <c r="E10388" s="14" t="s">
        <v>84</v>
      </c>
      <c r="F10388" s="14" t="s">
        <v>85</v>
      </c>
      <c r="G10388" s="39">
        <v>10573.816279168846</v>
      </c>
      <c r="H10388" s="38"/>
    </row>
    <row r="10389" spans="1:8" x14ac:dyDescent="0.25">
      <c r="A10389" s="15">
        <v>10388</v>
      </c>
      <c r="B10389" s="38">
        <v>43233</v>
      </c>
      <c r="C10389" s="38" t="s">
        <v>3094</v>
      </c>
      <c r="D10389" s="14" t="s">
        <v>107</v>
      </c>
      <c r="E10389" s="14" t="s">
        <v>84</v>
      </c>
      <c r="F10389" s="14" t="s">
        <v>88</v>
      </c>
      <c r="G10389" s="39">
        <v>10571.735770129259</v>
      </c>
      <c r="H10389" s="38"/>
    </row>
    <row r="10390" spans="1:8" x14ac:dyDescent="0.25">
      <c r="A10390" s="15">
        <v>10389</v>
      </c>
      <c r="B10390" s="38">
        <v>43122</v>
      </c>
      <c r="C10390" s="38" t="s">
        <v>2845</v>
      </c>
      <c r="D10390" s="14" t="s">
        <v>107</v>
      </c>
      <c r="E10390" s="14" t="s">
        <v>90</v>
      </c>
      <c r="F10390" s="14" t="s">
        <v>85</v>
      </c>
      <c r="G10390" s="39">
        <v>10567.125809497642</v>
      </c>
      <c r="H10390" s="38"/>
    </row>
    <row r="10391" spans="1:8" x14ac:dyDescent="0.25">
      <c r="A10391" s="15">
        <v>10390</v>
      </c>
      <c r="B10391" s="38">
        <v>43297</v>
      </c>
      <c r="C10391" s="38" t="s">
        <v>2826</v>
      </c>
      <c r="D10391" s="14" t="s">
        <v>107</v>
      </c>
      <c r="E10391" s="14" t="s">
        <v>90</v>
      </c>
      <c r="F10391" s="14" t="s">
        <v>85</v>
      </c>
      <c r="G10391" s="39">
        <v>10555.981690345123</v>
      </c>
      <c r="H10391" s="38"/>
    </row>
    <row r="10392" spans="1:8" x14ac:dyDescent="0.25">
      <c r="A10392" s="15">
        <v>10391</v>
      </c>
      <c r="B10392" s="38">
        <v>43161</v>
      </c>
      <c r="C10392" s="38" t="s">
        <v>3023</v>
      </c>
      <c r="D10392" s="14" t="s">
        <v>107</v>
      </c>
      <c r="E10392" s="14" t="s">
        <v>104</v>
      </c>
      <c r="F10392" s="14" t="s">
        <v>85</v>
      </c>
      <c r="G10392" s="39">
        <v>10550.704154230421</v>
      </c>
      <c r="H10392" s="38"/>
    </row>
    <row r="10393" spans="1:8" x14ac:dyDescent="0.25">
      <c r="A10393" s="15">
        <v>10392</v>
      </c>
      <c r="B10393" s="38">
        <v>43356</v>
      </c>
      <c r="C10393" s="38" t="s">
        <v>419</v>
      </c>
      <c r="D10393" s="14" t="s">
        <v>107</v>
      </c>
      <c r="E10393" s="14" t="s">
        <v>84</v>
      </c>
      <c r="F10393" s="14" t="s">
        <v>85</v>
      </c>
      <c r="G10393" s="39">
        <v>10543.174501413865</v>
      </c>
      <c r="H10393" s="38"/>
    </row>
    <row r="10394" spans="1:8" x14ac:dyDescent="0.25">
      <c r="A10394" s="15">
        <v>10393</v>
      </c>
      <c r="B10394" s="38">
        <v>43222</v>
      </c>
      <c r="C10394" s="38" t="s">
        <v>2006</v>
      </c>
      <c r="D10394" s="14" t="s">
        <v>107</v>
      </c>
      <c r="E10394" s="14" t="s">
        <v>96</v>
      </c>
      <c r="F10394" s="14" t="s">
        <v>85</v>
      </c>
      <c r="G10394" s="39">
        <v>10542.223890751771</v>
      </c>
      <c r="H10394" s="38"/>
    </row>
    <row r="10395" spans="1:8" x14ac:dyDescent="0.25">
      <c r="A10395" s="15">
        <v>10394</v>
      </c>
      <c r="B10395" s="38">
        <v>42769</v>
      </c>
      <c r="C10395" s="38" t="s">
        <v>465</v>
      </c>
      <c r="D10395" s="14" t="s">
        <v>107</v>
      </c>
      <c r="E10395" s="14" t="s">
        <v>96</v>
      </c>
      <c r="F10395" s="14" t="s">
        <v>85</v>
      </c>
      <c r="G10395" s="39">
        <v>10532.788882133114</v>
      </c>
      <c r="H10395" s="38"/>
    </row>
    <row r="10396" spans="1:8" x14ac:dyDescent="0.25">
      <c r="A10396" s="15">
        <v>10395</v>
      </c>
      <c r="B10396" s="38">
        <v>43398</v>
      </c>
      <c r="C10396" s="38" t="s">
        <v>469</v>
      </c>
      <c r="D10396" s="14" t="s">
        <v>107</v>
      </c>
      <c r="E10396" s="14" t="s">
        <v>94</v>
      </c>
      <c r="F10396" s="14" t="s">
        <v>85</v>
      </c>
      <c r="G10396" s="39">
        <v>10509.924765740374</v>
      </c>
      <c r="H10396" s="38"/>
    </row>
    <row r="10397" spans="1:8" x14ac:dyDescent="0.25">
      <c r="A10397" s="15">
        <v>10396</v>
      </c>
      <c r="B10397" s="38">
        <v>42948</v>
      </c>
      <c r="C10397" s="38" t="s">
        <v>1642</v>
      </c>
      <c r="D10397" s="14" t="s">
        <v>107</v>
      </c>
      <c r="E10397" s="14" t="s">
        <v>84</v>
      </c>
      <c r="F10397" s="14" t="s">
        <v>85</v>
      </c>
      <c r="G10397" s="39">
        <v>10504.060464646778</v>
      </c>
      <c r="H10397" s="38"/>
    </row>
    <row r="10398" spans="1:8" x14ac:dyDescent="0.25">
      <c r="A10398" s="15">
        <v>10397</v>
      </c>
      <c r="B10398" s="38">
        <v>43379</v>
      </c>
      <c r="C10398" s="38" t="s">
        <v>3498</v>
      </c>
      <c r="D10398" s="14" t="s">
        <v>107</v>
      </c>
      <c r="E10398" s="14" t="s">
        <v>104</v>
      </c>
      <c r="F10398" s="14" t="s">
        <v>85</v>
      </c>
      <c r="G10398" s="39">
        <v>10490.925347096112</v>
      </c>
      <c r="H10398" s="38"/>
    </row>
    <row r="10399" spans="1:8" x14ac:dyDescent="0.25">
      <c r="A10399" s="15">
        <v>10398</v>
      </c>
      <c r="B10399" s="38">
        <v>43187</v>
      </c>
      <c r="C10399" s="38" t="s">
        <v>992</v>
      </c>
      <c r="D10399" s="14" t="s">
        <v>107</v>
      </c>
      <c r="E10399" s="14" t="s">
        <v>90</v>
      </c>
      <c r="F10399" s="14" t="s">
        <v>88</v>
      </c>
      <c r="G10399" s="39">
        <v>10486.663758069701</v>
      </c>
      <c r="H10399" s="38"/>
    </row>
    <row r="10400" spans="1:8" x14ac:dyDescent="0.25">
      <c r="A10400" s="15">
        <v>10399</v>
      </c>
      <c r="B10400" s="38">
        <v>43406</v>
      </c>
      <c r="C10400" s="38" t="s">
        <v>2670</v>
      </c>
      <c r="D10400" s="14" t="s">
        <v>107</v>
      </c>
      <c r="E10400" s="14" t="s">
        <v>90</v>
      </c>
      <c r="F10400" s="14" t="s">
        <v>85</v>
      </c>
      <c r="G10400" s="39">
        <v>10477.494583528081</v>
      </c>
      <c r="H10400" s="38"/>
    </row>
    <row r="10401" spans="1:8" x14ac:dyDescent="0.25">
      <c r="A10401" s="15">
        <v>10400</v>
      </c>
      <c r="B10401" s="38">
        <v>42944</v>
      </c>
      <c r="C10401" s="38" t="s">
        <v>1963</v>
      </c>
      <c r="D10401" s="14" t="s">
        <v>107</v>
      </c>
      <c r="E10401" s="14" t="s">
        <v>96</v>
      </c>
      <c r="F10401" s="14" t="s">
        <v>88</v>
      </c>
      <c r="G10401" s="39">
        <v>10463.377703528029</v>
      </c>
      <c r="H10401" s="38"/>
    </row>
    <row r="10402" spans="1:8" x14ac:dyDescent="0.25">
      <c r="A10402" s="15">
        <v>10401</v>
      </c>
      <c r="B10402" s="38">
        <v>43465</v>
      </c>
      <c r="C10402" s="38" t="s">
        <v>2443</v>
      </c>
      <c r="D10402" s="14" t="s">
        <v>107</v>
      </c>
      <c r="E10402" s="14" t="s">
        <v>90</v>
      </c>
      <c r="F10402" s="14" t="s">
        <v>88</v>
      </c>
      <c r="G10402" s="39">
        <v>10454.557977205484</v>
      </c>
      <c r="H10402" s="38"/>
    </row>
    <row r="10403" spans="1:8" x14ac:dyDescent="0.25">
      <c r="A10403" s="15">
        <v>10402</v>
      </c>
      <c r="B10403" s="38">
        <v>43145</v>
      </c>
      <c r="C10403" s="38" t="s">
        <v>1475</v>
      </c>
      <c r="D10403" s="14" t="s">
        <v>107</v>
      </c>
      <c r="E10403" s="14" t="s">
        <v>94</v>
      </c>
      <c r="F10403" s="14" t="s">
        <v>85</v>
      </c>
      <c r="G10403" s="39">
        <v>10451.45417782828</v>
      </c>
      <c r="H10403" s="38"/>
    </row>
    <row r="10404" spans="1:8" x14ac:dyDescent="0.25">
      <c r="A10404" s="15">
        <v>10403</v>
      </c>
      <c r="B10404" s="38">
        <v>42957</v>
      </c>
      <c r="C10404" s="38" t="s">
        <v>2051</v>
      </c>
      <c r="D10404" s="14" t="s">
        <v>107</v>
      </c>
      <c r="E10404" s="14" t="s">
        <v>94</v>
      </c>
      <c r="F10404" s="14" t="s">
        <v>88</v>
      </c>
      <c r="G10404" s="39">
        <v>10450.246202675005</v>
      </c>
      <c r="H10404" s="38"/>
    </row>
    <row r="10405" spans="1:8" x14ac:dyDescent="0.25">
      <c r="A10405" s="15">
        <v>10404</v>
      </c>
      <c r="B10405" s="38">
        <v>43236</v>
      </c>
      <c r="C10405" s="38" t="s">
        <v>2953</v>
      </c>
      <c r="D10405" s="14" t="s">
        <v>107</v>
      </c>
      <c r="E10405" s="14" t="s">
        <v>94</v>
      </c>
      <c r="F10405" s="14" t="s">
        <v>88</v>
      </c>
      <c r="G10405" s="39">
        <v>10448.911804618647</v>
      </c>
      <c r="H10405" s="38"/>
    </row>
    <row r="10406" spans="1:8" x14ac:dyDescent="0.25">
      <c r="A10406" s="15">
        <v>10405</v>
      </c>
      <c r="B10406" s="38">
        <v>43255</v>
      </c>
      <c r="C10406" s="38" t="s">
        <v>3304</v>
      </c>
      <c r="D10406" s="14" t="s">
        <v>107</v>
      </c>
      <c r="E10406" s="14" t="s">
        <v>84</v>
      </c>
      <c r="F10406" s="14" t="s">
        <v>85</v>
      </c>
      <c r="G10406" s="39">
        <v>10431.602003741138</v>
      </c>
      <c r="H10406" s="38"/>
    </row>
    <row r="10407" spans="1:8" x14ac:dyDescent="0.25">
      <c r="A10407" s="15">
        <v>10406</v>
      </c>
      <c r="B10407" s="38">
        <v>43024</v>
      </c>
      <c r="C10407" s="38" t="s">
        <v>301</v>
      </c>
      <c r="D10407" s="14" t="s">
        <v>107</v>
      </c>
      <c r="E10407" s="14" t="s">
        <v>90</v>
      </c>
      <c r="F10407" s="14" t="s">
        <v>88</v>
      </c>
      <c r="G10407" s="39">
        <v>10419.73101369381</v>
      </c>
      <c r="H10407" s="38"/>
    </row>
    <row r="10408" spans="1:8" x14ac:dyDescent="0.25">
      <c r="A10408" s="15">
        <v>10407</v>
      </c>
      <c r="B10408" s="38">
        <v>42818</v>
      </c>
      <c r="C10408" s="38" t="s">
        <v>972</v>
      </c>
      <c r="D10408" s="14" t="s">
        <v>107</v>
      </c>
      <c r="E10408" s="14" t="s">
        <v>90</v>
      </c>
      <c r="F10408" s="14" t="s">
        <v>85</v>
      </c>
      <c r="G10408" s="39">
        <v>10411.008109104298</v>
      </c>
      <c r="H10408" s="38"/>
    </row>
    <row r="10409" spans="1:8" x14ac:dyDescent="0.25">
      <c r="A10409" s="15">
        <v>10408</v>
      </c>
      <c r="B10409" s="38">
        <v>43344</v>
      </c>
      <c r="C10409" s="38" t="s">
        <v>2193</v>
      </c>
      <c r="D10409" s="14" t="s">
        <v>107</v>
      </c>
      <c r="E10409" s="14" t="s">
        <v>84</v>
      </c>
      <c r="F10409" s="14" t="s">
        <v>88</v>
      </c>
      <c r="G10409" s="39">
        <v>10406.847641624225</v>
      </c>
      <c r="H10409" s="38"/>
    </row>
    <row r="10410" spans="1:8" x14ac:dyDescent="0.25">
      <c r="A10410" s="15">
        <v>10409</v>
      </c>
      <c r="B10410" s="38">
        <v>43464</v>
      </c>
      <c r="C10410" s="38" t="s">
        <v>1431</v>
      </c>
      <c r="D10410" s="14" t="s">
        <v>107</v>
      </c>
      <c r="E10410" s="14" t="s">
        <v>104</v>
      </c>
      <c r="F10410" s="14" t="s">
        <v>85</v>
      </c>
      <c r="G10410" s="39">
        <v>10404.409771827859</v>
      </c>
      <c r="H10410" s="38"/>
    </row>
    <row r="10411" spans="1:8" x14ac:dyDescent="0.25">
      <c r="A10411" s="15">
        <v>10410</v>
      </c>
      <c r="B10411" s="38">
        <v>43386</v>
      </c>
      <c r="C10411" s="38" t="s">
        <v>3348</v>
      </c>
      <c r="D10411" s="14" t="s">
        <v>107</v>
      </c>
      <c r="E10411" s="14" t="s">
        <v>96</v>
      </c>
      <c r="F10411" s="14" t="s">
        <v>88</v>
      </c>
      <c r="G10411" s="39">
        <v>10385.984242500712</v>
      </c>
      <c r="H10411" s="38"/>
    </row>
    <row r="10412" spans="1:8" x14ac:dyDescent="0.25">
      <c r="A10412" s="15">
        <v>10411</v>
      </c>
      <c r="B10412" s="38">
        <v>43466</v>
      </c>
      <c r="C10412" s="38" t="s">
        <v>1897</v>
      </c>
      <c r="D10412" s="14" t="s">
        <v>107</v>
      </c>
      <c r="E10412" s="14" t="s">
        <v>96</v>
      </c>
      <c r="F10412" s="14" t="s">
        <v>88</v>
      </c>
      <c r="G10412" s="39">
        <v>10378.305477946476</v>
      </c>
      <c r="H10412" s="38"/>
    </row>
    <row r="10413" spans="1:8" x14ac:dyDescent="0.25">
      <c r="A10413" s="15">
        <v>10412</v>
      </c>
      <c r="B10413" s="38">
        <v>43123</v>
      </c>
      <c r="C10413" s="38" t="s">
        <v>2851</v>
      </c>
      <c r="D10413" s="14" t="s">
        <v>107</v>
      </c>
      <c r="E10413" s="14" t="s">
        <v>94</v>
      </c>
      <c r="F10413" s="14" t="s">
        <v>85</v>
      </c>
      <c r="G10413" s="39">
        <v>10375.651479357168</v>
      </c>
      <c r="H10413" s="38"/>
    </row>
    <row r="10414" spans="1:8" x14ac:dyDescent="0.25">
      <c r="A10414" s="15">
        <v>10413</v>
      </c>
      <c r="B10414" s="38">
        <v>43463</v>
      </c>
      <c r="C10414" s="38" t="s">
        <v>1066</v>
      </c>
      <c r="D10414" s="14" t="s">
        <v>107</v>
      </c>
      <c r="E10414" s="14" t="s">
        <v>90</v>
      </c>
      <c r="F10414" s="14" t="s">
        <v>85</v>
      </c>
      <c r="G10414" s="39">
        <v>10373.928145115053</v>
      </c>
      <c r="H10414" s="38"/>
    </row>
    <row r="10415" spans="1:8" x14ac:dyDescent="0.25">
      <c r="A10415" s="15">
        <v>10414</v>
      </c>
      <c r="B10415" s="38">
        <v>43377</v>
      </c>
      <c r="C10415" s="38" t="s">
        <v>2052</v>
      </c>
      <c r="D10415" s="14" t="s">
        <v>107</v>
      </c>
      <c r="E10415" s="14" t="s">
        <v>94</v>
      </c>
      <c r="F10415" s="14" t="s">
        <v>88</v>
      </c>
      <c r="G10415" s="39">
        <v>10372.096435344065</v>
      </c>
      <c r="H10415" s="38"/>
    </row>
    <row r="10416" spans="1:8" x14ac:dyDescent="0.25">
      <c r="A10416" s="15">
        <v>10415</v>
      </c>
      <c r="B10416" s="38">
        <v>42818</v>
      </c>
      <c r="C10416" s="38" t="s">
        <v>973</v>
      </c>
      <c r="D10416" s="14" t="s">
        <v>107</v>
      </c>
      <c r="E10416" s="14" t="s">
        <v>96</v>
      </c>
      <c r="F10416" s="14" t="s">
        <v>88</v>
      </c>
      <c r="G10416" s="39">
        <v>10369.568611736908</v>
      </c>
      <c r="H10416" s="38"/>
    </row>
    <row r="10417" spans="1:8" x14ac:dyDescent="0.25">
      <c r="A10417" s="15">
        <v>10416</v>
      </c>
      <c r="B10417" s="38">
        <v>43039</v>
      </c>
      <c r="C10417" s="38" t="s">
        <v>2514</v>
      </c>
      <c r="D10417" s="14" t="s">
        <v>107</v>
      </c>
      <c r="E10417" s="14" t="s">
        <v>96</v>
      </c>
      <c r="F10417" s="14" t="s">
        <v>85</v>
      </c>
      <c r="G10417" s="39">
        <v>10363.314630886645</v>
      </c>
      <c r="H10417" s="38"/>
    </row>
    <row r="10418" spans="1:8" x14ac:dyDescent="0.25">
      <c r="A10418" s="15">
        <v>10417</v>
      </c>
      <c r="B10418" s="38">
        <v>43130</v>
      </c>
      <c r="C10418" s="38" t="s">
        <v>1501</v>
      </c>
      <c r="D10418" s="14" t="s">
        <v>107</v>
      </c>
      <c r="E10418" s="14" t="s">
        <v>104</v>
      </c>
      <c r="F10418" s="14" t="s">
        <v>85</v>
      </c>
      <c r="G10418" s="39">
        <v>10359.801500953072</v>
      </c>
      <c r="H10418" s="38"/>
    </row>
    <row r="10419" spans="1:8" x14ac:dyDescent="0.25">
      <c r="A10419" s="15">
        <v>10418</v>
      </c>
      <c r="B10419" s="38">
        <v>43457</v>
      </c>
      <c r="C10419" s="38" t="s">
        <v>1244</v>
      </c>
      <c r="D10419" s="14" t="s">
        <v>107</v>
      </c>
      <c r="E10419" s="14" t="s">
        <v>90</v>
      </c>
      <c r="F10419" s="14" t="s">
        <v>85</v>
      </c>
      <c r="G10419" s="39">
        <v>10345.0178466668</v>
      </c>
      <c r="H10419" s="38"/>
    </row>
    <row r="10420" spans="1:8" x14ac:dyDescent="0.25">
      <c r="A10420" s="15">
        <v>10419</v>
      </c>
      <c r="B10420" s="38">
        <v>42740</v>
      </c>
      <c r="C10420" s="38" t="s">
        <v>108</v>
      </c>
      <c r="D10420" s="14" t="s">
        <v>107</v>
      </c>
      <c r="E10420" s="14" t="s">
        <v>90</v>
      </c>
      <c r="F10420" s="14" t="s">
        <v>88</v>
      </c>
      <c r="G10420" s="39">
        <v>10328.73907078206</v>
      </c>
      <c r="H10420" s="38"/>
    </row>
    <row r="10421" spans="1:8" x14ac:dyDescent="0.25">
      <c r="A10421" s="15">
        <v>10420</v>
      </c>
      <c r="B10421" s="38">
        <v>42799</v>
      </c>
      <c r="C10421" s="38" t="s">
        <v>790</v>
      </c>
      <c r="D10421" s="14" t="s">
        <v>107</v>
      </c>
      <c r="E10421" s="14" t="s">
        <v>90</v>
      </c>
      <c r="F10421" s="14" t="s">
        <v>85</v>
      </c>
      <c r="G10421" s="39">
        <v>10327.362539766444</v>
      </c>
      <c r="H10421" s="38"/>
    </row>
    <row r="10422" spans="1:8" x14ac:dyDescent="0.25">
      <c r="A10422" s="15">
        <v>10421</v>
      </c>
      <c r="B10422" s="38">
        <v>43317</v>
      </c>
      <c r="C10422" s="38" t="s">
        <v>2703</v>
      </c>
      <c r="D10422" s="14" t="s">
        <v>107</v>
      </c>
      <c r="E10422" s="14" t="s">
        <v>94</v>
      </c>
      <c r="F10422" s="14" t="s">
        <v>85</v>
      </c>
      <c r="G10422" s="39">
        <v>10317.95033985416</v>
      </c>
      <c r="H10422" s="38"/>
    </row>
    <row r="10423" spans="1:8" x14ac:dyDescent="0.25">
      <c r="A10423" s="15">
        <v>10422</v>
      </c>
      <c r="B10423" s="38">
        <v>43020</v>
      </c>
      <c r="C10423" s="38" t="s">
        <v>2196</v>
      </c>
      <c r="D10423" s="14" t="s">
        <v>107</v>
      </c>
      <c r="E10423" s="14" t="s">
        <v>96</v>
      </c>
      <c r="F10423" s="14" t="s">
        <v>88</v>
      </c>
      <c r="G10423" s="39">
        <v>10315.314616639635</v>
      </c>
      <c r="H10423" s="38"/>
    </row>
    <row r="10424" spans="1:8" x14ac:dyDescent="0.25">
      <c r="A10424" s="15">
        <v>10423</v>
      </c>
      <c r="B10424" s="38">
        <v>43234</v>
      </c>
      <c r="C10424" s="38" t="s">
        <v>1805</v>
      </c>
      <c r="D10424" s="14" t="s">
        <v>107</v>
      </c>
      <c r="E10424" s="14" t="s">
        <v>96</v>
      </c>
      <c r="F10424" s="14" t="s">
        <v>88</v>
      </c>
      <c r="G10424" s="39">
        <v>10291.944325626011</v>
      </c>
      <c r="H10424" s="38"/>
    </row>
    <row r="10425" spans="1:8" x14ac:dyDescent="0.25">
      <c r="A10425" s="15">
        <v>10424</v>
      </c>
      <c r="B10425" s="38">
        <v>43320</v>
      </c>
      <c r="C10425" s="38" t="s">
        <v>2993</v>
      </c>
      <c r="D10425" s="14" t="s">
        <v>107</v>
      </c>
      <c r="E10425" s="14" t="s">
        <v>96</v>
      </c>
      <c r="F10425" s="14" t="s">
        <v>88</v>
      </c>
      <c r="G10425" s="39">
        <v>10289.086256710059</v>
      </c>
      <c r="H10425" s="38"/>
    </row>
    <row r="10426" spans="1:8" x14ac:dyDescent="0.25">
      <c r="A10426" s="15">
        <v>10425</v>
      </c>
      <c r="B10426" s="38">
        <v>43225</v>
      </c>
      <c r="C10426" s="38" t="s">
        <v>2779</v>
      </c>
      <c r="D10426" s="14" t="s">
        <v>107</v>
      </c>
      <c r="E10426" s="14" t="s">
        <v>90</v>
      </c>
      <c r="F10426" s="14" t="s">
        <v>88</v>
      </c>
      <c r="G10426" s="39">
        <v>10287.474474369415</v>
      </c>
      <c r="H10426" s="38"/>
    </row>
    <row r="10427" spans="1:8" x14ac:dyDescent="0.25">
      <c r="A10427" s="15">
        <v>10426</v>
      </c>
      <c r="B10427" s="38">
        <v>43216</v>
      </c>
      <c r="C10427" s="38" t="s">
        <v>736</v>
      </c>
      <c r="D10427" s="14" t="s">
        <v>107</v>
      </c>
      <c r="E10427" s="14" t="s">
        <v>90</v>
      </c>
      <c r="F10427" s="14" t="s">
        <v>88</v>
      </c>
      <c r="G10427" s="39">
        <v>10282.061784349638</v>
      </c>
      <c r="H10427" s="38"/>
    </row>
    <row r="10428" spans="1:8" x14ac:dyDescent="0.25">
      <c r="A10428" s="15">
        <v>10427</v>
      </c>
      <c r="B10428" s="38">
        <v>43287</v>
      </c>
      <c r="C10428" s="38" t="s">
        <v>140</v>
      </c>
      <c r="D10428" s="14" t="s">
        <v>107</v>
      </c>
      <c r="E10428" s="14" t="s">
        <v>94</v>
      </c>
      <c r="F10428" s="14" t="s">
        <v>88</v>
      </c>
      <c r="G10428" s="39">
        <v>10280.172680765798</v>
      </c>
      <c r="H10428" s="38"/>
    </row>
    <row r="10429" spans="1:8" x14ac:dyDescent="0.25">
      <c r="A10429" s="15">
        <v>10428</v>
      </c>
      <c r="B10429" s="38">
        <v>43401</v>
      </c>
      <c r="C10429" s="38" t="s">
        <v>3111</v>
      </c>
      <c r="D10429" s="14" t="s">
        <v>107</v>
      </c>
      <c r="E10429" s="14" t="s">
        <v>104</v>
      </c>
      <c r="F10429" s="14" t="s">
        <v>85</v>
      </c>
      <c r="G10429" s="39">
        <v>10277.765597490199</v>
      </c>
      <c r="H10429" s="38"/>
    </row>
    <row r="10430" spans="1:8" x14ac:dyDescent="0.25">
      <c r="A10430" s="15">
        <v>10429</v>
      </c>
      <c r="B10430" s="38">
        <v>43349</v>
      </c>
      <c r="C10430" s="38" t="s">
        <v>2125</v>
      </c>
      <c r="D10430" s="14" t="s">
        <v>107</v>
      </c>
      <c r="E10430" s="14" t="s">
        <v>84</v>
      </c>
      <c r="F10430" s="14" t="s">
        <v>85</v>
      </c>
      <c r="G10430" s="39">
        <v>10267.250269088107</v>
      </c>
      <c r="H10430" s="38"/>
    </row>
    <row r="10431" spans="1:8" x14ac:dyDescent="0.25">
      <c r="A10431" s="15">
        <v>10430</v>
      </c>
      <c r="B10431" s="38">
        <v>43051</v>
      </c>
      <c r="C10431" s="38" t="s">
        <v>836</v>
      </c>
      <c r="D10431" s="14" t="s">
        <v>107</v>
      </c>
      <c r="E10431" s="14" t="s">
        <v>84</v>
      </c>
      <c r="F10431" s="14" t="s">
        <v>88</v>
      </c>
      <c r="G10431" s="39">
        <v>10257.852004784318</v>
      </c>
      <c r="H10431" s="38"/>
    </row>
    <row r="10432" spans="1:8" x14ac:dyDescent="0.25">
      <c r="A10432" s="15">
        <v>10431</v>
      </c>
      <c r="B10432" s="38">
        <v>42831</v>
      </c>
      <c r="C10432" s="38" t="s">
        <v>1102</v>
      </c>
      <c r="D10432" s="14" t="s">
        <v>107</v>
      </c>
      <c r="E10432" s="14" t="s">
        <v>94</v>
      </c>
      <c r="F10432" s="14" t="s">
        <v>85</v>
      </c>
      <c r="G10432" s="39">
        <v>10255.133767050356</v>
      </c>
      <c r="H10432" s="38"/>
    </row>
    <row r="10433" spans="1:8" x14ac:dyDescent="0.25">
      <c r="A10433" s="15">
        <v>10432</v>
      </c>
      <c r="B10433" s="38">
        <v>43212</v>
      </c>
      <c r="C10433" s="38" t="s">
        <v>307</v>
      </c>
      <c r="D10433" s="14" t="s">
        <v>107</v>
      </c>
      <c r="E10433" s="14" t="s">
        <v>84</v>
      </c>
      <c r="F10433" s="14" t="s">
        <v>88</v>
      </c>
      <c r="G10433" s="39">
        <v>10252.929631916153</v>
      </c>
      <c r="H10433" s="38"/>
    </row>
    <row r="10434" spans="1:8" x14ac:dyDescent="0.25">
      <c r="A10434" s="15">
        <v>10433</v>
      </c>
      <c r="B10434" s="38">
        <v>43150</v>
      </c>
      <c r="C10434" s="38" t="s">
        <v>2978</v>
      </c>
      <c r="D10434" s="14" t="s">
        <v>107</v>
      </c>
      <c r="E10434" s="14" t="s">
        <v>94</v>
      </c>
      <c r="F10434" s="14" t="s">
        <v>88</v>
      </c>
      <c r="G10434" s="39">
        <v>10243.163802377761</v>
      </c>
      <c r="H10434" s="38"/>
    </row>
    <row r="10435" spans="1:8" x14ac:dyDescent="0.25">
      <c r="A10435" s="15">
        <v>10434</v>
      </c>
      <c r="B10435" s="38">
        <v>42979</v>
      </c>
      <c r="C10435" s="38" t="s">
        <v>2166</v>
      </c>
      <c r="D10435" s="14" t="s">
        <v>107</v>
      </c>
      <c r="E10435" s="14" t="s">
        <v>104</v>
      </c>
      <c r="F10435" s="14" t="s">
        <v>88</v>
      </c>
      <c r="G10435" s="39">
        <v>10238.358174698966</v>
      </c>
      <c r="H10435" s="38"/>
    </row>
    <row r="10436" spans="1:8" x14ac:dyDescent="0.25">
      <c r="A10436" s="15">
        <v>10435</v>
      </c>
      <c r="B10436" s="38">
        <v>43175</v>
      </c>
      <c r="C10436" s="38" t="s">
        <v>1262</v>
      </c>
      <c r="D10436" s="14" t="s">
        <v>107</v>
      </c>
      <c r="E10436" s="14" t="s">
        <v>96</v>
      </c>
      <c r="F10436" s="14" t="s">
        <v>88</v>
      </c>
      <c r="G10436" s="39">
        <v>10237.388800536713</v>
      </c>
      <c r="H10436" s="38"/>
    </row>
    <row r="10437" spans="1:8" x14ac:dyDescent="0.25">
      <c r="A10437" s="15">
        <v>10436</v>
      </c>
      <c r="B10437" s="38">
        <v>43063</v>
      </c>
      <c r="C10437" s="38" t="s">
        <v>2623</v>
      </c>
      <c r="D10437" s="14" t="s">
        <v>107</v>
      </c>
      <c r="E10437" s="14" t="s">
        <v>94</v>
      </c>
      <c r="F10437" s="14" t="s">
        <v>85</v>
      </c>
      <c r="G10437" s="39">
        <v>10230.601423742206</v>
      </c>
      <c r="H10437" s="38"/>
    </row>
    <row r="10438" spans="1:8" x14ac:dyDescent="0.25">
      <c r="A10438" s="15">
        <v>10437</v>
      </c>
      <c r="B10438" s="38">
        <v>43164</v>
      </c>
      <c r="C10438" s="38" t="s">
        <v>1420</v>
      </c>
      <c r="D10438" s="14" t="s">
        <v>107</v>
      </c>
      <c r="E10438" s="14" t="s">
        <v>96</v>
      </c>
      <c r="F10438" s="14" t="s">
        <v>88</v>
      </c>
      <c r="G10438" s="39">
        <v>10222.390127696381</v>
      </c>
      <c r="H10438" s="38"/>
    </row>
    <row r="10439" spans="1:8" x14ac:dyDescent="0.25">
      <c r="A10439" s="15">
        <v>10438</v>
      </c>
      <c r="B10439" s="38">
        <v>43463</v>
      </c>
      <c r="C10439" s="38" t="s">
        <v>2030</v>
      </c>
      <c r="D10439" s="14" t="s">
        <v>107</v>
      </c>
      <c r="E10439" s="14" t="s">
        <v>90</v>
      </c>
      <c r="F10439" s="14" t="s">
        <v>85</v>
      </c>
      <c r="G10439" s="39">
        <v>10219.309054838619</v>
      </c>
      <c r="H10439" s="38"/>
    </row>
    <row r="10440" spans="1:8" x14ac:dyDescent="0.25">
      <c r="A10440" s="15">
        <v>10439</v>
      </c>
      <c r="B10440" s="38">
        <v>42884</v>
      </c>
      <c r="C10440" s="38" t="s">
        <v>1534</v>
      </c>
      <c r="D10440" s="14" t="s">
        <v>107</v>
      </c>
      <c r="E10440" s="14" t="s">
        <v>94</v>
      </c>
      <c r="F10440" s="14" t="s">
        <v>88</v>
      </c>
      <c r="G10440" s="39">
        <v>10216.647481041216</v>
      </c>
      <c r="H10440" s="38"/>
    </row>
    <row r="10441" spans="1:8" x14ac:dyDescent="0.25">
      <c r="A10441" s="15">
        <v>10440</v>
      </c>
      <c r="B10441" s="38">
        <v>42752</v>
      </c>
      <c r="C10441" s="38" t="s">
        <v>266</v>
      </c>
      <c r="D10441" s="14" t="s">
        <v>107</v>
      </c>
      <c r="E10441" s="14" t="s">
        <v>84</v>
      </c>
      <c r="F10441" s="14" t="s">
        <v>85</v>
      </c>
      <c r="G10441" s="39">
        <v>10211.446637593206</v>
      </c>
      <c r="H10441" s="38"/>
    </row>
    <row r="10442" spans="1:8" x14ac:dyDescent="0.25">
      <c r="A10442" s="15">
        <v>10441</v>
      </c>
      <c r="B10442" s="38">
        <v>43210</v>
      </c>
      <c r="C10442" s="38" t="s">
        <v>2205</v>
      </c>
      <c r="D10442" s="14" t="s">
        <v>107</v>
      </c>
      <c r="E10442" s="14" t="s">
        <v>90</v>
      </c>
      <c r="F10442" s="14" t="s">
        <v>85</v>
      </c>
      <c r="G10442" s="39">
        <v>10207.531571286685</v>
      </c>
      <c r="H10442" s="38"/>
    </row>
    <row r="10443" spans="1:8" x14ac:dyDescent="0.25">
      <c r="A10443" s="15">
        <v>10442</v>
      </c>
      <c r="B10443" s="38">
        <v>42765</v>
      </c>
      <c r="C10443" s="38" t="s">
        <v>422</v>
      </c>
      <c r="D10443" s="14" t="s">
        <v>107</v>
      </c>
      <c r="E10443" s="14" t="s">
        <v>84</v>
      </c>
      <c r="F10443" s="14" t="s">
        <v>88</v>
      </c>
      <c r="G10443" s="39">
        <v>10201.171817728549</v>
      </c>
      <c r="H10443" s="38"/>
    </row>
    <row r="10444" spans="1:8" x14ac:dyDescent="0.25">
      <c r="A10444" s="15">
        <v>10443</v>
      </c>
      <c r="B10444" s="38">
        <v>43123</v>
      </c>
      <c r="C10444" s="38" t="s">
        <v>1123</v>
      </c>
      <c r="D10444" s="14" t="s">
        <v>107</v>
      </c>
      <c r="E10444" s="14" t="s">
        <v>96</v>
      </c>
      <c r="F10444" s="14" t="s">
        <v>85</v>
      </c>
      <c r="G10444" s="39">
        <v>10181.131353462137</v>
      </c>
      <c r="H10444" s="38"/>
    </row>
    <row r="10445" spans="1:8" x14ac:dyDescent="0.25">
      <c r="A10445" s="15">
        <v>10444</v>
      </c>
      <c r="B10445" s="38">
        <v>43213</v>
      </c>
      <c r="C10445" s="38" t="s">
        <v>1271</v>
      </c>
      <c r="D10445" s="14" t="s">
        <v>107</v>
      </c>
      <c r="E10445" s="14" t="s">
        <v>96</v>
      </c>
      <c r="F10445" s="14" t="s">
        <v>85</v>
      </c>
      <c r="G10445" s="39">
        <v>10178.857044080101</v>
      </c>
      <c r="H10445" s="38"/>
    </row>
    <row r="10446" spans="1:8" x14ac:dyDescent="0.25">
      <c r="A10446" s="15">
        <v>10445</v>
      </c>
      <c r="B10446" s="38">
        <v>42826</v>
      </c>
      <c r="C10446" s="38" t="s">
        <v>1047</v>
      </c>
      <c r="D10446" s="14" t="s">
        <v>107</v>
      </c>
      <c r="E10446" s="14" t="s">
        <v>84</v>
      </c>
      <c r="F10446" s="14" t="s">
        <v>85</v>
      </c>
      <c r="G10446" s="39">
        <v>10174.538388560557</v>
      </c>
      <c r="H10446" s="38"/>
    </row>
    <row r="10447" spans="1:8" x14ac:dyDescent="0.25">
      <c r="A10447" s="15">
        <v>10446</v>
      </c>
      <c r="B10447" s="38">
        <v>42815</v>
      </c>
      <c r="C10447" s="38" t="s">
        <v>800</v>
      </c>
      <c r="D10447" s="14" t="s">
        <v>107</v>
      </c>
      <c r="E10447" s="14" t="s">
        <v>94</v>
      </c>
      <c r="F10447" s="14" t="s">
        <v>88</v>
      </c>
      <c r="G10447" s="39">
        <v>10166.154923143018</v>
      </c>
      <c r="H10447" s="38"/>
    </row>
    <row r="10448" spans="1:8" x14ac:dyDescent="0.25">
      <c r="A10448" s="15">
        <v>10447</v>
      </c>
      <c r="B10448" s="38">
        <v>43105</v>
      </c>
      <c r="C10448" s="38" t="s">
        <v>364</v>
      </c>
      <c r="D10448" s="14" t="s">
        <v>107</v>
      </c>
      <c r="E10448" s="14" t="s">
        <v>96</v>
      </c>
      <c r="F10448" s="14" t="s">
        <v>88</v>
      </c>
      <c r="G10448" s="39">
        <v>10165.546511506749</v>
      </c>
      <c r="H10448" s="38"/>
    </row>
    <row r="10449" spans="1:8" x14ac:dyDescent="0.25">
      <c r="A10449" s="15">
        <v>10448</v>
      </c>
      <c r="B10449" s="38">
        <v>43270</v>
      </c>
      <c r="C10449" s="38" t="s">
        <v>2188</v>
      </c>
      <c r="D10449" s="14" t="s">
        <v>107</v>
      </c>
      <c r="E10449" s="14" t="s">
        <v>94</v>
      </c>
      <c r="F10449" s="14" t="s">
        <v>88</v>
      </c>
      <c r="G10449" s="39">
        <v>10158.826577095768</v>
      </c>
      <c r="H10449" s="38"/>
    </row>
    <row r="10450" spans="1:8" x14ac:dyDescent="0.25">
      <c r="A10450" s="15">
        <v>10449</v>
      </c>
      <c r="B10450" s="38">
        <v>43339</v>
      </c>
      <c r="C10450" s="38" t="s">
        <v>2653</v>
      </c>
      <c r="D10450" s="14" t="s">
        <v>107</v>
      </c>
      <c r="E10450" s="14" t="s">
        <v>96</v>
      </c>
      <c r="F10450" s="14" t="s">
        <v>85</v>
      </c>
      <c r="G10450" s="39">
        <v>10158.083054112556</v>
      </c>
      <c r="H10450" s="38"/>
    </row>
    <row r="10451" spans="1:8" x14ac:dyDescent="0.25">
      <c r="A10451" s="15">
        <v>10450</v>
      </c>
      <c r="B10451" s="38">
        <v>43214</v>
      </c>
      <c r="C10451" s="38" t="s">
        <v>993</v>
      </c>
      <c r="D10451" s="14" t="s">
        <v>107</v>
      </c>
      <c r="E10451" s="14" t="s">
        <v>96</v>
      </c>
      <c r="F10451" s="14" t="s">
        <v>85</v>
      </c>
      <c r="G10451" s="39">
        <v>10152.456315115349</v>
      </c>
      <c r="H10451" s="38"/>
    </row>
    <row r="10452" spans="1:8" x14ac:dyDescent="0.25">
      <c r="A10452" s="15">
        <v>10451</v>
      </c>
      <c r="B10452" s="38">
        <v>43148</v>
      </c>
      <c r="C10452" s="38" t="s">
        <v>2588</v>
      </c>
      <c r="D10452" s="14" t="s">
        <v>107</v>
      </c>
      <c r="E10452" s="14" t="s">
        <v>104</v>
      </c>
      <c r="F10452" s="14" t="s">
        <v>85</v>
      </c>
      <c r="G10452" s="39">
        <v>10148.351058042317</v>
      </c>
      <c r="H10452" s="38"/>
    </row>
    <row r="10453" spans="1:8" x14ac:dyDescent="0.25">
      <c r="A10453" s="15">
        <v>10452</v>
      </c>
      <c r="B10453" s="38">
        <v>42763</v>
      </c>
      <c r="C10453" s="38" t="s">
        <v>406</v>
      </c>
      <c r="D10453" s="14" t="s">
        <v>107</v>
      </c>
      <c r="E10453" s="14" t="s">
        <v>90</v>
      </c>
      <c r="F10453" s="14" t="s">
        <v>88</v>
      </c>
      <c r="G10453" s="39">
        <v>10148.121857058739</v>
      </c>
      <c r="H10453" s="38"/>
    </row>
    <row r="10454" spans="1:8" x14ac:dyDescent="0.25">
      <c r="A10454" s="15">
        <v>10453</v>
      </c>
      <c r="B10454" s="38">
        <v>43404</v>
      </c>
      <c r="C10454" s="38" t="s">
        <v>2222</v>
      </c>
      <c r="D10454" s="14" t="s">
        <v>107</v>
      </c>
      <c r="E10454" s="14" t="s">
        <v>90</v>
      </c>
      <c r="F10454" s="14" t="s">
        <v>85</v>
      </c>
      <c r="G10454" s="39">
        <v>10145.008171444497</v>
      </c>
      <c r="H10454" s="38"/>
    </row>
    <row r="10455" spans="1:8" x14ac:dyDescent="0.25">
      <c r="A10455" s="15">
        <v>10454</v>
      </c>
      <c r="B10455" s="38">
        <v>42983</v>
      </c>
      <c r="C10455" s="38" t="s">
        <v>1623</v>
      </c>
      <c r="D10455" s="14" t="s">
        <v>107</v>
      </c>
      <c r="E10455" s="14" t="s">
        <v>90</v>
      </c>
      <c r="F10455" s="14" t="s">
        <v>85</v>
      </c>
      <c r="G10455" s="39">
        <v>10143.626956713595</v>
      </c>
      <c r="H10455" s="38"/>
    </row>
    <row r="10456" spans="1:8" x14ac:dyDescent="0.25">
      <c r="A10456" s="15">
        <v>10455</v>
      </c>
      <c r="B10456" s="38">
        <v>43002</v>
      </c>
      <c r="C10456" s="38" t="s">
        <v>2319</v>
      </c>
      <c r="D10456" s="14" t="s">
        <v>107</v>
      </c>
      <c r="E10456" s="14" t="s">
        <v>90</v>
      </c>
      <c r="F10456" s="14" t="s">
        <v>85</v>
      </c>
      <c r="G10456" s="39">
        <v>10127.680779590415</v>
      </c>
      <c r="H10456" s="38"/>
    </row>
    <row r="10457" spans="1:8" x14ac:dyDescent="0.25">
      <c r="A10457" s="15">
        <v>10456</v>
      </c>
      <c r="B10457" s="38">
        <v>43363</v>
      </c>
      <c r="C10457" s="38" t="s">
        <v>299</v>
      </c>
      <c r="D10457" s="14" t="s">
        <v>107</v>
      </c>
      <c r="E10457" s="14" t="s">
        <v>96</v>
      </c>
      <c r="F10457" s="14" t="s">
        <v>88</v>
      </c>
      <c r="G10457" s="39">
        <v>10123.079599535991</v>
      </c>
      <c r="H10457" s="38"/>
    </row>
    <row r="10458" spans="1:8" x14ac:dyDescent="0.25">
      <c r="A10458" s="15">
        <v>10457</v>
      </c>
      <c r="B10458" s="38">
        <v>43454</v>
      </c>
      <c r="C10458" s="38" t="s">
        <v>920</v>
      </c>
      <c r="D10458" s="14" t="s">
        <v>107</v>
      </c>
      <c r="E10458" s="14" t="s">
        <v>84</v>
      </c>
      <c r="F10458" s="14" t="s">
        <v>85</v>
      </c>
      <c r="G10458" s="39">
        <v>10122.716585464224</v>
      </c>
      <c r="H10458" s="38"/>
    </row>
    <row r="10459" spans="1:8" x14ac:dyDescent="0.25">
      <c r="A10459" s="15">
        <v>10458</v>
      </c>
      <c r="B10459" s="38">
        <v>43075</v>
      </c>
      <c r="C10459" s="38" t="s">
        <v>2182</v>
      </c>
      <c r="D10459" s="14" t="s">
        <v>107</v>
      </c>
      <c r="E10459" s="14" t="s">
        <v>90</v>
      </c>
      <c r="F10459" s="14" t="s">
        <v>85</v>
      </c>
      <c r="G10459" s="39">
        <v>10121.55555686256</v>
      </c>
      <c r="H10459" s="38"/>
    </row>
    <row r="10460" spans="1:8" x14ac:dyDescent="0.25">
      <c r="A10460" s="15">
        <v>10459</v>
      </c>
      <c r="B10460" s="38">
        <v>42893</v>
      </c>
      <c r="C10460" s="38" t="s">
        <v>771</v>
      </c>
      <c r="D10460" s="14" t="s">
        <v>107</v>
      </c>
      <c r="E10460" s="14" t="s">
        <v>96</v>
      </c>
      <c r="F10460" s="14" t="s">
        <v>88</v>
      </c>
      <c r="G10460" s="39">
        <v>10117.88408904286</v>
      </c>
      <c r="H10460" s="38"/>
    </row>
    <row r="10461" spans="1:8" x14ac:dyDescent="0.25">
      <c r="A10461" s="15">
        <v>10460</v>
      </c>
      <c r="B10461" s="38">
        <v>43120</v>
      </c>
      <c r="C10461" s="38" t="s">
        <v>583</v>
      </c>
      <c r="D10461" s="14" t="s">
        <v>107</v>
      </c>
      <c r="E10461" s="14" t="s">
        <v>84</v>
      </c>
      <c r="F10461" s="14" t="s">
        <v>88</v>
      </c>
      <c r="G10461" s="39">
        <v>10116.82306305254</v>
      </c>
      <c r="H10461" s="38"/>
    </row>
    <row r="10462" spans="1:8" x14ac:dyDescent="0.25">
      <c r="A10462" s="15">
        <v>10461</v>
      </c>
      <c r="B10462" s="38">
        <v>43232</v>
      </c>
      <c r="C10462" s="38" t="s">
        <v>1143</v>
      </c>
      <c r="D10462" s="14" t="s">
        <v>107</v>
      </c>
      <c r="E10462" s="14" t="s">
        <v>94</v>
      </c>
      <c r="F10462" s="14" t="s">
        <v>88</v>
      </c>
      <c r="G10462" s="39">
        <v>10112.445988422052</v>
      </c>
      <c r="H10462" s="38"/>
    </row>
    <row r="10463" spans="1:8" x14ac:dyDescent="0.25">
      <c r="A10463" s="15">
        <v>10462</v>
      </c>
      <c r="B10463" s="38">
        <v>43091</v>
      </c>
      <c r="C10463" s="38" t="s">
        <v>166</v>
      </c>
      <c r="D10463" s="14" t="s">
        <v>107</v>
      </c>
      <c r="E10463" s="14" t="s">
        <v>84</v>
      </c>
      <c r="F10463" s="14" t="s">
        <v>85</v>
      </c>
      <c r="G10463" s="39">
        <v>10096.190379627371</v>
      </c>
      <c r="H10463" s="38"/>
    </row>
    <row r="10464" spans="1:8" x14ac:dyDescent="0.25">
      <c r="A10464" s="15">
        <v>10463</v>
      </c>
      <c r="B10464" s="38">
        <v>43024</v>
      </c>
      <c r="C10464" s="38" t="s">
        <v>2431</v>
      </c>
      <c r="D10464" s="14" t="s">
        <v>107</v>
      </c>
      <c r="E10464" s="14" t="s">
        <v>104</v>
      </c>
      <c r="F10464" s="14" t="s">
        <v>88</v>
      </c>
      <c r="G10464" s="39">
        <v>10072.226690804599</v>
      </c>
      <c r="H10464" s="38"/>
    </row>
    <row r="10465" spans="1:8" x14ac:dyDescent="0.25">
      <c r="A10465" s="15">
        <v>10464</v>
      </c>
      <c r="B10465" s="38">
        <v>42950</v>
      </c>
      <c r="C10465" s="38" t="s">
        <v>281</v>
      </c>
      <c r="D10465" s="14" t="s">
        <v>107</v>
      </c>
      <c r="E10465" s="14" t="s">
        <v>84</v>
      </c>
      <c r="F10465" s="14" t="s">
        <v>88</v>
      </c>
      <c r="G10465" s="39">
        <v>10071.081631525301</v>
      </c>
      <c r="H10465" s="38"/>
    </row>
    <row r="10466" spans="1:8" x14ac:dyDescent="0.25">
      <c r="A10466" s="15">
        <v>10465</v>
      </c>
      <c r="B10466" s="38">
        <v>43008</v>
      </c>
      <c r="C10466" s="38" t="s">
        <v>1479</v>
      </c>
      <c r="D10466" s="14" t="s">
        <v>107</v>
      </c>
      <c r="E10466" s="14" t="s">
        <v>94</v>
      </c>
      <c r="F10466" s="14" t="s">
        <v>88</v>
      </c>
      <c r="G10466" s="39">
        <v>10065.757227724449</v>
      </c>
      <c r="H10466" s="38"/>
    </row>
    <row r="10467" spans="1:8" x14ac:dyDescent="0.25">
      <c r="A10467" s="15">
        <v>10466</v>
      </c>
      <c r="B10467" s="38">
        <v>43022</v>
      </c>
      <c r="C10467" s="38" t="s">
        <v>2421</v>
      </c>
      <c r="D10467" s="14" t="s">
        <v>107</v>
      </c>
      <c r="E10467" s="14" t="s">
        <v>90</v>
      </c>
      <c r="F10467" s="14" t="s">
        <v>85</v>
      </c>
      <c r="G10467" s="39">
        <v>10060.879104561516</v>
      </c>
      <c r="H10467" s="38"/>
    </row>
    <row r="10468" spans="1:8" x14ac:dyDescent="0.25">
      <c r="A10468" s="15">
        <v>10467</v>
      </c>
      <c r="B10468" s="38">
        <v>43011</v>
      </c>
      <c r="C10468" s="38" t="s">
        <v>2367</v>
      </c>
      <c r="D10468" s="14" t="s">
        <v>107</v>
      </c>
      <c r="E10468" s="14" t="s">
        <v>96</v>
      </c>
      <c r="F10468" s="14" t="s">
        <v>85</v>
      </c>
      <c r="G10468" s="39">
        <v>10054.132087252943</v>
      </c>
      <c r="H10468" s="38"/>
    </row>
    <row r="10469" spans="1:8" x14ac:dyDescent="0.25">
      <c r="A10469" s="15">
        <v>10468</v>
      </c>
      <c r="B10469" s="38">
        <v>43173</v>
      </c>
      <c r="C10469" s="38" t="s">
        <v>282</v>
      </c>
      <c r="D10469" s="14" t="s">
        <v>107</v>
      </c>
      <c r="E10469" s="14" t="s">
        <v>104</v>
      </c>
      <c r="F10469" s="14" t="s">
        <v>85</v>
      </c>
      <c r="G10469" s="39">
        <v>10051.821655727066</v>
      </c>
      <c r="H10469" s="38"/>
    </row>
    <row r="10470" spans="1:8" x14ac:dyDescent="0.25">
      <c r="A10470" s="15">
        <v>10469</v>
      </c>
      <c r="B10470" s="38">
        <v>43346</v>
      </c>
      <c r="C10470" s="38" t="s">
        <v>2025</v>
      </c>
      <c r="D10470" s="14" t="s">
        <v>107</v>
      </c>
      <c r="E10470" s="14" t="s">
        <v>84</v>
      </c>
      <c r="F10470" s="14" t="s">
        <v>85</v>
      </c>
      <c r="G10470" s="39">
        <v>10040.73618424999</v>
      </c>
      <c r="H10470" s="38"/>
    </row>
    <row r="10471" spans="1:8" x14ac:dyDescent="0.25">
      <c r="A10471" s="15">
        <v>10470</v>
      </c>
      <c r="B10471" s="38">
        <v>43401</v>
      </c>
      <c r="C10471" s="38" t="s">
        <v>1010</v>
      </c>
      <c r="D10471" s="14" t="s">
        <v>107</v>
      </c>
      <c r="E10471" s="14" t="s">
        <v>96</v>
      </c>
      <c r="F10471" s="14" t="s">
        <v>85</v>
      </c>
      <c r="G10471" s="39">
        <v>10039.551252910393</v>
      </c>
      <c r="H10471" s="38"/>
    </row>
    <row r="10472" spans="1:8" x14ac:dyDescent="0.25">
      <c r="A10472" s="15">
        <v>10471</v>
      </c>
      <c r="B10472" s="38">
        <v>43432</v>
      </c>
      <c r="C10472" s="38" t="s">
        <v>3417</v>
      </c>
      <c r="D10472" s="14" t="s">
        <v>107</v>
      </c>
      <c r="E10472" s="14" t="s">
        <v>84</v>
      </c>
      <c r="F10472" s="14" t="s">
        <v>88</v>
      </c>
      <c r="G10472" s="39">
        <v>10033.318314675604</v>
      </c>
      <c r="H10472" s="38"/>
    </row>
    <row r="10473" spans="1:8" x14ac:dyDescent="0.25">
      <c r="A10473" s="15">
        <v>10472</v>
      </c>
      <c r="B10473" s="38">
        <v>42927</v>
      </c>
      <c r="C10473" s="38" t="s">
        <v>1858</v>
      </c>
      <c r="D10473" s="14" t="s">
        <v>107</v>
      </c>
      <c r="E10473" s="14" t="s">
        <v>96</v>
      </c>
      <c r="F10473" s="14" t="s">
        <v>85</v>
      </c>
      <c r="G10473" s="39">
        <v>10025.601284431181</v>
      </c>
      <c r="H10473" s="38"/>
    </row>
    <row r="10474" spans="1:8" x14ac:dyDescent="0.25">
      <c r="A10474" s="15">
        <v>10473</v>
      </c>
      <c r="B10474" s="38">
        <v>42825</v>
      </c>
      <c r="C10474" s="38" t="s">
        <v>1039</v>
      </c>
      <c r="D10474" s="14" t="s">
        <v>107</v>
      </c>
      <c r="E10474" s="14" t="s">
        <v>104</v>
      </c>
      <c r="F10474" s="14" t="s">
        <v>85</v>
      </c>
      <c r="G10474" s="39">
        <v>10021.37466546595</v>
      </c>
      <c r="H10474" s="38"/>
    </row>
    <row r="10475" spans="1:8" x14ac:dyDescent="0.25">
      <c r="A10475" s="15">
        <v>10474</v>
      </c>
      <c r="B10475" s="38">
        <v>43354</v>
      </c>
      <c r="C10475" s="38" t="s">
        <v>3472</v>
      </c>
      <c r="D10475" s="14" t="s">
        <v>107</v>
      </c>
      <c r="E10475" s="14" t="s">
        <v>96</v>
      </c>
      <c r="F10475" s="14" t="s">
        <v>88</v>
      </c>
      <c r="G10475" s="39">
        <v>10018.209797482032</v>
      </c>
      <c r="H10475" s="38"/>
    </row>
    <row r="10476" spans="1:8" x14ac:dyDescent="0.25">
      <c r="A10476" s="15">
        <v>10475</v>
      </c>
      <c r="B10476" s="38">
        <v>43239</v>
      </c>
      <c r="C10476" s="38" t="s">
        <v>1708</v>
      </c>
      <c r="D10476" s="14" t="s">
        <v>107</v>
      </c>
      <c r="E10476" s="14" t="s">
        <v>94</v>
      </c>
      <c r="F10476" s="14" t="s">
        <v>85</v>
      </c>
      <c r="G10476" s="39">
        <v>10009.431152173134</v>
      </c>
      <c r="H10476" s="38"/>
    </row>
    <row r="10477" spans="1:8" x14ac:dyDescent="0.25">
      <c r="A10477" s="15">
        <v>10476</v>
      </c>
      <c r="B10477" s="38">
        <v>43185</v>
      </c>
      <c r="C10477" s="38" t="s">
        <v>2052</v>
      </c>
      <c r="D10477" s="14" t="s">
        <v>107</v>
      </c>
      <c r="E10477" s="14" t="s">
        <v>96</v>
      </c>
      <c r="F10477" s="14" t="s">
        <v>88</v>
      </c>
      <c r="G10477" s="39">
        <v>10008.322994984428</v>
      </c>
      <c r="H10477" s="38"/>
    </row>
    <row r="10478" spans="1:8" x14ac:dyDescent="0.25">
      <c r="A10478" s="15">
        <v>10477</v>
      </c>
      <c r="B10478" s="38">
        <v>42920</v>
      </c>
      <c r="C10478" s="38" t="s">
        <v>1803</v>
      </c>
      <c r="D10478" s="14" t="s">
        <v>107</v>
      </c>
      <c r="E10478" s="14" t="s">
        <v>96</v>
      </c>
      <c r="F10478" s="14" t="s">
        <v>88</v>
      </c>
      <c r="G10478" s="39">
        <v>9987.2132431799564</v>
      </c>
      <c r="H10478" s="38"/>
    </row>
    <row r="10479" spans="1:8" x14ac:dyDescent="0.25">
      <c r="A10479" s="15">
        <v>10478</v>
      </c>
      <c r="B10479" s="38">
        <v>42811</v>
      </c>
      <c r="C10479" s="38" t="s">
        <v>901</v>
      </c>
      <c r="D10479" s="14" t="s">
        <v>107</v>
      </c>
      <c r="E10479" s="14" t="s">
        <v>90</v>
      </c>
      <c r="F10479" s="14" t="s">
        <v>85</v>
      </c>
      <c r="G10479" s="39">
        <v>9964.5684592274829</v>
      </c>
      <c r="H10479" s="38"/>
    </row>
    <row r="10480" spans="1:8" x14ac:dyDescent="0.25">
      <c r="A10480" s="15">
        <v>10479</v>
      </c>
      <c r="B10480" s="38">
        <v>42905</v>
      </c>
      <c r="C10480" s="38" t="s">
        <v>1713</v>
      </c>
      <c r="D10480" s="14" t="s">
        <v>107</v>
      </c>
      <c r="E10480" s="14" t="s">
        <v>104</v>
      </c>
      <c r="F10480" s="14" t="s">
        <v>88</v>
      </c>
      <c r="G10480" s="39">
        <v>9964.5218588067364</v>
      </c>
      <c r="H10480" s="38"/>
    </row>
    <row r="10481" spans="1:8" x14ac:dyDescent="0.25">
      <c r="A10481" s="15">
        <v>10480</v>
      </c>
      <c r="B10481" s="38">
        <v>43452</v>
      </c>
      <c r="C10481" s="38" t="s">
        <v>2024</v>
      </c>
      <c r="D10481" s="14" t="s">
        <v>107</v>
      </c>
      <c r="E10481" s="14" t="s">
        <v>104</v>
      </c>
      <c r="F10481" s="14" t="s">
        <v>85</v>
      </c>
      <c r="G10481" s="39">
        <v>9957.148158640226</v>
      </c>
      <c r="H10481" s="38"/>
    </row>
    <row r="10482" spans="1:8" x14ac:dyDescent="0.25">
      <c r="A10482" s="15">
        <v>10481</v>
      </c>
      <c r="B10482" s="38">
        <v>43337</v>
      </c>
      <c r="C10482" s="38" t="s">
        <v>1000</v>
      </c>
      <c r="D10482" s="14" t="s">
        <v>107</v>
      </c>
      <c r="E10482" s="14" t="s">
        <v>84</v>
      </c>
      <c r="F10482" s="14" t="s">
        <v>88</v>
      </c>
      <c r="G10482" s="39">
        <v>9953.9269663742871</v>
      </c>
      <c r="H10482" s="38"/>
    </row>
    <row r="10483" spans="1:8" x14ac:dyDescent="0.25">
      <c r="A10483" s="15">
        <v>10482</v>
      </c>
      <c r="B10483" s="38">
        <v>43056</v>
      </c>
      <c r="C10483" s="38" t="s">
        <v>1723</v>
      </c>
      <c r="D10483" s="14" t="s">
        <v>107</v>
      </c>
      <c r="E10483" s="14" t="s">
        <v>90</v>
      </c>
      <c r="F10483" s="14" t="s">
        <v>85</v>
      </c>
      <c r="G10483" s="39">
        <v>9950.4742488960383</v>
      </c>
      <c r="H10483" s="38"/>
    </row>
    <row r="10484" spans="1:8" x14ac:dyDescent="0.25">
      <c r="A10484" s="15">
        <v>10483</v>
      </c>
      <c r="B10484" s="38">
        <v>42828</v>
      </c>
      <c r="C10484" s="38" t="s">
        <v>1066</v>
      </c>
      <c r="D10484" s="14" t="s">
        <v>107</v>
      </c>
      <c r="E10484" s="14" t="s">
        <v>94</v>
      </c>
      <c r="F10484" s="14" t="s">
        <v>85</v>
      </c>
      <c r="G10484" s="39">
        <v>9950.3170164566127</v>
      </c>
      <c r="H10484" s="38"/>
    </row>
    <row r="10485" spans="1:8" x14ac:dyDescent="0.25">
      <c r="A10485" s="15">
        <v>10484</v>
      </c>
      <c r="B10485" s="38">
        <v>43099</v>
      </c>
      <c r="C10485" s="38" t="s">
        <v>1336</v>
      </c>
      <c r="D10485" s="14" t="s">
        <v>107</v>
      </c>
      <c r="E10485" s="14" t="s">
        <v>96</v>
      </c>
      <c r="F10485" s="14" t="s">
        <v>88</v>
      </c>
      <c r="G10485" s="39">
        <v>9947.8456777153297</v>
      </c>
      <c r="H10485" s="38"/>
    </row>
    <row r="10486" spans="1:8" x14ac:dyDescent="0.25">
      <c r="A10486" s="15">
        <v>10485</v>
      </c>
      <c r="B10486" s="38">
        <v>43139</v>
      </c>
      <c r="C10486" s="38" t="s">
        <v>2886</v>
      </c>
      <c r="D10486" s="14" t="s">
        <v>107</v>
      </c>
      <c r="E10486" s="14" t="s">
        <v>84</v>
      </c>
      <c r="F10486" s="14" t="s">
        <v>85</v>
      </c>
      <c r="G10486" s="39">
        <v>9939.6348860213166</v>
      </c>
      <c r="H10486" s="38"/>
    </row>
    <row r="10487" spans="1:8" x14ac:dyDescent="0.25">
      <c r="A10487" s="15">
        <v>10486</v>
      </c>
      <c r="B10487" s="38">
        <v>43288</v>
      </c>
      <c r="C10487" s="38" t="s">
        <v>492</v>
      </c>
      <c r="D10487" s="14" t="s">
        <v>107</v>
      </c>
      <c r="E10487" s="14" t="s">
        <v>96</v>
      </c>
      <c r="F10487" s="14" t="s">
        <v>88</v>
      </c>
      <c r="G10487" s="39">
        <v>9933.9837740807998</v>
      </c>
      <c r="H10487" s="38"/>
    </row>
    <row r="10488" spans="1:8" x14ac:dyDescent="0.25">
      <c r="A10488" s="15">
        <v>10487</v>
      </c>
      <c r="B10488" s="38">
        <v>43277</v>
      </c>
      <c r="C10488" s="38" t="s">
        <v>3290</v>
      </c>
      <c r="D10488" s="14" t="s">
        <v>107</v>
      </c>
      <c r="E10488" s="14" t="s">
        <v>104</v>
      </c>
      <c r="F10488" s="14" t="s">
        <v>88</v>
      </c>
      <c r="G10488" s="39">
        <v>9933.0075167364375</v>
      </c>
      <c r="H10488" s="38"/>
    </row>
    <row r="10489" spans="1:8" x14ac:dyDescent="0.25">
      <c r="A10489" s="15">
        <v>10488</v>
      </c>
      <c r="B10489" s="38">
        <v>42951</v>
      </c>
      <c r="C10489" s="38" t="s">
        <v>2008</v>
      </c>
      <c r="D10489" s="14" t="s">
        <v>107</v>
      </c>
      <c r="E10489" s="14" t="s">
        <v>104</v>
      </c>
      <c r="F10489" s="14" t="s">
        <v>85</v>
      </c>
      <c r="G10489" s="39">
        <v>9932.8438859441831</v>
      </c>
      <c r="H10489" s="38"/>
    </row>
    <row r="10490" spans="1:8" x14ac:dyDescent="0.25">
      <c r="A10490" s="15">
        <v>10489</v>
      </c>
      <c r="B10490" s="38">
        <v>43005</v>
      </c>
      <c r="C10490" s="38" t="s">
        <v>2292</v>
      </c>
      <c r="D10490" s="14" t="s">
        <v>107</v>
      </c>
      <c r="E10490" s="14" t="s">
        <v>90</v>
      </c>
      <c r="F10490" s="14" t="s">
        <v>85</v>
      </c>
      <c r="G10490" s="39">
        <v>9930.193668959877</v>
      </c>
      <c r="H10490" s="38"/>
    </row>
    <row r="10491" spans="1:8" x14ac:dyDescent="0.25">
      <c r="A10491" s="15">
        <v>10490</v>
      </c>
      <c r="B10491" s="38">
        <v>43369</v>
      </c>
      <c r="C10491" s="38" t="s">
        <v>3384</v>
      </c>
      <c r="D10491" s="14" t="s">
        <v>107</v>
      </c>
      <c r="E10491" s="14" t="s">
        <v>96</v>
      </c>
      <c r="F10491" s="14" t="s">
        <v>85</v>
      </c>
      <c r="G10491" s="39">
        <v>9925.8821343731252</v>
      </c>
      <c r="H10491" s="38"/>
    </row>
    <row r="10492" spans="1:8" x14ac:dyDescent="0.25">
      <c r="A10492" s="15">
        <v>10491</v>
      </c>
      <c r="B10492" s="38">
        <v>43389</v>
      </c>
      <c r="C10492" s="38" t="s">
        <v>2268</v>
      </c>
      <c r="D10492" s="14" t="s">
        <v>107</v>
      </c>
      <c r="E10492" s="14" t="s">
        <v>104</v>
      </c>
      <c r="F10492" s="14" t="s">
        <v>85</v>
      </c>
      <c r="G10492" s="39">
        <v>9920.4215331586693</v>
      </c>
      <c r="H10492" s="38"/>
    </row>
    <row r="10493" spans="1:8" x14ac:dyDescent="0.25">
      <c r="A10493" s="15">
        <v>10492</v>
      </c>
      <c r="B10493" s="38">
        <v>43012</v>
      </c>
      <c r="C10493" s="38" t="s">
        <v>1900</v>
      </c>
      <c r="D10493" s="14" t="s">
        <v>107</v>
      </c>
      <c r="E10493" s="14" t="s">
        <v>90</v>
      </c>
      <c r="F10493" s="14" t="s">
        <v>85</v>
      </c>
      <c r="G10493" s="39">
        <v>9909.1196870018921</v>
      </c>
      <c r="H10493" s="38"/>
    </row>
    <row r="10494" spans="1:8" x14ac:dyDescent="0.25">
      <c r="A10494" s="15">
        <v>10493</v>
      </c>
      <c r="B10494" s="38">
        <v>43359</v>
      </c>
      <c r="C10494" s="38" t="s">
        <v>2051</v>
      </c>
      <c r="D10494" s="14" t="s">
        <v>107</v>
      </c>
      <c r="E10494" s="14" t="s">
        <v>84</v>
      </c>
      <c r="F10494" s="14" t="s">
        <v>88</v>
      </c>
      <c r="G10494" s="39">
        <v>9906.2050624623134</v>
      </c>
      <c r="H10494" s="38"/>
    </row>
    <row r="10495" spans="1:8" x14ac:dyDescent="0.25">
      <c r="A10495" s="15">
        <v>10494</v>
      </c>
      <c r="B10495" s="38">
        <v>42894</v>
      </c>
      <c r="C10495" s="38" t="s">
        <v>1624</v>
      </c>
      <c r="D10495" s="14" t="s">
        <v>107</v>
      </c>
      <c r="E10495" s="14" t="s">
        <v>90</v>
      </c>
      <c r="F10495" s="14" t="s">
        <v>88</v>
      </c>
      <c r="G10495" s="39">
        <v>9892.9309277357152</v>
      </c>
      <c r="H10495" s="38"/>
    </row>
    <row r="10496" spans="1:8" x14ac:dyDescent="0.25">
      <c r="A10496" s="15">
        <v>10495</v>
      </c>
      <c r="B10496" s="38">
        <v>43064</v>
      </c>
      <c r="C10496" s="38" t="s">
        <v>2626</v>
      </c>
      <c r="D10496" s="14" t="s">
        <v>107</v>
      </c>
      <c r="E10496" s="14" t="s">
        <v>84</v>
      </c>
      <c r="F10496" s="14" t="s">
        <v>88</v>
      </c>
      <c r="G10496" s="39">
        <v>9892.7845437934575</v>
      </c>
      <c r="H10496" s="38"/>
    </row>
    <row r="10497" spans="1:8" x14ac:dyDescent="0.25">
      <c r="A10497" s="15">
        <v>10496</v>
      </c>
      <c r="B10497" s="38">
        <v>43256</v>
      </c>
      <c r="C10497" s="38" t="s">
        <v>1592</v>
      </c>
      <c r="D10497" s="14" t="s">
        <v>107</v>
      </c>
      <c r="E10497" s="14" t="s">
        <v>94</v>
      </c>
      <c r="F10497" s="14" t="s">
        <v>88</v>
      </c>
      <c r="G10497" s="39">
        <v>9887.4989205111779</v>
      </c>
      <c r="H10497" s="38"/>
    </row>
    <row r="10498" spans="1:8" x14ac:dyDescent="0.25">
      <c r="A10498" s="15">
        <v>10497</v>
      </c>
      <c r="B10498" s="38">
        <v>42859</v>
      </c>
      <c r="C10498" s="38" t="s">
        <v>1337</v>
      </c>
      <c r="D10498" s="14" t="s">
        <v>107</v>
      </c>
      <c r="E10498" s="14" t="s">
        <v>104</v>
      </c>
      <c r="F10498" s="14" t="s">
        <v>85</v>
      </c>
      <c r="G10498" s="39">
        <v>9883.0906335629315</v>
      </c>
      <c r="H10498" s="38"/>
    </row>
    <row r="10499" spans="1:8" x14ac:dyDescent="0.25">
      <c r="A10499" s="15">
        <v>10498</v>
      </c>
      <c r="B10499" s="38">
        <v>42796</v>
      </c>
      <c r="C10499" s="38" t="s">
        <v>131</v>
      </c>
      <c r="D10499" s="14" t="s">
        <v>107</v>
      </c>
      <c r="E10499" s="14" t="s">
        <v>90</v>
      </c>
      <c r="F10499" s="14" t="s">
        <v>85</v>
      </c>
      <c r="G10499" s="39">
        <v>9871.3419409847047</v>
      </c>
      <c r="H10499" s="38"/>
    </row>
    <row r="10500" spans="1:8" x14ac:dyDescent="0.25">
      <c r="A10500" s="15">
        <v>10499</v>
      </c>
      <c r="B10500" s="38">
        <v>42776</v>
      </c>
      <c r="C10500" s="38" t="s">
        <v>546</v>
      </c>
      <c r="D10500" s="14" t="s">
        <v>107</v>
      </c>
      <c r="E10500" s="14" t="s">
        <v>94</v>
      </c>
      <c r="F10500" s="14" t="s">
        <v>85</v>
      </c>
      <c r="G10500" s="39">
        <v>9870.1751177650094</v>
      </c>
      <c r="H10500" s="38"/>
    </row>
    <row r="10501" spans="1:8" x14ac:dyDescent="0.25">
      <c r="A10501" s="15">
        <v>10500</v>
      </c>
      <c r="B10501" s="38">
        <v>43050</v>
      </c>
      <c r="C10501" s="38" t="s">
        <v>124</v>
      </c>
      <c r="D10501" s="14" t="s">
        <v>107</v>
      </c>
      <c r="E10501" s="14" t="s">
        <v>96</v>
      </c>
      <c r="F10501" s="14" t="s">
        <v>85</v>
      </c>
      <c r="G10501" s="39">
        <v>9865.2731652861239</v>
      </c>
      <c r="H10501" s="38"/>
    </row>
    <row r="10502" spans="1:8" x14ac:dyDescent="0.25">
      <c r="A10502" s="15">
        <v>10501</v>
      </c>
      <c r="B10502" s="38">
        <v>42946</v>
      </c>
      <c r="C10502" s="38" t="s">
        <v>524</v>
      </c>
      <c r="D10502" s="14" t="s">
        <v>107</v>
      </c>
      <c r="E10502" s="14" t="s">
        <v>90</v>
      </c>
      <c r="F10502" s="14" t="s">
        <v>88</v>
      </c>
      <c r="G10502" s="39">
        <v>9864.8179127592193</v>
      </c>
      <c r="H10502" s="38"/>
    </row>
    <row r="10503" spans="1:8" x14ac:dyDescent="0.25">
      <c r="A10503" s="15">
        <v>10502</v>
      </c>
      <c r="B10503" s="38">
        <v>42816</v>
      </c>
      <c r="C10503" s="38" t="s">
        <v>960</v>
      </c>
      <c r="D10503" s="14" t="s">
        <v>107</v>
      </c>
      <c r="E10503" s="14" t="s">
        <v>84</v>
      </c>
      <c r="F10503" s="14" t="s">
        <v>88</v>
      </c>
      <c r="G10503" s="39">
        <v>9854.9737136431613</v>
      </c>
      <c r="H10503" s="38"/>
    </row>
    <row r="10504" spans="1:8" x14ac:dyDescent="0.25">
      <c r="A10504" s="15">
        <v>10503</v>
      </c>
      <c r="B10504" s="38">
        <v>43068</v>
      </c>
      <c r="C10504" s="38" t="s">
        <v>2643</v>
      </c>
      <c r="D10504" s="14" t="s">
        <v>107</v>
      </c>
      <c r="E10504" s="14" t="s">
        <v>94</v>
      </c>
      <c r="F10504" s="14" t="s">
        <v>88</v>
      </c>
      <c r="G10504" s="39">
        <v>9845.5546328818291</v>
      </c>
      <c r="H10504" s="38"/>
    </row>
    <row r="10505" spans="1:8" x14ac:dyDescent="0.25">
      <c r="A10505" s="15">
        <v>10504</v>
      </c>
      <c r="B10505" s="38">
        <v>43306</v>
      </c>
      <c r="C10505" s="38" t="s">
        <v>3185</v>
      </c>
      <c r="D10505" s="14" t="s">
        <v>107</v>
      </c>
      <c r="E10505" s="14" t="s">
        <v>96</v>
      </c>
      <c r="F10505" s="14" t="s">
        <v>85</v>
      </c>
      <c r="G10505" s="39">
        <v>9839.7754478182833</v>
      </c>
      <c r="H10505" s="38"/>
    </row>
    <row r="10506" spans="1:8" x14ac:dyDescent="0.25">
      <c r="A10506" s="15">
        <v>10505</v>
      </c>
      <c r="B10506" s="38">
        <v>42962</v>
      </c>
      <c r="C10506" s="38" t="s">
        <v>394</v>
      </c>
      <c r="D10506" s="14" t="s">
        <v>107</v>
      </c>
      <c r="E10506" s="14" t="s">
        <v>90</v>
      </c>
      <c r="F10506" s="14" t="s">
        <v>88</v>
      </c>
      <c r="G10506" s="39">
        <v>9836.3725584577533</v>
      </c>
      <c r="H10506" s="38"/>
    </row>
    <row r="10507" spans="1:8" x14ac:dyDescent="0.25">
      <c r="A10507" s="15">
        <v>10506</v>
      </c>
      <c r="B10507" s="38">
        <v>43179</v>
      </c>
      <c r="C10507" s="38" t="s">
        <v>3086</v>
      </c>
      <c r="D10507" s="14" t="s">
        <v>107</v>
      </c>
      <c r="E10507" s="14" t="s">
        <v>104</v>
      </c>
      <c r="F10507" s="14" t="s">
        <v>85</v>
      </c>
      <c r="G10507" s="39">
        <v>9830.5146882160225</v>
      </c>
      <c r="H10507" s="38"/>
    </row>
    <row r="10508" spans="1:8" x14ac:dyDescent="0.25">
      <c r="A10508" s="15">
        <v>10507</v>
      </c>
      <c r="B10508" s="38">
        <v>42944</v>
      </c>
      <c r="C10508" s="38" t="s">
        <v>1964</v>
      </c>
      <c r="D10508" s="14" t="s">
        <v>107</v>
      </c>
      <c r="E10508" s="14" t="s">
        <v>94</v>
      </c>
      <c r="F10508" s="14" t="s">
        <v>85</v>
      </c>
      <c r="G10508" s="39">
        <v>9828.3158947934044</v>
      </c>
      <c r="H10508" s="38"/>
    </row>
    <row r="10509" spans="1:8" x14ac:dyDescent="0.25">
      <c r="A10509" s="15">
        <v>10508</v>
      </c>
      <c r="B10509" s="38">
        <v>43027</v>
      </c>
      <c r="C10509" s="38" t="s">
        <v>1839</v>
      </c>
      <c r="D10509" s="14" t="s">
        <v>107</v>
      </c>
      <c r="E10509" s="14" t="s">
        <v>104</v>
      </c>
      <c r="F10509" s="14" t="s">
        <v>85</v>
      </c>
      <c r="G10509" s="39">
        <v>9826.6622894672346</v>
      </c>
      <c r="H10509" s="38"/>
    </row>
    <row r="10510" spans="1:8" x14ac:dyDescent="0.25">
      <c r="A10510" s="15">
        <v>10509</v>
      </c>
      <c r="B10510" s="38">
        <v>43455</v>
      </c>
      <c r="C10510" s="38" t="s">
        <v>1010</v>
      </c>
      <c r="D10510" s="14" t="s">
        <v>107</v>
      </c>
      <c r="E10510" s="14" t="s">
        <v>90</v>
      </c>
      <c r="F10510" s="14" t="s">
        <v>85</v>
      </c>
      <c r="G10510" s="39">
        <v>9819.907066313308</v>
      </c>
      <c r="H10510" s="38"/>
    </row>
    <row r="10511" spans="1:8" x14ac:dyDescent="0.25">
      <c r="A10511" s="15">
        <v>10510</v>
      </c>
      <c r="B10511" s="38">
        <v>43460</v>
      </c>
      <c r="C10511" s="38" t="s">
        <v>1379</v>
      </c>
      <c r="D10511" s="14" t="s">
        <v>107</v>
      </c>
      <c r="E10511" s="14" t="s">
        <v>104</v>
      </c>
      <c r="F10511" s="14" t="s">
        <v>88</v>
      </c>
      <c r="G10511" s="39">
        <v>9815.3240938817216</v>
      </c>
      <c r="H10511" s="38"/>
    </row>
    <row r="10512" spans="1:8" x14ac:dyDescent="0.25">
      <c r="A10512" s="15">
        <v>10511</v>
      </c>
      <c r="B10512" s="38">
        <v>42886</v>
      </c>
      <c r="C10512" s="38" t="s">
        <v>1551</v>
      </c>
      <c r="D10512" s="14" t="s">
        <v>107</v>
      </c>
      <c r="E10512" s="14" t="s">
        <v>94</v>
      </c>
      <c r="F10512" s="14" t="s">
        <v>88</v>
      </c>
      <c r="G10512" s="39">
        <v>9810.8846767275008</v>
      </c>
      <c r="H10512" s="38"/>
    </row>
    <row r="10513" spans="1:8" x14ac:dyDescent="0.25">
      <c r="A10513" s="15">
        <v>10512</v>
      </c>
      <c r="B10513" s="38">
        <v>42885</v>
      </c>
      <c r="C10513" s="38" t="s">
        <v>1544</v>
      </c>
      <c r="D10513" s="14" t="s">
        <v>107</v>
      </c>
      <c r="E10513" s="14" t="s">
        <v>104</v>
      </c>
      <c r="F10513" s="14" t="s">
        <v>88</v>
      </c>
      <c r="G10513" s="39">
        <v>9810.4526267226884</v>
      </c>
      <c r="H10513" s="38"/>
    </row>
    <row r="10514" spans="1:8" x14ac:dyDescent="0.25">
      <c r="A10514" s="15">
        <v>10513</v>
      </c>
      <c r="B10514" s="38">
        <v>43350</v>
      </c>
      <c r="C10514" s="38" t="s">
        <v>2368</v>
      </c>
      <c r="D10514" s="14" t="s">
        <v>107</v>
      </c>
      <c r="E10514" s="14" t="s">
        <v>104</v>
      </c>
      <c r="F10514" s="14" t="s">
        <v>85</v>
      </c>
      <c r="G10514" s="39">
        <v>9810.2158758263158</v>
      </c>
      <c r="H10514" s="38"/>
    </row>
    <row r="10515" spans="1:8" x14ac:dyDescent="0.25">
      <c r="A10515" s="15">
        <v>10514</v>
      </c>
      <c r="B10515" s="38">
        <v>43315</v>
      </c>
      <c r="C10515" s="38" t="s">
        <v>2667</v>
      </c>
      <c r="D10515" s="14" t="s">
        <v>107</v>
      </c>
      <c r="E10515" s="14" t="s">
        <v>84</v>
      </c>
      <c r="F10515" s="14" t="s">
        <v>88</v>
      </c>
      <c r="G10515" s="39">
        <v>9803.2825132904527</v>
      </c>
      <c r="H10515" s="38"/>
    </row>
    <row r="10516" spans="1:8" x14ac:dyDescent="0.25">
      <c r="A10516" s="15">
        <v>10515</v>
      </c>
      <c r="B10516" s="38">
        <v>42804</v>
      </c>
      <c r="C10516" s="38" t="s">
        <v>840</v>
      </c>
      <c r="D10516" s="14" t="s">
        <v>107</v>
      </c>
      <c r="E10516" s="14" t="s">
        <v>94</v>
      </c>
      <c r="F10516" s="14" t="s">
        <v>85</v>
      </c>
      <c r="G10516" s="39">
        <v>9791.7396650507544</v>
      </c>
      <c r="H10516" s="38"/>
    </row>
    <row r="10517" spans="1:8" x14ac:dyDescent="0.25">
      <c r="A10517" s="15">
        <v>10516</v>
      </c>
      <c r="B10517" s="38">
        <v>43421</v>
      </c>
      <c r="C10517" s="38" t="s">
        <v>3536</v>
      </c>
      <c r="D10517" s="14" t="s">
        <v>107</v>
      </c>
      <c r="E10517" s="14" t="s">
        <v>94</v>
      </c>
      <c r="F10517" s="14" t="s">
        <v>85</v>
      </c>
      <c r="G10517" s="39">
        <v>9762.2664074458662</v>
      </c>
      <c r="H10517" s="38"/>
    </row>
    <row r="10518" spans="1:8" x14ac:dyDescent="0.25">
      <c r="A10518" s="15">
        <v>10517</v>
      </c>
      <c r="B10518" s="38">
        <v>43255</v>
      </c>
      <c r="C10518" s="38" t="s">
        <v>2317</v>
      </c>
      <c r="D10518" s="14" t="s">
        <v>107</v>
      </c>
      <c r="E10518" s="14" t="s">
        <v>90</v>
      </c>
      <c r="F10518" s="14" t="s">
        <v>85</v>
      </c>
      <c r="G10518" s="39">
        <v>9761.0389034762975</v>
      </c>
      <c r="H10518" s="38"/>
    </row>
    <row r="10519" spans="1:8" x14ac:dyDescent="0.25">
      <c r="A10519" s="15">
        <v>10518</v>
      </c>
      <c r="B10519" s="38">
        <v>43446</v>
      </c>
      <c r="C10519" s="38" t="s">
        <v>3203</v>
      </c>
      <c r="D10519" s="14" t="s">
        <v>107</v>
      </c>
      <c r="E10519" s="14" t="s">
        <v>90</v>
      </c>
      <c r="F10519" s="14" t="s">
        <v>88</v>
      </c>
      <c r="G10519" s="39">
        <v>9745.6946999102311</v>
      </c>
      <c r="H10519" s="38"/>
    </row>
    <row r="10520" spans="1:8" x14ac:dyDescent="0.25">
      <c r="A10520" s="15">
        <v>10519</v>
      </c>
      <c r="B10520" s="38">
        <v>43160</v>
      </c>
      <c r="C10520" s="38" t="s">
        <v>723</v>
      </c>
      <c r="D10520" s="14" t="s">
        <v>107</v>
      </c>
      <c r="E10520" s="14" t="s">
        <v>104</v>
      </c>
      <c r="F10520" s="14" t="s">
        <v>88</v>
      </c>
      <c r="G10520" s="39">
        <v>9741.1785583602687</v>
      </c>
      <c r="H10520" s="38"/>
    </row>
    <row r="10521" spans="1:8" x14ac:dyDescent="0.25">
      <c r="A10521" s="15">
        <v>10520</v>
      </c>
      <c r="B10521" s="38">
        <v>43458</v>
      </c>
      <c r="C10521" s="38" t="s">
        <v>3372</v>
      </c>
      <c r="D10521" s="14" t="s">
        <v>107</v>
      </c>
      <c r="E10521" s="14" t="s">
        <v>90</v>
      </c>
      <c r="F10521" s="14" t="s">
        <v>85</v>
      </c>
      <c r="G10521" s="39">
        <v>9740.619171600043</v>
      </c>
      <c r="H10521" s="38"/>
    </row>
    <row r="10522" spans="1:8" x14ac:dyDescent="0.25">
      <c r="A10522" s="15">
        <v>10521</v>
      </c>
      <c r="B10522" s="38">
        <v>43370</v>
      </c>
      <c r="C10522" s="38" t="s">
        <v>2878</v>
      </c>
      <c r="D10522" s="14" t="s">
        <v>107</v>
      </c>
      <c r="E10522" s="14" t="s">
        <v>94</v>
      </c>
      <c r="F10522" s="14" t="s">
        <v>88</v>
      </c>
      <c r="G10522" s="39">
        <v>9724.3600831909207</v>
      </c>
      <c r="H10522" s="38"/>
    </row>
    <row r="10523" spans="1:8" x14ac:dyDescent="0.25">
      <c r="A10523" s="15">
        <v>10522</v>
      </c>
      <c r="B10523" s="38">
        <v>42904</v>
      </c>
      <c r="C10523" s="38" t="s">
        <v>999</v>
      </c>
      <c r="D10523" s="14" t="s">
        <v>107</v>
      </c>
      <c r="E10523" s="14" t="s">
        <v>90</v>
      </c>
      <c r="F10523" s="14" t="s">
        <v>88</v>
      </c>
      <c r="G10523" s="39">
        <v>9701.0909366985816</v>
      </c>
      <c r="H10523" s="38"/>
    </row>
    <row r="10524" spans="1:8" x14ac:dyDescent="0.25">
      <c r="A10524" s="15">
        <v>10523</v>
      </c>
      <c r="B10524" s="38">
        <v>42836</v>
      </c>
      <c r="C10524" s="38" t="s">
        <v>1142</v>
      </c>
      <c r="D10524" s="14" t="s">
        <v>107</v>
      </c>
      <c r="E10524" s="14" t="s">
        <v>96</v>
      </c>
      <c r="F10524" s="14" t="s">
        <v>88</v>
      </c>
      <c r="G10524" s="39">
        <v>9695.2236424475032</v>
      </c>
      <c r="H10524" s="38"/>
    </row>
    <row r="10525" spans="1:8" x14ac:dyDescent="0.25">
      <c r="A10525" s="15">
        <v>10524</v>
      </c>
      <c r="B10525" s="38">
        <v>43345</v>
      </c>
      <c r="C10525" s="38" t="s">
        <v>3203</v>
      </c>
      <c r="D10525" s="14" t="s">
        <v>107</v>
      </c>
      <c r="E10525" s="14" t="s">
        <v>94</v>
      </c>
      <c r="F10525" s="14" t="s">
        <v>85</v>
      </c>
      <c r="G10525" s="39">
        <v>9667.076358974984</v>
      </c>
      <c r="H10525" s="38"/>
    </row>
    <row r="10526" spans="1:8" x14ac:dyDescent="0.25">
      <c r="A10526" s="15">
        <v>10525</v>
      </c>
      <c r="B10526" s="38">
        <v>43302</v>
      </c>
      <c r="C10526" s="38" t="s">
        <v>748</v>
      </c>
      <c r="D10526" s="14" t="s">
        <v>107</v>
      </c>
      <c r="E10526" s="14" t="s">
        <v>84</v>
      </c>
      <c r="F10526" s="14" t="s">
        <v>85</v>
      </c>
      <c r="G10526" s="39">
        <v>9640.5124649550889</v>
      </c>
      <c r="H10526" s="38"/>
    </row>
    <row r="10527" spans="1:8" x14ac:dyDescent="0.25">
      <c r="A10527" s="15">
        <v>10526</v>
      </c>
      <c r="B10527" s="38">
        <v>43396</v>
      </c>
      <c r="C10527" s="38" t="s">
        <v>2746</v>
      </c>
      <c r="D10527" s="14" t="s">
        <v>107</v>
      </c>
      <c r="E10527" s="14" t="s">
        <v>94</v>
      </c>
      <c r="F10527" s="14" t="s">
        <v>85</v>
      </c>
      <c r="G10527" s="39">
        <v>9636.4330945782294</v>
      </c>
      <c r="H10527" s="38"/>
    </row>
    <row r="10528" spans="1:8" x14ac:dyDescent="0.25">
      <c r="A10528" s="15">
        <v>10527</v>
      </c>
      <c r="B10528" s="38">
        <v>43412</v>
      </c>
      <c r="C10528" s="38" t="s">
        <v>3122</v>
      </c>
      <c r="D10528" s="14" t="s">
        <v>107</v>
      </c>
      <c r="E10528" s="14" t="s">
        <v>96</v>
      </c>
      <c r="F10528" s="14" t="s">
        <v>88</v>
      </c>
      <c r="G10528" s="39">
        <v>9632.6579345184309</v>
      </c>
      <c r="H10528" s="38"/>
    </row>
    <row r="10529" spans="1:8" x14ac:dyDescent="0.25">
      <c r="A10529" s="15">
        <v>10528</v>
      </c>
      <c r="B10529" s="38">
        <v>42833</v>
      </c>
      <c r="C10529" s="38" t="s">
        <v>1118</v>
      </c>
      <c r="D10529" s="14" t="s">
        <v>107</v>
      </c>
      <c r="E10529" s="14" t="s">
        <v>94</v>
      </c>
      <c r="F10529" s="14" t="s">
        <v>88</v>
      </c>
      <c r="G10529" s="39">
        <v>9625.8510279841594</v>
      </c>
      <c r="H10529" s="38"/>
    </row>
    <row r="10530" spans="1:8" x14ac:dyDescent="0.25">
      <c r="A10530" s="15">
        <v>10529</v>
      </c>
      <c r="B10530" s="38">
        <v>43027</v>
      </c>
      <c r="C10530" s="38" t="s">
        <v>2452</v>
      </c>
      <c r="D10530" s="14" t="s">
        <v>107</v>
      </c>
      <c r="E10530" s="14" t="s">
        <v>96</v>
      </c>
      <c r="F10530" s="14" t="s">
        <v>85</v>
      </c>
      <c r="G10530" s="39">
        <v>9624.7980312306991</v>
      </c>
      <c r="H10530" s="38"/>
    </row>
    <row r="10531" spans="1:8" x14ac:dyDescent="0.25">
      <c r="A10531" s="15">
        <v>10530</v>
      </c>
      <c r="B10531" s="38">
        <v>42906</v>
      </c>
      <c r="C10531" s="38" t="s">
        <v>1715</v>
      </c>
      <c r="D10531" s="14" t="s">
        <v>107</v>
      </c>
      <c r="E10531" s="14" t="s">
        <v>84</v>
      </c>
      <c r="F10531" s="14" t="s">
        <v>88</v>
      </c>
      <c r="G10531" s="39">
        <v>9606.9992048079985</v>
      </c>
      <c r="H10531" s="38"/>
    </row>
    <row r="10532" spans="1:8" x14ac:dyDescent="0.25">
      <c r="A10532" s="15">
        <v>10531</v>
      </c>
      <c r="B10532" s="38">
        <v>43030</v>
      </c>
      <c r="C10532" s="38" t="s">
        <v>2473</v>
      </c>
      <c r="D10532" s="14" t="s">
        <v>107</v>
      </c>
      <c r="E10532" s="14" t="s">
        <v>96</v>
      </c>
      <c r="F10532" s="14" t="s">
        <v>85</v>
      </c>
      <c r="G10532" s="39">
        <v>9581.1926914878477</v>
      </c>
      <c r="H10532" s="38"/>
    </row>
    <row r="10533" spans="1:8" x14ac:dyDescent="0.25">
      <c r="A10533" s="15">
        <v>10532</v>
      </c>
      <c r="B10533" s="38">
        <v>43263</v>
      </c>
      <c r="C10533" s="38" t="s">
        <v>732</v>
      </c>
      <c r="D10533" s="14" t="s">
        <v>107</v>
      </c>
      <c r="E10533" s="14" t="s">
        <v>104</v>
      </c>
      <c r="F10533" s="14" t="s">
        <v>88</v>
      </c>
      <c r="G10533" s="39">
        <v>9572.1942723479387</v>
      </c>
      <c r="H10533" s="38"/>
    </row>
    <row r="10534" spans="1:8" x14ac:dyDescent="0.25">
      <c r="A10534" s="15">
        <v>10533</v>
      </c>
      <c r="B10534" s="38">
        <v>43317</v>
      </c>
      <c r="C10534" s="38" t="s">
        <v>2952</v>
      </c>
      <c r="D10534" s="14" t="s">
        <v>107</v>
      </c>
      <c r="E10534" s="14" t="s">
        <v>84</v>
      </c>
      <c r="F10534" s="14" t="s">
        <v>88</v>
      </c>
      <c r="G10534" s="39">
        <v>9571.2989820364619</v>
      </c>
      <c r="H10534" s="38"/>
    </row>
    <row r="10535" spans="1:8" x14ac:dyDescent="0.25">
      <c r="A10535" s="15">
        <v>10534</v>
      </c>
      <c r="B10535" s="38">
        <v>43223</v>
      </c>
      <c r="C10535" s="38" t="s">
        <v>2230</v>
      </c>
      <c r="D10535" s="14" t="s">
        <v>107</v>
      </c>
      <c r="E10535" s="14" t="s">
        <v>90</v>
      </c>
      <c r="F10535" s="14" t="s">
        <v>88</v>
      </c>
      <c r="G10535" s="39">
        <v>9568.8766576967901</v>
      </c>
      <c r="H10535" s="38"/>
    </row>
    <row r="10536" spans="1:8" x14ac:dyDescent="0.25">
      <c r="A10536" s="15">
        <v>10535</v>
      </c>
      <c r="B10536" s="38">
        <v>43088</v>
      </c>
      <c r="C10536" s="38" t="s">
        <v>2717</v>
      </c>
      <c r="D10536" s="14" t="s">
        <v>107</v>
      </c>
      <c r="E10536" s="14" t="s">
        <v>90</v>
      </c>
      <c r="F10536" s="14" t="s">
        <v>88</v>
      </c>
      <c r="G10536" s="39">
        <v>9568.8320613253672</v>
      </c>
      <c r="H10536" s="38"/>
    </row>
    <row r="10537" spans="1:8" x14ac:dyDescent="0.25">
      <c r="A10537" s="15">
        <v>10536</v>
      </c>
      <c r="B10537" s="38">
        <v>42813</v>
      </c>
      <c r="C10537" s="38" t="s">
        <v>922</v>
      </c>
      <c r="D10537" s="14" t="s">
        <v>107</v>
      </c>
      <c r="E10537" s="14" t="s">
        <v>84</v>
      </c>
      <c r="F10537" s="14" t="s">
        <v>85</v>
      </c>
      <c r="G10537" s="39">
        <v>9567.2510743639468</v>
      </c>
      <c r="H10537" s="38"/>
    </row>
    <row r="10538" spans="1:8" x14ac:dyDescent="0.25">
      <c r="A10538" s="15">
        <v>10537</v>
      </c>
      <c r="B10538" s="38">
        <v>43334</v>
      </c>
      <c r="C10538" s="38" t="s">
        <v>3437</v>
      </c>
      <c r="D10538" s="14" t="s">
        <v>107</v>
      </c>
      <c r="E10538" s="14" t="s">
        <v>90</v>
      </c>
      <c r="F10538" s="14" t="s">
        <v>85</v>
      </c>
      <c r="G10538" s="39">
        <v>9558.8513913956103</v>
      </c>
      <c r="H10538" s="38"/>
    </row>
    <row r="10539" spans="1:8" x14ac:dyDescent="0.25">
      <c r="A10539" s="15">
        <v>10538</v>
      </c>
      <c r="B10539" s="38">
        <v>42791</v>
      </c>
      <c r="C10539" s="38" t="s">
        <v>715</v>
      </c>
      <c r="D10539" s="14" t="s">
        <v>107</v>
      </c>
      <c r="E10539" s="14" t="s">
        <v>94</v>
      </c>
      <c r="F10539" s="14" t="s">
        <v>88</v>
      </c>
      <c r="G10539" s="39">
        <v>9551.5047350992754</v>
      </c>
      <c r="H10539" s="38"/>
    </row>
    <row r="10540" spans="1:8" x14ac:dyDescent="0.25">
      <c r="A10540" s="15">
        <v>10539</v>
      </c>
      <c r="B10540" s="38">
        <v>43045</v>
      </c>
      <c r="C10540" s="38" t="s">
        <v>2055</v>
      </c>
      <c r="D10540" s="14" t="s">
        <v>107</v>
      </c>
      <c r="E10540" s="14" t="s">
        <v>84</v>
      </c>
      <c r="F10540" s="14" t="s">
        <v>88</v>
      </c>
      <c r="G10540" s="39">
        <v>9549.0598653626384</v>
      </c>
      <c r="H10540" s="38"/>
    </row>
    <row r="10541" spans="1:8" x14ac:dyDescent="0.25">
      <c r="A10541" s="15">
        <v>10540</v>
      </c>
      <c r="B10541" s="38">
        <v>42962</v>
      </c>
      <c r="C10541" s="38" t="s">
        <v>2076</v>
      </c>
      <c r="D10541" s="14" t="s">
        <v>107</v>
      </c>
      <c r="E10541" s="14" t="s">
        <v>94</v>
      </c>
      <c r="F10541" s="14" t="s">
        <v>88</v>
      </c>
      <c r="G10541" s="39">
        <v>9548.800742643889</v>
      </c>
      <c r="H10541" s="38"/>
    </row>
    <row r="10542" spans="1:8" x14ac:dyDescent="0.25">
      <c r="A10542" s="15">
        <v>10541</v>
      </c>
      <c r="B10542" s="38">
        <v>43113</v>
      </c>
      <c r="C10542" s="38" t="s">
        <v>2803</v>
      </c>
      <c r="D10542" s="14" t="s">
        <v>107</v>
      </c>
      <c r="E10542" s="14" t="s">
        <v>84</v>
      </c>
      <c r="F10542" s="14" t="s">
        <v>88</v>
      </c>
      <c r="G10542" s="39">
        <v>9544.8589269277945</v>
      </c>
      <c r="H10542" s="38"/>
    </row>
    <row r="10543" spans="1:8" x14ac:dyDescent="0.25">
      <c r="A10543" s="15">
        <v>10542</v>
      </c>
      <c r="B10543" s="38">
        <v>43275</v>
      </c>
      <c r="C10543" s="38" t="s">
        <v>1330</v>
      </c>
      <c r="D10543" s="14" t="s">
        <v>107</v>
      </c>
      <c r="E10543" s="14" t="s">
        <v>94</v>
      </c>
      <c r="F10543" s="14" t="s">
        <v>88</v>
      </c>
      <c r="G10543" s="39">
        <v>9535.2619532988992</v>
      </c>
      <c r="H10543" s="38"/>
    </row>
    <row r="10544" spans="1:8" x14ac:dyDescent="0.25">
      <c r="A10544" s="15">
        <v>10543</v>
      </c>
      <c r="B10544" s="38">
        <v>43175</v>
      </c>
      <c r="C10544" s="38" t="s">
        <v>2131</v>
      </c>
      <c r="D10544" s="14" t="s">
        <v>107</v>
      </c>
      <c r="E10544" s="14" t="s">
        <v>84</v>
      </c>
      <c r="F10544" s="14" t="s">
        <v>88</v>
      </c>
      <c r="G10544" s="39">
        <v>9525.9318776945493</v>
      </c>
      <c r="H10544" s="38"/>
    </row>
    <row r="10545" spans="1:8" x14ac:dyDescent="0.25">
      <c r="A10545" s="15">
        <v>10544</v>
      </c>
      <c r="B10545" s="38">
        <v>42865</v>
      </c>
      <c r="C10545" s="38" t="s">
        <v>1388</v>
      </c>
      <c r="D10545" s="14" t="s">
        <v>107</v>
      </c>
      <c r="E10545" s="14" t="s">
        <v>84</v>
      </c>
      <c r="F10545" s="14" t="s">
        <v>85</v>
      </c>
      <c r="G10545" s="39">
        <v>9525.0090705050861</v>
      </c>
      <c r="H10545" s="38"/>
    </row>
    <row r="10546" spans="1:8" x14ac:dyDescent="0.25">
      <c r="A10546" s="15">
        <v>10545</v>
      </c>
      <c r="B10546" s="38">
        <v>42947</v>
      </c>
      <c r="C10546" s="38" t="s">
        <v>1805</v>
      </c>
      <c r="D10546" s="14" t="s">
        <v>107</v>
      </c>
      <c r="E10546" s="14" t="s">
        <v>96</v>
      </c>
      <c r="F10546" s="14" t="s">
        <v>85</v>
      </c>
      <c r="G10546" s="39">
        <v>9511.3681700029301</v>
      </c>
      <c r="H10546" s="38"/>
    </row>
    <row r="10547" spans="1:8" x14ac:dyDescent="0.25">
      <c r="A10547" s="15">
        <v>10546</v>
      </c>
      <c r="B10547" s="38">
        <v>42990</v>
      </c>
      <c r="C10547" s="38" t="s">
        <v>2248</v>
      </c>
      <c r="D10547" s="14" t="s">
        <v>107</v>
      </c>
      <c r="E10547" s="14" t="s">
        <v>94</v>
      </c>
      <c r="F10547" s="14" t="s">
        <v>88</v>
      </c>
      <c r="G10547" s="39">
        <v>9508.9541630798758</v>
      </c>
      <c r="H10547" s="38"/>
    </row>
    <row r="10548" spans="1:8" x14ac:dyDescent="0.25">
      <c r="A10548" s="15">
        <v>10547</v>
      </c>
      <c r="B10548" s="38">
        <v>42839</v>
      </c>
      <c r="C10548" s="38" t="s">
        <v>1167</v>
      </c>
      <c r="D10548" s="14" t="s">
        <v>107</v>
      </c>
      <c r="E10548" s="14" t="s">
        <v>94</v>
      </c>
      <c r="F10548" s="14" t="s">
        <v>85</v>
      </c>
      <c r="G10548" s="39">
        <v>9500.7689977346672</v>
      </c>
      <c r="H10548" s="38"/>
    </row>
    <row r="10549" spans="1:8" x14ac:dyDescent="0.25">
      <c r="A10549" s="15">
        <v>10548</v>
      </c>
      <c r="B10549" s="38">
        <v>43427</v>
      </c>
      <c r="C10549" s="38" t="s">
        <v>1270</v>
      </c>
      <c r="D10549" s="14" t="s">
        <v>107</v>
      </c>
      <c r="E10549" s="14" t="s">
        <v>90</v>
      </c>
      <c r="F10549" s="14" t="s">
        <v>88</v>
      </c>
      <c r="G10549" s="39">
        <v>9490.5300417378494</v>
      </c>
      <c r="H10549" s="38"/>
    </row>
    <row r="10550" spans="1:8" x14ac:dyDescent="0.25">
      <c r="A10550" s="15">
        <v>10549</v>
      </c>
      <c r="B10550" s="38">
        <v>42752</v>
      </c>
      <c r="C10550" s="38" t="s">
        <v>267</v>
      </c>
      <c r="D10550" s="14" t="s">
        <v>107</v>
      </c>
      <c r="E10550" s="14" t="s">
        <v>94</v>
      </c>
      <c r="F10550" s="14" t="s">
        <v>88</v>
      </c>
      <c r="G10550" s="39">
        <v>9489.8897824242922</v>
      </c>
      <c r="H10550" s="38"/>
    </row>
    <row r="10551" spans="1:8" x14ac:dyDescent="0.25">
      <c r="A10551" s="15">
        <v>10550</v>
      </c>
      <c r="B10551" s="38">
        <v>42868</v>
      </c>
      <c r="C10551" s="38" t="s">
        <v>1404</v>
      </c>
      <c r="D10551" s="14" t="s">
        <v>107</v>
      </c>
      <c r="E10551" s="14" t="s">
        <v>84</v>
      </c>
      <c r="F10551" s="14" t="s">
        <v>88</v>
      </c>
      <c r="G10551" s="39">
        <v>9449.2362490778305</v>
      </c>
      <c r="H10551" s="38"/>
    </row>
    <row r="10552" spans="1:8" x14ac:dyDescent="0.25">
      <c r="A10552" s="15">
        <v>10551</v>
      </c>
      <c r="B10552" s="38">
        <v>43321</v>
      </c>
      <c r="C10552" s="38" t="s">
        <v>2579</v>
      </c>
      <c r="D10552" s="14" t="s">
        <v>107</v>
      </c>
      <c r="E10552" s="14" t="s">
        <v>96</v>
      </c>
      <c r="F10552" s="14" t="s">
        <v>85</v>
      </c>
      <c r="G10552" s="39">
        <v>9445.2889969310982</v>
      </c>
      <c r="H10552" s="38"/>
    </row>
    <row r="10553" spans="1:8" x14ac:dyDescent="0.25">
      <c r="A10553" s="15">
        <v>10552</v>
      </c>
      <c r="B10553" s="38">
        <v>43448</v>
      </c>
      <c r="C10553" s="38" t="s">
        <v>1155</v>
      </c>
      <c r="D10553" s="14" t="s">
        <v>107</v>
      </c>
      <c r="E10553" s="14" t="s">
        <v>84</v>
      </c>
      <c r="F10553" s="14" t="s">
        <v>85</v>
      </c>
      <c r="G10553" s="39">
        <v>9438.8381170464781</v>
      </c>
      <c r="H10553" s="38"/>
    </row>
    <row r="10554" spans="1:8" x14ac:dyDescent="0.25">
      <c r="A10554" s="15">
        <v>10553</v>
      </c>
      <c r="B10554" s="38">
        <v>43245</v>
      </c>
      <c r="C10554" s="38" t="s">
        <v>838</v>
      </c>
      <c r="D10554" s="14" t="s">
        <v>107</v>
      </c>
      <c r="E10554" s="14" t="s">
        <v>96</v>
      </c>
      <c r="F10554" s="14" t="s">
        <v>85</v>
      </c>
      <c r="G10554" s="39">
        <v>9437.0594040304622</v>
      </c>
      <c r="H10554" s="38"/>
    </row>
    <row r="10555" spans="1:8" x14ac:dyDescent="0.25">
      <c r="A10555" s="15">
        <v>10554</v>
      </c>
      <c r="B10555" s="38">
        <v>43264</v>
      </c>
      <c r="C10555" s="38" t="s">
        <v>2601</v>
      </c>
      <c r="D10555" s="14" t="s">
        <v>107</v>
      </c>
      <c r="E10555" s="14" t="s">
        <v>94</v>
      </c>
      <c r="F10555" s="14" t="s">
        <v>85</v>
      </c>
      <c r="G10555" s="39">
        <v>9436.914702975786</v>
      </c>
      <c r="H10555" s="38"/>
    </row>
    <row r="10556" spans="1:8" x14ac:dyDescent="0.25">
      <c r="A10556" s="15">
        <v>10555</v>
      </c>
      <c r="B10556" s="38">
        <v>42897</v>
      </c>
      <c r="C10556" s="38" t="s">
        <v>1652</v>
      </c>
      <c r="D10556" s="14" t="s">
        <v>107</v>
      </c>
      <c r="E10556" s="14" t="s">
        <v>84</v>
      </c>
      <c r="F10556" s="14" t="s">
        <v>88</v>
      </c>
      <c r="G10556" s="39">
        <v>9428.2664307647319</v>
      </c>
      <c r="H10556" s="38"/>
    </row>
    <row r="10557" spans="1:8" x14ac:dyDescent="0.25">
      <c r="A10557" s="15">
        <v>10556</v>
      </c>
      <c r="B10557" s="38">
        <v>42740</v>
      </c>
      <c r="C10557" s="38" t="s">
        <v>109</v>
      </c>
      <c r="D10557" s="14" t="s">
        <v>107</v>
      </c>
      <c r="E10557" s="14" t="s">
        <v>90</v>
      </c>
      <c r="F10557" s="14" t="s">
        <v>88</v>
      </c>
      <c r="G10557" s="39">
        <v>9427.6384806542501</v>
      </c>
      <c r="H10557" s="38"/>
    </row>
    <row r="10558" spans="1:8" x14ac:dyDescent="0.25">
      <c r="A10558" s="15">
        <v>10557</v>
      </c>
      <c r="B10558" s="38">
        <v>43268</v>
      </c>
      <c r="C10558" s="38" t="s">
        <v>2600</v>
      </c>
      <c r="D10558" s="14" t="s">
        <v>107</v>
      </c>
      <c r="E10558" s="14" t="s">
        <v>104</v>
      </c>
      <c r="F10558" s="14" t="s">
        <v>85</v>
      </c>
      <c r="G10558" s="39">
        <v>9426.0788478067698</v>
      </c>
      <c r="H10558" s="38"/>
    </row>
    <row r="10559" spans="1:8" x14ac:dyDescent="0.25">
      <c r="A10559" s="15">
        <v>10558</v>
      </c>
      <c r="B10559" s="38">
        <v>43025</v>
      </c>
      <c r="C10559" s="38" t="s">
        <v>1164</v>
      </c>
      <c r="D10559" s="14" t="s">
        <v>107</v>
      </c>
      <c r="E10559" s="14" t="s">
        <v>90</v>
      </c>
      <c r="F10559" s="14" t="s">
        <v>85</v>
      </c>
      <c r="G10559" s="39">
        <v>9424.5787100086582</v>
      </c>
      <c r="H10559" s="38"/>
    </row>
    <row r="10560" spans="1:8" x14ac:dyDescent="0.25">
      <c r="A10560" s="15">
        <v>10559</v>
      </c>
      <c r="B10560" s="38">
        <v>42746</v>
      </c>
      <c r="C10560" s="38" t="s">
        <v>193</v>
      </c>
      <c r="D10560" s="14" t="s">
        <v>107</v>
      </c>
      <c r="E10560" s="14" t="s">
        <v>84</v>
      </c>
      <c r="F10560" s="14" t="s">
        <v>88</v>
      </c>
      <c r="G10560" s="39">
        <v>9424.5559429705318</v>
      </c>
      <c r="H10560" s="38"/>
    </row>
    <row r="10561" spans="1:8" x14ac:dyDescent="0.25">
      <c r="A10561" s="15">
        <v>10560</v>
      </c>
      <c r="B10561" s="38">
        <v>43125</v>
      </c>
      <c r="C10561" s="38" t="s">
        <v>2859</v>
      </c>
      <c r="D10561" s="14" t="s">
        <v>107</v>
      </c>
      <c r="E10561" s="14" t="s">
        <v>96</v>
      </c>
      <c r="F10561" s="14" t="s">
        <v>85</v>
      </c>
      <c r="G10561" s="39">
        <v>9413.0652512691559</v>
      </c>
      <c r="H10561" s="38"/>
    </row>
    <row r="10562" spans="1:8" x14ac:dyDescent="0.25">
      <c r="A10562" s="15">
        <v>10561</v>
      </c>
      <c r="B10562" s="38">
        <v>43308</v>
      </c>
      <c r="C10562" s="38" t="s">
        <v>326</v>
      </c>
      <c r="D10562" s="14" t="s">
        <v>107</v>
      </c>
      <c r="E10562" s="14" t="s">
        <v>90</v>
      </c>
      <c r="F10562" s="14" t="s">
        <v>88</v>
      </c>
      <c r="G10562" s="39">
        <v>9412.4648949558032</v>
      </c>
      <c r="H10562" s="38"/>
    </row>
    <row r="10563" spans="1:8" x14ac:dyDescent="0.25">
      <c r="A10563" s="15">
        <v>10562</v>
      </c>
      <c r="B10563" s="38">
        <v>43079</v>
      </c>
      <c r="C10563" s="38" t="s">
        <v>736</v>
      </c>
      <c r="D10563" s="14" t="s">
        <v>107</v>
      </c>
      <c r="E10563" s="14" t="s">
        <v>96</v>
      </c>
      <c r="F10563" s="14" t="s">
        <v>88</v>
      </c>
      <c r="G10563" s="39">
        <v>9410.7018818274009</v>
      </c>
      <c r="H10563" s="38"/>
    </row>
    <row r="10564" spans="1:8" x14ac:dyDescent="0.25">
      <c r="A10564" s="15">
        <v>10563</v>
      </c>
      <c r="B10564" s="38">
        <v>42988</v>
      </c>
      <c r="C10564" s="38" t="s">
        <v>2236</v>
      </c>
      <c r="D10564" s="14" t="s">
        <v>107</v>
      </c>
      <c r="E10564" s="14" t="s">
        <v>90</v>
      </c>
      <c r="F10564" s="14" t="s">
        <v>88</v>
      </c>
      <c r="G10564" s="39">
        <v>9407.5535042202428</v>
      </c>
      <c r="H10564" s="38"/>
    </row>
    <row r="10565" spans="1:8" x14ac:dyDescent="0.25">
      <c r="A10565" s="15">
        <v>10564</v>
      </c>
      <c r="B10565" s="38">
        <v>42912</v>
      </c>
      <c r="C10565" s="38" t="s">
        <v>1751</v>
      </c>
      <c r="D10565" s="14" t="s">
        <v>107</v>
      </c>
      <c r="E10565" s="14" t="s">
        <v>84</v>
      </c>
      <c r="F10565" s="14" t="s">
        <v>85</v>
      </c>
      <c r="G10565" s="39">
        <v>9403.8409896960238</v>
      </c>
      <c r="H10565" s="38"/>
    </row>
    <row r="10566" spans="1:8" x14ac:dyDescent="0.25">
      <c r="A10566" s="15">
        <v>10565</v>
      </c>
      <c r="B10566" s="38">
        <v>43454</v>
      </c>
      <c r="C10566" s="38" t="s">
        <v>766</v>
      </c>
      <c r="D10566" s="14" t="s">
        <v>107</v>
      </c>
      <c r="E10566" s="14" t="s">
        <v>94</v>
      </c>
      <c r="F10566" s="14" t="s">
        <v>88</v>
      </c>
      <c r="G10566" s="39">
        <v>9394.8941548586754</v>
      </c>
      <c r="H10566" s="38"/>
    </row>
    <row r="10567" spans="1:8" x14ac:dyDescent="0.25">
      <c r="A10567" s="15">
        <v>10566</v>
      </c>
      <c r="B10567" s="38">
        <v>43431</v>
      </c>
      <c r="C10567" s="38" t="s">
        <v>1304</v>
      </c>
      <c r="D10567" s="14" t="s">
        <v>107</v>
      </c>
      <c r="E10567" s="14" t="s">
        <v>94</v>
      </c>
      <c r="F10567" s="14" t="s">
        <v>85</v>
      </c>
      <c r="G10567" s="39">
        <v>9378.5590963973336</v>
      </c>
      <c r="H10567" s="38"/>
    </row>
    <row r="10568" spans="1:8" x14ac:dyDescent="0.25">
      <c r="A10568" s="15">
        <v>10567</v>
      </c>
      <c r="B10568" s="38">
        <v>43111</v>
      </c>
      <c r="C10568" s="38" t="s">
        <v>2438</v>
      </c>
      <c r="D10568" s="14" t="s">
        <v>107</v>
      </c>
      <c r="E10568" s="14" t="s">
        <v>96</v>
      </c>
      <c r="F10568" s="14" t="s">
        <v>88</v>
      </c>
      <c r="G10568" s="39">
        <v>9378.2775309291756</v>
      </c>
      <c r="H10568" s="38"/>
    </row>
    <row r="10569" spans="1:8" x14ac:dyDescent="0.25">
      <c r="A10569" s="15">
        <v>10568</v>
      </c>
      <c r="B10569" s="38">
        <v>42893</v>
      </c>
      <c r="C10569" s="38" t="s">
        <v>733</v>
      </c>
      <c r="D10569" s="14" t="s">
        <v>107</v>
      </c>
      <c r="E10569" s="14" t="s">
        <v>104</v>
      </c>
      <c r="F10569" s="14" t="s">
        <v>85</v>
      </c>
      <c r="G10569" s="39">
        <v>9371.8792091272553</v>
      </c>
      <c r="H10569" s="38"/>
    </row>
    <row r="10570" spans="1:8" x14ac:dyDescent="0.25">
      <c r="A10570" s="15">
        <v>10569</v>
      </c>
      <c r="B10570" s="38">
        <v>43241</v>
      </c>
      <c r="C10570" s="38" t="s">
        <v>635</v>
      </c>
      <c r="D10570" s="14" t="s">
        <v>107</v>
      </c>
      <c r="E10570" s="14" t="s">
        <v>90</v>
      </c>
      <c r="F10570" s="14" t="s">
        <v>88</v>
      </c>
      <c r="G10570" s="39">
        <v>9364.5637275558402</v>
      </c>
      <c r="H10570" s="38"/>
    </row>
    <row r="10571" spans="1:8" x14ac:dyDescent="0.25">
      <c r="A10571" s="15">
        <v>10570</v>
      </c>
      <c r="B10571" s="38">
        <v>43350</v>
      </c>
      <c r="C10571" s="38" t="s">
        <v>416</v>
      </c>
      <c r="D10571" s="14" t="s">
        <v>107</v>
      </c>
      <c r="E10571" s="14" t="s">
        <v>94</v>
      </c>
      <c r="F10571" s="14" t="s">
        <v>85</v>
      </c>
      <c r="G10571" s="39">
        <v>9364.4466843627251</v>
      </c>
      <c r="H10571" s="38"/>
    </row>
    <row r="10572" spans="1:8" x14ac:dyDescent="0.25">
      <c r="A10572" s="15">
        <v>10571</v>
      </c>
      <c r="B10572" s="38">
        <v>42892</v>
      </c>
      <c r="C10572" s="38" t="s">
        <v>660</v>
      </c>
      <c r="D10572" s="14" t="s">
        <v>107</v>
      </c>
      <c r="E10572" s="14" t="s">
        <v>90</v>
      </c>
      <c r="F10572" s="14" t="s">
        <v>88</v>
      </c>
      <c r="G10572" s="39">
        <v>9364.2561620898086</v>
      </c>
      <c r="H10572" s="38"/>
    </row>
    <row r="10573" spans="1:8" x14ac:dyDescent="0.25">
      <c r="A10573" s="15">
        <v>10572</v>
      </c>
      <c r="B10573" s="38">
        <v>42890</v>
      </c>
      <c r="C10573" s="38" t="s">
        <v>1461</v>
      </c>
      <c r="D10573" s="14" t="s">
        <v>107</v>
      </c>
      <c r="E10573" s="14" t="s">
        <v>94</v>
      </c>
      <c r="F10573" s="14" t="s">
        <v>88</v>
      </c>
      <c r="G10573" s="39">
        <v>9355.8590191200947</v>
      </c>
      <c r="H10573" s="38"/>
    </row>
    <row r="10574" spans="1:8" x14ac:dyDescent="0.25">
      <c r="A10574" s="15">
        <v>10573</v>
      </c>
      <c r="B10574" s="38">
        <v>43281</v>
      </c>
      <c r="C10574" s="38" t="s">
        <v>1265</v>
      </c>
      <c r="D10574" s="14" t="s">
        <v>107</v>
      </c>
      <c r="E10574" s="14" t="s">
        <v>104</v>
      </c>
      <c r="F10574" s="14" t="s">
        <v>85</v>
      </c>
      <c r="G10574" s="39">
        <v>9354.7643736416812</v>
      </c>
      <c r="H10574" s="38"/>
    </row>
    <row r="10575" spans="1:8" x14ac:dyDescent="0.25">
      <c r="A10575" s="15">
        <v>10574</v>
      </c>
      <c r="B10575" s="38">
        <v>43090</v>
      </c>
      <c r="C10575" s="38" t="s">
        <v>2724</v>
      </c>
      <c r="D10575" s="14" t="s">
        <v>107</v>
      </c>
      <c r="E10575" s="14" t="s">
        <v>94</v>
      </c>
      <c r="F10575" s="14" t="s">
        <v>88</v>
      </c>
      <c r="G10575" s="39">
        <v>9345.8929882447101</v>
      </c>
      <c r="H10575" s="38"/>
    </row>
    <row r="10576" spans="1:8" x14ac:dyDescent="0.25">
      <c r="A10576" s="15">
        <v>10575</v>
      </c>
      <c r="B10576" s="38">
        <v>43007</v>
      </c>
      <c r="C10576" s="38" t="s">
        <v>459</v>
      </c>
      <c r="D10576" s="14" t="s">
        <v>107</v>
      </c>
      <c r="E10576" s="14" t="s">
        <v>94</v>
      </c>
      <c r="F10576" s="14" t="s">
        <v>88</v>
      </c>
      <c r="G10576" s="39">
        <v>9338.5139202148857</v>
      </c>
      <c r="H10576" s="38"/>
    </row>
    <row r="10577" spans="1:8" x14ac:dyDescent="0.25">
      <c r="A10577" s="15">
        <v>10576</v>
      </c>
      <c r="B10577" s="38">
        <v>43215</v>
      </c>
      <c r="C10577" s="38" t="s">
        <v>2070</v>
      </c>
      <c r="D10577" s="14" t="s">
        <v>107</v>
      </c>
      <c r="E10577" s="14" t="s">
        <v>94</v>
      </c>
      <c r="F10577" s="14" t="s">
        <v>88</v>
      </c>
      <c r="G10577" s="39">
        <v>9324.3142018152012</v>
      </c>
      <c r="H10577" s="38"/>
    </row>
    <row r="10578" spans="1:8" x14ac:dyDescent="0.25">
      <c r="A10578" s="15">
        <v>10577</v>
      </c>
      <c r="B10578" s="38">
        <v>43373</v>
      </c>
      <c r="C10578" s="38" t="s">
        <v>321</v>
      </c>
      <c r="D10578" s="14" t="s">
        <v>107</v>
      </c>
      <c r="E10578" s="14" t="s">
        <v>84</v>
      </c>
      <c r="F10578" s="14" t="s">
        <v>85</v>
      </c>
      <c r="G10578" s="39">
        <v>9320.6375757886271</v>
      </c>
      <c r="H10578" s="38"/>
    </row>
    <row r="10579" spans="1:8" x14ac:dyDescent="0.25">
      <c r="A10579" s="15">
        <v>10578</v>
      </c>
      <c r="B10579" s="38">
        <v>43100</v>
      </c>
      <c r="C10579" s="38" t="s">
        <v>279</v>
      </c>
      <c r="D10579" s="14" t="s">
        <v>107</v>
      </c>
      <c r="E10579" s="14" t="s">
        <v>84</v>
      </c>
      <c r="F10579" s="14" t="s">
        <v>88</v>
      </c>
      <c r="G10579" s="39">
        <v>9319.0893982915495</v>
      </c>
      <c r="H10579" s="38"/>
    </row>
    <row r="10580" spans="1:8" x14ac:dyDescent="0.25">
      <c r="A10580" s="15">
        <v>10579</v>
      </c>
      <c r="B10580" s="38">
        <v>43364</v>
      </c>
      <c r="C10580" s="38" t="s">
        <v>548</v>
      </c>
      <c r="D10580" s="14" t="s">
        <v>107</v>
      </c>
      <c r="E10580" s="14" t="s">
        <v>90</v>
      </c>
      <c r="F10580" s="14" t="s">
        <v>85</v>
      </c>
      <c r="G10580" s="39">
        <v>9311.4900982786457</v>
      </c>
      <c r="H10580" s="38"/>
    </row>
    <row r="10581" spans="1:8" x14ac:dyDescent="0.25">
      <c r="A10581" s="15">
        <v>10580</v>
      </c>
      <c r="B10581" s="38">
        <v>42805</v>
      </c>
      <c r="C10581" s="38" t="s">
        <v>850</v>
      </c>
      <c r="D10581" s="14" t="s">
        <v>107</v>
      </c>
      <c r="E10581" s="14" t="s">
        <v>104</v>
      </c>
      <c r="F10581" s="14" t="s">
        <v>88</v>
      </c>
      <c r="G10581" s="39">
        <v>9306.89941795716</v>
      </c>
      <c r="H10581" s="38"/>
    </row>
    <row r="10582" spans="1:8" x14ac:dyDescent="0.25">
      <c r="A10582" s="15">
        <v>10581</v>
      </c>
      <c r="B10582" s="38">
        <v>43129</v>
      </c>
      <c r="C10582" s="38" t="s">
        <v>1846</v>
      </c>
      <c r="D10582" s="14" t="s">
        <v>107</v>
      </c>
      <c r="E10582" s="14" t="s">
        <v>104</v>
      </c>
      <c r="F10582" s="14" t="s">
        <v>88</v>
      </c>
      <c r="G10582" s="39">
        <v>9303.5404617125405</v>
      </c>
      <c r="H10582" s="38"/>
    </row>
    <row r="10583" spans="1:8" x14ac:dyDescent="0.25">
      <c r="A10583" s="15">
        <v>10582</v>
      </c>
      <c r="B10583" s="38">
        <v>43106</v>
      </c>
      <c r="C10583" s="38" t="s">
        <v>2775</v>
      </c>
      <c r="D10583" s="14" t="s">
        <v>107</v>
      </c>
      <c r="E10583" s="14" t="s">
        <v>84</v>
      </c>
      <c r="F10583" s="14" t="s">
        <v>85</v>
      </c>
      <c r="G10583" s="39">
        <v>9286.2215599866049</v>
      </c>
      <c r="H10583" s="38"/>
    </row>
    <row r="10584" spans="1:8" x14ac:dyDescent="0.25">
      <c r="A10584" s="15">
        <v>10583</v>
      </c>
      <c r="B10584" s="38">
        <v>42977</v>
      </c>
      <c r="C10584" s="38" t="s">
        <v>2154</v>
      </c>
      <c r="D10584" s="14" t="s">
        <v>107</v>
      </c>
      <c r="E10584" s="14" t="s">
        <v>90</v>
      </c>
      <c r="F10584" s="14" t="s">
        <v>85</v>
      </c>
      <c r="G10584" s="39">
        <v>9262.8958579170067</v>
      </c>
      <c r="H10584" s="38"/>
    </row>
    <row r="10585" spans="1:8" x14ac:dyDescent="0.25">
      <c r="A10585" s="15">
        <v>10584</v>
      </c>
      <c r="B10585" s="38">
        <v>43136</v>
      </c>
      <c r="C10585" s="38" t="s">
        <v>1679</v>
      </c>
      <c r="D10585" s="14" t="s">
        <v>107</v>
      </c>
      <c r="E10585" s="14" t="s">
        <v>84</v>
      </c>
      <c r="F10585" s="14" t="s">
        <v>85</v>
      </c>
      <c r="G10585" s="39">
        <v>9259.0149533229942</v>
      </c>
      <c r="H10585" s="38"/>
    </row>
    <row r="10586" spans="1:8" x14ac:dyDescent="0.25">
      <c r="A10586" s="15">
        <v>10585</v>
      </c>
      <c r="B10586" s="38">
        <v>43211</v>
      </c>
      <c r="C10586" s="38" t="s">
        <v>774</v>
      </c>
      <c r="D10586" s="14" t="s">
        <v>107</v>
      </c>
      <c r="E10586" s="14" t="s">
        <v>90</v>
      </c>
      <c r="F10586" s="14" t="s">
        <v>88</v>
      </c>
      <c r="G10586" s="39">
        <v>9255.895703405793</v>
      </c>
      <c r="H10586" s="38"/>
    </row>
    <row r="10587" spans="1:8" x14ac:dyDescent="0.25">
      <c r="A10587" s="15">
        <v>10586</v>
      </c>
      <c r="B10587" s="38">
        <v>42969</v>
      </c>
      <c r="C10587" s="38" t="s">
        <v>2112</v>
      </c>
      <c r="D10587" s="14" t="s">
        <v>107</v>
      </c>
      <c r="E10587" s="14" t="s">
        <v>84</v>
      </c>
      <c r="F10587" s="14" t="s">
        <v>88</v>
      </c>
      <c r="G10587" s="39">
        <v>9254.5526159483725</v>
      </c>
      <c r="H10587" s="38"/>
    </row>
    <row r="10588" spans="1:8" x14ac:dyDescent="0.25">
      <c r="A10588" s="15">
        <v>10587</v>
      </c>
      <c r="B10588" s="38">
        <v>42959</v>
      </c>
      <c r="C10588" s="38" t="s">
        <v>2062</v>
      </c>
      <c r="D10588" s="14" t="s">
        <v>107</v>
      </c>
      <c r="E10588" s="14" t="s">
        <v>104</v>
      </c>
      <c r="F10588" s="14" t="s">
        <v>85</v>
      </c>
      <c r="G10588" s="39">
        <v>9248.9478926578395</v>
      </c>
      <c r="H10588" s="38"/>
    </row>
    <row r="10589" spans="1:8" x14ac:dyDescent="0.25">
      <c r="A10589" s="15">
        <v>10588</v>
      </c>
      <c r="B10589" s="38">
        <v>43089</v>
      </c>
      <c r="C10589" s="38" t="s">
        <v>1997</v>
      </c>
      <c r="D10589" s="14" t="s">
        <v>107</v>
      </c>
      <c r="E10589" s="14" t="s">
        <v>84</v>
      </c>
      <c r="F10589" s="14" t="s">
        <v>85</v>
      </c>
      <c r="G10589" s="39">
        <v>9247.0892630443814</v>
      </c>
      <c r="H10589" s="38"/>
    </row>
    <row r="10590" spans="1:8" x14ac:dyDescent="0.25">
      <c r="A10590" s="15">
        <v>10589</v>
      </c>
      <c r="B10590" s="38">
        <v>43314</v>
      </c>
      <c r="C10590" s="38" t="s">
        <v>597</v>
      </c>
      <c r="D10590" s="14" t="s">
        <v>107</v>
      </c>
      <c r="E10590" s="14" t="s">
        <v>104</v>
      </c>
      <c r="F10590" s="14" t="s">
        <v>85</v>
      </c>
      <c r="G10590" s="39">
        <v>9239.8845689079571</v>
      </c>
      <c r="H10590" s="38"/>
    </row>
    <row r="10591" spans="1:8" x14ac:dyDescent="0.25">
      <c r="A10591" s="15">
        <v>10590</v>
      </c>
      <c r="B10591" s="38">
        <v>43134</v>
      </c>
      <c r="C10591" s="38" t="s">
        <v>2448</v>
      </c>
      <c r="D10591" s="14" t="s">
        <v>107</v>
      </c>
      <c r="E10591" s="14" t="s">
        <v>90</v>
      </c>
      <c r="F10591" s="14" t="s">
        <v>88</v>
      </c>
      <c r="G10591" s="39">
        <v>9230.3626496508004</v>
      </c>
      <c r="H10591" s="38"/>
    </row>
    <row r="10592" spans="1:8" x14ac:dyDescent="0.25">
      <c r="A10592" s="15">
        <v>10591</v>
      </c>
      <c r="B10592" s="38">
        <v>43000</v>
      </c>
      <c r="C10592" s="38" t="s">
        <v>2302</v>
      </c>
      <c r="D10592" s="14" t="s">
        <v>107</v>
      </c>
      <c r="E10592" s="14" t="s">
        <v>90</v>
      </c>
      <c r="F10592" s="14" t="s">
        <v>88</v>
      </c>
      <c r="G10592" s="39">
        <v>9220.5715289206346</v>
      </c>
      <c r="H10592" s="38"/>
    </row>
    <row r="10593" spans="1:8" x14ac:dyDescent="0.25">
      <c r="A10593" s="15">
        <v>10592</v>
      </c>
      <c r="B10593" s="38">
        <v>43219</v>
      </c>
      <c r="C10593" s="38" t="s">
        <v>1757</v>
      </c>
      <c r="D10593" s="14" t="s">
        <v>107</v>
      </c>
      <c r="E10593" s="14" t="s">
        <v>96</v>
      </c>
      <c r="F10593" s="14" t="s">
        <v>88</v>
      </c>
      <c r="G10593" s="39">
        <v>9207.2778319993522</v>
      </c>
      <c r="H10593" s="38"/>
    </row>
    <row r="10594" spans="1:8" x14ac:dyDescent="0.25">
      <c r="A10594" s="15">
        <v>10593</v>
      </c>
      <c r="B10594" s="38">
        <v>43326</v>
      </c>
      <c r="C10594" s="38" t="s">
        <v>1771</v>
      </c>
      <c r="D10594" s="14" t="s">
        <v>107</v>
      </c>
      <c r="E10594" s="14" t="s">
        <v>90</v>
      </c>
      <c r="F10594" s="14" t="s">
        <v>88</v>
      </c>
      <c r="G10594" s="39">
        <v>9205.7223043571466</v>
      </c>
      <c r="H10594" s="38"/>
    </row>
    <row r="10595" spans="1:8" x14ac:dyDescent="0.25">
      <c r="A10595" s="15">
        <v>10594</v>
      </c>
      <c r="B10595" s="38">
        <v>43401</v>
      </c>
      <c r="C10595" s="38" t="s">
        <v>365</v>
      </c>
      <c r="D10595" s="14" t="s">
        <v>107</v>
      </c>
      <c r="E10595" s="14" t="s">
        <v>104</v>
      </c>
      <c r="F10595" s="14" t="s">
        <v>88</v>
      </c>
      <c r="G10595" s="39">
        <v>9204.0081248405058</v>
      </c>
      <c r="H10595" s="38"/>
    </row>
    <row r="10596" spans="1:8" x14ac:dyDescent="0.25">
      <c r="A10596" s="15">
        <v>10595</v>
      </c>
      <c r="B10596" s="38">
        <v>43397</v>
      </c>
      <c r="C10596" s="38" t="s">
        <v>1688</v>
      </c>
      <c r="D10596" s="14" t="s">
        <v>107</v>
      </c>
      <c r="E10596" s="14" t="s">
        <v>94</v>
      </c>
      <c r="F10596" s="14" t="s">
        <v>85</v>
      </c>
      <c r="G10596" s="39">
        <v>9203.4744059200184</v>
      </c>
      <c r="H10596" s="38"/>
    </row>
    <row r="10597" spans="1:8" x14ac:dyDescent="0.25">
      <c r="A10597" s="15">
        <v>10596</v>
      </c>
      <c r="B10597" s="38">
        <v>42947</v>
      </c>
      <c r="C10597" s="38" t="s">
        <v>1986</v>
      </c>
      <c r="D10597" s="14" t="s">
        <v>107</v>
      </c>
      <c r="E10597" s="14" t="s">
        <v>90</v>
      </c>
      <c r="F10597" s="14" t="s">
        <v>85</v>
      </c>
      <c r="G10597" s="39">
        <v>9202.4204650388274</v>
      </c>
      <c r="H10597" s="38"/>
    </row>
    <row r="10598" spans="1:8" x14ac:dyDescent="0.25">
      <c r="A10598" s="15">
        <v>10597</v>
      </c>
      <c r="B10598" s="38">
        <v>42907</v>
      </c>
      <c r="C10598" s="38" t="s">
        <v>373</v>
      </c>
      <c r="D10598" s="14" t="s">
        <v>107</v>
      </c>
      <c r="E10598" s="14" t="s">
        <v>84</v>
      </c>
      <c r="F10598" s="14" t="s">
        <v>88</v>
      </c>
      <c r="G10598" s="39">
        <v>9196.045643967127</v>
      </c>
      <c r="H10598" s="38"/>
    </row>
    <row r="10599" spans="1:8" x14ac:dyDescent="0.25">
      <c r="A10599" s="15">
        <v>10598</v>
      </c>
      <c r="B10599" s="38">
        <v>43272</v>
      </c>
      <c r="C10599" s="38" t="s">
        <v>1732</v>
      </c>
      <c r="D10599" s="14" t="s">
        <v>107</v>
      </c>
      <c r="E10599" s="14" t="s">
        <v>84</v>
      </c>
      <c r="F10599" s="14" t="s">
        <v>85</v>
      </c>
      <c r="G10599" s="39">
        <v>9190.1792404420648</v>
      </c>
      <c r="H10599" s="38"/>
    </row>
    <row r="10600" spans="1:8" x14ac:dyDescent="0.25">
      <c r="A10600" s="15">
        <v>10599</v>
      </c>
      <c r="B10600" s="38">
        <v>43120</v>
      </c>
      <c r="C10600" s="38" t="s">
        <v>1303</v>
      </c>
      <c r="D10600" s="14" t="s">
        <v>107</v>
      </c>
      <c r="E10600" s="14" t="s">
        <v>94</v>
      </c>
      <c r="F10600" s="14" t="s">
        <v>85</v>
      </c>
      <c r="G10600" s="39">
        <v>9180.1038189024421</v>
      </c>
      <c r="H10600" s="38"/>
    </row>
    <row r="10601" spans="1:8" x14ac:dyDescent="0.25">
      <c r="A10601" s="15">
        <v>10600</v>
      </c>
      <c r="B10601" s="38">
        <v>43148</v>
      </c>
      <c r="C10601" s="38" t="s">
        <v>569</v>
      </c>
      <c r="D10601" s="14" t="s">
        <v>107</v>
      </c>
      <c r="E10601" s="14" t="s">
        <v>94</v>
      </c>
      <c r="F10601" s="14" t="s">
        <v>88</v>
      </c>
      <c r="G10601" s="39">
        <v>9180.0080243229804</v>
      </c>
      <c r="H10601" s="38"/>
    </row>
    <row r="10602" spans="1:8" x14ac:dyDescent="0.25">
      <c r="A10602" s="15">
        <v>10601</v>
      </c>
      <c r="B10602" s="38">
        <v>42904</v>
      </c>
      <c r="C10602" s="38" t="s">
        <v>1708</v>
      </c>
      <c r="D10602" s="14" t="s">
        <v>107</v>
      </c>
      <c r="E10602" s="14" t="s">
        <v>104</v>
      </c>
      <c r="F10602" s="14" t="s">
        <v>85</v>
      </c>
      <c r="G10602" s="39">
        <v>9172.8992565049139</v>
      </c>
      <c r="H10602" s="38"/>
    </row>
    <row r="10603" spans="1:8" x14ac:dyDescent="0.25">
      <c r="A10603" s="15">
        <v>10602</v>
      </c>
      <c r="B10603" s="38">
        <v>42862</v>
      </c>
      <c r="C10603" s="38" t="s">
        <v>1364</v>
      </c>
      <c r="D10603" s="14" t="s">
        <v>107</v>
      </c>
      <c r="E10603" s="14" t="s">
        <v>84</v>
      </c>
      <c r="F10603" s="14" t="s">
        <v>85</v>
      </c>
      <c r="G10603" s="39">
        <v>9159.4495175536122</v>
      </c>
      <c r="H10603" s="38"/>
    </row>
    <row r="10604" spans="1:8" x14ac:dyDescent="0.25">
      <c r="A10604" s="15">
        <v>10603</v>
      </c>
      <c r="B10604" s="38">
        <v>42799</v>
      </c>
      <c r="C10604" s="38" t="s">
        <v>791</v>
      </c>
      <c r="D10604" s="14" t="s">
        <v>107</v>
      </c>
      <c r="E10604" s="14" t="s">
        <v>96</v>
      </c>
      <c r="F10604" s="14" t="s">
        <v>85</v>
      </c>
      <c r="G10604" s="39">
        <v>9159.142279759757</v>
      </c>
      <c r="H10604" s="38"/>
    </row>
    <row r="10605" spans="1:8" x14ac:dyDescent="0.25">
      <c r="A10605" s="15">
        <v>10604</v>
      </c>
      <c r="B10605" s="38">
        <v>43324</v>
      </c>
      <c r="C10605" s="38" t="s">
        <v>2077</v>
      </c>
      <c r="D10605" s="14" t="s">
        <v>107</v>
      </c>
      <c r="E10605" s="14" t="s">
        <v>84</v>
      </c>
      <c r="F10605" s="14" t="s">
        <v>85</v>
      </c>
      <c r="G10605" s="39">
        <v>9152.2293383164342</v>
      </c>
      <c r="H10605" s="38"/>
    </row>
    <row r="10606" spans="1:8" x14ac:dyDescent="0.25">
      <c r="A10606" s="15">
        <v>10605</v>
      </c>
      <c r="B10606" s="38">
        <v>43185</v>
      </c>
      <c r="C10606" s="38" t="s">
        <v>2459</v>
      </c>
      <c r="D10606" s="14" t="s">
        <v>107</v>
      </c>
      <c r="E10606" s="14" t="s">
        <v>96</v>
      </c>
      <c r="F10606" s="14" t="s">
        <v>85</v>
      </c>
      <c r="G10606" s="39">
        <v>9151.9021081238934</v>
      </c>
      <c r="H10606" s="38"/>
    </row>
    <row r="10607" spans="1:8" x14ac:dyDescent="0.25">
      <c r="A10607" s="15">
        <v>10606</v>
      </c>
      <c r="B10607" s="38">
        <v>43283</v>
      </c>
      <c r="C10607" s="38" t="s">
        <v>3347</v>
      </c>
      <c r="D10607" s="14" t="s">
        <v>107</v>
      </c>
      <c r="E10607" s="14" t="s">
        <v>84</v>
      </c>
      <c r="F10607" s="14" t="s">
        <v>88</v>
      </c>
      <c r="G10607" s="39">
        <v>9150.9171774213537</v>
      </c>
      <c r="H10607" s="38"/>
    </row>
    <row r="10608" spans="1:8" x14ac:dyDescent="0.25">
      <c r="A10608" s="15">
        <v>10607</v>
      </c>
      <c r="B10608" s="38">
        <v>43392</v>
      </c>
      <c r="C10608" s="38" t="s">
        <v>2948</v>
      </c>
      <c r="D10608" s="14" t="s">
        <v>107</v>
      </c>
      <c r="E10608" s="14" t="s">
        <v>104</v>
      </c>
      <c r="F10608" s="14" t="s">
        <v>85</v>
      </c>
      <c r="G10608" s="39">
        <v>9144.29516910854</v>
      </c>
      <c r="H10608" s="38"/>
    </row>
    <row r="10609" spans="1:8" x14ac:dyDescent="0.25">
      <c r="A10609" s="15">
        <v>10608</v>
      </c>
      <c r="B10609" s="38">
        <v>43052</v>
      </c>
      <c r="C10609" s="38" t="s">
        <v>2577</v>
      </c>
      <c r="D10609" s="14" t="s">
        <v>107</v>
      </c>
      <c r="E10609" s="14" t="s">
        <v>96</v>
      </c>
      <c r="F10609" s="14" t="s">
        <v>88</v>
      </c>
      <c r="G10609" s="39">
        <v>9141.5489670643656</v>
      </c>
      <c r="H10609" s="38"/>
    </row>
    <row r="10610" spans="1:8" x14ac:dyDescent="0.25">
      <c r="A10610" s="15">
        <v>10609</v>
      </c>
      <c r="B10610" s="38">
        <v>43388</v>
      </c>
      <c r="C10610" s="38" t="s">
        <v>308</v>
      </c>
      <c r="D10610" s="14" t="s">
        <v>107</v>
      </c>
      <c r="E10610" s="14" t="s">
        <v>104</v>
      </c>
      <c r="F10610" s="14" t="s">
        <v>88</v>
      </c>
      <c r="G10610" s="39">
        <v>9136.5601988644685</v>
      </c>
      <c r="H10610" s="38"/>
    </row>
    <row r="10611" spans="1:8" x14ac:dyDescent="0.25">
      <c r="A10611" s="15">
        <v>10610</v>
      </c>
      <c r="B10611" s="38">
        <v>43329</v>
      </c>
      <c r="C10611" s="38" t="s">
        <v>2970</v>
      </c>
      <c r="D10611" s="14" t="s">
        <v>107</v>
      </c>
      <c r="E10611" s="14" t="s">
        <v>84</v>
      </c>
      <c r="F10611" s="14" t="s">
        <v>88</v>
      </c>
      <c r="G10611" s="39">
        <v>9126.859100868478</v>
      </c>
      <c r="H10611" s="38"/>
    </row>
    <row r="10612" spans="1:8" x14ac:dyDescent="0.25">
      <c r="A10612" s="15">
        <v>10611</v>
      </c>
      <c r="B10612" s="38">
        <v>43222</v>
      </c>
      <c r="C10612" s="38" t="s">
        <v>3213</v>
      </c>
      <c r="D10612" s="14" t="s">
        <v>107</v>
      </c>
      <c r="E10612" s="14" t="s">
        <v>94</v>
      </c>
      <c r="F10612" s="14" t="s">
        <v>85</v>
      </c>
      <c r="G10612" s="39">
        <v>9126.3122694245503</v>
      </c>
      <c r="H10612" s="38"/>
    </row>
    <row r="10613" spans="1:8" x14ac:dyDescent="0.25">
      <c r="A10613" s="15">
        <v>10612</v>
      </c>
      <c r="B10613" s="38">
        <v>43134</v>
      </c>
      <c r="C10613" s="38" t="s">
        <v>1024</v>
      </c>
      <c r="D10613" s="14" t="s">
        <v>107</v>
      </c>
      <c r="E10613" s="14" t="s">
        <v>104</v>
      </c>
      <c r="F10613" s="14" t="s">
        <v>88</v>
      </c>
      <c r="G10613" s="39">
        <v>9122.6373070102927</v>
      </c>
      <c r="H10613" s="38"/>
    </row>
    <row r="10614" spans="1:8" x14ac:dyDescent="0.25">
      <c r="A10614" s="15">
        <v>10613</v>
      </c>
      <c r="B10614" s="38">
        <v>43311</v>
      </c>
      <c r="C10614" s="38" t="s">
        <v>1256</v>
      </c>
      <c r="D10614" s="14" t="s">
        <v>107</v>
      </c>
      <c r="E10614" s="14" t="s">
        <v>104</v>
      </c>
      <c r="F10614" s="14" t="s">
        <v>85</v>
      </c>
      <c r="G10614" s="39">
        <v>9121.081984106213</v>
      </c>
      <c r="H10614" s="38"/>
    </row>
    <row r="10615" spans="1:8" x14ac:dyDescent="0.25">
      <c r="A10615" s="15">
        <v>10614</v>
      </c>
      <c r="B10615" s="38">
        <v>43316</v>
      </c>
      <c r="C10615" s="38" t="s">
        <v>1520</v>
      </c>
      <c r="D10615" s="14" t="s">
        <v>107</v>
      </c>
      <c r="E10615" s="14" t="s">
        <v>96</v>
      </c>
      <c r="F10615" s="14" t="s">
        <v>85</v>
      </c>
      <c r="G10615" s="39">
        <v>9119.5021497244397</v>
      </c>
      <c r="H10615" s="38"/>
    </row>
    <row r="10616" spans="1:8" x14ac:dyDescent="0.25">
      <c r="A10616" s="15">
        <v>10615</v>
      </c>
      <c r="B10616" s="38">
        <v>43286</v>
      </c>
      <c r="C10616" s="38" t="s">
        <v>226</v>
      </c>
      <c r="D10616" s="14" t="s">
        <v>107</v>
      </c>
      <c r="E10616" s="14" t="s">
        <v>104</v>
      </c>
      <c r="F10616" s="14" t="s">
        <v>88</v>
      </c>
      <c r="G10616" s="39">
        <v>9110.0465927725691</v>
      </c>
      <c r="H10616" s="38"/>
    </row>
    <row r="10617" spans="1:8" x14ac:dyDescent="0.25">
      <c r="A10617" s="15">
        <v>10616</v>
      </c>
      <c r="B10617" s="38">
        <v>43172</v>
      </c>
      <c r="C10617" s="38" t="s">
        <v>3065</v>
      </c>
      <c r="D10617" s="14" t="s">
        <v>107</v>
      </c>
      <c r="E10617" s="14" t="s">
        <v>90</v>
      </c>
      <c r="F10617" s="14" t="s">
        <v>85</v>
      </c>
      <c r="G10617" s="39">
        <v>9098.79723640255</v>
      </c>
      <c r="H10617" s="38"/>
    </row>
    <row r="10618" spans="1:8" x14ac:dyDescent="0.25">
      <c r="A10618" s="15">
        <v>10617</v>
      </c>
      <c r="B10618" s="38">
        <v>43101</v>
      </c>
      <c r="C10618" s="38" t="s">
        <v>2764</v>
      </c>
      <c r="D10618" s="14" t="s">
        <v>107</v>
      </c>
      <c r="E10618" s="14" t="s">
        <v>104</v>
      </c>
      <c r="F10618" s="14" t="s">
        <v>85</v>
      </c>
      <c r="G10618" s="39">
        <v>9092.3037219453836</v>
      </c>
      <c r="H10618" s="38"/>
    </row>
    <row r="10619" spans="1:8" x14ac:dyDescent="0.25">
      <c r="A10619" s="15">
        <v>10618</v>
      </c>
      <c r="B10619" s="38">
        <v>43209</v>
      </c>
      <c r="C10619" s="38" t="s">
        <v>1706</v>
      </c>
      <c r="D10619" s="14" t="s">
        <v>107</v>
      </c>
      <c r="E10619" s="14" t="s">
        <v>96</v>
      </c>
      <c r="F10619" s="14" t="s">
        <v>88</v>
      </c>
      <c r="G10619" s="39">
        <v>9091.0526358656498</v>
      </c>
      <c r="H10619" s="38"/>
    </row>
    <row r="10620" spans="1:8" x14ac:dyDescent="0.25">
      <c r="A10620" s="15">
        <v>10619</v>
      </c>
      <c r="B10620" s="38">
        <v>43466</v>
      </c>
      <c r="C10620" s="38" t="s">
        <v>3413</v>
      </c>
      <c r="D10620" s="14" t="s">
        <v>107</v>
      </c>
      <c r="E10620" s="14" t="s">
        <v>94</v>
      </c>
      <c r="F10620" s="14" t="s">
        <v>88</v>
      </c>
      <c r="G10620" s="39">
        <v>9082.9025085494868</v>
      </c>
      <c r="H10620" s="38"/>
    </row>
    <row r="10621" spans="1:8" x14ac:dyDescent="0.25">
      <c r="A10621" s="15">
        <v>10620</v>
      </c>
      <c r="B10621" s="38">
        <v>43112</v>
      </c>
      <c r="C10621" s="38" t="s">
        <v>832</v>
      </c>
      <c r="D10621" s="14" t="s">
        <v>107</v>
      </c>
      <c r="E10621" s="14" t="s">
        <v>96</v>
      </c>
      <c r="F10621" s="14" t="s">
        <v>85</v>
      </c>
      <c r="G10621" s="39">
        <v>9081.7972444717798</v>
      </c>
      <c r="H10621" s="38"/>
    </row>
    <row r="10622" spans="1:8" x14ac:dyDescent="0.25">
      <c r="A10622" s="15">
        <v>10621</v>
      </c>
      <c r="B10622" s="38">
        <v>43056</v>
      </c>
      <c r="C10622" s="38" t="s">
        <v>2074</v>
      </c>
      <c r="D10622" s="14" t="s">
        <v>107</v>
      </c>
      <c r="E10622" s="14" t="s">
        <v>90</v>
      </c>
      <c r="F10622" s="14" t="s">
        <v>85</v>
      </c>
      <c r="G10622" s="39">
        <v>9081.7525940282812</v>
      </c>
      <c r="H10622" s="38"/>
    </row>
    <row r="10623" spans="1:8" x14ac:dyDescent="0.25">
      <c r="A10623" s="15">
        <v>10622</v>
      </c>
      <c r="B10623" s="38">
        <v>43217</v>
      </c>
      <c r="C10623" s="38" t="s">
        <v>1101</v>
      </c>
      <c r="D10623" s="14" t="s">
        <v>107</v>
      </c>
      <c r="E10623" s="14" t="s">
        <v>90</v>
      </c>
      <c r="F10623" s="14" t="s">
        <v>85</v>
      </c>
      <c r="G10623" s="39">
        <v>9079.068791327245</v>
      </c>
      <c r="H10623" s="38"/>
    </row>
    <row r="10624" spans="1:8" x14ac:dyDescent="0.25">
      <c r="A10624" s="15">
        <v>10623</v>
      </c>
      <c r="B10624" s="38">
        <v>43101</v>
      </c>
      <c r="C10624" s="38" t="s">
        <v>314</v>
      </c>
      <c r="D10624" s="14" t="s">
        <v>107</v>
      </c>
      <c r="E10624" s="14" t="s">
        <v>84</v>
      </c>
      <c r="F10624" s="14" t="s">
        <v>85</v>
      </c>
      <c r="G10624" s="39">
        <v>9074.399422086557</v>
      </c>
      <c r="H10624" s="38"/>
    </row>
    <row r="10625" spans="1:8" x14ac:dyDescent="0.25">
      <c r="A10625" s="15">
        <v>10624</v>
      </c>
      <c r="B10625" s="38">
        <v>43032</v>
      </c>
      <c r="C10625" s="38" t="s">
        <v>1377</v>
      </c>
      <c r="D10625" s="14" t="s">
        <v>107</v>
      </c>
      <c r="E10625" s="14" t="s">
        <v>104</v>
      </c>
      <c r="F10625" s="14" t="s">
        <v>85</v>
      </c>
      <c r="G10625" s="39">
        <v>9068.911810042986</v>
      </c>
      <c r="H10625" s="38"/>
    </row>
    <row r="10626" spans="1:8" x14ac:dyDescent="0.25">
      <c r="A10626" s="15">
        <v>10625</v>
      </c>
      <c r="B10626" s="38">
        <v>43329</v>
      </c>
      <c r="C10626" s="38" t="s">
        <v>2269</v>
      </c>
      <c r="D10626" s="14" t="s">
        <v>107</v>
      </c>
      <c r="E10626" s="14" t="s">
        <v>94</v>
      </c>
      <c r="F10626" s="14" t="s">
        <v>85</v>
      </c>
      <c r="G10626" s="39">
        <v>9060.9353652698464</v>
      </c>
      <c r="H10626" s="38"/>
    </row>
    <row r="10627" spans="1:8" x14ac:dyDescent="0.25">
      <c r="A10627" s="15">
        <v>10626</v>
      </c>
      <c r="B10627" s="38">
        <v>42861</v>
      </c>
      <c r="C10627" s="38" t="s">
        <v>1354</v>
      </c>
      <c r="D10627" s="14" t="s">
        <v>107</v>
      </c>
      <c r="E10627" s="14" t="s">
        <v>104</v>
      </c>
      <c r="F10627" s="14" t="s">
        <v>88</v>
      </c>
      <c r="G10627" s="39">
        <v>9058.2959408650077</v>
      </c>
      <c r="H10627" s="38"/>
    </row>
    <row r="10628" spans="1:8" x14ac:dyDescent="0.25">
      <c r="A10628" s="15">
        <v>10627</v>
      </c>
      <c r="B10628" s="38">
        <v>42885</v>
      </c>
      <c r="C10628" s="38" t="s">
        <v>1545</v>
      </c>
      <c r="D10628" s="14" t="s">
        <v>107</v>
      </c>
      <c r="E10628" s="14" t="s">
        <v>104</v>
      </c>
      <c r="F10628" s="14" t="s">
        <v>88</v>
      </c>
      <c r="G10628" s="39">
        <v>9049.4220871711314</v>
      </c>
      <c r="H10628" s="38"/>
    </row>
    <row r="10629" spans="1:8" x14ac:dyDescent="0.25">
      <c r="A10629" s="15">
        <v>10628</v>
      </c>
      <c r="B10629" s="38">
        <v>43276</v>
      </c>
      <c r="C10629" s="38" t="s">
        <v>2093</v>
      </c>
      <c r="D10629" s="14" t="s">
        <v>107</v>
      </c>
      <c r="E10629" s="14" t="s">
        <v>90</v>
      </c>
      <c r="F10629" s="14" t="s">
        <v>85</v>
      </c>
      <c r="G10629" s="39">
        <v>9035.4550239562359</v>
      </c>
      <c r="H10629" s="38"/>
    </row>
    <row r="10630" spans="1:8" x14ac:dyDescent="0.25">
      <c r="A10630" s="15">
        <v>10629</v>
      </c>
      <c r="B10630" s="38">
        <v>43309</v>
      </c>
      <c r="C10630" s="38" t="s">
        <v>905</v>
      </c>
      <c r="D10630" s="14" t="s">
        <v>107</v>
      </c>
      <c r="E10630" s="14" t="s">
        <v>104</v>
      </c>
      <c r="F10630" s="14" t="s">
        <v>88</v>
      </c>
      <c r="G10630" s="39">
        <v>9028.9842695679727</v>
      </c>
      <c r="H10630" s="38"/>
    </row>
    <row r="10631" spans="1:8" x14ac:dyDescent="0.25">
      <c r="A10631" s="15">
        <v>10630</v>
      </c>
      <c r="B10631" s="38">
        <v>43369</v>
      </c>
      <c r="C10631" s="38" t="s">
        <v>983</v>
      </c>
      <c r="D10631" s="14" t="s">
        <v>107</v>
      </c>
      <c r="E10631" s="14" t="s">
        <v>90</v>
      </c>
      <c r="F10631" s="14" t="s">
        <v>85</v>
      </c>
      <c r="G10631" s="39">
        <v>9027.6198640453549</v>
      </c>
      <c r="H10631" s="38"/>
    </row>
    <row r="10632" spans="1:8" x14ac:dyDescent="0.25">
      <c r="A10632" s="15">
        <v>10631</v>
      </c>
      <c r="B10632" s="38">
        <v>42775</v>
      </c>
      <c r="C10632" s="38" t="s">
        <v>540</v>
      </c>
      <c r="D10632" s="14" t="s">
        <v>107</v>
      </c>
      <c r="E10632" s="14" t="s">
        <v>84</v>
      </c>
      <c r="F10632" s="14" t="s">
        <v>85</v>
      </c>
      <c r="G10632" s="39">
        <v>9009.6731372028444</v>
      </c>
      <c r="H10632" s="38"/>
    </row>
    <row r="10633" spans="1:8" x14ac:dyDescent="0.25">
      <c r="A10633" s="15">
        <v>10632</v>
      </c>
      <c r="B10633" s="38">
        <v>42813</v>
      </c>
      <c r="C10633" s="38" t="s">
        <v>130</v>
      </c>
      <c r="D10633" s="14" t="s">
        <v>107</v>
      </c>
      <c r="E10633" s="14" t="s">
        <v>90</v>
      </c>
      <c r="F10633" s="14" t="s">
        <v>88</v>
      </c>
      <c r="G10633" s="39">
        <v>9009.6054881560976</v>
      </c>
      <c r="H10633" s="38"/>
    </row>
    <row r="10634" spans="1:8" x14ac:dyDescent="0.25">
      <c r="A10634" s="15">
        <v>10633</v>
      </c>
      <c r="B10634" s="38">
        <v>42836</v>
      </c>
      <c r="C10634" s="38" t="s">
        <v>448</v>
      </c>
      <c r="D10634" s="14" t="s">
        <v>107</v>
      </c>
      <c r="E10634" s="14" t="s">
        <v>90</v>
      </c>
      <c r="F10634" s="14" t="s">
        <v>88</v>
      </c>
      <c r="G10634" s="39">
        <v>9008.4862622954206</v>
      </c>
      <c r="H10634" s="38"/>
    </row>
    <row r="10635" spans="1:8" x14ac:dyDescent="0.25">
      <c r="A10635" s="15">
        <v>10634</v>
      </c>
      <c r="B10635" s="38">
        <v>43154</v>
      </c>
      <c r="C10635" s="38" t="s">
        <v>2494</v>
      </c>
      <c r="D10635" s="14" t="s">
        <v>107</v>
      </c>
      <c r="E10635" s="14" t="s">
        <v>90</v>
      </c>
      <c r="F10635" s="14" t="s">
        <v>88</v>
      </c>
      <c r="G10635" s="39">
        <v>9003.5700886250106</v>
      </c>
      <c r="H10635" s="38"/>
    </row>
    <row r="10636" spans="1:8" x14ac:dyDescent="0.25">
      <c r="A10636" s="15">
        <v>10635</v>
      </c>
      <c r="B10636" s="38">
        <v>43385</v>
      </c>
      <c r="C10636" s="38" t="s">
        <v>1211</v>
      </c>
      <c r="D10636" s="14" t="s">
        <v>107</v>
      </c>
      <c r="E10636" s="14" t="s">
        <v>96</v>
      </c>
      <c r="F10636" s="14" t="s">
        <v>85</v>
      </c>
      <c r="G10636" s="39">
        <v>8990.4644275023438</v>
      </c>
      <c r="H10636" s="38"/>
    </row>
    <row r="10637" spans="1:8" x14ac:dyDescent="0.25">
      <c r="A10637" s="15">
        <v>10636</v>
      </c>
      <c r="B10637" s="38">
        <v>43318</v>
      </c>
      <c r="C10637" s="38" t="s">
        <v>740</v>
      </c>
      <c r="D10637" s="14" t="s">
        <v>107</v>
      </c>
      <c r="E10637" s="14" t="s">
        <v>90</v>
      </c>
      <c r="F10637" s="14" t="s">
        <v>88</v>
      </c>
      <c r="G10637" s="39">
        <v>8986.19695635885</v>
      </c>
      <c r="H10637" s="38"/>
    </row>
    <row r="10638" spans="1:8" x14ac:dyDescent="0.25">
      <c r="A10638" s="15">
        <v>10637</v>
      </c>
      <c r="B10638" s="38">
        <v>42962</v>
      </c>
      <c r="C10638" s="38" t="s">
        <v>309</v>
      </c>
      <c r="D10638" s="14" t="s">
        <v>107</v>
      </c>
      <c r="E10638" s="14" t="s">
        <v>96</v>
      </c>
      <c r="F10638" s="14" t="s">
        <v>88</v>
      </c>
      <c r="G10638" s="39">
        <v>8982.6694998090225</v>
      </c>
      <c r="H10638" s="38"/>
    </row>
    <row r="10639" spans="1:8" x14ac:dyDescent="0.25">
      <c r="A10639" s="15">
        <v>10638</v>
      </c>
      <c r="B10639" s="38">
        <v>43446</v>
      </c>
      <c r="C10639" s="38" t="s">
        <v>2269</v>
      </c>
      <c r="D10639" s="14" t="s">
        <v>107</v>
      </c>
      <c r="E10639" s="14" t="s">
        <v>94</v>
      </c>
      <c r="F10639" s="14" t="s">
        <v>88</v>
      </c>
      <c r="G10639" s="39">
        <v>8980.1445003795543</v>
      </c>
      <c r="H10639" s="38"/>
    </row>
    <row r="10640" spans="1:8" x14ac:dyDescent="0.25">
      <c r="A10640" s="15">
        <v>10639</v>
      </c>
      <c r="B10640" s="38">
        <v>43226</v>
      </c>
      <c r="C10640" s="38" t="s">
        <v>2330</v>
      </c>
      <c r="D10640" s="14" t="s">
        <v>107</v>
      </c>
      <c r="E10640" s="14" t="s">
        <v>94</v>
      </c>
      <c r="F10640" s="14" t="s">
        <v>88</v>
      </c>
      <c r="G10640" s="39">
        <v>8975.1882043645164</v>
      </c>
      <c r="H10640" s="38"/>
    </row>
    <row r="10641" spans="1:8" x14ac:dyDescent="0.25">
      <c r="A10641" s="15">
        <v>10640</v>
      </c>
      <c r="B10641" s="38">
        <v>43015</v>
      </c>
      <c r="C10641" s="38" t="s">
        <v>2114</v>
      </c>
      <c r="D10641" s="14" t="s">
        <v>107</v>
      </c>
      <c r="E10641" s="14" t="s">
        <v>96</v>
      </c>
      <c r="F10641" s="14" t="s">
        <v>85</v>
      </c>
      <c r="G10641" s="39">
        <v>8966.5590800607843</v>
      </c>
      <c r="H10641" s="38"/>
    </row>
    <row r="10642" spans="1:8" x14ac:dyDescent="0.25">
      <c r="A10642" s="15">
        <v>10641</v>
      </c>
      <c r="B10642" s="38">
        <v>43124</v>
      </c>
      <c r="C10642" s="38" t="s">
        <v>197</v>
      </c>
      <c r="D10642" s="14" t="s">
        <v>107</v>
      </c>
      <c r="E10642" s="14" t="s">
        <v>90</v>
      </c>
      <c r="F10642" s="14" t="s">
        <v>85</v>
      </c>
      <c r="G10642" s="39">
        <v>8961.548589857659</v>
      </c>
      <c r="H10642" s="38"/>
    </row>
    <row r="10643" spans="1:8" x14ac:dyDescent="0.25">
      <c r="A10643" s="15">
        <v>10642</v>
      </c>
      <c r="B10643" s="38">
        <v>43387</v>
      </c>
      <c r="C10643" s="38" t="s">
        <v>2219</v>
      </c>
      <c r="D10643" s="14" t="s">
        <v>107</v>
      </c>
      <c r="E10643" s="14" t="s">
        <v>104</v>
      </c>
      <c r="F10643" s="14" t="s">
        <v>85</v>
      </c>
      <c r="G10643" s="39">
        <v>8952.3667277890509</v>
      </c>
      <c r="H10643" s="38"/>
    </row>
    <row r="10644" spans="1:8" x14ac:dyDescent="0.25">
      <c r="A10644" s="15">
        <v>10643</v>
      </c>
      <c r="B10644" s="38">
        <v>43415</v>
      </c>
      <c r="C10644" s="38" t="s">
        <v>668</v>
      </c>
      <c r="D10644" s="14" t="s">
        <v>107</v>
      </c>
      <c r="E10644" s="14" t="s">
        <v>90</v>
      </c>
      <c r="F10644" s="14" t="s">
        <v>85</v>
      </c>
      <c r="G10644" s="39">
        <v>8951.9213027431397</v>
      </c>
      <c r="H10644" s="38"/>
    </row>
    <row r="10645" spans="1:8" x14ac:dyDescent="0.25">
      <c r="A10645" s="15">
        <v>10644</v>
      </c>
      <c r="B10645" s="38">
        <v>42914</v>
      </c>
      <c r="C10645" s="38" t="s">
        <v>1770</v>
      </c>
      <c r="D10645" s="14" t="s">
        <v>107</v>
      </c>
      <c r="E10645" s="14" t="s">
        <v>104</v>
      </c>
      <c r="F10645" s="14" t="s">
        <v>85</v>
      </c>
      <c r="G10645" s="39">
        <v>8949.4034074271149</v>
      </c>
      <c r="H10645" s="38"/>
    </row>
    <row r="10646" spans="1:8" x14ac:dyDescent="0.25">
      <c r="A10646" s="15">
        <v>10645</v>
      </c>
      <c r="B10646" s="38">
        <v>43404</v>
      </c>
      <c r="C10646" s="38" t="s">
        <v>1278</v>
      </c>
      <c r="D10646" s="14" t="s">
        <v>107</v>
      </c>
      <c r="E10646" s="14" t="s">
        <v>104</v>
      </c>
      <c r="F10646" s="14" t="s">
        <v>88</v>
      </c>
      <c r="G10646" s="39">
        <v>8941.2360720626366</v>
      </c>
      <c r="H10646" s="38"/>
    </row>
    <row r="10647" spans="1:8" x14ac:dyDescent="0.25">
      <c r="A10647" s="15">
        <v>10646</v>
      </c>
      <c r="B10647" s="38">
        <v>43139</v>
      </c>
      <c r="C10647" s="38" t="s">
        <v>2930</v>
      </c>
      <c r="D10647" s="14" t="s">
        <v>107</v>
      </c>
      <c r="E10647" s="14" t="s">
        <v>90</v>
      </c>
      <c r="F10647" s="14" t="s">
        <v>85</v>
      </c>
      <c r="G10647" s="39">
        <v>8920.9558131710055</v>
      </c>
      <c r="H10647" s="38"/>
    </row>
    <row r="10648" spans="1:8" x14ac:dyDescent="0.25">
      <c r="A10648" s="15">
        <v>10647</v>
      </c>
      <c r="B10648" s="38">
        <v>42797</v>
      </c>
      <c r="C10648" s="38" t="s">
        <v>774</v>
      </c>
      <c r="D10648" s="14" t="s">
        <v>107</v>
      </c>
      <c r="E10648" s="14" t="s">
        <v>90</v>
      </c>
      <c r="F10648" s="14" t="s">
        <v>88</v>
      </c>
      <c r="G10648" s="39">
        <v>8915.2559706700613</v>
      </c>
      <c r="H10648" s="38"/>
    </row>
    <row r="10649" spans="1:8" x14ac:dyDescent="0.25">
      <c r="A10649" s="15">
        <v>10648</v>
      </c>
      <c r="B10649" s="38">
        <v>43268</v>
      </c>
      <c r="C10649" s="38" t="s">
        <v>2845</v>
      </c>
      <c r="D10649" s="14" t="s">
        <v>107</v>
      </c>
      <c r="E10649" s="14" t="s">
        <v>104</v>
      </c>
      <c r="F10649" s="14" t="s">
        <v>88</v>
      </c>
      <c r="G10649" s="39">
        <v>8911.2799645065916</v>
      </c>
      <c r="H10649" s="38"/>
    </row>
    <row r="10650" spans="1:8" x14ac:dyDescent="0.25">
      <c r="A10650" s="15">
        <v>10649</v>
      </c>
      <c r="B10650" s="38">
        <v>43455</v>
      </c>
      <c r="C10650" s="38" t="s">
        <v>2701</v>
      </c>
      <c r="D10650" s="14" t="s">
        <v>107</v>
      </c>
      <c r="E10650" s="14" t="s">
        <v>94</v>
      </c>
      <c r="F10650" s="14" t="s">
        <v>85</v>
      </c>
      <c r="G10650" s="39">
        <v>8909.2212540875171</v>
      </c>
      <c r="H10650" s="38"/>
    </row>
    <row r="10651" spans="1:8" x14ac:dyDescent="0.25">
      <c r="A10651" s="15">
        <v>10650</v>
      </c>
      <c r="B10651" s="38">
        <v>43300</v>
      </c>
      <c r="C10651" s="38" t="s">
        <v>816</v>
      </c>
      <c r="D10651" s="14" t="s">
        <v>107</v>
      </c>
      <c r="E10651" s="14" t="s">
        <v>84</v>
      </c>
      <c r="F10651" s="14" t="s">
        <v>85</v>
      </c>
      <c r="G10651" s="39">
        <v>8908.6094198216997</v>
      </c>
      <c r="H10651" s="38"/>
    </row>
    <row r="10652" spans="1:8" x14ac:dyDescent="0.25">
      <c r="A10652" s="15">
        <v>10651</v>
      </c>
      <c r="B10652" s="38">
        <v>43465</v>
      </c>
      <c r="C10652" s="38" t="s">
        <v>3587</v>
      </c>
      <c r="D10652" s="14" t="s">
        <v>107</v>
      </c>
      <c r="E10652" s="14" t="s">
        <v>84</v>
      </c>
      <c r="F10652" s="14" t="s">
        <v>88</v>
      </c>
      <c r="G10652" s="39">
        <v>8892.7882544885615</v>
      </c>
      <c r="H10652" s="38"/>
    </row>
    <row r="10653" spans="1:8" x14ac:dyDescent="0.25">
      <c r="A10653" s="15">
        <v>10652</v>
      </c>
      <c r="B10653" s="38">
        <v>43270</v>
      </c>
      <c r="C10653" s="38" t="s">
        <v>2244</v>
      </c>
      <c r="D10653" s="14" t="s">
        <v>107</v>
      </c>
      <c r="E10653" s="14" t="s">
        <v>94</v>
      </c>
      <c r="F10653" s="14" t="s">
        <v>85</v>
      </c>
      <c r="G10653" s="39">
        <v>8891.9220566794957</v>
      </c>
      <c r="H10653" s="38"/>
    </row>
    <row r="10654" spans="1:8" x14ac:dyDescent="0.25">
      <c r="A10654" s="15">
        <v>10653</v>
      </c>
      <c r="B10654" s="38">
        <v>43254</v>
      </c>
      <c r="C10654" s="38" t="s">
        <v>1204</v>
      </c>
      <c r="D10654" s="14" t="s">
        <v>107</v>
      </c>
      <c r="E10654" s="14" t="s">
        <v>104</v>
      </c>
      <c r="F10654" s="14" t="s">
        <v>85</v>
      </c>
      <c r="G10654" s="39">
        <v>8890.8606034424047</v>
      </c>
      <c r="H10654" s="38"/>
    </row>
    <row r="10655" spans="1:8" x14ac:dyDescent="0.25">
      <c r="A10655" s="15">
        <v>10654</v>
      </c>
      <c r="B10655" s="38">
        <v>43165</v>
      </c>
      <c r="C10655" s="38" t="s">
        <v>2226</v>
      </c>
      <c r="D10655" s="14" t="s">
        <v>107</v>
      </c>
      <c r="E10655" s="14" t="s">
        <v>96</v>
      </c>
      <c r="F10655" s="14" t="s">
        <v>85</v>
      </c>
      <c r="G10655" s="39">
        <v>8865.2872616277327</v>
      </c>
      <c r="H10655" s="38"/>
    </row>
    <row r="10656" spans="1:8" x14ac:dyDescent="0.25">
      <c r="A10656" s="15">
        <v>10655</v>
      </c>
      <c r="B10656" s="38">
        <v>42990</v>
      </c>
      <c r="C10656" s="38" t="s">
        <v>2249</v>
      </c>
      <c r="D10656" s="14" t="s">
        <v>107</v>
      </c>
      <c r="E10656" s="14" t="s">
        <v>94</v>
      </c>
      <c r="F10656" s="14" t="s">
        <v>85</v>
      </c>
      <c r="G10656" s="39">
        <v>8853.8817638672044</v>
      </c>
      <c r="H10656" s="38"/>
    </row>
    <row r="10657" spans="1:8" x14ac:dyDescent="0.25">
      <c r="A10657" s="15">
        <v>10656</v>
      </c>
      <c r="B10657" s="38">
        <v>43001</v>
      </c>
      <c r="C10657" s="38" t="s">
        <v>2309</v>
      </c>
      <c r="D10657" s="14" t="s">
        <v>107</v>
      </c>
      <c r="E10657" s="14" t="s">
        <v>94</v>
      </c>
      <c r="F10657" s="14" t="s">
        <v>85</v>
      </c>
      <c r="G10657" s="39">
        <v>8843.6155990145926</v>
      </c>
      <c r="H10657" s="38"/>
    </row>
    <row r="10658" spans="1:8" x14ac:dyDescent="0.25">
      <c r="A10658" s="15">
        <v>10657</v>
      </c>
      <c r="B10658" s="38">
        <v>42921</v>
      </c>
      <c r="C10658" s="38" t="s">
        <v>1810</v>
      </c>
      <c r="D10658" s="14" t="s">
        <v>107</v>
      </c>
      <c r="E10658" s="14" t="s">
        <v>94</v>
      </c>
      <c r="F10658" s="14" t="s">
        <v>85</v>
      </c>
      <c r="G10658" s="39">
        <v>8820.4900588062992</v>
      </c>
      <c r="H10658" s="38"/>
    </row>
    <row r="10659" spans="1:8" x14ac:dyDescent="0.25">
      <c r="A10659" s="15">
        <v>10658</v>
      </c>
      <c r="B10659" s="38">
        <v>43445</v>
      </c>
      <c r="C10659" s="38" t="s">
        <v>2552</v>
      </c>
      <c r="D10659" s="14" t="s">
        <v>107</v>
      </c>
      <c r="E10659" s="14" t="s">
        <v>104</v>
      </c>
      <c r="F10659" s="14" t="s">
        <v>85</v>
      </c>
      <c r="G10659" s="39">
        <v>8817.88043197142</v>
      </c>
      <c r="H10659" s="38"/>
    </row>
    <row r="10660" spans="1:8" x14ac:dyDescent="0.25">
      <c r="A10660" s="15">
        <v>10659</v>
      </c>
      <c r="B10660" s="38">
        <v>42875</v>
      </c>
      <c r="C10660" s="38" t="s">
        <v>1459</v>
      </c>
      <c r="D10660" s="14" t="s">
        <v>107</v>
      </c>
      <c r="E10660" s="14" t="s">
        <v>84</v>
      </c>
      <c r="F10660" s="14" t="s">
        <v>88</v>
      </c>
      <c r="G10660" s="39">
        <v>8817.1271030769149</v>
      </c>
      <c r="H10660" s="38"/>
    </row>
    <row r="10661" spans="1:8" x14ac:dyDescent="0.25">
      <c r="A10661" s="15">
        <v>10660</v>
      </c>
      <c r="B10661" s="38">
        <v>43221</v>
      </c>
      <c r="C10661" s="38" t="s">
        <v>460</v>
      </c>
      <c r="D10661" s="14" t="s">
        <v>107</v>
      </c>
      <c r="E10661" s="14" t="s">
        <v>104</v>
      </c>
      <c r="F10661" s="14" t="s">
        <v>88</v>
      </c>
      <c r="G10661" s="39">
        <v>8813.3868756443826</v>
      </c>
      <c r="H10661" s="38"/>
    </row>
    <row r="10662" spans="1:8" x14ac:dyDescent="0.25">
      <c r="A10662" s="15">
        <v>10661</v>
      </c>
      <c r="B10662" s="38">
        <v>42927</v>
      </c>
      <c r="C10662" s="38" t="s">
        <v>1859</v>
      </c>
      <c r="D10662" s="14" t="s">
        <v>107</v>
      </c>
      <c r="E10662" s="14" t="s">
        <v>104</v>
      </c>
      <c r="F10662" s="14" t="s">
        <v>88</v>
      </c>
      <c r="G10662" s="39">
        <v>8801.4368722923646</v>
      </c>
      <c r="H10662" s="38"/>
    </row>
    <row r="10663" spans="1:8" x14ac:dyDescent="0.25">
      <c r="A10663" s="15">
        <v>10662</v>
      </c>
      <c r="B10663" s="38">
        <v>43336</v>
      </c>
      <c r="C10663" s="38" t="s">
        <v>386</v>
      </c>
      <c r="D10663" s="14" t="s">
        <v>107</v>
      </c>
      <c r="E10663" s="14" t="s">
        <v>104</v>
      </c>
      <c r="F10663" s="14" t="s">
        <v>88</v>
      </c>
      <c r="G10663" s="39">
        <v>8777.8685650026255</v>
      </c>
      <c r="H10663" s="38"/>
    </row>
    <row r="10664" spans="1:8" x14ac:dyDescent="0.25">
      <c r="A10664" s="15">
        <v>10663</v>
      </c>
      <c r="B10664" s="38">
        <v>43165</v>
      </c>
      <c r="C10664" s="38" t="s">
        <v>1484</v>
      </c>
      <c r="D10664" s="14" t="s">
        <v>107</v>
      </c>
      <c r="E10664" s="14" t="s">
        <v>96</v>
      </c>
      <c r="F10664" s="14" t="s">
        <v>85</v>
      </c>
      <c r="G10664" s="39">
        <v>8776.8301178777456</v>
      </c>
      <c r="H10664" s="38"/>
    </row>
    <row r="10665" spans="1:8" x14ac:dyDescent="0.25">
      <c r="A10665" s="15">
        <v>10664</v>
      </c>
      <c r="B10665" s="38">
        <v>43268</v>
      </c>
      <c r="C10665" s="38" t="s">
        <v>2214</v>
      </c>
      <c r="D10665" s="14" t="s">
        <v>107</v>
      </c>
      <c r="E10665" s="14" t="s">
        <v>84</v>
      </c>
      <c r="F10665" s="14" t="s">
        <v>88</v>
      </c>
      <c r="G10665" s="39">
        <v>8765.0466228865753</v>
      </c>
      <c r="H10665" s="38"/>
    </row>
    <row r="10666" spans="1:8" x14ac:dyDescent="0.25">
      <c r="A10666" s="15">
        <v>10665</v>
      </c>
      <c r="B10666" s="38">
        <v>42851</v>
      </c>
      <c r="C10666" s="38" t="s">
        <v>1139</v>
      </c>
      <c r="D10666" s="14" t="s">
        <v>107</v>
      </c>
      <c r="E10666" s="14" t="s">
        <v>104</v>
      </c>
      <c r="F10666" s="14" t="s">
        <v>85</v>
      </c>
      <c r="G10666" s="39">
        <v>8764.5445650609709</v>
      </c>
      <c r="H10666" s="38"/>
    </row>
    <row r="10667" spans="1:8" x14ac:dyDescent="0.25">
      <c r="A10667" s="15">
        <v>10666</v>
      </c>
      <c r="B10667" s="38">
        <v>43389</v>
      </c>
      <c r="C10667" s="38" t="s">
        <v>2215</v>
      </c>
      <c r="D10667" s="14" t="s">
        <v>107</v>
      </c>
      <c r="E10667" s="14" t="s">
        <v>94</v>
      </c>
      <c r="F10667" s="14" t="s">
        <v>85</v>
      </c>
      <c r="G10667" s="39">
        <v>8764.0464333177752</v>
      </c>
      <c r="H10667" s="38"/>
    </row>
    <row r="10668" spans="1:8" x14ac:dyDescent="0.25">
      <c r="A10668" s="15">
        <v>10667</v>
      </c>
      <c r="B10668" s="38">
        <v>43256</v>
      </c>
      <c r="C10668" s="38" t="s">
        <v>421</v>
      </c>
      <c r="D10668" s="14" t="s">
        <v>107</v>
      </c>
      <c r="E10668" s="14" t="s">
        <v>94</v>
      </c>
      <c r="F10668" s="14" t="s">
        <v>88</v>
      </c>
      <c r="G10668" s="39">
        <v>8761.6279540931355</v>
      </c>
      <c r="H10668" s="38"/>
    </row>
    <row r="10669" spans="1:8" x14ac:dyDescent="0.25">
      <c r="A10669" s="15">
        <v>10668</v>
      </c>
      <c r="B10669" s="38">
        <v>43070</v>
      </c>
      <c r="C10669" s="38" t="s">
        <v>1038</v>
      </c>
      <c r="D10669" s="14" t="s">
        <v>107</v>
      </c>
      <c r="E10669" s="14" t="s">
        <v>84</v>
      </c>
      <c r="F10669" s="14" t="s">
        <v>88</v>
      </c>
      <c r="G10669" s="39">
        <v>8755.9636862692787</v>
      </c>
      <c r="H10669" s="38"/>
    </row>
    <row r="10670" spans="1:8" x14ac:dyDescent="0.25">
      <c r="A10670" s="15">
        <v>10669</v>
      </c>
      <c r="B10670" s="38">
        <v>43420</v>
      </c>
      <c r="C10670" s="38" t="s">
        <v>2657</v>
      </c>
      <c r="D10670" s="14" t="s">
        <v>107</v>
      </c>
      <c r="E10670" s="14" t="s">
        <v>96</v>
      </c>
      <c r="F10670" s="14" t="s">
        <v>85</v>
      </c>
      <c r="G10670" s="39">
        <v>8751.501208490934</v>
      </c>
      <c r="H10670" s="38"/>
    </row>
    <row r="10671" spans="1:8" x14ac:dyDescent="0.25">
      <c r="A10671" s="15">
        <v>10670</v>
      </c>
      <c r="B10671" s="38">
        <v>43461</v>
      </c>
      <c r="C10671" s="38" t="s">
        <v>2336</v>
      </c>
      <c r="D10671" s="14" t="s">
        <v>107</v>
      </c>
      <c r="E10671" s="14" t="s">
        <v>104</v>
      </c>
      <c r="F10671" s="14" t="s">
        <v>88</v>
      </c>
      <c r="G10671" s="39">
        <v>8743.9801475482036</v>
      </c>
      <c r="H10671" s="38"/>
    </row>
    <row r="10672" spans="1:8" x14ac:dyDescent="0.25">
      <c r="A10672" s="15">
        <v>10671</v>
      </c>
      <c r="B10672" s="38">
        <v>43224</v>
      </c>
      <c r="C10672" s="38" t="s">
        <v>872</v>
      </c>
      <c r="D10672" s="14" t="s">
        <v>107</v>
      </c>
      <c r="E10672" s="14" t="s">
        <v>90</v>
      </c>
      <c r="F10672" s="14" t="s">
        <v>85</v>
      </c>
      <c r="G10672" s="39">
        <v>8741.3628236356508</v>
      </c>
      <c r="H10672" s="38"/>
    </row>
    <row r="10673" spans="1:8" x14ac:dyDescent="0.25">
      <c r="A10673" s="15">
        <v>10672</v>
      </c>
      <c r="B10673" s="38">
        <v>43239</v>
      </c>
      <c r="C10673" s="38" t="s">
        <v>1965</v>
      </c>
      <c r="D10673" s="14" t="s">
        <v>107</v>
      </c>
      <c r="E10673" s="14" t="s">
        <v>104</v>
      </c>
      <c r="F10673" s="14" t="s">
        <v>88</v>
      </c>
      <c r="G10673" s="39">
        <v>8736.6756932883945</v>
      </c>
      <c r="H10673" s="38"/>
    </row>
    <row r="10674" spans="1:8" x14ac:dyDescent="0.25">
      <c r="A10674" s="15">
        <v>10673</v>
      </c>
      <c r="B10674" s="38">
        <v>42907</v>
      </c>
      <c r="C10674" s="38" t="s">
        <v>755</v>
      </c>
      <c r="D10674" s="14" t="s">
        <v>107</v>
      </c>
      <c r="E10674" s="14" t="s">
        <v>90</v>
      </c>
      <c r="F10674" s="14" t="s">
        <v>88</v>
      </c>
      <c r="G10674" s="39">
        <v>8715.4712895299472</v>
      </c>
      <c r="H10674" s="38"/>
    </row>
    <row r="10675" spans="1:8" x14ac:dyDescent="0.25">
      <c r="A10675" s="15">
        <v>10674</v>
      </c>
      <c r="B10675" s="38">
        <v>43368</v>
      </c>
      <c r="C10675" s="38" t="s">
        <v>231</v>
      </c>
      <c r="D10675" s="14" t="s">
        <v>107</v>
      </c>
      <c r="E10675" s="14" t="s">
        <v>90</v>
      </c>
      <c r="F10675" s="14" t="s">
        <v>85</v>
      </c>
      <c r="G10675" s="39">
        <v>8706.7731504742897</v>
      </c>
      <c r="H10675" s="38"/>
    </row>
    <row r="10676" spans="1:8" x14ac:dyDescent="0.25">
      <c r="A10676" s="15">
        <v>10675</v>
      </c>
      <c r="B10676" s="38">
        <v>43144</v>
      </c>
      <c r="C10676" s="38" t="s">
        <v>544</v>
      </c>
      <c r="D10676" s="14" t="s">
        <v>107</v>
      </c>
      <c r="E10676" s="14" t="s">
        <v>90</v>
      </c>
      <c r="F10676" s="14" t="s">
        <v>85</v>
      </c>
      <c r="G10676" s="39">
        <v>8701.6452672326377</v>
      </c>
      <c r="H10676" s="38"/>
    </row>
    <row r="10677" spans="1:8" x14ac:dyDescent="0.25">
      <c r="A10677" s="15">
        <v>10676</v>
      </c>
      <c r="B10677" s="38">
        <v>43210</v>
      </c>
      <c r="C10677" s="38" t="s">
        <v>2520</v>
      </c>
      <c r="D10677" s="14" t="s">
        <v>107</v>
      </c>
      <c r="E10677" s="14" t="s">
        <v>96</v>
      </c>
      <c r="F10677" s="14" t="s">
        <v>88</v>
      </c>
      <c r="G10677" s="39">
        <v>8692.7528656561935</v>
      </c>
      <c r="H10677" s="38"/>
    </row>
    <row r="10678" spans="1:8" x14ac:dyDescent="0.25">
      <c r="A10678" s="15">
        <v>10677</v>
      </c>
      <c r="B10678" s="38">
        <v>43150</v>
      </c>
      <c r="C10678" s="38" t="s">
        <v>2543</v>
      </c>
      <c r="D10678" s="14" t="s">
        <v>107</v>
      </c>
      <c r="E10678" s="14" t="s">
        <v>104</v>
      </c>
      <c r="F10678" s="14" t="s">
        <v>85</v>
      </c>
      <c r="G10678" s="39">
        <v>8680.5447344252843</v>
      </c>
      <c r="H10678" s="38"/>
    </row>
    <row r="10679" spans="1:8" x14ac:dyDescent="0.25">
      <c r="A10679" s="15">
        <v>10678</v>
      </c>
      <c r="B10679" s="38">
        <v>43173</v>
      </c>
      <c r="C10679" s="38" t="s">
        <v>2314</v>
      </c>
      <c r="D10679" s="14" t="s">
        <v>107</v>
      </c>
      <c r="E10679" s="14" t="s">
        <v>84</v>
      </c>
      <c r="F10679" s="14" t="s">
        <v>88</v>
      </c>
      <c r="G10679" s="39">
        <v>8679.00494369423</v>
      </c>
      <c r="H10679" s="38"/>
    </row>
    <row r="10680" spans="1:8" x14ac:dyDescent="0.25">
      <c r="A10680" s="15">
        <v>10679</v>
      </c>
      <c r="B10680" s="38">
        <v>43330</v>
      </c>
      <c r="C10680" s="38" t="s">
        <v>799</v>
      </c>
      <c r="D10680" s="14" t="s">
        <v>107</v>
      </c>
      <c r="E10680" s="14" t="s">
        <v>84</v>
      </c>
      <c r="F10680" s="14" t="s">
        <v>85</v>
      </c>
      <c r="G10680" s="39">
        <v>8675.6477153325559</v>
      </c>
      <c r="H10680" s="38"/>
    </row>
    <row r="10681" spans="1:8" x14ac:dyDescent="0.25">
      <c r="A10681" s="15">
        <v>10680</v>
      </c>
      <c r="B10681" s="38">
        <v>43037</v>
      </c>
      <c r="C10681" s="38" t="s">
        <v>2506</v>
      </c>
      <c r="D10681" s="14" t="s">
        <v>107</v>
      </c>
      <c r="E10681" s="14" t="s">
        <v>90</v>
      </c>
      <c r="F10681" s="14" t="s">
        <v>88</v>
      </c>
      <c r="G10681" s="39">
        <v>8658.9212706885155</v>
      </c>
      <c r="H10681" s="38"/>
    </row>
    <row r="10682" spans="1:8" x14ac:dyDescent="0.25">
      <c r="A10682" s="15">
        <v>10681</v>
      </c>
      <c r="B10682" s="38">
        <v>43171</v>
      </c>
      <c r="C10682" s="38" t="s">
        <v>432</v>
      </c>
      <c r="D10682" s="14" t="s">
        <v>107</v>
      </c>
      <c r="E10682" s="14" t="s">
        <v>104</v>
      </c>
      <c r="F10682" s="14" t="s">
        <v>85</v>
      </c>
      <c r="G10682" s="39">
        <v>8655.9004958819478</v>
      </c>
      <c r="H10682" s="38"/>
    </row>
    <row r="10683" spans="1:8" x14ac:dyDescent="0.25">
      <c r="A10683" s="15">
        <v>10682</v>
      </c>
      <c r="B10683" s="38">
        <v>43032</v>
      </c>
      <c r="C10683" s="38" t="s">
        <v>488</v>
      </c>
      <c r="D10683" s="14" t="s">
        <v>107</v>
      </c>
      <c r="E10683" s="14" t="s">
        <v>104</v>
      </c>
      <c r="F10683" s="14" t="s">
        <v>85</v>
      </c>
      <c r="G10683" s="39">
        <v>8652.989201942868</v>
      </c>
      <c r="H10683" s="38"/>
    </row>
    <row r="10684" spans="1:8" x14ac:dyDescent="0.25">
      <c r="A10684" s="15">
        <v>10683</v>
      </c>
      <c r="B10684" s="38">
        <v>43416</v>
      </c>
      <c r="C10684" s="38" t="s">
        <v>1832</v>
      </c>
      <c r="D10684" s="14" t="s">
        <v>107</v>
      </c>
      <c r="E10684" s="14" t="s">
        <v>104</v>
      </c>
      <c r="F10684" s="14" t="s">
        <v>88</v>
      </c>
      <c r="G10684" s="39">
        <v>8646.9890637815352</v>
      </c>
      <c r="H10684" s="38"/>
    </row>
    <row r="10685" spans="1:8" x14ac:dyDescent="0.25">
      <c r="A10685" s="15">
        <v>10684</v>
      </c>
      <c r="B10685" s="38">
        <v>42872</v>
      </c>
      <c r="C10685" s="38" t="s">
        <v>1438</v>
      </c>
      <c r="D10685" s="14" t="s">
        <v>107</v>
      </c>
      <c r="E10685" s="14" t="s">
        <v>96</v>
      </c>
      <c r="F10685" s="14" t="s">
        <v>85</v>
      </c>
      <c r="G10685" s="39">
        <v>8634.2661652106381</v>
      </c>
      <c r="H10685" s="38"/>
    </row>
    <row r="10686" spans="1:8" x14ac:dyDescent="0.25">
      <c r="A10686" s="15">
        <v>10685</v>
      </c>
      <c r="B10686" s="38">
        <v>43353</v>
      </c>
      <c r="C10686" s="38" t="s">
        <v>653</v>
      </c>
      <c r="D10686" s="14" t="s">
        <v>107</v>
      </c>
      <c r="E10686" s="14" t="s">
        <v>94</v>
      </c>
      <c r="F10686" s="14" t="s">
        <v>85</v>
      </c>
      <c r="G10686" s="39">
        <v>8622.9391554287868</v>
      </c>
      <c r="H10686" s="38"/>
    </row>
    <row r="10687" spans="1:8" x14ac:dyDescent="0.25">
      <c r="A10687" s="15">
        <v>10686</v>
      </c>
      <c r="B10687" s="38">
        <v>42775</v>
      </c>
      <c r="C10687" s="38" t="s">
        <v>541</v>
      </c>
      <c r="D10687" s="14" t="s">
        <v>107</v>
      </c>
      <c r="E10687" s="14" t="s">
        <v>104</v>
      </c>
      <c r="F10687" s="14" t="s">
        <v>88</v>
      </c>
      <c r="G10687" s="39">
        <v>8621.8847754642939</v>
      </c>
      <c r="H10687" s="38"/>
    </row>
    <row r="10688" spans="1:8" x14ac:dyDescent="0.25">
      <c r="A10688" s="15">
        <v>10687</v>
      </c>
      <c r="B10688" s="38">
        <v>43018</v>
      </c>
      <c r="C10688" s="38" t="s">
        <v>1204</v>
      </c>
      <c r="D10688" s="14" t="s">
        <v>107</v>
      </c>
      <c r="E10688" s="14" t="s">
        <v>104</v>
      </c>
      <c r="F10688" s="14" t="s">
        <v>88</v>
      </c>
      <c r="G10688" s="39">
        <v>8614.6875445397272</v>
      </c>
      <c r="H10688" s="38"/>
    </row>
    <row r="10689" spans="1:8" x14ac:dyDescent="0.25">
      <c r="A10689" s="15">
        <v>10688</v>
      </c>
      <c r="B10689" s="38">
        <v>43151</v>
      </c>
      <c r="C10689" s="38" t="s">
        <v>2304</v>
      </c>
      <c r="D10689" s="14" t="s">
        <v>107</v>
      </c>
      <c r="E10689" s="14" t="s">
        <v>84</v>
      </c>
      <c r="F10689" s="14" t="s">
        <v>88</v>
      </c>
      <c r="G10689" s="39">
        <v>8610.1356199129023</v>
      </c>
      <c r="H10689" s="38"/>
    </row>
    <row r="10690" spans="1:8" x14ac:dyDescent="0.25">
      <c r="A10690" s="15">
        <v>10689</v>
      </c>
      <c r="B10690" s="38">
        <v>42890</v>
      </c>
      <c r="C10690" s="38" t="s">
        <v>1585</v>
      </c>
      <c r="D10690" s="14" t="s">
        <v>107</v>
      </c>
      <c r="E10690" s="14" t="s">
        <v>90</v>
      </c>
      <c r="F10690" s="14" t="s">
        <v>88</v>
      </c>
      <c r="G10690" s="39">
        <v>8602.029302238725</v>
      </c>
      <c r="H10690" s="38"/>
    </row>
    <row r="10691" spans="1:8" x14ac:dyDescent="0.25">
      <c r="A10691" s="15">
        <v>10690</v>
      </c>
      <c r="B10691" s="38">
        <v>43202</v>
      </c>
      <c r="C10691" s="38" t="s">
        <v>3153</v>
      </c>
      <c r="D10691" s="14" t="s">
        <v>107</v>
      </c>
      <c r="E10691" s="14" t="s">
        <v>96</v>
      </c>
      <c r="F10691" s="14" t="s">
        <v>88</v>
      </c>
      <c r="G10691" s="39">
        <v>8599.4128819541711</v>
      </c>
      <c r="H10691" s="38"/>
    </row>
    <row r="10692" spans="1:8" x14ac:dyDescent="0.25">
      <c r="A10692" s="15">
        <v>10691</v>
      </c>
      <c r="B10692" s="38">
        <v>43181</v>
      </c>
      <c r="C10692" s="38" t="s">
        <v>3012</v>
      </c>
      <c r="D10692" s="14" t="s">
        <v>107</v>
      </c>
      <c r="E10692" s="14" t="s">
        <v>90</v>
      </c>
      <c r="F10692" s="14" t="s">
        <v>85</v>
      </c>
      <c r="G10692" s="39">
        <v>8597.6987076730529</v>
      </c>
      <c r="H10692" s="38"/>
    </row>
    <row r="10693" spans="1:8" x14ac:dyDescent="0.25">
      <c r="A10693" s="15">
        <v>10692</v>
      </c>
      <c r="B10693" s="38">
        <v>42852</v>
      </c>
      <c r="C10693" s="38" t="s">
        <v>1286</v>
      </c>
      <c r="D10693" s="14" t="s">
        <v>107</v>
      </c>
      <c r="E10693" s="14" t="s">
        <v>84</v>
      </c>
      <c r="F10693" s="14" t="s">
        <v>88</v>
      </c>
      <c r="G10693" s="39">
        <v>8593.427168114642</v>
      </c>
      <c r="H10693" s="38"/>
    </row>
    <row r="10694" spans="1:8" x14ac:dyDescent="0.25">
      <c r="A10694" s="15">
        <v>10693</v>
      </c>
      <c r="B10694" s="38">
        <v>43130</v>
      </c>
      <c r="C10694" s="38" t="s">
        <v>1193</v>
      </c>
      <c r="D10694" s="14" t="s">
        <v>107</v>
      </c>
      <c r="E10694" s="14" t="s">
        <v>84</v>
      </c>
      <c r="F10694" s="14" t="s">
        <v>85</v>
      </c>
      <c r="G10694" s="39">
        <v>8586.948852770347</v>
      </c>
      <c r="H10694" s="38"/>
    </row>
    <row r="10695" spans="1:8" x14ac:dyDescent="0.25">
      <c r="A10695" s="15">
        <v>10694</v>
      </c>
      <c r="B10695" s="38">
        <v>42952</v>
      </c>
      <c r="C10695" s="38" t="s">
        <v>769</v>
      </c>
      <c r="D10695" s="14" t="s">
        <v>107</v>
      </c>
      <c r="E10695" s="14" t="s">
        <v>90</v>
      </c>
      <c r="F10695" s="14" t="s">
        <v>88</v>
      </c>
      <c r="G10695" s="39">
        <v>8579.8273049967447</v>
      </c>
      <c r="H10695" s="38"/>
    </row>
    <row r="10696" spans="1:8" x14ac:dyDescent="0.25">
      <c r="A10696" s="15">
        <v>10695</v>
      </c>
      <c r="B10696" s="38">
        <v>43441</v>
      </c>
      <c r="C10696" s="38" t="s">
        <v>2369</v>
      </c>
      <c r="D10696" s="14" t="s">
        <v>107</v>
      </c>
      <c r="E10696" s="14" t="s">
        <v>104</v>
      </c>
      <c r="F10696" s="14" t="s">
        <v>85</v>
      </c>
      <c r="G10696" s="39">
        <v>8574.0596940132473</v>
      </c>
      <c r="H10696" s="38"/>
    </row>
    <row r="10697" spans="1:8" x14ac:dyDescent="0.25">
      <c r="A10697" s="15">
        <v>10696</v>
      </c>
      <c r="B10697" s="38">
        <v>42813</v>
      </c>
      <c r="C10697" s="38" t="s">
        <v>923</v>
      </c>
      <c r="D10697" s="14" t="s">
        <v>107</v>
      </c>
      <c r="E10697" s="14" t="s">
        <v>94</v>
      </c>
      <c r="F10697" s="14" t="s">
        <v>85</v>
      </c>
      <c r="G10697" s="39">
        <v>8573.6841120451572</v>
      </c>
      <c r="H10697" s="38"/>
    </row>
    <row r="10698" spans="1:8" x14ac:dyDescent="0.25">
      <c r="A10698" s="15">
        <v>10697</v>
      </c>
      <c r="B10698" s="38">
        <v>43299</v>
      </c>
      <c r="C10698" s="38" t="s">
        <v>2600</v>
      </c>
      <c r="D10698" s="14" t="s">
        <v>107</v>
      </c>
      <c r="E10698" s="14" t="s">
        <v>84</v>
      </c>
      <c r="F10698" s="14" t="s">
        <v>85</v>
      </c>
      <c r="G10698" s="39">
        <v>8561.2121652190726</v>
      </c>
      <c r="H10698" s="38"/>
    </row>
    <row r="10699" spans="1:8" x14ac:dyDescent="0.25">
      <c r="A10699" s="15">
        <v>10698</v>
      </c>
      <c r="B10699" s="38">
        <v>43338</v>
      </c>
      <c r="C10699" s="38" t="s">
        <v>1365</v>
      </c>
      <c r="D10699" s="14" t="s">
        <v>107</v>
      </c>
      <c r="E10699" s="14" t="s">
        <v>90</v>
      </c>
      <c r="F10699" s="14" t="s">
        <v>88</v>
      </c>
      <c r="G10699" s="39">
        <v>8560.4814362923462</v>
      </c>
      <c r="H10699" s="38"/>
    </row>
    <row r="10700" spans="1:8" x14ac:dyDescent="0.25">
      <c r="A10700" s="15">
        <v>10699</v>
      </c>
      <c r="B10700" s="38">
        <v>42996</v>
      </c>
      <c r="C10700" s="38" t="s">
        <v>1004</v>
      </c>
      <c r="D10700" s="14" t="s">
        <v>107</v>
      </c>
      <c r="E10700" s="14" t="s">
        <v>90</v>
      </c>
      <c r="F10700" s="14" t="s">
        <v>88</v>
      </c>
      <c r="G10700" s="39">
        <v>8560.3583977693215</v>
      </c>
      <c r="H10700" s="38"/>
    </row>
    <row r="10701" spans="1:8" x14ac:dyDescent="0.25">
      <c r="A10701" s="15">
        <v>10700</v>
      </c>
      <c r="B10701" s="38">
        <v>42741</v>
      </c>
      <c r="C10701" s="38" t="s">
        <v>128</v>
      </c>
      <c r="D10701" s="14" t="s">
        <v>107</v>
      </c>
      <c r="E10701" s="14" t="s">
        <v>94</v>
      </c>
      <c r="F10701" s="14" t="s">
        <v>88</v>
      </c>
      <c r="G10701" s="39">
        <v>8555.5437148276142</v>
      </c>
      <c r="H10701" s="38"/>
    </row>
    <row r="10702" spans="1:8" x14ac:dyDescent="0.25">
      <c r="A10702" s="15">
        <v>10701</v>
      </c>
      <c r="B10702" s="38">
        <v>43398</v>
      </c>
      <c r="C10702" s="38" t="s">
        <v>2355</v>
      </c>
      <c r="D10702" s="14" t="s">
        <v>107</v>
      </c>
      <c r="E10702" s="14" t="s">
        <v>96</v>
      </c>
      <c r="F10702" s="14" t="s">
        <v>85</v>
      </c>
      <c r="G10702" s="39">
        <v>8544.6153097706647</v>
      </c>
      <c r="H10702" s="38"/>
    </row>
    <row r="10703" spans="1:8" x14ac:dyDescent="0.25">
      <c r="A10703" s="15">
        <v>10702</v>
      </c>
      <c r="B10703" s="38">
        <v>42920</v>
      </c>
      <c r="C10703" s="38" t="s">
        <v>1804</v>
      </c>
      <c r="D10703" s="14" t="s">
        <v>107</v>
      </c>
      <c r="E10703" s="14" t="s">
        <v>96</v>
      </c>
      <c r="F10703" s="14" t="s">
        <v>85</v>
      </c>
      <c r="G10703" s="39">
        <v>8537.0445827247004</v>
      </c>
      <c r="H10703" s="38"/>
    </row>
    <row r="10704" spans="1:8" x14ac:dyDescent="0.25">
      <c r="A10704" s="15">
        <v>10703</v>
      </c>
      <c r="B10704" s="38">
        <v>43118</v>
      </c>
      <c r="C10704" s="38" t="s">
        <v>1352</v>
      </c>
      <c r="D10704" s="14" t="s">
        <v>107</v>
      </c>
      <c r="E10704" s="14" t="s">
        <v>90</v>
      </c>
      <c r="F10704" s="14" t="s">
        <v>85</v>
      </c>
      <c r="G10704" s="39">
        <v>8528.6131576447788</v>
      </c>
      <c r="H10704" s="38"/>
    </row>
    <row r="10705" spans="1:8" x14ac:dyDescent="0.25">
      <c r="A10705" s="15">
        <v>10704</v>
      </c>
      <c r="B10705" s="38">
        <v>42814</v>
      </c>
      <c r="C10705" s="38" t="s">
        <v>503</v>
      </c>
      <c r="D10705" s="14" t="s">
        <v>107</v>
      </c>
      <c r="E10705" s="14" t="s">
        <v>84</v>
      </c>
      <c r="F10705" s="14" t="s">
        <v>88</v>
      </c>
      <c r="G10705" s="39">
        <v>8497.2087864273653</v>
      </c>
      <c r="H10705" s="38"/>
    </row>
    <row r="10706" spans="1:8" x14ac:dyDescent="0.25">
      <c r="A10706" s="15">
        <v>10705</v>
      </c>
      <c r="B10706" s="38">
        <v>43034</v>
      </c>
      <c r="C10706" s="38" t="s">
        <v>1189</v>
      </c>
      <c r="D10706" s="14" t="s">
        <v>107</v>
      </c>
      <c r="E10706" s="14" t="s">
        <v>94</v>
      </c>
      <c r="F10706" s="14" t="s">
        <v>85</v>
      </c>
      <c r="G10706" s="39">
        <v>8495.204830608056</v>
      </c>
      <c r="H10706" s="38"/>
    </row>
    <row r="10707" spans="1:8" x14ac:dyDescent="0.25">
      <c r="A10707" s="15">
        <v>10706</v>
      </c>
      <c r="B10707" s="38">
        <v>42868</v>
      </c>
      <c r="C10707" s="38" t="s">
        <v>1405</v>
      </c>
      <c r="D10707" s="14" t="s">
        <v>107</v>
      </c>
      <c r="E10707" s="14" t="s">
        <v>94</v>
      </c>
      <c r="F10707" s="14" t="s">
        <v>88</v>
      </c>
      <c r="G10707" s="39">
        <v>8481.3737802754531</v>
      </c>
      <c r="H10707" s="38"/>
    </row>
    <row r="10708" spans="1:8" x14ac:dyDescent="0.25">
      <c r="A10708" s="15">
        <v>10707</v>
      </c>
      <c r="B10708" s="38">
        <v>43027</v>
      </c>
      <c r="C10708" s="38" t="s">
        <v>1501</v>
      </c>
      <c r="D10708" s="14" t="s">
        <v>107</v>
      </c>
      <c r="E10708" s="14" t="s">
        <v>94</v>
      </c>
      <c r="F10708" s="14" t="s">
        <v>85</v>
      </c>
      <c r="G10708" s="39">
        <v>8481.3046007013054</v>
      </c>
      <c r="H10708" s="38"/>
    </row>
    <row r="10709" spans="1:8" x14ac:dyDescent="0.25">
      <c r="A10709" s="15">
        <v>10708</v>
      </c>
      <c r="B10709" s="38">
        <v>42855</v>
      </c>
      <c r="C10709" s="38" t="s">
        <v>1302</v>
      </c>
      <c r="D10709" s="14" t="s">
        <v>107</v>
      </c>
      <c r="E10709" s="14" t="s">
        <v>84</v>
      </c>
      <c r="F10709" s="14" t="s">
        <v>88</v>
      </c>
      <c r="G10709" s="39">
        <v>8467.1678195233562</v>
      </c>
      <c r="H10709" s="38"/>
    </row>
    <row r="10710" spans="1:8" x14ac:dyDescent="0.25">
      <c r="A10710" s="15">
        <v>10709</v>
      </c>
      <c r="B10710" s="38">
        <v>43422</v>
      </c>
      <c r="C10710" s="38" t="s">
        <v>3541</v>
      </c>
      <c r="D10710" s="14" t="s">
        <v>107</v>
      </c>
      <c r="E10710" s="14" t="s">
        <v>90</v>
      </c>
      <c r="F10710" s="14" t="s">
        <v>88</v>
      </c>
      <c r="G10710" s="39">
        <v>8463.8481896287631</v>
      </c>
      <c r="H10710" s="38"/>
    </row>
    <row r="10711" spans="1:8" x14ac:dyDescent="0.25">
      <c r="A10711" s="15">
        <v>10710</v>
      </c>
      <c r="B10711" s="38">
        <v>43149</v>
      </c>
      <c r="C10711" s="38" t="s">
        <v>2972</v>
      </c>
      <c r="D10711" s="14" t="s">
        <v>107</v>
      </c>
      <c r="E10711" s="14" t="s">
        <v>104</v>
      </c>
      <c r="F10711" s="14" t="s">
        <v>85</v>
      </c>
      <c r="G10711" s="39">
        <v>8463.0194418863121</v>
      </c>
      <c r="H10711" s="38"/>
    </row>
    <row r="10712" spans="1:8" x14ac:dyDescent="0.25">
      <c r="A10712" s="15">
        <v>10711</v>
      </c>
      <c r="B10712" s="38">
        <v>43468</v>
      </c>
      <c r="C10712" s="38" t="s">
        <v>3507</v>
      </c>
      <c r="D10712" s="14" t="s">
        <v>107</v>
      </c>
      <c r="E10712" s="14" t="s">
        <v>94</v>
      </c>
      <c r="F10712" s="14" t="s">
        <v>88</v>
      </c>
      <c r="G10712" s="39">
        <v>8451.8259608206081</v>
      </c>
      <c r="H10712" s="38"/>
    </row>
    <row r="10713" spans="1:8" x14ac:dyDescent="0.25">
      <c r="A10713" s="15">
        <v>10712</v>
      </c>
      <c r="B10713" s="38">
        <v>42799</v>
      </c>
      <c r="C10713" s="38" t="s">
        <v>792</v>
      </c>
      <c r="D10713" s="14" t="s">
        <v>107</v>
      </c>
      <c r="E10713" s="14" t="s">
        <v>94</v>
      </c>
      <c r="F10713" s="14" t="s">
        <v>85</v>
      </c>
      <c r="G10713" s="39">
        <v>8446.0104712462762</v>
      </c>
      <c r="H10713" s="38"/>
    </row>
    <row r="10714" spans="1:8" x14ac:dyDescent="0.25">
      <c r="A10714" s="15">
        <v>10713</v>
      </c>
      <c r="B10714" s="38">
        <v>43068</v>
      </c>
      <c r="C10714" s="38" t="s">
        <v>1225</v>
      </c>
      <c r="D10714" s="14" t="s">
        <v>107</v>
      </c>
      <c r="E10714" s="14" t="s">
        <v>104</v>
      </c>
      <c r="F10714" s="14" t="s">
        <v>88</v>
      </c>
      <c r="G10714" s="39">
        <v>8442.46844782683</v>
      </c>
      <c r="H10714" s="38"/>
    </row>
    <row r="10715" spans="1:8" x14ac:dyDescent="0.25">
      <c r="A10715" s="15">
        <v>10714</v>
      </c>
      <c r="B10715" s="38">
        <v>43265</v>
      </c>
      <c r="C10715" s="38" t="s">
        <v>2346</v>
      </c>
      <c r="D10715" s="14" t="s">
        <v>107</v>
      </c>
      <c r="E10715" s="14" t="s">
        <v>90</v>
      </c>
      <c r="F10715" s="14" t="s">
        <v>85</v>
      </c>
      <c r="G10715" s="39">
        <v>8436.8528061828001</v>
      </c>
      <c r="H10715" s="38"/>
    </row>
    <row r="10716" spans="1:8" x14ac:dyDescent="0.25">
      <c r="A10716" s="15">
        <v>10715</v>
      </c>
      <c r="B10716" s="38">
        <v>43420</v>
      </c>
      <c r="C10716" s="38" t="s">
        <v>242</v>
      </c>
      <c r="D10716" s="14" t="s">
        <v>107</v>
      </c>
      <c r="E10716" s="14" t="s">
        <v>104</v>
      </c>
      <c r="F10716" s="14" t="s">
        <v>85</v>
      </c>
      <c r="G10716" s="39">
        <v>8434.049084829152</v>
      </c>
      <c r="H10716" s="38"/>
    </row>
    <row r="10717" spans="1:8" x14ac:dyDescent="0.25">
      <c r="A10717" s="15">
        <v>10716</v>
      </c>
      <c r="B10717" s="38">
        <v>43347</v>
      </c>
      <c r="C10717" s="38" t="s">
        <v>1176</v>
      </c>
      <c r="D10717" s="14" t="s">
        <v>107</v>
      </c>
      <c r="E10717" s="14" t="s">
        <v>96</v>
      </c>
      <c r="F10717" s="14" t="s">
        <v>85</v>
      </c>
      <c r="G10717" s="39">
        <v>8428.5674575448265</v>
      </c>
      <c r="H10717" s="38"/>
    </row>
    <row r="10718" spans="1:8" x14ac:dyDescent="0.25">
      <c r="A10718" s="15">
        <v>10717</v>
      </c>
      <c r="B10718" s="38">
        <v>43235</v>
      </c>
      <c r="C10718" s="38" t="s">
        <v>1448</v>
      </c>
      <c r="D10718" s="14" t="s">
        <v>107</v>
      </c>
      <c r="E10718" s="14" t="s">
        <v>84</v>
      </c>
      <c r="F10718" s="14" t="s">
        <v>88</v>
      </c>
      <c r="G10718" s="39">
        <v>8419.0249368480709</v>
      </c>
      <c r="H10718" s="38"/>
    </row>
    <row r="10719" spans="1:8" x14ac:dyDescent="0.25">
      <c r="A10719" s="15">
        <v>10718</v>
      </c>
      <c r="B10719" s="38">
        <v>43281</v>
      </c>
      <c r="C10719" s="38" t="s">
        <v>3358</v>
      </c>
      <c r="D10719" s="14" t="s">
        <v>107</v>
      </c>
      <c r="E10719" s="14" t="s">
        <v>96</v>
      </c>
      <c r="F10719" s="14" t="s">
        <v>88</v>
      </c>
      <c r="G10719" s="39">
        <v>8418.3429165779507</v>
      </c>
      <c r="H10719" s="38"/>
    </row>
    <row r="10720" spans="1:8" x14ac:dyDescent="0.25">
      <c r="A10720" s="15">
        <v>10719</v>
      </c>
      <c r="B10720" s="38">
        <v>43244</v>
      </c>
      <c r="C10720" s="38" t="s">
        <v>3273</v>
      </c>
      <c r="D10720" s="14" t="s">
        <v>107</v>
      </c>
      <c r="E10720" s="14" t="s">
        <v>96</v>
      </c>
      <c r="F10720" s="14" t="s">
        <v>85</v>
      </c>
      <c r="G10720" s="39">
        <v>8415.000970509318</v>
      </c>
      <c r="H10720" s="38"/>
    </row>
    <row r="10721" spans="1:8" x14ac:dyDescent="0.25">
      <c r="A10721" s="15">
        <v>10720</v>
      </c>
      <c r="B10721" s="38">
        <v>43320</v>
      </c>
      <c r="C10721" s="38" t="s">
        <v>1027</v>
      </c>
      <c r="D10721" s="14" t="s">
        <v>107</v>
      </c>
      <c r="E10721" s="14" t="s">
        <v>96</v>
      </c>
      <c r="F10721" s="14" t="s">
        <v>88</v>
      </c>
      <c r="G10721" s="39">
        <v>8413.1940321667407</v>
      </c>
      <c r="H10721" s="38"/>
    </row>
    <row r="10722" spans="1:8" x14ac:dyDescent="0.25">
      <c r="A10722" s="15">
        <v>10721</v>
      </c>
      <c r="B10722" s="38">
        <v>43450</v>
      </c>
      <c r="C10722" s="38" t="s">
        <v>1160</v>
      </c>
      <c r="D10722" s="14" t="s">
        <v>107</v>
      </c>
      <c r="E10722" s="14" t="s">
        <v>84</v>
      </c>
      <c r="F10722" s="14" t="s">
        <v>88</v>
      </c>
      <c r="G10722" s="39">
        <v>8406.0971535837652</v>
      </c>
      <c r="H10722" s="38"/>
    </row>
    <row r="10723" spans="1:8" x14ac:dyDescent="0.25">
      <c r="A10723" s="15">
        <v>10722</v>
      </c>
      <c r="B10723" s="38">
        <v>43307</v>
      </c>
      <c r="C10723" s="38" t="s">
        <v>3404</v>
      </c>
      <c r="D10723" s="14" t="s">
        <v>107</v>
      </c>
      <c r="E10723" s="14" t="s">
        <v>90</v>
      </c>
      <c r="F10723" s="14" t="s">
        <v>88</v>
      </c>
      <c r="G10723" s="39">
        <v>8400.3338454287223</v>
      </c>
      <c r="H10723" s="38"/>
    </row>
    <row r="10724" spans="1:8" x14ac:dyDescent="0.25">
      <c r="A10724" s="15">
        <v>10723</v>
      </c>
      <c r="B10724" s="38">
        <v>43378</v>
      </c>
      <c r="C10724" s="38" t="s">
        <v>2698</v>
      </c>
      <c r="D10724" s="14" t="s">
        <v>107</v>
      </c>
      <c r="E10724" s="14" t="s">
        <v>104</v>
      </c>
      <c r="F10724" s="14" t="s">
        <v>88</v>
      </c>
      <c r="G10724" s="39">
        <v>8395.0748956226853</v>
      </c>
      <c r="H10724" s="38"/>
    </row>
    <row r="10725" spans="1:8" x14ac:dyDescent="0.25">
      <c r="A10725" s="15">
        <v>10724</v>
      </c>
      <c r="B10725" s="38">
        <v>43220</v>
      </c>
      <c r="C10725" s="38" t="s">
        <v>1814</v>
      </c>
      <c r="D10725" s="14" t="s">
        <v>107</v>
      </c>
      <c r="E10725" s="14" t="s">
        <v>104</v>
      </c>
      <c r="F10725" s="14" t="s">
        <v>88</v>
      </c>
      <c r="G10725" s="39">
        <v>8376.2110331724271</v>
      </c>
      <c r="H10725" s="38"/>
    </row>
    <row r="10726" spans="1:8" x14ac:dyDescent="0.25">
      <c r="A10726" s="15">
        <v>10725</v>
      </c>
      <c r="B10726" s="38">
        <v>42870</v>
      </c>
      <c r="C10726" s="38" t="s">
        <v>1351</v>
      </c>
      <c r="D10726" s="14" t="s">
        <v>107</v>
      </c>
      <c r="E10726" s="14" t="s">
        <v>96</v>
      </c>
      <c r="F10726" s="14" t="s">
        <v>88</v>
      </c>
      <c r="G10726" s="39">
        <v>8373.4588309360679</v>
      </c>
      <c r="H10726" s="38"/>
    </row>
    <row r="10727" spans="1:8" x14ac:dyDescent="0.25">
      <c r="A10727" s="15">
        <v>10726</v>
      </c>
      <c r="B10727" s="38">
        <v>43342</v>
      </c>
      <c r="C10727" s="38" t="s">
        <v>790</v>
      </c>
      <c r="D10727" s="14" t="s">
        <v>107</v>
      </c>
      <c r="E10727" s="14" t="s">
        <v>90</v>
      </c>
      <c r="F10727" s="14" t="s">
        <v>88</v>
      </c>
      <c r="G10727" s="39">
        <v>8371.3070973947615</v>
      </c>
      <c r="H10727" s="38"/>
    </row>
    <row r="10728" spans="1:8" x14ac:dyDescent="0.25">
      <c r="A10728" s="15">
        <v>10727</v>
      </c>
      <c r="B10728" s="38">
        <v>43260</v>
      </c>
      <c r="C10728" s="38" t="s">
        <v>1295</v>
      </c>
      <c r="D10728" s="14" t="s">
        <v>107</v>
      </c>
      <c r="E10728" s="14" t="s">
        <v>96</v>
      </c>
      <c r="F10728" s="14" t="s">
        <v>85</v>
      </c>
      <c r="G10728" s="39">
        <v>8370.0681667993886</v>
      </c>
      <c r="H10728" s="38"/>
    </row>
    <row r="10729" spans="1:8" x14ac:dyDescent="0.25">
      <c r="A10729" s="15">
        <v>10728</v>
      </c>
      <c r="B10729" s="38">
        <v>43107</v>
      </c>
      <c r="C10729" s="38" t="s">
        <v>558</v>
      </c>
      <c r="D10729" s="14" t="s">
        <v>107</v>
      </c>
      <c r="E10729" s="14" t="s">
        <v>104</v>
      </c>
      <c r="F10729" s="14" t="s">
        <v>88</v>
      </c>
      <c r="G10729" s="39">
        <v>8370.0283267914128</v>
      </c>
      <c r="H10729" s="38"/>
    </row>
    <row r="10730" spans="1:8" x14ac:dyDescent="0.25">
      <c r="A10730" s="15">
        <v>10729</v>
      </c>
      <c r="B10730" s="38">
        <v>43024</v>
      </c>
      <c r="C10730" s="38" t="s">
        <v>2432</v>
      </c>
      <c r="D10730" s="14" t="s">
        <v>107</v>
      </c>
      <c r="E10730" s="14" t="s">
        <v>94</v>
      </c>
      <c r="F10730" s="14" t="s">
        <v>85</v>
      </c>
      <c r="G10730" s="39">
        <v>8361.4253813586201</v>
      </c>
      <c r="H10730" s="38"/>
    </row>
    <row r="10731" spans="1:8" x14ac:dyDescent="0.25">
      <c r="A10731" s="15">
        <v>10730</v>
      </c>
      <c r="B10731" s="38">
        <v>42777</v>
      </c>
      <c r="C10731" s="38" t="s">
        <v>276</v>
      </c>
      <c r="D10731" s="14" t="s">
        <v>107</v>
      </c>
      <c r="E10731" s="14" t="s">
        <v>104</v>
      </c>
      <c r="F10731" s="14" t="s">
        <v>88</v>
      </c>
      <c r="G10731" s="39">
        <v>8360.586929853218</v>
      </c>
      <c r="H10731" s="38"/>
    </row>
    <row r="10732" spans="1:8" x14ac:dyDescent="0.25">
      <c r="A10732" s="15">
        <v>10731</v>
      </c>
      <c r="B10732" s="38">
        <v>42926</v>
      </c>
      <c r="C10732" s="38" t="s">
        <v>1149</v>
      </c>
      <c r="D10732" s="14" t="s">
        <v>107</v>
      </c>
      <c r="E10732" s="14" t="s">
        <v>104</v>
      </c>
      <c r="F10732" s="14" t="s">
        <v>88</v>
      </c>
      <c r="G10732" s="39">
        <v>8360.1542583753399</v>
      </c>
      <c r="H10732" s="38"/>
    </row>
    <row r="10733" spans="1:8" x14ac:dyDescent="0.25">
      <c r="A10733" s="15">
        <v>10732</v>
      </c>
      <c r="B10733" s="38">
        <v>43372</v>
      </c>
      <c r="C10733" s="38" t="s">
        <v>1060</v>
      </c>
      <c r="D10733" s="14" t="s">
        <v>107</v>
      </c>
      <c r="E10733" s="14" t="s">
        <v>84</v>
      </c>
      <c r="F10733" s="14" t="s">
        <v>88</v>
      </c>
      <c r="G10733" s="39">
        <v>8352.4768793490439</v>
      </c>
      <c r="H10733" s="38"/>
    </row>
    <row r="10734" spans="1:8" x14ac:dyDescent="0.25">
      <c r="A10734" s="15">
        <v>10733</v>
      </c>
      <c r="B10734" s="38">
        <v>43343</v>
      </c>
      <c r="C10734" s="38" t="s">
        <v>1439</v>
      </c>
      <c r="D10734" s="14" t="s">
        <v>107</v>
      </c>
      <c r="E10734" s="14" t="s">
        <v>96</v>
      </c>
      <c r="F10734" s="14" t="s">
        <v>85</v>
      </c>
      <c r="G10734" s="39">
        <v>8349.8993781529753</v>
      </c>
      <c r="H10734" s="38"/>
    </row>
    <row r="10735" spans="1:8" x14ac:dyDescent="0.25">
      <c r="A10735" s="15">
        <v>10734</v>
      </c>
      <c r="B10735" s="38">
        <v>43266</v>
      </c>
      <c r="C10735" s="38" t="s">
        <v>1703</v>
      </c>
      <c r="D10735" s="14" t="s">
        <v>107</v>
      </c>
      <c r="E10735" s="14" t="s">
        <v>84</v>
      </c>
      <c r="F10735" s="14" t="s">
        <v>85</v>
      </c>
      <c r="G10735" s="39">
        <v>8348.4222766177263</v>
      </c>
      <c r="H10735" s="38"/>
    </row>
    <row r="10736" spans="1:8" x14ac:dyDescent="0.25">
      <c r="A10736" s="15">
        <v>10735</v>
      </c>
      <c r="B10736" s="38">
        <v>43305</v>
      </c>
      <c r="C10736" s="38" t="s">
        <v>1339</v>
      </c>
      <c r="D10736" s="14" t="s">
        <v>107</v>
      </c>
      <c r="E10736" s="14" t="s">
        <v>90</v>
      </c>
      <c r="F10736" s="14" t="s">
        <v>85</v>
      </c>
      <c r="G10736" s="39">
        <v>8345.7822569384716</v>
      </c>
      <c r="H10736" s="38"/>
    </row>
    <row r="10737" spans="1:8" x14ac:dyDescent="0.25">
      <c r="A10737" s="15">
        <v>10736</v>
      </c>
      <c r="B10737" s="38">
        <v>43172</v>
      </c>
      <c r="C10737" s="38" t="s">
        <v>1504</v>
      </c>
      <c r="D10737" s="14" t="s">
        <v>107</v>
      </c>
      <c r="E10737" s="14" t="s">
        <v>84</v>
      </c>
      <c r="F10737" s="14" t="s">
        <v>88</v>
      </c>
      <c r="G10737" s="39">
        <v>8343.575492663811</v>
      </c>
      <c r="H10737" s="38"/>
    </row>
    <row r="10738" spans="1:8" x14ac:dyDescent="0.25">
      <c r="A10738" s="15">
        <v>10737</v>
      </c>
      <c r="B10738" s="38">
        <v>43429</v>
      </c>
      <c r="C10738" s="38" t="s">
        <v>532</v>
      </c>
      <c r="D10738" s="14" t="s">
        <v>107</v>
      </c>
      <c r="E10738" s="14" t="s">
        <v>96</v>
      </c>
      <c r="F10738" s="14" t="s">
        <v>88</v>
      </c>
      <c r="G10738" s="39">
        <v>8342.5597166432435</v>
      </c>
      <c r="H10738" s="38"/>
    </row>
    <row r="10739" spans="1:8" x14ac:dyDescent="0.25">
      <c r="A10739" s="15">
        <v>10738</v>
      </c>
      <c r="B10739" s="38">
        <v>43089</v>
      </c>
      <c r="C10739" s="38" t="s">
        <v>2721</v>
      </c>
      <c r="D10739" s="14" t="s">
        <v>107</v>
      </c>
      <c r="E10739" s="14" t="s">
        <v>84</v>
      </c>
      <c r="F10739" s="14" t="s">
        <v>85</v>
      </c>
      <c r="G10739" s="39">
        <v>8327.2570521769558</v>
      </c>
      <c r="H10739" s="38"/>
    </row>
    <row r="10740" spans="1:8" x14ac:dyDescent="0.25">
      <c r="A10740" s="15">
        <v>10739</v>
      </c>
      <c r="B10740" s="38">
        <v>43272</v>
      </c>
      <c r="C10740" s="38" t="s">
        <v>2233</v>
      </c>
      <c r="D10740" s="14" t="s">
        <v>107</v>
      </c>
      <c r="E10740" s="14" t="s">
        <v>94</v>
      </c>
      <c r="F10740" s="14" t="s">
        <v>88</v>
      </c>
      <c r="G10740" s="39">
        <v>8322.7569458747021</v>
      </c>
      <c r="H10740" s="38"/>
    </row>
    <row r="10741" spans="1:8" x14ac:dyDescent="0.25">
      <c r="A10741" s="15">
        <v>10740</v>
      </c>
      <c r="B10741" s="38">
        <v>43463</v>
      </c>
      <c r="C10741" s="38" t="s">
        <v>2718</v>
      </c>
      <c r="D10741" s="14" t="s">
        <v>107</v>
      </c>
      <c r="E10741" s="14" t="s">
        <v>90</v>
      </c>
      <c r="F10741" s="14" t="s">
        <v>88</v>
      </c>
      <c r="G10741" s="39">
        <v>8309.6133123265936</v>
      </c>
      <c r="H10741" s="38"/>
    </row>
    <row r="10742" spans="1:8" x14ac:dyDescent="0.25">
      <c r="A10742" s="15">
        <v>10741</v>
      </c>
      <c r="B10742" s="38">
        <v>43060</v>
      </c>
      <c r="C10742" s="38" t="s">
        <v>2613</v>
      </c>
      <c r="D10742" s="14" t="s">
        <v>107</v>
      </c>
      <c r="E10742" s="14" t="s">
        <v>90</v>
      </c>
      <c r="F10742" s="14" t="s">
        <v>88</v>
      </c>
      <c r="G10742" s="39">
        <v>8308.562668084629</v>
      </c>
      <c r="H10742" s="38"/>
    </row>
    <row r="10743" spans="1:8" x14ac:dyDescent="0.25">
      <c r="A10743" s="15">
        <v>10742</v>
      </c>
      <c r="B10743" s="38">
        <v>43056</v>
      </c>
      <c r="C10743" s="38" t="s">
        <v>216</v>
      </c>
      <c r="D10743" s="14" t="s">
        <v>107</v>
      </c>
      <c r="E10743" s="14" t="s">
        <v>84</v>
      </c>
      <c r="F10743" s="14" t="s">
        <v>88</v>
      </c>
      <c r="G10743" s="39">
        <v>8293.1553415636281</v>
      </c>
      <c r="H10743" s="38"/>
    </row>
    <row r="10744" spans="1:8" x14ac:dyDescent="0.25">
      <c r="A10744" s="15">
        <v>10743</v>
      </c>
      <c r="B10744" s="38">
        <v>43338</v>
      </c>
      <c r="C10744" s="38" t="s">
        <v>2867</v>
      </c>
      <c r="D10744" s="14" t="s">
        <v>107</v>
      </c>
      <c r="E10744" s="14" t="s">
        <v>104</v>
      </c>
      <c r="F10744" s="14" t="s">
        <v>85</v>
      </c>
      <c r="G10744" s="39">
        <v>8288.5406775804022</v>
      </c>
      <c r="H10744" s="38"/>
    </row>
    <row r="10745" spans="1:8" x14ac:dyDescent="0.25">
      <c r="A10745" s="15">
        <v>10744</v>
      </c>
      <c r="B10745" s="38">
        <v>42879</v>
      </c>
      <c r="C10745" s="38" t="s">
        <v>1488</v>
      </c>
      <c r="D10745" s="14" t="s">
        <v>107</v>
      </c>
      <c r="E10745" s="14" t="s">
        <v>96</v>
      </c>
      <c r="F10745" s="14" t="s">
        <v>88</v>
      </c>
      <c r="G10745" s="39">
        <v>8281.9121583078941</v>
      </c>
      <c r="H10745" s="38"/>
    </row>
    <row r="10746" spans="1:8" x14ac:dyDescent="0.25">
      <c r="A10746" s="15">
        <v>10745</v>
      </c>
      <c r="B10746" s="38">
        <v>43381</v>
      </c>
      <c r="C10746" s="38" t="s">
        <v>114</v>
      </c>
      <c r="D10746" s="14" t="s">
        <v>107</v>
      </c>
      <c r="E10746" s="14" t="s">
        <v>94</v>
      </c>
      <c r="F10746" s="14" t="s">
        <v>88</v>
      </c>
      <c r="G10746" s="39">
        <v>8263.7974770269957</v>
      </c>
      <c r="H10746" s="38"/>
    </row>
    <row r="10747" spans="1:8" x14ac:dyDescent="0.25">
      <c r="A10747" s="15">
        <v>10746</v>
      </c>
      <c r="B10747" s="38">
        <v>43068</v>
      </c>
      <c r="C10747" s="38" t="s">
        <v>2602</v>
      </c>
      <c r="D10747" s="14" t="s">
        <v>107</v>
      </c>
      <c r="E10747" s="14" t="s">
        <v>90</v>
      </c>
      <c r="F10747" s="14" t="s">
        <v>85</v>
      </c>
      <c r="G10747" s="39">
        <v>8248.7078447355361</v>
      </c>
      <c r="H10747" s="38"/>
    </row>
    <row r="10748" spans="1:8" x14ac:dyDescent="0.25">
      <c r="A10748" s="15">
        <v>10747</v>
      </c>
      <c r="B10748" s="38">
        <v>43212</v>
      </c>
      <c r="C10748" s="38" t="s">
        <v>833</v>
      </c>
      <c r="D10748" s="14" t="s">
        <v>107</v>
      </c>
      <c r="E10748" s="14" t="s">
        <v>84</v>
      </c>
      <c r="F10748" s="14" t="s">
        <v>88</v>
      </c>
      <c r="G10748" s="39">
        <v>8240.3425380137633</v>
      </c>
      <c r="H10748" s="38"/>
    </row>
    <row r="10749" spans="1:8" x14ac:dyDescent="0.25">
      <c r="A10749" s="15">
        <v>10748</v>
      </c>
      <c r="B10749" s="38">
        <v>43155</v>
      </c>
      <c r="C10749" s="38" t="s">
        <v>611</v>
      </c>
      <c r="D10749" s="14" t="s">
        <v>107</v>
      </c>
      <c r="E10749" s="14" t="s">
        <v>84</v>
      </c>
      <c r="F10749" s="14" t="s">
        <v>88</v>
      </c>
      <c r="G10749" s="39">
        <v>8238.486801440964</v>
      </c>
      <c r="H10749" s="38"/>
    </row>
    <row r="10750" spans="1:8" x14ac:dyDescent="0.25">
      <c r="A10750" s="15">
        <v>10749</v>
      </c>
      <c r="B10750" s="38">
        <v>42972</v>
      </c>
      <c r="C10750" s="38" t="s">
        <v>161</v>
      </c>
      <c r="D10750" s="14" t="s">
        <v>107</v>
      </c>
      <c r="E10750" s="14" t="s">
        <v>104</v>
      </c>
      <c r="F10750" s="14" t="s">
        <v>88</v>
      </c>
      <c r="G10750" s="39">
        <v>8237.8248809780525</v>
      </c>
      <c r="H10750" s="38"/>
    </row>
    <row r="10751" spans="1:8" x14ac:dyDescent="0.25">
      <c r="A10751" s="15">
        <v>10750</v>
      </c>
      <c r="B10751" s="38">
        <v>43380</v>
      </c>
      <c r="C10751" s="38" t="s">
        <v>1835</v>
      </c>
      <c r="D10751" s="14" t="s">
        <v>107</v>
      </c>
      <c r="E10751" s="14" t="s">
        <v>94</v>
      </c>
      <c r="F10751" s="14" t="s">
        <v>85</v>
      </c>
      <c r="G10751" s="39">
        <v>8233.8312232646331</v>
      </c>
      <c r="H10751" s="38"/>
    </row>
    <row r="10752" spans="1:8" x14ac:dyDescent="0.25">
      <c r="A10752" s="15">
        <v>10751</v>
      </c>
      <c r="B10752" s="38">
        <v>43375</v>
      </c>
      <c r="C10752" s="38" t="s">
        <v>338</v>
      </c>
      <c r="D10752" s="14" t="s">
        <v>107</v>
      </c>
      <c r="E10752" s="14" t="s">
        <v>96</v>
      </c>
      <c r="F10752" s="14" t="s">
        <v>85</v>
      </c>
      <c r="G10752" s="39">
        <v>8228.0509163369497</v>
      </c>
      <c r="H10752" s="38"/>
    </row>
    <row r="10753" spans="1:8" x14ac:dyDescent="0.25">
      <c r="A10753" s="15">
        <v>10752</v>
      </c>
      <c r="B10753" s="38">
        <v>43236</v>
      </c>
      <c r="C10753" s="38" t="s">
        <v>2658</v>
      </c>
      <c r="D10753" s="14" t="s">
        <v>107</v>
      </c>
      <c r="E10753" s="14" t="s">
        <v>90</v>
      </c>
      <c r="F10753" s="14" t="s">
        <v>88</v>
      </c>
      <c r="G10753" s="39">
        <v>8228.040492088614</v>
      </c>
      <c r="H10753" s="38"/>
    </row>
    <row r="10754" spans="1:8" x14ac:dyDescent="0.25">
      <c r="A10754" s="15">
        <v>10753</v>
      </c>
      <c r="B10754" s="38">
        <v>43267</v>
      </c>
      <c r="C10754" s="38" t="s">
        <v>515</v>
      </c>
      <c r="D10754" s="14" t="s">
        <v>107</v>
      </c>
      <c r="E10754" s="14" t="s">
        <v>104</v>
      </c>
      <c r="F10754" s="14" t="s">
        <v>88</v>
      </c>
      <c r="G10754" s="39">
        <v>8227.8819996131424</v>
      </c>
      <c r="H10754" s="38"/>
    </row>
    <row r="10755" spans="1:8" x14ac:dyDescent="0.25">
      <c r="A10755" s="15">
        <v>10754</v>
      </c>
      <c r="B10755" s="38">
        <v>43042</v>
      </c>
      <c r="C10755" s="38" t="s">
        <v>2524</v>
      </c>
      <c r="D10755" s="14" t="s">
        <v>107</v>
      </c>
      <c r="E10755" s="14" t="s">
        <v>104</v>
      </c>
      <c r="F10755" s="14" t="s">
        <v>85</v>
      </c>
      <c r="G10755" s="39">
        <v>8222.0548016097255</v>
      </c>
      <c r="H10755" s="38"/>
    </row>
    <row r="10756" spans="1:8" x14ac:dyDescent="0.25">
      <c r="A10756" s="15">
        <v>10755</v>
      </c>
      <c r="B10756" s="38">
        <v>42815</v>
      </c>
      <c r="C10756" s="38" t="s">
        <v>946</v>
      </c>
      <c r="D10756" s="14" t="s">
        <v>107</v>
      </c>
      <c r="E10756" s="14" t="s">
        <v>84</v>
      </c>
      <c r="F10756" s="14" t="s">
        <v>85</v>
      </c>
      <c r="G10756" s="39">
        <v>8220.5195428437473</v>
      </c>
      <c r="H10756" s="38"/>
    </row>
    <row r="10757" spans="1:8" x14ac:dyDescent="0.25">
      <c r="A10757" s="15">
        <v>10756</v>
      </c>
      <c r="B10757" s="38">
        <v>43162</v>
      </c>
      <c r="C10757" s="38" t="s">
        <v>1288</v>
      </c>
      <c r="D10757" s="14" t="s">
        <v>107</v>
      </c>
      <c r="E10757" s="14" t="s">
        <v>90</v>
      </c>
      <c r="F10757" s="14" t="s">
        <v>88</v>
      </c>
      <c r="G10757" s="39">
        <v>8208.8215720802873</v>
      </c>
      <c r="H10757" s="38"/>
    </row>
    <row r="10758" spans="1:8" x14ac:dyDescent="0.25">
      <c r="A10758" s="15">
        <v>10757</v>
      </c>
      <c r="B10758" s="38">
        <v>42834</v>
      </c>
      <c r="C10758" s="38" t="s">
        <v>393</v>
      </c>
      <c r="D10758" s="14" t="s">
        <v>107</v>
      </c>
      <c r="E10758" s="14" t="s">
        <v>104</v>
      </c>
      <c r="F10758" s="14" t="s">
        <v>88</v>
      </c>
      <c r="G10758" s="39">
        <v>8206.8841623698772</v>
      </c>
      <c r="H10758" s="38"/>
    </row>
    <row r="10759" spans="1:8" x14ac:dyDescent="0.25">
      <c r="A10759" s="15">
        <v>10758</v>
      </c>
      <c r="B10759" s="38">
        <v>42753</v>
      </c>
      <c r="C10759" s="38" t="s">
        <v>281</v>
      </c>
      <c r="D10759" s="14" t="s">
        <v>107</v>
      </c>
      <c r="E10759" s="14" t="s">
        <v>94</v>
      </c>
      <c r="F10759" s="14" t="s">
        <v>85</v>
      </c>
      <c r="G10759" s="39">
        <v>8197.4655381957782</v>
      </c>
      <c r="H10759" s="38"/>
    </row>
    <row r="10760" spans="1:8" x14ac:dyDescent="0.25">
      <c r="A10760" s="15">
        <v>10759</v>
      </c>
      <c r="B10760" s="38">
        <v>42947</v>
      </c>
      <c r="C10760" s="38" t="s">
        <v>1987</v>
      </c>
      <c r="D10760" s="14" t="s">
        <v>107</v>
      </c>
      <c r="E10760" s="14" t="s">
        <v>84</v>
      </c>
      <c r="F10760" s="14" t="s">
        <v>85</v>
      </c>
      <c r="G10760" s="39">
        <v>8186.4369939130838</v>
      </c>
      <c r="H10760" s="38"/>
    </row>
    <row r="10761" spans="1:8" x14ac:dyDescent="0.25">
      <c r="A10761" s="15">
        <v>10760</v>
      </c>
      <c r="B10761" s="38">
        <v>42880</v>
      </c>
      <c r="C10761" s="38" t="s">
        <v>1502</v>
      </c>
      <c r="D10761" s="14" t="s">
        <v>107</v>
      </c>
      <c r="E10761" s="14" t="s">
        <v>94</v>
      </c>
      <c r="F10761" s="14" t="s">
        <v>85</v>
      </c>
      <c r="G10761" s="39">
        <v>8182.7876823981487</v>
      </c>
      <c r="H10761" s="38"/>
    </row>
    <row r="10762" spans="1:8" x14ac:dyDescent="0.25">
      <c r="A10762" s="15">
        <v>10761</v>
      </c>
      <c r="B10762" s="38">
        <v>43443</v>
      </c>
      <c r="C10762" s="38" t="s">
        <v>1635</v>
      </c>
      <c r="D10762" s="14" t="s">
        <v>107</v>
      </c>
      <c r="E10762" s="14" t="s">
        <v>104</v>
      </c>
      <c r="F10762" s="14" t="s">
        <v>85</v>
      </c>
      <c r="G10762" s="39">
        <v>8180.1197287883479</v>
      </c>
      <c r="H10762" s="38"/>
    </row>
    <row r="10763" spans="1:8" x14ac:dyDescent="0.25">
      <c r="A10763" s="15">
        <v>10762</v>
      </c>
      <c r="B10763" s="38">
        <v>43214</v>
      </c>
      <c r="C10763" s="38" t="s">
        <v>2198</v>
      </c>
      <c r="D10763" s="14" t="s">
        <v>107</v>
      </c>
      <c r="E10763" s="14" t="s">
        <v>90</v>
      </c>
      <c r="F10763" s="14" t="s">
        <v>88</v>
      </c>
      <c r="G10763" s="39">
        <v>8165.5038554611065</v>
      </c>
      <c r="H10763" s="38"/>
    </row>
    <row r="10764" spans="1:8" x14ac:dyDescent="0.25">
      <c r="A10764" s="15">
        <v>10763</v>
      </c>
      <c r="B10764" s="38">
        <v>42781</v>
      </c>
      <c r="C10764" s="38" t="s">
        <v>604</v>
      </c>
      <c r="D10764" s="14" t="s">
        <v>107</v>
      </c>
      <c r="E10764" s="14" t="s">
        <v>96</v>
      </c>
      <c r="F10764" s="14" t="s">
        <v>85</v>
      </c>
      <c r="G10764" s="39">
        <v>8164.4287074106142</v>
      </c>
      <c r="H10764" s="38"/>
    </row>
    <row r="10765" spans="1:8" x14ac:dyDescent="0.25">
      <c r="A10765" s="15">
        <v>10764</v>
      </c>
      <c r="B10765" s="38">
        <v>43174</v>
      </c>
      <c r="C10765" s="38" t="s">
        <v>3069</v>
      </c>
      <c r="D10765" s="14" t="s">
        <v>107</v>
      </c>
      <c r="E10765" s="14" t="s">
        <v>90</v>
      </c>
      <c r="F10765" s="14" t="s">
        <v>85</v>
      </c>
      <c r="G10765" s="39">
        <v>8146.8754319087138</v>
      </c>
      <c r="H10765" s="38"/>
    </row>
    <row r="10766" spans="1:8" x14ac:dyDescent="0.25">
      <c r="A10766" s="15">
        <v>10765</v>
      </c>
      <c r="B10766" s="38">
        <v>43130</v>
      </c>
      <c r="C10766" s="38" t="s">
        <v>1639</v>
      </c>
      <c r="D10766" s="14" t="s">
        <v>107</v>
      </c>
      <c r="E10766" s="14" t="s">
        <v>104</v>
      </c>
      <c r="F10766" s="14" t="s">
        <v>85</v>
      </c>
      <c r="G10766" s="39">
        <v>8134.219359118194</v>
      </c>
      <c r="H10766" s="38"/>
    </row>
    <row r="10767" spans="1:8" x14ac:dyDescent="0.25">
      <c r="A10767" s="15">
        <v>10766</v>
      </c>
      <c r="B10767" s="38">
        <v>42774</v>
      </c>
      <c r="C10767" s="38" t="s">
        <v>531</v>
      </c>
      <c r="D10767" s="14" t="s">
        <v>107</v>
      </c>
      <c r="E10767" s="14" t="s">
        <v>96</v>
      </c>
      <c r="F10767" s="14" t="s">
        <v>85</v>
      </c>
      <c r="G10767" s="39">
        <v>8117.9814743381767</v>
      </c>
      <c r="H10767" s="38"/>
    </row>
    <row r="10768" spans="1:8" x14ac:dyDescent="0.25">
      <c r="A10768" s="15">
        <v>10767</v>
      </c>
      <c r="B10768" s="38">
        <v>43165</v>
      </c>
      <c r="C10768" s="38" t="s">
        <v>1281</v>
      </c>
      <c r="D10768" s="14" t="s">
        <v>107</v>
      </c>
      <c r="E10768" s="14" t="s">
        <v>104</v>
      </c>
      <c r="F10768" s="14" t="s">
        <v>85</v>
      </c>
      <c r="G10768" s="39">
        <v>8107.1069409554466</v>
      </c>
      <c r="H10768" s="38"/>
    </row>
    <row r="10769" spans="1:8" x14ac:dyDescent="0.25">
      <c r="A10769" s="15">
        <v>10768</v>
      </c>
      <c r="B10769" s="38">
        <v>43412</v>
      </c>
      <c r="C10769" s="38" t="s">
        <v>1912</v>
      </c>
      <c r="D10769" s="14" t="s">
        <v>107</v>
      </c>
      <c r="E10769" s="14" t="s">
        <v>94</v>
      </c>
      <c r="F10769" s="14" t="s">
        <v>85</v>
      </c>
      <c r="G10769" s="39">
        <v>8100.3678392201118</v>
      </c>
      <c r="H10769" s="38"/>
    </row>
    <row r="10770" spans="1:8" x14ac:dyDescent="0.25">
      <c r="A10770" s="15">
        <v>10769</v>
      </c>
      <c r="B10770" s="38">
        <v>43454</v>
      </c>
      <c r="C10770" s="38" t="s">
        <v>550</v>
      </c>
      <c r="D10770" s="14" t="s">
        <v>107</v>
      </c>
      <c r="E10770" s="14" t="s">
        <v>94</v>
      </c>
      <c r="F10770" s="14" t="s">
        <v>88</v>
      </c>
      <c r="G10770" s="39">
        <v>8079.1896232762556</v>
      </c>
      <c r="H10770" s="38"/>
    </row>
    <row r="10771" spans="1:8" x14ac:dyDescent="0.25">
      <c r="A10771" s="15">
        <v>10770</v>
      </c>
      <c r="B10771" s="38">
        <v>43224</v>
      </c>
      <c r="C10771" s="38" t="s">
        <v>717</v>
      </c>
      <c r="D10771" s="14" t="s">
        <v>107</v>
      </c>
      <c r="E10771" s="14" t="s">
        <v>94</v>
      </c>
      <c r="F10771" s="14" t="s">
        <v>88</v>
      </c>
      <c r="G10771" s="39">
        <v>8078.3193637257536</v>
      </c>
      <c r="H10771" s="38"/>
    </row>
    <row r="10772" spans="1:8" x14ac:dyDescent="0.25">
      <c r="A10772" s="15">
        <v>10771</v>
      </c>
      <c r="B10772" s="38">
        <v>43172</v>
      </c>
      <c r="C10772" s="38" t="s">
        <v>1473</v>
      </c>
      <c r="D10772" s="14" t="s">
        <v>107</v>
      </c>
      <c r="E10772" s="14" t="s">
        <v>96</v>
      </c>
      <c r="F10772" s="14" t="s">
        <v>85</v>
      </c>
      <c r="G10772" s="39">
        <v>8078.0714920948003</v>
      </c>
      <c r="H10772" s="38"/>
    </row>
    <row r="10773" spans="1:8" x14ac:dyDescent="0.25">
      <c r="A10773" s="15">
        <v>10772</v>
      </c>
      <c r="B10773" s="38">
        <v>43290</v>
      </c>
      <c r="C10773" s="38" t="s">
        <v>1062</v>
      </c>
      <c r="D10773" s="14" t="s">
        <v>107</v>
      </c>
      <c r="E10773" s="14" t="s">
        <v>90</v>
      </c>
      <c r="F10773" s="14" t="s">
        <v>85</v>
      </c>
      <c r="G10773" s="39">
        <v>8071.842437432203</v>
      </c>
      <c r="H10773" s="38"/>
    </row>
    <row r="10774" spans="1:8" x14ac:dyDescent="0.25">
      <c r="A10774" s="15">
        <v>10773</v>
      </c>
      <c r="B10774" s="38">
        <v>43002</v>
      </c>
      <c r="C10774" s="38" t="s">
        <v>208</v>
      </c>
      <c r="D10774" s="14" t="s">
        <v>107</v>
      </c>
      <c r="E10774" s="14" t="s">
        <v>104</v>
      </c>
      <c r="F10774" s="14" t="s">
        <v>88</v>
      </c>
      <c r="G10774" s="39">
        <v>8066.6335679716403</v>
      </c>
      <c r="H10774" s="38"/>
    </row>
    <row r="10775" spans="1:8" x14ac:dyDescent="0.25">
      <c r="A10775" s="15">
        <v>10774</v>
      </c>
      <c r="B10775" s="38">
        <v>43412</v>
      </c>
      <c r="C10775" s="38" t="s">
        <v>2942</v>
      </c>
      <c r="D10775" s="14" t="s">
        <v>107</v>
      </c>
      <c r="E10775" s="14" t="s">
        <v>94</v>
      </c>
      <c r="F10775" s="14" t="s">
        <v>88</v>
      </c>
      <c r="G10775" s="39">
        <v>8065.5859683872586</v>
      </c>
      <c r="H10775" s="38"/>
    </row>
    <row r="10776" spans="1:8" x14ac:dyDescent="0.25">
      <c r="A10776" s="15">
        <v>10775</v>
      </c>
      <c r="B10776" s="38">
        <v>43314</v>
      </c>
      <c r="C10776" s="38" t="s">
        <v>1170</v>
      </c>
      <c r="D10776" s="14" t="s">
        <v>107</v>
      </c>
      <c r="E10776" s="14" t="s">
        <v>104</v>
      </c>
      <c r="F10776" s="14" t="s">
        <v>88</v>
      </c>
      <c r="G10776" s="39">
        <v>8062.1558968170566</v>
      </c>
      <c r="H10776" s="38"/>
    </row>
    <row r="10777" spans="1:8" x14ac:dyDescent="0.25">
      <c r="A10777" s="15">
        <v>10776</v>
      </c>
      <c r="B10777" s="38">
        <v>43441</v>
      </c>
      <c r="C10777" s="38" t="s">
        <v>622</v>
      </c>
      <c r="D10777" s="14" t="s">
        <v>107</v>
      </c>
      <c r="E10777" s="14" t="s">
        <v>94</v>
      </c>
      <c r="F10777" s="14" t="s">
        <v>85</v>
      </c>
      <c r="G10777" s="39">
        <v>8051.0161389655559</v>
      </c>
      <c r="H10777" s="38"/>
    </row>
    <row r="10778" spans="1:8" x14ac:dyDescent="0.25">
      <c r="A10778" s="15">
        <v>10777</v>
      </c>
      <c r="B10778" s="38">
        <v>43427</v>
      </c>
      <c r="C10778" s="38" t="s">
        <v>3012</v>
      </c>
      <c r="D10778" s="14" t="s">
        <v>107</v>
      </c>
      <c r="E10778" s="14" t="s">
        <v>90</v>
      </c>
      <c r="F10778" s="14" t="s">
        <v>88</v>
      </c>
      <c r="G10778" s="39">
        <v>8048.0306994712437</v>
      </c>
      <c r="H10778" s="38"/>
    </row>
    <row r="10779" spans="1:8" x14ac:dyDescent="0.25">
      <c r="A10779" s="15">
        <v>10778</v>
      </c>
      <c r="B10779" s="38">
        <v>43354</v>
      </c>
      <c r="C10779" s="38" t="s">
        <v>2733</v>
      </c>
      <c r="D10779" s="14" t="s">
        <v>107</v>
      </c>
      <c r="E10779" s="14" t="s">
        <v>104</v>
      </c>
      <c r="F10779" s="14" t="s">
        <v>85</v>
      </c>
      <c r="G10779" s="39">
        <v>8043.9078392844649</v>
      </c>
      <c r="H10779" s="38"/>
    </row>
    <row r="10780" spans="1:8" x14ac:dyDescent="0.25">
      <c r="A10780" s="15">
        <v>10779</v>
      </c>
      <c r="B10780" s="38">
        <v>43449</v>
      </c>
      <c r="C10780" s="38" t="s">
        <v>2380</v>
      </c>
      <c r="D10780" s="14" t="s">
        <v>107</v>
      </c>
      <c r="E10780" s="14" t="s">
        <v>104</v>
      </c>
      <c r="F10780" s="14" t="s">
        <v>85</v>
      </c>
      <c r="G10780" s="39">
        <v>8042.5443099031609</v>
      </c>
      <c r="H10780" s="38"/>
    </row>
    <row r="10781" spans="1:8" x14ac:dyDescent="0.25">
      <c r="A10781" s="15">
        <v>10780</v>
      </c>
      <c r="B10781" s="38">
        <v>43356</v>
      </c>
      <c r="C10781" s="38" t="s">
        <v>2842</v>
      </c>
      <c r="D10781" s="14" t="s">
        <v>107</v>
      </c>
      <c r="E10781" s="14" t="s">
        <v>104</v>
      </c>
      <c r="F10781" s="14" t="s">
        <v>88</v>
      </c>
      <c r="G10781" s="39">
        <v>8036.8703842692967</v>
      </c>
      <c r="H10781" s="38"/>
    </row>
    <row r="10782" spans="1:8" x14ac:dyDescent="0.25">
      <c r="A10782" s="15">
        <v>10781</v>
      </c>
      <c r="B10782" s="38">
        <v>43430</v>
      </c>
      <c r="C10782" s="38" t="s">
        <v>2269</v>
      </c>
      <c r="D10782" s="14" t="s">
        <v>107</v>
      </c>
      <c r="E10782" s="14" t="s">
        <v>90</v>
      </c>
      <c r="F10782" s="14" t="s">
        <v>85</v>
      </c>
      <c r="G10782" s="39">
        <v>8029.4261274316195</v>
      </c>
      <c r="H10782" s="38"/>
    </row>
    <row r="10783" spans="1:8" x14ac:dyDescent="0.25">
      <c r="A10783" s="15">
        <v>10782</v>
      </c>
      <c r="B10783" s="38">
        <v>43195</v>
      </c>
      <c r="C10783" s="38" t="s">
        <v>323</v>
      </c>
      <c r="D10783" s="14" t="s">
        <v>107</v>
      </c>
      <c r="E10783" s="14" t="s">
        <v>84</v>
      </c>
      <c r="F10783" s="14" t="s">
        <v>88</v>
      </c>
      <c r="G10783" s="39">
        <v>8028.1264644263192</v>
      </c>
      <c r="H10783" s="38"/>
    </row>
    <row r="10784" spans="1:8" x14ac:dyDescent="0.25">
      <c r="A10784" s="15">
        <v>10783</v>
      </c>
      <c r="B10784" s="38">
        <v>42882</v>
      </c>
      <c r="C10784" s="38" t="s">
        <v>1519</v>
      </c>
      <c r="D10784" s="14" t="s">
        <v>107</v>
      </c>
      <c r="E10784" s="14" t="s">
        <v>94</v>
      </c>
      <c r="F10784" s="14" t="s">
        <v>85</v>
      </c>
      <c r="G10784" s="39">
        <v>8023.9137156200823</v>
      </c>
      <c r="H10784" s="38"/>
    </row>
    <row r="10785" spans="1:8" x14ac:dyDescent="0.25">
      <c r="A10785" s="15">
        <v>10784</v>
      </c>
      <c r="B10785" s="38">
        <v>42888</v>
      </c>
      <c r="C10785" s="38" t="s">
        <v>416</v>
      </c>
      <c r="D10785" s="14" t="s">
        <v>107</v>
      </c>
      <c r="E10785" s="14" t="s">
        <v>94</v>
      </c>
      <c r="F10785" s="14" t="s">
        <v>88</v>
      </c>
      <c r="G10785" s="39">
        <v>8019.0381338004299</v>
      </c>
      <c r="H10785" s="38"/>
    </row>
    <row r="10786" spans="1:8" x14ac:dyDescent="0.25">
      <c r="A10786" s="15">
        <v>10785</v>
      </c>
      <c r="B10786" s="38">
        <v>42917</v>
      </c>
      <c r="C10786" s="38" t="s">
        <v>649</v>
      </c>
      <c r="D10786" s="14" t="s">
        <v>107</v>
      </c>
      <c r="E10786" s="14" t="s">
        <v>104</v>
      </c>
      <c r="F10786" s="14" t="s">
        <v>88</v>
      </c>
      <c r="G10786" s="39">
        <v>8010.2241790728449</v>
      </c>
      <c r="H10786" s="38"/>
    </row>
    <row r="10787" spans="1:8" x14ac:dyDescent="0.25">
      <c r="A10787" s="15">
        <v>10786</v>
      </c>
      <c r="B10787" s="38">
        <v>43392</v>
      </c>
      <c r="C10787" s="38" t="s">
        <v>1661</v>
      </c>
      <c r="D10787" s="14" t="s">
        <v>107</v>
      </c>
      <c r="E10787" s="14" t="s">
        <v>94</v>
      </c>
      <c r="F10787" s="14" t="s">
        <v>85</v>
      </c>
      <c r="G10787" s="39">
        <v>8002.7226596208229</v>
      </c>
      <c r="H10787" s="38"/>
    </row>
    <row r="10788" spans="1:8" x14ac:dyDescent="0.25">
      <c r="A10788" s="15">
        <v>10787</v>
      </c>
      <c r="B10788" s="38">
        <v>42758</v>
      </c>
      <c r="C10788" s="38" t="s">
        <v>351</v>
      </c>
      <c r="D10788" s="14" t="s">
        <v>107</v>
      </c>
      <c r="E10788" s="14" t="s">
        <v>90</v>
      </c>
      <c r="F10788" s="14" t="s">
        <v>85</v>
      </c>
      <c r="G10788" s="39">
        <v>8002.5162665326816</v>
      </c>
      <c r="H10788" s="38"/>
    </row>
    <row r="10789" spans="1:8" x14ac:dyDescent="0.25">
      <c r="A10789" s="15">
        <v>10788</v>
      </c>
      <c r="B10789" s="38">
        <v>43298</v>
      </c>
      <c r="C10789" s="38" t="s">
        <v>1169</v>
      </c>
      <c r="D10789" s="14" t="s">
        <v>107</v>
      </c>
      <c r="E10789" s="14" t="s">
        <v>90</v>
      </c>
      <c r="F10789" s="14" t="s">
        <v>88</v>
      </c>
      <c r="G10789" s="39">
        <v>7988.873275327901</v>
      </c>
      <c r="H10789" s="38"/>
    </row>
    <row r="10790" spans="1:8" x14ac:dyDescent="0.25">
      <c r="A10790" s="15">
        <v>10789</v>
      </c>
      <c r="B10790" s="38">
        <v>43426</v>
      </c>
      <c r="C10790" s="38" t="s">
        <v>1728</v>
      </c>
      <c r="D10790" s="14" t="s">
        <v>107</v>
      </c>
      <c r="E10790" s="14" t="s">
        <v>96</v>
      </c>
      <c r="F10790" s="14" t="s">
        <v>85</v>
      </c>
      <c r="G10790" s="39">
        <v>7986.7401153794563</v>
      </c>
      <c r="H10790" s="38"/>
    </row>
    <row r="10791" spans="1:8" x14ac:dyDescent="0.25">
      <c r="A10791" s="15">
        <v>10790</v>
      </c>
      <c r="B10791" s="38">
        <v>43429</v>
      </c>
      <c r="C10791" s="38" t="s">
        <v>337</v>
      </c>
      <c r="D10791" s="14" t="s">
        <v>107</v>
      </c>
      <c r="E10791" s="14" t="s">
        <v>94</v>
      </c>
      <c r="F10791" s="14" t="s">
        <v>85</v>
      </c>
      <c r="G10791" s="39">
        <v>7985.8795254040215</v>
      </c>
      <c r="H10791" s="38"/>
    </row>
    <row r="10792" spans="1:8" x14ac:dyDescent="0.25">
      <c r="A10792" s="15">
        <v>10791</v>
      </c>
      <c r="B10792" s="38">
        <v>43371</v>
      </c>
      <c r="C10792" s="38" t="s">
        <v>3321</v>
      </c>
      <c r="D10792" s="14" t="s">
        <v>107</v>
      </c>
      <c r="E10792" s="14" t="s">
        <v>94</v>
      </c>
      <c r="F10792" s="14" t="s">
        <v>88</v>
      </c>
      <c r="G10792" s="39">
        <v>7984.1417165775201</v>
      </c>
      <c r="H10792" s="38"/>
    </row>
    <row r="10793" spans="1:8" x14ac:dyDescent="0.25">
      <c r="A10793" s="15">
        <v>10792</v>
      </c>
      <c r="B10793" s="38">
        <v>43311</v>
      </c>
      <c r="C10793" s="38" t="s">
        <v>890</v>
      </c>
      <c r="D10793" s="14" t="s">
        <v>107</v>
      </c>
      <c r="E10793" s="14" t="s">
        <v>96</v>
      </c>
      <c r="F10793" s="14" t="s">
        <v>85</v>
      </c>
      <c r="G10793" s="39">
        <v>7979.1928762054231</v>
      </c>
      <c r="H10793" s="38"/>
    </row>
    <row r="10794" spans="1:8" x14ac:dyDescent="0.25">
      <c r="A10794" s="15">
        <v>10793</v>
      </c>
      <c r="B10794" s="38">
        <v>43266</v>
      </c>
      <c r="C10794" s="38" t="s">
        <v>2727</v>
      </c>
      <c r="D10794" s="14" t="s">
        <v>107</v>
      </c>
      <c r="E10794" s="14" t="s">
        <v>90</v>
      </c>
      <c r="F10794" s="14" t="s">
        <v>85</v>
      </c>
      <c r="G10794" s="39">
        <v>7976.7860481552407</v>
      </c>
      <c r="H10794" s="38"/>
    </row>
    <row r="10795" spans="1:8" x14ac:dyDescent="0.25">
      <c r="A10795" s="15">
        <v>10794</v>
      </c>
      <c r="B10795" s="38">
        <v>43336</v>
      </c>
      <c r="C10795" s="38" t="s">
        <v>1742</v>
      </c>
      <c r="D10795" s="14" t="s">
        <v>107</v>
      </c>
      <c r="E10795" s="14" t="s">
        <v>104</v>
      </c>
      <c r="F10795" s="14" t="s">
        <v>88</v>
      </c>
      <c r="G10795" s="39">
        <v>7972.1212788095154</v>
      </c>
      <c r="H10795" s="38"/>
    </row>
    <row r="10796" spans="1:8" x14ac:dyDescent="0.25">
      <c r="A10796" s="15">
        <v>10795</v>
      </c>
      <c r="B10796" s="38">
        <v>43066</v>
      </c>
      <c r="C10796" s="38" t="s">
        <v>2295</v>
      </c>
      <c r="D10796" s="14" t="s">
        <v>107</v>
      </c>
      <c r="E10796" s="14" t="s">
        <v>104</v>
      </c>
      <c r="F10796" s="14" t="s">
        <v>88</v>
      </c>
      <c r="G10796" s="39">
        <v>7971.9654490534967</v>
      </c>
      <c r="H10796" s="38"/>
    </row>
    <row r="10797" spans="1:8" x14ac:dyDescent="0.25">
      <c r="A10797" s="15">
        <v>10796</v>
      </c>
      <c r="B10797" s="38">
        <v>42788</v>
      </c>
      <c r="C10797" s="38" t="s">
        <v>677</v>
      </c>
      <c r="D10797" s="14" t="s">
        <v>107</v>
      </c>
      <c r="E10797" s="14" t="s">
        <v>84</v>
      </c>
      <c r="F10797" s="14" t="s">
        <v>88</v>
      </c>
      <c r="G10797" s="39">
        <v>7963.601571800622</v>
      </c>
      <c r="H10797" s="38"/>
    </row>
    <row r="10798" spans="1:8" x14ac:dyDescent="0.25">
      <c r="A10798" s="15">
        <v>10797</v>
      </c>
      <c r="B10798" s="38">
        <v>43375</v>
      </c>
      <c r="C10798" s="38" t="s">
        <v>353</v>
      </c>
      <c r="D10798" s="14" t="s">
        <v>107</v>
      </c>
      <c r="E10798" s="14" t="s">
        <v>90</v>
      </c>
      <c r="F10798" s="14" t="s">
        <v>85</v>
      </c>
      <c r="G10798" s="39">
        <v>7957.0584039285741</v>
      </c>
      <c r="H10798" s="38"/>
    </row>
    <row r="10799" spans="1:8" x14ac:dyDescent="0.25">
      <c r="A10799" s="15">
        <v>10798</v>
      </c>
      <c r="B10799" s="38">
        <v>42901</v>
      </c>
      <c r="C10799" s="38" t="s">
        <v>1692</v>
      </c>
      <c r="D10799" s="14" t="s">
        <v>107</v>
      </c>
      <c r="E10799" s="14" t="s">
        <v>84</v>
      </c>
      <c r="F10799" s="14" t="s">
        <v>85</v>
      </c>
      <c r="G10799" s="39">
        <v>7952.004158175856</v>
      </c>
      <c r="H10799" s="38"/>
    </row>
    <row r="10800" spans="1:8" x14ac:dyDescent="0.25">
      <c r="A10800" s="15">
        <v>10799</v>
      </c>
      <c r="B10800" s="38">
        <v>43394</v>
      </c>
      <c r="C10800" s="38" t="s">
        <v>1159</v>
      </c>
      <c r="D10800" s="14" t="s">
        <v>107</v>
      </c>
      <c r="E10800" s="14" t="s">
        <v>96</v>
      </c>
      <c r="F10800" s="14" t="s">
        <v>85</v>
      </c>
      <c r="G10800" s="39">
        <v>7951.1542794851648</v>
      </c>
      <c r="H10800" s="38"/>
    </row>
    <row r="10801" spans="1:8" x14ac:dyDescent="0.25">
      <c r="A10801" s="15">
        <v>10800</v>
      </c>
      <c r="B10801" s="38">
        <v>43130</v>
      </c>
      <c r="C10801" s="38" t="s">
        <v>2885</v>
      </c>
      <c r="D10801" s="14" t="s">
        <v>107</v>
      </c>
      <c r="E10801" s="14" t="s">
        <v>90</v>
      </c>
      <c r="F10801" s="14" t="s">
        <v>88</v>
      </c>
      <c r="G10801" s="39">
        <v>7944.6530043408884</v>
      </c>
      <c r="H10801" s="38"/>
    </row>
    <row r="10802" spans="1:8" x14ac:dyDescent="0.25">
      <c r="A10802" s="15">
        <v>10801</v>
      </c>
      <c r="B10802" s="38">
        <v>43085</v>
      </c>
      <c r="C10802" s="38" t="s">
        <v>2709</v>
      </c>
      <c r="D10802" s="14" t="s">
        <v>107</v>
      </c>
      <c r="E10802" s="14" t="s">
        <v>104</v>
      </c>
      <c r="F10802" s="14" t="s">
        <v>88</v>
      </c>
      <c r="G10802" s="39">
        <v>7942.8983039333525</v>
      </c>
      <c r="H10802" s="38"/>
    </row>
    <row r="10803" spans="1:8" x14ac:dyDescent="0.25">
      <c r="A10803" s="15">
        <v>10802</v>
      </c>
      <c r="B10803" s="38">
        <v>42949</v>
      </c>
      <c r="C10803" s="38" t="s">
        <v>1426</v>
      </c>
      <c r="D10803" s="14" t="s">
        <v>107</v>
      </c>
      <c r="E10803" s="14" t="s">
        <v>94</v>
      </c>
      <c r="F10803" s="14" t="s">
        <v>88</v>
      </c>
      <c r="G10803" s="39">
        <v>7925.1535698964944</v>
      </c>
      <c r="H10803" s="38"/>
    </row>
    <row r="10804" spans="1:8" x14ac:dyDescent="0.25">
      <c r="A10804" s="15">
        <v>10803</v>
      </c>
      <c r="B10804" s="38">
        <v>43215</v>
      </c>
      <c r="C10804" s="38" t="s">
        <v>2736</v>
      </c>
      <c r="D10804" s="14" t="s">
        <v>107</v>
      </c>
      <c r="E10804" s="14" t="s">
        <v>84</v>
      </c>
      <c r="F10804" s="14" t="s">
        <v>85</v>
      </c>
      <c r="G10804" s="39">
        <v>7923.5730280823391</v>
      </c>
      <c r="H10804" s="38"/>
    </row>
    <row r="10805" spans="1:8" x14ac:dyDescent="0.25">
      <c r="A10805" s="15">
        <v>10804</v>
      </c>
      <c r="B10805" s="38">
        <v>43007</v>
      </c>
      <c r="C10805" s="38" t="s">
        <v>2348</v>
      </c>
      <c r="D10805" s="14" t="s">
        <v>107</v>
      </c>
      <c r="E10805" s="14" t="s">
        <v>104</v>
      </c>
      <c r="F10805" s="14" t="s">
        <v>88</v>
      </c>
      <c r="G10805" s="39">
        <v>7923.2959420852731</v>
      </c>
      <c r="H10805" s="38"/>
    </row>
    <row r="10806" spans="1:8" x14ac:dyDescent="0.25">
      <c r="A10806" s="15">
        <v>10805</v>
      </c>
      <c r="B10806" s="38">
        <v>43337</v>
      </c>
      <c r="C10806" s="38" t="s">
        <v>2530</v>
      </c>
      <c r="D10806" s="14" t="s">
        <v>107</v>
      </c>
      <c r="E10806" s="14" t="s">
        <v>104</v>
      </c>
      <c r="F10806" s="14" t="s">
        <v>88</v>
      </c>
      <c r="G10806" s="39">
        <v>7914.9008902898149</v>
      </c>
      <c r="H10806" s="38"/>
    </row>
    <row r="10807" spans="1:8" x14ac:dyDescent="0.25">
      <c r="A10807" s="15">
        <v>10806</v>
      </c>
      <c r="B10807" s="38">
        <v>43116</v>
      </c>
      <c r="C10807" s="38" t="s">
        <v>2815</v>
      </c>
      <c r="D10807" s="14" t="s">
        <v>107</v>
      </c>
      <c r="E10807" s="14" t="s">
        <v>104</v>
      </c>
      <c r="F10807" s="14" t="s">
        <v>85</v>
      </c>
      <c r="G10807" s="39">
        <v>7914.5404262891298</v>
      </c>
      <c r="H10807" s="38"/>
    </row>
    <row r="10808" spans="1:8" x14ac:dyDescent="0.25">
      <c r="A10808" s="15">
        <v>10807</v>
      </c>
      <c r="B10808" s="38">
        <v>43425</v>
      </c>
      <c r="C10808" s="38" t="s">
        <v>897</v>
      </c>
      <c r="D10808" s="14" t="s">
        <v>107</v>
      </c>
      <c r="E10808" s="14" t="s">
        <v>104</v>
      </c>
      <c r="F10808" s="14" t="s">
        <v>88</v>
      </c>
      <c r="G10808" s="39">
        <v>7907.3651467784348</v>
      </c>
      <c r="H10808" s="38"/>
    </row>
    <row r="10809" spans="1:8" x14ac:dyDescent="0.25">
      <c r="A10809" s="15">
        <v>10808</v>
      </c>
      <c r="B10809" s="38">
        <v>43028</v>
      </c>
      <c r="C10809" s="38" t="s">
        <v>1832</v>
      </c>
      <c r="D10809" s="14" t="s">
        <v>107</v>
      </c>
      <c r="E10809" s="14" t="s">
        <v>90</v>
      </c>
      <c r="F10809" s="14" t="s">
        <v>88</v>
      </c>
      <c r="G10809" s="39">
        <v>7895.7132814679017</v>
      </c>
      <c r="H10809" s="38"/>
    </row>
    <row r="10810" spans="1:8" x14ac:dyDescent="0.25">
      <c r="A10810" s="15">
        <v>10809</v>
      </c>
      <c r="B10810" s="38">
        <v>43370</v>
      </c>
      <c r="C10810" s="38" t="s">
        <v>2566</v>
      </c>
      <c r="D10810" s="14" t="s">
        <v>107</v>
      </c>
      <c r="E10810" s="14" t="s">
        <v>94</v>
      </c>
      <c r="F10810" s="14" t="s">
        <v>85</v>
      </c>
      <c r="G10810" s="39">
        <v>7894.8808255848253</v>
      </c>
      <c r="H10810" s="38"/>
    </row>
    <row r="10811" spans="1:8" x14ac:dyDescent="0.25">
      <c r="A10811" s="15">
        <v>10810</v>
      </c>
      <c r="B10811" s="38">
        <v>43340</v>
      </c>
      <c r="C10811" s="38" t="s">
        <v>1920</v>
      </c>
      <c r="D10811" s="14" t="s">
        <v>107</v>
      </c>
      <c r="E10811" s="14" t="s">
        <v>94</v>
      </c>
      <c r="F10811" s="14" t="s">
        <v>85</v>
      </c>
      <c r="G10811" s="39">
        <v>7886.1799592005391</v>
      </c>
      <c r="H10811" s="38"/>
    </row>
    <row r="10812" spans="1:8" x14ac:dyDescent="0.25">
      <c r="A10812" s="15">
        <v>10811</v>
      </c>
      <c r="B10812" s="38">
        <v>43228</v>
      </c>
      <c r="C10812" s="38" t="s">
        <v>3228</v>
      </c>
      <c r="D10812" s="14" t="s">
        <v>107</v>
      </c>
      <c r="E10812" s="14" t="s">
        <v>104</v>
      </c>
      <c r="F10812" s="14" t="s">
        <v>88</v>
      </c>
      <c r="G10812" s="39">
        <v>7885.7883427964116</v>
      </c>
      <c r="H10812" s="38"/>
    </row>
    <row r="10813" spans="1:8" x14ac:dyDescent="0.25">
      <c r="A10813" s="15">
        <v>10812</v>
      </c>
      <c r="B10813" s="38">
        <v>43162</v>
      </c>
      <c r="C10813" s="38" t="s">
        <v>3025</v>
      </c>
      <c r="D10813" s="14" t="s">
        <v>107</v>
      </c>
      <c r="E10813" s="14" t="s">
        <v>84</v>
      </c>
      <c r="F10813" s="14" t="s">
        <v>85</v>
      </c>
      <c r="G10813" s="39">
        <v>7883.5214692102436</v>
      </c>
      <c r="H10813" s="38"/>
    </row>
    <row r="10814" spans="1:8" x14ac:dyDescent="0.25">
      <c r="A10814" s="15">
        <v>10813</v>
      </c>
      <c r="B10814" s="38">
        <v>43278</v>
      </c>
      <c r="C10814" s="38" t="s">
        <v>1652</v>
      </c>
      <c r="D10814" s="14" t="s">
        <v>107</v>
      </c>
      <c r="E10814" s="14" t="s">
        <v>84</v>
      </c>
      <c r="F10814" s="14" t="s">
        <v>88</v>
      </c>
      <c r="G10814" s="39">
        <v>7876.4739539855454</v>
      </c>
      <c r="H10814" s="38"/>
    </row>
    <row r="10815" spans="1:8" x14ac:dyDescent="0.25">
      <c r="A10815" s="15">
        <v>10814</v>
      </c>
      <c r="B10815" s="38">
        <v>42902</v>
      </c>
      <c r="C10815" s="38" t="s">
        <v>1696</v>
      </c>
      <c r="D10815" s="14" t="s">
        <v>107</v>
      </c>
      <c r="E10815" s="14" t="s">
        <v>96</v>
      </c>
      <c r="F10815" s="14" t="s">
        <v>88</v>
      </c>
      <c r="G10815" s="39">
        <v>7862.5874981505558</v>
      </c>
      <c r="H10815" s="38"/>
    </row>
    <row r="10816" spans="1:8" x14ac:dyDescent="0.25">
      <c r="A10816" s="15">
        <v>10815</v>
      </c>
      <c r="B10816" s="38">
        <v>43191</v>
      </c>
      <c r="C10816" s="38" t="s">
        <v>1124</v>
      </c>
      <c r="D10816" s="14" t="s">
        <v>107</v>
      </c>
      <c r="E10816" s="14" t="s">
        <v>84</v>
      </c>
      <c r="F10816" s="14" t="s">
        <v>85</v>
      </c>
      <c r="G10816" s="39">
        <v>7854.5190098268049</v>
      </c>
      <c r="H10816" s="38"/>
    </row>
    <row r="10817" spans="1:8" x14ac:dyDescent="0.25">
      <c r="A10817" s="15">
        <v>10816</v>
      </c>
      <c r="B10817" s="38">
        <v>43264</v>
      </c>
      <c r="C10817" s="38" t="s">
        <v>1921</v>
      </c>
      <c r="D10817" s="14" t="s">
        <v>107</v>
      </c>
      <c r="E10817" s="14" t="s">
        <v>96</v>
      </c>
      <c r="F10817" s="14" t="s">
        <v>88</v>
      </c>
      <c r="G10817" s="39">
        <v>7844.4155580290799</v>
      </c>
      <c r="H10817" s="38"/>
    </row>
    <row r="10818" spans="1:8" x14ac:dyDescent="0.25">
      <c r="A10818" s="15">
        <v>10817</v>
      </c>
      <c r="B10818" s="38">
        <v>42831</v>
      </c>
      <c r="C10818" s="38" t="s">
        <v>1103</v>
      </c>
      <c r="D10818" s="14" t="s">
        <v>107</v>
      </c>
      <c r="E10818" s="14" t="s">
        <v>90</v>
      </c>
      <c r="F10818" s="14" t="s">
        <v>88</v>
      </c>
      <c r="G10818" s="39">
        <v>7843.3501765960318</v>
      </c>
      <c r="H10818" s="38"/>
    </row>
    <row r="10819" spans="1:8" x14ac:dyDescent="0.25">
      <c r="A10819" s="15">
        <v>10818</v>
      </c>
      <c r="B10819" s="38">
        <v>43415</v>
      </c>
      <c r="C10819" s="38" t="s">
        <v>973</v>
      </c>
      <c r="D10819" s="14" t="s">
        <v>107</v>
      </c>
      <c r="E10819" s="14" t="s">
        <v>90</v>
      </c>
      <c r="F10819" s="14" t="s">
        <v>88</v>
      </c>
      <c r="G10819" s="39">
        <v>7842.5174469878912</v>
      </c>
      <c r="H10819" s="38"/>
    </row>
    <row r="10820" spans="1:8" x14ac:dyDescent="0.25">
      <c r="A10820" s="15">
        <v>10819</v>
      </c>
      <c r="B10820" s="38">
        <v>42942</v>
      </c>
      <c r="C10820" s="38" t="s">
        <v>1947</v>
      </c>
      <c r="D10820" s="14" t="s">
        <v>107</v>
      </c>
      <c r="E10820" s="14" t="s">
        <v>94</v>
      </c>
      <c r="F10820" s="14" t="s">
        <v>88</v>
      </c>
      <c r="G10820" s="39">
        <v>7835.2791615080096</v>
      </c>
      <c r="H10820" s="38"/>
    </row>
    <row r="10821" spans="1:8" x14ac:dyDescent="0.25">
      <c r="A10821" s="15">
        <v>10820</v>
      </c>
      <c r="B10821" s="38">
        <v>43165</v>
      </c>
      <c r="C10821" s="38" t="s">
        <v>1276</v>
      </c>
      <c r="D10821" s="14" t="s">
        <v>107</v>
      </c>
      <c r="E10821" s="14" t="s">
        <v>84</v>
      </c>
      <c r="F10821" s="14" t="s">
        <v>88</v>
      </c>
      <c r="G10821" s="39">
        <v>7830.9706890588559</v>
      </c>
      <c r="H10821" s="38"/>
    </row>
    <row r="10822" spans="1:8" x14ac:dyDescent="0.25">
      <c r="A10822" s="15">
        <v>10821</v>
      </c>
      <c r="B10822" s="38">
        <v>43319</v>
      </c>
      <c r="C10822" s="38" t="s">
        <v>1973</v>
      </c>
      <c r="D10822" s="14" t="s">
        <v>107</v>
      </c>
      <c r="E10822" s="14" t="s">
        <v>90</v>
      </c>
      <c r="F10822" s="14" t="s">
        <v>85</v>
      </c>
      <c r="G10822" s="39">
        <v>7822.5806214408885</v>
      </c>
      <c r="H10822" s="38"/>
    </row>
    <row r="10823" spans="1:8" x14ac:dyDescent="0.25">
      <c r="A10823" s="15">
        <v>10822</v>
      </c>
      <c r="B10823" s="38">
        <v>43264</v>
      </c>
      <c r="C10823" s="38" t="s">
        <v>230</v>
      </c>
      <c r="D10823" s="14" t="s">
        <v>107</v>
      </c>
      <c r="E10823" s="14" t="s">
        <v>84</v>
      </c>
      <c r="F10823" s="14" t="s">
        <v>88</v>
      </c>
      <c r="G10823" s="39">
        <v>7821.3989611283223</v>
      </c>
      <c r="H10823" s="38"/>
    </row>
    <row r="10824" spans="1:8" x14ac:dyDescent="0.25">
      <c r="A10824" s="15">
        <v>10823</v>
      </c>
      <c r="B10824" s="38">
        <v>43307</v>
      </c>
      <c r="C10824" s="38" t="s">
        <v>3140</v>
      </c>
      <c r="D10824" s="14" t="s">
        <v>107</v>
      </c>
      <c r="E10824" s="14" t="s">
        <v>94</v>
      </c>
      <c r="F10824" s="14" t="s">
        <v>88</v>
      </c>
      <c r="G10824" s="39">
        <v>7805.6857118487706</v>
      </c>
      <c r="H10824" s="38"/>
    </row>
    <row r="10825" spans="1:8" x14ac:dyDescent="0.25">
      <c r="A10825" s="15">
        <v>10824</v>
      </c>
      <c r="B10825" s="38">
        <v>43268</v>
      </c>
      <c r="C10825" s="38" t="s">
        <v>2792</v>
      </c>
      <c r="D10825" s="14" t="s">
        <v>107</v>
      </c>
      <c r="E10825" s="14" t="s">
        <v>90</v>
      </c>
      <c r="F10825" s="14" t="s">
        <v>88</v>
      </c>
      <c r="G10825" s="39">
        <v>7800.0904770933466</v>
      </c>
      <c r="H10825" s="38"/>
    </row>
    <row r="10826" spans="1:8" x14ac:dyDescent="0.25">
      <c r="A10826" s="15">
        <v>10825</v>
      </c>
      <c r="B10826" s="38">
        <v>43111</v>
      </c>
      <c r="C10826" s="38" t="s">
        <v>537</v>
      </c>
      <c r="D10826" s="14" t="s">
        <v>107</v>
      </c>
      <c r="E10826" s="14" t="s">
        <v>96</v>
      </c>
      <c r="F10826" s="14" t="s">
        <v>85</v>
      </c>
      <c r="G10826" s="39">
        <v>7799.5910064888294</v>
      </c>
      <c r="H10826" s="38"/>
    </row>
    <row r="10827" spans="1:8" x14ac:dyDescent="0.25">
      <c r="A10827" s="15">
        <v>10826</v>
      </c>
      <c r="B10827" s="38">
        <v>43051</v>
      </c>
      <c r="C10827" s="38" t="s">
        <v>2571</v>
      </c>
      <c r="D10827" s="14" t="s">
        <v>107</v>
      </c>
      <c r="E10827" s="14" t="s">
        <v>90</v>
      </c>
      <c r="F10827" s="14" t="s">
        <v>85</v>
      </c>
      <c r="G10827" s="39">
        <v>7798.9105592330061</v>
      </c>
      <c r="H10827" s="38"/>
    </row>
    <row r="10828" spans="1:8" x14ac:dyDescent="0.25">
      <c r="A10828" s="15">
        <v>10827</v>
      </c>
      <c r="B10828" s="38">
        <v>43266</v>
      </c>
      <c r="C10828" s="38" t="s">
        <v>1294</v>
      </c>
      <c r="D10828" s="14" t="s">
        <v>107</v>
      </c>
      <c r="E10828" s="14" t="s">
        <v>96</v>
      </c>
      <c r="F10828" s="14" t="s">
        <v>85</v>
      </c>
      <c r="G10828" s="39">
        <v>7763.1418366212265</v>
      </c>
      <c r="H10828" s="38"/>
    </row>
    <row r="10829" spans="1:8" x14ac:dyDescent="0.25">
      <c r="A10829" s="15">
        <v>10828</v>
      </c>
      <c r="B10829" s="38">
        <v>43452</v>
      </c>
      <c r="C10829" s="38" t="s">
        <v>3020</v>
      </c>
      <c r="D10829" s="14" t="s">
        <v>107</v>
      </c>
      <c r="E10829" s="14" t="s">
        <v>104</v>
      </c>
      <c r="F10829" s="14" t="s">
        <v>85</v>
      </c>
      <c r="G10829" s="39">
        <v>7762.4523701060016</v>
      </c>
      <c r="H10829" s="38"/>
    </row>
    <row r="10830" spans="1:8" x14ac:dyDescent="0.25">
      <c r="A10830" s="15">
        <v>10829</v>
      </c>
      <c r="B10830" s="38">
        <v>43111</v>
      </c>
      <c r="C10830" s="38" t="s">
        <v>931</v>
      </c>
      <c r="D10830" s="14" t="s">
        <v>107</v>
      </c>
      <c r="E10830" s="14" t="s">
        <v>104</v>
      </c>
      <c r="F10830" s="14" t="s">
        <v>85</v>
      </c>
      <c r="G10830" s="39">
        <v>7761.3569785185719</v>
      </c>
      <c r="H10830" s="38"/>
    </row>
    <row r="10831" spans="1:8" x14ac:dyDescent="0.25">
      <c r="A10831" s="15">
        <v>10830</v>
      </c>
      <c r="B10831" s="38">
        <v>43440</v>
      </c>
      <c r="C10831" s="38" t="s">
        <v>2916</v>
      </c>
      <c r="D10831" s="14" t="s">
        <v>107</v>
      </c>
      <c r="E10831" s="14" t="s">
        <v>84</v>
      </c>
      <c r="F10831" s="14" t="s">
        <v>88</v>
      </c>
      <c r="G10831" s="39">
        <v>7757.1226390219463</v>
      </c>
      <c r="H10831" s="38"/>
    </row>
    <row r="10832" spans="1:8" x14ac:dyDescent="0.25">
      <c r="A10832" s="15">
        <v>10831</v>
      </c>
      <c r="B10832" s="38">
        <v>43162</v>
      </c>
      <c r="C10832" s="38" t="s">
        <v>1817</v>
      </c>
      <c r="D10832" s="14" t="s">
        <v>107</v>
      </c>
      <c r="E10832" s="14" t="s">
        <v>90</v>
      </c>
      <c r="F10832" s="14" t="s">
        <v>85</v>
      </c>
      <c r="G10832" s="39">
        <v>7753.8258084412328</v>
      </c>
      <c r="H10832" s="38"/>
    </row>
    <row r="10833" spans="1:8" x14ac:dyDescent="0.25">
      <c r="A10833" s="15">
        <v>10832</v>
      </c>
      <c r="B10833" s="38">
        <v>42772</v>
      </c>
      <c r="C10833" s="38" t="s">
        <v>505</v>
      </c>
      <c r="D10833" s="14" t="s">
        <v>107</v>
      </c>
      <c r="E10833" s="14" t="s">
        <v>96</v>
      </c>
      <c r="F10833" s="14" t="s">
        <v>88</v>
      </c>
      <c r="G10833" s="39">
        <v>7750.9810546136623</v>
      </c>
      <c r="H10833" s="38"/>
    </row>
    <row r="10834" spans="1:8" x14ac:dyDescent="0.25">
      <c r="A10834" s="15">
        <v>10833</v>
      </c>
      <c r="B10834" s="38">
        <v>43273</v>
      </c>
      <c r="C10834" s="38" t="s">
        <v>1406</v>
      </c>
      <c r="D10834" s="14" t="s">
        <v>107</v>
      </c>
      <c r="E10834" s="14" t="s">
        <v>104</v>
      </c>
      <c r="F10834" s="14" t="s">
        <v>88</v>
      </c>
      <c r="G10834" s="39">
        <v>7747.5525897624348</v>
      </c>
      <c r="H10834" s="38"/>
    </row>
    <row r="10835" spans="1:8" x14ac:dyDescent="0.25">
      <c r="A10835" s="15">
        <v>10834</v>
      </c>
      <c r="B10835" s="38">
        <v>42777</v>
      </c>
      <c r="C10835" s="38" t="s">
        <v>557</v>
      </c>
      <c r="D10835" s="14" t="s">
        <v>107</v>
      </c>
      <c r="E10835" s="14" t="s">
        <v>94</v>
      </c>
      <c r="F10835" s="14" t="s">
        <v>88</v>
      </c>
      <c r="G10835" s="39">
        <v>7741.4468347621259</v>
      </c>
      <c r="H10835" s="38"/>
    </row>
    <row r="10836" spans="1:8" x14ac:dyDescent="0.25">
      <c r="A10836" s="15">
        <v>10835</v>
      </c>
      <c r="B10836" s="38">
        <v>43188</v>
      </c>
      <c r="C10836" s="38" t="s">
        <v>3097</v>
      </c>
      <c r="D10836" s="14" t="s">
        <v>107</v>
      </c>
      <c r="E10836" s="14" t="s">
        <v>90</v>
      </c>
      <c r="F10836" s="14" t="s">
        <v>88</v>
      </c>
      <c r="G10836" s="39">
        <v>7727.1467973222743</v>
      </c>
      <c r="H10836" s="38"/>
    </row>
    <row r="10837" spans="1:8" x14ac:dyDescent="0.25">
      <c r="A10837" s="15">
        <v>10836</v>
      </c>
      <c r="B10837" s="38">
        <v>43031</v>
      </c>
      <c r="C10837" s="38" t="s">
        <v>2479</v>
      </c>
      <c r="D10837" s="14" t="s">
        <v>107</v>
      </c>
      <c r="E10837" s="14" t="s">
        <v>94</v>
      </c>
      <c r="F10837" s="14" t="s">
        <v>88</v>
      </c>
      <c r="G10837" s="39">
        <v>7711.3040029705162</v>
      </c>
      <c r="H10837" s="38"/>
    </row>
    <row r="10838" spans="1:8" x14ac:dyDescent="0.25">
      <c r="A10838" s="15">
        <v>10837</v>
      </c>
      <c r="B10838" s="38">
        <v>43375</v>
      </c>
      <c r="C10838" s="38" t="s">
        <v>699</v>
      </c>
      <c r="D10838" s="14" t="s">
        <v>107</v>
      </c>
      <c r="E10838" s="14" t="s">
        <v>96</v>
      </c>
      <c r="F10838" s="14" t="s">
        <v>85</v>
      </c>
      <c r="G10838" s="39">
        <v>7708.9293976747658</v>
      </c>
      <c r="H10838" s="38"/>
    </row>
    <row r="10839" spans="1:8" x14ac:dyDescent="0.25">
      <c r="A10839" s="15">
        <v>10838</v>
      </c>
      <c r="B10839" s="38">
        <v>43172</v>
      </c>
      <c r="C10839" s="38" t="s">
        <v>256</v>
      </c>
      <c r="D10839" s="14" t="s">
        <v>107</v>
      </c>
      <c r="E10839" s="14" t="s">
        <v>90</v>
      </c>
      <c r="F10839" s="14" t="s">
        <v>88</v>
      </c>
      <c r="G10839" s="39">
        <v>7704.9965315462114</v>
      </c>
      <c r="H10839" s="38"/>
    </row>
    <row r="10840" spans="1:8" x14ac:dyDescent="0.25">
      <c r="A10840" s="15">
        <v>10839</v>
      </c>
      <c r="B10840" s="38">
        <v>42933</v>
      </c>
      <c r="C10840" s="38" t="s">
        <v>1560</v>
      </c>
      <c r="D10840" s="14" t="s">
        <v>107</v>
      </c>
      <c r="E10840" s="14" t="s">
        <v>96</v>
      </c>
      <c r="F10840" s="14" t="s">
        <v>85</v>
      </c>
      <c r="G10840" s="39">
        <v>7704.1966700151688</v>
      </c>
      <c r="H10840" s="38"/>
    </row>
    <row r="10841" spans="1:8" x14ac:dyDescent="0.25">
      <c r="A10841" s="15">
        <v>10840</v>
      </c>
      <c r="B10841" s="38">
        <v>42830</v>
      </c>
      <c r="C10841" s="38" t="s">
        <v>1085</v>
      </c>
      <c r="D10841" s="14" t="s">
        <v>107</v>
      </c>
      <c r="E10841" s="14" t="s">
        <v>94</v>
      </c>
      <c r="F10841" s="14" t="s">
        <v>88</v>
      </c>
      <c r="G10841" s="39">
        <v>7690.4385634470955</v>
      </c>
      <c r="H10841" s="38"/>
    </row>
    <row r="10842" spans="1:8" x14ac:dyDescent="0.25">
      <c r="A10842" s="15">
        <v>10841</v>
      </c>
      <c r="B10842" s="38">
        <v>43250</v>
      </c>
      <c r="C10842" s="38" t="s">
        <v>1273</v>
      </c>
      <c r="D10842" s="14" t="s">
        <v>107</v>
      </c>
      <c r="E10842" s="14" t="s">
        <v>104</v>
      </c>
      <c r="F10842" s="14" t="s">
        <v>88</v>
      </c>
      <c r="G10842" s="39">
        <v>7687.8002534519255</v>
      </c>
      <c r="H10842" s="38"/>
    </row>
    <row r="10843" spans="1:8" x14ac:dyDescent="0.25">
      <c r="A10843" s="15">
        <v>10842</v>
      </c>
      <c r="B10843" s="38">
        <v>42987</v>
      </c>
      <c r="C10843" s="38" t="s">
        <v>2228</v>
      </c>
      <c r="D10843" s="14" t="s">
        <v>107</v>
      </c>
      <c r="E10843" s="14" t="s">
        <v>104</v>
      </c>
      <c r="F10843" s="14" t="s">
        <v>85</v>
      </c>
      <c r="G10843" s="39">
        <v>7675.4793152524353</v>
      </c>
      <c r="H10843" s="38"/>
    </row>
    <row r="10844" spans="1:8" x14ac:dyDescent="0.25">
      <c r="A10844" s="15">
        <v>10843</v>
      </c>
      <c r="B10844" s="38">
        <v>42761</v>
      </c>
      <c r="C10844" s="38" t="s">
        <v>382</v>
      </c>
      <c r="D10844" s="14" t="s">
        <v>107</v>
      </c>
      <c r="E10844" s="14" t="s">
        <v>104</v>
      </c>
      <c r="F10844" s="14" t="s">
        <v>88</v>
      </c>
      <c r="G10844" s="39">
        <v>7646.9839523550045</v>
      </c>
      <c r="H10844" s="38"/>
    </row>
    <row r="10845" spans="1:8" x14ac:dyDescent="0.25">
      <c r="A10845" s="15">
        <v>10844</v>
      </c>
      <c r="B10845" s="38">
        <v>43106</v>
      </c>
      <c r="C10845" s="38" t="s">
        <v>2154</v>
      </c>
      <c r="D10845" s="14" t="s">
        <v>107</v>
      </c>
      <c r="E10845" s="14" t="s">
        <v>104</v>
      </c>
      <c r="F10845" s="14" t="s">
        <v>85</v>
      </c>
      <c r="G10845" s="39">
        <v>7646.8069816537227</v>
      </c>
      <c r="H10845" s="38"/>
    </row>
    <row r="10846" spans="1:8" x14ac:dyDescent="0.25">
      <c r="A10846" s="15">
        <v>10845</v>
      </c>
      <c r="B10846" s="38">
        <v>42814</v>
      </c>
      <c r="C10846" s="38" t="s">
        <v>934</v>
      </c>
      <c r="D10846" s="14" t="s">
        <v>107</v>
      </c>
      <c r="E10846" s="14" t="s">
        <v>84</v>
      </c>
      <c r="F10846" s="14" t="s">
        <v>85</v>
      </c>
      <c r="G10846" s="39">
        <v>7639.5091009238786</v>
      </c>
      <c r="H10846" s="38"/>
    </row>
    <row r="10847" spans="1:8" x14ac:dyDescent="0.25">
      <c r="A10847" s="15">
        <v>10846</v>
      </c>
      <c r="B10847" s="38">
        <v>42770</v>
      </c>
      <c r="C10847" s="38" t="s">
        <v>480</v>
      </c>
      <c r="D10847" s="14" t="s">
        <v>107</v>
      </c>
      <c r="E10847" s="14" t="s">
        <v>84</v>
      </c>
      <c r="F10847" s="14" t="s">
        <v>85</v>
      </c>
      <c r="G10847" s="39">
        <v>7637.2416296642077</v>
      </c>
      <c r="H10847" s="38"/>
    </row>
    <row r="10848" spans="1:8" x14ac:dyDescent="0.25">
      <c r="A10848" s="15">
        <v>10847</v>
      </c>
      <c r="B10848" s="38">
        <v>42775</v>
      </c>
      <c r="C10848" s="38" t="s">
        <v>542</v>
      </c>
      <c r="D10848" s="14" t="s">
        <v>107</v>
      </c>
      <c r="E10848" s="14" t="s">
        <v>96</v>
      </c>
      <c r="F10848" s="14" t="s">
        <v>85</v>
      </c>
      <c r="G10848" s="39">
        <v>7633.3936912508016</v>
      </c>
      <c r="H10848" s="38"/>
    </row>
    <row r="10849" spans="1:8" x14ac:dyDescent="0.25">
      <c r="A10849" s="15">
        <v>10848</v>
      </c>
      <c r="B10849" s="38">
        <v>43247</v>
      </c>
      <c r="C10849" s="38" t="s">
        <v>362</v>
      </c>
      <c r="D10849" s="14" t="s">
        <v>107</v>
      </c>
      <c r="E10849" s="14" t="s">
        <v>90</v>
      </c>
      <c r="F10849" s="14" t="s">
        <v>85</v>
      </c>
      <c r="G10849" s="39">
        <v>7624.0567350187257</v>
      </c>
      <c r="H10849" s="38"/>
    </row>
    <row r="10850" spans="1:8" x14ac:dyDescent="0.25">
      <c r="A10850" s="15">
        <v>10849</v>
      </c>
      <c r="B10850" s="38">
        <v>43011</v>
      </c>
      <c r="C10850" s="38" t="s">
        <v>2368</v>
      </c>
      <c r="D10850" s="14" t="s">
        <v>107</v>
      </c>
      <c r="E10850" s="14" t="s">
        <v>94</v>
      </c>
      <c r="F10850" s="14" t="s">
        <v>85</v>
      </c>
      <c r="G10850" s="39">
        <v>7617.3073752662203</v>
      </c>
      <c r="H10850" s="38"/>
    </row>
    <row r="10851" spans="1:8" x14ac:dyDescent="0.25">
      <c r="A10851" s="15">
        <v>10850</v>
      </c>
      <c r="B10851" s="38">
        <v>43018</v>
      </c>
      <c r="C10851" s="38" t="s">
        <v>2399</v>
      </c>
      <c r="D10851" s="14" t="s">
        <v>107</v>
      </c>
      <c r="E10851" s="14" t="s">
        <v>90</v>
      </c>
      <c r="F10851" s="14" t="s">
        <v>88</v>
      </c>
      <c r="G10851" s="39">
        <v>7606.3544180092349</v>
      </c>
      <c r="H10851" s="38"/>
    </row>
    <row r="10852" spans="1:8" x14ac:dyDescent="0.25">
      <c r="A10852" s="15">
        <v>10851</v>
      </c>
      <c r="B10852" s="38">
        <v>43005</v>
      </c>
      <c r="C10852" s="38" t="s">
        <v>2338</v>
      </c>
      <c r="D10852" s="14" t="s">
        <v>107</v>
      </c>
      <c r="E10852" s="14" t="s">
        <v>104</v>
      </c>
      <c r="F10852" s="14" t="s">
        <v>85</v>
      </c>
      <c r="G10852" s="39">
        <v>7596.3560825915592</v>
      </c>
      <c r="H10852" s="38"/>
    </row>
    <row r="10853" spans="1:8" x14ac:dyDescent="0.25">
      <c r="A10853" s="15">
        <v>10852</v>
      </c>
      <c r="B10853" s="38">
        <v>43261</v>
      </c>
      <c r="C10853" s="38" t="s">
        <v>2424</v>
      </c>
      <c r="D10853" s="14" t="s">
        <v>107</v>
      </c>
      <c r="E10853" s="14" t="s">
        <v>104</v>
      </c>
      <c r="F10853" s="14" t="s">
        <v>88</v>
      </c>
      <c r="G10853" s="39">
        <v>7591.7457431877874</v>
      </c>
      <c r="H10853" s="38"/>
    </row>
    <row r="10854" spans="1:8" x14ac:dyDescent="0.25">
      <c r="A10854" s="15">
        <v>10853</v>
      </c>
      <c r="B10854" s="38">
        <v>43310</v>
      </c>
      <c r="C10854" s="38" t="s">
        <v>1753</v>
      </c>
      <c r="D10854" s="14" t="s">
        <v>107</v>
      </c>
      <c r="E10854" s="14" t="s">
        <v>84</v>
      </c>
      <c r="F10854" s="14" t="s">
        <v>88</v>
      </c>
      <c r="G10854" s="39">
        <v>7591.4808186858718</v>
      </c>
      <c r="H10854" s="38"/>
    </row>
    <row r="10855" spans="1:8" x14ac:dyDescent="0.25">
      <c r="A10855" s="15">
        <v>10854</v>
      </c>
      <c r="B10855" s="38">
        <v>42947</v>
      </c>
      <c r="C10855" s="38" t="s">
        <v>378</v>
      </c>
      <c r="D10855" s="14" t="s">
        <v>107</v>
      </c>
      <c r="E10855" s="14" t="s">
        <v>104</v>
      </c>
      <c r="F10855" s="14" t="s">
        <v>85</v>
      </c>
      <c r="G10855" s="39">
        <v>7589.194971624418</v>
      </c>
      <c r="H10855" s="38"/>
    </row>
    <row r="10856" spans="1:8" x14ac:dyDescent="0.25">
      <c r="A10856" s="15">
        <v>10855</v>
      </c>
      <c r="B10856" s="38">
        <v>43431</v>
      </c>
      <c r="C10856" s="38" t="s">
        <v>1730</v>
      </c>
      <c r="D10856" s="14" t="s">
        <v>107</v>
      </c>
      <c r="E10856" s="14" t="s">
        <v>90</v>
      </c>
      <c r="F10856" s="14" t="s">
        <v>88</v>
      </c>
      <c r="G10856" s="39">
        <v>7583.7293190459404</v>
      </c>
      <c r="H10856" s="38"/>
    </row>
    <row r="10857" spans="1:8" x14ac:dyDescent="0.25">
      <c r="A10857" s="15">
        <v>10856</v>
      </c>
      <c r="B10857" s="38">
        <v>43360</v>
      </c>
      <c r="C10857" s="38" t="s">
        <v>2421</v>
      </c>
      <c r="D10857" s="14" t="s">
        <v>107</v>
      </c>
      <c r="E10857" s="14" t="s">
        <v>90</v>
      </c>
      <c r="F10857" s="14" t="s">
        <v>88</v>
      </c>
      <c r="G10857" s="39">
        <v>7574.7564924240096</v>
      </c>
      <c r="H10857" s="38"/>
    </row>
    <row r="10858" spans="1:8" x14ac:dyDescent="0.25">
      <c r="A10858" s="15">
        <v>10857</v>
      </c>
      <c r="B10858" s="38">
        <v>43071</v>
      </c>
      <c r="C10858" s="38" t="s">
        <v>2658</v>
      </c>
      <c r="D10858" s="14" t="s">
        <v>107</v>
      </c>
      <c r="E10858" s="14" t="s">
        <v>94</v>
      </c>
      <c r="F10858" s="14" t="s">
        <v>88</v>
      </c>
      <c r="G10858" s="39">
        <v>7571.2896178786077</v>
      </c>
      <c r="H10858" s="38"/>
    </row>
    <row r="10859" spans="1:8" x14ac:dyDescent="0.25">
      <c r="A10859" s="15">
        <v>10858</v>
      </c>
      <c r="B10859" s="38">
        <v>43214</v>
      </c>
      <c r="C10859" s="38" t="s">
        <v>1748</v>
      </c>
      <c r="D10859" s="14" t="s">
        <v>107</v>
      </c>
      <c r="E10859" s="14" t="s">
        <v>84</v>
      </c>
      <c r="F10859" s="14" t="s">
        <v>85</v>
      </c>
      <c r="G10859" s="39">
        <v>7570.0906404070165</v>
      </c>
      <c r="H10859" s="38"/>
    </row>
    <row r="10860" spans="1:8" x14ac:dyDescent="0.25">
      <c r="A10860" s="15">
        <v>10859</v>
      </c>
      <c r="B10860" s="38">
        <v>43095</v>
      </c>
      <c r="C10860" s="38" t="s">
        <v>2140</v>
      </c>
      <c r="D10860" s="14" t="s">
        <v>107</v>
      </c>
      <c r="E10860" s="14" t="s">
        <v>104</v>
      </c>
      <c r="F10860" s="14" t="s">
        <v>85</v>
      </c>
      <c r="G10860" s="39">
        <v>7563.0230173687214</v>
      </c>
      <c r="H10860" s="38"/>
    </row>
    <row r="10861" spans="1:8" x14ac:dyDescent="0.25">
      <c r="A10861" s="15">
        <v>10860</v>
      </c>
      <c r="B10861" s="38">
        <v>43273</v>
      </c>
      <c r="C10861" s="38" t="s">
        <v>1205</v>
      </c>
      <c r="D10861" s="14" t="s">
        <v>107</v>
      </c>
      <c r="E10861" s="14" t="s">
        <v>94</v>
      </c>
      <c r="F10861" s="14" t="s">
        <v>85</v>
      </c>
      <c r="G10861" s="39">
        <v>7559.5001754102404</v>
      </c>
      <c r="H10861" s="38"/>
    </row>
    <row r="10862" spans="1:8" x14ac:dyDescent="0.25">
      <c r="A10862" s="15">
        <v>10861</v>
      </c>
      <c r="B10862" s="38">
        <v>43034</v>
      </c>
      <c r="C10862" s="38" t="s">
        <v>2494</v>
      </c>
      <c r="D10862" s="14" t="s">
        <v>107</v>
      </c>
      <c r="E10862" s="14" t="s">
        <v>90</v>
      </c>
      <c r="F10862" s="14" t="s">
        <v>85</v>
      </c>
      <c r="G10862" s="39">
        <v>7553.9695687904687</v>
      </c>
      <c r="H10862" s="38"/>
    </row>
    <row r="10863" spans="1:8" x14ac:dyDescent="0.25">
      <c r="A10863" s="15">
        <v>10862</v>
      </c>
      <c r="B10863" s="38">
        <v>43227</v>
      </c>
      <c r="C10863" s="38" t="s">
        <v>1773</v>
      </c>
      <c r="D10863" s="14" t="s">
        <v>107</v>
      </c>
      <c r="E10863" s="14" t="s">
        <v>94</v>
      </c>
      <c r="F10863" s="14" t="s">
        <v>85</v>
      </c>
      <c r="G10863" s="39">
        <v>7539.7751752762961</v>
      </c>
      <c r="H10863" s="38"/>
    </row>
    <row r="10864" spans="1:8" x14ac:dyDescent="0.25">
      <c r="A10864" s="15">
        <v>10863</v>
      </c>
      <c r="B10864" s="38">
        <v>43394</v>
      </c>
      <c r="C10864" s="38" t="s">
        <v>313</v>
      </c>
      <c r="D10864" s="14" t="s">
        <v>107</v>
      </c>
      <c r="E10864" s="14" t="s">
        <v>104</v>
      </c>
      <c r="F10864" s="14" t="s">
        <v>85</v>
      </c>
      <c r="G10864" s="39">
        <v>7519.1400389473083</v>
      </c>
      <c r="H10864" s="38"/>
    </row>
    <row r="10865" spans="1:8" x14ac:dyDescent="0.25">
      <c r="A10865" s="15">
        <v>10864</v>
      </c>
      <c r="B10865" s="38">
        <v>43200</v>
      </c>
      <c r="C10865" s="38" t="s">
        <v>1342</v>
      </c>
      <c r="D10865" s="14" t="s">
        <v>107</v>
      </c>
      <c r="E10865" s="14" t="s">
        <v>84</v>
      </c>
      <c r="F10865" s="14" t="s">
        <v>88</v>
      </c>
      <c r="G10865" s="39">
        <v>7519.1146005921919</v>
      </c>
      <c r="H10865" s="38"/>
    </row>
    <row r="10866" spans="1:8" x14ac:dyDescent="0.25">
      <c r="A10866" s="15">
        <v>10865</v>
      </c>
      <c r="B10866" s="38">
        <v>43440</v>
      </c>
      <c r="C10866" s="38" t="s">
        <v>1874</v>
      </c>
      <c r="D10866" s="14" t="s">
        <v>107</v>
      </c>
      <c r="E10866" s="14" t="s">
        <v>96</v>
      </c>
      <c r="F10866" s="14" t="s">
        <v>85</v>
      </c>
      <c r="G10866" s="39">
        <v>7496.7845954412887</v>
      </c>
      <c r="H10866" s="38"/>
    </row>
    <row r="10867" spans="1:8" x14ac:dyDescent="0.25">
      <c r="A10867" s="15">
        <v>10866</v>
      </c>
      <c r="B10867" s="38">
        <v>43023</v>
      </c>
      <c r="C10867" s="38" t="s">
        <v>194</v>
      </c>
      <c r="D10867" s="14" t="s">
        <v>107</v>
      </c>
      <c r="E10867" s="14" t="s">
        <v>90</v>
      </c>
      <c r="F10867" s="14" t="s">
        <v>88</v>
      </c>
      <c r="G10867" s="39">
        <v>7491.309841154326</v>
      </c>
      <c r="H10867" s="38"/>
    </row>
    <row r="10868" spans="1:8" x14ac:dyDescent="0.25">
      <c r="A10868" s="15">
        <v>10867</v>
      </c>
      <c r="B10868" s="38">
        <v>43262</v>
      </c>
      <c r="C10868" s="38" t="s">
        <v>1206</v>
      </c>
      <c r="D10868" s="14" t="s">
        <v>107</v>
      </c>
      <c r="E10868" s="14" t="s">
        <v>96</v>
      </c>
      <c r="F10868" s="14" t="s">
        <v>88</v>
      </c>
      <c r="G10868" s="39">
        <v>7488.912960411325</v>
      </c>
      <c r="H10868" s="38"/>
    </row>
    <row r="10869" spans="1:8" x14ac:dyDescent="0.25">
      <c r="A10869" s="15">
        <v>10868</v>
      </c>
      <c r="B10869" s="38">
        <v>43158</v>
      </c>
      <c r="C10869" s="38" t="s">
        <v>3013</v>
      </c>
      <c r="D10869" s="14" t="s">
        <v>107</v>
      </c>
      <c r="E10869" s="14" t="s">
        <v>84</v>
      </c>
      <c r="F10869" s="14" t="s">
        <v>85</v>
      </c>
      <c r="G10869" s="39">
        <v>7484.744822442748</v>
      </c>
      <c r="H10869" s="38"/>
    </row>
    <row r="10870" spans="1:8" x14ac:dyDescent="0.25">
      <c r="A10870" s="15">
        <v>10869</v>
      </c>
      <c r="B10870" s="38">
        <v>42796</v>
      </c>
      <c r="C10870" s="38" t="s">
        <v>203</v>
      </c>
      <c r="D10870" s="14" t="s">
        <v>107</v>
      </c>
      <c r="E10870" s="14" t="s">
        <v>94</v>
      </c>
      <c r="F10870" s="14" t="s">
        <v>88</v>
      </c>
      <c r="G10870" s="39">
        <v>7478.5690078104544</v>
      </c>
      <c r="H10870" s="38"/>
    </row>
    <row r="10871" spans="1:8" x14ac:dyDescent="0.25">
      <c r="A10871" s="15">
        <v>10870</v>
      </c>
      <c r="B10871" s="38">
        <v>43289</v>
      </c>
      <c r="C10871" s="38" t="s">
        <v>1682</v>
      </c>
      <c r="D10871" s="14" t="s">
        <v>107</v>
      </c>
      <c r="E10871" s="14" t="s">
        <v>96</v>
      </c>
      <c r="F10871" s="14" t="s">
        <v>88</v>
      </c>
      <c r="G10871" s="39">
        <v>7475.0440344207709</v>
      </c>
      <c r="H10871" s="38"/>
    </row>
    <row r="10872" spans="1:8" x14ac:dyDescent="0.25">
      <c r="A10872" s="15">
        <v>10871</v>
      </c>
      <c r="B10872" s="38">
        <v>42796</v>
      </c>
      <c r="C10872" s="38" t="s">
        <v>141</v>
      </c>
      <c r="D10872" s="14" t="s">
        <v>107</v>
      </c>
      <c r="E10872" s="14" t="s">
        <v>96</v>
      </c>
      <c r="F10872" s="14" t="s">
        <v>85</v>
      </c>
      <c r="G10872" s="39">
        <v>7467.4766513292025</v>
      </c>
      <c r="H10872" s="38"/>
    </row>
    <row r="10873" spans="1:8" x14ac:dyDescent="0.25">
      <c r="A10873" s="15">
        <v>10872</v>
      </c>
      <c r="B10873" s="38">
        <v>43174</v>
      </c>
      <c r="C10873" s="38" t="s">
        <v>797</v>
      </c>
      <c r="D10873" s="14" t="s">
        <v>107</v>
      </c>
      <c r="E10873" s="14" t="s">
        <v>90</v>
      </c>
      <c r="F10873" s="14" t="s">
        <v>85</v>
      </c>
      <c r="G10873" s="39">
        <v>7462.28168579054</v>
      </c>
      <c r="H10873" s="38"/>
    </row>
    <row r="10874" spans="1:8" x14ac:dyDescent="0.25">
      <c r="A10874" s="15">
        <v>10873</v>
      </c>
      <c r="B10874" s="38">
        <v>42985</v>
      </c>
      <c r="C10874" s="38" t="s">
        <v>1935</v>
      </c>
      <c r="D10874" s="14" t="s">
        <v>107</v>
      </c>
      <c r="E10874" s="14" t="s">
        <v>94</v>
      </c>
      <c r="F10874" s="14" t="s">
        <v>88</v>
      </c>
      <c r="G10874" s="39">
        <v>7458.5897671317471</v>
      </c>
      <c r="H10874" s="38"/>
    </row>
    <row r="10875" spans="1:8" x14ac:dyDescent="0.25">
      <c r="A10875" s="15">
        <v>10874</v>
      </c>
      <c r="B10875" s="38">
        <v>43458</v>
      </c>
      <c r="C10875" s="38" t="s">
        <v>722</v>
      </c>
      <c r="D10875" s="14" t="s">
        <v>107</v>
      </c>
      <c r="E10875" s="14" t="s">
        <v>84</v>
      </c>
      <c r="F10875" s="14" t="s">
        <v>85</v>
      </c>
      <c r="G10875" s="39">
        <v>7455.8997349181363</v>
      </c>
      <c r="H10875" s="38"/>
    </row>
    <row r="10876" spans="1:8" x14ac:dyDescent="0.25">
      <c r="A10876" s="15">
        <v>10875</v>
      </c>
      <c r="B10876" s="38">
        <v>42904</v>
      </c>
      <c r="C10876" s="38" t="s">
        <v>1709</v>
      </c>
      <c r="D10876" s="14" t="s">
        <v>107</v>
      </c>
      <c r="E10876" s="14" t="s">
        <v>94</v>
      </c>
      <c r="F10876" s="14" t="s">
        <v>88</v>
      </c>
      <c r="G10876" s="39">
        <v>7450.7260509807656</v>
      </c>
      <c r="H10876" s="38"/>
    </row>
    <row r="10877" spans="1:8" x14ac:dyDescent="0.25">
      <c r="A10877" s="15">
        <v>10876</v>
      </c>
      <c r="B10877" s="38">
        <v>43068</v>
      </c>
      <c r="C10877" s="38" t="s">
        <v>1052</v>
      </c>
      <c r="D10877" s="14" t="s">
        <v>107</v>
      </c>
      <c r="E10877" s="14" t="s">
        <v>84</v>
      </c>
      <c r="F10877" s="14" t="s">
        <v>85</v>
      </c>
      <c r="G10877" s="39">
        <v>7439.8642823543232</v>
      </c>
      <c r="H10877" s="38"/>
    </row>
    <row r="10878" spans="1:8" x14ac:dyDescent="0.25">
      <c r="A10878" s="15">
        <v>10877</v>
      </c>
      <c r="B10878" s="38">
        <v>43074</v>
      </c>
      <c r="C10878" s="38" t="s">
        <v>1826</v>
      </c>
      <c r="D10878" s="14" t="s">
        <v>107</v>
      </c>
      <c r="E10878" s="14" t="s">
        <v>84</v>
      </c>
      <c r="F10878" s="14" t="s">
        <v>85</v>
      </c>
      <c r="G10878" s="39">
        <v>7431.0719696752612</v>
      </c>
      <c r="H10878" s="38"/>
    </row>
    <row r="10879" spans="1:8" x14ac:dyDescent="0.25">
      <c r="A10879" s="15">
        <v>10878</v>
      </c>
      <c r="B10879" s="38">
        <v>43464</v>
      </c>
      <c r="C10879" s="38" t="s">
        <v>1243</v>
      </c>
      <c r="D10879" s="14" t="s">
        <v>107</v>
      </c>
      <c r="E10879" s="14" t="s">
        <v>96</v>
      </c>
      <c r="F10879" s="14" t="s">
        <v>85</v>
      </c>
      <c r="G10879" s="39">
        <v>7427.1187011404018</v>
      </c>
      <c r="H10879" s="38"/>
    </row>
    <row r="10880" spans="1:8" x14ac:dyDescent="0.25">
      <c r="A10880" s="15">
        <v>10879</v>
      </c>
      <c r="B10880" s="38">
        <v>43185</v>
      </c>
      <c r="C10880" s="38" t="s">
        <v>2911</v>
      </c>
      <c r="D10880" s="14" t="s">
        <v>107</v>
      </c>
      <c r="E10880" s="14" t="s">
        <v>104</v>
      </c>
      <c r="F10880" s="14" t="s">
        <v>88</v>
      </c>
      <c r="G10880" s="39">
        <v>7425.2902843331167</v>
      </c>
      <c r="H10880" s="38"/>
    </row>
    <row r="10881" spans="1:8" x14ac:dyDescent="0.25">
      <c r="A10881" s="15">
        <v>10880</v>
      </c>
      <c r="B10881" s="38">
        <v>42816</v>
      </c>
      <c r="C10881" s="38" t="s">
        <v>961</v>
      </c>
      <c r="D10881" s="14" t="s">
        <v>107</v>
      </c>
      <c r="E10881" s="14" t="s">
        <v>96</v>
      </c>
      <c r="F10881" s="14" t="s">
        <v>85</v>
      </c>
      <c r="G10881" s="39">
        <v>7416.7525703337524</v>
      </c>
      <c r="H10881" s="38"/>
    </row>
    <row r="10882" spans="1:8" x14ac:dyDescent="0.25">
      <c r="A10882" s="15">
        <v>10881</v>
      </c>
      <c r="B10882" s="38">
        <v>43169</v>
      </c>
      <c r="C10882" s="38" t="s">
        <v>3028</v>
      </c>
      <c r="D10882" s="14" t="s">
        <v>107</v>
      </c>
      <c r="E10882" s="14" t="s">
        <v>104</v>
      </c>
      <c r="F10882" s="14" t="s">
        <v>85</v>
      </c>
      <c r="G10882" s="39">
        <v>7402.557455191115</v>
      </c>
      <c r="H10882" s="38"/>
    </row>
    <row r="10883" spans="1:8" x14ac:dyDescent="0.25">
      <c r="A10883" s="15">
        <v>10882</v>
      </c>
      <c r="B10883" s="38">
        <v>43263</v>
      </c>
      <c r="C10883" s="38" t="s">
        <v>623</v>
      </c>
      <c r="D10883" s="14" t="s">
        <v>107</v>
      </c>
      <c r="E10883" s="14" t="s">
        <v>90</v>
      </c>
      <c r="F10883" s="14" t="s">
        <v>88</v>
      </c>
      <c r="G10883" s="39">
        <v>7401.605893987612</v>
      </c>
      <c r="H10883" s="38"/>
    </row>
    <row r="10884" spans="1:8" x14ac:dyDescent="0.25">
      <c r="A10884" s="15">
        <v>10883</v>
      </c>
      <c r="B10884" s="38">
        <v>42799</v>
      </c>
      <c r="C10884" s="38" t="s">
        <v>793</v>
      </c>
      <c r="D10884" s="14" t="s">
        <v>107</v>
      </c>
      <c r="E10884" s="14" t="s">
        <v>104</v>
      </c>
      <c r="F10884" s="14" t="s">
        <v>88</v>
      </c>
      <c r="G10884" s="39">
        <v>7400.141514042185</v>
      </c>
      <c r="H10884" s="38"/>
    </row>
    <row r="10885" spans="1:8" x14ac:dyDescent="0.25">
      <c r="A10885" s="15">
        <v>10884</v>
      </c>
      <c r="B10885" s="38">
        <v>43358</v>
      </c>
      <c r="C10885" s="38" t="s">
        <v>2876</v>
      </c>
      <c r="D10885" s="14" t="s">
        <v>107</v>
      </c>
      <c r="E10885" s="14" t="s">
        <v>84</v>
      </c>
      <c r="F10885" s="14" t="s">
        <v>85</v>
      </c>
      <c r="G10885" s="39">
        <v>7397.7326167200126</v>
      </c>
      <c r="H10885" s="38"/>
    </row>
    <row r="10886" spans="1:8" x14ac:dyDescent="0.25">
      <c r="A10886" s="15">
        <v>10885</v>
      </c>
      <c r="B10886" s="38">
        <v>43219</v>
      </c>
      <c r="C10886" s="38" t="s">
        <v>320</v>
      </c>
      <c r="D10886" s="14" t="s">
        <v>107</v>
      </c>
      <c r="E10886" s="14" t="s">
        <v>84</v>
      </c>
      <c r="F10886" s="14" t="s">
        <v>85</v>
      </c>
      <c r="G10886" s="39">
        <v>7394.2841466023501</v>
      </c>
      <c r="H10886" s="38"/>
    </row>
    <row r="10887" spans="1:8" x14ac:dyDescent="0.25">
      <c r="A10887" s="15">
        <v>10886</v>
      </c>
      <c r="B10887" s="38">
        <v>43424</v>
      </c>
      <c r="C10887" s="38" t="s">
        <v>1129</v>
      </c>
      <c r="D10887" s="14" t="s">
        <v>107</v>
      </c>
      <c r="E10887" s="14" t="s">
        <v>104</v>
      </c>
      <c r="F10887" s="14" t="s">
        <v>85</v>
      </c>
      <c r="G10887" s="39">
        <v>7387.8451496085563</v>
      </c>
      <c r="H10887" s="38"/>
    </row>
    <row r="10888" spans="1:8" x14ac:dyDescent="0.25">
      <c r="A10888" s="15">
        <v>10887</v>
      </c>
      <c r="B10888" s="38">
        <v>42877</v>
      </c>
      <c r="C10888" s="38" t="s">
        <v>1469</v>
      </c>
      <c r="D10888" s="14" t="s">
        <v>107</v>
      </c>
      <c r="E10888" s="14" t="s">
        <v>96</v>
      </c>
      <c r="F10888" s="14" t="s">
        <v>88</v>
      </c>
      <c r="G10888" s="39">
        <v>7383.638374252504</v>
      </c>
      <c r="H10888" s="38"/>
    </row>
    <row r="10889" spans="1:8" x14ac:dyDescent="0.25">
      <c r="A10889" s="15">
        <v>10888</v>
      </c>
      <c r="B10889" s="38">
        <v>43237</v>
      </c>
      <c r="C10889" s="38" t="s">
        <v>3219</v>
      </c>
      <c r="D10889" s="14" t="s">
        <v>107</v>
      </c>
      <c r="E10889" s="14" t="s">
        <v>84</v>
      </c>
      <c r="F10889" s="14" t="s">
        <v>85</v>
      </c>
      <c r="G10889" s="39">
        <v>7379.9737891385757</v>
      </c>
      <c r="H10889" s="38"/>
    </row>
    <row r="10890" spans="1:8" x14ac:dyDescent="0.25">
      <c r="A10890" s="15">
        <v>10889</v>
      </c>
      <c r="B10890" s="38">
        <v>42924</v>
      </c>
      <c r="C10890" s="38" t="s">
        <v>1839</v>
      </c>
      <c r="D10890" s="14" t="s">
        <v>107</v>
      </c>
      <c r="E10890" s="14" t="s">
        <v>96</v>
      </c>
      <c r="F10890" s="14" t="s">
        <v>85</v>
      </c>
      <c r="G10890" s="39">
        <v>7378.8581885765007</v>
      </c>
      <c r="H10890" s="38"/>
    </row>
    <row r="10891" spans="1:8" x14ac:dyDescent="0.25">
      <c r="A10891" s="15">
        <v>10890</v>
      </c>
      <c r="B10891" s="38">
        <v>43201</v>
      </c>
      <c r="C10891" s="38" t="s">
        <v>1356</v>
      </c>
      <c r="D10891" s="14" t="s">
        <v>107</v>
      </c>
      <c r="E10891" s="14" t="s">
        <v>84</v>
      </c>
      <c r="F10891" s="14" t="s">
        <v>85</v>
      </c>
      <c r="G10891" s="39">
        <v>7375.379921980817</v>
      </c>
      <c r="H10891" s="38"/>
    </row>
    <row r="10892" spans="1:8" x14ac:dyDescent="0.25">
      <c r="A10892" s="15">
        <v>10891</v>
      </c>
      <c r="B10892" s="38">
        <v>43091</v>
      </c>
      <c r="C10892" s="38" t="s">
        <v>1886</v>
      </c>
      <c r="D10892" s="14" t="s">
        <v>107</v>
      </c>
      <c r="E10892" s="14" t="s">
        <v>96</v>
      </c>
      <c r="F10892" s="14" t="s">
        <v>85</v>
      </c>
      <c r="G10892" s="39">
        <v>7375.0467435722967</v>
      </c>
      <c r="H10892" s="38"/>
    </row>
    <row r="10893" spans="1:8" x14ac:dyDescent="0.25">
      <c r="A10893" s="15">
        <v>10892</v>
      </c>
      <c r="B10893" s="38">
        <v>42758</v>
      </c>
      <c r="C10893" s="38" t="s">
        <v>352</v>
      </c>
      <c r="D10893" s="14" t="s">
        <v>107</v>
      </c>
      <c r="E10893" s="14" t="s">
        <v>104</v>
      </c>
      <c r="F10893" s="14" t="s">
        <v>88</v>
      </c>
      <c r="G10893" s="39">
        <v>7371.8315737497378</v>
      </c>
      <c r="H10893" s="38"/>
    </row>
    <row r="10894" spans="1:8" x14ac:dyDescent="0.25">
      <c r="A10894" s="15">
        <v>10893</v>
      </c>
      <c r="B10894" s="38">
        <v>43248</v>
      </c>
      <c r="C10894" s="38" t="s">
        <v>654</v>
      </c>
      <c r="D10894" s="14" t="s">
        <v>107</v>
      </c>
      <c r="E10894" s="14" t="s">
        <v>84</v>
      </c>
      <c r="F10894" s="14" t="s">
        <v>88</v>
      </c>
      <c r="G10894" s="39">
        <v>7367.7668456591691</v>
      </c>
      <c r="H10894" s="38"/>
    </row>
    <row r="10895" spans="1:8" x14ac:dyDescent="0.25">
      <c r="A10895" s="15">
        <v>10894</v>
      </c>
      <c r="B10895" s="38">
        <v>43166</v>
      </c>
      <c r="C10895" s="38" t="s">
        <v>3043</v>
      </c>
      <c r="D10895" s="14" t="s">
        <v>107</v>
      </c>
      <c r="E10895" s="14" t="s">
        <v>84</v>
      </c>
      <c r="F10895" s="14" t="s">
        <v>88</v>
      </c>
      <c r="G10895" s="39">
        <v>7365.9933051934468</v>
      </c>
      <c r="H10895" s="38"/>
    </row>
    <row r="10896" spans="1:8" x14ac:dyDescent="0.25">
      <c r="A10896" s="15">
        <v>10895</v>
      </c>
      <c r="B10896" s="38">
        <v>43339</v>
      </c>
      <c r="C10896" s="38" t="s">
        <v>3150</v>
      </c>
      <c r="D10896" s="14" t="s">
        <v>107</v>
      </c>
      <c r="E10896" s="14" t="s">
        <v>84</v>
      </c>
      <c r="F10896" s="14" t="s">
        <v>88</v>
      </c>
      <c r="G10896" s="39">
        <v>7365.5540994677031</v>
      </c>
      <c r="H10896" s="38"/>
    </row>
    <row r="10897" spans="1:8" x14ac:dyDescent="0.25">
      <c r="A10897" s="15">
        <v>10896</v>
      </c>
      <c r="B10897" s="38">
        <v>43181</v>
      </c>
      <c r="C10897" s="38" t="s">
        <v>1404</v>
      </c>
      <c r="D10897" s="14" t="s">
        <v>107</v>
      </c>
      <c r="E10897" s="14" t="s">
        <v>104</v>
      </c>
      <c r="F10897" s="14" t="s">
        <v>88</v>
      </c>
      <c r="G10897" s="39">
        <v>7358.9678757872807</v>
      </c>
      <c r="H10897" s="38"/>
    </row>
    <row r="10898" spans="1:8" x14ac:dyDescent="0.25">
      <c r="A10898" s="15">
        <v>10897</v>
      </c>
      <c r="B10898" s="38">
        <v>42990</v>
      </c>
      <c r="C10898" s="38" t="s">
        <v>2250</v>
      </c>
      <c r="D10898" s="14" t="s">
        <v>107</v>
      </c>
      <c r="E10898" s="14" t="s">
        <v>96</v>
      </c>
      <c r="F10898" s="14" t="s">
        <v>88</v>
      </c>
      <c r="G10898" s="39">
        <v>7349.0763247497553</v>
      </c>
      <c r="H10898" s="38"/>
    </row>
    <row r="10899" spans="1:8" x14ac:dyDescent="0.25">
      <c r="A10899" s="15">
        <v>10898</v>
      </c>
      <c r="B10899" s="38">
        <v>43282</v>
      </c>
      <c r="C10899" s="38" t="s">
        <v>925</v>
      </c>
      <c r="D10899" s="14" t="s">
        <v>107</v>
      </c>
      <c r="E10899" s="14" t="s">
        <v>84</v>
      </c>
      <c r="F10899" s="14" t="s">
        <v>88</v>
      </c>
      <c r="G10899" s="39">
        <v>7342.5592986702068</v>
      </c>
      <c r="H10899" s="38"/>
    </row>
    <row r="10900" spans="1:8" x14ac:dyDescent="0.25">
      <c r="A10900" s="15">
        <v>10899</v>
      </c>
      <c r="B10900" s="38">
        <v>43301</v>
      </c>
      <c r="C10900" s="38" t="s">
        <v>950</v>
      </c>
      <c r="D10900" s="14" t="s">
        <v>107</v>
      </c>
      <c r="E10900" s="14" t="s">
        <v>90</v>
      </c>
      <c r="F10900" s="14" t="s">
        <v>85</v>
      </c>
      <c r="G10900" s="39">
        <v>7340.6241899695542</v>
      </c>
      <c r="H10900" s="38"/>
    </row>
    <row r="10901" spans="1:8" x14ac:dyDescent="0.25">
      <c r="A10901" s="15">
        <v>10900</v>
      </c>
      <c r="B10901" s="38">
        <v>43288</v>
      </c>
      <c r="C10901" s="38" t="s">
        <v>1746</v>
      </c>
      <c r="D10901" s="14" t="s">
        <v>107</v>
      </c>
      <c r="E10901" s="14" t="s">
        <v>90</v>
      </c>
      <c r="F10901" s="14" t="s">
        <v>88</v>
      </c>
      <c r="G10901" s="39">
        <v>7329.2104722575959</v>
      </c>
      <c r="H10901" s="38"/>
    </row>
    <row r="10902" spans="1:8" x14ac:dyDescent="0.25">
      <c r="A10902" s="15">
        <v>10901</v>
      </c>
      <c r="B10902" s="38">
        <v>43362</v>
      </c>
      <c r="C10902" s="38" t="s">
        <v>3480</v>
      </c>
      <c r="D10902" s="14" t="s">
        <v>107</v>
      </c>
      <c r="E10902" s="14" t="s">
        <v>96</v>
      </c>
      <c r="F10902" s="14" t="s">
        <v>88</v>
      </c>
      <c r="G10902" s="39">
        <v>7325.594188265989</v>
      </c>
      <c r="H10902" s="38"/>
    </row>
    <row r="10903" spans="1:8" x14ac:dyDescent="0.25">
      <c r="A10903" s="15">
        <v>10902</v>
      </c>
      <c r="B10903" s="38">
        <v>43046</v>
      </c>
      <c r="C10903" s="38" t="s">
        <v>2542</v>
      </c>
      <c r="D10903" s="14" t="s">
        <v>107</v>
      </c>
      <c r="E10903" s="14" t="s">
        <v>94</v>
      </c>
      <c r="F10903" s="14" t="s">
        <v>88</v>
      </c>
      <c r="G10903" s="39">
        <v>7322.1557034149</v>
      </c>
      <c r="H10903" s="38"/>
    </row>
    <row r="10904" spans="1:8" x14ac:dyDescent="0.25">
      <c r="A10904" s="15">
        <v>10903</v>
      </c>
      <c r="B10904" s="38">
        <v>43350</v>
      </c>
      <c r="C10904" s="38" t="s">
        <v>2839</v>
      </c>
      <c r="D10904" s="14" t="s">
        <v>107</v>
      </c>
      <c r="E10904" s="14" t="s">
        <v>104</v>
      </c>
      <c r="F10904" s="14" t="s">
        <v>85</v>
      </c>
      <c r="G10904" s="39">
        <v>7319.020481832812</v>
      </c>
      <c r="H10904" s="38"/>
    </row>
    <row r="10905" spans="1:8" x14ac:dyDescent="0.25">
      <c r="A10905" s="15">
        <v>10904</v>
      </c>
      <c r="B10905" s="38">
        <v>43117</v>
      </c>
      <c r="C10905" s="38" t="s">
        <v>631</v>
      </c>
      <c r="D10905" s="14" t="s">
        <v>107</v>
      </c>
      <c r="E10905" s="14" t="s">
        <v>96</v>
      </c>
      <c r="F10905" s="14" t="s">
        <v>85</v>
      </c>
      <c r="G10905" s="39">
        <v>7304.576301401039</v>
      </c>
      <c r="H10905" s="38"/>
    </row>
    <row r="10906" spans="1:8" x14ac:dyDescent="0.25">
      <c r="A10906" s="15">
        <v>10905</v>
      </c>
      <c r="B10906" s="38">
        <v>43194</v>
      </c>
      <c r="C10906" s="38" t="s">
        <v>375</v>
      </c>
      <c r="D10906" s="14" t="s">
        <v>107</v>
      </c>
      <c r="E10906" s="14" t="s">
        <v>84</v>
      </c>
      <c r="F10906" s="14" t="s">
        <v>88</v>
      </c>
      <c r="G10906" s="39">
        <v>7302.8950533670723</v>
      </c>
      <c r="H10906" s="38"/>
    </row>
    <row r="10907" spans="1:8" x14ac:dyDescent="0.25">
      <c r="A10907" s="15">
        <v>10906</v>
      </c>
      <c r="B10907" s="38">
        <v>43150</v>
      </c>
      <c r="C10907" s="38" t="s">
        <v>2897</v>
      </c>
      <c r="D10907" s="14" t="s">
        <v>107</v>
      </c>
      <c r="E10907" s="14" t="s">
        <v>84</v>
      </c>
      <c r="F10907" s="14" t="s">
        <v>88</v>
      </c>
      <c r="G10907" s="39">
        <v>7301.2800691557495</v>
      </c>
      <c r="H10907" s="38"/>
    </row>
    <row r="10908" spans="1:8" x14ac:dyDescent="0.25">
      <c r="A10908" s="15">
        <v>10907</v>
      </c>
      <c r="B10908" s="38">
        <v>43175</v>
      </c>
      <c r="C10908" s="38" t="s">
        <v>3074</v>
      </c>
      <c r="D10908" s="14" t="s">
        <v>107</v>
      </c>
      <c r="E10908" s="14" t="s">
        <v>94</v>
      </c>
      <c r="F10908" s="14" t="s">
        <v>88</v>
      </c>
      <c r="G10908" s="39">
        <v>7300.801444698347</v>
      </c>
      <c r="H10908" s="38"/>
    </row>
    <row r="10909" spans="1:8" x14ac:dyDescent="0.25">
      <c r="A10909" s="15">
        <v>10908</v>
      </c>
      <c r="B10909" s="38">
        <v>42820</v>
      </c>
      <c r="C10909" s="38" t="s">
        <v>988</v>
      </c>
      <c r="D10909" s="14" t="s">
        <v>107</v>
      </c>
      <c r="E10909" s="14" t="s">
        <v>96</v>
      </c>
      <c r="F10909" s="14" t="s">
        <v>85</v>
      </c>
      <c r="G10909" s="39">
        <v>7290.2755459137788</v>
      </c>
      <c r="H10909" s="38"/>
    </row>
    <row r="10910" spans="1:8" x14ac:dyDescent="0.25">
      <c r="A10910" s="15">
        <v>10909</v>
      </c>
      <c r="B10910" s="38">
        <v>43074</v>
      </c>
      <c r="C10910" s="38" t="s">
        <v>2671</v>
      </c>
      <c r="D10910" s="14" t="s">
        <v>107</v>
      </c>
      <c r="E10910" s="14" t="s">
        <v>84</v>
      </c>
      <c r="F10910" s="14" t="s">
        <v>88</v>
      </c>
      <c r="G10910" s="39">
        <v>7285.1384669702293</v>
      </c>
      <c r="H10910" s="38"/>
    </row>
    <row r="10911" spans="1:8" x14ac:dyDescent="0.25">
      <c r="A10911" s="15">
        <v>10910</v>
      </c>
      <c r="B10911" s="38">
        <v>43021</v>
      </c>
      <c r="C10911" s="38" t="s">
        <v>759</v>
      </c>
      <c r="D10911" s="14" t="s">
        <v>107</v>
      </c>
      <c r="E10911" s="14" t="s">
        <v>104</v>
      </c>
      <c r="F10911" s="14" t="s">
        <v>88</v>
      </c>
      <c r="G10911" s="39">
        <v>7283.7352533134654</v>
      </c>
      <c r="H10911" s="38"/>
    </row>
    <row r="10912" spans="1:8" x14ac:dyDescent="0.25">
      <c r="A10912" s="15">
        <v>10911</v>
      </c>
      <c r="B10912" s="38">
        <v>43234</v>
      </c>
      <c r="C10912" s="38" t="s">
        <v>177</v>
      </c>
      <c r="D10912" s="14" t="s">
        <v>107</v>
      </c>
      <c r="E10912" s="14" t="s">
        <v>84</v>
      </c>
      <c r="F10912" s="14" t="s">
        <v>85</v>
      </c>
      <c r="G10912" s="39">
        <v>7267.8698134749802</v>
      </c>
      <c r="H10912" s="38"/>
    </row>
    <row r="10913" spans="1:8" x14ac:dyDescent="0.25">
      <c r="A10913" s="15">
        <v>10912</v>
      </c>
      <c r="B10913" s="38">
        <v>43435</v>
      </c>
      <c r="C10913" s="38" t="s">
        <v>2308</v>
      </c>
      <c r="D10913" s="14" t="s">
        <v>107</v>
      </c>
      <c r="E10913" s="14" t="s">
        <v>104</v>
      </c>
      <c r="F10913" s="14" t="s">
        <v>88</v>
      </c>
      <c r="G10913" s="39">
        <v>7260.9995873797607</v>
      </c>
      <c r="H10913" s="38"/>
    </row>
    <row r="10914" spans="1:8" x14ac:dyDescent="0.25">
      <c r="A10914" s="15">
        <v>10913</v>
      </c>
      <c r="B10914" s="38">
        <v>42811</v>
      </c>
      <c r="C10914" s="38" t="s">
        <v>902</v>
      </c>
      <c r="D10914" s="14" t="s">
        <v>107</v>
      </c>
      <c r="E10914" s="14" t="s">
        <v>94</v>
      </c>
      <c r="F10914" s="14" t="s">
        <v>88</v>
      </c>
      <c r="G10914" s="39">
        <v>7255.5868355601051</v>
      </c>
      <c r="H10914" s="38"/>
    </row>
    <row r="10915" spans="1:8" x14ac:dyDescent="0.25">
      <c r="A10915" s="15">
        <v>10914</v>
      </c>
      <c r="B10915" s="38">
        <v>42985</v>
      </c>
      <c r="C10915" s="38" t="s">
        <v>2215</v>
      </c>
      <c r="D10915" s="14" t="s">
        <v>107</v>
      </c>
      <c r="E10915" s="14" t="s">
        <v>104</v>
      </c>
      <c r="F10915" s="14" t="s">
        <v>88</v>
      </c>
      <c r="G10915" s="39">
        <v>7253.2885936147259</v>
      </c>
      <c r="H10915" s="38"/>
    </row>
    <row r="10916" spans="1:8" x14ac:dyDescent="0.25">
      <c r="A10916" s="15">
        <v>10915</v>
      </c>
      <c r="B10916" s="38">
        <v>43184</v>
      </c>
      <c r="C10916" s="38" t="s">
        <v>1510</v>
      </c>
      <c r="D10916" s="14" t="s">
        <v>107</v>
      </c>
      <c r="E10916" s="14" t="s">
        <v>96</v>
      </c>
      <c r="F10916" s="14" t="s">
        <v>88</v>
      </c>
      <c r="G10916" s="39">
        <v>7242.6024381929828</v>
      </c>
      <c r="H10916" s="38"/>
    </row>
    <row r="10917" spans="1:8" x14ac:dyDescent="0.25">
      <c r="A10917" s="15">
        <v>10916</v>
      </c>
      <c r="B10917" s="38">
        <v>42970</v>
      </c>
      <c r="C10917" s="38" t="s">
        <v>2115</v>
      </c>
      <c r="D10917" s="14" t="s">
        <v>107</v>
      </c>
      <c r="E10917" s="14" t="s">
        <v>90</v>
      </c>
      <c r="F10917" s="14" t="s">
        <v>88</v>
      </c>
      <c r="G10917" s="39">
        <v>7239.8994258400016</v>
      </c>
      <c r="H10917" s="38"/>
    </row>
    <row r="10918" spans="1:8" x14ac:dyDescent="0.25">
      <c r="A10918" s="15">
        <v>10917</v>
      </c>
      <c r="B10918" s="38">
        <v>43116</v>
      </c>
      <c r="C10918" s="38" t="s">
        <v>618</v>
      </c>
      <c r="D10918" s="14" t="s">
        <v>107</v>
      </c>
      <c r="E10918" s="14" t="s">
        <v>94</v>
      </c>
      <c r="F10918" s="14" t="s">
        <v>85</v>
      </c>
      <c r="G10918" s="39">
        <v>7236.6782450183573</v>
      </c>
      <c r="H10918" s="38"/>
    </row>
    <row r="10919" spans="1:8" x14ac:dyDescent="0.25">
      <c r="A10919" s="15">
        <v>10918</v>
      </c>
      <c r="B10919" s="38">
        <v>43413</v>
      </c>
      <c r="C10919" s="38" t="s">
        <v>2414</v>
      </c>
      <c r="D10919" s="14" t="s">
        <v>107</v>
      </c>
      <c r="E10919" s="14" t="s">
        <v>84</v>
      </c>
      <c r="F10919" s="14" t="s">
        <v>85</v>
      </c>
      <c r="G10919" s="39">
        <v>7232.0677985556622</v>
      </c>
      <c r="H10919" s="38"/>
    </row>
    <row r="10920" spans="1:8" x14ac:dyDescent="0.25">
      <c r="A10920" s="15">
        <v>10919</v>
      </c>
      <c r="B10920" s="38">
        <v>42838</v>
      </c>
      <c r="C10920" s="38" t="s">
        <v>543</v>
      </c>
      <c r="D10920" s="14" t="s">
        <v>107</v>
      </c>
      <c r="E10920" s="14" t="s">
        <v>104</v>
      </c>
      <c r="F10920" s="14" t="s">
        <v>88</v>
      </c>
      <c r="G10920" s="39">
        <v>7229.6346674790911</v>
      </c>
      <c r="H10920" s="38"/>
    </row>
    <row r="10921" spans="1:8" x14ac:dyDescent="0.25">
      <c r="A10921" s="15">
        <v>10920</v>
      </c>
      <c r="B10921" s="38">
        <v>43181</v>
      </c>
      <c r="C10921" s="38" t="s">
        <v>3090</v>
      </c>
      <c r="D10921" s="14" t="s">
        <v>107</v>
      </c>
      <c r="E10921" s="14" t="s">
        <v>84</v>
      </c>
      <c r="F10921" s="14" t="s">
        <v>85</v>
      </c>
      <c r="G10921" s="39">
        <v>7228.2327582103553</v>
      </c>
      <c r="H10921" s="38"/>
    </row>
    <row r="10922" spans="1:8" x14ac:dyDescent="0.25">
      <c r="A10922" s="15">
        <v>10921</v>
      </c>
      <c r="B10922" s="38">
        <v>42863</v>
      </c>
      <c r="C10922" s="38" t="s">
        <v>1375</v>
      </c>
      <c r="D10922" s="14" t="s">
        <v>107</v>
      </c>
      <c r="E10922" s="14" t="s">
        <v>90</v>
      </c>
      <c r="F10922" s="14" t="s">
        <v>88</v>
      </c>
      <c r="G10922" s="39">
        <v>7222.4999328387648</v>
      </c>
      <c r="H10922" s="38"/>
    </row>
    <row r="10923" spans="1:8" x14ac:dyDescent="0.25">
      <c r="A10923" s="15">
        <v>10922</v>
      </c>
      <c r="B10923" s="38">
        <v>43399</v>
      </c>
      <c r="C10923" s="38" t="s">
        <v>919</v>
      </c>
      <c r="D10923" s="14" t="s">
        <v>107</v>
      </c>
      <c r="E10923" s="14" t="s">
        <v>94</v>
      </c>
      <c r="F10923" s="14" t="s">
        <v>88</v>
      </c>
      <c r="G10923" s="39">
        <v>7217.7251604323501</v>
      </c>
      <c r="H10923" s="38"/>
    </row>
    <row r="10924" spans="1:8" x14ac:dyDescent="0.25">
      <c r="A10924" s="15">
        <v>10923</v>
      </c>
      <c r="B10924" s="38">
        <v>43013</v>
      </c>
      <c r="C10924" s="38" t="s">
        <v>1433</v>
      </c>
      <c r="D10924" s="14" t="s">
        <v>107</v>
      </c>
      <c r="E10924" s="14" t="s">
        <v>84</v>
      </c>
      <c r="F10924" s="14" t="s">
        <v>88</v>
      </c>
      <c r="G10924" s="39">
        <v>7211.2008094500543</v>
      </c>
      <c r="H10924" s="38"/>
    </row>
    <row r="10925" spans="1:8" x14ac:dyDescent="0.25">
      <c r="A10925" s="15">
        <v>10924</v>
      </c>
      <c r="B10925" s="38">
        <v>43312</v>
      </c>
      <c r="C10925" s="38" t="s">
        <v>3019</v>
      </c>
      <c r="D10925" s="14" t="s">
        <v>107</v>
      </c>
      <c r="E10925" s="14" t="s">
        <v>84</v>
      </c>
      <c r="F10925" s="14" t="s">
        <v>88</v>
      </c>
      <c r="G10925" s="39">
        <v>7206.0857657800925</v>
      </c>
      <c r="H10925" s="38"/>
    </row>
    <row r="10926" spans="1:8" x14ac:dyDescent="0.25">
      <c r="A10926" s="15">
        <v>10925</v>
      </c>
      <c r="B10926" s="38">
        <v>43016</v>
      </c>
      <c r="C10926" s="38" t="s">
        <v>1687</v>
      </c>
      <c r="D10926" s="14" t="s">
        <v>107</v>
      </c>
      <c r="E10926" s="14" t="s">
        <v>90</v>
      </c>
      <c r="F10926" s="14" t="s">
        <v>88</v>
      </c>
      <c r="G10926" s="39">
        <v>7201.4492407344169</v>
      </c>
      <c r="H10926" s="38"/>
    </row>
    <row r="10927" spans="1:8" x14ac:dyDescent="0.25">
      <c r="A10927" s="15">
        <v>10926</v>
      </c>
      <c r="B10927" s="38">
        <v>43354</v>
      </c>
      <c r="C10927" s="38" t="s">
        <v>1181</v>
      </c>
      <c r="D10927" s="14" t="s">
        <v>107</v>
      </c>
      <c r="E10927" s="14" t="s">
        <v>96</v>
      </c>
      <c r="F10927" s="14" t="s">
        <v>85</v>
      </c>
      <c r="G10927" s="39">
        <v>7199.4837645844418</v>
      </c>
      <c r="H10927" s="38"/>
    </row>
    <row r="10928" spans="1:8" x14ac:dyDescent="0.25">
      <c r="A10928" s="15">
        <v>10927</v>
      </c>
      <c r="B10928" s="38">
        <v>43411</v>
      </c>
      <c r="C10928" s="38" t="s">
        <v>3143</v>
      </c>
      <c r="D10928" s="14" t="s">
        <v>107</v>
      </c>
      <c r="E10928" s="14" t="s">
        <v>84</v>
      </c>
      <c r="F10928" s="14" t="s">
        <v>88</v>
      </c>
      <c r="G10928" s="39">
        <v>7195.2243429406572</v>
      </c>
      <c r="H10928" s="38"/>
    </row>
    <row r="10929" spans="1:8" x14ac:dyDescent="0.25">
      <c r="A10929" s="15">
        <v>10928</v>
      </c>
      <c r="B10929" s="38">
        <v>43385</v>
      </c>
      <c r="C10929" s="38" t="s">
        <v>782</v>
      </c>
      <c r="D10929" s="14" t="s">
        <v>107</v>
      </c>
      <c r="E10929" s="14" t="s">
        <v>90</v>
      </c>
      <c r="F10929" s="14" t="s">
        <v>88</v>
      </c>
      <c r="G10929" s="39">
        <v>7192.0352721438112</v>
      </c>
      <c r="H10929" s="38"/>
    </row>
    <row r="10930" spans="1:8" x14ac:dyDescent="0.25">
      <c r="A10930" s="15">
        <v>10929</v>
      </c>
      <c r="B10930" s="38">
        <v>43243</v>
      </c>
      <c r="C10930" s="38" t="s">
        <v>2424</v>
      </c>
      <c r="D10930" s="14" t="s">
        <v>107</v>
      </c>
      <c r="E10930" s="14" t="s">
        <v>94</v>
      </c>
      <c r="F10930" s="14" t="s">
        <v>88</v>
      </c>
      <c r="G10930" s="39">
        <v>7185.1115161778489</v>
      </c>
      <c r="H10930" s="38"/>
    </row>
    <row r="10931" spans="1:8" x14ac:dyDescent="0.25">
      <c r="A10931" s="15">
        <v>10930</v>
      </c>
      <c r="B10931" s="38">
        <v>42798</v>
      </c>
      <c r="C10931" s="38" t="s">
        <v>782</v>
      </c>
      <c r="D10931" s="14" t="s">
        <v>107</v>
      </c>
      <c r="E10931" s="14" t="s">
        <v>84</v>
      </c>
      <c r="F10931" s="14" t="s">
        <v>88</v>
      </c>
      <c r="G10931" s="39">
        <v>7180.9671665818705</v>
      </c>
      <c r="H10931" s="38"/>
    </row>
    <row r="10932" spans="1:8" x14ac:dyDescent="0.25">
      <c r="A10932" s="15">
        <v>10931</v>
      </c>
      <c r="B10932" s="38">
        <v>42888</v>
      </c>
      <c r="C10932" s="38" t="s">
        <v>235</v>
      </c>
      <c r="D10932" s="14" t="s">
        <v>107</v>
      </c>
      <c r="E10932" s="14" t="s">
        <v>90</v>
      </c>
      <c r="F10932" s="14" t="s">
        <v>85</v>
      </c>
      <c r="G10932" s="39">
        <v>7177.8718634141724</v>
      </c>
      <c r="H10932" s="38"/>
    </row>
    <row r="10933" spans="1:8" x14ac:dyDescent="0.25">
      <c r="A10933" s="15">
        <v>10932</v>
      </c>
      <c r="B10933" s="38">
        <v>42933</v>
      </c>
      <c r="C10933" s="38" t="s">
        <v>641</v>
      </c>
      <c r="D10933" s="14" t="s">
        <v>107</v>
      </c>
      <c r="E10933" s="14" t="s">
        <v>104</v>
      </c>
      <c r="F10933" s="14" t="s">
        <v>85</v>
      </c>
      <c r="G10933" s="39">
        <v>7177.614179410727</v>
      </c>
      <c r="H10933" s="38"/>
    </row>
    <row r="10934" spans="1:8" x14ac:dyDescent="0.25">
      <c r="A10934" s="15">
        <v>10933</v>
      </c>
      <c r="B10934" s="38">
        <v>43099</v>
      </c>
      <c r="C10934" s="38" t="s">
        <v>2753</v>
      </c>
      <c r="D10934" s="14" t="s">
        <v>107</v>
      </c>
      <c r="E10934" s="14" t="s">
        <v>104</v>
      </c>
      <c r="F10934" s="14" t="s">
        <v>88</v>
      </c>
      <c r="G10934" s="39">
        <v>7175.8745143036522</v>
      </c>
      <c r="H10934" s="38"/>
    </row>
    <row r="10935" spans="1:8" x14ac:dyDescent="0.25">
      <c r="A10935" s="15">
        <v>10934</v>
      </c>
      <c r="B10935" s="38">
        <v>42945</v>
      </c>
      <c r="C10935" s="38" t="s">
        <v>1970</v>
      </c>
      <c r="D10935" s="14" t="s">
        <v>107</v>
      </c>
      <c r="E10935" s="14" t="s">
        <v>96</v>
      </c>
      <c r="F10935" s="14" t="s">
        <v>85</v>
      </c>
      <c r="G10935" s="39">
        <v>7174.7650380049472</v>
      </c>
      <c r="H10935" s="38"/>
    </row>
    <row r="10936" spans="1:8" x14ac:dyDescent="0.25">
      <c r="A10936" s="15">
        <v>10935</v>
      </c>
      <c r="B10936" s="38">
        <v>42840</v>
      </c>
      <c r="C10936" s="38" t="s">
        <v>1177</v>
      </c>
      <c r="D10936" s="14" t="s">
        <v>107</v>
      </c>
      <c r="E10936" s="14" t="s">
        <v>90</v>
      </c>
      <c r="F10936" s="14" t="s">
        <v>85</v>
      </c>
      <c r="G10936" s="39">
        <v>7174.0318880724326</v>
      </c>
      <c r="H10936" s="38"/>
    </row>
    <row r="10937" spans="1:8" x14ac:dyDescent="0.25">
      <c r="A10937" s="15">
        <v>10936</v>
      </c>
      <c r="B10937" s="38">
        <v>43241</v>
      </c>
      <c r="C10937" s="38" t="s">
        <v>2800</v>
      </c>
      <c r="D10937" s="14" t="s">
        <v>107</v>
      </c>
      <c r="E10937" s="14" t="s">
        <v>90</v>
      </c>
      <c r="F10937" s="14" t="s">
        <v>88</v>
      </c>
      <c r="G10937" s="39">
        <v>7173.4988389846576</v>
      </c>
      <c r="H10937" s="38"/>
    </row>
    <row r="10938" spans="1:8" x14ac:dyDescent="0.25">
      <c r="A10938" s="15">
        <v>10937</v>
      </c>
      <c r="B10938" s="38">
        <v>43132</v>
      </c>
      <c r="C10938" s="38" t="s">
        <v>2028</v>
      </c>
      <c r="D10938" s="14" t="s">
        <v>107</v>
      </c>
      <c r="E10938" s="14" t="s">
        <v>94</v>
      </c>
      <c r="F10938" s="14" t="s">
        <v>85</v>
      </c>
      <c r="G10938" s="39">
        <v>7172.0724616281441</v>
      </c>
      <c r="H10938" s="38"/>
    </row>
    <row r="10939" spans="1:8" x14ac:dyDescent="0.25">
      <c r="A10939" s="15">
        <v>10938</v>
      </c>
      <c r="B10939" s="38">
        <v>43163</v>
      </c>
      <c r="C10939" s="38" t="s">
        <v>2905</v>
      </c>
      <c r="D10939" s="14" t="s">
        <v>107</v>
      </c>
      <c r="E10939" s="14" t="s">
        <v>90</v>
      </c>
      <c r="F10939" s="14" t="s">
        <v>88</v>
      </c>
      <c r="G10939" s="39">
        <v>7171.7754258990071</v>
      </c>
      <c r="H10939" s="38"/>
    </row>
    <row r="10940" spans="1:8" x14ac:dyDescent="0.25">
      <c r="A10940" s="15">
        <v>10939</v>
      </c>
      <c r="B10940" s="38">
        <v>42848</v>
      </c>
      <c r="C10940" s="38" t="s">
        <v>1254</v>
      </c>
      <c r="D10940" s="14" t="s">
        <v>107</v>
      </c>
      <c r="E10940" s="14" t="s">
        <v>84</v>
      </c>
      <c r="F10940" s="14" t="s">
        <v>85</v>
      </c>
      <c r="G10940" s="39">
        <v>7165.7487943661417</v>
      </c>
      <c r="H10940" s="38"/>
    </row>
    <row r="10941" spans="1:8" x14ac:dyDescent="0.25">
      <c r="A10941" s="15">
        <v>10940</v>
      </c>
      <c r="B10941" s="38">
        <v>43408</v>
      </c>
      <c r="C10941" s="38" t="s">
        <v>3219</v>
      </c>
      <c r="D10941" s="14" t="s">
        <v>107</v>
      </c>
      <c r="E10941" s="14" t="s">
        <v>104</v>
      </c>
      <c r="F10941" s="14" t="s">
        <v>85</v>
      </c>
      <c r="G10941" s="39">
        <v>7161.958966125464</v>
      </c>
      <c r="H10941" s="38"/>
    </row>
    <row r="10942" spans="1:8" x14ac:dyDescent="0.25">
      <c r="A10942" s="15">
        <v>10941</v>
      </c>
      <c r="B10942" s="38">
        <v>43428</v>
      </c>
      <c r="C10942" s="38" t="s">
        <v>2716</v>
      </c>
      <c r="D10942" s="14" t="s">
        <v>107</v>
      </c>
      <c r="E10942" s="14" t="s">
        <v>94</v>
      </c>
      <c r="F10942" s="14" t="s">
        <v>88</v>
      </c>
      <c r="G10942" s="39">
        <v>7155.7123973333764</v>
      </c>
      <c r="H10942" s="38"/>
    </row>
    <row r="10943" spans="1:8" x14ac:dyDescent="0.25">
      <c r="A10943" s="15">
        <v>10942</v>
      </c>
      <c r="B10943" s="38">
        <v>43047</v>
      </c>
      <c r="C10943" s="38" t="s">
        <v>2355</v>
      </c>
      <c r="D10943" s="14" t="s">
        <v>107</v>
      </c>
      <c r="E10943" s="14" t="s">
        <v>104</v>
      </c>
      <c r="F10943" s="14" t="s">
        <v>88</v>
      </c>
      <c r="G10943" s="39">
        <v>7150.2523458965479</v>
      </c>
      <c r="H10943" s="38"/>
    </row>
    <row r="10944" spans="1:8" x14ac:dyDescent="0.25">
      <c r="A10944" s="15">
        <v>10943</v>
      </c>
      <c r="B10944" s="38">
        <v>42986</v>
      </c>
      <c r="C10944" s="38" t="s">
        <v>2223</v>
      </c>
      <c r="D10944" s="14" t="s">
        <v>107</v>
      </c>
      <c r="E10944" s="14" t="s">
        <v>96</v>
      </c>
      <c r="F10944" s="14" t="s">
        <v>85</v>
      </c>
      <c r="G10944" s="39">
        <v>7136.876526795385</v>
      </c>
      <c r="H10944" s="38"/>
    </row>
    <row r="10945" spans="1:8" x14ac:dyDescent="0.25">
      <c r="A10945" s="15">
        <v>10944</v>
      </c>
      <c r="B10945" s="38">
        <v>43345</v>
      </c>
      <c r="C10945" s="38" t="s">
        <v>2718</v>
      </c>
      <c r="D10945" s="14" t="s">
        <v>107</v>
      </c>
      <c r="E10945" s="14" t="s">
        <v>96</v>
      </c>
      <c r="F10945" s="14" t="s">
        <v>85</v>
      </c>
      <c r="G10945" s="39">
        <v>7128.6286056591234</v>
      </c>
      <c r="H10945" s="38"/>
    </row>
    <row r="10946" spans="1:8" x14ac:dyDescent="0.25">
      <c r="A10946" s="15">
        <v>10945</v>
      </c>
      <c r="B10946" s="38">
        <v>42949</v>
      </c>
      <c r="C10946" s="38" t="s">
        <v>1211</v>
      </c>
      <c r="D10946" s="14" t="s">
        <v>107</v>
      </c>
      <c r="E10946" s="14" t="s">
        <v>104</v>
      </c>
      <c r="F10946" s="14" t="s">
        <v>85</v>
      </c>
      <c r="G10946" s="39">
        <v>7126.1681487626311</v>
      </c>
      <c r="H10946" s="38"/>
    </row>
    <row r="10947" spans="1:8" x14ac:dyDescent="0.25">
      <c r="A10947" s="15">
        <v>10946</v>
      </c>
      <c r="B10947" s="38">
        <v>43308</v>
      </c>
      <c r="C10947" s="38" t="s">
        <v>1084</v>
      </c>
      <c r="D10947" s="14" t="s">
        <v>107</v>
      </c>
      <c r="E10947" s="14" t="s">
        <v>94</v>
      </c>
      <c r="F10947" s="14" t="s">
        <v>85</v>
      </c>
      <c r="G10947" s="39">
        <v>7122.3578355967456</v>
      </c>
      <c r="H10947" s="38"/>
    </row>
    <row r="10948" spans="1:8" x14ac:dyDescent="0.25">
      <c r="A10948" s="15">
        <v>10947</v>
      </c>
      <c r="B10948" s="38">
        <v>43264</v>
      </c>
      <c r="C10948" s="38" t="s">
        <v>3185</v>
      </c>
      <c r="D10948" s="14" t="s">
        <v>107</v>
      </c>
      <c r="E10948" s="14" t="s">
        <v>84</v>
      </c>
      <c r="F10948" s="14" t="s">
        <v>85</v>
      </c>
      <c r="G10948" s="39">
        <v>7102.7046844415454</v>
      </c>
      <c r="H10948" s="38"/>
    </row>
    <row r="10949" spans="1:8" x14ac:dyDescent="0.25">
      <c r="A10949" s="15">
        <v>10948</v>
      </c>
      <c r="B10949" s="38">
        <v>43285</v>
      </c>
      <c r="C10949" s="38" t="s">
        <v>1310</v>
      </c>
      <c r="D10949" s="14" t="s">
        <v>107</v>
      </c>
      <c r="E10949" s="14" t="s">
        <v>104</v>
      </c>
      <c r="F10949" s="14" t="s">
        <v>88</v>
      </c>
      <c r="G10949" s="39">
        <v>7096.8356875265245</v>
      </c>
      <c r="H10949" s="38"/>
    </row>
    <row r="10950" spans="1:8" x14ac:dyDescent="0.25">
      <c r="A10950" s="15">
        <v>10949</v>
      </c>
      <c r="B10950" s="38">
        <v>42748</v>
      </c>
      <c r="C10950" s="38" t="s">
        <v>210</v>
      </c>
      <c r="D10950" s="14" t="s">
        <v>107</v>
      </c>
      <c r="E10950" s="14" t="s">
        <v>104</v>
      </c>
      <c r="F10950" s="14" t="s">
        <v>88</v>
      </c>
      <c r="G10950" s="39">
        <v>7085.2412451723912</v>
      </c>
      <c r="H10950" s="38"/>
    </row>
    <row r="10951" spans="1:8" x14ac:dyDescent="0.25">
      <c r="A10951" s="15">
        <v>10950</v>
      </c>
      <c r="B10951" s="38">
        <v>42891</v>
      </c>
      <c r="C10951" s="38" t="s">
        <v>939</v>
      </c>
      <c r="D10951" s="14" t="s">
        <v>107</v>
      </c>
      <c r="E10951" s="14" t="s">
        <v>96</v>
      </c>
      <c r="F10951" s="14" t="s">
        <v>88</v>
      </c>
      <c r="G10951" s="39">
        <v>7069.0764666699324</v>
      </c>
      <c r="H10951" s="38"/>
    </row>
    <row r="10952" spans="1:8" x14ac:dyDescent="0.25">
      <c r="A10952" s="15">
        <v>10951</v>
      </c>
      <c r="B10952" s="38">
        <v>42954</v>
      </c>
      <c r="C10952" s="38" t="s">
        <v>1385</v>
      </c>
      <c r="D10952" s="14" t="s">
        <v>107</v>
      </c>
      <c r="E10952" s="14" t="s">
        <v>94</v>
      </c>
      <c r="F10952" s="14" t="s">
        <v>85</v>
      </c>
      <c r="G10952" s="39">
        <v>7063.509229078988</v>
      </c>
      <c r="H10952" s="38"/>
    </row>
    <row r="10953" spans="1:8" x14ac:dyDescent="0.25">
      <c r="A10953" s="15">
        <v>10952</v>
      </c>
      <c r="B10953" s="38">
        <v>43457</v>
      </c>
      <c r="C10953" s="38" t="s">
        <v>2804</v>
      </c>
      <c r="D10953" s="14" t="s">
        <v>107</v>
      </c>
      <c r="E10953" s="14" t="s">
        <v>84</v>
      </c>
      <c r="F10953" s="14" t="s">
        <v>85</v>
      </c>
      <c r="G10953" s="39">
        <v>7061.9652871842191</v>
      </c>
      <c r="H10953" s="38"/>
    </row>
    <row r="10954" spans="1:8" x14ac:dyDescent="0.25">
      <c r="A10954" s="15">
        <v>10953</v>
      </c>
      <c r="B10954" s="38">
        <v>43158</v>
      </c>
      <c r="C10954" s="38" t="s">
        <v>809</v>
      </c>
      <c r="D10954" s="14" t="s">
        <v>107</v>
      </c>
      <c r="E10954" s="14" t="s">
        <v>104</v>
      </c>
      <c r="F10954" s="14" t="s">
        <v>85</v>
      </c>
      <c r="G10954" s="39">
        <v>7061.6319669711456</v>
      </c>
      <c r="H10954" s="38"/>
    </row>
    <row r="10955" spans="1:8" x14ac:dyDescent="0.25">
      <c r="A10955" s="15">
        <v>10954</v>
      </c>
      <c r="B10955" s="38">
        <v>43454</v>
      </c>
      <c r="C10955" s="38" t="s">
        <v>1923</v>
      </c>
      <c r="D10955" s="14" t="s">
        <v>107</v>
      </c>
      <c r="E10955" s="14" t="s">
        <v>104</v>
      </c>
      <c r="F10955" s="14" t="s">
        <v>85</v>
      </c>
      <c r="G10955" s="39">
        <v>7058.0438766635443</v>
      </c>
      <c r="H10955" s="38"/>
    </row>
    <row r="10956" spans="1:8" x14ac:dyDescent="0.25">
      <c r="A10956" s="15">
        <v>10955</v>
      </c>
      <c r="B10956" s="38">
        <v>43293</v>
      </c>
      <c r="C10956" s="38" t="s">
        <v>1420</v>
      </c>
      <c r="D10956" s="14" t="s">
        <v>107</v>
      </c>
      <c r="E10956" s="14" t="s">
        <v>90</v>
      </c>
      <c r="F10956" s="14" t="s">
        <v>88</v>
      </c>
      <c r="G10956" s="39">
        <v>7050.9997710782645</v>
      </c>
      <c r="H10956" s="38"/>
    </row>
    <row r="10957" spans="1:8" x14ac:dyDescent="0.25">
      <c r="A10957" s="15">
        <v>10956</v>
      </c>
      <c r="B10957" s="38">
        <v>43358</v>
      </c>
      <c r="C10957" s="38" t="s">
        <v>1148</v>
      </c>
      <c r="D10957" s="14" t="s">
        <v>107</v>
      </c>
      <c r="E10957" s="14" t="s">
        <v>96</v>
      </c>
      <c r="F10957" s="14" t="s">
        <v>88</v>
      </c>
      <c r="G10957" s="39">
        <v>7048.2066707708964</v>
      </c>
      <c r="H10957" s="38"/>
    </row>
    <row r="10958" spans="1:8" x14ac:dyDescent="0.25">
      <c r="A10958" s="15">
        <v>10957</v>
      </c>
      <c r="B10958" s="38">
        <v>43349</v>
      </c>
      <c r="C10958" s="38" t="s">
        <v>1663</v>
      </c>
      <c r="D10958" s="14" t="s">
        <v>107</v>
      </c>
      <c r="E10958" s="14" t="s">
        <v>94</v>
      </c>
      <c r="F10958" s="14" t="s">
        <v>85</v>
      </c>
      <c r="G10958" s="39">
        <v>7046.0141375082321</v>
      </c>
      <c r="H10958" s="38"/>
    </row>
    <row r="10959" spans="1:8" x14ac:dyDescent="0.25">
      <c r="A10959" s="15">
        <v>10958</v>
      </c>
      <c r="B10959" s="38">
        <v>43261</v>
      </c>
      <c r="C10959" s="38" t="s">
        <v>2499</v>
      </c>
      <c r="D10959" s="14" t="s">
        <v>107</v>
      </c>
      <c r="E10959" s="14" t="s">
        <v>94</v>
      </c>
      <c r="F10959" s="14" t="s">
        <v>85</v>
      </c>
      <c r="G10959" s="39">
        <v>7043.5327333484429</v>
      </c>
      <c r="H10959" s="38"/>
    </row>
    <row r="10960" spans="1:8" x14ac:dyDescent="0.25">
      <c r="A10960" s="15">
        <v>10959</v>
      </c>
      <c r="B10960" s="38">
        <v>42867</v>
      </c>
      <c r="C10960" s="38" t="s">
        <v>367</v>
      </c>
      <c r="D10960" s="14" t="s">
        <v>107</v>
      </c>
      <c r="E10960" s="14" t="s">
        <v>84</v>
      </c>
      <c r="F10960" s="14" t="s">
        <v>88</v>
      </c>
      <c r="G10960" s="39">
        <v>7042.9471017218675</v>
      </c>
      <c r="H10960" s="38"/>
    </row>
    <row r="10961" spans="1:8" x14ac:dyDescent="0.25">
      <c r="A10961" s="15">
        <v>10960</v>
      </c>
      <c r="B10961" s="38">
        <v>43377</v>
      </c>
      <c r="C10961" s="38" t="s">
        <v>3092</v>
      </c>
      <c r="D10961" s="14" t="s">
        <v>107</v>
      </c>
      <c r="E10961" s="14" t="s">
        <v>84</v>
      </c>
      <c r="F10961" s="14" t="s">
        <v>88</v>
      </c>
      <c r="G10961" s="39">
        <v>7022.7525400123523</v>
      </c>
      <c r="H10961" s="38"/>
    </row>
    <row r="10962" spans="1:8" x14ac:dyDescent="0.25">
      <c r="A10962" s="15">
        <v>10961</v>
      </c>
      <c r="B10962" s="38">
        <v>43229</v>
      </c>
      <c r="C10962" s="38" t="s">
        <v>3231</v>
      </c>
      <c r="D10962" s="14" t="s">
        <v>107</v>
      </c>
      <c r="E10962" s="14" t="s">
        <v>90</v>
      </c>
      <c r="F10962" s="14" t="s">
        <v>88</v>
      </c>
      <c r="G10962" s="39">
        <v>7016.3894860911769</v>
      </c>
      <c r="H10962" s="38"/>
    </row>
    <row r="10963" spans="1:8" x14ac:dyDescent="0.25">
      <c r="A10963" s="15">
        <v>10962</v>
      </c>
      <c r="B10963" s="38">
        <v>43114</v>
      </c>
      <c r="C10963" s="38" t="s">
        <v>746</v>
      </c>
      <c r="D10963" s="14" t="s">
        <v>107</v>
      </c>
      <c r="E10963" s="14" t="s">
        <v>96</v>
      </c>
      <c r="F10963" s="14" t="s">
        <v>85</v>
      </c>
      <c r="G10963" s="39">
        <v>7015.9175153924516</v>
      </c>
      <c r="H10963" s="38"/>
    </row>
    <row r="10964" spans="1:8" x14ac:dyDescent="0.25">
      <c r="A10964" s="15">
        <v>10963</v>
      </c>
      <c r="B10964" s="38">
        <v>43067</v>
      </c>
      <c r="C10964" s="38" t="s">
        <v>1902</v>
      </c>
      <c r="D10964" s="14" t="s">
        <v>107</v>
      </c>
      <c r="E10964" s="14" t="s">
        <v>104</v>
      </c>
      <c r="F10964" s="14" t="s">
        <v>85</v>
      </c>
      <c r="G10964" s="39">
        <v>7012.6905591392033</v>
      </c>
      <c r="H10964" s="38"/>
    </row>
    <row r="10965" spans="1:8" x14ac:dyDescent="0.25">
      <c r="A10965" s="15">
        <v>10964</v>
      </c>
      <c r="B10965" s="38">
        <v>42995</v>
      </c>
      <c r="C10965" s="38" t="s">
        <v>1012</v>
      </c>
      <c r="D10965" s="14" t="s">
        <v>107</v>
      </c>
      <c r="E10965" s="14" t="s">
        <v>96</v>
      </c>
      <c r="F10965" s="14" t="s">
        <v>85</v>
      </c>
      <c r="G10965" s="39">
        <v>6999.3824648313275</v>
      </c>
      <c r="H10965" s="38"/>
    </row>
    <row r="10966" spans="1:8" x14ac:dyDescent="0.25">
      <c r="A10966" s="15">
        <v>10965</v>
      </c>
      <c r="B10966" s="38">
        <v>43198</v>
      </c>
      <c r="C10966" s="38" t="s">
        <v>1195</v>
      </c>
      <c r="D10966" s="14" t="s">
        <v>107</v>
      </c>
      <c r="E10966" s="14" t="s">
        <v>84</v>
      </c>
      <c r="F10966" s="14" t="s">
        <v>88</v>
      </c>
      <c r="G10966" s="39">
        <v>6997.062441260292</v>
      </c>
      <c r="H10966" s="38"/>
    </row>
    <row r="10967" spans="1:8" x14ac:dyDescent="0.25">
      <c r="A10967" s="15">
        <v>10966</v>
      </c>
      <c r="B10967" s="38">
        <v>42843</v>
      </c>
      <c r="C10967" s="38" t="s">
        <v>570</v>
      </c>
      <c r="D10967" s="14" t="s">
        <v>107</v>
      </c>
      <c r="E10967" s="14" t="s">
        <v>96</v>
      </c>
      <c r="F10967" s="14" t="s">
        <v>88</v>
      </c>
      <c r="G10967" s="39">
        <v>6975.6884578359468</v>
      </c>
      <c r="H10967" s="38"/>
    </row>
    <row r="10968" spans="1:8" x14ac:dyDescent="0.25">
      <c r="A10968" s="15">
        <v>10967</v>
      </c>
      <c r="B10968" s="38">
        <v>42743</v>
      </c>
      <c r="C10968" s="38" t="s">
        <v>161</v>
      </c>
      <c r="D10968" s="14" t="s">
        <v>107</v>
      </c>
      <c r="E10968" s="14" t="s">
        <v>96</v>
      </c>
      <c r="F10968" s="14" t="s">
        <v>85</v>
      </c>
      <c r="G10968" s="39">
        <v>6954.3625624494362</v>
      </c>
      <c r="H10968" s="38"/>
    </row>
    <row r="10969" spans="1:8" x14ac:dyDescent="0.25">
      <c r="A10969" s="15">
        <v>10968</v>
      </c>
      <c r="B10969" s="38">
        <v>42796</v>
      </c>
      <c r="C10969" s="38" t="s">
        <v>760</v>
      </c>
      <c r="D10969" s="14" t="s">
        <v>107</v>
      </c>
      <c r="E10969" s="14" t="s">
        <v>94</v>
      </c>
      <c r="F10969" s="14" t="s">
        <v>85</v>
      </c>
      <c r="G10969" s="39">
        <v>6950.9298677397455</v>
      </c>
      <c r="H10969" s="38"/>
    </row>
    <row r="10970" spans="1:8" x14ac:dyDescent="0.25">
      <c r="A10970" s="15">
        <v>10969</v>
      </c>
      <c r="B10970" s="38">
        <v>43334</v>
      </c>
      <c r="C10970" s="38" t="s">
        <v>1418</v>
      </c>
      <c r="D10970" s="14" t="s">
        <v>107</v>
      </c>
      <c r="E10970" s="14" t="s">
        <v>90</v>
      </c>
      <c r="F10970" s="14" t="s">
        <v>88</v>
      </c>
      <c r="G10970" s="39">
        <v>6949.0339542556458</v>
      </c>
      <c r="H10970" s="38"/>
    </row>
    <row r="10971" spans="1:8" x14ac:dyDescent="0.25">
      <c r="A10971" s="15">
        <v>10970</v>
      </c>
      <c r="B10971" s="38">
        <v>43427</v>
      </c>
      <c r="C10971" s="38" t="s">
        <v>904</v>
      </c>
      <c r="D10971" s="14" t="s">
        <v>107</v>
      </c>
      <c r="E10971" s="14" t="s">
        <v>104</v>
      </c>
      <c r="F10971" s="14" t="s">
        <v>88</v>
      </c>
      <c r="G10971" s="39">
        <v>6943.8684035127471</v>
      </c>
      <c r="H10971" s="38"/>
    </row>
    <row r="10972" spans="1:8" x14ac:dyDescent="0.25">
      <c r="A10972" s="15">
        <v>10971</v>
      </c>
      <c r="B10972" s="38">
        <v>43029</v>
      </c>
      <c r="C10972" s="38" t="s">
        <v>1350</v>
      </c>
      <c r="D10972" s="14" t="s">
        <v>107</v>
      </c>
      <c r="E10972" s="14" t="s">
        <v>84</v>
      </c>
      <c r="F10972" s="14" t="s">
        <v>88</v>
      </c>
      <c r="G10972" s="39">
        <v>6924.3570722818386</v>
      </c>
      <c r="H10972" s="38"/>
    </row>
    <row r="10973" spans="1:8" x14ac:dyDescent="0.25">
      <c r="A10973" s="15">
        <v>10972</v>
      </c>
      <c r="B10973" s="38">
        <v>43132</v>
      </c>
      <c r="C10973" s="38" t="s">
        <v>1101</v>
      </c>
      <c r="D10973" s="14" t="s">
        <v>107</v>
      </c>
      <c r="E10973" s="14" t="s">
        <v>84</v>
      </c>
      <c r="F10973" s="14" t="s">
        <v>85</v>
      </c>
      <c r="G10973" s="39">
        <v>6921.9271859956107</v>
      </c>
      <c r="H10973" s="38"/>
    </row>
    <row r="10974" spans="1:8" x14ac:dyDescent="0.25">
      <c r="A10974" s="15">
        <v>10973</v>
      </c>
      <c r="B10974" s="38">
        <v>43181</v>
      </c>
      <c r="C10974" s="38" t="s">
        <v>2551</v>
      </c>
      <c r="D10974" s="14" t="s">
        <v>107</v>
      </c>
      <c r="E10974" s="14" t="s">
        <v>90</v>
      </c>
      <c r="F10974" s="14" t="s">
        <v>85</v>
      </c>
      <c r="G10974" s="39">
        <v>6919.6184326373996</v>
      </c>
      <c r="H10974" s="38"/>
    </row>
    <row r="10975" spans="1:8" x14ac:dyDescent="0.25">
      <c r="A10975" s="15">
        <v>10974</v>
      </c>
      <c r="B10975" s="38">
        <v>42838</v>
      </c>
      <c r="C10975" s="38" t="s">
        <v>657</v>
      </c>
      <c r="D10975" s="14" t="s">
        <v>107</v>
      </c>
      <c r="E10975" s="14" t="s">
        <v>104</v>
      </c>
      <c r="F10975" s="14" t="s">
        <v>88</v>
      </c>
      <c r="G10975" s="39">
        <v>6911.6027485410814</v>
      </c>
      <c r="H10975" s="38"/>
    </row>
    <row r="10976" spans="1:8" x14ac:dyDescent="0.25">
      <c r="A10976" s="15">
        <v>10975</v>
      </c>
      <c r="B10976" s="38">
        <v>43266</v>
      </c>
      <c r="C10976" s="38" t="s">
        <v>3330</v>
      </c>
      <c r="D10976" s="14" t="s">
        <v>107</v>
      </c>
      <c r="E10976" s="14" t="s">
        <v>94</v>
      </c>
      <c r="F10976" s="14" t="s">
        <v>85</v>
      </c>
      <c r="G10976" s="39">
        <v>6906.2392277554663</v>
      </c>
      <c r="H10976" s="38"/>
    </row>
    <row r="10977" spans="1:8" x14ac:dyDescent="0.25">
      <c r="A10977" s="15">
        <v>10976</v>
      </c>
      <c r="B10977" s="38">
        <v>42938</v>
      </c>
      <c r="C10977" s="38" t="s">
        <v>1925</v>
      </c>
      <c r="D10977" s="14" t="s">
        <v>107</v>
      </c>
      <c r="E10977" s="14" t="s">
        <v>90</v>
      </c>
      <c r="F10977" s="14" t="s">
        <v>85</v>
      </c>
      <c r="G10977" s="39">
        <v>6883.8763148101871</v>
      </c>
      <c r="H10977" s="38"/>
    </row>
    <row r="10978" spans="1:8" x14ac:dyDescent="0.25">
      <c r="A10978" s="15">
        <v>10977</v>
      </c>
      <c r="B10978" s="38">
        <v>43426</v>
      </c>
      <c r="C10978" s="38" t="s">
        <v>3283</v>
      </c>
      <c r="D10978" s="14" t="s">
        <v>107</v>
      </c>
      <c r="E10978" s="14" t="s">
        <v>104</v>
      </c>
      <c r="F10978" s="14" t="s">
        <v>88</v>
      </c>
      <c r="G10978" s="39">
        <v>6864.4756401177756</v>
      </c>
      <c r="H10978" s="38"/>
    </row>
    <row r="10979" spans="1:8" x14ac:dyDescent="0.25">
      <c r="A10979" s="15">
        <v>10978</v>
      </c>
      <c r="B10979" s="38">
        <v>43429</v>
      </c>
      <c r="C10979" s="38" t="s">
        <v>3552</v>
      </c>
      <c r="D10979" s="14" t="s">
        <v>107</v>
      </c>
      <c r="E10979" s="14" t="s">
        <v>90</v>
      </c>
      <c r="F10979" s="14" t="s">
        <v>88</v>
      </c>
      <c r="G10979" s="39">
        <v>6863.3259889266265</v>
      </c>
      <c r="H10979" s="38"/>
    </row>
    <row r="10980" spans="1:8" x14ac:dyDescent="0.25">
      <c r="A10980" s="15">
        <v>10979</v>
      </c>
      <c r="B10980" s="38">
        <v>42909</v>
      </c>
      <c r="C10980" s="38" t="s">
        <v>1732</v>
      </c>
      <c r="D10980" s="14" t="s">
        <v>107</v>
      </c>
      <c r="E10980" s="14" t="s">
        <v>90</v>
      </c>
      <c r="F10980" s="14" t="s">
        <v>85</v>
      </c>
      <c r="G10980" s="39">
        <v>6862.2653978826711</v>
      </c>
      <c r="H10980" s="38"/>
    </row>
    <row r="10981" spans="1:8" x14ac:dyDescent="0.25">
      <c r="A10981" s="15">
        <v>10980</v>
      </c>
      <c r="B10981" s="38">
        <v>43376</v>
      </c>
      <c r="C10981" s="38" t="s">
        <v>771</v>
      </c>
      <c r="D10981" s="14" t="s">
        <v>107</v>
      </c>
      <c r="E10981" s="14" t="s">
        <v>84</v>
      </c>
      <c r="F10981" s="14" t="s">
        <v>88</v>
      </c>
      <c r="G10981" s="39">
        <v>6853.4804014476749</v>
      </c>
      <c r="H10981" s="38"/>
    </row>
    <row r="10982" spans="1:8" x14ac:dyDescent="0.25">
      <c r="A10982" s="15">
        <v>10981</v>
      </c>
      <c r="B10982" s="38">
        <v>42811</v>
      </c>
      <c r="C10982" s="38" t="s">
        <v>130</v>
      </c>
      <c r="D10982" s="14" t="s">
        <v>107</v>
      </c>
      <c r="E10982" s="14" t="s">
        <v>94</v>
      </c>
      <c r="F10982" s="14" t="s">
        <v>85</v>
      </c>
      <c r="G10982" s="39">
        <v>6844.8874199595475</v>
      </c>
      <c r="H10982" s="38"/>
    </row>
    <row r="10983" spans="1:8" x14ac:dyDescent="0.25">
      <c r="A10983" s="15">
        <v>10982</v>
      </c>
      <c r="B10983" s="38">
        <v>42988</v>
      </c>
      <c r="C10983" s="38" t="s">
        <v>2237</v>
      </c>
      <c r="D10983" s="14" t="s">
        <v>107</v>
      </c>
      <c r="E10983" s="14" t="s">
        <v>94</v>
      </c>
      <c r="F10983" s="14" t="s">
        <v>88</v>
      </c>
      <c r="G10983" s="39">
        <v>6843.8206631419207</v>
      </c>
      <c r="H10983" s="38"/>
    </row>
    <row r="10984" spans="1:8" x14ac:dyDescent="0.25">
      <c r="A10984" s="15">
        <v>10983</v>
      </c>
      <c r="B10984" s="38">
        <v>43424</v>
      </c>
      <c r="C10984" s="38" t="s">
        <v>1833</v>
      </c>
      <c r="D10984" s="14" t="s">
        <v>107</v>
      </c>
      <c r="E10984" s="14" t="s">
        <v>90</v>
      </c>
      <c r="F10984" s="14" t="s">
        <v>85</v>
      </c>
      <c r="G10984" s="39">
        <v>6841.2432484429783</v>
      </c>
      <c r="H10984" s="38"/>
    </row>
    <row r="10985" spans="1:8" x14ac:dyDescent="0.25">
      <c r="A10985" s="15">
        <v>10984</v>
      </c>
      <c r="B10985" s="38">
        <v>42873</v>
      </c>
      <c r="C10985" s="38" t="s">
        <v>1447</v>
      </c>
      <c r="D10985" s="14" t="s">
        <v>107</v>
      </c>
      <c r="E10985" s="14" t="s">
        <v>96</v>
      </c>
      <c r="F10985" s="14" t="s">
        <v>85</v>
      </c>
      <c r="G10985" s="39">
        <v>6837.4062746258796</v>
      </c>
      <c r="H10985" s="38"/>
    </row>
    <row r="10986" spans="1:8" x14ac:dyDescent="0.25">
      <c r="A10986" s="15">
        <v>10985</v>
      </c>
      <c r="B10986" s="38">
        <v>43091</v>
      </c>
      <c r="C10986" s="38" t="s">
        <v>2726</v>
      </c>
      <c r="D10986" s="14" t="s">
        <v>107</v>
      </c>
      <c r="E10986" s="14" t="s">
        <v>104</v>
      </c>
      <c r="F10986" s="14" t="s">
        <v>88</v>
      </c>
      <c r="G10986" s="39">
        <v>6828.5346500660535</v>
      </c>
      <c r="H10986" s="38"/>
    </row>
    <row r="10987" spans="1:8" x14ac:dyDescent="0.25">
      <c r="A10987" s="15">
        <v>10986</v>
      </c>
      <c r="B10987" s="38">
        <v>43240</v>
      </c>
      <c r="C10987" s="38" t="s">
        <v>2954</v>
      </c>
      <c r="D10987" s="14" t="s">
        <v>107</v>
      </c>
      <c r="E10987" s="14" t="s">
        <v>104</v>
      </c>
      <c r="F10987" s="14" t="s">
        <v>85</v>
      </c>
      <c r="G10987" s="39">
        <v>6822.5253748630903</v>
      </c>
      <c r="H10987" s="38"/>
    </row>
    <row r="10988" spans="1:8" x14ac:dyDescent="0.25">
      <c r="A10988" s="15">
        <v>10987</v>
      </c>
      <c r="B10988" s="38">
        <v>43179</v>
      </c>
      <c r="C10988" s="38" t="s">
        <v>2876</v>
      </c>
      <c r="D10988" s="14" t="s">
        <v>107</v>
      </c>
      <c r="E10988" s="14" t="s">
        <v>104</v>
      </c>
      <c r="F10988" s="14" t="s">
        <v>88</v>
      </c>
      <c r="G10988" s="39">
        <v>6817.3757563758654</v>
      </c>
      <c r="H10988" s="38"/>
    </row>
    <row r="10989" spans="1:8" x14ac:dyDescent="0.25">
      <c r="A10989" s="15">
        <v>10988</v>
      </c>
      <c r="B10989" s="38">
        <v>43075</v>
      </c>
      <c r="C10989" s="38" t="s">
        <v>1574</v>
      </c>
      <c r="D10989" s="14" t="s">
        <v>107</v>
      </c>
      <c r="E10989" s="14" t="s">
        <v>94</v>
      </c>
      <c r="F10989" s="14" t="s">
        <v>88</v>
      </c>
      <c r="G10989" s="39">
        <v>6813.1165823678193</v>
      </c>
      <c r="H10989" s="38"/>
    </row>
    <row r="10990" spans="1:8" x14ac:dyDescent="0.25">
      <c r="A10990" s="15">
        <v>10989</v>
      </c>
      <c r="B10990" s="38">
        <v>43310</v>
      </c>
      <c r="C10990" s="38" t="s">
        <v>1273</v>
      </c>
      <c r="D10990" s="14" t="s">
        <v>107</v>
      </c>
      <c r="E10990" s="14" t="s">
        <v>94</v>
      </c>
      <c r="F10990" s="14" t="s">
        <v>85</v>
      </c>
      <c r="G10990" s="39">
        <v>6812.7149413241723</v>
      </c>
      <c r="H10990" s="38"/>
    </row>
    <row r="10991" spans="1:8" x14ac:dyDescent="0.25">
      <c r="A10991" s="15">
        <v>10990</v>
      </c>
      <c r="B10991" s="38">
        <v>43052</v>
      </c>
      <c r="C10991" s="38" t="s">
        <v>598</v>
      </c>
      <c r="D10991" s="14" t="s">
        <v>107</v>
      </c>
      <c r="E10991" s="14" t="s">
        <v>104</v>
      </c>
      <c r="F10991" s="14" t="s">
        <v>88</v>
      </c>
      <c r="G10991" s="39">
        <v>6811.2639760764214</v>
      </c>
      <c r="H10991" s="38"/>
    </row>
    <row r="10992" spans="1:8" x14ac:dyDescent="0.25">
      <c r="A10992" s="15">
        <v>10991</v>
      </c>
      <c r="B10992" s="38">
        <v>43007</v>
      </c>
      <c r="C10992" s="38" t="s">
        <v>908</v>
      </c>
      <c r="D10992" s="14" t="s">
        <v>107</v>
      </c>
      <c r="E10992" s="14" t="s">
        <v>104</v>
      </c>
      <c r="F10992" s="14" t="s">
        <v>85</v>
      </c>
      <c r="G10992" s="39">
        <v>6809.6298364500162</v>
      </c>
      <c r="H10992" s="38"/>
    </row>
    <row r="10993" spans="1:8" x14ac:dyDescent="0.25">
      <c r="A10993" s="15">
        <v>10992</v>
      </c>
      <c r="B10993" s="38">
        <v>43444</v>
      </c>
      <c r="C10993" s="38" t="s">
        <v>2889</v>
      </c>
      <c r="D10993" s="14" t="s">
        <v>107</v>
      </c>
      <c r="E10993" s="14" t="s">
        <v>94</v>
      </c>
      <c r="F10993" s="14" t="s">
        <v>88</v>
      </c>
      <c r="G10993" s="39">
        <v>6808.9611885954791</v>
      </c>
      <c r="H10993" s="38"/>
    </row>
    <row r="10994" spans="1:8" x14ac:dyDescent="0.25">
      <c r="A10994" s="15">
        <v>10993</v>
      </c>
      <c r="B10994" s="38">
        <v>43364</v>
      </c>
      <c r="C10994" s="38" t="s">
        <v>119</v>
      </c>
      <c r="D10994" s="14" t="s">
        <v>107</v>
      </c>
      <c r="E10994" s="14" t="s">
        <v>96</v>
      </c>
      <c r="F10994" s="14" t="s">
        <v>88</v>
      </c>
      <c r="G10994" s="39">
        <v>6802.0273747269921</v>
      </c>
      <c r="H10994" s="38"/>
    </row>
    <row r="10995" spans="1:8" x14ac:dyDescent="0.25">
      <c r="A10995" s="15">
        <v>10994</v>
      </c>
      <c r="B10995" s="38">
        <v>43253</v>
      </c>
      <c r="C10995" s="38" t="s">
        <v>425</v>
      </c>
      <c r="D10995" s="14" t="s">
        <v>107</v>
      </c>
      <c r="E10995" s="14" t="s">
        <v>90</v>
      </c>
      <c r="F10995" s="14" t="s">
        <v>85</v>
      </c>
      <c r="G10995" s="39">
        <v>6796.6568743015578</v>
      </c>
      <c r="H10995" s="38"/>
    </row>
    <row r="10996" spans="1:8" x14ac:dyDescent="0.25">
      <c r="A10996" s="15">
        <v>10995</v>
      </c>
      <c r="B10996" s="38">
        <v>42978</v>
      </c>
      <c r="C10996" s="38" t="s">
        <v>621</v>
      </c>
      <c r="D10996" s="14" t="s">
        <v>107</v>
      </c>
      <c r="E10996" s="14" t="s">
        <v>90</v>
      </c>
      <c r="F10996" s="14" t="s">
        <v>85</v>
      </c>
      <c r="G10996" s="39">
        <v>6792.0095376911286</v>
      </c>
      <c r="H10996" s="38"/>
    </row>
    <row r="10997" spans="1:8" x14ac:dyDescent="0.25">
      <c r="A10997" s="15">
        <v>10996</v>
      </c>
      <c r="B10997" s="38">
        <v>43423</v>
      </c>
      <c r="C10997" s="38" t="s">
        <v>576</v>
      </c>
      <c r="D10997" s="14" t="s">
        <v>107</v>
      </c>
      <c r="E10997" s="14" t="s">
        <v>90</v>
      </c>
      <c r="F10997" s="14" t="s">
        <v>85</v>
      </c>
      <c r="G10997" s="39">
        <v>6791.2681001435903</v>
      </c>
      <c r="H10997" s="38"/>
    </row>
    <row r="10998" spans="1:8" x14ac:dyDescent="0.25">
      <c r="A10998" s="15">
        <v>10997</v>
      </c>
      <c r="B10998" s="38">
        <v>43418</v>
      </c>
      <c r="C10998" s="38" t="s">
        <v>1354</v>
      </c>
      <c r="D10998" s="14" t="s">
        <v>107</v>
      </c>
      <c r="E10998" s="14" t="s">
        <v>96</v>
      </c>
      <c r="F10998" s="14" t="s">
        <v>88</v>
      </c>
      <c r="G10998" s="39">
        <v>6789.9014870664259</v>
      </c>
      <c r="H10998" s="38"/>
    </row>
    <row r="10999" spans="1:8" x14ac:dyDescent="0.25">
      <c r="A10999" s="15">
        <v>10998</v>
      </c>
      <c r="B10999" s="38">
        <v>43040</v>
      </c>
      <c r="C10999" s="38" t="s">
        <v>1755</v>
      </c>
      <c r="D10999" s="14" t="s">
        <v>107</v>
      </c>
      <c r="E10999" s="14" t="s">
        <v>90</v>
      </c>
      <c r="F10999" s="14" t="s">
        <v>85</v>
      </c>
      <c r="G10999" s="39">
        <v>6786.9775121525736</v>
      </c>
      <c r="H10999" s="38"/>
    </row>
    <row r="11000" spans="1:8" x14ac:dyDescent="0.25">
      <c r="A11000" s="15">
        <v>10999</v>
      </c>
      <c r="B11000" s="38">
        <v>43225</v>
      </c>
      <c r="C11000" s="38" t="s">
        <v>754</v>
      </c>
      <c r="D11000" s="14" t="s">
        <v>107</v>
      </c>
      <c r="E11000" s="14" t="s">
        <v>84</v>
      </c>
      <c r="F11000" s="14" t="s">
        <v>85</v>
      </c>
      <c r="G11000" s="39">
        <v>6785.6605126831764</v>
      </c>
      <c r="H11000" s="38"/>
    </row>
    <row r="11001" spans="1:8" x14ac:dyDescent="0.25">
      <c r="A11001" s="15">
        <v>11000</v>
      </c>
      <c r="B11001" s="38">
        <v>43462</v>
      </c>
      <c r="C11001" s="38" t="s">
        <v>2944</v>
      </c>
      <c r="D11001" s="14" t="s">
        <v>107</v>
      </c>
      <c r="E11001" s="14" t="s">
        <v>94</v>
      </c>
      <c r="F11001" s="14" t="s">
        <v>88</v>
      </c>
      <c r="G11001" s="39">
        <v>6782.4769336960189</v>
      </c>
      <c r="H11001" s="38"/>
    </row>
    <row r="11002" spans="1:8" x14ac:dyDescent="0.25">
      <c r="A11002" s="15">
        <v>11001</v>
      </c>
      <c r="B11002" s="38">
        <v>42778</v>
      </c>
      <c r="C11002" s="38" t="s">
        <v>569</v>
      </c>
      <c r="D11002" s="14" t="s">
        <v>107</v>
      </c>
      <c r="E11002" s="14" t="s">
        <v>94</v>
      </c>
      <c r="F11002" s="14" t="s">
        <v>88</v>
      </c>
      <c r="G11002" s="39">
        <v>6770.4146232956609</v>
      </c>
      <c r="H11002" s="38"/>
    </row>
    <row r="11003" spans="1:8" x14ac:dyDescent="0.25">
      <c r="A11003" s="15">
        <v>11002</v>
      </c>
      <c r="B11003" s="38">
        <v>42862</v>
      </c>
      <c r="C11003" s="38" t="s">
        <v>1365</v>
      </c>
      <c r="D11003" s="14" t="s">
        <v>107</v>
      </c>
      <c r="E11003" s="14" t="s">
        <v>94</v>
      </c>
      <c r="F11003" s="14" t="s">
        <v>88</v>
      </c>
      <c r="G11003" s="39">
        <v>6757.6348185636534</v>
      </c>
      <c r="H11003" s="38"/>
    </row>
    <row r="11004" spans="1:8" x14ac:dyDescent="0.25">
      <c r="A11004" s="15">
        <v>11003</v>
      </c>
      <c r="B11004" s="38">
        <v>43085</v>
      </c>
      <c r="C11004" s="38" t="s">
        <v>2710</v>
      </c>
      <c r="D11004" s="14" t="s">
        <v>107</v>
      </c>
      <c r="E11004" s="14" t="s">
        <v>104</v>
      </c>
      <c r="F11004" s="14" t="s">
        <v>85</v>
      </c>
      <c r="G11004" s="39">
        <v>6723.4093514895021</v>
      </c>
      <c r="H11004" s="38"/>
    </row>
    <row r="11005" spans="1:8" x14ac:dyDescent="0.25">
      <c r="A11005" s="15">
        <v>11004</v>
      </c>
      <c r="B11005" s="38">
        <v>42974</v>
      </c>
      <c r="C11005" s="38" t="s">
        <v>2138</v>
      </c>
      <c r="D11005" s="14" t="s">
        <v>107</v>
      </c>
      <c r="E11005" s="14" t="s">
        <v>90</v>
      </c>
      <c r="F11005" s="14" t="s">
        <v>85</v>
      </c>
      <c r="G11005" s="39">
        <v>6711.7774287190559</v>
      </c>
      <c r="H11005" s="38"/>
    </row>
    <row r="11006" spans="1:8" x14ac:dyDescent="0.25">
      <c r="A11006" s="15">
        <v>11005</v>
      </c>
      <c r="B11006" s="38">
        <v>42965</v>
      </c>
      <c r="C11006" s="38" t="s">
        <v>825</v>
      </c>
      <c r="D11006" s="14" t="s">
        <v>107</v>
      </c>
      <c r="E11006" s="14" t="s">
        <v>94</v>
      </c>
      <c r="F11006" s="14" t="s">
        <v>85</v>
      </c>
      <c r="G11006" s="39">
        <v>6699.7334236445658</v>
      </c>
      <c r="H11006" s="38"/>
    </row>
    <row r="11007" spans="1:8" x14ac:dyDescent="0.25">
      <c r="A11007" s="15">
        <v>11006</v>
      </c>
      <c r="B11007" s="38">
        <v>43422</v>
      </c>
      <c r="C11007" s="38" t="s">
        <v>1404</v>
      </c>
      <c r="D11007" s="14" t="s">
        <v>107</v>
      </c>
      <c r="E11007" s="14" t="s">
        <v>104</v>
      </c>
      <c r="F11007" s="14" t="s">
        <v>88</v>
      </c>
      <c r="G11007" s="39">
        <v>6699.3279902882305</v>
      </c>
      <c r="H11007" s="38"/>
    </row>
    <row r="11008" spans="1:8" x14ac:dyDescent="0.25">
      <c r="A11008" s="15">
        <v>11007</v>
      </c>
      <c r="B11008" s="38">
        <v>43455</v>
      </c>
      <c r="C11008" s="38" t="s">
        <v>708</v>
      </c>
      <c r="D11008" s="14" t="s">
        <v>107</v>
      </c>
      <c r="E11008" s="14" t="s">
        <v>90</v>
      </c>
      <c r="F11008" s="14" t="s">
        <v>88</v>
      </c>
      <c r="G11008" s="39">
        <v>6696.5994420624638</v>
      </c>
      <c r="H11008" s="38"/>
    </row>
    <row r="11009" spans="1:8" x14ac:dyDescent="0.25">
      <c r="A11009" s="15">
        <v>11008</v>
      </c>
      <c r="B11009" s="38">
        <v>42973</v>
      </c>
      <c r="C11009" s="38" t="s">
        <v>830</v>
      </c>
      <c r="D11009" s="14" t="s">
        <v>107</v>
      </c>
      <c r="E11009" s="14" t="s">
        <v>94</v>
      </c>
      <c r="F11009" s="14" t="s">
        <v>88</v>
      </c>
      <c r="G11009" s="39">
        <v>6690.8558545500546</v>
      </c>
      <c r="H11009" s="38"/>
    </row>
    <row r="11010" spans="1:8" x14ac:dyDescent="0.25">
      <c r="A11010" s="15">
        <v>11009</v>
      </c>
      <c r="B11010" s="38">
        <v>43450</v>
      </c>
      <c r="C11010" s="38" t="s">
        <v>807</v>
      </c>
      <c r="D11010" s="14" t="s">
        <v>107</v>
      </c>
      <c r="E11010" s="14" t="s">
        <v>94</v>
      </c>
      <c r="F11010" s="14" t="s">
        <v>88</v>
      </c>
      <c r="G11010" s="39">
        <v>6690.5450044915442</v>
      </c>
      <c r="H11010" s="38"/>
    </row>
    <row r="11011" spans="1:8" x14ac:dyDescent="0.25">
      <c r="A11011" s="15">
        <v>11010</v>
      </c>
      <c r="B11011" s="38">
        <v>42845</v>
      </c>
      <c r="C11011" s="38" t="s">
        <v>1222</v>
      </c>
      <c r="D11011" s="14" t="s">
        <v>107</v>
      </c>
      <c r="E11011" s="14" t="s">
        <v>94</v>
      </c>
      <c r="F11011" s="14" t="s">
        <v>88</v>
      </c>
      <c r="G11011" s="39">
        <v>6668.5408615324341</v>
      </c>
      <c r="H11011" s="38"/>
    </row>
    <row r="11012" spans="1:8" x14ac:dyDescent="0.25">
      <c r="A11012" s="15">
        <v>11011</v>
      </c>
      <c r="B11012" s="38">
        <v>43388</v>
      </c>
      <c r="C11012" s="38" t="s">
        <v>1459</v>
      </c>
      <c r="D11012" s="14" t="s">
        <v>107</v>
      </c>
      <c r="E11012" s="14" t="s">
        <v>104</v>
      </c>
      <c r="F11012" s="14" t="s">
        <v>85</v>
      </c>
      <c r="G11012" s="39">
        <v>6666.3408799259423</v>
      </c>
      <c r="H11012" s="38"/>
    </row>
    <row r="11013" spans="1:8" x14ac:dyDescent="0.25">
      <c r="A11013" s="15">
        <v>11012</v>
      </c>
      <c r="B11013" s="38">
        <v>43410</v>
      </c>
      <c r="C11013" s="38" t="s">
        <v>1433</v>
      </c>
      <c r="D11013" s="14" t="s">
        <v>107</v>
      </c>
      <c r="E11013" s="14" t="s">
        <v>90</v>
      </c>
      <c r="F11013" s="14" t="s">
        <v>85</v>
      </c>
      <c r="G11013" s="39">
        <v>6661.0869850009058</v>
      </c>
      <c r="H11013" s="38"/>
    </row>
    <row r="11014" spans="1:8" x14ac:dyDescent="0.25">
      <c r="A11014" s="15">
        <v>11013</v>
      </c>
      <c r="B11014" s="38">
        <v>43169</v>
      </c>
      <c r="C11014" s="38" t="s">
        <v>3056</v>
      </c>
      <c r="D11014" s="14" t="s">
        <v>107</v>
      </c>
      <c r="E11014" s="14" t="s">
        <v>96</v>
      </c>
      <c r="F11014" s="14" t="s">
        <v>85</v>
      </c>
      <c r="G11014" s="39">
        <v>6652.387472254597</v>
      </c>
      <c r="H11014" s="38"/>
    </row>
    <row r="11015" spans="1:8" x14ac:dyDescent="0.25">
      <c r="A11015" s="15">
        <v>11014</v>
      </c>
      <c r="B11015" s="38">
        <v>43276</v>
      </c>
      <c r="C11015" s="38" t="s">
        <v>1954</v>
      </c>
      <c r="D11015" s="14" t="s">
        <v>107</v>
      </c>
      <c r="E11015" s="14" t="s">
        <v>94</v>
      </c>
      <c r="F11015" s="14" t="s">
        <v>85</v>
      </c>
      <c r="G11015" s="39">
        <v>6650.0963582141731</v>
      </c>
      <c r="H11015" s="38"/>
    </row>
    <row r="11016" spans="1:8" x14ac:dyDescent="0.25">
      <c r="A11016" s="15">
        <v>11015</v>
      </c>
      <c r="B11016" s="38">
        <v>42759</v>
      </c>
      <c r="C11016" s="38" t="s">
        <v>361</v>
      </c>
      <c r="D11016" s="14" t="s">
        <v>107</v>
      </c>
      <c r="E11016" s="14" t="s">
        <v>90</v>
      </c>
      <c r="F11016" s="14" t="s">
        <v>88</v>
      </c>
      <c r="G11016" s="39">
        <v>6648.5447983584409</v>
      </c>
      <c r="H11016" s="38"/>
    </row>
    <row r="11017" spans="1:8" x14ac:dyDescent="0.25">
      <c r="A11017" s="15">
        <v>11016</v>
      </c>
      <c r="B11017" s="38">
        <v>43388</v>
      </c>
      <c r="C11017" s="38" t="s">
        <v>1206</v>
      </c>
      <c r="D11017" s="14" t="s">
        <v>107</v>
      </c>
      <c r="E11017" s="14" t="s">
        <v>90</v>
      </c>
      <c r="F11017" s="14" t="s">
        <v>88</v>
      </c>
      <c r="G11017" s="39">
        <v>6647.8957713004211</v>
      </c>
      <c r="H11017" s="38"/>
    </row>
    <row r="11018" spans="1:8" x14ac:dyDescent="0.25">
      <c r="A11018" s="15">
        <v>11017</v>
      </c>
      <c r="B11018" s="38">
        <v>43459</v>
      </c>
      <c r="C11018" s="38" t="s">
        <v>2298</v>
      </c>
      <c r="D11018" s="14" t="s">
        <v>107</v>
      </c>
      <c r="E11018" s="14" t="s">
        <v>84</v>
      </c>
      <c r="F11018" s="14" t="s">
        <v>85</v>
      </c>
      <c r="G11018" s="39">
        <v>6641.1861376239594</v>
      </c>
      <c r="H11018" s="38"/>
    </row>
    <row r="11019" spans="1:8" x14ac:dyDescent="0.25">
      <c r="A11019" s="15">
        <v>11018</v>
      </c>
      <c r="B11019" s="38">
        <v>42911</v>
      </c>
      <c r="C11019" s="38" t="s">
        <v>1692</v>
      </c>
      <c r="D11019" s="14" t="s">
        <v>107</v>
      </c>
      <c r="E11019" s="14" t="s">
        <v>94</v>
      </c>
      <c r="F11019" s="14" t="s">
        <v>85</v>
      </c>
      <c r="G11019" s="39">
        <v>6640.9278670945287</v>
      </c>
      <c r="H11019" s="38"/>
    </row>
    <row r="11020" spans="1:8" x14ac:dyDescent="0.25">
      <c r="A11020" s="15">
        <v>11019</v>
      </c>
      <c r="B11020" s="38">
        <v>43182</v>
      </c>
      <c r="C11020" s="38" t="s">
        <v>1771</v>
      </c>
      <c r="D11020" s="14" t="s">
        <v>107</v>
      </c>
      <c r="E11020" s="14" t="s">
        <v>96</v>
      </c>
      <c r="F11020" s="14" t="s">
        <v>88</v>
      </c>
      <c r="G11020" s="39">
        <v>6640.408532591744</v>
      </c>
      <c r="H11020" s="38"/>
    </row>
    <row r="11021" spans="1:8" x14ac:dyDescent="0.25">
      <c r="A11021" s="15">
        <v>11020</v>
      </c>
      <c r="B11021" s="38">
        <v>42906</v>
      </c>
      <c r="C11021" s="38" t="s">
        <v>1407</v>
      </c>
      <c r="D11021" s="14" t="s">
        <v>107</v>
      </c>
      <c r="E11021" s="14" t="s">
        <v>96</v>
      </c>
      <c r="F11021" s="14" t="s">
        <v>88</v>
      </c>
      <c r="G11021" s="39">
        <v>6636.7369462313181</v>
      </c>
      <c r="H11021" s="38"/>
    </row>
    <row r="11022" spans="1:8" x14ac:dyDescent="0.25">
      <c r="A11022" s="15">
        <v>11021</v>
      </c>
      <c r="B11022" s="38">
        <v>43461</v>
      </c>
      <c r="C11022" s="38" t="s">
        <v>1533</v>
      </c>
      <c r="D11022" s="14" t="s">
        <v>107</v>
      </c>
      <c r="E11022" s="14" t="s">
        <v>104</v>
      </c>
      <c r="F11022" s="14" t="s">
        <v>85</v>
      </c>
      <c r="G11022" s="39">
        <v>6628.4766918407176</v>
      </c>
      <c r="H11022" s="38"/>
    </row>
    <row r="11023" spans="1:8" x14ac:dyDescent="0.25">
      <c r="A11023" s="15">
        <v>11022</v>
      </c>
      <c r="B11023" s="38">
        <v>43121</v>
      </c>
      <c r="C11023" s="38" t="s">
        <v>1807</v>
      </c>
      <c r="D11023" s="14" t="s">
        <v>107</v>
      </c>
      <c r="E11023" s="14" t="s">
        <v>84</v>
      </c>
      <c r="F11023" s="14" t="s">
        <v>85</v>
      </c>
      <c r="G11023" s="39">
        <v>6623.4127135327062</v>
      </c>
      <c r="H11023" s="38"/>
    </row>
    <row r="11024" spans="1:8" x14ac:dyDescent="0.25">
      <c r="A11024" s="15">
        <v>11023</v>
      </c>
      <c r="B11024" s="38">
        <v>43175</v>
      </c>
      <c r="C11024" s="38" t="s">
        <v>987</v>
      </c>
      <c r="D11024" s="14" t="s">
        <v>107</v>
      </c>
      <c r="E11024" s="14" t="s">
        <v>84</v>
      </c>
      <c r="F11024" s="14" t="s">
        <v>88</v>
      </c>
      <c r="G11024" s="39">
        <v>6612.8021715876503</v>
      </c>
      <c r="H11024" s="38"/>
    </row>
    <row r="11025" spans="1:8" x14ac:dyDescent="0.25">
      <c r="A11025" s="15">
        <v>11024</v>
      </c>
      <c r="B11025" s="38">
        <v>43182</v>
      </c>
      <c r="C11025" s="38" t="s">
        <v>853</v>
      </c>
      <c r="D11025" s="14" t="s">
        <v>107</v>
      </c>
      <c r="E11025" s="14" t="s">
        <v>104</v>
      </c>
      <c r="F11025" s="14" t="s">
        <v>88</v>
      </c>
      <c r="G11025" s="39">
        <v>6596.6942563775874</v>
      </c>
      <c r="H11025" s="38"/>
    </row>
    <row r="11026" spans="1:8" x14ac:dyDescent="0.25">
      <c r="A11026" s="15">
        <v>11025</v>
      </c>
      <c r="B11026" s="38">
        <v>42962</v>
      </c>
      <c r="C11026" s="38" t="s">
        <v>2077</v>
      </c>
      <c r="D11026" s="14" t="s">
        <v>107</v>
      </c>
      <c r="E11026" s="14" t="s">
        <v>94</v>
      </c>
      <c r="F11026" s="14" t="s">
        <v>88</v>
      </c>
      <c r="G11026" s="39">
        <v>6593.8180747255019</v>
      </c>
      <c r="H11026" s="38"/>
    </row>
    <row r="11027" spans="1:8" x14ac:dyDescent="0.25">
      <c r="A11027" s="15">
        <v>11026</v>
      </c>
      <c r="B11027" s="38">
        <v>42809</v>
      </c>
      <c r="C11027" s="38" t="s">
        <v>885</v>
      </c>
      <c r="D11027" s="14" t="s">
        <v>107</v>
      </c>
      <c r="E11027" s="14" t="s">
        <v>94</v>
      </c>
      <c r="F11027" s="14" t="s">
        <v>88</v>
      </c>
      <c r="G11027" s="39">
        <v>6592.026849712056</v>
      </c>
      <c r="H11027" s="38"/>
    </row>
    <row r="11028" spans="1:8" x14ac:dyDescent="0.25">
      <c r="A11028" s="15">
        <v>11027</v>
      </c>
      <c r="B11028" s="38">
        <v>43320</v>
      </c>
      <c r="C11028" s="38" t="s">
        <v>1206</v>
      </c>
      <c r="D11028" s="14" t="s">
        <v>107</v>
      </c>
      <c r="E11028" s="14" t="s">
        <v>90</v>
      </c>
      <c r="F11028" s="14" t="s">
        <v>88</v>
      </c>
      <c r="G11028" s="39">
        <v>6587.3257054654059</v>
      </c>
      <c r="H11028" s="38"/>
    </row>
    <row r="11029" spans="1:8" x14ac:dyDescent="0.25">
      <c r="A11029" s="15">
        <v>11028</v>
      </c>
      <c r="B11029" s="38">
        <v>43226</v>
      </c>
      <c r="C11029" s="38" t="s">
        <v>1541</v>
      </c>
      <c r="D11029" s="14" t="s">
        <v>107</v>
      </c>
      <c r="E11029" s="14" t="s">
        <v>96</v>
      </c>
      <c r="F11029" s="14" t="s">
        <v>85</v>
      </c>
      <c r="G11029" s="39">
        <v>6577.2050922839035</v>
      </c>
      <c r="H11029" s="38"/>
    </row>
    <row r="11030" spans="1:8" x14ac:dyDescent="0.25">
      <c r="A11030" s="15">
        <v>11029</v>
      </c>
      <c r="B11030" s="38">
        <v>42919</v>
      </c>
      <c r="C11030" s="38" t="s">
        <v>176</v>
      </c>
      <c r="D11030" s="14" t="s">
        <v>107</v>
      </c>
      <c r="E11030" s="14" t="s">
        <v>94</v>
      </c>
      <c r="F11030" s="14" t="s">
        <v>88</v>
      </c>
      <c r="G11030" s="39">
        <v>6573.2268694156355</v>
      </c>
      <c r="H11030" s="38"/>
    </row>
    <row r="11031" spans="1:8" x14ac:dyDescent="0.25">
      <c r="A11031" s="15">
        <v>11030</v>
      </c>
      <c r="B11031" s="38">
        <v>43436</v>
      </c>
      <c r="C11031" s="38" t="s">
        <v>383</v>
      </c>
      <c r="D11031" s="14" t="s">
        <v>107</v>
      </c>
      <c r="E11031" s="14" t="s">
        <v>94</v>
      </c>
      <c r="F11031" s="14" t="s">
        <v>88</v>
      </c>
      <c r="G11031" s="39">
        <v>6568.530675804911</v>
      </c>
      <c r="H11031" s="38"/>
    </row>
    <row r="11032" spans="1:8" x14ac:dyDescent="0.25">
      <c r="A11032" s="15">
        <v>11031</v>
      </c>
      <c r="B11032" s="38">
        <v>43065</v>
      </c>
      <c r="C11032" s="38" t="s">
        <v>2631</v>
      </c>
      <c r="D11032" s="14" t="s">
        <v>107</v>
      </c>
      <c r="E11032" s="14" t="s">
        <v>90</v>
      </c>
      <c r="F11032" s="14" t="s">
        <v>85</v>
      </c>
      <c r="G11032" s="39">
        <v>6562.7440076999301</v>
      </c>
      <c r="H11032" s="38"/>
    </row>
    <row r="11033" spans="1:8" x14ac:dyDescent="0.25">
      <c r="A11033" s="15">
        <v>11032</v>
      </c>
      <c r="B11033" s="38">
        <v>43034</v>
      </c>
      <c r="C11033" s="38" t="s">
        <v>1112</v>
      </c>
      <c r="D11033" s="14" t="s">
        <v>107</v>
      </c>
      <c r="E11033" s="14" t="s">
        <v>94</v>
      </c>
      <c r="F11033" s="14" t="s">
        <v>88</v>
      </c>
      <c r="G11033" s="39">
        <v>6554.8483377476286</v>
      </c>
      <c r="H11033" s="38"/>
    </row>
    <row r="11034" spans="1:8" x14ac:dyDescent="0.25">
      <c r="A11034" s="15">
        <v>11033</v>
      </c>
      <c r="B11034" s="38">
        <v>43022</v>
      </c>
      <c r="C11034" s="38" t="s">
        <v>1802</v>
      </c>
      <c r="D11034" s="14" t="s">
        <v>107</v>
      </c>
      <c r="E11034" s="14" t="s">
        <v>96</v>
      </c>
      <c r="F11034" s="14" t="s">
        <v>85</v>
      </c>
      <c r="G11034" s="39">
        <v>6552.2431117559354</v>
      </c>
      <c r="H11034" s="38"/>
    </row>
    <row r="11035" spans="1:8" x14ac:dyDescent="0.25">
      <c r="A11035" s="15">
        <v>11034</v>
      </c>
      <c r="B11035" s="38">
        <v>42836</v>
      </c>
      <c r="C11035" s="38" t="s">
        <v>1143</v>
      </c>
      <c r="D11035" s="14" t="s">
        <v>107</v>
      </c>
      <c r="E11035" s="14" t="s">
        <v>84</v>
      </c>
      <c r="F11035" s="14" t="s">
        <v>88</v>
      </c>
      <c r="G11035" s="39">
        <v>6551.1359911809086</v>
      </c>
      <c r="H11035" s="38"/>
    </row>
    <row r="11036" spans="1:8" x14ac:dyDescent="0.25">
      <c r="A11036" s="15">
        <v>11035</v>
      </c>
      <c r="B11036" s="38">
        <v>43384</v>
      </c>
      <c r="C11036" s="38" t="s">
        <v>1593</v>
      </c>
      <c r="D11036" s="14" t="s">
        <v>107</v>
      </c>
      <c r="E11036" s="14" t="s">
        <v>90</v>
      </c>
      <c r="F11036" s="14" t="s">
        <v>85</v>
      </c>
      <c r="G11036" s="39">
        <v>6549.935828219237</v>
      </c>
      <c r="H11036" s="38"/>
    </row>
    <row r="11037" spans="1:8" x14ac:dyDescent="0.25">
      <c r="A11037" s="15">
        <v>11036</v>
      </c>
      <c r="B11037" s="38">
        <v>42822</v>
      </c>
      <c r="C11037" s="38" t="s">
        <v>1008</v>
      </c>
      <c r="D11037" s="14" t="s">
        <v>107</v>
      </c>
      <c r="E11037" s="14" t="s">
        <v>104</v>
      </c>
      <c r="F11037" s="14" t="s">
        <v>88</v>
      </c>
      <c r="G11037" s="39">
        <v>6549.6813125430872</v>
      </c>
      <c r="H11037" s="38"/>
    </row>
    <row r="11038" spans="1:8" x14ac:dyDescent="0.25">
      <c r="A11038" s="15">
        <v>11037</v>
      </c>
      <c r="B11038" s="38">
        <v>42890</v>
      </c>
      <c r="C11038" s="38" t="s">
        <v>1586</v>
      </c>
      <c r="D11038" s="14" t="s">
        <v>107</v>
      </c>
      <c r="E11038" s="14" t="s">
        <v>96</v>
      </c>
      <c r="F11038" s="14" t="s">
        <v>85</v>
      </c>
      <c r="G11038" s="39">
        <v>6547.2057186703269</v>
      </c>
      <c r="H11038" s="38"/>
    </row>
    <row r="11039" spans="1:8" x14ac:dyDescent="0.25">
      <c r="A11039" s="15">
        <v>11038</v>
      </c>
      <c r="B11039" s="38">
        <v>43150</v>
      </c>
      <c r="C11039" s="38" t="s">
        <v>2511</v>
      </c>
      <c r="D11039" s="14" t="s">
        <v>107</v>
      </c>
      <c r="E11039" s="14" t="s">
        <v>90</v>
      </c>
      <c r="F11039" s="14" t="s">
        <v>88</v>
      </c>
      <c r="G11039" s="39">
        <v>6531.412005624823</v>
      </c>
      <c r="H11039" s="38"/>
    </row>
    <row r="11040" spans="1:8" x14ac:dyDescent="0.25">
      <c r="A11040" s="15">
        <v>11039</v>
      </c>
      <c r="B11040" s="38">
        <v>43161</v>
      </c>
      <c r="C11040" s="38" t="s">
        <v>280</v>
      </c>
      <c r="D11040" s="14" t="s">
        <v>107</v>
      </c>
      <c r="E11040" s="14" t="s">
        <v>94</v>
      </c>
      <c r="F11040" s="14" t="s">
        <v>88</v>
      </c>
      <c r="G11040" s="39">
        <v>6529.1472575860362</v>
      </c>
      <c r="H11040" s="38"/>
    </row>
    <row r="11041" spans="1:8" x14ac:dyDescent="0.25">
      <c r="A11041" s="15">
        <v>11040</v>
      </c>
      <c r="B11041" s="38">
        <v>43038</v>
      </c>
      <c r="C11041" s="38" t="s">
        <v>1091</v>
      </c>
      <c r="D11041" s="14" t="s">
        <v>107</v>
      </c>
      <c r="E11041" s="14" t="s">
        <v>104</v>
      </c>
      <c r="F11041" s="14" t="s">
        <v>88</v>
      </c>
      <c r="G11041" s="39">
        <v>6520.2109615865493</v>
      </c>
      <c r="H11041" s="38"/>
    </row>
    <row r="11042" spans="1:8" x14ac:dyDescent="0.25">
      <c r="A11042" s="15">
        <v>11041</v>
      </c>
      <c r="B11042" s="38">
        <v>43081</v>
      </c>
      <c r="C11042" s="38" t="s">
        <v>1459</v>
      </c>
      <c r="D11042" s="14" t="s">
        <v>107</v>
      </c>
      <c r="E11042" s="14" t="s">
        <v>104</v>
      </c>
      <c r="F11042" s="14" t="s">
        <v>88</v>
      </c>
      <c r="G11042" s="39">
        <v>6514.4527482108297</v>
      </c>
      <c r="H11042" s="38"/>
    </row>
    <row r="11043" spans="1:8" x14ac:dyDescent="0.25">
      <c r="A11043" s="15">
        <v>11042</v>
      </c>
      <c r="B11043" s="38">
        <v>43280</v>
      </c>
      <c r="C11043" s="38" t="s">
        <v>2419</v>
      </c>
      <c r="D11043" s="14" t="s">
        <v>107</v>
      </c>
      <c r="E11043" s="14" t="s">
        <v>84</v>
      </c>
      <c r="F11043" s="14" t="s">
        <v>88</v>
      </c>
      <c r="G11043" s="39">
        <v>6513.8857806099941</v>
      </c>
      <c r="H11043" s="38"/>
    </row>
    <row r="11044" spans="1:8" x14ac:dyDescent="0.25">
      <c r="A11044" s="15">
        <v>11043</v>
      </c>
      <c r="B11044" s="38">
        <v>43312</v>
      </c>
      <c r="C11044" s="38" t="s">
        <v>2174</v>
      </c>
      <c r="D11044" s="14" t="s">
        <v>107</v>
      </c>
      <c r="E11044" s="14" t="s">
        <v>84</v>
      </c>
      <c r="F11044" s="14" t="s">
        <v>88</v>
      </c>
      <c r="G11044" s="39">
        <v>6513.7389123307012</v>
      </c>
      <c r="H11044" s="38"/>
    </row>
    <row r="11045" spans="1:8" x14ac:dyDescent="0.25">
      <c r="A11045" s="15">
        <v>11044</v>
      </c>
      <c r="B11045" s="38">
        <v>43126</v>
      </c>
      <c r="C11045" s="38" t="s">
        <v>1450</v>
      </c>
      <c r="D11045" s="14" t="s">
        <v>107</v>
      </c>
      <c r="E11045" s="14" t="s">
        <v>96</v>
      </c>
      <c r="F11045" s="14" t="s">
        <v>85</v>
      </c>
      <c r="G11045" s="39">
        <v>6509.6912214048925</v>
      </c>
      <c r="H11045" s="38"/>
    </row>
    <row r="11046" spans="1:8" x14ac:dyDescent="0.25">
      <c r="A11046" s="15">
        <v>11045</v>
      </c>
      <c r="B11046" s="38">
        <v>42998</v>
      </c>
      <c r="C11046" s="38" t="s">
        <v>1874</v>
      </c>
      <c r="D11046" s="14" t="s">
        <v>107</v>
      </c>
      <c r="E11046" s="14" t="s">
        <v>104</v>
      </c>
      <c r="F11046" s="14" t="s">
        <v>88</v>
      </c>
      <c r="G11046" s="39">
        <v>6508.1008762666852</v>
      </c>
      <c r="H11046" s="38"/>
    </row>
    <row r="11047" spans="1:8" x14ac:dyDescent="0.25">
      <c r="A11047" s="15">
        <v>11046</v>
      </c>
      <c r="B11047" s="38">
        <v>43337</v>
      </c>
      <c r="C11047" s="38" t="s">
        <v>417</v>
      </c>
      <c r="D11047" s="14" t="s">
        <v>107</v>
      </c>
      <c r="E11047" s="14" t="s">
        <v>104</v>
      </c>
      <c r="F11047" s="14" t="s">
        <v>85</v>
      </c>
      <c r="G11047" s="39">
        <v>6496.536259000276</v>
      </c>
      <c r="H11047" s="38"/>
    </row>
    <row r="11048" spans="1:8" x14ac:dyDescent="0.25">
      <c r="A11048" s="15">
        <v>11047</v>
      </c>
      <c r="B11048" s="38">
        <v>43171</v>
      </c>
      <c r="C11048" s="38" t="s">
        <v>2468</v>
      </c>
      <c r="D11048" s="14" t="s">
        <v>107</v>
      </c>
      <c r="E11048" s="14" t="s">
        <v>94</v>
      </c>
      <c r="F11048" s="14" t="s">
        <v>88</v>
      </c>
      <c r="G11048" s="39">
        <v>6483.4682965371803</v>
      </c>
      <c r="H11048" s="38"/>
    </row>
    <row r="11049" spans="1:8" x14ac:dyDescent="0.25">
      <c r="A11049" s="15">
        <v>11048</v>
      </c>
      <c r="B11049" s="38">
        <v>43191</v>
      </c>
      <c r="C11049" s="38" t="s">
        <v>3122</v>
      </c>
      <c r="D11049" s="14" t="s">
        <v>107</v>
      </c>
      <c r="E11049" s="14" t="s">
        <v>94</v>
      </c>
      <c r="F11049" s="14" t="s">
        <v>88</v>
      </c>
      <c r="G11049" s="39">
        <v>6483.08226769053</v>
      </c>
      <c r="H11049" s="38"/>
    </row>
    <row r="11050" spans="1:8" x14ac:dyDescent="0.25">
      <c r="A11050" s="15">
        <v>11049</v>
      </c>
      <c r="B11050" s="38">
        <v>43330</v>
      </c>
      <c r="C11050" s="38" t="s">
        <v>564</v>
      </c>
      <c r="D11050" s="14" t="s">
        <v>107</v>
      </c>
      <c r="E11050" s="14" t="s">
        <v>90</v>
      </c>
      <c r="F11050" s="14" t="s">
        <v>88</v>
      </c>
      <c r="G11050" s="39">
        <v>6479.5355711286511</v>
      </c>
      <c r="H11050" s="38"/>
    </row>
    <row r="11051" spans="1:8" x14ac:dyDescent="0.25">
      <c r="A11051" s="15">
        <v>11050</v>
      </c>
      <c r="B11051" s="38">
        <v>43247</v>
      </c>
      <c r="C11051" s="38" t="s">
        <v>1655</v>
      </c>
      <c r="D11051" s="14" t="s">
        <v>107</v>
      </c>
      <c r="E11051" s="14" t="s">
        <v>94</v>
      </c>
      <c r="F11051" s="14" t="s">
        <v>85</v>
      </c>
      <c r="G11051" s="39">
        <v>6477.5370213761898</v>
      </c>
      <c r="H11051" s="38"/>
    </row>
    <row r="11052" spans="1:8" x14ac:dyDescent="0.25">
      <c r="A11052" s="15">
        <v>11051</v>
      </c>
      <c r="B11052" s="38">
        <v>42851</v>
      </c>
      <c r="C11052" s="38" t="s">
        <v>1282</v>
      </c>
      <c r="D11052" s="14" t="s">
        <v>107</v>
      </c>
      <c r="E11052" s="14" t="s">
        <v>96</v>
      </c>
      <c r="F11052" s="14" t="s">
        <v>88</v>
      </c>
      <c r="G11052" s="39">
        <v>6469.0160250280669</v>
      </c>
      <c r="H11052" s="38"/>
    </row>
    <row r="11053" spans="1:8" x14ac:dyDescent="0.25">
      <c r="A11053" s="15">
        <v>11052</v>
      </c>
      <c r="B11053" s="38">
        <v>43119</v>
      </c>
      <c r="C11053" s="38" t="s">
        <v>2280</v>
      </c>
      <c r="D11053" s="14" t="s">
        <v>107</v>
      </c>
      <c r="E11053" s="14" t="s">
        <v>104</v>
      </c>
      <c r="F11053" s="14" t="s">
        <v>88</v>
      </c>
      <c r="G11053" s="39">
        <v>6467.166625019926</v>
      </c>
      <c r="H11053" s="38"/>
    </row>
    <row r="11054" spans="1:8" x14ac:dyDescent="0.25">
      <c r="A11054" s="15">
        <v>11053</v>
      </c>
      <c r="B11054" s="38">
        <v>43143</v>
      </c>
      <c r="C11054" s="38" t="s">
        <v>2219</v>
      </c>
      <c r="D11054" s="14" t="s">
        <v>107</v>
      </c>
      <c r="E11054" s="14" t="s">
        <v>96</v>
      </c>
      <c r="F11054" s="14" t="s">
        <v>85</v>
      </c>
      <c r="G11054" s="39">
        <v>6461.7291789655255</v>
      </c>
      <c r="H11054" s="38"/>
    </row>
    <row r="11055" spans="1:8" x14ac:dyDescent="0.25">
      <c r="A11055" s="15">
        <v>11054</v>
      </c>
      <c r="B11055" s="38">
        <v>43128</v>
      </c>
      <c r="C11055" s="38" t="s">
        <v>160</v>
      </c>
      <c r="D11055" s="14" t="s">
        <v>107</v>
      </c>
      <c r="E11055" s="14" t="s">
        <v>90</v>
      </c>
      <c r="F11055" s="14" t="s">
        <v>88</v>
      </c>
      <c r="G11055" s="39">
        <v>6458.5709073782918</v>
      </c>
      <c r="H11055" s="38"/>
    </row>
    <row r="11056" spans="1:8" x14ac:dyDescent="0.25">
      <c r="A11056" s="15">
        <v>11055</v>
      </c>
      <c r="B11056" s="38">
        <v>43146</v>
      </c>
      <c r="C11056" s="38" t="s">
        <v>2965</v>
      </c>
      <c r="D11056" s="14" t="s">
        <v>107</v>
      </c>
      <c r="E11056" s="14" t="s">
        <v>90</v>
      </c>
      <c r="F11056" s="14" t="s">
        <v>88</v>
      </c>
      <c r="G11056" s="39">
        <v>6456.8345304193108</v>
      </c>
      <c r="H11056" s="38"/>
    </row>
    <row r="11057" spans="1:8" x14ac:dyDescent="0.25">
      <c r="A11057" s="15">
        <v>11056</v>
      </c>
      <c r="B11057" s="38">
        <v>43193</v>
      </c>
      <c r="C11057" s="38" t="s">
        <v>1922</v>
      </c>
      <c r="D11057" s="14" t="s">
        <v>107</v>
      </c>
      <c r="E11057" s="14" t="s">
        <v>96</v>
      </c>
      <c r="F11057" s="14" t="s">
        <v>88</v>
      </c>
      <c r="G11057" s="39">
        <v>6455.9221823842145</v>
      </c>
      <c r="H11057" s="38"/>
    </row>
    <row r="11058" spans="1:8" x14ac:dyDescent="0.25">
      <c r="A11058" s="15">
        <v>11057</v>
      </c>
      <c r="B11058" s="38">
        <v>43153</v>
      </c>
      <c r="C11058" s="38" t="s">
        <v>939</v>
      </c>
      <c r="D11058" s="14" t="s">
        <v>107</v>
      </c>
      <c r="E11058" s="14" t="s">
        <v>94</v>
      </c>
      <c r="F11058" s="14" t="s">
        <v>88</v>
      </c>
      <c r="G11058" s="39">
        <v>6455.4007817108777</v>
      </c>
      <c r="H11058" s="38"/>
    </row>
    <row r="11059" spans="1:8" x14ac:dyDescent="0.25">
      <c r="A11059" s="15">
        <v>11058</v>
      </c>
      <c r="B11059" s="38">
        <v>43277</v>
      </c>
      <c r="C11059" s="38" t="s">
        <v>2734</v>
      </c>
      <c r="D11059" s="14" t="s">
        <v>107</v>
      </c>
      <c r="E11059" s="14" t="s">
        <v>94</v>
      </c>
      <c r="F11059" s="14" t="s">
        <v>85</v>
      </c>
      <c r="G11059" s="39">
        <v>6454.7439407139609</v>
      </c>
      <c r="H11059" s="38"/>
    </row>
    <row r="11060" spans="1:8" x14ac:dyDescent="0.25">
      <c r="A11060" s="15">
        <v>11059</v>
      </c>
      <c r="B11060" s="38">
        <v>43203</v>
      </c>
      <c r="C11060" s="38" t="s">
        <v>2528</v>
      </c>
      <c r="D11060" s="14" t="s">
        <v>107</v>
      </c>
      <c r="E11060" s="14" t="s">
        <v>84</v>
      </c>
      <c r="F11060" s="14" t="s">
        <v>88</v>
      </c>
      <c r="G11060" s="39">
        <v>6451.3835848720719</v>
      </c>
      <c r="H11060" s="38"/>
    </row>
    <row r="11061" spans="1:8" x14ac:dyDescent="0.25">
      <c r="A11061" s="15">
        <v>11060</v>
      </c>
      <c r="B11061" s="38">
        <v>43077</v>
      </c>
      <c r="C11061" s="38" t="s">
        <v>2367</v>
      </c>
      <c r="D11061" s="14" t="s">
        <v>107</v>
      </c>
      <c r="E11061" s="14" t="s">
        <v>94</v>
      </c>
      <c r="F11061" s="14" t="s">
        <v>88</v>
      </c>
      <c r="G11061" s="39">
        <v>6439.7837088721717</v>
      </c>
      <c r="H11061" s="38"/>
    </row>
    <row r="11062" spans="1:8" x14ac:dyDescent="0.25">
      <c r="A11062" s="15">
        <v>11061</v>
      </c>
      <c r="B11062" s="38">
        <v>43071</v>
      </c>
      <c r="C11062" s="38" t="s">
        <v>2121</v>
      </c>
      <c r="D11062" s="14" t="s">
        <v>107</v>
      </c>
      <c r="E11062" s="14" t="s">
        <v>96</v>
      </c>
      <c r="F11062" s="14" t="s">
        <v>85</v>
      </c>
      <c r="G11062" s="39">
        <v>6432.4284052037929</v>
      </c>
      <c r="H11062" s="38"/>
    </row>
    <row r="11063" spans="1:8" x14ac:dyDescent="0.25">
      <c r="A11063" s="15">
        <v>11062</v>
      </c>
      <c r="B11063" s="38">
        <v>43221</v>
      </c>
      <c r="C11063" s="38" t="s">
        <v>3135</v>
      </c>
      <c r="D11063" s="14" t="s">
        <v>107</v>
      </c>
      <c r="E11063" s="14" t="s">
        <v>94</v>
      </c>
      <c r="F11063" s="14" t="s">
        <v>88</v>
      </c>
      <c r="G11063" s="39">
        <v>6431.9033557305302</v>
      </c>
      <c r="H11063" s="38"/>
    </row>
    <row r="11064" spans="1:8" x14ac:dyDescent="0.25">
      <c r="A11064" s="15">
        <v>11063</v>
      </c>
      <c r="B11064" s="38">
        <v>43152</v>
      </c>
      <c r="C11064" s="38" t="s">
        <v>980</v>
      </c>
      <c r="D11064" s="14" t="s">
        <v>107</v>
      </c>
      <c r="E11064" s="14" t="s">
        <v>104</v>
      </c>
      <c r="F11064" s="14" t="s">
        <v>88</v>
      </c>
      <c r="G11064" s="39">
        <v>6431.6354732848922</v>
      </c>
      <c r="H11064" s="38"/>
    </row>
    <row r="11065" spans="1:8" x14ac:dyDescent="0.25">
      <c r="A11065" s="15">
        <v>11064</v>
      </c>
      <c r="B11065" s="38">
        <v>43009</v>
      </c>
      <c r="C11065" s="38" t="s">
        <v>2358</v>
      </c>
      <c r="D11065" s="14" t="s">
        <v>107</v>
      </c>
      <c r="E11065" s="14" t="s">
        <v>94</v>
      </c>
      <c r="F11065" s="14" t="s">
        <v>85</v>
      </c>
      <c r="G11065" s="39">
        <v>6429.1100696683425</v>
      </c>
      <c r="H11065" s="38"/>
    </row>
    <row r="11066" spans="1:8" x14ac:dyDescent="0.25">
      <c r="A11066" s="15">
        <v>11065</v>
      </c>
      <c r="B11066" s="38">
        <v>42780</v>
      </c>
      <c r="C11066" s="38" t="s">
        <v>587</v>
      </c>
      <c r="D11066" s="14" t="s">
        <v>107</v>
      </c>
      <c r="E11066" s="14" t="s">
        <v>84</v>
      </c>
      <c r="F11066" s="14" t="s">
        <v>85</v>
      </c>
      <c r="G11066" s="39">
        <v>6428.5558521500152</v>
      </c>
      <c r="H11066" s="38"/>
    </row>
    <row r="11067" spans="1:8" x14ac:dyDescent="0.25">
      <c r="A11067" s="15">
        <v>11066</v>
      </c>
      <c r="B11067" s="38">
        <v>42761</v>
      </c>
      <c r="C11067" s="38" t="s">
        <v>383</v>
      </c>
      <c r="D11067" s="14" t="s">
        <v>107</v>
      </c>
      <c r="E11067" s="14" t="s">
        <v>104</v>
      </c>
      <c r="F11067" s="14" t="s">
        <v>85</v>
      </c>
      <c r="G11067" s="39">
        <v>6427.7418652317738</v>
      </c>
      <c r="H11067" s="38"/>
    </row>
    <row r="11068" spans="1:8" x14ac:dyDescent="0.25">
      <c r="A11068" s="15">
        <v>11067</v>
      </c>
      <c r="B11068" s="38">
        <v>43147</v>
      </c>
      <c r="C11068" s="38" t="s">
        <v>258</v>
      </c>
      <c r="D11068" s="14" t="s">
        <v>107</v>
      </c>
      <c r="E11068" s="14" t="s">
        <v>96</v>
      </c>
      <c r="F11068" s="14" t="s">
        <v>88</v>
      </c>
      <c r="G11068" s="39">
        <v>6423.3831371998995</v>
      </c>
      <c r="H11068" s="38"/>
    </row>
    <row r="11069" spans="1:8" x14ac:dyDescent="0.25">
      <c r="A11069" s="15">
        <v>11068</v>
      </c>
      <c r="B11069" s="38">
        <v>43397</v>
      </c>
      <c r="C11069" s="38" t="s">
        <v>1873</v>
      </c>
      <c r="D11069" s="14" t="s">
        <v>107</v>
      </c>
      <c r="E11069" s="14" t="s">
        <v>94</v>
      </c>
      <c r="F11069" s="14" t="s">
        <v>85</v>
      </c>
      <c r="G11069" s="39">
        <v>6419.4442659370861</v>
      </c>
      <c r="H11069" s="38"/>
    </row>
    <row r="11070" spans="1:8" x14ac:dyDescent="0.25">
      <c r="A11070" s="15">
        <v>11069</v>
      </c>
      <c r="B11070" s="38">
        <v>43243</v>
      </c>
      <c r="C11070" s="38" t="s">
        <v>3187</v>
      </c>
      <c r="D11070" s="14" t="s">
        <v>107</v>
      </c>
      <c r="E11070" s="14" t="s">
        <v>96</v>
      </c>
      <c r="F11070" s="14" t="s">
        <v>88</v>
      </c>
      <c r="G11070" s="39">
        <v>6410.9191591823592</v>
      </c>
      <c r="H11070" s="38"/>
    </row>
    <row r="11071" spans="1:8" x14ac:dyDescent="0.25">
      <c r="A11071" s="15">
        <v>11070</v>
      </c>
      <c r="B11071" s="38">
        <v>42888</v>
      </c>
      <c r="C11071" s="38" t="s">
        <v>1571</v>
      </c>
      <c r="D11071" s="14" t="s">
        <v>107</v>
      </c>
      <c r="E11071" s="14" t="s">
        <v>84</v>
      </c>
      <c r="F11071" s="14" t="s">
        <v>85</v>
      </c>
      <c r="G11071" s="39">
        <v>6404.3826368670498</v>
      </c>
      <c r="H11071" s="38"/>
    </row>
    <row r="11072" spans="1:8" x14ac:dyDescent="0.25">
      <c r="A11072" s="15">
        <v>11071</v>
      </c>
      <c r="B11072" s="38">
        <v>43139</v>
      </c>
      <c r="C11072" s="38" t="s">
        <v>998</v>
      </c>
      <c r="D11072" s="14" t="s">
        <v>107</v>
      </c>
      <c r="E11072" s="14" t="s">
        <v>90</v>
      </c>
      <c r="F11072" s="14" t="s">
        <v>88</v>
      </c>
      <c r="G11072" s="39">
        <v>6371.7864102505373</v>
      </c>
      <c r="H11072" s="38"/>
    </row>
    <row r="11073" spans="1:8" x14ac:dyDescent="0.25">
      <c r="A11073" s="15">
        <v>11072</v>
      </c>
      <c r="B11073" s="38">
        <v>43128</v>
      </c>
      <c r="C11073" s="38" t="s">
        <v>2880</v>
      </c>
      <c r="D11073" s="14" t="s">
        <v>107</v>
      </c>
      <c r="E11073" s="14" t="s">
        <v>84</v>
      </c>
      <c r="F11073" s="14" t="s">
        <v>88</v>
      </c>
      <c r="G11073" s="39">
        <v>6370.8026948950055</v>
      </c>
      <c r="H11073" s="38"/>
    </row>
    <row r="11074" spans="1:8" x14ac:dyDescent="0.25">
      <c r="A11074" s="15">
        <v>11073</v>
      </c>
      <c r="B11074" s="38">
        <v>43150</v>
      </c>
      <c r="C11074" s="38" t="s">
        <v>2979</v>
      </c>
      <c r="D11074" s="14" t="s">
        <v>107</v>
      </c>
      <c r="E11074" s="14" t="s">
        <v>94</v>
      </c>
      <c r="F11074" s="14" t="s">
        <v>85</v>
      </c>
      <c r="G11074" s="39">
        <v>6367.8910740799711</v>
      </c>
      <c r="H11074" s="38"/>
    </row>
    <row r="11075" spans="1:8" x14ac:dyDescent="0.25">
      <c r="A11075" s="15">
        <v>11074</v>
      </c>
      <c r="B11075" s="38">
        <v>43168</v>
      </c>
      <c r="C11075" s="38" t="s">
        <v>2747</v>
      </c>
      <c r="D11075" s="14" t="s">
        <v>107</v>
      </c>
      <c r="E11075" s="14" t="s">
        <v>94</v>
      </c>
      <c r="F11075" s="14" t="s">
        <v>85</v>
      </c>
      <c r="G11075" s="39">
        <v>6366.3636629881785</v>
      </c>
      <c r="H11075" s="38"/>
    </row>
    <row r="11076" spans="1:8" x14ac:dyDescent="0.25">
      <c r="A11076" s="15">
        <v>11075</v>
      </c>
      <c r="B11076" s="38">
        <v>43208</v>
      </c>
      <c r="C11076" s="38" t="s">
        <v>1911</v>
      </c>
      <c r="D11076" s="14" t="s">
        <v>107</v>
      </c>
      <c r="E11076" s="14" t="s">
        <v>90</v>
      </c>
      <c r="F11076" s="14" t="s">
        <v>85</v>
      </c>
      <c r="G11076" s="39">
        <v>6366.0922595816401</v>
      </c>
      <c r="H11076" s="38"/>
    </row>
    <row r="11077" spans="1:8" x14ac:dyDescent="0.25">
      <c r="A11077" s="15">
        <v>11076</v>
      </c>
      <c r="B11077" s="38">
        <v>43314</v>
      </c>
      <c r="C11077" s="38" t="s">
        <v>783</v>
      </c>
      <c r="D11077" s="14" t="s">
        <v>107</v>
      </c>
      <c r="E11077" s="14" t="s">
        <v>90</v>
      </c>
      <c r="F11077" s="14" t="s">
        <v>88</v>
      </c>
      <c r="G11077" s="39">
        <v>6359.7601287986872</v>
      </c>
      <c r="H11077" s="38"/>
    </row>
    <row r="11078" spans="1:8" x14ac:dyDescent="0.25">
      <c r="A11078" s="15">
        <v>11077</v>
      </c>
      <c r="B11078" s="38">
        <v>43453</v>
      </c>
      <c r="C11078" s="38" t="s">
        <v>660</v>
      </c>
      <c r="D11078" s="14" t="s">
        <v>107</v>
      </c>
      <c r="E11078" s="14" t="s">
        <v>90</v>
      </c>
      <c r="F11078" s="14" t="s">
        <v>88</v>
      </c>
      <c r="G11078" s="39">
        <v>6350.5577800013652</v>
      </c>
      <c r="H11078" s="38"/>
    </row>
    <row r="11079" spans="1:8" x14ac:dyDescent="0.25">
      <c r="A11079" s="15">
        <v>11078</v>
      </c>
      <c r="B11079" s="38">
        <v>43436</v>
      </c>
      <c r="C11079" s="38" t="s">
        <v>1871</v>
      </c>
      <c r="D11079" s="14" t="s">
        <v>107</v>
      </c>
      <c r="E11079" s="14" t="s">
        <v>94</v>
      </c>
      <c r="F11079" s="14" t="s">
        <v>88</v>
      </c>
      <c r="G11079" s="39">
        <v>6350.1629580285216</v>
      </c>
      <c r="H11079" s="38"/>
    </row>
    <row r="11080" spans="1:8" x14ac:dyDescent="0.25">
      <c r="A11080" s="15">
        <v>11079</v>
      </c>
      <c r="B11080" s="38">
        <v>43223</v>
      </c>
      <c r="C11080" s="38" t="s">
        <v>651</v>
      </c>
      <c r="D11080" s="14" t="s">
        <v>107</v>
      </c>
      <c r="E11080" s="14" t="s">
        <v>104</v>
      </c>
      <c r="F11080" s="14" t="s">
        <v>85</v>
      </c>
      <c r="G11080" s="39">
        <v>6333.5663364443772</v>
      </c>
      <c r="H11080" s="38"/>
    </row>
    <row r="11081" spans="1:8" x14ac:dyDescent="0.25">
      <c r="A11081" s="15">
        <v>11080</v>
      </c>
      <c r="B11081" s="38">
        <v>43135</v>
      </c>
      <c r="C11081" s="38" t="s">
        <v>2906</v>
      </c>
      <c r="D11081" s="14" t="s">
        <v>107</v>
      </c>
      <c r="E11081" s="14" t="s">
        <v>94</v>
      </c>
      <c r="F11081" s="14" t="s">
        <v>88</v>
      </c>
      <c r="G11081" s="39">
        <v>6332.9649847234541</v>
      </c>
      <c r="H11081" s="38"/>
    </row>
    <row r="11082" spans="1:8" x14ac:dyDescent="0.25">
      <c r="A11082" s="15">
        <v>11081</v>
      </c>
      <c r="B11082" s="38">
        <v>42918</v>
      </c>
      <c r="C11082" s="38" t="s">
        <v>1586</v>
      </c>
      <c r="D11082" s="14" t="s">
        <v>107</v>
      </c>
      <c r="E11082" s="14" t="s">
        <v>84</v>
      </c>
      <c r="F11082" s="14" t="s">
        <v>88</v>
      </c>
      <c r="G11082" s="39">
        <v>6331.3288562309799</v>
      </c>
      <c r="H11082" s="38"/>
    </row>
    <row r="11083" spans="1:8" x14ac:dyDescent="0.25">
      <c r="A11083" s="15">
        <v>11082</v>
      </c>
      <c r="B11083" s="38">
        <v>43060</v>
      </c>
      <c r="C11083" s="38" t="s">
        <v>2614</v>
      </c>
      <c r="D11083" s="14" t="s">
        <v>107</v>
      </c>
      <c r="E11083" s="14" t="s">
        <v>84</v>
      </c>
      <c r="F11083" s="14" t="s">
        <v>88</v>
      </c>
      <c r="G11083" s="39">
        <v>6326.5396656431494</v>
      </c>
      <c r="H11083" s="38"/>
    </row>
    <row r="11084" spans="1:8" x14ac:dyDescent="0.25">
      <c r="A11084" s="15">
        <v>11083</v>
      </c>
      <c r="B11084" s="38">
        <v>42983</v>
      </c>
      <c r="C11084" s="38" t="s">
        <v>2198</v>
      </c>
      <c r="D11084" s="14" t="s">
        <v>107</v>
      </c>
      <c r="E11084" s="14" t="s">
        <v>90</v>
      </c>
      <c r="F11084" s="14" t="s">
        <v>88</v>
      </c>
      <c r="G11084" s="39">
        <v>6323.900004190582</v>
      </c>
      <c r="H11084" s="38"/>
    </row>
    <row r="11085" spans="1:8" x14ac:dyDescent="0.25">
      <c r="A11085" s="15">
        <v>11084</v>
      </c>
      <c r="B11085" s="38">
        <v>42972</v>
      </c>
      <c r="C11085" s="38" t="s">
        <v>2126</v>
      </c>
      <c r="D11085" s="14" t="s">
        <v>107</v>
      </c>
      <c r="E11085" s="14" t="s">
        <v>94</v>
      </c>
      <c r="F11085" s="14" t="s">
        <v>85</v>
      </c>
      <c r="G11085" s="39">
        <v>6313.8943676849949</v>
      </c>
      <c r="H11085" s="38"/>
    </row>
    <row r="11086" spans="1:8" x14ac:dyDescent="0.25">
      <c r="A11086" s="15">
        <v>11085</v>
      </c>
      <c r="B11086" s="38">
        <v>43170</v>
      </c>
      <c r="C11086" s="38" t="s">
        <v>2666</v>
      </c>
      <c r="D11086" s="14" t="s">
        <v>107</v>
      </c>
      <c r="E11086" s="14" t="s">
        <v>104</v>
      </c>
      <c r="F11086" s="14" t="s">
        <v>85</v>
      </c>
      <c r="G11086" s="39">
        <v>6298.7082128190759</v>
      </c>
      <c r="H11086" s="38"/>
    </row>
    <row r="11087" spans="1:8" x14ac:dyDescent="0.25">
      <c r="A11087" s="15">
        <v>11086</v>
      </c>
      <c r="B11087" s="38">
        <v>43408</v>
      </c>
      <c r="C11087" s="38" t="s">
        <v>1655</v>
      </c>
      <c r="D11087" s="14" t="s">
        <v>107</v>
      </c>
      <c r="E11087" s="14" t="s">
        <v>96</v>
      </c>
      <c r="F11087" s="14" t="s">
        <v>88</v>
      </c>
      <c r="G11087" s="39">
        <v>6281.7071783424635</v>
      </c>
      <c r="H11087" s="38"/>
    </row>
    <row r="11088" spans="1:8" x14ac:dyDescent="0.25">
      <c r="A11088" s="15">
        <v>11087</v>
      </c>
      <c r="B11088" s="38">
        <v>42748</v>
      </c>
      <c r="C11088" s="38" t="s">
        <v>211</v>
      </c>
      <c r="D11088" s="14" t="s">
        <v>107</v>
      </c>
      <c r="E11088" s="14" t="s">
        <v>104</v>
      </c>
      <c r="F11088" s="14" t="s">
        <v>88</v>
      </c>
      <c r="G11088" s="39">
        <v>6281.2985779517467</v>
      </c>
      <c r="H11088" s="38"/>
    </row>
    <row r="11089" spans="1:8" x14ac:dyDescent="0.25">
      <c r="A11089" s="15">
        <v>11088</v>
      </c>
      <c r="B11089" s="38">
        <v>43366</v>
      </c>
      <c r="C11089" s="38" t="s">
        <v>2853</v>
      </c>
      <c r="D11089" s="14" t="s">
        <v>107</v>
      </c>
      <c r="E11089" s="14" t="s">
        <v>94</v>
      </c>
      <c r="F11089" s="14" t="s">
        <v>88</v>
      </c>
      <c r="G11089" s="39">
        <v>6271.7426005430943</v>
      </c>
      <c r="H11089" s="38"/>
    </row>
    <row r="11090" spans="1:8" x14ac:dyDescent="0.25">
      <c r="A11090" s="15">
        <v>11089</v>
      </c>
      <c r="B11090" s="38">
        <v>42879</v>
      </c>
      <c r="C11090" s="38" t="s">
        <v>1489</v>
      </c>
      <c r="D11090" s="14" t="s">
        <v>107</v>
      </c>
      <c r="E11090" s="14" t="s">
        <v>104</v>
      </c>
      <c r="F11090" s="14" t="s">
        <v>85</v>
      </c>
      <c r="G11090" s="39">
        <v>6261.2077059439671</v>
      </c>
      <c r="H11090" s="38"/>
    </row>
    <row r="11091" spans="1:8" x14ac:dyDescent="0.25">
      <c r="A11091" s="15">
        <v>11090</v>
      </c>
      <c r="B11091" s="38">
        <v>43168</v>
      </c>
      <c r="C11091" s="38" t="s">
        <v>2408</v>
      </c>
      <c r="D11091" s="14" t="s">
        <v>107</v>
      </c>
      <c r="E11091" s="14" t="s">
        <v>104</v>
      </c>
      <c r="F11091" s="14" t="s">
        <v>88</v>
      </c>
      <c r="G11091" s="39">
        <v>6253.7119772446849</v>
      </c>
      <c r="H11091" s="38"/>
    </row>
    <row r="11092" spans="1:8" x14ac:dyDescent="0.25">
      <c r="A11092" s="15">
        <v>11091</v>
      </c>
      <c r="B11092" s="38">
        <v>43123</v>
      </c>
      <c r="C11092" s="38" t="s">
        <v>2247</v>
      </c>
      <c r="D11092" s="14" t="s">
        <v>107</v>
      </c>
      <c r="E11092" s="14" t="s">
        <v>90</v>
      </c>
      <c r="F11092" s="14" t="s">
        <v>85</v>
      </c>
      <c r="G11092" s="39">
        <v>6253.1715835739096</v>
      </c>
      <c r="H11092" s="38"/>
    </row>
    <row r="11093" spans="1:8" x14ac:dyDescent="0.25">
      <c r="A11093" s="15">
        <v>11092</v>
      </c>
      <c r="B11093" s="38">
        <v>42848</v>
      </c>
      <c r="C11093" s="38" t="s">
        <v>1255</v>
      </c>
      <c r="D11093" s="14" t="s">
        <v>107</v>
      </c>
      <c r="E11093" s="14" t="s">
        <v>96</v>
      </c>
      <c r="F11093" s="14" t="s">
        <v>88</v>
      </c>
      <c r="G11093" s="39">
        <v>6247.074482531204</v>
      </c>
      <c r="H11093" s="38"/>
    </row>
    <row r="11094" spans="1:8" x14ac:dyDescent="0.25">
      <c r="A11094" s="15">
        <v>11093</v>
      </c>
      <c r="B11094" s="38">
        <v>42945</v>
      </c>
      <c r="C11094" s="38" t="s">
        <v>1971</v>
      </c>
      <c r="D11094" s="14" t="s">
        <v>107</v>
      </c>
      <c r="E11094" s="14" t="s">
        <v>104</v>
      </c>
      <c r="F11094" s="14" t="s">
        <v>88</v>
      </c>
      <c r="G11094" s="39">
        <v>6246.560626010134</v>
      </c>
      <c r="H11094" s="38"/>
    </row>
    <row r="11095" spans="1:8" x14ac:dyDescent="0.25">
      <c r="A11095" s="15">
        <v>11094</v>
      </c>
      <c r="B11095" s="38">
        <v>43461</v>
      </c>
      <c r="C11095" s="38" t="s">
        <v>3059</v>
      </c>
      <c r="D11095" s="14" t="s">
        <v>107</v>
      </c>
      <c r="E11095" s="14" t="s">
        <v>96</v>
      </c>
      <c r="F11095" s="14" t="s">
        <v>88</v>
      </c>
      <c r="G11095" s="39">
        <v>6243.3272276686539</v>
      </c>
      <c r="H11095" s="38"/>
    </row>
    <row r="11096" spans="1:8" x14ac:dyDescent="0.25">
      <c r="A11096" s="15">
        <v>11095</v>
      </c>
      <c r="B11096" s="38">
        <v>43201</v>
      </c>
      <c r="C11096" s="38" t="s">
        <v>2108</v>
      </c>
      <c r="D11096" s="14" t="s">
        <v>107</v>
      </c>
      <c r="E11096" s="14" t="s">
        <v>104</v>
      </c>
      <c r="F11096" s="14" t="s">
        <v>85</v>
      </c>
      <c r="G11096" s="39">
        <v>6242.6584072898249</v>
      </c>
      <c r="H11096" s="38"/>
    </row>
    <row r="11097" spans="1:8" x14ac:dyDescent="0.25">
      <c r="A11097" s="15">
        <v>11096</v>
      </c>
      <c r="B11097" s="38">
        <v>43058</v>
      </c>
      <c r="C11097" s="38" t="s">
        <v>2601</v>
      </c>
      <c r="D11097" s="14" t="s">
        <v>107</v>
      </c>
      <c r="E11097" s="14" t="s">
        <v>96</v>
      </c>
      <c r="F11097" s="14" t="s">
        <v>88</v>
      </c>
      <c r="G11097" s="39">
        <v>6236.3142543860104</v>
      </c>
      <c r="H11097" s="38"/>
    </row>
    <row r="11098" spans="1:8" x14ac:dyDescent="0.25">
      <c r="A11098" s="15">
        <v>11097</v>
      </c>
      <c r="B11098" s="38">
        <v>43400</v>
      </c>
      <c r="C11098" s="38" t="s">
        <v>2343</v>
      </c>
      <c r="D11098" s="14" t="s">
        <v>107</v>
      </c>
      <c r="E11098" s="14" t="s">
        <v>104</v>
      </c>
      <c r="F11098" s="14" t="s">
        <v>88</v>
      </c>
      <c r="G11098" s="39">
        <v>6234.0949533556295</v>
      </c>
      <c r="H11098" s="38"/>
    </row>
    <row r="11099" spans="1:8" x14ac:dyDescent="0.25">
      <c r="A11099" s="15">
        <v>11098</v>
      </c>
      <c r="B11099" s="38">
        <v>43442</v>
      </c>
      <c r="C11099" s="38" t="s">
        <v>1441</v>
      </c>
      <c r="D11099" s="14" t="s">
        <v>107</v>
      </c>
      <c r="E11099" s="14" t="s">
        <v>96</v>
      </c>
      <c r="F11099" s="14" t="s">
        <v>85</v>
      </c>
      <c r="G11099" s="39">
        <v>6231.2597806433641</v>
      </c>
      <c r="H11099" s="38"/>
    </row>
    <row r="11100" spans="1:8" x14ac:dyDescent="0.25">
      <c r="A11100" s="15">
        <v>11099</v>
      </c>
      <c r="B11100" s="38">
        <v>42902</v>
      </c>
      <c r="C11100" s="38" t="s">
        <v>1697</v>
      </c>
      <c r="D11100" s="14" t="s">
        <v>107</v>
      </c>
      <c r="E11100" s="14" t="s">
        <v>96</v>
      </c>
      <c r="F11100" s="14" t="s">
        <v>85</v>
      </c>
      <c r="G11100" s="39">
        <v>6225.8102480668294</v>
      </c>
      <c r="H11100" s="38"/>
    </row>
    <row r="11101" spans="1:8" x14ac:dyDescent="0.25">
      <c r="A11101" s="15">
        <v>11100</v>
      </c>
      <c r="B11101" s="38">
        <v>42765</v>
      </c>
      <c r="C11101" s="38" t="s">
        <v>423</v>
      </c>
      <c r="D11101" s="14" t="s">
        <v>107</v>
      </c>
      <c r="E11101" s="14" t="s">
        <v>90</v>
      </c>
      <c r="F11101" s="14" t="s">
        <v>88</v>
      </c>
      <c r="G11101" s="39">
        <v>6198.8917207622435</v>
      </c>
      <c r="H11101" s="38"/>
    </row>
    <row r="11102" spans="1:8" x14ac:dyDescent="0.25">
      <c r="A11102" s="15">
        <v>11101</v>
      </c>
      <c r="B11102" s="38">
        <v>43156</v>
      </c>
      <c r="C11102" s="38" t="s">
        <v>3004</v>
      </c>
      <c r="D11102" s="14" t="s">
        <v>107</v>
      </c>
      <c r="E11102" s="14" t="s">
        <v>84</v>
      </c>
      <c r="F11102" s="14" t="s">
        <v>88</v>
      </c>
      <c r="G11102" s="39">
        <v>6168.4876299048174</v>
      </c>
      <c r="H11102" s="38"/>
    </row>
    <row r="11103" spans="1:8" x14ac:dyDescent="0.25">
      <c r="A11103" s="15">
        <v>11102</v>
      </c>
      <c r="B11103" s="38">
        <v>43398</v>
      </c>
      <c r="C11103" s="38" t="s">
        <v>2536</v>
      </c>
      <c r="D11103" s="14" t="s">
        <v>107</v>
      </c>
      <c r="E11103" s="14" t="s">
        <v>104</v>
      </c>
      <c r="F11103" s="14" t="s">
        <v>85</v>
      </c>
      <c r="G11103" s="39">
        <v>6165.1180808208737</v>
      </c>
      <c r="H11103" s="38"/>
    </row>
    <row r="11104" spans="1:8" x14ac:dyDescent="0.25">
      <c r="A11104" s="15">
        <v>11103</v>
      </c>
      <c r="B11104" s="38">
        <v>43079</v>
      </c>
      <c r="C11104" s="38" t="s">
        <v>1988</v>
      </c>
      <c r="D11104" s="14" t="s">
        <v>107</v>
      </c>
      <c r="E11104" s="14" t="s">
        <v>84</v>
      </c>
      <c r="F11104" s="14" t="s">
        <v>88</v>
      </c>
      <c r="G11104" s="39">
        <v>6163.8598936464377</v>
      </c>
      <c r="H11104" s="38"/>
    </row>
    <row r="11105" spans="1:8" x14ac:dyDescent="0.25">
      <c r="A11105" s="15">
        <v>11104</v>
      </c>
      <c r="B11105" s="38">
        <v>42933</v>
      </c>
      <c r="C11105" s="38" t="s">
        <v>1209</v>
      </c>
      <c r="D11105" s="14" t="s">
        <v>107</v>
      </c>
      <c r="E11105" s="14" t="s">
        <v>94</v>
      </c>
      <c r="F11105" s="14" t="s">
        <v>88</v>
      </c>
      <c r="G11105" s="39">
        <v>6161.6459667536346</v>
      </c>
      <c r="H11105" s="38"/>
    </row>
    <row r="11106" spans="1:8" x14ac:dyDescent="0.25">
      <c r="A11106" s="15">
        <v>11105</v>
      </c>
      <c r="B11106" s="38">
        <v>43220</v>
      </c>
      <c r="C11106" s="38" t="s">
        <v>3206</v>
      </c>
      <c r="D11106" s="14" t="s">
        <v>107</v>
      </c>
      <c r="E11106" s="14" t="s">
        <v>94</v>
      </c>
      <c r="F11106" s="14" t="s">
        <v>88</v>
      </c>
      <c r="G11106" s="39">
        <v>6155.9229582522239</v>
      </c>
      <c r="H11106" s="38"/>
    </row>
    <row r="11107" spans="1:8" x14ac:dyDescent="0.25">
      <c r="A11107" s="15">
        <v>11106</v>
      </c>
      <c r="B11107" s="38">
        <v>43447</v>
      </c>
      <c r="C11107" s="38" t="s">
        <v>1992</v>
      </c>
      <c r="D11107" s="14" t="s">
        <v>107</v>
      </c>
      <c r="E11107" s="14" t="s">
        <v>90</v>
      </c>
      <c r="F11107" s="14" t="s">
        <v>88</v>
      </c>
      <c r="G11107" s="39">
        <v>6154.5451309673617</v>
      </c>
      <c r="H11107" s="38"/>
    </row>
    <row r="11108" spans="1:8" x14ac:dyDescent="0.25">
      <c r="A11108" s="15">
        <v>11107</v>
      </c>
      <c r="B11108" s="38">
        <v>43232</v>
      </c>
      <c r="C11108" s="38" t="s">
        <v>1762</v>
      </c>
      <c r="D11108" s="14" t="s">
        <v>107</v>
      </c>
      <c r="E11108" s="14" t="s">
        <v>84</v>
      </c>
      <c r="F11108" s="14" t="s">
        <v>85</v>
      </c>
      <c r="G11108" s="39">
        <v>6152.2886936531004</v>
      </c>
      <c r="H11108" s="38"/>
    </row>
    <row r="11109" spans="1:8" x14ac:dyDescent="0.25">
      <c r="A11109" s="15">
        <v>11108</v>
      </c>
      <c r="B11109" s="38">
        <v>43429</v>
      </c>
      <c r="C11109" s="38" t="s">
        <v>2488</v>
      </c>
      <c r="D11109" s="14" t="s">
        <v>107</v>
      </c>
      <c r="E11109" s="14" t="s">
        <v>90</v>
      </c>
      <c r="F11109" s="14" t="s">
        <v>85</v>
      </c>
      <c r="G11109" s="39">
        <v>6145.0589602103009</v>
      </c>
      <c r="H11109" s="38"/>
    </row>
    <row r="11110" spans="1:8" x14ac:dyDescent="0.25">
      <c r="A11110" s="15">
        <v>11109</v>
      </c>
      <c r="B11110" s="38">
        <v>42932</v>
      </c>
      <c r="C11110" s="38" t="s">
        <v>1532</v>
      </c>
      <c r="D11110" s="14" t="s">
        <v>107</v>
      </c>
      <c r="E11110" s="14" t="s">
        <v>90</v>
      </c>
      <c r="F11110" s="14" t="s">
        <v>88</v>
      </c>
      <c r="G11110" s="39">
        <v>6140.3563353669761</v>
      </c>
      <c r="H11110" s="38"/>
    </row>
    <row r="11111" spans="1:8" x14ac:dyDescent="0.25">
      <c r="A11111" s="15">
        <v>11110</v>
      </c>
      <c r="B11111" s="38">
        <v>43462</v>
      </c>
      <c r="C11111" s="38" t="s">
        <v>379</v>
      </c>
      <c r="D11111" s="14" t="s">
        <v>107</v>
      </c>
      <c r="E11111" s="14" t="s">
        <v>96</v>
      </c>
      <c r="F11111" s="14" t="s">
        <v>85</v>
      </c>
      <c r="G11111" s="39">
        <v>6136.0391977521576</v>
      </c>
      <c r="H11111" s="38"/>
    </row>
    <row r="11112" spans="1:8" x14ac:dyDescent="0.25">
      <c r="A11112" s="15">
        <v>11111</v>
      </c>
      <c r="B11112" s="38">
        <v>43162</v>
      </c>
      <c r="C11112" s="38" t="s">
        <v>3026</v>
      </c>
      <c r="D11112" s="14" t="s">
        <v>107</v>
      </c>
      <c r="E11112" s="14" t="s">
        <v>84</v>
      </c>
      <c r="F11112" s="14" t="s">
        <v>88</v>
      </c>
      <c r="G11112" s="39">
        <v>6133.4939609253352</v>
      </c>
      <c r="H11112" s="38"/>
    </row>
    <row r="11113" spans="1:8" x14ac:dyDescent="0.25">
      <c r="A11113" s="15">
        <v>11112</v>
      </c>
      <c r="B11113" s="38">
        <v>43302</v>
      </c>
      <c r="C11113" s="38" t="s">
        <v>499</v>
      </c>
      <c r="D11113" s="14" t="s">
        <v>107</v>
      </c>
      <c r="E11113" s="14" t="s">
        <v>96</v>
      </c>
      <c r="F11113" s="14" t="s">
        <v>88</v>
      </c>
      <c r="G11113" s="39">
        <v>6105.7986011768726</v>
      </c>
      <c r="H11113" s="38"/>
    </row>
    <row r="11114" spans="1:8" x14ac:dyDescent="0.25">
      <c r="A11114" s="15">
        <v>11113</v>
      </c>
      <c r="B11114" s="38">
        <v>43264</v>
      </c>
      <c r="C11114" s="38" t="s">
        <v>2829</v>
      </c>
      <c r="D11114" s="14" t="s">
        <v>107</v>
      </c>
      <c r="E11114" s="14" t="s">
        <v>84</v>
      </c>
      <c r="F11114" s="14" t="s">
        <v>88</v>
      </c>
      <c r="G11114" s="39">
        <v>6095.9176147505377</v>
      </c>
      <c r="H11114" s="38"/>
    </row>
    <row r="11115" spans="1:8" x14ac:dyDescent="0.25">
      <c r="A11115" s="15">
        <v>11114</v>
      </c>
      <c r="B11115" s="38">
        <v>43120</v>
      </c>
      <c r="C11115" s="38" t="s">
        <v>2830</v>
      </c>
      <c r="D11115" s="14" t="s">
        <v>107</v>
      </c>
      <c r="E11115" s="14" t="s">
        <v>84</v>
      </c>
      <c r="F11115" s="14" t="s">
        <v>88</v>
      </c>
      <c r="G11115" s="39">
        <v>6091.2372735574972</v>
      </c>
      <c r="H11115" s="38"/>
    </row>
    <row r="11116" spans="1:8" x14ac:dyDescent="0.25">
      <c r="A11116" s="15">
        <v>11115</v>
      </c>
      <c r="B11116" s="38">
        <v>43433</v>
      </c>
      <c r="C11116" s="38" t="s">
        <v>2117</v>
      </c>
      <c r="D11116" s="14" t="s">
        <v>107</v>
      </c>
      <c r="E11116" s="14" t="s">
        <v>90</v>
      </c>
      <c r="F11116" s="14" t="s">
        <v>85</v>
      </c>
      <c r="G11116" s="39">
        <v>6088.7256582529953</v>
      </c>
      <c r="H11116" s="38"/>
    </row>
    <row r="11117" spans="1:8" x14ac:dyDescent="0.25">
      <c r="A11117" s="15">
        <v>11116</v>
      </c>
      <c r="B11117" s="38">
        <v>43260</v>
      </c>
      <c r="C11117" s="38" t="s">
        <v>3315</v>
      </c>
      <c r="D11117" s="14" t="s">
        <v>107</v>
      </c>
      <c r="E11117" s="14" t="s">
        <v>90</v>
      </c>
      <c r="F11117" s="14" t="s">
        <v>85</v>
      </c>
      <c r="G11117" s="39">
        <v>6080.9421191482916</v>
      </c>
      <c r="H11117" s="38"/>
    </row>
    <row r="11118" spans="1:8" x14ac:dyDescent="0.25">
      <c r="A11118" s="15">
        <v>11117</v>
      </c>
      <c r="B11118" s="38">
        <v>43245</v>
      </c>
      <c r="C11118" s="38" t="s">
        <v>3210</v>
      </c>
      <c r="D11118" s="14" t="s">
        <v>107</v>
      </c>
      <c r="E11118" s="14" t="s">
        <v>90</v>
      </c>
      <c r="F11118" s="14" t="s">
        <v>88</v>
      </c>
      <c r="G11118" s="39">
        <v>6074.7692896531971</v>
      </c>
      <c r="H11118" s="38"/>
    </row>
    <row r="11119" spans="1:8" x14ac:dyDescent="0.25">
      <c r="A11119" s="15">
        <v>11118</v>
      </c>
      <c r="B11119" s="38">
        <v>43211</v>
      </c>
      <c r="C11119" s="38" t="s">
        <v>1384</v>
      </c>
      <c r="D11119" s="14" t="s">
        <v>107</v>
      </c>
      <c r="E11119" s="14" t="s">
        <v>96</v>
      </c>
      <c r="F11119" s="14" t="s">
        <v>85</v>
      </c>
      <c r="G11119" s="39">
        <v>6070.6991053339152</v>
      </c>
      <c r="H11119" s="38"/>
    </row>
    <row r="11120" spans="1:8" x14ac:dyDescent="0.25">
      <c r="A11120" s="15">
        <v>11119</v>
      </c>
      <c r="B11120" s="38">
        <v>43275</v>
      </c>
      <c r="C11120" s="38" t="s">
        <v>2693</v>
      </c>
      <c r="D11120" s="14" t="s">
        <v>107</v>
      </c>
      <c r="E11120" s="14" t="s">
        <v>104</v>
      </c>
      <c r="F11120" s="14" t="s">
        <v>85</v>
      </c>
      <c r="G11120" s="39">
        <v>6069.3239344838594</v>
      </c>
      <c r="H11120" s="38"/>
    </row>
    <row r="11121" spans="1:8" x14ac:dyDescent="0.25">
      <c r="A11121" s="15">
        <v>11120</v>
      </c>
      <c r="B11121" s="38">
        <v>43228</v>
      </c>
      <c r="C11121" s="38" t="s">
        <v>2545</v>
      </c>
      <c r="D11121" s="14" t="s">
        <v>107</v>
      </c>
      <c r="E11121" s="14" t="s">
        <v>96</v>
      </c>
      <c r="F11121" s="14" t="s">
        <v>88</v>
      </c>
      <c r="G11121" s="39">
        <v>6066.5465903599406</v>
      </c>
      <c r="H11121" s="38"/>
    </row>
    <row r="11122" spans="1:8" x14ac:dyDescent="0.25">
      <c r="A11122" s="15">
        <v>11121</v>
      </c>
      <c r="B11122" s="38">
        <v>42802</v>
      </c>
      <c r="C11122" s="38" t="s">
        <v>564</v>
      </c>
      <c r="D11122" s="14" t="s">
        <v>107</v>
      </c>
      <c r="E11122" s="14" t="s">
        <v>84</v>
      </c>
      <c r="F11122" s="14" t="s">
        <v>85</v>
      </c>
      <c r="G11122" s="39">
        <v>6064.1493097826187</v>
      </c>
      <c r="H11122" s="38"/>
    </row>
    <row r="11123" spans="1:8" x14ac:dyDescent="0.25">
      <c r="A11123" s="15">
        <v>11122</v>
      </c>
      <c r="B11123" s="38">
        <v>43364</v>
      </c>
      <c r="C11123" s="38" t="s">
        <v>387</v>
      </c>
      <c r="D11123" s="14" t="s">
        <v>107</v>
      </c>
      <c r="E11123" s="14" t="s">
        <v>90</v>
      </c>
      <c r="F11123" s="14" t="s">
        <v>88</v>
      </c>
      <c r="G11123" s="39">
        <v>6062.3725099185667</v>
      </c>
      <c r="H11123" s="38"/>
    </row>
    <row r="11124" spans="1:8" x14ac:dyDescent="0.25">
      <c r="A11124" s="15">
        <v>11123</v>
      </c>
      <c r="B11124" s="38">
        <v>43108</v>
      </c>
      <c r="C11124" s="38" t="s">
        <v>2437</v>
      </c>
      <c r="D11124" s="14" t="s">
        <v>107</v>
      </c>
      <c r="E11124" s="14" t="s">
        <v>90</v>
      </c>
      <c r="F11124" s="14" t="s">
        <v>88</v>
      </c>
      <c r="G11124" s="39">
        <v>6061.4530347443715</v>
      </c>
      <c r="H11124" s="38"/>
    </row>
    <row r="11125" spans="1:8" x14ac:dyDescent="0.25">
      <c r="A11125" s="15">
        <v>11124</v>
      </c>
      <c r="B11125" s="38">
        <v>42864</v>
      </c>
      <c r="C11125" s="38" t="s">
        <v>1381</v>
      </c>
      <c r="D11125" s="14" t="s">
        <v>107</v>
      </c>
      <c r="E11125" s="14" t="s">
        <v>90</v>
      </c>
      <c r="F11125" s="14" t="s">
        <v>85</v>
      </c>
      <c r="G11125" s="39">
        <v>6047.6155571431182</v>
      </c>
      <c r="H11125" s="38"/>
    </row>
    <row r="11126" spans="1:8" x14ac:dyDescent="0.25">
      <c r="A11126" s="15">
        <v>11125</v>
      </c>
      <c r="B11126" s="38">
        <v>43428</v>
      </c>
      <c r="C11126" s="38" t="s">
        <v>2098</v>
      </c>
      <c r="D11126" s="14" t="s">
        <v>107</v>
      </c>
      <c r="E11126" s="14" t="s">
        <v>90</v>
      </c>
      <c r="F11126" s="14" t="s">
        <v>85</v>
      </c>
      <c r="G11126" s="39">
        <v>6046.4688656320704</v>
      </c>
      <c r="H11126" s="38"/>
    </row>
    <row r="11127" spans="1:8" x14ac:dyDescent="0.25">
      <c r="A11127" s="15">
        <v>11126</v>
      </c>
      <c r="B11127" s="38">
        <v>43182</v>
      </c>
      <c r="C11127" s="38" t="s">
        <v>2777</v>
      </c>
      <c r="D11127" s="14" t="s">
        <v>107</v>
      </c>
      <c r="E11127" s="14" t="s">
        <v>96</v>
      </c>
      <c r="F11127" s="14" t="s">
        <v>88</v>
      </c>
      <c r="G11127" s="39">
        <v>6036.6832702699394</v>
      </c>
      <c r="H11127" s="38"/>
    </row>
    <row r="11128" spans="1:8" x14ac:dyDescent="0.25">
      <c r="A11128" s="15">
        <v>11127</v>
      </c>
      <c r="B11128" s="38">
        <v>43335</v>
      </c>
      <c r="C11128" s="38" t="s">
        <v>842</v>
      </c>
      <c r="D11128" s="14" t="s">
        <v>107</v>
      </c>
      <c r="E11128" s="14" t="s">
        <v>94</v>
      </c>
      <c r="F11128" s="14" t="s">
        <v>88</v>
      </c>
      <c r="G11128" s="39">
        <v>6035.381461682141</v>
      </c>
      <c r="H11128" s="38"/>
    </row>
    <row r="11129" spans="1:8" x14ac:dyDescent="0.25">
      <c r="A11129" s="15">
        <v>11128</v>
      </c>
      <c r="B11129" s="38">
        <v>43234</v>
      </c>
      <c r="C11129" s="38" t="s">
        <v>3247</v>
      </c>
      <c r="D11129" s="14" t="s">
        <v>107</v>
      </c>
      <c r="E11129" s="14" t="s">
        <v>104</v>
      </c>
      <c r="F11129" s="14" t="s">
        <v>88</v>
      </c>
      <c r="G11129" s="39">
        <v>6033.5579153875515</v>
      </c>
      <c r="H11129" s="38"/>
    </row>
    <row r="11130" spans="1:8" x14ac:dyDescent="0.25">
      <c r="A11130" s="15">
        <v>11129</v>
      </c>
      <c r="B11130" s="38">
        <v>42883</v>
      </c>
      <c r="C11130" s="38" t="s">
        <v>1527</v>
      </c>
      <c r="D11130" s="14" t="s">
        <v>107</v>
      </c>
      <c r="E11130" s="14" t="s">
        <v>104</v>
      </c>
      <c r="F11130" s="14" t="s">
        <v>88</v>
      </c>
      <c r="G11130" s="39">
        <v>6032.8507649974763</v>
      </c>
      <c r="H11130" s="38"/>
    </row>
    <row r="11131" spans="1:8" x14ac:dyDescent="0.25">
      <c r="A11131" s="15">
        <v>11130</v>
      </c>
      <c r="B11131" s="38">
        <v>43025</v>
      </c>
      <c r="C11131" s="38" t="s">
        <v>2005</v>
      </c>
      <c r="D11131" s="14" t="s">
        <v>107</v>
      </c>
      <c r="E11131" s="14" t="s">
        <v>104</v>
      </c>
      <c r="F11131" s="14" t="s">
        <v>85</v>
      </c>
      <c r="G11131" s="39">
        <v>6029.8712354721592</v>
      </c>
      <c r="H11131" s="38"/>
    </row>
    <row r="11132" spans="1:8" x14ac:dyDescent="0.25">
      <c r="A11132" s="15">
        <v>11131</v>
      </c>
      <c r="B11132" s="38">
        <v>43147</v>
      </c>
      <c r="C11132" s="38" t="s">
        <v>2726</v>
      </c>
      <c r="D11132" s="14" t="s">
        <v>107</v>
      </c>
      <c r="E11132" s="14" t="s">
        <v>84</v>
      </c>
      <c r="F11132" s="14" t="s">
        <v>85</v>
      </c>
      <c r="G11132" s="39">
        <v>6024.4782287586695</v>
      </c>
      <c r="H11132" s="38"/>
    </row>
    <row r="11133" spans="1:8" x14ac:dyDescent="0.25">
      <c r="A11133" s="15">
        <v>11132</v>
      </c>
      <c r="B11133" s="38">
        <v>43108</v>
      </c>
      <c r="C11133" s="38" t="s">
        <v>2786</v>
      </c>
      <c r="D11133" s="14" t="s">
        <v>107</v>
      </c>
      <c r="E11133" s="14" t="s">
        <v>84</v>
      </c>
      <c r="F11133" s="14" t="s">
        <v>85</v>
      </c>
      <c r="G11133" s="39">
        <v>6022.5263441090792</v>
      </c>
      <c r="H11133" s="38"/>
    </row>
    <row r="11134" spans="1:8" x14ac:dyDescent="0.25">
      <c r="A11134" s="15">
        <v>11133</v>
      </c>
      <c r="B11134" s="38">
        <v>43157</v>
      </c>
      <c r="C11134" s="38" t="s">
        <v>1853</v>
      </c>
      <c r="D11134" s="14" t="s">
        <v>107</v>
      </c>
      <c r="E11134" s="14" t="s">
        <v>96</v>
      </c>
      <c r="F11134" s="14" t="s">
        <v>88</v>
      </c>
      <c r="G11134" s="39">
        <v>6007.0657398657486</v>
      </c>
      <c r="H11134" s="38"/>
    </row>
    <row r="11135" spans="1:8" x14ac:dyDescent="0.25">
      <c r="A11135" s="15">
        <v>11134</v>
      </c>
      <c r="B11135" s="38">
        <v>43294</v>
      </c>
      <c r="C11135" s="38" t="s">
        <v>3378</v>
      </c>
      <c r="D11135" s="14" t="s">
        <v>107</v>
      </c>
      <c r="E11135" s="14" t="s">
        <v>96</v>
      </c>
      <c r="F11135" s="14" t="s">
        <v>88</v>
      </c>
      <c r="G11135" s="39">
        <v>6005.1659829540185</v>
      </c>
      <c r="H11135" s="38"/>
    </row>
    <row r="11136" spans="1:8" x14ac:dyDescent="0.25">
      <c r="A11136" s="15">
        <v>11135</v>
      </c>
      <c r="B11136" s="38">
        <v>43343</v>
      </c>
      <c r="C11136" s="38" t="s">
        <v>498</v>
      </c>
      <c r="D11136" s="14" t="s">
        <v>107</v>
      </c>
      <c r="E11136" s="14" t="s">
        <v>94</v>
      </c>
      <c r="F11136" s="14" t="s">
        <v>88</v>
      </c>
      <c r="G11136" s="39">
        <v>6004.6348206199009</v>
      </c>
      <c r="H11136" s="38"/>
    </row>
    <row r="11137" spans="1:8" x14ac:dyDescent="0.25">
      <c r="A11137" s="15">
        <v>11136</v>
      </c>
      <c r="B11137" s="38">
        <v>43306</v>
      </c>
      <c r="C11137" s="38" t="s">
        <v>3400</v>
      </c>
      <c r="D11137" s="14" t="s">
        <v>107</v>
      </c>
      <c r="E11137" s="14" t="s">
        <v>104</v>
      </c>
      <c r="F11137" s="14" t="s">
        <v>85</v>
      </c>
      <c r="G11137" s="39">
        <v>6003.806467628785</v>
      </c>
      <c r="H11137" s="38"/>
    </row>
    <row r="11138" spans="1:8" x14ac:dyDescent="0.25">
      <c r="A11138" s="15">
        <v>11137</v>
      </c>
      <c r="B11138" s="38">
        <v>43307</v>
      </c>
      <c r="C11138" s="38" t="s">
        <v>3405</v>
      </c>
      <c r="D11138" s="14" t="s">
        <v>107</v>
      </c>
      <c r="E11138" s="14" t="s">
        <v>94</v>
      </c>
      <c r="F11138" s="14" t="s">
        <v>88</v>
      </c>
      <c r="G11138" s="39">
        <v>5996.5441162048419</v>
      </c>
      <c r="H11138" s="38"/>
    </row>
    <row r="11139" spans="1:8" x14ac:dyDescent="0.25">
      <c r="A11139" s="15">
        <v>11138</v>
      </c>
      <c r="B11139" s="38">
        <v>43463</v>
      </c>
      <c r="C11139" s="38" t="s">
        <v>3218</v>
      </c>
      <c r="D11139" s="14" t="s">
        <v>107</v>
      </c>
      <c r="E11139" s="14" t="s">
        <v>84</v>
      </c>
      <c r="F11139" s="14" t="s">
        <v>85</v>
      </c>
      <c r="G11139" s="39">
        <v>5974.1778092919239</v>
      </c>
      <c r="H11139" s="38"/>
    </row>
    <row r="11140" spans="1:8" x14ac:dyDescent="0.25">
      <c r="A11140" s="15">
        <v>11139</v>
      </c>
      <c r="B11140" s="38">
        <v>43412</v>
      </c>
      <c r="C11140" s="38" t="s">
        <v>553</v>
      </c>
      <c r="D11140" s="14" t="s">
        <v>107</v>
      </c>
      <c r="E11140" s="14" t="s">
        <v>84</v>
      </c>
      <c r="F11140" s="14" t="s">
        <v>88</v>
      </c>
      <c r="G11140" s="39">
        <v>5960.226670926244</v>
      </c>
      <c r="H11140" s="38"/>
    </row>
    <row r="11141" spans="1:8" x14ac:dyDescent="0.25">
      <c r="A11141" s="15">
        <v>11140</v>
      </c>
      <c r="B11141" s="38">
        <v>43113</v>
      </c>
      <c r="C11141" s="38" t="s">
        <v>140</v>
      </c>
      <c r="D11141" s="14" t="s">
        <v>107</v>
      </c>
      <c r="E11141" s="14" t="s">
        <v>94</v>
      </c>
      <c r="F11141" s="14" t="s">
        <v>85</v>
      </c>
      <c r="G11141" s="39">
        <v>5955.2033369299188</v>
      </c>
      <c r="H11141" s="38"/>
    </row>
    <row r="11142" spans="1:8" x14ac:dyDescent="0.25">
      <c r="A11142" s="15">
        <v>11141</v>
      </c>
      <c r="B11142" s="38">
        <v>43064</v>
      </c>
      <c r="C11142" s="38" t="s">
        <v>2042</v>
      </c>
      <c r="D11142" s="14" t="s">
        <v>107</v>
      </c>
      <c r="E11142" s="14" t="s">
        <v>96</v>
      </c>
      <c r="F11142" s="14" t="s">
        <v>85</v>
      </c>
      <c r="G11142" s="39">
        <v>5951.6908447181268</v>
      </c>
      <c r="H11142" s="38"/>
    </row>
    <row r="11143" spans="1:8" x14ac:dyDescent="0.25">
      <c r="A11143" s="15">
        <v>11142</v>
      </c>
      <c r="B11143" s="38">
        <v>43134</v>
      </c>
      <c r="C11143" s="38" t="s">
        <v>1653</v>
      </c>
      <c r="D11143" s="14" t="s">
        <v>107</v>
      </c>
      <c r="E11143" s="14" t="s">
        <v>104</v>
      </c>
      <c r="F11143" s="14" t="s">
        <v>85</v>
      </c>
      <c r="G11143" s="39">
        <v>5951.2364562182038</v>
      </c>
      <c r="H11143" s="38"/>
    </row>
    <row r="11144" spans="1:8" x14ac:dyDescent="0.25">
      <c r="A11144" s="15">
        <v>11143</v>
      </c>
      <c r="B11144" s="38">
        <v>43290</v>
      </c>
      <c r="C11144" s="38" t="s">
        <v>3117</v>
      </c>
      <c r="D11144" s="14" t="s">
        <v>107</v>
      </c>
      <c r="E11144" s="14" t="s">
        <v>94</v>
      </c>
      <c r="F11144" s="14" t="s">
        <v>85</v>
      </c>
      <c r="G11144" s="39">
        <v>5950.1406979093772</v>
      </c>
      <c r="H11144" s="38"/>
    </row>
    <row r="11145" spans="1:8" x14ac:dyDescent="0.25">
      <c r="A11145" s="15">
        <v>11144</v>
      </c>
      <c r="B11145" s="38">
        <v>42809</v>
      </c>
      <c r="C11145" s="38" t="s">
        <v>886</v>
      </c>
      <c r="D11145" s="14" t="s">
        <v>107</v>
      </c>
      <c r="E11145" s="14" t="s">
        <v>94</v>
      </c>
      <c r="F11145" s="14" t="s">
        <v>85</v>
      </c>
      <c r="G11145" s="39">
        <v>5943.5557606505236</v>
      </c>
      <c r="H11145" s="38"/>
    </row>
    <row r="11146" spans="1:8" x14ac:dyDescent="0.25">
      <c r="A11146" s="15">
        <v>11145</v>
      </c>
      <c r="B11146" s="38">
        <v>43319</v>
      </c>
      <c r="C11146" s="38" t="s">
        <v>2221</v>
      </c>
      <c r="D11146" s="14" t="s">
        <v>107</v>
      </c>
      <c r="E11146" s="14" t="s">
        <v>94</v>
      </c>
      <c r="F11146" s="14" t="s">
        <v>85</v>
      </c>
      <c r="G11146" s="39">
        <v>5934.1411004719594</v>
      </c>
      <c r="H11146" s="38"/>
    </row>
    <row r="11147" spans="1:8" x14ac:dyDescent="0.25">
      <c r="A11147" s="15">
        <v>11146</v>
      </c>
      <c r="B11147" s="38">
        <v>43248</v>
      </c>
      <c r="C11147" s="38" t="s">
        <v>451</v>
      </c>
      <c r="D11147" s="14" t="s">
        <v>107</v>
      </c>
      <c r="E11147" s="14" t="s">
        <v>104</v>
      </c>
      <c r="F11147" s="14" t="s">
        <v>85</v>
      </c>
      <c r="G11147" s="39">
        <v>5928.9680681031905</v>
      </c>
      <c r="H11147" s="38"/>
    </row>
    <row r="11148" spans="1:8" x14ac:dyDescent="0.25">
      <c r="A11148" s="15">
        <v>11147</v>
      </c>
      <c r="B11148" s="38">
        <v>43083</v>
      </c>
      <c r="C11148" s="38" t="s">
        <v>1340</v>
      </c>
      <c r="D11148" s="14" t="s">
        <v>107</v>
      </c>
      <c r="E11148" s="14" t="s">
        <v>96</v>
      </c>
      <c r="F11148" s="14" t="s">
        <v>85</v>
      </c>
      <c r="G11148" s="39">
        <v>5926.5894550385583</v>
      </c>
      <c r="H11148" s="38"/>
    </row>
    <row r="11149" spans="1:8" x14ac:dyDescent="0.25">
      <c r="A11149" s="15">
        <v>11148</v>
      </c>
      <c r="B11149" s="38">
        <v>43167</v>
      </c>
      <c r="C11149" s="38" t="s">
        <v>2570</v>
      </c>
      <c r="D11149" s="14" t="s">
        <v>107</v>
      </c>
      <c r="E11149" s="14" t="s">
        <v>94</v>
      </c>
      <c r="F11149" s="14" t="s">
        <v>85</v>
      </c>
      <c r="G11149" s="39">
        <v>5919.0207649600079</v>
      </c>
      <c r="H11149" s="38"/>
    </row>
    <row r="11150" spans="1:8" x14ac:dyDescent="0.25">
      <c r="A11150" s="15">
        <v>11149</v>
      </c>
      <c r="B11150" s="38">
        <v>43068</v>
      </c>
      <c r="C11150" s="38" t="s">
        <v>2644</v>
      </c>
      <c r="D11150" s="14" t="s">
        <v>107</v>
      </c>
      <c r="E11150" s="14" t="s">
        <v>96</v>
      </c>
      <c r="F11150" s="14" t="s">
        <v>85</v>
      </c>
      <c r="G11150" s="39">
        <v>5896.428890345881</v>
      </c>
      <c r="H11150" s="38"/>
    </row>
    <row r="11151" spans="1:8" x14ac:dyDescent="0.25">
      <c r="A11151" s="15">
        <v>11150</v>
      </c>
      <c r="B11151" s="38">
        <v>42816</v>
      </c>
      <c r="C11151" s="38" t="s">
        <v>493</v>
      </c>
      <c r="D11151" s="14" t="s">
        <v>107</v>
      </c>
      <c r="E11151" s="14" t="s">
        <v>94</v>
      </c>
      <c r="F11151" s="14" t="s">
        <v>88</v>
      </c>
      <c r="G11151" s="39">
        <v>5891.4287355942652</v>
      </c>
      <c r="H11151" s="38"/>
    </row>
    <row r="11152" spans="1:8" x14ac:dyDescent="0.25">
      <c r="A11152" s="15">
        <v>11151</v>
      </c>
      <c r="B11152" s="38">
        <v>43423</v>
      </c>
      <c r="C11152" s="38" t="s">
        <v>971</v>
      </c>
      <c r="D11152" s="14" t="s">
        <v>107</v>
      </c>
      <c r="E11152" s="14" t="s">
        <v>84</v>
      </c>
      <c r="F11152" s="14" t="s">
        <v>88</v>
      </c>
      <c r="G11152" s="39">
        <v>5889.1451778221963</v>
      </c>
      <c r="H11152" s="38"/>
    </row>
    <row r="11153" spans="1:8" x14ac:dyDescent="0.25">
      <c r="A11153" s="15">
        <v>11152</v>
      </c>
      <c r="B11153" s="38">
        <v>42798</v>
      </c>
      <c r="C11153" s="38" t="s">
        <v>783</v>
      </c>
      <c r="D11153" s="14" t="s">
        <v>107</v>
      </c>
      <c r="E11153" s="14" t="s">
        <v>104</v>
      </c>
      <c r="F11153" s="14" t="s">
        <v>88</v>
      </c>
      <c r="G11153" s="39">
        <v>5881.2351728795193</v>
      </c>
      <c r="H11153" s="38"/>
    </row>
    <row r="11154" spans="1:8" x14ac:dyDescent="0.25">
      <c r="A11154" s="15">
        <v>11153</v>
      </c>
      <c r="B11154" s="38">
        <v>43428</v>
      </c>
      <c r="C11154" s="38" t="s">
        <v>3550</v>
      </c>
      <c r="D11154" s="14" t="s">
        <v>107</v>
      </c>
      <c r="E11154" s="14" t="s">
        <v>96</v>
      </c>
      <c r="F11154" s="14" t="s">
        <v>85</v>
      </c>
      <c r="G11154" s="39">
        <v>5870.491035975966</v>
      </c>
      <c r="H11154" s="38"/>
    </row>
    <row r="11155" spans="1:8" x14ac:dyDescent="0.25">
      <c r="A11155" s="15">
        <v>11154</v>
      </c>
      <c r="B11155" s="38">
        <v>43004</v>
      </c>
      <c r="C11155" s="38" t="s">
        <v>253</v>
      </c>
      <c r="D11155" s="14" t="s">
        <v>107</v>
      </c>
      <c r="E11155" s="14" t="s">
        <v>104</v>
      </c>
      <c r="F11155" s="14" t="s">
        <v>88</v>
      </c>
      <c r="G11155" s="39">
        <v>5861.2151749884197</v>
      </c>
      <c r="H11155" s="38"/>
    </row>
    <row r="11156" spans="1:8" x14ac:dyDescent="0.25">
      <c r="A11156" s="15">
        <v>11155</v>
      </c>
      <c r="B11156" s="38">
        <v>43259</v>
      </c>
      <c r="C11156" s="38" t="s">
        <v>3184</v>
      </c>
      <c r="D11156" s="14" t="s">
        <v>107</v>
      </c>
      <c r="E11156" s="14" t="s">
        <v>84</v>
      </c>
      <c r="F11156" s="14" t="s">
        <v>85</v>
      </c>
      <c r="G11156" s="39">
        <v>5857.1165341876922</v>
      </c>
      <c r="H11156" s="38"/>
    </row>
    <row r="11157" spans="1:8" x14ac:dyDescent="0.25">
      <c r="A11157" s="15">
        <v>11156</v>
      </c>
      <c r="B11157" s="38">
        <v>43049</v>
      </c>
      <c r="C11157" s="38" t="s">
        <v>1186</v>
      </c>
      <c r="D11157" s="14" t="s">
        <v>107</v>
      </c>
      <c r="E11157" s="14" t="s">
        <v>84</v>
      </c>
      <c r="F11157" s="14" t="s">
        <v>85</v>
      </c>
      <c r="G11157" s="39">
        <v>5851.6853017394269</v>
      </c>
      <c r="H11157" s="38"/>
    </row>
    <row r="11158" spans="1:8" x14ac:dyDescent="0.25">
      <c r="A11158" s="15">
        <v>11157</v>
      </c>
      <c r="B11158" s="38">
        <v>43074</v>
      </c>
      <c r="C11158" s="38" t="s">
        <v>2672</v>
      </c>
      <c r="D11158" s="14" t="s">
        <v>107</v>
      </c>
      <c r="E11158" s="14" t="s">
        <v>90</v>
      </c>
      <c r="F11158" s="14" t="s">
        <v>85</v>
      </c>
      <c r="G11158" s="39">
        <v>5849.8529003867588</v>
      </c>
      <c r="H11158" s="38"/>
    </row>
    <row r="11159" spans="1:8" x14ac:dyDescent="0.25">
      <c r="A11159" s="15">
        <v>11158</v>
      </c>
      <c r="B11159" s="38">
        <v>43276</v>
      </c>
      <c r="C11159" s="38" t="s">
        <v>1376</v>
      </c>
      <c r="D11159" s="14" t="s">
        <v>107</v>
      </c>
      <c r="E11159" s="14" t="s">
        <v>90</v>
      </c>
      <c r="F11159" s="14" t="s">
        <v>88</v>
      </c>
      <c r="G11159" s="39">
        <v>5841.1667495431238</v>
      </c>
      <c r="H11159" s="38"/>
    </row>
    <row r="11160" spans="1:8" x14ac:dyDescent="0.25">
      <c r="A11160" s="15">
        <v>11159</v>
      </c>
      <c r="B11160" s="38">
        <v>43318</v>
      </c>
      <c r="C11160" s="38" t="s">
        <v>3332</v>
      </c>
      <c r="D11160" s="14" t="s">
        <v>107</v>
      </c>
      <c r="E11160" s="14" t="s">
        <v>96</v>
      </c>
      <c r="F11160" s="14" t="s">
        <v>88</v>
      </c>
      <c r="G11160" s="39">
        <v>5839.7452211362543</v>
      </c>
      <c r="H11160" s="38"/>
    </row>
    <row r="11161" spans="1:8" x14ac:dyDescent="0.25">
      <c r="A11161" s="15">
        <v>11160</v>
      </c>
      <c r="B11161" s="38">
        <v>42763</v>
      </c>
      <c r="C11161" s="38" t="s">
        <v>407</v>
      </c>
      <c r="D11161" s="14" t="s">
        <v>107</v>
      </c>
      <c r="E11161" s="14" t="s">
        <v>94</v>
      </c>
      <c r="F11161" s="14" t="s">
        <v>88</v>
      </c>
      <c r="G11161" s="39">
        <v>5836.0987422311082</v>
      </c>
      <c r="H11161" s="38"/>
    </row>
    <row r="11162" spans="1:8" x14ac:dyDescent="0.25">
      <c r="A11162" s="15">
        <v>11161</v>
      </c>
      <c r="B11162" s="38">
        <v>43139</v>
      </c>
      <c r="C11162" s="38" t="s">
        <v>2650</v>
      </c>
      <c r="D11162" s="14" t="s">
        <v>107</v>
      </c>
      <c r="E11162" s="14" t="s">
        <v>94</v>
      </c>
      <c r="F11162" s="14" t="s">
        <v>88</v>
      </c>
      <c r="G11162" s="39">
        <v>5831.9848262734167</v>
      </c>
      <c r="H11162" s="38"/>
    </row>
    <row r="11163" spans="1:8" x14ac:dyDescent="0.25">
      <c r="A11163" s="15">
        <v>11162</v>
      </c>
      <c r="B11163" s="38">
        <v>42859</v>
      </c>
      <c r="C11163" s="38" t="s">
        <v>851</v>
      </c>
      <c r="D11163" s="14" t="s">
        <v>107</v>
      </c>
      <c r="E11163" s="14" t="s">
        <v>96</v>
      </c>
      <c r="F11163" s="14" t="s">
        <v>88</v>
      </c>
      <c r="G11163" s="39">
        <v>5827.0741355015589</v>
      </c>
      <c r="H11163" s="38"/>
    </row>
    <row r="11164" spans="1:8" x14ac:dyDescent="0.25">
      <c r="A11164" s="15">
        <v>11163</v>
      </c>
      <c r="B11164" s="38">
        <v>43011</v>
      </c>
      <c r="C11164" s="38" t="s">
        <v>1307</v>
      </c>
      <c r="D11164" s="14" t="s">
        <v>107</v>
      </c>
      <c r="E11164" s="14" t="s">
        <v>94</v>
      </c>
      <c r="F11164" s="14" t="s">
        <v>85</v>
      </c>
      <c r="G11164" s="39">
        <v>5826.1908801614572</v>
      </c>
      <c r="H11164" s="38"/>
    </row>
    <row r="11165" spans="1:8" x14ac:dyDescent="0.25">
      <c r="A11165" s="15">
        <v>11164</v>
      </c>
      <c r="B11165" s="38">
        <v>43143</v>
      </c>
      <c r="C11165" s="38" t="s">
        <v>2363</v>
      </c>
      <c r="D11165" s="14" t="s">
        <v>107</v>
      </c>
      <c r="E11165" s="14" t="s">
        <v>96</v>
      </c>
      <c r="F11165" s="14" t="s">
        <v>85</v>
      </c>
      <c r="G11165" s="39">
        <v>5825.8716259774092</v>
      </c>
      <c r="H11165" s="38"/>
    </row>
    <row r="11166" spans="1:8" x14ac:dyDescent="0.25">
      <c r="A11166" s="15">
        <v>11165</v>
      </c>
      <c r="B11166" s="38">
        <v>42996</v>
      </c>
      <c r="C11166" s="38" t="s">
        <v>1123</v>
      </c>
      <c r="D11166" s="14" t="s">
        <v>107</v>
      </c>
      <c r="E11166" s="14" t="s">
        <v>96</v>
      </c>
      <c r="F11166" s="14" t="s">
        <v>85</v>
      </c>
      <c r="G11166" s="39">
        <v>5821.6013711943351</v>
      </c>
      <c r="H11166" s="38"/>
    </row>
    <row r="11167" spans="1:8" x14ac:dyDescent="0.25">
      <c r="A11167" s="15">
        <v>11166</v>
      </c>
      <c r="B11167" s="38">
        <v>43188</v>
      </c>
      <c r="C11167" s="38" t="s">
        <v>1438</v>
      </c>
      <c r="D11167" s="14" t="s">
        <v>107</v>
      </c>
      <c r="E11167" s="14" t="s">
        <v>90</v>
      </c>
      <c r="F11167" s="14" t="s">
        <v>85</v>
      </c>
      <c r="G11167" s="39">
        <v>5819.6879501700223</v>
      </c>
      <c r="H11167" s="38"/>
    </row>
    <row r="11168" spans="1:8" x14ac:dyDescent="0.25">
      <c r="A11168" s="15">
        <v>11167</v>
      </c>
      <c r="B11168" s="38">
        <v>43350</v>
      </c>
      <c r="C11168" s="38" t="s">
        <v>3282</v>
      </c>
      <c r="D11168" s="14" t="s">
        <v>107</v>
      </c>
      <c r="E11168" s="14" t="s">
        <v>96</v>
      </c>
      <c r="F11168" s="14" t="s">
        <v>85</v>
      </c>
      <c r="G11168" s="39">
        <v>5808.4354719724379</v>
      </c>
      <c r="H11168" s="38"/>
    </row>
    <row r="11169" spans="1:8" x14ac:dyDescent="0.25">
      <c r="A11169" s="15">
        <v>11168</v>
      </c>
      <c r="B11169" s="38">
        <v>43188</v>
      </c>
      <c r="C11169" s="38" t="s">
        <v>441</v>
      </c>
      <c r="D11169" s="14" t="s">
        <v>107</v>
      </c>
      <c r="E11169" s="14" t="s">
        <v>96</v>
      </c>
      <c r="F11169" s="14" t="s">
        <v>88</v>
      </c>
      <c r="G11169" s="39">
        <v>5804.8296581197601</v>
      </c>
      <c r="H11169" s="38"/>
    </row>
    <row r="11170" spans="1:8" x14ac:dyDescent="0.25">
      <c r="A11170" s="15">
        <v>11169</v>
      </c>
      <c r="B11170" s="38">
        <v>43370</v>
      </c>
      <c r="C11170" s="38" t="s">
        <v>566</v>
      </c>
      <c r="D11170" s="14" t="s">
        <v>107</v>
      </c>
      <c r="E11170" s="14" t="s">
        <v>96</v>
      </c>
      <c r="F11170" s="14" t="s">
        <v>88</v>
      </c>
      <c r="G11170" s="39">
        <v>5803.2280181748856</v>
      </c>
      <c r="H11170" s="38"/>
    </row>
    <row r="11171" spans="1:8" x14ac:dyDescent="0.25">
      <c r="A11171" s="15">
        <v>11170</v>
      </c>
      <c r="B11171" s="38">
        <v>42899</v>
      </c>
      <c r="C11171" s="38" t="s">
        <v>1671</v>
      </c>
      <c r="D11171" s="14" t="s">
        <v>107</v>
      </c>
      <c r="E11171" s="14" t="s">
        <v>94</v>
      </c>
      <c r="F11171" s="14" t="s">
        <v>88</v>
      </c>
      <c r="G11171" s="39">
        <v>5801.7868584648304</v>
      </c>
      <c r="H11171" s="38"/>
    </row>
    <row r="11172" spans="1:8" x14ac:dyDescent="0.25">
      <c r="A11172" s="15">
        <v>11171</v>
      </c>
      <c r="B11172" s="38">
        <v>43408</v>
      </c>
      <c r="C11172" s="38" t="s">
        <v>976</v>
      </c>
      <c r="D11172" s="14" t="s">
        <v>107</v>
      </c>
      <c r="E11172" s="14" t="s">
        <v>94</v>
      </c>
      <c r="F11172" s="14" t="s">
        <v>85</v>
      </c>
      <c r="G11172" s="39">
        <v>5800.3524272475088</v>
      </c>
      <c r="H11172" s="38"/>
    </row>
    <row r="11173" spans="1:8" x14ac:dyDescent="0.25">
      <c r="A11173" s="15">
        <v>11172</v>
      </c>
      <c r="B11173" s="38">
        <v>43229</v>
      </c>
      <c r="C11173" s="38" t="s">
        <v>710</v>
      </c>
      <c r="D11173" s="14" t="s">
        <v>107</v>
      </c>
      <c r="E11173" s="14" t="s">
        <v>84</v>
      </c>
      <c r="F11173" s="14" t="s">
        <v>88</v>
      </c>
      <c r="G11173" s="39">
        <v>5795.3008070179194</v>
      </c>
      <c r="H11173" s="38"/>
    </row>
    <row r="11174" spans="1:8" x14ac:dyDescent="0.25">
      <c r="A11174" s="15">
        <v>11173</v>
      </c>
      <c r="B11174" s="38">
        <v>43328</v>
      </c>
      <c r="C11174" s="38" t="s">
        <v>534</v>
      </c>
      <c r="D11174" s="14" t="s">
        <v>107</v>
      </c>
      <c r="E11174" s="14" t="s">
        <v>84</v>
      </c>
      <c r="F11174" s="14" t="s">
        <v>88</v>
      </c>
      <c r="G11174" s="39">
        <v>5782.9161979190067</v>
      </c>
      <c r="H11174" s="38"/>
    </row>
    <row r="11175" spans="1:8" x14ac:dyDescent="0.25">
      <c r="A11175" s="15">
        <v>11174</v>
      </c>
      <c r="B11175" s="38">
        <v>43146</v>
      </c>
      <c r="C11175" s="38" t="s">
        <v>2310</v>
      </c>
      <c r="D11175" s="14" t="s">
        <v>107</v>
      </c>
      <c r="E11175" s="14" t="s">
        <v>84</v>
      </c>
      <c r="F11175" s="14" t="s">
        <v>85</v>
      </c>
      <c r="G11175" s="39">
        <v>5779.1949936360825</v>
      </c>
      <c r="H11175" s="38"/>
    </row>
    <row r="11176" spans="1:8" x14ac:dyDescent="0.25">
      <c r="A11176" s="15">
        <v>11175</v>
      </c>
      <c r="B11176" s="38">
        <v>43430</v>
      </c>
      <c r="C11176" s="38" t="s">
        <v>493</v>
      </c>
      <c r="D11176" s="14" t="s">
        <v>107</v>
      </c>
      <c r="E11176" s="14" t="s">
        <v>84</v>
      </c>
      <c r="F11176" s="14" t="s">
        <v>88</v>
      </c>
      <c r="G11176" s="39">
        <v>5766.4034903962056</v>
      </c>
      <c r="H11176" s="38"/>
    </row>
    <row r="11177" spans="1:8" x14ac:dyDescent="0.25">
      <c r="A11177" s="15">
        <v>11176</v>
      </c>
      <c r="B11177" s="38">
        <v>42910</v>
      </c>
      <c r="C11177" s="38" t="s">
        <v>1742</v>
      </c>
      <c r="D11177" s="14" t="s">
        <v>107</v>
      </c>
      <c r="E11177" s="14" t="s">
        <v>94</v>
      </c>
      <c r="F11177" s="14" t="s">
        <v>88</v>
      </c>
      <c r="G11177" s="39">
        <v>5765.4147960731189</v>
      </c>
      <c r="H11177" s="38"/>
    </row>
    <row r="11178" spans="1:8" x14ac:dyDescent="0.25">
      <c r="A11178" s="15">
        <v>11177</v>
      </c>
      <c r="B11178" s="38">
        <v>42774</v>
      </c>
      <c r="C11178" s="38" t="s">
        <v>532</v>
      </c>
      <c r="D11178" s="14" t="s">
        <v>107</v>
      </c>
      <c r="E11178" s="14" t="s">
        <v>84</v>
      </c>
      <c r="F11178" s="14" t="s">
        <v>85</v>
      </c>
      <c r="G11178" s="39">
        <v>5747.4570468910497</v>
      </c>
      <c r="H11178" s="38"/>
    </row>
    <row r="11179" spans="1:8" x14ac:dyDescent="0.25">
      <c r="A11179" s="15">
        <v>11178</v>
      </c>
      <c r="B11179" s="38">
        <v>43031</v>
      </c>
      <c r="C11179" s="38" t="s">
        <v>2480</v>
      </c>
      <c r="D11179" s="14" t="s">
        <v>107</v>
      </c>
      <c r="E11179" s="14" t="s">
        <v>84</v>
      </c>
      <c r="F11179" s="14" t="s">
        <v>85</v>
      </c>
      <c r="G11179" s="39">
        <v>5738.4343172369108</v>
      </c>
      <c r="H11179" s="38"/>
    </row>
    <row r="11180" spans="1:8" x14ac:dyDescent="0.25">
      <c r="A11180" s="15">
        <v>11179</v>
      </c>
      <c r="B11180" s="38">
        <v>43289</v>
      </c>
      <c r="C11180" s="38" t="s">
        <v>852</v>
      </c>
      <c r="D11180" s="14" t="s">
        <v>107</v>
      </c>
      <c r="E11180" s="14" t="s">
        <v>104</v>
      </c>
      <c r="F11180" s="14" t="s">
        <v>85</v>
      </c>
      <c r="G11180" s="39">
        <v>5736.0641792260631</v>
      </c>
      <c r="H11180" s="38"/>
    </row>
    <row r="11181" spans="1:8" x14ac:dyDescent="0.25">
      <c r="A11181" s="15">
        <v>11180</v>
      </c>
      <c r="B11181" s="38">
        <v>43030</v>
      </c>
      <c r="C11181" s="38" t="s">
        <v>1571</v>
      </c>
      <c r="D11181" s="14" t="s">
        <v>107</v>
      </c>
      <c r="E11181" s="14" t="s">
        <v>94</v>
      </c>
      <c r="F11181" s="14" t="s">
        <v>88</v>
      </c>
      <c r="G11181" s="39">
        <v>5732.0229620074515</v>
      </c>
      <c r="H11181" s="38"/>
    </row>
    <row r="11182" spans="1:8" x14ac:dyDescent="0.25">
      <c r="A11182" s="15">
        <v>11181</v>
      </c>
      <c r="B11182" s="38">
        <v>42783</v>
      </c>
      <c r="C11182" s="38" t="s">
        <v>622</v>
      </c>
      <c r="D11182" s="14" t="s">
        <v>107</v>
      </c>
      <c r="E11182" s="14" t="s">
        <v>96</v>
      </c>
      <c r="F11182" s="14" t="s">
        <v>88</v>
      </c>
      <c r="G11182" s="39">
        <v>5725.8141068567784</v>
      </c>
      <c r="H11182" s="38"/>
    </row>
    <row r="11183" spans="1:8" x14ac:dyDescent="0.25">
      <c r="A11183" s="15">
        <v>11182</v>
      </c>
      <c r="B11183" s="38">
        <v>43356</v>
      </c>
      <c r="C11183" s="38" t="s">
        <v>752</v>
      </c>
      <c r="D11183" s="14" t="s">
        <v>107</v>
      </c>
      <c r="E11183" s="14" t="s">
        <v>96</v>
      </c>
      <c r="F11183" s="14" t="s">
        <v>88</v>
      </c>
      <c r="G11183" s="39">
        <v>5725.5752325489175</v>
      </c>
      <c r="H11183" s="38"/>
    </row>
    <row r="11184" spans="1:8" x14ac:dyDescent="0.25">
      <c r="A11184" s="15">
        <v>11183</v>
      </c>
      <c r="B11184" s="38">
        <v>43397</v>
      </c>
      <c r="C11184" s="38" t="s">
        <v>2195</v>
      </c>
      <c r="D11184" s="14" t="s">
        <v>107</v>
      </c>
      <c r="E11184" s="14" t="s">
        <v>96</v>
      </c>
      <c r="F11184" s="14" t="s">
        <v>85</v>
      </c>
      <c r="G11184" s="39">
        <v>5724.5879761730748</v>
      </c>
      <c r="H11184" s="38"/>
    </row>
    <row r="11185" spans="1:8" x14ac:dyDescent="0.25">
      <c r="A11185" s="15">
        <v>11184</v>
      </c>
      <c r="B11185" s="38">
        <v>43055</v>
      </c>
      <c r="C11185" s="38" t="s">
        <v>310</v>
      </c>
      <c r="D11185" s="14" t="s">
        <v>107</v>
      </c>
      <c r="E11185" s="14" t="s">
        <v>84</v>
      </c>
      <c r="F11185" s="14" t="s">
        <v>85</v>
      </c>
      <c r="G11185" s="39">
        <v>5713.7866888349945</v>
      </c>
      <c r="H11185" s="38"/>
    </row>
    <row r="11186" spans="1:8" x14ac:dyDescent="0.25">
      <c r="A11186" s="15">
        <v>11185</v>
      </c>
      <c r="B11186" s="38">
        <v>43125</v>
      </c>
      <c r="C11186" s="38" t="s">
        <v>319</v>
      </c>
      <c r="D11186" s="14" t="s">
        <v>107</v>
      </c>
      <c r="E11186" s="14" t="s">
        <v>94</v>
      </c>
      <c r="F11186" s="14" t="s">
        <v>88</v>
      </c>
      <c r="G11186" s="39">
        <v>5692.8646124196512</v>
      </c>
      <c r="H11186" s="38"/>
    </row>
    <row r="11187" spans="1:8" x14ac:dyDescent="0.25">
      <c r="A11187" s="15">
        <v>11186</v>
      </c>
      <c r="B11187" s="38">
        <v>43072</v>
      </c>
      <c r="C11187" s="38" t="s">
        <v>2662</v>
      </c>
      <c r="D11187" s="14" t="s">
        <v>107</v>
      </c>
      <c r="E11187" s="14" t="s">
        <v>94</v>
      </c>
      <c r="F11187" s="14" t="s">
        <v>88</v>
      </c>
      <c r="G11187" s="39">
        <v>5686.1684456654339</v>
      </c>
      <c r="H11187" s="38"/>
    </row>
    <row r="11188" spans="1:8" x14ac:dyDescent="0.25">
      <c r="A11188" s="15">
        <v>11187</v>
      </c>
      <c r="B11188" s="38">
        <v>43329</v>
      </c>
      <c r="C11188" s="38" t="s">
        <v>365</v>
      </c>
      <c r="D11188" s="14" t="s">
        <v>107</v>
      </c>
      <c r="E11188" s="14" t="s">
        <v>104</v>
      </c>
      <c r="F11188" s="14" t="s">
        <v>88</v>
      </c>
      <c r="G11188" s="39">
        <v>5685.4783726032974</v>
      </c>
      <c r="H11188" s="38"/>
    </row>
    <row r="11189" spans="1:8" x14ac:dyDescent="0.25">
      <c r="A11189" s="15">
        <v>11188</v>
      </c>
      <c r="B11189" s="38">
        <v>43118</v>
      </c>
      <c r="C11189" s="38" t="s">
        <v>129</v>
      </c>
      <c r="D11189" s="14" t="s">
        <v>107</v>
      </c>
      <c r="E11189" s="14" t="s">
        <v>90</v>
      </c>
      <c r="F11189" s="14" t="s">
        <v>85</v>
      </c>
      <c r="G11189" s="39">
        <v>5685.1902563508984</v>
      </c>
      <c r="H11189" s="38"/>
    </row>
    <row r="11190" spans="1:8" x14ac:dyDescent="0.25">
      <c r="A11190" s="15">
        <v>11189</v>
      </c>
      <c r="B11190" s="38">
        <v>43328</v>
      </c>
      <c r="C11190" s="38" t="s">
        <v>3298</v>
      </c>
      <c r="D11190" s="14" t="s">
        <v>107</v>
      </c>
      <c r="E11190" s="14" t="s">
        <v>104</v>
      </c>
      <c r="F11190" s="14" t="s">
        <v>85</v>
      </c>
      <c r="G11190" s="39">
        <v>5681.0211429281371</v>
      </c>
      <c r="H11190" s="38"/>
    </row>
    <row r="11191" spans="1:8" x14ac:dyDescent="0.25">
      <c r="A11191" s="15">
        <v>11190</v>
      </c>
      <c r="B11191" s="38">
        <v>43326</v>
      </c>
      <c r="C11191" s="38" t="s">
        <v>106</v>
      </c>
      <c r="D11191" s="14" t="s">
        <v>107</v>
      </c>
      <c r="E11191" s="14" t="s">
        <v>94</v>
      </c>
      <c r="F11191" s="14" t="s">
        <v>85</v>
      </c>
      <c r="G11191" s="39">
        <v>5679.3464372764247</v>
      </c>
      <c r="H11191" s="38"/>
    </row>
    <row r="11192" spans="1:8" x14ac:dyDescent="0.25">
      <c r="A11192" s="15">
        <v>11191</v>
      </c>
      <c r="B11192" s="38">
        <v>42761</v>
      </c>
      <c r="C11192" s="38" t="s">
        <v>384</v>
      </c>
      <c r="D11192" s="14" t="s">
        <v>107</v>
      </c>
      <c r="E11192" s="14" t="s">
        <v>104</v>
      </c>
      <c r="F11192" s="14" t="s">
        <v>88</v>
      </c>
      <c r="G11192" s="39">
        <v>5670.6013970185131</v>
      </c>
      <c r="H11192" s="38"/>
    </row>
    <row r="11193" spans="1:8" x14ac:dyDescent="0.25">
      <c r="A11193" s="15">
        <v>11192</v>
      </c>
      <c r="B11193" s="38">
        <v>42840</v>
      </c>
      <c r="C11193" s="38" t="s">
        <v>373</v>
      </c>
      <c r="D11193" s="14" t="s">
        <v>107</v>
      </c>
      <c r="E11193" s="14" t="s">
        <v>84</v>
      </c>
      <c r="F11193" s="14" t="s">
        <v>85</v>
      </c>
      <c r="G11193" s="39">
        <v>5666.5683333929564</v>
      </c>
      <c r="H11193" s="38"/>
    </row>
    <row r="11194" spans="1:8" x14ac:dyDescent="0.25">
      <c r="A11194" s="15">
        <v>11193</v>
      </c>
      <c r="B11194" s="38">
        <v>43040</v>
      </c>
      <c r="C11194" s="38" t="s">
        <v>1966</v>
      </c>
      <c r="D11194" s="14" t="s">
        <v>107</v>
      </c>
      <c r="E11194" s="14" t="s">
        <v>90</v>
      </c>
      <c r="F11194" s="14" t="s">
        <v>85</v>
      </c>
      <c r="G11194" s="39">
        <v>5665.6608632500083</v>
      </c>
      <c r="H11194" s="38"/>
    </row>
    <row r="11195" spans="1:8" x14ac:dyDescent="0.25">
      <c r="A11195" s="15">
        <v>11194</v>
      </c>
      <c r="B11195" s="38">
        <v>42773</v>
      </c>
      <c r="C11195" s="38" t="s">
        <v>519</v>
      </c>
      <c r="D11195" s="14" t="s">
        <v>107</v>
      </c>
      <c r="E11195" s="14" t="s">
        <v>90</v>
      </c>
      <c r="F11195" s="14" t="s">
        <v>85</v>
      </c>
      <c r="G11195" s="39">
        <v>5648.156020952345</v>
      </c>
      <c r="H11195" s="38"/>
    </row>
    <row r="11196" spans="1:8" x14ac:dyDescent="0.25">
      <c r="A11196" s="15">
        <v>11195</v>
      </c>
      <c r="B11196" s="38">
        <v>42920</v>
      </c>
      <c r="C11196" s="38" t="s">
        <v>1805</v>
      </c>
      <c r="D11196" s="14" t="s">
        <v>107</v>
      </c>
      <c r="E11196" s="14" t="s">
        <v>94</v>
      </c>
      <c r="F11196" s="14" t="s">
        <v>85</v>
      </c>
      <c r="G11196" s="39">
        <v>5636.6049704639854</v>
      </c>
      <c r="H11196" s="38"/>
    </row>
    <row r="11197" spans="1:8" x14ac:dyDescent="0.25">
      <c r="A11197" s="15">
        <v>11196</v>
      </c>
      <c r="B11197" s="38">
        <v>43184</v>
      </c>
      <c r="C11197" s="38" t="s">
        <v>2044</v>
      </c>
      <c r="D11197" s="14" t="s">
        <v>107</v>
      </c>
      <c r="E11197" s="14" t="s">
        <v>84</v>
      </c>
      <c r="F11197" s="14" t="s">
        <v>88</v>
      </c>
      <c r="G11197" s="39">
        <v>5631.1129356282572</v>
      </c>
      <c r="H11197" s="38"/>
    </row>
    <row r="11198" spans="1:8" x14ac:dyDescent="0.25">
      <c r="A11198" s="15">
        <v>11197</v>
      </c>
      <c r="B11198" s="38">
        <v>42772</v>
      </c>
      <c r="C11198" s="38" t="s">
        <v>506</v>
      </c>
      <c r="D11198" s="14" t="s">
        <v>107</v>
      </c>
      <c r="E11198" s="14" t="s">
        <v>90</v>
      </c>
      <c r="F11198" s="14" t="s">
        <v>85</v>
      </c>
      <c r="G11198" s="39">
        <v>5631.027465317994</v>
      </c>
      <c r="H11198" s="38"/>
    </row>
    <row r="11199" spans="1:8" x14ac:dyDescent="0.25">
      <c r="A11199" s="15">
        <v>11198</v>
      </c>
      <c r="B11199" s="38">
        <v>42964</v>
      </c>
      <c r="C11199" s="38" t="s">
        <v>865</v>
      </c>
      <c r="D11199" s="14" t="s">
        <v>107</v>
      </c>
      <c r="E11199" s="14" t="s">
        <v>96</v>
      </c>
      <c r="F11199" s="14" t="s">
        <v>88</v>
      </c>
      <c r="G11199" s="39">
        <v>5628.9567770035483</v>
      </c>
      <c r="H11199" s="38"/>
    </row>
    <row r="11200" spans="1:8" x14ac:dyDescent="0.25">
      <c r="A11200" s="15">
        <v>11199</v>
      </c>
      <c r="B11200" s="38">
        <v>43386</v>
      </c>
      <c r="C11200" s="38" t="s">
        <v>2740</v>
      </c>
      <c r="D11200" s="14" t="s">
        <v>107</v>
      </c>
      <c r="E11200" s="14" t="s">
        <v>84</v>
      </c>
      <c r="F11200" s="14" t="s">
        <v>85</v>
      </c>
      <c r="G11200" s="39">
        <v>5626.8385738132274</v>
      </c>
      <c r="H11200" s="38"/>
    </row>
    <row r="11201" spans="1:8" x14ac:dyDescent="0.25">
      <c r="A11201" s="15">
        <v>11200</v>
      </c>
      <c r="B11201" s="38">
        <v>43315</v>
      </c>
      <c r="C11201" s="38" t="s">
        <v>2545</v>
      </c>
      <c r="D11201" s="14" t="s">
        <v>107</v>
      </c>
      <c r="E11201" s="14" t="s">
        <v>84</v>
      </c>
      <c r="F11201" s="14" t="s">
        <v>88</v>
      </c>
      <c r="G11201" s="39">
        <v>5613.491588410775</v>
      </c>
      <c r="H11201" s="38"/>
    </row>
    <row r="11202" spans="1:8" x14ac:dyDescent="0.25">
      <c r="A11202" s="15">
        <v>11201</v>
      </c>
      <c r="B11202" s="38">
        <v>43397</v>
      </c>
      <c r="C11202" s="38" t="s">
        <v>951</v>
      </c>
      <c r="D11202" s="14" t="s">
        <v>107</v>
      </c>
      <c r="E11202" s="14" t="s">
        <v>84</v>
      </c>
      <c r="F11202" s="14" t="s">
        <v>85</v>
      </c>
      <c r="G11202" s="39">
        <v>5613.2300064656811</v>
      </c>
      <c r="H11202" s="38"/>
    </row>
    <row r="11203" spans="1:8" x14ac:dyDescent="0.25">
      <c r="A11203" s="15">
        <v>11202</v>
      </c>
      <c r="B11203" s="38">
        <v>42803</v>
      </c>
      <c r="C11203" s="38" t="s">
        <v>831</v>
      </c>
      <c r="D11203" s="14" t="s">
        <v>107</v>
      </c>
      <c r="E11203" s="14" t="s">
        <v>94</v>
      </c>
      <c r="F11203" s="14" t="s">
        <v>88</v>
      </c>
      <c r="G11203" s="39">
        <v>5608.4823188818254</v>
      </c>
      <c r="H11203" s="38"/>
    </row>
    <row r="11204" spans="1:8" x14ac:dyDescent="0.25">
      <c r="A11204" s="15">
        <v>11203</v>
      </c>
      <c r="B11204" s="38">
        <v>43321</v>
      </c>
      <c r="C11204" s="38" t="s">
        <v>1627</v>
      </c>
      <c r="D11204" s="14" t="s">
        <v>107</v>
      </c>
      <c r="E11204" s="14" t="s">
        <v>94</v>
      </c>
      <c r="F11204" s="14" t="s">
        <v>85</v>
      </c>
      <c r="G11204" s="39">
        <v>5599.4746363182339</v>
      </c>
      <c r="H11204" s="38"/>
    </row>
    <row r="11205" spans="1:8" x14ac:dyDescent="0.25">
      <c r="A11205" s="15">
        <v>11204</v>
      </c>
      <c r="B11205" s="38">
        <v>43135</v>
      </c>
      <c r="C11205" s="38" t="s">
        <v>1776</v>
      </c>
      <c r="D11205" s="14" t="s">
        <v>107</v>
      </c>
      <c r="E11205" s="14" t="s">
        <v>84</v>
      </c>
      <c r="F11205" s="14" t="s">
        <v>88</v>
      </c>
      <c r="G11205" s="39">
        <v>5598.6710653778146</v>
      </c>
      <c r="H11205" s="38"/>
    </row>
    <row r="11206" spans="1:8" x14ac:dyDescent="0.25">
      <c r="A11206" s="15">
        <v>11205</v>
      </c>
      <c r="B11206" s="38">
        <v>43348</v>
      </c>
      <c r="C11206" s="38" t="s">
        <v>2074</v>
      </c>
      <c r="D11206" s="14" t="s">
        <v>107</v>
      </c>
      <c r="E11206" s="14" t="s">
        <v>104</v>
      </c>
      <c r="F11206" s="14" t="s">
        <v>85</v>
      </c>
      <c r="G11206" s="39">
        <v>5584.6525353920642</v>
      </c>
      <c r="H11206" s="38"/>
    </row>
    <row r="11207" spans="1:8" x14ac:dyDescent="0.25">
      <c r="A11207" s="15">
        <v>11206</v>
      </c>
      <c r="B11207" s="38">
        <v>43411</v>
      </c>
      <c r="C11207" s="38" t="s">
        <v>2365</v>
      </c>
      <c r="D11207" s="14" t="s">
        <v>107</v>
      </c>
      <c r="E11207" s="14" t="s">
        <v>84</v>
      </c>
      <c r="F11207" s="14" t="s">
        <v>88</v>
      </c>
      <c r="G11207" s="39">
        <v>5581.1356537895999</v>
      </c>
      <c r="H11207" s="38"/>
    </row>
    <row r="11208" spans="1:8" x14ac:dyDescent="0.25">
      <c r="A11208" s="15">
        <v>11207</v>
      </c>
      <c r="B11208" s="38">
        <v>43291</v>
      </c>
      <c r="C11208" s="38" t="s">
        <v>700</v>
      </c>
      <c r="D11208" s="14" t="s">
        <v>107</v>
      </c>
      <c r="E11208" s="14" t="s">
        <v>104</v>
      </c>
      <c r="F11208" s="14" t="s">
        <v>85</v>
      </c>
      <c r="G11208" s="39">
        <v>5570.2267158878904</v>
      </c>
      <c r="H11208" s="38"/>
    </row>
    <row r="11209" spans="1:8" x14ac:dyDescent="0.25">
      <c r="A11209" s="15">
        <v>11208</v>
      </c>
      <c r="B11209" s="38">
        <v>42763</v>
      </c>
      <c r="C11209" s="38" t="s">
        <v>408</v>
      </c>
      <c r="D11209" s="14" t="s">
        <v>107</v>
      </c>
      <c r="E11209" s="14" t="s">
        <v>96</v>
      </c>
      <c r="F11209" s="14" t="s">
        <v>88</v>
      </c>
      <c r="G11209" s="39">
        <v>5564.7283226958943</v>
      </c>
      <c r="H11209" s="38"/>
    </row>
    <row r="11210" spans="1:8" x14ac:dyDescent="0.25">
      <c r="A11210" s="15">
        <v>11209</v>
      </c>
      <c r="B11210" s="38">
        <v>42921</v>
      </c>
      <c r="C11210" s="38" t="s">
        <v>935</v>
      </c>
      <c r="D11210" s="14" t="s">
        <v>107</v>
      </c>
      <c r="E11210" s="14" t="s">
        <v>94</v>
      </c>
      <c r="F11210" s="14" t="s">
        <v>85</v>
      </c>
      <c r="G11210" s="39">
        <v>5564.0161656622577</v>
      </c>
      <c r="H11210" s="38"/>
    </row>
    <row r="11211" spans="1:8" x14ac:dyDescent="0.25">
      <c r="A11211" s="15">
        <v>11210</v>
      </c>
      <c r="B11211" s="38">
        <v>43298</v>
      </c>
      <c r="C11211" s="38" t="s">
        <v>2304</v>
      </c>
      <c r="D11211" s="14" t="s">
        <v>107</v>
      </c>
      <c r="E11211" s="14" t="s">
        <v>90</v>
      </c>
      <c r="F11211" s="14" t="s">
        <v>88</v>
      </c>
      <c r="G11211" s="39">
        <v>5563.3275930450836</v>
      </c>
      <c r="H11211" s="38"/>
    </row>
    <row r="11212" spans="1:8" x14ac:dyDescent="0.25">
      <c r="A11212" s="15">
        <v>11211</v>
      </c>
      <c r="B11212" s="38">
        <v>43465</v>
      </c>
      <c r="C11212" s="38" t="s">
        <v>268</v>
      </c>
      <c r="D11212" s="14" t="s">
        <v>107</v>
      </c>
      <c r="E11212" s="14" t="s">
        <v>90</v>
      </c>
      <c r="F11212" s="14" t="s">
        <v>88</v>
      </c>
      <c r="G11212" s="39">
        <v>5548.5205278604399</v>
      </c>
      <c r="H11212" s="38"/>
    </row>
    <row r="11213" spans="1:8" x14ac:dyDescent="0.25">
      <c r="A11213" s="15">
        <v>11212</v>
      </c>
      <c r="B11213" s="38">
        <v>43184</v>
      </c>
      <c r="C11213" s="38" t="s">
        <v>852</v>
      </c>
      <c r="D11213" s="14" t="s">
        <v>107</v>
      </c>
      <c r="E11213" s="14" t="s">
        <v>96</v>
      </c>
      <c r="F11213" s="14" t="s">
        <v>88</v>
      </c>
      <c r="G11213" s="39">
        <v>5547.1395583210979</v>
      </c>
      <c r="H11213" s="38"/>
    </row>
    <row r="11214" spans="1:8" x14ac:dyDescent="0.25">
      <c r="A11214" s="15">
        <v>11213</v>
      </c>
      <c r="B11214" s="38">
        <v>42852</v>
      </c>
      <c r="C11214" s="38" t="s">
        <v>252</v>
      </c>
      <c r="D11214" s="14" t="s">
        <v>107</v>
      </c>
      <c r="E11214" s="14" t="s">
        <v>104</v>
      </c>
      <c r="F11214" s="14" t="s">
        <v>85</v>
      </c>
      <c r="G11214" s="39">
        <v>5540.0217000683351</v>
      </c>
      <c r="H11214" s="38"/>
    </row>
    <row r="11215" spans="1:8" x14ac:dyDescent="0.25">
      <c r="A11215" s="15">
        <v>11214</v>
      </c>
      <c r="B11215" s="38">
        <v>43245</v>
      </c>
      <c r="C11215" s="38" t="s">
        <v>2799</v>
      </c>
      <c r="D11215" s="14" t="s">
        <v>107</v>
      </c>
      <c r="E11215" s="14" t="s">
        <v>94</v>
      </c>
      <c r="F11215" s="14" t="s">
        <v>85</v>
      </c>
      <c r="G11215" s="39">
        <v>5532.7130960058666</v>
      </c>
      <c r="H11215" s="38"/>
    </row>
    <row r="11216" spans="1:8" x14ac:dyDescent="0.25">
      <c r="A11216" s="15">
        <v>11215</v>
      </c>
      <c r="B11216" s="38">
        <v>43346</v>
      </c>
      <c r="C11216" s="38" t="s">
        <v>3460</v>
      </c>
      <c r="D11216" s="14" t="s">
        <v>107</v>
      </c>
      <c r="E11216" s="14" t="s">
        <v>96</v>
      </c>
      <c r="F11216" s="14" t="s">
        <v>85</v>
      </c>
      <c r="G11216" s="39">
        <v>5530.8596241668647</v>
      </c>
      <c r="H11216" s="38"/>
    </row>
    <row r="11217" spans="1:8" x14ac:dyDescent="0.25">
      <c r="A11217" s="15">
        <v>11216</v>
      </c>
      <c r="B11217" s="38">
        <v>43469</v>
      </c>
      <c r="C11217" s="38" t="s">
        <v>3202</v>
      </c>
      <c r="D11217" s="14" t="s">
        <v>107</v>
      </c>
      <c r="E11217" s="14" t="s">
        <v>84</v>
      </c>
      <c r="F11217" s="14" t="s">
        <v>88</v>
      </c>
      <c r="G11217" s="39">
        <v>5518.7372742053085</v>
      </c>
      <c r="H11217" s="38"/>
    </row>
    <row r="11218" spans="1:8" x14ac:dyDescent="0.25">
      <c r="A11218" s="15">
        <v>11217</v>
      </c>
      <c r="B11218" s="38">
        <v>43319</v>
      </c>
      <c r="C11218" s="38" t="s">
        <v>2489</v>
      </c>
      <c r="D11218" s="14" t="s">
        <v>107</v>
      </c>
      <c r="E11218" s="14" t="s">
        <v>94</v>
      </c>
      <c r="F11218" s="14" t="s">
        <v>88</v>
      </c>
      <c r="G11218" s="39">
        <v>5517.3642294276297</v>
      </c>
      <c r="H11218" s="38"/>
    </row>
    <row r="11219" spans="1:8" x14ac:dyDescent="0.25">
      <c r="A11219" s="15">
        <v>11218</v>
      </c>
      <c r="B11219" s="38">
        <v>43393</v>
      </c>
      <c r="C11219" s="38" t="s">
        <v>1637</v>
      </c>
      <c r="D11219" s="14" t="s">
        <v>107</v>
      </c>
      <c r="E11219" s="14" t="s">
        <v>104</v>
      </c>
      <c r="F11219" s="14" t="s">
        <v>88</v>
      </c>
      <c r="G11219" s="39">
        <v>5512.3315162599474</v>
      </c>
      <c r="H11219" s="38"/>
    </row>
    <row r="11220" spans="1:8" x14ac:dyDescent="0.25">
      <c r="A11220" s="15">
        <v>11219</v>
      </c>
      <c r="B11220" s="38">
        <v>43239</v>
      </c>
      <c r="C11220" s="38" t="s">
        <v>3260</v>
      </c>
      <c r="D11220" s="14" t="s">
        <v>107</v>
      </c>
      <c r="E11220" s="14" t="s">
        <v>84</v>
      </c>
      <c r="F11220" s="14" t="s">
        <v>85</v>
      </c>
      <c r="G11220" s="39">
        <v>5507.0457449427668</v>
      </c>
      <c r="H11220" s="38"/>
    </row>
    <row r="11221" spans="1:8" x14ac:dyDescent="0.25">
      <c r="A11221" s="15">
        <v>11220</v>
      </c>
      <c r="B11221" s="38">
        <v>43291</v>
      </c>
      <c r="C11221" s="38" t="s">
        <v>1388</v>
      </c>
      <c r="D11221" s="14" t="s">
        <v>107</v>
      </c>
      <c r="E11221" s="14" t="s">
        <v>84</v>
      </c>
      <c r="F11221" s="14" t="s">
        <v>85</v>
      </c>
      <c r="G11221" s="39">
        <v>5504.4952105724924</v>
      </c>
      <c r="H11221" s="38"/>
    </row>
    <row r="11222" spans="1:8" x14ac:dyDescent="0.25">
      <c r="A11222" s="15">
        <v>11221</v>
      </c>
      <c r="B11222" s="38">
        <v>43177</v>
      </c>
      <c r="C11222" s="38" t="s">
        <v>247</v>
      </c>
      <c r="D11222" s="14" t="s">
        <v>107</v>
      </c>
      <c r="E11222" s="14" t="s">
        <v>104</v>
      </c>
      <c r="F11222" s="14" t="s">
        <v>85</v>
      </c>
      <c r="G11222" s="39">
        <v>5494.0637886559325</v>
      </c>
      <c r="H11222" s="38"/>
    </row>
    <row r="11223" spans="1:8" x14ac:dyDescent="0.25">
      <c r="A11223" s="15">
        <v>11222</v>
      </c>
      <c r="B11223" s="38">
        <v>43058</v>
      </c>
      <c r="C11223" s="38" t="s">
        <v>2602</v>
      </c>
      <c r="D11223" s="14" t="s">
        <v>107</v>
      </c>
      <c r="E11223" s="14" t="s">
        <v>94</v>
      </c>
      <c r="F11223" s="14" t="s">
        <v>88</v>
      </c>
      <c r="G11223" s="39">
        <v>5492.8131512558366</v>
      </c>
      <c r="H11223" s="38"/>
    </row>
    <row r="11224" spans="1:8" x14ac:dyDescent="0.25">
      <c r="A11224" s="15">
        <v>11223</v>
      </c>
      <c r="B11224" s="38">
        <v>42966</v>
      </c>
      <c r="C11224" s="38" t="s">
        <v>1831</v>
      </c>
      <c r="D11224" s="14" t="s">
        <v>107</v>
      </c>
      <c r="E11224" s="14" t="s">
        <v>96</v>
      </c>
      <c r="F11224" s="14" t="s">
        <v>85</v>
      </c>
      <c r="G11224" s="39">
        <v>5490.6318786076718</v>
      </c>
      <c r="H11224" s="38"/>
    </row>
    <row r="11225" spans="1:8" x14ac:dyDescent="0.25">
      <c r="A11225" s="15">
        <v>11224</v>
      </c>
      <c r="B11225" s="38">
        <v>43372</v>
      </c>
      <c r="C11225" s="38" t="s">
        <v>2076</v>
      </c>
      <c r="D11225" s="14" t="s">
        <v>107</v>
      </c>
      <c r="E11225" s="14" t="s">
        <v>84</v>
      </c>
      <c r="F11225" s="14" t="s">
        <v>88</v>
      </c>
      <c r="G11225" s="39">
        <v>5467.3364040401202</v>
      </c>
      <c r="H11225" s="38"/>
    </row>
    <row r="11226" spans="1:8" x14ac:dyDescent="0.25">
      <c r="A11226" s="15">
        <v>11225</v>
      </c>
      <c r="B11226" s="38">
        <v>43101</v>
      </c>
      <c r="C11226" s="38" t="s">
        <v>179</v>
      </c>
      <c r="D11226" s="14" t="s">
        <v>107</v>
      </c>
      <c r="E11226" s="14" t="s">
        <v>104</v>
      </c>
      <c r="F11226" s="14" t="s">
        <v>85</v>
      </c>
      <c r="G11226" s="39">
        <v>5462.9709097896566</v>
      </c>
      <c r="H11226" s="38"/>
    </row>
    <row r="11227" spans="1:8" x14ac:dyDescent="0.25">
      <c r="A11227" s="15">
        <v>11226</v>
      </c>
      <c r="B11227" s="38">
        <v>43452</v>
      </c>
      <c r="C11227" s="38" t="s">
        <v>788</v>
      </c>
      <c r="D11227" s="14" t="s">
        <v>107</v>
      </c>
      <c r="E11227" s="14" t="s">
        <v>96</v>
      </c>
      <c r="F11227" s="14" t="s">
        <v>85</v>
      </c>
      <c r="G11227" s="39">
        <v>5455.7103868160875</v>
      </c>
      <c r="H11227" s="38"/>
    </row>
    <row r="11228" spans="1:8" x14ac:dyDescent="0.25">
      <c r="A11228" s="15">
        <v>11227</v>
      </c>
      <c r="B11228" s="38">
        <v>42996</v>
      </c>
      <c r="C11228" s="38" t="s">
        <v>2287</v>
      </c>
      <c r="D11228" s="14" t="s">
        <v>107</v>
      </c>
      <c r="E11228" s="14" t="s">
        <v>94</v>
      </c>
      <c r="F11228" s="14" t="s">
        <v>85</v>
      </c>
      <c r="G11228" s="39">
        <v>5448.7765213774228</v>
      </c>
      <c r="H11228" s="38"/>
    </row>
    <row r="11229" spans="1:8" x14ac:dyDescent="0.25">
      <c r="A11229" s="15">
        <v>11228</v>
      </c>
      <c r="B11229" s="38">
        <v>42920</v>
      </c>
      <c r="C11229" s="38" t="s">
        <v>187</v>
      </c>
      <c r="D11229" s="14" t="s">
        <v>107</v>
      </c>
      <c r="E11229" s="14" t="s">
        <v>90</v>
      </c>
      <c r="F11229" s="14" t="s">
        <v>85</v>
      </c>
      <c r="G11229" s="39">
        <v>5447.6479256176672</v>
      </c>
      <c r="H11229" s="38"/>
    </row>
    <row r="11230" spans="1:8" x14ac:dyDescent="0.25">
      <c r="A11230" s="15">
        <v>11229</v>
      </c>
      <c r="B11230" s="38">
        <v>43339</v>
      </c>
      <c r="C11230" s="38" t="s">
        <v>908</v>
      </c>
      <c r="D11230" s="14" t="s">
        <v>107</v>
      </c>
      <c r="E11230" s="14" t="s">
        <v>104</v>
      </c>
      <c r="F11230" s="14" t="s">
        <v>85</v>
      </c>
      <c r="G11230" s="39">
        <v>5442.6337939001214</v>
      </c>
      <c r="H11230" s="38"/>
    </row>
    <row r="11231" spans="1:8" x14ac:dyDescent="0.25">
      <c r="A11231" s="15">
        <v>11230</v>
      </c>
      <c r="B11231" s="38">
        <v>43307</v>
      </c>
      <c r="C11231" s="38" t="s">
        <v>2598</v>
      </c>
      <c r="D11231" s="14" t="s">
        <v>107</v>
      </c>
      <c r="E11231" s="14" t="s">
        <v>96</v>
      </c>
      <c r="F11231" s="14" t="s">
        <v>85</v>
      </c>
      <c r="G11231" s="39">
        <v>5442.1540499856428</v>
      </c>
      <c r="H11231" s="38"/>
    </row>
    <row r="11232" spans="1:8" x14ac:dyDescent="0.25">
      <c r="A11232" s="15">
        <v>11231</v>
      </c>
      <c r="B11232" s="38">
        <v>42757</v>
      </c>
      <c r="C11232" s="38" t="s">
        <v>339</v>
      </c>
      <c r="D11232" s="14" t="s">
        <v>107</v>
      </c>
      <c r="E11232" s="14" t="s">
        <v>84</v>
      </c>
      <c r="F11232" s="14" t="s">
        <v>85</v>
      </c>
      <c r="G11232" s="39">
        <v>5440.4716504638218</v>
      </c>
      <c r="H11232" s="38"/>
    </row>
    <row r="11233" spans="1:8" x14ac:dyDescent="0.25">
      <c r="A11233" s="15">
        <v>11232</v>
      </c>
      <c r="B11233" s="38">
        <v>42781</v>
      </c>
      <c r="C11233" s="38" t="s">
        <v>605</v>
      </c>
      <c r="D11233" s="14" t="s">
        <v>107</v>
      </c>
      <c r="E11233" s="14" t="s">
        <v>104</v>
      </c>
      <c r="F11233" s="14" t="s">
        <v>88</v>
      </c>
      <c r="G11233" s="39">
        <v>5424.7919787671262</v>
      </c>
      <c r="H11233" s="38"/>
    </row>
    <row r="11234" spans="1:8" x14ac:dyDescent="0.25">
      <c r="A11234" s="15">
        <v>11233</v>
      </c>
      <c r="B11234" s="38">
        <v>43048</v>
      </c>
      <c r="C11234" s="38" t="s">
        <v>2551</v>
      </c>
      <c r="D11234" s="14" t="s">
        <v>107</v>
      </c>
      <c r="E11234" s="14" t="s">
        <v>90</v>
      </c>
      <c r="F11234" s="14" t="s">
        <v>88</v>
      </c>
      <c r="G11234" s="39">
        <v>5422.7317648175622</v>
      </c>
      <c r="H11234" s="38"/>
    </row>
    <row r="11235" spans="1:8" x14ac:dyDescent="0.25">
      <c r="A11235" s="15">
        <v>11234</v>
      </c>
      <c r="B11235" s="38">
        <v>43222</v>
      </c>
      <c r="C11235" s="38" t="s">
        <v>1322</v>
      </c>
      <c r="D11235" s="14" t="s">
        <v>107</v>
      </c>
      <c r="E11235" s="14" t="s">
        <v>84</v>
      </c>
      <c r="F11235" s="14" t="s">
        <v>85</v>
      </c>
      <c r="G11235" s="39">
        <v>5418.6737620077065</v>
      </c>
      <c r="H11235" s="38"/>
    </row>
    <row r="11236" spans="1:8" x14ac:dyDescent="0.25">
      <c r="A11236" s="15">
        <v>11235</v>
      </c>
      <c r="B11236" s="38">
        <v>43292</v>
      </c>
      <c r="C11236" s="38" t="s">
        <v>940</v>
      </c>
      <c r="D11236" s="14" t="s">
        <v>107</v>
      </c>
      <c r="E11236" s="14" t="s">
        <v>104</v>
      </c>
      <c r="F11236" s="14" t="s">
        <v>88</v>
      </c>
      <c r="G11236" s="39">
        <v>5411.9840014854435</v>
      </c>
      <c r="H11236" s="38"/>
    </row>
    <row r="11237" spans="1:8" x14ac:dyDescent="0.25">
      <c r="A11237" s="15">
        <v>11236</v>
      </c>
      <c r="B11237" s="38">
        <v>43362</v>
      </c>
      <c r="C11237" s="38" t="s">
        <v>3475</v>
      </c>
      <c r="D11237" s="14" t="s">
        <v>107</v>
      </c>
      <c r="E11237" s="14" t="s">
        <v>90</v>
      </c>
      <c r="F11237" s="14" t="s">
        <v>85</v>
      </c>
      <c r="G11237" s="39">
        <v>5406.1338170761146</v>
      </c>
      <c r="H11237" s="38"/>
    </row>
    <row r="11238" spans="1:8" x14ac:dyDescent="0.25">
      <c r="A11238" s="15">
        <v>11237</v>
      </c>
      <c r="B11238" s="38">
        <v>42924</v>
      </c>
      <c r="C11238" s="38" t="s">
        <v>1840</v>
      </c>
      <c r="D11238" s="14" t="s">
        <v>107</v>
      </c>
      <c r="E11238" s="14" t="s">
        <v>104</v>
      </c>
      <c r="F11238" s="14" t="s">
        <v>85</v>
      </c>
      <c r="G11238" s="39">
        <v>5399.4980456427311</v>
      </c>
      <c r="H11238" s="38"/>
    </row>
    <row r="11239" spans="1:8" x14ac:dyDescent="0.25">
      <c r="A11239" s="15">
        <v>11238</v>
      </c>
      <c r="B11239" s="38">
        <v>43329</v>
      </c>
      <c r="C11239" s="38" t="s">
        <v>2802</v>
      </c>
      <c r="D11239" s="14" t="s">
        <v>107</v>
      </c>
      <c r="E11239" s="14" t="s">
        <v>90</v>
      </c>
      <c r="F11239" s="14" t="s">
        <v>88</v>
      </c>
      <c r="G11239" s="39">
        <v>5390.1817031382025</v>
      </c>
      <c r="H11239" s="38"/>
    </row>
    <row r="11240" spans="1:8" x14ac:dyDescent="0.25">
      <c r="A11240" s="15">
        <v>11239</v>
      </c>
      <c r="B11240" s="38">
        <v>43165</v>
      </c>
      <c r="C11240" s="38" t="s">
        <v>1885</v>
      </c>
      <c r="D11240" s="14" t="s">
        <v>107</v>
      </c>
      <c r="E11240" s="14" t="s">
        <v>84</v>
      </c>
      <c r="F11240" s="14" t="s">
        <v>85</v>
      </c>
      <c r="G11240" s="39">
        <v>5386.7628153327623</v>
      </c>
      <c r="H11240" s="38"/>
    </row>
    <row r="11241" spans="1:8" x14ac:dyDescent="0.25">
      <c r="A11241" s="15">
        <v>11240</v>
      </c>
      <c r="B11241" s="38">
        <v>42766</v>
      </c>
      <c r="C11241" s="38" t="s">
        <v>434</v>
      </c>
      <c r="D11241" s="14" t="s">
        <v>107</v>
      </c>
      <c r="E11241" s="14" t="s">
        <v>104</v>
      </c>
      <c r="F11241" s="14" t="s">
        <v>85</v>
      </c>
      <c r="G11241" s="39">
        <v>5384.9479014122589</v>
      </c>
      <c r="H11241" s="38"/>
    </row>
    <row r="11242" spans="1:8" x14ac:dyDescent="0.25">
      <c r="A11242" s="15">
        <v>11241</v>
      </c>
      <c r="B11242" s="38">
        <v>43353</v>
      </c>
      <c r="C11242" s="38" t="s">
        <v>171</v>
      </c>
      <c r="D11242" s="14" t="s">
        <v>107</v>
      </c>
      <c r="E11242" s="14" t="s">
        <v>90</v>
      </c>
      <c r="F11242" s="14" t="s">
        <v>88</v>
      </c>
      <c r="G11242" s="39">
        <v>5384.1236049420822</v>
      </c>
      <c r="H11242" s="38"/>
    </row>
    <row r="11243" spans="1:8" x14ac:dyDescent="0.25">
      <c r="A11243" s="15">
        <v>11242</v>
      </c>
      <c r="B11243" s="38">
        <v>43424</v>
      </c>
      <c r="C11243" s="38" t="s">
        <v>511</v>
      </c>
      <c r="D11243" s="14" t="s">
        <v>107</v>
      </c>
      <c r="E11243" s="14" t="s">
        <v>94</v>
      </c>
      <c r="F11243" s="14" t="s">
        <v>85</v>
      </c>
      <c r="G11243" s="39">
        <v>5375.6235474142914</v>
      </c>
      <c r="H11243" s="38"/>
    </row>
    <row r="11244" spans="1:8" x14ac:dyDescent="0.25">
      <c r="A11244" s="15">
        <v>11243</v>
      </c>
      <c r="B11244" s="38">
        <v>43386</v>
      </c>
      <c r="C11244" s="38" t="s">
        <v>2512</v>
      </c>
      <c r="D11244" s="14" t="s">
        <v>107</v>
      </c>
      <c r="E11244" s="14" t="s">
        <v>96</v>
      </c>
      <c r="F11244" s="14" t="s">
        <v>88</v>
      </c>
      <c r="G11244" s="39">
        <v>5375.3853887353707</v>
      </c>
      <c r="H11244" s="38"/>
    </row>
    <row r="11245" spans="1:8" x14ac:dyDescent="0.25">
      <c r="A11245" s="15">
        <v>11244</v>
      </c>
      <c r="B11245" s="38">
        <v>43030</v>
      </c>
      <c r="C11245" s="38" t="s">
        <v>2474</v>
      </c>
      <c r="D11245" s="14" t="s">
        <v>107</v>
      </c>
      <c r="E11245" s="14" t="s">
        <v>84</v>
      </c>
      <c r="F11245" s="14" t="s">
        <v>88</v>
      </c>
      <c r="G11245" s="39">
        <v>5370.9385112930386</v>
      </c>
      <c r="H11245" s="38"/>
    </row>
    <row r="11246" spans="1:8" x14ac:dyDescent="0.25">
      <c r="A11246" s="15">
        <v>11245</v>
      </c>
      <c r="B11246" s="38">
        <v>43448</v>
      </c>
      <c r="C11246" s="38" t="s">
        <v>3454</v>
      </c>
      <c r="D11246" s="14" t="s">
        <v>107</v>
      </c>
      <c r="E11246" s="14" t="s">
        <v>94</v>
      </c>
      <c r="F11246" s="14" t="s">
        <v>88</v>
      </c>
      <c r="G11246" s="39">
        <v>5366.1280203417191</v>
      </c>
      <c r="H11246" s="38"/>
    </row>
    <row r="11247" spans="1:8" x14ac:dyDescent="0.25">
      <c r="A11247" s="15">
        <v>11246</v>
      </c>
      <c r="B11247" s="38">
        <v>42989</v>
      </c>
      <c r="C11247" s="38" t="s">
        <v>2056</v>
      </c>
      <c r="D11247" s="14" t="s">
        <v>107</v>
      </c>
      <c r="E11247" s="14" t="s">
        <v>96</v>
      </c>
      <c r="F11247" s="14" t="s">
        <v>88</v>
      </c>
      <c r="G11247" s="39">
        <v>5364.316080733679</v>
      </c>
      <c r="H11247" s="38"/>
    </row>
    <row r="11248" spans="1:8" x14ac:dyDescent="0.25">
      <c r="A11248" s="15">
        <v>11247</v>
      </c>
      <c r="B11248" s="38">
        <v>43158</v>
      </c>
      <c r="C11248" s="38" t="s">
        <v>381</v>
      </c>
      <c r="D11248" s="14" t="s">
        <v>107</v>
      </c>
      <c r="E11248" s="14" t="s">
        <v>90</v>
      </c>
      <c r="F11248" s="14" t="s">
        <v>88</v>
      </c>
      <c r="G11248" s="39">
        <v>5358.6465279725089</v>
      </c>
      <c r="H11248" s="38"/>
    </row>
    <row r="11249" spans="1:8" x14ac:dyDescent="0.25">
      <c r="A11249" s="15">
        <v>11248</v>
      </c>
      <c r="B11249" s="38">
        <v>42900</v>
      </c>
      <c r="C11249" s="38" t="s">
        <v>1678</v>
      </c>
      <c r="D11249" s="14" t="s">
        <v>107</v>
      </c>
      <c r="E11249" s="14" t="s">
        <v>90</v>
      </c>
      <c r="F11249" s="14" t="s">
        <v>88</v>
      </c>
      <c r="G11249" s="39">
        <v>5345.324303225414</v>
      </c>
      <c r="H11249" s="38"/>
    </row>
    <row r="11250" spans="1:8" x14ac:dyDescent="0.25">
      <c r="A11250" s="15">
        <v>11249</v>
      </c>
      <c r="B11250" s="38">
        <v>43394</v>
      </c>
      <c r="C11250" s="38" t="s">
        <v>3300</v>
      </c>
      <c r="D11250" s="14" t="s">
        <v>107</v>
      </c>
      <c r="E11250" s="14" t="s">
        <v>96</v>
      </c>
      <c r="F11250" s="14" t="s">
        <v>85</v>
      </c>
      <c r="G11250" s="39">
        <v>5340.1934581665546</v>
      </c>
      <c r="H11250" s="38"/>
    </row>
    <row r="11251" spans="1:8" x14ac:dyDescent="0.25">
      <c r="A11251" s="15">
        <v>11250</v>
      </c>
      <c r="B11251" s="38">
        <v>43239</v>
      </c>
      <c r="C11251" s="38" t="s">
        <v>807</v>
      </c>
      <c r="D11251" s="14" t="s">
        <v>107</v>
      </c>
      <c r="E11251" s="14" t="s">
        <v>90</v>
      </c>
      <c r="F11251" s="14" t="s">
        <v>88</v>
      </c>
      <c r="G11251" s="39">
        <v>5339.1047443059269</v>
      </c>
      <c r="H11251" s="38"/>
    </row>
    <row r="11252" spans="1:8" x14ac:dyDescent="0.25">
      <c r="A11252" s="15">
        <v>11251</v>
      </c>
      <c r="B11252" s="38">
        <v>42935</v>
      </c>
      <c r="C11252" s="38" t="s">
        <v>638</v>
      </c>
      <c r="D11252" s="14" t="s">
        <v>107</v>
      </c>
      <c r="E11252" s="14" t="s">
        <v>90</v>
      </c>
      <c r="F11252" s="14" t="s">
        <v>88</v>
      </c>
      <c r="G11252" s="39">
        <v>5336.2161084220979</v>
      </c>
      <c r="H11252" s="38"/>
    </row>
    <row r="11253" spans="1:8" x14ac:dyDescent="0.25">
      <c r="A11253" s="15">
        <v>11252</v>
      </c>
      <c r="B11253" s="38">
        <v>42857</v>
      </c>
      <c r="C11253" s="38" t="s">
        <v>1320</v>
      </c>
      <c r="D11253" s="14" t="s">
        <v>107</v>
      </c>
      <c r="E11253" s="14" t="s">
        <v>104</v>
      </c>
      <c r="F11253" s="14" t="s">
        <v>88</v>
      </c>
      <c r="G11253" s="39">
        <v>5335.5842504330976</v>
      </c>
      <c r="H11253" s="38"/>
    </row>
    <row r="11254" spans="1:8" x14ac:dyDescent="0.25">
      <c r="A11254" s="15">
        <v>11253</v>
      </c>
      <c r="B11254" s="38">
        <v>43451</v>
      </c>
      <c r="C11254" s="38" t="s">
        <v>1607</v>
      </c>
      <c r="D11254" s="14" t="s">
        <v>107</v>
      </c>
      <c r="E11254" s="14" t="s">
        <v>96</v>
      </c>
      <c r="F11254" s="14" t="s">
        <v>88</v>
      </c>
      <c r="G11254" s="39">
        <v>5333.8385293777483</v>
      </c>
      <c r="H11254" s="38"/>
    </row>
    <row r="11255" spans="1:8" x14ac:dyDescent="0.25">
      <c r="A11255" s="15">
        <v>11254</v>
      </c>
      <c r="B11255" s="38">
        <v>43376</v>
      </c>
      <c r="C11255" s="38" t="s">
        <v>2013</v>
      </c>
      <c r="D11255" s="14" t="s">
        <v>107</v>
      </c>
      <c r="E11255" s="14" t="s">
        <v>94</v>
      </c>
      <c r="F11255" s="14" t="s">
        <v>88</v>
      </c>
      <c r="G11255" s="39">
        <v>5331.4125350612439</v>
      </c>
      <c r="H11255" s="38"/>
    </row>
    <row r="11256" spans="1:8" x14ac:dyDescent="0.25">
      <c r="A11256" s="15">
        <v>11255</v>
      </c>
      <c r="B11256" s="38">
        <v>43375</v>
      </c>
      <c r="C11256" s="38" t="s">
        <v>1039</v>
      </c>
      <c r="D11256" s="14" t="s">
        <v>107</v>
      </c>
      <c r="E11256" s="14" t="s">
        <v>96</v>
      </c>
      <c r="F11256" s="14" t="s">
        <v>85</v>
      </c>
      <c r="G11256" s="39">
        <v>5328.0204519782328</v>
      </c>
      <c r="H11256" s="38"/>
    </row>
    <row r="11257" spans="1:8" x14ac:dyDescent="0.25">
      <c r="A11257" s="15">
        <v>11256</v>
      </c>
      <c r="B11257" s="38">
        <v>42752</v>
      </c>
      <c r="C11257" s="38" t="s">
        <v>268</v>
      </c>
      <c r="D11257" s="14" t="s">
        <v>107</v>
      </c>
      <c r="E11257" s="14" t="s">
        <v>84</v>
      </c>
      <c r="F11257" s="14" t="s">
        <v>85</v>
      </c>
      <c r="G11257" s="39">
        <v>5320.454110015331</v>
      </c>
      <c r="H11257" s="38"/>
    </row>
    <row r="11258" spans="1:8" x14ac:dyDescent="0.25">
      <c r="A11258" s="15">
        <v>11257</v>
      </c>
      <c r="B11258" s="38">
        <v>43428</v>
      </c>
      <c r="C11258" s="38" t="s">
        <v>3551</v>
      </c>
      <c r="D11258" s="14" t="s">
        <v>107</v>
      </c>
      <c r="E11258" s="14" t="s">
        <v>94</v>
      </c>
      <c r="F11258" s="14" t="s">
        <v>88</v>
      </c>
      <c r="G11258" s="39">
        <v>5317.9053310541549</v>
      </c>
      <c r="H11258" s="38"/>
    </row>
    <row r="11259" spans="1:8" x14ac:dyDescent="0.25">
      <c r="A11259" s="15">
        <v>11258</v>
      </c>
      <c r="B11259" s="38">
        <v>42955</v>
      </c>
      <c r="C11259" s="38" t="s">
        <v>2038</v>
      </c>
      <c r="D11259" s="14" t="s">
        <v>107</v>
      </c>
      <c r="E11259" s="14" t="s">
        <v>96</v>
      </c>
      <c r="F11259" s="14" t="s">
        <v>85</v>
      </c>
      <c r="G11259" s="39">
        <v>5315.8498296854104</v>
      </c>
      <c r="H11259" s="38"/>
    </row>
    <row r="11260" spans="1:8" x14ac:dyDescent="0.25">
      <c r="A11260" s="15">
        <v>11259</v>
      </c>
      <c r="B11260" s="38">
        <v>43209</v>
      </c>
      <c r="C11260" s="38" t="s">
        <v>2381</v>
      </c>
      <c r="D11260" s="14" t="s">
        <v>107</v>
      </c>
      <c r="E11260" s="14" t="s">
        <v>90</v>
      </c>
      <c r="F11260" s="14" t="s">
        <v>85</v>
      </c>
      <c r="G11260" s="39">
        <v>5304.2961112522898</v>
      </c>
      <c r="H11260" s="38"/>
    </row>
    <row r="11261" spans="1:8" x14ac:dyDescent="0.25">
      <c r="A11261" s="15">
        <v>11260</v>
      </c>
      <c r="B11261" s="38">
        <v>43186</v>
      </c>
      <c r="C11261" s="38" t="s">
        <v>1787</v>
      </c>
      <c r="D11261" s="14" t="s">
        <v>107</v>
      </c>
      <c r="E11261" s="14" t="s">
        <v>84</v>
      </c>
      <c r="F11261" s="14" t="s">
        <v>85</v>
      </c>
      <c r="G11261" s="39">
        <v>5301.6341867682795</v>
      </c>
      <c r="H11261" s="38"/>
    </row>
    <row r="11262" spans="1:8" x14ac:dyDescent="0.25">
      <c r="A11262" s="15">
        <v>11261</v>
      </c>
      <c r="B11262" s="38">
        <v>43142</v>
      </c>
      <c r="C11262" s="38" t="s">
        <v>2947</v>
      </c>
      <c r="D11262" s="14" t="s">
        <v>107</v>
      </c>
      <c r="E11262" s="14" t="s">
        <v>94</v>
      </c>
      <c r="F11262" s="14" t="s">
        <v>88</v>
      </c>
      <c r="G11262" s="39">
        <v>5299.3109043412151</v>
      </c>
      <c r="H11262" s="38"/>
    </row>
    <row r="11263" spans="1:8" x14ac:dyDescent="0.25">
      <c r="A11263" s="15">
        <v>11262</v>
      </c>
      <c r="B11263" s="38">
        <v>42980</v>
      </c>
      <c r="C11263" s="38" t="s">
        <v>2179</v>
      </c>
      <c r="D11263" s="14" t="s">
        <v>107</v>
      </c>
      <c r="E11263" s="14" t="s">
        <v>96</v>
      </c>
      <c r="F11263" s="14" t="s">
        <v>88</v>
      </c>
      <c r="G11263" s="39">
        <v>5287.2978556185435</v>
      </c>
      <c r="H11263" s="38"/>
    </row>
    <row r="11264" spans="1:8" x14ac:dyDescent="0.25">
      <c r="A11264" s="15">
        <v>11263</v>
      </c>
      <c r="B11264" s="38">
        <v>42845</v>
      </c>
      <c r="C11264" s="38" t="s">
        <v>1223</v>
      </c>
      <c r="D11264" s="14" t="s">
        <v>107</v>
      </c>
      <c r="E11264" s="14" t="s">
        <v>96</v>
      </c>
      <c r="F11264" s="14" t="s">
        <v>88</v>
      </c>
      <c r="G11264" s="39">
        <v>5270.822469116024</v>
      </c>
      <c r="H11264" s="38"/>
    </row>
    <row r="11265" spans="1:8" x14ac:dyDescent="0.25">
      <c r="A11265" s="15">
        <v>11264</v>
      </c>
      <c r="B11265" s="38">
        <v>43110</v>
      </c>
      <c r="C11265" s="38" t="s">
        <v>674</v>
      </c>
      <c r="D11265" s="14" t="s">
        <v>107</v>
      </c>
      <c r="E11265" s="14" t="s">
        <v>84</v>
      </c>
      <c r="F11265" s="14" t="s">
        <v>88</v>
      </c>
      <c r="G11265" s="39">
        <v>5270.6565790975019</v>
      </c>
      <c r="H11265" s="38"/>
    </row>
    <row r="11266" spans="1:8" x14ac:dyDescent="0.25">
      <c r="A11266" s="15">
        <v>11265</v>
      </c>
      <c r="B11266" s="38">
        <v>43184</v>
      </c>
      <c r="C11266" s="38" t="s">
        <v>1054</v>
      </c>
      <c r="D11266" s="14" t="s">
        <v>107</v>
      </c>
      <c r="E11266" s="14" t="s">
        <v>94</v>
      </c>
      <c r="F11266" s="14" t="s">
        <v>88</v>
      </c>
      <c r="G11266" s="39">
        <v>5268.6455368043016</v>
      </c>
      <c r="H11266" s="38"/>
    </row>
    <row r="11267" spans="1:8" x14ac:dyDescent="0.25">
      <c r="A11267" s="15">
        <v>11266</v>
      </c>
      <c r="B11267" s="38">
        <v>42765</v>
      </c>
      <c r="C11267" s="38" t="s">
        <v>424</v>
      </c>
      <c r="D11267" s="14" t="s">
        <v>107</v>
      </c>
      <c r="E11267" s="14" t="s">
        <v>96</v>
      </c>
      <c r="F11267" s="14" t="s">
        <v>85</v>
      </c>
      <c r="G11267" s="39">
        <v>5264.9482058159401</v>
      </c>
      <c r="H11267" s="38"/>
    </row>
    <row r="11268" spans="1:8" x14ac:dyDescent="0.25">
      <c r="A11268" s="15">
        <v>11267</v>
      </c>
      <c r="B11268" s="38">
        <v>43278</v>
      </c>
      <c r="C11268" s="38" t="s">
        <v>1935</v>
      </c>
      <c r="D11268" s="14" t="s">
        <v>107</v>
      </c>
      <c r="E11268" s="14" t="s">
        <v>104</v>
      </c>
      <c r="F11268" s="14" t="s">
        <v>88</v>
      </c>
      <c r="G11268" s="39">
        <v>5257.2017345662434</v>
      </c>
      <c r="H11268" s="38"/>
    </row>
    <row r="11269" spans="1:8" x14ac:dyDescent="0.25">
      <c r="A11269" s="15">
        <v>11268</v>
      </c>
      <c r="B11269" s="38">
        <v>43142</v>
      </c>
      <c r="C11269" s="38" t="s">
        <v>690</v>
      </c>
      <c r="D11269" s="14" t="s">
        <v>107</v>
      </c>
      <c r="E11269" s="14" t="s">
        <v>94</v>
      </c>
      <c r="F11269" s="14" t="s">
        <v>88</v>
      </c>
      <c r="G11269" s="39">
        <v>5255.4992602930397</v>
      </c>
      <c r="H11269" s="38"/>
    </row>
    <row r="11270" spans="1:8" x14ac:dyDescent="0.25">
      <c r="A11270" s="15">
        <v>11269</v>
      </c>
      <c r="B11270" s="38">
        <v>43334</v>
      </c>
      <c r="C11270" s="38" t="s">
        <v>2410</v>
      </c>
      <c r="D11270" s="14" t="s">
        <v>107</v>
      </c>
      <c r="E11270" s="14" t="s">
        <v>94</v>
      </c>
      <c r="F11270" s="14" t="s">
        <v>85</v>
      </c>
      <c r="G11270" s="39">
        <v>5236.1775630584652</v>
      </c>
      <c r="H11270" s="38"/>
    </row>
    <row r="11271" spans="1:8" x14ac:dyDescent="0.25">
      <c r="A11271" s="15">
        <v>11270</v>
      </c>
      <c r="B11271" s="38">
        <v>42879</v>
      </c>
      <c r="C11271" s="38" t="s">
        <v>1490</v>
      </c>
      <c r="D11271" s="14" t="s">
        <v>107</v>
      </c>
      <c r="E11271" s="14" t="s">
        <v>84</v>
      </c>
      <c r="F11271" s="14" t="s">
        <v>88</v>
      </c>
      <c r="G11271" s="39">
        <v>5234.2126192317955</v>
      </c>
      <c r="H11271" s="38"/>
    </row>
    <row r="11272" spans="1:8" x14ac:dyDescent="0.25">
      <c r="A11272" s="15">
        <v>11271</v>
      </c>
      <c r="B11272" s="38">
        <v>42946</v>
      </c>
      <c r="C11272" s="38" t="s">
        <v>1029</v>
      </c>
      <c r="D11272" s="14" t="s">
        <v>107</v>
      </c>
      <c r="E11272" s="14" t="s">
        <v>84</v>
      </c>
      <c r="F11272" s="14" t="s">
        <v>85</v>
      </c>
      <c r="G11272" s="39">
        <v>5221.431292120159</v>
      </c>
      <c r="H11272" s="38"/>
    </row>
    <row r="11273" spans="1:8" x14ac:dyDescent="0.25">
      <c r="A11273" s="15">
        <v>11272</v>
      </c>
      <c r="B11273" s="38">
        <v>43274</v>
      </c>
      <c r="C11273" s="38" t="s">
        <v>744</v>
      </c>
      <c r="D11273" s="14" t="s">
        <v>107</v>
      </c>
      <c r="E11273" s="14" t="s">
        <v>84</v>
      </c>
      <c r="F11273" s="14" t="s">
        <v>85</v>
      </c>
      <c r="G11273" s="39">
        <v>5209.5058614207273</v>
      </c>
      <c r="H11273" s="38"/>
    </row>
    <row r="11274" spans="1:8" x14ac:dyDescent="0.25">
      <c r="A11274" s="15">
        <v>11273</v>
      </c>
      <c r="B11274" s="38">
        <v>42957</v>
      </c>
      <c r="C11274" s="38" t="s">
        <v>1442</v>
      </c>
      <c r="D11274" s="14" t="s">
        <v>107</v>
      </c>
      <c r="E11274" s="14" t="s">
        <v>104</v>
      </c>
      <c r="F11274" s="14" t="s">
        <v>88</v>
      </c>
      <c r="G11274" s="39">
        <v>5204.6545592567709</v>
      </c>
      <c r="H11274" s="38"/>
    </row>
    <row r="11275" spans="1:8" x14ac:dyDescent="0.25">
      <c r="A11275" s="15">
        <v>11274</v>
      </c>
      <c r="B11275" s="38">
        <v>43443</v>
      </c>
      <c r="C11275" s="38" t="s">
        <v>1870</v>
      </c>
      <c r="D11275" s="14" t="s">
        <v>107</v>
      </c>
      <c r="E11275" s="14" t="s">
        <v>84</v>
      </c>
      <c r="F11275" s="14" t="s">
        <v>88</v>
      </c>
      <c r="G11275" s="39">
        <v>5204.252358368055</v>
      </c>
      <c r="H11275" s="38"/>
    </row>
    <row r="11276" spans="1:8" x14ac:dyDescent="0.25">
      <c r="A11276" s="15">
        <v>11275</v>
      </c>
      <c r="B11276" s="38">
        <v>43139</v>
      </c>
      <c r="C11276" s="38" t="s">
        <v>1915</v>
      </c>
      <c r="D11276" s="14" t="s">
        <v>107</v>
      </c>
      <c r="E11276" s="14" t="s">
        <v>94</v>
      </c>
      <c r="F11276" s="14" t="s">
        <v>88</v>
      </c>
      <c r="G11276" s="39">
        <v>5200.0872179601365</v>
      </c>
      <c r="H11276" s="38"/>
    </row>
    <row r="11277" spans="1:8" x14ac:dyDescent="0.25">
      <c r="A11277" s="15">
        <v>11276</v>
      </c>
      <c r="B11277" s="38">
        <v>42892</v>
      </c>
      <c r="C11277" s="38" t="s">
        <v>547</v>
      </c>
      <c r="D11277" s="14" t="s">
        <v>107</v>
      </c>
      <c r="E11277" s="14" t="s">
        <v>96</v>
      </c>
      <c r="F11277" s="14" t="s">
        <v>85</v>
      </c>
      <c r="G11277" s="39">
        <v>5198.7134596794403</v>
      </c>
      <c r="H11277" s="38"/>
    </row>
    <row r="11278" spans="1:8" x14ac:dyDescent="0.25">
      <c r="A11278" s="15">
        <v>11277</v>
      </c>
      <c r="B11278" s="38">
        <v>43387</v>
      </c>
      <c r="C11278" s="38" t="s">
        <v>896</v>
      </c>
      <c r="D11278" s="14" t="s">
        <v>107</v>
      </c>
      <c r="E11278" s="14" t="s">
        <v>96</v>
      </c>
      <c r="F11278" s="14" t="s">
        <v>88</v>
      </c>
      <c r="G11278" s="39">
        <v>5197.907742621599</v>
      </c>
      <c r="H11278" s="38"/>
    </row>
    <row r="11279" spans="1:8" x14ac:dyDescent="0.25">
      <c r="A11279" s="15">
        <v>11278</v>
      </c>
      <c r="B11279" s="38">
        <v>42886</v>
      </c>
      <c r="C11279" s="38" t="s">
        <v>1552</v>
      </c>
      <c r="D11279" s="14" t="s">
        <v>107</v>
      </c>
      <c r="E11279" s="14" t="s">
        <v>84</v>
      </c>
      <c r="F11279" s="14" t="s">
        <v>85</v>
      </c>
      <c r="G11279" s="39">
        <v>5144.0437306920294</v>
      </c>
      <c r="H11279" s="38"/>
    </row>
    <row r="11280" spans="1:8" x14ac:dyDescent="0.25">
      <c r="A11280" s="15">
        <v>11279</v>
      </c>
      <c r="B11280" s="38">
        <v>43178</v>
      </c>
      <c r="C11280" s="38" t="s">
        <v>3083</v>
      </c>
      <c r="D11280" s="14" t="s">
        <v>107</v>
      </c>
      <c r="E11280" s="14" t="s">
        <v>84</v>
      </c>
      <c r="F11280" s="14" t="s">
        <v>85</v>
      </c>
      <c r="G11280" s="39">
        <v>5133.1237937550904</v>
      </c>
      <c r="H11280" s="38"/>
    </row>
    <row r="11281" spans="1:8" x14ac:dyDescent="0.25">
      <c r="A11281" s="15">
        <v>11280</v>
      </c>
      <c r="B11281" s="38">
        <v>43410</v>
      </c>
      <c r="C11281" s="38" t="s">
        <v>1895</v>
      </c>
      <c r="D11281" s="14" t="s">
        <v>107</v>
      </c>
      <c r="E11281" s="14" t="s">
        <v>104</v>
      </c>
      <c r="F11281" s="14" t="s">
        <v>88</v>
      </c>
      <c r="G11281" s="39">
        <v>5125.7380103469759</v>
      </c>
      <c r="H11281" s="38"/>
    </row>
    <row r="11282" spans="1:8" x14ac:dyDescent="0.25">
      <c r="A11282" s="15">
        <v>11281</v>
      </c>
      <c r="B11282" s="38">
        <v>42910</v>
      </c>
      <c r="C11282" s="38" t="s">
        <v>1743</v>
      </c>
      <c r="D11282" s="14" t="s">
        <v>107</v>
      </c>
      <c r="E11282" s="14" t="s">
        <v>104</v>
      </c>
      <c r="F11282" s="14" t="s">
        <v>85</v>
      </c>
      <c r="G11282" s="39">
        <v>5105.4983384975558</v>
      </c>
      <c r="H11282" s="38"/>
    </row>
    <row r="11283" spans="1:8" x14ac:dyDescent="0.25">
      <c r="A11283" s="15">
        <v>11282</v>
      </c>
      <c r="B11283" s="38">
        <v>43436</v>
      </c>
      <c r="C11283" s="38" t="s">
        <v>2678</v>
      </c>
      <c r="D11283" s="14" t="s">
        <v>107</v>
      </c>
      <c r="E11283" s="14" t="s">
        <v>94</v>
      </c>
      <c r="F11283" s="14" t="s">
        <v>85</v>
      </c>
      <c r="G11283" s="39">
        <v>5101.9356629247286</v>
      </c>
      <c r="H11283" s="38"/>
    </row>
    <row r="11284" spans="1:8" x14ac:dyDescent="0.25">
      <c r="A11284" s="15">
        <v>11283</v>
      </c>
      <c r="B11284" s="38">
        <v>42903</v>
      </c>
      <c r="C11284" s="38" t="s">
        <v>1703</v>
      </c>
      <c r="D11284" s="14" t="s">
        <v>107</v>
      </c>
      <c r="E11284" s="14" t="s">
        <v>96</v>
      </c>
      <c r="F11284" s="14" t="s">
        <v>85</v>
      </c>
      <c r="G11284" s="39">
        <v>5098.6381317217083</v>
      </c>
      <c r="H11284" s="38"/>
    </row>
    <row r="11285" spans="1:8" x14ac:dyDescent="0.25">
      <c r="A11285" s="15">
        <v>11284</v>
      </c>
      <c r="B11285" s="38">
        <v>42811</v>
      </c>
      <c r="C11285" s="38" t="s">
        <v>903</v>
      </c>
      <c r="D11285" s="14" t="s">
        <v>107</v>
      </c>
      <c r="E11285" s="14" t="s">
        <v>104</v>
      </c>
      <c r="F11285" s="14" t="s">
        <v>85</v>
      </c>
      <c r="G11285" s="39">
        <v>5093.9544966957656</v>
      </c>
      <c r="H11285" s="38"/>
    </row>
    <row r="11286" spans="1:8" x14ac:dyDescent="0.25">
      <c r="A11286" s="15">
        <v>11285</v>
      </c>
      <c r="B11286" s="38">
        <v>42743</v>
      </c>
      <c r="C11286" s="38" t="s">
        <v>162</v>
      </c>
      <c r="D11286" s="14" t="s">
        <v>107</v>
      </c>
      <c r="E11286" s="14" t="s">
        <v>90</v>
      </c>
      <c r="F11286" s="14" t="s">
        <v>88</v>
      </c>
      <c r="G11286" s="39">
        <v>5070.4096844551677</v>
      </c>
      <c r="H11286" s="38"/>
    </row>
    <row r="11287" spans="1:8" x14ac:dyDescent="0.25">
      <c r="A11287" s="15">
        <v>11286</v>
      </c>
      <c r="B11287" s="38">
        <v>42844</v>
      </c>
      <c r="C11287" s="38" t="s">
        <v>1215</v>
      </c>
      <c r="D11287" s="14" t="s">
        <v>107</v>
      </c>
      <c r="E11287" s="14" t="s">
        <v>104</v>
      </c>
      <c r="F11287" s="14" t="s">
        <v>85</v>
      </c>
      <c r="G11287" s="39">
        <v>5069.0221677364989</v>
      </c>
      <c r="H11287" s="38"/>
    </row>
    <row r="11288" spans="1:8" x14ac:dyDescent="0.25">
      <c r="A11288" s="15">
        <v>11287</v>
      </c>
      <c r="B11288" s="38">
        <v>43443</v>
      </c>
      <c r="C11288" s="38" t="s">
        <v>1135</v>
      </c>
      <c r="D11288" s="14" t="s">
        <v>107</v>
      </c>
      <c r="E11288" s="14" t="s">
        <v>96</v>
      </c>
      <c r="F11288" s="14" t="s">
        <v>88</v>
      </c>
      <c r="G11288" s="39">
        <v>5059.5530583510254</v>
      </c>
      <c r="H11288" s="38"/>
    </row>
    <row r="11289" spans="1:8" x14ac:dyDescent="0.25">
      <c r="A11289" s="15">
        <v>11288</v>
      </c>
      <c r="B11289" s="38">
        <v>43455</v>
      </c>
      <c r="C11289" s="38" t="s">
        <v>388</v>
      </c>
      <c r="D11289" s="14" t="s">
        <v>107</v>
      </c>
      <c r="E11289" s="14" t="s">
        <v>96</v>
      </c>
      <c r="F11289" s="14" t="s">
        <v>88</v>
      </c>
      <c r="G11289" s="39">
        <v>5055.3363775940734</v>
      </c>
      <c r="H11289" s="38"/>
    </row>
    <row r="11290" spans="1:8" x14ac:dyDescent="0.25">
      <c r="A11290" s="15">
        <v>11289</v>
      </c>
      <c r="B11290" s="38">
        <v>42902</v>
      </c>
      <c r="C11290" s="38" t="s">
        <v>1090</v>
      </c>
      <c r="D11290" s="14" t="s">
        <v>107</v>
      </c>
      <c r="E11290" s="14" t="s">
        <v>90</v>
      </c>
      <c r="F11290" s="14" t="s">
        <v>85</v>
      </c>
      <c r="G11290" s="39">
        <v>5047.1141452889387</v>
      </c>
      <c r="H11290" s="38"/>
    </row>
    <row r="11291" spans="1:8" x14ac:dyDescent="0.25">
      <c r="A11291" s="15">
        <v>11290</v>
      </c>
      <c r="B11291" s="38">
        <v>43043</v>
      </c>
      <c r="C11291" s="38" t="s">
        <v>2526</v>
      </c>
      <c r="D11291" s="14" t="s">
        <v>107</v>
      </c>
      <c r="E11291" s="14" t="s">
        <v>90</v>
      </c>
      <c r="F11291" s="14" t="s">
        <v>88</v>
      </c>
      <c r="G11291" s="39">
        <v>5043.4156111696739</v>
      </c>
      <c r="H11291" s="38"/>
    </row>
    <row r="11292" spans="1:8" x14ac:dyDescent="0.25">
      <c r="A11292" s="15">
        <v>11291</v>
      </c>
      <c r="B11292" s="38">
        <v>42783</v>
      </c>
      <c r="C11292" s="38" t="s">
        <v>623</v>
      </c>
      <c r="D11292" s="14" t="s">
        <v>107</v>
      </c>
      <c r="E11292" s="14" t="s">
        <v>104</v>
      </c>
      <c r="F11292" s="14" t="s">
        <v>85</v>
      </c>
      <c r="G11292" s="39">
        <v>5035.1530583981066</v>
      </c>
      <c r="H11292" s="38"/>
    </row>
    <row r="11293" spans="1:8" x14ac:dyDescent="0.25">
      <c r="A11293" s="15">
        <v>11292</v>
      </c>
      <c r="B11293" s="38">
        <v>43430</v>
      </c>
      <c r="C11293" s="38" t="s">
        <v>2878</v>
      </c>
      <c r="D11293" s="14" t="s">
        <v>107</v>
      </c>
      <c r="E11293" s="14" t="s">
        <v>84</v>
      </c>
      <c r="F11293" s="14" t="s">
        <v>85</v>
      </c>
      <c r="G11293" s="39">
        <v>5031.7862500285364</v>
      </c>
      <c r="H11293" s="38"/>
    </row>
    <row r="11294" spans="1:8" x14ac:dyDescent="0.25">
      <c r="A11294" s="15">
        <v>11293</v>
      </c>
      <c r="B11294" s="38">
        <v>42893</v>
      </c>
      <c r="C11294" s="38" t="s">
        <v>1508</v>
      </c>
      <c r="D11294" s="14" t="s">
        <v>107</v>
      </c>
      <c r="E11294" s="14" t="s">
        <v>90</v>
      </c>
      <c r="F11294" s="14" t="s">
        <v>88</v>
      </c>
      <c r="G11294" s="39">
        <v>5026.3991808874034</v>
      </c>
      <c r="H11294" s="38"/>
    </row>
    <row r="11295" spans="1:8" x14ac:dyDescent="0.25">
      <c r="A11295" s="15">
        <v>11294</v>
      </c>
      <c r="B11295" s="38">
        <v>43433</v>
      </c>
      <c r="C11295" s="38" t="s">
        <v>2116</v>
      </c>
      <c r="D11295" s="14" t="s">
        <v>107</v>
      </c>
      <c r="E11295" s="14" t="s">
        <v>96</v>
      </c>
      <c r="F11295" s="14" t="s">
        <v>85</v>
      </c>
      <c r="G11295" s="39">
        <v>5009.9266091904119</v>
      </c>
      <c r="H11295" s="38"/>
    </row>
    <row r="11296" spans="1:8" x14ac:dyDescent="0.25">
      <c r="A11296" s="15">
        <v>11295</v>
      </c>
      <c r="B11296" s="38">
        <v>42865</v>
      </c>
      <c r="C11296" s="38" t="s">
        <v>609</v>
      </c>
      <c r="D11296" s="14" t="s">
        <v>107</v>
      </c>
      <c r="E11296" s="14" t="s">
        <v>90</v>
      </c>
      <c r="F11296" s="14" t="s">
        <v>88</v>
      </c>
      <c r="G11296" s="39">
        <v>5006.1839000825621</v>
      </c>
      <c r="H11296" s="38"/>
    </row>
    <row r="11297" spans="1:8" x14ac:dyDescent="0.25">
      <c r="A11297" s="15">
        <v>11296</v>
      </c>
      <c r="B11297" s="38">
        <v>43453</v>
      </c>
      <c r="C11297" s="38" t="s">
        <v>2689</v>
      </c>
      <c r="D11297" s="14" t="s">
        <v>107</v>
      </c>
      <c r="E11297" s="14" t="s">
        <v>104</v>
      </c>
      <c r="F11297" s="14" t="s">
        <v>88</v>
      </c>
      <c r="G11297" s="39">
        <v>5001.6305470285251</v>
      </c>
      <c r="H11297" s="38"/>
    </row>
    <row r="11298" spans="1:8" x14ac:dyDescent="0.25">
      <c r="A11298" s="15">
        <v>11297</v>
      </c>
      <c r="B11298" s="38">
        <v>42893</v>
      </c>
      <c r="C11298" s="38" t="s">
        <v>146</v>
      </c>
      <c r="D11298" s="14" t="s">
        <v>107</v>
      </c>
      <c r="E11298" s="14" t="s">
        <v>90</v>
      </c>
      <c r="F11298" s="14" t="s">
        <v>88</v>
      </c>
      <c r="G11298" s="39">
        <v>4988.7258971015217</v>
      </c>
      <c r="H11298" s="38"/>
    </row>
    <row r="11299" spans="1:8" x14ac:dyDescent="0.25">
      <c r="A11299" s="15">
        <v>11298</v>
      </c>
      <c r="B11299" s="38">
        <v>43350</v>
      </c>
      <c r="C11299" s="38" t="s">
        <v>2148</v>
      </c>
      <c r="D11299" s="14" t="s">
        <v>107</v>
      </c>
      <c r="E11299" s="14" t="s">
        <v>104</v>
      </c>
      <c r="F11299" s="14" t="s">
        <v>88</v>
      </c>
      <c r="G11299" s="39">
        <v>4988.1087381226216</v>
      </c>
      <c r="H11299" s="38"/>
    </row>
    <row r="11300" spans="1:8" x14ac:dyDescent="0.25">
      <c r="A11300" s="15">
        <v>11299</v>
      </c>
      <c r="B11300" s="38">
        <v>43292</v>
      </c>
      <c r="C11300" s="38" t="s">
        <v>1475</v>
      </c>
      <c r="D11300" s="14" t="s">
        <v>107</v>
      </c>
      <c r="E11300" s="14" t="s">
        <v>96</v>
      </c>
      <c r="F11300" s="14" t="s">
        <v>85</v>
      </c>
      <c r="G11300" s="39">
        <v>4986.4537276047968</v>
      </c>
      <c r="H11300" s="38"/>
    </row>
    <row r="11301" spans="1:8" x14ac:dyDescent="0.25">
      <c r="A11301" s="15">
        <v>11300</v>
      </c>
      <c r="B11301" s="38">
        <v>43267</v>
      </c>
      <c r="C11301" s="38" t="s">
        <v>1128</v>
      </c>
      <c r="D11301" s="14" t="s">
        <v>107</v>
      </c>
      <c r="E11301" s="14" t="s">
        <v>84</v>
      </c>
      <c r="F11301" s="14" t="s">
        <v>85</v>
      </c>
      <c r="G11301" s="39">
        <v>4982.4861195956191</v>
      </c>
      <c r="H11301" s="38"/>
    </row>
    <row r="11302" spans="1:8" x14ac:dyDescent="0.25">
      <c r="A11302" s="15">
        <v>11301</v>
      </c>
      <c r="B11302" s="38">
        <v>43410</v>
      </c>
      <c r="C11302" s="38" t="s">
        <v>1873</v>
      </c>
      <c r="D11302" s="14" t="s">
        <v>107</v>
      </c>
      <c r="E11302" s="14" t="s">
        <v>94</v>
      </c>
      <c r="F11302" s="14" t="s">
        <v>88</v>
      </c>
      <c r="G11302" s="39">
        <v>4973.4497746160023</v>
      </c>
      <c r="H11302" s="38"/>
    </row>
    <row r="11303" spans="1:8" x14ac:dyDescent="0.25">
      <c r="A11303" s="15">
        <v>11302</v>
      </c>
      <c r="B11303" s="38">
        <v>42741</v>
      </c>
      <c r="C11303" s="38" t="s">
        <v>129</v>
      </c>
      <c r="D11303" s="14" t="s">
        <v>107</v>
      </c>
      <c r="E11303" s="14" t="s">
        <v>104</v>
      </c>
      <c r="F11303" s="14" t="s">
        <v>88</v>
      </c>
      <c r="G11303" s="39">
        <v>4959.8374680566749</v>
      </c>
      <c r="H11303" s="38"/>
    </row>
    <row r="11304" spans="1:8" x14ac:dyDescent="0.25">
      <c r="A11304" s="15">
        <v>11303</v>
      </c>
      <c r="B11304" s="38">
        <v>43210</v>
      </c>
      <c r="C11304" s="38" t="s">
        <v>2999</v>
      </c>
      <c r="D11304" s="14" t="s">
        <v>107</v>
      </c>
      <c r="E11304" s="14" t="s">
        <v>96</v>
      </c>
      <c r="F11304" s="14" t="s">
        <v>85</v>
      </c>
      <c r="G11304" s="39">
        <v>4953.920531201712</v>
      </c>
      <c r="H11304" s="38"/>
    </row>
    <row r="11305" spans="1:8" x14ac:dyDescent="0.25">
      <c r="A11305" s="15">
        <v>11304</v>
      </c>
      <c r="B11305" s="38">
        <v>43240</v>
      </c>
      <c r="C11305" s="38" t="s">
        <v>287</v>
      </c>
      <c r="D11305" s="14" t="s">
        <v>107</v>
      </c>
      <c r="E11305" s="14" t="s">
        <v>84</v>
      </c>
      <c r="F11305" s="14" t="s">
        <v>85</v>
      </c>
      <c r="G11305" s="39">
        <v>4918.2552418716314</v>
      </c>
      <c r="H11305" s="38"/>
    </row>
    <row r="11306" spans="1:8" x14ac:dyDescent="0.25">
      <c r="A11306" s="15">
        <v>11305</v>
      </c>
      <c r="B11306" s="38">
        <v>43146</v>
      </c>
      <c r="C11306" s="38" t="s">
        <v>1967</v>
      </c>
      <c r="D11306" s="14" t="s">
        <v>107</v>
      </c>
      <c r="E11306" s="14" t="s">
        <v>94</v>
      </c>
      <c r="F11306" s="14" t="s">
        <v>88</v>
      </c>
      <c r="G11306" s="39">
        <v>4916.9960301703341</v>
      </c>
      <c r="H11306" s="38"/>
    </row>
    <row r="11307" spans="1:8" x14ac:dyDescent="0.25">
      <c r="A11307" s="15">
        <v>11306</v>
      </c>
      <c r="B11307" s="38">
        <v>43410</v>
      </c>
      <c r="C11307" s="38" t="s">
        <v>3531</v>
      </c>
      <c r="D11307" s="14" t="s">
        <v>107</v>
      </c>
      <c r="E11307" s="14" t="s">
        <v>84</v>
      </c>
      <c r="F11307" s="14" t="s">
        <v>88</v>
      </c>
      <c r="G11307" s="39">
        <v>4909.6597765504393</v>
      </c>
      <c r="H11307" s="38"/>
    </row>
    <row r="11308" spans="1:8" x14ac:dyDescent="0.25">
      <c r="A11308" s="15">
        <v>11307</v>
      </c>
      <c r="B11308" s="38">
        <v>43267</v>
      </c>
      <c r="C11308" s="38" t="s">
        <v>3337</v>
      </c>
      <c r="D11308" s="14" t="s">
        <v>107</v>
      </c>
      <c r="E11308" s="14" t="s">
        <v>96</v>
      </c>
      <c r="F11308" s="14" t="s">
        <v>88</v>
      </c>
      <c r="G11308" s="39">
        <v>4906.2249777298375</v>
      </c>
      <c r="H11308" s="38"/>
    </row>
    <row r="11309" spans="1:8" x14ac:dyDescent="0.25">
      <c r="A11309" s="15">
        <v>11308</v>
      </c>
      <c r="B11309" s="38">
        <v>43410</v>
      </c>
      <c r="C11309" s="38" t="s">
        <v>2536</v>
      </c>
      <c r="D11309" s="14" t="s">
        <v>107</v>
      </c>
      <c r="E11309" s="14" t="s">
        <v>94</v>
      </c>
      <c r="F11309" s="14" t="s">
        <v>85</v>
      </c>
      <c r="G11309" s="39">
        <v>4905.9530263450151</v>
      </c>
      <c r="H11309" s="38"/>
    </row>
    <row r="11310" spans="1:8" x14ac:dyDescent="0.25">
      <c r="A11310" s="15">
        <v>11309</v>
      </c>
      <c r="B11310" s="38">
        <v>43451</v>
      </c>
      <c r="C11310" s="38" t="s">
        <v>364</v>
      </c>
      <c r="D11310" s="14" t="s">
        <v>107</v>
      </c>
      <c r="E11310" s="14" t="s">
        <v>96</v>
      </c>
      <c r="F11310" s="14" t="s">
        <v>85</v>
      </c>
      <c r="G11310" s="39">
        <v>4897.5870902686866</v>
      </c>
      <c r="H11310" s="38"/>
    </row>
    <row r="11311" spans="1:8" x14ac:dyDescent="0.25">
      <c r="A11311" s="15">
        <v>11310</v>
      </c>
      <c r="B11311" s="38">
        <v>43356</v>
      </c>
      <c r="C11311" s="38" t="s">
        <v>1495</v>
      </c>
      <c r="D11311" s="14" t="s">
        <v>107</v>
      </c>
      <c r="E11311" s="14" t="s">
        <v>96</v>
      </c>
      <c r="F11311" s="14" t="s">
        <v>88</v>
      </c>
      <c r="G11311" s="39">
        <v>4885.5289405828171</v>
      </c>
      <c r="H11311" s="38"/>
    </row>
    <row r="11312" spans="1:8" x14ac:dyDescent="0.25">
      <c r="A11312" s="15">
        <v>11311</v>
      </c>
      <c r="B11312" s="38">
        <v>42912</v>
      </c>
      <c r="C11312" s="38" t="s">
        <v>719</v>
      </c>
      <c r="D11312" s="14" t="s">
        <v>107</v>
      </c>
      <c r="E11312" s="14" t="s">
        <v>94</v>
      </c>
      <c r="F11312" s="14" t="s">
        <v>85</v>
      </c>
      <c r="G11312" s="39">
        <v>4882.6881258877656</v>
      </c>
      <c r="H11312" s="38"/>
    </row>
    <row r="11313" spans="1:8" x14ac:dyDescent="0.25">
      <c r="A11313" s="15">
        <v>11312</v>
      </c>
      <c r="B11313" s="38">
        <v>43321</v>
      </c>
      <c r="C11313" s="38" t="s">
        <v>382</v>
      </c>
      <c r="D11313" s="14" t="s">
        <v>107</v>
      </c>
      <c r="E11313" s="14" t="s">
        <v>84</v>
      </c>
      <c r="F11313" s="14" t="s">
        <v>85</v>
      </c>
      <c r="G11313" s="39">
        <v>4870.5684690166327</v>
      </c>
      <c r="H11313" s="38"/>
    </row>
    <row r="11314" spans="1:8" x14ac:dyDescent="0.25">
      <c r="A11314" s="15">
        <v>11313</v>
      </c>
      <c r="B11314" s="38">
        <v>42840</v>
      </c>
      <c r="C11314" s="38" t="s">
        <v>1178</v>
      </c>
      <c r="D11314" s="14" t="s">
        <v>107</v>
      </c>
      <c r="E11314" s="14" t="s">
        <v>90</v>
      </c>
      <c r="F11314" s="14" t="s">
        <v>85</v>
      </c>
      <c r="G11314" s="39">
        <v>4864.7340351358625</v>
      </c>
      <c r="H11314" s="38"/>
    </row>
    <row r="11315" spans="1:8" x14ac:dyDescent="0.25">
      <c r="A11315" s="15">
        <v>11314</v>
      </c>
      <c r="B11315" s="38">
        <v>43453</v>
      </c>
      <c r="C11315" s="38" t="s">
        <v>652</v>
      </c>
      <c r="D11315" s="14" t="s">
        <v>107</v>
      </c>
      <c r="E11315" s="14" t="s">
        <v>104</v>
      </c>
      <c r="F11315" s="14" t="s">
        <v>88</v>
      </c>
      <c r="G11315" s="39">
        <v>4859.4220781108725</v>
      </c>
      <c r="H11315" s="38"/>
    </row>
    <row r="11316" spans="1:8" x14ac:dyDescent="0.25">
      <c r="A11316" s="15">
        <v>11315</v>
      </c>
      <c r="B11316" s="38">
        <v>43339</v>
      </c>
      <c r="C11316" s="38" t="s">
        <v>3199</v>
      </c>
      <c r="D11316" s="14" t="s">
        <v>107</v>
      </c>
      <c r="E11316" s="14" t="s">
        <v>104</v>
      </c>
      <c r="F11316" s="14" t="s">
        <v>88</v>
      </c>
      <c r="G11316" s="39">
        <v>4851.2055670193704</v>
      </c>
      <c r="H11316" s="38"/>
    </row>
    <row r="11317" spans="1:8" x14ac:dyDescent="0.25">
      <c r="A11317" s="15">
        <v>11316</v>
      </c>
      <c r="B11317" s="38">
        <v>43389</v>
      </c>
      <c r="C11317" s="38" t="s">
        <v>811</v>
      </c>
      <c r="D11317" s="14" t="s">
        <v>107</v>
      </c>
      <c r="E11317" s="14" t="s">
        <v>90</v>
      </c>
      <c r="F11317" s="14" t="s">
        <v>88</v>
      </c>
      <c r="G11317" s="39">
        <v>4849.3031948581001</v>
      </c>
      <c r="H11317" s="38"/>
    </row>
    <row r="11318" spans="1:8" x14ac:dyDescent="0.25">
      <c r="A11318" s="15">
        <v>11317</v>
      </c>
      <c r="B11318" s="38">
        <v>43447</v>
      </c>
      <c r="C11318" s="38" t="s">
        <v>966</v>
      </c>
      <c r="D11318" s="14" t="s">
        <v>107</v>
      </c>
      <c r="E11318" s="14" t="s">
        <v>84</v>
      </c>
      <c r="F11318" s="14" t="s">
        <v>88</v>
      </c>
      <c r="G11318" s="39">
        <v>4843.6067522701887</v>
      </c>
      <c r="H11318" s="38"/>
    </row>
    <row r="11319" spans="1:8" x14ac:dyDescent="0.25">
      <c r="A11319" s="15">
        <v>11318</v>
      </c>
      <c r="B11319" s="38">
        <v>43381</v>
      </c>
      <c r="C11319" s="38" t="s">
        <v>2076</v>
      </c>
      <c r="D11319" s="14" t="s">
        <v>107</v>
      </c>
      <c r="E11319" s="14" t="s">
        <v>94</v>
      </c>
      <c r="F11319" s="14" t="s">
        <v>85</v>
      </c>
      <c r="G11319" s="39">
        <v>4840.0503557142765</v>
      </c>
      <c r="H11319" s="38"/>
    </row>
    <row r="11320" spans="1:8" x14ac:dyDescent="0.25">
      <c r="A11320" s="15">
        <v>11319</v>
      </c>
      <c r="B11320" s="38">
        <v>43426</v>
      </c>
      <c r="C11320" s="38" t="s">
        <v>3510</v>
      </c>
      <c r="D11320" s="14" t="s">
        <v>107</v>
      </c>
      <c r="E11320" s="14" t="s">
        <v>94</v>
      </c>
      <c r="F11320" s="14" t="s">
        <v>85</v>
      </c>
      <c r="G11320" s="39">
        <v>4834.5932222955507</v>
      </c>
      <c r="H11320" s="38"/>
    </row>
    <row r="11321" spans="1:8" x14ac:dyDescent="0.25">
      <c r="A11321" s="15">
        <v>11320</v>
      </c>
      <c r="B11321" s="38">
        <v>43121</v>
      </c>
      <c r="C11321" s="38" t="s">
        <v>1883</v>
      </c>
      <c r="D11321" s="14" t="s">
        <v>107</v>
      </c>
      <c r="E11321" s="14" t="s">
        <v>84</v>
      </c>
      <c r="F11321" s="14" t="s">
        <v>88</v>
      </c>
      <c r="G11321" s="39">
        <v>4833.3718285650411</v>
      </c>
      <c r="H11321" s="38"/>
    </row>
    <row r="11322" spans="1:8" x14ac:dyDescent="0.25">
      <c r="A11322" s="15">
        <v>11321</v>
      </c>
      <c r="B11322" s="38">
        <v>43270</v>
      </c>
      <c r="C11322" s="38" t="s">
        <v>2407</v>
      </c>
      <c r="D11322" s="14" t="s">
        <v>107</v>
      </c>
      <c r="E11322" s="14" t="s">
        <v>96</v>
      </c>
      <c r="F11322" s="14" t="s">
        <v>88</v>
      </c>
      <c r="G11322" s="39">
        <v>4819.9594330935388</v>
      </c>
      <c r="H11322" s="38"/>
    </row>
    <row r="11323" spans="1:8" x14ac:dyDescent="0.25">
      <c r="A11323" s="15">
        <v>11322</v>
      </c>
      <c r="B11323" s="38">
        <v>43192</v>
      </c>
      <c r="C11323" s="38" t="s">
        <v>2289</v>
      </c>
      <c r="D11323" s="14" t="s">
        <v>107</v>
      </c>
      <c r="E11323" s="14" t="s">
        <v>84</v>
      </c>
      <c r="F11323" s="14" t="s">
        <v>88</v>
      </c>
      <c r="G11323" s="39">
        <v>4816.3375531702623</v>
      </c>
      <c r="H11323" s="38"/>
    </row>
    <row r="11324" spans="1:8" x14ac:dyDescent="0.25">
      <c r="A11324" s="15">
        <v>11323</v>
      </c>
      <c r="B11324" s="38">
        <v>43099</v>
      </c>
      <c r="C11324" s="38" t="s">
        <v>2504</v>
      </c>
      <c r="D11324" s="14" t="s">
        <v>107</v>
      </c>
      <c r="E11324" s="14" t="s">
        <v>104</v>
      </c>
      <c r="F11324" s="14" t="s">
        <v>85</v>
      </c>
      <c r="G11324" s="39">
        <v>4815.9296982227743</v>
      </c>
      <c r="H11324" s="38"/>
    </row>
    <row r="11325" spans="1:8" x14ac:dyDescent="0.25">
      <c r="A11325" s="15">
        <v>11324</v>
      </c>
      <c r="B11325" s="38">
        <v>42847</v>
      </c>
      <c r="C11325" s="38" t="s">
        <v>1243</v>
      </c>
      <c r="D11325" s="14" t="s">
        <v>107</v>
      </c>
      <c r="E11325" s="14" t="s">
        <v>90</v>
      </c>
      <c r="F11325" s="14" t="s">
        <v>85</v>
      </c>
      <c r="G11325" s="39">
        <v>4815.4847197564523</v>
      </c>
      <c r="H11325" s="38"/>
    </row>
    <row r="11326" spans="1:8" x14ac:dyDescent="0.25">
      <c r="A11326" s="15">
        <v>11325</v>
      </c>
      <c r="B11326" s="38">
        <v>42744</v>
      </c>
      <c r="C11326" s="38" t="s">
        <v>174</v>
      </c>
      <c r="D11326" s="14" t="s">
        <v>107</v>
      </c>
      <c r="E11326" s="14" t="s">
        <v>96</v>
      </c>
      <c r="F11326" s="14" t="s">
        <v>85</v>
      </c>
      <c r="G11326" s="39">
        <v>4799.1355949956906</v>
      </c>
      <c r="H11326" s="38"/>
    </row>
    <row r="11327" spans="1:8" x14ac:dyDescent="0.25">
      <c r="A11327" s="15">
        <v>11326</v>
      </c>
      <c r="B11327" s="38">
        <v>43256</v>
      </c>
      <c r="C11327" s="38" t="s">
        <v>874</v>
      </c>
      <c r="D11327" s="14" t="s">
        <v>107</v>
      </c>
      <c r="E11327" s="14" t="s">
        <v>96</v>
      </c>
      <c r="F11327" s="14" t="s">
        <v>88</v>
      </c>
      <c r="G11327" s="39">
        <v>4784.6205004569756</v>
      </c>
      <c r="H11327" s="38"/>
    </row>
    <row r="11328" spans="1:8" x14ac:dyDescent="0.25">
      <c r="A11328" s="15">
        <v>11327</v>
      </c>
      <c r="B11328" s="38">
        <v>43321</v>
      </c>
      <c r="C11328" s="38" t="s">
        <v>3246</v>
      </c>
      <c r="D11328" s="14" t="s">
        <v>107</v>
      </c>
      <c r="E11328" s="14" t="s">
        <v>96</v>
      </c>
      <c r="F11328" s="14" t="s">
        <v>88</v>
      </c>
      <c r="G11328" s="39">
        <v>4773.8043321869545</v>
      </c>
      <c r="H11328" s="38"/>
    </row>
    <row r="11329" spans="1:8" x14ac:dyDescent="0.25">
      <c r="A11329" s="15">
        <v>11328</v>
      </c>
      <c r="B11329" s="38">
        <v>43064</v>
      </c>
      <c r="C11329" s="38" t="s">
        <v>2202</v>
      </c>
      <c r="D11329" s="14" t="s">
        <v>107</v>
      </c>
      <c r="E11329" s="14" t="s">
        <v>96</v>
      </c>
      <c r="F11329" s="14" t="s">
        <v>88</v>
      </c>
      <c r="G11329" s="39">
        <v>4768.8927422033139</v>
      </c>
      <c r="H11329" s="38"/>
    </row>
    <row r="11330" spans="1:8" x14ac:dyDescent="0.25">
      <c r="A11330" s="15">
        <v>11329</v>
      </c>
      <c r="B11330" s="38">
        <v>42865</v>
      </c>
      <c r="C11330" s="38" t="s">
        <v>509</v>
      </c>
      <c r="D11330" s="14" t="s">
        <v>107</v>
      </c>
      <c r="E11330" s="14" t="s">
        <v>84</v>
      </c>
      <c r="F11330" s="14" t="s">
        <v>85</v>
      </c>
      <c r="G11330" s="39">
        <v>4768.8911457904633</v>
      </c>
      <c r="H11330" s="38"/>
    </row>
    <row r="11331" spans="1:8" x14ac:dyDescent="0.25">
      <c r="A11331" s="15">
        <v>11330</v>
      </c>
      <c r="B11331" s="38">
        <v>43386</v>
      </c>
      <c r="C11331" s="38" t="s">
        <v>3346</v>
      </c>
      <c r="D11331" s="14" t="s">
        <v>107</v>
      </c>
      <c r="E11331" s="14" t="s">
        <v>94</v>
      </c>
      <c r="F11331" s="14" t="s">
        <v>85</v>
      </c>
      <c r="G11331" s="39">
        <v>4768.5271773046488</v>
      </c>
      <c r="H11331" s="38"/>
    </row>
    <row r="11332" spans="1:8" x14ac:dyDescent="0.25">
      <c r="A11332" s="15">
        <v>11331</v>
      </c>
      <c r="B11332" s="38">
        <v>42895</v>
      </c>
      <c r="C11332" s="38" t="s">
        <v>1636</v>
      </c>
      <c r="D11332" s="14" t="s">
        <v>107</v>
      </c>
      <c r="E11332" s="14" t="s">
        <v>94</v>
      </c>
      <c r="F11332" s="14" t="s">
        <v>85</v>
      </c>
      <c r="G11332" s="39">
        <v>4765.9721591090693</v>
      </c>
      <c r="H11332" s="38"/>
    </row>
    <row r="11333" spans="1:8" x14ac:dyDescent="0.25">
      <c r="A11333" s="15">
        <v>11332</v>
      </c>
      <c r="B11333" s="38">
        <v>43439</v>
      </c>
      <c r="C11333" s="38" t="s">
        <v>1144</v>
      </c>
      <c r="D11333" s="14" t="s">
        <v>107</v>
      </c>
      <c r="E11333" s="14" t="s">
        <v>104</v>
      </c>
      <c r="F11333" s="14" t="s">
        <v>88</v>
      </c>
      <c r="G11333" s="39">
        <v>4762.2994563690481</v>
      </c>
      <c r="H11333" s="38"/>
    </row>
    <row r="11334" spans="1:8" x14ac:dyDescent="0.25">
      <c r="A11334" s="15">
        <v>11333</v>
      </c>
      <c r="B11334" s="38">
        <v>42966</v>
      </c>
      <c r="C11334" s="38" t="s">
        <v>1740</v>
      </c>
      <c r="D11334" s="14" t="s">
        <v>107</v>
      </c>
      <c r="E11334" s="14" t="s">
        <v>96</v>
      </c>
      <c r="F11334" s="14" t="s">
        <v>85</v>
      </c>
      <c r="G11334" s="39">
        <v>4759.3692052097886</v>
      </c>
      <c r="H11334" s="38"/>
    </row>
    <row r="11335" spans="1:8" x14ac:dyDescent="0.25">
      <c r="A11335" s="15">
        <v>11334</v>
      </c>
      <c r="B11335" s="38">
        <v>42990</v>
      </c>
      <c r="C11335" s="38" t="s">
        <v>1152</v>
      </c>
      <c r="D11335" s="14" t="s">
        <v>107</v>
      </c>
      <c r="E11335" s="14" t="s">
        <v>104</v>
      </c>
      <c r="F11335" s="14" t="s">
        <v>85</v>
      </c>
      <c r="G11335" s="39">
        <v>4757.5208851757452</v>
      </c>
      <c r="H11335" s="38"/>
    </row>
    <row r="11336" spans="1:8" x14ac:dyDescent="0.25">
      <c r="A11336" s="15">
        <v>11335</v>
      </c>
      <c r="B11336" s="38">
        <v>42923</v>
      </c>
      <c r="C11336" s="38" t="s">
        <v>1825</v>
      </c>
      <c r="D11336" s="14" t="s">
        <v>107</v>
      </c>
      <c r="E11336" s="14" t="s">
        <v>84</v>
      </c>
      <c r="F11336" s="14" t="s">
        <v>85</v>
      </c>
      <c r="G11336" s="39">
        <v>4756.891744564512</v>
      </c>
      <c r="H11336" s="38"/>
    </row>
    <row r="11337" spans="1:8" x14ac:dyDescent="0.25">
      <c r="A11337" s="15">
        <v>11336</v>
      </c>
      <c r="B11337" s="38">
        <v>43227</v>
      </c>
      <c r="C11337" s="38" t="s">
        <v>730</v>
      </c>
      <c r="D11337" s="14" t="s">
        <v>107</v>
      </c>
      <c r="E11337" s="14" t="s">
        <v>84</v>
      </c>
      <c r="F11337" s="14" t="s">
        <v>85</v>
      </c>
      <c r="G11337" s="39">
        <v>4754.0957611745634</v>
      </c>
      <c r="H11337" s="38"/>
    </row>
    <row r="11338" spans="1:8" x14ac:dyDescent="0.25">
      <c r="A11338" s="15">
        <v>11337</v>
      </c>
      <c r="B11338" s="38">
        <v>43296</v>
      </c>
      <c r="C11338" s="38" t="s">
        <v>1382</v>
      </c>
      <c r="D11338" s="14" t="s">
        <v>107</v>
      </c>
      <c r="E11338" s="14" t="s">
        <v>84</v>
      </c>
      <c r="F11338" s="14" t="s">
        <v>88</v>
      </c>
      <c r="G11338" s="39">
        <v>4749.4787044680825</v>
      </c>
      <c r="H11338" s="38"/>
    </row>
    <row r="11339" spans="1:8" x14ac:dyDescent="0.25">
      <c r="A11339" s="15">
        <v>11338</v>
      </c>
      <c r="B11339" s="38">
        <v>43150</v>
      </c>
      <c r="C11339" s="38" t="s">
        <v>2485</v>
      </c>
      <c r="D11339" s="14" t="s">
        <v>107</v>
      </c>
      <c r="E11339" s="14" t="s">
        <v>96</v>
      </c>
      <c r="F11339" s="14" t="s">
        <v>85</v>
      </c>
      <c r="G11339" s="39">
        <v>4734.9253131700898</v>
      </c>
      <c r="H11339" s="38"/>
    </row>
    <row r="11340" spans="1:8" x14ac:dyDescent="0.25">
      <c r="A11340" s="15">
        <v>11339</v>
      </c>
      <c r="B11340" s="38">
        <v>43080</v>
      </c>
      <c r="C11340" s="38" t="s">
        <v>1100</v>
      </c>
      <c r="D11340" s="14" t="s">
        <v>107</v>
      </c>
      <c r="E11340" s="14" t="s">
        <v>96</v>
      </c>
      <c r="F11340" s="14" t="s">
        <v>88</v>
      </c>
      <c r="G11340" s="39">
        <v>4734.7360040146823</v>
      </c>
      <c r="H11340" s="38"/>
    </row>
    <row r="11341" spans="1:8" x14ac:dyDescent="0.25">
      <c r="A11341" s="15">
        <v>11340</v>
      </c>
      <c r="B11341" s="38">
        <v>43446</v>
      </c>
      <c r="C11341" s="38" t="s">
        <v>2958</v>
      </c>
      <c r="D11341" s="14" t="s">
        <v>107</v>
      </c>
      <c r="E11341" s="14" t="s">
        <v>84</v>
      </c>
      <c r="F11341" s="14" t="s">
        <v>88</v>
      </c>
      <c r="G11341" s="39">
        <v>4732.2970947623107</v>
      </c>
      <c r="H11341" s="38"/>
    </row>
    <row r="11342" spans="1:8" x14ac:dyDescent="0.25">
      <c r="A11342" s="15">
        <v>11341</v>
      </c>
      <c r="B11342" s="38">
        <v>42780</v>
      </c>
      <c r="C11342" s="38" t="s">
        <v>588</v>
      </c>
      <c r="D11342" s="14" t="s">
        <v>107</v>
      </c>
      <c r="E11342" s="14" t="s">
        <v>90</v>
      </c>
      <c r="F11342" s="14" t="s">
        <v>85</v>
      </c>
      <c r="G11342" s="39">
        <v>4730.6277116688643</v>
      </c>
      <c r="H11342" s="38"/>
    </row>
    <row r="11343" spans="1:8" x14ac:dyDescent="0.25">
      <c r="A11343" s="15">
        <v>11342</v>
      </c>
      <c r="B11343" s="38">
        <v>42944</v>
      </c>
      <c r="C11343" s="38" t="s">
        <v>1258</v>
      </c>
      <c r="D11343" s="14" t="s">
        <v>107</v>
      </c>
      <c r="E11343" s="14" t="s">
        <v>84</v>
      </c>
      <c r="F11343" s="14" t="s">
        <v>88</v>
      </c>
      <c r="G11343" s="39">
        <v>4730.5500857370762</v>
      </c>
      <c r="H11343" s="38"/>
    </row>
    <row r="11344" spans="1:8" x14ac:dyDescent="0.25">
      <c r="A11344" s="15">
        <v>11343</v>
      </c>
      <c r="B11344" s="38">
        <v>42836</v>
      </c>
      <c r="C11344" s="38" t="s">
        <v>1144</v>
      </c>
      <c r="D11344" s="14" t="s">
        <v>107</v>
      </c>
      <c r="E11344" s="14" t="s">
        <v>90</v>
      </c>
      <c r="F11344" s="14" t="s">
        <v>88</v>
      </c>
      <c r="G11344" s="39">
        <v>4729.5583762442329</v>
      </c>
      <c r="H11344" s="38"/>
    </row>
    <row r="11345" spans="1:8" x14ac:dyDescent="0.25">
      <c r="A11345" s="15">
        <v>11344</v>
      </c>
      <c r="B11345" s="38">
        <v>43183</v>
      </c>
      <c r="C11345" s="38" t="s">
        <v>1040</v>
      </c>
      <c r="D11345" s="14" t="s">
        <v>107</v>
      </c>
      <c r="E11345" s="14" t="s">
        <v>96</v>
      </c>
      <c r="F11345" s="14" t="s">
        <v>85</v>
      </c>
      <c r="G11345" s="39">
        <v>4721.9891686994906</v>
      </c>
      <c r="H11345" s="38"/>
    </row>
    <row r="11346" spans="1:8" x14ac:dyDescent="0.25">
      <c r="A11346" s="15">
        <v>11345</v>
      </c>
      <c r="B11346" s="38">
        <v>42995</v>
      </c>
      <c r="C11346" s="38" t="s">
        <v>2280</v>
      </c>
      <c r="D11346" s="14" t="s">
        <v>107</v>
      </c>
      <c r="E11346" s="14" t="s">
        <v>104</v>
      </c>
      <c r="F11346" s="14" t="s">
        <v>88</v>
      </c>
      <c r="G11346" s="39">
        <v>4718.5005367882686</v>
      </c>
      <c r="H11346" s="38"/>
    </row>
    <row r="11347" spans="1:8" x14ac:dyDescent="0.25">
      <c r="A11347" s="15">
        <v>11346</v>
      </c>
      <c r="B11347" s="38">
        <v>43140</v>
      </c>
      <c r="C11347" s="38" t="s">
        <v>398</v>
      </c>
      <c r="D11347" s="14" t="s">
        <v>107</v>
      </c>
      <c r="E11347" s="14" t="s">
        <v>94</v>
      </c>
      <c r="F11347" s="14" t="s">
        <v>85</v>
      </c>
      <c r="G11347" s="39">
        <v>4711.5723041781584</v>
      </c>
      <c r="H11347" s="38"/>
    </row>
    <row r="11348" spans="1:8" x14ac:dyDescent="0.25">
      <c r="A11348" s="15">
        <v>11347</v>
      </c>
      <c r="B11348" s="38">
        <v>43288</v>
      </c>
      <c r="C11348" s="38" t="s">
        <v>415</v>
      </c>
      <c r="D11348" s="14" t="s">
        <v>107</v>
      </c>
      <c r="E11348" s="14" t="s">
        <v>104</v>
      </c>
      <c r="F11348" s="14" t="s">
        <v>88</v>
      </c>
      <c r="G11348" s="39">
        <v>4706.4731136394767</v>
      </c>
      <c r="H11348" s="38"/>
    </row>
    <row r="11349" spans="1:8" x14ac:dyDescent="0.25">
      <c r="A11349" s="15">
        <v>11348</v>
      </c>
      <c r="B11349" s="38">
        <v>42833</v>
      </c>
      <c r="C11349" s="38" t="s">
        <v>411</v>
      </c>
      <c r="D11349" s="14" t="s">
        <v>107</v>
      </c>
      <c r="E11349" s="14" t="s">
        <v>84</v>
      </c>
      <c r="F11349" s="14" t="s">
        <v>88</v>
      </c>
      <c r="G11349" s="39">
        <v>4694.7582211731005</v>
      </c>
      <c r="H11349" s="38"/>
    </row>
    <row r="11350" spans="1:8" x14ac:dyDescent="0.25">
      <c r="A11350" s="15">
        <v>11349</v>
      </c>
      <c r="B11350" s="38">
        <v>42775</v>
      </c>
      <c r="C11350" s="38" t="s">
        <v>543</v>
      </c>
      <c r="D11350" s="14" t="s">
        <v>107</v>
      </c>
      <c r="E11350" s="14" t="s">
        <v>84</v>
      </c>
      <c r="F11350" s="14" t="s">
        <v>85</v>
      </c>
      <c r="G11350" s="39">
        <v>4694.5248389258431</v>
      </c>
      <c r="H11350" s="38"/>
    </row>
    <row r="11351" spans="1:8" x14ac:dyDescent="0.25">
      <c r="A11351" s="15">
        <v>11350</v>
      </c>
      <c r="B11351" s="38">
        <v>43410</v>
      </c>
      <c r="C11351" s="38" t="s">
        <v>3338</v>
      </c>
      <c r="D11351" s="14" t="s">
        <v>107</v>
      </c>
      <c r="E11351" s="14" t="s">
        <v>104</v>
      </c>
      <c r="F11351" s="14" t="s">
        <v>88</v>
      </c>
      <c r="G11351" s="39">
        <v>4691.3829034067521</v>
      </c>
      <c r="H11351" s="38"/>
    </row>
    <row r="11352" spans="1:8" x14ac:dyDescent="0.25">
      <c r="A11352" s="15">
        <v>11351</v>
      </c>
      <c r="B11352" s="38">
        <v>43133</v>
      </c>
      <c r="C11352" s="38" t="s">
        <v>1177</v>
      </c>
      <c r="D11352" s="14" t="s">
        <v>107</v>
      </c>
      <c r="E11352" s="14" t="s">
        <v>96</v>
      </c>
      <c r="F11352" s="14" t="s">
        <v>88</v>
      </c>
      <c r="G11352" s="39">
        <v>4682.6590050086907</v>
      </c>
      <c r="H11352" s="38"/>
    </row>
    <row r="11353" spans="1:8" x14ac:dyDescent="0.25">
      <c r="A11353" s="15">
        <v>11352</v>
      </c>
      <c r="B11353" s="38">
        <v>43350</v>
      </c>
      <c r="C11353" s="38" t="s">
        <v>932</v>
      </c>
      <c r="D11353" s="14" t="s">
        <v>107</v>
      </c>
      <c r="E11353" s="14" t="s">
        <v>94</v>
      </c>
      <c r="F11353" s="14" t="s">
        <v>88</v>
      </c>
      <c r="G11353" s="39">
        <v>4682.1946795150216</v>
      </c>
      <c r="H11353" s="38"/>
    </row>
    <row r="11354" spans="1:8" x14ac:dyDescent="0.25">
      <c r="A11354" s="15">
        <v>11353</v>
      </c>
      <c r="B11354" s="38">
        <v>42790</v>
      </c>
      <c r="C11354" s="38" t="s">
        <v>703</v>
      </c>
      <c r="D11354" s="14" t="s">
        <v>107</v>
      </c>
      <c r="E11354" s="14" t="s">
        <v>84</v>
      </c>
      <c r="F11354" s="14" t="s">
        <v>88</v>
      </c>
      <c r="G11354" s="39">
        <v>4679.0685342420929</v>
      </c>
      <c r="H11354" s="38"/>
    </row>
    <row r="11355" spans="1:8" x14ac:dyDescent="0.25">
      <c r="A11355" s="15">
        <v>11354</v>
      </c>
      <c r="B11355" s="38">
        <v>43256</v>
      </c>
      <c r="C11355" s="38" t="s">
        <v>162</v>
      </c>
      <c r="D11355" s="14" t="s">
        <v>107</v>
      </c>
      <c r="E11355" s="14" t="s">
        <v>104</v>
      </c>
      <c r="F11355" s="14" t="s">
        <v>85</v>
      </c>
      <c r="G11355" s="39">
        <v>4669.8016673502188</v>
      </c>
      <c r="H11355" s="38"/>
    </row>
    <row r="11356" spans="1:8" x14ac:dyDescent="0.25">
      <c r="A11356" s="15">
        <v>11355</v>
      </c>
      <c r="B11356" s="38">
        <v>42871</v>
      </c>
      <c r="C11356" s="38" t="s">
        <v>1428</v>
      </c>
      <c r="D11356" s="14" t="s">
        <v>107</v>
      </c>
      <c r="E11356" s="14" t="s">
        <v>94</v>
      </c>
      <c r="F11356" s="14" t="s">
        <v>85</v>
      </c>
      <c r="G11356" s="39">
        <v>4666.4454579464391</v>
      </c>
      <c r="H11356" s="38"/>
    </row>
    <row r="11357" spans="1:8" x14ac:dyDescent="0.25">
      <c r="A11357" s="15">
        <v>11356</v>
      </c>
      <c r="B11357" s="38">
        <v>43071</v>
      </c>
      <c r="C11357" s="38" t="s">
        <v>2659</v>
      </c>
      <c r="D11357" s="14" t="s">
        <v>107</v>
      </c>
      <c r="E11357" s="14" t="s">
        <v>104</v>
      </c>
      <c r="F11357" s="14" t="s">
        <v>85</v>
      </c>
      <c r="G11357" s="39">
        <v>4649.7490828112723</v>
      </c>
      <c r="H11357" s="38"/>
    </row>
    <row r="11358" spans="1:8" x14ac:dyDescent="0.25">
      <c r="A11358" s="15">
        <v>11357</v>
      </c>
      <c r="B11358" s="38">
        <v>43457</v>
      </c>
      <c r="C11358" s="38" t="s">
        <v>648</v>
      </c>
      <c r="D11358" s="14" t="s">
        <v>107</v>
      </c>
      <c r="E11358" s="14" t="s">
        <v>90</v>
      </c>
      <c r="F11358" s="14" t="s">
        <v>88</v>
      </c>
      <c r="G11358" s="39">
        <v>4639.0214459170948</v>
      </c>
      <c r="H11358" s="38"/>
    </row>
    <row r="11359" spans="1:8" x14ac:dyDescent="0.25">
      <c r="A11359" s="15">
        <v>11358</v>
      </c>
      <c r="B11359" s="38">
        <v>43354</v>
      </c>
      <c r="C11359" s="38" t="s">
        <v>2448</v>
      </c>
      <c r="D11359" s="14" t="s">
        <v>107</v>
      </c>
      <c r="E11359" s="14" t="s">
        <v>104</v>
      </c>
      <c r="F11359" s="14" t="s">
        <v>88</v>
      </c>
      <c r="G11359" s="39">
        <v>4638.0365003419265</v>
      </c>
      <c r="H11359" s="38"/>
    </row>
    <row r="11360" spans="1:8" x14ac:dyDescent="0.25">
      <c r="A11360" s="15">
        <v>11359</v>
      </c>
      <c r="B11360" s="38">
        <v>43215</v>
      </c>
      <c r="C11360" s="38" t="s">
        <v>2787</v>
      </c>
      <c r="D11360" s="14" t="s">
        <v>107</v>
      </c>
      <c r="E11360" s="14" t="s">
        <v>84</v>
      </c>
      <c r="F11360" s="14" t="s">
        <v>85</v>
      </c>
      <c r="G11360" s="39">
        <v>4637.3060501240461</v>
      </c>
      <c r="H11360" s="38"/>
    </row>
    <row r="11361" spans="1:8" x14ac:dyDescent="0.25">
      <c r="A11361" s="15">
        <v>11360</v>
      </c>
      <c r="B11361" s="38">
        <v>42903</v>
      </c>
      <c r="C11361" s="38" t="s">
        <v>511</v>
      </c>
      <c r="D11361" s="14" t="s">
        <v>107</v>
      </c>
      <c r="E11361" s="14" t="s">
        <v>90</v>
      </c>
      <c r="F11361" s="14" t="s">
        <v>88</v>
      </c>
      <c r="G11361" s="39">
        <v>4621.3178099516645</v>
      </c>
      <c r="H11361" s="38"/>
    </row>
    <row r="11362" spans="1:8" x14ac:dyDescent="0.25">
      <c r="A11362" s="15">
        <v>11361</v>
      </c>
      <c r="B11362" s="38">
        <v>43374</v>
      </c>
      <c r="C11362" s="38" t="s">
        <v>2855</v>
      </c>
      <c r="D11362" s="14" t="s">
        <v>107</v>
      </c>
      <c r="E11362" s="14" t="s">
        <v>94</v>
      </c>
      <c r="F11362" s="14" t="s">
        <v>88</v>
      </c>
      <c r="G11362" s="39">
        <v>4607.1279563760554</v>
      </c>
      <c r="H11362" s="38"/>
    </row>
    <row r="11363" spans="1:8" x14ac:dyDescent="0.25">
      <c r="A11363" s="15">
        <v>11362</v>
      </c>
      <c r="B11363" s="38">
        <v>42805</v>
      </c>
      <c r="C11363" s="38" t="s">
        <v>851</v>
      </c>
      <c r="D11363" s="14" t="s">
        <v>107</v>
      </c>
      <c r="E11363" s="14" t="s">
        <v>94</v>
      </c>
      <c r="F11363" s="14" t="s">
        <v>85</v>
      </c>
      <c r="G11363" s="39">
        <v>4604.3944250731447</v>
      </c>
      <c r="H11363" s="38"/>
    </row>
    <row r="11364" spans="1:8" x14ac:dyDescent="0.25">
      <c r="A11364" s="15">
        <v>11363</v>
      </c>
      <c r="B11364" s="38">
        <v>42943</v>
      </c>
      <c r="C11364" s="38" t="s">
        <v>1955</v>
      </c>
      <c r="D11364" s="14" t="s">
        <v>107</v>
      </c>
      <c r="E11364" s="14" t="s">
        <v>96</v>
      </c>
      <c r="F11364" s="14" t="s">
        <v>88</v>
      </c>
      <c r="G11364" s="39">
        <v>4589.6281174692494</v>
      </c>
      <c r="H11364" s="38"/>
    </row>
    <row r="11365" spans="1:8" x14ac:dyDescent="0.25">
      <c r="A11365" s="15">
        <v>11364</v>
      </c>
      <c r="B11365" s="38">
        <v>43406</v>
      </c>
      <c r="C11365" s="38" t="s">
        <v>333</v>
      </c>
      <c r="D11365" s="14" t="s">
        <v>107</v>
      </c>
      <c r="E11365" s="14" t="s">
        <v>96</v>
      </c>
      <c r="F11365" s="14" t="s">
        <v>88</v>
      </c>
      <c r="G11365" s="39">
        <v>4587.2794537224127</v>
      </c>
      <c r="H11365" s="38"/>
    </row>
    <row r="11366" spans="1:8" x14ac:dyDescent="0.25">
      <c r="A11366" s="15">
        <v>11365</v>
      </c>
      <c r="B11366" s="38">
        <v>42770</v>
      </c>
      <c r="C11366" s="38" t="s">
        <v>481</v>
      </c>
      <c r="D11366" s="14" t="s">
        <v>107</v>
      </c>
      <c r="E11366" s="14" t="s">
        <v>94</v>
      </c>
      <c r="F11366" s="14" t="s">
        <v>85</v>
      </c>
      <c r="G11366" s="39">
        <v>4586.491137454268</v>
      </c>
      <c r="H11366" s="38"/>
    </row>
    <row r="11367" spans="1:8" x14ac:dyDescent="0.25">
      <c r="A11367" s="15">
        <v>11366</v>
      </c>
      <c r="B11367" s="38">
        <v>42789</v>
      </c>
      <c r="C11367" s="38" t="s">
        <v>250</v>
      </c>
      <c r="D11367" s="14" t="s">
        <v>107</v>
      </c>
      <c r="E11367" s="14" t="s">
        <v>104</v>
      </c>
      <c r="F11367" s="14" t="s">
        <v>88</v>
      </c>
      <c r="G11367" s="39">
        <v>4579.9263842954915</v>
      </c>
      <c r="H11367" s="38"/>
    </row>
    <row r="11368" spans="1:8" x14ac:dyDescent="0.25">
      <c r="A11368" s="15">
        <v>11367</v>
      </c>
      <c r="B11368" s="38">
        <v>42924</v>
      </c>
      <c r="C11368" s="38" t="s">
        <v>1841</v>
      </c>
      <c r="D11368" s="14" t="s">
        <v>107</v>
      </c>
      <c r="E11368" s="14" t="s">
        <v>104</v>
      </c>
      <c r="F11368" s="14" t="s">
        <v>88</v>
      </c>
      <c r="G11368" s="39">
        <v>4573.4197633586537</v>
      </c>
      <c r="H11368" s="38"/>
    </row>
    <row r="11369" spans="1:8" x14ac:dyDescent="0.25">
      <c r="A11369" s="15">
        <v>11368</v>
      </c>
      <c r="B11369" s="38">
        <v>42836</v>
      </c>
      <c r="C11369" s="38" t="s">
        <v>462</v>
      </c>
      <c r="D11369" s="14" t="s">
        <v>107</v>
      </c>
      <c r="E11369" s="14" t="s">
        <v>104</v>
      </c>
      <c r="F11369" s="14" t="s">
        <v>85</v>
      </c>
      <c r="G11369" s="39">
        <v>4563.3120490745796</v>
      </c>
      <c r="H11369" s="38"/>
    </row>
    <row r="11370" spans="1:8" x14ac:dyDescent="0.25">
      <c r="A11370" s="15">
        <v>11369</v>
      </c>
      <c r="B11370" s="38">
        <v>42979</v>
      </c>
      <c r="C11370" s="38" t="s">
        <v>2167</v>
      </c>
      <c r="D11370" s="14" t="s">
        <v>107</v>
      </c>
      <c r="E11370" s="14" t="s">
        <v>90</v>
      </c>
      <c r="F11370" s="14" t="s">
        <v>88</v>
      </c>
      <c r="G11370" s="39">
        <v>4556.1446075905187</v>
      </c>
      <c r="H11370" s="38"/>
    </row>
    <row r="11371" spans="1:8" x14ac:dyDescent="0.25">
      <c r="A11371" s="15">
        <v>11370</v>
      </c>
      <c r="B11371" s="38">
        <v>43428</v>
      </c>
      <c r="C11371" s="38" t="s">
        <v>521</v>
      </c>
      <c r="D11371" s="14" t="s">
        <v>107</v>
      </c>
      <c r="E11371" s="14" t="s">
        <v>94</v>
      </c>
      <c r="F11371" s="14" t="s">
        <v>88</v>
      </c>
      <c r="G11371" s="39">
        <v>4552.099874923786</v>
      </c>
      <c r="H11371" s="38"/>
    </row>
    <row r="11372" spans="1:8" x14ac:dyDescent="0.25">
      <c r="A11372" s="15">
        <v>11371</v>
      </c>
      <c r="B11372" s="38">
        <v>43256</v>
      </c>
      <c r="C11372" s="38" t="s">
        <v>2483</v>
      </c>
      <c r="D11372" s="14" t="s">
        <v>107</v>
      </c>
      <c r="E11372" s="14" t="s">
        <v>90</v>
      </c>
      <c r="F11372" s="14" t="s">
        <v>85</v>
      </c>
      <c r="G11372" s="39">
        <v>4542.2559865761541</v>
      </c>
      <c r="H11372" s="38"/>
    </row>
    <row r="11373" spans="1:8" x14ac:dyDescent="0.25">
      <c r="A11373" s="15">
        <v>11372</v>
      </c>
      <c r="B11373" s="38">
        <v>43125</v>
      </c>
      <c r="C11373" s="38" t="s">
        <v>481</v>
      </c>
      <c r="D11373" s="14" t="s">
        <v>107</v>
      </c>
      <c r="E11373" s="14" t="s">
        <v>104</v>
      </c>
      <c r="F11373" s="14" t="s">
        <v>85</v>
      </c>
      <c r="G11373" s="39">
        <v>4535.6227105250837</v>
      </c>
      <c r="H11373" s="38"/>
    </row>
    <row r="11374" spans="1:8" x14ac:dyDescent="0.25">
      <c r="A11374" s="15">
        <v>11373</v>
      </c>
      <c r="B11374" s="38">
        <v>43231</v>
      </c>
      <c r="C11374" s="38" t="s">
        <v>1455</v>
      </c>
      <c r="D11374" s="14" t="s">
        <v>107</v>
      </c>
      <c r="E11374" s="14" t="s">
        <v>84</v>
      </c>
      <c r="F11374" s="14" t="s">
        <v>85</v>
      </c>
      <c r="G11374" s="39">
        <v>4523.3340566824772</v>
      </c>
      <c r="H11374" s="38"/>
    </row>
    <row r="11375" spans="1:8" x14ac:dyDescent="0.25">
      <c r="A11375" s="15">
        <v>11374</v>
      </c>
      <c r="B11375" s="38">
        <v>43387</v>
      </c>
      <c r="C11375" s="38" t="s">
        <v>3334</v>
      </c>
      <c r="D11375" s="14" t="s">
        <v>107</v>
      </c>
      <c r="E11375" s="14" t="s">
        <v>94</v>
      </c>
      <c r="F11375" s="14" t="s">
        <v>88</v>
      </c>
      <c r="G11375" s="39">
        <v>4512.0352886410765</v>
      </c>
      <c r="H11375" s="38"/>
    </row>
    <row r="11376" spans="1:8" x14ac:dyDescent="0.25">
      <c r="A11376" s="15">
        <v>11375</v>
      </c>
      <c r="B11376" s="38">
        <v>43193</v>
      </c>
      <c r="C11376" s="38" t="s">
        <v>259</v>
      </c>
      <c r="D11376" s="14" t="s">
        <v>107</v>
      </c>
      <c r="E11376" s="14" t="s">
        <v>84</v>
      </c>
      <c r="F11376" s="14" t="s">
        <v>85</v>
      </c>
      <c r="G11376" s="39">
        <v>4507.3720560919683</v>
      </c>
      <c r="H11376" s="38"/>
    </row>
    <row r="11377" spans="1:8" x14ac:dyDescent="0.25">
      <c r="A11377" s="15">
        <v>11376</v>
      </c>
      <c r="B11377" s="38">
        <v>42993</v>
      </c>
      <c r="C11377" s="38" t="s">
        <v>2272</v>
      </c>
      <c r="D11377" s="14" t="s">
        <v>107</v>
      </c>
      <c r="E11377" s="14" t="s">
        <v>90</v>
      </c>
      <c r="F11377" s="14" t="s">
        <v>85</v>
      </c>
      <c r="G11377" s="39">
        <v>4505.9001576212058</v>
      </c>
      <c r="H11377" s="38"/>
    </row>
    <row r="11378" spans="1:8" x14ac:dyDescent="0.25">
      <c r="A11378" s="15">
        <v>11377</v>
      </c>
      <c r="B11378" s="38">
        <v>42913</v>
      </c>
      <c r="C11378" s="38" t="s">
        <v>1764</v>
      </c>
      <c r="D11378" s="14" t="s">
        <v>107</v>
      </c>
      <c r="E11378" s="14" t="s">
        <v>94</v>
      </c>
      <c r="F11378" s="14" t="s">
        <v>85</v>
      </c>
      <c r="G11378" s="39">
        <v>4498.4170743287523</v>
      </c>
      <c r="H11378" s="38"/>
    </row>
    <row r="11379" spans="1:8" x14ac:dyDescent="0.25">
      <c r="A11379" s="15">
        <v>11378</v>
      </c>
      <c r="B11379" s="38">
        <v>42900</v>
      </c>
      <c r="C11379" s="38" t="s">
        <v>1679</v>
      </c>
      <c r="D11379" s="14" t="s">
        <v>107</v>
      </c>
      <c r="E11379" s="14" t="s">
        <v>84</v>
      </c>
      <c r="F11379" s="14" t="s">
        <v>88</v>
      </c>
      <c r="G11379" s="39">
        <v>4495.6789860841682</v>
      </c>
      <c r="H11379" s="38"/>
    </row>
    <row r="11380" spans="1:8" x14ac:dyDescent="0.25">
      <c r="A11380" s="15">
        <v>11379</v>
      </c>
      <c r="B11380" s="38">
        <v>43330</v>
      </c>
      <c r="C11380" s="38" t="s">
        <v>1207</v>
      </c>
      <c r="D11380" s="14" t="s">
        <v>107</v>
      </c>
      <c r="E11380" s="14" t="s">
        <v>104</v>
      </c>
      <c r="F11380" s="14" t="s">
        <v>85</v>
      </c>
      <c r="G11380" s="39">
        <v>4495.0650044882877</v>
      </c>
      <c r="H11380" s="38"/>
    </row>
    <row r="11381" spans="1:8" x14ac:dyDescent="0.25">
      <c r="A11381" s="15">
        <v>11380</v>
      </c>
      <c r="B11381" s="38">
        <v>43346</v>
      </c>
      <c r="C11381" s="38" t="s">
        <v>2606</v>
      </c>
      <c r="D11381" s="14" t="s">
        <v>107</v>
      </c>
      <c r="E11381" s="14" t="s">
        <v>94</v>
      </c>
      <c r="F11381" s="14" t="s">
        <v>88</v>
      </c>
      <c r="G11381" s="39">
        <v>4494.3880227436412</v>
      </c>
      <c r="H11381" s="38"/>
    </row>
    <row r="11382" spans="1:8" x14ac:dyDescent="0.25">
      <c r="A11382" s="15">
        <v>11381</v>
      </c>
      <c r="B11382" s="38">
        <v>43073</v>
      </c>
      <c r="C11382" s="38" t="s">
        <v>465</v>
      </c>
      <c r="D11382" s="14" t="s">
        <v>107</v>
      </c>
      <c r="E11382" s="14" t="s">
        <v>96</v>
      </c>
      <c r="F11382" s="14" t="s">
        <v>88</v>
      </c>
      <c r="G11382" s="39">
        <v>4489.8441921612575</v>
      </c>
      <c r="H11382" s="38"/>
    </row>
    <row r="11383" spans="1:8" x14ac:dyDescent="0.25">
      <c r="A11383" s="15">
        <v>11382</v>
      </c>
      <c r="B11383" s="38">
        <v>43274</v>
      </c>
      <c r="C11383" s="38" t="s">
        <v>1097</v>
      </c>
      <c r="D11383" s="14" t="s">
        <v>107</v>
      </c>
      <c r="E11383" s="14" t="s">
        <v>104</v>
      </c>
      <c r="F11383" s="14" t="s">
        <v>88</v>
      </c>
      <c r="G11383" s="39">
        <v>4488.8460632649876</v>
      </c>
      <c r="H11383" s="38"/>
    </row>
    <row r="11384" spans="1:8" x14ac:dyDescent="0.25">
      <c r="A11384" s="15">
        <v>11383</v>
      </c>
      <c r="B11384" s="38">
        <v>43237</v>
      </c>
      <c r="C11384" s="38" t="s">
        <v>828</v>
      </c>
      <c r="D11384" s="14" t="s">
        <v>107</v>
      </c>
      <c r="E11384" s="14" t="s">
        <v>84</v>
      </c>
      <c r="F11384" s="14" t="s">
        <v>88</v>
      </c>
      <c r="G11384" s="39">
        <v>4487.3199059358049</v>
      </c>
      <c r="H11384" s="38"/>
    </row>
    <row r="11385" spans="1:8" x14ac:dyDescent="0.25">
      <c r="A11385" s="15">
        <v>11384</v>
      </c>
      <c r="B11385" s="38">
        <v>42889</v>
      </c>
      <c r="C11385" s="38" t="s">
        <v>936</v>
      </c>
      <c r="D11385" s="14" t="s">
        <v>107</v>
      </c>
      <c r="E11385" s="14" t="s">
        <v>94</v>
      </c>
      <c r="F11385" s="14" t="s">
        <v>88</v>
      </c>
      <c r="G11385" s="39">
        <v>4486.6617782543699</v>
      </c>
      <c r="H11385" s="38"/>
    </row>
    <row r="11386" spans="1:8" x14ac:dyDescent="0.25">
      <c r="A11386" s="15">
        <v>11385</v>
      </c>
      <c r="B11386" s="38">
        <v>42914</v>
      </c>
      <c r="C11386" s="38" t="s">
        <v>1771</v>
      </c>
      <c r="D11386" s="14" t="s">
        <v>107</v>
      </c>
      <c r="E11386" s="14" t="s">
        <v>94</v>
      </c>
      <c r="F11386" s="14" t="s">
        <v>85</v>
      </c>
      <c r="G11386" s="39">
        <v>4485.2500130568815</v>
      </c>
      <c r="H11386" s="38"/>
    </row>
    <row r="11387" spans="1:8" x14ac:dyDescent="0.25">
      <c r="A11387" s="15">
        <v>11386</v>
      </c>
      <c r="B11387" s="38">
        <v>43139</v>
      </c>
      <c r="C11387" s="38" t="s">
        <v>1962</v>
      </c>
      <c r="D11387" s="14" t="s">
        <v>107</v>
      </c>
      <c r="E11387" s="14" t="s">
        <v>94</v>
      </c>
      <c r="F11387" s="14" t="s">
        <v>88</v>
      </c>
      <c r="G11387" s="39">
        <v>4477.1497379367293</v>
      </c>
      <c r="H11387" s="38"/>
    </row>
    <row r="11388" spans="1:8" x14ac:dyDescent="0.25">
      <c r="A11388" s="15">
        <v>11387</v>
      </c>
      <c r="B11388" s="38">
        <v>42923</v>
      </c>
      <c r="C11388" s="38" t="s">
        <v>1826</v>
      </c>
      <c r="D11388" s="14" t="s">
        <v>107</v>
      </c>
      <c r="E11388" s="14" t="s">
        <v>96</v>
      </c>
      <c r="F11388" s="14" t="s">
        <v>85</v>
      </c>
      <c r="G11388" s="39">
        <v>4473.2053679349283</v>
      </c>
      <c r="H11388" s="38"/>
    </row>
    <row r="11389" spans="1:8" x14ac:dyDescent="0.25">
      <c r="A11389" s="15">
        <v>11388</v>
      </c>
      <c r="B11389" s="38">
        <v>43008</v>
      </c>
      <c r="C11389" s="38" t="s">
        <v>322</v>
      </c>
      <c r="D11389" s="14" t="s">
        <v>107</v>
      </c>
      <c r="E11389" s="14" t="s">
        <v>96</v>
      </c>
      <c r="F11389" s="14" t="s">
        <v>88</v>
      </c>
      <c r="G11389" s="39">
        <v>4468.600048237201</v>
      </c>
      <c r="H11389" s="38"/>
    </row>
    <row r="11390" spans="1:8" x14ac:dyDescent="0.25">
      <c r="A11390" s="15">
        <v>11389</v>
      </c>
      <c r="B11390" s="38">
        <v>42872</v>
      </c>
      <c r="C11390" s="38" t="s">
        <v>1439</v>
      </c>
      <c r="D11390" s="14" t="s">
        <v>107</v>
      </c>
      <c r="E11390" s="14" t="s">
        <v>104</v>
      </c>
      <c r="F11390" s="14" t="s">
        <v>88</v>
      </c>
      <c r="G11390" s="39">
        <v>4468.465346319831</v>
      </c>
      <c r="H11390" s="38"/>
    </row>
    <row r="11391" spans="1:8" x14ac:dyDescent="0.25">
      <c r="A11391" s="15">
        <v>11390</v>
      </c>
      <c r="B11391" s="38">
        <v>43021</v>
      </c>
      <c r="C11391" s="38" t="s">
        <v>2417</v>
      </c>
      <c r="D11391" s="14" t="s">
        <v>107</v>
      </c>
      <c r="E11391" s="14" t="s">
        <v>84</v>
      </c>
      <c r="F11391" s="14" t="s">
        <v>85</v>
      </c>
      <c r="G11391" s="39">
        <v>4465.8104386242658</v>
      </c>
      <c r="H11391" s="38"/>
    </row>
    <row r="11392" spans="1:8" x14ac:dyDescent="0.25">
      <c r="A11392" s="15">
        <v>11391</v>
      </c>
      <c r="B11392" s="38">
        <v>43185</v>
      </c>
      <c r="C11392" s="38" t="s">
        <v>976</v>
      </c>
      <c r="D11392" s="14" t="s">
        <v>107</v>
      </c>
      <c r="E11392" s="14" t="s">
        <v>94</v>
      </c>
      <c r="F11392" s="14" t="s">
        <v>88</v>
      </c>
      <c r="G11392" s="39">
        <v>4463.8807791345544</v>
      </c>
      <c r="H11392" s="38"/>
    </row>
    <row r="11393" spans="1:8" x14ac:dyDescent="0.25">
      <c r="A11393" s="15">
        <v>11392</v>
      </c>
      <c r="B11393" s="38">
        <v>42926</v>
      </c>
      <c r="C11393" s="38" t="s">
        <v>1849</v>
      </c>
      <c r="D11393" s="14" t="s">
        <v>107</v>
      </c>
      <c r="E11393" s="14" t="s">
        <v>94</v>
      </c>
      <c r="F11393" s="14" t="s">
        <v>85</v>
      </c>
      <c r="G11393" s="39">
        <v>4459.7415872742604</v>
      </c>
      <c r="H11393" s="38"/>
    </row>
    <row r="11394" spans="1:8" x14ac:dyDescent="0.25">
      <c r="A11394" s="15">
        <v>11393</v>
      </c>
      <c r="B11394" s="38">
        <v>43325</v>
      </c>
      <c r="C11394" s="38" t="s">
        <v>872</v>
      </c>
      <c r="D11394" s="14" t="s">
        <v>107</v>
      </c>
      <c r="E11394" s="14" t="s">
        <v>84</v>
      </c>
      <c r="F11394" s="14" t="s">
        <v>85</v>
      </c>
      <c r="G11394" s="39">
        <v>4444.1994385122389</v>
      </c>
      <c r="H11394" s="38"/>
    </row>
    <row r="11395" spans="1:8" x14ac:dyDescent="0.25">
      <c r="A11395" s="15">
        <v>11394</v>
      </c>
      <c r="B11395" s="38">
        <v>43230</v>
      </c>
      <c r="C11395" s="38" t="s">
        <v>1078</v>
      </c>
      <c r="D11395" s="14" t="s">
        <v>107</v>
      </c>
      <c r="E11395" s="14" t="s">
        <v>84</v>
      </c>
      <c r="F11395" s="14" t="s">
        <v>85</v>
      </c>
      <c r="G11395" s="39">
        <v>4432.6379695505293</v>
      </c>
      <c r="H11395" s="38"/>
    </row>
    <row r="11396" spans="1:8" x14ac:dyDescent="0.25">
      <c r="A11396" s="15">
        <v>11395</v>
      </c>
      <c r="B11396" s="38">
        <v>43334</v>
      </c>
      <c r="C11396" s="38" t="s">
        <v>1790</v>
      </c>
      <c r="D11396" s="14" t="s">
        <v>107</v>
      </c>
      <c r="E11396" s="14" t="s">
        <v>96</v>
      </c>
      <c r="F11396" s="14" t="s">
        <v>85</v>
      </c>
      <c r="G11396" s="39">
        <v>4431.8303182557302</v>
      </c>
      <c r="H11396" s="38"/>
    </row>
    <row r="11397" spans="1:8" x14ac:dyDescent="0.25">
      <c r="A11397" s="15">
        <v>11396</v>
      </c>
      <c r="B11397" s="38">
        <v>43303</v>
      </c>
      <c r="C11397" s="38" t="s">
        <v>906</v>
      </c>
      <c r="D11397" s="14" t="s">
        <v>107</v>
      </c>
      <c r="E11397" s="14" t="s">
        <v>96</v>
      </c>
      <c r="F11397" s="14" t="s">
        <v>88</v>
      </c>
      <c r="G11397" s="39">
        <v>4431.7980049885673</v>
      </c>
      <c r="H11397" s="38"/>
    </row>
    <row r="11398" spans="1:8" x14ac:dyDescent="0.25">
      <c r="A11398" s="15">
        <v>11397</v>
      </c>
      <c r="B11398" s="38">
        <v>43244</v>
      </c>
      <c r="C11398" s="38" t="s">
        <v>3274</v>
      </c>
      <c r="D11398" s="14" t="s">
        <v>107</v>
      </c>
      <c r="E11398" s="14" t="s">
        <v>84</v>
      </c>
      <c r="F11398" s="14" t="s">
        <v>85</v>
      </c>
      <c r="G11398" s="39">
        <v>4422.6600832880304</v>
      </c>
      <c r="H11398" s="38"/>
    </row>
    <row r="11399" spans="1:8" x14ac:dyDescent="0.25">
      <c r="A11399" s="15">
        <v>11398</v>
      </c>
      <c r="B11399" s="38">
        <v>42977</v>
      </c>
      <c r="C11399" s="38" t="s">
        <v>2155</v>
      </c>
      <c r="D11399" s="14" t="s">
        <v>107</v>
      </c>
      <c r="E11399" s="14" t="s">
        <v>96</v>
      </c>
      <c r="F11399" s="14" t="s">
        <v>85</v>
      </c>
      <c r="G11399" s="39">
        <v>4415.4124919061878</v>
      </c>
      <c r="H11399" s="38"/>
    </row>
    <row r="11400" spans="1:8" x14ac:dyDescent="0.25">
      <c r="A11400" s="15">
        <v>11399</v>
      </c>
      <c r="B11400" s="38">
        <v>43250</v>
      </c>
      <c r="C11400" s="38" t="s">
        <v>2211</v>
      </c>
      <c r="D11400" s="14" t="s">
        <v>107</v>
      </c>
      <c r="E11400" s="14" t="s">
        <v>104</v>
      </c>
      <c r="F11400" s="14" t="s">
        <v>88</v>
      </c>
      <c r="G11400" s="39">
        <v>4414.795477802335</v>
      </c>
      <c r="H11400" s="38"/>
    </row>
    <row r="11401" spans="1:8" x14ac:dyDescent="0.25">
      <c r="A11401" s="15">
        <v>11400</v>
      </c>
      <c r="B11401" s="38">
        <v>42966</v>
      </c>
      <c r="C11401" s="38" t="s">
        <v>361</v>
      </c>
      <c r="D11401" s="14" t="s">
        <v>107</v>
      </c>
      <c r="E11401" s="14" t="s">
        <v>96</v>
      </c>
      <c r="F11401" s="14" t="s">
        <v>85</v>
      </c>
      <c r="G11401" s="39">
        <v>4408.1350134172699</v>
      </c>
      <c r="H11401" s="38"/>
    </row>
    <row r="11402" spans="1:8" x14ac:dyDescent="0.25">
      <c r="A11402" s="15">
        <v>11401</v>
      </c>
      <c r="B11402" s="38">
        <v>43298</v>
      </c>
      <c r="C11402" s="38" t="s">
        <v>2567</v>
      </c>
      <c r="D11402" s="14" t="s">
        <v>107</v>
      </c>
      <c r="E11402" s="14" t="s">
        <v>96</v>
      </c>
      <c r="F11402" s="14" t="s">
        <v>88</v>
      </c>
      <c r="G11402" s="39">
        <v>4407.2408508778653</v>
      </c>
      <c r="H11402" s="38"/>
    </row>
    <row r="11403" spans="1:8" x14ac:dyDescent="0.25">
      <c r="A11403" s="15">
        <v>11402</v>
      </c>
      <c r="B11403" s="38">
        <v>43163</v>
      </c>
      <c r="C11403" s="38" t="s">
        <v>522</v>
      </c>
      <c r="D11403" s="14" t="s">
        <v>107</v>
      </c>
      <c r="E11403" s="14" t="s">
        <v>94</v>
      </c>
      <c r="F11403" s="14" t="s">
        <v>85</v>
      </c>
      <c r="G11403" s="39">
        <v>4402.7210494205638</v>
      </c>
      <c r="H11403" s="38"/>
    </row>
    <row r="11404" spans="1:8" x14ac:dyDescent="0.25">
      <c r="A11404" s="15">
        <v>11403</v>
      </c>
      <c r="B11404" s="38">
        <v>43166</v>
      </c>
      <c r="C11404" s="38" t="s">
        <v>1986</v>
      </c>
      <c r="D11404" s="14" t="s">
        <v>107</v>
      </c>
      <c r="E11404" s="14" t="s">
        <v>94</v>
      </c>
      <c r="F11404" s="14" t="s">
        <v>85</v>
      </c>
      <c r="G11404" s="39">
        <v>4401.6979119132084</v>
      </c>
      <c r="H11404" s="38"/>
    </row>
    <row r="11405" spans="1:8" x14ac:dyDescent="0.25">
      <c r="A11405" s="15">
        <v>11404</v>
      </c>
      <c r="B11405" s="38">
        <v>43168</v>
      </c>
      <c r="C11405" s="38" t="s">
        <v>3052</v>
      </c>
      <c r="D11405" s="14" t="s">
        <v>107</v>
      </c>
      <c r="E11405" s="14" t="s">
        <v>96</v>
      </c>
      <c r="F11405" s="14" t="s">
        <v>85</v>
      </c>
      <c r="G11405" s="39">
        <v>4392.5081563471149</v>
      </c>
      <c r="H11405" s="38"/>
    </row>
    <row r="11406" spans="1:8" x14ac:dyDescent="0.25">
      <c r="A11406" s="15">
        <v>11405</v>
      </c>
      <c r="B11406" s="38">
        <v>42831</v>
      </c>
      <c r="C11406" s="38" t="s">
        <v>719</v>
      </c>
      <c r="D11406" s="14" t="s">
        <v>107</v>
      </c>
      <c r="E11406" s="14" t="s">
        <v>96</v>
      </c>
      <c r="F11406" s="14" t="s">
        <v>85</v>
      </c>
      <c r="G11406" s="39">
        <v>4389.9758604283561</v>
      </c>
      <c r="H11406" s="38"/>
    </row>
    <row r="11407" spans="1:8" x14ac:dyDescent="0.25">
      <c r="A11407" s="15">
        <v>11406</v>
      </c>
      <c r="B11407" s="38">
        <v>43426</v>
      </c>
      <c r="C11407" s="38" t="s">
        <v>1039</v>
      </c>
      <c r="D11407" s="14" t="s">
        <v>107</v>
      </c>
      <c r="E11407" s="14" t="s">
        <v>84</v>
      </c>
      <c r="F11407" s="14" t="s">
        <v>88</v>
      </c>
      <c r="G11407" s="39">
        <v>4386.8452064073836</v>
      </c>
      <c r="H11407" s="38"/>
    </row>
    <row r="11408" spans="1:8" x14ac:dyDescent="0.25">
      <c r="A11408" s="15">
        <v>11407</v>
      </c>
      <c r="B11408" s="38">
        <v>43156</v>
      </c>
      <c r="C11408" s="38" t="s">
        <v>1347</v>
      </c>
      <c r="D11408" s="14" t="s">
        <v>107</v>
      </c>
      <c r="E11408" s="14" t="s">
        <v>84</v>
      </c>
      <c r="F11408" s="14" t="s">
        <v>88</v>
      </c>
      <c r="G11408" s="39">
        <v>4384.2475560921675</v>
      </c>
      <c r="H11408" s="38"/>
    </row>
    <row r="11409" spans="1:8" x14ac:dyDescent="0.25">
      <c r="A11409" s="15">
        <v>11408</v>
      </c>
      <c r="B11409" s="38">
        <v>43070</v>
      </c>
      <c r="C11409" s="38" t="s">
        <v>2653</v>
      </c>
      <c r="D11409" s="14" t="s">
        <v>107</v>
      </c>
      <c r="E11409" s="14" t="s">
        <v>104</v>
      </c>
      <c r="F11409" s="14" t="s">
        <v>88</v>
      </c>
      <c r="G11409" s="39">
        <v>4380.7140325016371</v>
      </c>
      <c r="H11409" s="38"/>
    </row>
    <row r="11410" spans="1:8" x14ac:dyDescent="0.25">
      <c r="A11410" s="15">
        <v>11409</v>
      </c>
      <c r="B11410" s="38">
        <v>43178</v>
      </c>
      <c r="C11410" s="38" t="s">
        <v>1226</v>
      </c>
      <c r="D11410" s="14" t="s">
        <v>107</v>
      </c>
      <c r="E11410" s="14" t="s">
        <v>84</v>
      </c>
      <c r="F11410" s="14" t="s">
        <v>85</v>
      </c>
      <c r="G11410" s="39">
        <v>4376.846170217299</v>
      </c>
      <c r="H11410" s="38"/>
    </row>
    <row r="11411" spans="1:8" x14ac:dyDescent="0.25">
      <c r="A11411" s="15">
        <v>11410</v>
      </c>
      <c r="B11411" s="38">
        <v>43425</v>
      </c>
      <c r="C11411" s="38" t="s">
        <v>1763</v>
      </c>
      <c r="D11411" s="14" t="s">
        <v>107</v>
      </c>
      <c r="E11411" s="14" t="s">
        <v>84</v>
      </c>
      <c r="F11411" s="14" t="s">
        <v>85</v>
      </c>
      <c r="G11411" s="39">
        <v>4358.4251608089507</v>
      </c>
      <c r="H11411" s="38"/>
    </row>
    <row r="11412" spans="1:8" x14ac:dyDescent="0.25">
      <c r="A11412" s="15">
        <v>11411</v>
      </c>
      <c r="B11412" s="38">
        <v>43197</v>
      </c>
      <c r="C11412" s="38" t="s">
        <v>609</v>
      </c>
      <c r="D11412" s="14" t="s">
        <v>107</v>
      </c>
      <c r="E11412" s="14" t="s">
        <v>96</v>
      </c>
      <c r="F11412" s="14" t="s">
        <v>85</v>
      </c>
      <c r="G11412" s="39">
        <v>4355.5127936956051</v>
      </c>
      <c r="H11412" s="38"/>
    </row>
    <row r="11413" spans="1:8" x14ac:dyDescent="0.25">
      <c r="A11413" s="15">
        <v>11412</v>
      </c>
      <c r="B11413" s="38">
        <v>43311</v>
      </c>
      <c r="C11413" s="38" t="s">
        <v>876</v>
      </c>
      <c r="D11413" s="14" t="s">
        <v>107</v>
      </c>
      <c r="E11413" s="14" t="s">
        <v>104</v>
      </c>
      <c r="F11413" s="14" t="s">
        <v>88</v>
      </c>
      <c r="G11413" s="39">
        <v>4345.5563768816528</v>
      </c>
      <c r="H11413" s="38"/>
    </row>
    <row r="11414" spans="1:8" x14ac:dyDescent="0.25">
      <c r="A11414" s="15">
        <v>11413</v>
      </c>
      <c r="B11414" s="38">
        <v>43139</v>
      </c>
      <c r="C11414" s="38" t="s">
        <v>1312</v>
      </c>
      <c r="D11414" s="14" t="s">
        <v>107</v>
      </c>
      <c r="E11414" s="14" t="s">
        <v>104</v>
      </c>
      <c r="F11414" s="14" t="s">
        <v>88</v>
      </c>
      <c r="G11414" s="39">
        <v>4343.8116545860903</v>
      </c>
      <c r="H11414" s="38"/>
    </row>
    <row r="11415" spans="1:8" x14ac:dyDescent="0.25">
      <c r="A11415" s="15">
        <v>11414</v>
      </c>
      <c r="B11415" s="38">
        <v>43317</v>
      </c>
      <c r="C11415" s="38" t="s">
        <v>1804</v>
      </c>
      <c r="D11415" s="14" t="s">
        <v>107</v>
      </c>
      <c r="E11415" s="14" t="s">
        <v>90</v>
      </c>
      <c r="F11415" s="14" t="s">
        <v>88</v>
      </c>
      <c r="G11415" s="39">
        <v>4340.9842734399399</v>
      </c>
      <c r="H11415" s="38"/>
    </row>
    <row r="11416" spans="1:8" x14ac:dyDescent="0.25">
      <c r="A11416" s="15">
        <v>11415</v>
      </c>
      <c r="B11416" s="38">
        <v>42910</v>
      </c>
      <c r="C11416" s="38" t="s">
        <v>1744</v>
      </c>
      <c r="D11416" s="14" t="s">
        <v>107</v>
      </c>
      <c r="E11416" s="14" t="s">
        <v>94</v>
      </c>
      <c r="F11416" s="14" t="s">
        <v>88</v>
      </c>
      <c r="G11416" s="39">
        <v>4340.0701085277069</v>
      </c>
      <c r="H11416" s="38"/>
    </row>
    <row r="11417" spans="1:8" x14ac:dyDescent="0.25">
      <c r="A11417" s="15">
        <v>11416</v>
      </c>
      <c r="B11417" s="38">
        <v>42983</v>
      </c>
      <c r="C11417" s="38" t="s">
        <v>2199</v>
      </c>
      <c r="D11417" s="14" t="s">
        <v>107</v>
      </c>
      <c r="E11417" s="14" t="s">
        <v>84</v>
      </c>
      <c r="F11417" s="14" t="s">
        <v>88</v>
      </c>
      <c r="G11417" s="39">
        <v>4339.6175535272532</v>
      </c>
      <c r="H11417" s="38"/>
    </row>
    <row r="11418" spans="1:8" x14ac:dyDescent="0.25">
      <c r="A11418" s="15">
        <v>11417</v>
      </c>
      <c r="B11418" s="38">
        <v>43170</v>
      </c>
      <c r="C11418" s="38" t="s">
        <v>2091</v>
      </c>
      <c r="D11418" s="14" t="s">
        <v>107</v>
      </c>
      <c r="E11418" s="14" t="s">
        <v>104</v>
      </c>
      <c r="F11418" s="14" t="s">
        <v>88</v>
      </c>
      <c r="G11418" s="39">
        <v>4339.4576153949738</v>
      </c>
      <c r="H11418" s="38"/>
    </row>
    <row r="11419" spans="1:8" x14ac:dyDescent="0.25">
      <c r="A11419" s="15">
        <v>11418</v>
      </c>
      <c r="B11419" s="38">
        <v>43152</v>
      </c>
      <c r="C11419" s="38" t="s">
        <v>571</v>
      </c>
      <c r="D11419" s="14" t="s">
        <v>107</v>
      </c>
      <c r="E11419" s="14" t="s">
        <v>96</v>
      </c>
      <c r="F11419" s="14" t="s">
        <v>88</v>
      </c>
      <c r="G11419" s="39">
        <v>4339.21413867918</v>
      </c>
      <c r="H11419" s="38"/>
    </row>
    <row r="11420" spans="1:8" x14ac:dyDescent="0.25">
      <c r="A11420" s="15">
        <v>11419</v>
      </c>
      <c r="B11420" s="38">
        <v>42876</v>
      </c>
      <c r="C11420" s="38" t="s">
        <v>1321</v>
      </c>
      <c r="D11420" s="14" t="s">
        <v>107</v>
      </c>
      <c r="E11420" s="14" t="s">
        <v>90</v>
      </c>
      <c r="F11420" s="14" t="s">
        <v>85</v>
      </c>
      <c r="G11420" s="39">
        <v>4332.1349450386979</v>
      </c>
      <c r="H11420" s="38"/>
    </row>
    <row r="11421" spans="1:8" x14ac:dyDescent="0.25">
      <c r="A11421" s="15">
        <v>11420</v>
      </c>
      <c r="B11421" s="38">
        <v>43421</v>
      </c>
      <c r="C11421" s="38" t="s">
        <v>765</v>
      </c>
      <c r="D11421" s="14" t="s">
        <v>107</v>
      </c>
      <c r="E11421" s="14" t="s">
        <v>84</v>
      </c>
      <c r="F11421" s="14" t="s">
        <v>88</v>
      </c>
      <c r="G11421" s="39">
        <v>4308.6819904049771</v>
      </c>
      <c r="H11421" s="38"/>
    </row>
    <row r="11422" spans="1:8" x14ac:dyDescent="0.25">
      <c r="A11422" s="15">
        <v>11421</v>
      </c>
      <c r="B11422" s="38">
        <v>43257</v>
      </c>
      <c r="C11422" s="38" t="s">
        <v>1641</v>
      </c>
      <c r="D11422" s="14" t="s">
        <v>107</v>
      </c>
      <c r="E11422" s="14" t="s">
        <v>90</v>
      </c>
      <c r="F11422" s="14" t="s">
        <v>88</v>
      </c>
      <c r="G11422" s="39">
        <v>4305.8561420423403</v>
      </c>
      <c r="H11422" s="38"/>
    </row>
    <row r="11423" spans="1:8" x14ac:dyDescent="0.25">
      <c r="A11423" s="15">
        <v>11422</v>
      </c>
      <c r="B11423" s="38">
        <v>42835</v>
      </c>
      <c r="C11423" s="38" t="s">
        <v>473</v>
      </c>
      <c r="D11423" s="14" t="s">
        <v>107</v>
      </c>
      <c r="E11423" s="14" t="s">
        <v>96</v>
      </c>
      <c r="F11423" s="14" t="s">
        <v>88</v>
      </c>
      <c r="G11423" s="39">
        <v>4298.7469050344225</v>
      </c>
      <c r="H11423" s="38"/>
    </row>
    <row r="11424" spans="1:8" x14ac:dyDescent="0.25">
      <c r="A11424" s="15">
        <v>11423</v>
      </c>
      <c r="B11424" s="38">
        <v>43446</v>
      </c>
      <c r="C11424" s="38" t="s">
        <v>2410</v>
      </c>
      <c r="D11424" s="14" t="s">
        <v>107</v>
      </c>
      <c r="E11424" s="14" t="s">
        <v>96</v>
      </c>
      <c r="F11424" s="14" t="s">
        <v>88</v>
      </c>
      <c r="G11424" s="39">
        <v>4296.7460352298758</v>
      </c>
      <c r="H11424" s="38"/>
    </row>
    <row r="11425" spans="1:8" x14ac:dyDescent="0.25">
      <c r="A11425" s="15">
        <v>11424</v>
      </c>
      <c r="B11425" s="38">
        <v>42980</v>
      </c>
      <c r="C11425" s="38" t="s">
        <v>666</v>
      </c>
      <c r="D11425" s="14" t="s">
        <v>107</v>
      </c>
      <c r="E11425" s="14" t="s">
        <v>96</v>
      </c>
      <c r="F11425" s="14" t="s">
        <v>88</v>
      </c>
      <c r="G11425" s="39">
        <v>4274.0214448694614</v>
      </c>
      <c r="H11425" s="38"/>
    </row>
    <row r="11426" spans="1:8" x14ac:dyDescent="0.25">
      <c r="A11426" s="15">
        <v>11425</v>
      </c>
      <c r="B11426" s="38">
        <v>43148</v>
      </c>
      <c r="C11426" s="38" t="s">
        <v>704</v>
      </c>
      <c r="D11426" s="14" t="s">
        <v>107</v>
      </c>
      <c r="E11426" s="14" t="s">
        <v>94</v>
      </c>
      <c r="F11426" s="14" t="s">
        <v>85</v>
      </c>
      <c r="G11426" s="39">
        <v>4273.9669711996148</v>
      </c>
      <c r="H11426" s="38"/>
    </row>
    <row r="11427" spans="1:8" x14ac:dyDescent="0.25">
      <c r="A11427" s="15">
        <v>11426</v>
      </c>
      <c r="B11427" s="38">
        <v>42892</v>
      </c>
      <c r="C11427" s="38" t="s">
        <v>754</v>
      </c>
      <c r="D11427" s="14" t="s">
        <v>107</v>
      </c>
      <c r="E11427" s="14" t="s">
        <v>84</v>
      </c>
      <c r="F11427" s="14" t="s">
        <v>85</v>
      </c>
      <c r="G11427" s="39">
        <v>4267.609022590801</v>
      </c>
      <c r="H11427" s="38"/>
    </row>
    <row r="11428" spans="1:8" x14ac:dyDescent="0.25">
      <c r="A11428" s="15">
        <v>11427</v>
      </c>
      <c r="B11428" s="38">
        <v>43345</v>
      </c>
      <c r="C11428" s="38" t="s">
        <v>1840</v>
      </c>
      <c r="D11428" s="14" t="s">
        <v>107</v>
      </c>
      <c r="E11428" s="14" t="s">
        <v>94</v>
      </c>
      <c r="F11428" s="14" t="s">
        <v>88</v>
      </c>
      <c r="G11428" s="39">
        <v>4263.5829721726222</v>
      </c>
      <c r="H11428" s="38"/>
    </row>
    <row r="11429" spans="1:8" x14ac:dyDescent="0.25">
      <c r="A11429" s="15">
        <v>11428</v>
      </c>
      <c r="B11429" s="38">
        <v>43154</v>
      </c>
      <c r="C11429" s="38" t="s">
        <v>2638</v>
      </c>
      <c r="D11429" s="14" t="s">
        <v>107</v>
      </c>
      <c r="E11429" s="14" t="s">
        <v>90</v>
      </c>
      <c r="F11429" s="14" t="s">
        <v>85</v>
      </c>
      <c r="G11429" s="39">
        <v>4257.7651706318347</v>
      </c>
      <c r="H11429" s="38"/>
    </row>
    <row r="11430" spans="1:8" x14ac:dyDescent="0.25">
      <c r="A11430" s="15">
        <v>11429</v>
      </c>
      <c r="B11430" s="38">
        <v>42825</v>
      </c>
      <c r="C11430" s="38" t="s">
        <v>308</v>
      </c>
      <c r="D11430" s="14" t="s">
        <v>107</v>
      </c>
      <c r="E11430" s="14" t="s">
        <v>104</v>
      </c>
      <c r="F11430" s="14" t="s">
        <v>88</v>
      </c>
      <c r="G11430" s="39">
        <v>4255.0717418230479</v>
      </c>
      <c r="H11430" s="38"/>
    </row>
    <row r="11431" spans="1:8" x14ac:dyDescent="0.25">
      <c r="A11431" s="15">
        <v>11430</v>
      </c>
      <c r="B11431" s="38">
        <v>43135</v>
      </c>
      <c r="C11431" s="38" t="s">
        <v>2907</v>
      </c>
      <c r="D11431" s="14" t="s">
        <v>107</v>
      </c>
      <c r="E11431" s="14" t="s">
        <v>94</v>
      </c>
      <c r="F11431" s="14" t="s">
        <v>85</v>
      </c>
      <c r="G11431" s="39">
        <v>4230.9847809247049</v>
      </c>
      <c r="H11431" s="38"/>
    </row>
    <row r="11432" spans="1:8" x14ac:dyDescent="0.25">
      <c r="A11432" s="15">
        <v>11431</v>
      </c>
      <c r="B11432" s="38">
        <v>43228</v>
      </c>
      <c r="C11432" s="38" t="s">
        <v>645</v>
      </c>
      <c r="D11432" s="14" t="s">
        <v>107</v>
      </c>
      <c r="E11432" s="14" t="s">
        <v>94</v>
      </c>
      <c r="F11432" s="14" t="s">
        <v>88</v>
      </c>
      <c r="G11432" s="39">
        <v>4225.7560892505726</v>
      </c>
      <c r="H11432" s="38"/>
    </row>
    <row r="11433" spans="1:8" x14ac:dyDescent="0.25">
      <c r="A11433" s="15">
        <v>11432</v>
      </c>
      <c r="B11433" s="38">
        <v>43017</v>
      </c>
      <c r="C11433" s="38" t="s">
        <v>379</v>
      </c>
      <c r="D11433" s="14" t="s">
        <v>107</v>
      </c>
      <c r="E11433" s="14" t="s">
        <v>94</v>
      </c>
      <c r="F11433" s="14" t="s">
        <v>85</v>
      </c>
      <c r="G11433" s="39">
        <v>4221.2341043939314</v>
      </c>
      <c r="H11433" s="38"/>
    </row>
    <row r="11434" spans="1:8" x14ac:dyDescent="0.25">
      <c r="A11434" s="15">
        <v>11433</v>
      </c>
      <c r="B11434" s="38">
        <v>43031</v>
      </c>
      <c r="C11434" s="38" t="s">
        <v>2481</v>
      </c>
      <c r="D11434" s="14" t="s">
        <v>107</v>
      </c>
      <c r="E11434" s="14" t="s">
        <v>90</v>
      </c>
      <c r="F11434" s="14" t="s">
        <v>85</v>
      </c>
      <c r="G11434" s="39">
        <v>4217.1973647708292</v>
      </c>
      <c r="H11434" s="38"/>
    </row>
    <row r="11435" spans="1:8" x14ac:dyDescent="0.25">
      <c r="A11435" s="15">
        <v>11434</v>
      </c>
      <c r="B11435" s="38">
        <v>42778</v>
      </c>
      <c r="C11435" s="38" t="s">
        <v>570</v>
      </c>
      <c r="D11435" s="14" t="s">
        <v>107</v>
      </c>
      <c r="E11435" s="14" t="s">
        <v>90</v>
      </c>
      <c r="F11435" s="14" t="s">
        <v>88</v>
      </c>
      <c r="G11435" s="39">
        <v>4212.5793220145815</v>
      </c>
      <c r="H11435" s="38"/>
    </row>
    <row r="11436" spans="1:8" x14ac:dyDescent="0.25">
      <c r="A11436" s="15">
        <v>11435</v>
      </c>
      <c r="B11436" s="38">
        <v>43468</v>
      </c>
      <c r="C11436" s="38" t="s">
        <v>1264</v>
      </c>
      <c r="D11436" s="14" t="s">
        <v>107</v>
      </c>
      <c r="E11436" s="14" t="s">
        <v>90</v>
      </c>
      <c r="F11436" s="14" t="s">
        <v>88</v>
      </c>
      <c r="G11436" s="39">
        <v>4205.3989515923195</v>
      </c>
      <c r="H11436" s="38"/>
    </row>
    <row r="11437" spans="1:8" x14ac:dyDescent="0.25">
      <c r="A11437" s="15">
        <v>11436</v>
      </c>
      <c r="B11437" s="38">
        <v>43134</v>
      </c>
      <c r="C11437" s="38" t="s">
        <v>2454</v>
      </c>
      <c r="D11437" s="14" t="s">
        <v>107</v>
      </c>
      <c r="E11437" s="14" t="s">
        <v>104</v>
      </c>
      <c r="F11437" s="14" t="s">
        <v>88</v>
      </c>
      <c r="G11437" s="39">
        <v>4204.8009904410028</v>
      </c>
      <c r="H11437" s="38"/>
    </row>
    <row r="11438" spans="1:8" x14ac:dyDescent="0.25">
      <c r="A11438" s="15">
        <v>11437</v>
      </c>
      <c r="B11438" s="38">
        <v>43121</v>
      </c>
      <c r="C11438" s="38" t="s">
        <v>507</v>
      </c>
      <c r="D11438" s="14" t="s">
        <v>107</v>
      </c>
      <c r="E11438" s="14" t="s">
        <v>104</v>
      </c>
      <c r="F11438" s="14" t="s">
        <v>85</v>
      </c>
      <c r="G11438" s="39">
        <v>4201.0020302471348</v>
      </c>
      <c r="H11438" s="38"/>
    </row>
    <row r="11439" spans="1:8" x14ac:dyDescent="0.25">
      <c r="A11439" s="15">
        <v>11438</v>
      </c>
      <c r="B11439" s="38">
        <v>42962</v>
      </c>
      <c r="C11439" s="38" t="s">
        <v>1381</v>
      </c>
      <c r="D11439" s="14" t="s">
        <v>107</v>
      </c>
      <c r="E11439" s="14" t="s">
        <v>90</v>
      </c>
      <c r="F11439" s="14" t="s">
        <v>85</v>
      </c>
      <c r="G11439" s="39">
        <v>4200.8111505089364</v>
      </c>
      <c r="H11439" s="38"/>
    </row>
    <row r="11440" spans="1:8" x14ac:dyDescent="0.25">
      <c r="A11440" s="15">
        <v>11439</v>
      </c>
      <c r="B11440" s="38">
        <v>42846</v>
      </c>
      <c r="C11440" s="38" t="s">
        <v>435</v>
      </c>
      <c r="D11440" s="14" t="s">
        <v>107</v>
      </c>
      <c r="E11440" s="14" t="s">
        <v>84</v>
      </c>
      <c r="F11440" s="14" t="s">
        <v>85</v>
      </c>
      <c r="G11440" s="39">
        <v>4191.8703122853976</v>
      </c>
      <c r="H11440" s="38"/>
    </row>
    <row r="11441" spans="1:8" x14ac:dyDescent="0.25">
      <c r="A11441" s="15">
        <v>11440</v>
      </c>
      <c r="B11441" s="38">
        <v>42988</v>
      </c>
      <c r="C11441" s="38" t="s">
        <v>137</v>
      </c>
      <c r="D11441" s="14" t="s">
        <v>107</v>
      </c>
      <c r="E11441" s="14" t="s">
        <v>104</v>
      </c>
      <c r="F11441" s="14" t="s">
        <v>88</v>
      </c>
      <c r="G11441" s="39">
        <v>4191.2226624907644</v>
      </c>
      <c r="H11441" s="38"/>
    </row>
    <row r="11442" spans="1:8" x14ac:dyDescent="0.25">
      <c r="A11442" s="15">
        <v>11441</v>
      </c>
      <c r="B11442" s="38">
        <v>42880</v>
      </c>
      <c r="C11442" s="38" t="s">
        <v>1503</v>
      </c>
      <c r="D11442" s="14" t="s">
        <v>107</v>
      </c>
      <c r="E11442" s="14" t="s">
        <v>84</v>
      </c>
      <c r="F11442" s="14" t="s">
        <v>88</v>
      </c>
      <c r="G11442" s="39">
        <v>4188.8197772492822</v>
      </c>
      <c r="H11442" s="38"/>
    </row>
    <row r="11443" spans="1:8" x14ac:dyDescent="0.25">
      <c r="A11443" s="15">
        <v>11442</v>
      </c>
      <c r="B11443" s="38">
        <v>43176</v>
      </c>
      <c r="C11443" s="38" t="s">
        <v>1958</v>
      </c>
      <c r="D11443" s="14" t="s">
        <v>107</v>
      </c>
      <c r="E11443" s="14" t="s">
        <v>94</v>
      </c>
      <c r="F11443" s="14" t="s">
        <v>85</v>
      </c>
      <c r="G11443" s="39">
        <v>4179.413268699026</v>
      </c>
      <c r="H11443" s="38"/>
    </row>
    <row r="11444" spans="1:8" x14ac:dyDescent="0.25">
      <c r="A11444" s="15">
        <v>11443</v>
      </c>
      <c r="B11444" s="38">
        <v>42991</v>
      </c>
      <c r="C11444" s="38" t="s">
        <v>2255</v>
      </c>
      <c r="D11444" s="14" t="s">
        <v>107</v>
      </c>
      <c r="E11444" s="14" t="s">
        <v>90</v>
      </c>
      <c r="F11444" s="14" t="s">
        <v>88</v>
      </c>
      <c r="G11444" s="39">
        <v>4178.1806578144588</v>
      </c>
      <c r="H11444" s="38"/>
    </row>
    <row r="11445" spans="1:8" x14ac:dyDescent="0.25">
      <c r="A11445" s="15">
        <v>11444</v>
      </c>
      <c r="B11445" s="38">
        <v>42742</v>
      </c>
      <c r="C11445" s="38" t="s">
        <v>144</v>
      </c>
      <c r="D11445" s="14" t="s">
        <v>107</v>
      </c>
      <c r="E11445" s="14" t="s">
        <v>94</v>
      </c>
      <c r="F11445" s="14" t="s">
        <v>88</v>
      </c>
      <c r="G11445" s="39">
        <v>4173.8096748716889</v>
      </c>
      <c r="H11445" s="38"/>
    </row>
    <row r="11446" spans="1:8" x14ac:dyDescent="0.25">
      <c r="A11446" s="15">
        <v>11445</v>
      </c>
      <c r="B11446" s="38">
        <v>43444</v>
      </c>
      <c r="C11446" s="38" t="s">
        <v>1263</v>
      </c>
      <c r="D11446" s="14" t="s">
        <v>107</v>
      </c>
      <c r="E11446" s="14" t="s">
        <v>90</v>
      </c>
      <c r="F11446" s="14" t="s">
        <v>88</v>
      </c>
      <c r="G11446" s="39">
        <v>4169.2432247092438</v>
      </c>
      <c r="H11446" s="38"/>
    </row>
    <row r="11447" spans="1:8" x14ac:dyDescent="0.25">
      <c r="A11447" s="15">
        <v>11446</v>
      </c>
      <c r="B11447" s="38">
        <v>42820</v>
      </c>
      <c r="C11447" s="38" t="s">
        <v>989</v>
      </c>
      <c r="D11447" s="14" t="s">
        <v>107</v>
      </c>
      <c r="E11447" s="14" t="s">
        <v>94</v>
      </c>
      <c r="F11447" s="14" t="s">
        <v>85</v>
      </c>
      <c r="G11447" s="39">
        <v>4158.134884622822</v>
      </c>
      <c r="H11447" s="38"/>
    </row>
    <row r="11448" spans="1:8" x14ac:dyDescent="0.25">
      <c r="A11448" s="15">
        <v>11447</v>
      </c>
      <c r="B11448" s="38">
        <v>42896</v>
      </c>
      <c r="C11448" s="38" t="s">
        <v>1642</v>
      </c>
      <c r="D11448" s="14" t="s">
        <v>107</v>
      </c>
      <c r="E11448" s="14" t="s">
        <v>96</v>
      </c>
      <c r="F11448" s="14" t="s">
        <v>85</v>
      </c>
      <c r="G11448" s="39">
        <v>4157.8996110436492</v>
      </c>
      <c r="H11448" s="38"/>
    </row>
    <row r="11449" spans="1:8" x14ac:dyDescent="0.25">
      <c r="A11449" s="15">
        <v>11448</v>
      </c>
      <c r="B11449" s="38">
        <v>43155</v>
      </c>
      <c r="C11449" s="38" t="s">
        <v>2389</v>
      </c>
      <c r="D11449" s="14" t="s">
        <v>107</v>
      </c>
      <c r="E11449" s="14" t="s">
        <v>90</v>
      </c>
      <c r="F11449" s="14" t="s">
        <v>88</v>
      </c>
      <c r="G11449" s="39">
        <v>4153.9549643571172</v>
      </c>
      <c r="H11449" s="38"/>
    </row>
    <row r="11450" spans="1:8" x14ac:dyDescent="0.25">
      <c r="A11450" s="15">
        <v>11449</v>
      </c>
      <c r="B11450" s="38">
        <v>43261</v>
      </c>
      <c r="C11450" s="38" t="s">
        <v>3266</v>
      </c>
      <c r="D11450" s="14" t="s">
        <v>107</v>
      </c>
      <c r="E11450" s="14" t="s">
        <v>84</v>
      </c>
      <c r="F11450" s="14" t="s">
        <v>85</v>
      </c>
      <c r="G11450" s="39">
        <v>4143.9140887779513</v>
      </c>
      <c r="H11450" s="38"/>
    </row>
    <row r="11451" spans="1:8" x14ac:dyDescent="0.25">
      <c r="A11451" s="15">
        <v>11450</v>
      </c>
      <c r="B11451" s="38">
        <v>43220</v>
      </c>
      <c r="C11451" s="38" t="s">
        <v>3207</v>
      </c>
      <c r="D11451" s="14" t="s">
        <v>107</v>
      </c>
      <c r="E11451" s="14" t="s">
        <v>84</v>
      </c>
      <c r="F11451" s="14" t="s">
        <v>85</v>
      </c>
      <c r="G11451" s="39">
        <v>4136.5549111078935</v>
      </c>
      <c r="H11451" s="38"/>
    </row>
    <row r="11452" spans="1:8" x14ac:dyDescent="0.25">
      <c r="A11452" s="15">
        <v>11451</v>
      </c>
      <c r="B11452" s="38">
        <v>42955</v>
      </c>
      <c r="C11452" s="38" t="s">
        <v>2039</v>
      </c>
      <c r="D11452" s="14" t="s">
        <v>107</v>
      </c>
      <c r="E11452" s="14" t="s">
        <v>104</v>
      </c>
      <c r="F11452" s="14" t="s">
        <v>88</v>
      </c>
      <c r="G11452" s="39">
        <v>4136.3912175884434</v>
      </c>
      <c r="H11452" s="38"/>
    </row>
    <row r="11453" spans="1:8" x14ac:dyDescent="0.25">
      <c r="A11453" s="15">
        <v>11452</v>
      </c>
      <c r="B11453" s="38">
        <v>43144</v>
      </c>
      <c r="C11453" s="38" t="s">
        <v>1263</v>
      </c>
      <c r="D11453" s="14" t="s">
        <v>107</v>
      </c>
      <c r="E11453" s="14" t="s">
        <v>90</v>
      </c>
      <c r="F11453" s="14" t="s">
        <v>85</v>
      </c>
      <c r="G11453" s="39">
        <v>4122.116653949447</v>
      </c>
      <c r="H11453" s="38"/>
    </row>
    <row r="11454" spans="1:8" x14ac:dyDescent="0.25">
      <c r="A11454" s="15">
        <v>11453</v>
      </c>
      <c r="B11454" s="38">
        <v>42958</v>
      </c>
      <c r="C11454" s="38" t="s">
        <v>2059</v>
      </c>
      <c r="D11454" s="14" t="s">
        <v>107</v>
      </c>
      <c r="E11454" s="14" t="s">
        <v>94</v>
      </c>
      <c r="F11454" s="14" t="s">
        <v>88</v>
      </c>
      <c r="G11454" s="39">
        <v>4118.2952103096413</v>
      </c>
      <c r="H11454" s="38"/>
    </row>
    <row r="11455" spans="1:8" x14ac:dyDescent="0.25">
      <c r="A11455" s="15">
        <v>11454</v>
      </c>
      <c r="B11455" s="38">
        <v>43467</v>
      </c>
      <c r="C11455" s="38" t="s">
        <v>2824</v>
      </c>
      <c r="D11455" s="14" t="s">
        <v>107</v>
      </c>
      <c r="E11455" s="14" t="s">
        <v>90</v>
      </c>
      <c r="F11455" s="14" t="s">
        <v>85</v>
      </c>
      <c r="G11455" s="39">
        <v>4113.5748286586786</v>
      </c>
      <c r="H11455" s="38"/>
    </row>
    <row r="11456" spans="1:8" x14ac:dyDescent="0.25">
      <c r="A11456" s="15">
        <v>11455</v>
      </c>
      <c r="B11456" s="38">
        <v>42972</v>
      </c>
      <c r="C11456" s="38" t="s">
        <v>1312</v>
      </c>
      <c r="D11456" s="14" t="s">
        <v>107</v>
      </c>
      <c r="E11456" s="14" t="s">
        <v>96</v>
      </c>
      <c r="F11456" s="14" t="s">
        <v>85</v>
      </c>
      <c r="G11456" s="39">
        <v>4109.5668300811476</v>
      </c>
      <c r="H11456" s="38"/>
    </row>
    <row r="11457" spans="1:8" x14ac:dyDescent="0.25">
      <c r="A11457" s="15">
        <v>11456</v>
      </c>
      <c r="B11457" s="38">
        <v>43269</v>
      </c>
      <c r="C11457" s="38" t="s">
        <v>2694</v>
      </c>
      <c r="D11457" s="14" t="s">
        <v>107</v>
      </c>
      <c r="E11457" s="14" t="s">
        <v>84</v>
      </c>
      <c r="F11457" s="14" t="s">
        <v>88</v>
      </c>
      <c r="G11457" s="39">
        <v>4106.4989674509825</v>
      </c>
      <c r="H11457" s="38"/>
    </row>
    <row r="11458" spans="1:8" x14ac:dyDescent="0.25">
      <c r="A11458" s="15">
        <v>11457</v>
      </c>
      <c r="B11458" s="38">
        <v>43394</v>
      </c>
      <c r="C11458" s="38" t="s">
        <v>2793</v>
      </c>
      <c r="D11458" s="14" t="s">
        <v>107</v>
      </c>
      <c r="E11458" s="14" t="s">
        <v>94</v>
      </c>
      <c r="F11458" s="14" t="s">
        <v>85</v>
      </c>
      <c r="G11458" s="39">
        <v>4101.64545359364</v>
      </c>
      <c r="H11458" s="38"/>
    </row>
    <row r="11459" spans="1:8" x14ac:dyDescent="0.25">
      <c r="A11459" s="15">
        <v>11458</v>
      </c>
      <c r="B11459" s="38">
        <v>42908</v>
      </c>
      <c r="C11459" s="38" t="s">
        <v>1198</v>
      </c>
      <c r="D11459" s="14" t="s">
        <v>107</v>
      </c>
      <c r="E11459" s="14" t="s">
        <v>96</v>
      </c>
      <c r="F11459" s="14" t="s">
        <v>88</v>
      </c>
      <c r="G11459" s="39">
        <v>4097.6180436060522</v>
      </c>
      <c r="H11459" s="38"/>
    </row>
    <row r="11460" spans="1:8" x14ac:dyDescent="0.25">
      <c r="A11460" s="15">
        <v>11459</v>
      </c>
      <c r="B11460" s="38">
        <v>43011</v>
      </c>
      <c r="C11460" s="38" t="s">
        <v>141</v>
      </c>
      <c r="D11460" s="14" t="s">
        <v>107</v>
      </c>
      <c r="E11460" s="14" t="s">
        <v>104</v>
      </c>
      <c r="F11460" s="14" t="s">
        <v>85</v>
      </c>
      <c r="G11460" s="39">
        <v>4089.8384587086025</v>
      </c>
      <c r="H11460" s="38"/>
    </row>
    <row r="11461" spans="1:8" x14ac:dyDescent="0.25">
      <c r="A11461" s="15">
        <v>11460</v>
      </c>
      <c r="B11461" s="38">
        <v>42852</v>
      </c>
      <c r="C11461" s="38" t="s">
        <v>1287</v>
      </c>
      <c r="D11461" s="14" t="s">
        <v>107</v>
      </c>
      <c r="E11461" s="14" t="s">
        <v>96</v>
      </c>
      <c r="F11461" s="14" t="s">
        <v>88</v>
      </c>
      <c r="G11461" s="39">
        <v>4089.4620281039356</v>
      </c>
      <c r="H11461" s="38"/>
    </row>
    <row r="11462" spans="1:8" x14ac:dyDescent="0.25">
      <c r="A11462" s="15">
        <v>11461</v>
      </c>
      <c r="B11462" s="38">
        <v>42839</v>
      </c>
      <c r="C11462" s="38" t="s">
        <v>1168</v>
      </c>
      <c r="D11462" s="14" t="s">
        <v>107</v>
      </c>
      <c r="E11462" s="14" t="s">
        <v>90</v>
      </c>
      <c r="F11462" s="14" t="s">
        <v>88</v>
      </c>
      <c r="G11462" s="39">
        <v>4084.3090527581471</v>
      </c>
      <c r="H11462" s="38"/>
    </row>
    <row r="11463" spans="1:8" x14ac:dyDescent="0.25">
      <c r="A11463" s="15">
        <v>11462</v>
      </c>
      <c r="B11463" s="38">
        <v>43185</v>
      </c>
      <c r="C11463" s="38" t="s">
        <v>2314</v>
      </c>
      <c r="D11463" s="14" t="s">
        <v>107</v>
      </c>
      <c r="E11463" s="14" t="s">
        <v>96</v>
      </c>
      <c r="F11463" s="14" t="s">
        <v>88</v>
      </c>
      <c r="G11463" s="39">
        <v>4081.2796774027684</v>
      </c>
      <c r="H11463" s="38"/>
    </row>
    <row r="11464" spans="1:8" x14ac:dyDescent="0.25">
      <c r="A11464" s="15">
        <v>11463</v>
      </c>
      <c r="B11464" s="38">
        <v>43191</v>
      </c>
      <c r="C11464" s="38" t="s">
        <v>405</v>
      </c>
      <c r="D11464" s="14" t="s">
        <v>107</v>
      </c>
      <c r="E11464" s="14" t="s">
        <v>90</v>
      </c>
      <c r="F11464" s="14" t="s">
        <v>88</v>
      </c>
      <c r="G11464" s="39">
        <v>4074.2900320740914</v>
      </c>
      <c r="H11464" s="38"/>
    </row>
    <row r="11465" spans="1:8" x14ac:dyDescent="0.25">
      <c r="A11465" s="15">
        <v>11464</v>
      </c>
      <c r="B11465" s="38">
        <v>43277</v>
      </c>
      <c r="C11465" s="38" t="s">
        <v>663</v>
      </c>
      <c r="D11465" s="14" t="s">
        <v>107</v>
      </c>
      <c r="E11465" s="14" t="s">
        <v>96</v>
      </c>
      <c r="F11465" s="14" t="s">
        <v>88</v>
      </c>
      <c r="G11465" s="39">
        <v>4069.1549263684878</v>
      </c>
      <c r="H11465" s="38"/>
    </row>
    <row r="11466" spans="1:8" x14ac:dyDescent="0.25">
      <c r="A11466" s="15">
        <v>11465</v>
      </c>
      <c r="B11466" s="38">
        <v>43287</v>
      </c>
      <c r="C11466" s="38" t="s">
        <v>2354</v>
      </c>
      <c r="D11466" s="14" t="s">
        <v>107</v>
      </c>
      <c r="E11466" s="14" t="s">
        <v>104</v>
      </c>
      <c r="F11466" s="14" t="s">
        <v>85</v>
      </c>
      <c r="G11466" s="39">
        <v>4058.1539655284987</v>
      </c>
      <c r="H11466" s="38"/>
    </row>
    <row r="11467" spans="1:8" x14ac:dyDescent="0.25">
      <c r="A11467" s="15">
        <v>11466</v>
      </c>
      <c r="B11467" s="38">
        <v>43308</v>
      </c>
      <c r="C11467" s="38" t="s">
        <v>838</v>
      </c>
      <c r="D11467" s="14" t="s">
        <v>107</v>
      </c>
      <c r="E11467" s="14" t="s">
        <v>96</v>
      </c>
      <c r="F11467" s="14" t="s">
        <v>88</v>
      </c>
      <c r="G11467" s="39">
        <v>4045.4768026126512</v>
      </c>
      <c r="H11467" s="38"/>
    </row>
    <row r="11468" spans="1:8" x14ac:dyDescent="0.25">
      <c r="A11468" s="15">
        <v>11467</v>
      </c>
      <c r="B11468" s="38">
        <v>43251</v>
      </c>
      <c r="C11468" s="38" t="s">
        <v>3289</v>
      </c>
      <c r="D11468" s="14" t="s">
        <v>107</v>
      </c>
      <c r="E11468" s="14" t="s">
        <v>90</v>
      </c>
      <c r="F11468" s="14" t="s">
        <v>88</v>
      </c>
      <c r="G11468" s="39">
        <v>4035.8189880135355</v>
      </c>
      <c r="H11468" s="38"/>
    </row>
    <row r="11469" spans="1:8" x14ac:dyDescent="0.25">
      <c r="A11469" s="15">
        <v>11468</v>
      </c>
      <c r="B11469" s="38">
        <v>42756</v>
      </c>
      <c r="C11469" s="38" t="s">
        <v>326</v>
      </c>
      <c r="D11469" s="14" t="s">
        <v>107</v>
      </c>
      <c r="E11469" s="14" t="s">
        <v>94</v>
      </c>
      <c r="F11469" s="14" t="s">
        <v>88</v>
      </c>
      <c r="G11469" s="39">
        <v>4032.8810929007113</v>
      </c>
      <c r="H11469" s="38"/>
    </row>
    <row r="11470" spans="1:8" x14ac:dyDescent="0.25">
      <c r="A11470" s="15">
        <v>11469</v>
      </c>
      <c r="B11470" s="38">
        <v>42867</v>
      </c>
      <c r="C11470" s="38" t="s">
        <v>1324</v>
      </c>
      <c r="D11470" s="14" t="s">
        <v>107</v>
      </c>
      <c r="E11470" s="14" t="s">
        <v>94</v>
      </c>
      <c r="F11470" s="14" t="s">
        <v>88</v>
      </c>
      <c r="G11470" s="39">
        <v>4030.4875666774237</v>
      </c>
      <c r="H11470" s="38"/>
    </row>
    <row r="11471" spans="1:8" x14ac:dyDescent="0.25">
      <c r="A11471" s="15">
        <v>11470</v>
      </c>
      <c r="B11471" s="38">
        <v>43262</v>
      </c>
      <c r="C11471" s="38" t="s">
        <v>3234</v>
      </c>
      <c r="D11471" s="14" t="s">
        <v>107</v>
      </c>
      <c r="E11471" s="14" t="s">
        <v>104</v>
      </c>
      <c r="F11471" s="14" t="s">
        <v>88</v>
      </c>
      <c r="G11471" s="39">
        <v>4029.0026032827363</v>
      </c>
      <c r="H11471" s="38"/>
    </row>
    <row r="11472" spans="1:8" x14ac:dyDescent="0.25">
      <c r="A11472" s="15">
        <v>11471</v>
      </c>
      <c r="B11472" s="38">
        <v>43225</v>
      </c>
      <c r="C11472" s="38" t="s">
        <v>280</v>
      </c>
      <c r="D11472" s="14" t="s">
        <v>107</v>
      </c>
      <c r="E11472" s="14" t="s">
        <v>94</v>
      </c>
      <c r="F11472" s="14" t="s">
        <v>85</v>
      </c>
      <c r="G11472" s="39">
        <v>4027.5703125025029</v>
      </c>
      <c r="H11472" s="38"/>
    </row>
    <row r="11473" spans="1:8" x14ac:dyDescent="0.25">
      <c r="A11473" s="15">
        <v>11472</v>
      </c>
      <c r="B11473" s="38">
        <v>43081</v>
      </c>
      <c r="C11473" s="38" t="s">
        <v>2694</v>
      </c>
      <c r="D11473" s="14" t="s">
        <v>107</v>
      </c>
      <c r="E11473" s="14" t="s">
        <v>90</v>
      </c>
      <c r="F11473" s="14" t="s">
        <v>88</v>
      </c>
      <c r="G11473" s="39">
        <v>4026.442147166922</v>
      </c>
      <c r="H11473" s="38"/>
    </row>
    <row r="11474" spans="1:8" x14ac:dyDescent="0.25">
      <c r="A11474" s="15">
        <v>11473</v>
      </c>
      <c r="B11474" s="38">
        <v>43340</v>
      </c>
      <c r="C11474" s="38" t="s">
        <v>2349</v>
      </c>
      <c r="D11474" s="14" t="s">
        <v>107</v>
      </c>
      <c r="E11474" s="14" t="s">
        <v>94</v>
      </c>
      <c r="F11474" s="14" t="s">
        <v>88</v>
      </c>
      <c r="G11474" s="39">
        <v>4023.9718211737454</v>
      </c>
      <c r="H11474" s="38"/>
    </row>
    <row r="11475" spans="1:8" x14ac:dyDescent="0.25">
      <c r="A11475" s="15">
        <v>11474</v>
      </c>
      <c r="B11475" s="38">
        <v>43139</v>
      </c>
      <c r="C11475" s="38" t="s">
        <v>1063</v>
      </c>
      <c r="D11475" s="14" t="s">
        <v>107</v>
      </c>
      <c r="E11475" s="14" t="s">
        <v>104</v>
      </c>
      <c r="F11475" s="14" t="s">
        <v>85</v>
      </c>
      <c r="G11475" s="39">
        <v>4022.6488529353915</v>
      </c>
      <c r="H11475" s="38"/>
    </row>
    <row r="11476" spans="1:8" x14ac:dyDescent="0.25">
      <c r="A11476" s="15">
        <v>11475</v>
      </c>
      <c r="B11476" s="38">
        <v>42931</v>
      </c>
      <c r="C11476" s="38" t="s">
        <v>1885</v>
      </c>
      <c r="D11476" s="14" t="s">
        <v>107</v>
      </c>
      <c r="E11476" s="14" t="s">
        <v>96</v>
      </c>
      <c r="F11476" s="14" t="s">
        <v>85</v>
      </c>
      <c r="G11476" s="39">
        <v>4022.6466239231549</v>
      </c>
      <c r="H11476" s="38"/>
    </row>
    <row r="11477" spans="1:8" x14ac:dyDescent="0.25">
      <c r="A11477" s="15">
        <v>11476</v>
      </c>
      <c r="B11477" s="38">
        <v>43381</v>
      </c>
      <c r="C11477" s="38" t="s">
        <v>269</v>
      </c>
      <c r="D11477" s="14" t="s">
        <v>107</v>
      </c>
      <c r="E11477" s="14" t="s">
        <v>90</v>
      </c>
      <c r="F11477" s="14" t="s">
        <v>88</v>
      </c>
      <c r="G11477" s="39">
        <v>4020.9122825691179</v>
      </c>
      <c r="H11477" s="38"/>
    </row>
    <row r="11478" spans="1:8" x14ac:dyDescent="0.25">
      <c r="A11478" s="15">
        <v>11477</v>
      </c>
      <c r="B11478" s="38">
        <v>43383</v>
      </c>
      <c r="C11478" s="38" t="s">
        <v>2065</v>
      </c>
      <c r="D11478" s="14" t="s">
        <v>107</v>
      </c>
      <c r="E11478" s="14" t="s">
        <v>96</v>
      </c>
      <c r="F11478" s="14" t="s">
        <v>85</v>
      </c>
      <c r="G11478" s="39">
        <v>4012.4708885866435</v>
      </c>
      <c r="H11478" s="38"/>
    </row>
    <row r="11479" spans="1:8" x14ac:dyDescent="0.25">
      <c r="A11479" s="15">
        <v>11478</v>
      </c>
      <c r="B11479" s="38">
        <v>43065</v>
      </c>
      <c r="C11479" s="38" t="s">
        <v>567</v>
      </c>
      <c r="D11479" s="14" t="s">
        <v>107</v>
      </c>
      <c r="E11479" s="14" t="s">
        <v>104</v>
      </c>
      <c r="F11479" s="14" t="s">
        <v>85</v>
      </c>
      <c r="G11479" s="39">
        <v>4002.2680289460154</v>
      </c>
      <c r="H11479" s="38"/>
    </row>
    <row r="11480" spans="1:8" x14ac:dyDescent="0.25">
      <c r="A11480" s="15">
        <v>11479</v>
      </c>
      <c r="B11480" s="38">
        <v>43309</v>
      </c>
      <c r="C11480" s="38" t="s">
        <v>991</v>
      </c>
      <c r="D11480" s="14" t="s">
        <v>107</v>
      </c>
      <c r="E11480" s="14" t="s">
        <v>84</v>
      </c>
      <c r="F11480" s="14" t="s">
        <v>88</v>
      </c>
      <c r="G11480" s="39">
        <v>3999.726952646361</v>
      </c>
      <c r="H11480" s="38"/>
    </row>
    <row r="11481" spans="1:8" x14ac:dyDescent="0.25">
      <c r="A11481" s="15">
        <v>11480</v>
      </c>
      <c r="B11481" s="38">
        <v>43165</v>
      </c>
      <c r="C11481" s="38" t="s">
        <v>2777</v>
      </c>
      <c r="D11481" s="14" t="s">
        <v>107</v>
      </c>
      <c r="E11481" s="14" t="s">
        <v>96</v>
      </c>
      <c r="F11481" s="14" t="s">
        <v>88</v>
      </c>
      <c r="G11481" s="39">
        <v>3992.3111792669051</v>
      </c>
      <c r="H11481" s="38"/>
    </row>
    <row r="11482" spans="1:8" x14ac:dyDescent="0.25">
      <c r="A11482" s="15">
        <v>11481</v>
      </c>
      <c r="B11482" s="38">
        <v>43171</v>
      </c>
      <c r="C11482" s="38" t="s">
        <v>3062</v>
      </c>
      <c r="D11482" s="14" t="s">
        <v>107</v>
      </c>
      <c r="E11482" s="14" t="s">
        <v>84</v>
      </c>
      <c r="F11482" s="14" t="s">
        <v>85</v>
      </c>
      <c r="G11482" s="39">
        <v>3991.0909639709466</v>
      </c>
      <c r="H11482" s="38"/>
    </row>
    <row r="11483" spans="1:8" x14ac:dyDescent="0.25">
      <c r="A11483" s="15">
        <v>11482</v>
      </c>
      <c r="B11483" s="38">
        <v>43017</v>
      </c>
      <c r="C11483" s="38" t="s">
        <v>259</v>
      </c>
      <c r="D11483" s="14" t="s">
        <v>107</v>
      </c>
      <c r="E11483" s="14" t="s">
        <v>104</v>
      </c>
      <c r="F11483" s="14" t="s">
        <v>88</v>
      </c>
      <c r="G11483" s="39">
        <v>3990.5882442743286</v>
      </c>
      <c r="H11483" s="38"/>
    </row>
    <row r="11484" spans="1:8" x14ac:dyDescent="0.25">
      <c r="A11484" s="15">
        <v>11483</v>
      </c>
      <c r="B11484" s="38">
        <v>43360</v>
      </c>
      <c r="C11484" s="38" t="s">
        <v>3097</v>
      </c>
      <c r="D11484" s="14" t="s">
        <v>107</v>
      </c>
      <c r="E11484" s="14" t="s">
        <v>96</v>
      </c>
      <c r="F11484" s="14" t="s">
        <v>88</v>
      </c>
      <c r="G11484" s="39">
        <v>3979.4362888750175</v>
      </c>
      <c r="H11484" s="38"/>
    </row>
    <row r="11485" spans="1:8" x14ac:dyDescent="0.25">
      <c r="A11485" s="15">
        <v>11484</v>
      </c>
      <c r="B11485" s="38">
        <v>43179</v>
      </c>
      <c r="C11485" s="38" t="s">
        <v>943</v>
      </c>
      <c r="D11485" s="14" t="s">
        <v>107</v>
      </c>
      <c r="E11485" s="14" t="s">
        <v>90</v>
      </c>
      <c r="F11485" s="14" t="s">
        <v>88</v>
      </c>
      <c r="G11485" s="39">
        <v>3977.7030834260868</v>
      </c>
      <c r="H11485" s="38"/>
    </row>
    <row r="11486" spans="1:8" x14ac:dyDescent="0.25">
      <c r="A11486" s="15">
        <v>11485</v>
      </c>
      <c r="B11486" s="38">
        <v>43228</v>
      </c>
      <c r="C11486" s="38" t="s">
        <v>1252</v>
      </c>
      <c r="D11486" s="14" t="s">
        <v>107</v>
      </c>
      <c r="E11486" s="14" t="s">
        <v>94</v>
      </c>
      <c r="F11486" s="14" t="s">
        <v>88</v>
      </c>
      <c r="G11486" s="39">
        <v>3974.9043973034527</v>
      </c>
      <c r="H11486" s="38"/>
    </row>
    <row r="11487" spans="1:8" x14ac:dyDescent="0.25">
      <c r="A11487" s="15">
        <v>11486</v>
      </c>
      <c r="B11487" s="38">
        <v>43081</v>
      </c>
      <c r="C11487" s="38" t="s">
        <v>917</v>
      </c>
      <c r="D11487" s="14" t="s">
        <v>107</v>
      </c>
      <c r="E11487" s="14" t="s">
        <v>84</v>
      </c>
      <c r="F11487" s="14" t="s">
        <v>88</v>
      </c>
      <c r="G11487" s="39">
        <v>3964.6156222052136</v>
      </c>
      <c r="H11487" s="38"/>
    </row>
    <row r="11488" spans="1:8" x14ac:dyDescent="0.25">
      <c r="A11488" s="15">
        <v>11487</v>
      </c>
      <c r="B11488" s="38">
        <v>43417</v>
      </c>
      <c r="C11488" s="38" t="s">
        <v>2753</v>
      </c>
      <c r="D11488" s="14" t="s">
        <v>107</v>
      </c>
      <c r="E11488" s="14" t="s">
        <v>90</v>
      </c>
      <c r="F11488" s="14" t="s">
        <v>88</v>
      </c>
      <c r="G11488" s="39">
        <v>3962.4148801516644</v>
      </c>
      <c r="H11488" s="38"/>
    </row>
    <row r="11489" spans="1:8" x14ac:dyDescent="0.25">
      <c r="A11489" s="15">
        <v>11488</v>
      </c>
      <c r="B11489" s="38">
        <v>43242</v>
      </c>
      <c r="C11489" s="38" t="s">
        <v>1581</v>
      </c>
      <c r="D11489" s="14" t="s">
        <v>107</v>
      </c>
      <c r="E11489" s="14" t="s">
        <v>96</v>
      </c>
      <c r="F11489" s="14" t="s">
        <v>88</v>
      </c>
      <c r="G11489" s="39">
        <v>3960.1051073680446</v>
      </c>
      <c r="H11489" s="38"/>
    </row>
    <row r="11490" spans="1:8" x14ac:dyDescent="0.25">
      <c r="A11490" s="15">
        <v>11489</v>
      </c>
      <c r="B11490" s="38">
        <v>43202</v>
      </c>
      <c r="C11490" s="38" t="s">
        <v>222</v>
      </c>
      <c r="D11490" s="14" t="s">
        <v>107</v>
      </c>
      <c r="E11490" s="14" t="s">
        <v>94</v>
      </c>
      <c r="F11490" s="14" t="s">
        <v>85</v>
      </c>
      <c r="G11490" s="39">
        <v>3953.8600204319505</v>
      </c>
      <c r="H11490" s="38"/>
    </row>
    <row r="11491" spans="1:8" x14ac:dyDescent="0.25">
      <c r="A11491" s="15">
        <v>11490</v>
      </c>
      <c r="B11491" s="38">
        <v>43333</v>
      </c>
      <c r="C11491" s="38" t="s">
        <v>2638</v>
      </c>
      <c r="D11491" s="14" t="s">
        <v>107</v>
      </c>
      <c r="E11491" s="14" t="s">
        <v>94</v>
      </c>
      <c r="F11491" s="14" t="s">
        <v>85</v>
      </c>
      <c r="G11491" s="39">
        <v>3953.8491615004045</v>
      </c>
      <c r="H11491" s="38"/>
    </row>
    <row r="11492" spans="1:8" x14ac:dyDescent="0.25">
      <c r="A11492" s="15">
        <v>11491</v>
      </c>
      <c r="B11492" s="38">
        <v>43149</v>
      </c>
      <c r="C11492" s="38" t="s">
        <v>240</v>
      </c>
      <c r="D11492" s="14" t="s">
        <v>107</v>
      </c>
      <c r="E11492" s="14" t="s">
        <v>96</v>
      </c>
      <c r="F11492" s="14" t="s">
        <v>85</v>
      </c>
      <c r="G11492" s="39">
        <v>3937.7741237603573</v>
      </c>
      <c r="H11492" s="38"/>
    </row>
    <row r="11493" spans="1:8" x14ac:dyDescent="0.25">
      <c r="A11493" s="15">
        <v>11492</v>
      </c>
      <c r="B11493" s="38">
        <v>43243</v>
      </c>
      <c r="C11493" s="38" t="s">
        <v>2402</v>
      </c>
      <c r="D11493" s="14" t="s">
        <v>107</v>
      </c>
      <c r="E11493" s="14" t="s">
        <v>94</v>
      </c>
      <c r="F11493" s="14" t="s">
        <v>88</v>
      </c>
      <c r="G11493" s="39">
        <v>3937.1131159076722</v>
      </c>
      <c r="H11493" s="38"/>
    </row>
    <row r="11494" spans="1:8" x14ac:dyDescent="0.25">
      <c r="A11494" s="15">
        <v>11493</v>
      </c>
      <c r="B11494" s="38">
        <v>42803</v>
      </c>
      <c r="C11494" s="38" t="s">
        <v>385</v>
      </c>
      <c r="D11494" s="14" t="s">
        <v>107</v>
      </c>
      <c r="E11494" s="14" t="s">
        <v>104</v>
      </c>
      <c r="F11494" s="14" t="s">
        <v>85</v>
      </c>
      <c r="G11494" s="39">
        <v>3936.975652074967</v>
      </c>
      <c r="H11494" s="38"/>
    </row>
    <row r="11495" spans="1:8" x14ac:dyDescent="0.25">
      <c r="A11495" s="15">
        <v>11494</v>
      </c>
      <c r="B11495" s="38">
        <v>43286</v>
      </c>
      <c r="C11495" s="38" t="s">
        <v>1366</v>
      </c>
      <c r="D11495" s="14" t="s">
        <v>107</v>
      </c>
      <c r="E11495" s="14" t="s">
        <v>104</v>
      </c>
      <c r="F11495" s="14" t="s">
        <v>85</v>
      </c>
      <c r="G11495" s="39">
        <v>3932.0747738130285</v>
      </c>
      <c r="H11495" s="38"/>
    </row>
    <row r="11496" spans="1:8" x14ac:dyDescent="0.25">
      <c r="A11496" s="15">
        <v>11495</v>
      </c>
      <c r="B11496" s="38">
        <v>43378</v>
      </c>
      <c r="C11496" s="38" t="s">
        <v>1067</v>
      </c>
      <c r="D11496" s="14" t="s">
        <v>107</v>
      </c>
      <c r="E11496" s="14" t="s">
        <v>104</v>
      </c>
      <c r="F11496" s="14" t="s">
        <v>88</v>
      </c>
      <c r="G11496" s="39">
        <v>3929.6809933729642</v>
      </c>
      <c r="H11496" s="38"/>
    </row>
    <row r="11497" spans="1:8" x14ac:dyDescent="0.25">
      <c r="A11497" s="15">
        <v>11496</v>
      </c>
      <c r="B11497" s="38">
        <v>42938</v>
      </c>
      <c r="C11497" s="38" t="s">
        <v>1926</v>
      </c>
      <c r="D11497" s="14" t="s">
        <v>107</v>
      </c>
      <c r="E11497" s="14" t="s">
        <v>104</v>
      </c>
      <c r="F11497" s="14" t="s">
        <v>88</v>
      </c>
      <c r="G11497" s="39">
        <v>3918.2282309203106</v>
      </c>
      <c r="H11497" s="38"/>
    </row>
    <row r="11498" spans="1:8" x14ac:dyDescent="0.25">
      <c r="A11498" s="15">
        <v>11497</v>
      </c>
      <c r="B11498" s="38">
        <v>42858</v>
      </c>
      <c r="C11498" s="38" t="s">
        <v>186</v>
      </c>
      <c r="D11498" s="14" t="s">
        <v>107</v>
      </c>
      <c r="E11498" s="14" t="s">
        <v>84</v>
      </c>
      <c r="F11498" s="14" t="s">
        <v>85</v>
      </c>
      <c r="G11498" s="39">
        <v>3917.8301638309454</v>
      </c>
      <c r="H11498" s="38"/>
    </row>
    <row r="11499" spans="1:8" x14ac:dyDescent="0.25">
      <c r="A11499" s="15">
        <v>11498</v>
      </c>
      <c r="B11499" s="38">
        <v>43358</v>
      </c>
      <c r="C11499" s="38" t="s">
        <v>2736</v>
      </c>
      <c r="D11499" s="14" t="s">
        <v>107</v>
      </c>
      <c r="E11499" s="14" t="s">
        <v>104</v>
      </c>
      <c r="F11499" s="14" t="s">
        <v>85</v>
      </c>
      <c r="G11499" s="39">
        <v>3917.3816956033784</v>
      </c>
      <c r="H11499" s="38"/>
    </row>
    <row r="11500" spans="1:8" x14ac:dyDescent="0.25">
      <c r="A11500" s="15">
        <v>11499</v>
      </c>
      <c r="B11500" s="38">
        <v>43290</v>
      </c>
      <c r="C11500" s="38" t="s">
        <v>2504</v>
      </c>
      <c r="D11500" s="14" t="s">
        <v>107</v>
      </c>
      <c r="E11500" s="14" t="s">
        <v>94</v>
      </c>
      <c r="F11500" s="14" t="s">
        <v>88</v>
      </c>
      <c r="G11500" s="39">
        <v>3916.5950309315726</v>
      </c>
      <c r="H11500" s="38"/>
    </row>
    <row r="11501" spans="1:8" x14ac:dyDescent="0.25">
      <c r="A11501" s="15">
        <v>11500</v>
      </c>
      <c r="B11501" s="38">
        <v>43163</v>
      </c>
      <c r="C11501" s="38" t="s">
        <v>3032</v>
      </c>
      <c r="D11501" s="14" t="s">
        <v>107</v>
      </c>
      <c r="E11501" s="14" t="s">
        <v>90</v>
      </c>
      <c r="F11501" s="14" t="s">
        <v>85</v>
      </c>
      <c r="G11501" s="39">
        <v>3916.4245410907315</v>
      </c>
      <c r="H11501" s="38"/>
    </row>
    <row r="11502" spans="1:8" x14ac:dyDescent="0.25">
      <c r="A11502" s="15">
        <v>11501</v>
      </c>
      <c r="B11502" s="38">
        <v>43468</v>
      </c>
      <c r="C11502" s="38" t="s">
        <v>3504</v>
      </c>
      <c r="D11502" s="14" t="s">
        <v>107</v>
      </c>
      <c r="E11502" s="14" t="s">
        <v>84</v>
      </c>
      <c r="F11502" s="14" t="s">
        <v>85</v>
      </c>
      <c r="G11502" s="39">
        <v>3913.2278663655379</v>
      </c>
      <c r="H11502" s="38"/>
    </row>
    <row r="11503" spans="1:8" x14ac:dyDescent="0.25">
      <c r="A11503" s="15">
        <v>11502</v>
      </c>
      <c r="B11503" s="38">
        <v>43209</v>
      </c>
      <c r="C11503" s="38" t="s">
        <v>2615</v>
      </c>
      <c r="D11503" s="14" t="s">
        <v>107</v>
      </c>
      <c r="E11503" s="14" t="s">
        <v>104</v>
      </c>
      <c r="F11503" s="14" t="s">
        <v>85</v>
      </c>
      <c r="G11503" s="39">
        <v>3902.0116906628718</v>
      </c>
      <c r="H11503" s="38"/>
    </row>
    <row r="11504" spans="1:8" x14ac:dyDescent="0.25">
      <c r="A11504" s="15">
        <v>11503</v>
      </c>
      <c r="B11504" s="38">
        <v>42914</v>
      </c>
      <c r="C11504" s="38" t="s">
        <v>701</v>
      </c>
      <c r="D11504" s="14" t="s">
        <v>107</v>
      </c>
      <c r="E11504" s="14" t="s">
        <v>96</v>
      </c>
      <c r="F11504" s="14" t="s">
        <v>88</v>
      </c>
      <c r="G11504" s="39">
        <v>3885.7344421984626</v>
      </c>
      <c r="H11504" s="38"/>
    </row>
    <row r="11505" spans="1:8" x14ac:dyDescent="0.25">
      <c r="A11505" s="15">
        <v>11504</v>
      </c>
      <c r="B11505" s="38">
        <v>43418</v>
      </c>
      <c r="C11505" s="38" t="s">
        <v>2563</v>
      </c>
      <c r="D11505" s="14" t="s">
        <v>107</v>
      </c>
      <c r="E11505" s="14" t="s">
        <v>90</v>
      </c>
      <c r="F11505" s="14" t="s">
        <v>88</v>
      </c>
      <c r="G11505" s="39">
        <v>3876.0315395965022</v>
      </c>
      <c r="H11505" s="38"/>
    </row>
    <row r="11506" spans="1:8" x14ac:dyDescent="0.25">
      <c r="A11506" s="15">
        <v>11505</v>
      </c>
      <c r="B11506" s="38">
        <v>43062</v>
      </c>
      <c r="C11506" s="38" t="s">
        <v>1992</v>
      </c>
      <c r="D11506" s="14" t="s">
        <v>107</v>
      </c>
      <c r="E11506" s="14" t="s">
        <v>94</v>
      </c>
      <c r="F11506" s="14" t="s">
        <v>88</v>
      </c>
      <c r="G11506" s="39">
        <v>3873.9252447881731</v>
      </c>
      <c r="H11506" s="38"/>
    </row>
    <row r="11507" spans="1:8" x14ac:dyDescent="0.25">
      <c r="A11507" s="15">
        <v>11506</v>
      </c>
      <c r="B11507" s="38">
        <v>43383</v>
      </c>
      <c r="C11507" s="38" t="s">
        <v>2652</v>
      </c>
      <c r="D11507" s="14" t="s">
        <v>107</v>
      </c>
      <c r="E11507" s="14" t="s">
        <v>104</v>
      </c>
      <c r="F11507" s="14" t="s">
        <v>88</v>
      </c>
      <c r="G11507" s="39">
        <v>3873.4404314842645</v>
      </c>
      <c r="H11507" s="38"/>
    </row>
    <row r="11508" spans="1:8" x14ac:dyDescent="0.25">
      <c r="A11508" s="15">
        <v>11507</v>
      </c>
      <c r="B11508" s="38">
        <v>42879</v>
      </c>
      <c r="C11508" s="38" t="s">
        <v>1491</v>
      </c>
      <c r="D11508" s="14" t="s">
        <v>107</v>
      </c>
      <c r="E11508" s="14" t="s">
        <v>96</v>
      </c>
      <c r="F11508" s="14" t="s">
        <v>85</v>
      </c>
      <c r="G11508" s="39">
        <v>3873.3186058577594</v>
      </c>
      <c r="H11508" s="38"/>
    </row>
    <row r="11509" spans="1:8" x14ac:dyDescent="0.25">
      <c r="A11509" s="15">
        <v>11508</v>
      </c>
      <c r="B11509" s="38">
        <v>43316</v>
      </c>
      <c r="C11509" s="38" t="s">
        <v>3418</v>
      </c>
      <c r="D11509" s="14" t="s">
        <v>107</v>
      </c>
      <c r="E11509" s="14" t="s">
        <v>94</v>
      </c>
      <c r="F11509" s="14" t="s">
        <v>88</v>
      </c>
      <c r="G11509" s="39">
        <v>3868.2857423986934</v>
      </c>
      <c r="H11509" s="38"/>
    </row>
    <row r="11510" spans="1:8" x14ac:dyDescent="0.25">
      <c r="A11510" s="15">
        <v>11509</v>
      </c>
      <c r="B11510" s="38">
        <v>43432</v>
      </c>
      <c r="C11510" s="38" t="s">
        <v>2829</v>
      </c>
      <c r="D11510" s="14" t="s">
        <v>107</v>
      </c>
      <c r="E11510" s="14" t="s">
        <v>90</v>
      </c>
      <c r="F11510" s="14" t="s">
        <v>88</v>
      </c>
      <c r="G11510" s="39">
        <v>3867.9213000168415</v>
      </c>
      <c r="H11510" s="38"/>
    </row>
    <row r="11511" spans="1:8" x14ac:dyDescent="0.25">
      <c r="A11511" s="15">
        <v>11510</v>
      </c>
      <c r="B11511" s="38">
        <v>43378</v>
      </c>
      <c r="C11511" s="38" t="s">
        <v>3496</v>
      </c>
      <c r="D11511" s="14" t="s">
        <v>107</v>
      </c>
      <c r="E11511" s="14" t="s">
        <v>104</v>
      </c>
      <c r="F11511" s="14" t="s">
        <v>88</v>
      </c>
      <c r="G11511" s="39">
        <v>3866.4041431957826</v>
      </c>
      <c r="H11511" s="38"/>
    </row>
    <row r="11512" spans="1:8" x14ac:dyDescent="0.25">
      <c r="A11512" s="15">
        <v>11511</v>
      </c>
      <c r="B11512" s="38">
        <v>43229</v>
      </c>
      <c r="C11512" s="38" t="s">
        <v>3201</v>
      </c>
      <c r="D11512" s="14" t="s">
        <v>107</v>
      </c>
      <c r="E11512" s="14" t="s">
        <v>90</v>
      </c>
      <c r="F11512" s="14" t="s">
        <v>85</v>
      </c>
      <c r="G11512" s="39">
        <v>3858.6748526711881</v>
      </c>
      <c r="H11512" s="38"/>
    </row>
    <row r="11513" spans="1:8" x14ac:dyDescent="0.25">
      <c r="A11513" s="15">
        <v>11512</v>
      </c>
      <c r="B11513" s="38">
        <v>43180</v>
      </c>
      <c r="C11513" s="38" t="s">
        <v>923</v>
      </c>
      <c r="D11513" s="14" t="s">
        <v>107</v>
      </c>
      <c r="E11513" s="14" t="s">
        <v>90</v>
      </c>
      <c r="F11513" s="14" t="s">
        <v>85</v>
      </c>
      <c r="G11513" s="39">
        <v>3851.0882241884033</v>
      </c>
      <c r="H11513" s="38"/>
    </row>
    <row r="11514" spans="1:8" x14ac:dyDescent="0.25">
      <c r="A11514" s="15">
        <v>11513</v>
      </c>
      <c r="B11514" s="38">
        <v>43077</v>
      </c>
      <c r="C11514" s="38" t="s">
        <v>2682</v>
      </c>
      <c r="D11514" s="14" t="s">
        <v>107</v>
      </c>
      <c r="E11514" s="14" t="s">
        <v>104</v>
      </c>
      <c r="F11514" s="14" t="s">
        <v>85</v>
      </c>
      <c r="G11514" s="39">
        <v>3832.6944138788767</v>
      </c>
      <c r="H11514" s="38"/>
    </row>
    <row r="11515" spans="1:8" x14ac:dyDescent="0.25">
      <c r="A11515" s="15">
        <v>11514</v>
      </c>
      <c r="B11515" s="38">
        <v>43111</v>
      </c>
      <c r="C11515" s="38" t="s">
        <v>854</v>
      </c>
      <c r="D11515" s="14" t="s">
        <v>107</v>
      </c>
      <c r="E11515" s="14" t="s">
        <v>84</v>
      </c>
      <c r="F11515" s="14" t="s">
        <v>85</v>
      </c>
      <c r="G11515" s="39">
        <v>3823.2586362852735</v>
      </c>
      <c r="H11515" s="38"/>
    </row>
    <row r="11516" spans="1:8" x14ac:dyDescent="0.25">
      <c r="A11516" s="15">
        <v>11515</v>
      </c>
      <c r="B11516" s="38">
        <v>43111</v>
      </c>
      <c r="C11516" s="38" t="s">
        <v>1861</v>
      </c>
      <c r="D11516" s="14" t="s">
        <v>107</v>
      </c>
      <c r="E11516" s="14" t="s">
        <v>94</v>
      </c>
      <c r="F11516" s="14" t="s">
        <v>85</v>
      </c>
      <c r="G11516" s="39">
        <v>3811.8290953632995</v>
      </c>
      <c r="H11516" s="38"/>
    </row>
    <row r="11517" spans="1:8" x14ac:dyDescent="0.25">
      <c r="A11517" s="15">
        <v>11516</v>
      </c>
      <c r="B11517" s="38">
        <v>43175</v>
      </c>
      <c r="C11517" s="38" t="s">
        <v>1583</v>
      </c>
      <c r="D11517" s="14" t="s">
        <v>107</v>
      </c>
      <c r="E11517" s="14" t="s">
        <v>104</v>
      </c>
      <c r="F11517" s="14" t="s">
        <v>88</v>
      </c>
      <c r="G11517" s="39">
        <v>3798.2638445409902</v>
      </c>
      <c r="H11517" s="38"/>
    </row>
    <row r="11518" spans="1:8" x14ac:dyDescent="0.25">
      <c r="A11518" s="15">
        <v>11517</v>
      </c>
      <c r="B11518" s="38">
        <v>43011</v>
      </c>
      <c r="C11518" s="38" t="s">
        <v>2369</v>
      </c>
      <c r="D11518" s="14" t="s">
        <v>107</v>
      </c>
      <c r="E11518" s="14" t="s">
        <v>104</v>
      </c>
      <c r="F11518" s="14" t="s">
        <v>88</v>
      </c>
      <c r="G11518" s="39">
        <v>3774.9557908721881</v>
      </c>
      <c r="H11518" s="38"/>
    </row>
    <row r="11519" spans="1:8" x14ac:dyDescent="0.25">
      <c r="A11519" s="15">
        <v>11518</v>
      </c>
      <c r="B11519" s="38">
        <v>42981</v>
      </c>
      <c r="C11519" s="38" t="s">
        <v>2183</v>
      </c>
      <c r="D11519" s="14" t="s">
        <v>107</v>
      </c>
      <c r="E11519" s="14" t="s">
        <v>94</v>
      </c>
      <c r="F11519" s="14" t="s">
        <v>85</v>
      </c>
      <c r="G11519" s="39">
        <v>3772.7266818890807</v>
      </c>
      <c r="H11519" s="38"/>
    </row>
    <row r="11520" spans="1:8" x14ac:dyDescent="0.25">
      <c r="A11520" s="15">
        <v>11519</v>
      </c>
      <c r="B11520" s="38">
        <v>43142</v>
      </c>
      <c r="C11520" s="38" t="s">
        <v>2765</v>
      </c>
      <c r="D11520" s="14" t="s">
        <v>107</v>
      </c>
      <c r="E11520" s="14" t="s">
        <v>104</v>
      </c>
      <c r="F11520" s="14" t="s">
        <v>85</v>
      </c>
      <c r="G11520" s="39">
        <v>3759.9007847599528</v>
      </c>
      <c r="H11520" s="38"/>
    </row>
    <row r="11521" spans="1:8" x14ac:dyDescent="0.25">
      <c r="A11521" s="15">
        <v>11520</v>
      </c>
      <c r="B11521" s="38">
        <v>42898</v>
      </c>
      <c r="C11521" s="38" t="s">
        <v>881</v>
      </c>
      <c r="D11521" s="14" t="s">
        <v>107</v>
      </c>
      <c r="E11521" s="14" t="s">
        <v>84</v>
      </c>
      <c r="F11521" s="14" t="s">
        <v>88</v>
      </c>
      <c r="G11521" s="39">
        <v>3753.3384116262432</v>
      </c>
      <c r="H11521" s="38"/>
    </row>
    <row r="11522" spans="1:8" x14ac:dyDescent="0.25">
      <c r="A11522" s="15">
        <v>11521</v>
      </c>
      <c r="B11522" s="38">
        <v>43455</v>
      </c>
      <c r="C11522" s="38" t="s">
        <v>1754</v>
      </c>
      <c r="D11522" s="14" t="s">
        <v>107</v>
      </c>
      <c r="E11522" s="14" t="s">
        <v>90</v>
      </c>
      <c r="F11522" s="14" t="s">
        <v>88</v>
      </c>
      <c r="G11522" s="39">
        <v>3751.2117794194114</v>
      </c>
      <c r="H11522" s="38"/>
    </row>
    <row r="11523" spans="1:8" x14ac:dyDescent="0.25">
      <c r="A11523" s="15">
        <v>11522</v>
      </c>
      <c r="B11523" s="38">
        <v>42767</v>
      </c>
      <c r="C11523" s="38" t="s">
        <v>445</v>
      </c>
      <c r="D11523" s="14" t="s">
        <v>107</v>
      </c>
      <c r="E11523" s="14" t="s">
        <v>94</v>
      </c>
      <c r="F11523" s="14" t="s">
        <v>85</v>
      </c>
      <c r="G11523" s="39">
        <v>3750.3597276945934</v>
      </c>
      <c r="H11523" s="38"/>
    </row>
    <row r="11524" spans="1:8" x14ac:dyDescent="0.25">
      <c r="A11524" s="15">
        <v>11523</v>
      </c>
      <c r="B11524" s="38">
        <v>43170</v>
      </c>
      <c r="C11524" s="38" t="s">
        <v>3058</v>
      </c>
      <c r="D11524" s="14" t="s">
        <v>107</v>
      </c>
      <c r="E11524" s="14" t="s">
        <v>104</v>
      </c>
      <c r="F11524" s="14" t="s">
        <v>88</v>
      </c>
      <c r="G11524" s="39">
        <v>3744.5407295603727</v>
      </c>
      <c r="H11524" s="38"/>
    </row>
    <row r="11525" spans="1:8" x14ac:dyDescent="0.25">
      <c r="A11525" s="15">
        <v>11524</v>
      </c>
      <c r="B11525" s="38">
        <v>42972</v>
      </c>
      <c r="C11525" s="38" t="s">
        <v>2127</v>
      </c>
      <c r="D11525" s="14" t="s">
        <v>107</v>
      </c>
      <c r="E11525" s="14" t="s">
        <v>96</v>
      </c>
      <c r="F11525" s="14" t="s">
        <v>88</v>
      </c>
      <c r="G11525" s="39">
        <v>3731.1863585778369</v>
      </c>
      <c r="H11525" s="38"/>
    </row>
    <row r="11526" spans="1:8" x14ac:dyDescent="0.25">
      <c r="A11526" s="15">
        <v>11525</v>
      </c>
      <c r="B11526" s="38">
        <v>43184</v>
      </c>
      <c r="C11526" s="38" t="s">
        <v>1905</v>
      </c>
      <c r="D11526" s="14" t="s">
        <v>107</v>
      </c>
      <c r="E11526" s="14" t="s">
        <v>84</v>
      </c>
      <c r="F11526" s="14" t="s">
        <v>88</v>
      </c>
      <c r="G11526" s="39">
        <v>3727.892523081066</v>
      </c>
      <c r="H11526" s="38"/>
    </row>
    <row r="11527" spans="1:8" x14ac:dyDescent="0.25">
      <c r="A11527" s="15">
        <v>11526</v>
      </c>
      <c r="B11527" s="38">
        <v>42954</v>
      </c>
      <c r="C11527" s="38" t="s">
        <v>1903</v>
      </c>
      <c r="D11527" s="14" t="s">
        <v>107</v>
      </c>
      <c r="E11527" s="14" t="s">
        <v>84</v>
      </c>
      <c r="F11527" s="14" t="s">
        <v>85</v>
      </c>
      <c r="G11527" s="39">
        <v>3725.9242832759674</v>
      </c>
      <c r="H11527" s="38"/>
    </row>
    <row r="11528" spans="1:8" x14ac:dyDescent="0.25">
      <c r="A11528" s="15">
        <v>11527</v>
      </c>
      <c r="B11528" s="38">
        <v>43293</v>
      </c>
      <c r="C11528" s="38" t="s">
        <v>641</v>
      </c>
      <c r="D11528" s="14" t="s">
        <v>107</v>
      </c>
      <c r="E11528" s="14" t="s">
        <v>104</v>
      </c>
      <c r="F11528" s="14" t="s">
        <v>85</v>
      </c>
      <c r="G11528" s="39">
        <v>3721.6376762817413</v>
      </c>
      <c r="H11528" s="38"/>
    </row>
    <row r="11529" spans="1:8" x14ac:dyDescent="0.25">
      <c r="A11529" s="15">
        <v>11528</v>
      </c>
      <c r="B11529" s="38">
        <v>43146</v>
      </c>
      <c r="C11529" s="38" t="s">
        <v>1058</v>
      </c>
      <c r="D11529" s="14" t="s">
        <v>107</v>
      </c>
      <c r="E11529" s="14" t="s">
        <v>104</v>
      </c>
      <c r="F11529" s="14" t="s">
        <v>88</v>
      </c>
      <c r="G11529" s="39">
        <v>3694.075738664143</v>
      </c>
      <c r="H11529" s="38"/>
    </row>
    <row r="11530" spans="1:8" x14ac:dyDescent="0.25">
      <c r="A11530" s="15">
        <v>11529</v>
      </c>
      <c r="B11530" s="38">
        <v>43120</v>
      </c>
      <c r="C11530" s="38" t="s">
        <v>1419</v>
      </c>
      <c r="D11530" s="14" t="s">
        <v>107</v>
      </c>
      <c r="E11530" s="14" t="s">
        <v>104</v>
      </c>
      <c r="F11530" s="14" t="s">
        <v>88</v>
      </c>
      <c r="G11530" s="39">
        <v>3685.6419784251739</v>
      </c>
      <c r="H11530" s="38"/>
    </row>
    <row r="11531" spans="1:8" x14ac:dyDescent="0.25">
      <c r="A11531" s="15">
        <v>11530</v>
      </c>
      <c r="B11531" s="38">
        <v>43459</v>
      </c>
      <c r="C11531" s="38" t="s">
        <v>997</v>
      </c>
      <c r="D11531" s="14" t="s">
        <v>107</v>
      </c>
      <c r="E11531" s="14" t="s">
        <v>96</v>
      </c>
      <c r="F11531" s="14" t="s">
        <v>85</v>
      </c>
      <c r="G11531" s="39">
        <v>3679.422240830701</v>
      </c>
      <c r="H11531" s="38"/>
    </row>
    <row r="11532" spans="1:8" x14ac:dyDescent="0.25">
      <c r="A11532" s="15">
        <v>11531</v>
      </c>
      <c r="B11532" s="38">
        <v>43038</v>
      </c>
      <c r="C11532" s="38" t="s">
        <v>1394</v>
      </c>
      <c r="D11532" s="14" t="s">
        <v>107</v>
      </c>
      <c r="E11532" s="14" t="s">
        <v>84</v>
      </c>
      <c r="F11532" s="14" t="s">
        <v>88</v>
      </c>
      <c r="G11532" s="39">
        <v>3674.4813290589836</v>
      </c>
      <c r="H11532" s="38"/>
    </row>
    <row r="11533" spans="1:8" x14ac:dyDescent="0.25">
      <c r="A11533" s="15">
        <v>11532</v>
      </c>
      <c r="B11533" s="38">
        <v>42766</v>
      </c>
      <c r="C11533" s="38" t="s">
        <v>435</v>
      </c>
      <c r="D11533" s="14" t="s">
        <v>107</v>
      </c>
      <c r="E11533" s="14" t="s">
        <v>90</v>
      </c>
      <c r="F11533" s="14" t="s">
        <v>85</v>
      </c>
      <c r="G11533" s="39">
        <v>3672.9072514010322</v>
      </c>
      <c r="H11533" s="38"/>
    </row>
    <row r="11534" spans="1:8" x14ac:dyDescent="0.25">
      <c r="A11534" s="15">
        <v>11533</v>
      </c>
      <c r="B11534" s="38">
        <v>43200</v>
      </c>
      <c r="C11534" s="38" t="s">
        <v>136</v>
      </c>
      <c r="D11534" s="14" t="s">
        <v>107</v>
      </c>
      <c r="E11534" s="14" t="s">
        <v>84</v>
      </c>
      <c r="F11534" s="14" t="s">
        <v>88</v>
      </c>
      <c r="G11534" s="39">
        <v>3657.1896911560775</v>
      </c>
      <c r="H11534" s="38"/>
    </row>
    <row r="11535" spans="1:8" x14ac:dyDescent="0.25">
      <c r="A11535" s="15">
        <v>11534</v>
      </c>
      <c r="B11535" s="38">
        <v>43304</v>
      </c>
      <c r="C11535" s="38" t="s">
        <v>1481</v>
      </c>
      <c r="D11535" s="14" t="s">
        <v>107</v>
      </c>
      <c r="E11535" s="14" t="s">
        <v>90</v>
      </c>
      <c r="F11535" s="14" t="s">
        <v>85</v>
      </c>
      <c r="G11535" s="39">
        <v>3654.7753371229978</v>
      </c>
      <c r="H11535" s="38"/>
    </row>
    <row r="11536" spans="1:8" x14ac:dyDescent="0.25">
      <c r="A11536" s="15">
        <v>11535</v>
      </c>
      <c r="B11536" s="38">
        <v>42758</v>
      </c>
      <c r="C11536" s="38" t="s">
        <v>353</v>
      </c>
      <c r="D11536" s="14" t="s">
        <v>107</v>
      </c>
      <c r="E11536" s="14" t="s">
        <v>96</v>
      </c>
      <c r="F11536" s="14" t="s">
        <v>88</v>
      </c>
      <c r="G11536" s="39">
        <v>3639.5392784369001</v>
      </c>
      <c r="H11536" s="38"/>
    </row>
    <row r="11537" spans="1:8" x14ac:dyDescent="0.25">
      <c r="A11537" s="15">
        <v>11536</v>
      </c>
      <c r="B11537" s="38">
        <v>43199</v>
      </c>
      <c r="C11537" s="38" t="s">
        <v>217</v>
      </c>
      <c r="D11537" s="14" t="s">
        <v>107</v>
      </c>
      <c r="E11537" s="14" t="s">
        <v>94</v>
      </c>
      <c r="F11537" s="14" t="s">
        <v>88</v>
      </c>
      <c r="G11537" s="39">
        <v>3639.2587357444004</v>
      </c>
      <c r="H11537" s="38"/>
    </row>
    <row r="11538" spans="1:8" x14ac:dyDescent="0.25">
      <c r="A11538" s="15">
        <v>11537</v>
      </c>
      <c r="B11538" s="38">
        <v>43256</v>
      </c>
      <c r="C11538" s="38" t="s">
        <v>994</v>
      </c>
      <c r="D11538" s="14" t="s">
        <v>107</v>
      </c>
      <c r="E11538" s="14" t="s">
        <v>94</v>
      </c>
      <c r="F11538" s="14" t="s">
        <v>88</v>
      </c>
      <c r="G11538" s="39">
        <v>3636.5755494748532</v>
      </c>
      <c r="H11538" s="38"/>
    </row>
    <row r="11539" spans="1:8" x14ac:dyDescent="0.25">
      <c r="A11539" s="15">
        <v>11538</v>
      </c>
      <c r="B11539" s="38">
        <v>42872</v>
      </c>
      <c r="C11539" s="38" t="s">
        <v>633</v>
      </c>
      <c r="D11539" s="14" t="s">
        <v>107</v>
      </c>
      <c r="E11539" s="14" t="s">
        <v>84</v>
      </c>
      <c r="F11539" s="14" t="s">
        <v>88</v>
      </c>
      <c r="G11539" s="39">
        <v>3635.5752009767284</v>
      </c>
      <c r="H11539" s="38"/>
    </row>
    <row r="11540" spans="1:8" x14ac:dyDescent="0.25">
      <c r="A11540" s="15">
        <v>11539</v>
      </c>
      <c r="B11540" s="38">
        <v>42777</v>
      </c>
      <c r="C11540" s="38" t="s">
        <v>558</v>
      </c>
      <c r="D11540" s="14" t="s">
        <v>107</v>
      </c>
      <c r="E11540" s="14" t="s">
        <v>96</v>
      </c>
      <c r="F11540" s="14" t="s">
        <v>88</v>
      </c>
      <c r="G11540" s="39">
        <v>3633.8217459187094</v>
      </c>
      <c r="H11540" s="38"/>
    </row>
    <row r="11541" spans="1:8" x14ac:dyDescent="0.25">
      <c r="A11541" s="15">
        <v>11540</v>
      </c>
      <c r="B11541" s="38">
        <v>42970</v>
      </c>
      <c r="C11541" s="38" t="s">
        <v>1638</v>
      </c>
      <c r="D11541" s="14" t="s">
        <v>107</v>
      </c>
      <c r="E11541" s="14" t="s">
        <v>96</v>
      </c>
      <c r="F11541" s="14" t="s">
        <v>85</v>
      </c>
      <c r="G11541" s="39">
        <v>3629.2354625517355</v>
      </c>
      <c r="H11541" s="38"/>
    </row>
    <row r="11542" spans="1:8" x14ac:dyDescent="0.25">
      <c r="A11542" s="15">
        <v>11541</v>
      </c>
      <c r="B11542" s="38">
        <v>43098</v>
      </c>
      <c r="C11542" s="38" t="s">
        <v>2496</v>
      </c>
      <c r="D11542" s="14" t="s">
        <v>107</v>
      </c>
      <c r="E11542" s="14" t="s">
        <v>96</v>
      </c>
      <c r="F11542" s="14" t="s">
        <v>88</v>
      </c>
      <c r="G11542" s="39">
        <v>3626.6086712320694</v>
      </c>
      <c r="H11542" s="38"/>
    </row>
    <row r="11543" spans="1:8" x14ac:dyDescent="0.25">
      <c r="A11543" s="15">
        <v>11542</v>
      </c>
      <c r="B11543" s="38">
        <v>42872</v>
      </c>
      <c r="C11543" s="38" t="s">
        <v>339</v>
      </c>
      <c r="D11543" s="14" t="s">
        <v>107</v>
      </c>
      <c r="E11543" s="14" t="s">
        <v>94</v>
      </c>
      <c r="F11543" s="14" t="s">
        <v>88</v>
      </c>
      <c r="G11543" s="39">
        <v>3611.6254780336317</v>
      </c>
      <c r="H11543" s="38"/>
    </row>
    <row r="11544" spans="1:8" x14ac:dyDescent="0.25">
      <c r="A11544" s="15">
        <v>11543</v>
      </c>
      <c r="B11544" s="38">
        <v>43344</v>
      </c>
      <c r="C11544" s="38" t="s">
        <v>2574</v>
      </c>
      <c r="D11544" s="14" t="s">
        <v>107</v>
      </c>
      <c r="E11544" s="14" t="s">
        <v>104</v>
      </c>
      <c r="F11544" s="14" t="s">
        <v>85</v>
      </c>
      <c r="G11544" s="39">
        <v>3609.9107206964559</v>
      </c>
      <c r="H11544" s="38"/>
    </row>
    <row r="11545" spans="1:8" x14ac:dyDescent="0.25">
      <c r="A11545" s="15">
        <v>11544</v>
      </c>
      <c r="B11545" s="38">
        <v>43411</v>
      </c>
      <c r="C11545" s="38" t="s">
        <v>412</v>
      </c>
      <c r="D11545" s="14" t="s">
        <v>107</v>
      </c>
      <c r="E11545" s="14" t="s">
        <v>96</v>
      </c>
      <c r="F11545" s="14" t="s">
        <v>85</v>
      </c>
      <c r="G11545" s="39">
        <v>3591.1744957268056</v>
      </c>
      <c r="H11545" s="38"/>
    </row>
    <row r="11546" spans="1:8" x14ac:dyDescent="0.25">
      <c r="A11546" s="15">
        <v>11545</v>
      </c>
      <c r="B11546" s="38">
        <v>43376</v>
      </c>
      <c r="C11546" s="38" t="s">
        <v>2678</v>
      </c>
      <c r="D11546" s="14" t="s">
        <v>107</v>
      </c>
      <c r="E11546" s="14" t="s">
        <v>94</v>
      </c>
      <c r="F11546" s="14" t="s">
        <v>88</v>
      </c>
      <c r="G11546" s="39">
        <v>3578.6013506421305</v>
      </c>
      <c r="H11546" s="38"/>
    </row>
    <row r="11547" spans="1:8" x14ac:dyDescent="0.25">
      <c r="A11547" s="15">
        <v>11546</v>
      </c>
      <c r="B11547" s="38">
        <v>43469</v>
      </c>
      <c r="C11547" s="38" t="s">
        <v>2746</v>
      </c>
      <c r="D11547" s="14" t="s">
        <v>107</v>
      </c>
      <c r="E11547" s="14" t="s">
        <v>94</v>
      </c>
      <c r="F11547" s="14" t="s">
        <v>88</v>
      </c>
      <c r="G11547" s="39">
        <v>3568.8197711918588</v>
      </c>
      <c r="H11547" s="38"/>
    </row>
    <row r="11548" spans="1:8" x14ac:dyDescent="0.25">
      <c r="A11548" s="15">
        <v>11547</v>
      </c>
      <c r="B11548" s="38">
        <v>43077</v>
      </c>
      <c r="C11548" s="38" t="s">
        <v>636</v>
      </c>
      <c r="D11548" s="14" t="s">
        <v>107</v>
      </c>
      <c r="E11548" s="14" t="s">
        <v>104</v>
      </c>
      <c r="F11548" s="14" t="s">
        <v>88</v>
      </c>
      <c r="G11548" s="39">
        <v>3566.7076225621663</v>
      </c>
      <c r="H11548" s="38"/>
    </row>
    <row r="11549" spans="1:8" x14ac:dyDescent="0.25">
      <c r="A11549" s="15">
        <v>11548</v>
      </c>
      <c r="B11549" s="38">
        <v>43431</v>
      </c>
      <c r="C11549" s="38" t="s">
        <v>2201</v>
      </c>
      <c r="D11549" s="14" t="s">
        <v>107</v>
      </c>
      <c r="E11549" s="14" t="s">
        <v>90</v>
      </c>
      <c r="F11549" s="14" t="s">
        <v>88</v>
      </c>
      <c r="G11549" s="39">
        <v>3538.6815103053409</v>
      </c>
      <c r="H11549" s="38"/>
    </row>
    <row r="11550" spans="1:8" x14ac:dyDescent="0.25">
      <c r="A11550" s="15">
        <v>11549</v>
      </c>
      <c r="B11550" s="38">
        <v>43046</v>
      </c>
      <c r="C11550" s="38" t="s">
        <v>1115</v>
      </c>
      <c r="D11550" s="14" t="s">
        <v>107</v>
      </c>
      <c r="E11550" s="14" t="s">
        <v>96</v>
      </c>
      <c r="F11550" s="14" t="s">
        <v>88</v>
      </c>
      <c r="G11550" s="39">
        <v>3538.6347306175949</v>
      </c>
      <c r="H11550" s="38"/>
    </row>
    <row r="11551" spans="1:8" x14ac:dyDescent="0.25">
      <c r="A11551" s="15">
        <v>11550</v>
      </c>
      <c r="B11551" s="38">
        <v>42806</v>
      </c>
      <c r="C11551" s="38" t="s">
        <v>864</v>
      </c>
      <c r="D11551" s="14" t="s">
        <v>107</v>
      </c>
      <c r="E11551" s="14" t="s">
        <v>94</v>
      </c>
      <c r="F11551" s="14" t="s">
        <v>85</v>
      </c>
      <c r="G11551" s="39">
        <v>3531.6067077564999</v>
      </c>
      <c r="H11551" s="38"/>
    </row>
    <row r="11552" spans="1:8" x14ac:dyDescent="0.25">
      <c r="A11552" s="15">
        <v>11551</v>
      </c>
      <c r="B11552" s="38">
        <v>43114</v>
      </c>
      <c r="C11552" s="38" t="s">
        <v>313</v>
      </c>
      <c r="D11552" s="14" t="s">
        <v>107</v>
      </c>
      <c r="E11552" s="14" t="s">
        <v>90</v>
      </c>
      <c r="F11552" s="14" t="s">
        <v>88</v>
      </c>
      <c r="G11552" s="39">
        <v>3527.1986932917971</v>
      </c>
      <c r="H11552" s="38"/>
    </row>
    <row r="11553" spans="1:8" x14ac:dyDescent="0.25">
      <c r="A11553" s="15">
        <v>11552</v>
      </c>
      <c r="B11553" s="38">
        <v>43327</v>
      </c>
      <c r="C11553" s="38" t="s">
        <v>2818</v>
      </c>
      <c r="D11553" s="14" t="s">
        <v>107</v>
      </c>
      <c r="E11553" s="14" t="s">
        <v>90</v>
      </c>
      <c r="F11553" s="14" t="s">
        <v>88</v>
      </c>
      <c r="G11553" s="39">
        <v>3514.9461843879249</v>
      </c>
      <c r="H11553" s="38"/>
    </row>
    <row r="11554" spans="1:8" x14ac:dyDescent="0.25">
      <c r="A11554" s="15">
        <v>11553</v>
      </c>
      <c r="B11554" s="38">
        <v>43282</v>
      </c>
      <c r="C11554" s="38" t="s">
        <v>3359</v>
      </c>
      <c r="D11554" s="14" t="s">
        <v>107</v>
      </c>
      <c r="E11554" s="14" t="s">
        <v>104</v>
      </c>
      <c r="F11554" s="14" t="s">
        <v>85</v>
      </c>
      <c r="G11554" s="39">
        <v>3511.9705044868424</v>
      </c>
      <c r="H11554" s="38"/>
    </row>
    <row r="11555" spans="1:8" x14ac:dyDescent="0.25">
      <c r="A11555" s="15">
        <v>11554</v>
      </c>
      <c r="B11555" s="38">
        <v>43130</v>
      </c>
      <c r="C11555" s="38" t="s">
        <v>780</v>
      </c>
      <c r="D11555" s="14" t="s">
        <v>107</v>
      </c>
      <c r="E11555" s="14" t="s">
        <v>104</v>
      </c>
      <c r="F11555" s="14" t="s">
        <v>85</v>
      </c>
      <c r="G11555" s="39">
        <v>3505.1895028678473</v>
      </c>
      <c r="H11555" s="38"/>
    </row>
    <row r="11556" spans="1:8" x14ac:dyDescent="0.25">
      <c r="A11556" s="15">
        <v>11555</v>
      </c>
      <c r="B11556" s="38">
        <v>42879</v>
      </c>
      <c r="C11556" s="38" t="s">
        <v>499</v>
      </c>
      <c r="D11556" s="14" t="s">
        <v>107</v>
      </c>
      <c r="E11556" s="14" t="s">
        <v>90</v>
      </c>
      <c r="F11556" s="14" t="s">
        <v>85</v>
      </c>
      <c r="G11556" s="39">
        <v>3497.6879325933123</v>
      </c>
      <c r="H11556" s="38"/>
    </row>
    <row r="11557" spans="1:8" x14ac:dyDescent="0.25">
      <c r="A11557" s="15">
        <v>11556</v>
      </c>
      <c r="B11557" s="38">
        <v>43219</v>
      </c>
      <c r="C11557" s="38" t="s">
        <v>3198</v>
      </c>
      <c r="D11557" s="14" t="s">
        <v>107</v>
      </c>
      <c r="E11557" s="14" t="s">
        <v>94</v>
      </c>
      <c r="F11557" s="14" t="s">
        <v>85</v>
      </c>
      <c r="G11557" s="39">
        <v>3488.0773038172892</v>
      </c>
      <c r="H11557" s="38"/>
    </row>
    <row r="11558" spans="1:8" x14ac:dyDescent="0.25">
      <c r="A11558" s="15">
        <v>11557</v>
      </c>
      <c r="B11558" s="38">
        <v>42959</v>
      </c>
      <c r="C11558" s="38" t="s">
        <v>1787</v>
      </c>
      <c r="D11558" s="14" t="s">
        <v>107</v>
      </c>
      <c r="E11558" s="14" t="s">
        <v>84</v>
      </c>
      <c r="F11558" s="14" t="s">
        <v>88</v>
      </c>
      <c r="G11558" s="39">
        <v>3472.7247857516413</v>
      </c>
      <c r="H11558" s="38"/>
    </row>
    <row r="11559" spans="1:8" x14ac:dyDescent="0.25">
      <c r="A11559" s="15">
        <v>11558</v>
      </c>
      <c r="B11559" s="38">
        <v>43145</v>
      </c>
      <c r="C11559" s="38" t="s">
        <v>718</v>
      </c>
      <c r="D11559" s="14" t="s">
        <v>107</v>
      </c>
      <c r="E11559" s="14" t="s">
        <v>84</v>
      </c>
      <c r="F11559" s="14" t="s">
        <v>88</v>
      </c>
      <c r="G11559" s="39">
        <v>3470.7680125982124</v>
      </c>
      <c r="H11559" s="38"/>
    </row>
    <row r="11560" spans="1:8" x14ac:dyDescent="0.25">
      <c r="A11560" s="15">
        <v>11559</v>
      </c>
      <c r="B11560" s="38">
        <v>42936</v>
      </c>
      <c r="C11560" s="38" t="s">
        <v>809</v>
      </c>
      <c r="D11560" s="14" t="s">
        <v>107</v>
      </c>
      <c r="E11560" s="14" t="s">
        <v>90</v>
      </c>
      <c r="F11560" s="14" t="s">
        <v>88</v>
      </c>
      <c r="G11560" s="39">
        <v>3468.8909982012874</v>
      </c>
      <c r="H11560" s="38"/>
    </row>
    <row r="11561" spans="1:8" x14ac:dyDescent="0.25">
      <c r="A11561" s="15">
        <v>11560</v>
      </c>
      <c r="B11561" s="38">
        <v>42925</v>
      </c>
      <c r="C11561" s="38" t="s">
        <v>1846</v>
      </c>
      <c r="D11561" s="14" t="s">
        <v>107</v>
      </c>
      <c r="E11561" s="14" t="s">
        <v>96</v>
      </c>
      <c r="F11561" s="14" t="s">
        <v>85</v>
      </c>
      <c r="G11561" s="39">
        <v>3462.9079129998618</v>
      </c>
      <c r="H11561" s="38"/>
    </row>
    <row r="11562" spans="1:8" x14ac:dyDescent="0.25">
      <c r="A11562" s="15">
        <v>11561</v>
      </c>
      <c r="B11562" s="38">
        <v>43203</v>
      </c>
      <c r="C11562" s="38" t="s">
        <v>2844</v>
      </c>
      <c r="D11562" s="14" t="s">
        <v>107</v>
      </c>
      <c r="E11562" s="14" t="s">
        <v>84</v>
      </c>
      <c r="F11562" s="14" t="s">
        <v>88</v>
      </c>
      <c r="G11562" s="39">
        <v>3462.3494948656557</v>
      </c>
      <c r="H11562" s="38"/>
    </row>
    <row r="11563" spans="1:8" x14ac:dyDescent="0.25">
      <c r="A11563" s="15">
        <v>11562</v>
      </c>
      <c r="B11563" s="38">
        <v>43427</v>
      </c>
      <c r="C11563" s="38" t="s">
        <v>2422</v>
      </c>
      <c r="D11563" s="14" t="s">
        <v>107</v>
      </c>
      <c r="E11563" s="14" t="s">
        <v>94</v>
      </c>
      <c r="F11563" s="14" t="s">
        <v>85</v>
      </c>
      <c r="G11563" s="39">
        <v>3461.8566138715642</v>
      </c>
      <c r="H11563" s="38"/>
    </row>
    <row r="11564" spans="1:8" x14ac:dyDescent="0.25">
      <c r="A11564" s="15">
        <v>11563</v>
      </c>
      <c r="B11564" s="38">
        <v>43397</v>
      </c>
      <c r="C11564" s="38" t="s">
        <v>2838</v>
      </c>
      <c r="D11564" s="14" t="s">
        <v>107</v>
      </c>
      <c r="E11564" s="14" t="s">
        <v>84</v>
      </c>
      <c r="F11564" s="14" t="s">
        <v>88</v>
      </c>
      <c r="G11564" s="39">
        <v>3447.0955904952198</v>
      </c>
      <c r="H11564" s="38"/>
    </row>
    <row r="11565" spans="1:8" x14ac:dyDescent="0.25">
      <c r="A11565" s="15">
        <v>11564</v>
      </c>
      <c r="B11565" s="38">
        <v>43199</v>
      </c>
      <c r="C11565" s="38" t="s">
        <v>2476</v>
      </c>
      <c r="D11565" s="14" t="s">
        <v>107</v>
      </c>
      <c r="E11565" s="14" t="s">
        <v>94</v>
      </c>
      <c r="F11565" s="14" t="s">
        <v>88</v>
      </c>
      <c r="G11565" s="39">
        <v>3441.9851672529194</v>
      </c>
      <c r="H11565" s="38"/>
    </row>
    <row r="11566" spans="1:8" x14ac:dyDescent="0.25">
      <c r="A11566" s="15">
        <v>11565</v>
      </c>
      <c r="B11566" s="38">
        <v>43104</v>
      </c>
      <c r="C11566" s="38" t="s">
        <v>2770</v>
      </c>
      <c r="D11566" s="14" t="s">
        <v>107</v>
      </c>
      <c r="E11566" s="14" t="s">
        <v>96</v>
      </c>
      <c r="F11566" s="14" t="s">
        <v>85</v>
      </c>
      <c r="G11566" s="39">
        <v>3437.4002631079943</v>
      </c>
      <c r="H11566" s="38"/>
    </row>
    <row r="11567" spans="1:8" x14ac:dyDescent="0.25">
      <c r="A11567" s="15">
        <v>11566</v>
      </c>
      <c r="B11567" s="38">
        <v>43291</v>
      </c>
      <c r="C11567" s="38" t="s">
        <v>166</v>
      </c>
      <c r="D11567" s="14" t="s">
        <v>107</v>
      </c>
      <c r="E11567" s="14" t="s">
        <v>96</v>
      </c>
      <c r="F11567" s="14" t="s">
        <v>88</v>
      </c>
      <c r="G11567" s="39">
        <v>3427.3027113006519</v>
      </c>
      <c r="H11567" s="38"/>
    </row>
    <row r="11568" spans="1:8" x14ac:dyDescent="0.25">
      <c r="A11568" s="15">
        <v>11567</v>
      </c>
      <c r="B11568" s="38">
        <v>43061</v>
      </c>
      <c r="C11568" s="38" t="s">
        <v>1066</v>
      </c>
      <c r="D11568" s="14" t="s">
        <v>107</v>
      </c>
      <c r="E11568" s="14" t="s">
        <v>96</v>
      </c>
      <c r="F11568" s="14" t="s">
        <v>85</v>
      </c>
      <c r="G11568" s="39">
        <v>3425.1691704689292</v>
      </c>
      <c r="H11568" s="38"/>
    </row>
    <row r="11569" spans="1:8" x14ac:dyDescent="0.25">
      <c r="A11569" s="15">
        <v>11568</v>
      </c>
      <c r="B11569" s="38">
        <v>43393</v>
      </c>
      <c r="C11569" s="38" t="s">
        <v>3039</v>
      </c>
      <c r="D11569" s="14" t="s">
        <v>107</v>
      </c>
      <c r="E11569" s="14" t="s">
        <v>90</v>
      </c>
      <c r="F11569" s="14" t="s">
        <v>88</v>
      </c>
      <c r="G11569" s="39">
        <v>3424.8614339494543</v>
      </c>
      <c r="H11569" s="38"/>
    </row>
    <row r="11570" spans="1:8" x14ac:dyDescent="0.25">
      <c r="A11570" s="15">
        <v>11569</v>
      </c>
      <c r="B11570" s="38">
        <v>43468</v>
      </c>
      <c r="C11570" s="38" t="s">
        <v>1911</v>
      </c>
      <c r="D11570" s="14" t="s">
        <v>107</v>
      </c>
      <c r="E11570" s="14" t="s">
        <v>94</v>
      </c>
      <c r="F11570" s="14" t="s">
        <v>85</v>
      </c>
      <c r="G11570" s="39">
        <v>3419.0574037063443</v>
      </c>
      <c r="H11570" s="38"/>
    </row>
    <row r="11571" spans="1:8" x14ac:dyDescent="0.25">
      <c r="A11571" s="15">
        <v>11570</v>
      </c>
      <c r="B11571" s="38">
        <v>43049</v>
      </c>
      <c r="C11571" s="38" t="s">
        <v>2556</v>
      </c>
      <c r="D11571" s="14" t="s">
        <v>107</v>
      </c>
      <c r="E11571" s="14" t="s">
        <v>90</v>
      </c>
      <c r="F11571" s="14" t="s">
        <v>85</v>
      </c>
      <c r="G11571" s="39">
        <v>3418.651424966376</v>
      </c>
      <c r="H11571" s="38"/>
    </row>
    <row r="11572" spans="1:8" x14ac:dyDescent="0.25">
      <c r="A11572" s="15">
        <v>11571</v>
      </c>
      <c r="B11572" s="38">
        <v>42920</v>
      </c>
      <c r="C11572" s="38" t="s">
        <v>1346</v>
      </c>
      <c r="D11572" s="14" t="s">
        <v>107</v>
      </c>
      <c r="E11572" s="14" t="s">
        <v>84</v>
      </c>
      <c r="F11572" s="14" t="s">
        <v>85</v>
      </c>
      <c r="G11572" s="39">
        <v>3413.9356165131885</v>
      </c>
      <c r="H11572" s="38"/>
    </row>
    <row r="11573" spans="1:8" x14ac:dyDescent="0.25">
      <c r="A11573" s="15">
        <v>11572</v>
      </c>
      <c r="B11573" s="38">
        <v>43135</v>
      </c>
      <c r="C11573" s="38" t="s">
        <v>2908</v>
      </c>
      <c r="D11573" s="14" t="s">
        <v>107</v>
      </c>
      <c r="E11573" s="14" t="s">
        <v>104</v>
      </c>
      <c r="F11573" s="14" t="s">
        <v>85</v>
      </c>
      <c r="G11573" s="39">
        <v>3409.6006767255981</v>
      </c>
      <c r="H11573" s="38"/>
    </row>
    <row r="11574" spans="1:8" x14ac:dyDescent="0.25">
      <c r="A11574" s="15">
        <v>11573</v>
      </c>
      <c r="B11574" s="38">
        <v>42833</v>
      </c>
      <c r="C11574" s="38" t="s">
        <v>1119</v>
      </c>
      <c r="D11574" s="14" t="s">
        <v>107</v>
      </c>
      <c r="E11574" s="14" t="s">
        <v>84</v>
      </c>
      <c r="F11574" s="14" t="s">
        <v>88</v>
      </c>
      <c r="G11574" s="39">
        <v>3400.0552495156153</v>
      </c>
      <c r="H11574" s="38"/>
    </row>
    <row r="11575" spans="1:8" x14ac:dyDescent="0.25">
      <c r="A11575" s="15">
        <v>11574</v>
      </c>
      <c r="B11575" s="38">
        <v>43275</v>
      </c>
      <c r="C11575" s="38" t="s">
        <v>1848</v>
      </c>
      <c r="D11575" s="14" t="s">
        <v>107</v>
      </c>
      <c r="E11575" s="14" t="s">
        <v>96</v>
      </c>
      <c r="F11575" s="14" t="s">
        <v>88</v>
      </c>
      <c r="G11575" s="39">
        <v>3380.2906967016997</v>
      </c>
      <c r="H11575" s="38"/>
    </row>
    <row r="11576" spans="1:8" x14ac:dyDescent="0.25">
      <c r="A11576" s="15">
        <v>11575</v>
      </c>
      <c r="B11576" s="38">
        <v>43102</v>
      </c>
      <c r="C11576" s="38" t="s">
        <v>906</v>
      </c>
      <c r="D11576" s="14" t="s">
        <v>107</v>
      </c>
      <c r="E11576" s="14" t="s">
        <v>90</v>
      </c>
      <c r="F11576" s="14" t="s">
        <v>85</v>
      </c>
      <c r="G11576" s="39">
        <v>3365.6588583553166</v>
      </c>
      <c r="H11576" s="38"/>
    </row>
    <row r="11577" spans="1:8" x14ac:dyDescent="0.25">
      <c r="A11577" s="15">
        <v>11576</v>
      </c>
      <c r="B11577" s="38">
        <v>43138</v>
      </c>
      <c r="C11577" s="38" t="s">
        <v>366</v>
      </c>
      <c r="D11577" s="14" t="s">
        <v>107</v>
      </c>
      <c r="E11577" s="14" t="s">
        <v>90</v>
      </c>
      <c r="F11577" s="14" t="s">
        <v>88</v>
      </c>
      <c r="G11577" s="39">
        <v>3359.361692116343</v>
      </c>
      <c r="H11577" s="38"/>
    </row>
    <row r="11578" spans="1:8" x14ac:dyDescent="0.25">
      <c r="A11578" s="15">
        <v>11577</v>
      </c>
      <c r="B11578" s="38">
        <v>43427</v>
      </c>
      <c r="C11578" s="38" t="s">
        <v>2218</v>
      </c>
      <c r="D11578" s="14" t="s">
        <v>107</v>
      </c>
      <c r="E11578" s="14" t="s">
        <v>94</v>
      </c>
      <c r="F11578" s="14" t="s">
        <v>85</v>
      </c>
      <c r="G11578" s="39">
        <v>3359.0900373584259</v>
      </c>
      <c r="H11578" s="38"/>
    </row>
    <row r="11579" spans="1:8" x14ac:dyDescent="0.25">
      <c r="A11579" s="15">
        <v>11578</v>
      </c>
      <c r="B11579" s="38">
        <v>43278</v>
      </c>
      <c r="C11579" s="38" t="s">
        <v>2894</v>
      </c>
      <c r="D11579" s="14" t="s">
        <v>107</v>
      </c>
      <c r="E11579" s="14" t="s">
        <v>90</v>
      </c>
      <c r="F11579" s="14" t="s">
        <v>88</v>
      </c>
      <c r="G11579" s="39">
        <v>3357.8817885572835</v>
      </c>
      <c r="H11579" s="38"/>
    </row>
    <row r="11580" spans="1:8" x14ac:dyDescent="0.25">
      <c r="A11580" s="15">
        <v>11579</v>
      </c>
      <c r="B11580" s="38">
        <v>42751</v>
      </c>
      <c r="C11580" s="38" t="s">
        <v>247</v>
      </c>
      <c r="D11580" s="14" t="s">
        <v>107</v>
      </c>
      <c r="E11580" s="14" t="s">
        <v>96</v>
      </c>
      <c r="F11580" s="14" t="s">
        <v>88</v>
      </c>
      <c r="G11580" s="39">
        <v>3356.4931070623215</v>
      </c>
      <c r="H11580" s="38"/>
    </row>
    <row r="11581" spans="1:8" x14ac:dyDescent="0.25">
      <c r="A11581" s="15">
        <v>11580</v>
      </c>
      <c r="B11581" s="38">
        <v>43175</v>
      </c>
      <c r="C11581" s="38" t="s">
        <v>1185</v>
      </c>
      <c r="D11581" s="14" t="s">
        <v>107</v>
      </c>
      <c r="E11581" s="14" t="s">
        <v>84</v>
      </c>
      <c r="F11581" s="14" t="s">
        <v>88</v>
      </c>
      <c r="G11581" s="39">
        <v>3355.7638819545723</v>
      </c>
      <c r="H11581" s="38"/>
    </row>
    <row r="11582" spans="1:8" x14ac:dyDescent="0.25">
      <c r="A11582" s="15">
        <v>11581</v>
      </c>
      <c r="B11582" s="38">
        <v>43147</v>
      </c>
      <c r="C11582" s="38" t="s">
        <v>236</v>
      </c>
      <c r="D11582" s="14" t="s">
        <v>107</v>
      </c>
      <c r="E11582" s="14" t="s">
        <v>90</v>
      </c>
      <c r="F11582" s="14" t="s">
        <v>88</v>
      </c>
      <c r="G11582" s="39">
        <v>3350.507852710145</v>
      </c>
      <c r="H11582" s="38"/>
    </row>
    <row r="11583" spans="1:8" x14ac:dyDescent="0.25">
      <c r="A11583" s="15">
        <v>11582</v>
      </c>
      <c r="B11583" s="38">
        <v>42838</v>
      </c>
      <c r="C11583" s="38" t="s">
        <v>1156</v>
      </c>
      <c r="D11583" s="14" t="s">
        <v>107</v>
      </c>
      <c r="E11583" s="14" t="s">
        <v>94</v>
      </c>
      <c r="F11583" s="14" t="s">
        <v>85</v>
      </c>
      <c r="G11583" s="39">
        <v>3346.4015896981168</v>
      </c>
      <c r="H11583" s="38"/>
    </row>
    <row r="11584" spans="1:8" x14ac:dyDescent="0.25">
      <c r="A11584" s="15">
        <v>11583</v>
      </c>
      <c r="B11584" s="38">
        <v>43006</v>
      </c>
      <c r="C11584" s="38" t="s">
        <v>2343</v>
      </c>
      <c r="D11584" s="14" t="s">
        <v>107</v>
      </c>
      <c r="E11584" s="14" t="s">
        <v>104</v>
      </c>
      <c r="F11584" s="14" t="s">
        <v>85</v>
      </c>
      <c r="G11584" s="39">
        <v>3339.7300905607135</v>
      </c>
      <c r="H11584" s="38"/>
    </row>
    <row r="11585" spans="1:8" x14ac:dyDescent="0.25">
      <c r="A11585" s="15">
        <v>11584</v>
      </c>
      <c r="B11585" s="38">
        <v>43340</v>
      </c>
      <c r="C11585" s="38" t="s">
        <v>3180</v>
      </c>
      <c r="D11585" s="14" t="s">
        <v>107</v>
      </c>
      <c r="E11585" s="14" t="s">
        <v>96</v>
      </c>
      <c r="F11585" s="14" t="s">
        <v>88</v>
      </c>
      <c r="G11585" s="39">
        <v>3334.8020290947729</v>
      </c>
      <c r="H11585" s="38"/>
    </row>
    <row r="11586" spans="1:8" x14ac:dyDescent="0.25">
      <c r="A11586" s="15">
        <v>11585</v>
      </c>
      <c r="B11586" s="38">
        <v>43048</v>
      </c>
      <c r="C11586" s="38" t="s">
        <v>2552</v>
      </c>
      <c r="D11586" s="14" t="s">
        <v>107</v>
      </c>
      <c r="E11586" s="14" t="s">
        <v>104</v>
      </c>
      <c r="F11586" s="14" t="s">
        <v>88</v>
      </c>
      <c r="G11586" s="39">
        <v>3313.2848117896579</v>
      </c>
      <c r="H11586" s="38"/>
    </row>
    <row r="11587" spans="1:8" x14ac:dyDescent="0.25">
      <c r="A11587" s="15">
        <v>11586</v>
      </c>
      <c r="B11587" s="38">
        <v>42897</v>
      </c>
      <c r="C11587" s="38" t="s">
        <v>303</v>
      </c>
      <c r="D11587" s="14" t="s">
        <v>107</v>
      </c>
      <c r="E11587" s="14" t="s">
        <v>84</v>
      </c>
      <c r="F11587" s="14" t="s">
        <v>85</v>
      </c>
      <c r="G11587" s="39">
        <v>3299.1357788725677</v>
      </c>
      <c r="H11587" s="38"/>
    </row>
    <row r="11588" spans="1:8" x14ac:dyDescent="0.25">
      <c r="A11588" s="15">
        <v>11587</v>
      </c>
      <c r="B11588" s="38">
        <v>42806</v>
      </c>
      <c r="C11588" s="38" t="s">
        <v>865</v>
      </c>
      <c r="D11588" s="14" t="s">
        <v>107</v>
      </c>
      <c r="E11588" s="14" t="s">
        <v>94</v>
      </c>
      <c r="F11588" s="14" t="s">
        <v>85</v>
      </c>
      <c r="G11588" s="39">
        <v>3296.2761914125267</v>
      </c>
      <c r="H11588" s="38"/>
    </row>
    <row r="11589" spans="1:8" x14ac:dyDescent="0.25">
      <c r="A11589" s="15">
        <v>11588</v>
      </c>
      <c r="B11589" s="38">
        <v>43215</v>
      </c>
      <c r="C11589" s="38" t="s">
        <v>728</v>
      </c>
      <c r="D11589" s="14" t="s">
        <v>107</v>
      </c>
      <c r="E11589" s="14" t="s">
        <v>90</v>
      </c>
      <c r="F11589" s="14" t="s">
        <v>85</v>
      </c>
      <c r="G11589" s="39">
        <v>3282.8881342061741</v>
      </c>
      <c r="H11589" s="38"/>
    </row>
    <row r="11590" spans="1:8" x14ac:dyDescent="0.25">
      <c r="A11590" s="15">
        <v>11589</v>
      </c>
      <c r="B11590" s="38">
        <v>43182</v>
      </c>
      <c r="C11590" s="38" t="s">
        <v>1492</v>
      </c>
      <c r="D11590" s="14" t="s">
        <v>107</v>
      </c>
      <c r="E11590" s="14" t="s">
        <v>94</v>
      </c>
      <c r="F11590" s="14" t="s">
        <v>88</v>
      </c>
      <c r="G11590" s="39">
        <v>3280.0184958963087</v>
      </c>
      <c r="H11590" s="38"/>
    </row>
    <row r="11591" spans="1:8" x14ac:dyDescent="0.25">
      <c r="A11591" s="15">
        <v>11590</v>
      </c>
      <c r="B11591" s="38">
        <v>43039</v>
      </c>
      <c r="C11591" s="38" t="s">
        <v>2515</v>
      </c>
      <c r="D11591" s="14" t="s">
        <v>107</v>
      </c>
      <c r="E11591" s="14" t="s">
        <v>96</v>
      </c>
      <c r="F11591" s="14" t="s">
        <v>88</v>
      </c>
      <c r="G11591" s="39">
        <v>3278.9825472072121</v>
      </c>
      <c r="H11591" s="38"/>
    </row>
    <row r="11592" spans="1:8" x14ac:dyDescent="0.25">
      <c r="A11592" s="15">
        <v>11591</v>
      </c>
      <c r="B11592" s="38">
        <v>43134</v>
      </c>
      <c r="C11592" s="38" t="s">
        <v>223</v>
      </c>
      <c r="D11592" s="14" t="s">
        <v>107</v>
      </c>
      <c r="E11592" s="14" t="s">
        <v>84</v>
      </c>
      <c r="F11592" s="14" t="s">
        <v>88</v>
      </c>
      <c r="G11592" s="39">
        <v>3269.9398861434697</v>
      </c>
      <c r="H11592" s="38"/>
    </row>
    <row r="11593" spans="1:8" x14ac:dyDescent="0.25">
      <c r="A11593" s="15">
        <v>11592</v>
      </c>
      <c r="B11593" s="38">
        <v>43186</v>
      </c>
      <c r="C11593" s="38" t="s">
        <v>679</v>
      </c>
      <c r="D11593" s="14" t="s">
        <v>107</v>
      </c>
      <c r="E11593" s="14" t="s">
        <v>94</v>
      </c>
      <c r="F11593" s="14" t="s">
        <v>88</v>
      </c>
      <c r="G11593" s="39">
        <v>3265.3033755944793</v>
      </c>
      <c r="H11593" s="38"/>
    </row>
    <row r="11594" spans="1:8" x14ac:dyDescent="0.25">
      <c r="A11594" s="15">
        <v>11593</v>
      </c>
      <c r="B11594" s="38">
        <v>43349</v>
      </c>
      <c r="C11594" s="38" t="s">
        <v>1400</v>
      </c>
      <c r="D11594" s="14" t="s">
        <v>107</v>
      </c>
      <c r="E11594" s="14" t="s">
        <v>104</v>
      </c>
      <c r="F11594" s="14" t="s">
        <v>85</v>
      </c>
      <c r="G11594" s="39">
        <v>3255.0460087005549</v>
      </c>
      <c r="H11594" s="38"/>
    </row>
    <row r="11595" spans="1:8" x14ac:dyDescent="0.25">
      <c r="A11595" s="15">
        <v>11594</v>
      </c>
      <c r="B11595" s="38">
        <v>43408</v>
      </c>
      <c r="C11595" s="38" t="s">
        <v>700</v>
      </c>
      <c r="D11595" s="14" t="s">
        <v>107</v>
      </c>
      <c r="E11595" s="14" t="s">
        <v>96</v>
      </c>
      <c r="F11595" s="14" t="s">
        <v>85</v>
      </c>
      <c r="G11595" s="39">
        <v>3234.7922904321508</v>
      </c>
      <c r="H11595" s="38"/>
    </row>
    <row r="11596" spans="1:8" x14ac:dyDescent="0.25">
      <c r="A11596" s="15">
        <v>11595</v>
      </c>
      <c r="B11596" s="38">
        <v>43411</v>
      </c>
      <c r="C11596" s="38" t="s">
        <v>1482</v>
      </c>
      <c r="D11596" s="14" t="s">
        <v>107</v>
      </c>
      <c r="E11596" s="14" t="s">
        <v>84</v>
      </c>
      <c r="F11596" s="14" t="s">
        <v>85</v>
      </c>
      <c r="G11596" s="39">
        <v>3232.4985504999822</v>
      </c>
      <c r="H11596" s="38"/>
    </row>
    <row r="11597" spans="1:8" x14ac:dyDescent="0.25">
      <c r="A11597" s="15">
        <v>11596</v>
      </c>
      <c r="B11597" s="38">
        <v>42990</v>
      </c>
      <c r="C11597" s="38" t="s">
        <v>2007</v>
      </c>
      <c r="D11597" s="14" t="s">
        <v>107</v>
      </c>
      <c r="E11597" s="14" t="s">
        <v>90</v>
      </c>
      <c r="F11597" s="14" t="s">
        <v>85</v>
      </c>
      <c r="G11597" s="39">
        <v>3217.6754641115381</v>
      </c>
      <c r="H11597" s="38"/>
    </row>
    <row r="11598" spans="1:8" x14ac:dyDescent="0.25">
      <c r="A11598" s="15">
        <v>11597</v>
      </c>
      <c r="B11598" s="38">
        <v>43243</v>
      </c>
      <c r="C11598" s="38" t="s">
        <v>2160</v>
      </c>
      <c r="D11598" s="14" t="s">
        <v>107</v>
      </c>
      <c r="E11598" s="14" t="s">
        <v>94</v>
      </c>
      <c r="F11598" s="14" t="s">
        <v>88</v>
      </c>
      <c r="G11598" s="39">
        <v>3210.2398896408117</v>
      </c>
      <c r="H11598" s="38"/>
    </row>
    <row r="11599" spans="1:8" x14ac:dyDescent="0.25">
      <c r="A11599" s="15">
        <v>11598</v>
      </c>
      <c r="B11599" s="38">
        <v>43319</v>
      </c>
      <c r="C11599" s="38" t="s">
        <v>457</v>
      </c>
      <c r="D11599" s="14" t="s">
        <v>107</v>
      </c>
      <c r="E11599" s="14" t="s">
        <v>94</v>
      </c>
      <c r="F11599" s="14" t="s">
        <v>85</v>
      </c>
      <c r="G11599" s="39">
        <v>3208.2550979067837</v>
      </c>
      <c r="H11599" s="38"/>
    </row>
    <row r="11600" spans="1:8" x14ac:dyDescent="0.25">
      <c r="A11600" s="15">
        <v>11599</v>
      </c>
      <c r="B11600" s="38">
        <v>43363</v>
      </c>
      <c r="C11600" s="38" t="s">
        <v>1481</v>
      </c>
      <c r="D11600" s="14" t="s">
        <v>107</v>
      </c>
      <c r="E11600" s="14" t="s">
        <v>96</v>
      </c>
      <c r="F11600" s="14" t="s">
        <v>85</v>
      </c>
      <c r="G11600" s="39">
        <v>3207.3775831687171</v>
      </c>
      <c r="H11600" s="38"/>
    </row>
    <row r="11601" spans="1:8" x14ac:dyDescent="0.25">
      <c r="A11601" s="15">
        <v>11600</v>
      </c>
      <c r="B11601" s="38">
        <v>43131</v>
      </c>
      <c r="C11601" s="38" t="s">
        <v>971</v>
      </c>
      <c r="D11601" s="14" t="s">
        <v>107</v>
      </c>
      <c r="E11601" s="14" t="s">
        <v>104</v>
      </c>
      <c r="F11601" s="14" t="s">
        <v>88</v>
      </c>
      <c r="G11601" s="39">
        <v>3199.7726343761219</v>
      </c>
      <c r="H11601" s="38"/>
    </row>
    <row r="11602" spans="1:8" x14ac:dyDescent="0.25">
      <c r="A11602" s="15">
        <v>11601</v>
      </c>
      <c r="B11602" s="38">
        <v>43227</v>
      </c>
      <c r="C11602" s="38" t="s">
        <v>317</v>
      </c>
      <c r="D11602" s="14" t="s">
        <v>107</v>
      </c>
      <c r="E11602" s="14" t="s">
        <v>90</v>
      </c>
      <c r="F11602" s="14" t="s">
        <v>88</v>
      </c>
      <c r="G11602" s="39">
        <v>3199.7518007473445</v>
      </c>
      <c r="H11602" s="38"/>
    </row>
    <row r="11603" spans="1:8" x14ac:dyDescent="0.25">
      <c r="A11603" s="15">
        <v>11602</v>
      </c>
      <c r="B11603" s="38">
        <v>42923</v>
      </c>
      <c r="C11603" s="38" t="s">
        <v>1827</v>
      </c>
      <c r="D11603" s="14" t="s">
        <v>107</v>
      </c>
      <c r="E11603" s="14" t="s">
        <v>94</v>
      </c>
      <c r="F11603" s="14" t="s">
        <v>88</v>
      </c>
      <c r="G11603" s="39">
        <v>3199.6981247490526</v>
      </c>
      <c r="H11603" s="38"/>
    </row>
    <row r="11604" spans="1:8" x14ac:dyDescent="0.25">
      <c r="A11604" s="15">
        <v>11603</v>
      </c>
      <c r="B11604" s="38">
        <v>42940</v>
      </c>
      <c r="C11604" s="38" t="s">
        <v>1461</v>
      </c>
      <c r="D11604" s="14" t="s">
        <v>107</v>
      </c>
      <c r="E11604" s="14" t="s">
        <v>104</v>
      </c>
      <c r="F11604" s="14" t="s">
        <v>88</v>
      </c>
      <c r="G11604" s="39">
        <v>3195.181680037766</v>
      </c>
      <c r="H11604" s="38"/>
    </row>
    <row r="11605" spans="1:8" x14ac:dyDescent="0.25">
      <c r="A11605" s="15">
        <v>11604</v>
      </c>
      <c r="B11605" s="38">
        <v>43334</v>
      </c>
      <c r="C11605" s="38" t="s">
        <v>2247</v>
      </c>
      <c r="D11605" s="14" t="s">
        <v>107</v>
      </c>
      <c r="E11605" s="14" t="s">
        <v>104</v>
      </c>
      <c r="F11605" s="14" t="s">
        <v>88</v>
      </c>
      <c r="G11605" s="39">
        <v>3189.8039357291905</v>
      </c>
      <c r="H11605" s="38"/>
    </row>
    <row r="11606" spans="1:8" x14ac:dyDescent="0.25">
      <c r="A11606" s="15">
        <v>11605</v>
      </c>
      <c r="B11606" s="38">
        <v>43334</v>
      </c>
      <c r="C11606" s="38" t="s">
        <v>1786</v>
      </c>
      <c r="D11606" s="14" t="s">
        <v>107</v>
      </c>
      <c r="E11606" s="14" t="s">
        <v>94</v>
      </c>
      <c r="F11606" s="14" t="s">
        <v>85</v>
      </c>
      <c r="G11606" s="39">
        <v>3188.3978135470688</v>
      </c>
      <c r="H11606" s="38"/>
    </row>
    <row r="11607" spans="1:8" x14ac:dyDescent="0.25">
      <c r="A11607" s="15">
        <v>11606</v>
      </c>
      <c r="B11607" s="38">
        <v>42776</v>
      </c>
      <c r="C11607" s="38" t="s">
        <v>547</v>
      </c>
      <c r="D11607" s="14" t="s">
        <v>107</v>
      </c>
      <c r="E11607" s="14" t="s">
        <v>96</v>
      </c>
      <c r="F11607" s="14" t="s">
        <v>85</v>
      </c>
      <c r="G11607" s="39">
        <v>3183.3584064149309</v>
      </c>
      <c r="H11607" s="38"/>
    </row>
    <row r="11608" spans="1:8" x14ac:dyDescent="0.25">
      <c r="A11608" s="15">
        <v>11607</v>
      </c>
      <c r="B11608" s="38">
        <v>42991</v>
      </c>
      <c r="C11608" s="38" t="s">
        <v>1455</v>
      </c>
      <c r="D11608" s="14" t="s">
        <v>107</v>
      </c>
      <c r="E11608" s="14" t="s">
        <v>94</v>
      </c>
      <c r="F11608" s="14" t="s">
        <v>88</v>
      </c>
      <c r="G11608" s="39">
        <v>3153.6954069182557</v>
      </c>
      <c r="H11608" s="38"/>
    </row>
    <row r="11609" spans="1:8" x14ac:dyDescent="0.25">
      <c r="A11609" s="15">
        <v>11608</v>
      </c>
      <c r="B11609" s="38">
        <v>43275</v>
      </c>
      <c r="C11609" s="38" t="s">
        <v>3134</v>
      </c>
      <c r="D11609" s="14" t="s">
        <v>107</v>
      </c>
      <c r="E11609" s="14" t="s">
        <v>94</v>
      </c>
      <c r="F11609" s="14" t="s">
        <v>85</v>
      </c>
      <c r="G11609" s="39">
        <v>3139.293762048329</v>
      </c>
      <c r="H11609" s="38"/>
    </row>
    <row r="11610" spans="1:8" x14ac:dyDescent="0.25">
      <c r="A11610" s="15">
        <v>11609</v>
      </c>
      <c r="B11610" s="38">
        <v>42871</v>
      </c>
      <c r="C11610" s="38" t="s">
        <v>1429</v>
      </c>
      <c r="D11610" s="14" t="s">
        <v>107</v>
      </c>
      <c r="E11610" s="14" t="s">
        <v>90</v>
      </c>
      <c r="F11610" s="14" t="s">
        <v>88</v>
      </c>
      <c r="G11610" s="39">
        <v>3138.7870965651477</v>
      </c>
      <c r="H11610" s="38"/>
    </row>
    <row r="11611" spans="1:8" x14ac:dyDescent="0.25">
      <c r="A11611" s="15">
        <v>11610</v>
      </c>
      <c r="B11611" s="38">
        <v>43387</v>
      </c>
      <c r="C11611" s="38" t="s">
        <v>663</v>
      </c>
      <c r="D11611" s="14" t="s">
        <v>107</v>
      </c>
      <c r="E11611" s="14" t="s">
        <v>90</v>
      </c>
      <c r="F11611" s="14" t="s">
        <v>85</v>
      </c>
      <c r="G11611" s="39">
        <v>3137.816484129718</v>
      </c>
      <c r="H11611" s="38"/>
    </row>
    <row r="11612" spans="1:8" x14ac:dyDescent="0.25">
      <c r="A11612" s="15">
        <v>11611</v>
      </c>
      <c r="B11612" s="38">
        <v>43353</v>
      </c>
      <c r="C11612" s="38" t="s">
        <v>786</v>
      </c>
      <c r="D11612" s="14" t="s">
        <v>107</v>
      </c>
      <c r="E11612" s="14" t="s">
        <v>104</v>
      </c>
      <c r="F11612" s="14" t="s">
        <v>88</v>
      </c>
      <c r="G11612" s="39">
        <v>3134.1554831960652</v>
      </c>
      <c r="H11612" s="38"/>
    </row>
    <row r="11613" spans="1:8" x14ac:dyDescent="0.25">
      <c r="A11613" s="15">
        <v>11612</v>
      </c>
      <c r="B11613" s="38">
        <v>43447</v>
      </c>
      <c r="C11613" s="38" t="s">
        <v>2107</v>
      </c>
      <c r="D11613" s="14" t="s">
        <v>107</v>
      </c>
      <c r="E11613" s="14" t="s">
        <v>94</v>
      </c>
      <c r="F11613" s="14" t="s">
        <v>88</v>
      </c>
      <c r="G11613" s="39">
        <v>3133.6107700857688</v>
      </c>
      <c r="H11613" s="38"/>
    </row>
    <row r="11614" spans="1:8" x14ac:dyDescent="0.25">
      <c r="A11614" s="15">
        <v>11613</v>
      </c>
      <c r="B11614" s="38">
        <v>42945</v>
      </c>
      <c r="C11614" s="38" t="s">
        <v>1972</v>
      </c>
      <c r="D11614" s="14" t="s">
        <v>107</v>
      </c>
      <c r="E11614" s="14" t="s">
        <v>94</v>
      </c>
      <c r="F11614" s="14" t="s">
        <v>88</v>
      </c>
      <c r="G11614" s="39">
        <v>3131.3732598858451</v>
      </c>
      <c r="H11614" s="38"/>
    </row>
    <row r="11615" spans="1:8" x14ac:dyDescent="0.25">
      <c r="A11615" s="15">
        <v>11614</v>
      </c>
      <c r="B11615" s="38">
        <v>43315</v>
      </c>
      <c r="C11615" s="38" t="s">
        <v>457</v>
      </c>
      <c r="D11615" s="14" t="s">
        <v>107</v>
      </c>
      <c r="E11615" s="14" t="s">
        <v>84</v>
      </c>
      <c r="F11615" s="14" t="s">
        <v>88</v>
      </c>
      <c r="G11615" s="39">
        <v>3122.0633350831085</v>
      </c>
      <c r="H11615" s="38"/>
    </row>
    <row r="11616" spans="1:8" x14ac:dyDescent="0.25">
      <c r="A11616" s="15">
        <v>11615</v>
      </c>
      <c r="B11616" s="38">
        <v>43309</v>
      </c>
      <c r="C11616" s="38" t="s">
        <v>1594</v>
      </c>
      <c r="D11616" s="14" t="s">
        <v>107</v>
      </c>
      <c r="E11616" s="14" t="s">
        <v>90</v>
      </c>
      <c r="F11616" s="14" t="s">
        <v>88</v>
      </c>
      <c r="G11616" s="39">
        <v>3111.9108007313516</v>
      </c>
      <c r="H11616" s="38"/>
    </row>
    <row r="11617" spans="1:8" x14ac:dyDescent="0.25">
      <c r="A11617" s="15">
        <v>11616</v>
      </c>
      <c r="B11617" s="38">
        <v>43361</v>
      </c>
      <c r="C11617" s="38" t="s">
        <v>1966</v>
      </c>
      <c r="D11617" s="14" t="s">
        <v>107</v>
      </c>
      <c r="E11617" s="14" t="s">
        <v>90</v>
      </c>
      <c r="F11617" s="14" t="s">
        <v>88</v>
      </c>
      <c r="G11617" s="39">
        <v>3097.4409435955072</v>
      </c>
      <c r="H11617" s="38"/>
    </row>
    <row r="11618" spans="1:8" x14ac:dyDescent="0.25">
      <c r="A11618" s="15">
        <v>11617</v>
      </c>
      <c r="B11618" s="38">
        <v>43232</v>
      </c>
      <c r="C11618" s="38" t="s">
        <v>3240</v>
      </c>
      <c r="D11618" s="14" t="s">
        <v>107</v>
      </c>
      <c r="E11618" s="14" t="s">
        <v>96</v>
      </c>
      <c r="F11618" s="14" t="s">
        <v>88</v>
      </c>
      <c r="G11618" s="39">
        <v>3078.0558541162795</v>
      </c>
      <c r="H11618" s="38"/>
    </row>
    <row r="11619" spans="1:8" x14ac:dyDescent="0.25">
      <c r="A11619" s="15">
        <v>11618</v>
      </c>
      <c r="B11619" s="38">
        <v>43438</v>
      </c>
      <c r="C11619" s="38" t="s">
        <v>2598</v>
      </c>
      <c r="D11619" s="14" t="s">
        <v>107</v>
      </c>
      <c r="E11619" s="14" t="s">
        <v>84</v>
      </c>
      <c r="F11619" s="14" t="s">
        <v>85</v>
      </c>
      <c r="G11619" s="39">
        <v>3071.5924415106865</v>
      </c>
      <c r="H11619" s="38"/>
    </row>
    <row r="11620" spans="1:8" x14ac:dyDescent="0.25">
      <c r="A11620" s="15">
        <v>11619</v>
      </c>
      <c r="B11620" s="38">
        <v>43036</v>
      </c>
      <c r="C11620" s="38" t="s">
        <v>1210</v>
      </c>
      <c r="D11620" s="14" t="s">
        <v>107</v>
      </c>
      <c r="E11620" s="14" t="s">
        <v>96</v>
      </c>
      <c r="F11620" s="14" t="s">
        <v>88</v>
      </c>
      <c r="G11620" s="39">
        <v>3064.8757293826211</v>
      </c>
      <c r="H11620" s="38"/>
    </row>
    <row r="11621" spans="1:8" x14ac:dyDescent="0.25">
      <c r="A11621" s="15">
        <v>11620</v>
      </c>
      <c r="B11621" s="38">
        <v>43387</v>
      </c>
      <c r="C11621" s="38" t="s">
        <v>450</v>
      </c>
      <c r="D11621" s="14" t="s">
        <v>107</v>
      </c>
      <c r="E11621" s="14" t="s">
        <v>94</v>
      </c>
      <c r="F11621" s="14" t="s">
        <v>85</v>
      </c>
      <c r="G11621" s="39">
        <v>3036.5395419380775</v>
      </c>
      <c r="H11621" s="38"/>
    </row>
    <row r="11622" spans="1:8" x14ac:dyDescent="0.25">
      <c r="A11622" s="15">
        <v>11621</v>
      </c>
      <c r="B11622" s="38">
        <v>43153</v>
      </c>
      <c r="C11622" s="38" t="s">
        <v>1418</v>
      </c>
      <c r="D11622" s="14" t="s">
        <v>107</v>
      </c>
      <c r="E11622" s="14" t="s">
        <v>84</v>
      </c>
      <c r="F11622" s="14" t="s">
        <v>85</v>
      </c>
      <c r="G11622" s="39">
        <v>3036.388899705858</v>
      </c>
      <c r="H11622" s="38"/>
    </row>
    <row r="11623" spans="1:8" x14ac:dyDescent="0.25">
      <c r="A11623" s="15">
        <v>11622</v>
      </c>
      <c r="B11623" s="38">
        <v>43253</v>
      </c>
      <c r="C11623" s="38" t="s">
        <v>216</v>
      </c>
      <c r="D11623" s="14" t="s">
        <v>107</v>
      </c>
      <c r="E11623" s="14" t="s">
        <v>104</v>
      </c>
      <c r="F11623" s="14" t="s">
        <v>88</v>
      </c>
      <c r="G11623" s="39">
        <v>3009.248225663709</v>
      </c>
      <c r="H11623" s="38"/>
    </row>
    <row r="11624" spans="1:8" x14ac:dyDescent="0.25">
      <c r="A11624" s="15">
        <v>11623</v>
      </c>
      <c r="B11624" s="38">
        <v>42812</v>
      </c>
      <c r="C11624" s="38" t="s">
        <v>911</v>
      </c>
      <c r="D11624" s="14" t="s">
        <v>107</v>
      </c>
      <c r="E11624" s="14" t="s">
        <v>90</v>
      </c>
      <c r="F11624" s="14" t="s">
        <v>85</v>
      </c>
      <c r="G11624" s="39">
        <v>2984.4404949914447</v>
      </c>
      <c r="H11624" s="38"/>
    </row>
    <row r="11625" spans="1:8" x14ac:dyDescent="0.25">
      <c r="A11625" s="15">
        <v>11624</v>
      </c>
      <c r="B11625" s="38">
        <v>43392</v>
      </c>
      <c r="C11625" s="38" t="s">
        <v>3018</v>
      </c>
      <c r="D11625" s="14" t="s">
        <v>107</v>
      </c>
      <c r="E11625" s="14" t="s">
        <v>84</v>
      </c>
      <c r="F11625" s="14" t="s">
        <v>85</v>
      </c>
      <c r="G11625" s="39">
        <v>2984.4174228228785</v>
      </c>
      <c r="H11625" s="38"/>
    </row>
    <row r="11626" spans="1:8" x14ac:dyDescent="0.25">
      <c r="A11626" s="15">
        <v>11625</v>
      </c>
      <c r="B11626" s="38">
        <v>42965</v>
      </c>
      <c r="C11626" s="38" t="s">
        <v>2091</v>
      </c>
      <c r="D11626" s="14" t="s">
        <v>107</v>
      </c>
      <c r="E11626" s="14" t="s">
        <v>90</v>
      </c>
      <c r="F11626" s="14" t="s">
        <v>88</v>
      </c>
      <c r="G11626" s="39">
        <v>2980.557265769768</v>
      </c>
      <c r="H11626" s="38"/>
    </row>
    <row r="11627" spans="1:8" x14ac:dyDescent="0.25">
      <c r="A11627" s="15">
        <v>11626</v>
      </c>
      <c r="B11627" s="38">
        <v>43380</v>
      </c>
      <c r="C11627" s="38" t="s">
        <v>2041</v>
      </c>
      <c r="D11627" s="14" t="s">
        <v>107</v>
      </c>
      <c r="E11627" s="14" t="s">
        <v>84</v>
      </c>
      <c r="F11627" s="14" t="s">
        <v>85</v>
      </c>
      <c r="G11627" s="39">
        <v>2980.5208536012947</v>
      </c>
      <c r="H11627" s="38"/>
    </row>
    <row r="11628" spans="1:8" x14ac:dyDescent="0.25">
      <c r="A11628" s="15">
        <v>11627</v>
      </c>
      <c r="B11628" s="38">
        <v>42945</v>
      </c>
      <c r="C11628" s="38" t="s">
        <v>1941</v>
      </c>
      <c r="D11628" s="14" t="s">
        <v>107</v>
      </c>
      <c r="E11628" s="14" t="s">
        <v>96</v>
      </c>
      <c r="F11628" s="14" t="s">
        <v>85</v>
      </c>
      <c r="G11628" s="39">
        <v>2966.4735990064487</v>
      </c>
      <c r="H11628" s="38"/>
    </row>
    <row r="11629" spans="1:8" x14ac:dyDescent="0.25">
      <c r="A11629" s="15">
        <v>11628</v>
      </c>
      <c r="B11629" s="38">
        <v>43309</v>
      </c>
      <c r="C11629" s="38" t="s">
        <v>449</v>
      </c>
      <c r="D11629" s="14" t="s">
        <v>107</v>
      </c>
      <c r="E11629" s="14" t="s">
        <v>94</v>
      </c>
      <c r="F11629" s="14" t="s">
        <v>88</v>
      </c>
      <c r="G11629" s="39">
        <v>2950.671723223315</v>
      </c>
      <c r="H11629" s="38"/>
    </row>
    <row r="11630" spans="1:8" x14ac:dyDescent="0.25">
      <c r="A11630" s="15">
        <v>11629</v>
      </c>
      <c r="B11630" s="38">
        <v>43273</v>
      </c>
      <c r="C11630" s="38" t="s">
        <v>1709</v>
      </c>
      <c r="D11630" s="14" t="s">
        <v>107</v>
      </c>
      <c r="E11630" s="14" t="s">
        <v>90</v>
      </c>
      <c r="F11630" s="14" t="s">
        <v>88</v>
      </c>
      <c r="G11630" s="39">
        <v>2947.1876975831633</v>
      </c>
      <c r="H11630" s="38"/>
    </row>
    <row r="11631" spans="1:8" x14ac:dyDescent="0.25">
      <c r="A11631" s="15">
        <v>11630</v>
      </c>
      <c r="B11631" s="38">
        <v>43006</v>
      </c>
      <c r="C11631" s="38" t="s">
        <v>1899</v>
      </c>
      <c r="D11631" s="14" t="s">
        <v>107</v>
      </c>
      <c r="E11631" s="14" t="s">
        <v>94</v>
      </c>
      <c r="F11631" s="14" t="s">
        <v>88</v>
      </c>
      <c r="G11631" s="39">
        <v>2941.8045693345493</v>
      </c>
      <c r="H11631" s="38"/>
    </row>
    <row r="11632" spans="1:8" x14ac:dyDescent="0.25">
      <c r="A11632" s="15">
        <v>11631</v>
      </c>
      <c r="B11632" s="38">
        <v>43112</v>
      </c>
      <c r="C11632" s="38" t="s">
        <v>2571</v>
      </c>
      <c r="D11632" s="14" t="s">
        <v>107</v>
      </c>
      <c r="E11632" s="14" t="s">
        <v>104</v>
      </c>
      <c r="F11632" s="14" t="s">
        <v>85</v>
      </c>
      <c r="G11632" s="39">
        <v>2922.3755776140765</v>
      </c>
      <c r="H11632" s="38"/>
    </row>
    <row r="11633" spans="1:8" x14ac:dyDescent="0.25">
      <c r="A11633" s="15">
        <v>11632</v>
      </c>
      <c r="B11633" s="38">
        <v>43074</v>
      </c>
      <c r="C11633" s="38" t="s">
        <v>2673</v>
      </c>
      <c r="D11633" s="14" t="s">
        <v>107</v>
      </c>
      <c r="E11633" s="14" t="s">
        <v>96</v>
      </c>
      <c r="F11633" s="14" t="s">
        <v>88</v>
      </c>
      <c r="G11633" s="39">
        <v>2913.2008643471277</v>
      </c>
      <c r="H11633" s="38"/>
    </row>
    <row r="11634" spans="1:8" x14ac:dyDescent="0.25">
      <c r="A11634" s="15">
        <v>11633</v>
      </c>
      <c r="B11634" s="38">
        <v>42894</v>
      </c>
      <c r="C11634" s="38" t="s">
        <v>1625</v>
      </c>
      <c r="D11634" s="14" t="s">
        <v>107</v>
      </c>
      <c r="E11634" s="14" t="s">
        <v>84</v>
      </c>
      <c r="F11634" s="14" t="s">
        <v>88</v>
      </c>
      <c r="G11634" s="39">
        <v>2901.1013562156495</v>
      </c>
      <c r="H11634" s="38"/>
    </row>
    <row r="11635" spans="1:8" x14ac:dyDescent="0.25">
      <c r="A11635" s="15">
        <v>11634</v>
      </c>
      <c r="B11635" s="38">
        <v>43406</v>
      </c>
      <c r="C11635" s="38" t="s">
        <v>587</v>
      </c>
      <c r="D11635" s="14" t="s">
        <v>107</v>
      </c>
      <c r="E11635" s="14" t="s">
        <v>84</v>
      </c>
      <c r="F11635" s="14" t="s">
        <v>85</v>
      </c>
      <c r="G11635" s="39">
        <v>2898.7604160360729</v>
      </c>
      <c r="H11635" s="38"/>
    </row>
    <row r="11636" spans="1:8" x14ac:dyDescent="0.25">
      <c r="A11636" s="15">
        <v>11635</v>
      </c>
      <c r="B11636" s="38">
        <v>43417</v>
      </c>
      <c r="C11636" s="38" t="s">
        <v>522</v>
      </c>
      <c r="D11636" s="14" t="s">
        <v>107</v>
      </c>
      <c r="E11636" s="14" t="s">
        <v>94</v>
      </c>
      <c r="F11636" s="14" t="s">
        <v>88</v>
      </c>
      <c r="G11636" s="39">
        <v>2896.2825510508605</v>
      </c>
      <c r="H11636" s="38"/>
    </row>
    <row r="11637" spans="1:8" x14ac:dyDescent="0.25">
      <c r="A11637" s="15">
        <v>11636</v>
      </c>
      <c r="B11637" s="38">
        <v>42981</v>
      </c>
      <c r="C11637" s="38" t="s">
        <v>584</v>
      </c>
      <c r="D11637" s="14" t="s">
        <v>107</v>
      </c>
      <c r="E11637" s="14" t="s">
        <v>84</v>
      </c>
      <c r="F11637" s="14" t="s">
        <v>85</v>
      </c>
      <c r="G11637" s="39">
        <v>2882.9084461768134</v>
      </c>
      <c r="H11637" s="38"/>
    </row>
    <row r="11638" spans="1:8" x14ac:dyDescent="0.25">
      <c r="A11638" s="15">
        <v>11637</v>
      </c>
      <c r="B11638" s="38">
        <v>43025</v>
      </c>
      <c r="C11638" s="38" t="s">
        <v>124</v>
      </c>
      <c r="D11638" s="14" t="s">
        <v>107</v>
      </c>
      <c r="E11638" s="14" t="s">
        <v>84</v>
      </c>
      <c r="F11638" s="14" t="s">
        <v>88</v>
      </c>
      <c r="G11638" s="39">
        <v>2878.3536606484581</v>
      </c>
      <c r="H11638" s="38"/>
    </row>
    <row r="11639" spans="1:8" x14ac:dyDescent="0.25">
      <c r="A11639" s="15">
        <v>11638</v>
      </c>
      <c r="B11639" s="38">
        <v>43082</v>
      </c>
      <c r="C11639" s="38" t="s">
        <v>2469</v>
      </c>
      <c r="D11639" s="14" t="s">
        <v>107</v>
      </c>
      <c r="E11639" s="14" t="s">
        <v>104</v>
      </c>
      <c r="F11639" s="14" t="s">
        <v>88</v>
      </c>
      <c r="G11639" s="39">
        <v>2874.6465825264177</v>
      </c>
      <c r="H11639" s="38"/>
    </row>
    <row r="11640" spans="1:8" x14ac:dyDescent="0.25">
      <c r="A11640" s="15">
        <v>11639</v>
      </c>
      <c r="B11640" s="38">
        <v>42988</v>
      </c>
      <c r="C11640" s="38" t="s">
        <v>495</v>
      </c>
      <c r="D11640" s="14" t="s">
        <v>107</v>
      </c>
      <c r="E11640" s="14" t="s">
        <v>104</v>
      </c>
      <c r="F11640" s="14" t="s">
        <v>88</v>
      </c>
      <c r="G11640" s="39">
        <v>2866.8279495231068</v>
      </c>
      <c r="H11640" s="38"/>
    </row>
    <row r="11641" spans="1:8" x14ac:dyDescent="0.25">
      <c r="A11641" s="15">
        <v>11640</v>
      </c>
      <c r="B11641" s="38">
        <v>43228</v>
      </c>
      <c r="C11641" s="38" t="s">
        <v>812</v>
      </c>
      <c r="D11641" s="14" t="s">
        <v>107</v>
      </c>
      <c r="E11641" s="14" t="s">
        <v>96</v>
      </c>
      <c r="F11641" s="14" t="s">
        <v>88</v>
      </c>
      <c r="G11641" s="39">
        <v>2836.226927477418</v>
      </c>
      <c r="H11641" s="38"/>
    </row>
    <row r="11642" spans="1:8" x14ac:dyDescent="0.25">
      <c r="A11642" s="15">
        <v>11641</v>
      </c>
      <c r="B11642" s="38">
        <v>43040</v>
      </c>
      <c r="C11642" s="38" t="s">
        <v>1611</v>
      </c>
      <c r="D11642" s="14" t="s">
        <v>107</v>
      </c>
      <c r="E11642" s="14" t="s">
        <v>104</v>
      </c>
      <c r="F11642" s="14" t="s">
        <v>88</v>
      </c>
      <c r="G11642" s="39">
        <v>2831.1199436717543</v>
      </c>
      <c r="H11642" s="38"/>
    </row>
    <row r="11643" spans="1:8" x14ac:dyDescent="0.25">
      <c r="A11643" s="15">
        <v>11642</v>
      </c>
      <c r="B11643" s="38">
        <v>43361</v>
      </c>
      <c r="C11643" s="38" t="s">
        <v>3125</v>
      </c>
      <c r="D11643" s="14" t="s">
        <v>107</v>
      </c>
      <c r="E11643" s="14" t="s">
        <v>96</v>
      </c>
      <c r="F11643" s="14" t="s">
        <v>88</v>
      </c>
      <c r="G11643" s="39">
        <v>2813.3297100235955</v>
      </c>
      <c r="H11643" s="38"/>
    </row>
    <row r="11644" spans="1:8" x14ac:dyDescent="0.25">
      <c r="A11644" s="15">
        <v>11643</v>
      </c>
      <c r="B11644" s="38">
        <v>42909</v>
      </c>
      <c r="C11644" s="38" t="s">
        <v>1733</v>
      </c>
      <c r="D11644" s="14" t="s">
        <v>107</v>
      </c>
      <c r="E11644" s="14" t="s">
        <v>94</v>
      </c>
      <c r="F11644" s="14" t="s">
        <v>88</v>
      </c>
      <c r="G11644" s="39">
        <v>2798.6046048103226</v>
      </c>
      <c r="H11644" s="38"/>
    </row>
    <row r="11645" spans="1:8" x14ac:dyDescent="0.25">
      <c r="A11645" s="15">
        <v>11644</v>
      </c>
      <c r="B11645" s="38">
        <v>43334</v>
      </c>
      <c r="C11645" s="38" t="s">
        <v>3438</v>
      </c>
      <c r="D11645" s="14" t="s">
        <v>107</v>
      </c>
      <c r="E11645" s="14" t="s">
        <v>96</v>
      </c>
      <c r="F11645" s="14" t="s">
        <v>88</v>
      </c>
      <c r="G11645" s="39">
        <v>2796.6464821053682</v>
      </c>
      <c r="H11645" s="38"/>
    </row>
    <row r="11646" spans="1:8" x14ac:dyDescent="0.25">
      <c r="A11646" s="15">
        <v>11645</v>
      </c>
      <c r="B11646" s="38">
        <v>43115</v>
      </c>
      <c r="C11646" s="38" t="s">
        <v>2809</v>
      </c>
      <c r="D11646" s="14" t="s">
        <v>107</v>
      </c>
      <c r="E11646" s="14" t="s">
        <v>90</v>
      </c>
      <c r="F11646" s="14" t="s">
        <v>85</v>
      </c>
      <c r="G11646" s="39">
        <v>2789.8666125868667</v>
      </c>
      <c r="H11646" s="38"/>
    </row>
    <row r="11647" spans="1:8" x14ac:dyDescent="0.25">
      <c r="A11647" s="15">
        <v>11646</v>
      </c>
      <c r="B11647" s="38">
        <v>42782</v>
      </c>
      <c r="C11647" s="38" t="s">
        <v>612</v>
      </c>
      <c r="D11647" s="14" t="s">
        <v>107</v>
      </c>
      <c r="E11647" s="14" t="s">
        <v>94</v>
      </c>
      <c r="F11647" s="14" t="s">
        <v>85</v>
      </c>
      <c r="G11647" s="39">
        <v>2783.1221790693503</v>
      </c>
      <c r="H11647" s="38"/>
    </row>
    <row r="11648" spans="1:8" x14ac:dyDescent="0.25">
      <c r="A11648" s="15">
        <v>11647</v>
      </c>
      <c r="B11648" s="38">
        <v>43271</v>
      </c>
      <c r="C11648" s="38" t="s">
        <v>1058</v>
      </c>
      <c r="D11648" s="14" t="s">
        <v>107</v>
      </c>
      <c r="E11648" s="14" t="s">
        <v>94</v>
      </c>
      <c r="F11648" s="14" t="s">
        <v>85</v>
      </c>
      <c r="G11648" s="39">
        <v>2769.8055095740351</v>
      </c>
      <c r="H11648" s="38"/>
    </row>
    <row r="11649" spans="1:8" x14ac:dyDescent="0.25">
      <c r="A11649" s="15">
        <v>11648</v>
      </c>
      <c r="B11649" s="38">
        <v>43070</v>
      </c>
      <c r="C11649" s="38" t="s">
        <v>799</v>
      </c>
      <c r="D11649" s="14" t="s">
        <v>107</v>
      </c>
      <c r="E11649" s="14" t="s">
        <v>94</v>
      </c>
      <c r="F11649" s="14" t="s">
        <v>85</v>
      </c>
      <c r="G11649" s="39">
        <v>2766.1567512254915</v>
      </c>
      <c r="H11649" s="38"/>
    </row>
    <row r="11650" spans="1:8" x14ac:dyDescent="0.25">
      <c r="A11650" s="15">
        <v>11649</v>
      </c>
      <c r="B11650" s="38">
        <v>43436</v>
      </c>
      <c r="C11650" s="38" t="s">
        <v>1467</v>
      </c>
      <c r="D11650" s="14" t="s">
        <v>107</v>
      </c>
      <c r="E11650" s="14" t="s">
        <v>94</v>
      </c>
      <c r="F11650" s="14" t="s">
        <v>85</v>
      </c>
      <c r="G11650" s="39">
        <v>2760.5396419309063</v>
      </c>
      <c r="H11650" s="38"/>
    </row>
    <row r="11651" spans="1:8" x14ac:dyDescent="0.25">
      <c r="A11651" s="15">
        <v>11650</v>
      </c>
      <c r="B11651" s="38">
        <v>43332</v>
      </c>
      <c r="C11651" s="38" t="s">
        <v>1677</v>
      </c>
      <c r="D11651" s="14" t="s">
        <v>107</v>
      </c>
      <c r="E11651" s="14" t="s">
        <v>90</v>
      </c>
      <c r="F11651" s="14" t="s">
        <v>88</v>
      </c>
      <c r="G11651" s="39">
        <v>2752.1434468703492</v>
      </c>
      <c r="H11651" s="38"/>
    </row>
    <row r="11652" spans="1:8" x14ac:dyDescent="0.25">
      <c r="A11652" s="15">
        <v>11651</v>
      </c>
      <c r="B11652" s="38">
        <v>43378</v>
      </c>
      <c r="C11652" s="38" t="s">
        <v>1909</v>
      </c>
      <c r="D11652" s="14" t="s">
        <v>107</v>
      </c>
      <c r="E11652" s="14" t="s">
        <v>104</v>
      </c>
      <c r="F11652" s="14" t="s">
        <v>88</v>
      </c>
      <c r="G11652" s="39">
        <v>2751.5530311942703</v>
      </c>
      <c r="H11652" s="38"/>
    </row>
    <row r="11653" spans="1:8" x14ac:dyDescent="0.25">
      <c r="A11653" s="15">
        <v>11652</v>
      </c>
      <c r="B11653" s="38">
        <v>43455</v>
      </c>
      <c r="C11653" s="38" t="s">
        <v>360</v>
      </c>
      <c r="D11653" s="14" t="s">
        <v>107</v>
      </c>
      <c r="E11653" s="14" t="s">
        <v>104</v>
      </c>
      <c r="F11653" s="14" t="s">
        <v>88</v>
      </c>
      <c r="G11653" s="39">
        <v>2749.8092979037397</v>
      </c>
      <c r="H11653" s="38"/>
    </row>
    <row r="11654" spans="1:8" x14ac:dyDescent="0.25">
      <c r="A11654" s="15">
        <v>11653</v>
      </c>
      <c r="B11654" s="38">
        <v>43391</v>
      </c>
      <c r="C11654" s="38" t="s">
        <v>3037</v>
      </c>
      <c r="D11654" s="14" t="s">
        <v>107</v>
      </c>
      <c r="E11654" s="14" t="s">
        <v>96</v>
      </c>
      <c r="F11654" s="14" t="s">
        <v>88</v>
      </c>
      <c r="G11654" s="39">
        <v>2745.4543240741482</v>
      </c>
      <c r="H11654" s="38"/>
    </row>
    <row r="11655" spans="1:8" x14ac:dyDescent="0.25">
      <c r="A11655" s="15">
        <v>11654</v>
      </c>
      <c r="B11655" s="38">
        <v>43469</v>
      </c>
      <c r="C11655" s="38" t="s">
        <v>1782</v>
      </c>
      <c r="D11655" s="14" t="s">
        <v>107</v>
      </c>
      <c r="E11655" s="14" t="s">
        <v>84</v>
      </c>
      <c r="F11655" s="14" t="s">
        <v>88</v>
      </c>
      <c r="G11655" s="39">
        <v>2741.0395763903443</v>
      </c>
      <c r="H11655" s="38"/>
    </row>
    <row r="11656" spans="1:8" x14ac:dyDescent="0.25">
      <c r="A11656" s="15">
        <v>11655</v>
      </c>
      <c r="B11656" s="38">
        <v>43135</v>
      </c>
      <c r="C11656" s="38" t="s">
        <v>633</v>
      </c>
      <c r="D11656" s="14" t="s">
        <v>107</v>
      </c>
      <c r="E11656" s="14" t="s">
        <v>84</v>
      </c>
      <c r="F11656" s="14" t="s">
        <v>85</v>
      </c>
      <c r="G11656" s="39">
        <v>2738.0989932410671</v>
      </c>
      <c r="H11656" s="38"/>
    </row>
    <row r="11657" spans="1:8" x14ac:dyDescent="0.25">
      <c r="A11657" s="15">
        <v>11656</v>
      </c>
      <c r="B11657" s="38">
        <v>42919</v>
      </c>
      <c r="C11657" s="38" t="s">
        <v>1798</v>
      </c>
      <c r="D11657" s="14" t="s">
        <v>107</v>
      </c>
      <c r="E11657" s="14" t="s">
        <v>104</v>
      </c>
      <c r="F11657" s="14" t="s">
        <v>88</v>
      </c>
      <c r="G11657" s="39">
        <v>2733.0248712542721</v>
      </c>
      <c r="H11657" s="38"/>
    </row>
    <row r="11658" spans="1:8" x14ac:dyDescent="0.25">
      <c r="A11658" s="15">
        <v>11657</v>
      </c>
      <c r="B11658" s="38">
        <v>43443</v>
      </c>
      <c r="C11658" s="38" t="s">
        <v>2069</v>
      </c>
      <c r="D11658" s="14" t="s">
        <v>107</v>
      </c>
      <c r="E11658" s="14" t="s">
        <v>94</v>
      </c>
      <c r="F11658" s="14" t="s">
        <v>88</v>
      </c>
      <c r="G11658" s="39">
        <v>2731.5487455997786</v>
      </c>
      <c r="H11658" s="38"/>
    </row>
    <row r="11659" spans="1:8" x14ac:dyDescent="0.25">
      <c r="A11659" s="15">
        <v>11658</v>
      </c>
      <c r="B11659" s="38">
        <v>43179</v>
      </c>
      <c r="C11659" s="38" t="s">
        <v>1398</v>
      </c>
      <c r="D11659" s="14" t="s">
        <v>107</v>
      </c>
      <c r="E11659" s="14" t="s">
        <v>84</v>
      </c>
      <c r="F11659" s="14" t="s">
        <v>88</v>
      </c>
      <c r="G11659" s="39">
        <v>2727.7795072486533</v>
      </c>
      <c r="H11659" s="38"/>
    </row>
    <row r="11660" spans="1:8" x14ac:dyDescent="0.25">
      <c r="A11660" s="15">
        <v>11659</v>
      </c>
      <c r="B11660" s="38">
        <v>43300</v>
      </c>
      <c r="C11660" s="38" t="s">
        <v>128</v>
      </c>
      <c r="D11660" s="14" t="s">
        <v>107</v>
      </c>
      <c r="E11660" s="14" t="s">
        <v>94</v>
      </c>
      <c r="F11660" s="14" t="s">
        <v>85</v>
      </c>
      <c r="G11660" s="39">
        <v>2727.3338251024134</v>
      </c>
      <c r="H11660" s="38"/>
    </row>
    <row r="11661" spans="1:8" x14ac:dyDescent="0.25">
      <c r="A11661" s="15">
        <v>11660</v>
      </c>
      <c r="B11661" s="38">
        <v>43204</v>
      </c>
      <c r="C11661" s="38" t="s">
        <v>1710</v>
      </c>
      <c r="D11661" s="14" t="s">
        <v>107</v>
      </c>
      <c r="E11661" s="14" t="s">
        <v>96</v>
      </c>
      <c r="F11661" s="14" t="s">
        <v>85</v>
      </c>
      <c r="G11661" s="39">
        <v>2724.5244602188136</v>
      </c>
      <c r="H11661" s="38"/>
    </row>
    <row r="11662" spans="1:8" x14ac:dyDescent="0.25">
      <c r="A11662" s="15">
        <v>11661</v>
      </c>
      <c r="B11662" s="38">
        <v>42834</v>
      </c>
      <c r="C11662" s="38" t="s">
        <v>1131</v>
      </c>
      <c r="D11662" s="14" t="s">
        <v>107</v>
      </c>
      <c r="E11662" s="14" t="s">
        <v>94</v>
      </c>
      <c r="F11662" s="14" t="s">
        <v>88</v>
      </c>
      <c r="G11662" s="39">
        <v>2724.3102941943639</v>
      </c>
      <c r="H11662" s="38"/>
    </row>
    <row r="11663" spans="1:8" x14ac:dyDescent="0.25">
      <c r="A11663" s="15">
        <v>11662</v>
      </c>
      <c r="B11663" s="38">
        <v>43406</v>
      </c>
      <c r="C11663" s="38" t="s">
        <v>2618</v>
      </c>
      <c r="D11663" s="14" t="s">
        <v>107</v>
      </c>
      <c r="E11663" s="14" t="s">
        <v>84</v>
      </c>
      <c r="F11663" s="14" t="s">
        <v>88</v>
      </c>
      <c r="G11663" s="39">
        <v>2721.0871124671339</v>
      </c>
      <c r="H11663" s="38"/>
    </row>
    <row r="11664" spans="1:8" x14ac:dyDescent="0.25">
      <c r="A11664" s="15">
        <v>11663</v>
      </c>
      <c r="B11664" s="38">
        <v>43358</v>
      </c>
      <c r="C11664" s="38" t="s">
        <v>1018</v>
      </c>
      <c r="D11664" s="14" t="s">
        <v>107</v>
      </c>
      <c r="E11664" s="14" t="s">
        <v>84</v>
      </c>
      <c r="F11664" s="14" t="s">
        <v>85</v>
      </c>
      <c r="G11664" s="39">
        <v>2709.8733739350887</v>
      </c>
      <c r="H11664" s="38"/>
    </row>
    <row r="11665" spans="1:8" x14ac:dyDescent="0.25">
      <c r="A11665" s="15">
        <v>11664</v>
      </c>
      <c r="B11665" s="38">
        <v>43339</v>
      </c>
      <c r="C11665" s="38" t="s">
        <v>3446</v>
      </c>
      <c r="D11665" s="14" t="s">
        <v>107</v>
      </c>
      <c r="E11665" s="14" t="s">
        <v>84</v>
      </c>
      <c r="F11665" s="14" t="s">
        <v>85</v>
      </c>
      <c r="G11665" s="39">
        <v>2707.499701924472</v>
      </c>
      <c r="H11665" s="38"/>
    </row>
    <row r="11666" spans="1:8" x14ac:dyDescent="0.25">
      <c r="A11666" s="15">
        <v>11665</v>
      </c>
      <c r="B11666" s="38">
        <v>42799</v>
      </c>
      <c r="C11666" s="38" t="s">
        <v>794</v>
      </c>
      <c r="D11666" s="14" t="s">
        <v>107</v>
      </c>
      <c r="E11666" s="14" t="s">
        <v>90</v>
      </c>
      <c r="F11666" s="14" t="s">
        <v>85</v>
      </c>
      <c r="G11666" s="39">
        <v>2697.7581726304697</v>
      </c>
      <c r="H11666" s="38"/>
    </row>
    <row r="11667" spans="1:8" x14ac:dyDescent="0.25">
      <c r="A11667" s="15">
        <v>11666</v>
      </c>
      <c r="B11667" s="38">
        <v>43029</v>
      </c>
      <c r="C11667" s="38" t="s">
        <v>738</v>
      </c>
      <c r="D11667" s="14" t="s">
        <v>107</v>
      </c>
      <c r="E11667" s="14" t="s">
        <v>96</v>
      </c>
      <c r="F11667" s="14" t="s">
        <v>88</v>
      </c>
      <c r="G11667" s="39">
        <v>2697.2092146503905</v>
      </c>
      <c r="H11667" s="38"/>
    </row>
    <row r="11668" spans="1:8" x14ac:dyDescent="0.25">
      <c r="A11668" s="15">
        <v>11667</v>
      </c>
      <c r="B11668" s="38">
        <v>43143</v>
      </c>
      <c r="C11668" s="38" t="s">
        <v>728</v>
      </c>
      <c r="D11668" s="14" t="s">
        <v>107</v>
      </c>
      <c r="E11668" s="14" t="s">
        <v>94</v>
      </c>
      <c r="F11668" s="14" t="s">
        <v>85</v>
      </c>
      <c r="G11668" s="39">
        <v>2696.1758987723861</v>
      </c>
      <c r="H11668" s="38"/>
    </row>
    <row r="11669" spans="1:8" x14ac:dyDescent="0.25">
      <c r="A11669" s="15">
        <v>11668</v>
      </c>
      <c r="B11669" s="38">
        <v>43112</v>
      </c>
      <c r="C11669" s="38" t="s">
        <v>1749</v>
      </c>
      <c r="D11669" s="14" t="s">
        <v>107</v>
      </c>
      <c r="E11669" s="14" t="s">
        <v>104</v>
      </c>
      <c r="F11669" s="14" t="s">
        <v>85</v>
      </c>
      <c r="G11669" s="39">
        <v>2689.332009367452</v>
      </c>
      <c r="H11669" s="38"/>
    </row>
    <row r="11670" spans="1:8" x14ac:dyDescent="0.25">
      <c r="A11670" s="15">
        <v>11669</v>
      </c>
      <c r="B11670" s="38">
        <v>43369</v>
      </c>
      <c r="C11670" s="38" t="s">
        <v>3487</v>
      </c>
      <c r="D11670" s="14" t="s">
        <v>107</v>
      </c>
      <c r="E11670" s="14" t="s">
        <v>94</v>
      </c>
      <c r="F11670" s="14" t="s">
        <v>85</v>
      </c>
      <c r="G11670" s="39">
        <v>2682.4882769867227</v>
      </c>
      <c r="H11670" s="38"/>
    </row>
    <row r="11671" spans="1:8" x14ac:dyDescent="0.25">
      <c r="A11671" s="15">
        <v>11670</v>
      </c>
      <c r="B11671" s="38">
        <v>43240</v>
      </c>
      <c r="C11671" s="38" t="s">
        <v>333</v>
      </c>
      <c r="D11671" s="14" t="s">
        <v>107</v>
      </c>
      <c r="E11671" s="14" t="s">
        <v>90</v>
      </c>
      <c r="F11671" s="14" t="s">
        <v>85</v>
      </c>
      <c r="G11671" s="39">
        <v>2680.8707802330082</v>
      </c>
      <c r="H11671" s="38"/>
    </row>
    <row r="11672" spans="1:8" x14ac:dyDescent="0.25">
      <c r="A11672" s="15">
        <v>11671</v>
      </c>
      <c r="B11672" s="38">
        <v>43064</v>
      </c>
      <c r="C11672" s="38" t="s">
        <v>2496</v>
      </c>
      <c r="D11672" s="14" t="s">
        <v>107</v>
      </c>
      <c r="E11672" s="14" t="s">
        <v>84</v>
      </c>
      <c r="F11672" s="14" t="s">
        <v>85</v>
      </c>
      <c r="G11672" s="39">
        <v>2661.4511929332648</v>
      </c>
      <c r="H11672" s="38"/>
    </row>
    <row r="11673" spans="1:8" x14ac:dyDescent="0.25">
      <c r="A11673" s="15">
        <v>11672</v>
      </c>
      <c r="B11673" s="38">
        <v>43370</v>
      </c>
      <c r="C11673" s="38" t="s">
        <v>735</v>
      </c>
      <c r="D11673" s="14" t="s">
        <v>107</v>
      </c>
      <c r="E11673" s="14" t="s">
        <v>90</v>
      </c>
      <c r="F11673" s="14" t="s">
        <v>88</v>
      </c>
      <c r="G11673" s="39">
        <v>2660.5115312227354</v>
      </c>
      <c r="H11673" s="38"/>
    </row>
    <row r="11674" spans="1:8" x14ac:dyDescent="0.25">
      <c r="A11674" s="15">
        <v>11673</v>
      </c>
      <c r="B11674" s="38">
        <v>43097</v>
      </c>
      <c r="C11674" s="38" t="s">
        <v>809</v>
      </c>
      <c r="D11674" s="14" t="s">
        <v>107</v>
      </c>
      <c r="E11674" s="14" t="s">
        <v>94</v>
      </c>
      <c r="F11674" s="14" t="s">
        <v>88</v>
      </c>
      <c r="G11674" s="39">
        <v>2647.4694589104274</v>
      </c>
      <c r="H11674" s="38"/>
    </row>
    <row r="11675" spans="1:8" x14ac:dyDescent="0.25">
      <c r="A11675" s="15">
        <v>11674</v>
      </c>
      <c r="B11675" s="38">
        <v>43027</v>
      </c>
      <c r="C11675" s="38" t="s">
        <v>126</v>
      </c>
      <c r="D11675" s="14" t="s">
        <v>107</v>
      </c>
      <c r="E11675" s="14" t="s">
        <v>104</v>
      </c>
      <c r="F11675" s="14" t="s">
        <v>85</v>
      </c>
      <c r="G11675" s="39">
        <v>2636.6321879691754</v>
      </c>
      <c r="H11675" s="38"/>
    </row>
    <row r="11676" spans="1:8" x14ac:dyDescent="0.25">
      <c r="A11676" s="15">
        <v>11675</v>
      </c>
      <c r="B11676" s="38">
        <v>43157</v>
      </c>
      <c r="C11676" s="38" t="s">
        <v>3009</v>
      </c>
      <c r="D11676" s="14" t="s">
        <v>107</v>
      </c>
      <c r="E11676" s="14" t="s">
        <v>104</v>
      </c>
      <c r="F11676" s="14" t="s">
        <v>85</v>
      </c>
      <c r="G11676" s="39">
        <v>2618.1357351414485</v>
      </c>
      <c r="H11676" s="38"/>
    </row>
    <row r="11677" spans="1:8" x14ac:dyDescent="0.25">
      <c r="A11677" s="15">
        <v>11676</v>
      </c>
      <c r="B11677" s="38">
        <v>43265</v>
      </c>
      <c r="C11677" s="38" t="s">
        <v>1013</v>
      </c>
      <c r="D11677" s="14" t="s">
        <v>107</v>
      </c>
      <c r="E11677" s="14" t="s">
        <v>94</v>
      </c>
      <c r="F11677" s="14" t="s">
        <v>85</v>
      </c>
      <c r="G11677" s="39">
        <v>2608.817611718835</v>
      </c>
      <c r="H11677" s="38"/>
    </row>
    <row r="11678" spans="1:8" x14ac:dyDescent="0.25">
      <c r="A11678" s="15">
        <v>11677</v>
      </c>
      <c r="B11678" s="38">
        <v>42900</v>
      </c>
      <c r="C11678" s="38" t="s">
        <v>1203</v>
      </c>
      <c r="D11678" s="14" t="s">
        <v>107</v>
      </c>
      <c r="E11678" s="14" t="s">
        <v>104</v>
      </c>
      <c r="F11678" s="14" t="s">
        <v>88</v>
      </c>
      <c r="G11678" s="39">
        <v>2597.7200823497201</v>
      </c>
      <c r="H11678" s="38"/>
    </row>
    <row r="11679" spans="1:8" x14ac:dyDescent="0.25">
      <c r="A11679" s="15">
        <v>11678</v>
      </c>
      <c r="B11679" s="38">
        <v>43275</v>
      </c>
      <c r="C11679" s="38" t="s">
        <v>1123</v>
      </c>
      <c r="D11679" s="14" t="s">
        <v>107</v>
      </c>
      <c r="E11679" s="14" t="s">
        <v>84</v>
      </c>
      <c r="F11679" s="14" t="s">
        <v>88</v>
      </c>
      <c r="G11679" s="39">
        <v>2597.618498257762</v>
      </c>
      <c r="H11679" s="38"/>
    </row>
    <row r="11680" spans="1:8" x14ac:dyDescent="0.25">
      <c r="A11680" s="15">
        <v>11679</v>
      </c>
      <c r="B11680" s="38">
        <v>42865</v>
      </c>
      <c r="C11680" s="38" t="s">
        <v>1389</v>
      </c>
      <c r="D11680" s="14" t="s">
        <v>107</v>
      </c>
      <c r="E11680" s="14" t="s">
        <v>84</v>
      </c>
      <c r="F11680" s="14" t="s">
        <v>88</v>
      </c>
      <c r="G11680" s="39">
        <v>2589.1519989267126</v>
      </c>
      <c r="H11680" s="38"/>
    </row>
    <row r="11681" spans="1:8" x14ac:dyDescent="0.25">
      <c r="A11681" s="15">
        <v>11680</v>
      </c>
      <c r="B11681" s="38">
        <v>42991</v>
      </c>
      <c r="C11681" s="38" t="s">
        <v>864</v>
      </c>
      <c r="D11681" s="14" t="s">
        <v>107</v>
      </c>
      <c r="E11681" s="14" t="s">
        <v>84</v>
      </c>
      <c r="F11681" s="14" t="s">
        <v>88</v>
      </c>
      <c r="G11681" s="39">
        <v>2586.5994909991009</v>
      </c>
      <c r="H11681" s="38"/>
    </row>
    <row r="11682" spans="1:8" x14ac:dyDescent="0.25">
      <c r="A11682" s="15">
        <v>11681</v>
      </c>
      <c r="B11682" s="38">
        <v>43413</v>
      </c>
      <c r="C11682" s="38" t="s">
        <v>2609</v>
      </c>
      <c r="D11682" s="14" t="s">
        <v>107</v>
      </c>
      <c r="E11682" s="14" t="s">
        <v>94</v>
      </c>
      <c r="F11682" s="14" t="s">
        <v>88</v>
      </c>
      <c r="G11682" s="39">
        <v>2580.8990981435509</v>
      </c>
      <c r="H11682" s="38"/>
    </row>
    <row r="11683" spans="1:8" x14ac:dyDescent="0.25">
      <c r="A11683" s="15">
        <v>11682</v>
      </c>
      <c r="B11683" s="38">
        <v>42909</v>
      </c>
      <c r="C11683" s="38" t="s">
        <v>1644</v>
      </c>
      <c r="D11683" s="14" t="s">
        <v>107</v>
      </c>
      <c r="E11683" s="14" t="s">
        <v>94</v>
      </c>
      <c r="F11683" s="14" t="s">
        <v>88</v>
      </c>
      <c r="G11683" s="39">
        <v>2578.7477554267425</v>
      </c>
      <c r="H11683" s="38"/>
    </row>
    <row r="11684" spans="1:8" x14ac:dyDescent="0.25">
      <c r="A11684" s="15">
        <v>11683</v>
      </c>
      <c r="B11684" s="38">
        <v>42825</v>
      </c>
      <c r="C11684" s="38" t="s">
        <v>1040</v>
      </c>
      <c r="D11684" s="14" t="s">
        <v>107</v>
      </c>
      <c r="E11684" s="14" t="s">
        <v>90</v>
      </c>
      <c r="F11684" s="14" t="s">
        <v>85</v>
      </c>
      <c r="G11684" s="39">
        <v>2571.7905262090571</v>
      </c>
      <c r="H11684" s="38"/>
    </row>
    <row r="11685" spans="1:8" x14ac:dyDescent="0.25">
      <c r="A11685" s="15">
        <v>11684</v>
      </c>
      <c r="B11685" s="38">
        <v>43006</v>
      </c>
      <c r="C11685" s="38" t="s">
        <v>948</v>
      </c>
      <c r="D11685" s="14" t="s">
        <v>107</v>
      </c>
      <c r="E11685" s="14" t="s">
        <v>104</v>
      </c>
      <c r="F11685" s="14" t="s">
        <v>85</v>
      </c>
      <c r="G11685" s="39">
        <v>2568.9047175059577</v>
      </c>
      <c r="H11685" s="38"/>
    </row>
    <row r="11686" spans="1:8" x14ac:dyDescent="0.25">
      <c r="A11686" s="15">
        <v>11685</v>
      </c>
      <c r="B11686" s="38">
        <v>43454</v>
      </c>
      <c r="C11686" s="38" t="s">
        <v>165</v>
      </c>
      <c r="D11686" s="14" t="s">
        <v>107</v>
      </c>
      <c r="E11686" s="14" t="s">
        <v>96</v>
      </c>
      <c r="F11686" s="14" t="s">
        <v>88</v>
      </c>
      <c r="G11686" s="39">
        <v>2560.7857950644457</v>
      </c>
      <c r="H11686" s="38"/>
    </row>
    <row r="11687" spans="1:8" x14ac:dyDescent="0.25">
      <c r="A11687" s="15">
        <v>11686</v>
      </c>
      <c r="B11687" s="38">
        <v>43135</v>
      </c>
      <c r="C11687" s="38" t="s">
        <v>2909</v>
      </c>
      <c r="D11687" s="14" t="s">
        <v>107</v>
      </c>
      <c r="E11687" s="14" t="s">
        <v>90</v>
      </c>
      <c r="F11687" s="14" t="s">
        <v>88</v>
      </c>
      <c r="G11687" s="39">
        <v>2546.4167664217002</v>
      </c>
      <c r="H11687" s="38"/>
    </row>
    <row r="11688" spans="1:8" x14ac:dyDescent="0.25">
      <c r="A11688" s="15">
        <v>11687</v>
      </c>
      <c r="B11688" s="38">
        <v>43076</v>
      </c>
      <c r="C11688" s="38" t="s">
        <v>1979</v>
      </c>
      <c r="D11688" s="14" t="s">
        <v>107</v>
      </c>
      <c r="E11688" s="14" t="s">
        <v>96</v>
      </c>
      <c r="F11688" s="14" t="s">
        <v>85</v>
      </c>
      <c r="G11688" s="39">
        <v>2544.8798441833433</v>
      </c>
      <c r="H11688" s="38"/>
    </row>
    <row r="11689" spans="1:8" x14ac:dyDescent="0.25">
      <c r="A11689" s="15">
        <v>11688</v>
      </c>
      <c r="B11689" s="38">
        <v>43385</v>
      </c>
      <c r="C11689" s="38" t="s">
        <v>1665</v>
      </c>
      <c r="D11689" s="14" t="s">
        <v>107</v>
      </c>
      <c r="E11689" s="14" t="s">
        <v>94</v>
      </c>
      <c r="F11689" s="14" t="s">
        <v>85</v>
      </c>
      <c r="G11689" s="39">
        <v>2543.7651860901051</v>
      </c>
      <c r="H11689" s="38"/>
    </row>
    <row r="11690" spans="1:8" x14ac:dyDescent="0.25">
      <c r="A11690" s="15">
        <v>11689</v>
      </c>
      <c r="B11690" s="38">
        <v>43111</v>
      </c>
      <c r="C11690" s="38" t="s">
        <v>2794</v>
      </c>
      <c r="D11690" s="14" t="s">
        <v>107</v>
      </c>
      <c r="E11690" s="14" t="s">
        <v>94</v>
      </c>
      <c r="F11690" s="14" t="s">
        <v>85</v>
      </c>
      <c r="G11690" s="39">
        <v>2508.3532229302004</v>
      </c>
      <c r="H11690" s="38"/>
    </row>
    <row r="11691" spans="1:8" x14ac:dyDescent="0.25">
      <c r="A11691" s="15">
        <v>11690</v>
      </c>
      <c r="B11691" s="38">
        <v>43384</v>
      </c>
      <c r="C11691" s="38" t="s">
        <v>593</v>
      </c>
      <c r="D11691" s="14" t="s">
        <v>107</v>
      </c>
      <c r="E11691" s="14" t="s">
        <v>90</v>
      </c>
      <c r="F11691" s="14" t="s">
        <v>88</v>
      </c>
      <c r="G11691" s="39">
        <v>2504.2121826849357</v>
      </c>
      <c r="H11691" s="38"/>
    </row>
    <row r="11692" spans="1:8" x14ac:dyDescent="0.25">
      <c r="A11692" s="15">
        <v>11691</v>
      </c>
      <c r="B11692" s="38">
        <v>42848</v>
      </c>
      <c r="C11692" s="38" t="s">
        <v>1256</v>
      </c>
      <c r="D11692" s="14" t="s">
        <v>107</v>
      </c>
      <c r="E11692" s="14" t="s">
        <v>90</v>
      </c>
      <c r="F11692" s="14" t="s">
        <v>88</v>
      </c>
      <c r="G11692" s="39">
        <v>2492.8238227716251</v>
      </c>
      <c r="H11692" s="38"/>
    </row>
    <row r="11693" spans="1:8" x14ac:dyDescent="0.25">
      <c r="A11693" s="15">
        <v>11692</v>
      </c>
      <c r="B11693" s="38">
        <v>43360</v>
      </c>
      <c r="C11693" s="38" t="s">
        <v>3182</v>
      </c>
      <c r="D11693" s="14" t="s">
        <v>107</v>
      </c>
      <c r="E11693" s="14" t="s">
        <v>84</v>
      </c>
      <c r="F11693" s="14" t="s">
        <v>88</v>
      </c>
      <c r="G11693" s="39">
        <v>2491.3358714855899</v>
      </c>
      <c r="H11693" s="38"/>
    </row>
    <row r="11694" spans="1:8" x14ac:dyDescent="0.25">
      <c r="A11694" s="15">
        <v>11693</v>
      </c>
      <c r="B11694" s="38">
        <v>43113</v>
      </c>
      <c r="C11694" s="38" t="s">
        <v>1572</v>
      </c>
      <c r="D11694" s="14" t="s">
        <v>107</v>
      </c>
      <c r="E11694" s="14" t="s">
        <v>90</v>
      </c>
      <c r="F11694" s="14" t="s">
        <v>88</v>
      </c>
      <c r="G11694" s="39">
        <v>2486.5431963094652</v>
      </c>
      <c r="H11694" s="38"/>
    </row>
    <row r="11695" spans="1:8" x14ac:dyDescent="0.25">
      <c r="A11695" s="15">
        <v>11694</v>
      </c>
      <c r="B11695" s="38">
        <v>43246</v>
      </c>
      <c r="C11695" s="38" t="s">
        <v>323</v>
      </c>
      <c r="D11695" s="14" t="s">
        <v>107</v>
      </c>
      <c r="E11695" s="14" t="s">
        <v>94</v>
      </c>
      <c r="F11695" s="14" t="s">
        <v>88</v>
      </c>
      <c r="G11695" s="39">
        <v>2480.7120358062925</v>
      </c>
      <c r="H11695" s="38"/>
    </row>
    <row r="11696" spans="1:8" x14ac:dyDescent="0.25">
      <c r="A11696" s="15">
        <v>11695</v>
      </c>
      <c r="B11696" s="38">
        <v>43279</v>
      </c>
      <c r="C11696" s="38" t="s">
        <v>1428</v>
      </c>
      <c r="D11696" s="14" t="s">
        <v>107</v>
      </c>
      <c r="E11696" s="14" t="s">
        <v>94</v>
      </c>
      <c r="F11696" s="14" t="s">
        <v>85</v>
      </c>
      <c r="G11696" s="39">
        <v>2480.2420326512897</v>
      </c>
      <c r="H11696" s="38"/>
    </row>
    <row r="11697" spans="1:8" x14ac:dyDescent="0.25">
      <c r="A11697" s="15">
        <v>11696</v>
      </c>
      <c r="B11697" s="38">
        <v>43323</v>
      </c>
      <c r="C11697" s="38" t="s">
        <v>1497</v>
      </c>
      <c r="D11697" s="14" t="s">
        <v>107</v>
      </c>
      <c r="E11697" s="14" t="s">
        <v>94</v>
      </c>
      <c r="F11697" s="14" t="s">
        <v>85</v>
      </c>
      <c r="G11697" s="39">
        <v>2473.4739760932812</v>
      </c>
      <c r="H11697" s="38"/>
    </row>
    <row r="11698" spans="1:8" x14ac:dyDescent="0.25">
      <c r="A11698" s="15">
        <v>11697</v>
      </c>
      <c r="B11698" s="38">
        <v>42821</v>
      </c>
      <c r="C11698" s="38" t="s">
        <v>1000</v>
      </c>
      <c r="D11698" s="14" t="s">
        <v>107</v>
      </c>
      <c r="E11698" s="14" t="s">
        <v>90</v>
      </c>
      <c r="F11698" s="14" t="s">
        <v>85</v>
      </c>
      <c r="G11698" s="39">
        <v>2472.10772526442</v>
      </c>
      <c r="H11698" s="38"/>
    </row>
    <row r="11699" spans="1:8" x14ac:dyDescent="0.25">
      <c r="A11699" s="15">
        <v>11698</v>
      </c>
      <c r="B11699" s="38">
        <v>42824</v>
      </c>
      <c r="C11699" s="38" t="s">
        <v>1025</v>
      </c>
      <c r="D11699" s="14" t="s">
        <v>107</v>
      </c>
      <c r="E11699" s="14" t="s">
        <v>84</v>
      </c>
      <c r="F11699" s="14" t="s">
        <v>85</v>
      </c>
      <c r="G11699" s="39">
        <v>2467.0025403409204</v>
      </c>
      <c r="H11699" s="38"/>
    </row>
    <row r="11700" spans="1:8" x14ac:dyDescent="0.25">
      <c r="A11700" s="15">
        <v>11699</v>
      </c>
      <c r="B11700" s="38">
        <v>42780</v>
      </c>
      <c r="C11700" s="38" t="s">
        <v>589</v>
      </c>
      <c r="D11700" s="14" t="s">
        <v>107</v>
      </c>
      <c r="E11700" s="14" t="s">
        <v>84</v>
      </c>
      <c r="F11700" s="14" t="s">
        <v>85</v>
      </c>
      <c r="G11700" s="39">
        <v>2464.3291998698955</v>
      </c>
      <c r="H11700" s="38"/>
    </row>
    <row r="11701" spans="1:8" x14ac:dyDescent="0.25">
      <c r="A11701" s="15">
        <v>11700</v>
      </c>
      <c r="B11701" s="38">
        <v>43446</v>
      </c>
      <c r="C11701" s="38" t="s">
        <v>1448</v>
      </c>
      <c r="D11701" s="14" t="s">
        <v>107</v>
      </c>
      <c r="E11701" s="14" t="s">
        <v>96</v>
      </c>
      <c r="F11701" s="14" t="s">
        <v>85</v>
      </c>
      <c r="G11701" s="39">
        <v>2458.6444404743438</v>
      </c>
      <c r="H11701" s="38"/>
    </row>
    <row r="11702" spans="1:8" x14ac:dyDescent="0.25">
      <c r="A11702" s="15">
        <v>11701</v>
      </c>
      <c r="B11702" s="38">
        <v>43310</v>
      </c>
      <c r="C11702" s="38" t="s">
        <v>3170</v>
      </c>
      <c r="D11702" s="14" t="s">
        <v>107</v>
      </c>
      <c r="E11702" s="14" t="s">
        <v>104</v>
      </c>
      <c r="F11702" s="14" t="s">
        <v>85</v>
      </c>
      <c r="G11702" s="39">
        <v>2451.5761228490214</v>
      </c>
      <c r="H11702" s="38"/>
    </row>
    <row r="11703" spans="1:8" x14ac:dyDescent="0.25">
      <c r="A11703" s="15">
        <v>11702</v>
      </c>
      <c r="B11703" s="38">
        <v>42749</v>
      </c>
      <c r="C11703" s="38" t="s">
        <v>224</v>
      </c>
      <c r="D11703" s="14" t="s">
        <v>107</v>
      </c>
      <c r="E11703" s="14" t="s">
        <v>90</v>
      </c>
      <c r="F11703" s="14" t="s">
        <v>85</v>
      </c>
      <c r="G11703" s="39">
        <v>2442.7813508088834</v>
      </c>
      <c r="H11703" s="38"/>
    </row>
    <row r="11704" spans="1:8" x14ac:dyDescent="0.25">
      <c r="A11704" s="15">
        <v>11703</v>
      </c>
      <c r="B11704" s="38">
        <v>43350</v>
      </c>
      <c r="C11704" s="38" t="s">
        <v>1242</v>
      </c>
      <c r="D11704" s="14" t="s">
        <v>107</v>
      </c>
      <c r="E11704" s="14" t="s">
        <v>94</v>
      </c>
      <c r="F11704" s="14" t="s">
        <v>88</v>
      </c>
      <c r="G11704" s="39">
        <v>2432.5188679710022</v>
      </c>
      <c r="H11704" s="38"/>
    </row>
    <row r="11705" spans="1:8" x14ac:dyDescent="0.25">
      <c r="A11705" s="15">
        <v>11704</v>
      </c>
      <c r="B11705" s="38">
        <v>43377</v>
      </c>
      <c r="C11705" s="38" t="s">
        <v>1322</v>
      </c>
      <c r="D11705" s="14" t="s">
        <v>107</v>
      </c>
      <c r="E11705" s="14" t="s">
        <v>84</v>
      </c>
      <c r="F11705" s="14" t="s">
        <v>88</v>
      </c>
      <c r="G11705" s="39">
        <v>2423.7280927321417</v>
      </c>
      <c r="H11705" s="38"/>
    </row>
    <row r="11706" spans="1:8" x14ac:dyDescent="0.25">
      <c r="A11706" s="15">
        <v>11705</v>
      </c>
      <c r="B11706" s="38">
        <v>43302</v>
      </c>
      <c r="C11706" s="38" t="s">
        <v>2097</v>
      </c>
      <c r="D11706" s="14" t="s">
        <v>107</v>
      </c>
      <c r="E11706" s="14" t="s">
        <v>96</v>
      </c>
      <c r="F11706" s="14" t="s">
        <v>85</v>
      </c>
      <c r="G11706" s="39">
        <v>2423.0008853649301</v>
      </c>
      <c r="H11706" s="38"/>
    </row>
    <row r="11707" spans="1:8" x14ac:dyDescent="0.25">
      <c r="A11707" s="15">
        <v>11706</v>
      </c>
      <c r="B11707" s="38">
        <v>42932</v>
      </c>
      <c r="C11707" s="38" t="s">
        <v>927</v>
      </c>
      <c r="D11707" s="14" t="s">
        <v>107</v>
      </c>
      <c r="E11707" s="14" t="s">
        <v>90</v>
      </c>
      <c r="F11707" s="14" t="s">
        <v>85</v>
      </c>
      <c r="G11707" s="39">
        <v>2417.1986591492341</v>
      </c>
      <c r="H11707" s="38"/>
    </row>
    <row r="11708" spans="1:8" x14ac:dyDescent="0.25">
      <c r="A11708" s="15">
        <v>11707</v>
      </c>
      <c r="B11708" s="38">
        <v>42926</v>
      </c>
      <c r="C11708" s="38" t="s">
        <v>1853</v>
      </c>
      <c r="D11708" s="14" t="s">
        <v>107</v>
      </c>
      <c r="E11708" s="14" t="s">
        <v>94</v>
      </c>
      <c r="F11708" s="14" t="s">
        <v>88</v>
      </c>
      <c r="G11708" s="39">
        <v>2404.1378015767368</v>
      </c>
      <c r="H11708" s="38"/>
    </row>
    <row r="11709" spans="1:8" x14ac:dyDescent="0.25">
      <c r="A11709" s="15">
        <v>11708</v>
      </c>
      <c r="B11709" s="38">
        <v>43083</v>
      </c>
      <c r="C11709" s="38" t="s">
        <v>2703</v>
      </c>
      <c r="D11709" s="14" t="s">
        <v>107</v>
      </c>
      <c r="E11709" s="14" t="s">
        <v>84</v>
      </c>
      <c r="F11709" s="14" t="s">
        <v>88</v>
      </c>
      <c r="G11709" s="39">
        <v>2398.1684683908998</v>
      </c>
      <c r="H11709" s="38"/>
    </row>
    <row r="11710" spans="1:8" x14ac:dyDescent="0.25">
      <c r="A11710" s="15">
        <v>11709</v>
      </c>
      <c r="B11710" s="38">
        <v>43238</v>
      </c>
      <c r="C11710" s="38" t="s">
        <v>1385</v>
      </c>
      <c r="D11710" s="14" t="s">
        <v>107</v>
      </c>
      <c r="E11710" s="14" t="s">
        <v>104</v>
      </c>
      <c r="F11710" s="14" t="s">
        <v>85</v>
      </c>
      <c r="G11710" s="39">
        <v>2382.2259838811769</v>
      </c>
      <c r="H11710" s="38"/>
    </row>
    <row r="11711" spans="1:8" x14ac:dyDescent="0.25">
      <c r="A11711" s="15">
        <v>11710</v>
      </c>
      <c r="B11711" s="38">
        <v>42857</v>
      </c>
      <c r="C11711" s="38" t="s">
        <v>1321</v>
      </c>
      <c r="D11711" s="14" t="s">
        <v>107</v>
      </c>
      <c r="E11711" s="14" t="s">
        <v>84</v>
      </c>
      <c r="F11711" s="14" t="s">
        <v>85</v>
      </c>
      <c r="G11711" s="39">
        <v>2362.9156786109847</v>
      </c>
      <c r="H11711" s="38"/>
    </row>
    <row r="11712" spans="1:8" x14ac:dyDescent="0.25">
      <c r="A11712" s="15">
        <v>11711</v>
      </c>
      <c r="B11712" s="38">
        <v>42819</v>
      </c>
      <c r="C11712" s="38" t="s">
        <v>653</v>
      </c>
      <c r="D11712" s="14" t="s">
        <v>107</v>
      </c>
      <c r="E11712" s="14" t="s">
        <v>84</v>
      </c>
      <c r="F11712" s="14" t="s">
        <v>85</v>
      </c>
      <c r="G11712" s="39">
        <v>2354.0687714976384</v>
      </c>
      <c r="H11712" s="38"/>
    </row>
    <row r="11713" spans="1:8" x14ac:dyDescent="0.25">
      <c r="A11713" s="15">
        <v>11712</v>
      </c>
      <c r="B11713" s="38">
        <v>42966</v>
      </c>
      <c r="C11713" s="38" t="s">
        <v>2100</v>
      </c>
      <c r="D11713" s="14" t="s">
        <v>107</v>
      </c>
      <c r="E11713" s="14" t="s">
        <v>94</v>
      </c>
      <c r="F11713" s="14" t="s">
        <v>88</v>
      </c>
      <c r="G11713" s="39">
        <v>2337.5703579937267</v>
      </c>
      <c r="H11713" s="38"/>
    </row>
    <row r="11714" spans="1:8" x14ac:dyDescent="0.25">
      <c r="A11714" s="15">
        <v>11713</v>
      </c>
      <c r="B11714" s="38">
        <v>42964</v>
      </c>
      <c r="C11714" s="38" t="s">
        <v>498</v>
      </c>
      <c r="D11714" s="14" t="s">
        <v>107</v>
      </c>
      <c r="E11714" s="14" t="s">
        <v>90</v>
      </c>
      <c r="F11714" s="14" t="s">
        <v>85</v>
      </c>
      <c r="G11714" s="39">
        <v>2334.0354726428764</v>
      </c>
      <c r="H11714" s="38"/>
    </row>
    <row r="11715" spans="1:8" x14ac:dyDescent="0.25">
      <c r="A11715" s="15">
        <v>11714</v>
      </c>
      <c r="B11715" s="38">
        <v>43199</v>
      </c>
      <c r="C11715" s="38" t="s">
        <v>3142</v>
      </c>
      <c r="D11715" s="14" t="s">
        <v>107</v>
      </c>
      <c r="E11715" s="14" t="s">
        <v>96</v>
      </c>
      <c r="F11715" s="14" t="s">
        <v>85</v>
      </c>
      <c r="G11715" s="39">
        <v>2332.3779845986805</v>
      </c>
      <c r="H11715" s="38"/>
    </row>
    <row r="11716" spans="1:8" x14ac:dyDescent="0.25">
      <c r="A11716" s="15">
        <v>11715</v>
      </c>
      <c r="B11716" s="38">
        <v>43304</v>
      </c>
      <c r="C11716" s="38" t="s">
        <v>1176</v>
      </c>
      <c r="D11716" s="14" t="s">
        <v>107</v>
      </c>
      <c r="E11716" s="14" t="s">
        <v>104</v>
      </c>
      <c r="F11716" s="14" t="s">
        <v>88</v>
      </c>
      <c r="G11716" s="39">
        <v>2328.8998314172554</v>
      </c>
      <c r="H11716" s="38"/>
    </row>
    <row r="11717" spans="1:8" x14ac:dyDescent="0.25">
      <c r="A11717" s="15">
        <v>11716</v>
      </c>
      <c r="B11717" s="38">
        <v>42999</v>
      </c>
      <c r="C11717" s="38" t="s">
        <v>2298</v>
      </c>
      <c r="D11717" s="14" t="s">
        <v>107</v>
      </c>
      <c r="E11717" s="14" t="s">
        <v>96</v>
      </c>
      <c r="F11717" s="14" t="s">
        <v>88</v>
      </c>
      <c r="G11717" s="39">
        <v>2316.9736713390216</v>
      </c>
      <c r="H11717" s="38"/>
    </row>
    <row r="11718" spans="1:8" x14ac:dyDescent="0.25">
      <c r="A11718" s="15">
        <v>11717</v>
      </c>
      <c r="B11718" s="38">
        <v>42824</v>
      </c>
      <c r="C11718" s="38" t="s">
        <v>1026</v>
      </c>
      <c r="D11718" s="14" t="s">
        <v>107</v>
      </c>
      <c r="E11718" s="14" t="s">
        <v>90</v>
      </c>
      <c r="F11718" s="14" t="s">
        <v>88</v>
      </c>
      <c r="G11718" s="39">
        <v>2316.3937825365224</v>
      </c>
      <c r="H11718" s="38"/>
    </row>
    <row r="11719" spans="1:8" x14ac:dyDescent="0.25">
      <c r="A11719" s="15">
        <v>11718</v>
      </c>
      <c r="B11719" s="38">
        <v>43412</v>
      </c>
      <c r="C11719" s="38" t="s">
        <v>1609</v>
      </c>
      <c r="D11719" s="14" t="s">
        <v>107</v>
      </c>
      <c r="E11719" s="14" t="s">
        <v>84</v>
      </c>
      <c r="F11719" s="14" t="s">
        <v>88</v>
      </c>
      <c r="G11719" s="39">
        <v>2306.6063035855655</v>
      </c>
      <c r="H11719" s="38"/>
    </row>
    <row r="11720" spans="1:8" x14ac:dyDescent="0.25">
      <c r="A11720" s="15">
        <v>11719</v>
      </c>
      <c r="B11720" s="38">
        <v>42939</v>
      </c>
      <c r="C11720" s="38" t="s">
        <v>185</v>
      </c>
      <c r="D11720" s="14" t="s">
        <v>107</v>
      </c>
      <c r="E11720" s="14" t="s">
        <v>90</v>
      </c>
      <c r="F11720" s="14" t="s">
        <v>85</v>
      </c>
      <c r="G11720" s="39">
        <v>2299.9224572101225</v>
      </c>
      <c r="H11720" s="38"/>
    </row>
    <row r="11721" spans="1:8" x14ac:dyDescent="0.25">
      <c r="A11721" s="15">
        <v>11720</v>
      </c>
      <c r="B11721" s="38">
        <v>43228</v>
      </c>
      <c r="C11721" s="38" t="s">
        <v>3131</v>
      </c>
      <c r="D11721" s="14" t="s">
        <v>107</v>
      </c>
      <c r="E11721" s="14" t="s">
        <v>94</v>
      </c>
      <c r="F11721" s="14" t="s">
        <v>88</v>
      </c>
      <c r="G11721" s="39">
        <v>2299.2195232229724</v>
      </c>
      <c r="H11721" s="38"/>
    </row>
    <row r="11722" spans="1:8" x14ac:dyDescent="0.25">
      <c r="A11722" s="15">
        <v>11721</v>
      </c>
      <c r="B11722" s="38">
        <v>43136</v>
      </c>
      <c r="C11722" s="38" t="s">
        <v>1244</v>
      </c>
      <c r="D11722" s="14" t="s">
        <v>107</v>
      </c>
      <c r="E11722" s="14" t="s">
        <v>84</v>
      </c>
      <c r="F11722" s="14" t="s">
        <v>88</v>
      </c>
      <c r="G11722" s="39">
        <v>2293.5841139823697</v>
      </c>
      <c r="H11722" s="38"/>
    </row>
    <row r="11723" spans="1:8" x14ac:dyDescent="0.25">
      <c r="A11723" s="15">
        <v>11722</v>
      </c>
      <c r="B11723" s="38">
        <v>42935</v>
      </c>
      <c r="C11723" s="38" t="s">
        <v>1030</v>
      </c>
      <c r="D11723" s="14" t="s">
        <v>107</v>
      </c>
      <c r="E11723" s="14" t="s">
        <v>96</v>
      </c>
      <c r="F11723" s="14" t="s">
        <v>88</v>
      </c>
      <c r="G11723" s="39">
        <v>2283.5765879108344</v>
      </c>
      <c r="H11723" s="38"/>
    </row>
    <row r="11724" spans="1:8" x14ac:dyDescent="0.25">
      <c r="A11724" s="15">
        <v>11723</v>
      </c>
      <c r="B11724" s="38">
        <v>43375</v>
      </c>
      <c r="C11724" s="38" t="s">
        <v>654</v>
      </c>
      <c r="D11724" s="14" t="s">
        <v>107</v>
      </c>
      <c r="E11724" s="14" t="s">
        <v>96</v>
      </c>
      <c r="F11724" s="14" t="s">
        <v>88</v>
      </c>
      <c r="G11724" s="39">
        <v>2272.6705857099209</v>
      </c>
      <c r="H11724" s="38"/>
    </row>
    <row r="11725" spans="1:8" x14ac:dyDescent="0.25">
      <c r="A11725" s="15">
        <v>11724</v>
      </c>
      <c r="B11725" s="38">
        <v>42750</v>
      </c>
      <c r="C11725" s="38" t="s">
        <v>145</v>
      </c>
      <c r="D11725" s="14" t="s">
        <v>107</v>
      </c>
      <c r="E11725" s="14" t="s">
        <v>96</v>
      </c>
      <c r="F11725" s="14" t="s">
        <v>85</v>
      </c>
      <c r="G11725" s="39">
        <v>2257.3672643287737</v>
      </c>
      <c r="H11725" s="38"/>
    </row>
    <row r="11726" spans="1:8" x14ac:dyDescent="0.25">
      <c r="A11726" s="15">
        <v>11725</v>
      </c>
      <c r="B11726" s="38">
        <v>42858</v>
      </c>
      <c r="C11726" s="38" t="s">
        <v>1327</v>
      </c>
      <c r="D11726" s="14" t="s">
        <v>107</v>
      </c>
      <c r="E11726" s="14" t="s">
        <v>90</v>
      </c>
      <c r="F11726" s="14" t="s">
        <v>85</v>
      </c>
      <c r="G11726" s="39">
        <v>2251.797760203081</v>
      </c>
      <c r="H11726" s="38"/>
    </row>
    <row r="11727" spans="1:8" x14ac:dyDescent="0.25">
      <c r="A11727" s="15">
        <v>11726</v>
      </c>
      <c r="B11727" s="38">
        <v>42863</v>
      </c>
      <c r="C11727" s="38" t="s">
        <v>818</v>
      </c>
      <c r="D11727" s="14" t="s">
        <v>107</v>
      </c>
      <c r="E11727" s="14" t="s">
        <v>94</v>
      </c>
      <c r="F11727" s="14" t="s">
        <v>88</v>
      </c>
      <c r="G11727" s="39">
        <v>2248.9541391456937</v>
      </c>
      <c r="H11727" s="38"/>
    </row>
    <row r="11728" spans="1:8" x14ac:dyDescent="0.25">
      <c r="A11728" s="15">
        <v>11727</v>
      </c>
      <c r="B11728" s="38">
        <v>43351</v>
      </c>
      <c r="C11728" s="38" t="s">
        <v>3318</v>
      </c>
      <c r="D11728" s="14" t="s">
        <v>107</v>
      </c>
      <c r="E11728" s="14" t="s">
        <v>96</v>
      </c>
      <c r="F11728" s="14" t="s">
        <v>88</v>
      </c>
      <c r="G11728" s="39">
        <v>2247.0292475764782</v>
      </c>
      <c r="H11728" s="38"/>
    </row>
    <row r="11729" spans="1:8" x14ac:dyDescent="0.25">
      <c r="A11729" s="15">
        <v>11728</v>
      </c>
      <c r="B11729" s="38">
        <v>43206</v>
      </c>
      <c r="C11729" s="38" t="s">
        <v>911</v>
      </c>
      <c r="D11729" s="14" t="s">
        <v>107</v>
      </c>
      <c r="E11729" s="14" t="s">
        <v>84</v>
      </c>
      <c r="F11729" s="14" t="s">
        <v>88</v>
      </c>
      <c r="G11729" s="39">
        <v>2242.7044067879742</v>
      </c>
      <c r="H11729" s="38"/>
    </row>
    <row r="11730" spans="1:8" x14ac:dyDescent="0.25">
      <c r="A11730" s="15">
        <v>11729</v>
      </c>
      <c r="B11730" s="38">
        <v>43169</v>
      </c>
      <c r="C11730" s="38" t="s">
        <v>1895</v>
      </c>
      <c r="D11730" s="14" t="s">
        <v>107</v>
      </c>
      <c r="E11730" s="14" t="s">
        <v>104</v>
      </c>
      <c r="F11730" s="14" t="s">
        <v>85</v>
      </c>
      <c r="G11730" s="39">
        <v>2234.9371399021338</v>
      </c>
      <c r="H11730" s="38"/>
    </row>
    <row r="11731" spans="1:8" x14ac:dyDescent="0.25">
      <c r="A11731" s="15">
        <v>11730</v>
      </c>
      <c r="B11731" s="38">
        <v>43220</v>
      </c>
      <c r="C11731" s="38" t="s">
        <v>1318</v>
      </c>
      <c r="D11731" s="14" t="s">
        <v>107</v>
      </c>
      <c r="E11731" s="14" t="s">
        <v>84</v>
      </c>
      <c r="F11731" s="14" t="s">
        <v>88</v>
      </c>
      <c r="G11731" s="39">
        <v>2234.4708576700873</v>
      </c>
      <c r="H11731" s="38"/>
    </row>
    <row r="11732" spans="1:8" x14ac:dyDescent="0.25">
      <c r="A11732" s="15">
        <v>11731</v>
      </c>
      <c r="B11732" s="38">
        <v>42761</v>
      </c>
      <c r="C11732" s="38" t="s">
        <v>385</v>
      </c>
      <c r="D11732" s="14" t="s">
        <v>107</v>
      </c>
      <c r="E11732" s="14" t="s">
        <v>94</v>
      </c>
      <c r="F11732" s="14" t="s">
        <v>85</v>
      </c>
      <c r="G11732" s="39">
        <v>2234.1290014078181</v>
      </c>
      <c r="H11732" s="38"/>
    </row>
    <row r="11733" spans="1:8" x14ac:dyDescent="0.25">
      <c r="A11733" s="15">
        <v>11732</v>
      </c>
      <c r="B11733" s="38">
        <v>43216</v>
      </c>
      <c r="C11733" s="38" t="s">
        <v>3163</v>
      </c>
      <c r="D11733" s="14" t="s">
        <v>107</v>
      </c>
      <c r="E11733" s="14" t="s">
        <v>104</v>
      </c>
      <c r="F11733" s="14" t="s">
        <v>85</v>
      </c>
      <c r="G11733" s="39">
        <v>2232.5180039319421</v>
      </c>
      <c r="H11733" s="38"/>
    </row>
    <row r="11734" spans="1:8" x14ac:dyDescent="0.25">
      <c r="A11734" s="15">
        <v>11733</v>
      </c>
      <c r="B11734" s="38">
        <v>43219</v>
      </c>
      <c r="C11734" s="38" t="s">
        <v>2738</v>
      </c>
      <c r="D11734" s="14" t="s">
        <v>107</v>
      </c>
      <c r="E11734" s="14" t="s">
        <v>90</v>
      </c>
      <c r="F11734" s="14" t="s">
        <v>88</v>
      </c>
      <c r="G11734" s="39">
        <v>2215.6429169369271</v>
      </c>
      <c r="H11734" s="38"/>
    </row>
    <row r="11735" spans="1:8" x14ac:dyDescent="0.25">
      <c r="A11735" s="15">
        <v>11734</v>
      </c>
      <c r="B11735" s="38">
        <v>43239</v>
      </c>
      <c r="C11735" s="38" t="s">
        <v>1105</v>
      </c>
      <c r="D11735" s="14" t="s">
        <v>107</v>
      </c>
      <c r="E11735" s="14" t="s">
        <v>90</v>
      </c>
      <c r="F11735" s="14" t="s">
        <v>85</v>
      </c>
      <c r="G11735" s="39">
        <v>2207.1468092633654</v>
      </c>
      <c r="H11735" s="38"/>
    </row>
    <row r="11736" spans="1:8" x14ac:dyDescent="0.25">
      <c r="A11736" s="15">
        <v>11735</v>
      </c>
      <c r="B11736" s="38">
        <v>43394</v>
      </c>
      <c r="C11736" s="38" t="s">
        <v>966</v>
      </c>
      <c r="D11736" s="14" t="s">
        <v>107</v>
      </c>
      <c r="E11736" s="14" t="s">
        <v>104</v>
      </c>
      <c r="F11736" s="14" t="s">
        <v>85</v>
      </c>
      <c r="G11736" s="39">
        <v>2200.4666551820378</v>
      </c>
      <c r="H11736" s="38"/>
    </row>
    <row r="11737" spans="1:8" x14ac:dyDescent="0.25">
      <c r="A11737" s="15">
        <v>11736</v>
      </c>
      <c r="B11737" s="38">
        <v>43144</v>
      </c>
      <c r="C11737" s="38" t="s">
        <v>1576</v>
      </c>
      <c r="D11737" s="14" t="s">
        <v>107</v>
      </c>
      <c r="E11737" s="14" t="s">
        <v>96</v>
      </c>
      <c r="F11737" s="14" t="s">
        <v>85</v>
      </c>
      <c r="G11737" s="39">
        <v>2182.9465361611296</v>
      </c>
      <c r="H11737" s="38"/>
    </row>
    <row r="11738" spans="1:8" x14ac:dyDescent="0.25">
      <c r="A11738" s="15">
        <v>11737</v>
      </c>
      <c r="B11738" s="38">
        <v>43031</v>
      </c>
      <c r="C11738" s="38" t="s">
        <v>2482</v>
      </c>
      <c r="D11738" s="14" t="s">
        <v>107</v>
      </c>
      <c r="E11738" s="14" t="s">
        <v>104</v>
      </c>
      <c r="F11738" s="14" t="s">
        <v>85</v>
      </c>
      <c r="G11738" s="39">
        <v>2170.3473120690433</v>
      </c>
      <c r="H11738" s="38"/>
    </row>
    <row r="11739" spans="1:8" x14ac:dyDescent="0.25">
      <c r="A11739" s="15">
        <v>11738</v>
      </c>
      <c r="B11739" s="38">
        <v>43183</v>
      </c>
      <c r="C11739" s="38" t="s">
        <v>3098</v>
      </c>
      <c r="D11739" s="14" t="s">
        <v>107</v>
      </c>
      <c r="E11739" s="14" t="s">
        <v>90</v>
      </c>
      <c r="F11739" s="14" t="s">
        <v>85</v>
      </c>
      <c r="G11739" s="39">
        <v>2158.0389783277878</v>
      </c>
      <c r="H11739" s="38"/>
    </row>
    <row r="11740" spans="1:8" x14ac:dyDescent="0.25">
      <c r="A11740" s="15">
        <v>11739</v>
      </c>
      <c r="B11740" s="38">
        <v>43240</v>
      </c>
      <c r="C11740" s="38" t="s">
        <v>3029</v>
      </c>
      <c r="D11740" s="14" t="s">
        <v>107</v>
      </c>
      <c r="E11740" s="14" t="s">
        <v>96</v>
      </c>
      <c r="F11740" s="14" t="s">
        <v>88</v>
      </c>
      <c r="G11740" s="39">
        <v>2136.7898890103829</v>
      </c>
      <c r="H11740" s="38"/>
    </row>
    <row r="11741" spans="1:8" x14ac:dyDescent="0.25">
      <c r="A11741" s="15">
        <v>11740</v>
      </c>
      <c r="B11741" s="38">
        <v>43302</v>
      </c>
      <c r="C11741" s="38" t="s">
        <v>1304</v>
      </c>
      <c r="D11741" s="14" t="s">
        <v>107</v>
      </c>
      <c r="E11741" s="14" t="s">
        <v>94</v>
      </c>
      <c r="F11741" s="14" t="s">
        <v>88</v>
      </c>
      <c r="G11741" s="39">
        <v>2132.258114523634</v>
      </c>
      <c r="H11741" s="38"/>
    </row>
    <row r="11742" spans="1:8" x14ac:dyDescent="0.25">
      <c r="A11742" s="15">
        <v>11741</v>
      </c>
      <c r="B11742" s="38">
        <v>43249</v>
      </c>
      <c r="C11742" s="38" t="s">
        <v>2866</v>
      </c>
      <c r="D11742" s="14" t="s">
        <v>107</v>
      </c>
      <c r="E11742" s="14" t="s">
        <v>94</v>
      </c>
      <c r="F11742" s="14" t="s">
        <v>85</v>
      </c>
      <c r="G11742" s="39">
        <v>2129.6488900879017</v>
      </c>
      <c r="H11742" s="38"/>
    </row>
    <row r="11743" spans="1:8" x14ac:dyDescent="0.25">
      <c r="A11743" s="15">
        <v>11742</v>
      </c>
      <c r="B11743" s="38">
        <v>43230</v>
      </c>
      <c r="C11743" s="38" t="s">
        <v>1871</v>
      </c>
      <c r="D11743" s="14" t="s">
        <v>107</v>
      </c>
      <c r="E11743" s="14" t="s">
        <v>84</v>
      </c>
      <c r="F11743" s="14" t="s">
        <v>88</v>
      </c>
      <c r="G11743" s="39">
        <v>2111.2167211326287</v>
      </c>
      <c r="H11743" s="38"/>
    </row>
    <row r="11744" spans="1:8" x14ac:dyDescent="0.25">
      <c r="A11744" s="15">
        <v>11743</v>
      </c>
      <c r="B11744" s="38">
        <v>42912</v>
      </c>
      <c r="C11744" s="38" t="s">
        <v>1752</v>
      </c>
      <c r="D11744" s="14" t="s">
        <v>107</v>
      </c>
      <c r="E11744" s="14" t="s">
        <v>90</v>
      </c>
      <c r="F11744" s="14" t="s">
        <v>88</v>
      </c>
      <c r="G11744" s="39">
        <v>2107.3614242171179</v>
      </c>
      <c r="H11744" s="38"/>
    </row>
    <row r="11745" spans="1:8" x14ac:dyDescent="0.25">
      <c r="A11745" s="15">
        <v>11744</v>
      </c>
      <c r="B11745" s="38">
        <v>42893</v>
      </c>
      <c r="C11745" s="38" t="s">
        <v>1609</v>
      </c>
      <c r="D11745" s="14" t="s">
        <v>107</v>
      </c>
      <c r="E11745" s="14" t="s">
        <v>94</v>
      </c>
      <c r="F11745" s="14" t="s">
        <v>85</v>
      </c>
      <c r="G11745" s="39">
        <v>2106.9069043997656</v>
      </c>
      <c r="H11745" s="38"/>
    </row>
    <row r="11746" spans="1:8" x14ac:dyDescent="0.25">
      <c r="A11746" s="15">
        <v>11745</v>
      </c>
      <c r="B11746" s="38">
        <v>42951</v>
      </c>
      <c r="C11746" s="38" t="s">
        <v>1239</v>
      </c>
      <c r="D11746" s="14" t="s">
        <v>107</v>
      </c>
      <c r="E11746" s="14" t="s">
        <v>84</v>
      </c>
      <c r="F11746" s="14" t="s">
        <v>85</v>
      </c>
      <c r="G11746" s="39">
        <v>2105.343920517802</v>
      </c>
      <c r="H11746" s="38"/>
    </row>
    <row r="11747" spans="1:8" x14ac:dyDescent="0.25">
      <c r="A11747" s="15">
        <v>11746</v>
      </c>
      <c r="B11747" s="38">
        <v>43105</v>
      </c>
      <c r="C11747" s="38" t="s">
        <v>2772</v>
      </c>
      <c r="D11747" s="14" t="s">
        <v>107</v>
      </c>
      <c r="E11747" s="14" t="s">
        <v>96</v>
      </c>
      <c r="F11747" s="14" t="s">
        <v>88</v>
      </c>
      <c r="G11747" s="39">
        <v>2096.8934342540019</v>
      </c>
      <c r="H11747" s="38"/>
    </row>
    <row r="11748" spans="1:8" x14ac:dyDescent="0.25">
      <c r="A11748" s="15">
        <v>11747</v>
      </c>
      <c r="B11748" s="38">
        <v>42940</v>
      </c>
      <c r="C11748" s="38" t="s">
        <v>270</v>
      </c>
      <c r="D11748" s="14" t="s">
        <v>107</v>
      </c>
      <c r="E11748" s="14" t="s">
        <v>96</v>
      </c>
      <c r="F11748" s="14" t="s">
        <v>88</v>
      </c>
      <c r="G11748" s="39">
        <v>2090.5587844395372</v>
      </c>
      <c r="H11748" s="38"/>
    </row>
    <row r="11749" spans="1:8" x14ac:dyDescent="0.25">
      <c r="A11749" s="15">
        <v>11748</v>
      </c>
      <c r="B11749" s="38">
        <v>42914</v>
      </c>
      <c r="C11749" s="38" t="s">
        <v>1772</v>
      </c>
      <c r="D11749" s="14" t="s">
        <v>107</v>
      </c>
      <c r="E11749" s="14" t="s">
        <v>94</v>
      </c>
      <c r="F11749" s="14" t="s">
        <v>88</v>
      </c>
      <c r="G11749" s="39">
        <v>2088.3072880717068</v>
      </c>
      <c r="H11749" s="38"/>
    </row>
    <row r="11750" spans="1:8" x14ac:dyDescent="0.25">
      <c r="A11750" s="15">
        <v>11749</v>
      </c>
      <c r="B11750" s="38">
        <v>43392</v>
      </c>
      <c r="C11750" s="38" t="s">
        <v>2129</v>
      </c>
      <c r="D11750" s="14" t="s">
        <v>107</v>
      </c>
      <c r="E11750" s="14" t="s">
        <v>90</v>
      </c>
      <c r="F11750" s="14" t="s">
        <v>88</v>
      </c>
      <c r="G11750" s="39">
        <v>2084.6940473936788</v>
      </c>
      <c r="H11750" s="38"/>
    </row>
    <row r="11751" spans="1:8" x14ac:dyDescent="0.25">
      <c r="A11751" s="15">
        <v>11750</v>
      </c>
      <c r="B11751" s="38">
        <v>42984</v>
      </c>
      <c r="C11751" s="38" t="s">
        <v>2207</v>
      </c>
      <c r="D11751" s="14" t="s">
        <v>107</v>
      </c>
      <c r="E11751" s="14" t="s">
        <v>84</v>
      </c>
      <c r="F11751" s="14" t="s">
        <v>88</v>
      </c>
      <c r="G11751" s="39">
        <v>2070.8433493049451</v>
      </c>
      <c r="H11751" s="38"/>
    </row>
    <row r="11752" spans="1:8" x14ac:dyDescent="0.25">
      <c r="A11752" s="15">
        <v>11751</v>
      </c>
      <c r="B11752" s="38">
        <v>43430</v>
      </c>
      <c r="C11752" s="38" t="s">
        <v>3098</v>
      </c>
      <c r="D11752" s="14" t="s">
        <v>107</v>
      </c>
      <c r="E11752" s="14" t="s">
        <v>104</v>
      </c>
      <c r="F11752" s="14" t="s">
        <v>88</v>
      </c>
      <c r="G11752" s="39">
        <v>2069.5126562299783</v>
      </c>
      <c r="H11752" s="38"/>
    </row>
    <row r="11753" spans="1:8" x14ac:dyDescent="0.25">
      <c r="A11753" s="15">
        <v>11752</v>
      </c>
      <c r="B11753" s="38">
        <v>43201</v>
      </c>
      <c r="C11753" s="38" t="s">
        <v>1038</v>
      </c>
      <c r="D11753" s="14" t="s">
        <v>107</v>
      </c>
      <c r="E11753" s="14" t="s">
        <v>90</v>
      </c>
      <c r="F11753" s="14" t="s">
        <v>88</v>
      </c>
      <c r="G11753" s="39">
        <v>2066.7177175579318</v>
      </c>
      <c r="H11753" s="38"/>
    </row>
    <row r="11754" spans="1:8" x14ac:dyDescent="0.25">
      <c r="A11754" s="15">
        <v>11753</v>
      </c>
      <c r="B11754" s="38">
        <v>43193</v>
      </c>
      <c r="C11754" s="38" t="s">
        <v>3126</v>
      </c>
      <c r="D11754" s="14" t="s">
        <v>107</v>
      </c>
      <c r="E11754" s="14" t="s">
        <v>94</v>
      </c>
      <c r="F11754" s="14" t="s">
        <v>85</v>
      </c>
      <c r="G11754" s="39">
        <v>2065.9850141524475</v>
      </c>
      <c r="H11754" s="38"/>
    </row>
    <row r="11755" spans="1:8" x14ac:dyDescent="0.25">
      <c r="A11755" s="15">
        <v>11754</v>
      </c>
      <c r="B11755" s="38">
        <v>43422</v>
      </c>
      <c r="C11755" s="38" t="s">
        <v>2971</v>
      </c>
      <c r="D11755" s="14" t="s">
        <v>107</v>
      </c>
      <c r="E11755" s="14" t="s">
        <v>90</v>
      </c>
      <c r="F11755" s="14" t="s">
        <v>85</v>
      </c>
      <c r="G11755" s="39">
        <v>2060.2647258984707</v>
      </c>
      <c r="H11755" s="38"/>
    </row>
    <row r="11756" spans="1:8" x14ac:dyDescent="0.25">
      <c r="A11756" s="15">
        <v>11755</v>
      </c>
      <c r="B11756" s="38">
        <v>43050</v>
      </c>
      <c r="C11756" s="38" t="s">
        <v>2564</v>
      </c>
      <c r="D11756" s="14" t="s">
        <v>107</v>
      </c>
      <c r="E11756" s="14" t="s">
        <v>94</v>
      </c>
      <c r="F11756" s="14" t="s">
        <v>88</v>
      </c>
      <c r="G11756" s="39">
        <v>2059.4244013926536</v>
      </c>
      <c r="H11756" s="38"/>
    </row>
    <row r="11757" spans="1:8" x14ac:dyDescent="0.25">
      <c r="A11757" s="15">
        <v>11756</v>
      </c>
      <c r="B11757" s="38">
        <v>43041</v>
      </c>
      <c r="C11757" s="38" t="s">
        <v>2521</v>
      </c>
      <c r="D11757" s="14" t="s">
        <v>107</v>
      </c>
      <c r="E11757" s="14" t="s">
        <v>94</v>
      </c>
      <c r="F11757" s="14" t="s">
        <v>88</v>
      </c>
      <c r="G11757" s="39">
        <v>2058.7724330516576</v>
      </c>
      <c r="H11757" s="38"/>
    </row>
    <row r="11758" spans="1:8" x14ac:dyDescent="0.25">
      <c r="A11758" s="15">
        <v>11757</v>
      </c>
      <c r="B11758" s="38">
        <v>43116</v>
      </c>
      <c r="C11758" s="38" t="s">
        <v>2816</v>
      </c>
      <c r="D11758" s="14" t="s">
        <v>107</v>
      </c>
      <c r="E11758" s="14" t="s">
        <v>90</v>
      </c>
      <c r="F11758" s="14" t="s">
        <v>88</v>
      </c>
      <c r="G11758" s="39">
        <v>2050.3540349813661</v>
      </c>
      <c r="H11758" s="38"/>
    </row>
    <row r="11759" spans="1:8" x14ac:dyDescent="0.25">
      <c r="A11759" s="15">
        <v>11758</v>
      </c>
      <c r="B11759" s="38">
        <v>43114</v>
      </c>
      <c r="C11759" s="38" t="s">
        <v>2808</v>
      </c>
      <c r="D11759" s="14" t="s">
        <v>107</v>
      </c>
      <c r="E11759" s="14" t="s">
        <v>104</v>
      </c>
      <c r="F11759" s="14" t="s">
        <v>88</v>
      </c>
      <c r="G11759" s="39">
        <v>2041.9737775622939</v>
      </c>
      <c r="H11759" s="38"/>
    </row>
    <row r="11760" spans="1:8" x14ac:dyDescent="0.25">
      <c r="A11760" s="15">
        <v>11759</v>
      </c>
      <c r="B11760" s="38">
        <v>42745</v>
      </c>
      <c r="C11760" s="38" t="s">
        <v>184</v>
      </c>
      <c r="D11760" s="14" t="s">
        <v>107</v>
      </c>
      <c r="E11760" s="14" t="s">
        <v>96</v>
      </c>
      <c r="F11760" s="14" t="s">
        <v>88</v>
      </c>
      <c r="G11760" s="39">
        <v>2032.929328099438</v>
      </c>
      <c r="H11760" s="38"/>
    </row>
    <row r="11761" spans="1:8" x14ac:dyDescent="0.25">
      <c r="A11761" s="15">
        <v>11760</v>
      </c>
      <c r="B11761" s="38">
        <v>42760</v>
      </c>
      <c r="C11761" s="38" t="s">
        <v>350</v>
      </c>
      <c r="D11761" s="14" t="s">
        <v>107</v>
      </c>
      <c r="E11761" s="14" t="s">
        <v>90</v>
      </c>
      <c r="F11761" s="14" t="s">
        <v>85</v>
      </c>
      <c r="G11761" s="39">
        <v>2022.3433697382152</v>
      </c>
      <c r="H11761" s="38"/>
    </row>
    <row r="11762" spans="1:8" x14ac:dyDescent="0.25">
      <c r="A11762" s="15">
        <v>11761</v>
      </c>
      <c r="B11762" s="38">
        <v>42947</v>
      </c>
      <c r="C11762" s="38" t="s">
        <v>382</v>
      </c>
      <c r="D11762" s="14" t="s">
        <v>107</v>
      </c>
      <c r="E11762" s="14" t="s">
        <v>90</v>
      </c>
      <c r="F11762" s="14" t="s">
        <v>85</v>
      </c>
      <c r="G11762" s="39">
        <v>2011.384625692868</v>
      </c>
      <c r="H11762" s="38"/>
    </row>
    <row r="11763" spans="1:8" x14ac:dyDescent="0.25">
      <c r="A11763" s="15">
        <v>11762</v>
      </c>
      <c r="B11763" s="38">
        <v>43006</v>
      </c>
      <c r="C11763" s="38" t="s">
        <v>1154</v>
      </c>
      <c r="D11763" s="14" t="s">
        <v>107</v>
      </c>
      <c r="E11763" s="14" t="s">
        <v>90</v>
      </c>
      <c r="F11763" s="14" t="s">
        <v>85</v>
      </c>
      <c r="G11763" s="39">
        <v>1994.1693307366629</v>
      </c>
      <c r="H11763" s="38"/>
    </row>
    <row r="11764" spans="1:8" x14ac:dyDescent="0.25">
      <c r="A11764" s="15">
        <v>11763</v>
      </c>
      <c r="B11764" s="38">
        <v>42999</v>
      </c>
      <c r="C11764" s="38" t="s">
        <v>1044</v>
      </c>
      <c r="D11764" s="14" t="s">
        <v>107</v>
      </c>
      <c r="E11764" s="14" t="s">
        <v>104</v>
      </c>
      <c r="F11764" s="14" t="s">
        <v>88</v>
      </c>
      <c r="G11764" s="39">
        <v>1993.4934442901524</v>
      </c>
      <c r="H11764" s="38"/>
    </row>
    <row r="11765" spans="1:8" x14ac:dyDescent="0.25">
      <c r="A11765" s="15">
        <v>11764</v>
      </c>
      <c r="B11765" s="38">
        <v>43411</v>
      </c>
      <c r="C11765" s="38" t="s">
        <v>3298</v>
      </c>
      <c r="D11765" s="14" t="s">
        <v>107</v>
      </c>
      <c r="E11765" s="14" t="s">
        <v>94</v>
      </c>
      <c r="F11765" s="14" t="s">
        <v>88</v>
      </c>
      <c r="G11765" s="39">
        <v>1993.2021163008219</v>
      </c>
      <c r="H11765" s="38"/>
    </row>
    <row r="11766" spans="1:8" x14ac:dyDescent="0.25">
      <c r="A11766" s="15">
        <v>11765</v>
      </c>
      <c r="B11766" s="38">
        <v>42833</v>
      </c>
      <c r="C11766" s="38" t="s">
        <v>1120</v>
      </c>
      <c r="D11766" s="14" t="s">
        <v>107</v>
      </c>
      <c r="E11766" s="14" t="s">
        <v>104</v>
      </c>
      <c r="F11766" s="14" t="s">
        <v>88</v>
      </c>
      <c r="G11766" s="39">
        <v>1982.249092994208</v>
      </c>
      <c r="H11766" s="38"/>
    </row>
    <row r="11767" spans="1:8" x14ac:dyDescent="0.25">
      <c r="A11767" s="15">
        <v>11766</v>
      </c>
      <c r="B11767" s="38">
        <v>42778</v>
      </c>
      <c r="C11767" s="38" t="s">
        <v>571</v>
      </c>
      <c r="D11767" s="14" t="s">
        <v>107</v>
      </c>
      <c r="E11767" s="14" t="s">
        <v>104</v>
      </c>
      <c r="F11767" s="14" t="s">
        <v>88</v>
      </c>
      <c r="G11767" s="39">
        <v>1980.2645439751136</v>
      </c>
      <c r="H11767" s="38"/>
    </row>
    <row r="11768" spans="1:8" x14ac:dyDescent="0.25">
      <c r="A11768" s="15">
        <v>11767</v>
      </c>
      <c r="B11768" s="38">
        <v>43423</v>
      </c>
      <c r="C11768" s="38" t="s">
        <v>850</v>
      </c>
      <c r="D11768" s="14" t="s">
        <v>107</v>
      </c>
      <c r="E11768" s="14" t="s">
        <v>84</v>
      </c>
      <c r="F11768" s="14" t="s">
        <v>85</v>
      </c>
      <c r="G11768" s="39">
        <v>1945.215899216917</v>
      </c>
      <c r="H11768" s="38"/>
    </row>
    <row r="11769" spans="1:8" x14ac:dyDescent="0.25">
      <c r="A11769" s="15">
        <v>11768</v>
      </c>
      <c r="B11769" s="38">
        <v>43378</v>
      </c>
      <c r="C11769" s="38" t="s">
        <v>3053</v>
      </c>
      <c r="D11769" s="14" t="s">
        <v>107</v>
      </c>
      <c r="E11769" s="14" t="s">
        <v>90</v>
      </c>
      <c r="F11769" s="14" t="s">
        <v>88</v>
      </c>
      <c r="G11769" s="39">
        <v>1936.1144449276364</v>
      </c>
      <c r="H11769" s="38"/>
    </row>
    <row r="11770" spans="1:8" x14ac:dyDescent="0.25">
      <c r="A11770" s="15">
        <v>11769</v>
      </c>
      <c r="B11770" s="38">
        <v>43340</v>
      </c>
      <c r="C11770" s="38" t="s">
        <v>2224</v>
      </c>
      <c r="D11770" s="14" t="s">
        <v>107</v>
      </c>
      <c r="E11770" s="14" t="s">
        <v>94</v>
      </c>
      <c r="F11770" s="14" t="s">
        <v>85</v>
      </c>
      <c r="G11770" s="39">
        <v>1930.2964287858094</v>
      </c>
      <c r="H11770" s="38"/>
    </row>
    <row r="11771" spans="1:8" x14ac:dyDescent="0.25">
      <c r="A11771" s="15">
        <v>11770</v>
      </c>
      <c r="B11771" s="38">
        <v>42987</v>
      </c>
      <c r="C11771" s="38" t="s">
        <v>1019</v>
      </c>
      <c r="D11771" s="14" t="s">
        <v>107</v>
      </c>
      <c r="E11771" s="14" t="s">
        <v>104</v>
      </c>
      <c r="F11771" s="14" t="s">
        <v>88</v>
      </c>
      <c r="G11771" s="39">
        <v>1927.513136290818</v>
      </c>
      <c r="H11771" s="38"/>
    </row>
    <row r="11772" spans="1:8" x14ac:dyDescent="0.25">
      <c r="A11772" s="15">
        <v>11771</v>
      </c>
      <c r="B11772" s="38">
        <v>42806</v>
      </c>
      <c r="C11772" s="38" t="s">
        <v>370</v>
      </c>
      <c r="D11772" s="14" t="s">
        <v>107</v>
      </c>
      <c r="E11772" s="14" t="s">
        <v>96</v>
      </c>
      <c r="F11772" s="14" t="s">
        <v>88</v>
      </c>
      <c r="G11772" s="39">
        <v>1923.9335657157308</v>
      </c>
      <c r="H11772" s="38"/>
    </row>
    <row r="11773" spans="1:8" x14ac:dyDescent="0.25">
      <c r="A11773" s="15">
        <v>11772</v>
      </c>
      <c r="B11773" s="38">
        <v>42751</v>
      </c>
      <c r="C11773" s="38" t="s">
        <v>248</v>
      </c>
      <c r="D11773" s="14" t="s">
        <v>107</v>
      </c>
      <c r="E11773" s="14" t="s">
        <v>94</v>
      </c>
      <c r="F11773" s="14" t="s">
        <v>85</v>
      </c>
      <c r="G11773" s="39">
        <v>1921.7894631309102</v>
      </c>
      <c r="H11773" s="38"/>
    </row>
    <row r="11774" spans="1:8" x14ac:dyDescent="0.25">
      <c r="A11774" s="15">
        <v>11773</v>
      </c>
      <c r="B11774" s="38">
        <v>43383</v>
      </c>
      <c r="C11774" s="38" t="s">
        <v>2681</v>
      </c>
      <c r="D11774" s="14" t="s">
        <v>107</v>
      </c>
      <c r="E11774" s="14" t="s">
        <v>84</v>
      </c>
      <c r="F11774" s="14" t="s">
        <v>88</v>
      </c>
      <c r="G11774" s="39">
        <v>1903.5272061030892</v>
      </c>
      <c r="H11774" s="38"/>
    </row>
    <row r="11775" spans="1:8" x14ac:dyDescent="0.25">
      <c r="A11775" s="15">
        <v>11774</v>
      </c>
      <c r="B11775" s="38">
        <v>43136</v>
      </c>
      <c r="C11775" s="38" t="s">
        <v>1663</v>
      </c>
      <c r="D11775" s="14" t="s">
        <v>107</v>
      </c>
      <c r="E11775" s="14" t="s">
        <v>94</v>
      </c>
      <c r="F11775" s="14" t="s">
        <v>88</v>
      </c>
      <c r="G11775" s="39">
        <v>1895.1395712815611</v>
      </c>
      <c r="H11775" s="38"/>
    </row>
    <row r="11776" spans="1:8" x14ac:dyDescent="0.25">
      <c r="A11776" s="15">
        <v>11775</v>
      </c>
      <c r="B11776" s="38">
        <v>43209</v>
      </c>
      <c r="C11776" s="38" t="s">
        <v>1591</v>
      </c>
      <c r="D11776" s="14" t="s">
        <v>107</v>
      </c>
      <c r="E11776" s="14" t="s">
        <v>94</v>
      </c>
      <c r="F11776" s="14" t="s">
        <v>88</v>
      </c>
      <c r="G11776" s="39">
        <v>1893.3084642237486</v>
      </c>
      <c r="H11776" s="38"/>
    </row>
    <row r="11777" spans="1:8" x14ac:dyDescent="0.25">
      <c r="A11777" s="15">
        <v>11776</v>
      </c>
      <c r="B11777" s="38">
        <v>42763</v>
      </c>
      <c r="C11777" s="38" t="s">
        <v>409</v>
      </c>
      <c r="D11777" s="14" t="s">
        <v>107</v>
      </c>
      <c r="E11777" s="14" t="s">
        <v>90</v>
      </c>
      <c r="F11777" s="14" t="s">
        <v>85</v>
      </c>
      <c r="G11777" s="39">
        <v>1892.6327356597972</v>
      </c>
      <c r="H11777" s="38"/>
    </row>
    <row r="11778" spans="1:8" x14ac:dyDescent="0.25">
      <c r="A11778" s="15">
        <v>11777</v>
      </c>
      <c r="B11778" s="38">
        <v>43356</v>
      </c>
      <c r="C11778" s="38" t="s">
        <v>728</v>
      </c>
      <c r="D11778" s="14" t="s">
        <v>107</v>
      </c>
      <c r="E11778" s="14" t="s">
        <v>96</v>
      </c>
      <c r="F11778" s="14" t="s">
        <v>88</v>
      </c>
      <c r="G11778" s="39">
        <v>1892.3311440756906</v>
      </c>
      <c r="H11778" s="38"/>
    </row>
    <row r="11779" spans="1:8" x14ac:dyDescent="0.25">
      <c r="A11779" s="15">
        <v>11778</v>
      </c>
      <c r="B11779" s="38">
        <v>43279</v>
      </c>
      <c r="C11779" s="38" t="s">
        <v>3357</v>
      </c>
      <c r="D11779" s="14" t="s">
        <v>107</v>
      </c>
      <c r="E11779" s="14" t="s">
        <v>84</v>
      </c>
      <c r="F11779" s="14" t="s">
        <v>85</v>
      </c>
      <c r="G11779" s="39">
        <v>1891.4922564607048</v>
      </c>
      <c r="H11779" s="38"/>
    </row>
    <row r="11780" spans="1:8" x14ac:dyDescent="0.25">
      <c r="A11780" s="15">
        <v>11779</v>
      </c>
      <c r="B11780" s="38">
        <v>43046</v>
      </c>
      <c r="C11780" s="38" t="s">
        <v>296</v>
      </c>
      <c r="D11780" s="14" t="s">
        <v>107</v>
      </c>
      <c r="E11780" s="14" t="s">
        <v>94</v>
      </c>
      <c r="F11780" s="14" t="s">
        <v>88</v>
      </c>
      <c r="G11780" s="39">
        <v>1889.6995446037367</v>
      </c>
      <c r="H11780" s="38"/>
    </row>
    <row r="11781" spans="1:8" x14ac:dyDescent="0.25">
      <c r="A11781" s="15">
        <v>11780</v>
      </c>
      <c r="B11781" s="38">
        <v>43102</v>
      </c>
      <c r="C11781" s="38" t="s">
        <v>342</v>
      </c>
      <c r="D11781" s="14" t="s">
        <v>107</v>
      </c>
      <c r="E11781" s="14" t="s">
        <v>94</v>
      </c>
      <c r="F11781" s="14" t="s">
        <v>88</v>
      </c>
      <c r="G11781" s="39">
        <v>1883.5033267496422</v>
      </c>
      <c r="H11781" s="38"/>
    </row>
    <row r="11782" spans="1:8" x14ac:dyDescent="0.25">
      <c r="A11782" s="15">
        <v>11781</v>
      </c>
      <c r="B11782" s="38">
        <v>43157</v>
      </c>
      <c r="C11782" s="38" t="s">
        <v>325</v>
      </c>
      <c r="D11782" s="14" t="s">
        <v>107</v>
      </c>
      <c r="E11782" s="14" t="s">
        <v>104</v>
      </c>
      <c r="F11782" s="14" t="s">
        <v>88</v>
      </c>
      <c r="G11782" s="39">
        <v>1878.7335398055118</v>
      </c>
      <c r="H11782" s="38"/>
    </row>
    <row r="11783" spans="1:8" x14ac:dyDescent="0.25">
      <c r="A11783" s="15">
        <v>11782</v>
      </c>
      <c r="B11783" s="38">
        <v>42877</v>
      </c>
      <c r="C11783" s="38" t="s">
        <v>1177</v>
      </c>
      <c r="D11783" s="14" t="s">
        <v>107</v>
      </c>
      <c r="E11783" s="14" t="s">
        <v>104</v>
      </c>
      <c r="F11783" s="14" t="s">
        <v>88</v>
      </c>
      <c r="G11783" s="39">
        <v>1875.92765986513</v>
      </c>
      <c r="H11783" s="38"/>
    </row>
    <row r="11784" spans="1:8" x14ac:dyDescent="0.25">
      <c r="A11784" s="15">
        <v>11783</v>
      </c>
      <c r="B11784" s="38">
        <v>43170</v>
      </c>
      <c r="C11784" s="38" t="s">
        <v>2420</v>
      </c>
      <c r="D11784" s="14" t="s">
        <v>107</v>
      </c>
      <c r="E11784" s="14" t="s">
        <v>90</v>
      </c>
      <c r="F11784" s="14" t="s">
        <v>88</v>
      </c>
      <c r="G11784" s="39">
        <v>1875.7801183508786</v>
      </c>
      <c r="H11784" s="38"/>
    </row>
    <row r="11785" spans="1:8" x14ac:dyDescent="0.25">
      <c r="A11785" s="15">
        <v>11784</v>
      </c>
      <c r="B11785" s="38">
        <v>43124</v>
      </c>
      <c r="C11785" s="38" t="s">
        <v>1359</v>
      </c>
      <c r="D11785" s="14" t="s">
        <v>107</v>
      </c>
      <c r="E11785" s="14" t="s">
        <v>96</v>
      </c>
      <c r="F11785" s="14" t="s">
        <v>85</v>
      </c>
      <c r="G11785" s="39">
        <v>1867.2294091760912</v>
      </c>
      <c r="H11785" s="38"/>
    </row>
    <row r="11786" spans="1:8" x14ac:dyDescent="0.25">
      <c r="A11786" s="15">
        <v>11785</v>
      </c>
      <c r="B11786" s="38">
        <v>43358</v>
      </c>
      <c r="C11786" s="38" t="s">
        <v>2394</v>
      </c>
      <c r="D11786" s="14" t="s">
        <v>107</v>
      </c>
      <c r="E11786" s="14" t="s">
        <v>90</v>
      </c>
      <c r="F11786" s="14" t="s">
        <v>88</v>
      </c>
      <c r="G11786" s="39">
        <v>1861.0295187931836</v>
      </c>
      <c r="H11786" s="38"/>
    </row>
    <row r="11787" spans="1:8" x14ac:dyDescent="0.25">
      <c r="A11787" s="15">
        <v>11786</v>
      </c>
      <c r="B11787" s="38">
        <v>42809</v>
      </c>
      <c r="C11787" s="38" t="s">
        <v>512</v>
      </c>
      <c r="D11787" s="14" t="s">
        <v>107</v>
      </c>
      <c r="E11787" s="14" t="s">
        <v>94</v>
      </c>
      <c r="F11787" s="14" t="s">
        <v>85</v>
      </c>
      <c r="G11787" s="39">
        <v>1856.0400284416103</v>
      </c>
      <c r="H11787" s="38"/>
    </row>
    <row r="11788" spans="1:8" x14ac:dyDescent="0.25">
      <c r="A11788" s="15">
        <v>11787</v>
      </c>
      <c r="B11788" s="38">
        <v>43297</v>
      </c>
      <c r="C11788" s="38" t="s">
        <v>189</v>
      </c>
      <c r="D11788" s="14" t="s">
        <v>107</v>
      </c>
      <c r="E11788" s="14" t="s">
        <v>90</v>
      </c>
      <c r="F11788" s="14" t="s">
        <v>88</v>
      </c>
      <c r="G11788" s="39">
        <v>1856.0108802196071</v>
      </c>
      <c r="H11788" s="38"/>
    </row>
    <row r="11789" spans="1:8" x14ac:dyDescent="0.25">
      <c r="A11789" s="15">
        <v>11788</v>
      </c>
      <c r="B11789" s="38">
        <v>42928</v>
      </c>
      <c r="C11789" s="38" t="s">
        <v>1835</v>
      </c>
      <c r="D11789" s="14" t="s">
        <v>107</v>
      </c>
      <c r="E11789" s="14" t="s">
        <v>84</v>
      </c>
      <c r="F11789" s="14" t="s">
        <v>88</v>
      </c>
      <c r="G11789" s="39">
        <v>1851.0109392621382</v>
      </c>
      <c r="H11789" s="38"/>
    </row>
    <row r="11790" spans="1:8" x14ac:dyDescent="0.25">
      <c r="A11790" s="15">
        <v>11789</v>
      </c>
      <c r="B11790" s="38">
        <v>43093</v>
      </c>
      <c r="C11790" s="38" t="s">
        <v>1926</v>
      </c>
      <c r="D11790" s="14" t="s">
        <v>107</v>
      </c>
      <c r="E11790" s="14" t="s">
        <v>96</v>
      </c>
      <c r="F11790" s="14" t="s">
        <v>85</v>
      </c>
      <c r="G11790" s="39">
        <v>1844.8797818380392</v>
      </c>
      <c r="H11790" s="38"/>
    </row>
    <row r="11791" spans="1:8" x14ac:dyDescent="0.25">
      <c r="A11791" s="15">
        <v>11790</v>
      </c>
      <c r="B11791" s="38">
        <v>43447</v>
      </c>
      <c r="C11791" s="38" t="s">
        <v>3259</v>
      </c>
      <c r="D11791" s="14" t="s">
        <v>107</v>
      </c>
      <c r="E11791" s="14" t="s">
        <v>104</v>
      </c>
      <c r="F11791" s="14" t="s">
        <v>85</v>
      </c>
      <c r="G11791" s="39">
        <v>1843.8927126168048</v>
      </c>
      <c r="H11791" s="38"/>
    </row>
    <row r="11792" spans="1:8" x14ac:dyDescent="0.25">
      <c r="A11792" s="15">
        <v>11791</v>
      </c>
      <c r="B11792" s="38">
        <v>43179</v>
      </c>
      <c r="C11792" s="38" t="s">
        <v>1617</v>
      </c>
      <c r="D11792" s="14" t="s">
        <v>107</v>
      </c>
      <c r="E11792" s="14" t="s">
        <v>84</v>
      </c>
      <c r="F11792" s="14" t="s">
        <v>85</v>
      </c>
      <c r="G11792" s="39">
        <v>1841.8038444162535</v>
      </c>
      <c r="H11792" s="38"/>
    </row>
    <row r="11793" spans="1:8" x14ac:dyDescent="0.25">
      <c r="A11793" s="15">
        <v>11792</v>
      </c>
      <c r="B11793" s="38">
        <v>43059</v>
      </c>
      <c r="C11793" s="38" t="s">
        <v>1921</v>
      </c>
      <c r="D11793" s="14" t="s">
        <v>107</v>
      </c>
      <c r="E11793" s="14" t="s">
        <v>84</v>
      </c>
      <c r="F11793" s="14" t="s">
        <v>88</v>
      </c>
      <c r="G11793" s="39">
        <v>1835.7822419757013</v>
      </c>
      <c r="H11793" s="38"/>
    </row>
    <row r="11794" spans="1:8" x14ac:dyDescent="0.25">
      <c r="A11794" s="15">
        <v>11793</v>
      </c>
      <c r="B11794" s="38">
        <v>42797</v>
      </c>
      <c r="C11794" s="38" t="s">
        <v>775</v>
      </c>
      <c r="D11794" s="14" t="s">
        <v>107</v>
      </c>
      <c r="E11794" s="14" t="s">
        <v>94</v>
      </c>
      <c r="F11794" s="14" t="s">
        <v>85</v>
      </c>
      <c r="G11794" s="39">
        <v>1830.5561018554013</v>
      </c>
      <c r="H11794" s="38"/>
    </row>
    <row r="11795" spans="1:8" x14ac:dyDescent="0.25">
      <c r="A11795" s="15">
        <v>11794</v>
      </c>
      <c r="B11795" s="38">
        <v>43109</v>
      </c>
      <c r="C11795" s="38" t="s">
        <v>1338</v>
      </c>
      <c r="D11795" s="14" t="s">
        <v>107</v>
      </c>
      <c r="E11795" s="14" t="s">
        <v>94</v>
      </c>
      <c r="F11795" s="14" t="s">
        <v>85</v>
      </c>
      <c r="G11795" s="39">
        <v>1817.8721518436407</v>
      </c>
      <c r="H11795" s="38"/>
    </row>
    <row r="11796" spans="1:8" x14ac:dyDescent="0.25">
      <c r="A11796" s="15">
        <v>11795</v>
      </c>
      <c r="B11796" s="38">
        <v>43321</v>
      </c>
      <c r="C11796" s="38" t="s">
        <v>1207</v>
      </c>
      <c r="D11796" s="14" t="s">
        <v>107</v>
      </c>
      <c r="E11796" s="14" t="s">
        <v>84</v>
      </c>
      <c r="F11796" s="14" t="s">
        <v>88</v>
      </c>
      <c r="G11796" s="39">
        <v>1805.6068634159476</v>
      </c>
      <c r="H11796" s="38"/>
    </row>
    <row r="11797" spans="1:8" x14ac:dyDescent="0.25">
      <c r="A11797" s="15">
        <v>11796</v>
      </c>
      <c r="B11797" s="38">
        <v>42767</v>
      </c>
      <c r="C11797" s="38" t="s">
        <v>446</v>
      </c>
      <c r="D11797" s="14" t="s">
        <v>107</v>
      </c>
      <c r="E11797" s="14" t="s">
        <v>84</v>
      </c>
      <c r="F11797" s="14" t="s">
        <v>88</v>
      </c>
      <c r="G11797" s="39">
        <v>1796.9021998169753</v>
      </c>
      <c r="H11797" s="38"/>
    </row>
    <row r="11798" spans="1:8" x14ac:dyDescent="0.25">
      <c r="A11798" s="15">
        <v>11797</v>
      </c>
      <c r="B11798" s="38">
        <v>43264</v>
      </c>
      <c r="C11798" s="38" t="s">
        <v>2377</v>
      </c>
      <c r="D11798" s="14" t="s">
        <v>107</v>
      </c>
      <c r="E11798" s="14" t="s">
        <v>96</v>
      </c>
      <c r="F11798" s="14" t="s">
        <v>85</v>
      </c>
      <c r="G11798" s="39">
        <v>1791.0596024462488</v>
      </c>
      <c r="H11798" s="38"/>
    </row>
    <row r="11799" spans="1:8" x14ac:dyDescent="0.25">
      <c r="A11799" s="15">
        <v>11798</v>
      </c>
      <c r="B11799" s="38">
        <v>43148</v>
      </c>
      <c r="C11799" s="38" t="s">
        <v>2292</v>
      </c>
      <c r="D11799" s="14" t="s">
        <v>107</v>
      </c>
      <c r="E11799" s="14" t="s">
        <v>104</v>
      </c>
      <c r="F11799" s="14" t="s">
        <v>85</v>
      </c>
      <c r="G11799" s="39">
        <v>1788.7961663414642</v>
      </c>
      <c r="H11799" s="38"/>
    </row>
    <row r="11800" spans="1:8" x14ac:dyDescent="0.25">
      <c r="A11800" s="15">
        <v>11799</v>
      </c>
      <c r="B11800" s="38">
        <v>43398</v>
      </c>
      <c r="C11800" s="38" t="s">
        <v>797</v>
      </c>
      <c r="D11800" s="14" t="s">
        <v>107</v>
      </c>
      <c r="E11800" s="14" t="s">
        <v>90</v>
      </c>
      <c r="F11800" s="14" t="s">
        <v>85</v>
      </c>
      <c r="G11800" s="39">
        <v>1781.0266985397186</v>
      </c>
      <c r="H11800" s="38"/>
    </row>
    <row r="11801" spans="1:8" x14ac:dyDescent="0.25">
      <c r="A11801" s="15">
        <v>11800</v>
      </c>
      <c r="B11801" s="38">
        <v>43117</v>
      </c>
      <c r="C11801" s="38" t="s">
        <v>1903</v>
      </c>
      <c r="D11801" s="14" t="s">
        <v>107</v>
      </c>
      <c r="E11801" s="14" t="s">
        <v>90</v>
      </c>
      <c r="F11801" s="14" t="s">
        <v>85</v>
      </c>
      <c r="G11801" s="39">
        <v>1776.9818553922169</v>
      </c>
      <c r="H11801" s="38"/>
    </row>
    <row r="11802" spans="1:8" x14ac:dyDescent="0.25">
      <c r="A11802" s="15">
        <v>11801</v>
      </c>
      <c r="B11802" s="38">
        <v>43099</v>
      </c>
      <c r="C11802" s="38" t="s">
        <v>2618</v>
      </c>
      <c r="D11802" s="14" t="s">
        <v>107</v>
      </c>
      <c r="E11802" s="14" t="s">
        <v>96</v>
      </c>
      <c r="F11802" s="14" t="s">
        <v>88</v>
      </c>
      <c r="G11802" s="39">
        <v>1765.6813291005417</v>
      </c>
      <c r="H11802" s="38"/>
    </row>
    <row r="11803" spans="1:8" x14ac:dyDescent="0.25">
      <c r="A11803" s="15">
        <v>11802</v>
      </c>
      <c r="B11803" s="38">
        <v>43437</v>
      </c>
      <c r="C11803" s="38" t="s">
        <v>685</v>
      </c>
      <c r="D11803" s="14" t="s">
        <v>107</v>
      </c>
      <c r="E11803" s="14" t="s">
        <v>96</v>
      </c>
      <c r="F11803" s="14" t="s">
        <v>85</v>
      </c>
      <c r="G11803" s="39">
        <v>1763.7727243938914</v>
      </c>
      <c r="H11803" s="38"/>
    </row>
    <row r="11804" spans="1:8" x14ac:dyDescent="0.25">
      <c r="A11804" s="15">
        <v>11803</v>
      </c>
      <c r="B11804" s="38">
        <v>43277</v>
      </c>
      <c r="C11804" s="38" t="s">
        <v>1448</v>
      </c>
      <c r="D11804" s="14" t="s">
        <v>107</v>
      </c>
      <c r="E11804" s="14" t="s">
        <v>90</v>
      </c>
      <c r="F11804" s="14" t="s">
        <v>88</v>
      </c>
      <c r="G11804" s="39">
        <v>1762.4565746191633</v>
      </c>
      <c r="H11804" s="38"/>
    </row>
    <row r="11805" spans="1:8" x14ac:dyDescent="0.25">
      <c r="A11805" s="15">
        <v>11804</v>
      </c>
      <c r="B11805" s="38">
        <v>42766</v>
      </c>
      <c r="C11805" s="38" t="s">
        <v>436</v>
      </c>
      <c r="D11805" s="14" t="s">
        <v>107</v>
      </c>
      <c r="E11805" s="14" t="s">
        <v>96</v>
      </c>
      <c r="F11805" s="14" t="s">
        <v>85</v>
      </c>
      <c r="G11805" s="39">
        <v>1754.4075797101402</v>
      </c>
      <c r="H11805" s="38"/>
    </row>
    <row r="11806" spans="1:8" x14ac:dyDescent="0.25">
      <c r="A11806" s="15">
        <v>11805</v>
      </c>
      <c r="B11806" s="38">
        <v>42976</v>
      </c>
      <c r="C11806" s="38" t="s">
        <v>2127</v>
      </c>
      <c r="D11806" s="14" t="s">
        <v>107</v>
      </c>
      <c r="E11806" s="14" t="s">
        <v>94</v>
      </c>
      <c r="F11806" s="14" t="s">
        <v>88</v>
      </c>
      <c r="G11806" s="39">
        <v>1754.1150920887683</v>
      </c>
      <c r="H11806" s="38"/>
    </row>
    <row r="11807" spans="1:8" x14ac:dyDescent="0.25">
      <c r="A11807" s="15">
        <v>11806</v>
      </c>
      <c r="B11807" s="38">
        <v>43316</v>
      </c>
      <c r="C11807" s="38" t="s">
        <v>797</v>
      </c>
      <c r="D11807" s="14" t="s">
        <v>107</v>
      </c>
      <c r="E11807" s="14" t="s">
        <v>104</v>
      </c>
      <c r="F11807" s="14" t="s">
        <v>85</v>
      </c>
      <c r="G11807" s="39">
        <v>1747.8679790145713</v>
      </c>
      <c r="H11807" s="38"/>
    </row>
    <row r="11808" spans="1:8" x14ac:dyDescent="0.25">
      <c r="A11808" s="15">
        <v>11807</v>
      </c>
      <c r="B11808" s="38">
        <v>42780</v>
      </c>
      <c r="C11808" s="38" t="s">
        <v>335</v>
      </c>
      <c r="D11808" s="14" t="s">
        <v>107</v>
      </c>
      <c r="E11808" s="14" t="s">
        <v>96</v>
      </c>
      <c r="F11808" s="14" t="s">
        <v>85</v>
      </c>
      <c r="G11808" s="39">
        <v>1741.1336993569021</v>
      </c>
      <c r="H11808" s="38"/>
    </row>
    <row r="11809" spans="1:8" x14ac:dyDescent="0.25">
      <c r="A11809" s="15">
        <v>11808</v>
      </c>
      <c r="B11809" s="38">
        <v>42944</v>
      </c>
      <c r="C11809" s="38" t="s">
        <v>1965</v>
      </c>
      <c r="D11809" s="14" t="s">
        <v>107</v>
      </c>
      <c r="E11809" s="14" t="s">
        <v>90</v>
      </c>
      <c r="F11809" s="14" t="s">
        <v>88</v>
      </c>
      <c r="G11809" s="39">
        <v>1733.7727403782999</v>
      </c>
      <c r="H11809" s="38"/>
    </row>
    <row r="11810" spans="1:8" x14ac:dyDescent="0.25">
      <c r="A11810" s="15">
        <v>11809</v>
      </c>
      <c r="B11810" s="38">
        <v>43275</v>
      </c>
      <c r="C11810" s="38" t="s">
        <v>3352</v>
      </c>
      <c r="D11810" s="14" t="s">
        <v>107</v>
      </c>
      <c r="E11810" s="14" t="s">
        <v>84</v>
      </c>
      <c r="F11810" s="14" t="s">
        <v>85</v>
      </c>
      <c r="G11810" s="39">
        <v>1731.1865127750091</v>
      </c>
      <c r="H11810" s="38"/>
    </row>
    <row r="11811" spans="1:8" x14ac:dyDescent="0.25">
      <c r="A11811" s="15">
        <v>11810</v>
      </c>
      <c r="B11811" s="38">
        <v>43313</v>
      </c>
      <c r="C11811" s="38" t="s">
        <v>1450</v>
      </c>
      <c r="D11811" s="14" t="s">
        <v>107</v>
      </c>
      <c r="E11811" s="14" t="s">
        <v>84</v>
      </c>
      <c r="F11811" s="14" t="s">
        <v>85</v>
      </c>
      <c r="G11811" s="39">
        <v>1728.715884574877</v>
      </c>
      <c r="H11811" s="38"/>
    </row>
    <row r="11812" spans="1:8" x14ac:dyDescent="0.25">
      <c r="A11812" s="15">
        <v>11811</v>
      </c>
      <c r="B11812" s="38">
        <v>43126</v>
      </c>
      <c r="C11812" s="38" t="s">
        <v>2039</v>
      </c>
      <c r="D11812" s="14" t="s">
        <v>107</v>
      </c>
      <c r="E11812" s="14" t="s">
        <v>104</v>
      </c>
      <c r="F11812" s="14" t="s">
        <v>88</v>
      </c>
      <c r="G11812" s="39">
        <v>1724.0666327043273</v>
      </c>
      <c r="H11812" s="38"/>
    </row>
    <row r="11813" spans="1:8" x14ac:dyDescent="0.25">
      <c r="A11813" s="15">
        <v>11812</v>
      </c>
      <c r="B11813" s="38">
        <v>43196</v>
      </c>
      <c r="C11813" s="38" t="s">
        <v>3130</v>
      </c>
      <c r="D11813" s="14" t="s">
        <v>107</v>
      </c>
      <c r="E11813" s="14" t="s">
        <v>84</v>
      </c>
      <c r="F11813" s="14" t="s">
        <v>85</v>
      </c>
      <c r="G11813" s="39">
        <v>1717.5287341562228</v>
      </c>
      <c r="H11813" s="38"/>
    </row>
    <row r="11814" spans="1:8" x14ac:dyDescent="0.25">
      <c r="A11814" s="15">
        <v>11813</v>
      </c>
      <c r="B11814" s="38">
        <v>42788</v>
      </c>
      <c r="C11814" s="38" t="s">
        <v>678</v>
      </c>
      <c r="D11814" s="14" t="s">
        <v>107</v>
      </c>
      <c r="E11814" s="14" t="s">
        <v>96</v>
      </c>
      <c r="F11814" s="14" t="s">
        <v>88</v>
      </c>
      <c r="G11814" s="39">
        <v>1713.3835677708107</v>
      </c>
      <c r="H11814" s="38"/>
    </row>
    <row r="11815" spans="1:8" x14ac:dyDescent="0.25">
      <c r="A11815" s="15">
        <v>11814</v>
      </c>
      <c r="B11815" s="38">
        <v>43255</v>
      </c>
      <c r="C11815" s="38" t="s">
        <v>1162</v>
      </c>
      <c r="D11815" s="14" t="s">
        <v>107</v>
      </c>
      <c r="E11815" s="14" t="s">
        <v>84</v>
      </c>
      <c r="F11815" s="14" t="s">
        <v>85</v>
      </c>
      <c r="G11815" s="39">
        <v>1712.9111508584617</v>
      </c>
      <c r="H11815" s="38"/>
    </row>
    <row r="11816" spans="1:8" x14ac:dyDescent="0.25">
      <c r="A11816" s="15">
        <v>11815</v>
      </c>
      <c r="B11816" s="38">
        <v>43029</v>
      </c>
      <c r="C11816" s="38" t="s">
        <v>267</v>
      </c>
      <c r="D11816" s="14" t="s">
        <v>107</v>
      </c>
      <c r="E11816" s="14" t="s">
        <v>84</v>
      </c>
      <c r="F11816" s="14" t="s">
        <v>88</v>
      </c>
      <c r="G11816" s="39">
        <v>1711.2816340051427</v>
      </c>
      <c r="H11816" s="38"/>
    </row>
    <row r="11817" spans="1:8" x14ac:dyDescent="0.25">
      <c r="A11817" s="15">
        <v>11816</v>
      </c>
      <c r="B11817" s="38">
        <v>43373</v>
      </c>
      <c r="C11817" s="38" t="s">
        <v>2489</v>
      </c>
      <c r="D11817" s="14" t="s">
        <v>107</v>
      </c>
      <c r="E11817" s="14" t="s">
        <v>90</v>
      </c>
      <c r="F11817" s="14" t="s">
        <v>88</v>
      </c>
      <c r="G11817" s="39">
        <v>1709.5011795803218</v>
      </c>
      <c r="H11817" s="38"/>
    </row>
    <row r="11818" spans="1:8" x14ac:dyDescent="0.25">
      <c r="A11818" s="15">
        <v>11817</v>
      </c>
      <c r="B11818" s="38">
        <v>42926</v>
      </c>
      <c r="C11818" s="38" t="s">
        <v>1854</v>
      </c>
      <c r="D11818" s="14" t="s">
        <v>107</v>
      </c>
      <c r="E11818" s="14" t="s">
        <v>84</v>
      </c>
      <c r="F11818" s="14" t="s">
        <v>85</v>
      </c>
      <c r="G11818" s="39">
        <v>1701.5580709738724</v>
      </c>
      <c r="H11818" s="38"/>
    </row>
    <row r="11819" spans="1:8" x14ac:dyDescent="0.25">
      <c r="A11819" s="15">
        <v>11818</v>
      </c>
      <c r="B11819" s="38">
        <v>43389</v>
      </c>
      <c r="C11819" s="38" t="s">
        <v>1232</v>
      </c>
      <c r="D11819" s="14" t="s">
        <v>107</v>
      </c>
      <c r="E11819" s="14" t="s">
        <v>84</v>
      </c>
      <c r="F11819" s="14" t="s">
        <v>88</v>
      </c>
      <c r="G11819" s="39">
        <v>1691.9021203682644</v>
      </c>
      <c r="H11819" s="38"/>
    </row>
    <row r="11820" spans="1:8" x14ac:dyDescent="0.25">
      <c r="A11820" s="15">
        <v>11819</v>
      </c>
      <c r="B11820" s="38">
        <v>42960</v>
      </c>
      <c r="C11820" s="38" t="s">
        <v>856</v>
      </c>
      <c r="D11820" s="14" t="s">
        <v>107</v>
      </c>
      <c r="E11820" s="14" t="s">
        <v>90</v>
      </c>
      <c r="F11820" s="14" t="s">
        <v>85</v>
      </c>
      <c r="G11820" s="39">
        <v>1688.8818588988072</v>
      </c>
      <c r="H11820" s="38"/>
    </row>
    <row r="11821" spans="1:8" x14ac:dyDescent="0.25">
      <c r="A11821" s="15">
        <v>11820</v>
      </c>
      <c r="B11821" s="38">
        <v>42911</v>
      </c>
      <c r="C11821" s="38" t="s">
        <v>431</v>
      </c>
      <c r="D11821" s="14" t="s">
        <v>107</v>
      </c>
      <c r="E11821" s="14" t="s">
        <v>84</v>
      </c>
      <c r="F11821" s="14" t="s">
        <v>85</v>
      </c>
      <c r="G11821" s="39">
        <v>1676.235634726193</v>
      </c>
      <c r="H11821" s="38"/>
    </row>
    <row r="11822" spans="1:8" x14ac:dyDescent="0.25">
      <c r="A11822" s="15">
        <v>11821</v>
      </c>
      <c r="B11822" s="38">
        <v>42779</v>
      </c>
      <c r="C11822" s="38" t="s">
        <v>579</v>
      </c>
      <c r="D11822" s="14" t="s">
        <v>107</v>
      </c>
      <c r="E11822" s="14" t="s">
        <v>104</v>
      </c>
      <c r="F11822" s="14" t="s">
        <v>85</v>
      </c>
      <c r="G11822" s="39">
        <v>1674.6112507918249</v>
      </c>
      <c r="H11822" s="38"/>
    </row>
    <row r="11823" spans="1:8" x14ac:dyDescent="0.25">
      <c r="A11823" s="15">
        <v>11822</v>
      </c>
      <c r="B11823" s="38">
        <v>43301</v>
      </c>
      <c r="C11823" s="38" t="s">
        <v>1962</v>
      </c>
      <c r="D11823" s="14" t="s">
        <v>107</v>
      </c>
      <c r="E11823" s="14" t="s">
        <v>94</v>
      </c>
      <c r="F11823" s="14" t="s">
        <v>85</v>
      </c>
      <c r="G11823" s="39">
        <v>1673.7950254324196</v>
      </c>
      <c r="H11823" s="38"/>
    </row>
    <row r="11824" spans="1:8" x14ac:dyDescent="0.25">
      <c r="A11824" s="15">
        <v>11823</v>
      </c>
      <c r="B11824" s="38">
        <v>42821</v>
      </c>
      <c r="C11824" s="38" t="s">
        <v>1001</v>
      </c>
      <c r="D11824" s="14" t="s">
        <v>107</v>
      </c>
      <c r="E11824" s="14" t="s">
        <v>90</v>
      </c>
      <c r="F11824" s="14" t="s">
        <v>88</v>
      </c>
      <c r="G11824" s="39">
        <v>1668.652209519503</v>
      </c>
      <c r="H11824" s="38"/>
    </row>
    <row r="11825" spans="1:8" x14ac:dyDescent="0.25">
      <c r="A11825" s="15">
        <v>11824</v>
      </c>
      <c r="B11825" s="38">
        <v>43102</v>
      </c>
      <c r="C11825" s="38" t="s">
        <v>405</v>
      </c>
      <c r="D11825" s="14" t="s">
        <v>107</v>
      </c>
      <c r="E11825" s="14" t="s">
        <v>84</v>
      </c>
      <c r="F11825" s="14" t="s">
        <v>85</v>
      </c>
      <c r="G11825" s="39">
        <v>1665.9603827087733</v>
      </c>
      <c r="H11825" s="38"/>
    </row>
    <row r="11826" spans="1:8" x14ac:dyDescent="0.25">
      <c r="A11826" s="15">
        <v>11825</v>
      </c>
      <c r="B11826" s="38">
        <v>43240</v>
      </c>
      <c r="C11826" s="38" t="s">
        <v>2319</v>
      </c>
      <c r="D11826" s="14" t="s">
        <v>107</v>
      </c>
      <c r="E11826" s="14" t="s">
        <v>90</v>
      </c>
      <c r="F11826" s="14" t="s">
        <v>85</v>
      </c>
      <c r="G11826" s="39">
        <v>1659.0248957793094</v>
      </c>
      <c r="H11826" s="38"/>
    </row>
    <row r="11827" spans="1:8" x14ac:dyDescent="0.25">
      <c r="A11827" s="15">
        <v>11826</v>
      </c>
      <c r="B11827" s="38">
        <v>43130</v>
      </c>
      <c r="C11827" s="38" t="s">
        <v>2886</v>
      </c>
      <c r="D11827" s="14" t="s">
        <v>107</v>
      </c>
      <c r="E11827" s="14" t="s">
        <v>96</v>
      </c>
      <c r="F11827" s="14" t="s">
        <v>88</v>
      </c>
      <c r="G11827" s="39">
        <v>1657.6258479548753</v>
      </c>
      <c r="H11827" s="38"/>
    </row>
    <row r="11828" spans="1:8" x14ac:dyDescent="0.25">
      <c r="A11828" s="15">
        <v>11827</v>
      </c>
      <c r="B11828" s="38">
        <v>43148</v>
      </c>
      <c r="C11828" s="38" t="s">
        <v>1512</v>
      </c>
      <c r="D11828" s="14" t="s">
        <v>107</v>
      </c>
      <c r="E11828" s="14" t="s">
        <v>90</v>
      </c>
      <c r="F11828" s="14" t="s">
        <v>85</v>
      </c>
      <c r="G11828" s="39">
        <v>1653.2701934147669</v>
      </c>
      <c r="H11828" s="38"/>
    </row>
    <row r="11829" spans="1:8" x14ac:dyDescent="0.25">
      <c r="A11829" s="15">
        <v>11828</v>
      </c>
      <c r="B11829" s="38">
        <v>42815</v>
      </c>
      <c r="C11829" s="38" t="s">
        <v>947</v>
      </c>
      <c r="D11829" s="14" t="s">
        <v>107</v>
      </c>
      <c r="E11829" s="14" t="s">
        <v>84</v>
      </c>
      <c r="F11829" s="14" t="s">
        <v>88</v>
      </c>
      <c r="G11829" s="39">
        <v>1651.7343161438157</v>
      </c>
      <c r="H11829" s="38"/>
    </row>
    <row r="11830" spans="1:8" x14ac:dyDescent="0.25">
      <c r="A11830" s="15">
        <v>11829</v>
      </c>
      <c r="B11830" s="38">
        <v>43365</v>
      </c>
      <c r="C11830" s="38" t="s">
        <v>923</v>
      </c>
      <c r="D11830" s="14" t="s">
        <v>107</v>
      </c>
      <c r="E11830" s="14" t="s">
        <v>94</v>
      </c>
      <c r="F11830" s="14" t="s">
        <v>85</v>
      </c>
      <c r="G11830" s="39">
        <v>1650.9874966523325</v>
      </c>
      <c r="H11830" s="38"/>
    </row>
    <row r="11831" spans="1:8" x14ac:dyDescent="0.25">
      <c r="A11831" s="15">
        <v>11830</v>
      </c>
      <c r="B11831" s="38">
        <v>42792</v>
      </c>
      <c r="C11831" s="38" t="s">
        <v>726</v>
      </c>
      <c r="D11831" s="14" t="s">
        <v>107</v>
      </c>
      <c r="E11831" s="14" t="s">
        <v>84</v>
      </c>
      <c r="F11831" s="14" t="s">
        <v>85</v>
      </c>
      <c r="G11831" s="39">
        <v>1644.100259255508</v>
      </c>
      <c r="H11831" s="38"/>
    </row>
    <row r="11832" spans="1:8" x14ac:dyDescent="0.25">
      <c r="A11832" s="15">
        <v>11831</v>
      </c>
      <c r="B11832" s="38">
        <v>43195</v>
      </c>
      <c r="C11832" s="38" t="s">
        <v>2531</v>
      </c>
      <c r="D11832" s="14" t="s">
        <v>107</v>
      </c>
      <c r="E11832" s="14" t="s">
        <v>96</v>
      </c>
      <c r="F11832" s="14" t="s">
        <v>88</v>
      </c>
      <c r="G11832" s="39">
        <v>1639.0750181088295</v>
      </c>
      <c r="H11832" s="38"/>
    </row>
    <row r="11833" spans="1:8" x14ac:dyDescent="0.25">
      <c r="A11833" s="15">
        <v>11832</v>
      </c>
      <c r="B11833" s="38">
        <v>43432</v>
      </c>
      <c r="C11833" s="38" t="s">
        <v>1958</v>
      </c>
      <c r="D11833" s="14" t="s">
        <v>107</v>
      </c>
      <c r="E11833" s="14" t="s">
        <v>96</v>
      </c>
      <c r="F11833" s="14" t="s">
        <v>85</v>
      </c>
      <c r="G11833" s="39">
        <v>1635.9863324070743</v>
      </c>
      <c r="H11833" s="38"/>
    </row>
    <row r="11834" spans="1:8" x14ac:dyDescent="0.25">
      <c r="A11834" s="15">
        <v>11833</v>
      </c>
      <c r="B11834" s="38">
        <v>42795</v>
      </c>
      <c r="C11834" s="38" t="s">
        <v>750</v>
      </c>
      <c r="D11834" s="14" t="s">
        <v>107</v>
      </c>
      <c r="E11834" s="14" t="s">
        <v>94</v>
      </c>
      <c r="F11834" s="14" t="s">
        <v>88</v>
      </c>
      <c r="G11834" s="39">
        <v>1631.4242460508683</v>
      </c>
      <c r="H11834" s="38"/>
    </row>
    <row r="11835" spans="1:8" x14ac:dyDescent="0.25">
      <c r="A11835" s="15">
        <v>11834</v>
      </c>
      <c r="B11835" s="38">
        <v>43422</v>
      </c>
      <c r="C11835" s="38" t="s">
        <v>859</v>
      </c>
      <c r="D11835" s="14" t="s">
        <v>107</v>
      </c>
      <c r="E11835" s="14" t="s">
        <v>90</v>
      </c>
      <c r="F11835" s="14" t="s">
        <v>88</v>
      </c>
      <c r="G11835" s="39">
        <v>1627.6252765446661</v>
      </c>
      <c r="H11835" s="38"/>
    </row>
    <row r="11836" spans="1:8" x14ac:dyDescent="0.25">
      <c r="A11836" s="15">
        <v>11835</v>
      </c>
      <c r="B11836" s="38">
        <v>43093</v>
      </c>
      <c r="C11836" s="38" t="s">
        <v>1693</v>
      </c>
      <c r="D11836" s="14" t="s">
        <v>107</v>
      </c>
      <c r="E11836" s="14" t="s">
        <v>84</v>
      </c>
      <c r="F11836" s="14" t="s">
        <v>88</v>
      </c>
      <c r="G11836" s="39">
        <v>1626.5431615997495</v>
      </c>
      <c r="H11836" s="38"/>
    </row>
    <row r="11837" spans="1:8" x14ac:dyDescent="0.25">
      <c r="A11837" s="15">
        <v>11836</v>
      </c>
      <c r="B11837" s="38">
        <v>43408</v>
      </c>
      <c r="C11837" s="38" t="s">
        <v>3526</v>
      </c>
      <c r="D11837" s="14" t="s">
        <v>107</v>
      </c>
      <c r="E11837" s="14" t="s">
        <v>96</v>
      </c>
      <c r="F11837" s="14" t="s">
        <v>85</v>
      </c>
      <c r="G11837" s="39">
        <v>1624.3560792963019</v>
      </c>
      <c r="H11837" s="38"/>
    </row>
    <row r="11838" spans="1:8" x14ac:dyDescent="0.25">
      <c r="A11838" s="15">
        <v>11837</v>
      </c>
      <c r="B11838" s="38">
        <v>43355</v>
      </c>
      <c r="C11838" s="38" t="s">
        <v>3184</v>
      </c>
      <c r="D11838" s="14" t="s">
        <v>107</v>
      </c>
      <c r="E11838" s="14" t="s">
        <v>96</v>
      </c>
      <c r="F11838" s="14" t="s">
        <v>85</v>
      </c>
      <c r="G11838" s="39">
        <v>1621.2686413545512</v>
      </c>
      <c r="H11838" s="38"/>
    </row>
    <row r="11839" spans="1:8" x14ac:dyDescent="0.25">
      <c r="A11839" s="15">
        <v>11838</v>
      </c>
      <c r="B11839" s="38">
        <v>43357</v>
      </c>
      <c r="C11839" s="38" t="s">
        <v>2079</v>
      </c>
      <c r="D11839" s="14" t="s">
        <v>107</v>
      </c>
      <c r="E11839" s="14" t="s">
        <v>96</v>
      </c>
      <c r="F11839" s="14" t="s">
        <v>85</v>
      </c>
      <c r="G11839" s="39">
        <v>1619.5052654127555</v>
      </c>
      <c r="H11839" s="38"/>
    </row>
    <row r="11840" spans="1:8" x14ac:dyDescent="0.25">
      <c r="A11840" s="15">
        <v>11839</v>
      </c>
      <c r="B11840" s="38">
        <v>43109</v>
      </c>
      <c r="C11840" s="38" t="s">
        <v>2790</v>
      </c>
      <c r="D11840" s="14" t="s">
        <v>107</v>
      </c>
      <c r="E11840" s="14" t="s">
        <v>94</v>
      </c>
      <c r="F11840" s="14" t="s">
        <v>85</v>
      </c>
      <c r="G11840" s="39">
        <v>1617.116477347427</v>
      </c>
      <c r="H11840" s="38"/>
    </row>
    <row r="11841" spans="1:8" x14ac:dyDescent="0.25">
      <c r="A11841" s="15">
        <v>11840</v>
      </c>
      <c r="B11841" s="38">
        <v>43417</v>
      </c>
      <c r="C11841" s="38" t="s">
        <v>1049</v>
      </c>
      <c r="D11841" s="14" t="s">
        <v>107</v>
      </c>
      <c r="E11841" s="14" t="s">
        <v>94</v>
      </c>
      <c r="F11841" s="14" t="s">
        <v>85</v>
      </c>
      <c r="G11841" s="39">
        <v>1614.911271425261</v>
      </c>
      <c r="H11841" s="38"/>
    </row>
    <row r="11842" spans="1:8" x14ac:dyDescent="0.25">
      <c r="A11842" s="15">
        <v>11841</v>
      </c>
      <c r="B11842" s="38">
        <v>42963</v>
      </c>
      <c r="C11842" s="38" t="s">
        <v>129</v>
      </c>
      <c r="D11842" s="14" t="s">
        <v>107</v>
      </c>
      <c r="E11842" s="14" t="s">
        <v>94</v>
      </c>
      <c r="F11842" s="14" t="s">
        <v>85</v>
      </c>
      <c r="G11842" s="39">
        <v>1609.915566541589</v>
      </c>
      <c r="H11842" s="38"/>
    </row>
    <row r="11843" spans="1:8" x14ac:dyDescent="0.25">
      <c r="A11843" s="15">
        <v>11842</v>
      </c>
      <c r="B11843" s="38">
        <v>42840</v>
      </c>
      <c r="C11843" s="38" t="s">
        <v>919</v>
      </c>
      <c r="D11843" s="14" t="s">
        <v>107</v>
      </c>
      <c r="E11843" s="14" t="s">
        <v>96</v>
      </c>
      <c r="F11843" s="14" t="s">
        <v>88</v>
      </c>
      <c r="G11843" s="39">
        <v>1608.0562075126043</v>
      </c>
      <c r="H11843" s="38"/>
    </row>
    <row r="11844" spans="1:8" x14ac:dyDescent="0.25">
      <c r="A11844" s="15">
        <v>11843</v>
      </c>
      <c r="B11844" s="38">
        <v>43113</v>
      </c>
      <c r="C11844" s="38" t="s">
        <v>1089</v>
      </c>
      <c r="D11844" s="14" t="s">
        <v>107</v>
      </c>
      <c r="E11844" s="14" t="s">
        <v>84</v>
      </c>
      <c r="F11844" s="14" t="s">
        <v>88</v>
      </c>
      <c r="G11844" s="39">
        <v>1602.1647023761791</v>
      </c>
      <c r="H11844" s="38"/>
    </row>
    <row r="11845" spans="1:8" x14ac:dyDescent="0.25">
      <c r="A11845" s="15">
        <v>11844</v>
      </c>
      <c r="B11845" s="38">
        <v>43313</v>
      </c>
      <c r="C11845" s="38" t="s">
        <v>2866</v>
      </c>
      <c r="D11845" s="14" t="s">
        <v>107</v>
      </c>
      <c r="E11845" s="14" t="s">
        <v>90</v>
      </c>
      <c r="F11845" s="14" t="s">
        <v>88</v>
      </c>
      <c r="G11845" s="39">
        <v>1601.4273024005286</v>
      </c>
      <c r="H11845" s="38"/>
    </row>
    <row r="11846" spans="1:8" x14ac:dyDescent="0.25">
      <c r="A11846" s="15">
        <v>11845</v>
      </c>
      <c r="B11846" s="38">
        <v>43259</v>
      </c>
      <c r="C11846" s="38" t="s">
        <v>3309</v>
      </c>
      <c r="D11846" s="14" t="s">
        <v>107</v>
      </c>
      <c r="E11846" s="14" t="s">
        <v>90</v>
      </c>
      <c r="F11846" s="14" t="s">
        <v>85</v>
      </c>
      <c r="G11846" s="39">
        <v>1599.5882411547179</v>
      </c>
      <c r="H11846" s="38"/>
    </row>
    <row r="11847" spans="1:8" x14ac:dyDescent="0.25">
      <c r="A11847" s="15">
        <v>11846</v>
      </c>
      <c r="B11847" s="38">
        <v>42931</v>
      </c>
      <c r="C11847" s="38" t="s">
        <v>1655</v>
      </c>
      <c r="D11847" s="14" t="s">
        <v>107</v>
      </c>
      <c r="E11847" s="14" t="s">
        <v>96</v>
      </c>
      <c r="F11847" s="14" t="s">
        <v>88</v>
      </c>
      <c r="G11847" s="39">
        <v>1599.2433779987193</v>
      </c>
      <c r="H11847" s="38"/>
    </row>
    <row r="11848" spans="1:8" x14ac:dyDescent="0.25">
      <c r="A11848" s="15">
        <v>11847</v>
      </c>
      <c r="B11848" s="38">
        <v>43468</v>
      </c>
      <c r="C11848" s="38" t="s">
        <v>1821</v>
      </c>
      <c r="D11848" s="14" t="s">
        <v>107</v>
      </c>
      <c r="E11848" s="14" t="s">
        <v>94</v>
      </c>
      <c r="F11848" s="14" t="s">
        <v>88</v>
      </c>
      <c r="G11848" s="39">
        <v>1598.2326542949986</v>
      </c>
      <c r="H11848" s="38"/>
    </row>
    <row r="11849" spans="1:8" x14ac:dyDescent="0.25">
      <c r="A11849" s="15">
        <v>11848</v>
      </c>
      <c r="B11849" s="38">
        <v>42905</v>
      </c>
      <c r="C11849" s="38" t="s">
        <v>1179</v>
      </c>
      <c r="D11849" s="14" t="s">
        <v>107</v>
      </c>
      <c r="E11849" s="14" t="s">
        <v>84</v>
      </c>
      <c r="F11849" s="14" t="s">
        <v>85</v>
      </c>
      <c r="G11849" s="39">
        <v>1595.6480056451403</v>
      </c>
      <c r="H11849" s="38"/>
    </row>
    <row r="11850" spans="1:8" x14ac:dyDescent="0.25">
      <c r="A11850" s="15">
        <v>11849</v>
      </c>
      <c r="B11850" s="38">
        <v>43209</v>
      </c>
      <c r="C11850" s="38" t="s">
        <v>241</v>
      </c>
      <c r="D11850" s="14" t="s">
        <v>107</v>
      </c>
      <c r="E11850" s="14" t="s">
        <v>90</v>
      </c>
      <c r="F11850" s="14" t="s">
        <v>88</v>
      </c>
      <c r="G11850" s="39">
        <v>1592.9773710421252</v>
      </c>
      <c r="H11850" s="38"/>
    </row>
    <row r="11851" spans="1:8" x14ac:dyDescent="0.25">
      <c r="A11851" s="15">
        <v>11850</v>
      </c>
      <c r="B11851" s="38">
        <v>43235</v>
      </c>
      <c r="C11851" s="38" t="s">
        <v>3175</v>
      </c>
      <c r="D11851" s="14" t="s">
        <v>107</v>
      </c>
      <c r="E11851" s="14" t="s">
        <v>94</v>
      </c>
      <c r="F11851" s="14" t="s">
        <v>85</v>
      </c>
      <c r="G11851" s="39">
        <v>1590.0011806193745</v>
      </c>
      <c r="H11851" s="38"/>
    </row>
    <row r="11852" spans="1:8" x14ac:dyDescent="0.25">
      <c r="A11852" s="15">
        <v>11851</v>
      </c>
      <c r="B11852" s="38">
        <v>43131</v>
      </c>
      <c r="C11852" s="38" t="s">
        <v>2449</v>
      </c>
      <c r="D11852" s="14" t="s">
        <v>107</v>
      </c>
      <c r="E11852" s="14" t="s">
        <v>94</v>
      </c>
      <c r="F11852" s="14" t="s">
        <v>85</v>
      </c>
      <c r="G11852" s="39">
        <v>1586.9143320805265</v>
      </c>
      <c r="H11852" s="38"/>
    </row>
    <row r="11853" spans="1:8" x14ac:dyDescent="0.25">
      <c r="A11853" s="15">
        <v>11852</v>
      </c>
      <c r="B11853" s="38">
        <v>43304</v>
      </c>
      <c r="C11853" s="38" t="s">
        <v>271</v>
      </c>
      <c r="D11853" s="14" t="s">
        <v>107</v>
      </c>
      <c r="E11853" s="14" t="s">
        <v>96</v>
      </c>
      <c r="F11853" s="14" t="s">
        <v>85</v>
      </c>
      <c r="G11853" s="39">
        <v>1552.7718968289469</v>
      </c>
      <c r="H11853" s="38"/>
    </row>
    <row r="11854" spans="1:8" x14ac:dyDescent="0.25">
      <c r="A11854" s="15">
        <v>11853</v>
      </c>
      <c r="B11854" s="38">
        <v>43430</v>
      </c>
      <c r="C11854" s="38" t="s">
        <v>2167</v>
      </c>
      <c r="D11854" s="14" t="s">
        <v>107</v>
      </c>
      <c r="E11854" s="14" t="s">
        <v>104</v>
      </c>
      <c r="F11854" s="14" t="s">
        <v>88</v>
      </c>
      <c r="G11854" s="39">
        <v>1538.8495305780682</v>
      </c>
      <c r="H11854" s="38"/>
    </row>
    <row r="11855" spans="1:8" x14ac:dyDescent="0.25">
      <c r="A11855" s="15">
        <v>11854</v>
      </c>
      <c r="B11855" s="38">
        <v>43150</v>
      </c>
      <c r="C11855" s="38" t="s">
        <v>2073</v>
      </c>
      <c r="D11855" s="14" t="s">
        <v>107</v>
      </c>
      <c r="E11855" s="14" t="s">
        <v>104</v>
      </c>
      <c r="F11855" s="14" t="s">
        <v>88</v>
      </c>
      <c r="G11855" s="39">
        <v>1533.6787464260665</v>
      </c>
      <c r="H11855" s="38"/>
    </row>
    <row r="11856" spans="1:8" x14ac:dyDescent="0.25">
      <c r="A11856" s="15">
        <v>11855</v>
      </c>
      <c r="B11856" s="38">
        <v>43192</v>
      </c>
      <c r="C11856" s="38" t="s">
        <v>2367</v>
      </c>
      <c r="D11856" s="14" t="s">
        <v>107</v>
      </c>
      <c r="E11856" s="14" t="s">
        <v>104</v>
      </c>
      <c r="F11856" s="14" t="s">
        <v>85</v>
      </c>
      <c r="G11856" s="39">
        <v>1531.1835391698621</v>
      </c>
      <c r="H11856" s="38"/>
    </row>
    <row r="11857" spans="1:8" x14ac:dyDescent="0.25">
      <c r="A11857" s="15">
        <v>11856</v>
      </c>
      <c r="B11857" s="38">
        <v>43186</v>
      </c>
      <c r="C11857" s="38" t="s">
        <v>2755</v>
      </c>
      <c r="D11857" s="14" t="s">
        <v>107</v>
      </c>
      <c r="E11857" s="14" t="s">
        <v>94</v>
      </c>
      <c r="F11857" s="14" t="s">
        <v>88</v>
      </c>
      <c r="G11857" s="39">
        <v>1521.7308474591644</v>
      </c>
      <c r="H11857" s="38"/>
    </row>
    <row r="11858" spans="1:8" x14ac:dyDescent="0.25">
      <c r="A11858" s="15">
        <v>11857</v>
      </c>
      <c r="B11858" s="38">
        <v>43218</v>
      </c>
      <c r="C11858" s="38" t="s">
        <v>1583</v>
      </c>
      <c r="D11858" s="14" t="s">
        <v>107</v>
      </c>
      <c r="E11858" s="14" t="s">
        <v>84</v>
      </c>
      <c r="F11858" s="14" t="s">
        <v>85</v>
      </c>
      <c r="G11858" s="39">
        <v>1510.1985659447521</v>
      </c>
      <c r="H11858" s="38"/>
    </row>
    <row r="11859" spans="1:8" x14ac:dyDescent="0.25">
      <c r="A11859" s="15">
        <v>11858</v>
      </c>
      <c r="B11859" s="38">
        <v>43094</v>
      </c>
      <c r="C11859" s="38" t="s">
        <v>598</v>
      </c>
      <c r="D11859" s="14" t="s">
        <v>107</v>
      </c>
      <c r="E11859" s="14" t="s">
        <v>84</v>
      </c>
      <c r="F11859" s="14" t="s">
        <v>88</v>
      </c>
      <c r="G11859" s="39">
        <v>1508.5988301838788</v>
      </c>
      <c r="H11859" s="38"/>
    </row>
    <row r="11860" spans="1:8" x14ac:dyDescent="0.25">
      <c r="A11860" s="15">
        <v>11859</v>
      </c>
      <c r="B11860" s="38">
        <v>43351</v>
      </c>
      <c r="C11860" s="38" t="s">
        <v>702</v>
      </c>
      <c r="D11860" s="14" t="s">
        <v>107</v>
      </c>
      <c r="E11860" s="14" t="s">
        <v>94</v>
      </c>
      <c r="F11860" s="14" t="s">
        <v>88</v>
      </c>
      <c r="G11860" s="39">
        <v>1501.5501857427353</v>
      </c>
      <c r="H11860" s="38"/>
    </row>
    <row r="11861" spans="1:8" x14ac:dyDescent="0.25">
      <c r="A11861" s="15">
        <v>11860</v>
      </c>
      <c r="B11861" s="38">
        <v>42961</v>
      </c>
      <c r="C11861" s="38" t="s">
        <v>2073</v>
      </c>
      <c r="D11861" s="14" t="s">
        <v>107</v>
      </c>
      <c r="E11861" s="14" t="s">
        <v>94</v>
      </c>
      <c r="F11861" s="14" t="s">
        <v>88</v>
      </c>
      <c r="G11861" s="39">
        <v>1500.6931170061318</v>
      </c>
      <c r="H11861" s="38"/>
    </row>
    <row r="11862" spans="1:8" x14ac:dyDescent="0.25">
      <c r="A11862" s="15">
        <v>11861</v>
      </c>
      <c r="B11862" s="38">
        <v>42917</v>
      </c>
      <c r="C11862" s="38" t="s">
        <v>667</v>
      </c>
      <c r="D11862" s="14" t="s">
        <v>107</v>
      </c>
      <c r="E11862" s="14" t="s">
        <v>84</v>
      </c>
      <c r="F11862" s="14" t="s">
        <v>85</v>
      </c>
      <c r="G11862" s="39">
        <v>1496.2557167731452</v>
      </c>
      <c r="H11862" s="38"/>
    </row>
    <row r="11863" spans="1:8" x14ac:dyDescent="0.25">
      <c r="A11863" s="15">
        <v>11862</v>
      </c>
      <c r="B11863" s="38">
        <v>43299</v>
      </c>
      <c r="C11863" s="38" t="s">
        <v>1793</v>
      </c>
      <c r="D11863" s="14" t="s">
        <v>107</v>
      </c>
      <c r="E11863" s="14" t="s">
        <v>104</v>
      </c>
      <c r="F11863" s="14" t="s">
        <v>85</v>
      </c>
      <c r="G11863" s="39">
        <v>1495.8349228161619</v>
      </c>
      <c r="H11863" s="38"/>
    </row>
    <row r="11864" spans="1:8" x14ac:dyDescent="0.25">
      <c r="A11864" s="15">
        <v>11863</v>
      </c>
      <c r="B11864" s="38">
        <v>43257</v>
      </c>
      <c r="C11864" s="38" t="s">
        <v>3044</v>
      </c>
      <c r="D11864" s="14" t="s">
        <v>107</v>
      </c>
      <c r="E11864" s="14" t="s">
        <v>94</v>
      </c>
      <c r="F11864" s="14" t="s">
        <v>85</v>
      </c>
      <c r="G11864" s="39">
        <v>1470.8883724124357</v>
      </c>
      <c r="H11864" s="38"/>
    </row>
    <row r="11865" spans="1:8" x14ac:dyDescent="0.25">
      <c r="A11865" s="15">
        <v>11864</v>
      </c>
      <c r="B11865" s="38">
        <v>42893</v>
      </c>
      <c r="C11865" s="38" t="s">
        <v>1610</v>
      </c>
      <c r="D11865" s="14" t="s">
        <v>107</v>
      </c>
      <c r="E11865" s="14" t="s">
        <v>104</v>
      </c>
      <c r="F11865" s="14" t="s">
        <v>85</v>
      </c>
      <c r="G11865" s="39">
        <v>1470.1803762451416</v>
      </c>
      <c r="H11865" s="38"/>
    </row>
    <row r="11866" spans="1:8" x14ac:dyDescent="0.25">
      <c r="A11866" s="15">
        <v>11865</v>
      </c>
      <c r="B11866" s="38">
        <v>43202</v>
      </c>
      <c r="C11866" s="38" t="s">
        <v>2721</v>
      </c>
      <c r="D11866" s="14" t="s">
        <v>107</v>
      </c>
      <c r="E11866" s="14" t="s">
        <v>96</v>
      </c>
      <c r="F11866" s="14" t="s">
        <v>85</v>
      </c>
      <c r="G11866" s="39">
        <v>1455.8953630126719</v>
      </c>
      <c r="H11866" s="38"/>
    </row>
    <row r="11867" spans="1:8" x14ac:dyDescent="0.25">
      <c r="A11867" s="15">
        <v>11866</v>
      </c>
      <c r="B11867" s="38">
        <v>42987</v>
      </c>
      <c r="C11867" s="38" t="s">
        <v>82</v>
      </c>
      <c r="D11867" s="14" t="s">
        <v>107</v>
      </c>
      <c r="E11867" s="14" t="s">
        <v>104</v>
      </c>
      <c r="F11867" s="14" t="s">
        <v>85</v>
      </c>
      <c r="G11867" s="39">
        <v>1453.094342531441</v>
      </c>
      <c r="H11867" s="38"/>
    </row>
    <row r="11868" spans="1:8" x14ac:dyDescent="0.25">
      <c r="A11868" s="15">
        <v>11867</v>
      </c>
      <c r="B11868" s="38">
        <v>43318</v>
      </c>
      <c r="C11868" s="38" t="s">
        <v>2874</v>
      </c>
      <c r="D11868" s="14" t="s">
        <v>107</v>
      </c>
      <c r="E11868" s="14" t="s">
        <v>94</v>
      </c>
      <c r="F11868" s="14" t="s">
        <v>88</v>
      </c>
      <c r="G11868" s="39">
        <v>1438.8056177530841</v>
      </c>
      <c r="H11868" s="38"/>
    </row>
    <row r="11869" spans="1:8" x14ac:dyDescent="0.25">
      <c r="A11869" s="15">
        <v>11868</v>
      </c>
      <c r="B11869" s="38">
        <v>43301</v>
      </c>
      <c r="C11869" s="38" t="s">
        <v>1114</v>
      </c>
      <c r="D11869" s="14" t="s">
        <v>107</v>
      </c>
      <c r="E11869" s="14" t="s">
        <v>90</v>
      </c>
      <c r="F11869" s="14" t="s">
        <v>88</v>
      </c>
      <c r="G11869" s="39">
        <v>1420.3912519470066</v>
      </c>
      <c r="H11869" s="38"/>
    </row>
    <row r="11870" spans="1:8" x14ac:dyDescent="0.25">
      <c r="A11870" s="15">
        <v>11869</v>
      </c>
      <c r="B11870" s="38">
        <v>42990</v>
      </c>
      <c r="C11870" s="38" t="s">
        <v>1661</v>
      </c>
      <c r="D11870" s="14" t="s">
        <v>107</v>
      </c>
      <c r="E11870" s="14" t="s">
        <v>84</v>
      </c>
      <c r="F11870" s="14" t="s">
        <v>85</v>
      </c>
      <c r="G11870" s="39">
        <v>1419.4262765521769</v>
      </c>
      <c r="H11870" s="38"/>
    </row>
    <row r="11871" spans="1:8" x14ac:dyDescent="0.25">
      <c r="A11871" s="15">
        <v>11870</v>
      </c>
      <c r="B11871" s="38">
        <v>43417</v>
      </c>
      <c r="C11871" s="38" t="s">
        <v>161</v>
      </c>
      <c r="D11871" s="14" t="s">
        <v>107</v>
      </c>
      <c r="E11871" s="14" t="s">
        <v>84</v>
      </c>
      <c r="F11871" s="14" t="s">
        <v>88</v>
      </c>
      <c r="G11871" s="39">
        <v>1410.4074322920403</v>
      </c>
      <c r="H11871" s="38"/>
    </row>
    <row r="11872" spans="1:8" x14ac:dyDescent="0.25">
      <c r="A11872" s="15">
        <v>11871</v>
      </c>
      <c r="B11872" s="38">
        <v>43267</v>
      </c>
      <c r="C11872" s="38" t="s">
        <v>1888</v>
      </c>
      <c r="D11872" s="14" t="s">
        <v>107</v>
      </c>
      <c r="E11872" s="14" t="s">
        <v>90</v>
      </c>
      <c r="F11872" s="14" t="s">
        <v>85</v>
      </c>
      <c r="G11872" s="39">
        <v>1405.3087545969024</v>
      </c>
      <c r="H11872" s="38"/>
    </row>
    <row r="11873" spans="1:8" x14ac:dyDescent="0.25">
      <c r="A11873" s="15">
        <v>11872</v>
      </c>
      <c r="B11873" s="38">
        <v>43200</v>
      </c>
      <c r="C11873" s="38" t="s">
        <v>2363</v>
      </c>
      <c r="D11873" s="14" t="s">
        <v>107</v>
      </c>
      <c r="E11873" s="14" t="s">
        <v>90</v>
      </c>
      <c r="F11873" s="14" t="s">
        <v>85</v>
      </c>
      <c r="G11873" s="39">
        <v>1400.8588758587516</v>
      </c>
      <c r="H11873" s="38"/>
    </row>
    <row r="11874" spans="1:8" x14ac:dyDescent="0.25">
      <c r="A11874" s="15">
        <v>11873</v>
      </c>
      <c r="B11874" s="38">
        <v>43345</v>
      </c>
      <c r="C11874" s="38" t="s">
        <v>3130</v>
      </c>
      <c r="D11874" s="14" t="s">
        <v>107</v>
      </c>
      <c r="E11874" s="14" t="s">
        <v>94</v>
      </c>
      <c r="F11874" s="14" t="s">
        <v>88</v>
      </c>
      <c r="G11874" s="39">
        <v>1380.9771539012436</v>
      </c>
      <c r="H11874" s="38"/>
    </row>
    <row r="11875" spans="1:8" x14ac:dyDescent="0.25">
      <c r="A11875" s="15">
        <v>11874</v>
      </c>
      <c r="B11875" s="38">
        <v>43424</v>
      </c>
      <c r="C11875" s="38" t="s">
        <v>954</v>
      </c>
      <c r="D11875" s="14" t="s">
        <v>107</v>
      </c>
      <c r="E11875" s="14" t="s">
        <v>104</v>
      </c>
      <c r="F11875" s="14" t="s">
        <v>85</v>
      </c>
      <c r="G11875" s="39">
        <v>1380.6782496996568</v>
      </c>
      <c r="H11875" s="38"/>
    </row>
    <row r="11876" spans="1:8" x14ac:dyDescent="0.25">
      <c r="A11876" s="15">
        <v>11875</v>
      </c>
      <c r="B11876" s="38">
        <v>42773</v>
      </c>
      <c r="C11876" s="38" t="s">
        <v>520</v>
      </c>
      <c r="D11876" s="14" t="s">
        <v>107</v>
      </c>
      <c r="E11876" s="14" t="s">
        <v>94</v>
      </c>
      <c r="F11876" s="14" t="s">
        <v>88</v>
      </c>
      <c r="G11876" s="39">
        <v>1376.1719675273653</v>
      </c>
      <c r="H11876" s="38"/>
    </row>
    <row r="11877" spans="1:8" x14ac:dyDescent="0.25">
      <c r="A11877" s="15">
        <v>11876</v>
      </c>
      <c r="B11877" s="38">
        <v>43424</v>
      </c>
      <c r="C11877" s="38" t="s">
        <v>3544</v>
      </c>
      <c r="D11877" s="14" t="s">
        <v>107</v>
      </c>
      <c r="E11877" s="14" t="s">
        <v>96</v>
      </c>
      <c r="F11877" s="14" t="s">
        <v>88</v>
      </c>
      <c r="G11877" s="39">
        <v>1367.9418571138754</v>
      </c>
      <c r="H11877" s="38"/>
    </row>
    <row r="11878" spans="1:8" x14ac:dyDescent="0.25">
      <c r="A11878" s="15">
        <v>11877</v>
      </c>
      <c r="B11878" s="38">
        <v>43290</v>
      </c>
      <c r="C11878" s="38" t="s">
        <v>2613</v>
      </c>
      <c r="D11878" s="14" t="s">
        <v>107</v>
      </c>
      <c r="E11878" s="14" t="s">
        <v>90</v>
      </c>
      <c r="F11878" s="14" t="s">
        <v>85</v>
      </c>
      <c r="G11878" s="39">
        <v>1358.5148860350614</v>
      </c>
      <c r="H11878" s="38"/>
    </row>
    <row r="11879" spans="1:8" x14ac:dyDescent="0.25">
      <c r="A11879" s="15">
        <v>11878</v>
      </c>
      <c r="B11879" s="38">
        <v>43259</v>
      </c>
      <c r="C11879" s="38" t="s">
        <v>1835</v>
      </c>
      <c r="D11879" s="14" t="s">
        <v>107</v>
      </c>
      <c r="E11879" s="14" t="s">
        <v>96</v>
      </c>
      <c r="F11879" s="14" t="s">
        <v>85</v>
      </c>
      <c r="G11879" s="39">
        <v>1350.0254494499729</v>
      </c>
      <c r="H11879" s="38"/>
    </row>
    <row r="11880" spans="1:8" x14ac:dyDescent="0.25">
      <c r="A11880" s="15">
        <v>11879</v>
      </c>
      <c r="B11880" s="38">
        <v>43314</v>
      </c>
      <c r="C11880" s="38" t="s">
        <v>1351</v>
      </c>
      <c r="D11880" s="14" t="s">
        <v>107</v>
      </c>
      <c r="E11880" s="14" t="s">
        <v>90</v>
      </c>
      <c r="F11880" s="14" t="s">
        <v>88</v>
      </c>
      <c r="G11880" s="39">
        <v>1343.662852929775</v>
      </c>
      <c r="H11880" s="38"/>
    </row>
    <row r="11881" spans="1:8" x14ac:dyDescent="0.25">
      <c r="A11881" s="15">
        <v>11880</v>
      </c>
      <c r="B11881" s="38">
        <v>43186</v>
      </c>
      <c r="C11881" s="38" t="s">
        <v>900</v>
      </c>
      <c r="D11881" s="14" t="s">
        <v>107</v>
      </c>
      <c r="E11881" s="14" t="s">
        <v>84</v>
      </c>
      <c r="F11881" s="14" t="s">
        <v>88</v>
      </c>
      <c r="G11881" s="39">
        <v>1339.5571743039234</v>
      </c>
      <c r="H11881" s="38"/>
    </row>
    <row r="11882" spans="1:8" x14ac:dyDescent="0.25">
      <c r="A11882" s="15">
        <v>11881</v>
      </c>
      <c r="B11882" s="38">
        <v>43114</v>
      </c>
      <c r="C11882" s="38" t="s">
        <v>1595</v>
      </c>
      <c r="D11882" s="14" t="s">
        <v>107</v>
      </c>
      <c r="E11882" s="14" t="s">
        <v>96</v>
      </c>
      <c r="F11882" s="14" t="s">
        <v>85</v>
      </c>
      <c r="G11882" s="39">
        <v>1335.33992654898</v>
      </c>
      <c r="H11882" s="38"/>
    </row>
    <row r="11883" spans="1:8" x14ac:dyDescent="0.25">
      <c r="A11883" s="15">
        <v>11882</v>
      </c>
      <c r="B11883" s="38">
        <v>43028</v>
      </c>
      <c r="C11883" s="38" t="s">
        <v>881</v>
      </c>
      <c r="D11883" s="14" t="s">
        <v>107</v>
      </c>
      <c r="E11883" s="14" t="s">
        <v>104</v>
      </c>
      <c r="F11883" s="14" t="s">
        <v>85</v>
      </c>
      <c r="G11883" s="39">
        <v>1329.1522184420876</v>
      </c>
      <c r="H11883" s="38"/>
    </row>
    <row r="11884" spans="1:8" x14ac:dyDescent="0.25">
      <c r="A11884" s="15">
        <v>11883</v>
      </c>
      <c r="B11884" s="38">
        <v>43218</v>
      </c>
      <c r="C11884" s="38" t="s">
        <v>200</v>
      </c>
      <c r="D11884" s="14" t="s">
        <v>107</v>
      </c>
      <c r="E11884" s="14" t="s">
        <v>96</v>
      </c>
      <c r="F11884" s="14" t="s">
        <v>88</v>
      </c>
      <c r="G11884" s="39">
        <v>1322.9280248002312</v>
      </c>
      <c r="H11884" s="38"/>
    </row>
    <row r="11885" spans="1:8" x14ac:dyDescent="0.25">
      <c r="A11885" s="15">
        <v>11884</v>
      </c>
      <c r="B11885" s="38">
        <v>43167</v>
      </c>
      <c r="C11885" s="38" t="s">
        <v>1438</v>
      </c>
      <c r="D11885" s="14" t="s">
        <v>107</v>
      </c>
      <c r="E11885" s="14" t="s">
        <v>90</v>
      </c>
      <c r="F11885" s="14" t="s">
        <v>88</v>
      </c>
      <c r="G11885" s="39">
        <v>1321.304023729399</v>
      </c>
      <c r="H11885" s="38"/>
    </row>
    <row r="11886" spans="1:8" x14ac:dyDescent="0.25">
      <c r="A11886" s="15">
        <v>11885</v>
      </c>
      <c r="B11886" s="38">
        <v>43265</v>
      </c>
      <c r="C11886" s="38" t="s">
        <v>346</v>
      </c>
      <c r="D11886" s="14" t="s">
        <v>107</v>
      </c>
      <c r="E11886" s="14" t="s">
        <v>90</v>
      </c>
      <c r="F11886" s="14" t="s">
        <v>85</v>
      </c>
      <c r="G11886" s="39">
        <v>1320.9728983257714</v>
      </c>
      <c r="H11886" s="38"/>
    </row>
    <row r="11887" spans="1:8" x14ac:dyDescent="0.25">
      <c r="A11887" s="15">
        <v>11886</v>
      </c>
      <c r="B11887" s="38">
        <v>42744</v>
      </c>
      <c r="C11887" s="38" t="s">
        <v>175</v>
      </c>
      <c r="D11887" s="14" t="s">
        <v>107</v>
      </c>
      <c r="E11887" s="14" t="s">
        <v>104</v>
      </c>
      <c r="F11887" s="14" t="s">
        <v>85</v>
      </c>
      <c r="G11887" s="39">
        <v>1314.6768929301113</v>
      </c>
      <c r="H11887" s="38"/>
    </row>
    <row r="11888" spans="1:8" x14ac:dyDescent="0.25">
      <c r="A11888" s="15">
        <v>11887</v>
      </c>
      <c r="B11888" s="38">
        <v>42833</v>
      </c>
      <c r="C11888" s="38" t="s">
        <v>1121</v>
      </c>
      <c r="D11888" s="14" t="s">
        <v>107</v>
      </c>
      <c r="E11888" s="14" t="s">
        <v>94</v>
      </c>
      <c r="F11888" s="14" t="s">
        <v>88</v>
      </c>
      <c r="G11888" s="39">
        <v>1311.5720233117088</v>
      </c>
      <c r="H11888" s="38"/>
    </row>
    <row r="11889" spans="1:8" x14ac:dyDescent="0.25">
      <c r="A11889" s="15">
        <v>11888</v>
      </c>
      <c r="B11889" s="38">
        <v>43321</v>
      </c>
      <c r="C11889" s="38" t="s">
        <v>2905</v>
      </c>
      <c r="D11889" s="14" t="s">
        <v>107</v>
      </c>
      <c r="E11889" s="14" t="s">
        <v>84</v>
      </c>
      <c r="F11889" s="14" t="s">
        <v>88</v>
      </c>
      <c r="G11889" s="39">
        <v>1298.7731558877817</v>
      </c>
      <c r="H11889" s="38"/>
    </row>
    <row r="11890" spans="1:8" x14ac:dyDescent="0.25">
      <c r="A11890" s="15">
        <v>11889</v>
      </c>
      <c r="B11890" s="38">
        <v>43151</v>
      </c>
      <c r="C11890" s="38" t="s">
        <v>492</v>
      </c>
      <c r="D11890" s="14" t="s">
        <v>107</v>
      </c>
      <c r="E11890" s="14" t="s">
        <v>94</v>
      </c>
      <c r="F11890" s="14" t="s">
        <v>85</v>
      </c>
      <c r="G11890" s="39">
        <v>1289.1165421955236</v>
      </c>
      <c r="H11890" s="38"/>
    </row>
    <row r="11891" spans="1:8" x14ac:dyDescent="0.25">
      <c r="A11891" s="15">
        <v>11890</v>
      </c>
      <c r="B11891" s="38">
        <v>43014</v>
      </c>
      <c r="C11891" s="38" t="s">
        <v>2381</v>
      </c>
      <c r="D11891" s="14" t="s">
        <v>107</v>
      </c>
      <c r="E11891" s="14" t="s">
        <v>96</v>
      </c>
      <c r="F11891" s="14" t="s">
        <v>85</v>
      </c>
      <c r="G11891" s="39">
        <v>1286.6158183826547</v>
      </c>
      <c r="H11891" s="38"/>
    </row>
    <row r="11892" spans="1:8" x14ac:dyDescent="0.25">
      <c r="A11892" s="15">
        <v>11891</v>
      </c>
      <c r="B11892" s="38">
        <v>43063</v>
      </c>
      <c r="C11892" s="38" t="s">
        <v>266</v>
      </c>
      <c r="D11892" s="14" t="s">
        <v>107</v>
      </c>
      <c r="E11892" s="14" t="s">
        <v>96</v>
      </c>
      <c r="F11892" s="14" t="s">
        <v>88</v>
      </c>
      <c r="G11892" s="39">
        <v>1276.1602297882293</v>
      </c>
      <c r="H11892" s="38"/>
    </row>
    <row r="11893" spans="1:8" x14ac:dyDescent="0.25">
      <c r="A11893" s="15">
        <v>11892</v>
      </c>
      <c r="B11893" s="38">
        <v>43456</v>
      </c>
      <c r="C11893" s="38" t="s">
        <v>1966</v>
      </c>
      <c r="D11893" s="14" t="s">
        <v>107</v>
      </c>
      <c r="E11893" s="14" t="s">
        <v>94</v>
      </c>
      <c r="F11893" s="14" t="s">
        <v>88</v>
      </c>
      <c r="G11893" s="39">
        <v>1268.8476777543704</v>
      </c>
      <c r="H11893" s="38"/>
    </row>
    <row r="11894" spans="1:8" x14ac:dyDescent="0.25">
      <c r="A11894" s="15">
        <v>11893</v>
      </c>
      <c r="B11894" s="38">
        <v>42900</v>
      </c>
      <c r="C11894" s="38" t="s">
        <v>1680</v>
      </c>
      <c r="D11894" s="14" t="s">
        <v>107</v>
      </c>
      <c r="E11894" s="14" t="s">
        <v>84</v>
      </c>
      <c r="F11894" s="14" t="s">
        <v>88</v>
      </c>
      <c r="G11894" s="39">
        <v>1268.6027700718523</v>
      </c>
      <c r="H11894" s="38"/>
    </row>
    <row r="11895" spans="1:8" x14ac:dyDescent="0.25">
      <c r="A11895" s="15">
        <v>11894</v>
      </c>
      <c r="B11895" s="38">
        <v>42806</v>
      </c>
      <c r="C11895" s="38" t="s">
        <v>311</v>
      </c>
      <c r="D11895" s="14" t="s">
        <v>107</v>
      </c>
      <c r="E11895" s="14" t="s">
        <v>84</v>
      </c>
      <c r="F11895" s="14" t="s">
        <v>88</v>
      </c>
      <c r="G11895" s="39">
        <v>1247.0059862885007</v>
      </c>
      <c r="H11895" s="38"/>
    </row>
    <row r="11896" spans="1:8" x14ac:dyDescent="0.25">
      <c r="A11896" s="15">
        <v>11895</v>
      </c>
      <c r="B11896" s="38">
        <v>43422</v>
      </c>
      <c r="C11896" s="38" t="s">
        <v>3230</v>
      </c>
      <c r="D11896" s="14" t="s">
        <v>107</v>
      </c>
      <c r="E11896" s="14" t="s">
        <v>84</v>
      </c>
      <c r="F11896" s="14" t="s">
        <v>88</v>
      </c>
      <c r="G11896" s="39">
        <v>1241.5023661959042</v>
      </c>
      <c r="H11896" s="38"/>
    </row>
    <row r="11897" spans="1:8" x14ac:dyDescent="0.25">
      <c r="A11897" s="15">
        <v>11896</v>
      </c>
      <c r="B11897" s="38">
        <v>43253</v>
      </c>
      <c r="C11897" s="38" t="s">
        <v>140</v>
      </c>
      <c r="D11897" s="14" t="s">
        <v>107</v>
      </c>
      <c r="E11897" s="14" t="s">
        <v>96</v>
      </c>
      <c r="F11897" s="14" t="s">
        <v>88</v>
      </c>
      <c r="G11897" s="39">
        <v>1236.7664634996829</v>
      </c>
      <c r="H11897" s="38"/>
    </row>
    <row r="11898" spans="1:8" x14ac:dyDescent="0.25">
      <c r="A11898" s="15">
        <v>11897</v>
      </c>
      <c r="B11898" s="38">
        <v>43273</v>
      </c>
      <c r="C11898" s="38" t="s">
        <v>250</v>
      </c>
      <c r="D11898" s="14" t="s">
        <v>107</v>
      </c>
      <c r="E11898" s="14" t="s">
        <v>84</v>
      </c>
      <c r="F11898" s="14" t="s">
        <v>88</v>
      </c>
      <c r="G11898" s="39">
        <v>1234.4735579826968</v>
      </c>
      <c r="H11898" s="38"/>
    </row>
    <row r="11899" spans="1:8" x14ac:dyDescent="0.25">
      <c r="A11899" s="15">
        <v>11898</v>
      </c>
      <c r="B11899" s="38">
        <v>42881</v>
      </c>
      <c r="C11899" s="38" t="s">
        <v>1508</v>
      </c>
      <c r="D11899" s="14" t="s">
        <v>107</v>
      </c>
      <c r="E11899" s="14" t="s">
        <v>84</v>
      </c>
      <c r="F11899" s="14" t="s">
        <v>88</v>
      </c>
      <c r="G11899" s="39">
        <v>1224.2382945934733</v>
      </c>
      <c r="H11899" s="38"/>
    </row>
    <row r="11900" spans="1:8" x14ac:dyDescent="0.25">
      <c r="A11900" s="15">
        <v>11899</v>
      </c>
      <c r="B11900" s="38">
        <v>43118</v>
      </c>
      <c r="C11900" s="38" t="s">
        <v>2267</v>
      </c>
      <c r="D11900" s="14" t="s">
        <v>107</v>
      </c>
      <c r="E11900" s="14" t="s">
        <v>104</v>
      </c>
      <c r="F11900" s="14" t="s">
        <v>85</v>
      </c>
      <c r="G11900" s="39">
        <v>1222.0006429373207</v>
      </c>
      <c r="H11900" s="38"/>
    </row>
    <row r="11901" spans="1:8" x14ac:dyDescent="0.25">
      <c r="A11901" s="15">
        <v>11900</v>
      </c>
      <c r="B11901" s="38">
        <v>42856</v>
      </c>
      <c r="C11901" s="38" t="s">
        <v>1311</v>
      </c>
      <c r="D11901" s="14" t="s">
        <v>107</v>
      </c>
      <c r="E11901" s="14" t="s">
        <v>94</v>
      </c>
      <c r="F11901" s="14" t="s">
        <v>88</v>
      </c>
      <c r="G11901" s="39">
        <v>1200.8475002922787</v>
      </c>
      <c r="H11901" s="38"/>
    </row>
    <row r="11902" spans="1:8" x14ac:dyDescent="0.25">
      <c r="A11902" s="15">
        <v>11901</v>
      </c>
      <c r="B11902" s="38">
        <v>43394</v>
      </c>
      <c r="C11902" s="38" t="s">
        <v>1996</v>
      </c>
      <c r="D11902" s="14" t="s">
        <v>107</v>
      </c>
      <c r="E11902" s="14" t="s">
        <v>96</v>
      </c>
      <c r="F11902" s="14" t="s">
        <v>88</v>
      </c>
      <c r="G11902" s="39">
        <v>1198.5249196597149</v>
      </c>
      <c r="H11902" s="38"/>
    </row>
    <row r="11903" spans="1:8" x14ac:dyDescent="0.25">
      <c r="A11903" s="15">
        <v>11902</v>
      </c>
      <c r="B11903" s="38">
        <v>43117</v>
      </c>
      <c r="C11903" s="38" t="s">
        <v>2820</v>
      </c>
      <c r="D11903" s="14" t="s">
        <v>107</v>
      </c>
      <c r="E11903" s="14" t="s">
        <v>90</v>
      </c>
      <c r="F11903" s="14" t="s">
        <v>88</v>
      </c>
      <c r="G11903" s="39">
        <v>1179.6768814479608</v>
      </c>
      <c r="H11903" s="38"/>
    </row>
    <row r="11904" spans="1:8" x14ac:dyDescent="0.25">
      <c r="A11904" s="15">
        <v>11903</v>
      </c>
      <c r="B11904" s="38">
        <v>42859</v>
      </c>
      <c r="C11904" s="38" t="s">
        <v>1096</v>
      </c>
      <c r="D11904" s="14" t="s">
        <v>107</v>
      </c>
      <c r="E11904" s="14" t="s">
        <v>90</v>
      </c>
      <c r="F11904" s="14" t="s">
        <v>88</v>
      </c>
      <c r="G11904" s="39">
        <v>1173.8913547995105</v>
      </c>
      <c r="H11904" s="38"/>
    </row>
    <row r="11905" spans="1:8" x14ac:dyDescent="0.25">
      <c r="A11905" s="15">
        <v>11904</v>
      </c>
      <c r="B11905" s="38">
        <v>43435</v>
      </c>
      <c r="C11905" s="38" t="s">
        <v>1576</v>
      </c>
      <c r="D11905" s="14" t="s">
        <v>107</v>
      </c>
      <c r="E11905" s="14" t="s">
        <v>84</v>
      </c>
      <c r="F11905" s="14" t="s">
        <v>85</v>
      </c>
      <c r="G11905" s="39">
        <v>1165.1086323226446</v>
      </c>
      <c r="H11905" s="38"/>
    </row>
    <row r="11906" spans="1:8" x14ac:dyDescent="0.25">
      <c r="A11906" s="15">
        <v>11905</v>
      </c>
      <c r="B11906" s="38">
        <v>42991</v>
      </c>
      <c r="C11906" s="38" t="s">
        <v>1149</v>
      </c>
      <c r="D11906" s="14" t="s">
        <v>107</v>
      </c>
      <c r="E11906" s="14" t="s">
        <v>90</v>
      </c>
      <c r="F11906" s="14" t="s">
        <v>88</v>
      </c>
      <c r="G11906" s="39">
        <v>1151.0242253677002</v>
      </c>
      <c r="H11906" s="38"/>
    </row>
    <row r="11907" spans="1:8" x14ac:dyDescent="0.25">
      <c r="A11907" s="15">
        <v>11906</v>
      </c>
      <c r="B11907" s="38">
        <v>42900</v>
      </c>
      <c r="C11907" s="38" t="s">
        <v>1681</v>
      </c>
      <c r="D11907" s="14" t="s">
        <v>107</v>
      </c>
      <c r="E11907" s="14" t="s">
        <v>94</v>
      </c>
      <c r="F11907" s="14" t="s">
        <v>85</v>
      </c>
      <c r="G11907" s="39">
        <v>1145.3095196896252</v>
      </c>
      <c r="H11907" s="38"/>
    </row>
    <row r="11908" spans="1:8" x14ac:dyDescent="0.25">
      <c r="A11908" s="15">
        <v>11907</v>
      </c>
      <c r="B11908" s="38">
        <v>43280</v>
      </c>
      <c r="C11908" s="38" t="s">
        <v>2215</v>
      </c>
      <c r="D11908" s="14" t="s">
        <v>107</v>
      </c>
      <c r="E11908" s="14" t="s">
        <v>96</v>
      </c>
      <c r="F11908" s="14" t="s">
        <v>85</v>
      </c>
      <c r="G11908" s="39">
        <v>1141.225975876614</v>
      </c>
      <c r="H11908" s="38"/>
    </row>
    <row r="11909" spans="1:8" x14ac:dyDescent="0.25">
      <c r="A11909" s="15">
        <v>11908</v>
      </c>
      <c r="B11909" s="38">
        <v>43246</v>
      </c>
      <c r="C11909" s="38" t="s">
        <v>2216</v>
      </c>
      <c r="D11909" s="14" t="s">
        <v>107</v>
      </c>
      <c r="E11909" s="14" t="s">
        <v>94</v>
      </c>
      <c r="F11909" s="14" t="s">
        <v>85</v>
      </c>
      <c r="G11909" s="39">
        <v>1140.7107471454085</v>
      </c>
      <c r="H11909" s="38"/>
    </row>
    <row r="11910" spans="1:8" x14ac:dyDescent="0.25">
      <c r="A11910" s="15">
        <v>11909</v>
      </c>
      <c r="B11910" s="38">
        <v>43233</v>
      </c>
      <c r="C11910" s="38" t="s">
        <v>405</v>
      </c>
      <c r="D11910" s="14" t="s">
        <v>107</v>
      </c>
      <c r="E11910" s="14" t="s">
        <v>90</v>
      </c>
      <c r="F11910" s="14" t="s">
        <v>85</v>
      </c>
      <c r="G11910" s="39">
        <v>1139.1960913330281</v>
      </c>
      <c r="H11910" s="38"/>
    </row>
    <row r="11911" spans="1:8" x14ac:dyDescent="0.25">
      <c r="A11911" s="15">
        <v>11910</v>
      </c>
      <c r="B11911" s="38">
        <v>43215</v>
      </c>
      <c r="C11911" s="38" t="s">
        <v>550</v>
      </c>
      <c r="D11911" s="14" t="s">
        <v>107</v>
      </c>
      <c r="E11911" s="14" t="s">
        <v>84</v>
      </c>
      <c r="F11911" s="14" t="s">
        <v>85</v>
      </c>
      <c r="G11911" s="39">
        <v>1135.2058017583827</v>
      </c>
      <c r="H11911" s="38"/>
    </row>
    <row r="11912" spans="1:8" x14ac:dyDescent="0.25">
      <c r="A11912" s="15">
        <v>11911</v>
      </c>
      <c r="B11912" s="38">
        <v>43109</v>
      </c>
      <c r="C11912" s="38" t="s">
        <v>2286</v>
      </c>
      <c r="D11912" s="14" t="s">
        <v>107</v>
      </c>
      <c r="E11912" s="14" t="s">
        <v>90</v>
      </c>
      <c r="F11912" s="14" t="s">
        <v>88</v>
      </c>
      <c r="G11912" s="39">
        <v>1134.2549191033524</v>
      </c>
      <c r="H11912" s="38"/>
    </row>
    <row r="11913" spans="1:8" x14ac:dyDescent="0.25">
      <c r="A11913" s="15">
        <v>11912</v>
      </c>
      <c r="B11913" s="38">
        <v>43114</v>
      </c>
      <c r="C11913" s="38" t="s">
        <v>1777</v>
      </c>
      <c r="D11913" s="14" t="s">
        <v>107</v>
      </c>
      <c r="E11913" s="14" t="s">
        <v>94</v>
      </c>
      <c r="F11913" s="14" t="s">
        <v>88</v>
      </c>
      <c r="G11913" s="39">
        <v>1133.1153489678741</v>
      </c>
      <c r="H11913" s="38"/>
    </row>
    <row r="11914" spans="1:8" x14ac:dyDescent="0.25">
      <c r="A11914" s="15">
        <v>11913</v>
      </c>
      <c r="B11914" s="38">
        <v>43109</v>
      </c>
      <c r="C11914" s="38" t="s">
        <v>2722</v>
      </c>
      <c r="D11914" s="14" t="s">
        <v>107</v>
      </c>
      <c r="E11914" s="14" t="s">
        <v>90</v>
      </c>
      <c r="F11914" s="14" t="s">
        <v>88</v>
      </c>
      <c r="G11914" s="39">
        <v>1116.9208501808985</v>
      </c>
      <c r="H11914" s="38"/>
    </row>
    <row r="11915" spans="1:8" x14ac:dyDescent="0.25">
      <c r="A11915" s="15">
        <v>11914</v>
      </c>
      <c r="B11915" s="38">
        <v>42956</v>
      </c>
      <c r="C11915" s="38" t="s">
        <v>1412</v>
      </c>
      <c r="D11915" s="14" t="s">
        <v>107</v>
      </c>
      <c r="E11915" s="14" t="s">
        <v>90</v>
      </c>
      <c r="F11915" s="14" t="s">
        <v>85</v>
      </c>
      <c r="G11915" s="39">
        <v>1112.7034794585591</v>
      </c>
      <c r="H11915" s="38"/>
    </row>
    <row r="11916" spans="1:8" x14ac:dyDescent="0.25">
      <c r="A11916" s="15">
        <v>11915</v>
      </c>
      <c r="B11916" s="38">
        <v>42817</v>
      </c>
      <c r="C11916" s="38" t="s">
        <v>755</v>
      </c>
      <c r="D11916" s="14" t="s">
        <v>107</v>
      </c>
      <c r="E11916" s="14" t="s">
        <v>94</v>
      </c>
      <c r="F11916" s="14" t="s">
        <v>88</v>
      </c>
      <c r="G11916" s="39">
        <v>1109.3140414176455</v>
      </c>
      <c r="H11916" s="38"/>
    </row>
    <row r="11917" spans="1:8" x14ac:dyDescent="0.25">
      <c r="A11917" s="15">
        <v>11916</v>
      </c>
      <c r="B11917" s="38">
        <v>43066</v>
      </c>
      <c r="C11917" s="38" t="s">
        <v>2634</v>
      </c>
      <c r="D11917" s="14" t="s">
        <v>107</v>
      </c>
      <c r="E11917" s="14" t="s">
        <v>94</v>
      </c>
      <c r="F11917" s="14" t="s">
        <v>85</v>
      </c>
      <c r="G11917" s="39">
        <v>1106.587834288973</v>
      </c>
      <c r="H11917" s="38"/>
    </row>
    <row r="11918" spans="1:8" x14ac:dyDescent="0.25">
      <c r="A11918" s="15">
        <v>11917</v>
      </c>
      <c r="B11918" s="38">
        <v>43286</v>
      </c>
      <c r="C11918" s="38" t="s">
        <v>2846</v>
      </c>
      <c r="D11918" s="14" t="s">
        <v>107</v>
      </c>
      <c r="E11918" s="14" t="s">
        <v>90</v>
      </c>
      <c r="F11918" s="14" t="s">
        <v>88</v>
      </c>
      <c r="G11918" s="39">
        <v>1102.2748242543512</v>
      </c>
      <c r="H11918" s="38"/>
    </row>
    <row r="11919" spans="1:8" x14ac:dyDescent="0.25">
      <c r="A11919" s="15">
        <v>11918</v>
      </c>
      <c r="B11919" s="38">
        <v>42893</v>
      </c>
      <c r="C11919" s="38" t="s">
        <v>1611</v>
      </c>
      <c r="D11919" s="14" t="s">
        <v>107</v>
      </c>
      <c r="E11919" s="14" t="s">
        <v>90</v>
      </c>
      <c r="F11919" s="14" t="s">
        <v>88</v>
      </c>
      <c r="G11919" s="39">
        <v>1100.9250158290233</v>
      </c>
      <c r="H11919" s="38"/>
    </row>
    <row r="11920" spans="1:8" x14ac:dyDescent="0.25">
      <c r="A11920" s="15">
        <v>11919</v>
      </c>
      <c r="B11920" s="38">
        <v>43317</v>
      </c>
      <c r="C11920" s="38" t="s">
        <v>3420</v>
      </c>
      <c r="D11920" s="14" t="s">
        <v>107</v>
      </c>
      <c r="E11920" s="14" t="s">
        <v>104</v>
      </c>
      <c r="F11920" s="14" t="s">
        <v>88</v>
      </c>
      <c r="G11920" s="39">
        <v>1100.2252432455277</v>
      </c>
      <c r="H11920" s="38"/>
    </row>
    <row r="11921" spans="1:8" x14ac:dyDescent="0.25">
      <c r="A11921" s="15">
        <v>11920</v>
      </c>
      <c r="B11921" s="38">
        <v>43372</v>
      </c>
      <c r="C11921" s="38" t="s">
        <v>1842</v>
      </c>
      <c r="D11921" s="14" t="s">
        <v>107</v>
      </c>
      <c r="E11921" s="14" t="s">
        <v>94</v>
      </c>
      <c r="F11921" s="14" t="s">
        <v>85</v>
      </c>
      <c r="G11921" s="39">
        <v>1100.0359745127021</v>
      </c>
      <c r="H11921" s="38"/>
    </row>
    <row r="11922" spans="1:8" x14ac:dyDescent="0.25">
      <c r="A11922" s="15">
        <v>11921</v>
      </c>
      <c r="B11922" s="38">
        <v>42922</v>
      </c>
      <c r="C11922" s="38" t="s">
        <v>1812</v>
      </c>
      <c r="D11922" s="14" t="s">
        <v>107</v>
      </c>
      <c r="E11922" s="14" t="s">
        <v>90</v>
      </c>
      <c r="F11922" s="14" t="s">
        <v>88</v>
      </c>
      <c r="G11922" s="39">
        <v>1094.3682376413028</v>
      </c>
      <c r="H11922" s="38"/>
    </row>
    <row r="11923" spans="1:8" x14ac:dyDescent="0.25">
      <c r="A11923" s="15">
        <v>11922</v>
      </c>
      <c r="B11923" s="38">
        <v>43028</v>
      </c>
      <c r="C11923" s="38" t="s">
        <v>2339</v>
      </c>
      <c r="D11923" s="14" t="s">
        <v>107</v>
      </c>
      <c r="E11923" s="14" t="s">
        <v>94</v>
      </c>
      <c r="F11923" s="14" t="s">
        <v>85</v>
      </c>
      <c r="G11923" s="39">
        <v>1085.2665946833163</v>
      </c>
      <c r="H11923" s="38"/>
    </row>
    <row r="11924" spans="1:8" x14ac:dyDescent="0.25">
      <c r="A11924" s="15">
        <v>11923</v>
      </c>
      <c r="B11924" s="38">
        <v>43332</v>
      </c>
      <c r="C11924" s="38" t="s">
        <v>1966</v>
      </c>
      <c r="D11924" s="14" t="s">
        <v>107</v>
      </c>
      <c r="E11924" s="14" t="s">
        <v>104</v>
      </c>
      <c r="F11924" s="14" t="s">
        <v>88</v>
      </c>
      <c r="G11924" s="39">
        <v>1081.4787237643854</v>
      </c>
      <c r="H11924" s="38"/>
    </row>
    <row r="11925" spans="1:8" x14ac:dyDescent="0.25">
      <c r="A11925" s="15">
        <v>11924</v>
      </c>
      <c r="B11925" s="38">
        <v>42847</v>
      </c>
      <c r="C11925" s="38" t="s">
        <v>903</v>
      </c>
      <c r="D11925" s="14" t="s">
        <v>107</v>
      </c>
      <c r="E11925" s="14" t="s">
        <v>104</v>
      </c>
      <c r="F11925" s="14" t="s">
        <v>88</v>
      </c>
      <c r="G11925" s="39">
        <v>1074.9979460722541</v>
      </c>
      <c r="H11925" s="38"/>
    </row>
    <row r="11926" spans="1:8" x14ac:dyDescent="0.25">
      <c r="A11926" s="15">
        <v>11925</v>
      </c>
      <c r="B11926" s="38">
        <v>42823</v>
      </c>
      <c r="C11926" s="38" t="s">
        <v>1021</v>
      </c>
      <c r="D11926" s="14" t="s">
        <v>107</v>
      </c>
      <c r="E11926" s="14" t="s">
        <v>96</v>
      </c>
      <c r="F11926" s="14" t="s">
        <v>85</v>
      </c>
      <c r="G11926" s="39">
        <v>1072.5073396345763</v>
      </c>
      <c r="H11926" s="38"/>
    </row>
    <row r="11927" spans="1:8" x14ac:dyDescent="0.25">
      <c r="A11927" s="15">
        <v>11926</v>
      </c>
      <c r="B11927" s="38">
        <v>42824</v>
      </c>
      <c r="C11927" s="38" t="s">
        <v>1027</v>
      </c>
      <c r="D11927" s="14" t="s">
        <v>107</v>
      </c>
      <c r="E11927" s="14" t="s">
        <v>90</v>
      </c>
      <c r="F11927" s="14" t="s">
        <v>85</v>
      </c>
      <c r="G11927" s="39">
        <v>1068.6042973445692</v>
      </c>
      <c r="H11927" s="38"/>
    </row>
    <row r="11928" spans="1:8" x14ac:dyDescent="0.25">
      <c r="A11928" s="15">
        <v>11927</v>
      </c>
      <c r="B11928" s="38">
        <v>42975</v>
      </c>
      <c r="C11928" s="38" t="s">
        <v>2142</v>
      </c>
      <c r="D11928" s="14" t="s">
        <v>107</v>
      </c>
      <c r="E11928" s="14" t="s">
        <v>84</v>
      </c>
      <c r="F11928" s="14" t="s">
        <v>85</v>
      </c>
      <c r="G11928" s="39">
        <v>1067.4318979959662</v>
      </c>
      <c r="H11928" s="38"/>
    </row>
    <row r="11929" spans="1:8" x14ac:dyDescent="0.25">
      <c r="A11929" s="15">
        <v>11928</v>
      </c>
      <c r="B11929" s="38">
        <v>42874</v>
      </c>
      <c r="C11929" s="38" t="s">
        <v>1451</v>
      </c>
      <c r="D11929" s="14" t="s">
        <v>107</v>
      </c>
      <c r="E11929" s="14" t="s">
        <v>84</v>
      </c>
      <c r="F11929" s="14" t="s">
        <v>85</v>
      </c>
      <c r="G11929" s="39">
        <v>1063.4832921371421</v>
      </c>
      <c r="H11929" s="38"/>
    </row>
    <row r="11930" spans="1:8" x14ac:dyDescent="0.25">
      <c r="A11930" s="15">
        <v>11929</v>
      </c>
      <c r="B11930" s="38">
        <v>42952</v>
      </c>
      <c r="C11930" s="38" t="s">
        <v>2012</v>
      </c>
      <c r="D11930" s="14" t="s">
        <v>107</v>
      </c>
      <c r="E11930" s="14" t="s">
        <v>94</v>
      </c>
      <c r="F11930" s="14" t="s">
        <v>88</v>
      </c>
      <c r="G11930" s="39">
        <v>1057.4153792663228</v>
      </c>
      <c r="H11930" s="38"/>
    </row>
    <row r="11931" spans="1:8" x14ac:dyDescent="0.25">
      <c r="A11931" s="15">
        <v>11930</v>
      </c>
      <c r="B11931" s="38">
        <v>42872</v>
      </c>
      <c r="C11931" s="38" t="s">
        <v>1419</v>
      </c>
      <c r="D11931" s="14" t="s">
        <v>107</v>
      </c>
      <c r="E11931" s="14" t="s">
        <v>90</v>
      </c>
      <c r="F11931" s="14" t="s">
        <v>85</v>
      </c>
      <c r="G11931" s="39">
        <v>1051.829738540348</v>
      </c>
      <c r="H11931" s="38"/>
    </row>
    <row r="11932" spans="1:8" x14ac:dyDescent="0.25">
      <c r="A11932" s="15">
        <v>11931</v>
      </c>
      <c r="B11932" s="38">
        <v>43255</v>
      </c>
      <c r="C11932" s="38" t="s">
        <v>1490</v>
      </c>
      <c r="D11932" s="14" t="s">
        <v>107</v>
      </c>
      <c r="E11932" s="14" t="s">
        <v>84</v>
      </c>
      <c r="F11932" s="14" t="s">
        <v>88</v>
      </c>
      <c r="G11932" s="39">
        <v>1040.0019448330161</v>
      </c>
      <c r="H11932" s="38"/>
    </row>
    <row r="11933" spans="1:8" x14ac:dyDescent="0.25">
      <c r="A11933" s="15">
        <v>11932</v>
      </c>
      <c r="B11933" s="38">
        <v>42906</v>
      </c>
      <c r="C11933" s="38" t="s">
        <v>1716</v>
      </c>
      <c r="D11933" s="14" t="s">
        <v>107</v>
      </c>
      <c r="E11933" s="14" t="s">
        <v>104</v>
      </c>
      <c r="F11933" s="14" t="s">
        <v>88</v>
      </c>
      <c r="G11933" s="39">
        <v>1038.3974141403955</v>
      </c>
      <c r="H11933" s="38"/>
    </row>
    <row r="11934" spans="1:8" x14ac:dyDescent="0.25">
      <c r="A11934" s="15">
        <v>11933</v>
      </c>
      <c r="B11934" s="38">
        <v>42765</v>
      </c>
      <c r="C11934" s="38" t="s">
        <v>425</v>
      </c>
      <c r="D11934" s="14" t="s">
        <v>107</v>
      </c>
      <c r="E11934" s="14" t="s">
        <v>84</v>
      </c>
      <c r="F11934" s="14" t="s">
        <v>88</v>
      </c>
      <c r="G11934" s="39">
        <v>1034.2740870770022</v>
      </c>
      <c r="H11934" s="38"/>
    </row>
    <row r="11935" spans="1:8" x14ac:dyDescent="0.25">
      <c r="A11935" s="15">
        <v>11934</v>
      </c>
      <c r="B11935" s="38">
        <v>43322</v>
      </c>
      <c r="C11935" s="38" t="s">
        <v>737</v>
      </c>
      <c r="D11935" s="14" t="s">
        <v>107</v>
      </c>
      <c r="E11935" s="14" t="s">
        <v>96</v>
      </c>
      <c r="F11935" s="14" t="s">
        <v>88</v>
      </c>
      <c r="G11935" s="39">
        <v>1015.9211396787874</v>
      </c>
      <c r="H11935" s="38"/>
    </row>
    <row r="11936" spans="1:8" x14ac:dyDescent="0.25">
      <c r="A11936" s="15">
        <v>11935</v>
      </c>
      <c r="B11936" s="38">
        <v>43240</v>
      </c>
      <c r="C11936" s="38" t="s">
        <v>578</v>
      </c>
      <c r="D11936" s="14" t="s">
        <v>107</v>
      </c>
      <c r="E11936" s="14" t="s">
        <v>90</v>
      </c>
      <c r="F11936" s="14" t="s">
        <v>88</v>
      </c>
      <c r="G11936" s="39">
        <v>1012.4967111370588</v>
      </c>
      <c r="H11936" s="38"/>
    </row>
    <row r="11937" spans="1:8" x14ac:dyDescent="0.25">
      <c r="A11937" s="15">
        <v>11936</v>
      </c>
      <c r="B11937" s="38">
        <v>43211</v>
      </c>
      <c r="C11937" s="38" t="s">
        <v>1232</v>
      </c>
      <c r="D11937" s="14" t="s">
        <v>107</v>
      </c>
      <c r="E11937" s="14" t="s">
        <v>90</v>
      </c>
      <c r="F11937" s="14" t="s">
        <v>85</v>
      </c>
      <c r="G11937" s="39">
        <v>1000.6855524706997</v>
      </c>
      <c r="H11937" s="38"/>
    </row>
    <row r="11938" spans="1:8" x14ac:dyDescent="0.25">
      <c r="A11938" s="15">
        <v>11937</v>
      </c>
      <c r="B11938" s="38">
        <v>42907</v>
      </c>
      <c r="C11938" s="38" t="s">
        <v>1123</v>
      </c>
      <c r="D11938" s="14" t="s">
        <v>107</v>
      </c>
      <c r="E11938" s="14" t="s">
        <v>84</v>
      </c>
      <c r="F11938" s="14" t="s">
        <v>85</v>
      </c>
      <c r="G11938" s="39">
        <v>1000.2564722245307</v>
      </c>
      <c r="H11938" s="38"/>
    </row>
    <row r="11939" spans="1:8" x14ac:dyDescent="0.25">
      <c r="A11939" s="15">
        <v>11938</v>
      </c>
      <c r="B11939" s="38">
        <v>43120</v>
      </c>
      <c r="C11939" s="38" t="s">
        <v>729</v>
      </c>
      <c r="D11939" s="14" t="s">
        <v>107</v>
      </c>
      <c r="E11939" s="14" t="s">
        <v>94</v>
      </c>
      <c r="F11939" s="14" t="s">
        <v>85</v>
      </c>
      <c r="G11939" s="39">
        <v>997.88101784091782</v>
      </c>
      <c r="H11939" s="38"/>
    </row>
    <row r="11940" spans="1:8" x14ac:dyDescent="0.25">
      <c r="A11940" s="15">
        <v>11939</v>
      </c>
      <c r="B11940" s="38">
        <v>43365</v>
      </c>
      <c r="C11940" s="38" t="s">
        <v>3472</v>
      </c>
      <c r="D11940" s="14" t="s">
        <v>107</v>
      </c>
      <c r="E11940" s="14" t="s">
        <v>94</v>
      </c>
      <c r="F11940" s="14" t="s">
        <v>85</v>
      </c>
      <c r="G11940" s="39">
        <v>992.86534469163871</v>
      </c>
      <c r="H11940" s="38"/>
    </row>
    <row r="11941" spans="1:8" x14ac:dyDescent="0.25">
      <c r="A11941" s="15">
        <v>11940</v>
      </c>
      <c r="B11941" s="38">
        <v>43374</v>
      </c>
      <c r="C11941" s="38" t="s">
        <v>1057</v>
      </c>
      <c r="D11941" s="14" t="s">
        <v>107</v>
      </c>
      <c r="E11941" s="14" t="s">
        <v>96</v>
      </c>
      <c r="F11941" s="14" t="s">
        <v>88</v>
      </c>
      <c r="G11941" s="39">
        <v>968.80938490176925</v>
      </c>
      <c r="H11941" s="38"/>
    </row>
    <row r="11942" spans="1:8" x14ac:dyDescent="0.25">
      <c r="A11942" s="15">
        <v>11941</v>
      </c>
      <c r="B11942" s="38">
        <v>43460</v>
      </c>
      <c r="C11942" s="38" t="s">
        <v>3286</v>
      </c>
      <c r="D11942" s="14" t="s">
        <v>107</v>
      </c>
      <c r="E11942" s="14" t="s">
        <v>104</v>
      </c>
      <c r="F11942" s="14" t="s">
        <v>88</v>
      </c>
      <c r="G11942" s="39">
        <v>959.46915115955426</v>
      </c>
      <c r="H11942" s="38"/>
    </row>
    <row r="11943" spans="1:8" x14ac:dyDescent="0.25">
      <c r="A11943" s="15">
        <v>11942</v>
      </c>
      <c r="B11943" s="38">
        <v>43422</v>
      </c>
      <c r="C11943" s="38" t="s">
        <v>1340</v>
      </c>
      <c r="D11943" s="14" t="s">
        <v>107</v>
      </c>
      <c r="E11943" s="14" t="s">
        <v>104</v>
      </c>
      <c r="F11943" s="14" t="s">
        <v>88</v>
      </c>
      <c r="G11943" s="39">
        <v>951.31952357408284</v>
      </c>
      <c r="H11943" s="38"/>
    </row>
    <row r="11944" spans="1:8" x14ac:dyDescent="0.25">
      <c r="A11944" s="15">
        <v>11943</v>
      </c>
      <c r="B11944" s="38">
        <v>42757</v>
      </c>
      <c r="C11944" s="38" t="s">
        <v>340</v>
      </c>
      <c r="D11944" s="14" t="s">
        <v>107</v>
      </c>
      <c r="E11944" s="14" t="s">
        <v>96</v>
      </c>
      <c r="F11944" s="14" t="s">
        <v>85</v>
      </c>
      <c r="G11944" s="39">
        <v>939.53867909587495</v>
      </c>
      <c r="H11944" s="38"/>
    </row>
    <row r="11945" spans="1:8" x14ac:dyDescent="0.25">
      <c r="A11945" s="15">
        <v>11944</v>
      </c>
      <c r="B11945" s="38">
        <v>43034</v>
      </c>
      <c r="C11945" s="38" t="s">
        <v>2495</v>
      </c>
      <c r="D11945" s="14" t="s">
        <v>107</v>
      </c>
      <c r="E11945" s="14" t="s">
        <v>84</v>
      </c>
      <c r="F11945" s="14" t="s">
        <v>88</v>
      </c>
      <c r="G11945" s="39">
        <v>931.38280865220349</v>
      </c>
      <c r="H11945" s="38"/>
    </row>
    <row r="11946" spans="1:8" x14ac:dyDescent="0.25">
      <c r="A11946" s="15">
        <v>11945</v>
      </c>
      <c r="B11946" s="38">
        <v>43006</v>
      </c>
      <c r="C11946" s="38" t="s">
        <v>664</v>
      </c>
      <c r="D11946" s="14" t="s">
        <v>107</v>
      </c>
      <c r="E11946" s="14" t="s">
        <v>104</v>
      </c>
      <c r="F11946" s="14" t="s">
        <v>85</v>
      </c>
      <c r="G11946" s="39">
        <v>931.24105112870041</v>
      </c>
      <c r="H11946" s="38"/>
    </row>
    <row r="11947" spans="1:8" x14ac:dyDescent="0.25">
      <c r="A11947" s="15">
        <v>11946</v>
      </c>
      <c r="B11947" s="38">
        <v>42824</v>
      </c>
      <c r="C11947" s="38" t="s">
        <v>260</v>
      </c>
      <c r="D11947" s="14" t="s">
        <v>107</v>
      </c>
      <c r="E11947" s="14" t="s">
        <v>96</v>
      </c>
      <c r="F11947" s="14" t="s">
        <v>85</v>
      </c>
      <c r="G11947" s="39">
        <v>920.64932300363967</v>
      </c>
      <c r="H11947" s="38"/>
    </row>
    <row r="11948" spans="1:8" x14ac:dyDescent="0.25">
      <c r="A11948" s="15">
        <v>11947</v>
      </c>
      <c r="B11948" s="38">
        <v>43343</v>
      </c>
      <c r="C11948" s="38" t="s">
        <v>2814</v>
      </c>
      <c r="D11948" s="14" t="s">
        <v>107</v>
      </c>
      <c r="E11948" s="14" t="s">
        <v>104</v>
      </c>
      <c r="F11948" s="14" t="s">
        <v>88</v>
      </c>
      <c r="G11948" s="39">
        <v>916.47187481024241</v>
      </c>
      <c r="H11948" s="38"/>
    </row>
    <row r="11949" spans="1:8" x14ac:dyDescent="0.25">
      <c r="A11949" s="15">
        <v>11948</v>
      </c>
      <c r="B11949" s="38">
        <v>43319</v>
      </c>
      <c r="C11949" s="38" t="s">
        <v>3424</v>
      </c>
      <c r="D11949" s="14" t="s">
        <v>107</v>
      </c>
      <c r="E11949" s="14" t="s">
        <v>94</v>
      </c>
      <c r="F11949" s="14" t="s">
        <v>88</v>
      </c>
      <c r="G11949" s="39">
        <v>908.87491787489535</v>
      </c>
      <c r="H11949" s="38"/>
    </row>
    <row r="11950" spans="1:8" x14ac:dyDescent="0.25">
      <c r="A11950" s="15">
        <v>11949</v>
      </c>
      <c r="B11950" s="38">
        <v>43262</v>
      </c>
      <c r="C11950" s="38" t="s">
        <v>256</v>
      </c>
      <c r="D11950" s="14" t="s">
        <v>107</v>
      </c>
      <c r="E11950" s="14" t="s">
        <v>96</v>
      </c>
      <c r="F11950" s="14" t="s">
        <v>85</v>
      </c>
      <c r="G11950" s="39">
        <v>902.80505318442522</v>
      </c>
      <c r="H11950" s="38"/>
    </row>
    <row r="11951" spans="1:8" x14ac:dyDescent="0.25">
      <c r="A11951" s="15">
        <v>11950</v>
      </c>
      <c r="B11951" s="38">
        <v>43444</v>
      </c>
      <c r="C11951" s="38" t="s">
        <v>3568</v>
      </c>
      <c r="D11951" s="14" t="s">
        <v>107</v>
      </c>
      <c r="E11951" s="14" t="s">
        <v>94</v>
      </c>
      <c r="F11951" s="14" t="s">
        <v>88</v>
      </c>
      <c r="G11951" s="39">
        <v>898.08517586766436</v>
      </c>
      <c r="H11951" s="38"/>
    </row>
    <row r="11952" spans="1:8" x14ac:dyDescent="0.25">
      <c r="A11952" s="15">
        <v>11951</v>
      </c>
      <c r="B11952" s="38">
        <v>43362</v>
      </c>
      <c r="C11952" s="38" t="s">
        <v>1067</v>
      </c>
      <c r="D11952" s="14" t="s">
        <v>107</v>
      </c>
      <c r="E11952" s="14" t="s">
        <v>90</v>
      </c>
      <c r="F11952" s="14" t="s">
        <v>88</v>
      </c>
      <c r="G11952" s="39">
        <v>894.08259550430444</v>
      </c>
      <c r="H11952" s="38"/>
    </row>
    <row r="11953" spans="1:8" x14ac:dyDescent="0.25">
      <c r="A11953" s="15">
        <v>11952</v>
      </c>
      <c r="B11953" s="38">
        <v>42780</v>
      </c>
      <c r="C11953" s="38" t="s">
        <v>374</v>
      </c>
      <c r="D11953" s="14" t="s">
        <v>107</v>
      </c>
      <c r="E11953" s="14" t="s">
        <v>104</v>
      </c>
      <c r="F11953" s="14" t="s">
        <v>88</v>
      </c>
      <c r="G11953" s="39">
        <v>889.67177428706611</v>
      </c>
      <c r="H11953" s="38"/>
    </row>
    <row r="11954" spans="1:8" x14ac:dyDescent="0.25">
      <c r="A11954" s="15">
        <v>11953</v>
      </c>
      <c r="B11954" s="38">
        <v>43067</v>
      </c>
      <c r="C11954" s="38" t="s">
        <v>2639</v>
      </c>
      <c r="D11954" s="14" t="s">
        <v>107</v>
      </c>
      <c r="E11954" s="14" t="s">
        <v>90</v>
      </c>
      <c r="F11954" s="14" t="s">
        <v>85</v>
      </c>
      <c r="G11954" s="39">
        <v>884.42830597514944</v>
      </c>
      <c r="H11954" s="38"/>
    </row>
    <row r="11955" spans="1:8" x14ac:dyDescent="0.25">
      <c r="A11955" s="15">
        <v>11954</v>
      </c>
      <c r="B11955" s="38">
        <v>42980</v>
      </c>
      <c r="C11955" s="38" t="s">
        <v>2132</v>
      </c>
      <c r="D11955" s="14" t="s">
        <v>107</v>
      </c>
      <c r="E11955" s="14" t="s">
        <v>94</v>
      </c>
      <c r="F11955" s="14" t="s">
        <v>88</v>
      </c>
      <c r="G11955" s="39">
        <v>880.94272889226863</v>
      </c>
      <c r="H11955" s="38"/>
    </row>
    <row r="11956" spans="1:8" x14ac:dyDescent="0.25">
      <c r="A11956" s="15">
        <v>11955</v>
      </c>
      <c r="B11956" s="38">
        <v>42960</v>
      </c>
      <c r="C11956" s="38" t="s">
        <v>2068</v>
      </c>
      <c r="D11956" s="14" t="s">
        <v>107</v>
      </c>
      <c r="E11956" s="14" t="s">
        <v>94</v>
      </c>
      <c r="F11956" s="14" t="s">
        <v>88</v>
      </c>
      <c r="G11956" s="39">
        <v>875.63392852428956</v>
      </c>
      <c r="H11956" s="38"/>
    </row>
    <row r="11957" spans="1:8" x14ac:dyDescent="0.25">
      <c r="A11957" s="15">
        <v>11956</v>
      </c>
      <c r="B11957" s="38">
        <v>42890</v>
      </c>
      <c r="C11957" s="38" t="s">
        <v>1410</v>
      </c>
      <c r="D11957" s="14" t="s">
        <v>107</v>
      </c>
      <c r="E11957" s="14" t="s">
        <v>94</v>
      </c>
      <c r="F11957" s="14" t="s">
        <v>85</v>
      </c>
      <c r="G11957" s="39">
        <v>865.04029919529103</v>
      </c>
      <c r="H11957" s="38"/>
    </row>
    <row r="11958" spans="1:8" x14ac:dyDescent="0.25">
      <c r="A11958" s="15">
        <v>11957</v>
      </c>
      <c r="B11958" s="38">
        <v>43270</v>
      </c>
      <c r="C11958" s="38" t="s">
        <v>541</v>
      </c>
      <c r="D11958" s="14" t="s">
        <v>107</v>
      </c>
      <c r="E11958" s="14" t="s">
        <v>96</v>
      </c>
      <c r="F11958" s="14" t="s">
        <v>85</v>
      </c>
      <c r="G11958" s="39">
        <v>837.11118084608233</v>
      </c>
      <c r="H11958" s="38"/>
    </row>
    <row r="11959" spans="1:8" x14ac:dyDescent="0.25">
      <c r="A11959" s="15">
        <v>11958</v>
      </c>
      <c r="B11959" s="38">
        <v>42945</v>
      </c>
      <c r="C11959" s="38" t="s">
        <v>1973</v>
      </c>
      <c r="D11959" s="14" t="s">
        <v>107</v>
      </c>
      <c r="E11959" s="14" t="s">
        <v>96</v>
      </c>
      <c r="F11959" s="14" t="s">
        <v>88</v>
      </c>
      <c r="G11959" s="39">
        <v>832.0721430035702</v>
      </c>
      <c r="H11959" s="38"/>
    </row>
    <row r="11960" spans="1:8" x14ac:dyDescent="0.25">
      <c r="A11960" s="15">
        <v>11959</v>
      </c>
      <c r="B11960" s="38">
        <v>43077</v>
      </c>
      <c r="C11960" s="38" t="s">
        <v>2683</v>
      </c>
      <c r="D11960" s="14" t="s">
        <v>107</v>
      </c>
      <c r="E11960" s="14" t="s">
        <v>104</v>
      </c>
      <c r="F11960" s="14" t="s">
        <v>88</v>
      </c>
      <c r="G11960" s="39">
        <v>826.61099762349636</v>
      </c>
      <c r="H11960" s="38"/>
    </row>
    <row r="11961" spans="1:8" x14ac:dyDescent="0.25">
      <c r="A11961" s="15">
        <v>11960</v>
      </c>
      <c r="B11961" s="38">
        <v>43219</v>
      </c>
      <c r="C11961" s="38" t="s">
        <v>3110</v>
      </c>
      <c r="D11961" s="14" t="s">
        <v>107</v>
      </c>
      <c r="E11961" s="14" t="s">
        <v>96</v>
      </c>
      <c r="F11961" s="14" t="s">
        <v>88</v>
      </c>
      <c r="G11961" s="39">
        <v>818.82409584116749</v>
      </c>
      <c r="H11961" s="38"/>
    </row>
    <row r="11962" spans="1:8" x14ac:dyDescent="0.25">
      <c r="A11962" s="15">
        <v>11961</v>
      </c>
      <c r="B11962" s="38">
        <v>43243</v>
      </c>
      <c r="C11962" s="38" t="s">
        <v>3272</v>
      </c>
      <c r="D11962" s="14" t="s">
        <v>107</v>
      </c>
      <c r="E11962" s="14" t="s">
        <v>96</v>
      </c>
      <c r="F11962" s="14" t="s">
        <v>85</v>
      </c>
      <c r="G11962" s="39">
        <v>799.52833857896769</v>
      </c>
      <c r="H11962" s="38"/>
    </row>
    <row r="11963" spans="1:8" x14ac:dyDescent="0.25">
      <c r="A11963" s="15">
        <v>11962</v>
      </c>
      <c r="B11963" s="38">
        <v>43045</v>
      </c>
      <c r="C11963" s="38" t="s">
        <v>2365</v>
      </c>
      <c r="D11963" s="14" t="s">
        <v>107</v>
      </c>
      <c r="E11963" s="14" t="s">
        <v>84</v>
      </c>
      <c r="F11963" s="14" t="s">
        <v>85</v>
      </c>
      <c r="G11963" s="39">
        <v>797.4318230284232</v>
      </c>
      <c r="H11963" s="38"/>
    </row>
    <row r="11964" spans="1:8" x14ac:dyDescent="0.25">
      <c r="A11964" s="15">
        <v>11963</v>
      </c>
      <c r="B11964" s="38">
        <v>43166</v>
      </c>
      <c r="C11964" s="38" t="s">
        <v>861</v>
      </c>
      <c r="D11964" s="14" t="s">
        <v>107</v>
      </c>
      <c r="E11964" s="14" t="s">
        <v>104</v>
      </c>
      <c r="F11964" s="14" t="s">
        <v>88</v>
      </c>
      <c r="G11964" s="39">
        <v>796.13514085573991</v>
      </c>
      <c r="H11964" s="38"/>
    </row>
    <row r="11965" spans="1:8" x14ac:dyDescent="0.25">
      <c r="A11965" s="15">
        <v>11964</v>
      </c>
      <c r="B11965" s="38">
        <v>43095</v>
      </c>
      <c r="C11965" s="38" t="s">
        <v>2734</v>
      </c>
      <c r="D11965" s="14" t="s">
        <v>107</v>
      </c>
      <c r="E11965" s="14" t="s">
        <v>90</v>
      </c>
      <c r="F11965" s="14" t="s">
        <v>88</v>
      </c>
      <c r="G11965" s="39">
        <v>792.18404510499965</v>
      </c>
      <c r="H11965" s="38"/>
    </row>
    <row r="11966" spans="1:8" x14ac:dyDescent="0.25">
      <c r="A11966" s="15">
        <v>11965</v>
      </c>
      <c r="B11966" s="38">
        <v>43087</v>
      </c>
      <c r="C11966" s="38" t="s">
        <v>1256</v>
      </c>
      <c r="D11966" s="14" t="s">
        <v>107</v>
      </c>
      <c r="E11966" s="14" t="s">
        <v>96</v>
      </c>
      <c r="F11966" s="14" t="s">
        <v>85</v>
      </c>
      <c r="G11966" s="39">
        <v>783.79575872351131</v>
      </c>
      <c r="H11966" s="38"/>
    </row>
    <row r="11967" spans="1:8" x14ac:dyDescent="0.25">
      <c r="A11967" s="15">
        <v>11966</v>
      </c>
      <c r="B11967" s="38">
        <v>43295</v>
      </c>
      <c r="C11967" s="38" t="s">
        <v>2300</v>
      </c>
      <c r="D11967" s="14" t="s">
        <v>107</v>
      </c>
      <c r="E11967" s="14" t="s">
        <v>90</v>
      </c>
      <c r="F11967" s="14" t="s">
        <v>85</v>
      </c>
      <c r="G11967" s="39">
        <v>782.2406626319281</v>
      </c>
      <c r="H11967" s="38"/>
    </row>
    <row r="11968" spans="1:8" x14ac:dyDescent="0.25">
      <c r="A11968" s="15">
        <v>11967</v>
      </c>
      <c r="B11968" s="38">
        <v>43116</v>
      </c>
      <c r="C11968" s="38" t="s">
        <v>330</v>
      </c>
      <c r="D11968" s="14" t="s">
        <v>107</v>
      </c>
      <c r="E11968" s="14" t="s">
        <v>90</v>
      </c>
      <c r="F11968" s="14" t="s">
        <v>88</v>
      </c>
      <c r="G11968" s="39">
        <v>781.93321394895486</v>
      </c>
      <c r="H11968" s="38"/>
    </row>
    <row r="11969" spans="1:8" x14ac:dyDescent="0.25">
      <c r="A11969" s="15">
        <v>11968</v>
      </c>
      <c r="B11969" s="38">
        <v>42902</v>
      </c>
      <c r="C11969" s="38" t="s">
        <v>1036</v>
      </c>
      <c r="D11969" s="14" t="s">
        <v>107</v>
      </c>
      <c r="E11969" s="14" t="s">
        <v>96</v>
      </c>
      <c r="F11969" s="14" t="s">
        <v>85</v>
      </c>
      <c r="G11969" s="39">
        <v>776.73319988348987</v>
      </c>
      <c r="H11969" s="38"/>
    </row>
    <row r="11970" spans="1:8" x14ac:dyDescent="0.25">
      <c r="A11970" s="15">
        <v>11969</v>
      </c>
      <c r="B11970" s="38">
        <v>43153</v>
      </c>
      <c r="C11970" s="38" t="s">
        <v>2376</v>
      </c>
      <c r="D11970" s="14" t="s">
        <v>107</v>
      </c>
      <c r="E11970" s="14" t="s">
        <v>90</v>
      </c>
      <c r="F11970" s="14" t="s">
        <v>88</v>
      </c>
      <c r="G11970" s="39">
        <v>770.70298995340045</v>
      </c>
      <c r="H11970" s="38"/>
    </row>
    <row r="11971" spans="1:8" x14ac:dyDescent="0.25">
      <c r="A11971" s="15">
        <v>11970</v>
      </c>
      <c r="B11971" s="38">
        <v>43402</v>
      </c>
      <c r="C11971" s="38" t="s">
        <v>2167</v>
      </c>
      <c r="D11971" s="14" t="s">
        <v>107</v>
      </c>
      <c r="E11971" s="14" t="s">
        <v>96</v>
      </c>
      <c r="F11971" s="14" t="s">
        <v>88</v>
      </c>
      <c r="G11971" s="39">
        <v>763.9069682485507</v>
      </c>
      <c r="H11971" s="38"/>
    </row>
    <row r="11972" spans="1:8" x14ac:dyDescent="0.25">
      <c r="A11972" s="15">
        <v>11971</v>
      </c>
      <c r="B11972" s="38">
        <v>43046</v>
      </c>
      <c r="C11972" s="38" t="s">
        <v>2063</v>
      </c>
      <c r="D11972" s="14" t="s">
        <v>107</v>
      </c>
      <c r="E11972" s="14" t="s">
        <v>84</v>
      </c>
      <c r="F11972" s="14" t="s">
        <v>88</v>
      </c>
      <c r="G11972" s="39">
        <v>758.98639569255295</v>
      </c>
      <c r="H11972" s="38"/>
    </row>
    <row r="11973" spans="1:8" x14ac:dyDescent="0.25">
      <c r="A11973" s="15">
        <v>11972</v>
      </c>
      <c r="B11973" s="38">
        <v>42900</v>
      </c>
      <c r="C11973" s="38" t="s">
        <v>1682</v>
      </c>
      <c r="D11973" s="14" t="s">
        <v>107</v>
      </c>
      <c r="E11973" s="14" t="s">
        <v>90</v>
      </c>
      <c r="F11973" s="14" t="s">
        <v>85</v>
      </c>
      <c r="G11973" s="39">
        <v>753.51117194371875</v>
      </c>
      <c r="H11973" s="38"/>
    </row>
    <row r="11974" spans="1:8" x14ac:dyDescent="0.25">
      <c r="A11974" s="15">
        <v>11973</v>
      </c>
      <c r="B11974" s="38">
        <v>42815</v>
      </c>
      <c r="C11974" s="38" t="s">
        <v>948</v>
      </c>
      <c r="D11974" s="14" t="s">
        <v>107</v>
      </c>
      <c r="E11974" s="14" t="s">
        <v>90</v>
      </c>
      <c r="F11974" s="14" t="s">
        <v>85</v>
      </c>
      <c r="G11974" s="39">
        <v>751.51557194981524</v>
      </c>
      <c r="H11974" s="38"/>
    </row>
    <row r="11975" spans="1:8" x14ac:dyDescent="0.25">
      <c r="A11975" s="15">
        <v>11974</v>
      </c>
      <c r="B11975" s="38">
        <v>43274</v>
      </c>
      <c r="C11975" s="38" t="s">
        <v>1382</v>
      </c>
      <c r="D11975" s="14" t="s">
        <v>107</v>
      </c>
      <c r="E11975" s="14" t="s">
        <v>94</v>
      </c>
      <c r="F11975" s="14" t="s">
        <v>85</v>
      </c>
      <c r="G11975" s="39">
        <v>741.2628814329114</v>
      </c>
      <c r="H11975" s="38"/>
    </row>
    <row r="11976" spans="1:8" x14ac:dyDescent="0.25">
      <c r="A11976" s="15">
        <v>11975</v>
      </c>
      <c r="B11976" s="38">
        <v>43023</v>
      </c>
      <c r="C11976" s="38" t="s">
        <v>2424</v>
      </c>
      <c r="D11976" s="14" t="s">
        <v>107</v>
      </c>
      <c r="E11976" s="14" t="s">
        <v>96</v>
      </c>
      <c r="F11976" s="14" t="s">
        <v>88</v>
      </c>
      <c r="G11976" s="39">
        <v>732.87244177906723</v>
      </c>
      <c r="H11976" s="38"/>
    </row>
    <row r="11977" spans="1:8" x14ac:dyDescent="0.25">
      <c r="A11977" s="15">
        <v>11976</v>
      </c>
      <c r="B11977" s="38">
        <v>42972</v>
      </c>
      <c r="C11977" s="38" t="s">
        <v>2128</v>
      </c>
      <c r="D11977" s="14" t="s">
        <v>107</v>
      </c>
      <c r="E11977" s="14" t="s">
        <v>104</v>
      </c>
      <c r="F11977" s="14" t="s">
        <v>85</v>
      </c>
      <c r="G11977" s="39">
        <v>730.12378162952234</v>
      </c>
      <c r="H11977" s="38"/>
    </row>
    <row r="11978" spans="1:8" x14ac:dyDescent="0.25">
      <c r="A11978" s="15">
        <v>11977</v>
      </c>
      <c r="B11978" s="38">
        <v>43363</v>
      </c>
      <c r="C11978" s="38" t="s">
        <v>3050</v>
      </c>
      <c r="D11978" s="14" t="s">
        <v>107</v>
      </c>
      <c r="E11978" s="14" t="s">
        <v>94</v>
      </c>
      <c r="F11978" s="14" t="s">
        <v>88</v>
      </c>
      <c r="G11978" s="39">
        <v>724.55650469706916</v>
      </c>
      <c r="H11978" s="38"/>
    </row>
    <row r="11979" spans="1:8" x14ac:dyDescent="0.25">
      <c r="A11979" s="15">
        <v>11978</v>
      </c>
      <c r="B11979" s="38">
        <v>43077</v>
      </c>
      <c r="C11979" s="38" t="s">
        <v>1462</v>
      </c>
      <c r="D11979" s="14" t="s">
        <v>107</v>
      </c>
      <c r="E11979" s="14" t="s">
        <v>94</v>
      </c>
      <c r="F11979" s="14" t="s">
        <v>88</v>
      </c>
      <c r="G11979" s="39">
        <v>711.15124283240937</v>
      </c>
      <c r="H11979" s="38"/>
    </row>
    <row r="11980" spans="1:8" x14ac:dyDescent="0.25">
      <c r="A11980" s="15">
        <v>11979</v>
      </c>
      <c r="B11980" s="38">
        <v>42786</v>
      </c>
      <c r="C11980" s="38" t="s">
        <v>654</v>
      </c>
      <c r="D11980" s="14" t="s">
        <v>107</v>
      </c>
      <c r="E11980" s="14" t="s">
        <v>90</v>
      </c>
      <c r="F11980" s="14" t="s">
        <v>88</v>
      </c>
      <c r="G11980" s="39">
        <v>706.50477884759789</v>
      </c>
      <c r="H11980" s="38"/>
    </row>
    <row r="11981" spans="1:8" x14ac:dyDescent="0.25">
      <c r="A11981" s="15">
        <v>11980</v>
      </c>
      <c r="B11981" s="38">
        <v>43419</v>
      </c>
      <c r="C11981" s="38" t="s">
        <v>2280</v>
      </c>
      <c r="D11981" s="14" t="s">
        <v>107</v>
      </c>
      <c r="E11981" s="14" t="s">
        <v>84</v>
      </c>
      <c r="F11981" s="14" t="s">
        <v>85</v>
      </c>
      <c r="G11981" s="39">
        <v>700.36987545906277</v>
      </c>
      <c r="H11981" s="38"/>
    </row>
    <row r="11982" spans="1:8" x14ac:dyDescent="0.25">
      <c r="A11982" s="15">
        <v>11981</v>
      </c>
      <c r="B11982" s="38">
        <v>42831</v>
      </c>
      <c r="C11982" s="38" t="s">
        <v>1104</v>
      </c>
      <c r="D11982" s="14" t="s">
        <v>107</v>
      </c>
      <c r="E11982" s="14" t="s">
        <v>90</v>
      </c>
      <c r="F11982" s="14" t="s">
        <v>85</v>
      </c>
      <c r="G11982" s="39">
        <v>696.64316573165024</v>
      </c>
      <c r="H11982" s="38"/>
    </row>
    <row r="11983" spans="1:8" x14ac:dyDescent="0.25">
      <c r="A11983" s="15">
        <v>11982</v>
      </c>
      <c r="B11983" s="38">
        <v>43109</v>
      </c>
      <c r="C11983" s="38" t="s">
        <v>1501</v>
      </c>
      <c r="D11983" s="14" t="s">
        <v>107</v>
      </c>
      <c r="E11983" s="14" t="s">
        <v>84</v>
      </c>
      <c r="F11983" s="14" t="s">
        <v>88</v>
      </c>
      <c r="G11983" s="39">
        <v>695.5494190121359</v>
      </c>
      <c r="H11983" s="38"/>
    </row>
    <row r="11984" spans="1:8" x14ac:dyDescent="0.25">
      <c r="A11984" s="15">
        <v>11983</v>
      </c>
      <c r="B11984" s="38">
        <v>43010</v>
      </c>
      <c r="C11984" s="38" t="s">
        <v>2267</v>
      </c>
      <c r="D11984" s="14" t="s">
        <v>107</v>
      </c>
      <c r="E11984" s="14" t="s">
        <v>94</v>
      </c>
      <c r="F11984" s="14" t="s">
        <v>85</v>
      </c>
      <c r="G11984" s="39">
        <v>693.49694275874572</v>
      </c>
      <c r="H11984" s="38"/>
    </row>
    <row r="11985" spans="1:8" x14ac:dyDescent="0.25">
      <c r="A11985" s="15">
        <v>11984</v>
      </c>
      <c r="B11985" s="38">
        <v>43299</v>
      </c>
      <c r="C11985" s="38" t="s">
        <v>273</v>
      </c>
      <c r="D11985" s="14" t="s">
        <v>107</v>
      </c>
      <c r="E11985" s="14" t="s">
        <v>104</v>
      </c>
      <c r="F11985" s="14" t="s">
        <v>88</v>
      </c>
      <c r="G11985" s="39">
        <v>685.55615773615341</v>
      </c>
      <c r="H11985" s="38"/>
    </row>
    <row r="11986" spans="1:8" x14ac:dyDescent="0.25">
      <c r="A11986" s="15">
        <v>11985</v>
      </c>
      <c r="B11986" s="38">
        <v>43318</v>
      </c>
      <c r="C11986" s="38" t="s">
        <v>1172</v>
      </c>
      <c r="D11986" s="14" t="s">
        <v>107</v>
      </c>
      <c r="E11986" s="14" t="s">
        <v>84</v>
      </c>
      <c r="F11986" s="14" t="s">
        <v>85</v>
      </c>
      <c r="G11986" s="39">
        <v>678.3177567893681</v>
      </c>
      <c r="H11986" s="38"/>
    </row>
    <row r="11987" spans="1:8" x14ac:dyDescent="0.25">
      <c r="A11987" s="15">
        <v>11986</v>
      </c>
      <c r="B11987" s="38">
        <v>43227</v>
      </c>
      <c r="C11987" s="38" t="s">
        <v>1226</v>
      </c>
      <c r="D11987" s="14" t="s">
        <v>107</v>
      </c>
      <c r="E11987" s="14" t="s">
        <v>84</v>
      </c>
      <c r="F11987" s="14" t="s">
        <v>85</v>
      </c>
      <c r="G11987" s="39">
        <v>674.80924305170458</v>
      </c>
      <c r="H11987" s="38"/>
    </row>
    <row r="11988" spans="1:8" x14ac:dyDescent="0.25">
      <c r="A11988" s="15">
        <v>11987</v>
      </c>
      <c r="B11988" s="38">
        <v>43246</v>
      </c>
      <c r="C11988" s="38" t="s">
        <v>2480</v>
      </c>
      <c r="D11988" s="14" t="s">
        <v>107</v>
      </c>
      <c r="E11988" s="14" t="s">
        <v>104</v>
      </c>
      <c r="F11988" s="14" t="s">
        <v>88</v>
      </c>
      <c r="G11988" s="39">
        <v>673.90520087667539</v>
      </c>
      <c r="H11988" s="38"/>
    </row>
    <row r="11989" spans="1:8" x14ac:dyDescent="0.25">
      <c r="A11989" s="15">
        <v>11988</v>
      </c>
      <c r="B11989" s="38">
        <v>43286</v>
      </c>
      <c r="C11989" s="38" t="s">
        <v>189</v>
      </c>
      <c r="D11989" s="14" t="s">
        <v>107</v>
      </c>
      <c r="E11989" s="14" t="s">
        <v>104</v>
      </c>
      <c r="F11989" s="14" t="s">
        <v>85</v>
      </c>
      <c r="G11989" s="39">
        <v>651.56462443682278</v>
      </c>
      <c r="H11989" s="38"/>
    </row>
    <row r="11990" spans="1:8" x14ac:dyDescent="0.25">
      <c r="A11990" s="15">
        <v>11989</v>
      </c>
      <c r="B11990" s="38">
        <v>43121</v>
      </c>
      <c r="C11990" s="38" t="s">
        <v>2836</v>
      </c>
      <c r="D11990" s="14" t="s">
        <v>107</v>
      </c>
      <c r="E11990" s="14" t="s">
        <v>94</v>
      </c>
      <c r="F11990" s="14" t="s">
        <v>88</v>
      </c>
      <c r="G11990" s="39">
        <v>647.36836057681444</v>
      </c>
      <c r="H11990" s="38"/>
    </row>
    <row r="11991" spans="1:8" x14ac:dyDescent="0.25">
      <c r="A11991" s="15">
        <v>11990</v>
      </c>
      <c r="B11991" s="38">
        <v>43266</v>
      </c>
      <c r="C11991" s="38" t="s">
        <v>3331</v>
      </c>
      <c r="D11991" s="14" t="s">
        <v>107</v>
      </c>
      <c r="E11991" s="14" t="s">
        <v>104</v>
      </c>
      <c r="F11991" s="14" t="s">
        <v>88</v>
      </c>
      <c r="G11991" s="39">
        <v>636.76665108702809</v>
      </c>
      <c r="H11991" s="38"/>
    </row>
    <row r="11992" spans="1:8" x14ac:dyDescent="0.25">
      <c r="A11992" s="15">
        <v>11991</v>
      </c>
      <c r="B11992" s="38">
        <v>43144</v>
      </c>
      <c r="C11992" s="38" t="s">
        <v>997</v>
      </c>
      <c r="D11992" s="14" t="s">
        <v>107</v>
      </c>
      <c r="E11992" s="14" t="s">
        <v>90</v>
      </c>
      <c r="F11992" s="14" t="s">
        <v>85</v>
      </c>
      <c r="G11992" s="39">
        <v>633.35018359291053</v>
      </c>
      <c r="H11992" s="38"/>
    </row>
    <row r="11993" spans="1:8" x14ac:dyDescent="0.25">
      <c r="A11993" s="15">
        <v>11992</v>
      </c>
      <c r="B11993" s="38">
        <v>43074</v>
      </c>
      <c r="C11993" s="38" t="s">
        <v>2674</v>
      </c>
      <c r="D11993" s="14" t="s">
        <v>107</v>
      </c>
      <c r="E11993" s="14" t="s">
        <v>104</v>
      </c>
      <c r="F11993" s="14" t="s">
        <v>85</v>
      </c>
      <c r="G11993" s="39">
        <v>631.96511787762222</v>
      </c>
      <c r="H11993" s="38"/>
    </row>
    <row r="11994" spans="1:8" x14ac:dyDescent="0.25">
      <c r="A11994" s="15">
        <v>11993</v>
      </c>
      <c r="B11994" s="38">
        <v>43004</v>
      </c>
      <c r="C11994" s="38" t="s">
        <v>2330</v>
      </c>
      <c r="D11994" s="14" t="s">
        <v>107</v>
      </c>
      <c r="E11994" s="14" t="s">
        <v>84</v>
      </c>
      <c r="F11994" s="14" t="s">
        <v>88</v>
      </c>
      <c r="G11994" s="39">
        <v>619.18673845430033</v>
      </c>
      <c r="H11994" s="38"/>
    </row>
    <row r="11995" spans="1:8" x14ac:dyDescent="0.25">
      <c r="A11995" s="15">
        <v>11994</v>
      </c>
      <c r="B11995" s="38">
        <v>43395</v>
      </c>
      <c r="C11995" s="38" t="s">
        <v>1746</v>
      </c>
      <c r="D11995" s="14" t="s">
        <v>107</v>
      </c>
      <c r="E11995" s="14" t="s">
        <v>84</v>
      </c>
      <c r="F11995" s="14" t="s">
        <v>85</v>
      </c>
      <c r="G11995" s="39">
        <v>606.30161519933563</v>
      </c>
      <c r="H11995" s="38"/>
    </row>
    <row r="11996" spans="1:8" x14ac:dyDescent="0.25">
      <c r="A11996" s="15">
        <v>11995</v>
      </c>
      <c r="B11996" s="38">
        <v>43298</v>
      </c>
      <c r="C11996" s="38" t="s">
        <v>159</v>
      </c>
      <c r="D11996" s="14" t="s">
        <v>107</v>
      </c>
      <c r="E11996" s="14" t="s">
        <v>90</v>
      </c>
      <c r="F11996" s="14" t="s">
        <v>88</v>
      </c>
      <c r="G11996" s="39">
        <v>594.69897533573976</v>
      </c>
      <c r="H11996" s="38"/>
    </row>
    <row r="11997" spans="1:8" x14ac:dyDescent="0.25">
      <c r="A11997" s="15">
        <v>11996</v>
      </c>
      <c r="B11997" s="38">
        <v>43135</v>
      </c>
      <c r="C11997" s="38" t="s">
        <v>2910</v>
      </c>
      <c r="D11997" s="14" t="s">
        <v>107</v>
      </c>
      <c r="E11997" s="14" t="s">
        <v>104</v>
      </c>
      <c r="F11997" s="14" t="s">
        <v>88</v>
      </c>
      <c r="G11997" s="39">
        <v>594.49900165814529</v>
      </c>
      <c r="H11997" s="38"/>
    </row>
    <row r="11998" spans="1:8" x14ac:dyDescent="0.25">
      <c r="A11998" s="15">
        <v>11997</v>
      </c>
      <c r="B11998" s="38">
        <v>43121</v>
      </c>
      <c r="C11998" s="38" t="s">
        <v>2288</v>
      </c>
      <c r="D11998" s="14" t="s">
        <v>107</v>
      </c>
      <c r="E11998" s="14" t="s">
        <v>96</v>
      </c>
      <c r="F11998" s="14" t="s">
        <v>85</v>
      </c>
      <c r="G11998" s="39">
        <v>583.7948084175747</v>
      </c>
      <c r="H11998" s="38"/>
    </row>
    <row r="11999" spans="1:8" x14ac:dyDescent="0.25">
      <c r="A11999" s="15">
        <v>11998</v>
      </c>
      <c r="B11999" s="38">
        <v>43439</v>
      </c>
      <c r="C11999" s="38" t="s">
        <v>3233</v>
      </c>
      <c r="D11999" s="14" t="s">
        <v>107</v>
      </c>
      <c r="E11999" s="14" t="s">
        <v>96</v>
      </c>
      <c r="F11999" s="14" t="s">
        <v>85</v>
      </c>
      <c r="G11999" s="39">
        <v>581.67101605251059</v>
      </c>
      <c r="H11999" s="38"/>
    </row>
    <row r="12000" spans="1:8" x14ac:dyDescent="0.25">
      <c r="A12000" s="15">
        <v>11999</v>
      </c>
      <c r="B12000" s="38">
        <v>43361</v>
      </c>
      <c r="C12000" s="38" t="s">
        <v>2071</v>
      </c>
      <c r="D12000" s="14" t="s">
        <v>107</v>
      </c>
      <c r="E12000" s="14" t="s">
        <v>104</v>
      </c>
      <c r="F12000" s="14" t="s">
        <v>85</v>
      </c>
      <c r="G12000" s="39">
        <v>581.30381325052974</v>
      </c>
      <c r="H12000" s="38"/>
    </row>
    <row r="12001" spans="1:8" x14ac:dyDescent="0.25">
      <c r="A12001" s="15">
        <v>12000</v>
      </c>
      <c r="B12001" s="38">
        <v>43223</v>
      </c>
      <c r="C12001" s="38" t="s">
        <v>438</v>
      </c>
      <c r="D12001" s="14" t="s">
        <v>107</v>
      </c>
      <c r="E12001" s="14" t="s">
        <v>84</v>
      </c>
      <c r="F12001" s="14" t="s">
        <v>88</v>
      </c>
      <c r="G12001" s="39">
        <v>581.24751131491394</v>
      </c>
      <c r="H12001" s="38"/>
    </row>
    <row r="12002" spans="1:8" x14ac:dyDescent="0.25">
      <c r="A12002" s="15">
        <v>12001</v>
      </c>
      <c r="B12002" s="38">
        <v>42786</v>
      </c>
      <c r="C12002" s="38" t="s">
        <v>655</v>
      </c>
      <c r="D12002" s="14" t="s">
        <v>107</v>
      </c>
      <c r="E12002" s="14" t="s">
        <v>94</v>
      </c>
      <c r="F12002" s="14" t="s">
        <v>85</v>
      </c>
      <c r="G12002" s="39">
        <v>577.21389721585365</v>
      </c>
      <c r="H12002" s="38"/>
    </row>
    <row r="12003" spans="1:8" x14ac:dyDescent="0.25">
      <c r="A12003" s="15">
        <v>12002</v>
      </c>
      <c r="B12003" s="38">
        <v>43187</v>
      </c>
      <c r="C12003" s="38" t="s">
        <v>2971</v>
      </c>
      <c r="D12003" s="14" t="s">
        <v>107</v>
      </c>
      <c r="E12003" s="14" t="s">
        <v>84</v>
      </c>
      <c r="F12003" s="14" t="s">
        <v>85</v>
      </c>
      <c r="G12003" s="39">
        <v>567.70127262406879</v>
      </c>
      <c r="H12003" s="38"/>
    </row>
    <row r="12004" spans="1:8" x14ac:dyDescent="0.25">
      <c r="A12004" s="15">
        <v>12003</v>
      </c>
      <c r="B12004" s="38">
        <v>43214</v>
      </c>
      <c r="C12004" s="38" t="s">
        <v>949</v>
      </c>
      <c r="D12004" s="14" t="s">
        <v>107</v>
      </c>
      <c r="E12004" s="14" t="s">
        <v>104</v>
      </c>
      <c r="F12004" s="14" t="s">
        <v>85</v>
      </c>
      <c r="G12004" s="39">
        <v>559.4252521432536</v>
      </c>
      <c r="H12004" s="38"/>
    </row>
    <row r="12005" spans="1:8" x14ac:dyDescent="0.25">
      <c r="A12005" s="15">
        <v>12004</v>
      </c>
      <c r="B12005" s="38">
        <v>42924</v>
      </c>
      <c r="C12005" s="38" t="s">
        <v>1357</v>
      </c>
      <c r="D12005" s="14" t="s">
        <v>107</v>
      </c>
      <c r="E12005" s="14" t="s">
        <v>90</v>
      </c>
      <c r="F12005" s="14" t="s">
        <v>85</v>
      </c>
      <c r="G12005" s="39">
        <v>540.94532300933633</v>
      </c>
      <c r="H12005" s="38"/>
    </row>
    <row r="12006" spans="1:8" x14ac:dyDescent="0.25">
      <c r="A12006" s="15">
        <v>12005</v>
      </c>
      <c r="B12006" s="38">
        <v>43045</v>
      </c>
      <c r="C12006" s="38" t="s">
        <v>2539</v>
      </c>
      <c r="D12006" s="14" t="s">
        <v>107</v>
      </c>
      <c r="E12006" s="14" t="s">
        <v>94</v>
      </c>
      <c r="F12006" s="14" t="s">
        <v>85</v>
      </c>
      <c r="G12006" s="39">
        <v>532.28190298779305</v>
      </c>
      <c r="H12006" s="38"/>
    </row>
    <row r="12007" spans="1:8" x14ac:dyDescent="0.25">
      <c r="A12007" s="15">
        <v>12006</v>
      </c>
      <c r="B12007" s="38">
        <v>42907</v>
      </c>
      <c r="C12007" s="38" t="s">
        <v>1721</v>
      </c>
      <c r="D12007" s="14" t="s">
        <v>107</v>
      </c>
      <c r="E12007" s="14" t="s">
        <v>104</v>
      </c>
      <c r="F12007" s="14" t="s">
        <v>88</v>
      </c>
      <c r="G12007" s="39">
        <v>523.28803099941103</v>
      </c>
      <c r="H12007" s="38"/>
    </row>
    <row r="12008" spans="1:8" x14ac:dyDescent="0.25">
      <c r="A12008" s="15">
        <v>12007</v>
      </c>
      <c r="B12008" s="38">
        <v>42810</v>
      </c>
      <c r="C12008" s="38" t="s">
        <v>893</v>
      </c>
      <c r="D12008" s="14" t="s">
        <v>107</v>
      </c>
      <c r="E12008" s="14" t="s">
        <v>94</v>
      </c>
      <c r="F12008" s="14" t="s">
        <v>85</v>
      </c>
      <c r="G12008" s="39">
        <v>520.08359678428258</v>
      </c>
      <c r="H12008" s="38"/>
    </row>
    <row r="12009" spans="1:8" x14ac:dyDescent="0.25">
      <c r="A12009" s="15">
        <v>12008</v>
      </c>
      <c r="B12009" s="38">
        <v>43029</v>
      </c>
      <c r="C12009" s="38" t="s">
        <v>1321</v>
      </c>
      <c r="D12009" s="14" t="s">
        <v>107</v>
      </c>
      <c r="E12009" s="14" t="s">
        <v>84</v>
      </c>
      <c r="F12009" s="14" t="s">
        <v>88</v>
      </c>
      <c r="G12009" s="39">
        <v>517.62420433620139</v>
      </c>
      <c r="H12009" s="38"/>
    </row>
    <row r="12010" spans="1:8" x14ac:dyDescent="0.25">
      <c r="A12010" s="15">
        <v>12009</v>
      </c>
      <c r="B12010" s="38">
        <v>43245</v>
      </c>
      <c r="C12010" s="38" t="s">
        <v>1954</v>
      </c>
      <c r="D12010" s="14" t="s">
        <v>107</v>
      </c>
      <c r="E12010" s="14" t="s">
        <v>94</v>
      </c>
      <c r="F12010" s="14" t="s">
        <v>88</v>
      </c>
      <c r="G12010" s="39">
        <v>513.36181218245645</v>
      </c>
      <c r="H12010" s="38"/>
    </row>
    <row r="12011" spans="1:8" x14ac:dyDescent="0.25">
      <c r="A12011" s="15">
        <v>12010</v>
      </c>
      <c r="B12011" s="38">
        <v>42899</v>
      </c>
      <c r="C12011" s="38" t="s">
        <v>1672</v>
      </c>
      <c r="D12011" s="14" t="s">
        <v>107</v>
      </c>
      <c r="E12011" s="14" t="s">
        <v>94</v>
      </c>
      <c r="F12011" s="14" t="s">
        <v>85</v>
      </c>
      <c r="G12011" s="39">
        <v>508.23092594707555</v>
      </c>
      <c r="H12011" s="38"/>
    </row>
    <row r="12012" spans="1:8" x14ac:dyDescent="0.25">
      <c r="A12012" s="15">
        <v>12011</v>
      </c>
      <c r="B12012" s="38">
        <v>42957</v>
      </c>
      <c r="C12012" s="38" t="s">
        <v>1791</v>
      </c>
      <c r="D12012" s="14" t="s">
        <v>107</v>
      </c>
      <c r="E12012" s="14" t="s">
        <v>94</v>
      </c>
      <c r="F12012" s="14" t="s">
        <v>85</v>
      </c>
      <c r="G12012" s="39">
        <v>497.62496969595333</v>
      </c>
      <c r="H12012" s="38"/>
    </row>
    <row r="12013" spans="1:8" x14ac:dyDescent="0.25">
      <c r="A12013" s="15">
        <v>12012</v>
      </c>
      <c r="B12013" s="38">
        <v>43420</v>
      </c>
      <c r="C12013" s="38" t="s">
        <v>2767</v>
      </c>
      <c r="D12013" s="14" t="s">
        <v>107</v>
      </c>
      <c r="E12013" s="14" t="s">
        <v>104</v>
      </c>
      <c r="F12013" s="14" t="s">
        <v>88</v>
      </c>
      <c r="G12013" s="39">
        <v>496.22669886845227</v>
      </c>
      <c r="H12013" s="38"/>
    </row>
    <row r="12014" spans="1:8" x14ac:dyDescent="0.25">
      <c r="A12014" s="15">
        <v>12013</v>
      </c>
      <c r="B12014" s="38">
        <v>42947</v>
      </c>
      <c r="C12014" s="38" t="s">
        <v>1988</v>
      </c>
      <c r="D12014" s="14" t="s">
        <v>107</v>
      </c>
      <c r="E12014" s="14" t="s">
        <v>96</v>
      </c>
      <c r="F12014" s="14" t="s">
        <v>85</v>
      </c>
      <c r="G12014" s="39">
        <v>488.16540983553693</v>
      </c>
      <c r="H12014" s="38"/>
    </row>
    <row r="12015" spans="1:8" x14ac:dyDescent="0.25">
      <c r="A12015" s="15">
        <v>12014</v>
      </c>
      <c r="B12015" s="38">
        <v>42830</v>
      </c>
      <c r="C12015" s="38" t="s">
        <v>1086</v>
      </c>
      <c r="D12015" s="14" t="s">
        <v>107</v>
      </c>
      <c r="E12015" s="14" t="s">
        <v>104</v>
      </c>
      <c r="F12015" s="14" t="s">
        <v>88</v>
      </c>
      <c r="G12015" s="39">
        <v>487.92086698355814</v>
      </c>
      <c r="H12015" s="38"/>
    </row>
    <row r="12016" spans="1:8" x14ac:dyDescent="0.25">
      <c r="A12016" s="15">
        <v>12015</v>
      </c>
      <c r="B12016" s="38">
        <v>42748</v>
      </c>
      <c r="C12016" s="38" t="s">
        <v>212</v>
      </c>
      <c r="D12016" s="14" t="s">
        <v>107</v>
      </c>
      <c r="E12016" s="14" t="s">
        <v>94</v>
      </c>
      <c r="F12016" s="14" t="s">
        <v>85</v>
      </c>
      <c r="G12016" s="39">
        <v>481.86228986436083</v>
      </c>
      <c r="H12016" s="38"/>
    </row>
    <row r="12017" spans="1:8" x14ac:dyDescent="0.25">
      <c r="A12017" s="15">
        <v>12016</v>
      </c>
      <c r="B12017" s="38">
        <v>43414</v>
      </c>
      <c r="C12017" s="38" t="s">
        <v>1268</v>
      </c>
      <c r="D12017" s="14" t="s">
        <v>107</v>
      </c>
      <c r="E12017" s="14" t="s">
        <v>94</v>
      </c>
      <c r="F12017" s="14" t="s">
        <v>85</v>
      </c>
      <c r="G12017" s="39">
        <v>481.53588297439279</v>
      </c>
      <c r="H12017" s="38"/>
    </row>
    <row r="12018" spans="1:8" x14ac:dyDescent="0.25">
      <c r="A12018" s="15">
        <v>12017</v>
      </c>
      <c r="B12018" s="38">
        <v>43256</v>
      </c>
      <c r="C12018" s="38" t="s">
        <v>2470</v>
      </c>
      <c r="D12018" s="14" t="s">
        <v>107</v>
      </c>
      <c r="E12018" s="14" t="s">
        <v>90</v>
      </c>
      <c r="F12018" s="14" t="s">
        <v>88</v>
      </c>
      <c r="G12018" s="39">
        <v>477.33075248956771</v>
      </c>
      <c r="H12018" s="38"/>
    </row>
    <row r="12019" spans="1:8" x14ac:dyDescent="0.25">
      <c r="A12019" s="15">
        <v>12018</v>
      </c>
      <c r="B12019" s="38">
        <v>42979</v>
      </c>
      <c r="C12019" s="38" t="s">
        <v>2168</v>
      </c>
      <c r="D12019" s="14" t="s">
        <v>107</v>
      </c>
      <c r="E12019" s="14" t="s">
        <v>84</v>
      </c>
      <c r="F12019" s="14" t="s">
        <v>85</v>
      </c>
      <c r="G12019" s="39">
        <v>475.12826952404737</v>
      </c>
      <c r="H12019" s="38"/>
    </row>
    <row r="12020" spans="1:8" x14ac:dyDescent="0.25">
      <c r="A12020" s="15">
        <v>12019</v>
      </c>
      <c r="B12020" s="38">
        <v>43453</v>
      </c>
      <c r="C12020" s="38" t="s">
        <v>820</v>
      </c>
      <c r="D12020" s="14" t="s">
        <v>107</v>
      </c>
      <c r="E12020" s="14" t="s">
        <v>84</v>
      </c>
      <c r="F12020" s="14" t="s">
        <v>85</v>
      </c>
      <c r="G12020" s="39">
        <v>473.13891790328836</v>
      </c>
      <c r="H12020" s="38"/>
    </row>
    <row r="12021" spans="1:8" x14ac:dyDescent="0.25">
      <c r="A12021" s="15">
        <v>12020</v>
      </c>
      <c r="B12021" s="38">
        <v>42890</v>
      </c>
      <c r="C12021" s="38" t="s">
        <v>164</v>
      </c>
      <c r="D12021" s="14" t="s">
        <v>107</v>
      </c>
      <c r="E12021" s="14" t="s">
        <v>84</v>
      </c>
      <c r="F12021" s="14" t="s">
        <v>85</v>
      </c>
      <c r="G12021" s="39">
        <v>471.40026956529744</v>
      </c>
      <c r="H12021" s="38"/>
    </row>
    <row r="12022" spans="1:8" x14ac:dyDescent="0.25">
      <c r="A12022" s="15">
        <v>12021</v>
      </c>
      <c r="B12022" s="38">
        <v>42951</v>
      </c>
      <c r="C12022" s="38" t="s">
        <v>2009</v>
      </c>
      <c r="D12022" s="14" t="s">
        <v>107</v>
      </c>
      <c r="E12022" s="14" t="s">
        <v>104</v>
      </c>
      <c r="F12022" s="14" t="s">
        <v>88</v>
      </c>
      <c r="G12022" s="39">
        <v>466.29370646124141</v>
      </c>
      <c r="H12022" s="38"/>
    </row>
    <row r="12023" spans="1:8" x14ac:dyDescent="0.25">
      <c r="A12023" s="15">
        <v>12022</v>
      </c>
      <c r="B12023" s="38">
        <v>42998</v>
      </c>
      <c r="C12023" s="38" t="s">
        <v>152</v>
      </c>
      <c r="D12023" s="14" t="s">
        <v>107</v>
      </c>
      <c r="E12023" s="14" t="s">
        <v>84</v>
      </c>
      <c r="F12023" s="14" t="s">
        <v>88</v>
      </c>
      <c r="G12023" s="39">
        <v>463.32902181611399</v>
      </c>
      <c r="H12023" s="38"/>
    </row>
    <row r="12024" spans="1:8" x14ac:dyDescent="0.25">
      <c r="A12024" s="15">
        <v>12023</v>
      </c>
      <c r="B12024" s="38">
        <v>43232</v>
      </c>
      <c r="C12024" s="38" t="s">
        <v>2997</v>
      </c>
      <c r="D12024" s="14" t="s">
        <v>107</v>
      </c>
      <c r="E12024" s="14" t="s">
        <v>84</v>
      </c>
      <c r="F12024" s="14" t="s">
        <v>85</v>
      </c>
      <c r="G12024" s="39">
        <v>461.21060924558157</v>
      </c>
      <c r="H12024" s="38"/>
    </row>
    <row r="12025" spans="1:8" x14ac:dyDescent="0.25">
      <c r="A12025" s="15">
        <v>12024</v>
      </c>
      <c r="B12025" s="38">
        <v>42992</v>
      </c>
      <c r="C12025" s="38" t="s">
        <v>2264</v>
      </c>
      <c r="D12025" s="14" t="s">
        <v>107</v>
      </c>
      <c r="E12025" s="14" t="s">
        <v>84</v>
      </c>
      <c r="F12025" s="14" t="s">
        <v>85</v>
      </c>
      <c r="G12025" s="39">
        <v>456.44373100193133</v>
      </c>
      <c r="H12025" s="38"/>
    </row>
    <row r="12026" spans="1:8" x14ac:dyDescent="0.25">
      <c r="A12026" s="15">
        <v>12025</v>
      </c>
      <c r="B12026" s="38">
        <v>42842</v>
      </c>
      <c r="C12026" s="38" t="s">
        <v>1192</v>
      </c>
      <c r="D12026" s="14" t="s">
        <v>107</v>
      </c>
      <c r="E12026" s="14" t="s">
        <v>96</v>
      </c>
      <c r="F12026" s="14" t="s">
        <v>85</v>
      </c>
      <c r="G12026" s="39">
        <v>454.37922338327917</v>
      </c>
      <c r="H12026" s="38"/>
    </row>
    <row r="12027" spans="1:8" x14ac:dyDescent="0.25">
      <c r="A12027" s="15">
        <v>12026</v>
      </c>
      <c r="B12027" s="38">
        <v>42876</v>
      </c>
      <c r="C12027" s="38" t="s">
        <v>1463</v>
      </c>
      <c r="D12027" s="14" t="s">
        <v>107</v>
      </c>
      <c r="E12027" s="14" t="s">
        <v>90</v>
      </c>
      <c r="F12027" s="14" t="s">
        <v>88</v>
      </c>
      <c r="G12027" s="39">
        <v>444.57921036987091</v>
      </c>
      <c r="H12027" s="38"/>
    </row>
    <row r="12028" spans="1:8" x14ac:dyDescent="0.25">
      <c r="A12028" s="15">
        <v>12027</v>
      </c>
      <c r="B12028" s="38">
        <v>42771</v>
      </c>
      <c r="C12028" s="38" t="s">
        <v>492</v>
      </c>
      <c r="D12028" s="14" t="s">
        <v>107</v>
      </c>
      <c r="E12028" s="14" t="s">
        <v>96</v>
      </c>
      <c r="F12028" s="14" t="s">
        <v>85</v>
      </c>
      <c r="G12028" s="39">
        <v>437.75190794919808</v>
      </c>
      <c r="H12028" s="38"/>
    </row>
    <row r="12029" spans="1:8" x14ac:dyDescent="0.25">
      <c r="A12029" s="15">
        <v>12028</v>
      </c>
      <c r="B12029" s="38">
        <v>43212</v>
      </c>
      <c r="C12029" s="38" t="s">
        <v>3070</v>
      </c>
      <c r="D12029" s="14" t="s">
        <v>107</v>
      </c>
      <c r="E12029" s="14" t="s">
        <v>90</v>
      </c>
      <c r="F12029" s="14" t="s">
        <v>85</v>
      </c>
      <c r="G12029" s="39">
        <v>436.07800384324742</v>
      </c>
      <c r="H12029" s="38"/>
    </row>
    <row r="12030" spans="1:8" x14ac:dyDescent="0.25">
      <c r="A12030" s="15">
        <v>12029</v>
      </c>
      <c r="B12030" s="38">
        <v>43315</v>
      </c>
      <c r="C12030" s="38" t="s">
        <v>3416</v>
      </c>
      <c r="D12030" s="14" t="s">
        <v>107</v>
      </c>
      <c r="E12030" s="14" t="s">
        <v>104</v>
      </c>
      <c r="F12030" s="14" t="s">
        <v>85</v>
      </c>
      <c r="G12030" s="39">
        <v>433.23013039779977</v>
      </c>
      <c r="H12030" s="38"/>
    </row>
    <row r="12031" spans="1:8" x14ac:dyDescent="0.25">
      <c r="A12031" s="15">
        <v>12030</v>
      </c>
      <c r="B12031" s="38">
        <v>43231</v>
      </c>
      <c r="C12031" s="38" t="s">
        <v>2896</v>
      </c>
      <c r="D12031" s="14" t="s">
        <v>107</v>
      </c>
      <c r="E12031" s="14" t="s">
        <v>94</v>
      </c>
      <c r="F12031" s="14" t="s">
        <v>85</v>
      </c>
      <c r="G12031" s="39">
        <v>431.58680644433332</v>
      </c>
      <c r="H12031" s="38"/>
    </row>
    <row r="12032" spans="1:8" x14ac:dyDescent="0.25">
      <c r="A12032" s="15">
        <v>12031</v>
      </c>
      <c r="B12032" s="38">
        <v>43159</v>
      </c>
      <c r="C12032" s="38" t="s">
        <v>2527</v>
      </c>
      <c r="D12032" s="14" t="s">
        <v>107</v>
      </c>
      <c r="E12032" s="14" t="s">
        <v>90</v>
      </c>
      <c r="F12032" s="14" t="s">
        <v>85</v>
      </c>
      <c r="G12032" s="39">
        <v>424.48570102412617</v>
      </c>
      <c r="H12032" s="38"/>
    </row>
    <row r="12033" spans="1:8" x14ac:dyDescent="0.25">
      <c r="A12033" s="15">
        <v>12032</v>
      </c>
      <c r="B12033" s="38">
        <v>43106</v>
      </c>
      <c r="C12033" s="38" t="s">
        <v>1150</v>
      </c>
      <c r="D12033" s="14" t="s">
        <v>107</v>
      </c>
      <c r="E12033" s="14" t="s">
        <v>90</v>
      </c>
      <c r="F12033" s="14" t="s">
        <v>88</v>
      </c>
      <c r="G12033" s="39">
        <v>422.86805760618847</v>
      </c>
      <c r="H12033" s="38"/>
    </row>
    <row r="12034" spans="1:8" x14ac:dyDescent="0.25">
      <c r="A12034" s="15">
        <v>12033</v>
      </c>
      <c r="B12034" s="38">
        <v>42881</v>
      </c>
      <c r="C12034" s="38" t="s">
        <v>1509</v>
      </c>
      <c r="D12034" s="14" t="s">
        <v>107</v>
      </c>
      <c r="E12034" s="14" t="s">
        <v>84</v>
      </c>
      <c r="F12034" s="14" t="s">
        <v>88</v>
      </c>
      <c r="G12034" s="39">
        <v>409.86968287852756</v>
      </c>
      <c r="H12034" s="38"/>
    </row>
    <row r="12035" spans="1:8" x14ac:dyDescent="0.25">
      <c r="A12035" s="15">
        <v>12034</v>
      </c>
      <c r="B12035" s="38">
        <v>43203</v>
      </c>
      <c r="C12035" s="38" t="s">
        <v>1661</v>
      </c>
      <c r="D12035" s="14" t="s">
        <v>107</v>
      </c>
      <c r="E12035" s="14" t="s">
        <v>94</v>
      </c>
      <c r="F12035" s="14" t="s">
        <v>88</v>
      </c>
      <c r="G12035" s="39">
        <v>402.56464336069251</v>
      </c>
      <c r="H12035" s="38"/>
    </row>
    <row r="12036" spans="1:8" x14ac:dyDescent="0.25">
      <c r="A12036" s="15">
        <v>12035</v>
      </c>
      <c r="B12036" s="38">
        <v>43204</v>
      </c>
      <c r="C12036" s="38" t="s">
        <v>3039</v>
      </c>
      <c r="D12036" s="14" t="s">
        <v>107</v>
      </c>
      <c r="E12036" s="14" t="s">
        <v>90</v>
      </c>
      <c r="F12036" s="14" t="s">
        <v>88</v>
      </c>
      <c r="G12036" s="39">
        <v>389.47450398091951</v>
      </c>
      <c r="H12036" s="38"/>
    </row>
    <row r="12037" spans="1:8" x14ac:dyDescent="0.25">
      <c r="A12037" s="15">
        <v>12036</v>
      </c>
      <c r="B12037" s="38">
        <v>42929</v>
      </c>
      <c r="C12037" s="38" t="s">
        <v>1355</v>
      </c>
      <c r="D12037" s="14" t="s">
        <v>107</v>
      </c>
      <c r="E12037" s="14" t="s">
        <v>96</v>
      </c>
      <c r="F12037" s="14" t="s">
        <v>88</v>
      </c>
      <c r="G12037" s="39">
        <v>381.33053386391856</v>
      </c>
      <c r="H12037" s="38"/>
    </row>
    <row r="12038" spans="1:8" x14ac:dyDescent="0.25">
      <c r="A12038" s="15">
        <v>12037</v>
      </c>
      <c r="B12038" s="38">
        <v>43464</v>
      </c>
      <c r="C12038" s="38" t="s">
        <v>2681</v>
      </c>
      <c r="D12038" s="14" t="s">
        <v>107</v>
      </c>
      <c r="E12038" s="14" t="s">
        <v>94</v>
      </c>
      <c r="F12038" s="14" t="s">
        <v>85</v>
      </c>
      <c r="G12038" s="39">
        <v>378.56360929109098</v>
      </c>
      <c r="H12038" s="38"/>
    </row>
    <row r="12039" spans="1:8" x14ac:dyDescent="0.25">
      <c r="A12039" s="15">
        <v>12038</v>
      </c>
      <c r="B12039" s="38">
        <v>43374</v>
      </c>
      <c r="C12039" s="38" t="s">
        <v>2457</v>
      </c>
      <c r="D12039" s="14" t="s">
        <v>107</v>
      </c>
      <c r="E12039" s="14" t="s">
        <v>96</v>
      </c>
      <c r="F12039" s="14" t="s">
        <v>85</v>
      </c>
      <c r="G12039" s="39">
        <v>377.38302300495457</v>
      </c>
      <c r="H12039" s="38"/>
    </row>
    <row r="12040" spans="1:8" x14ac:dyDescent="0.25">
      <c r="A12040" s="15">
        <v>12039</v>
      </c>
      <c r="B12040" s="38">
        <v>43404</v>
      </c>
      <c r="C12040" s="38" t="s">
        <v>1739</v>
      </c>
      <c r="D12040" s="14" t="s">
        <v>107</v>
      </c>
      <c r="E12040" s="14" t="s">
        <v>84</v>
      </c>
      <c r="F12040" s="14" t="s">
        <v>85</v>
      </c>
      <c r="G12040" s="39">
        <v>370.07876724810421</v>
      </c>
      <c r="H12040" s="38"/>
    </row>
    <row r="12041" spans="1:8" x14ac:dyDescent="0.25">
      <c r="A12041" s="15">
        <v>12040</v>
      </c>
      <c r="B12041" s="38">
        <v>42972</v>
      </c>
      <c r="C12041" s="38" t="s">
        <v>692</v>
      </c>
      <c r="D12041" s="14" t="s">
        <v>107</v>
      </c>
      <c r="E12041" s="14" t="s">
        <v>84</v>
      </c>
      <c r="F12041" s="14" t="s">
        <v>85</v>
      </c>
      <c r="G12041" s="39">
        <v>362.51996296316707</v>
      </c>
      <c r="H12041" s="38"/>
    </row>
    <row r="12042" spans="1:8" x14ac:dyDescent="0.25">
      <c r="A12042" s="15">
        <v>12041</v>
      </c>
      <c r="B12042" s="38">
        <v>42910</v>
      </c>
      <c r="C12042" s="38" t="s">
        <v>1745</v>
      </c>
      <c r="D12042" s="14" t="s">
        <v>107</v>
      </c>
      <c r="E12042" s="14" t="s">
        <v>84</v>
      </c>
      <c r="F12042" s="14" t="s">
        <v>85</v>
      </c>
      <c r="G12042" s="39">
        <v>356.07869571385993</v>
      </c>
      <c r="H12042" s="38"/>
    </row>
    <row r="12043" spans="1:8" x14ac:dyDescent="0.25">
      <c r="A12043" s="15">
        <v>12042</v>
      </c>
      <c r="B12043" s="38">
        <v>43384</v>
      </c>
      <c r="C12043" s="38" t="s">
        <v>251</v>
      </c>
      <c r="D12043" s="14" t="s">
        <v>107</v>
      </c>
      <c r="E12043" s="14" t="s">
        <v>90</v>
      </c>
      <c r="F12043" s="14" t="s">
        <v>85</v>
      </c>
      <c r="G12043" s="39">
        <v>355.96550956232829</v>
      </c>
      <c r="H12043" s="38"/>
    </row>
    <row r="12044" spans="1:8" x14ac:dyDescent="0.25">
      <c r="A12044" s="15">
        <v>12043</v>
      </c>
      <c r="B12044" s="38">
        <v>42870</v>
      </c>
      <c r="C12044" s="38" t="s">
        <v>1420</v>
      </c>
      <c r="D12044" s="14" t="s">
        <v>107</v>
      </c>
      <c r="E12044" s="14" t="s">
        <v>96</v>
      </c>
      <c r="F12044" s="14" t="s">
        <v>85</v>
      </c>
      <c r="G12044" s="39">
        <v>352.82165354450251</v>
      </c>
      <c r="H12044" s="38"/>
    </row>
    <row r="12045" spans="1:8" x14ac:dyDescent="0.25">
      <c r="A12045" s="15">
        <v>12044</v>
      </c>
      <c r="B12045" s="38">
        <v>43258</v>
      </c>
      <c r="C12045" s="38" t="s">
        <v>834</v>
      </c>
      <c r="D12045" s="14" t="s">
        <v>107</v>
      </c>
      <c r="E12045" s="14" t="s">
        <v>84</v>
      </c>
      <c r="F12045" s="14" t="s">
        <v>88</v>
      </c>
      <c r="G12045" s="39">
        <v>351.11099675602941</v>
      </c>
      <c r="H12045" s="38"/>
    </row>
    <row r="12046" spans="1:8" x14ac:dyDescent="0.25">
      <c r="A12046" s="15">
        <v>12045</v>
      </c>
      <c r="B12046" s="38">
        <v>43286</v>
      </c>
      <c r="C12046" s="38" t="s">
        <v>937</v>
      </c>
      <c r="D12046" s="14" t="s">
        <v>107</v>
      </c>
      <c r="E12046" s="14" t="s">
        <v>104</v>
      </c>
      <c r="F12046" s="14" t="s">
        <v>88</v>
      </c>
      <c r="G12046" s="39">
        <v>350.69017367906531</v>
      </c>
      <c r="H12046" s="38"/>
    </row>
    <row r="12047" spans="1:8" x14ac:dyDescent="0.25">
      <c r="A12047" s="15">
        <v>12046</v>
      </c>
      <c r="B12047" s="38">
        <v>43274</v>
      </c>
      <c r="C12047" s="38" t="s">
        <v>3351</v>
      </c>
      <c r="D12047" s="14" t="s">
        <v>107</v>
      </c>
      <c r="E12047" s="14" t="s">
        <v>90</v>
      </c>
      <c r="F12047" s="14" t="s">
        <v>85</v>
      </c>
      <c r="G12047" s="39">
        <v>350.22296875171418</v>
      </c>
      <c r="H12047" s="38"/>
    </row>
    <row r="12048" spans="1:8" x14ac:dyDescent="0.25">
      <c r="A12048" s="15">
        <v>12047</v>
      </c>
      <c r="B12048" s="38">
        <v>42980</v>
      </c>
      <c r="C12048" s="38" t="s">
        <v>1251</v>
      </c>
      <c r="D12048" s="14" t="s">
        <v>107</v>
      </c>
      <c r="E12048" s="14" t="s">
        <v>84</v>
      </c>
      <c r="F12048" s="14" t="s">
        <v>85</v>
      </c>
      <c r="G12048" s="39">
        <v>348.26380007289322</v>
      </c>
      <c r="H12048" s="38"/>
    </row>
    <row r="12049" spans="1:8" x14ac:dyDescent="0.25">
      <c r="A12049" s="15">
        <v>12048</v>
      </c>
      <c r="B12049" s="38">
        <v>43385</v>
      </c>
      <c r="C12049" s="38" t="s">
        <v>3506</v>
      </c>
      <c r="D12049" s="14" t="s">
        <v>107</v>
      </c>
      <c r="E12049" s="14" t="s">
        <v>96</v>
      </c>
      <c r="F12049" s="14" t="s">
        <v>85</v>
      </c>
      <c r="G12049" s="39">
        <v>343.51494071343677</v>
      </c>
      <c r="H12049" s="38"/>
    </row>
    <row r="12050" spans="1:8" x14ac:dyDescent="0.25">
      <c r="A12050" s="15">
        <v>12049</v>
      </c>
      <c r="B12050" s="38">
        <v>42887</v>
      </c>
      <c r="C12050" s="38" t="s">
        <v>1562</v>
      </c>
      <c r="D12050" s="14" t="s">
        <v>107</v>
      </c>
      <c r="E12050" s="14" t="s">
        <v>90</v>
      </c>
      <c r="F12050" s="14" t="s">
        <v>85</v>
      </c>
      <c r="G12050" s="39">
        <v>342.15721999344646</v>
      </c>
      <c r="H12050" s="38"/>
    </row>
    <row r="12051" spans="1:8" x14ac:dyDescent="0.25">
      <c r="A12051" s="15">
        <v>12050</v>
      </c>
      <c r="B12051" s="38">
        <v>43206</v>
      </c>
      <c r="C12051" s="38" t="s">
        <v>3166</v>
      </c>
      <c r="D12051" s="14" t="s">
        <v>107</v>
      </c>
      <c r="E12051" s="14" t="s">
        <v>104</v>
      </c>
      <c r="F12051" s="14" t="s">
        <v>88</v>
      </c>
      <c r="G12051" s="39">
        <v>340.36113861987957</v>
      </c>
      <c r="H12051" s="38"/>
    </row>
    <row r="12052" spans="1:8" x14ac:dyDescent="0.25">
      <c r="A12052" s="15">
        <v>12051</v>
      </c>
      <c r="B12052" s="38">
        <v>43399</v>
      </c>
      <c r="C12052" s="38" t="s">
        <v>492</v>
      </c>
      <c r="D12052" s="14" t="s">
        <v>107</v>
      </c>
      <c r="E12052" s="14" t="s">
        <v>94</v>
      </c>
      <c r="F12052" s="14" t="s">
        <v>88</v>
      </c>
      <c r="G12052" s="39">
        <v>334.4485133139712</v>
      </c>
      <c r="H12052" s="38"/>
    </row>
    <row r="12053" spans="1:8" x14ac:dyDescent="0.25">
      <c r="A12053" s="15">
        <v>12052</v>
      </c>
      <c r="B12053" s="38">
        <v>43242</v>
      </c>
      <c r="C12053" s="38" t="s">
        <v>3268</v>
      </c>
      <c r="D12053" s="14" t="s">
        <v>107</v>
      </c>
      <c r="E12053" s="14" t="s">
        <v>84</v>
      </c>
      <c r="F12053" s="14" t="s">
        <v>88</v>
      </c>
      <c r="G12053" s="39">
        <v>330.97555336637305</v>
      </c>
      <c r="H12053" s="38"/>
    </row>
    <row r="12054" spans="1:8" x14ac:dyDescent="0.25">
      <c r="A12054" s="15">
        <v>12053</v>
      </c>
      <c r="B12054" s="38">
        <v>43307</v>
      </c>
      <c r="C12054" s="38" t="s">
        <v>1921</v>
      </c>
      <c r="D12054" s="14" t="s">
        <v>107</v>
      </c>
      <c r="E12054" s="14" t="s">
        <v>90</v>
      </c>
      <c r="F12054" s="14" t="s">
        <v>88</v>
      </c>
      <c r="G12054" s="39">
        <v>329.39434865409345</v>
      </c>
      <c r="H12054" s="38"/>
    </row>
    <row r="12055" spans="1:8" x14ac:dyDescent="0.25">
      <c r="A12055" s="15">
        <v>12054</v>
      </c>
      <c r="B12055" s="38">
        <v>43304</v>
      </c>
      <c r="C12055" s="38" t="s">
        <v>2837</v>
      </c>
      <c r="D12055" s="14" t="s">
        <v>107</v>
      </c>
      <c r="E12055" s="14" t="s">
        <v>104</v>
      </c>
      <c r="F12055" s="14" t="s">
        <v>88</v>
      </c>
      <c r="G12055" s="39">
        <v>318.23209502785255</v>
      </c>
      <c r="H12055" s="38"/>
    </row>
    <row r="12056" spans="1:8" x14ac:dyDescent="0.25">
      <c r="A12056" s="15">
        <v>12055</v>
      </c>
      <c r="B12056" s="38">
        <v>43342</v>
      </c>
      <c r="C12056" s="38" t="s">
        <v>3281</v>
      </c>
      <c r="D12056" s="14" t="s">
        <v>107</v>
      </c>
      <c r="E12056" s="14" t="s">
        <v>84</v>
      </c>
      <c r="F12056" s="14" t="s">
        <v>88</v>
      </c>
      <c r="G12056" s="39">
        <v>317.41616766982986</v>
      </c>
      <c r="H12056" s="38"/>
    </row>
    <row r="12057" spans="1:8" x14ac:dyDescent="0.25">
      <c r="A12057" s="15">
        <v>12056</v>
      </c>
      <c r="B12057" s="38">
        <v>42878</v>
      </c>
      <c r="C12057" s="38" t="s">
        <v>1478</v>
      </c>
      <c r="D12057" s="14" t="s">
        <v>107</v>
      </c>
      <c r="E12057" s="14" t="s">
        <v>96</v>
      </c>
      <c r="F12057" s="14" t="s">
        <v>88</v>
      </c>
      <c r="G12057" s="39">
        <v>316.13138374454002</v>
      </c>
      <c r="H12057" s="38"/>
    </row>
    <row r="12058" spans="1:8" x14ac:dyDescent="0.25">
      <c r="A12058" s="15">
        <v>12057</v>
      </c>
      <c r="B12058" s="38">
        <v>43460</v>
      </c>
      <c r="C12058" s="38" t="s">
        <v>1835</v>
      </c>
      <c r="D12058" s="14" t="s">
        <v>107</v>
      </c>
      <c r="E12058" s="14" t="s">
        <v>94</v>
      </c>
      <c r="F12058" s="14" t="s">
        <v>85</v>
      </c>
      <c r="G12058" s="39">
        <v>302.7909360270757</v>
      </c>
      <c r="H12058" s="38"/>
    </row>
    <row r="12059" spans="1:8" x14ac:dyDescent="0.25">
      <c r="A12059" s="15">
        <v>12058</v>
      </c>
      <c r="B12059" s="38">
        <v>42998</v>
      </c>
      <c r="C12059" s="38" t="s">
        <v>2295</v>
      </c>
      <c r="D12059" s="14" t="s">
        <v>107</v>
      </c>
      <c r="E12059" s="14" t="s">
        <v>96</v>
      </c>
      <c r="F12059" s="14" t="s">
        <v>85</v>
      </c>
      <c r="G12059" s="39">
        <v>298.17161194876007</v>
      </c>
      <c r="H12059" s="38"/>
    </row>
    <row r="12060" spans="1:8" x14ac:dyDescent="0.25">
      <c r="A12060" s="15">
        <v>12059</v>
      </c>
      <c r="B12060" s="38">
        <v>43261</v>
      </c>
      <c r="C12060" s="38" t="s">
        <v>1479</v>
      </c>
      <c r="D12060" s="14" t="s">
        <v>107</v>
      </c>
      <c r="E12060" s="14" t="s">
        <v>84</v>
      </c>
      <c r="F12060" s="14" t="s">
        <v>85</v>
      </c>
      <c r="G12060" s="39">
        <v>297.66043667335225</v>
      </c>
      <c r="H12060" s="38"/>
    </row>
    <row r="12061" spans="1:8" x14ac:dyDescent="0.25">
      <c r="A12061" s="15">
        <v>12060</v>
      </c>
      <c r="B12061" s="38">
        <v>43344</v>
      </c>
      <c r="C12061" s="38" t="s">
        <v>266</v>
      </c>
      <c r="D12061" s="14" t="s">
        <v>107</v>
      </c>
      <c r="E12061" s="14" t="s">
        <v>104</v>
      </c>
      <c r="F12061" s="14" t="s">
        <v>88</v>
      </c>
      <c r="G12061" s="39">
        <v>285.26741866268475</v>
      </c>
      <c r="H12061" s="38"/>
    </row>
    <row r="12062" spans="1:8" x14ac:dyDescent="0.25">
      <c r="A12062" s="15">
        <v>12061</v>
      </c>
      <c r="B12062" s="38">
        <v>43043</v>
      </c>
      <c r="C12062" s="38" t="s">
        <v>2527</v>
      </c>
      <c r="D12062" s="14" t="s">
        <v>107</v>
      </c>
      <c r="E12062" s="14" t="s">
        <v>90</v>
      </c>
      <c r="F12062" s="14" t="s">
        <v>88</v>
      </c>
      <c r="G12062" s="39">
        <v>273.18554979812222</v>
      </c>
      <c r="H12062" s="38"/>
    </row>
    <row r="12063" spans="1:8" x14ac:dyDescent="0.25">
      <c r="A12063" s="15">
        <v>12062</v>
      </c>
      <c r="B12063" s="38">
        <v>43383</v>
      </c>
      <c r="C12063" s="38" t="s">
        <v>3255</v>
      </c>
      <c r="D12063" s="14" t="s">
        <v>107</v>
      </c>
      <c r="E12063" s="14" t="s">
        <v>94</v>
      </c>
      <c r="F12063" s="14" t="s">
        <v>85</v>
      </c>
      <c r="G12063" s="39">
        <v>260.78810231581673</v>
      </c>
      <c r="H12063" s="38"/>
    </row>
    <row r="12064" spans="1:8" x14ac:dyDescent="0.25">
      <c r="A12064" s="15">
        <v>12063</v>
      </c>
      <c r="B12064" s="38">
        <v>43357</v>
      </c>
      <c r="C12064" s="38" t="s">
        <v>3477</v>
      </c>
      <c r="D12064" s="14" t="s">
        <v>107</v>
      </c>
      <c r="E12064" s="14" t="s">
        <v>96</v>
      </c>
      <c r="F12064" s="14" t="s">
        <v>85</v>
      </c>
      <c r="G12064" s="39">
        <v>260.00566810207897</v>
      </c>
      <c r="H12064" s="38"/>
    </row>
    <row r="12065" spans="1:8" x14ac:dyDescent="0.25">
      <c r="A12065" s="15">
        <v>12064</v>
      </c>
      <c r="B12065" s="38">
        <v>42888</v>
      </c>
      <c r="C12065" s="38" t="s">
        <v>563</v>
      </c>
      <c r="D12065" s="14" t="s">
        <v>107</v>
      </c>
      <c r="E12065" s="14" t="s">
        <v>94</v>
      </c>
      <c r="F12065" s="14" t="s">
        <v>85</v>
      </c>
      <c r="G12065" s="39">
        <v>258.00837408438645</v>
      </c>
      <c r="H12065" s="38"/>
    </row>
    <row r="12066" spans="1:8" x14ac:dyDescent="0.25">
      <c r="A12066" s="15">
        <v>12065</v>
      </c>
      <c r="B12066" s="38">
        <v>42967</v>
      </c>
      <c r="C12066" s="38" t="s">
        <v>263</v>
      </c>
      <c r="D12066" s="14" t="s">
        <v>107</v>
      </c>
      <c r="E12066" s="14" t="s">
        <v>96</v>
      </c>
      <c r="F12066" s="14" t="s">
        <v>88</v>
      </c>
      <c r="G12066" s="39">
        <v>256.77875828695039</v>
      </c>
      <c r="H12066" s="38"/>
    </row>
    <row r="12067" spans="1:8" x14ac:dyDescent="0.25">
      <c r="A12067" s="15">
        <v>12066</v>
      </c>
      <c r="B12067" s="38">
        <v>42988</v>
      </c>
      <c r="C12067" s="38" t="s">
        <v>2238</v>
      </c>
      <c r="D12067" s="14" t="s">
        <v>107</v>
      </c>
      <c r="E12067" s="14" t="s">
        <v>84</v>
      </c>
      <c r="F12067" s="14" t="s">
        <v>85</v>
      </c>
      <c r="G12067" s="39">
        <v>233.49552991013226</v>
      </c>
      <c r="H12067" s="38"/>
    </row>
    <row r="12068" spans="1:8" x14ac:dyDescent="0.25">
      <c r="A12068" s="15">
        <v>12067</v>
      </c>
      <c r="B12068" s="38">
        <v>43145</v>
      </c>
      <c r="C12068" s="38" t="s">
        <v>1903</v>
      </c>
      <c r="D12068" s="14" t="s">
        <v>107</v>
      </c>
      <c r="E12068" s="14" t="s">
        <v>104</v>
      </c>
      <c r="F12068" s="14" t="s">
        <v>85</v>
      </c>
      <c r="G12068" s="39">
        <v>231.50127552187757</v>
      </c>
      <c r="H12068" s="38"/>
    </row>
    <row r="12069" spans="1:8" x14ac:dyDescent="0.25">
      <c r="A12069" s="15">
        <v>12068</v>
      </c>
      <c r="B12069" s="38">
        <v>43176</v>
      </c>
      <c r="C12069" s="38" t="s">
        <v>3078</v>
      </c>
      <c r="D12069" s="14" t="s">
        <v>107</v>
      </c>
      <c r="E12069" s="14" t="s">
        <v>90</v>
      </c>
      <c r="F12069" s="14" t="s">
        <v>88</v>
      </c>
      <c r="G12069" s="39">
        <v>230.16624614325454</v>
      </c>
      <c r="H12069" s="38"/>
    </row>
    <row r="12070" spans="1:8" x14ac:dyDescent="0.25">
      <c r="A12070" s="15">
        <v>12069</v>
      </c>
      <c r="B12070" s="38">
        <v>43448</v>
      </c>
      <c r="C12070" s="38" t="s">
        <v>3249</v>
      </c>
      <c r="D12070" s="14" t="s">
        <v>107</v>
      </c>
      <c r="E12070" s="14" t="s">
        <v>84</v>
      </c>
      <c r="F12070" s="14" t="s">
        <v>88</v>
      </c>
      <c r="G12070" s="39">
        <v>220.77864008515638</v>
      </c>
      <c r="H12070" s="38"/>
    </row>
    <row r="12071" spans="1:8" x14ac:dyDescent="0.25">
      <c r="A12071" s="15">
        <v>12070</v>
      </c>
      <c r="B12071" s="38">
        <v>43012</v>
      </c>
      <c r="C12071" s="38" t="s">
        <v>2375</v>
      </c>
      <c r="D12071" s="14" t="s">
        <v>107</v>
      </c>
      <c r="E12071" s="14" t="s">
        <v>84</v>
      </c>
      <c r="F12071" s="14" t="s">
        <v>88</v>
      </c>
      <c r="G12071" s="39">
        <v>217.31711567272708</v>
      </c>
      <c r="H12071" s="38"/>
    </row>
    <row r="12072" spans="1:8" x14ac:dyDescent="0.25">
      <c r="A12072" s="15">
        <v>12071</v>
      </c>
      <c r="B12072" s="38">
        <v>43281</v>
      </c>
      <c r="C12072" s="38" t="s">
        <v>784</v>
      </c>
      <c r="D12072" s="14" t="s">
        <v>107</v>
      </c>
      <c r="E12072" s="14" t="s">
        <v>96</v>
      </c>
      <c r="F12072" s="14" t="s">
        <v>85</v>
      </c>
      <c r="G12072" s="39">
        <v>188.35267246157389</v>
      </c>
      <c r="H12072" s="38"/>
    </row>
    <row r="12073" spans="1:8" x14ac:dyDescent="0.25">
      <c r="A12073" s="15">
        <v>12072</v>
      </c>
      <c r="B12073" s="38">
        <v>43173</v>
      </c>
      <c r="C12073" s="38" t="s">
        <v>3066</v>
      </c>
      <c r="D12073" s="14" t="s">
        <v>107</v>
      </c>
      <c r="E12073" s="14" t="s">
        <v>104</v>
      </c>
      <c r="F12073" s="14" t="s">
        <v>88</v>
      </c>
      <c r="G12073" s="39">
        <v>181.39219583834546</v>
      </c>
      <c r="H12073" s="38"/>
    </row>
    <row r="12074" spans="1:8" x14ac:dyDescent="0.25">
      <c r="A12074" s="15">
        <v>12073</v>
      </c>
      <c r="B12074" s="38">
        <v>43464</v>
      </c>
      <c r="C12074" s="38" t="s">
        <v>647</v>
      </c>
      <c r="D12074" s="14" t="s">
        <v>107</v>
      </c>
      <c r="E12074" s="14" t="s">
        <v>94</v>
      </c>
      <c r="F12074" s="14" t="s">
        <v>85</v>
      </c>
      <c r="G12074" s="39">
        <v>172.88253432420072</v>
      </c>
      <c r="H12074" s="38"/>
    </row>
    <row r="12075" spans="1:8" x14ac:dyDescent="0.25">
      <c r="A12075" s="15">
        <v>12074</v>
      </c>
      <c r="B12075" s="38">
        <v>42793</v>
      </c>
      <c r="C12075" s="38" t="s">
        <v>736</v>
      </c>
      <c r="D12075" s="14" t="s">
        <v>107</v>
      </c>
      <c r="E12075" s="14" t="s">
        <v>96</v>
      </c>
      <c r="F12075" s="14" t="s">
        <v>88</v>
      </c>
      <c r="G12075" s="39">
        <v>169.42100930540767</v>
      </c>
      <c r="H12075" s="38"/>
    </row>
    <row r="12076" spans="1:8" x14ac:dyDescent="0.25">
      <c r="A12076" s="15">
        <v>12075</v>
      </c>
      <c r="B12076" s="38">
        <v>42760</v>
      </c>
      <c r="C12076" s="38" t="s">
        <v>232</v>
      </c>
      <c r="D12076" s="14" t="s">
        <v>107</v>
      </c>
      <c r="E12076" s="14" t="s">
        <v>94</v>
      </c>
      <c r="F12076" s="14" t="s">
        <v>88</v>
      </c>
      <c r="G12076" s="39">
        <v>162.01218929939779</v>
      </c>
      <c r="H12076" s="38"/>
    </row>
    <row r="12077" spans="1:8" x14ac:dyDescent="0.25">
      <c r="A12077" s="15">
        <v>12076</v>
      </c>
      <c r="B12077" s="38">
        <v>43424</v>
      </c>
      <c r="C12077" s="38" t="s">
        <v>2952</v>
      </c>
      <c r="D12077" s="14" t="s">
        <v>107</v>
      </c>
      <c r="E12077" s="14" t="s">
        <v>84</v>
      </c>
      <c r="F12077" s="14" t="s">
        <v>88</v>
      </c>
      <c r="G12077" s="39">
        <v>153.29654814443182</v>
      </c>
      <c r="H12077" s="38"/>
    </row>
    <row r="12078" spans="1:8" x14ac:dyDescent="0.25">
      <c r="A12078" s="15">
        <v>12077</v>
      </c>
      <c r="B12078" s="38">
        <v>42828</v>
      </c>
      <c r="C12078" s="38" t="s">
        <v>1067</v>
      </c>
      <c r="D12078" s="14" t="s">
        <v>107</v>
      </c>
      <c r="E12078" s="14" t="s">
        <v>104</v>
      </c>
      <c r="F12078" s="14" t="s">
        <v>85</v>
      </c>
      <c r="G12078" s="39">
        <v>144.03731895380943</v>
      </c>
      <c r="H12078" s="38"/>
    </row>
    <row r="12079" spans="1:8" x14ac:dyDescent="0.25">
      <c r="A12079" s="15">
        <v>12078</v>
      </c>
      <c r="B12079" s="38">
        <v>43234</v>
      </c>
      <c r="C12079" s="38" t="s">
        <v>839</v>
      </c>
      <c r="D12079" s="14" t="s">
        <v>107</v>
      </c>
      <c r="E12079" s="14" t="s">
        <v>96</v>
      </c>
      <c r="F12079" s="14" t="s">
        <v>88</v>
      </c>
      <c r="G12079" s="39">
        <v>140.79304418560153</v>
      </c>
      <c r="H12079" s="38"/>
    </row>
    <row r="12080" spans="1:8" x14ac:dyDescent="0.25">
      <c r="A12080" s="15">
        <v>12079</v>
      </c>
      <c r="B12080" s="38">
        <v>43401</v>
      </c>
      <c r="C12080" s="38" t="s">
        <v>241</v>
      </c>
      <c r="D12080" s="14" t="s">
        <v>107</v>
      </c>
      <c r="E12080" s="14" t="s">
        <v>84</v>
      </c>
      <c r="F12080" s="14" t="s">
        <v>85</v>
      </c>
      <c r="G12080" s="39">
        <v>140.75010300332934</v>
      </c>
      <c r="H12080" s="38"/>
    </row>
    <row r="12081" spans="1:8" x14ac:dyDescent="0.25">
      <c r="A12081" s="15">
        <v>12080</v>
      </c>
      <c r="B12081" s="38">
        <v>42778</v>
      </c>
      <c r="C12081" s="38" t="s">
        <v>572</v>
      </c>
      <c r="D12081" s="14" t="s">
        <v>107</v>
      </c>
      <c r="E12081" s="14" t="s">
        <v>96</v>
      </c>
      <c r="F12081" s="14" t="s">
        <v>85</v>
      </c>
      <c r="G12081" s="39">
        <v>140.54310304335749</v>
      </c>
      <c r="H12081" s="38"/>
    </row>
    <row r="12082" spans="1:8" x14ac:dyDescent="0.25">
      <c r="A12082" s="15">
        <v>12081</v>
      </c>
      <c r="B12082" s="38">
        <v>43449</v>
      </c>
      <c r="C12082" s="38" t="s">
        <v>3575</v>
      </c>
      <c r="D12082" s="14" t="s">
        <v>107</v>
      </c>
      <c r="E12082" s="14" t="s">
        <v>96</v>
      </c>
      <c r="F12082" s="14" t="s">
        <v>85</v>
      </c>
      <c r="G12082" s="39">
        <v>136.68544557984097</v>
      </c>
      <c r="H12082" s="38"/>
    </row>
    <row r="12083" spans="1:8" x14ac:dyDescent="0.25">
      <c r="A12083" s="15">
        <v>12082</v>
      </c>
      <c r="B12083" s="38">
        <v>43237</v>
      </c>
      <c r="C12083" s="38" t="s">
        <v>2527</v>
      </c>
      <c r="D12083" s="14" t="s">
        <v>107</v>
      </c>
      <c r="E12083" s="14" t="s">
        <v>90</v>
      </c>
      <c r="F12083" s="14" t="s">
        <v>85</v>
      </c>
      <c r="G12083" s="39">
        <v>133.91234118463291</v>
      </c>
      <c r="H12083" s="38"/>
    </row>
    <row r="12084" spans="1:8" x14ac:dyDescent="0.25">
      <c r="A12084" s="15">
        <v>12083</v>
      </c>
      <c r="B12084" s="38">
        <v>42878</v>
      </c>
      <c r="C12084" s="38" t="s">
        <v>1479</v>
      </c>
      <c r="D12084" s="14" t="s">
        <v>107</v>
      </c>
      <c r="E12084" s="14" t="s">
        <v>84</v>
      </c>
      <c r="F12084" s="14" t="s">
        <v>88</v>
      </c>
      <c r="G12084" s="39">
        <v>131.44549059664084</v>
      </c>
      <c r="H12084" s="38"/>
    </row>
    <row r="12085" spans="1:8" x14ac:dyDescent="0.25">
      <c r="A12085" s="15">
        <v>12084</v>
      </c>
      <c r="B12085" s="38">
        <v>43132</v>
      </c>
      <c r="C12085" s="38" t="s">
        <v>2378</v>
      </c>
      <c r="D12085" s="14" t="s">
        <v>107</v>
      </c>
      <c r="E12085" s="14" t="s">
        <v>96</v>
      </c>
      <c r="F12085" s="14" t="s">
        <v>88</v>
      </c>
      <c r="G12085" s="39">
        <v>112.94684554549208</v>
      </c>
      <c r="H12085" s="3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E6EB-1AF5-4583-B1AF-A09325CAFF9B}">
  <dimension ref="B1:G14"/>
  <sheetViews>
    <sheetView zoomScale="145" zoomScaleNormal="145" workbookViewId="0">
      <selection activeCell="B8" sqref="B8"/>
    </sheetView>
  </sheetViews>
  <sheetFormatPr baseColWidth="10" defaultRowHeight="15" x14ac:dyDescent="0.25"/>
  <cols>
    <col min="1" max="4" width="11.42578125" style="14"/>
    <col min="5" max="5" width="13" style="14" bestFit="1" customWidth="1"/>
    <col min="6" max="6" width="14.140625" style="14" customWidth="1"/>
    <col min="7" max="7" width="11.42578125" style="15"/>
    <col min="8" max="16384" width="11.42578125" style="14"/>
  </cols>
  <sheetData>
    <row r="1" spans="2:7" ht="15.75" thickBot="1" x14ac:dyDescent="0.3"/>
    <row r="2" spans="2:7" x14ac:dyDescent="0.25">
      <c r="B2" s="217" t="s">
        <v>4937</v>
      </c>
      <c r="C2" s="218"/>
      <c r="D2" s="218"/>
      <c r="E2" s="219"/>
    </row>
    <row r="3" spans="2:7" x14ac:dyDescent="0.25">
      <c r="B3" s="83" t="s">
        <v>4938</v>
      </c>
      <c r="C3" s="102">
        <v>0.05</v>
      </c>
      <c r="D3" s="103"/>
      <c r="E3" s="84" t="s">
        <v>4939</v>
      </c>
    </row>
    <row r="4" spans="2:7" ht="15.75" thickBot="1" x14ac:dyDescent="0.3">
      <c r="B4" s="87" t="s">
        <v>4940</v>
      </c>
      <c r="C4" s="104">
        <v>0.02</v>
      </c>
      <c r="D4" s="105"/>
      <c r="E4" s="88" t="s">
        <v>4941</v>
      </c>
    </row>
    <row r="5" spans="2:7" ht="15.75" thickBot="1" x14ac:dyDescent="0.3"/>
    <row r="6" spans="2:7" ht="30" x14ac:dyDescent="0.25">
      <c r="B6" s="106" t="s">
        <v>4942</v>
      </c>
      <c r="C6" s="107" t="s">
        <v>4943</v>
      </c>
      <c r="D6" s="107" t="s">
        <v>25</v>
      </c>
      <c r="E6" s="108" t="s">
        <v>4944</v>
      </c>
      <c r="F6" s="107" t="s">
        <v>4844</v>
      </c>
      <c r="G6" s="109" t="s">
        <v>4937</v>
      </c>
    </row>
    <row r="7" spans="2:7" x14ac:dyDescent="0.25">
      <c r="B7" s="83" t="s">
        <v>4938</v>
      </c>
      <c r="C7" s="103" t="s">
        <v>4945</v>
      </c>
      <c r="D7" s="103">
        <v>12</v>
      </c>
      <c r="E7" s="110">
        <v>123456</v>
      </c>
      <c r="F7" s="111"/>
      <c r="G7" s="112"/>
    </row>
    <row r="8" spans="2:7" x14ac:dyDescent="0.25">
      <c r="B8" s="83" t="s">
        <v>4946</v>
      </c>
      <c r="C8" s="103" t="s">
        <v>4947</v>
      </c>
      <c r="D8" s="103">
        <v>52</v>
      </c>
      <c r="E8" s="110">
        <v>789456</v>
      </c>
      <c r="F8" s="111"/>
      <c r="G8" s="112"/>
    </row>
    <row r="9" spans="2:7" x14ac:dyDescent="0.25">
      <c r="B9" s="83" t="s">
        <v>4948</v>
      </c>
      <c r="C9" s="103" t="s">
        <v>4949</v>
      </c>
      <c r="D9" s="103">
        <v>23</v>
      </c>
      <c r="E9" s="110">
        <v>369258</v>
      </c>
      <c r="F9" s="111"/>
      <c r="G9" s="112"/>
    </row>
    <row r="10" spans="2:7" x14ac:dyDescent="0.25">
      <c r="B10" s="83" t="s">
        <v>4938</v>
      </c>
      <c r="C10" s="103" t="s">
        <v>4950</v>
      </c>
      <c r="D10" s="103">
        <v>12</v>
      </c>
      <c r="E10" s="110">
        <v>147852</v>
      </c>
      <c r="F10" s="111"/>
      <c r="G10" s="112"/>
    </row>
    <row r="11" spans="2:7" x14ac:dyDescent="0.25">
      <c r="B11" s="83" t="s">
        <v>4940</v>
      </c>
      <c r="C11" s="103" t="s">
        <v>4951</v>
      </c>
      <c r="D11" s="103">
        <v>13</v>
      </c>
      <c r="E11" s="110">
        <v>159873</v>
      </c>
      <c r="F11" s="111"/>
      <c r="G11" s="112"/>
    </row>
    <row r="12" spans="2:7" x14ac:dyDescent="0.25">
      <c r="B12" s="83" t="s">
        <v>4938</v>
      </c>
      <c r="C12" s="103" t="s">
        <v>4952</v>
      </c>
      <c r="D12" s="103">
        <v>45</v>
      </c>
      <c r="E12" s="110">
        <v>658210</v>
      </c>
      <c r="F12" s="111"/>
      <c r="G12" s="112"/>
    </row>
    <row r="13" spans="2:7" x14ac:dyDescent="0.25">
      <c r="B13" s="83" t="s">
        <v>4938</v>
      </c>
      <c r="C13" s="103" t="s">
        <v>4953</v>
      </c>
      <c r="D13" s="103">
        <v>45</v>
      </c>
      <c r="E13" s="110">
        <v>135000</v>
      </c>
      <c r="F13" s="111"/>
      <c r="G13" s="112"/>
    </row>
    <row r="14" spans="2:7" ht="15.75" thickBot="1" x14ac:dyDescent="0.3">
      <c r="B14" s="87" t="s">
        <v>4940</v>
      </c>
      <c r="C14" s="105" t="s">
        <v>4954</v>
      </c>
      <c r="D14" s="105">
        <v>31</v>
      </c>
      <c r="E14" s="113">
        <v>235000</v>
      </c>
      <c r="F14" s="111"/>
      <c r="G14" s="112"/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9F99-F67A-4F8B-BFB5-7A49C0AB7AAB}">
  <dimension ref="A1"/>
  <sheetViews>
    <sheetView workbookViewId="0"/>
  </sheetViews>
  <sheetFormatPr baseColWidth="10" defaultRowHeight="15" x14ac:dyDescent="0.25"/>
  <cols>
    <col min="1" max="16384" width="11.42578125" style="14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F75A-EE12-4D85-B3A4-E84685BCA33A}">
  <dimension ref="A1:M12085"/>
  <sheetViews>
    <sheetView zoomScale="115" zoomScaleNormal="115" workbookViewId="0">
      <selection activeCell="M2" sqref="M2:M12085"/>
    </sheetView>
  </sheetViews>
  <sheetFormatPr baseColWidth="10" defaultRowHeight="15" x14ac:dyDescent="0.25"/>
  <cols>
    <col min="1" max="1" width="14" style="14" customWidth="1"/>
    <col min="2" max="2" width="10.5703125" style="14" customWidth="1"/>
    <col min="3" max="3" width="12.85546875" style="14" bestFit="1" customWidth="1"/>
    <col min="4" max="4" width="18.140625" style="14" bestFit="1" customWidth="1"/>
    <col min="5" max="5" width="8.7109375" style="15" customWidth="1"/>
    <col min="6" max="6" width="16.42578125" style="14" customWidth="1"/>
    <col min="7" max="7" width="23.5703125" style="15" customWidth="1"/>
    <col min="8" max="9" width="18.28515625" style="15" customWidth="1"/>
    <col min="10" max="10" width="20.7109375" style="14" customWidth="1"/>
    <col min="11" max="11" width="19.140625" style="14" customWidth="1"/>
    <col min="12" max="12" width="16" style="14" customWidth="1"/>
    <col min="13" max="13" width="20.28515625" style="15" customWidth="1"/>
    <col min="14" max="16384" width="11.42578125" style="14"/>
  </cols>
  <sheetData>
    <row r="1" spans="1:13" s="114" customFormat="1" ht="75.75" customHeight="1" x14ac:dyDescent="0.2">
      <c r="A1" s="100" t="s">
        <v>76</v>
      </c>
      <c r="B1" s="100" t="s">
        <v>77</v>
      </c>
      <c r="C1" s="100" t="s">
        <v>78</v>
      </c>
      <c r="D1" s="100" t="s">
        <v>79</v>
      </c>
      <c r="E1" s="100" t="s">
        <v>80</v>
      </c>
      <c r="F1" s="100" t="s">
        <v>81</v>
      </c>
      <c r="G1" s="100" t="s">
        <v>4955</v>
      </c>
      <c r="H1" s="100" t="s">
        <v>4956</v>
      </c>
      <c r="I1" s="100" t="s">
        <v>4957</v>
      </c>
      <c r="J1" s="100" t="s">
        <v>4958</v>
      </c>
      <c r="K1" s="100" t="s">
        <v>4959</v>
      </c>
      <c r="L1" s="100" t="s">
        <v>4960</v>
      </c>
      <c r="M1" s="100" t="s">
        <v>4961</v>
      </c>
    </row>
    <row r="2" spans="1:13" x14ac:dyDescent="0.25">
      <c r="A2" s="38">
        <v>44566</v>
      </c>
      <c r="B2" s="38" t="s">
        <v>82</v>
      </c>
      <c r="C2" s="14" t="s">
        <v>83</v>
      </c>
      <c r="D2" s="14" t="s">
        <v>84</v>
      </c>
      <c r="E2" s="15" t="s">
        <v>85</v>
      </c>
      <c r="F2" s="39">
        <v>4570.4070512693597</v>
      </c>
    </row>
    <row r="3" spans="1:13" x14ac:dyDescent="0.25">
      <c r="A3" s="38">
        <v>44567</v>
      </c>
      <c r="B3" s="38" t="s">
        <v>86</v>
      </c>
      <c r="C3" s="14" t="s">
        <v>87</v>
      </c>
      <c r="D3" s="14" t="s">
        <v>84</v>
      </c>
      <c r="E3" s="15" t="s">
        <v>88</v>
      </c>
      <c r="F3" s="39">
        <v>9569.1311290809826</v>
      </c>
    </row>
    <row r="4" spans="1:13" x14ac:dyDescent="0.25">
      <c r="A4" s="38">
        <v>44568</v>
      </c>
      <c r="B4" s="38" t="s">
        <v>89</v>
      </c>
      <c r="C4" s="14" t="s">
        <v>87</v>
      </c>
      <c r="D4" s="14" t="s">
        <v>90</v>
      </c>
      <c r="E4" s="15" t="s">
        <v>85</v>
      </c>
      <c r="F4" s="39">
        <v>7720.4398116367529</v>
      </c>
    </row>
    <row r="5" spans="1:13" x14ac:dyDescent="0.25">
      <c r="A5" s="38">
        <v>44569</v>
      </c>
      <c r="B5" s="38" t="s">
        <v>93</v>
      </c>
      <c r="C5" s="14" t="s">
        <v>87</v>
      </c>
      <c r="D5" s="14" t="s">
        <v>84</v>
      </c>
      <c r="E5" s="15" t="s">
        <v>88</v>
      </c>
      <c r="F5" s="39">
        <v>2888.7348848193615</v>
      </c>
    </row>
    <row r="6" spans="1:13" x14ac:dyDescent="0.25">
      <c r="A6" s="38">
        <v>44570</v>
      </c>
      <c r="B6" s="38" t="s">
        <v>95</v>
      </c>
      <c r="C6" s="14" t="s">
        <v>87</v>
      </c>
      <c r="D6" s="14" t="s">
        <v>96</v>
      </c>
      <c r="E6" s="15" t="s">
        <v>88</v>
      </c>
      <c r="F6" s="39">
        <v>2593.5280548400201</v>
      </c>
    </row>
    <row r="7" spans="1:13" x14ac:dyDescent="0.25">
      <c r="A7" s="38">
        <v>44571</v>
      </c>
      <c r="B7" s="38" t="s">
        <v>97</v>
      </c>
      <c r="C7" s="14" t="s">
        <v>87</v>
      </c>
      <c r="D7" s="14" t="s">
        <v>94</v>
      </c>
      <c r="E7" s="15" t="s">
        <v>88</v>
      </c>
      <c r="F7" s="39">
        <v>907.86028710858409</v>
      </c>
    </row>
    <row r="8" spans="1:13" x14ac:dyDescent="0.25">
      <c r="A8" s="38">
        <v>44572</v>
      </c>
      <c r="B8" s="38" t="s">
        <v>99</v>
      </c>
      <c r="C8" s="14" t="s">
        <v>100</v>
      </c>
      <c r="D8" s="14" t="s">
        <v>96</v>
      </c>
      <c r="E8" s="15" t="s">
        <v>85</v>
      </c>
      <c r="F8" s="39">
        <v>9382.9650859195535</v>
      </c>
    </row>
    <row r="9" spans="1:13" x14ac:dyDescent="0.25">
      <c r="A9" s="38">
        <v>44573</v>
      </c>
      <c r="B9" s="38" t="s">
        <v>101</v>
      </c>
      <c r="C9" s="14" t="s">
        <v>102</v>
      </c>
      <c r="D9" s="14" t="s">
        <v>104</v>
      </c>
      <c r="E9" s="15" t="s">
        <v>85</v>
      </c>
      <c r="F9" s="39">
        <v>14727.916499509169</v>
      </c>
    </row>
    <row r="10" spans="1:13" x14ac:dyDescent="0.25">
      <c r="A10" s="38">
        <v>44574</v>
      </c>
      <c r="B10" s="38" t="s">
        <v>105</v>
      </c>
      <c r="C10" s="14" t="s">
        <v>102</v>
      </c>
      <c r="D10" s="14" t="s">
        <v>104</v>
      </c>
      <c r="E10" s="15" t="s">
        <v>88</v>
      </c>
      <c r="F10" s="39">
        <v>1576.4961108312075</v>
      </c>
    </row>
    <row r="11" spans="1:13" x14ac:dyDescent="0.25">
      <c r="A11" s="38">
        <v>44575</v>
      </c>
      <c r="B11" s="38" t="s">
        <v>106</v>
      </c>
      <c r="C11" s="14" t="s">
        <v>107</v>
      </c>
      <c r="D11" s="14" t="s">
        <v>104</v>
      </c>
      <c r="E11" s="15" t="s">
        <v>88</v>
      </c>
      <c r="F11" s="39">
        <v>14833.973748842935</v>
      </c>
    </row>
    <row r="12" spans="1:13" x14ac:dyDescent="0.25">
      <c r="A12" s="38">
        <v>44576</v>
      </c>
      <c r="B12" s="38" t="s">
        <v>108</v>
      </c>
      <c r="C12" s="14" t="s">
        <v>107</v>
      </c>
      <c r="D12" s="14" t="s">
        <v>90</v>
      </c>
      <c r="E12" s="15" t="s">
        <v>88</v>
      </c>
      <c r="F12" s="39">
        <v>10328.73907078206</v>
      </c>
    </row>
    <row r="13" spans="1:13" x14ac:dyDescent="0.25">
      <c r="A13" s="38">
        <v>44577</v>
      </c>
      <c r="B13" s="38" t="s">
        <v>109</v>
      </c>
      <c r="C13" s="14" t="s">
        <v>107</v>
      </c>
      <c r="D13" s="14" t="s">
        <v>90</v>
      </c>
      <c r="E13" s="15" t="s">
        <v>88</v>
      </c>
      <c r="F13" s="39">
        <v>9427.6384806542501</v>
      </c>
    </row>
    <row r="14" spans="1:13" x14ac:dyDescent="0.25">
      <c r="A14" s="38">
        <v>44578</v>
      </c>
      <c r="B14" s="38" t="s">
        <v>110</v>
      </c>
      <c r="C14" s="14" t="s">
        <v>83</v>
      </c>
      <c r="D14" s="14" t="s">
        <v>96</v>
      </c>
      <c r="E14" s="15" t="s">
        <v>85</v>
      </c>
      <c r="F14" s="39">
        <v>7608.4936065870861</v>
      </c>
    </row>
    <row r="15" spans="1:13" x14ac:dyDescent="0.25">
      <c r="A15" s="38">
        <v>44579</v>
      </c>
      <c r="B15" s="38" t="s">
        <v>111</v>
      </c>
      <c r="C15" s="14" t="s">
        <v>83</v>
      </c>
      <c r="D15" s="14" t="s">
        <v>96</v>
      </c>
      <c r="E15" s="15" t="s">
        <v>85</v>
      </c>
      <c r="F15" s="39">
        <v>5510.94405803071</v>
      </c>
    </row>
    <row r="16" spans="1:13" x14ac:dyDescent="0.25">
      <c r="A16" s="38">
        <v>44580</v>
      </c>
      <c r="B16" s="38" t="s">
        <v>112</v>
      </c>
      <c r="C16" s="14" t="s">
        <v>83</v>
      </c>
      <c r="D16" s="14" t="s">
        <v>104</v>
      </c>
      <c r="E16" s="15" t="s">
        <v>85</v>
      </c>
      <c r="F16" s="39">
        <v>4436.1075880444823</v>
      </c>
    </row>
    <row r="17" spans="1:6" x14ac:dyDescent="0.25">
      <c r="A17" s="38">
        <v>44581</v>
      </c>
      <c r="B17" s="38" t="s">
        <v>113</v>
      </c>
      <c r="C17" s="14" t="s">
        <v>83</v>
      </c>
      <c r="D17" s="14" t="s">
        <v>96</v>
      </c>
      <c r="E17" s="15" t="s">
        <v>85</v>
      </c>
      <c r="F17" s="39">
        <v>3974.4655539067148</v>
      </c>
    </row>
    <row r="18" spans="1:6" x14ac:dyDescent="0.25">
      <c r="A18" s="38">
        <v>44582</v>
      </c>
      <c r="B18" s="38" t="s">
        <v>114</v>
      </c>
      <c r="C18" s="14" t="s">
        <v>83</v>
      </c>
      <c r="D18" s="14" t="s">
        <v>94</v>
      </c>
      <c r="E18" s="15" t="s">
        <v>85</v>
      </c>
      <c r="F18" s="39">
        <v>3380.2521545980458</v>
      </c>
    </row>
    <row r="19" spans="1:6" x14ac:dyDescent="0.25">
      <c r="A19" s="38">
        <v>44583</v>
      </c>
      <c r="B19" s="38" t="s">
        <v>115</v>
      </c>
      <c r="C19" s="14" t="s">
        <v>87</v>
      </c>
      <c r="D19" s="14" t="s">
        <v>94</v>
      </c>
      <c r="E19" s="15" t="s">
        <v>88</v>
      </c>
      <c r="F19" s="39">
        <v>10549.71360663467</v>
      </c>
    </row>
    <row r="20" spans="1:6" x14ac:dyDescent="0.25">
      <c r="A20" s="38">
        <v>44584</v>
      </c>
      <c r="B20" s="38" t="s">
        <v>117</v>
      </c>
      <c r="C20" s="14" t="s">
        <v>87</v>
      </c>
      <c r="D20" s="14" t="s">
        <v>84</v>
      </c>
      <c r="E20" s="15" t="s">
        <v>85</v>
      </c>
      <c r="F20" s="39">
        <v>10042.342666760369</v>
      </c>
    </row>
    <row r="21" spans="1:6" x14ac:dyDescent="0.25">
      <c r="A21" s="38">
        <v>44585</v>
      </c>
      <c r="B21" s="38" t="s">
        <v>118</v>
      </c>
      <c r="C21" s="14" t="s">
        <v>87</v>
      </c>
      <c r="D21" s="14" t="s">
        <v>84</v>
      </c>
      <c r="E21" s="15" t="s">
        <v>85</v>
      </c>
      <c r="F21" s="39">
        <v>9810.87650698383</v>
      </c>
    </row>
    <row r="22" spans="1:6" x14ac:dyDescent="0.25">
      <c r="A22" s="38">
        <v>44586</v>
      </c>
      <c r="B22" s="38" t="s">
        <v>119</v>
      </c>
      <c r="C22" s="14" t="s">
        <v>87</v>
      </c>
      <c r="D22" s="14" t="s">
        <v>84</v>
      </c>
      <c r="E22" s="15" t="s">
        <v>88</v>
      </c>
      <c r="F22" s="39">
        <v>7720.0789374850956</v>
      </c>
    </row>
    <row r="23" spans="1:6" x14ac:dyDescent="0.25">
      <c r="A23" s="38">
        <v>44587</v>
      </c>
      <c r="B23" s="38" t="s">
        <v>120</v>
      </c>
      <c r="C23" s="14" t="s">
        <v>87</v>
      </c>
      <c r="D23" s="14" t="s">
        <v>94</v>
      </c>
      <c r="E23" s="15" t="s">
        <v>85</v>
      </c>
      <c r="F23" s="39">
        <v>5491.6163561570356</v>
      </c>
    </row>
    <row r="24" spans="1:6" x14ac:dyDescent="0.25">
      <c r="A24" s="38">
        <v>44588</v>
      </c>
      <c r="B24" s="38" t="s">
        <v>121</v>
      </c>
      <c r="C24" s="14" t="s">
        <v>87</v>
      </c>
      <c r="D24" s="14" t="s">
        <v>104</v>
      </c>
      <c r="E24" s="15" t="s">
        <v>85</v>
      </c>
      <c r="F24" s="39">
        <v>4972.4255667849666</v>
      </c>
    </row>
    <row r="25" spans="1:6" x14ac:dyDescent="0.25">
      <c r="A25" s="38">
        <v>44589</v>
      </c>
      <c r="B25" s="38" t="s">
        <v>122</v>
      </c>
      <c r="C25" s="14" t="s">
        <v>87</v>
      </c>
      <c r="D25" s="14" t="s">
        <v>94</v>
      </c>
      <c r="E25" s="15" t="s">
        <v>88</v>
      </c>
      <c r="F25" s="39">
        <v>744.86915754390952</v>
      </c>
    </row>
    <row r="26" spans="1:6" x14ac:dyDescent="0.25">
      <c r="A26" s="38">
        <v>44590</v>
      </c>
      <c r="B26" s="38" t="s">
        <v>123</v>
      </c>
      <c r="C26" s="14" t="s">
        <v>100</v>
      </c>
      <c r="D26" s="14" t="s">
        <v>96</v>
      </c>
      <c r="E26" s="15" t="s">
        <v>88</v>
      </c>
      <c r="F26" s="39">
        <v>8740.0525642104458</v>
      </c>
    </row>
    <row r="27" spans="1:6" x14ac:dyDescent="0.25">
      <c r="A27" s="38">
        <v>44591</v>
      </c>
      <c r="B27" s="38" t="s">
        <v>124</v>
      </c>
      <c r="C27" s="14" t="s">
        <v>102</v>
      </c>
      <c r="D27" s="14" t="s">
        <v>94</v>
      </c>
      <c r="E27" s="15" t="s">
        <v>85</v>
      </c>
      <c r="F27" s="39">
        <v>13413.721454760149</v>
      </c>
    </row>
    <row r="28" spans="1:6" x14ac:dyDescent="0.25">
      <c r="A28" s="38">
        <v>44592</v>
      </c>
      <c r="B28" s="38" t="s">
        <v>126</v>
      </c>
      <c r="C28" s="14" t="s">
        <v>102</v>
      </c>
      <c r="D28" s="14" t="s">
        <v>84</v>
      </c>
      <c r="E28" s="15" t="s">
        <v>88</v>
      </c>
      <c r="F28" s="39">
        <v>3498.3226354250655</v>
      </c>
    </row>
    <row r="29" spans="1:6" x14ac:dyDescent="0.25">
      <c r="A29" s="38">
        <v>44593</v>
      </c>
      <c r="B29" s="38" t="s">
        <v>127</v>
      </c>
      <c r="C29" s="14" t="s">
        <v>102</v>
      </c>
      <c r="D29" s="14" t="s">
        <v>84</v>
      </c>
      <c r="E29" s="15" t="s">
        <v>88</v>
      </c>
      <c r="F29" s="39">
        <v>1711.2229581585098</v>
      </c>
    </row>
    <row r="30" spans="1:6" x14ac:dyDescent="0.25">
      <c r="A30" s="38">
        <v>44594</v>
      </c>
      <c r="B30" s="38" t="s">
        <v>128</v>
      </c>
      <c r="C30" s="14" t="s">
        <v>107</v>
      </c>
      <c r="D30" s="14" t="s">
        <v>94</v>
      </c>
      <c r="E30" s="15" t="s">
        <v>88</v>
      </c>
      <c r="F30" s="39">
        <v>8555.5437148276142</v>
      </c>
    </row>
    <row r="31" spans="1:6" x14ac:dyDescent="0.25">
      <c r="A31" s="38">
        <v>44595</v>
      </c>
      <c r="B31" s="38" t="s">
        <v>129</v>
      </c>
      <c r="C31" s="14" t="s">
        <v>107</v>
      </c>
      <c r="D31" s="14" t="s">
        <v>104</v>
      </c>
      <c r="E31" s="15" t="s">
        <v>88</v>
      </c>
      <c r="F31" s="39">
        <v>4959.8374680566749</v>
      </c>
    </row>
    <row r="32" spans="1:6" x14ac:dyDescent="0.25">
      <c r="A32" s="38">
        <v>44596</v>
      </c>
      <c r="B32" s="38" t="s">
        <v>130</v>
      </c>
      <c r="C32" s="14" t="s">
        <v>83</v>
      </c>
      <c r="D32" s="14" t="s">
        <v>96</v>
      </c>
      <c r="E32" s="15" t="s">
        <v>88</v>
      </c>
      <c r="F32" s="39">
        <v>4552.129342926647</v>
      </c>
    </row>
    <row r="33" spans="1:6" x14ac:dyDescent="0.25">
      <c r="A33" s="38">
        <v>44597</v>
      </c>
      <c r="B33" s="38" t="s">
        <v>131</v>
      </c>
      <c r="C33" s="14" t="s">
        <v>83</v>
      </c>
      <c r="D33" s="14" t="s">
        <v>94</v>
      </c>
      <c r="E33" s="15" t="s">
        <v>85</v>
      </c>
      <c r="F33" s="39">
        <v>3968.1970604066346</v>
      </c>
    </row>
    <row r="34" spans="1:6" x14ac:dyDescent="0.25">
      <c r="A34" s="38">
        <v>44598</v>
      </c>
      <c r="B34" s="38" t="s">
        <v>132</v>
      </c>
      <c r="C34" s="14" t="s">
        <v>83</v>
      </c>
      <c r="D34" s="14" t="s">
        <v>96</v>
      </c>
      <c r="E34" s="15" t="s">
        <v>88</v>
      </c>
      <c r="F34" s="39">
        <v>3863.531055851879</v>
      </c>
    </row>
    <row r="35" spans="1:6" x14ac:dyDescent="0.25">
      <c r="A35" s="38">
        <v>44599</v>
      </c>
      <c r="B35" s="38" t="s">
        <v>133</v>
      </c>
      <c r="C35" s="14" t="s">
        <v>87</v>
      </c>
      <c r="D35" s="14" t="s">
        <v>90</v>
      </c>
      <c r="E35" s="15" t="s">
        <v>85</v>
      </c>
      <c r="F35" s="39">
        <v>14114.434078158934</v>
      </c>
    </row>
    <row r="36" spans="1:6" x14ac:dyDescent="0.25">
      <c r="A36" s="38">
        <v>44600</v>
      </c>
      <c r="B36" s="38" t="s">
        <v>134</v>
      </c>
      <c r="C36" s="14" t="s">
        <v>87</v>
      </c>
      <c r="D36" s="14" t="s">
        <v>84</v>
      </c>
      <c r="E36" s="15" t="s">
        <v>85</v>
      </c>
      <c r="F36" s="39">
        <v>12471.732982997559</v>
      </c>
    </row>
    <row r="37" spans="1:6" x14ac:dyDescent="0.25">
      <c r="A37" s="38">
        <v>44601</v>
      </c>
      <c r="B37" s="38" t="s">
        <v>135</v>
      </c>
      <c r="C37" s="14" t="s">
        <v>87</v>
      </c>
      <c r="D37" s="14" t="s">
        <v>90</v>
      </c>
      <c r="E37" s="15" t="s">
        <v>85</v>
      </c>
      <c r="F37" s="39">
        <v>10496.363145067426</v>
      </c>
    </row>
    <row r="38" spans="1:6" x14ac:dyDescent="0.25">
      <c r="A38" s="38">
        <v>44602</v>
      </c>
      <c r="B38" s="38" t="s">
        <v>136</v>
      </c>
      <c r="C38" s="14" t="s">
        <v>87</v>
      </c>
      <c r="D38" s="14" t="s">
        <v>104</v>
      </c>
      <c r="E38" s="15" t="s">
        <v>88</v>
      </c>
      <c r="F38" s="39">
        <v>6260.8263803518175</v>
      </c>
    </row>
    <row r="39" spans="1:6" x14ac:dyDescent="0.25">
      <c r="A39" s="38">
        <v>44603</v>
      </c>
      <c r="B39" s="38" t="s">
        <v>137</v>
      </c>
      <c r="C39" s="14" t="s">
        <v>100</v>
      </c>
      <c r="D39" s="14" t="s">
        <v>104</v>
      </c>
      <c r="E39" s="15" t="s">
        <v>85</v>
      </c>
      <c r="F39" s="39">
        <v>10904.630183792178</v>
      </c>
    </row>
    <row r="40" spans="1:6" x14ac:dyDescent="0.25">
      <c r="A40" s="38">
        <v>44604</v>
      </c>
      <c r="B40" s="38" t="s">
        <v>138</v>
      </c>
      <c r="C40" s="14" t="s">
        <v>100</v>
      </c>
      <c r="D40" s="14" t="s">
        <v>104</v>
      </c>
      <c r="E40" s="15" t="s">
        <v>85</v>
      </c>
      <c r="F40" s="39">
        <v>9998.6894934528282</v>
      </c>
    </row>
    <row r="41" spans="1:6" x14ac:dyDescent="0.25">
      <c r="A41" s="38">
        <v>44605</v>
      </c>
      <c r="B41" s="38" t="s">
        <v>139</v>
      </c>
      <c r="C41" s="14" t="s">
        <v>100</v>
      </c>
      <c r="D41" s="14" t="s">
        <v>84</v>
      </c>
      <c r="E41" s="15" t="s">
        <v>85</v>
      </c>
      <c r="F41" s="39">
        <v>8555.0067101182576</v>
      </c>
    </row>
    <row r="42" spans="1:6" x14ac:dyDescent="0.25">
      <c r="A42" s="38">
        <v>44606</v>
      </c>
      <c r="B42" s="38" t="s">
        <v>140</v>
      </c>
      <c r="C42" s="14" t="s">
        <v>100</v>
      </c>
      <c r="D42" s="14" t="s">
        <v>84</v>
      </c>
      <c r="E42" s="15" t="s">
        <v>88</v>
      </c>
      <c r="F42" s="39">
        <v>8238.9375477649355</v>
      </c>
    </row>
    <row r="43" spans="1:6" x14ac:dyDescent="0.25">
      <c r="A43" s="38">
        <v>44607</v>
      </c>
      <c r="B43" s="38" t="s">
        <v>141</v>
      </c>
      <c r="C43" s="14" t="s">
        <v>102</v>
      </c>
      <c r="D43" s="14" t="s">
        <v>104</v>
      </c>
      <c r="E43" s="15" t="s">
        <v>85</v>
      </c>
      <c r="F43" s="39">
        <v>5669.0066519813836</v>
      </c>
    </row>
    <row r="44" spans="1:6" x14ac:dyDescent="0.25">
      <c r="A44" s="38">
        <v>44608</v>
      </c>
      <c r="B44" s="38" t="s">
        <v>142</v>
      </c>
      <c r="C44" s="14" t="s">
        <v>102</v>
      </c>
      <c r="D44" s="14" t="s">
        <v>96</v>
      </c>
      <c r="E44" s="15" t="s">
        <v>88</v>
      </c>
      <c r="F44" s="39">
        <v>4330.8666529805669</v>
      </c>
    </row>
    <row r="45" spans="1:6" x14ac:dyDescent="0.25">
      <c r="A45" s="38">
        <v>44609</v>
      </c>
      <c r="B45" s="38" t="s">
        <v>143</v>
      </c>
      <c r="C45" s="14" t="s">
        <v>107</v>
      </c>
      <c r="D45" s="14" t="s">
        <v>84</v>
      </c>
      <c r="E45" s="15" t="s">
        <v>88</v>
      </c>
      <c r="F45" s="39">
        <v>10933.059056730399</v>
      </c>
    </row>
    <row r="46" spans="1:6" x14ac:dyDescent="0.25">
      <c r="A46" s="38">
        <v>44610</v>
      </c>
      <c r="B46" s="38" t="s">
        <v>144</v>
      </c>
      <c r="C46" s="14" t="s">
        <v>107</v>
      </c>
      <c r="D46" s="14" t="s">
        <v>94</v>
      </c>
      <c r="E46" s="15" t="s">
        <v>88</v>
      </c>
      <c r="F46" s="39">
        <v>4173.8096748716889</v>
      </c>
    </row>
    <row r="47" spans="1:6" x14ac:dyDescent="0.25">
      <c r="A47" s="38">
        <v>44611</v>
      </c>
      <c r="B47" s="38" t="s">
        <v>145</v>
      </c>
      <c r="C47" s="14" t="s">
        <v>83</v>
      </c>
      <c r="D47" s="14" t="s">
        <v>104</v>
      </c>
      <c r="E47" s="15" t="s">
        <v>88</v>
      </c>
      <c r="F47" s="39">
        <v>12600.852918081257</v>
      </c>
    </row>
    <row r="48" spans="1:6" x14ac:dyDescent="0.25">
      <c r="A48" s="38">
        <v>44612</v>
      </c>
      <c r="B48" s="38" t="s">
        <v>146</v>
      </c>
      <c r="C48" s="14" t="s">
        <v>87</v>
      </c>
      <c r="D48" s="14" t="s">
        <v>94</v>
      </c>
      <c r="E48" s="15" t="s">
        <v>88</v>
      </c>
      <c r="F48" s="39">
        <v>11580.073166432952</v>
      </c>
    </row>
    <row r="49" spans="1:6" x14ac:dyDescent="0.25">
      <c r="A49" s="38">
        <v>44613</v>
      </c>
      <c r="B49" s="38" t="s">
        <v>147</v>
      </c>
      <c r="C49" s="14" t="s">
        <v>87</v>
      </c>
      <c r="D49" s="14" t="s">
        <v>90</v>
      </c>
      <c r="E49" s="15" t="s">
        <v>88</v>
      </c>
      <c r="F49" s="39">
        <v>5868.4337370631229</v>
      </c>
    </row>
    <row r="50" spans="1:6" x14ac:dyDescent="0.25">
      <c r="A50" s="38">
        <v>44614</v>
      </c>
      <c r="B50" s="38" t="s">
        <v>148</v>
      </c>
      <c r="C50" s="14" t="s">
        <v>87</v>
      </c>
      <c r="D50" s="14" t="s">
        <v>104</v>
      </c>
      <c r="E50" s="15" t="s">
        <v>88</v>
      </c>
      <c r="F50" s="39">
        <v>5039.8298554347539</v>
      </c>
    </row>
    <row r="51" spans="1:6" x14ac:dyDescent="0.25">
      <c r="A51" s="38">
        <v>44615</v>
      </c>
      <c r="B51" s="38" t="s">
        <v>149</v>
      </c>
      <c r="C51" s="14" t="s">
        <v>100</v>
      </c>
      <c r="D51" s="14" t="s">
        <v>84</v>
      </c>
      <c r="E51" s="15" t="s">
        <v>85</v>
      </c>
      <c r="F51" s="39">
        <v>12243.475414335267</v>
      </c>
    </row>
    <row r="52" spans="1:6" x14ac:dyDescent="0.25">
      <c r="A52" s="38">
        <v>44616</v>
      </c>
      <c r="B52" s="38" t="s">
        <v>150</v>
      </c>
      <c r="C52" s="14" t="s">
        <v>100</v>
      </c>
      <c r="D52" s="14" t="s">
        <v>96</v>
      </c>
      <c r="E52" s="15" t="s">
        <v>85</v>
      </c>
      <c r="F52" s="39">
        <v>7643.4464639401294</v>
      </c>
    </row>
    <row r="53" spans="1:6" x14ac:dyDescent="0.25">
      <c r="A53" s="38">
        <v>44617</v>
      </c>
      <c r="B53" s="38" t="s">
        <v>151</v>
      </c>
      <c r="C53" s="14" t="s">
        <v>100</v>
      </c>
      <c r="D53" s="14" t="s">
        <v>94</v>
      </c>
      <c r="E53" s="15" t="s">
        <v>85</v>
      </c>
      <c r="F53" s="39">
        <v>7354.0726871842107</v>
      </c>
    </row>
    <row r="54" spans="1:6" x14ac:dyDescent="0.25">
      <c r="A54" s="38">
        <v>44618</v>
      </c>
      <c r="B54" s="38" t="s">
        <v>152</v>
      </c>
      <c r="C54" s="14" t="s">
        <v>102</v>
      </c>
      <c r="D54" s="14" t="s">
        <v>84</v>
      </c>
      <c r="E54" s="15" t="s">
        <v>85</v>
      </c>
      <c r="F54" s="39">
        <v>11466.892869836969</v>
      </c>
    </row>
    <row r="55" spans="1:6" x14ac:dyDescent="0.25">
      <c r="A55" s="38">
        <v>44619</v>
      </c>
      <c r="B55" s="38" t="s">
        <v>153</v>
      </c>
      <c r="C55" s="14" t="s">
        <v>102</v>
      </c>
      <c r="D55" s="14" t="s">
        <v>94</v>
      </c>
      <c r="E55" s="15" t="s">
        <v>85</v>
      </c>
      <c r="F55" s="39">
        <v>9792.9030549214895</v>
      </c>
    </row>
    <row r="56" spans="1:6" x14ac:dyDescent="0.25">
      <c r="A56" s="38">
        <v>44620</v>
      </c>
      <c r="B56" s="38" t="s">
        <v>154</v>
      </c>
      <c r="C56" s="14" t="s">
        <v>102</v>
      </c>
      <c r="D56" s="14" t="s">
        <v>94</v>
      </c>
      <c r="E56" s="15" t="s">
        <v>85</v>
      </c>
      <c r="F56" s="39">
        <v>7009.0677931186183</v>
      </c>
    </row>
    <row r="57" spans="1:6" x14ac:dyDescent="0.25">
      <c r="A57" s="38">
        <v>44621</v>
      </c>
      <c r="B57" s="38" t="s">
        <v>155</v>
      </c>
      <c r="C57" s="14" t="s">
        <v>102</v>
      </c>
      <c r="D57" s="14" t="s">
        <v>94</v>
      </c>
      <c r="E57" s="15" t="s">
        <v>85</v>
      </c>
      <c r="F57" s="39">
        <v>6763.2051914147905</v>
      </c>
    </row>
    <row r="58" spans="1:6" x14ac:dyDescent="0.25">
      <c r="A58" s="38">
        <v>44622</v>
      </c>
      <c r="B58" s="38" t="s">
        <v>156</v>
      </c>
      <c r="C58" s="14" t="s">
        <v>102</v>
      </c>
      <c r="D58" s="14" t="s">
        <v>84</v>
      </c>
      <c r="E58" s="15" t="s">
        <v>85</v>
      </c>
      <c r="F58" s="39">
        <v>4957.5393773021315</v>
      </c>
    </row>
    <row r="59" spans="1:6" x14ac:dyDescent="0.25">
      <c r="A59" s="38">
        <v>44623</v>
      </c>
      <c r="B59" s="38" t="s">
        <v>157</v>
      </c>
      <c r="C59" s="14" t="s">
        <v>102</v>
      </c>
      <c r="D59" s="14" t="s">
        <v>84</v>
      </c>
      <c r="E59" s="15" t="s">
        <v>85</v>
      </c>
      <c r="F59" s="39">
        <v>4944.3250719062635</v>
      </c>
    </row>
    <row r="60" spans="1:6" x14ac:dyDescent="0.25">
      <c r="A60" s="38">
        <v>44624</v>
      </c>
      <c r="B60" s="38" t="s">
        <v>158</v>
      </c>
      <c r="C60" s="14" t="s">
        <v>102</v>
      </c>
      <c r="D60" s="14" t="s">
        <v>94</v>
      </c>
      <c r="E60" s="15" t="s">
        <v>88</v>
      </c>
      <c r="F60" s="39">
        <v>1139.0649060810933</v>
      </c>
    </row>
    <row r="61" spans="1:6" x14ac:dyDescent="0.25">
      <c r="A61" s="38">
        <v>44625</v>
      </c>
      <c r="B61" s="38" t="s">
        <v>159</v>
      </c>
      <c r="C61" s="14" t="s">
        <v>107</v>
      </c>
      <c r="D61" s="14" t="s">
        <v>84</v>
      </c>
      <c r="E61" s="15" t="s">
        <v>85</v>
      </c>
      <c r="F61" s="39">
        <v>14127.628295485494</v>
      </c>
    </row>
    <row r="62" spans="1:6" x14ac:dyDescent="0.25">
      <c r="A62" s="38">
        <v>44626</v>
      </c>
      <c r="B62" s="38" t="s">
        <v>160</v>
      </c>
      <c r="C62" s="14" t="s">
        <v>107</v>
      </c>
      <c r="D62" s="14" t="s">
        <v>90</v>
      </c>
      <c r="E62" s="15" t="s">
        <v>85</v>
      </c>
      <c r="F62" s="39">
        <v>11656.502259971776</v>
      </c>
    </row>
    <row r="63" spans="1:6" x14ac:dyDescent="0.25">
      <c r="A63" s="38">
        <v>44627</v>
      </c>
      <c r="B63" s="38" t="s">
        <v>161</v>
      </c>
      <c r="C63" s="14" t="s">
        <v>107</v>
      </c>
      <c r="D63" s="14" t="s">
        <v>96</v>
      </c>
      <c r="E63" s="15" t="s">
        <v>85</v>
      </c>
      <c r="F63" s="39">
        <v>6954.3625624494362</v>
      </c>
    </row>
    <row r="64" spans="1:6" x14ac:dyDescent="0.25">
      <c r="A64" s="38">
        <v>44628</v>
      </c>
      <c r="B64" s="38" t="s">
        <v>162</v>
      </c>
      <c r="C64" s="14" t="s">
        <v>107</v>
      </c>
      <c r="D64" s="14" t="s">
        <v>90</v>
      </c>
      <c r="E64" s="15" t="s">
        <v>88</v>
      </c>
      <c r="F64" s="39">
        <v>5070.4096844551677</v>
      </c>
    </row>
    <row r="65" spans="1:6" x14ac:dyDescent="0.25">
      <c r="A65" s="38">
        <v>44629</v>
      </c>
      <c r="B65" s="38" t="s">
        <v>163</v>
      </c>
      <c r="C65" s="14" t="s">
        <v>83</v>
      </c>
      <c r="D65" s="14" t="s">
        <v>84</v>
      </c>
      <c r="E65" s="15" t="s">
        <v>88</v>
      </c>
      <c r="F65" s="39">
        <v>10382.318641661313</v>
      </c>
    </row>
    <row r="66" spans="1:6" x14ac:dyDescent="0.25">
      <c r="A66" s="38">
        <v>44630</v>
      </c>
      <c r="B66" s="38" t="s">
        <v>164</v>
      </c>
      <c r="C66" s="14" t="s">
        <v>83</v>
      </c>
      <c r="D66" s="14" t="s">
        <v>96</v>
      </c>
      <c r="E66" s="15" t="s">
        <v>88</v>
      </c>
      <c r="F66" s="39">
        <v>6572.7741034016244</v>
      </c>
    </row>
    <row r="67" spans="1:6" x14ac:dyDescent="0.25">
      <c r="A67" s="38">
        <v>44631</v>
      </c>
      <c r="B67" s="38" t="s">
        <v>165</v>
      </c>
      <c r="C67" s="14" t="s">
        <v>83</v>
      </c>
      <c r="D67" s="14" t="s">
        <v>96</v>
      </c>
      <c r="E67" s="15" t="s">
        <v>88</v>
      </c>
      <c r="F67" s="39">
        <v>3144.2626771590858</v>
      </c>
    </row>
    <row r="68" spans="1:6" x14ac:dyDescent="0.25">
      <c r="A68" s="38">
        <v>44632</v>
      </c>
      <c r="B68" s="38" t="s">
        <v>166</v>
      </c>
      <c r="C68" s="14" t="s">
        <v>87</v>
      </c>
      <c r="D68" s="14" t="s">
        <v>96</v>
      </c>
      <c r="E68" s="15" t="s">
        <v>88</v>
      </c>
      <c r="F68" s="39">
        <v>14563.977822324698</v>
      </c>
    </row>
    <row r="69" spans="1:6" x14ac:dyDescent="0.25">
      <c r="A69" s="38">
        <v>44633</v>
      </c>
      <c r="B69" s="38" t="s">
        <v>167</v>
      </c>
      <c r="C69" s="14" t="s">
        <v>87</v>
      </c>
      <c r="D69" s="14" t="s">
        <v>96</v>
      </c>
      <c r="E69" s="15" t="s">
        <v>88</v>
      </c>
      <c r="F69" s="39">
        <v>11769.035498682299</v>
      </c>
    </row>
    <row r="70" spans="1:6" x14ac:dyDescent="0.25">
      <c r="A70" s="38">
        <v>44634</v>
      </c>
      <c r="B70" s="38" t="s">
        <v>168</v>
      </c>
      <c r="C70" s="14" t="s">
        <v>87</v>
      </c>
      <c r="D70" s="14" t="s">
        <v>96</v>
      </c>
      <c r="E70" s="15" t="s">
        <v>85</v>
      </c>
      <c r="F70" s="39">
        <v>6265.3546411567722</v>
      </c>
    </row>
    <row r="71" spans="1:6" x14ac:dyDescent="0.25">
      <c r="A71" s="38">
        <v>44635</v>
      </c>
      <c r="B71" s="38" t="s">
        <v>169</v>
      </c>
      <c r="C71" s="14" t="s">
        <v>100</v>
      </c>
      <c r="D71" s="14" t="s">
        <v>90</v>
      </c>
      <c r="E71" s="15" t="s">
        <v>88</v>
      </c>
      <c r="F71" s="39">
        <v>11262.608638303205</v>
      </c>
    </row>
    <row r="72" spans="1:6" x14ac:dyDescent="0.25">
      <c r="A72" s="38">
        <v>44636</v>
      </c>
      <c r="B72" s="38" t="s">
        <v>170</v>
      </c>
      <c r="C72" s="14" t="s">
        <v>100</v>
      </c>
      <c r="D72" s="14" t="s">
        <v>104</v>
      </c>
      <c r="E72" s="15" t="s">
        <v>85</v>
      </c>
      <c r="F72" s="39">
        <v>10018.242095925769</v>
      </c>
    </row>
    <row r="73" spans="1:6" x14ac:dyDescent="0.25">
      <c r="A73" s="38">
        <v>44637</v>
      </c>
      <c r="B73" s="38" t="s">
        <v>171</v>
      </c>
      <c r="C73" s="14" t="s">
        <v>102</v>
      </c>
      <c r="D73" s="14" t="s">
        <v>94</v>
      </c>
      <c r="E73" s="15" t="s">
        <v>88</v>
      </c>
      <c r="F73" s="39">
        <v>12002.847789442278</v>
      </c>
    </row>
    <row r="74" spans="1:6" x14ac:dyDescent="0.25">
      <c r="A74" s="38">
        <v>44638</v>
      </c>
      <c r="B74" s="38" t="s">
        <v>172</v>
      </c>
      <c r="C74" s="14" t="s">
        <v>102</v>
      </c>
      <c r="D74" s="14" t="s">
        <v>84</v>
      </c>
      <c r="E74" s="15" t="s">
        <v>85</v>
      </c>
      <c r="F74" s="39">
        <v>6772.7183550343207</v>
      </c>
    </row>
    <row r="75" spans="1:6" x14ac:dyDescent="0.25">
      <c r="A75" s="38">
        <v>44639</v>
      </c>
      <c r="B75" s="38" t="s">
        <v>173</v>
      </c>
      <c r="C75" s="14" t="s">
        <v>102</v>
      </c>
      <c r="D75" s="14" t="s">
        <v>84</v>
      </c>
      <c r="E75" s="15" t="s">
        <v>88</v>
      </c>
      <c r="F75" s="39">
        <v>707.35860891493064</v>
      </c>
    </row>
    <row r="76" spans="1:6" x14ac:dyDescent="0.25">
      <c r="A76" s="38">
        <v>44640</v>
      </c>
      <c r="B76" s="38" t="s">
        <v>174</v>
      </c>
      <c r="C76" s="14" t="s">
        <v>107</v>
      </c>
      <c r="D76" s="14" t="s">
        <v>96</v>
      </c>
      <c r="E76" s="15" t="s">
        <v>85</v>
      </c>
      <c r="F76" s="39">
        <v>4799.1355949956906</v>
      </c>
    </row>
    <row r="77" spans="1:6" x14ac:dyDescent="0.25">
      <c r="A77" s="38">
        <v>44641</v>
      </c>
      <c r="B77" s="38" t="s">
        <v>175</v>
      </c>
      <c r="C77" s="14" t="s">
        <v>107</v>
      </c>
      <c r="D77" s="14" t="s">
        <v>104</v>
      </c>
      <c r="E77" s="15" t="s">
        <v>85</v>
      </c>
      <c r="F77" s="39">
        <v>1314.6768929301113</v>
      </c>
    </row>
    <row r="78" spans="1:6" x14ac:dyDescent="0.25">
      <c r="A78" s="38">
        <v>44642</v>
      </c>
      <c r="B78" s="38" t="s">
        <v>176</v>
      </c>
      <c r="C78" s="14" t="s">
        <v>83</v>
      </c>
      <c r="D78" s="14" t="s">
        <v>104</v>
      </c>
      <c r="E78" s="15" t="s">
        <v>85</v>
      </c>
      <c r="F78" s="39">
        <v>6737.4491578870275</v>
      </c>
    </row>
    <row r="79" spans="1:6" x14ac:dyDescent="0.25">
      <c r="A79" s="38">
        <v>44643</v>
      </c>
      <c r="B79" s="38" t="s">
        <v>177</v>
      </c>
      <c r="C79" s="14" t="s">
        <v>87</v>
      </c>
      <c r="D79" s="14" t="s">
        <v>96</v>
      </c>
      <c r="E79" s="15" t="s">
        <v>88</v>
      </c>
      <c r="F79" s="39">
        <v>14456.040503810347</v>
      </c>
    </row>
    <row r="80" spans="1:6" x14ac:dyDescent="0.25">
      <c r="A80" s="38">
        <v>44644</v>
      </c>
      <c r="B80" s="38" t="s">
        <v>89</v>
      </c>
      <c r="C80" s="14" t="s">
        <v>87</v>
      </c>
      <c r="D80" s="14" t="s">
        <v>96</v>
      </c>
      <c r="E80" s="15" t="s">
        <v>88</v>
      </c>
      <c r="F80" s="39">
        <v>12308.971352733513</v>
      </c>
    </row>
    <row r="81" spans="1:6" x14ac:dyDescent="0.25">
      <c r="A81" s="38">
        <v>44645</v>
      </c>
      <c r="B81" s="38" t="s">
        <v>178</v>
      </c>
      <c r="C81" s="14" t="s">
        <v>87</v>
      </c>
      <c r="D81" s="14" t="s">
        <v>84</v>
      </c>
      <c r="E81" s="15" t="s">
        <v>85</v>
      </c>
      <c r="F81" s="39">
        <v>9775.5403358730509</v>
      </c>
    </row>
    <row r="82" spans="1:6" x14ac:dyDescent="0.25">
      <c r="A82" s="38">
        <v>44646</v>
      </c>
      <c r="B82" s="38" t="s">
        <v>179</v>
      </c>
      <c r="C82" s="14" t="s">
        <v>87</v>
      </c>
      <c r="D82" s="14" t="s">
        <v>94</v>
      </c>
      <c r="E82" s="15" t="s">
        <v>88</v>
      </c>
      <c r="F82" s="39">
        <v>6390.2502145169465</v>
      </c>
    </row>
    <row r="83" spans="1:6" x14ac:dyDescent="0.25">
      <c r="A83" s="38">
        <v>44647</v>
      </c>
      <c r="B83" s="38" t="s">
        <v>180</v>
      </c>
      <c r="C83" s="14" t="s">
        <v>87</v>
      </c>
      <c r="D83" s="14" t="s">
        <v>96</v>
      </c>
      <c r="E83" s="15" t="s">
        <v>85</v>
      </c>
      <c r="F83" s="39">
        <v>2095.058719205143</v>
      </c>
    </row>
    <row r="84" spans="1:6" x14ac:dyDescent="0.25">
      <c r="A84" s="38">
        <v>44648</v>
      </c>
      <c r="B84" s="38" t="s">
        <v>181</v>
      </c>
      <c r="C84" s="14" t="s">
        <v>100</v>
      </c>
      <c r="D84" s="14" t="s">
        <v>94</v>
      </c>
      <c r="E84" s="15" t="s">
        <v>85</v>
      </c>
      <c r="F84" s="39">
        <v>11190.085179045704</v>
      </c>
    </row>
    <row r="85" spans="1:6" x14ac:dyDescent="0.25">
      <c r="A85" s="38">
        <v>44649</v>
      </c>
      <c r="B85" s="38" t="s">
        <v>182</v>
      </c>
      <c r="C85" s="14" t="s">
        <v>100</v>
      </c>
      <c r="D85" s="14" t="s">
        <v>96</v>
      </c>
      <c r="E85" s="15" t="s">
        <v>85</v>
      </c>
      <c r="F85" s="39">
        <v>3494.8526563620039</v>
      </c>
    </row>
    <row r="86" spans="1:6" x14ac:dyDescent="0.25">
      <c r="A86" s="38">
        <v>44650</v>
      </c>
      <c r="B86" s="38" t="s">
        <v>183</v>
      </c>
      <c r="C86" s="14" t="s">
        <v>102</v>
      </c>
      <c r="D86" s="14" t="s">
        <v>104</v>
      </c>
      <c r="E86" s="15" t="s">
        <v>85</v>
      </c>
      <c r="F86" s="39">
        <v>10251.161076498063</v>
      </c>
    </row>
    <row r="87" spans="1:6" x14ac:dyDescent="0.25">
      <c r="A87" s="38">
        <v>44651</v>
      </c>
      <c r="B87" s="38" t="s">
        <v>184</v>
      </c>
      <c r="C87" s="14" t="s">
        <v>107</v>
      </c>
      <c r="D87" s="14" t="s">
        <v>96</v>
      </c>
      <c r="E87" s="15" t="s">
        <v>88</v>
      </c>
      <c r="F87" s="39">
        <v>2032.929328099438</v>
      </c>
    </row>
    <row r="88" spans="1:6" x14ac:dyDescent="0.25">
      <c r="A88" s="38">
        <v>44652</v>
      </c>
      <c r="B88" s="38" t="s">
        <v>185</v>
      </c>
      <c r="C88" s="14" t="s">
        <v>87</v>
      </c>
      <c r="D88" s="14" t="s">
        <v>90</v>
      </c>
      <c r="E88" s="15" t="s">
        <v>88</v>
      </c>
      <c r="F88" s="39">
        <v>5975.0545007660676</v>
      </c>
    </row>
    <row r="89" spans="1:6" x14ac:dyDescent="0.25">
      <c r="A89" s="38">
        <v>44653</v>
      </c>
      <c r="B89" s="38" t="s">
        <v>186</v>
      </c>
      <c r="C89" s="14" t="s">
        <v>87</v>
      </c>
      <c r="D89" s="14" t="s">
        <v>84</v>
      </c>
      <c r="E89" s="15" t="s">
        <v>85</v>
      </c>
      <c r="F89" s="39">
        <v>5648.2125728320279</v>
      </c>
    </row>
    <row r="90" spans="1:6" x14ac:dyDescent="0.25">
      <c r="A90" s="38">
        <v>44654</v>
      </c>
      <c r="B90" s="38" t="s">
        <v>187</v>
      </c>
      <c r="C90" s="14" t="s">
        <v>100</v>
      </c>
      <c r="D90" s="14" t="s">
        <v>84</v>
      </c>
      <c r="E90" s="15" t="s">
        <v>85</v>
      </c>
      <c r="F90" s="39">
        <v>13867.765843844645</v>
      </c>
    </row>
    <row r="91" spans="1:6" x14ac:dyDescent="0.25">
      <c r="A91" s="38">
        <v>44655</v>
      </c>
      <c r="B91" s="38" t="s">
        <v>188</v>
      </c>
      <c r="C91" s="14" t="s">
        <v>100</v>
      </c>
      <c r="D91" s="14" t="s">
        <v>104</v>
      </c>
      <c r="E91" s="15" t="s">
        <v>88</v>
      </c>
      <c r="F91" s="39">
        <v>8966.3125708719599</v>
      </c>
    </row>
    <row r="92" spans="1:6" x14ac:dyDescent="0.25">
      <c r="A92" s="38">
        <v>44656</v>
      </c>
      <c r="B92" s="38" t="s">
        <v>189</v>
      </c>
      <c r="C92" s="14" t="s">
        <v>100</v>
      </c>
      <c r="D92" s="14" t="s">
        <v>84</v>
      </c>
      <c r="E92" s="15" t="s">
        <v>85</v>
      </c>
      <c r="F92" s="39">
        <v>8812.3481236307452</v>
      </c>
    </row>
    <row r="93" spans="1:6" x14ac:dyDescent="0.25">
      <c r="A93" s="38">
        <v>44657</v>
      </c>
      <c r="B93" s="38" t="s">
        <v>190</v>
      </c>
      <c r="C93" s="14" t="s">
        <v>100</v>
      </c>
      <c r="D93" s="14" t="s">
        <v>90</v>
      </c>
      <c r="E93" s="15" t="s">
        <v>88</v>
      </c>
      <c r="F93" s="39">
        <v>7489.9671512302075</v>
      </c>
    </row>
    <row r="94" spans="1:6" x14ac:dyDescent="0.25">
      <c r="A94" s="38">
        <v>44658</v>
      </c>
      <c r="B94" s="38" t="s">
        <v>191</v>
      </c>
      <c r="C94" s="14" t="s">
        <v>100</v>
      </c>
      <c r="D94" s="14" t="s">
        <v>90</v>
      </c>
      <c r="E94" s="15" t="s">
        <v>85</v>
      </c>
      <c r="F94" s="39">
        <v>6554.4060923743755</v>
      </c>
    </row>
    <row r="95" spans="1:6" x14ac:dyDescent="0.25">
      <c r="A95" s="38">
        <v>44659</v>
      </c>
      <c r="B95" s="38" t="s">
        <v>192</v>
      </c>
      <c r="C95" s="14" t="s">
        <v>100</v>
      </c>
      <c r="D95" s="14" t="s">
        <v>84</v>
      </c>
      <c r="E95" s="15" t="s">
        <v>85</v>
      </c>
      <c r="F95" s="39">
        <v>745.08422142142638</v>
      </c>
    </row>
    <row r="96" spans="1:6" x14ac:dyDescent="0.25">
      <c r="A96" s="38">
        <v>44660</v>
      </c>
      <c r="B96" s="38" t="s">
        <v>193</v>
      </c>
      <c r="C96" s="14" t="s">
        <v>107</v>
      </c>
      <c r="D96" s="14" t="s">
        <v>84</v>
      </c>
      <c r="E96" s="15" t="s">
        <v>88</v>
      </c>
      <c r="F96" s="39">
        <v>9424.5559429705318</v>
      </c>
    </row>
    <row r="97" spans="1:6" x14ac:dyDescent="0.25">
      <c r="A97" s="38">
        <v>44661</v>
      </c>
      <c r="B97" s="38" t="s">
        <v>194</v>
      </c>
      <c r="C97" s="14" t="s">
        <v>83</v>
      </c>
      <c r="D97" s="14" t="s">
        <v>94</v>
      </c>
      <c r="E97" s="15" t="s">
        <v>88</v>
      </c>
      <c r="F97" s="39">
        <v>11302.867068925992</v>
      </c>
    </row>
    <row r="98" spans="1:6" x14ac:dyDescent="0.25">
      <c r="A98" s="38">
        <v>44662</v>
      </c>
      <c r="B98" s="38" t="s">
        <v>195</v>
      </c>
      <c r="C98" s="14" t="s">
        <v>83</v>
      </c>
      <c r="D98" s="14" t="s">
        <v>104</v>
      </c>
      <c r="E98" s="15" t="s">
        <v>88</v>
      </c>
      <c r="F98" s="39">
        <v>3185.89437268144</v>
      </c>
    </row>
    <row r="99" spans="1:6" x14ac:dyDescent="0.25">
      <c r="A99" s="38">
        <v>44663</v>
      </c>
      <c r="B99" s="38" t="s">
        <v>196</v>
      </c>
      <c r="C99" s="14" t="s">
        <v>87</v>
      </c>
      <c r="D99" s="14" t="s">
        <v>96</v>
      </c>
      <c r="E99" s="15" t="s">
        <v>85</v>
      </c>
      <c r="F99" s="39">
        <v>14157.556381673372</v>
      </c>
    </row>
    <row r="100" spans="1:6" x14ac:dyDescent="0.25">
      <c r="A100" s="38">
        <v>44664</v>
      </c>
      <c r="B100" s="38" t="s">
        <v>197</v>
      </c>
      <c r="C100" s="14" t="s">
        <v>87</v>
      </c>
      <c r="D100" s="14" t="s">
        <v>96</v>
      </c>
      <c r="E100" s="15" t="s">
        <v>88</v>
      </c>
      <c r="F100" s="39">
        <v>5957.5465832393047</v>
      </c>
    </row>
    <row r="101" spans="1:6" x14ac:dyDescent="0.25">
      <c r="A101" s="38">
        <v>44665</v>
      </c>
      <c r="B101" s="38" t="s">
        <v>198</v>
      </c>
      <c r="C101" s="14" t="s">
        <v>100</v>
      </c>
      <c r="D101" s="14" t="s">
        <v>104</v>
      </c>
      <c r="E101" s="15" t="s">
        <v>88</v>
      </c>
      <c r="F101" s="39">
        <v>14345.439016744012</v>
      </c>
    </row>
    <row r="102" spans="1:6" x14ac:dyDescent="0.25">
      <c r="A102" s="38">
        <v>44666</v>
      </c>
      <c r="B102" s="38" t="s">
        <v>199</v>
      </c>
      <c r="C102" s="14" t="s">
        <v>100</v>
      </c>
      <c r="D102" s="14" t="s">
        <v>94</v>
      </c>
      <c r="E102" s="15" t="s">
        <v>85</v>
      </c>
      <c r="F102" s="39">
        <v>12194.421752236638</v>
      </c>
    </row>
    <row r="103" spans="1:6" x14ac:dyDescent="0.25">
      <c r="A103" s="38">
        <v>44667</v>
      </c>
      <c r="B103" s="38" t="s">
        <v>200</v>
      </c>
      <c r="C103" s="14" t="s">
        <v>100</v>
      </c>
      <c r="D103" s="14" t="s">
        <v>94</v>
      </c>
      <c r="E103" s="15" t="s">
        <v>85</v>
      </c>
      <c r="F103" s="39">
        <v>4931.774947443887</v>
      </c>
    </row>
    <row r="104" spans="1:6" x14ac:dyDescent="0.25">
      <c r="A104" s="38">
        <v>44668</v>
      </c>
      <c r="B104" s="38" t="s">
        <v>105</v>
      </c>
      <c r="C104" s="14" t="s">
        <v>102</v>
      </c>
      <c r="D104" s="14" t="s">
        <v>94</v>
      </c>
      <c r="E104" s="15" t="s">
        <v>85</v>
      </c>
      <c r="F104" s="39">
        <v>1701.0201804623218</v>
      </c>
    </row>
    <row r="105" spans="1:6" x14ac:dyDescent="0.25">
      <c r="A105" s="38">
        <v>44669</v>
      </c>
      <c r="B105" s="38" t="s">
        <v>201</v>
      </c>
      <c r="C105" s="14" t="s">
        <v>83</v>
      </c>
      <c r="D105" s="14" t="s">
        <v>90</v>
      </c>
      <c r="E105" s="15" t="s">
        <v>85</v>
      </c>
      <c r="F105" s="39">
        <v>12575.069577188373</v>
      </c>
    </row>
    <row r="106" spans="1:6" x14ac:dyDescent="0.25">
      <c r="A106" s="38">
        <v>44670</v>
      </c>
      <c r="B106" s="38" t="s">
        <v>202</v>
      </c>
      <c r="C106" s="14" t="s">
        <v>87</v>
      </c>
      <c r="D106" s="14" t="s">
        <v>90</v>
      </c>
      <c r="E106" s="15" t="s">
        <v>88</v>
      </c>
      <c r="F106" s="39">
        <v>14529.020584360638</v>
      </c>
    </row>
    <row r="107" spans="1:6" x14ac:dyDescent="0.25">
      <c r="A107" s="38">
        <v>44671</v>
      </c>
      <c r="B107" s="38" t="s">
        <v>203</v>
      </c>
      <c r="C107" s="14" t="s">
        <v>87</v>
      </c>
      <c r="D107" s="14" t="s">
        <v>96</v>
      </c>
      <c r="E107" s="15" t="s">
        <v>85</v>
      </c>
      <c r="F107" s="39">
        <v>11883.534684244982</v>
      </c>
    </row>
    <row r="108" spans="1:6" x14ac:dyDescent="0.25">
      <c r="A108" s="38">
        <v>44672</v>
      </c>
      <c r="B108" s="38" t="s">
        <v>204</v>
      </c>
      <c r="C108" s="14" t="s">
        <v>87</v>
      </c>
      <c r="D108" s="14" t="s">
        <v>84</v>
      </c>
      <c r="E108" s="15" t="s">
        <v>88</v>
      </c>
      <c r="F108" s="39">
        <v>2924.668953809527</v>
      </c>
    </row>
    <row r="109" spans="1:6" x14ac:dyDescent="0.25">
      <c r="A109" s="38">
        <v>44673</v>
      </c>
      <c r="B109" s="38" t="s">
        <v>205</v>
      </c>
      <c r="C109" s="14" t="s">
        <v>100</v>
      </c>
      <c r="D109" s="14" t="s">
        <v>84</v>
      </c>
      <c r="E109" s="15" t="s">
        <v>85</v>
      </c>
      <c r="F109" s="39">
        <v>14955.116329923965</v>
      </c>
    </row>
    <row r="110" spans="1:6" x14ac:dyDescent="0.25">
      <c r="A110" s="38">
        <v>44674</v>
      </c>
      <c r="B110" s="38" t="s">
        <v>206</v>
      </c>
      <c r="C110" s="14" t="s">
        <v>100</v>
      </c>
      <c r="D110" s="14" t="s">
        <v>90</v>
      </c>
      <c r="E110" s="15" t="s">
        <v>85</v>
      </c>
      <c r="F110" s="39">
        <v>14309.247257173898</v>
      </c>
    </row>
    <row r="111" spans="1:6" x14ac:dyDescent="0.25">
      <c r="A111" s="38">
        <v>44675</v>
      </c>
      <c r="B111" s="38" t="s">
        <v>207</v>
      </c>
      <c r="C111" s="14" t="s">
        <v>102</v>
      </c>
      <c r="D111" s="14" t="s">
        <v>94</v>
      </c>
      <c r="E111" s="15" t="s">
        <v>88</v>
      </c>
      <c r="F111" s="39">
        <v>11432.25460472739</v>
      </c>
    </row>
    <row r="112" spans="1:6" x14ac:dyDescent="0.25">
      <c r="A112" s="38">
        <v>44676</v>
      </c>
      <c r="B112" s="38" t="s">
        <v>208</v>
      </c>
      <c r="C112" s="14" t="s">
        <v>102</v>
      </c>
      <c r="D112" s="14" t="s">
        <v>84</v>
      </c>
      <c r="E112" s="15" t="s">
        <v>88</v>
      </c>
      <c r="F112" s="39">
        <v>4516.8823058426588</v>
      </c>
    </row>
    <row r="113" spans="1:6" x14ac:dyDescent="0.25">
      <c r="A113" s="38">
        <v>44677</v>
      </c>
      <c r="B113" s="38" t="s">
        <v>209</v>
      </c>
      <c r="C113" s="14" t="s">
        <v>107</v>
      </c>
      <c r="D113" s="14" t="s">
        <v>90</v>
      </c>
      <c r="E113" s="15" t="s">
        <v>88</v>
      </c>
      <c r="F113" s="39">
        <v>12676.835434361677</v>
      </c>
    </row>
    <row r="114" spans="1:6" x14ac:dyDescent="0.25">
      <c r="A114" s="38">
        <v>44678</v>
      </c>
      <c r="B114" s="38" t="s">
        <v>210</v>
      </c>
      <c r="C114" s="14" t="s">
        <v>107</v>
      </c>
      <c r="D114" s="14" t="s">
        <v>104</v>
      </c>
      <c r="E114" s="15" t="s">
        <v>88</v>
      </c>
      <c r="F114" s="39">
        <v>7085.2412451723912</v>
      </c>
    </row>
    <row r="115" spans="1:6" x14ac:dyDescent="0.25">
      <c r="A115" s="38">
        <v>44679</v>
      </c>
      <c r="B115" s="38" t="s">
        <v>211</v>
      </c>
      <c r="C115" s="14" t="s">
        <v>107</v>
      </c>
      <c r="D115" s="14" t="s">
        <v>104</v>
      </c>
      <c r="E115" s="15" t="s">
        <v>88</v>
      </c>
      <c r="F115" s="39">
        <v>6281.2985779517467</v>
      </c>
    </row>
    <row r="116" spans="1:6" x14ac:dyDescent="0.25">
      <c r="A116" s="38">
        <v>44680</v>
      </c>
      <c r="B116" s="38" t="s">
        <v>212</v>
      </c>
      <c r="C116" s="14" t="s">
        <v>107</v>
      </c>
      <c r="D116" s="14" t="s">
        <v>94</v>
      </c>
      <c r="E116" s="15" t="s">
        <v>85</v>
      </c>
      <c r="F116" s="39">
        <v>481.86228986436083</v>
      </c>
    </row>
    <row r="117" spans="1:6" x14ac:dyDescent="0.25">
      <c r="A117" s="38">
        <v>44681</v>
      </c>
      <c r="B117" s="38" t="s">
        <v>213</v>
      </c>
      <c r="C117" s="14" t="s">
        <v>83</v>
      </c>
      <c r="D117" s="14" t="s">
        <v>94</v>
      </c>
      <c r="E117" s="15" t="s">
        <v>88</v>
      </c>
      <c r="F117" s="39">
        <v>12427.62372154494</v>
      </c>
    </row>
    <row r="118" spans="1:6" x14ac:dyDescent="0.25">
      <c r="A118" s="38">
        <v>44682</v>
      </c>
      <c r="B118" s="38" t="s">
        <v>214</v>
      </c>
      <c r="C118" s="14" t="s">
        <v>83</v>
      </c>
      <c r="D118" s="14" t="s">
        <v>96</v>
      </c>
      <c r="E118" s="15" t="s">
        <v>85</v>
      </c>
      <c r="F118" s="39">
        <v>9215.8595993403942</v>
      </c>
    </row>
    <row r="119" spans="1:6" x14ac:dyDescent="0.25">
      <c r="A119" s="38">
        <v>44683</v>
      </c>
      <c r="B119" s="38" t="s">
        <v>215</v>
      </c>
      <c r="C119" s="14" t="s">
        <v>83</v>
      </c>
      <c r="D119" s="14" t="s">
        <v>94</v>
      </c>
      <c r="E119" s="15" t="s">
        <v>85</v>
      </c>
      <c r="F119" s="39">
        <v>7030.0919686382622</v>
      </c>
    </row>
    <row r="120" spans="1:6" x14ac:dyDescent="0.25">
      <c r="A120" s="38">
        <v>44684</v>
      </c>
      <c r="B120" s="38" t="s">
        <v>216</v>
      </c>
      <c r="C120" s="14" t="s">
        <v>83</v>
      </c>
      <c r="D120" s="14" t="s">
        <v>104</v>
      </c>
      <c r="E120" s="15" t="s">
        <v>88</v>
      </c>
      <c r="F120" s="39">
        <v>3243.3472324096215</v>
      </c>
    </row>
    <row r="121" spans="1:6" x14ac:dyDescent="0.25">
      <c r="A121" s="38">
        <v>44685</v>
      </c>
      <c r="B121" s="38" t="s">
        <v>217</v>
      </c>
      <c r="C121" s="14" t="s">
        <v>83</v>
      </c>
      <c r="D121" s="14" t="s">
        <v>84</v>
      </c>
      <c r="E121" s="15" t="s">
        <v>88</v>
      </c>
      <c r="F121" s="39">
        <v>1646.8890662570193</v>
      </c>
    </row>
    <row r="122" spans="1:6" x14ac:dyDescent="0.25">
      <c r="A122" s="38">
        <v>44686</v>
      </c>
      <c r="B122" s="38" t="s">
        <v>218</v>
      </c>
      <c r="C122" s="14" t="s">
        <v>87</v>
      </c>
      <c r="D122" s="14" t="s">
        <v>96</v>
      </c>
      <c r="E122" s="15" t="s">
        <v>85</v>
      </c>
      <c r="F122" s="39">
        <v>7602.003211969497</v>
      </c>
    </row>
    <row r="123" spans="1:6" x14ac:dyDescent="0.25">
      <c r="A123" s="38">
        <v>44687</v>
      </c>
      <c r="B123" s="38" t="s">
        <v>219</v>
      </c>
      <c r="C123" s="14" t="s">
        <v>87</v>
      </c>
      <c r="D123" s="14" t="s">
        <v>94</v>
      </c>
      <c r="E123" s="15" t="s">
        <v>88</v>
      </c>
      <c r="F123" s="39">
        <v>6182.8300351624748</v>
      </c>
    </row>
    <row r="124" spans="1:6" x14ac:dyDescent="0.25">
      <c r="A124" s="38">
        <v>44688</v>
      </c>
      <c r="B124" s="38" t="s">
        <v>220</v>
      </c>
      <c r="C124" s="14" t="s">
        <v>87</v>
      </c>
      <c r="D124" s="14" t="s">
        <v>90</v>
      </c>
      <c r="E124" s="15" t="s">
        <v>88</v>
      </c>
      <c r="F124" s="39">
        <v>1483.2020076671679</v>
      </c>
    </row>
    <row r="125" spans="1:6" x14ac:dyDescent="0.25">
      <c r="A125" s="38">
        <v>44689</v>
      </c>
      <c r="B125" s="38" t="s">
        <v>221</v>
      </c>
      <c r="C125" s="14" t="s">
        <v>87</v>
      </c>
      <c r="D125" s="14" t="s">
        <v>94</v>
      </c>
      <c r="E125" s="15" t="s">
        <v>85</v>
      </c>
      <c r="F125" s="39">
        <v>1088.6663251074212</v>
      </c>
    </row>
    <row r="126" spans="1:6" x14ac:dyDescent="0.25">
      <c r="A126" s="38">
        <v>44690</v>
      </c>
      <c r="B126" s="38" t="s">
        <v>222</v>
      </c>
      <c r="C126" s="14" t="s">
        <v>102</v>
      </c>
      <c r="D126" s="14" t="s">
        <v>84</v>
      </c>
      <c r="E126" s="15" t="s">
        <v>85</v>
      </c>
      <c r="F126" s="39">
        <v>5703.092491750147</v>
      </c>
    </row>
    <row r="127" spans="1:6" x14ac:dyDescent="0.25">
      <c r="A127" s="38">
        <v>44691</v>
      </c>
      <c r="B127" s="38" t="s">
        <v>223</v>
      </c>
      <c r="C127" s="14" t="s">
        <v>102</v>
      </c>
      <c r="D127" s="14" t="s">
        <v>96</v>
      </c>
      <c r="E127" s="15" t="s">
        <v>85</v>
      </c>
      <c r="F127" s="39">
        <v>2814.5446442393354</v>
      </c>
    </row>
    <row r="128" spans="1:6" x14ac:dyDescent="0.25">
      <c r="A128" s="38">
        <v>44692</v>
      </c>
      <c r="B128" s="38" t="s">
        <v>224</v>
      </c>
      <c r="C128" s="14" t="s">
        <v>107</v>
      </c>
      <c r="D128" s="14" t="s">
        <v>90</v>
      </c>
      <c r="E128" s="15" t="s">
        <v>85</v>
      </c>
      <c r="F128" s="39">
        <v>2442.7813508088834</v>
      </c>
    </row>
    <row r="129" spans="1:6" x14ac:dyDescent="0.25">
      <c r="A129" s="38">
        <v>44693</v>
      </c>
      <c r="B129" s="38" t="s">
        <v>225</v>
      </c>
      <c r="C129" s="14" t="s">
        <v>83</v>
      </c>
      <c r="D129" s="14" t="s">
        <v>104</v>
      </c>
      <c r="E129" s="15" t="s">
        <v>85</v>
      </c>
      <c r="F129" s="39">
        <v>11903.495437796793</v>
      </c>
    </row>
    <row r="130" spans="1:6" x14ac:dyDescent="0.25">
      <c r="A130" s="38">
        <v>44694</v>
      </c>
      <c r="B130" s="38" t="s">
        <v>226</v>
      </c>
      <c r="C130" s="14" t="s">
        <v>83</v>
      </c>
      <c r="D130" s="14" t="s">
        <v>96</v>
      </c>
      <c r="E130" s="15" t="s">
        <v>88</v>
      </c>
      <c r="F130" s="39">
        <v>9209.4494904179646</v>
      </c>
    </row>
    <row r="131" spans="1:6" x14ac:dyDescent="0.25">
      <c r="A131" s="38">
        <v>44695</v>
      </c>
      <c r="B131" s="38" t="s">
        <v>227</v>
      </c>
      <c r="C131" s="14" t="s">
        <v>87</v>
      </c>
      <c r="D131" s="14" t="s">
        <v>94</v>
      </c>
      <c r="E131" s="15" t="s">
        <v>88</v>
      </c>
      <c r="F131" s="39">
        <v>14328.705274323127</v>
      </c>
    </row>
    <row r="132" spans="1:6" x14ac:dyDescent="0.25">
      <c r="A132" s="38">
        <v>44696</v>
      </c>
      <c r="B132" s="38" t="s">
        <v>228</v>
      </c>
      <c r="C132" s="14" t="s">
        <v>87</v>
      </c>
      <c r="D132" s="14" t="s">
        <v>96</v>
      </c>
      <c r="E132" s="15" t="s">
        <v>85</v>
      </c>
      <c r="F132" s="39">
        <v>3406.2694027478151</v>
      </c>
    </row>
    <row r="133" spans="1:6" x14ac:dyDescent="0.25">
      <c r="A133" s="38">
        <v>44697</v>
      </c>
      <c r="B133" s="38" t="s">
        <v>229</v>
      </c>
      <c r="C133" s="14" t="s">
        <v>100</v>
      </c>
      <c r="D133" s="14" t="s">
        <v>104</v>
      </c>
      <c r="E133" s="15" t="s">
        <v>88</v>
      </c>
      <c r="F133" s="39">
        <v>13021.896470336385</v>
      </c>
    </row>
    <row r="134" spans="1:6" x14ac:dyDescent="0.25">
      <c r="A134" s="38">
        <v>44698</v>
      </c>
      <c r="B134" s="38" t="s">
        <v>108</v>
      </c>
      <c r="C134" s="14" t="s">
        <v>100</v>
      </c>
      <c r="D134" s="14" t="s">
        <v>90</v>
      </c>
      <c r="E134" s="15" t="s">
        <v>88</v>
      </c>
      <c r="F134" s="39">
        <v>9496.142732810391</v>
      </c>
    </row>
    <row r="135" spans="1:6" x14ac:dyDescent="0.25">
      <c r="A135" s="38">
        <v>44699</v>
      </c>
      <c r="B135" s="38" t="s">
        <v>230</v>
      </c>
      <c r="C135" s="14" t="s">
        <v>100</v>
      </c>
      <c r="D135" s="14" t="s">
        <v>104</v>
      </c>
      <c r="E135" s="15" t="s">
        <v>85</v>
      </c>
      <c r="F135" s="39">
        <v>2141.0821493950998</v>
      </c>
    </row>
    <row r="136" spans="1:6" x14ac:dyDescent="0.25">
      <c r="A136" s="38">
        <v>44700</v>
      </c>
      <c r="B136" s="38" t="s">
        <v>231</v>
      </c>
      <c r="C136" s="14" t="s">
        <v>102</v>
      </c>
      <c r="D136" s="14" t="s">
        <v>104</v>
      </c>
      <c r="E136" s="15" t="s">
        <v>88</v>
      </c>
      <c r="F136" s="39">
        <v>12546.009678388469</v>
      </c>
    </row>
    <row r="137" spans="1:6" x14ac:dyDescent="0.25">
      <c r="A137" s="38">
        <v>44701</v>
      </c>
      <c r="B137" s="38" t="s">
        <v>136</v>
      </c>
      <c r="C137" s="14" t="s">
        <v>102</v>
      </c>
      <c r="D137" s="14" t="s">
        <v>96</v>
      </c>
      <c r="E137" s="15" t="s">
        <v>85</v>
      </c>
      <c r="F137" s="39">
        <v>5097.7533807737336</v>
      </c>
    </row>
    <row r="138" spans="1:6" x14ac:dyDescent="0.25">
      <c r="A138" s="38">
        <v>44702</v>
      </c>
      <c r="B138" s="38" t="s">
        <v>232</v>
      </c>
      <c r="C138" s="14" t="s">
        <v>102</v>
      </c>
      <c r="D138" s="14" t="s">
        <v>90</v>
      </c>
      <c r="E138" s="15" t="s">
        <v>85</v>
      </c>
      <c r="F138" s="39">
        <v>282.47234402257521</v>
      </c>
    </row>
    <row r="139" spans="1:6" x14ac:dyDescent="0.25">
      <c r="A139" s="38">
        <v>44703</v>
      </c>
      <c r="B139" s="38" t="s">
        <v>233</v>
      </c>
      <c r="C139" s="14" t="s">
        <v>107</v>
      </c>
      <c r="D139" s="14" t="s">
        <v>94</v>
      </c>
      <c r="E139" s="15" t="s">
        <v>85</v>
      </c>
      <c r="F139" s="39">
        <v>11896.384233006178</v>
      </c>
    </row>
    <row r="140" spans="1:6" x14ac:dyDescent="0.25">
      <c r="A140" s="38">
        <v>44704</v>
      </c>
      <c r="B140" s="38" t="s">
        <v>145</v>
      </c>
      <c r="C140" s="14" t="s">
        <v>107</v>
      </c>
      <c r="D140" s="14" t="s">
        <v>96</v>
      </c>
      <c r="E140" s="15" t="s">
        <v>85</v>
      </c>
      <c r="F140" s="39">
        <v>2257.3672643287737</v>
      </c>
    </row>
    <row r="141" spans="1:6" x14ac:dyDescent="0.25">
      <c r="A141" s="38">
        <v>44705</v>
      </c>
      <c r="B141" s="38" t="s">
        <v>234</v>
      </c>
      <c r="C141" s="14" t="s">
        <v>83</v>
      </c>
      <c r="D141" s="14" t="s">
        <v>84</v>
      </c>
      <c r="E141" s="15" t="s">
        <v>85</v>
      </c>
      <c r="F141" s="39">
        <v>14740.251760762085</v>
      </c>
    </row>
    <row r="142" spans="1:6" x14ac:dyDescent="0.25">
      <c r="A142" s="38">
        <v>44706</v>
      </c>
      <c r="B142" s="38" t="s">
        <v>235</v>
      </c>
      <c r="C142" s="14" t="s">
        <v>83</v>
      </c>
      <c r="D142" s="14" t="s">
        <v>90</v>
      </c>
      <c r="E142" s="15" t="s">
        <v>85</v>
      </c>
      <c r="F142" s="39">
        <v>12920.538768225169</v>
      </c>
    </row>
    <row r="143" spans="1:6" x14ac:dyDescent="0.25">
      <c r="A143" s="38">
        <v>44707</v>
      </c>
      <c r="B143" s="38" t="s">
        <v>236</v>
      </c>
      <c r="C143" s="14" t="s">
        <v>83</v>
      </c>
      <c r="D143" s="14" t="s">
        <v>90</v>
      </c>
      <c r="E143" s="15" t="s">
        <v>88</v>
      </c>
      <c r="F143" s="39">
        <v>1113.3597601288104</v>
      </c>
    </row>
    <row r="144" spans="1:6" x14ac:dyDescent="0.25">
      <c r="A144" s="38">
        <v>44708</v>
      </c>
      <c r="B144" s="38" t="s">
        <v>237</v>
      </c>
      <c r="C144" s="14" t="s">
        <v>87</v>
      </c>
      <c r="D144" s="14" t="s">
        <v>84</v>
      </c>
      <c r="E144" s="15" t="s">
        <v>85</v>
      </c>
      <c r="F144" s="39">
        <v>7616.9440728358377</v>
      </c>
    </row>
    <row r="145" spans="1:6" x14ac:dyDescent="0.25">
      <c r="A145" s="38">
        <v>44709</v>
      </c>
      <c r="B145" s="38" t="s">
        <v>238</v>
      </c>
      <c r="C145" s="14" t="s">
        <v>100</v>
      </c>
      <c r="D145" s="14" t="s">
        <v>84</v>
      </c>
      <c r="E145" s="15" t="s">
        <v>85</v>
      </c>
      <c r="F145" s="39">
        <v>13844.230417562487</v>
      </c>
    </row>
    <row r="146" spans="1:6" x14ac:dyDescent="0.25">
      <c r="A146" s="38">
        <v>44710</v>
      </c>
      <c r="B146" s="38" t="s">
        <v>239</v>
      </c>
      <c r="C146" s="14" t="s">
        <v>100</v>
      </c>
      <c r="D146" s="14" t="s">
        <v>96</v>
      </c>
      <c r="E146" s="15" t="s">
        <v>88</v>
      </c>
      <c r="F146" s="39">
        <v>11530.213790845377</v>
      </c>
    </row>
    <row r="147" spans="1:6" x14ac:dyDescent="0.25">
      <c r="A147" s="38">
        <v>44711</v>
      </c>
      <c r="B147" s="38" t="s">
        <v>240</v>
      </c>
      <c r="C147" s="14" t="s">
        <v>100</v>
      </c>
      <c r="D147" s="14" t="s">
        <v>104</v>
      </c>
      <c r="E147" s="15" t="s">
        <v>85</v>
      </c>
      <c r="F147" s="39">
        <v>1333.7789046061903</v>
      </c>
    </row>
    <row r="148" spans="1:6" x14ac:dyDescent="0.25">
      <c r="A148" s="38">
        <v>44712</v>
      </c>
      <c r="B148" s="38" t="s">
        <v>241</v>
      </c>
      <c r="C148" s="14" t="s">
        <v>102</v>
      </c>
      <c r="D148" s="14" t="s">
        <v>84</v>
      </c>
      <c r="E148" s="15" t="s">
        <v>88</v>
      </c>
      <c r="F148" s="39">
        <v>13595.47374073611</v>
      </c>
    </row>
    <row r="149" spans="1:6" x14ac:dyDescent="0.25">
      <c r="A149" s="38">
        <v>44713</v>
      </c>
      <c r="B149" s="38" t="s">
        <v>242</v>
      </c>
      <c r="C149" s="14" t="s">
        <v>102</v>
      </c>
      <c r="D149" s="14" t="s">
        <v>84</v>
      </c>
      <c r="E149" s="15" t="s">
        <v>85</v>
      </c>
      <c r="F149" s="39">
        <v>12601.461299695633</v>
      </c>
    </row>
    <row r="150" spans="1:6" x14ac:dyDescent="0.25">
      <c r="A150" s="38">
        <v>44714</v>
      </c>
      <c r="B150" s="38" t="s">
        <v>243</v>
      </c>
      <c r="C150" s="14" t="s">
        <v>102</v>
      </c>
      <c r="D150" s="14" t="s">
        <v>94</v>
      </c>
      <c r="E150" s="15" t="s">
        <v>85</v>
      </c>
      <c r="F150" s="39">
        <v>7254.5989097106749</v>
      </c>
    </row>
    <row r="151" spans="1:6" x14ac:dyDescent="0.25">
      <c r="A151" s="38">
        <v>44715</v>
      </c>
      <c r="B151" s="38" t="s">
        <v>244</v>
      </c>
      <c r="C151" s="14" t="s">
        <v>102</v>
      </c>
      <c r="D151" s="14" t="s">
        <v>90</v>
      </c>
      <c r="E151" s="15" t="s">
        <v>85</v>
      </c>
      <c r="F151" s="39">
        <v>1402.9638954187049</v>
      </c>
    </row>
    <row r="152" spans="1:6" x14ac:dyDescent="0.25">
      <c r="A152" s="38">
        <v>44716</v>
      </c>
      <c r="B152" s="38" t="s">
        <v>245</v>
      </c>
      <c r="C152" s="14" t="s">
        <v>107</v>
      </c>
      <c r="D152" s="14" t="s">
        <v>90</v>
      </c>
      <c r="E152" s="15" t="s">
        <v>88</v>
      </c>
      <c r="F152" s="39">
        <v>11260.741234849353</v>
      </c>
    </row>
    <row r="153" spans="1:6" x14ac:dyDescent="0.25">
      <c r="A153" s="38">
        <v>44717</v>
      </c>
      <c r="B153" s="38" t="s">
        <v>246</v>
      </c>
      <c r="C153" s="14" t="s">
        <v>107</v>
      </c>
      <c r="D153" s="14" t="s">
        <v>90</v>
      </c>
      <c r="E153" s="15" t="s">
        <v>88</v>
      </c>
      <c r="F153" s="39">
        <v>11172.742498049154</v>
      </c>
    </row>
    <row r="154" spans="1:6" x14ac:dyDescent="0.25">
      <c r="A154" s="38">
        <v>44718</v>
      </c>
      <c r="B154" s="38" t="s">
        <v>247</v>
      </c>
      <c r="C154" s="14" t="s">
        <v>107</v>
      </c>
      <c r="D154" s="14" t="s">
        <v>96</v>
      </c>
      <c r="E154" s="15" t="s">
        <v>88</v>
      </c>
      <c r="F154" s="39">
        <v>3356.4931070623215</v>
      </c>
    </row>
    <row r="155" spans="1:6" x14ac:dyDescent="0.25">
      <c r="A155" s="38">
        <v>44719</v>
      </c>
      <c r="B155" s="38" t="s">
        <v>248</v>
      </c>
      <c r="C155" s="14" t="s">
        <v>107</v>
      </c>
      <c r="D155" s="14" t="s">
        <v>94</v>
      </c>
      <c r="E155" s="15" t="s">
        <v>85</v>
      </c>
      <c r="F155" s="39">
        <v>1921.7894631309102</v>
      </c>
    </row>
    <row r="156" spans="1:6" x14ac:dyDescent="0.25">
      <c r="A156" s="38">
        <v>44720</v>
      </c>
      <c r="B156" s="38" t="s">
        <v>249</v>
      </c>
      <c r="C156" s="14" t="s">
        <v>83</v>
      </c>
      <c r="D156" s="14" t="s">
        <v>90</v>
      </c>
      <c r="E156" s="15" t="s">
        <v>88</v>
      </c>
      <c r="F156" s="39">
        <v>9293.7208381430482</v>
      </c>
    </row>
    <row r="157" spans="1:6" x14ac:dyDescent="0.25">
      <c r="A157" s="38">
        <v>44721</v>
      </c>
      <c r="B157" s="38" t="s">
        <v>250</v>
      </c>
      <c r="C157" s="14" t="s">
        <v>83</v>
      </c>
      <c r="D157" s="14" t="s">
        <v>84</v>
      </c>
      <c r="E157" s="15" t="s">
        <v>85</v>
      </c>
      <c r="F157" s="39">
        <v>3459.6744440303091</v>
      </c>
    </row>
    <row r="158" spans="1:6" x14ac:dyDescent="0.25">
      <c r="A158" s="38">
        <v>44722</v>
      </c>
      <c r="B158" s="38" t="s">
        <v>251</v>
      </c>
      <c r="C158" s="14" t="s">
        <v>87</v>
      </c>
      <c r="D158" s="14" t="s">
        <v>90</v>
      </c>
      <c r="E158" s="15" t="s">
        <v>88</v>
      </c>
      <c r="F158" s="39">
        <v>14710.591885222189</v>
      </c>
    </row>
    <row r="159" spans="1:6" x14ac:dyDescent="0.25">
      <c r="A159" s="38">
        <v>44723</v>
      </c>
      <c r="B159" s="38" t="s">
        <v>252</v>
      </c>
      <c r="C159" s="14" t="s">
        <v>87</v>
      </c>
      <c r="D159" s="14" t="s">
        <v>104</v>
      </c>
      <c r="E159" s="15" t="s">
        <v>88</v>
      </c>
      <c r="F159" s="39">
        <v>10836.306345682915</v>
      </c>
    </row>
    <row r="160" spans="1:6" x14ac:dyDescent="0.25">
      <c r="A160" s="38">
        <v>44724</v>
      </c>
      <c r="B160" s="38" t="s">
        <v>253</v>
      </c>
      <c r="C160" s="14" t="s">
        <v>87</v>
      </c>
      <c r="D160" s="14" t="s">
        <v>90</v>
      </c>
      <c r="E160" s="15" t="s">
        <v>85</v>
      </c>
      <c r="F160" s="39">
        <v>7754.9319155133571</v>
      </c>
    </row>
    <row r="161" spans="1:6" x14ac:dyDescent="0.25">
      <c r="A161" s="38">
        <v>44725</v>
      </c>
      <c r="B161" s="38" t="s">
        <v>254</v>
      </c>
      <c r="C161" s="14" t="s">
        <v>100</v>
      </c>
      <c r="D161" s="14" t="s">
        <v>90</v>
      </c>
      <c r="E161" s="15" t="s">
        <v>85</v>
      </c>
      <c r="F161" s="39">
        <v>12650.162578269852</v>
      </c>
    </row>
    <row r="162" spans="1:6" x14ac:dyDescent="0.25">
      <c r="A162" s="38">
        <v>44726</v>
      </c>
      <c r="B162" s="38" t="s">
        <v>255</v>
      </c>
      <c r="C162" s="14" t="s">
        <v>100</v>
      </c>
      <c r="D162" s="14" t="s">
        <v>84</v>
      </c>
      <c r="E162" s="15" t="s">
        <v>88</v>
      </c>
      <c r="F162" s="39">
        <v>12505.250150488349</v>
      </c>
    </row>
    <row r="163" spans="1:6" x14ac:dyDescent="0.25">
      <c r="A163" s="38">
        <v>44727</v>
      </c>
      <c r="B163" s="38" t="s">
        <v>256</v>
      </c>
      <c r="C163" s="14" t="s">
        <v>100</v>
      </c>
      <c r="D163" s="14" t="s">
        <v>104</v>
      </c>
      <c r="E163" s="15" t="s">
        <v>85</v>
      </c>
      <c r="F163" s="39">
        <v>4397.335596368709</v>
      </c>
    </row>
    <row r="164" spans="1:6" x14ac:dyDescent="0.25">
      <c r="A164" s="38">
        <v>44728</v>
      </c>
      <c r="B164" s="38" t="s">
        <v>257</v>
      </c>
      <c r="C164" s="14" t="s">
        <v>100</v>
      </c>
      <c r="D164" s="14" t="s">
        <v>90</v>
      </c>
      <c r="E164" s="15" t="s">
        <v>85</v>
      </c>
      <c r="F164" s="39">
        <v>1087.7922297781154</v>
      </c>
    </row>
    <row r="165" spans="1:6" x14ac:dyDescent="0.25">
      <c r="A165" s="38">
        <v>44729</v>
      </c>
      <c r="B165" s="38" t="s">
        <v>258</v>
      </c>
      <c r="C165" s="14" t="s">
        <v>100</v>
      </c>
      <c r="D165" s="14" t="s">
        <v>94</v>
      </c>
      <c r="E165" s="15" t="s">
        <v>88</v>
      </c>
      <c r="F165" s="39">
        <v>1044.5694754087065</v>
      </c>
    </row>
    <row r="166" spans="1:6" x14ac:dyDescent="0.25">
      <c r="A166" s="38">
        <v>44730</v>
      </c>
      <c r="B166" s="38" t="s">
        <v>259</v>
      </c>
      <c r="C166" s="14" t="s">
        <v>102</v>
      </c>
      <c r="D166" s="14" t="s">
        <v>90</v>
      </c>
      <c r="E166" s="15" t="s">
        <v>85</v>
      </c>
      <c r="F166" s="39">
        <v>7225.0997190681655</v>
      </c>
    </row>
    <row r="167" spans="1:6" x14ac:dyDescent="0.25">
      <c r="A167" s="38">
        <v>44731</v>
      </c>
      <c r="B167" s="38" t="s">
        <v>260</v>
      </c>
      <c r="C167" s="14" t="s">
        <v>102</v>
      </c>
      <c r="D167" s="14" t="s">
        <v>84</v>
      </c>
      <c r="E167" s="15" t="s">
        <v>88</v>
      </c>
      <c r="F167" s="39">
        <v>7055.1206147871599</v>
      </c>
    </row>
    <row r="168" spans="1:6" x14ac:dyDescent="0.25">
      <c r="A168" s="38">
        <v>44732</v>
      </c>
      <c r="B168" s="38" t="s">
        <v>261</v>
      </c>
      <c r="C168" s="14" t="s">
        <v>102</v>
      </c>
      <c r="D168" s="14" t="s">
        <v>90</v>
      </c>
      <c r="E168" s="15" t="s">
        <v>85</v>
      </c>
      <c r="F168" s="39">
        <v>6074.2534757345738</v>
      </c>
    </row>
    <row r="169" spans="1:6" x14ac:dyDescent="0.25">
      <c r="A169" s="38">
        <v>44733</v>
      </c>
      <c r="B169" s="38" t="s">
        <v>262</v>
      </c>
      <c r="C169" s="14" t="s">
        <v>102</v>
      </c>
      <c r="D169" s="14" t="s">
        <v>96</v>
      </c>
      <c r="E169" s="15" t="s">
        <v>88</v>
      </c>
      <c r="F169" s="39">
        <v>4206.461246353254</v>
      </c>
    </row>
    <row r="170" spans="1:6" x14ac:dyDescent="0.25">
      <c r="A170" s="38">
        <v>44734</v>
      </c>
      <c r="B170" s="38" t="s">
        <v>263</v>
      </c>
      <c r="C170" s="14" t="s">
        <v>102</v>
      </c>
      <c r="D170" s="14" t="s">
        <v>84</v>
      </c>
      <c r="E170" s="15" t="s">
        <v>88</v>
      </c>
      <c r="F170" s="39">
        <v>3575.0289084880842</v>
      </c>
    </row>
    <row r="171" spans="1:6" x14ac:dyDescent="0.25">
      <c r="A171" s="38">
        <v>44735</v>
      </c>
      <c r="B171" s="38" t="s">
        <v>264</v>
      </c>
      <c r="C171" s="14" t="s">
        <v>102</v>
      </c>
      <c r="D171" s="14" t="s">
        <v>96</v>
      </c>
      <c r="E171" s="15" t="s">
        <v>88</v>
      </c>
      <c r="F171" s="39">
        <v>2770.0253948010472</v>
      </c>
    </row>
    <row r="172" spans="1:6" x14ac:dyDescent="0.25">
      <c r="A172" s="38">
        <v>44736</v>
      </c>
      <c r="B172" s="38" t="s">
        <v>265</v>
      </c>
      <c r="C172" s="14" t="s">
        <v>107</v>
      </c>
      <c r="D172" s="14" t="s">
        <v>96</v>
      </c>
      <c r="E172" s="15" t="s">
        <v>85</v>
      </c>
      <c r="F172" s="39">
        <v>11598.639305978764</v>
      </c>
    </row>
    <row r="173" spans="1:6" x14ac:dyDescent="0.25">
      <c r="A173" s="38">
        <v>44737</v>
      </c>
      <c r="B173" s="38" t="s">
        <v>266</v>
      </c>
      <c r="C173" s="14" t="s">
        <v>107</v>
      </c>
      <c r="D173" s="14" t="s">
        <v>84</v>
      </c>
      <c r="E173" s="15" t="s">
        <v>85</v>
      </c>
      <c r="F173" s="39">
        <v>10211.446637593206</v>
      </c>
    </row>
    <row r="174" spans="1:6" x14ac:dyDescent="0.25">
      <c r="A174" s="38">
        <v>44738</v>
      </c>
      <c r="B174" s="38" t="s">
        <v>267</v>
      </c>
      <c r="C174" s="14" t="s">
        <v>107</v>
      </c>
      <c r="D174" s="14" t="s">
        <v>94</v>
      </c>
      <c r="E174" s="15" t="s">
        <v>88</v>
      </c>
      <c r="F174" s="39">
        <v>9489.8897824242922</v>
      </c>
    </row>
    <row r="175" spans="1:6" x14ac:dyDescent="0.25">
      <c r="A175" s="38">
        <v>44739</v>
      </c>
      <c r="B175" s="38" t="s">
        <v>268</v>
      </c>
      <c r="C175" s="14" t="s">
        <v>107</v>
      </c>
      <c r="D175" s="14" t="s">
        <v>84</v>
      </c>
      <c r="E175" s="15" t="s">
        <v>85</v>
      </c>
      <c r="F175" s="39">
        <v>5320.454110015331</v>
      </c>
    </row>
    <row r="176" spans="1:6" x14ac:dyDescent="0.25">
      <c r="A176" s="38">
        <v>44740</v>
      </c>
      <c r="B176" s="38" t="s">
        <v>269</v>
      </c>
      <c r="C176" s="14" t="s">
        <v>83</v>
      </c>
      <c r="D176" s="14" t="s">
        <v>84</v>
      </c>
      <c r="E176" s="15" t="s">
        <v>88</v>
      </c>
      <c r="F176" s="39">
        <v>13567.1415927205</v>
      </c>
    </row>
    <row r="177" spans="1:6" x14ac:dyDescent="0.25">
      <c r="A177" s="38">
        <v>44741</v>
      </c>
      <c r="B177" s="38" t="s">
        <v>270</v>
      </c>
      <c r="C177" s="14" t="s">
        <v>83</v>
      </c>
      <c r="D177" s="14" t="s">
        <v>90</v>
      </c>
      <c r="E177" s="15" t="s">
        <v>88</v>
      </c>
      <c r="F177" s="39">
        <v>6535.3001221112181</v>
      </c>
    </row>
    <row r="178" spans="1:6" x14ac:dyDescent="0.25">
      <c r="A178" s="38">
        <v>44742</v>
      </c>
      <c r="B178" s="38" t="s">
        <v>271</v>
      </c>
      <c r="C178" s="14" t="s">
        <v>83</v>
      </c>
      <c r="D178" s="14" t="s">
        <v>90</v>
      </c>
      <c r="E178" s="15" t="s">
        <v>85</v>
      </c>
      <c r="F178" s="39">
        <v>5725.9955302520839</v>
      </c>
    </row>
    <row r="179" spans="1:6" x14ac:dyDescent="0.25">
      <c r="A179" s="38">
        <v>44743</v>
      </c>
      <c r="B179" s="38" t="s">
        <v>272</v>
      </c>
      <c r="C179" s="14" t="s">
        <v>87</v>
      </c>
      <c r="D179" s="14" t="s">
        <v>84</v>
      </c>
      <c r="E179" s="15" t="s">
        <v>85</v>
      </c>
      <c r="F179" s="39">
        <v>12360.368966406344</v>
      </c>
    </row>
    <row r="180" spans="1:6" x14ac:dyDescent="0.25">
      <c r="A180" s="38">
        <v>44744</v>
      </c>
      <c r="B180" s="38" t="s">
        <v>273</v>
      </c>
      <c r="C180" s="14" t="s">
        <v>87</v>
      </c>
      <c r="D180" s="14" t="s">
        <v>96</v>
      </c>
      <c r="E180" s="15" t="s">
        <v>85</v>
      </c>
      <c r="F180" s="39">
        <v>11702.063168150953</v>
      </c>
    </row>
    <row r="181" spans="1:6" x14ac:dyDescent="0.25">
      <c r="A181" s="38">
        <v>44745</v>
      </c>
      <c r="B181" s="38" t="s">
        <v>274</v>
      </c>
      <c r="C181" s="14" t="s">
        <v>87</v>
      </c>
      <c r="D181" s="14" t="s">
        <v>104</v>
      </c>
      <c r="E181" s="15" t="s">
        <v>85</v>
      </c>
      <c r="F181" s="39">
        <v>2946.0827699700203</v>
      </c>
    </row>
    <row r="182" spans="1:6" x14ac:dyDescent="0.25">
      <c r="A182" s="38">
        <v>44746</v>
      </c>
      <c r="B182" s="38" t="s">
        <v>275</v>
      </c>
      <c r="C182" s="14" t="s">
        <v>100</v>
      </c>
      <c r="D182" s="14" t="s">
        <v>84</v>
      </c>
      <c r="E182" s="15" t="s">
        <v>88</v>
      </c>
      <c r="F182" s="39">
        <v>13079.752769517907</v>
      </c>
    </row>
    <row r="183" spans="1:6" x14ac:dyDescent="0.25">
      <c r="A183" s="38">
        <v>44747</v>
      </c>
      <c r="B183" s="38" t="s">
        <v>276</v>
      </c>
      <c r="C183" s="14" t="s">
        <v>100</v>
      </c>
      <c r="D183" s="14" t="s">
        <v>84</v>
      </c>
      <c r="E183" s="15" t="s">
        <v>88</v>
      </c>
      <c r="F183" s="39">
        <v>8975.2909435706188</v>
      </c>
    </row>
    <row r="184" spans="1:6" x14ac:dyDescent="0.25">
      <c r="A184" s="38">
        <v>44748</v>
      </c>
      <c r="B184" s="38" t="s">
        <v>277</v>
      </c>
      <c r="C184" s="14" t="s">
        <v>100</v>
      </c>
      <c r="D184" s="14" t="s">
        <v>94</v>
      </c>
      <c r="E184" s="15" t="s">
        <v>85</v>
      </c>
      <c r="F184" s="39">
        <v>8052.2897556799744</v>
      </c>
    </row>
    <row r="185" spans="1:6" x14ac:dyDescent="0.25">
      <c r="A185" s="38">
        <v>44749</v>
      </c>
      <c r="B185" s="38" t="s">
        <v>236</v>
      </c>
      <c r="C185" s="14" t="s">
        <v>100</v>
      </c>
      <c r="D185" s="14" t="s">
        <v>90</v>
      </c>
      <c r="E185" s="15" t="s">
        <v>88</v>
      </c>
      <c r="F185" s="39">
        <v>448.98207102410271</v>
      </c>
    </row>
    <row r="186" spans="1:6" x14ac:dyDescent="0.25">
      <c r="A186" s="38">
        <v>44750</v>
      </c>
      <c r="B186" s="38" t="s">
        <v>278</v>
      </c>
      <c r="C186" s="14" t="s">
        <v>102</v>
      </c>
      <c r="D186" s="14" t="s">
        <v>94</v>
      </c>
      <c r="E186" s="15" t="s">
        <v>88</v>
      </c>
      <c r="F186" s="39">
        <v>12252.937289890564</v>
      </c>
    </row>
    <row r="187" spans="1:6" x14ac:dyDescent="0.25">
      <c r="A187" s="38">
        <v>44751</v>
      </c>
      <c r="B187" s="38" t="s">
        <v>279</v>
      </c>
      <c r="C187" s="14" t="s">
        <v>102</v>
      </c>
      <c r="D187" s="14" t="s">
        <v>90</v>
      </c>
      <c r="E187" s="15" t="s">
        <v>85</v>
      </c>
      <c r="F187" s="39">
        <v>362.41510682912872</v>
      </c>
    </row>
    <row r="188" spans="1:6" x14ac:dyDescent="0.25">
      <c r="A188" s="38">
        <v>44752</v>
      </c>
      <c r="B188" s="38" t="s">
        <v>280</v>
      </c>
      <c r="C188" s="14" t="s">
        <v>107</v>
      </c>
      <c r="D188" s="14" t="s">
        <v>96</v>
      </c>
      <c r="E188" s="15" t="s">
        <v>88</v>
      </c>
      <c r="F188" s="39">
        <v>12295.145527062476</v>
      </c>
    </row>
    <row r="189" spans="1:6" x14ac:dyDescent="0.25">
      <c r="A189" s="38">
        <v>44753</v>
      </c>
      <c r="B189" s="38" t="s">
        <v>281</v>
      </c>
      <c r="C189" s="14" t="s">
        <v>107</v>
      </c>
      <c r="D189" s="14" t="s">
        <v>94</v>
      </c>
      <c r="E189" s="15" t="s">
        <v>85</v>
      </c>
      <c r="F189" s="39">
        <v>8197.4655381957782</v>
      </c>
    </row>
    <row r="190" spans="1:6" x14ac:dyDescent="0.25">
      <c r="A190" s="38">
        <v>44754</v>
      </c>
      <c r="B190" s="38" t="s">
        <v>282</v>
      </c>
      <c r="C190" s="14" t="s">
        <v>83</v>
      </c>
      <c r="D190" s="14" t="s">
        <v>94</v>
      </c>
      <c r="E190" s="15" t="s">
        <v>88</v>
      </c>
      <c r="F190" s="39">
        <v>11477.258499497422</v>
      </c>
    </row>
    <row r="191" spans="1:6" x14ac:dyDescent="0.25">
      <c r="A191" s="38">
        <v>44755</v>
      </c>
      <c r="B191" s="38" t="s">
        <v>283</v>
      </c>
      <c r="C191" s="14" t="s">
        <v>83</v>
      </c>
      <c r="D191" s="14" t="s">
        <v>94</v>
      </c>
      <c r="E191" s="15" t="s">
        <v>88</v>
      </c>
      <c r="F191" s="39">
        <v>10646.282980708485</v>
      </c>
    </row>
    <row r="192" spans="1:6" x14ac:dyDescent="0.25">
      <c r="A192" s="38">
        <v>44756</v>
      </c>
      <c r="B192" s="38" t="s">
        <v>284</v>
      </c>
      <c r="C192" s="14" t="s">
        <v>83</v>
      </c>
      <c r="D192" s="14" t="s">
        <v>96</v>
      </c>
      <c r="E192" s="15" t="s">
        <v>88</v>
      </c>
      <c r="F192" s="39">
        <v>10473.482555177654</v>
      </c>
    </row>
    <row r="193" spans="1:6" x14ac:dyDescent="0.25">
      <c r="A193" s="38">
        <v>44757</v>
      </c>
      <c r="B193" s="38" t="s">
        <v>285</v>
      </c>
      <c r="C193" s="14" t="s">
        <v>83</v>
      </c>
      <c r="D193" s="14" t="s">
        <v>90</v>
      </c>
      <c r="E193" s="15" t="s">
        <v>88</v>
      </c>
      <c r="F193" s="39">
        <v>8671.4777753385169</v>
      </c>
    </row>
    <row r="194" spans="1:6" x14ac:dyDescent="0.25">
      <c r="A194" s="38">
        <v>44758</v>
      </c>
      <c r="B194" s="38" t="s">
        <v>286</v>
      </c>
      <c r="C194" s="14" t="s">
        <v>83</v>
      </c>
      <c r="D194" s="14" t="s">
        <v>84</v>
      </c>
      <c r="E194" s="15" t="s">
        <v>85</v>
      </c>
      <c r="F194" s="39">
        <v>5015.3631563471272</v>
      </c>
    </row>
    <row r="195" spans="1:6" x14ac:dyDescent="0.25">
      <c r="A195" s="38">
        <v>44759</v>
      </c>
      <c r="B195" s="38" t="s">
        <v>287</v>
      </c>
      <c r="C195" s="14" t="s">
        <v>83</v>
      </c>
      <c r="D195" s="14" t="s">
        <v>90</v>
      </c>
      <c r="E195" s="15" t="s">
        <v>85</v>
      </c>
      <c r="F195" s="39">
        <v>3227.8488548513606</v>
      </c>
    </row>
    <row r="196" spans="1:6" x14ac:dyDescent="0.25">
      <c r="A196" s="38">
        <v>44760</v>
      </c>
      <c r="B196" s="38" t="s">
        <v>288</v>
      </c>
      <c r="C196" s="14" t="s">
        <v>87</v>
      </c>
      <c r="D196" s="14" t="s">
        <v>104</v>
      </c>
      <c r="E196" s="15" t="s">
        <v>88</v>
      </c>
      <c r="F196" s="39">
        <v>14910.805834258443</v>
      </c>
    </row>
    <row r="197" spans="1:6" x14ac:dyDescent="0.25">
      <c r="A197" s="38">
        <v>44761</v>
      </c>
      <c r="B197" s="38" t="s">
        <v>289</v>
      </c>
      <c r="C197" s="14" t="s">
        <v>87</v>
      </c>
      <c r="D197" s="14" t="s">
        <v>104</v>
      </c>
      <c r="E197" s="15" t="s">
        <v>85</v>
      </c>
      <c r="F197" s="39">
        <v>13976.400774552581</v>
      </c>
    </row>
    <row r="198" spans="1:6" x14ac:dyDescent="0.25">
      <c r="A198" s="38">
        <v>44762</v>
      </c>
      <c r="B198" s="38" t="s">
        <v>290</v>
      </c>
      <c r="C198" s="14" t="s">
        <v>87</v>
      </c>
      <c r="D198" s="14" t="s">
        <v>96</v>
      </c>
      <c r="E198" s="15" t="s">
        <v>85</v>
      </c>
      <c r="F198" s="39">
        <v>6673.88027251941</v>
      </c>
    </row>
    <row r="199" spans="1:6" x14ac:dyDescent="0.25">
      <c r="A199" s="38">
        <v>44763</v>
      </c>
      <c r="B199" s="38" t="s">
        <v>291</v>
      </c>
      <c r="C199" s="14" t="s">
        <v>87</v>
      </c>
      <c r="D199" s="14" t="s">
        <v>84</v>
      </c>
      <c r="E199" s="15" t="s">
        <v>88</v>
      </c>
      <c r="F199" s="39">
        <v>2633.1814858043349</v>
      </c>
    </row>
    <row r="200" spans="1:6" x14ac:dyDescent="0.25">
      <c r="A200" s="38">
        <v>44764</v>
      </c>
      <c r="B200" s="38" t="s">
        <v>292</v>
      </c>
      <c r="C200" s="14" t="s">
        <v>100</v>
      </c>
      <c r="D200" s="14" t="s">
        <v>96</v>
      </c>
      <c r="E200" s="15" t="s">
        <v>85</v>
      </c>
      <c r="F200" s="39">
        <v>13172.985746932254</v>
      </c>
    </row>
    <row r="201" spans="1:6" x14ac:dyDescent="0.25">
      <c r="A201" s="38">
        <v>44765</v>
      </c>
      <c r="B201" s="38" t="s">
        <v>293</v>
      </c>
      <c r="C201" s="14" t="s">
        <v>100</v>
      </c>
      <c r="D201" s="14" t="s">
        <v>90</v>
      </c>
      <c r="E201" s="15" t="s">
        <v>85</v>
      </c>
      <c r="F201" s="39">
        <v>11876.205083366174</v>
      </c>
    </row>
    <row r="202" spans="1:6" x14ac:dyDescent="0.25">
      <c r="A202" s="38">
        <v>44766</v>
      </c>
      <c r="B202" s="38" t="s">
        <v>294</v>
      </c>
      <c r="C202" s="14" t="s">
        <v>100</v>
      </c>
      <c r="D202" s="14" t="s">
        <v>84</v>
      </c>
      <c r="E202" s="15" t="s">
        <v>88</v>
      </c>
      <c r="F202" s="39">
        <v>7872.0149912090255</v>
      </c>
    </row>
    <row r="203" spans="1:6" x14ac:dyDescent="0.25">
      <c r="A203" s="38">
        <v>44767</v>
      </c>
      <c r="B203" s="38" t="s">
        <v>295</v>
      </c>
      <c r="C203" s="14" t="s">
        <v>100</v>
      </c>
      <c r="D203" s="14" t="s">
        <v>84</v>
      </c>
      <c r="E203" s="15" t="s">
        <v>88</v>
      </c>
      <c r="F203" s="39">
        <v>6751.7656318036798</v>
      </c>
    </row>
    <row r="204" spans="1:6" x14ac:dyDescent="0.25">
      <c r="A204" s="38">
        <v>44768</v>
      </c>
      <c r="B204" s="38" t="s">
        <v>296</v>
      </c>
      <c r="C204" s="14" t="s">
        <v>100</v>
      </c>
      <c r="D204" s="14" t="s">
        <v>96</v>
      </c>
      <c r="E204" s="15" t="s">
        <v>85</v>
      </c>
      <c r="F204" s="39">
        <v>5465.5478144931403</v>
      </c>
    </row>
    <row r="205" spans="1:6" x14ac:dyDescent="0.25">
      <c r="A205" s="38">
        <v>44769</v>
      </c>
      <c r="B205" s="38" t="s">
        <v>297</v>
      </c>
      <c r="C205" s="14" t="s">
        <v>102</v>
      </c>
      <c r="D205" s="14" t="s">
        <v>84</v>
      </c>
      <c r="E205" s="15" t="s">
        <v>88</v>
      </c>
      <c r="F205" s="39">
        <v>13922.164393411003</v>
      </c>
    </row>
    <row r="206" spans="1:6" x14ac:dyDescent="0.25">
      <c r="A206" s="38">
        <v>44770</v>
      </c>
      <c r="B206" s="38" t="s">
        <v>244</v>
      </c>
      <c r="C206" s="14" t="s">
        <v>102</v>
      </c>
      <c r="D206" s="14" t="s">
        <v>96</v>
      </c>
      <c r="E206" s="15" t="s">
        <v>85</v>
      </c>
      <c r="F206" s="39">
        <v>13242.255511502735</v>
      </c>
    </row>
    <row r="207" spans="1:6" x14ac:dyDescent="0.25">
      <c r="A207" s="38">
        <v>44771</v>
      </c>
      <c r="B207" s="38" t="s">
        <v>298</v>
      </c>
      <c r="C207" s="14" t="s">
        <v>102</v>
      </c>
      <c r="D207" s="14" t="s">
        <v>96</v>
      </c>
      <c r="E207" s="15" t="s">
        <v>85</v>
      </c>
      <c r="F207" s="39">
        <v>6888.1562486414514</v>
      </c>
    </row>
    <row r="208" spans="1:6" x14ac:dyDescent="0.25">
      <c r="A208" s="38">
        <v>44772</v>
      </c>
      <c r="B208" s="38" t="s">
        <v>299</v>
      </c>
      <c r="C208" s="14" t="s">
        <v>102</v>
      </c>
      <c r="D208" s="14" t="s">
        <v>104</v>
      </c>
      <c r="E208" s="15" t="s">
        <v>88</v>
      </c>
      <c r="F208" s="39">
        <v>2215.8249004841455</v>
      </c>
    </row>
    <row r="209" spans="1:6" x14ac:dyDescent="0.25">
      <c r="A209" s="38">
        <v>44773</v>
      </c>
      <c r="B209" s="38" t="s">
        <v>300</v>
      </c>
      <c r="C209" s="14" t="s">
        <v>107</v>
      </c>
      <c r="D209" s="14" t="s">
        <v>104</v>
      </c>
      <c r="E209" s="15" t="s">
        <v>85</v>
      </c>
      <c r="F209" s="39">
        <v>12952.560652481126</v>
      </c>
    </row>
    <row r="210" spans="1:6" x14ac:dyDescent="0.25">
      <c r="A210" s="38">
        <v>44774</v>
      </c>
      <c r="B210" s="38" t="s">
        <v>301</v>
      </c>
      <c r="C210" s="14" t="s">
        <v>83</v>
      </c>
      <c r="D210" s="14" t="s">
        <v>96</v>
      </c>
      <c r="E210" s="15" t="s">
        <v>88</v>
      </c>
      <c r="F210" s="39">
        <v>11218.688144662463</v>
      </c>
    </row>
    <row r="211" spans="1:6" x14ac:dyDescent="0.25">
      <c r="A211" s="38">
        <v>44775</v>
      </c>
      <c r="B211" s="38" t="s">
        <v>302</v>
      </c>
      <c r="C211" s="14" t="s">
        <v>83</v>
      </c>
      <c r="D211" s="14" t="s">
        <v>96</v>
      </c>
      <c r="E211" s="15" t="s">
        <v>88</v>
      </c>
      <c r="F211" s="39">
        <v>2601.6343760864393</v>
      </c>
    </row>
    <row r="212" spans="1:6" x14ac:dyDescent="0.25">
      <c r="A212" s="38">
        <v>44776</v>
      </c>
      <c r="B212" s="38" t="s">
        <v>303</v>
      </c>
      <c r="C212" s="14" t="s">
        <v>83</v>
      </c>
      <c r="D212" s="14" t="s">
        <v>104</v>
      </c>
      <c r="E212" s="15" t="s">
        <v>88</v>
      </c>
      <c r="F212" s="39">
        <v>639.73615919036297</v>
      </c>
    </row>
    <row r="213" spans="1:6" x14ac:dyDescent="0.25">
      <c r="A213" s="38">
        <v>44777</v>
      </c>
      <c r="B213" s="38" t="s">
        <v>304</v>
      </c>
      <c r="C213" s="14" t="s">
        <v>87</v>
      </c>
      <c r="D213" s="14" t="s">
        <v>84</v>
      </c>
      <c r="E213" s="15" t="s">
        <v>85</v>
      </c>
      <c r="F213" s="39">
        <v>14449.327098744639</v>
      </c>
    </row>
    <row r="214" spans="1:6" x14ac:dyDescent="0.25">
      <c r="A214" s="38">
        <v>44778</v>
      </c>
      <c r="B214" s="38" t="s">
        <v>305</v>
      </c>
      <c r="C214" s="14" t="s">
        <v>87</v>
      </c>
      <c r="D214" s="14" t="s">
        <v>104</v>
      </c>
      <c r="E214" s="15" t="s">
        <v>88</v>
      </c>
      <c r="F214" s="39">
        <v>13193.628967169821</v>
      </c>
    </row>
    <row r="215" spans="1:6" x14ac:dyDescent="0.25">
      <c r="A215" s="38">
        <v>44779</v>
      </c>
      <c r="B215" s="38" t="s">
        <v>306</v>
      </c>
      <c r="C215" s="14" t="s">
        <v>87</v>
      </c>
      <c r="D215" s="14" t="s">
        <v>90</v>
      </c>
      <c r="E215" s="15" t="s">
        <v>88</v>
      </c>
      <c r="F215" s="39">
        <v>11114.814224605892</v>
      </c>
    </row>
    <row r="216" spans="1:6" x14ac:dyDescent="0.25">
      <c r="A216" s="38">
        <v>44780</v>
      </c>
      <c r="B216" s="38" t="s">
        <v>307</v>
      </c>
      <c r="C216" s="14" t="s">
        <v>87</v>
      </c>
      <c r="D216" s="14" t="s">
        <v>104</v>
      </c>
      <c r="E216" s="15" t="s">
        <v>88</v>
      </c>
      <c r="F216" s="39">
        <v>7301.1390573548433</v>
      </c>
    </row>
    <row r="217" spans="1:6" x14ac:dyDescent="0.25">
      <c r="A217" s="38">
        <v>44781</v>
      </c>
      <c r="B217" s="38" t="s">
        <v>251</v>
      </c>
      <c r="C217" s="14" t="s">
        <v>87</v>
      </c>
      <c r="D217" s="14" t="s">
        <v>90</v>
      </c>
      <c r="E217" s="15" t="s">
        <v>85</v>
      </c>
      <c r="F217" s="39">
        <v>6065.24685806447</v>
      </c>
    </row>
    <row r="218" spans="1:6" x14ac:dyDescent="0.25">
      <c r="A218" s="38">
        <v>44782</v>
      </c>
      <c r="B218" s="38" t="s">
        <v>308</v>
      </c>
      <c r="C218" s="14" t="s">
        <v>87</v>
      </c>
      <c r="D218" s="14" t="s">
        <v>84</v>
      </c>
      <c r="E218" s="15" t="s">
        <v>88</v>
      </c>
      <c r="F218" s="39">
        <v>5016.4908795743286</v>
      </c>
    </row>
    <row r="219" spans="1:6" x14ac:dyDescent="0.25">
      <c r="A219" s="38">
        <v>44783</v>
      </c>
      <c r="B219" s="38" t="s">
        <v>309</v>
      </c>
      <c r="C219" s="14" t="s">
        <v>87</v>
      </c>
      <c r="D219" s="14" t="s">
        <v>104</v>
      </c>
      <c r="E219" s="15" t="s">
        <v>85</v>
      </c>
      <c r="F219" s="39">
        <v>4354.3011691686788</v>
      </c>
    </row>
    <row r="220" spans="1:6" x14ac:dyDescent="0.25">
      <c r="A220" s="38">
        <v>44784</v>
      </c>
      <c r="B220" s="38" t="s">
        <v>282</v>
      </c>
      <c r="C220" s="14" t="s">
        <v>87</v>
      </c>
      <c r="D220" s="14" t="s">
        <v>84</v>
      </c>
      <c r="E220" s="15" t="s">
        <v>85</v>
      </c>
      <c r="F220" s="39">
        <v>1846.4000954017838</v>
      </c>
    </row>
    <row r="221" spans="1:6" x14ac:dyDescent="0.25">
      <c r="A221" s="38">
        <v>44785</v>
      </c>
      <c r="B221" s="38" t="s">
        <v>310</v>
      </c>
      <c r="C221" s="14" t="s">
        <v>87</v>
      </c>
      <c r="D221" s="14" t="s">
        <v>90</v>
      </c>
      <c r="E221" s="15" t="s">
        <v>88</v>
      </c>
      <c r="F221" s="39">
        <v>183.28275141234391</v>
      </c>
    </row>
    <row r="222" spans="1:6" x14ac:dyDescent="0.25">
      <c r="A222" s="38">
        <v>44786</v>
      </c>
      <c r="B222" s="38" t="s">
        <v>311</v>
      </c>
      <c r="C222" s="14" t="s">
        <v>100</v>
      </c>
      <c r="D222" s="14" t="s">
        <v>84</v>
      </c>
      <c r="E222" s="15" t="s">
        <v>88</v>
      </c>
      <c r="F222" s="39">
        <v>13058.882203621224</v>
      </c>
    </row>
    <row r="223" spans="1:6" x14ac:dyDescent="0.25">
      <c r="A223" s="38">
        <v>44787</v>
      </c>
      <c r="B223" s="38" t="s">
        <v>312</v>
      </c>
      <c r="C223" s="14" t="s">
        <v>100</v>
      </c>
      <c r="D223" s="14" t="s">
        <v>90</v>
      </c>
      <c r="E223" s="15" t="s">
        <v>85</v>
      </c>
      <c r="F223" s="39">
        <v>8959.2560225538073</v>
      </c>
    </row>
    <row r="224" spans="1:6" x14ac:dyDescent="0.25">
      <c r="A224" s="38">
        <v>44788</v>
      </c>
      <c r="B224" s="38" t="s">
        <v>313</v>
      </c>
      <c r="C224" s="14" t="s">
        <v>100</v>
      </c>
      <c r="D224" s="14" t="s">
        <v>104</v>
      </c>
      <c r="E224" s="15" t="s">
        <v>88</v>
      </c>
      <c r="F224" s="39">
        <v>7704.8624581407694</v>
      </c>
    </row>
    <row r="225" spans="1:6" x14ac:dyDescent="0.25">
      <c r="A225" s="38">
        <v>44789</v>
      </c>
      <c r="B225" s="38" t="s">
        <v>314</v>
      </c>
      <c r="C225" s="14" t="s">
        <v>100</v>
      </c>
      <c r="D225" s="14" t="s">
        <v>96</v>
      </c>
      <c r="E225" s="15" t="s">
        <v>85</v>
      </c>
      <c r="F225" s="39">
        <v>3531.7623616799633</v>
      </c>
    </row>
    <row r="226" spans="1:6" x14ac:dyDescent="0.25">
      <c r="A226" s="38">
        <v>44790</v>
      </c>
      <c r="B226" s="38" t="s">
        <v>315</v>
      </c>
      <c r="C226" s="14" t="s">
        <v>100</v>
      </c>
      <c r="D226" s="14" t="s">
        <v>104</v>
      </c>
      <c r="E226" s="15" t="s">
        <v>88</v>
      </c>
      <c r="F226" s="39">
        <v>2037.772477882821</v>
      </c>
    </row>
    <row r="227" spans="1:6" x14ac:dyDescent="0.25">
      <c r="A227" s="38">
        <v>44791</v>
      </c>
      <c r="B227" s="38" t="s">
        <v>316</v>
      </c>
      <c r="C227" s="14" t="s">
        <v>102</v>
      </c>
      <c r="D227" s="14" t="s">
        <v>94</v>
      </c>
      <c r="E227" s="15" t="s">
        <v>85</v>
      </c>
      <c r="F227" s="39">
        <v>13435.634036539332</v>
      </c>
    </row>
    <row r="228" spans="1:6" x14ac:dyDescent="0.25">
      <c r="A228" s="38">
        <v>44792</v>
      </c>
      <c r="B228" s="38" t="s">
        <v>317</v>
      </c>
      <c r="C228" s="14" t="s">
        <v>83</v>
      </c>
      <c r="D228" s="14" t="s">
        <v>94</v>
      </c>
      <c r="E228" s="15" t="s">
        <v>88</v>
      </c>
      <c r="F228" s="39">
        <v>5025.0593698901666</v>
      </c>
    </row>
    <row r="229" spans="1:6" x14ac:dyDescent="0.25">
      <c r="A229" s="38">
        <v>44793</v>
      </c>
      <c r="B229" s="38" t="s">
        <v>318</v>
      </c>
      <c r="C229" s="14" t="s">
        <v>87</v>
      </c>
      <c r="D229" s="14" t="s">
        <v>104</v>
      </c>
      <c r="E229" s="15" t="s">
        <v>88</v>
      </c>
      <c r="F229" s="39">
        <v>14126.516411459696</v>
      </c>
    </row>
    <row r="230" spans="1:6" x14ac:dyDescent="0.25">
      <c r="A230" s="38">
        <v>44794</v>
      </c>
      <c r="B230" s="38" t="s">
        <v>319</v>
      </c>
      <c r="C230" s="14" t="s">
        <v>87</v>
      </c>
      <c r="D230" s="14" t="s">
        <v>84</v>
      </c>
      <c r="E230" s="15" t="s">
        <v>85</v>
      </c>
      <c r="F230" s="39">
        <v>8429.5548866644604</v>
      </c>
    </row>
    <row r="231" spans="1:6" x14ac:dyDescent="0.25">
      <c r="A231" s="38">
        <v>44795</v>
      </c>
      <c r="B231" s="38" t="s">
        <v>320</v>
      </c>
      <c r="C231" s="14" t="s">
        <v>87</v>
      </c>
      <c r="D231" s="14" t="s">
        <v>104</v>
      </c>
      <c r="E231" s="15" t="s">
        <v>85</v>
      </c>
      <c r="F231" s="39">
        <v>6036.8679623551661</v>
      </c>
    </row>
    <row r="232" spans="1:6" x14ac:dyDescent="0.25">
      <c r="A232" s="38">
        <v>44796</v>
      </c>
      <c r="B232" s="38" t="s">
        <v>321</v>
      </c>
      <c r="C232" s="14" t="s">
        <v>87</v>
      </c>
      <c r="D232" s="14" t="s">
        <v>96</v>
      </c>
      <c r="E232" s="15" t="s">
        <v>88</v>
      </c>
      <c r="F232" s="39">
        <v>906.73410571729778</v>
      </c>
    </row>
    <row r="233" spans="1:6" x14ac:dyDescent="0.25">
      <c r="A233" s="38">
        <v>44797</v>
      </c>
      <c r="B233" s="38" t="s">
        <v>322</v>
      </c>
      <c r="C233" s="14" t="s">
        <v>100</v>
      </c>
      <c r="D233" s="14" t="s">
        <v>104</v>
      </c>
      <c r="E233" s="15" t="s">
        <v>88</v>
      </c>
      <c r="F233" s="39">
        <v>13567.653174258279</v>
      </c>
    </row>
    <row r="234" spans="1:6" x14ac:dyDescent="0.25">
      <c r="A234" s="38">
        <v>44798</v>
      </c>
      <c r="B234" s="38" t="s">
        <v>323</v>
      </c>
      <c r="C234" s="14" t="s">
        <v>100</v>
      </c>
      <c r="D234" s="14" t="s">
        <v>84</v>
      </c>
      <c r="E234" s="15" t="s">
        <v>85</v>
      </c>
      <c r="F234" s="39">
        <v>9580.4335064117549</v>
      </c>
    </row>
    <row r="235" spans="1:6" x14ac:dyDescent="0.25">
      <c r="A235" s="38">
        <v>44799</v>
      </c>
      <c r="B235" s="38" t="s">
        <v>324</v>
      </c>
      <c r="C235" s="14" t="s">
        <v>100</v>
      </c>
      <c r="D235" s="14" t="s">
        <v>94</v>
      </c>
      <c r="E235" s="15" t="s">
        <v>88</v>
      </c>
      <c r="F235" s="39">
        <v>8174.4380349576122</v>
      </c>
    </row>
    <row r="236" spans="1:6" x14ac:dyDescent="0.25">
      <c r="A236" s="38">
        <v>44800</v>
      </c>
      <c r="B236" s="38" t="s">
        <v>325</v>
      </c>
      <c r="C236" s="14" t="s">
        <v>100</v>
      </c>
      <c r="D236" s="14" t="s">
        <v>90</v>
      </c>
      <c r="E236" s="15" t="s">
        <v>85</v>
      </c>
      <c r="F236" s="39">
        <v>4699.110109449487</v>
      </c>
    </row>
    <row r="237" spans="1:6" x14ac:dyDescent="0.25">
      <c r="A237" s="38">
        <v>44801</v>
      </c>
      <c r="B237" s="38" t="s">
        <v>143</v>
      </c>
      <c r="C237" s="14" t="s">
        <v>102</v>
      </c>
      <c r="D237" s="14" t="s">
        <v>104</v>
      </c>
      <c r="E237" s="15" t="s">
        <v>85</v>
      </c>
      <c r="F237" s="39">
        <v>9622.9454724175721</v>
      </c>
    </row>
    <row r="238" spans="1:6" x14ac:dyDescent="0.25">
      <c r="A238" s="38">
        <v>44802</v>
      </c>
      <c r="B238" s="38" t="s">
        <v>326</v>
      </c>
      <c r="C238" s="14" t="s">
        <v>107</v>
      </c>
      <c r="D238" s="14" t="s">
        <v>94</v>
      </c>
      <c r="E238" s="15" t="s">
        <v>88</v>
      </c>
      <c r="F238" s="39">
        <v>4032.8810929007113</v>
      </c>
    </row>
    <row r="239" spans="1:6" x14ac:dyDescent="0.25">
      <c r="A239" s="38">
        <v>44803</v>
      </c>
      <c r="B239" s="38" t="s">
        <v>327</v>
      </c>
      <c r="C239" s="14" t="s">
        <v>83</v>
      </c>
      <c r="D239" s="14" t="s">
        <v>104</v>
      </c>
      <c r="E239" s="15" t="s">
        <v>85</v>
      </c>
      <c r="F239" s="39">
        <v>13504.498785308775</v>
      </c>
    </row>
    <row r="240" spans="1:6" x14ac:dyDescent="0.25">
      <c r="A240" s="38">
        <v>44804</v>
      </c>
      <c r="B240" s="38" t="s">
        <v>328</v>
      </c>
      <c r="C240" s="14" t="s">
        <v>83</v>
      </c>
      <c r="D240" s="14" t="s">
        <v>96</v>
      </c>
      <c r="E240" s="15" t="s">
        <v>88</v>
      </c>
      <c r="F240" s="39">
        <v>4267.0789322217943</v>
      </c>
    </row>
    <row r="241" spans="1:6" x14ac:dyDescent="0.25">
      <c r="A241" s="38">
        <v>44805</v>
      </c>
      <c r="B241" s="38" t="s">
        <v>329</v>
      </c>
      <c r="C241" s="14" t="s">
        <v>83</v>
      </c>
      <c r="D241" s="14" t="s">
        <v>84</v>
      </c>
      <c r="E241" s="15" t="s">
        <v>88</v>
      </c>
      <c r="F241" s="39">
        <v>718.2069283064792</v>
      </c>
    </row>
    <row r="242" spans="1:6" x14ac:dyDescent="0.25">
      <c r="A242" s="38">
        <v>44806</v>
      </c>
      <c r="B242" s="38" t="s">
        <v>330</v>
      </c>
      <c r="C242" s="14" t="s">
        <v>87</v>
      </c>
      <c r="D242" s="14" t="s">
        <v>94</v>
      </c>
      <c r="E242" s="15" t="s">
        <v>88</v>
      </c>
      <c r="F242" s="39">
        <v>4358.6173659741025</v>
      </c>
    </row>
    <row r="243" spans="1:6" x14ac:dyDescent="0.25">
      <c r="A243" s="38">
        <v>44807</v>
      </c>
      <c r="B243" s="38" t="s">
        <v>249</v>
      </c>
      <c r="C243" s="14" t="s">
        <v>87</v>
      </c>
      <c r="D243" s="14" t="s">
        <v>96</v>
      </c>
      <c r="E243" s="15" t="s">
        <v>85</v>
      </c>
      <c r="F243" s="39">
        <v>3372.8399213071693</v>
      </c>
    </row>
    <row r="244" spans="1:6" x14ac:dyDescent="0.25">
      <c r="A244" s="38">
        <v>44808</v>
      </c>
      <c r="B244" s="38" t="s">
        <v>331</v>
      </c>
      <c r="C244" s="14" t="s">
        <v>100</v>
      </c>
      <c r="D244" s="14" t="s">
        <v>90</v>
      </c>
      <c r="E244" s="15" t="s">
        <v>88</v>
      </c>
      <c r="F244" s="39">
        <v>13765.765753892931</v>
      </c>
    </row>
    <row r="245" spans="1:6" x14ac:dyDescent="0.25">
      <c r="A245" s="38">
        <v>44809</v>
      </c>
      <c r="B245" s="38" t="s">
        <v>332</v>
      </c>
      <c r="C245" s="14" t="s">
        <v>100</v>
      </c>
      <c r="D245" s="14" t="s">
        <v>104</v>
      </c>
      <c r="E245" s="15" t="s">
        <v>88</v>
      </c>
      <c r="F245" s="39">
        <v>3082.7836061946846</v>
      </c>
    </row>
    <row r="246" spans="1:6" x14ac:dyDescent="0.25">
      <c r="A246" s="38">
        <v>44810</v>
      </c>
      <c r="B246" s="38" t="s">
        <v>333</v>
      </c>
      <c r="C246" s="14" t="s">
        <v>102</v>
      </c>
      <c r="D246" s="14" t="s">
        <v>104</v>
      </c>
      <c r="E246" s="15" t="s">
        <v>88</v>
      </c>
      <c r="F246" s="39">
        <v>14698.578741934454</v>
      </c>
    </row>
    <row r="247" spans="1:6" x14ac:dyDescent="0.25">
      <c r="A247" s="38">
        <v>44811</v>
      </c>
      <c r="B247" s="38" t="s">
        <v>334</v>
      </c>
      <c r="C247" s="14" t="s">
        <v>102</v>
      </c>
      <c r="D247" s="14" t="s">
        <v>96</v>
      </c>
      <c r="E247" s="15" t="s">
        <v>85</v>
      </c>
      <c r="F247" s="39">
        <v>3283.326872631842</v>
      </c>
    </row>
    <row r="248" spans="1:6" x14ac:dyDescent="0.25">
      <c r="A248" s="38">
        <v>44812</v>
      </c>
      <c r="B248" s="38" t="s">
        <v>335</v>
      </c>
      <c r="C248" s="14" t="s">
        <v>102</v>
      </c>
      <c r="D248" s="14" t="s">
        <v>104</v>
      </c>
      <c r="E248" s="15" t="s">
        <v>88</v>
      </c>
      <c r="F248" s="39">
        <v>2864.6052061042728</v>
      </c>
    </row>
    <row r="249" spans="1:6" x14ac:dyDescent="0.25">
      <c r="A249" s="38">
        <v>44813</v>
      </c>
      <c r="B249" s="38" t="s">
        <v>336</v>
      </c>
      <c r="C249" s="14" t="s">
        <v>107</v>
      </c>
      <c r="D249" s="14" t="s">
        <v>84</v>
      </c>
      <c r="E249" s="15" t="s">
        <v>85</v>
      </c>
      <c r="F249" s="39">
        <v>14663.424970402617</v>
      </c>
    </row>
    <row r="250" spans="1:6" x14ac:dyDescent="0.25">
      <c r="A250" s="38">
        <v>44814</v>
      </c>
      <c r="B250" s="38" t="s">
        <v>337</v>
      </c>
      <c r="C250" s="14" t="s">
        <v>107</v>
      </c>
      <c r="D250" s="14" t="s">
        <v>94</v>
      </c>
      <c r="E250" s="15" t="s">
        <v>85</v>
      </c>
      <c r="F250" s="39">
        <v>13389.569499473424</v>
      </c>
    </row>
    <row r="251" spans="1:6" x14ac:dyDescent="0.25">
      <c r="A251" s="38">
        <v>44815</v>
      </c>
      <c r="B251" s="38" t="s">
        <v>338</v>
      </c>
      <c r="C251" s="14" t="s">
        <v>107</v>
      </c>
      <c r="D251" s="14" t="s">
        <v>104</v>
      </c>
      <c r="E251" s="15" t="s">
        <v>85</v>
      </c>
      <c r="F251" s="39">
        <v>11860.98313639707</v>
      </c>
    </row>
    <row r="252" spans="1:6" x14ac:dyDescent="0.25">
      <c r="A252" s="38">
        <v>44816</v>
      </c>
      <c r="B252" s="38" t="s">
        <v>339</v>
      </c>
      <c r="C252" s="14" t="s">
        <v>107</v>
      </c>
      <c r="D252" s="14" t="s">
        <v>84</v>
      </c>
      <c r="E252" s="15" t="s">
        <v>85</v>
      </c>
      <c r="F252" s="39">
        <v>5440.4716504638218</v>
      </c>
    </row>
    <row r="253" spans="1:6" x14ac:dyDescent="0.25">
      <c r="A253" s="38">
        <v>44817</v>
      </c>
      <c r="B253" s="38" t="s">
        <v>340</v>
      </c>
      <c r="C253" s="14" t="s">
        <v>107</v>
      </c>
      <c r="D253" s="14" t="s">
        <v>96</v>
      </c>
      <c r="E253" s="15" t="s">
        <v>85</v>
      </c>
      <c r="F253" s="39">
        <v>939.53867909587495</v>
      </c>
    </row>
    <row r="254" spans="1:6" x14ac:dyDescent="0.25">
      <c r="A254" s="38">
        <v>44818</v>
      </c>
      <c r="B254" s="38" t="s">
        <v>341</v>
      </c>
      <c r="C254" s="14" t="s">
        <v>83</v>
      </c>
      <c r="D254" s="14" t="s">
        <v>104</v>
      </c>
      <c r="E254" s="15" t="s">
        <v>85</v>
      </c>
      <c r="F254" s="39">
        <v>9972.2435123257619</v>
      </c>
    </row>
    <row r="255" spans="1:6" x14ac:dyDescent="0.25">
      <c r="A255" s="38">
        <v>44819</v>
      </c>
      <c r="B255" s="38" t="s">
        <v>342</v>
      </c>
      <c r="C255" s="14" t="s">
        <v>83</v>
      </c>
      <c r="D255" s="14" t="s">
        <v>96</v>
      </c>
      <c r="E255" s="15" t="s">
        <v>88</v>
      </c>
      <c r="F255" s="39">
        <v>7632.6633878034618</v>
      </c>
    </row>
    <row r="256" spans="1:6" x14ac:dyDescent="0.25">
      <c r="A256" s="38">
        <v>44820</v>
      </c>
      <c r="B256" s="38" t="s">
        <v>343</v>
      </c>
      <c r="C256" s="14" t="s">
        <v>83</v>
      </c>
      <c r="D256" s="14" t="s">
        <v>96</v>
      </c>
      <c r="E256" s="15" t="s">
        <v>88</v>
      </c>
      <c r="F256" s="39">
        <v>7510.420914680325</v>
      </c>
    </row>
    <row r="257" spans="1:6" x14ac:dyDescent="0.25">
      <c r="A257" s="38">
        <v>44821</v>
      </c>
      <c r="B257" s="38" t="s">
        <v>344</v>
      </c>
      <c r="C257" s="14" t="s">
        <v>83</v>
      </c>
      <c r="D257" s="14" t="s">
        <v>90</v>
      </c>
      <c r="E257" s="15" t="s">
        <v>88</v>
      </c>
      <c r="F257" s="39">
        <v>4067.0568697189269</v>
      </c>
    </row>
    <row r="258" spans="1:6" x14ac:dyDescent="0.25">
      <c r="A258" s="38">
        <v>44822</v>
      </c>
      <c r="B258" s="38" t="s">
        <v>345</v>
      </c>
      <c r="C258" s="14" t="s">
        <v>83</v>
      </c>
      <c r="D258" s="14" t="s">
        <v>104</v>
      </c>
      <c r="E258" s="15" t="s">
        <v>85</v>
      </c>
      <c r="F258" s="39">
        <v>1457.3194620557019</v>
      </c>
    </row>
    <row r="259" spans="1:6" x14ac:dyDescent="0.25">
      <c r="A259" s="38">
        <v>44823</v>
      </c>
      <c r="B259" s="38" t="s">
        <v>346</v>
      </c>
      <c r="C259" s="14" t="s">
        <v>87</v>
      </c>
      <c r="D259" s="14" t="s">
        <v>84</v>
      </c>
      <c r="E259" s="15" t="s">
        <v>88</v>
      </c>
      <c r="F259" s="39">
        <v>2381.8259647751861</v>
      </c>
    </row>
    <row r="260" spans="1:6" x14ac:dyDescent="0.25">
      <c r="A260" s="38">
        <v>44824</v>
      </c>
      <c r="B260" s="38" t="s">
        <v>347</v>
      </c>
      <c r="C260" s="14" t="s">
        <v>100</v>
      </c>
      <c r="D260" s="14" t="s">
        <v>104</v>
      </c>
      <c r="E260" s="15" t="s">
        <v>85</v>
      </c>
      <c r="F260" s="39">
        <v>11422.925621007498</v>
      </c>
    </row>
    <row r="261" spans="1:6" x14ac:dyDescent="0.25">
      <c r="A261" s="38">
        <v>44825</v>
      </c>
      <c r="B261" s="38" t="s">
        <v>348</v>
      </c>
      <c r="C261" s="14" t="s">
        <v>100</v>
      </c>
      <c r="D261" s="14" t="s">
        <v>90</v>
      </c>
      <c r="E261" s="15" t="s">
        <v>85</v>
      </c>
      <c r="F261" s="39">
        <v>7035.9626740475715</v>
      </c>
    </row>
    <row r="262" spans="1:6" x14ac:dyDescent="0.25">
      <c r="A262" s="38">
        <v>44826</v>
      </c>
      <c r="B262" s="38" t="s">
        <v>336</v>
      </c>
      <c r="C262" s="14" t="s">
        <v>100</v>
      </c>
      <c r="D262" s="14" t="s">
        <v>94</v>
      </c>
      <c r="E262" s="15" t="s">
        <v>88</v>
      </c>
      <c r="F262" s="39">
        <v>1641.3716154620492</v>
      </c>
    </row>
    <row r="263" spans="1:6" x14ac:dyDescent="0.25">
      <c r="A263" s="38">
        <v>44827</v>
      </c>
      <c r="B263" s="38" t="s">
        <v>349</v>
      </c>
      <c r="C263" s="14" t="s">
        <v>107</v>
      </c>
      <c r="D263" s="14" t="s">
        <v>96</v>
      </c>
      <c r="E263" s="15" t="s">
        <v>88</v>
      </c>
      <c r="F263" s="39">
        <v>12266.425341332939</v>
      </c>
    </row>
    <row r="264" spans="1:6" x14ac:dyDescent="0.25">
      <c r="A264" s="38">
        <v>44828</v>
      </c>
      <c r="B264" s="38" t="s">
        <v>350</v>
      </c>
      <c r="C264" s="14" t="s">
        <v>107</v>
      </c>
      <c r="D264" s="14" t="s">
        <v>94</v>
      </c>
      <c r="E264" s="15" t="s">
        <v>85</v>
      </c>
      <c r="F264" s="39">
        <v>11511.342452720475</v>
      </c>
    </row>
    <row r="265" spans="1:6" x14ac:dyDescent="0.25">
      <c r="A265" s="38">
        <v>44829</v>
      </c>
      <c r="B265" s="38" t="s">
        <v>351</v>
      </c>
      <c r="C265" s="14" t="s">
        <v>107</v>
      </c>
      <c r="D265" s="14" t="s">
        <v>90</v>
      </c>
      <c r="E265" s="15" t="s">
        <v>85</v>
      </c>
      <c r="F265" s="39">
        <v>8002.5162665326816</v>
      </c>
    </row>
    <row r="266" spans="1:6" x14ac:dyDescent="0.25">
      <c r="A266" s="38">
        <v>44830</v>
      </c>
      <c r="B266" s="38" t="s">
        <v>352</v>
      </c>
      <c r="C266" s="14" t="s">
        <v>107</v>
      </c>
      <c r="D266" s="14" t="s">
        <v>104</v>
      </c>
      <c r="E266" s="15" t="s">
        <v>88</v>
      </c>
      <c r="F266" s="39">
        <v>7371.8315737497378</v>
      </c>
    </row>
    <row r="267" spans="1:6" x14ac:dyDescent="0.25">
      <c r="A267" s="38">
        <v>44831</v>
      </c>
      <c r="B267" s="38" t="s">
        <v>353</v>
      </c>
      <c r="C267" s="14" t="s">
        <v>107</v>
      </c>
      <c r="D267" s="14" t="s">
        <v>96</v>
      </c>
      <c r="E267" s="15" t="s">
        <v>88</v>
      </c>
      <c r="F267" s="39">
        <v>3639.5392784369001</v>
      </c>
    </row>
    <row r="268" spans="1:6" x14ac:dyDescent="0.25">
      <c r="A268" s="38">
        <v>44832</v>
      </c>
      <c r="B268" s="38" t="s">
        <v>354</v>
      </c>
      <c r="C268" s="14" t="s">
        <v>83</v>
      </c>
      <c r="D268" s="14" t="s">
        <v>96</v>
      </c>
      <c r="E268" s="15" t="s">
        <v>85</v>
      </c>
      <c r="F268" s="39">
        <v>14429.062974141489</v>
      </c>
    </row>
    <row r="269" spans="1:6" x14ac:dyDescent="0.25">
      <c r="A269" s="38">
        <v>44833</v>
      </c>
      <c r="B269" s="38" t="s">
        <v>282</v>
      </c>
      <c r="C269" s="14" t="s">
        <v>83</v>
      </c>
      <c r="D269" s="14" t="s">
        <v>90</v>
      </c>
      <c r="E269" s="15" t="s">
        <v>88</v>
      </c>
      <c r="F269" s="39">
        <v>13375.152856904964</v>
      </c>
    </row>
    <row r="270" spans="1:6" x14ac:dyDescent="0.25">
      <c r="A270" s="38">
        <v>44834</v>
      </c>
      <c r="B270" s="38" t="s">
        <v>355</v>
      </c>
      <c r="C270" s="14" t="s">
        <v>83</v>
      </c>
      <c r="D270" s="14" t="s">
        <v>90</v>
      </c>
      <c r="E270" s="15" t="s">
        <v>88</v>
      </c>
      <c r="F270" s="39">
        <v>9485.7458645325642</v>
      </c>
    </row>
    <row r="271" spans="1:6" x14ac:dyDescent="0.25">
      <c r="A271" s="38">
        <v>44835</v>
      </c>
      <c r="B271" s="38" t="s">
        <v>356</v>
      </c>
      <c r="C271" s="14" t="s">
        <v>87</v>
      </c>
      <c r="D271" s="14" t="s">
        <v>84</v>
      </c>
      <c r="E271" s="15" t="s">
        <v>85</v>
      </c>
      <c r="F271" s="39">
        <v>2363.9188497721748</v>
      </c>
    </row>
    <row r="272" spans="1:6" x14ac:dyDescent="0.25">
      <c r="A272" s="38">
        <v>44836</v>
      </c>
      <c r="B272" s="38" t="s">
        <v>357</v>
      </c>
      <c r="C272" s="14" t="s">
        <v>87</v>
      </c>
      <c r="D272" s="14" t="s">
        <v>104</v>
      </c>
      <c r="E272" s="15" t="s">
        <v>85</v>
      </c>
      <c r="F272" s="39">
        <v>2098.2943611992841</v>
      </c>
    </row>
    <row r="273" spans="1:6" x14ac:dyDescent="0.25">
      <c r="A273" s="38">
        <v>44837</v>
      </c>
      <c r="B273" s="38" t="s">
        <v>341</v>
      </c>
      <c r="C273" s="14" t="s">
        <v>100</v>
      </c>
      <c r="D273" s="14" t="s">
        <v>90</v>
      </c>
      <c r="E273" s="15" t="s">
        <v>85</v>
      </c>
      <c r="F273" s="39">
        <v>9104.5165202186763</v>
      </c>
    </row>
    <row r="274" spans="1:6" x14ac:dyDescent="0.25">
      <c r="A274" s="38">
        <v>44838</v>
      </c>
      <c r="B274" s="38" t="s">
        <v>358</v>
      </c>
      <c r="C274" s="14" t="s">
        <v>100</v>
      </c>
      <c r="D274" s="14" t="s">
        <v>94</v>
      </c>
      <c r="E274" s="15" t="s">
        <v>85</v>
      </c>
      <c r="F274" s="39">
        <v>6930.8038669379202</v>
      </c>
    </row>
    <row r="275" spans="1:6" x14ac:dyDescent="0.25">
      <c r="A275" s="38">
        <v>44839</v>
      </c>
      <c r="B275" s="38" t="s">
        <v>359</v>
      </c>
      <c r="C275" s="14" t="s">
        <v>102</v>
      </c>
      <c r="D275" s="14" t="s">
        <v>96</v>
      </c>
      <c r="E275" s="15" t="s">
        <v>88</v>
      </c>
      <c r="F275" s="39">
        <v>13470.21258460661</v>
      </c>
    </row>
    <row r="276" spans="1:6" x14ac:dyDescent="0.25">
      <c r="A276" s="38">
        <v>44840</v>
      </c>
      <c r="B276" s="38" t="s">
        <v>237</v>
      </c>
      <c r="C276" s="14" t="s">
        <v>102</v>
      </c>
      <c r="D276" s="14" t="s">
        <v>90</v>
      </c>
      <c r="E276" s="15" t="s">
        <v>85</v>
      </c>
      <c r="F276" s="39">
        <v>10186.476231835164</v>
      </c>
    </row>
    <row r="277" spans="1:6" x14ac:dyDescent="0.25">
      <c r="A277" s="38">
        <v>44841</v>
      </c>
      <c r="B277" s="38" t="s">
        <v>360</v>
      </c>
      <c r="C277" s="14" t="s">
        <v>102</v>
      </c>
      <c r="D277" s="14" t="s">
        <v>84</v>
      </c>
      <c r="E277" s="15" t="s">
        <v>85</v>
      </c>
      <c r="F277" s="39">
        <v>5732.3032330022943</v>
      </c>
    </row>
    <row r="278" spans="1:6" x14ac:dyDescent="0.25">
      <c r="A278" s="38">
        <v>44842</v>
      </c>
      <c r="B278" s="38" t="s">
        <v>169</v>
      </c>
      <c r="C278" s="14" t="s">
        <v>102</v>
      </c>
      <c r="D278" s="14" t="s">
        <v>90</v>
      </c>
      <c r="E278" s="15" t="s">
        <v>88</v>
      </c>
      <c r="F278" s="39">
        <v>613.06039123861092</v>
      </c>
    </row>
    <row r="279" spans="1:6" x14ac:dyDescent="0.25">
      <c r="A279" s="38">
        <v>44843</v>
      </c>
      <c r="B279" s="38" t="s">
        <v>361</v>
      </c>
      <c r="C279" s="14" t="s">
        <v>107</v>
      </c>
      <c r="D279" s="14" t="s">
        <v>90</v>
      </c>
      <c r="E279" s="15" t="s">
        <v>88</v>
      </c>
      <c r="F279" s="39">
        <v>6648.5447983584409</v>
      </c>
    </row>
    <row r="280" spans="1:6" x14ac:dyDescent="0.25">
      <c r="A280" s="38">
        <v>44844</v>
      </c>
      <c r="B280" s="38" t="s">
        <v>362</v>
      </c>
      <c r="C280" s="14" t="s">
        <v>83</v>
      </c>
      <c r="D280" s="14" t="s">
        <v>94</v>
      </c>
      <c r="E280" s="15" t="s">
        <v>85</v>
      </c>
      <c r="F280" s="39">
        <v>14995.034128743446</v>
      </c>
    </row>
    <row r="281" spans="1:6" x14ac:dyDescent="0.25">
      <c r="A281" s="38">
        <v>44845</v>
      </c>
      <c r="B281" s="38" t="s">
        <v>363</v>
      </c>
      <c r="C281" s="14" t="s">
        <v>83</v>
      </c>
      <c r="D281" s="14" t="s">
        <v>84</v>
      </c>
      <c r="E281" s="15" t="s">
        <v>85</v>
      </c>
      <c r="F281" s="39">
        <v>14035.49861314483</v>
      </c>
    </row>
    <row r="282" spans="1:6" x14ac:dyDescent="0.25">
      <c r="A282" s="38">
        <v>44846</v>
      </c>
      <c r="B282" s="38" t="s">
        <v>364</v>
      </c>
      <c r="C282" s="14" t="s">
        <v>83</v>
      </c>
      <c r="D282" s="14" t="s">
        <v>104</v>
      </c>
      <c r="E282" s="15" t="s">
        <v>88</v>
      </c>
      <c r="F282" s="39">
        <v>9887.1566922274578</v>
      </c>
    </row>
    <row r="283" spans="1:6" x14ac:dyDescent="0.25">
      <c r="A283" s="38">
        <v>44847</v>
      </c>
      <c r="B283" s="38" t="s">
        <v>365</v>
      </c>
      <c r="C283" s="14" t="s">
        <v>83</v>
      </c>
      <c r="D283" s="14" t="s">
        <v>90</v>
      </c>
      <c r="E283" s="15" t="s">
        <v>85</v>
      </c>
      <c r="F283" s="39">
        <v>7628.7416693669074</v>
      </c>
    </row>
    <row r="284" spans="1:6" x14ac:dyDescent="0.25">
      <c r="A284" s="38">
        <v>44848</v>
      </c>
      <c r="B284" s="38" t="s">
        <v>296</v>
      </c>
      <c r="C284" s="14" t="s">
        <v>83</v>
      </c>
      <c r="D284" s="14" t="s">
        <v>94</v>
      </c>
      <c r="E284" s="15" t="s">
        <v>88</v>
      </c>
      <c r="F284" s="39">
        <v>4281.5965560236673</v>
      </c>
    </row>
    <row r="285" spans="1:6" x14ac:dyDescent="0.25">
      <c r="A285" s="38">
        <v>44849</v>
      </c>
      <c r="B285" s="38" t="s">
        <v>366</v>
      </c>
      <c r="C285" s="14" t="s">
        <v>87</v>
      </c>
      <c r="D285" s="14" t="s">
        <v>90</v>
      </c>
      <c r="E285" s="15" t="s">
        <v>85</v>
      </c>
      <c r="F285" s="39">
        <v>7968.753681938183</v>
      </c>
    </row>
    <row r="286" spans="1:6" x14ac:dyDescent="0.25">
      <c r="A286" s="38">
        <v>44850</v>
      </c>
      <c r="B286" s="38" t="s">
        <v>367</v>
      </c>
      <c r="C286" s="14" t="s">
        <v>87</v>
      </c>
      <c r="D286" s="14" t="s">
        <v>84</v>
      </c>
      <c r="E286" s="15" t="s">
        <v>88</v>
      </c>
      <c r="F286" s="39">
        <v>3124.1745976739062</v>
      </c>
    </row>
    <row r="287" spans="1:6" x14ac:dyDescent="0.25">
      <c r="A287" s="38">
        <v>44851</v>
      </c>
      <c r="B287" s="38" t="s">
        <v>368</v>
      </c>
      <c r="C287" s="14" t="s">
        <v>100</v>
      </c>
      <c r="D287" s="14" t="s">
        <v>96</v>
      </c>
      <c r="E287" s="15" t="s">
        <v>88</v>
      </c>
      <c r="F287" s="39">
        <v>9381.9251351590447</v>
      </c>
    </row>
    <row r="288" spans="1:6" x14ac:dyDescent="0.25">
      <c r="A288" s="38">
        <v>44852</v>
      </c>
      <c r="B288" s="38" t="s">
        <v>369</v>
      </c>
      <c r="C288" s="14" t="s">
        <v>100</v>
      </c>
      <c r="D288" s="14" t="s">
        <v>84</v>
      </c>
      <c r="E288" s="15" t="s">
        <v>85</v>
      </c>
      <c r="F288" s="39">
        <v>904.44995912454749</v>
      </c>
    </row>
    <row r="289" spans="1:6" x14ac:dyDescent="0.25">
      <c r="A289" s="38">
        <v>44853</v>
      </c>
      <c r="B289" s="38" t="s">
        <v>370</v>
      </c>
      <c r="C289" s="14" t="s">
        <v>102</v>
      </c>
      <c r="D289" s="14" t="s">
        <v>84</v>
      </c>
      <c r="E289" s="15" t="s">
        <v>88</v>
      </c>
      <c r="F289" s="39">
        <v>13896.894320433084</v>
      </c>
    </row>
    <row r="290" spans="1:6" x14ac:dyDescent="0.25">
      <c r="A290" s="38">
        <v>44854</v>
      </c>
      <c r="B290" s="38" t="s">
        <v>371</v>
      </c>
      <c r="C290" s="14" t="s">
        <v>107</v>
      </c>
      <c r="D290" s="14" t="s">
        <v>94</v>
      </c>
      <c r="E290" s="15" t="s">
        <v>85</v>
      </c>
      <c r="F290" s="39">
        <v>13353.580015516338</v>
      </c>
    </row>
    <row r="291" spans="1:6" x14ac:dyDescent="0.25">
      <c r="A291" s="38">
        <v>44855</v>
      </c>
      <c r="B291" s="38" t="s">
        <v>350</v>
      </c>
      <c r="C291" s="14" t="s">
        <v>107</v>
      </c>
      <c r="D291" s="14" t="s">
        <v>90</v>
      </c>
      <c r="E291" s="15" t="s">
        <v>85</v>
      </c>
      <c r="F291" s="39">
        <v>2022.3433697382152</v>
      </c>
    </row>
    <row r="292" spans="1:6" x14ac:dyDescent="0.25">
      <c r="A292" s="38">
        <v>44856</v>
      </c>
      <c r="B292" s="38" t="s">
        <v>232</v>
      </c>
      <c r="C292" s="14" t="s">
        <v>107</v>
      </c>
      <c r="D292" s="14" t="s">
        <v>94</v>
      </c>
      <c r="E292" s="15" t="s">
        <v>88</v>
      </c>
      <c r="F292" s="39">
        <v>162.01218929939779</v>
      </c>
    </row>
    <row r="293" spans="1:6" x14ac:dyDescent="0.25">
      <c r="A293" s="38">
        <v>44857</v>
      </c>
      <c r="B293" s="38" t="s">
        <v>372</v>
      </c>
      <c r="C293" s="14" t="s">
        <v>83</v>
      </c>
      <c r="D293" s="14" t="s">
        <v>90</v>
      </c>
      <c r="E293" s="15" t="s">
        <v>88</v>
      </c>
      <c r="F293" s="39">
        <v>5715.2599412097734</v>
      </c>
    </row>
    <row r="294" spans="1:6" x14ac:dyDescent="0.25">
      <c r="A294" s="38">
        <v>44858</v>
      </c>
      <c r="B294" s="38" t="s">
        <v>373</v>
      </c>
      <c r="C294" s="14" t="s">
        <v>83</v>
      </c>
      <c r="D294" s="14" t="s">
        <v>96</v>
      </c>
      <c r="E294" s="15" t="s">
        <v>88</v>
      </c>
      <c r="F294" s="39">
        <v>5173.7141352542903</v>
      </c>
    </row>
    <row r="295" spans="1:6" x14ac:dyDescent="0.25">
      <c r="A295" s="38">
        <v>44859</v>
      </c>
      <c r="B295" s="38" t="s">
        <v>374</v>
      </c>
      <c r="C295" s="14" t="s">
        <v>83</v>
      </c>
      <c r="D295" s="14" t="s">
        <v>84</v>
      </c>
      <c r="E295" s="15" t="s">
        <v>85</v>
      </c>
      <c r="F295" s="39">
        <v>4500.7251322147431</v>
      </c>
    </row>
    <row r="296" spans="1:6" x14ac:dyDescent="0.25">
      <c r="A296" s="38">
        <v>44860</v>
      </c>
      <c r="B296" s="38" t="s">
        <v>375</v>
      </c>
      <c r="C296" s="14" t="s">
        <v>87</v>
      </c>
      <c r="D296" s="14" t="s">
        <v>90</v>
      </c>
      <c r="E296" s="15" t="s">
        <v>85</v>
      </c>
      <c r="F296" s="39">
        <v>5690.7394134187016</v>
      </c>
    </row>
    <row r="297" spans="1:6" x14ac:dyDescent="0.25">
      <c r="A297" s="38">
        <v>44861</v>
      </c>
      <c r="B297" s="38" t="s">
        <v>376</v>
      </c>
      <c r="C297" s="14" t="s">
        <v>87</v>
      </c>
      <c r="D297" s="14" t="s">
        <v>96</v>
      </c>
      <c r="E297" s="15" t="s">
        <v>88</v>
      </c>
      <c r="F297" s="39">
        <v>2519.7403431207254</v>
      </c>
    </row>
    <row r="298" spans="1:6" x14ac:dyDescent="0.25">
      <c r="A298" s="38">
        <v>44862</v>
      </c>
      <c r="B298" s="38" t="s">
        <v>377</v>
      </c>
      <c r="C298" s="14" t="s">
        <v>102</v>
      </c>
      <c r="D298" s="14" t="s">
        <v>90</v>
      </c>
      <c r="E298" s="15" t="s">
        <v>88</v>
      </c>
      <c r="F298" s="39">
        <v>10552.13306569568</v>
      </c>
    </row>
    <row r="299" spans="1:6" x14ac:dyDescent="0.25">
      <c r="A299" s="38">
        <v>44863</v>
      </c>
      <c r="B299" s="38" t="s">
        <v>378</v>
      </c>
      <c r="C299" s="14" t="s">
        <v>102</v>
      </c>
      <c r="D299" s="14" t="s">
        <v>84</v>
      </c>
      <c r="E299" s="15" t="s">
        <v>85</v>
      </c>
      <c r="F299" s="39">
        <v>4011.264796296819</v>
      </c>
    </row>
    <row r="300" spans="1:6" x14ac:dyDescent="0.25">
      <c r="A300" s="38">
        <v>44864</v>
      </c>
      <c r="B300" s="38" t="s">
        <v>379</v>
      </c>
      <c r="C300" s="14" t="s">
        <v>102</v>
      </c>
      <c r="D300" s="14" t="s">
        <v>104</v>
      </c>
      <c r="E300" s="15" t="s">
        <v>85</v>
      </c>
      <c r="F300" s="39">
        <v>1366.7403275410929</v>
      </c>
    </row>
    <row r="301" spans="1:6" x14ac:dyDescent="0.25">
      <c r="A301" s="38">
        <v>44865</v>
      </c>
      <c r="B301" s="38" t="s">
        <v>380</v>
      </c>
      <c r="C301" s="14" t="s">
        <v>107</v>
      </c>
      <c r="D301" s="14" t="s">
        <v>104</v>
      </c>
      <c r="E301" s="15" t="s">
        <v>88</v>
      </c>
      <c r="F301" s="39">
        <v>12339.557190311971</v>
      </c>
    </row>
    <row r="302" spans="1:6" x14ac:dyDescent="0.25">
      <c r="A302" s="38">
        <v>44866</v>
      </c>
      <c r="B302" s="38" t="s">
        <v>381</v>
      </c>
      <c r="C302" s="14" t="s">
        <v>107</v>
      </c>
      <c r="D302" s="14" t="s">
        <v>104</v>
      </c>
      <c r="E302" s="15" t="s">
        <v>85</v>
      </c>
      <c r="F302" s="39">
        <v>10967.066005936324</v>
      </c>
    </row>
    <row r="303" spans="1:6" x14ac:dyDescent="0.25">
      <c r="A303" s="38">
        <v>44867</v>
      </c>
      <c r="B303" s="38" t="s">
        <v>382</v>
      </c>
      <c r="C303" s="14" t="s">
        <v>107</v>
      </c>
      <c r="D303" s="14" t="s">
        <v>104</v>
      </c>
      <c r="E303" s="15" t="s">
        <v>88</v>
      </c>
      <c r="F303" s="39">
        <v>7646.9839523550045</v>
      </c>
    </row>
    <row r="304" spans="1:6" x14ac:dyDescent="0.25">
      <c r="A304" s="38">
        <v>44868</v>
      </c>
      <c r="B304" s="38" t="s">
        <v>383</v>
      </c>
      <c r="C304" s="14" t="s">
        <v>107</v>
      </c>
      <c r="D304" s="14" t="s">
        <v>104</v>
      </c>
      <c r="E304" s="15" t="s">
        <v>85</v>
      </c>
      <c r="F304" s="39">
        <v>6427.7418652317738</v>
      </c>
    </row>
    <row r="305" spans="1:6" x14ac:dyDescent="0.25">
      <c r="A305" s="38">
        <v>44869</v>
      </c>
      <c r="B305" s="38" t="s">
        <v>384</v>
      </c>
      <c r="C305" s="14" t="s">
        <v>107</v>
      </c>
      <c r="D305" s="14" t="s">
        <v>104</v>
      </c>
      <c r="E305" s="15" t="s">
        <v>88</v>
      </c>
      <c r="F305" s="39">
        <v>5670.6013970185131</v>
      </c>
    </row>
    <row r="306" spans="1:6" x14ac:dyDescent="0.25">
      <c r="A306" s="38">
        <v>44870</v>
      </c>
      <c r="B306" s="38" t="s">
        <v>385</v>
      </c>
      <c r="C306" s="14" t="s">
        <v>107</v>
      </c>
      <c r="D306" s="14" t="s">
        <v>94</v>
      </c>
      <c r="E306" s="15" t="s">
        <v>85</v>
      </c>
      <c r="F306" s="39">
        <v>2234.1290014078181</v>
      </c>
    </row>
    <row r="307" spans="1:6" x14ac:dyDescent="0.25">
      <c r="A307" s="38">
        <v>44871</v>
      </c>
      <c r="B307" s="38" t="s">
        <v>386</v>
      </c>
      <c r="C307" s="14" t="s">
        <v>83</v>
      </c>
      <c r="D307" s="14" t="s">
        <v>94</v>
      </c>
      <c r="E307" s="15" t="s">
        <v>85</v>
      </c>
      <c r="F307" s="39">
        <v>14695.592429051805</v>
      </c>
    </row>
    <row r="308" spans="1:6" x14ac:dyDescent="0.25">
      <c r="A308" s="38">
        <v>44872</v>
      </c>
      <c r="B308" s="38" t="s">
        <v>387</v>
      </c>
      <c r="C308" s="14" t="s">
        <v>83</v>
      </c>
      <c r="D308" s="14" t="s">
        <v>94</v>
      </c>
      <c r="E308" s="15" t="s">
        <v>85</v>
      </c>
      <c r="F308" s="39">
        <v>13622.785252548849</v>
      </c>
    </row>
    <row r="309" spans="1:6" x14ac:dyDescent="0.25">
      <c r="A309" s="38">
        <v>44873</v>
      </c>
      <c r="B309" s="38" t="s">
        <v>388</v>
      </c>
      <c r="C309" s="14" t="s">
        <v>83</v>
      </c>
      <c r="D309" s="14" t="s">
        <v>104</v>
      </c>
      <c r="E309" s="15" t="s">
        <v>85</v>
      </c>
      <c r="F309" s="39">
        <v>9142.3415117096283</v>
      </c>
    </row>
    <row r="310" spans="1:6" x14ac:dyDescent="0.25">
      <c r="A310" s="38">
        <v>44874</v>
      </c>
      <c r="B310" s="38" t="s">
        <v>389</v>
      </c>
      <c r="C310" s="14" t="s">
        <v>83</v>
      </c>
      <c r="D310" s="14" t="s">
        <v>84</v>
      </c>
      <c r="E310" s="15" t="s">
        <v>88</v>
      </c>
      <c r="F310" s="39">
        <v>9065.6036293936668</v>
      </c>
    </row>
    <row r="311" spans="1:6" x14ac:dyDescent="0.25">
      <c r="A311" s="38">
        <v>44875</v>
      </c>
      <c r="B311" s="38" t="s">
        <v>390</v>
      </c>
      <c r="C311" s="14" t="s">
        <v>87</v>
      </c>
      <c r="D311" s="14" t="s">
        <v>96</v>
      </c>
      <c r="E311" s="15" t="s">
        <v>88</v>
      </c>
      <c r="F311" s="39">
        <v>13730.898912253906</v>
      </c>
    </row>
    <row r="312" spans="1:6" x14ac:dyDescent="0.25">
      <c r="A312" s="38">
        <v>44876</v>
      </c>
      <c r="B312" s="38" t="s">
        <v>391</v>
      </c>
      <c r="C312" s="14" t="s">
        <v>87</v>
      </c>
      <c r="D312" s="14" t="s">
        <v>96</v>
      </c>
      <c r="E312" s="15" t="s">
        <v>85</v>
      </c>
      <c r="F312" s="39">
        <v>13159.609023386714</v>
      </c>
    </row>
    <row r="313" spans="1:6" x14ac:dyDescent="0.25">
      <c r="A313" s="38">
        <v>44877</v>
      </c>
      <c r="B313" s="38" t="s">
        <v>392</v>
      </c>
      <c r="C313" s="14" t="s">
        <v>87</v>
      </c>
      <c r="D313" s="14" t="s">
        <v>90</v>
      </c>
      <c r="E313" s="15" t="s">
        <v>88</v>
      </c>
      <c r="F313" s="39">
        <v>7259.0855604834778</v>
      </c>
    </row>
    <row r="314" spans="1:6" x14ac:dyDescent="0.25">
      <c r="A314" s="38">
        <v>44878</v>
      </c>
      <c r="B314" s="38" t="s">
        <v>393</v>
      </c>
      <c r="C314" s="14" t="s">
        <v>87</v>
      </c>
      <c r="D314" s="14" t="s">
        <v>90</v>
      </c>
      <c r="E314" s="15" t="s">
        <v>88</v>
      </c>
      <c r="F314" s="39">
        <v>5118.9400500340626</v>
      </c>
    </row>
    <row r="315" spans="1:6" x14ac:dyDescent="0.25">
      <c r="A315" s="38">
        <v>44879</v>
      </c>
      <c r="B315" s="38" t="s">
        <v>394</v>
      </c>
      <c r="C315" s="14" t="s">
        <v>87</v>
      </c>
      <c r="D315" s="14" t="s">
        <v>90</v>
      </c>
      <c r="E315" s="15" t="s">
        <v>88</v>
      </c>
      <c r="F315" s="39">
        <v>3877.8098856181023</v>
      </c>
    </row>
    <row r="316" spans="1:6" x14ac:dyDescent="0.25">
      <c r="A316" s="38">
        <v>44880</v>
      </c>
      <c r="B316" s="38" t="s">
        <v>242</v>
      </c>
      <c r="C316" s="14" t="s">
        <v>100</v>
      </c>
      <c r="D316" s="14" t="s">
        <v>84</v>
      </c>
      <c r="E316" s="15" t="s">
        <v>88</v>
      </c>
      <c r="F316" s="39">
        <v>9122.8818810352186</v>
      </c>
    </row>
    <row r="317" spans="1:6" x14ac:dyDescent="0.25">
      <c r="A317" s="38">
        <v>44881</v>
      </c>
      <c r="B317" s="38" t="s">
        <v>395</v>
      </c>
      <c r="C317" s="14" t="s">
        <v>102</v>
      </c>
      <c r="D317" s="14" t="s">
        <v>96</v>
      </c>
      <c r="E317" s="15" t="s">
        <v>85</v>
      </c>
      <c r="F317" s="39">
        <v>7340.720841746599</v>
      </c>
    </row>
    <row r="318" spans="1:6" x14ac:dyDescent="0.25">
      <c r="A318" s="38">
        <v>44882</v>
      </c>
      <c r="B318" s="38" t="s">
        <v>396</v>
      </c>
      <c r="C318" s="14" t="s">
        <v>102</v>
      </c>
      <c r="D318" s="14" t="s">
        <v>84</v>
      </c>
      <c r="E318" s="15" t="s">
        <v>85</v>
      </c>
      <c r="F318" s="39">
        <v>1760.8045691743255</v>
      </c>
    </row>
    <row r="319" spans="1:6" x14ac:dyDescent="0.25">
      <c r="A319" s="38">
        <v>44883</v>
      </c>
      <c r="B319" s="38" t="s">
        <v>397</v>
      </c>
      <c r="C319" s="14" t="s">
        <v>102</v>
      </c>
      <c r="D319" s="14" t="s">
        <v>84</v>
      </c>
      <c r="E319" s="15" t="s">
        <v>88</v>
      </c>
      <c r="F319" s="39">
        <v>476.46724178260081</v>
      </c>
    </row>
    <row r="320" spans="1:6" x14ac:dyDescent="0.25">
      <c r="A320" s="38">
        <v>44884</v>
      </c>
      <c r="B320" s="38" t="s">
        <v>398</v>
      </c>
      <c r="C320" s="14" t="s">
        <v>83</v>
      </c>
      <c r="D320" s="14" t="s">
        <v>104</v>
      </c>
      <c r="E320" s="15" t="s">
        <v>88</v>
      </c>
      <c r="F320" s="39">
        <v>11731.425916335351</v>
      </c>
    </row>
    <row r="321" spans="1:6" x14ac:dyDescent="0.25">
      <c r="A321" s="38">
        <v>44885</v>
      </c>
      <c r="B321" s="38" t="s">
        <v>399</v>
      </c>
      <c r="C321" s="14" t="s">
        <v>83</v>
      </c>
      <c r="D321" s="14" t="s">
        <v>94</v>
      </c>
      <c r="E321" s="15" t="s">
        <v>85</v>
      </c>
      <c r="F321" s="39">
        <v>4457.0603296755571</v>
      </c>
    </row>
    <row r="322" spans="1:6" x14ac:dyDescent="0.25">
      <c r="A322" s="38">
        <v>44886</v>
      </c>
      <c r="B322" s="38" t="s">
        <v>400</v>
      </c>
      <c r="C322" s="14" t="s">
        <v>83</v>
      </c>
      <c r="D322" s="14" t="s">
        <v>84</v>
      </c>
      <c r="E322" s="15" t="s">
        <v>88</v>
      </c>
      <c r="F322" s="39">
        <v>3608.9593743799101</v>
      </c>
    </row>
    <row r="323" spans="1:6" x14ac:dyDescent="0.25">
      <c r="A323" s="38">
        <v>44887</v>
      </c>
      <c r="B323" s="38" t="s">
        <v>401</v>
      </c>
      <c r="C323" s="14" t="s">
        <v>87</v>
      </c>
      <c r="D323" s="14" t="s">
        <v>94</v>
      </c>
      <c r="E323" s="15" t="s">
        <v>85</v>
      </c>
      <c r="F323" s="39">
        <v>10759.974367486213</v>
      </c>
    </row>
    <row r="324" spans="1:6" x14ac:dyDescent="0.25">
      <c r="A324" s="38">
        <v>44888</v>
      </c>
      <c r="B324" s="38" t="s">
        <v>402</v>
      </c>
      <c r="C324" s="14" t="s">
        <v>100</v>
      </c>
      <c r="D324" s="14" t="s">
        <v>96</v>
      </c>
      <c r="E324" s="15" t="s">
        <v>85</v>
      </c>
      <c r="F324" s="39">
        <v>13089.864520486661</v>
      </c>
    </row>
    <row r="325" spans="1:6" x14ac:dyDescent="0.25">
      <c r="A325" s="38">
        <v>44889</v>
      </c>
      <c r="B325" s="38" t="s">
        <v>403</v>
      </c>
      <c r="C325" s="14" t="s">
        <v>100</v>
      </c>
      <c r="D325" s="14" t="s">
        <v>94</v>
      </c>
      <c r="E325" s="15" t="s">
        <v>85</v>
      </c>
      <c r="F325" s="39">
        <v>651.71325146367485</v>
      </c>
    </row>
    <row r="326" spans="1:6" x14ac:dyDescent="0.25">
      <c r="A326" s="38">
        <v>44890</v>
      </c>
      <c r="B326" s="38" t="s">
        <v>404</v>
      </c>
      <c r="C326" s="14" t="s">
        <v>102</v>
      </c>
      <c r="D326" s="14" t="s">
        <v>90</v>
      </c>
      <c r="E326" s="15" t="s">
        <v>88</v>
      </c>
      <c r="F326" s="39">
        <v>13621.751031075526</v>
      </c>
    </row>
    <row r="327" spans="1:6" x14ac:dyDescent="0.25">
      <c r="A327" s="38">
        <v>44891</v>
      </c>
      <c r="B327" s="38" t="s">
        <v>122</v>
      </c>
      <c r="C327" s="14" t="s">
        <v>102</v>
      </c>
      <c r="D327" s="14" t="s">
        <v>104</v>
      </c>
      <c r="E327" s="15" t="s">
        <v>88</v>
      </c>
      <c r="F327" s="39">
        <v>9590.6602146511505</v>
      </c>
    </row>
    <row r="328" spans="1:6" x14ac:dyDescent="0.25">
      <c r="A328" s="38">
        <v>44892</v>
      </c>
      <c r="B328" s="38" t="s">
        <v>405</v>
      </c>
      <c r="C328" s="14" t="s">
        <v>102</v>
      </c>
      <c r="D328" s="14" t="s">
        <v>94</v>
      </c>
      <c r="E328" s="15" t="s">
        <v>88</v>
      </c>
      <c r="F328" s="39">
        <v>8680.1314742118684</v>
      </c>
    </row>
    <row r="329" spans="1:6" x14ac:dyDescent="0.25">
      <c r="A329" s="38">
        <v>44893</v>
      </c>
      <c r="B329" s="38" t="s">
        <v>406</v>
      </c>
      <c r="C329" s="14" t="s">
        <v>107</v>
      </c>
      <c r="D329" s="14" t="s">
        <v>90</v>
      </c>
      <c r="E329" s="15" t="s">
        <v>88</v>
      </c>
      <c r="F329" s="39">
        <v>10148.121857058739</v>
      </c>
    </row>
    <row r="330" spans="1:6" x14ac:dyDescent="0.25">
      <c r="A330" s="38">
        <v>44894</v>
      </c>
      <c r="B330" s="38" t="s">
        <v>407</v>
      </c>
      <c r="C330" s="14" t="s">
        <v>107</v>
      </c>
      <c r="D330" s="14" t="s">
        <v>94</v>
      </c>
      <c r="E330" s="15" t="s">
        <v>88</v>
      </c>
      <c r="F330" s="39">
        <v>5836.0987422311082</v>
      </c>
    </row>
    <row r="331" spans="1:6" x14ac:dyDescent="0.25">
      <c r="A331" s="38">
        <v>44895</v>
      </c>
      <c r="B331" s="38" t="s">
        <v>408</v>
      </c>
      <c r="C331" s="14" t="s">
        <v>107</v>
      </c>
      <c r="D331" s="14" t="s">
        <v>96</v>
      </c>
      <c r="E331" s="15" t="s">
        <v>88</v>
      </c>
      <c r="F331" s="39">
        <v>5564.7283226958943</v>
      </c>
    </row>
    <row r="332" spans="1:6" x14ac:dyDescent="0.25">
      <c r="A332" s="38">
        <v>44896</v>
      </c>
      <c r="B332" s="38" t="s">
        <v>409</v>
      </c>
      <c r="C332" s="14" t="s">
        <v>107</v>
      </c>
      <c r="D332" s="14" t="s">
        <v>90</v>
      </c>
      <c r="E332" s="15" t="s">
        <v>85</v>
      </c>
      <c r="F332" s="39">
        <v>1892.6327356597972</v>
      </c>
    </row>
    <row r="333" spans="1:6" x14ac:dyDescent="0.25">
      <c r="A333" s="38">
        <v>44897</v>
      </c>
      <c r="B333" s="38" t="s">
        <v>410</v>
      </c>
      <c r="C333" s="14" t="s">
        <v>83</v>
      </c>
      <c r="D333" s="14" t="s">
        <v>96</v>
      </c>
      <c r="E333" s="15" t="s">
        <v>88</v>
      </c>
      <c r="F333" s="39">
        <v>4467.9432010716255</v>
      </c>
    </row>
    <row r="334" spans="1:6" x14ac:dyDescent="0.25">
      <c r="A334" s="38">
        <v>44898</v>
      </c>
      <c r="B334" s="38" t="s">
        <v>115</v>
      </c>
      <c r="C334" s="14" t="s">
        <v>87</v>
      </c>
      <c r="D334" s="14" t="s">
        <v>90</v>
      </c>
      <c r="E334" s="15" t="s">
        <v>85</v>
      </c>
      <c r="F334" s="39">
        <v>2949.949902089746</v>
      </c>
    </row>
    <row r="335" spans="1:6" x14ac:dyDescent="0.25">
      <c r="A335" s="38">
        <v>44899</v>
      </c>
      <c r="B335" s="38" t="s">
        <v>411</v>
      </c>
      <c r="C335" s="14" t="s">
        <v>87</v>
      </c>
      <c r="D335" s="14" t="s">
        <v>94</v>
      </c>
      <c r="E335" s="15" t="s">
        <v>85</v>
      </c>
      <c r="F335" s="39">
        <v>2112.6558504860191</v>
      </c>
    </row>
    <row r="336" spans="1:6" x14ac:dyDescent="0.25">
      <c r="A336" s="38">
        <v>44900</v>
      </c>
      <c r="B336" s="38" t="s">
        <v>412</v>
      </c>
      <c r="C336" s="14" t="s">
        <v>100</v>
      </c>
      <c r="D336" s="14" t="s">
        <v>96</v>
      </c>
      <c r="E336" s="15" t="s">
        <v>88</v>
      </c>
      <c r="F336" s="39">
        <v>14846.132837040059</v>
      </c>
    </row>
    <row r="337" spans="1:6" x14ac:dyDescent="0.25">
      <c r="A337" s="38">
        <v>44901</v>
      </c>
      <c r="B337" s="38" t="s">
        <v>413</v>
      </c>
      <c r="C337" s="14" t="s">
        <v>107</v>
      </c>
      <c r="D337" s="14" t="s">
        <v>94</v>
      </c>
      <c r="E337" s="15" t="s">
        <v>85</v>
      </c>
      <c r="F337" s="39">
        <v>14064.221542555468</v>
      </c>
    </row>
    <row r="338" spans="1:6" x14ac:dyDescent="0.25">
      <c r="A338" s="38">
        <v>44902</v>
      </c>
      <c r="B338" s="38" t="s">
        <v>414</v>
      </c>
      <c r="C338" s="14" t="s">
        <v>83</v>
      </c>
      <c r="D338" s="14" t="s">
        <v>84</v>
      </c>
      <c r="E338" s="15" t="s">
        <v>88</v>
      </c>
      <c r="F338" s="39">
        <v>14722.695052322779</v>
      </c>
    </row>
    <row r="339" spans="1:6" x14ac:dyDescent="0.25">
      <c r="A339" s="38">
        <v>44903</v>
      </c>
      <c r="B339" s="38" t="s">
        <v>415</v>
      </c>
      <c r="C339" s="14" t="s">
        <v>83</v>
      </c>
      <c r="D339" s="14" t="s">
        <v>90</v>
      </c>
      <c r="E339" s="15" t="s">
        <v>85</v>
      </c>
      <c r="F339" s="39">
        <v>13443.483329145285</v>
      </c>
    </row>
    <row r="340" spans="1:6" x14ac:dyDescent="0.25">
      <c r="A340" s="38">
        <v>44904</v>
      </c>
      <c r="B340" s="38" t="s">
        <v>416</v>
      </c>
      <c r="C340" s="14" t="s">
        <v>83</v>
      </c>
      <c r="D340" s="14" t="s">
        <v>94</v>
      </c>
      <c r="E340" s="15" t="s">
        <v>85</v>
      </c>
      <c r="F340" s="39">
        <v>3798.7467489699243</v>
      </c>
    </row>
    <row r="341" spans="1:6" x14ac:dyDescent="0.25">
      <c r="A341" s="38">
        <v>44905</v>
      </c>
      <c r="B341" s="38" t="s">
        <v>417</v>
      </c>
      <c r="C341" s="14" t="s">
        <v>83</v>
      </c>
      <c r="D341" s="14" t="s">
        <v>96</v>
      </c>
      <c r="E341" s="15" t="s">
        <v>88</v>
      </c>
      <c r="F341" s="39">
        <v>2956.8679522857155</v>
      </c>
    </row>
    <row r="342" spans="1:6" x14ac:dyDescent="0.25">
      <c r="A342" s="38">
        <v>44906</v>
      </c>
      <c r="B342" s="38" t="s">
        <v>418</v>
      </c>
      <c r="C342" s="14" t="s">
        <v>83</v>
      </c>
      <c r="D342" s="14" t="s">
        <v>90</v>
      </c>
      <c r="E342" s="15" t="s">
        <v>88</v>
      </c>
      <c r="F342" s="39">
        <v>2714.9950300942587</v>
      </c>
    </row>
    <row r="343" spans="1:6" x14ac:dyDescent="0.25">
      <c r="A343" s="38">
        <v>44907</v>
      </c>
      <c r="B343" s="38" t="s">
        <v>419</v>
      </c>
      <c r="C343" s="14" t="s">
        <v>87</v>
      </c>
      <c r="D343" s="14" t="s">
        <v>90</v>
      </c>
      <c r="E343" s="15" t="s">
        <v>88</v>
      </c>
      <c r="F343" s="39">
        <v>14691.404975637241</v>
      </c>
    </row>
    <row r="344" spans="1:6" x14ac:dyDescent="0.25">
      <c r="A344" s="38">
        <v>44908</v>
      </c>
      <c r="B344" s="38" t="s">
        <v>420</v>
      </c>
      <c r="C344" s="14" t="s">
        <v>87</v>
      </c>
      <c r="D344" s="14" t="s">
        <v>84</v>
      </c>
      <c r="E344" s="15" t="s">
        <v>85</v>
      </c>
      <c r="F344" s="39">
        <v>12221.637183781926</v>
      </c>
    </row>
    <row r="345" spans="1:6" x14ac:dyDescent="0.25">
      <c r="A345" s="38">
        <v>44909</v>
      </c>
      <c r="B345" s="38" t="s">
        <v>421</v>
      </c>
      <c r="C345" s="14" t="s">
        <v>100</v>
      </c>
      <c r="D345" s="14" t="s">
        <v>104</v>
      </c>
      <c r="E345" s="15" t="s">
        <v>85</v>
      </c>
      <c r="F345" s="39">
        <v>10139.341905048166</v>
      </c>
    </row>
    <row r="346" spans="1:6" x14ac:dyDescent="0.25">
      <c r="A346" s="38">
        <v>44910</v>
      </c>
      <c r="B346" s="38" t="s">
        <v>382</v>
      </c>
      <c r="C346" s="14" t="s">
        <v>102</v>
      </c>
      <c r="D346" s="14" t="s">
        <v>84</v>
      </c>
      <c r="E346" s="15" t="s">
        <v>85</v>
      </c>
      <c r="F346" s="39">
        <v>13124.852657238915</v>
      </c>
    </row>
    <row r="347" spans="1:6" x14ac:dyDescent="0.25">
      <c r="A347" s="38">
        <v>44911</v>
      </c>
      <c r="B347" s="38" t="s">
        <v>422</v>
      </c>
      <c r="C347" s="14" t="s">
        <v>107</v>
      </c>
      <c r="D347" s="14" t="s">
        <v>84</v>
      </c>
      <c r="E347" s="15" t="s">
        <v>88</v>
      </c>
      <c r="F347" s="39">
        <v>10201.171817728549</v>
      </c>
    </row>
    <row r="348" spans="1:6" x14ac:dyDescent="0.25">
      <c r="A348" s="38">
        <v>44912</v>
      </c>
      <c r="B348" s="38" t="s">
        <v>423</v>
      </c>
      <c r="C348" s="14" t="s">
        <v>107</v>
      </c>
      <c r="D348" s="14" t="s">
        <v>90</v>
      </c>
      <c r="E348" s="15" t="s">
        <v>88</v>
      </c>
      <c r="F348" s="39">
        <v>6198.8917207622435</v>
      </c>
    </row>
    <row r="349" spans="1:6" x14ac:dyDescent="0.25">
      <c r="A349" s="38">
        <v>44913</v>
      </c>
      <c r="B349" s="38" t="s">
        <v>424</v>
      </c>
      <c r="C349" s="14" t="s">
        <v>107</v>
      </c>
      <c r="D349" s="14" t="s">
        <v>96</v>
      </c>
      <c r="E349" s="15" t="s">
        <v>85</v>
      </c>
      <c r="F349" s="39">
        <v>5264.9482058159401</v>
      </c>
    </row>
    <row r="350" spans="1:6" x14ac:dyDescent="0.25">
      <c r="A350" s="38">
        <v>44914</v>
      </c>
      <c r="B350" s="38" t="s">
        <v>425</v>
      </c>
      <c r="C350" s="14" t="s">
        <v>107</v>
      </c>
      <c r="D350" s="14" t="s">
        <v>84</v>
      </c>
      <c r="E350" s="15" t="s">
        <v>88</v>
      </c>
      <c r="F350" s="39">
        <v>1034.2740870770022</v>
      </c>
    </row>
    <row r="351" spans="1:6" x14ac:dyDescent="0.25">
      <c r="A351" s="38">
        <v>44915</v>
      </c>
      <c r="B351" s="38" t="s">
        <v>426</v>
      </c>
      <c r="C351" s="14" t="s">
        <v>83</v>
      </c>
      <c r="D351" s="14" t="s">
        <v>94</v>
      </c>
      <c r="E351" s="15" t="s">
        <v>88</v>
      </c>
      <c r="F351" s="39">
        <v>4763.9018816563248</v>
      </c>
    </row>
    <row r="352" spans="1:6" x14ac:dyDescent="0.25">
      <c r="A352" s="38">
        <v>44916</v>
      </c>
      <c r="B352" s="38" t="s">
        <v>427</v>
      </c>
      <c r="C352" s="14" t="s">
        <v>83</v>
      </c>
      <c r="D352" s="14" t="s">
        <v>96</v>
      </c>
      <c r="E352" s="15" t="s">
        <v>85</v>
      </c>
      <c r="F352" s="39">
        <v>295.62037955740738</v>
      </c>
    </row>
    <row r="353" spans="1:6" x14ac:dyDescent="0.25">
      <c r="A353" s="38">
        <v>44917</v>
      </c>
      <c r="B353" s="38" t="s">
        <v>428</v>
      </c>
      <c r="C353" s="14" t="s">
        <v>87</v>
      </c>
      <c r="D353" s="14" t="s">
        <v>84</v>
      </c>
      <c r="E353" s="15" t="s">
        <v>85</v>
      </c>
      <c r="F353" s="39">
        <v>10948.994404110272</v>
      </c>
    </row>
    <row r="354" spans="1:6" x14ac:dyDescent="0.25">
      <c r="A354" s="38">
        <v>44918</v>
      </c>
      <c r="B354" s="38" t="s">
        <v>429</v>
      </c>
      <c r="C354" s="14" t="s">
        <v>100</v>
      </c>
      <c r="D354" s="14" t="s">
        <v>94</v>
      </c>
      <c r="E354" s="15" t="s">
        <v>88</v>
      </c>
      <c r="F354" s="39">
        <v>14431.821961211195</v>
      </c>
    </row>
    <row r="355" spans="1:6" x14ac:dyDescent="0.25">
      <c r="A355" s="38">
        <v>44919</v>
      </c>
      <c r="B355" s="38" t="s">
        <v>430</v>
      </c>
      <c r="C355" s="14" t="s">
        <v>102</v>
      </c>
      <c r="D355" s="14" t="s">
        <v>94</v>
      </c>
      <c r="E355" s="15" t="s">
        <v>88</v>
      </c>
      <c r="F355" s="39">
        <v>14623.169589685158</v>
      </c>
    </row>
    <row r="356" spans="1:6" x14ac:dyDescent="0.25">
      <c r="A356" s="38">
        <v>44920</v>
      </c>
      <c r="B356" s="38" t="s">
        <v>431</v>
      </c>
      <c r="C356" s="14" t="s">
        <v>102</v>
      </c>
      <c r="D356" s="14" t="s">
        <v>104</v>
      </c>
      <c r="E356" s="15" t="s">
        <v>85</v>
      </c>
      <c r="F356" s="39">
        <v>12513.645725445422</v>
      </c>
    </row>
    <row r="357" spans="1:6" x14ac:dyDescent="0.25">
      <c r="A357" s="38">
        <v>44921</v>
      </c>
      <c r="B357" s="38" t="s">
        <v>432</v>
      </c>
      <c r="C357" s="14" t="s">
        <v>102</v>
      </c>
      <c r="D357" s="14" t="s">
        <v>84</v>
      </c>
      <c r="E357" s="15" t="s">
        <v>85</v>
      </c>
      <c r="F357" s="39">
        <v>6734.3792371853406</v>
      </c>
    </row>
    <row r="358" spans="1:6" x14ac:dyDescent="0.25">
      <c r="A358" s="38">
        <v>44922</v>
      </c>
      <c r="B358" s="38" t="s">
        <v>433</v>
      </c>
      <c r="C358" s="14" t="s">
        <v>102</v>
      </c>
      <c r="D358" s="14" t="s">
        <v>96</v>
      </c>
      <c r="E358" s="15" t="s">
        <v>88</v>
      </c>
      <c r="F358" s="39">
        <v>865.16767404261748</v>
      </c>
    </row>
    <row r="359" spans="1:6" x14ac:dyDescent="0.25">
      <c r="A359" s="38">
        <v>44923</v>
      </c>
      <c r="B359" s="38" t="s">
        <v>434</v>
      </c>
      <c r="C359" s="14" t="s">
        <v>107</v>
      </c>
      <c r="D359" s="14" t="s">
        <v>104</v>
      </c>
      <c r="E359" s="15" t="s">
        <v>85</v>
      </c>
      <c r="F359" s="39">
        <v>5384.9479014122589</v>
      </c>
    </row>
    <row r="360" spans="1:6" x14ac:dyDescent="0.25">
      <c r="A360" s="38">
        <v>44924</v>
      </c>
      <c r="B360" s="38" t="s">
        <v>435</v>
      </c>
      <c r="C360" s="14" t="s">
        <v>107</v>
      </c>
      <c r="D360" s="14" t="s">
        <v>90</v>
      </c>
      <c r="E360" s="15" t="s">
        <v>85</v>
      </c>
      <c r="F360" s="39">
        <v>3672.9072514010322</v>
      </c>
    </row>
    <row r="361" spans="1:6" x14ac:dyDescent="0.25">
      <c r="A361" s="38">
        <v>44925</v>
      </c>
      <c r="B361" s="38" t="s">
        <v>436</v>
      </c>
      <c r="C361" s="14" t="s">
        <v>107</v>
      </c>
      <c r="D361" s="14" t="s">
        <v>96</v>
      </c>
      <c r="E361" s="15" t="s">
        <v>85</v>
      </c>
      <c r="F361" s="39">
        <v>1754.4075797101402</v>
      </c>
    </row>
    <row r="362" spans="1:6" x14ac:dyDescent="0.25">
      <c r="A362" s="38">
        <v>44926</v>
      </c>
      <c r="B362" s="38" t="s">
        <v>437</v>
      </c>
      <c r="C362" s="14" t="s">
        <v>83</v>
      </c>
      <c r="D362" s="14" t="s">
        <v>94</v>
      </c>
      <c r="E362" s="15" t="s">
        <v>85</v>
      </c>
      <c r="F362" s="39">
        <v>12223.503665367154</v>
      </c>
    </row>
    <row r="363" spans="1:6" x14ac:dyDescent="0.25">
      <c r="A363" s="38">
        <v>44927</v>
      </c>
      <c r="B363" s="38" t="s">
        <v>438</v>
      </c>
      <c r="C363" s="14" t="s">
        <v>83</v>
      </c>
      <c r="D363" s="14" t="s">
        <v>104</v>
      </c>
      <c r="E363" s="15" t="s">
        <v>85</v>
      </c>
      <c r="F363" s="39">
        <v>10429.368160410702</v>
      </c>
    </row>
    <row r="364" spans="1:6" x14ac:dyDescent="0.25">
      <c r="A364" s="38">
        <v>44928</v>
      </c>
      <c r="B364" s="38" t="s">
        <v>439</v>
      </c>
      <c r="C364" s="14" t="s">
        <v>83</v>
      </c>
      <c r="D364" s="14" t="s">
        <v>104</v>
      </c>
      <c r="E364" s="15" t="s">
        <v>85</v>
      </c>
      <c r="F364" s="39">
        <v>3364.2776066049692</v>
      </c>
    </row>
    <row r="365" spans="1:6" x14ac:dyDescent="0.25">
      <c r="A365" s="38">
        <v>44929</v>
      </c>
      <c r="B365" s="38" t="s">
        <v>440</v>
      </c>
      <c r="C365" s="14" t="s">
        <v>87</v>
      </c>
      <c r="D365" s="14" t="s">
        <v>96</v>
      </c>
      <c r="E365" s="15" t="s">
        <v>85</v>
      </c>
      <c r="F365" s="39">
        <v>10199.052076654569</v>
      </c>
    </row>
    <row r="366" spans="1:6" x14ac:dyDescent="0.25">
      <c r="A366" s="38">
        <v>44930</v>
      </c>
      <c r="B366" s="38" t="s">
        <v>441</v>
      </c>
      <c r="C366" s="14" t="s">
        <v>100</v>
      </c>
      <c r="D366" s="14" t="s">
        <v>104</v>
      </c>
      <c r="E366" s="15" t="s">
        <v>85</v>
      </c>
      <c r="F366" s="39">
        <v>14556.607413040123</v>
      </c>
    </row>
    <row r="367" spans="1:6" x14ac:dyDescent="0.25">
      <c r="A367" s="38">
        <v>44931</v>
      </c>
      <c r="B367" s="38" t="s">
        <v>442</v>
      </c>
      <c r="C367" s="14" t="s">
        <v>100</v>
      </c>
      <c r="D367" s="14" t="s">
        <v>90</v>
      </c>
      <c r="E367" s="15" t="s">
        <v>88</v>
      </c>
      <c r="F367" s="39">
        <v>4802.4118306222654</v>
      </c>
    </row>
    <row r="368" spans="1:6" x14ac:dyDescent="0.25">
      <c r="A368" s="38">
        <v>44932</v>
      </c>
      <c r="B368" s="38" t="s">
        <v>443</v>
      </c>
      <c r="C368" s="14" t="s">
        <v>100</v>
      </c>
      <c r="D368" s="14" t="s">
        <v>96</v>
      </c>
      <c r="E368" s="15" t="s">
        <v>88</v>
      </c>
      <c r="F368" s="39">
        <v>1606.3038024754562</v>
      </c>
    </row>
    <row r="369" spans="1:6" x14ac:dyDescent="0.25">
      <c r="A369" s="38">
        <v>44933</v>
      </c>
      <c r="B369" s="38" t="s">
        <v>444</v>
      </c>
      <c r="C369" s="14" t="s">
        <v>102</v>
      </c>
      <c r="D369" s="14" t="s">
        <v>90</v>
      </c>
      <c r="E369" s="15" t="s">
        <v>88</v>
      </c>
      <c r="F369" s="39">
        <v>11197.108319672991</v>
      </c>
    </row>
    <row r="370" spans="1:6" x14ac:dyDescent="0.25">
      <c r="A370" s="38">
        <v>44934</v>
      </c>
      <c r="B370" s="38" t="s">
        <v>445</v>
      </c>
      <c r="C370" s="14" t="s">
        <v>107</v>
      </c>
      <c r="D370" s="14" t="s">
        <v>94</v>
      </c>
      <c r="E370" s="15" t="s">
        <v>85</v>
      </c>
      <c r="F370" s="39">
        <v>3750.3597276945934</v>
      </c>
    </row>
    <row r="371" spans="1:6" x14ac:dyDescent="0.25">
      <c r="A371" s="38">
        <v>44935</v>
      </c>
      <c r="B371" s="38" t="s">
        <v>446</v>
      </c>
      <c r="C371" s="14" t="s">
        <v>107</v>
      </c>
      <c r="D371" s="14" t="s">
        <v>84</v>
      </c>
      <c r="E371" s="15" t="s">
        <v>88</v>
      </c>
      <c r="F371" s="39">
        <v>1796.9021998169753</v>
      </c>
    </row>
    <row r="372" spans="1:6" x14ac:dyDescent="0.25">
      <c r="A372" s="38">
        <v>44936</v>
      </c>
      <c r="B372" s="38" t="s">
        <v>447</v>
      </c>
      <c r="C372" s="14" t="s">
        <v>83</v>
      </c>
      <c r="D372" s="14" t="s">
        <v>104</v>
      </c>
      <c r="E372" s="15" t="s">
        <v>85</v>
      </c>
      <c r="F372" s="39">
        <v>5645.4620531242408</v>
      </c>
    </row>
    <row r="373" spans="1:6" x14ac:dyDescent="0.25">
      <c r="A373" s="38">
        <v>44937</v>
      </c>
      <c r="B373" s="38" t="s">
        <v>448</v>
      </c>
      <c r="C373" s="14" t="s">
        <v>83</v>
      </c>
      <c r="D373" s="14" t="s">
        <v>84</v>
      </c>
      <c r="E373" s="15" t="s">
        <v>88</v>
      </c>
      <c r="F373" s="39">
        <v>5226.3089247078942</v>
      </c>
    </row>
    <row r="374" spans="1:6" x14ac:dyDescent="0.25">
      <c r="A374" s="38">
        <v>44938</v>
      </c>
      <c r="B374" s="38" t="s">
        <v>449</v>
      </c>
      <c r="C374" s="14" t="s">
        <v>83</v>
      </c>
      <c r="D374" s="14" t="s">
        <v>90</v>
      </c>
      <c r="E374" s="15" t="s">
        <v>85</v>
      </c>
      <c r="F374" s="39">
        <v>3559.8470310345442</v>
      </c>
    </row>
    <row r="375" spans="1:6" x14ac:dyDescent="0.25">
      <c r="A375" s="38">
        <v>44939</v>
      </c>
      <c r="B375" s="38" t="s">
        <v>450</v>
      </c>
      <c r="C375" s="14" t="s">
        <v>83</v>
      </c>
      <c r="D375" s="14" t="s">
        <v>104</v>
      </c>
      <c r="E375" s="15" t="s">
        <v>88</v>
      </c>
      <c r="F375" s="39">
        <v>3070.184452155102</v>
      </c>
    </row>
    <row r="376" spans="1:6" x14ac:dyDescent="0.25">
      <c r="A376" s="38">
        <v>44940</v>
      </c>
      <c r="B376" s="38" t="s">
        <v>221</v>
      </c>
      <c r="C376" s="14" t="s">
        <v>87</v>
      </c>
      <c r="D376" s="14" t="s">
        <v>94</v>
      </c>
      <c r="E376" s="15" t="s">
        <v>88</v>
      </c>
      <c r="F376" s="39">
        <v>2895.2455196958858</v>
      </c>
    </row>
    <row r="377" spans="1:6" x14ac:dyDescent="0.25">
      <c r="A377" s="38">
        <v>44941</v>
      </c>
      <c r="B377" s="38" t="s">
        <v>451</v>
      </c>
      <c r="C377" s="14" t="s">
        <v>100</v>
      </c>
      <c r="D377" s="14" t="s">
        <v>90</v>
      </c>
      <c r="E377" s="15" t="s">
        <v>88</v>
      </c>
      <c r="F377" s="39">
        <v>11462.78814978871</v>
      </c>
    </row>
    <row r="378" spans="1:6" x14ac:dyDescent="0.25">
      <c r="A378" s="38">
        <v>44942</v>
      </c>
      <c r="B378" s="38" t="s">
        <v>196</v>
      </c>
      <c r="C378" s="14" t="s">
        <v>100</v>
      </c>
      <c r="D378" s="14" t="s">
        <v>90</v>
      </c>
      <c r="E378" s="15" t="s">
        <v>85</v>
      </c>
      <c r="F378" s="39">
        <v>6819.774386127925</v>
      </c>
    </row>
    <row r="379" spans="1:6" x14ac:dyDescent="0.25">
      <c r="A379" s="38">
        <v>44943</v>
      </c>
      <c r="B379" s="38" t="s">
        <v>452</v>
      </c>
      <c r="C379" s="14" t="s">
        <v>100</v>
      </c>
      <c r="D379" s="14" t="s">
        <v>84</v>
      </c>
      <c r="E379" s="15" t="s">
        <v>85</v>
      </c>
      <c r="F379" s="39">
        <v>4026.6982943003945</v>
      </c>
    </row>
    <row r="380" spans="1:6" x14ac:dyDescent="0.25">
      <c r="A380" s="38">
        <v>44944</v>
      </c>
      <c r="B380" s="38" t="s">
        <v>453</v>
      </c>
      <c r="C380" s="14" t="s">
        <v>107</v>
      </c>
      <c r="D380" s="14" t="s">
        <v>94</v>
      </c>
      <c r="E380" s="15" t="s">
        <v>88</v>
      </c>
      <c r="F380" s="39">
        <v>13947.385315923473</v>
      </c>
    </row>
    <row r="381" spans="1:6" x14ac:dyDescent="0.25">
      <c r="A381" s="38">
        <v>44945</v>
      </c>
      <c r="B381" s="38" t="s">
        <v>454</v>
      </c>
      <c r="C381" s="14" t="s">
        <v>83</v>
      </c>
      <c r="D381" s="14" t="s">
        <v>96</v>
      </c>
      <c r="E381" s="15" t="s">
        <v>85</v>
      </c>
      <c r="F381" s="39">
        <v>14803.41389998492</v>
      </c>
    </row>
    <row r="382" spans="1:6" x14ac:dyDescent="0.25">
      <c r="A382" s="38">
        <v>44946</v>
      </c>
      <c r="B382" s="38" t="s">
        <v>455</v>
      </c>
      <c r="C382" s="14" t="s">
        <v>83</v>
      </c>
      <c r="D382" s="14" t="s">
        <v>84</v>
      </c>
      <c r="E382" s="15" t="s">
        <v>85</v>
      </c>
      <c r="F382" s="39">
        <v>11608.430021589867</v>
      </c>
    </row>
    <row r="383" spans="1:6" x14ac:dyDescent="0.25">
      <c r="A383" s="38">
        <v>44947</v>
      </c>
      <c r="B383" s="38" t="s">
        <v>456</v>
      </c>
      <c r="C383" s="14" t="s">
        <v>83</v>
      </c>
      <c r="D383" s="14" t="s">
        <v>96</v>
      </c>
      <c r="E383" s="15" t="s">
        <v>88</v>
      </c>
      <c r="F383" s="39">
        <v>5169.3136322362989</v>
      </c>
    </row>
    <row r="384" spans="1:6" x14ac:dyDescent="0.25">
      <c r="A384" s="38">
        <v>44948</v>
      </c>
      <c r="B384" s="38" t="s">
        <v>457</v>
      </c>
      <c r="C384" s="14" t="s">
        <v>87</v>
      </c>
      <c r="D384" s="14" t="s">
        <v>94</v>
      </c>
      <c r="E384" s="15" t="s">
        <v>85</v>
      </c>
      <c r="F384" s="39">
        <v>5483.5748647455057</v>
      </c>
    </row>
    <row r="385" spans="1:6" x14ac:dyDescent="0.25">
      <c r="A385" s="38">
        <v>44949</v>
      </c>
      <c r="B385" s="38" t="s">
        <v>458</v>
      </c>
      <c r="C385" s="14" t="s">
        <v>87</v>
      </c>
      <c r="D385" s="14" t="s">
        <v>90</v>
      </c>
      <c r="E385" s="15" t="s">
        <v>88</v>
      </c>
      <c r="F385" s="39">
        <v>1868.1398834625888</v>
      </c>
    </row>
    <row r="386" spans="1:6" x14ac:dyDescent="0.25">
      <c r="A386" s="38">
        <v>44950</v>
      </c>
      <c r="B386" s="38" t="s">
        <v>82</v>
      </c>
      <c r="C386" s="14" t="s">
        <v>87</v>
      </c>
      <c r="D386" s="14" t="s">
        <v>104</v>
      </c>
      <c r="E386" s="15" t="s">
        <v>88</v>
      </c>
      <c r="F386" s="39">
        <v>891.41440959173144</v>
      </c>
    </row>
    <row r="387" spans="1:6" x14ac:dyDescent="0.25">
      <c r="A387" s="38">
        <v>44951</v>
      </c>
      <c r="B387" s="38" t="s">
        <v>459</v>
      </c>
      <c r="C387" s="14" t="s">
        <v>100</v>
      </c>
      <c r="D387" s="14" t="s">
        <v>96</v>
      </c>
      <c r="E387" s="15" t="s">
        <v>88</v>
      </c>
      <c r="F387" s="39">
        <v>2865.636033040138</v>
      </c>
    </row>
    <row r="388" spans="1:6" x14ac:dyDescent="0.25">
      <c r="A388" s="38">
        <v>44952</v>
      </c>
      <c r="B388" s="38" t="s">
        <v>460</v>
      </c>
      <c r="C388" s="14" t="s">
        <v>100</v>
      </c>
      <c r="D388" s="14" t="s">
        <v>84</v>
      </c>
      <c r="E388" s="15" t="s">
        <v>85</v>
      </c>
      <c r="F388" s="39">
        <v>2358.1158095405644</v>
      </c>
    </row>
    <row r="389" spans="1:6" x14ac:dyDescent="0.25">
      <c r="A389" s="38">
        <v>44953</v>
      </c>
      <c r="B389" s="38" t="s">
        <v>461</v>
      </c>
      <c r="C389" s="14" t="s">
        <v>100</v>
      </c>
      <c r="D389" s="14" t="s">
        <v>94</v>
      </c>
      <c r="E389" s="15" t="s">
        <v>85</v>
      </c>
      <c r="F389" s="39">
        <v>698.7497502986721</v>
      </c>
    </row>
    <row r="390" spans="1:6" x14ac:dyDescent="0.25">
      <c r="A390" s="38">
        <v>44954</v>
      </c>
      <c r="B390" s="38" t="s">
        <v>462</v>
      </c>
      <c r="C390" s="14" t="s">
        <v>102</v>
      </c>
      <c r="D390" s="14" t="s">
        <v>84</v>
      </c>
      <c r="E390" s="15" t="s">
        <v>85</v>
      </c>
      <c r="F390" s="39">
        <v>11048.029685680853</v>
      </c>
    </row>
    <row r="391" spans="1:6" x14ac:dyDescent="0.25">
      <c r="A391" s="38">
        <v>44955</v>
      </c>
      <c r="B391" s="38" t="s">
        <v>289</v>
      </c>
      <c r="C391" s="14" t="s">
        <v>102</v>
      </c>
      <c r="D391" s="14" t="s">
        <v>84</v>
      </c>
      <c r="E391" s="15" t="s">
        <v>88</v>
      </c>
      <c r="F391" s="39">
        <v>4708.7147774204577</v>
      </c>
    </row>
    <row r="392" spans="1:6" x14ac:dyDescent="0.25">
      <c r="A392" s="38">
        <v>44956</v>
      </c>
      <c r="B392" s="38" t="s">
        <v>228</v>
      </c>
      <c r="C392" s="14" t="s">
        <v>107</v>
      </c>
      <c r="D392" s="14" t="s">
        <v>96</v>
      </c>
      <c r="E392" s="15" t="s">
        <v>88</v>
      </c>
      <c r="F392" s="39">
        <v>13924.340525884991</v>
      </c>
    </row>
    <row r="393" spans="1:6" x14ac:dyDescent="0.25">
      <c r="A393" s="38">
        <v>44957</v>
      </c>
      <c r="B393" s="38" t="s">
        <v>463</v>
      </c>
      <c r="C393" s="14" t="s">
        <v>107</v>
      </c>
      <c r="D393" s="14" t="s">
        <v>84</v>
      </c>
      <c r="E393" s="15" t="s">
        <v>88</v>
      </c>
      <c r="F393" s="39">
        <v>13006.299171412691</v>
      </c>
    </row>
    <row r="394" spans="1:6" x14ac:dyDescent="0.25">
      <c r="A394" s="38">
        <v>44958</v>
      </c>
      <c r="B394" s="38" t="s">
        <v>464</v>
      </c>
      <c r="C394" s="14" t="s">
        <v>107</v>
      </c>
      <c r="D394" s="14" t="s">
        <v>96</v>
      </c>
      <c r="E394" s="15" t="s">
        <v>88</v>
      </c>
      <c r="F394" s="39">
        <v>11213.150730088319</v>
      </c>
    </row>
    <row r="395" spans="1:6" x14ac:dyDescent="0.25">
      <c r="A395" s="38">
        <v>44959</v>
      </c>
      <c r="B395" s="38" t="s">
        <v>465</v>
      </c>
      <c r="C395" s="14" t="s">
        <v>107</v>
      </c>
      <c r="D395" s="14" t="s">
        <v>96</v>
      </c>
      <c r="E395" s="15" t="s">
        <v>85</v>
      </c>
      <c r="F395" s="39">
        <v>10532.788882133114</v>
      </c>
    </row>
    <row r="396" spans="1:6" x14ac:dyDescent="0.25">
      <c r="A396" s="38">
        <v>44960</v>
      </c>
      <c r="B396" s="38" t="s">
        <v>466</v>
      </c>
      <c r="C396" s="14" t="s">
        <v>83</v>
      </c>
      <c r="D396" s="14" t="s">
        <v>94</v>
      </c>
      <c r="E396" s="15" t="s">
        <v>85</v>
      </c>
      <c r="F396" s="39">
        <v>7137.8833310390464</v>
      </c>
    </row>
    <row r="397" spans="1:6" x14ac:dyDescent="0.25">
      <c r="A397" s="38">
        <v>44961</v>
      </c>
      <c r="B397" s="38" t="s">
        <v>467</v>
      </c>
      <c r="C397" s="14" t="s">
        <v>83</v>
      </c>
      <c r="D397" s="14" t="s">
        <v>90</v>
      </c>
      <c r="E397" s="15" t="s">
        <v>88</v>
      </c>
      <c r="F397" s="39">
        <v>4316.8234396230146</v>
      </c>
    </row>
    <row r="398" spans="1:6" x14ac:dyDescent="0.25">
      <c r="A398" s="38">
        <v>44962</v>
      </c>
      <c r="B398" s="38" t="s">
        <v>468</v>
      </c>
      <c r="C398" s="14" t="s">
        <v>83</v>
      </c>
      <c r="D398" s="14" t="s">
        <v>96</v>
      </c>
      <c r="E398" s="15" t="s">
        <v>85</v>
      </c>
      <c r="F398" s="39">
        <v>2232.3379701375197</v>
      </c>
    </row>
    <row r="399" spans="1:6" x14ac:dyDescent="0.25">
      <c r="A399" s="38">
        <v>44963</v>
      </c>
      <c r="B399" s="38" t="s">
        <v>469</v>
      </c>
      <c r="C399" s="14" t="s">
        <v>87</v>
      </c>
      <c r="D399" s="14" t="s">
        <v>96</v>
      </c>
      <c r="E399" s="15" t="s">
        <v>88</v>
      </c>
      <c r="F399" s="39">
        <v>13901.623872951208</v>
      </c>
    </row>
    <row r="400" spans="1:6" x14ac:dyDescent="0.25">
      <c r="A400" s="38">
        <v>44964</v>
      </c>
      <c r="B400" s="38" t="s">
        <v>470</v>
      </c>
      <c r="C400" s="14" t="s">
        <v>87</v>
      </c>
      <c r="D400" s="14" t="s">
        <v>90</v>
      </c>
      <c r="E400" s="15" t="s">
        <v>85</v>
      </c>
      <c r="F400" s="39">
        <v>12754.981959510891</v>
      </c>
    </row>
    <row r="401" spans="1:6" x14ac:dyDescent="0.25">
      <c r="A401" s="38">
        <v>44965</v>
      </c>
      <c r="B401" s="38" t="s">
        <v>220</v>
      </c>
      <c r="C401" s="14" t="s">
        <v>87</v>
      </c>
      <c r="D401" s="14" t="s">
        <v>84</v>
      </c>
      <c r="E401" s="15" t="s">
        <v>88</v>
      </c>
      <c r="F401" s="39">
        <v>11152.286162754868</v>
      </c>
    </row>
    <row r="402" spans="1:6" x14ac:dyDescent="0.25">
      <c r="A402" s="38">
        <v>44966</v>
      </c>
      <c r="B402" s="38" t="s">
        <v>471</v>
      </c>
      <c r="C402" s="14" t="s">
        <v>87</v>
      </c>
      <c r="D402" s="14" t="s">
        <v>84</v>
      </c>
      <c r="E402" s="15" t="s">
        <v>88</v>
      </c>
      <c r="F402" s="39">
        <v>11146.971374169822</v>
      </c>
    </row>
    <row r="403" spans="1:6" x14ac:dyDescent="0.25">
      <c r="A403" s="38">
        <v>44967</v>
      </c>
      <c r="B403" s="38" t="s">
        <v>472</v>
      </c>
      <c r="C403" s="14" t="s">
        <v>87</v>
      </c>
      <c r="D403" s="14" t="s">
        <v>96</v>
      </c>
      <c r="E403" s="15" t="s">
        <v>85</v>
      </c>
      <c r="F403" s="39">
        <v>10582.615227688659</v>
      </c>
    </row>
    <row r="404" spans="1:6" x14ac:dyDescent="0.25">
      <c r="A404" s="38">
        <v>44968</v>
      </c>
      <c r="B404" s="38" t="s">
        <v>473</v>
      </c>
      <c r="C404" s="14" t="s">
        <v>87</v>
      </c>
      <c r="D404" s="14" t="s">
        <v>94</v>
      </c>
      <c r="E404" s="15" t="s">
        <v>85</v>
      </c>
      <c r="F404" s="39">
        <v>9279.3048831998731</v>
      </c>
    </row>
    <row r="405" spans="1:6" x14ac:dyDescent="0.25">
      <c r="A405" s="38">
        <v>44969</v>
      </c>
      <c r="B405" s="38" t="s">
        <v>474</v>
      </c>
      <c r="C405" s="14" t="s">
        <v>87</v>
      </c>
      <c r="D405" s="14" t="s">
        <v>84</v>
      </c>
      <c r="E405" s="15" t="s">
        <v>88</v>
      </c>
      <c r="F405" s="39">
        <v>6475.2248357826293</v>
      </c>
    </row>
    <row r="406" spans="1:6" x14ac:dyDescent="0.25">
      <c r="A406" s="38">
        <v>44970</v>
      </c>
      <c r="B406" s="38" t="s">
        <v>475</v>
      </c>
      <c r="C406" s="14" t="s">
        <v>100</v>
      </c>
      <c r="D406" s="14" t="s">
        <v>96</v>
      </c>
      <c r="E406" s="15" t="s">
        <v>88</v>
      </c>
      <c r="F406" s="39">
        <v>14101.04684698991</v>
      </c>
    </row>
    <row r="407" spans="1:6" x14ac:dyDescent="0.25">
      <c r="A407" s="38">
        <v>44971</v>
      </c>
      <c r="B407" s="38" t="s">
        <v>476</v>
      </c>
      <c r="C407" s="14" t="s">
        <v>100</v>
      </c>
      <c r="D407" s="14" t="s">
        <v>90</v>
      </c>
      <c r="E407" s="15" t="s">
        <v>85</v>
      </c>
      <c r="F407" s="39">
        <v>9489.1053388154814</v>
      </c>
    </row>
    <row r="408" spans="1:6" x14ac:dyDescent="0.25">
      <c r="A408" s="38">
        <v>44972</v>
      </c>
      <c r="B408" s="38" t="s">
        <v>477</v>
      </c>
      <c r="C408" s="14" t="s">
        <v>102</v>
      </c>
      <c r="D408" s="14" t="s">
        <v>94</v>
      </c>
      <c r="E408" s="15" t="s">
        <v>85</v>
      </c>
      <c r="F408" s="39">
        <v>664.79386472661724</v>
      </c>
    </row>
    <row r="409" spans="1:6" x14ac:dyDescent="0.25">
      <c r="A409" s="38">
        <v>44973</v>
      </c>
      <c r="B409" s="38" t="s">
        <v>478</v>
      </c>
      <c r="C409" s="14" t="s">
        <v>107</v>
      </c>
      <c r="D409" s="14" t="s">
        <v>94</v>
      </c>
      <c r="E409" s="15" t="s">
        <v>88</v>
      </c>
      <c r="F409" s="39">
        <v>14054.027688349332</v>
      </c>
    </row>
    <row r="410" spans="1:6" x14ac:dyDescent="0.25">
      <c r="A410" s="38">
        <v>44974</v>
      </c>
      <c r="B410" s="38" t="s">
        <v>479</v>
      </c>
      <c r="C410" s="14" t="s">
        <v>107</v>
      </c>
      <c r="D410" s="14" t="s">
        <v>90</v>
      </c>
      <c r="E410" s="15" t="s">
        <v>88</v>
      </c>
      <c r="F410" s="39">
        <v>13839.588282303659</v>
      </c>
    </row>
    <row r="411" spans="1:6" x14ac:dyDescent="0.25">
      <c r="A411" s="38">
        <v>44975</v>
      </c>
      <c r="B411" s="38" t="s">
        <v>480</v>
      </c>
      <c r="C411" s="14" t="s">
        <v>107</v>
      </c>
      <c r="D411" s="14" t="s">
        <v>84</v>
      </c>
      <c r="E411" s="15" t="s">
        <v>85</v>
      </c>
      <c r="F411" s="39">
        <v>7637.2416296642077</v>
      </c>
    </row>
    <row r="412" spans="1:6" x14ac:dyDescent="0.25">
      <c r="A412" s="38">
        <v>44976</v>
      </c>
      <c r="B412" s="38" t="s">
        <v>481</v>
      </c>
      <c r="C412" s="14" t="s">
        <v>107</v>
      </c>
      <c r="D412" s="14" t="s">
        <v>94</v>
      </c>
      <c r="E412" s="15" t="s">
        <v>85</v>
      </c>
      <c r="F412" s="39">
        <v>4586.491137454268</v>
      </c>
    </row>
    <row r="413" spans="1:6" x14ac:dyDescent="0.25">
      <c r="A413" s="38">
        <v>44977</v>
      </c>
      <c r="B413" s="38" t="s">
        <v>482</v>
      </c>
      <c r="C413" s="14" t="s">
        <v>83</v>
      </c>
      <c r="D413" s="14" t="s">
        <v>90</v>
      </c>
      <c r="E413" s="15" t="s">
        <v>85</v>
      </c>
      <c r="F413" s="39">
        <v>9826.6181916943533</v>
      </c>
    </row>
    <row r="414" spans="1:6" x14ac:dyDescent="0.25">
      <c r="A414" s="38">
        <v>44978</v>
      </c>
      <c r="B414" s="38" t="s">
        <v>483</v>
      </c>
      <c r="C414" s="14" t="s">
        <v>83</v>
      </c>
      <c r="D414" s="14" t="s">
        <v>90</v>
      </c>
      <c r="E414" s="15" t="s">
        <v>88</v>
      </c>
      <c r="F414" s="39">
        <v>6756.2032051280203</v>
      </c>
    </row>
    <row r="415" spans="1:6" x14ac:dyDescent="0.25">
      <c r="A415" s="38">
        <v>44979</v>
      </c>
      <c r="B415" s="38" t="s">
        <v>484</v>
      </c>
      <c r="C415" s="14" t="s">
        <v>83</v>
      </c>
      <c r="D415" s="14" t="s">
        <v>96</v>
      </c>
      <c r="E415" s="15" t="s">
        <v>85</v>
      </c>
      <c r="F415" s="39">
        <v>3330.8399405270902</v>
      </c>
    </row>
    <row r="416" spans="1:6" x14ac:dyDescent="0.25">
      <c r="A416" s="38">
        <v>44980</v>
      </c>
      <c r="B416" s="38" t="s">
        <v>321</v>
      </c>
      <c r="C416" s="14" t="s">
        <v>87</v>
      </c>
      <c r="D416" s="14" t="s">
        <v>104</v>
      </c>
      <c r="E416" s="15" t="s">
        <v>88</v>
      </c>
      <c r="F416" s="39">
        <v>13031.665952237679</v>
      </c>
    </row>
    <row r="417" spans="1:6" x14ac:dyDescent="0.25">
      <c r="A417" s="38">
        <v>44981</v>
      </c>
      <c r="B417" s="38" t="s">
        <v>281</v>
      </c>
      <c r="C417" s="14" t="s">
        <v>87</v>
      </c>
      <c r="D417" s="14" t="s">
        <v>84</v>
      </c>
      <c r="E417" s="15" t="s">
        <v>85</v>
      </c>
      <c r="F417" s="39">
        <v>8291.145577466119</v>
      </c>
    </row>
    <row r="418" spans="1:6" x14ac:dyDescent="0.25">
      <c r="A418" s="38">
        <v>44982</v>
      </c>
      <c r="B418" s="38" t="s">
        <v>485</v>
      </c>
      <c r="C418" s="14" t="s">
        <v>87</v>
      </c>
      <c r="D418" s="14" t="s">
        <v>104</v>
      </c>
      <c r="E418" s="15" t="s">
        <v>85</v>
      </c>
      <c r="F418" s="39">
        <v>435.2624944741724</v>
      </c>
    </row>
    <row r="419" spans="1:6" x14ac:dyDescent="0.25">
      <c r="A419" s="38">
        <v>44983</v>
      </c>
      <c r="B419" s="38" t="s">
        <v>486</v>
      </c>
      <c r="C419" s="14" t="s">
        <v>100</v>
      </c>
      <c r="D419" s="14" t="s">
        <v>104</v>
      </c>
      <c r="E419" s="15" t="s">
        <v>85</v>
      </c>
      <c r="F419" s="39">
        <v>9578.9767310742573</v>
      </c>
    </row>
    <row r="420" spans="1:6" x14ac:dyDescent="0.25">
      <c r="A420" s="38">
        <v>44984</v>
      </c>
      <c r="B420" s="38" t="s">
        <v>429</v>
      </c>
      <c r="C420" s="14" t="s">
        <v>100</v>
      </c>
      <c r="D420" s="14" t="s">
        <v>96</v>
      </c>
      <c r="E420" s="15" t="s">
        <v>88</v>
      </c>
      <c r="F420" s="39">
        <v>5972.2284596002364</v>
      </c>
    </row>
    <row r="421" spans="1:6" x14ac:dyDescent="0.25">
      <c r="A421" s="38">
        <v>44985</v>
      </c>
      <c r="B421" s="38" t="s">
        <v>487</v>
      </c>
      <c r="C421" s="14" t="s">
        <v>100</v>
      </c>
      <c r="D421" s="14" t="s">
        <v>96</v>
      </c>
      <c r="E421" s="15" t="s">
        <v>85</v>
      </c>
      <c r="F421" s="39">
        <v>494.75651372133854</v>
      </c>
    </row>
    <row r="422" spans="1:6" x14ac:dyDescent="0.25">
      <c r="A422" s="38">
        <v>44986</v>
      </c>
      <c r="B422" s="38" t="s">
        <v>488</v>
      </c>
      <c r="C422" s="14" t="s">
        <v>100</v>
      </c>
      <c r="D422" s="14" t="s">
        <v>104</v>
      </c>
      <c r="E422" s="15" t="s">
        <v>88</v>
      </c>
      <c r="F422" s="39">
        <v>329.09894430794685</v>
      </c>
    </row>
    <row r="423" spans="1:6" x14ac:dyDescent="0.25">
      <c r="A423" s="38">
        <v>44987</v>
      </c>
      <c r="B423" s="38" t="s">
        <v>489</v>
      </c>
      <c r="C423" s="14" t="s">
        <v>102</v>
      </c>
      <c r="D423" s="14" t="s">
        <v>84</v>
      </c>
      <c r="E423" s="15" t="s">
        <v>88</v>
      </c>
      <c r="F423" s="39">
        <v>6516.6179028658516</v>
      </c>
    </row>
    <row r="424" spans="1:6" x14ac:dyDescent="0.25">
      <c r="A424" s="38">
        <v>44988</v>
      </c>
      <c r="B424" s="38" t="s">
        <v>490</v>
      </c>
      <c r="C424" s="14" t="s">
        <v>102</v>
      </c>
      <c r="D424" s="14" t="s">
        <v>84</v>
      </c>
      <c r="E424" s="15" t="s">
        <v>88</v>
      </c>
      <c r="F424" s="39">
        <v>1772.3867565598721</v>
      </c>
    </row>
    <row r="425" spans="1:6" x14ac:dyDescent="0.25">
      <c r="A425" s="38">
        <v>44989</v>
      </c>
      <c r="B425" s="38" t="s">
        <v>491</v>
      </c>
      <c r="C425" s="14" t="s">
        <v>107</v>
      </c>
      <c r="D425" s="14" t="s">
        <v>96</v>
      </c>
      <c r="E425" s="15" t="s">
        <v>85</v>
      </c>
      <c r="F425" s="39">
        <v>11399.156138744267</v>
      </c>
    </row>
    <row r="426" spans="1:6" x14ac:dyDescent="0.25">
      <c r="A426" s="38">
        <v>44990</v>
      </c>
      <c r="B426" s="38" t="s">
        <v>492</v>
      </c>
      <c r="C426" s="14" t="s">
        <v>107</v>
      </c>
      <c r="D426" s="14" t="s">
        <v>96</v>
      </c>
      <c r="E426" s="15" t="s">
        <v>85</v>
      </c>
      <c r="F426" s="39">
        <v>437.75190794919808</v>
      </c>
    </row>
    <row r="427" spans="1:6" x14ac:dyDescent="0.25">
      <c r="A427" s="38">
        <v>44991</v>
      </c>
      <c r="B427" s="38" t="s">
        <v>493</v>
      </c>
      <c r="C427" s="14" t="s">
        <v>83</v>
      </c>
      <c r="D427" s="14" t="s">
        <v>96</v>
      </c>
      <c r="E427" s="15" t="s">
        <v>85</v>
      </c>
      <c r="F427" s="39">
        <v>14284.86108547092</v>
      </c>
    </row>
    <row r="428" spans="1:6" x14ac:dyDescent="0.25">
      <c r="A428" s="38">
        <v>44992</v>
      </c>
      <c r="B428" s="38" t="s">
        <v>494</v>
      </c>
      <c r="C428" s="14" t="s">
        <v>83</v>
      </c>
      <c r="D428" s="14" t="s">
        <v>90</v>
      </c>
      <c r="E428" s="15" t="s">
        <v>85</v>
      </c>
      <c r="F428" s="39">
        <v>9899.7413394156247</v>
      </c>
    </row>
    <row r="429" spans="1:6" x14ac:dyDescent="0.25">
      <c r="A429" s="38">
        <v>44993</v>
      </c>
      <c r="B429" s="38" t="s">
        <v>495</v>
      </c>
      <c r="C429" s="14" t="s">
        <v>83</v>
      </c>
      <c r="D429" s="14" t="s">
        <v>94</v>
      </c>
      <c r="E429" s="15" t="s">
        <v>88</v>
      </c>
      <c r="F429" s="39">
        <v>9024.3775100877192</v>
      </c>
    </row>
    <row r="430" spans="1:6" x14ac:dyDescent="0.25">
      <c r="A430" s="38">
        <v>44994</v>
      </c>
      <c r="B430" s="38" t="s">
        <v>160</v>
      </c>
      <c r="C430" s="14" t="s">
        <v>83</v>
      </c>
      <c r="D430" s="14" t="s">
        <v>104</v>
      </c>
      <c r="E430" s="15" t="s">
        <v>85</v>
      </c>
      <c r="F430" s="39">
        <v>8909.2539173849527</v>
      </c>
    </row>
    <row r="431" spans="1:6" x14ac:dyDescent="0.25">
      <c r="A431" s="38">
        <v>44995</v>
      </c>
      <c r="B431" s="38" t="s">
        <v>496</v>
      </c>
      <c r="C431" s="14" t="s">
        <v>83</v>
      </c>
      <c r="D431" s="14" t="s">
        <v>90</v>
      </c>
      <c r="E431" s="15" t="s">
        <v>88</v>
      </c>
      <c r="F431" s="39">
        <v>2613.1999422816189</v>
      </c>
    </row>
    <row r="432" spans="1:6" x14ac:dyDescent="0.25">
      <c r="A432" s="38">
        <v>44996</v>
      </c>
      <c r="B432" s="38" t="s">
        <v>497</v>
      </c>
      <c r="C432" s="14" t="s">
        <v>87</v>
      </c>
      <c r="D432" s="14" t="s">
        <v>104</v>
      </c>
      <c r="E432" s="15" t="s">
        <v>85</v>
      </c>
      <c r="F432" s="39">
        <v>13207.24618184483</v>
      </c>
    </row>
    <row r="433" spans="1:6" x14ac:dyDescent="0.25">
      <c r="A433" s="38">
        <v>44997</v>
      </c>
      <c r="B433" s="38" t="s">
        <v>498</v>
      </c>
      <c r="C433" s="14" t="s">
        <v>87</v>
      </c>
      <c r="D433" s="14" t="s">
        <v>104</v>
      </c>
      <c r="E433" s="15" t="s">
        <v>85</v>
      </c>
      <c r="F433" s="39">
        <v>11198.478125541649</v>
      </c>
    </row>
    <row r="434" spans="1:6" x14ac:dyDescent="0.25">
      <c r="A434" s="38">
        <v>44998</v>
      </c>
      <c r="B434" s="38" t="s">
        <v>499</v>
      </c>
      <c r="C434" s="14" t="s">
        <v>100</v>
      </c>
      <c r="D434" s="14" t="s">
        <v>104</v>
      </c>
      <c r="E434" s="15" t="s">
        <v>88</v>
      </c>
      <c r="F434" s="39">
        <v>11344.796801277222</v>
      </c>
    </row>
    <row r="435" spans="1:6" x14ac:dyDescent="0.25">
      <c r="A435" s="38">
        <v>44999</v>
      </c>
      <c r="B435" s="38" t="s">
        <v>500</v>
      </c>
      <c r="C435" s="14" t="s">
        <v>100</v>
      </c>
      <c r="D435" s="14" t="s">
        <v>104</v>
      </c>
      <c r="E435" s="15" t="s">
        <v>88</v>
      </c>
      <c r="F435" s="39">
        <v>11001.814897462598</v>
      </c>
    </row>
    <row r="436" spans="1:6" x14ac:dyDescent="0.25">
      <c r="A436" s="38">
        <v>45000</v>
      </c>
      <c r="B436" s="38" t="s">
        <v>501</v>
      </c>
      <c r="C436" s="14" t="s">
        <v>100</v>
      </c>
      <c r="D436" s="14" t="s">
        <v>90</v>
      </c>
      <c r="E436" s="15" t="s">
        <v>88</v>
      </c>
      <c r="F436" s="39">
        <v>5216.3681757683416</v>
      </c>
    </row>
    <row r="437" spans="1:6" x14ac:dyDescent="0.25">
      <c r="A437" s="38">
        <v>45001</v>
      </c>
      <c r="B437" s="38" t="s">
        <v>502</v>
      </c>
      <c r="C437" s="14" t="s">
        <v>100</v>
      </c>
      <c r="D437" s="14" t="s">
        <v>94</v>
      </c>
      <c r="E437" s="15" t="s">
        <v>88</v>
      </c>
      <c r="F437" s="39">
        <v>2398.9722344033721</v>
      </c>
    </row>
    <row r="438" spans="1:6" x14ac:dyDescent="0.25">
      <c r="A438" s="38">
        <v>45002</v>
      </c>
      <c r="B438" s="38" t="s">
        <v>503</v>
      </c>
      <c r="C438" s="14" t="s">
        <v>100</v>
      </c>
      <c r="D438" s="14" t="s">
        <v>104</v>
      </c>
      <c r="E438" s="15" t="s">
        <v>85</v>
      </c>
      <c r="F438" s="39">
        <v>886.51680332690592</v>
      </c>
    </row>
    <row r="439" spans="1:6" x14ac:dyDescent="0.25">
      <c r="A439" s="38">
        <v>45003</v>
      </c>
      <c r="B439" s="38" t="s">
        <v>504</v>
      </c>
      <c r="C439" s="14" t="s">
        <v>102</v>
      </c>
      <c r="D439" s="14" t="s">
        <v>84</v>
      </c>
      <c r="E439" s="15" t="s">
        <v>88</v>
      </c>
      <c r="F439" s="39">
        <v>6012.0798820010823</v>
      </c>
    </row>
    <row r="440" spans="1:6" x14ac:dyDescent="0.25">
      <c r="A440" s="38">
        <v>45004</v>
      </c>
      <c r="B440" s="38" t="s">
        <v>505</v>
      </c>
      <c r="C440" s="14" t="s">
        <v>107</v>
      </c>
      <c r="D440" s="14" t="s">
        <v>96</v>
      </c>
      <c r="E440" s="15" t="s">
        <v>88</v>
      </c>
      <c r="F440" s="39">
        <v>7750.9810546136623</v>
      </c>
    </row>
    <row r="441" spans="1:6" x14ac:dyDescent="0.25">
      <c r="A441" s="38">
        <v>45005</v>
      </c>
      <c r="B441" s="38" t="s">
        <v>506</v>
      </c>
      <c r="C441" s="14" t="s">
        <v>107</v>
      </c>
      <c r="D441" s="14" t="s">
        <v>90</v>
      </c>
      <c r="E441" s="15" t="s">
        <v>85</v>
      </c>
      <c r="F441" s="39">
        <v>5631.027465317994</v>
      </c>
    </row>
    <row r="442" spans="1:6" x14ac:dyDescent="0.25">
      <c r="A442" s="38">
        <v>45006</v>
      </c>
      <c r="B442" s="38" t="s">
        <v>507</v>
      </c>
      <c r="C442" s="14" t="s">
        <v>83</v>
      </c>
      <c r="D442" s="14" t="s">
        <v>96</v>
      </c>
      <c r="E442" s="15" t="s">
        <v>85</v>
      </c>
      <c r="F442" s="39">
        <v>11377.563054037862</v>
      </c>
    </row>
    <row r="443" spans="1:6" x14ac:dyDescent="0.25">
      <c r="A443" s="38">
        <v>45007</v>
      </c>
      <c r="B443" s="38" t="s">
        <v>508</v>
      </c>
      <c r="C443" s="14" t="s">
        <v>83</v>
      </c>
      <c r="D443" s="14" t="s">
        <v>96</v>
      </c>
      <c r="E443" s="15" t="s">
        <v>88</v>
      </c>
      <c r="F443" s="39">
        <v>6551.2317787837455</v>
      </c>
    </row>
    <row r="444" spans="1:6" x14ac:dyDescent="0.25">
      <c r="A444" s="38">
        <v>45008</v>
      </c>
      <c r="B444" s="38" t="s">
        <v>509</v>
      </c>
      <c r="C444" s="14" t="s">
        <v>83</v>
      </c>
      <c r="D444" s="14" t="s">
        <v>96</v>
      </c>
      <c r="E444" s="15" t="s">
        <v>88</v>
      </c>
      <c r="F444" s="39">
        <v>6188.5256961135465</v>
      </c>
    </row>
    <row r="445" spans="1:6" x14ac:dyDescent="0.25">
      <c r="A445" s="38">
        <v>45009</v>
      </c>
      <c r="B445" s="38" t="s">
        <v>510</v>
      </c>
      <c r="C445" s="14" t="s">
        <v>87</v>
      </c>
      <c r="D445" s="14" t="s">
        <v>90</v>
      </c>
      <c r="E445" s="15" t="s">
        <v>88</v>
      </c>
      <c r="F445" s="39">
        <v>11953.554806809363</v>
      </c>
    </row>
    <row r="446" spans="1:6" x14ac:dyDescent="0.25">
      <c r="A446" s="38">
        <v>45010</v>
      </c>
      <c r="B446" s="38" t="s">
        <v>511</v>
      </c>
      <c r="C446" s="14" t="s">
        <v>87</v>
      </c>
      <c r="D446" s="14" t="s">
        <v>94</v>
      </c>
      <c r="E446" s="15" t="s">
        <v>85</v>
      </c>
      <c r="F446" s="39">
        <v>10607.81373102896</v>
      </c>
    </row>
    <row r="447" spans="1:6" x14ac:dyDescent="0.25">
      <c r="A447" s="38">
        <v>45011</v>
      </c>
      <c r="B447" s="38" t="s">
        <v>512</v>
      </c>
      <c r="C447" s="14" t="s">
        <v>87</v>
      </c>
      <c r="D447" s="14" t="s">
        <v>90</v>
      </c>
      <c r="E447" s="15" t="s">
        <v>88</v>
      </c>
      <c r="F447" s="39">
        <v>8146.2580836142297</v>
      </c>
    </row>
    <row r="448" spans="1:6" x14ac:dyDescent="0.25">
      <c r="A448" s="38">
        <v>45012</v>
      </c>
      <c r="B448" s="38" t="s">
        <v>513</v>
      </c>
      <c r="C448" s="14" t="s">
        <v>87</v>
      </c>
      <c r="D448" s="14" t="s">
        <v>104</v>
      </c>
      <c r="E448" s="15" t="s">
        <v>85</v>
      </c>
      <c r="F448" s="39">
        <v>3612.5349848425658</v>
      </c>
    </row>
    <row r="449" spans="1:6" x14ac:dyDescent="0.25">
      <c r="A449" s="38">
        <v>45013</v>
      </c>
      <c r="B449" s="38" t="s">
        <v>514</v>
      </c>
      <c r="C449" s="14" t="s">
        <v>87</v>
      </c>
      <c r="D449" s="14" t="s">
        <v>94</v>
      </c>
      <c r="E449" s="15" t="s">
        <v>88</v>
      </c>
      <c r="F449" s="39">
        <v>2741.444681637241</v>
      </c>
    </row>
    <row r="450" spans="1:6" x14ac:dyDescent="0.25">
      <c r="A450" s="38">
        <v>45014</v>
      </c>
      <c r="B450" s="38" t="s">
        <v>515</v>
      </c>
      <c r="C450" s="14" t="s">
        <v>100</v>
      </c>
      <c r="D450" s="14" t="s">
        <v>84</v>
      </c>
      <c r="E450" s="15" t="s">
        <v>88</v>
      </c>
      <c r="F450" s="39">
        <v>11735.476417180931</v>
      </c>
    </row>
    <row r="451" spans="1:6" x14ac:dyDescent="0.25">
      <c r="A451" s="38">
        <v>45015</v>
      </c>
      <c r="B451" s="38" t="s">
        <v>516</v>
      </c>
      <c r="C451" s="14" t="s">
        <v>100</v>
      </c>
      <c r="D451" s="14" t="s">
        <v>84</v>
      </c>
      <c r="E451" s="15" t="s">
        <v>88</v>
      </c>
      <c r="F451" s="39">
        <v>8741.3275567180171</v>
      </c>
    </row>
    <row r="452" spans="1:6" x14ac:dyDescent="0.25">
      <c r="A452" s="38">
        <v>45016</v>
      </c>
      <c r="B452" s="38" t="s">
        <v>517</v>
      </c>
      <c r="C452" s="14" t="s">
        <v>100</v>
      </c>
      <c r="D452" s="14" t="s">
        <v>90</v>
      </c>
      <c r="E452" s="15" t="s">
        <v>88</v>
      </c>
      <c r="F452" s="39">
        <v>457.02452338786219</v>
      </c>
    </row>
    <row r="453" spans="1:6" x14ac:dyDescent="0.25">
      <c r="A453" s="38">
        <v>45017</v>
      </c>
      <c r="B453" s="38" t="s">
        <v>518</v>
      </c>
      <c r="C453" s="14" t="s">
        <v>102</v>
      </c>
      <c r="D453" s="14" t="s">
        <v>90</v>
      </c>
      <c r="E453" s="15" t="s">
        <v>85</v>
      </c>
      <c r="F453" s="39">
        <v>3575.1928279905119</v>
      </c>
    </row>
    <row r="454" spans="1:6" x14ac:dyDescent="0.25">
      <c r="A454" s="38">
        <v>45018</v>
      </c>
      <c r="B454" s="38" t="s">
        <v>519</v>
      </c>
      <c r="C454" s="14" t="s">
        <v>107</v>
      </c>
      <c r="D454" s="14" t="s">
        <v>90</v>
      </c>
      <c r="E454" s="15" t="s">
        <v>85</v>
      </c>
      <c r="F454" s="39">
        <v>5648.156020952345</v>
      </c>
    </row>
    <row r="455" spans="1:6" x14ac:dyDescent="0.25">
      <c r="A455" s="38">
        <v>45019</v>
      </c>
      <c r="B455" s="38" t="s">
        <v>520</v>
      </c>
      <c r="C455" s="14" t="s">
        <v>107</v>
      </c>
      <c r="D455" s="14" t="s">
        <v>94</v>
      </c>
      <c r="E455" s="15" t="s">
        <v>88</v>
      </c>
      <c r="F455" s="39">
        <v>1376.1719675273653</v>
      </c>
    </row>
    <row r="456" spans="1:6" x14ac:dyDescent="0.25">
      <c r="A456" s="38">
        <v>45020</v>
      </c>
      <c r="B456" s="38" t="s">
        <v>521</v>
      </c>
      <c r="C456" s="14" t="s">
        <v>83</v>
      </c>
      <c r="D456" s="14" t="s">
        <v>96</v>
      </c>
      <c r="E456" s="15" t="s">
        <v>85</v>
      </c>
      <c r="F456" s="39">
        <v>13802.553715644062</v>
      </c>
    </row>
    <row r="457" spans="1:6" x14ac:dyDescent="0.25">
      <c r="A457" s="38">
        <v>45021</v>
      </c>
      <c r="B457" s="38" t="s">
        <v>522</v>
      </c>
      <c r="C457" s="14" t="s">
        <v>83</v>
      </c>
      <c r="D457" s="14" t="s">
        <v>94</v>
      </c>
      <c r="E457" s="15" t="s">
        <v>88</v>
      </c>
      <c r="F457" s="39">
        <v>8551.4311135839889</v>
      </c>
    </row>
    <row r="458" spans="1:6" x14ac:dyDescent="0.25">
      <c r="A458" s="38">
        <v>45022</v>
      </c>
      <c r="B458" s="38" t="s">
        <v>523</v>
      </c>
      <c r="C458" s="14" t="s">
        <v>83</v>
      </c>
      <c r="D458" s="14" t="s">
        <v>90</v>
      </c>
      <c r="E458" s="15" t="s">
        <v>88</v>
      </c>
      <c r="F458" s="39">
        <v>5983.9744136645522</v>
      </c>
    </row>
    <row r="459" spans="1:6" x14ac:dyDescent="0.25">
      <c r="A459" s="38">
        <v>45023</v>
      </c>
      <c r="B459" s="38" t="s">
        <v>524</v>
      </c>
      <c r="C459" s="14" t="s">
        <v>87</v>
      </c>
      <c r="D459" s="14" t="s">
        <v>90</v>
      </c>
      <c r="E459" s="15" t="s">
        <v>88</v>
      </c>
      <c r="F459" s="39">
        <v>12967.595014945933</v>
      </c>
    </row>
    <row r="460" spans="1:6" x14ac:dyDescent="0.25">
      <c r="A460" s="38">
        <v>45024</v>
      </c>
      <c r="B460" s="38" t="s">
        <v>525</v>
      </c>
      <c r="C460" s="14" t="s">
        <v>87</v>
      </c>
      <c r="D460" s="14" t="s">
        <v>104</v>
      </c>
      <c r="E460" s="15" t="s">
        <v>88</v>
      </c>
      <c r="F460" s="39">
        <v>4853.288445261227</v>
      </c>
    </row>
    <row r="461" spans="1:6" x14ac:dyDescent="0.25">
      <c r="A461" s="38">
        <v>45025</v>
      </c>
      <c r="B461" s="38" t="s">
        <v>526</v>
      </c>
      <c r="C461" s="14" t="s">
        <v>100</v>
      </c>
      <c r="D461" s="14" t="s">
        <v>94</v>
      </c>
      <c r="E461" s="15" t="s">
        <v>88</v>
      </c>
      <c r="F461" s="39">
        <v>8297.4602447240704</v>
      </c>
    </row>
    <row r="462" spans="1:6" x14ac:dyDescent="0.25">
      <c r="A462" s="38">
        <v>45026</v>
      </c>
      <c r="B462" s="38" t="s">
        <v>527</v>
      </c>
      <c r="C462" s="14" t="s">
        <v>102</v>
      </c>
      <c r="D462" s="14" t="s">
        <v>84</v>
      </c>
      <c r="E462" s="15" t="s">
        <v>85</v>
      </c>
      <c r="F462" s="39">
        <v>13605.248780103808</v>
      </c>
    </row>
    <row r="463" spans="1:6" x14ac:dyDescent="0.25">
      <c r="A463" s="38">
        <v>45027</v>
      </c>
      <c r="B463" s="38" t="s">
        <v>528</v>
      </c>
      <c r="C463" s="14" t="s">
        <v>102</v>
      </c>
      <c r="D463" s="14" t="s">
        <v>96</v>
      </c>
      <c r="E463" s="15" t="s">
        <v>85</v>
      </c>
      <c r="F463" s="39">
        <v>4796.6139926680216</v>
      </c>
    </row>
    <row r="464" spans="1:6" x14ac:dyDescent="0.25">
      <c r="A464" s="38">
        <v>45028</v>
      </c>
      <c r="B464" s="38" t="s">
        <v>529</v>
      </c>
      <c r="C464" s="14" t="s">
        <v>107</v>
      </c>
      <c r="D464" s="14" t="s">
        <v>94</v>
      </c>
      <c r="E464" s="15" t="s">
        <v>85</v>
      </c>
      <c r="F464" s="39">
        <v>12541.877224994243</v>
      </c>
    </row>
    <row r="465" spans="1:6" x14ac:dyDescent="0.25">
      <c r="A465" s="38">
        <v>45029</v>
      </c>
      <c r="B465" s="38" t="s">
        <v>530</v>
      </c>
      <c r="C465" s="14" t="s">
        <v>107</v>
      </c>
      <c r="D465" s="14" t="s">
        <v>90</v>
      </c>
      <c r="E465" s="15" t="s">
        <v>85</v>
      </c>
      <c r="F465" s="39">
        <v>12533.989400581477</v>
      </c>
    </row>
    <row r="466" spans="1:6" x14ac:dyDescent="0.25">
      <c r="A466" s="38">
        <v>45030</v>
      </c>
      <c r="B466" s="38" t="s">
        <v>531</v>
      </c>
      <c r="C466" s="14" t="s">
        <v>107</v>
      </c>
      <c r="D466" s="14" t="s">
        <v>96</v>
      </c>
      <c r="E466" s="15" t="s">
        <v>85</v>
      </c>
      <c r="F466" s="39">
        <v>8117.9814743381767</v>
      </c>
    </row>
    <row r="467" spans="1:6" x14ac:dyDescent="0.25">
      <c r="A467" s="38">
        <v>45031</v>
      </c>
      <c r="B467" s="38" t="s">
        <v>532</v>
      </c>
      <c r="C467" s="14" t="s">
        <v>107</v>
      </c>
      <c r="D467" s="14" t="s">
        <v>84</v>
      </c>
      <c r="E467" s="15" t="s">
        <v>85</v>
      </c>
      <c r="F467" s="39">
        <v>5747.4570468910497</v>
      </c>
    </row>
    <row r="468" spans="1:6" x14ac:dyDescent="0.25">
      <c r="A468" s="38">
        <v>45032</v>
      </c>
      <c r="B468" s="38" t="s">
        <v>533</v>
      </c>
      <c r="C468" s="14" t="s">
        <v>87</v>
      </c>
      <c r="D468" s="14" t="s">
        <v>84</v>
      </c>
      <c r="E468" s="15" t="s">
        <v>85</v>
      </c>
      <c r="F468" s="39">
        <v>9899.7387174774121</v>
      </c>
    </row>
    <row r="469" spans="1:6" x14ac:dyDescent="0.25">
      <c r="A469" s="38">
        <v>45033</v>
      </c>
      <c r="B469" s="38" t="s">
        <v>534</v>
      </c>
      <c r="C469" s="14" t="s">
        <v>87</v>
      </c>
      <c r="D469" s="14" t="s">
        <v>90</v>
      </c>
      <c r="E469" s="15" t="s">
        <v>88</v>
      </c>
      <c r="F469" s="39">
        <v>6758.5766562611334</v>
      </c>
    </row>
    <row r="470" spans="1:6" x14ac:dyDescent="0.25">
      <c r="A470" s="38">
        <v>45034</v>
      </c>
      <c r="B470" s="38" t="s">
        <v>535</v>
      </c>
      <c r="C470" s="14" t="s">
        <v>100</v>
      </c>
      <c r="D470" s="14" t="s">
        <v>84</v>
      </c>
      <c r="E470" s="15" t="s">
        <v>85</v>
      </c>
      <c r="F470" s="39">
        <v>3972.0924746272499</v>
      </c>
    </row>
    <row r="471" spans="1:6" x14ac:dyDescent="0.25">
      <c r="A471" s="38">
        <v>45035</v>
      </c>
      <c r="B471" s="38" t="s">
        <v>536</v>
      </c>
      <c r="C471" s="14" t="s">
        <v>100</v>
      </c>
      <c r="D471" s="14" t="s">
        <v>96</v>
      </c>
      <c r="E471" s="15" t="s">
        <v>88</v>
      </c>
      <c r="F471" s="39">
        <v>1322.9402569509898</v>
      </c>
    </row>
    <row r="472" spans="1:6" x14ac:dyDescent="0.25">
      <c r="A472" s="38">
        <v>45036</v>
      </c>
      <c r="B472" s="38" t="s">
        <v>537</v>
      </c>
      <c r="C472" s="14" t="s">
        <v>102</v>
      </c>
      <c r="D472" s="14" t="s">
        <v>94</v>
      </c>
      <c r="E472" s="15" t="s">
        <v>85</v>
      </c>
      <c r="F472" s="39">
        <v>5193.2760879918724</v>
      </c>
    </row>
    <row r="473" spans="1:6" x14ac:dyDescent="0.25">
      <c r="A473" s="38">
        <v>45037</v>
      </c>
      <c r="B473" s="38" t="s">
        <v>538</v>
      </c>
      <c r="C473" s="14" t="s">
        <v>107</v>
      </c>
      <c r="D473" s="14" t="s">
        <v>104</v>
      </c>
      <c r="E473" s="15" t="s">
        <v>85</v>
      </c>
      <c r="F473" s="39">
        <v>11269.621524744283</v>
      </c>
    </row>
    <row r="474" spans="1:6" x14ac:dyDescent="0.25">
      <c r="A474" s="38">
        <v>45038</v>
      </c>
      <c r="B474" s="38" t="s">
        <v>539</v>
      </c>
      <c r="C474" s="14" t="s">
        <v>107</v>
      </c>
      <c r="D474" s="14" t="s">
        <v>96</v>
      </c>
      <c r="E474" s="15" t="s">
        <v>85</v>
      </c>
      <c r="F474" s="39">
        <v>10781.793710472703</v>
      </c>
    </row>
    <row r="475" spans="1:6" x14ac:dyDescent="0.25">
      <c r="A475" s="38">
        <v>45039</v>
      </c>
      <c r="B475" s="38" t="s">
        <v>540</v>
      </c>
      <c r="C475" s="14" t="s">
        <v>107</v>
      </c>
      <c r="D475" s="14" t="s">
        <v>84</v>
      </c>
      <c r="E475" s="15" t="s">
        <v>85</v>
      </c>
      <c r="F475" s="39">
        <v>9009.6731372028444</v>
      </c>
    </row>
    <row r="476" spans="1:6" x14ac:dyDescent="0.25">
      <c r="A476" s="38">
        <v>45040</v>
      </c>
      <c r="B476" s="38" t="s">
        <v>541</v>
      </c>
      <c r="C476" s="14" t="s">
        <v>107</v>
      </c>
      <c r="D476" s="14" t="s">
        <v>104</v>
      </c>
      <c r="E476" s="15" t="s">
        <v>88</v>
      </c>
      <c r="F476" s="39">
        <v>8621.8847754642939</v>
      </c>
    </row>
    <row r="477" spans="1:6" x14ac:dyDescent="0.25">
      <c r="A477" s="38">
        <v>45041</v>
      </c>
      <c r="B477" s="38" t="s">
        <v>542</v>
      </c>
      <c r="C477" s="14" t="s">
        <v>107</v>
      </c>
      <c r="D477" s="14" t="s">
        <v>96</v>
      </c>
      <c r="E477" s="15" t="s">
        <v>85</v>
      </c>
      <c r="F477" s="39">
        <v>7633.3936912508016</v>
      </c>
    </row>
    <row r="478" spans="1:6" x14ac:dyDescent="0.25">
      <c r="A478" s="38">
        <v>45042</v>
      </c>
      <c r="B478" s="38" t="s">
        <v>543</v>
      </c>
      <c r="C478" s="14" t="s">
        <v>107</v>
      </c>
      <c r="D478" s="14" t="s">
        <v>84</v>
      </c>
      <c r="E478" s="15" t="s">
        <v>85</v>
      </c>
      <c r="F478" s="39">
        <v>4694.5248389258431</v>
      </c>
    </row>
    <row r="479" spans="1:6" x14ac:dyDescent="0.25">
      <c r="A479" s="38">
        <v>45043</v>
      </c>
      <c r="B479" s="38" t="s">
        <v>544</v>
      </c>
      <c r="C479" s="14" t="s">
        <v>83</v>
      </c>
      <c r="D479" s="14" t="s">
        <v>84</v>
      </c>
      <c r="E479" s="15" t="s">
        <v>85</v>
      </c>
      <c r="F479" s="39">
        <v>11676.615748692813</v>
      </c>
    </row>
    <row r="480" spans="1:6" x14ac:dyDescent="0.25">
      <c r="A480" s="38">
        <v>45044</v>
      </c>
      <c r="B480" s="38" t="s">
        <v>440</v>
      </c>
      <c r="C480" s="14" t="s">
        <v>87</v>
      </c>
      <c r="D480" s="14" t="s">
        <v>84</v>
      </c>
      <c r="E480" s="15" t="s">
        <v>88</v>
      </c>
      <c r="F480" s="39">
        <v>1761.2996673495188</v>
      </c>
    </row>
    <row r="481" spans="1:6" x14ac:dyDescent="0.25">
      <c r="A481" s="38">
        <v>45045</v>
      </c>
      <c r="B481" s="38" t="s">
        <v>545</v>
      </c>
      <c r="C481" s="14" t="s">
        <v>100</v>
      </c>
      <c r="D481" s="14" t="s">
        <v>96</v>
      </c>
      <c r="E481" s="15" t="s">
        <v>85</v>
      </c>
      <c r="F481" s="39">
        <v>4032.9196992301399</v>
      </c>
    </row>
    <row r="482" spans="1:6" x14ac:dyDescent="0.25">
      <c r="A482" s="38">
        <v>45046</v>
      </c>
      <c r="B482" s="38" t="s">
        <v>216</v>
      </c>
      <c r="C482" s="14" t="s">
        <v>102</v>
      </c>
      <c r="D482" s="14" t="s">
        <v>94</v>
      </c>
      <c r="E482" s="15" t="s">
        <v>88</v>
      </c>
      <c r="F482" s="39">
        <v>9308.9958966783433</v>
      </c>
    </row>
    <row r="483" spans="1:6" x14ac:dyDescent="0.25">
      <c r="A483" s="38">
        <v>45047</v>
      </c>
      <c r="B483" s="38" t="s">
        <v>546</v>
      </c>
      <c r="C483" s="14" t="s">
        <v>107</v>
      </c>
      <c r="D483" s="14" t="s">
        <v>94</v>
      </c>
      <c r="E483" s="15" t="s">
        <v>85</v>
      </c>
      <c r="F483" s="39">
        <v>9870.1751177650094</v>
      </c>
    </row>
    <row r="484" spans="1:6" x14ac:dyDescent="0.25">
      <c r="A484" s="38">
        <v>45048</v>
      </c>
      <c r="B484" s="38" t="s">
        <v>547</v>
      </c>
      <c r="C484" s="14" t="s">
        <v>107</v>
      </c>
      <c r="D484" s="14" t="s">
        <v>96</v>
      </c>
      <c r="E484" s="15" t="s">
        <v>85</v>
      </c>
      <c r="F484" s="39">
        <v>3183.3584064149309</v>
      </c>
    </row>
    <row r="485" spans="1:6" x14ac:dyDescent="0.25">
      <c r="A485" s="38">
        <v>45049</v>
      </c>
      <c r="B485" s="38" t="s">
        <v>548</v>
      </c>
      <c r="C485" s="14" t="s">
        <v>83</v>
      </c>
      <c r="D485" s="14" t="s">
        <v>104</v>
      </c>
      <c r="E485" s="15" t="s">
        <v>88</v>
      </c>
      <c r="F485" s="39">
        <v>5851.8960276975231</v>
      </c>
    </row>
    <row r="486" spans="1:6" x14ac:dyDescent="0.25">
      <c r="A486" s="38">
        <v>45050</v>
      </c>
      <c r="B486" s="38" t="s">
        <v>549</v>
      </c>
      <c r="C486" s="14" t="s">
        <v>83</v>
      </c>
      <c r="D486" s="14" t="s">
        <v>94</v>
      </c>
      <c r="E486" s="15" t="s">
        <v>88</v>
      </c>
      <c r="F486" s="39">
        <v>4642.1765872755795</v>
      </c>
    </row>
    <row r="487" spans="1:6" x14ac:dyDescent="0.25">
      <c r="A487" s="38">
        <v>45051</v>
      </c>
      <c r="B487" s="38" t="s">
        <v>550</v>
      </c>
      <c r="C487" s="14" t="s">
        <v>87</v>
      </c>
      <c r="D487" s="14" t="s">
        <v>90</v>
      </c>
      <c r="E487" s="15" t="s">
        <v>85</v>
      </c>
      <c r="F487" s="39">
        <v>6976.2522062741918</v>
      </c>
    </row>
    <row r="488" spans="1:6" x14ac:dyDescent="0.25">
      <c r="A488" s="38">
        <v>45052</v>
      </c>
      <c r="B488" s="38" t="s">
        <v>551</v>
      </c>
      <c r="C488" s="14" t="s">
        <v>87</v>
      </c>
      <c r="D488" s="14" t="s">
        <v>94</v>
      </c>
      <c r="E488" s="15" t="s">
        <v>88</v>
      </c>
      <c r="F488" s="39">
        <v>2797.748868413491</v>
      </c>
    </row>
    <row r="489" spans="1:6" x14ac:dyDescent="0.25">
      <c r="A489" s="38">
        <v>45053</v>
      </c>
      <c r="B489" s="38" t="s">
        <v>552</v>
      </c>
      <c r="C489" s="14" t="s">
        <v>100</v>
      </c>
      <c r="D489" s="14" t="s">
        <v>84</v>
      </c>
      <c r="E489" s="15" t="s">
        <v>88</v>
      </c>
      <c r="F489" s="39">
        <v>9125.9446206044449</v>
      </c>
    </row>
    <row r="490" spans="1:6" x14ac:dyDescent="0.25">
      <c r="A490" s="38">
        <v>45054</v>
      </c>
      <c r="B490" s="38" t="s">
        <v>553</v>
      </c>
      <c r="C490" s="14" t="s">
        <v>100</v>
      </c>
      <c r="D490" s="14" t="s">
        <v>104</v>
      </c>
      <c r="E490" s="15" t="s">
        <v>85</v>
      </c>
      <c r="F490" s="39">
        <v>8114.4801247366449</v>
      </c>
    </row>
    <row r="491" spans="1:6" x14ac:dyDescent="0.25">
      <c r="A491" s="38">
        <v>45055</v>
      </c>
      <c r="B491" s="38" t="s">
        <v>554</v>
      </c>
      <c r="C491" s="14" t="s">
        <v>100</v>
      </c>
      <c r="D491" s="14" t="s">
        <v>94</v>
      </c>
      <c r="E491" s="15" t="s">
        <v>88</v>
      </c>
      <c r="F491" s="39">
        <v>2145.0412933234261</v>
      </c>
    </row>
    <row r="492" spans="1:6" x14ac:dyDescent="0.25">
      <c r="A492" s="38">
        <v>45056</v>
      </c>
      <c r="B492" s="38" t="s">
        <v>555</v>
      </c>
      <c r="C492" s="14" t="s">
        <v>100</v>
      </c>
      <c r="D492" s="14" t="s">
        <v>96</v>
      </c>
      <c r="E492" s="15" t="s">
        <v>85</v>
      </c>
      <c r="F492" s="39">
        <v>1569.9292468405367</v>
      </c>
    </row>
    <row r="493" spans="1:6" x14ac:dyDescent="0.25">
      <c r="A493" s="38">
        <v>45057</v>
      </c>
      <c r="B493" s="38" t="s">
        <v>556</v>
      </c>
      <c r="C493" s="14" t="s">
        <v>100</v>
      </c>
      <c r="D493" s="14" t="s">
        <v>90</v>
      </c>
      <c r="E493" s="15" t="s">
        <v>85</v>
      </c>
      <c r="F493" s="39">
        <v>1142.5070848321761</v>
      </c>
    </row>
    <row r="494" spans="1:6" x14ac:dyDescent="0.25">
      <c r="A494" s="38">
        <v>45058</v>
      </c>
      <c r="B494" s="38" t="s">
        <v>276</v>
      </c>
      <c r="C494" s="14" t="s">
        <v>107</v>
      </c>
      <c r="D494" s="14" t="s">
        <v>104</v>
      </c>
      <c r="E494" s="15" t="s">
        <v>88</v>
      </c>
      <c r="F494" s="39">
        <v>8360.586929853218</v>
      </c>
    </row>
    <row r="495" spans="1:6" x14ac:dyDescent="0.25">
      <c r="A495" s="38">
        <v>45059</v>
      </c>
      <c r="B495" s="38" t="s">
        <v>557</v>
      </c>
      <c r="C495" s="14" t="s">
        <v>107</v>
      </c>
      <c r="D495" s="14" t="s">
        <v>94</v>
      </c>
      <c r="E495" s="15" t="s">
        <v>88</v>
      </c>
      <c r="F495" s="39">
        <v>7741.4468347621259</v>
      </c>
    </row>
    <row r="496" spans="1:6" x14ac:dyDescent="0.25">
      <c r="A496" s="38">
        <v>45060</v>
      </c>
      <c r="B496" s="38" t="s">
        <v>558</v>
      </c>
      <c r="C496" s="14" t="s">
        <v>107</v>
      </c>
      <c r="D496" s="14" t="s">
        <v>96</v>
      </c>
      <c r="E496" s="15" t="s">
        <v>88</v>
      </c>
      <c r="F496" s="39">
        <v>3633.8217459187094</v>
      </c>
    </row>
    <row r="497" spans="1:6" x14ac:dyDescent="0.25">
      <c r="A497" s="38">
        <v>45061</v>
      </c>
      <c r="B497" s="38" t="s">
        <v>559</v>
      </c>
      <c r="C497" s="14" t="s">
        <v>83</v>
      </c>
      <c r="D497" s="14" t="s">
        <v>94</v>
      </c>
      <c r="E497" s="15" t="s">
        <v>85</v>
      </c>
      <c r="F497" s="39">
        <v>4071.2413286790179</v>
      </c>
    </row>
    <row r="498" spans="1:6" x14ac:dyDescent="0.25">
      <c r="A498" s="38">
        <v>45062</v>
      </c>
      <c r="B498" s="38" t="s">
        <v>223</v>
      </c>
      <c r="C498" s="14" t="s">
        <v>100</v>
      </c>
      <c r="D498" s="14" t="s">
        <v>94</v>
      </c>
      <c r="E498" s="15" t="s">
        <v>85</v>
      </c>
      <c r="F498" s="39">
        <v>14249.549816051785</v>
      </c>
    </row>
    <row r="499" spans="1:6" x14ac:dyDescent="0.25">
      <c r="A499" s="38">
        <v>45063</v>
      </c>
      <c r="B499" s="38" t="s">
        <v>560</v>
      </c>
      <c r="C499" s="14" t="s">
        <v>100</v>
      </c>
      <c r="D499" s="14" t="s">
        <v>94</v>
      </c>
      <c r="E499" s="15" t="s">
        <v>88</v>
      </c>
      <c r="F499" s="39">
        <v>7253.5786438417863</v>
      </c>
    </row>
    <row r="500" spans="1:6" x14ac:dyDescent="0.25">
      <c r="A500" s="38">
        <v>45064</v>
      </c>
      <c r="B500" s="38" t="s">
        <v>561</v>
      </c>
      <c r="C500" s="14" t="s">
        <v>100</v>
      </c>
      <c r="D500" s="14" t="s">
        <v>84</v>
      </c>
      <c r="E500" s="15" t="s">
        <v>85</v>
      </c>
      <c r="F500" s="39">
        <v>6142.282772293177</v>
      </c>
    </row>
    <row r="501" spans="1:6" x14ac:dyDescent="0.25">
      <c r="A501" s="38">
        <v>45065</v>
      </c>
      <c r="B501" s="38" t="s">
        <v>562</v>
      </c>
      <c r="C501" s="14" t="s">
        <v>100</v>
      </c>
      <c r="D501" s="14" t="s">
        <v>104</v>
      </c>
      <c r="E501" s="15" t="s">
        <v>85</v>
      </c>
      <c r="F501" s="39">
        <v>4969.0404841586569</v>
      </c>
    </row>
    <row r="502" spans="1:6" x14ac:dyDescent="0.25">
      <c r="A502" s="38">
        <v>45066</v>
      </c>
      <c r="B502" s="38" t="s">
        <v>563</v>
      </c>
      <c r="C502" s="14" t="s">
        <v>100</v>
      </c>
      <c r="D502" s="14" t="s">
        <v>104</v>
      </c>
      <c r="E502" s="15" t="s">
        <v>88</v>
      </c>
      <c r="F502" s="39">
        <v>4347.0261166923374</v>
      </c>
    </row>
    <row r="503" spans="1:6" x14ac:dyDescent="0.25">
      <c r="A503" s="38">
        <v>45067</v>
      </c>
      <c r="B503" s="38" t="s">
        <v>564</v>
      </c>
      <c r="C503" s="14" t="s">
        <v>100</v>
      </c>
      <c r="D503" s="14" t="s">
        <v>90</v>
      </c>
      <c r="E503" s="15" t="s">
        <v>88</v>
      </c>
      <c r="F503" s="39">
        <v>452.61720506433522</v>
      </c>
    </row>
    <row r="504" spans="1:6" x14ac:dyDescent="0.25">
      <c r="A504" s="38">
        <v>45068</v>
      </c>
      <c r="B504" s="38" t="s">
        <v>565</v>
      </c>
      <c r="C504" s="14" t="s">
        <v>102</v>
      </c>
      <c r="D504" s="14" t="s">
        <v>96</v>
      </c>
      <c r="E504" s="15" t="s">
        <v>88</v>
      </c>
      <c r="F504" s="39">
        <v>13250.028000470595</v>
      </c>
    </row>
    <row r="505" spans="1:6" x14ac:dyDescent="0.25">
      <c r="A505" s="38">
        <v>45069</v>
      </c>
      <c r="B505" s="38" t="s">
        <v>380</v>
      </c>
      <c r="C505" s="14" t="s">
        <v>102</v>
      </c>
      <c r="D505" s="14" t="s">
        <v>104</v>
      </c>
      <c r="E505" s="15" t="s">
        <v>85</v>
      </c>
      <c r="F505" s="39">
        <v>11444.64124486961</v>
      </c>
    </row>
    <row r="506" spans="1:6" x14ac:dyDescent="0.25">
      <c r="A506" s="38">
        <v>45070</v>
      </c>
      <c r="B506" s="38" t="s">
        <v>566</v>
      </c>
      <c r="C506" s="14" t="s">
        <v>102</v>
      </c>
      <c r="D506" s="14" t="s">
        <v>90</v>
      </c>
      <c r="E506" s="15" t="s">
        <v>85</v>
      </c>
      <c r="F506" s="39">
        <v>8615.9057176533152</v>
      </c>
    </row>
    <row r="507" spans="1:6" x14ac:dyDescent="0.25">
      <c r="A507" s="38">
        <v>45071</v>
      </c>
      <c r="B507" s="38" t="s">
        <v>567</v>
      </c>
      <c r="C507" s="14" t="s">
        <v>102</v>
      </c>
      <c r="D507" s="14" t="s">
        <v>104</v>
      </c>
      <c r="E507" s="15" t="s">
        <v>88</v>
      </c>
      <c r="F507" s="39">
        <v>5314.4037850363429</v>
      </c>
    </row>
    <row r="508" spans="1:6" x14ac:dyDescent="0.25">
      <c r="A508" s="38">
        <v>45072</v>
      </c>
      <c r="B508" s="38" t="s">
        <v>568</v>
      </c>
      <c r="C508" s="14" t="s">
        <v>102</v>
      </c>
      <c r="D508" s="14" t="s">
        <v>104</v>
      </c>
      <c r="E508" s="15" t="s">
        <v>88</v>
      </c>
      <c r="F508" s="39">
        <v>3574.0115507186429</v>
      </c>
    </row>
    <row r="509" spans="1:6" x14ac:dyDescent="0.25">
      <c r="A509" s="38">
        <v>45073</v>
      </c>
      <c r="B509" s="38" t="s">
        <v>569</v>
      </c>
      <c r="C509" s="14" t="s">
        <v>107</v>
      </c>
      <c r="D509" s="14" t="s">
        <v>94</v>
      </c>
      <c r="E509" s="15" t="s">
        <v>88</v>
      </c>
      <c r="F509" s="39">
        <v>6770.4146232956609</v>
      </c>
    </row>
    <row r="510" spans="1:6" x14ac:dyDescent="0.25">
      <c r="A510" s="38">
        <v>45074</v>
      </c>
      <c r="B510" s="38" t="s">
        <v>570</v>
      </c>
      <c r="C510" s="14" t="s">
        <v>107</v>
      </c>
      <c r="D510" s="14" t="s">
        <v>90</v>
      </c>
      <c r="E510" s="15" t="s">
        <v>88</v>
      </c>
      <c r="F510" s="39">
        <v>4212.5793220145815</v>
      </c>
    </row>
    <row r="511" spans="1:6" x14ac:dyDescent="0.25">
      <c r="A511" s="38">
        <v>45075</v>
      </c>
      <c r="B511" s="38" t="s">
        <v>571</v>
      </c>
      <c r="C511" s="14" t="s">
        <v>107</v>
      </c>
      <c r="D511" s="14" t="s">
        <v>104</v>
      </c>
      <c r="E511" s="15" t="s">
        <v>88</v>
      </c>
      <c r="F511" s="39">
        <v>1980.2645439751136</v>
      </c>
    </row>
    <row r="512" spans="1:6" x14ac:dyDescent="0.25">
      <c r="A512" s="38">
        <v>45076</v>
      </c>
      <c r="B512" s="38" t="s">
        <v>572</v>
      </c>
      <c r="C512" s="14" t="s">
        <v>107</v>
      </c>
      <c r="D512" s="14" t="s">
        <v>96</v>
      </c>
      <c r="E512" s="15" t="s">
        <v>85</v>
      </c>
      <c r="F512" s="39">
        <v>140.54310304335749</v>
      </c>
    </row>
    <row r="513" spans="1:6" x14ac:dyDescent="0.25">
      <c r="A513" s="38">
        <v>45077</v>
      </c>
      <c r="B513" s="38" t="s">
        <v>573</v>
      </c>
      <c r="C513" s="14" t="s">
        <v>87</v>
      </c>
      <c r="D513" s="14" t="s">
        <v>90</v>
      </c>
      <c r="E513" s="15" t="s">
        <v>85</v>
      </c>
      <c r="F513" s="39">
        <v>14457.111817514349</v>
      </c>
    </row>
    <row r="514" spans="1:6" x14ac:dyDescent="0.25">
      <c r="A514" s="38">
        <v>45078</v>
      </c>
      <c r="B514" s="38" t="s">
        <v>574</v>
      </c>
      <c r="C514" s="14" t="s">
        <v>87</v>
      </c>
      <c r="D514" s="14" t="s">
        <v>96</v>
      </c>
      <c r="E514" s="15" t="s">
        <v>85</v>
      </c>
      <c r="F514" s="39">
        <v>9795.9445746990586</v>
      </c>
    </row>
    <row r="515" spans="1:6" x14ac:dyDescent="0.25">
      <c r="A515" s="38">
        <v>45079</v>
      </c>
      <c r="B515" s="38" t="s">
        <v>575</v>
      </c>
      <c r="C515" s="14" t="s">
        <v>87</v>
      </c>
      <c r="D515" s="14" t="s">
        <v>96</v>
      </c>
      <c r="E515" s="15" t="s">
        <v>85</v>
      </c>
      <c r="F515" s="39">
        <v>5694.89351854502</v>
      </c>
    </row>
    <row r="516" spans="1:6" x14ac:dyDescent="0.25">
      <c r="A516" s="38">
        <v>45080</v>
      </c>
      <c r="B516" s="38" t="s">
        <v>576</v>
      </c>
      <c r="C516" s="14" t="s">
        <v>102</v>
      </c>
      <c r="D516" s="14" t="s">
        <v>84</v>
      </c>
      <c r="E516" s="15" t="s">
        <v>85</v>
      </c>
      <c r="F516" s="39">
        <v>7814.3278199829756</v>
      </c>
    </row>
    <row r="517" spans="1:6" x14ac:dyDescent="0.25">
      <c r="A517" s="38">
        <v>45081</v>
      </c>
      <c r="B517" s="38" t="s">
        <v>577</v>
      </c>
      <c r="C517" s="14" t="s">
        <v>102</v>
      </c>
      <c r="D517" s="14" t="s">
        <v>104</v>
      </c>
      <c r="E517" s="15" t="s">
        <v>88</v>
      </c>
      <c r="F517" s="39">
        <v>3444.8995543154497</v>
      </c>
    </row>
    <row r="518" spans="1:6" x14ac:dyDescent="0.25">
      <c r="A518" s="38">
        <v>45082</v>
      </c>
      <c r="B518" s="38" t="s">
        <v>435</v>
      </c>
      <c r="C518" s="14" t="s">
        <v>107</v>
      </c>
      <c r="D518" s="14" t="s">
        <v>94</v>
      </c>
      <c r="E518" s="15" t="s">
        <v>85</v>
      </c>
      <c r="F518" s="39">
        <v>12821.264773962985</v>
      </c>
    </row>
    <row r="519" spans="1:6" x14ac:dyDescent="0.25">
      <c r="A519" s="38">
        <v>45083</v>
      </c>
      <c r="B519" s="38" t="s">
        <v>578</v>
      </c>
      <c r="C519" s="14" t="s">
        <v>107</v>
      </c>
      <c r="D519" s="14" t="s">
        <v>90</v>
      </c>
      <c r="E519" s="15" t="s">
        <v>85</v>
      </c>
      <c r="F519" s="39">
        <v>12160.981165243074</v>
      </c>
    </row>
    <row r="520" spans="1:6" x14ac:dyDescent="0.25">
      <c r="A520" s="38">
        <v>45084</v>
      </c>
      <c r="B520" s="38" t="s">
        <v>579</v>
      </c>
      <c r="C520" s="14" t="s">
        <v>107</v>
      </c>
      <c r="D520" s="14" t="s">
        <v>104</v>
      </c>
      <c r="E520" s="15" t="s">
        <v>85</v>
      </c>
      <c r="F520" s="39">
        <v>1674.6112507918249</v>
      </c>
    </row>
    <row r="521" spans="1:6" x14ac:dyDescent="0.25">
      <c r="A521" s="38">
        <v>45085</v>
      </c>
      <c r="B521" s="38" t="s">
        <v>580</v>
      </c>
      <c r="C521" s="14" t="s">
        <v>83</v>
      </c>
      <c r="D521" s="14" t="s">
        <v>90</v>
      </c>
      <c r="E521" s="15" t="s">
        <v>85</v>
      </c>
      <c r="F521" s="39">
        <v>6973.3952507703234</v>
      </c>
    </row>
    <row r="522" spans="1:6" x14ac:dyDescent="0.25">
      <c r="A522" s="38">
        <v>45086</v>
      </c>
      <c r="B522" s="38" t="s">
        <v>581</v>
      </c>
      <c r="C522" s="14" t="s">
        <v>87</v>
      </c>
      <c r="D522" s="14" t="s">
        <v>94</v>
      </c>
      <c r="E522" s="15" t="s">
        <v>85</v>
      </c>
      <c r="F522" s="39">
        <v>11568.91198435697</v>
      </c>
    </row>
    <row r="523" spans="1:6" x14ac:dyDescent="0.25">
      <c r="A523" s="38">
        <v>45087</v>
      </c>
      <c r="B523" s="38" t="s">
        <v>582</v>
      </c>
      <c r="C523" s="14" t="s">
        <v>87</v>
      </c>
      <c r="D523" s="14" t="s">
        <v>104</v>
      </c>
      <c r="E523" s="15" t="s">
        <v>88</v>
      </c>
      <c r="F523" s="39">
        <v>3307.0512938771194</v>
      </c>
    </row>
    <row r="524" spans="1:6" x14ac:dyDescent="0.25">
      <c r="A524" s="38">
        <v>45088</v>
      </c>
      <c r="B524" s="38" t="s">
        <v>583</v>
      </c>
      <c r="C524" s="14" t="s">
        <v>87</v>
      </c>
      <c r="D524" s="14" t="s">
        <v>94</v>
      </c>
      <c r="E524" s="15" t="s">
        <v>88</v>
      </c>
      <c r="F524" s="39">
        <v>2616.6221940090777</v>
      </c>
    </row>
    <row r="525" spans="1:6" x14ac:dyDescent="0.25">
      <c r="A525" s="38">
        <v>45089</v>
      </c>
      <c r="B525" s="38" t="s">
        <v>584</v>
      </c>
      <c r="C525" s="14" t="s">
        <v>100</v>
      </c>
      <c r="D525" s="14" t="s">
        <v>96</v>
      </c>
      <c r="E525" s="15" t="s">
        <v>85</v>
      </c>
      <c r="F525" s="39">
        <v>14071.381440986315</v>
      </c>
    </row>
    <row r="526" spans="1:6" x14ac:dyDescent="0.25">
      <c r="A526" s="38">
        <v>45090</v>
      </c>
      <c r="B526" s="38" t="s">
        <v>368</v>
      </c>
      <c r="C526" s="14" t="s">
        <v>100</v>
      </c>
      <c r="D526" s="14" t="s">
        <v>84</v>
      </c>
      <c r="E526" s="15" t="s">
        <v>88</v>
      </c>
      <c r="F526" s="39">
        <v>1569.248722339019</v>
      </c>
    </row>
    <row r="527" spans="1:6" x14ac:dyDescent="0.25">
      <c r="A527" s="38">
        <v>45091</v>
      </c>
      <c r="B527" s="38" t="s">
        <v>585</v>
      </c>
      <c r="C527" s="14" t="s">
        <v>102</v>
      </c>
      <c r="D527" s="14" t="s">
        <v>84</v>
      </c>
      <c r="E527" s="15" t="s">
        <v>85</v>
      </c>
      <c r="F527" s="39">
        <v>3452.7329576394391</v>
      </c>
    </row>
    <row r="528" spans="1:6" x14ac:dyDescent="0.25">
      <c r="A528" s="38">
        <v>45092</v>
      </c>
      <c r="B528" s="38" t="s">
        <v>376</v>
      </c>
      <c r="C528" s="14" t="s">
        <v>107</v>
      </c>
      <c r="D528" s="14" t="s">
        <v>104</v>
      </c>
      <c r="E528" s="15" t="s">
        <v>85</v>
      </c>
      <c r="F528" s="39">
        <v>12694.448048660388</v>
      </c>
    </row>
    <row r="529" spans="1:6" x14ac:dyDescent="0.25">
      <c r="A529" s="38">
        <v>45093</v>
      </c>
      <c r="B529" s="38" t="s">
        <v>586</v>
      </c>
      <c r="C529" s="14" t="s">
        <v>107</v>
      </c>
      <c r="D529" s="14" t="s">
        <v>90</v>
      </c>
      <c r="E529" s="15" t="s">
        <v>85</v>
      </c>
      <c r="F529" s="39">
        <v>12510.812466219973</v>
      </c>
    </row>
    <row r="530" spans="1:6" x14ac:dyDescent="0.25">
      <c r="A530" s="38">
        <v>45094</v>
      </c>
      <c r="B530" s="38" t="s">
        <v>587</v>
      </c>
      <c r="C530" s="14" t="s">
        <v>107</v>
      </c>
      <c r="D530" s="14" t="s">
        <v>84</v>
      </c>
      <c r="E530" s="15" t="s">
        <v>85</v>
      </c>
      <c r="F530" s="39">
        <v>6428.5558521500152</v>
      </c>
    </row>
    <row r="531" spans="1:6" x14ac:dyDescent="0.25">
      <c r="A531" s="38">
        <v>45095</v>
      </c>
      <c r="B531" s="38" t="s">
        <v>588</v>
      </c>
      <c r="C531" s="14" t="s">
        <v>107</v>
      </c>
      <c r="D531" s="14" t="s">
        <v>90</v>
      </c>
      <c r="E531" s="15" t="s">
        <v>85</v>
      </c>
      <c r="F531" s="39">
        <v>4730.6277116688643</v>
      </c>
    </row>
    <row r="532" spans="1:6" x14ac:dyDescent="0.25">
      <c r="A532" s="38">
        <v>45096</v>
      </c>
      <c r="B532" s="38" t="s">
        <v>589</v>
      </c>
      <c r="C532" s="14" t="s">
        <v>107</v>
      </c>
      <c r="D532" s="14" t="s">
        <v>84</v>
      </c>
      <c r="E532" s="15" t="s">
        <v>85</v>
      </c>
      <c r="F532" s="39">
        <v>2464.3291998698955</v>
      </c>
    </row>
    <row r="533" spans="1:6" x14ac:dyDescent="0.25">
      <c r="A533" s="38">
        <v>45097</v>
      </c>
      <c r="B533" s="38" t="s">
        <v>335</v>
      </c>
      <c r="C533" s="14" t="s">
        <v>107</v>
      </c>
      <c r="D533" s="14" t="s">
        <v>96</v>
      </c>
      <c r="E533" s="15" t="s">
        <v>85</v>
      </c>
      <c r="F533" s="39">
        <v>1741.1336993569021</v>
      </c>
    </row>
    <row r="534" spans="1:6" x14ac:dyDescent="0.25">
      <c r="A534" s="38">
        <v>45098</v>
      </c>
      <c r="B534" s="38" t="s">
        <v>374</v>
      </c>
      <c r="C534" s="14" t="s">
        <v>107</v>
      </c>
      <c r="D534" s="14" t="s">
        <v>104</v>
      </c>
      <c r="E534" s="15" t="s">
        <v>88</v>
      </c>
      <c r="F534" s="39">
        <v>889.67177428706611</v>
      </c>
    </row>
    <row r="535" spans="1:6" x14ac:dyDescent="0.25">
      <c r="A535" s="38">
        <v>45099</v>
      </c>
      <c r="B535" s="38" t="s">
        <v>590</v>
      </c>
      <c r="C535" s="14" t="s">
        <v>83</v>
      </c>
      <c r="D535" s="14" t="s">
        <v>94</v>
      </c>
      <c r="E535" s="15" t="s">
        <v>88</v>
      </c>
      <c r="F535" s="39">
        <v>11108.576415722613</v>
      </c>
    </row>
    <row r="536" spans="1:6" x14ac:dyDescent="0.25">
      <c r="A536" s="38">
        <v>45100</v>
      </c>
      <c r="B536" s="38" t="s">
        <v>591</v>
      </c>
      <c r="C536" s="14" t="s">
        <v>83</v>
      </c>
      <c r="D536" s="14" t="s">
        <v>104</v>
      </c>
      <c r="E536" s="15" t="s">
        <v>88</v>
      </c>
      <c r="F536" s="39">
        <v>8562.2321171566073</v>
      </c>
    </row>
    <row r="537" spans="1:6" x14ac:dyDescent="0.25">
      <c r="A537" s="38">
        <v>45101</v>
      </c>
      <c r="B537" s="38" t="s">
        <v>592</v>
      </c>
      <c r="C537" s="14" t="s">
        <v>83</v>
      </c>
      <c r="D537" s="14" t="s">
        <v>104</v>
      </c>
      <c r="E537" s="15" t="s">
        <v>88</v>
      </c>
      <c r="F537" s="39">
        <v>8333.0606974110033</v>
      </c>
    </row>
    <row r="538" spans="1:6" x14ac:dyDescent="0.25">
      <c r="A538" s="38">
        <v>45102</v>
      </c>
      <c r="B538" s="38" t="s">
        <v>593</v>
      </c>
      <c r="C538" s="14" t="s">
        <v>87</v>
      </c>
      <c r="D538" s="14" t="s">
        <v>96</v>
      </c>
      <c r="E538" s="15" t="s">
        <v>85</v>
      </c>
      <c r="F538" s="39">
        <v>13509.90938949783</v>
      </c>
    </row>
    <row r="539" spans="1:6" x14ac:dyDescent="0.25">
      <c r="A539" s="38">
        <v>45103</v>
      </c>
      <c r="B539" s="38" t="s">
        <v>594</v>
      </c>
      <c r="C539" s="14" t="s">
        <v>87</v>
      </c>
      <c r="D539" s="14" t="s">
        <v>94</v>
      </c>
      <c r="E539" s="15" t="s">
        <v>88</v>
      </c>
      <c r="F539" s="39">
        <v>12052.087674587094</v>
      </c>
    </row>
    <row r="540" spans="1:6" x14ac:dyDescent="0.25">
      <c r="A540" s="38">
        <v>45104</v>
      </c>
      <c r="B540" s="38" t="s">
        <v>595</v>
      </c>
      <c r="C540" s="14" t="s">
        <v>87</v>
      </c>
      <c r="D540" s="14" t="s">
        <v>104</v>
      </c>
      <c r="E540" s="15" t="s">
        <v>85</v>
      </c>
      <c r="F540" s="39">
        <v>6035.7438482377211</v>
      </c>
    </row>
    <row r="541" spans="1:6" x14ac:dyDescent="0.25">
      <c r="A541" s="38">
        <v>45105</v>
      </c>
      <c r="B541" s="38" t="s">
        <v>596</v>
      </c>
      <c r="C541" s="14" t="s">
        <v>100</v>
      </c>
      <c r="D541" s="14" t="s">
        <v>104</v>
      </c>
      <c r="E541" s="15" t="s">
        <v>88</v>
      </c>
      <c r="F541" s="39">
        <v>14921.740244999912</v>
      </c>
    </row>
    <row r="542" spans="1:6" x14ac:dyDescent="0.25">
      <c r="A542" s="38">
        <v>45106</v>
      </c>
      <c r="B542" s="38" t="s">
        <v>167</v>
      </c>
      <c r="C542" s="14" t="s">
        <v>100</v>
      </c>
      <c r="D542" s="14" t="s">
        <v>94</v>
      </c>
      <c r="E542" s="15" t="s">
        <v>88</v>
      </c>
      <c r="F542" s="39">
        <v>13101.630322834593</v>
      </c>
    </row>
    <row r="543" spans="1:6" x14ac:dyDescent="0.25">
      <c r="A543" s="38">
        <v>45107</v>
      </c>
      <c r="B543" s="38" t="s">
        <v>246</v>
      </c>
      <c r="C543" s="14" t="s">
        <v>100</v>
      </c>
      <c r="D543" s="14" t="s">
        <v>84</v>
      </c>
      <c r="E543" s="15" t="s">
        <v>85</v>
      </c>
      <c r="F543" s="39">
        <v>4023.1876093549608</v>
      </c>
    </row>
    <row r="544" spans="1:6" x14ac:dyDescent="0.25">
      <c r="A544" s="38">
        <v>45108</v>
      </c>
      <c r="B544" s="38" t="s">
        <v>597</v>
      </c>
      <c r="C544" s="14" t="s">
        <v>100</v>
      </c>
      <c r="D544" s="14" t="s">
        <v>104</v>
      </c>
      <c r="E544" s="15" t="s">
        <v>88</v>
      </c>
      <c r="F544" s="39">
        <v>3443.7416379102847</v>
      </c>
    </row>
    <row r="545" spans="1:6" x14ac:dyDescent="0.25">
      <c r="A545" s="38">
        <v>45109</v>
      </c>
      <c r="B545" s="38" t="s">
        <v>598</v>
      </c>
      <c r="C545" s="14" t="s">
        <v>100</v>
      </c>
      <c r="D545" s="14" t="s">
        <v>84</v>
      </c>
      <c r="E545" s="15" t="s">
        <v>88</v>
      </c>
      <c r="F545" s="39">
        <v>2408.9129587502002</v>
      </c>
    </row>
    <row r="546" spans="1:6" x14ac:dyDescent="0.25">
      <c r="A546" s="38">
        <v>45110</v>
      </c>
      <c r="B546" s="38" t="s">
        <v>599</v>
      </c>
      <c r="C546" s="14" t="s">
        <v>102</v>
      </c>
      <c r="D546" s="14" t="s">
        <v>90</v>
      </c>
      <c r="E546" s="15" t="s">
        <v>88</v>
      </c>
      <c r="F546" s="39">
        <v>12583.00025989086</v>
      </c>
    </row>
    <row r="547" spans="1:6" x14ac:dyDescent="0.25">
      <c r="A547" s="38">
        <v>45111</v>
      </c>
      <c r="B547" s="38" t="s">
        <v>600</v>
      </c>
      <c r="C547" s="14" t="s">
        <v>102</v>
      </c>
      <c r="D547" s="14" t="s">
        <v>96</v>
      </c>
      <c r="E547" s="15" t="s">
        <v>85</v>
      </c>
      <c r="F547" s="39">
        <v>9372.538739974194</v>
      </c>
    </row>
    <row r="548" spans="1:6" x14ac:dyDescent="0.25">
      <c r="A548" s="38">
        <v>45112</v>
      </c>
      <c r="B548" s="38" t="s">
        <v>601</v>
      </c>
      <c r="C548" s="14" t="s">
        <v>102</v>
      </c>
      <c r="D548" s="14" t="s">
        <v>90</v>
      </c>
      <c r="E548" s="15" t="s">
        <v>88</v>
      </c>
      <c r="F548" s="39">
        <v>7155.3253460441956</v>
      </c>
    </row>
    <row r="549" spans="1:6" x14ac:dyDescent="0.25">
      <c r="A549" s="38">
        <v>45113</v>
      </c>
      <c r="B549" s="38" t="s">
        <v>602</v>
      </c>
      <c r="C549" s="14" t="s">
        <v>102</v>
      </c>
      <c r="D549" s="14" t="s">
        <v>84</v>
      </c>
      <c r="E549" s="15" t="s">
        <v>85</v>
      </c>
      <c r="F549" s="39">
        <v>5974.8045802198358</v>
      </c>
    </row>
    <row r="550" spans="1:6" x14ac:dyDescent="0.25">
      <c r="A550" s="38">
        <v>45114</v>
      </c>
      <c r="B550" s="38" t="s">
        <v>603</v>
      </c>
      <c r="C550" s="14" t="s">
        <v>102</v>
      </c>
      <c r="D550" s="14" t="s">
        <v>90</v>
      </c>
      <c r="E550" s="15" t="s">
        <v>88</v>
      </c>
      <c r="F550" s="39">
        <v>1118.8760038299226</v>
      </c>
    </row>
    <row r="551" spans="1:6" x14ac:dyDescent="0.25">
      <c r="A551" s="38">
        <v>45115</v>
      </c>
      <c r="B551" s="38" t="s">
        <v>515</v>
      </c>
      <c r="C551" s="14" t="s">
        <v>107</v>
      </c>
      <c r="D551" s="14" t="s">
        <v>96</v>
      </c>
      <c r="E551" s="15" t="s">
        <v>85</v>
      </c>
      <c r="F551" s="39">
        <v>10905.820641310802</v>
      </c>
    </row>
    <row r="552" spans="1:6" x14ac:dyDescent="0.25">
      <c r="A552" s="38">
        <v>45116</v>
      </c>
      <c r="B552" s="38" t="s">
        <v>604</v>
      </c>
      <c r="C552" s="14" t="s">
        <v>107</v>
      </c>
      <c r="D552" s="14" t="s">
        <v>96</v>
      </c>
      <c r="E552" s="15" t="s">
        <v>85</v>
      </c>
      <c r="F552" s="39">
        <v>8164.4287074106142</v>
      </c>
    </row>
    <row r="553" spans="1:6" x14ac:dyDescent="0.25">
      <c r="A553" s="38">
        <v>45117</v>
      </c>
      <c r="B553" s="38" t="s">
        <v>605</v>
      </c>
      <c r="C553" s="14" t="s">
        <v>107</v>
      </c>
      <c r="D553" s="14" t="s">
        <v>104</v>
      </c>
      <c r="E553" s="15" t="s">
        <v>88</v>
      </c>
      <c r="F553" s="39">
        <v>5424.7919787671262</v>
      </c>
    </row>
    <row r="554" spans="1:6" x14ac:dyDescent="0.25">
      <c r="A554" s="38">
        <v>45118</v>
      </c>
      <c r="B554" s="38" t="s">
        <v>594</v>
      </c>
      <c r="C554" s="14" t="s">
        <v>83</v>
      </c>
      <c r="D554" s="14" t="s">
        <v>90</v>
      </c>
      <c r="E554" s="15" t="s">
        <v>88</v>
      </c>
      <c r="F554" s="39">
        <v>13731.970301219781</v>
      </c>
    </row>
    <row r="555" spans="1:6" x14ac:dyDescent="0.25">
      <c r="A555" s="38">
        <v>45119</v>
      </c>
      <c r="B555" s="38" t="s">
        <v>606</v>
      </c>
      <c r="C555" s="14" t="s">
        <v>83</v>
      </c>
      <c r="D555" s="14" t="s">
        <v>104</v>
      </c>
      <c r="E555" s="15" t="s">
        <v>88</v>
      </c>
      <c r="F555" s="39">
        <v>1766.5182956425738</v>
      </c>
    </row>
    <row r="556" spans="1:6" x14ac:dyDescent="0.25">
      <c r="A556" s="38">
        <v>45120</v>
      </c>
      <c r="B556" s="38" t="s">
        <v>183</v>
      </c>
      <c r="C556" s="14" t="s">
        <v>87</v>
      </c>
      <c r="D556" s="14" t="s">
        <v>84</v>
      </c>
      <c r="E556" s="15" t="s">
        <v>85</v>
      </c>
      <c r="F556" s="39">
        <v>8741.9774973145595</v>
      </c>
    </row>
    <row r="557" spans="1:6" x14ac:dyDescent="0.25">
      <c r="A557" s="38">
        <v>45121</v>
      </c>
      <c r="B557" s="38" t="s">
        <v>254</v>
      </c>
      <c r="C557" s="14" t="s">
        <v>87</v>
      </c>
      <c r="D557" s="14" t="s">
        <v>104</v>
      </c>
      <c r="E557" s="15" t="s">
        <v>85</v>
      </c>
      <c r="F557" s="39">
        <v>5368.972229331529</v>
      </c>
    </row>
    <row r="558" spans="1:6" x14ac:dyDescent="0.25">
      <c r="A558" s="38">
        <v>45122</v>
      </c>
      <c r="B558" s="38" t="s">
        <v>607</v>
      </c>
      <c r="C558" s="14" t="s">
        <v>100</v>
      </c>
      <c r="D558" s="14" t="s">
        <v>94</v>
      </c>
      <c r="E558" s="15" t="s">
        <v>85</v>
      </c>
      <c r="F558" s="39">
        <v>12721.419754699975</v>
      </c>
    </row>
    <row r="559" spans="1:6" x14ac:dyDescent="0.25">
      <c r="A559" s="38">
        <v>45123</v>
      </c>
      <c r="B559" s="38" t="s">
        <v>587</v>
      </c>
      <c r="C559" s="14" t="s">
        <v>100</v>
      </c>
      <c r="D559" s="14" t="s">
        <v>90</v>
      </c>
      <c r="E559" s="15" t="s">
        <v>88</v>
      </c>
      <c r="F559" s="39">
        <v>10018.903135510394</v>
      </c>
    </row>
    <row r="560" spans="1:6" x14ac:dyDescent="0.25">
      <c r="A560" s="38">
        <v>45124</v>
      </c>
      <c r="B560" s="38" t="s">
        <v>608</v>
      </c>
      <c r="C560" s="14" t="s">
        <v>102</v>
      </c>
      <c r="D560" s="14" t="s">
        <v>96</v>
      </c>
      <c r="E560" s="15" t="s">
        <v>85</v>
      </c>
      <c r="F560" s="39">
        <v>12629.353992237118</v>
      </c>
    </row>
    <row r="561" spans="1:6" x14ac:dyDescent="0.25">
      <c r="A561" s="38">
        <v>45125</v>
      </c>
      <c r="B561" s="38" t="s">
        <v>609</v>
      </c>
      <c r="C561" s="14" t="s">
        <v>102</v>
      </c>
      <c r="D561" s="14" t="s">
        <v>90</v>
      </c>
      <c r="E561" s="15" t="s">
        <v>88</v>
      </c>
      <c r="F561" s="39">
        <v>5839.7621632004484</v>
      </c>
    </row>
    <row r="562" spans="1:6" x14ac:dyDescent="0.25">
      <c r="A562" s="38">
        <v>45126</v>
      </c>
      <c r="B562" s="38" t="s">
        <v>610</v>
      </c>
      <c r="C562" s="14" t="s">
        <v>107</v>
      </c>
      <c r="D562" s="14" t="s">
        <v>94</v>
      </c>
      <c r="E562" s="15" t="s">
        <v>85</v>
      </c>
      <c r="F562" s="39">
        <v>14915.858038930633</v>
      </c>
    </row>
    <row r="563" spans="1:6" x14ac:dyDescent="0.25">
      <c r="A563" s="38">
        <v>45127</v>
      </c>
      <c r="B563" s="38" t="s">
        <v>611</v>
      </c>
      <c r="C563" s="14" t="s">
        <v>107</v>
      </c>
      <c r="D563" s="14" t="s">
        <v>96</v>
      </c>
      <c r="E563" s="15" t="s">
        <v>88</v>
      </c>
      <c r="F563" s="39">
        <v>10740.473981631672</v>
      </c>
    </row>
    <row r="564" spans="1:6" x14ac:dyDescent="0.25">
      <c r="A564" s="38">
        <v>45128</v>
      </c>
      <c r="B564" s="38" t="s">
        <v>612</v>
      </c>
      <c r="C564" s="14" t="s">
        <v>107</v>
      </c>
      <c r="D564" s="14" t="s">
        <v>94</v>
      </c>
      <c r="E564" s="15" t="s">
        <v>85</v>
      </c>
      <c r="F564" s="39">
        <v>2783.1221790693503</v>
      </c>
    </row>
    <row r="565" spans="1:6" x14ac:dyDescent="0.25">
      <c r="A565" s="38">
        <v>45129</v>
      </c>
      <c r="B565" s="38" t="s">
        <v>613</v>
      </c>
      <c r="C565" s="14" t="s">
        <v>83</v>
      </c>
      <c r="D565" s="14" t="s">
        <v>104</v>
      </c>
      <c r="E565" s="15" t="s">
        <v>85</v>
      </c>
      <c r="F565" s="39">
        <v>7118.5538832141719</v>
      </c>
    </row>
    <row r="566" spans="1:6" x14ac:dyDescent="0.25">
      <c r="A566" s="38">
        <v>45130</v>
      </c>
      <c r="B566" s="38" t="s">
        <v>614</v>
      </c>
      <c r="C566" s="14" t="s">
        <v>83</v>
      </c>
      <c r="D566" s="14" t="s">
        <v>96</v>
      </c>
      <c r="E566" s="15" t="s">
        <v>85</v>
      </c>
      <c r="F566" s="39">
        <v>5628.0405317492987</v>
      </c>
    </row>
    <row r="567" spans="1:6" x14ac:dyDescent="0.25">
      <c r="A567" s="38">
        <v>45131</v>
      </c>
      <c r="B567" s="38" t="s">
        <v>615</v>
      </c>
      <c r="C567" s="14" t="s">
        <v>87</v>
      </c>
      <c r="D567" s="14" t="s">
        <v>84</v>
      </c>
      <c r="E567" s="15" t="s">
        <v>85</v>
      </c>
      <c r="F567" s="39">
        <v>11898.190758868688</v>
      </c>
    </row>
    <row r="568" spans="1:6" x14ac:dyDescent="0.25">
      <c r="A568" s="38">
        <v>45132</v>
      </c>
      <c r="B568" s="38" t="s">
        <v>616</v>
      </c>
      <c r="C568" s="14" t="s">
        <v>87</v>
      </c>
      <c r="D568" s="14" t="s">
        <v>104</v>
      </c>
      <c r="E568" s="15" t="s">
        <v>85</v>
      </c>
      <c r="F568" s="39">
        <v>5958.9582179785257</v>
      </c>
    </row>
    <row r="569" spans="1:6" x14ac:dyDescent="0.25">
      <c r="A569" s="38">
        <v>45133</v>
      </c>
      <c r="B569" s="38" t="s">
        <v>617</v>
      </c>
      <c r="C569" s="14" t="s">
        <v>87</v>
      </c>
      <c r="D569" s="14" t="s">
        <v>84</v>
      </c>
      <c r="E569" s="15" t="s">
        <v>88</v>
      </c>
      <c r="F569" s="39">
        <v>4764.1983339612489</v>
      </c>
    </row>
    <row r="570" spans="1:6" x14ac:dyDescent="0.25">
      <c r="A570" s="38">
        <v>45134</v>
      </c>
      <c r="B570" s="38" t="s">
        <v>618</v>
      </c>
      <c r="C570" s="14" t="s">
        <v>100</v>
      </c>
      <c r="D570" s="14" t="s">
        <v>84</v>
      </c>
      <c r="E570" s="15" t="s">
        <v>88</v>
      </c>
      <c r="F570" s="39">
        <v>2214.1928221512358</v>
      </c>
    </row>
    <row r="571" spans="1:6" x14ac:dyDescent="0.25">
      <c r="A571" s="38">
        <v>45135</v>
      </c>
      <c r="B571" s="38" t="s">
        <v>619</v>
      </c>
      <c r="C571" s="14" t="s">
        <v>102</v>
      </c>
      <c r="D571" s="14" t="s">
        <v>84</v>
      </c>
      <c r="E571" s="15" t="s">
        <v>85</v>
      </c>
      <c r="F571" s="39">
        <v>672.55932568368326</v>
      </c>
    </row>
    <row r="572" spans="1:6" x14ac:dyDescent="0.25">
      <c r="A572" s="38">
        <v>45136</v>
      </c>
      <c r="B572" s="38" t="s">
        <v>620</v>
      </c>
      <c r="C572" s="14" t="s">
        <v>107</v>
      </c>
      <c r="D572" s="14" t="s">
        <v>94</v>
      </c>
      <c r="E572" s="15" t="s">
        <v>88</v>
      </c>
      <c r="F572" s="39">
        <v>11632.032239511193</v>
      </c>
    </row>
    <row r="573" spans="1:6" x14ac:dyDescent="0.25">
      <c r="A573" s="38">
        <v>45137</v>
      </c>
      <c r="B573" s="38" t="s">
        <v>621</v>
      </c>
      <c r="C573" s="14" t="s">
        <v>107</v>
      </c>
      <c r="D573" s="14" t="s">
        <v>90</v>
      </c>
      <c r="E573" s="15" t="s">
        <v>88</v>
      </c>
      <c r="F573" s="39">
        <v>11041.019631754521</v>
      </c>
    </row>
    <row r="574" spans="1:6" x14ac:dyDescent="0.25">
      <c r="A574" s="38">
        <v>45138</v>
      </c>
      <c r="B574" s="38" t="s">
        <v>622</v>
      </c>
      <c r="C574" s="14" t="s">
        <v>107</v>
      </c>
      <c r="D574" s="14" t="s">
        <v>96</v>
      </c>
      <c r="E574" s="15" t="s">
        <v>88</v>
      </c>
      <c r="F574" s="39">
        <v>5725.8141068567784</v>
      </c>
    </row>
    <row r="575" spans="1:6" x14ac:dyDescent="0.25">
      <c r="A575" s="38">
        <v>45139</v>
      </c>
      <c r="B575" s="38" t="s">
        <v>623</v>
      </c>
      <c r="C575" s="14" t="s">
        <v>107</v>
      </c>
      <c r="D575" s="14" t="s">
        <v>104</v>
      </c>
      <c r="E575" s="15" t="s">
        <v>85</v>
      </c>
      <c r="F575" s="39">
        <v>5035.1530583981066</v>
      </c>
    </row>
    <row r="576" spans="1:6" x14ac:dyDescent="0.25">
      <c r="A576" s="38">
        <v>45140</v>
      </c>
      <c r="B576" s="38" t="s">
        <v>624</v>
      </c>
      <c r="C576" s="14" t="s">
        <v>83</v>
      </c>
      <c r="D576" s="14" t="s">
        <v>96</v>
      </c>
      <c r="E576" s="15" t="s">
        <v>88</v>
      </c>
      <c r="F576" s="39">
        <v>12073.999966529962</v>
      </c>
    </row>
    <row r="577" spans="1:6" x14ac:dyDescent="0.25">
      <c r="A577" s="38">
        <v>45141</v>
      </c>
      <c r="B577" s="38" t="s">
        <v>625</v>
      </c>
      <c r="C577" s="14" t="s">
        <v>83</v>
      </c>
      <c r="D577" s="14" t="s">
        <v>96</v>
      </c>
      <c r="E577" s="15" t="s">
        <v>85</v>
      </c>
      <c r="F577" s="39">
        <v>5358.7813790041491</v>
      </c>
    </row>
    <row r="578" spans="1:6" x14ac:dyDescent="0.25">
      <c r="A578" s="38">
        <v>45142</v>
      </c>
      <c r="B578" s="38" t="s">
        <v>626</v>
      </c>
      <c r="C578" s="14" t="s">
        <v>83</v>
      </c>
      <c r="D578" s="14" t="s">
        <v>84</v>
      </c>
      <c r="E578" s="15" t="s">
        <v>88</v>
      </c>
      <c r="F578" s="39">
        <v>3823.3018551060914</v>
      </c>
    </row>
    <row r="579" spans="1:6" x14ac:dyDescent="0.25">
      <c r="A579" s="38">
        <v>45143</v>
      </c>
      <c r="B579" s="38" t="s">
        <v>627</v>
      </c>
      <c r="C579" s="14" t="s">
        <v>87</v>
      </c>
      <c r="D579" s="14" t="s">
        <v>104</v>
      </c>
      <c r="E579" s="15" t="s">
        <v>85</v>
      </c>
      <c r="F579" s="39">
        <v>5684.1457348111944</v>
      </c>
    </row>
    <row r="580" spans="1:6" x14ac:dyDescent="0.25">
      <c r="A580" s="38">
        <v>45144</v>
      </c>
      <c r="B580" s="38" t="s">
        <v>245</v>
      </c>
      <c r="C580" s="14" t="s">
        <v>87</v>
      </c>
      <c r="D580" s="14" t="s">
        <v>94</v>
      </c>
      <c r="E580" s="15" t="s">
        <v>85</v>
      </c>
      <c r="F580" s="39">
        <v>1021.4391488338148</v>
      </c>
    </row>
    <row r="581" spans="1:6" x14ac:dyDescent="0.25">
      <c r="A581" s="38">
        <v>45145</v>
      </c>
      <c r="B581" s="38" t="s">
        <v>628</v>
      </c>
      <c r="C581" s="14" t="s">
        <v>100</v>
      </c>
      <c r="D581" s="14" t="s">
        <v>94</v>
      </c>
      <c r="E581" s="15" t="s">
        <v>85</v>
      </c>
      <c r="F581" s="39">
        <v>10352.436093560693</v>
      </c>
    </row>
    <row r="582" spans="1:6" x14ac:dyDescent="0.25">
      <c r="A582" s="38">
        <v>45146</v>
      </c>
      <c r="B582" s="38" t="s">
        <v>629</v>
      </c>
      <c r="C582" s="14" t="s">
        <v>102</v>
      </c>
      <c r="D582" s="14" t="s">
        <v>104</v>
      </c>
      <c r="E582" s="15" t="s">
        <v>88</v>
      </c>
      <c r="F582" s="39">
        <v>9868.6757496864102</v>
      </c>
    </row>
    <row r="583" spans="1:6" x14ac:dyDescent="0.25">
      <c r="A583" s="38">
        <v>45147</v>
      </c>
      <c r="B583" s="38" t="s">
        <v>630</v>
      </c>
      <c r="C583" s="14" t="s">
        <v>102</v>
      </c>
      <c r="D583" s="14" t="s">
        <v>94</v>
      </c>
      <c r="E583" s="15" t="s">
        <v>88</v>
      </c>
      <c r="F583" s="39">
        <v>6425.4140412607476</v>
      </c>
    </row>
    <row r="584" spans="1:6" x14ac:dyDescent="0.25">
      <c r="A584" s="38">
        <v>45148</v>
      </c>
      <c r="B584" s="38" t="s">
        <v>631</v>
      </c>
      <c r="C584" s="14" t="s">
        <v>83</v>
      </c>
      <c r="D584" s="14" t="s">
        <v>96</v>
      </c>
      <c r="E584" s="15" t="s">
        <v>88</v>
      </c>
      <c r="F584" s="39">
        <v>10619.83978330502</v>
      </c>
    </row>
    <row r="585" spans="1:6" x14ac:dyDescent="0.25">
      <c r="A585" s="38">
        <v>45149</v>
      </c>
      <c r="B585" s="38" t="s">
        <v>632</v>
      </c>
      <c r="C585" s="14" t="s">
        <v>87</v>
      </c>
      <c r="D585" s="14" t="s">
        <v>90</v>
      </c>
      <c r="E585" s="15" t="s">
        <v>88</v>
      </c>
      <c r="F585" s="39">
        <v>14083.176259847307</v>
      </c>
    </row>
    <row r="586" spans="1:6" x14ac:dyDescent="0.25">
      <c r="A586" s="38">
        <v>45150</v>
      </c>
      <c r="B586" s="38" t="s">
        <v>633</v>
      </c>
      <c r="C586" s="14" t="s">
        <v>87</v>
      </c>
      <c r="D586" s="14" t="s">
        <v>94</v>
      </c>
      <c r="E586" s="15" t="s">
        <v>85</v>
      </c>
      <c r="F586" s="39">
        <v>12545.797912685384</v>
      </c>
    </row>
    <row r="587" spans="1:6" x14ac:dyDescent="0.25">
      <c r="A587" s="38">
        <v>45151</v>
      </c>
      <c r="B587" s="38" t="s">
        <v>236</v>
      </c>
      <c r="C587" s="14" t="s">
        <v>87</v>
      </c>
      <c r="D587" s="14" t="s">
        <v>96</v>
      </c>
      <c r="E587" s="15" t="s">
        <v>85</v>
      </c>
      <c r="F587" s="39">
        <v>5159.6864322264255</v>
      </c>
    </row>
    <row r="588" spans="1:6" x14ac:dyDescent="0.25">
      <c r="A588" s="38">
        <v>45152</v>
      </c>
      <c r="B588" s="38" t="s">
        <v>634</v>
      </c>
      <c r="C588" s="14" t="s">
        <v>87</v>
      </c>
      <c r="D588" s="14" t="s">
        <v>94</v>
      </c>
      <c r="E588" s="15" t="s">
        <v>88</v>
      </c>
      <c r="F588" s="39">
        <v>1403.4064531423776</v>
      </c>
    </row>
    <row r="589" spans="1:6" x14ac:dyDescent="0.25">
      <c r="A589" s="38">
        <v>45153</v>
      </c>
      <c r="B589" s="38" t="s">
        <v>635</v>
      </c>
      <c r="C589" s="14" t="s">
        <v>100</v>
      </c>
      <c r="D589" s="14" t="s">
        <v>90</v>
      </c>
      <c r="E589" s="15" t="s">
        <v>88</v>
      </c>
      <c r="F589" s="39">
        <v>12357.796364795231</v>
      </c>
    </row>
    <row r="590" spans="1:6" x14ac:dyDescent="0.25">
      <c r="A590" s="38">
        <v>45154</v>
      </c>
      <c r="B590" s="38" t="s">
        <v>636</v>
      </c>
      <c r="C590" s="14" t="s">
        <v>100</v>
      </c>
      <c r="D590" s="14" t="s">
        <v>104</v>
      </c>
      <c r="E590" s="15" t="s">
        <v>88</v>
      </c>
      <c r="F590" s="39">
        <v>11151.417456718371</v>
      </c>
    </row>
    <row r="591" spans="1:6" x14ac:dyDescent="0.25">
      <c r="A591" s="38">
        <v>45155</v>
      </c>
      <c r="B591" s="38" t="s">
        <v>637</v>
      </c>
      <c r="C591" s="14" t="s">
        <v>100</v>
      </c>
      <c r="D591" s="14" t="s">
        <v>94</v>
      </c>
      <c r="E591" s="15" t="s">
        <v>85</v>
      </c>
      <c r="F591" s="39">
        <v>9168.1013433354547</v>
      </c>
    </row>
    <row r="592" spans="1:6" x14ac:dyDescent="0.25">
      <c r="A592" s="38">
        <v>45156</v>
      </c>
      <c r="B592" s="38" t="s">
        <v>638</v>
      </c>
      <c r="C592" s="14" t="s">
        <v>100</v>
      </c>
      <c r="D592" s="14" t="s">
        <v>94</v>
      </c>
      <c r="E592" s="15" t="s">
        <v>85</v>
      </c>
      <c r="F592" s="39">
        <v>7217.3939714913613</v>
      </c>
    </row>
    <row r="593" spans="1:6" x14ac:dyDescent="0.25">
      <c r="A593" s="38">
        <v>45157</v>
      </c>
      <c r="B593" s="38" t="s">
        <v>639</v>
      </c>
      <c r="C593" s="14" t="s">
        <v>100</v>
      </c>
      <c r="D593" s="14" t="s">
        <v>94</v>
      </c>
      <c r="E593" s="15" t="s">
        <v>85</v>
      </c>
      <c r="F593" s="39">
        <v>7138.9776048357007</v>
      </c>
    </row>
    <row r="594" spans="1:6" x14ac:dyDescent="0.25">
      <c r="A594" s="38">
        <v>45158</v>
      </c>
      <c r="B594" s="38" t="s">
        <v>640</v>
      </c>
      <c r="C594" s="14" t="s">
        <v>102</v>
      </c>
      <c r="D594" s="14" t="s">
        <v>90</v>
      </c>
      <c r="E594" s="15" t="s">
        <v>85</v>
      </c>
      <c r="F594" s="39">
        <v>14733.043479231706</v>
      </c>
    </row>
    <row r="595" spans="1:6" x14ac:dyDescent="0.25">
      <c r="A595" s="38">
        <v>45159</v>
      </c>
      <c r="B595" s="38" t="s">
        <v>641</v>
      </c>
      <c r="C595" s="14" t="s">
        <v>102</v>
      </c>
      <c r="D595" s="14" t="s">
        <v>96</v>
      </c>
      <c r="E595" s="15" t="s">
        <v>88</v>
      </c>
      <c r="F595" s="39">
        <v>9334.6541363139968</v>
      </c>
    </row>
    <row r="596" spans="1:6" x14ac:dyDescent="0.25">
      <c r="A596" s="38">
        <v>45160</v>
      </c>
      <c r="B596" s="38" t="s">
        <v>642</v>
      </c>
      <c r="C596" s="14" t="s">
        <v>83</v>
      </c>
      <c r="D596" s="14" t="s">
        <v>90</v>
      </c>
      <c r="E596" s="15" t="s">
        <v>88</v>
      </c>
      <c r="F596" s="39">
        <v>13567.744256242369</v>
      </c>
    </row>
    <row r="597" spans="1:6" x14ac:dyDescent="0.25">
      <c r="A597" s="38">
        <v>45161</v>
      </c>
      <c r="B597" s="38" t="s">
        <v>643</v>
      </c>
      <c r="C597" s="14" t="s">
        <v>83</v>
      </c>
      <c r="D597" s="14" t="s">
        <v>104</v>
      </c>
      <c r="E597" s="15" t="s">
        <v>85</v>
      </c>
      <c r="F597" s="39">
        <v>10538.676662448253</v>
      </c>
    </row>
    <row r="598" spans="1:6" x14ac:dyDescent="0.25">
      <c r="A598" s="38">
        <v>45162</v>
      </c>
      <c r="B598" s="38" t="s">
        <v>644</v>
      </c>
      <c r="C598" s="14" t="s">
        <v>83</v>
      </c>
      <c r="D598" s="14" t="s">
        <v>104</v>
      </c>
      <c r="E598" s="15" t="s">
        <v>85</v>
      </c>
      <c r="F598" s="39">
        <v>973.62225632669481</v>
      </c>
    </row>
    <row r="599" spans="1:6" x14ac:dyDescent="0.25">
      <c r="A599" s="38">
        <v>45163</v>
      </c>
      <c r="B599" s="38" t="s">
        <v>645</v>
      </c>
      <c r="C599" s="14" t="s">
        <v>87</v>
      </c>
      <c r="D599" s="14" t="s">
        <v>96</v>
      </c>
      <c r="E599" s="15" t="s">
        <v>85</v>
      </c>
      <c r="F599" s="39">
        <v>13014.176726568694</v>
      </c>
    </row>
    <row r="600" spans="1:6" x14ac:dyDescent="0.25">
      <c r="A600" s="38">
        <v>45164</v>
      </c>
      <c r="B600" s="38" t="s">
        <v>646</v>
      </c>
      <c r="C600" s="14" t="s">
        <v>87</v>
      </c>
      <c r="D600" s="14" t="s">
        <v>96</v>
      </c>
      <c r="E600" s="15" t="s">
        <v>85</v>
      </c>
      <c r="F600" s="39">
        <v>12530.925787134389</v>
      </c>
    </row>
    <row r="601" spans="1:6" x14ac:dyDescent="0.25">
      <c r="A601" s="38">
        <v>45165</v>
      </c>
      <c r="B601" s="38" t="s">
        <v>647</v>
      </c>
      <c r="C601" s="14" t="s">
        <v>87</v>
      </c>
      <c r="D601" s="14" t="s">
        <v>94</v>
      </c>
      <c r="E601" s="15" t="s">
        <v>88</v>
      </c>
      <c r="F601" s="39">
        <v>12170.67131491556</v>
      </c>
    </row>
    <row r="602" spans="1:6" x14ac:dyDescent="0.25">
      <c r="A602" s="38">
        <v>45166</v>
      </c>
      <c r="B602" s="38" t="s">
        <v>648</v>
      </c>
      <c r="C602" s="14" t="s">
        <v>87</v>
      </c>
      <c r="D602" s="14" t="s">
        <v>94</v>
      </c>
      <c r="E602" s="15" t="s">
        <v>85</v>
      </c>
      <c r="F602" s="39">
        <v>7757.7157128098524</v>
      </c>
    </row>
    <row r="603" spans="1:6" x14ac:dyDescent="0.25">
      <c r="A603" s="38">
        <v>45167</v>
      </c>
      <c r="B603" s="38" t="s">
        <v>649</v>
      </c>
      <c r="C603" s="14" t="s">
        <v>87</v>
      </c>
      <c r="D603" s="14" t="s">
        <v>84</v>
      </c>
      <c r="E603" s="15" t="s">
        <v>88</v>
      </c>
      <c r="F603" s="39">
        <v>5278.3933164942182</v>
      </c>
    </row>
    <row r="604" spans="1:6" x14ac:dyDescent="0.25">
      <c r="A604" s="38">
        <v>45168</v>
      </c>
      <c r="B604" s="38" t="s">
        <v>650</v>
      </c>
      <c r="C604" s="14" t="s">
        <v>87</v>
      </c>
      <c r="D604" s="14" t="s">
        <v>90</v>
      </c>
      <c r="E604" s="15" t="s">
        <v>88</v>
      </c>
      <c r="F604" s="39">
        <v>3749.8992775158599</v>
      </c>
    </row>
    <row r="605" spans="1:6" x14ac:dyDescent="0.25">
      <c r="A605" s="38">
        <v>45169</v>
      </c>
      <c r="B605" s="38" t="s">
        <v>651</v>
      </c>
      <c r="C605" s="14" t="s">
        <v>100</v>
      </c>
      <c r="D605" s="14" t="s">
        <v>84</v>
      </c>
      <c r="E605" s="15" t="s">
        <v>88</v>
      </c>
      <c r="F605" s="39">
        <v>7913.4941934964454</v>
      </c>
    </row>
    <row r="606" spans="1:6" x14ac:dyDescent="0.25">
      <c r="A606" s="38">
        <v>45170</v>
      </c>
      <c r="B606" s="38" t="s">
        <v>255</v>
      </c>
      <c r="C606" s="14" t="s">
        <v>100</v>
      </c>
      <c r="D606" s="14" t="s">
        <v>90</v>
      </c>
      <c r="E606" s="15" t="s">
        <v>88</v>
      </c>
      <c r="F606" s="39">
        <v>3219.7846426207275</v>
      </c>
    </row>
    <row r="607" spans="1:6" x14ac:dyDescent="0.25">
      <c r="A607" s="38">
        <v>45171</v>
      </c>
      <c r="B607" s="38" t="s">
        <v>652</v>
      </c>
      <c r="C607" s="14" t="s">
        <v>100</v>
      </c>
      <c r="D607" s="14" t="s">
        <v>104</v>
      </c>
      <c r="E607" s="15" t="s">
        <v>88</v>
      </c>
      <c r="F607" s="39">
        <v>591.23010712992357</v>
      </c>
    </row>
    <row r="608" spans="1:6" x14ac:dyDescent="0.25">
      <c r="A608" s="38">
        <v>45172</v>
      </c>
      <c r="B608" s="38" t="s">
        <v>653</v>
      </c>
      <c r="C608" s="14" t="s">
        <v>102</v>
      </c>
      <c r="D608" s="14" t="s">
        <v>84</v>
      </c>
      <c r="E608" s="15" t="s">
        <v>85</v>
      </c>
      <c r="F608" s="39">
        <v>14085.372024860493</v>
      </c>
    </row>
    <row r="609" spans="1:6" x14ac:dyDescent="0.25">
      <c r="A609" s="38">
        <v>45173</v>
      </c>
      <c r="B609" s="38" t="s">
        <v>654</v>
      </c>
      <c r="C609" s="14" t="s">
        <v>107</v>
      </c>
      <c r="D609" s="14" t="s">
        <v>90</v>
      </c>
      <c r="E609" s="15" t="s">
        <v>88</v>
      </c>
      <c r="F609" s="39">
        <v>706.50477884759789</v>
      </c>
    </row>
    <row r="610" spans="1:6" x14ac:dyDescent="0.25">
      <c r="A610" s="38">
        <v>45174</v>
      </c>
      <c r="B610" s="38" t="s">
        <v>655</v>
      </c>
      <c r="C610" s="14" t="s">
        <v>107</v>
      </c>
      <c r="D610" s="14" t="s">
        <v>94</v>
      </c>
      <c r="E610" s="15" t="s">
        <v>85</v>
      </c>
      <c r="F610" s="39">
        <v>577.21389721585365</v>
      </c>
    </row>
    <row r="611" spans="1:6" x14ac:dyDescent="0.25">
      <c r="A611" s="38">
        <v>45175</v>
      </c>
      <c r="B611" s="38" t="s">
        <v>656</v>
      </c>
      <c r="C611" s="14" t="s">
        <v>83</v>
      </c>
      <c r="D611" s="14" t="s">
        <v>96</v>
      </c>
      <c r="E611" s="15" t="s">
        <v>85</v>
      </c>
      <c r="F611" s="39">
        <v>10379.884435623153</v>
      </c>
    </row>
    <row r="612" spans="1:6" x14ac:dyDescent="0.25">
      <c r="A612" s="38">
        <v>45176</v>
      </c>
      <c r="B612" s="38" t="s">
        <v>657</v>
      </c>
      <c r="C612" s="14" t="s">
        <v>83</v>
      </c>
      <c r="D612" s="14" t="s">
        <v>96</v>
      </c>
      <c r="E612" s="15" t="s">
        <v>88</v>
      </c>
      <c r="F612" s="39">
        <v>5449.7044013199347</v>
      </c>
    </row>
    <row r="613" spans="1:6" x14ac:dyDescent="0.25">
      <c r="A613" s="38">
        <v>45177</v>
      </c>
      <c r="B613" s="38" t="s">
        <v>658</v>
      </c>
      <c r="C613" s="14" t="s">
        <v>83</v>
      </c>
      <c r="D613" s="14" t="s">
        <v>104</v>
      </c>
      <c r="E613" s="15" t="s">
        <v>85</v>
      </c>
      <c r="F613" s="39">
        <v>1897.9731904242783</v>
      </c>
    </row>
    <row r="614" spans="1:6" x14ac:dyDescent="0.25">
      <c r="A614" s="38">
        <v>45178</v>
      </c>
      <c r="B614" s="38" t="s">
        <v>223</v>
      </c>
      <c r="C614" s="14" t="s">
        <v>87</v>
      </c>
      <c r="D614" s="14" t="s">
        <v>94</v>
      </c>
      <c r="E614" s="15" t="s">
        <v>88</v>
      </c>
      <c r="F614" s="39">
        <v>1896.4155260094476</v>
      </c>
    </row>
    <row r="615" spans="1:6" x14ac:dyDescent="0.25">
      <c r="A615" s="38">
        <v>45179</v>
      </c>
      <c r="B615" s="38" t="s">
        <v>420</v>
      </c>
      <c r="C615" s="14" t="s">
        <v>100</v>
      </c>
      <c r="D615" s="14" t="s">
        <v>90</v>
      </c>
      <c r="E615" s="15" t="s">
        <v>85</v>
      </c>
      <c r="F615" s="39">
        <v>11249.856893569666</v>
      </c>
    </row>
    <row r="616" spans="1:6" x14ac:dyDescent="0.25">
      <c r="A616" s="38">
        <v>45180</v>
      </c>
      <c r="B616" s="38" t="s">
        <v>659</v>
      </c>
      <c r="C616" s="14" t="s">
        <v>100</v>
      </c>
      <c r="D616" s="14" t="s">
        <v>84</v>
      </c>
      <c r="E616" s="15" t="s">
        <v>88</v>
      </c>
      <c r="F616" s="39">
        <v>9694.3195976153529</v>
      </c>
    </row>
    <row r="617" spans="1:6" x14ac:dyDescent="0.25">
      <c r="A617" s="38">
        <v>45181</v>
      </c>
      <c r="B617" s="38" t="s">
        <v>660</v>
      </c>
      <c r="C617" s="14" t="s">
        <v>100</v>
      </c>
      <c r="D617" s="14" t="s">
        <v>84</v>
      </c>
      <c r="E617" s="15" t="s">
        <v>85</v>
      </c>
      <c r="F617" s="39">
        <v>6995.1849557794876</v>
      </c>
    </row>
    <row r="618" spans="1:6" x14ac:dyDescent="0.25">
      <c r="A618" s="38">
        <v>45182</v>
      </c>
      <c r="B618" s="38" t="s">
        <v>661</v>
      </c>
      <c r="C618" s="14" t="s">
        <v>100</v>
      </c>
      <c r="D618" s="14" t="s">
        <v>84</v>
      </c>
      <c r="E618" s="15" t="s">
        <v>85</v>
      </c>
      <c r="F618" s="39">
        <v>6523.7941411125357</v>
      </c>
    </row>
    <row r="619" spans="1:6" x14ac:dyDescent="0.25">
      <c r="A619" s="38">
        <v>45183</v>
      </c>
      <c r="B619" s="38" t="s">
        <v>662</v>
      </c>
      <c r="C619" s="14" t="s">
        <v>102</v>
      </c>
      <c r="D619" s="14" t="s">
        <v>94</v>
      </c>
      <c r="E619" s="15" t="s">
        <v>88</v>
      </c>
      <c r="F619" s="39">
        <v>9316.4703044717808</v>
      </c>
    </row>
    <row r="620" spans="1:6" x14ac:dyDescent="0.25">
      <c r="A620" s="38">
        <v>45184</v>
      </c>
      <c r="B620" s="38" t="s">
        <v>663</v>
      </c>
      <c r="C620" s="14" t="s">
        <v>102</v>
      </c>
      <c r="D620" s="14" t="s">
        <v>96</v>
      </c>
      <c r="E620" s="15" t="s">
        <v>85</v>
      </c>
      <c r="F620" s="39">
        <v>4658.9441405649386</v>
      </c>
    </row>
    <row r="621" spans="1:6" x14ac:dyDescent="0.25">
      <c r="A621" s="38">
        <v>45185</v>
      </c>
      <c r="B621" s="38" t="s">
        <v>664</v>
      </c>
      <c r="C621" s="14" t="s">
        <v>107</v>
      </c>
      <c r="D621" s="14" t="s">
        <v>94</v>
      </c>
      <c r="E621" s="15" t="s">
        <v>88</v>
      </c>
      <c r="F621" s="39">
        <v>14600.533345765803</v>
      </c>
    </row>
    <row r="622" spans="1:6" x14ac:dyDescent="0.25">
      <c r="A622" s="38">
        <v>45186</v>
      </c>
      <c r="B622" s="38" t="s">
        <v>665</v>
      </c>
      <c r="C622" s="14" t="s">
        <v>87</v>
      </c>
      <c r="D622" s="14" t="s">
        <v>104</v>
      </c>
      <c r="E622" s="15" t="s">
        <v>88</v>
      </c>
      <c r="F622" s="39">
        <v>14402.171553783845</v>
      </c>
    </row>
    <row r="623" spans="1:6" x14ac:dyDescent="0.25">
      <c r="A623" s="38">
        <v>45187</v>
      </c>
      <c r="B623" s="38" t="s">
        <v>666</v>
      </c>
      <c r="C623" s="14" t="s">
        <v>87</v>
      </c>
      <c r="D623" s="14" t="s">
        <v>94</v>
      </c>
      <c r="E623" s="15" t="s">
        <v>85</v>
      </c>
      <c r="F623" s="39">
        <v>11312.481230875643</v>
      </c>
    </row>
    <row r="624" spans="1:6" x14ac:dyDescent="0.25">
      <c r="A624" s="38">
        <v>45188</v>
      </c>
      <c r="B624" s="38" t="s">
        <v>667</v>
      </c>
      <c r="C624" s="14" t="s">
        <v>87</v>
      </c>
      <c r="D624" s="14" t="s">
        <v>84</v>
      </c>
      <c r="E624" s="15" t="s">
        <v>85</v>
      </c>
      <c r="F624" s="39">
        <v>10251.978075442867</v>
      </c>
    </row>
    <row r="625" spans="1:6" x14ac:dyDescent="0.25">
      <c r="A625" s="38">
        <v>45189</v>
      </c>
      <c r="B625" s="38" t="s">
        <v>668</v>
      </c>
      <c r="C625" s="14" t="s">
        <v>87</v>
      </c>
      <c r="D625" s="14" t="s">
        <v>84</v>
      </c>
      <c r="E625" s="15" t="s">
        <v>85</v>
      </c>
      <c r="F625" s="39">
        <v>4213.6206815014875</v>
      </c>
    </row>
    <row r="626" spans="1:6" x14ac:dyDescent="0.25">
      <c r="A626" s="38">
        <v>45190</v>
      </c>
      <c r="B626" s="38" t="s">
        <v>669</v>
      </c>
      <c r="C626" s="14" t="s">
        <v>87</v>
      </c>
      <c r="D626" s="14" t="s">
        <v>96</v>
      </c>
      <c r="E626" s="15" t="s">
        <v>88</v>
      </c>
      <c r="F626" s="39">
        <v>727.88914692539288</v>
      </c>
    </row>
    <row r="627" spans="1:6" x14ac:dyDescent="0.25">
      <c r="A627" s="38">
        <v>45191</v>
      </c>
      <c r="B627" s="38" t="s">
        <v>670</v>
      </c>
      <c r="C627" s="14" t="s">
        <v>100</v>
      </c>
      <c r="D627" s="14" t="s">
        <v>84</v>
      </c>
      <c r="E627" s="15" t="s">
        <v>85</v>
      </c>
      <c r="F627" s="39">
        <v>14197.882001588398</v>
      </c>
    </row>
    <row r="628" spans="1:6" x14ac:dyDescent="0.25">
      <c r="A628" s="38">
        <v>45192</v>
      </c>
      <c r="B628" s="38" t="s">
        <v>671</v>
      </c>
      <c r="C628" s="14" t="s">
        <v>100</v>
      </c>
      <c r="D628" s="14" t="s">
        <v>90</v>
      </c>
      <c r="E628" s="15" t="s">
        <v>85</v>
      </c>
      <c r="F628" s="39">
        <v>13874.449014809024</v>
      </c>
    </row>
    <row r="629" spans="1:6" x14ac:dyDescent="0.25">
      <c r="A629" s="38">
        <v>45193</v>
      </c>
      <c r="B629" s="38" t="s">
        <v>672</v>
      </c>
      <c r="C629" s="14" t="s">
        <v>100</v>
      </c>
      <c r="D629" s="14" t="s">
        <v>94</v>
      </c>
      <c r="E629" s="15" t="s">
        <v>88</v>
      </c>
      <c r="F629" s="39">
        <v>9966.0249436280883</v>
      </c>
    </row>
    <row r="630" spans="1:6" x14ac:dyDescent="0.25">
      <c r="A630" s="38">
        <v>45194</v>
      </c>
      <c r="B630" s="38" t="s">
        <v>673</v>
      </c>
      <c r="C630" s="14" t="s">
        <v>102</v>
      </c>
      <c r="D630" s="14" t="s">
        <v>94</v>
      </c>
      <c r="E630" s="15" t="s">
        <v>88</v>
      </c>
      <c r="F630" s="39">
        <v>8002.8428398093229</v>
      </c>
    </row>
    <row r="631" spans="1:6" x14ac:dyDescent="0.25">
      <c r="A631" s="38">
        <v>45195</v>
      </c>
      <c r="B631" s="38" t="s">
        <v>674</v>
      </c>
      <c r="C631" s="14" t="s">
        <v>102</v>
      </c>
      <c r="D631" s="14" t="s">
        <v>90</v>
      </c>
      <c r="E631" s="15" t="s">
        <v>88</v>
      </c>
      <c r="F631" s="39">
        <v>7302.7155054437999</v>
      </c>
    </row>
    <row r="632" spans="1:6" x14ac:dyDescent="0.25">
      <c r="A632" s="38">
        <v>45196</v>
      </c>
      <c r="B632" s="38" t="s">
        <v>168</v>
      </c>
      <c r="C632" s="14" t="s">
        <v>102</v>
      </c>
      <c r="D632" s="14" t="s">
        <v>94</v>
      </c>
      <c r="E632" s="15" t="s">
        <v>88</v>
      </c>
      <c r="F632" s="39">
        <v>6173.3390070780079</v>
      </c>
    </row>
    <row r="633" spans="1:6" x14ac:dyDescent="0.25">
      <c r="A633" s="38">
        <v>45197</v>
      </c>
      <c r="B633" s="38" t="s">
        <v>240</v>
      </c>
      <c r="C633" s="14" t="s">
        <v>102</v>
      </c>
      <c r="D633" s="14" t="s">
        <v>104</v>
      </c>
      <c r="E633" s="15" t="s">
        <v>88</v>
      </c>
      <c r="F633" s="39">
        <v>5035.8312054338949</v>
      </c>
    </row>
    <row r="634" spans="1:6" x14ac:dyDescent="0.25">
      <c r="A634" s="38">
        <v>45198</v>
      </c>
      <c r="B634" s="38" t="s">
        <v>675</v>
      </c>
      <c r="C634" s="14" t="s">
        <v>102</v>
      </c>
      <c r="D634" s="14" t="s">
        <v>90</v>
      </c>
      <c r="E634" s="15" t="s">
        <v>85</v>
      </c>
      <c r="F634" s="39">
        <v>2753.8231448029692</v>
      </c>
    </row>
    <row r="635" spans="1:6" x14ac:dyDescent="0.25">
      <c r="A635" s="38">
        <v>45199</v>
      </c>
      <c r="B635" s="38" t="s">
        <v>676</v>
      </c>
      <c r="C635" s="14" t="s">
        <v>102</v>
      </c>
      <c r="D635" s="14" t="s">
        <v>84</v>
      </c>
      <c r="E635" s="15" t="s">
        <v>88</v>
      </c>
      <c r="F635" s="39">
        <v>1750.6220129553578</v>
      </c>
    </row>
    <row r="636" spans="1:6" x14ac:dyDescent="0.25">
      <c r="A636" s="38">
        <v>45200</v>
      </c>
      <c r="B636" s="38" t="s">
        <v>265</v>
      </c>
      <c r="C636" s="14" t="s">
        <v>102</v>
      </c>
      <c r="D636" s="14" t="s">
        <v>84</v>
      </c>
      <c r="E636" s="15" t="s">
        <v>85</v>
      </c>
      <c r="F636" s="39">
        <v>571.0336688444678</v>
      </c>
    </row>
    <row r="637" spans="1:6" x14ac:dyDescent="0.25">
      <c r="A637" s="38">
        <v>45201</v>
      </c>
      <c r="B637" s="38" t="s">
        <v>677</v>
      </c>
      <c r="C637" s="14" t="s">
        <v>107</v>
      </c>
      <c r="D637" s="14" t="s">
        <v>84</v>
      </c>
      <c r="E637" s="15" t="s">
        <v>88</v>
      </c>
      <c r="F637" s="39">
        <v>7963.601571800622</v>
      </c>
    </row>
    <row r="638" spans="1:6" x14ac:dyDescent="0.25">
      <c r="A638" s="38">
        <v>45202</v>
      </c>
      <c r="B638" s="38" t="s">
        <v>678</v>
      </c>
      <c r="C638" s="14" t="s">
        <v>107</v>
      </c>
      <c r="D638" s="14" t="s">
        <v>96</v>
      </c>
      <c r="E638" s="15" t="s">
        <v>88</v>
      </c>
      <c r="F638" s="39">
        <v>1713.3835677708107</v>
      </c>
    </row>
    <row r="639" spans="1:6" x14ac:dyDescent="0.25">
      <c r="A639" s="38">
        <v>45203</v>
      </c>
      <c r="B639" s="38" t="s">
        <v>679</v>
      </c>
      <c r="C639" s="14" t="s">
        <v>83</v>
      </c>
      <c r="D639" s="14" t="s">
        <v>84</v>
      </c>
      <c r="E639" s="15" t="s">
        <v>88</v>
      </c>
      <c r="F639" s="39">
        <v>12717.833241234115</v>
      </c>
    </row>
    <row r="640" spans="1:6" x14ac:dyDescent="0.25">
      <c r="A640" s="38">
        <v>45204</v>
      </c>
      <c r="B640" s="38" t="s">
        <v>680</v>
      </c>
      <c r="C640" s="14" t="s">
        <v>83</v>
      </c>
      <c r="D640" s="14" t="s">
        <v>96</v>
      </c>
      <c r="E640" s="15" t="s">
        <v>88</v>
      </c>
      <c r="F640" s="39">
        <v>12417.800182058556</v>
      </c>
    </row>
    <row r="641" spans="1:6" x14ac:dyDescent="0.25">
      <c r="A641" s="38">
        <v>45205</v>
      </c>
      <c r="B641" s="38" t="s">
        <v>681</v>
      </c>
      <c r="C641" s="14" t="s">
        <v>83</v>
      </c>
      <c r="D641" s="14" t="s">
        <v>96</v>
      </c>
      <c r="E641" s="15" t="s">
        <v>85</v>
      </c>
      <c r="F641" s="39">
        <v>10764.018063597199</v>
      </c>
    </row>
    <row r="642" spans="1:6" x14ac:dyDescent="0.25">
      <c r="A642" s="38">
        <v>45206</v>
      </c>
      <c r="B642" s="38" t="s">
        <v>682</v>
      </c>
      <c r="C642" s="14" t="s">
        <v>83</v>
      </c>
      <c r="D642" s="14" t="s">
        <v>94</v>
      </c>
      <c r="E642" s="15" t="s">
        <v>85</v>
      </c>
      <c r="F642" s="39">
        <v>9057.702577013566</v>
      </c>
    </row>
    <row r="643" spans="1:6" x14ac:dyDescent="0.25">
      <c r="A643" s="38">
        <v>45207</v>
      </c>
      <c r="B643" s="38" t="s">
        <v>683</v>
      </c>
      <c r="C643" s="14" t="s">
        <v>83</v>
      </c>
      <c r="D643" s="14" t="s">
        <v>96</v>
      </c>
      <c r="E643" s="15" t="s">
        <v>88</v>
      </c>
      <c r="F643" s="39">
        <v>8828.1856694402068</v>
      </c>
    </row>
    <row r="644" spans="1:6" x14ac:dyDescent="0.25">
      <c r="A644" s="38">
        <v>45208</v>
      </c>
      <c r="B644" s="38" t="s">
        <v>684</v>
      </c>
      <c r="C644" s="14" t="s">
        <v>83</v>
      </c>
      <c r="D644" s="14" t="s">
        <v>104</v>
      </c>
      <c r="E644" s="15" t="s">
        <v>85</v>
      </c>
      <c r="F644" s="39">
        <v>8499.2433084719178</v>
      </c>
    </row>
    <row r="645" spans="1:6" x14ac:dyDescent="0.25">
      <c r="A645" s="38">
        <v>45209</v>
      </c>
      <c r="B645" s="38" t="s">
        <v>685</v>
      </c>
      <c r="C645" s="14" t="s">
        <v>83</v>
      </c>
      <c r="D645" s="14" t="s">
        <v>84</v>
      </c>
      <c r="E645" s="15" t="s">
        <v>88</v>
      </c>
      <c r="F645" s="39">
        <v>5676.8060410048511</v>
      </c>
    </row>
    <row r="646" spans="1:6" x14ac:dyDescent="0.25">
      <c r="A646" s="38">
        <v>45210</v>
      </c>
      <c r="B646" s="38" t="s">
        <v>306</v>
      </c>
      <c r="C646" s="14" t="s">
        <v>83</v>
      </c>
      <c r="D646" s="14" t="s">
        <v>96</v>
      </c>
      <c r="E646" s="15" t="s">
        <v>85</v>
      </c>
      <c r="F646" s="39">
        <v>2202.7554047160984</v>
      </c>
    </row>
    <row r="647" spans="1:6" x14ac:dyDescent="0.25">
      <c r="A647" s="38">
        <v>45211</v>
      </c>
      <c r="B647" s="38" t="s">
        <v>535</v>
      </c>
      <c r="C647" s="14" t="s">
        <v>87</v>
      </c>
      <c r="D647" s="14" t="s">
        <v>84</v>
      </c>
      <c r="E647" s="15" t="s">
        <v>85</v>
      </c>
      <c r="F647" s="39">
        <v>9475.9715011425524</v>
      </c>
    </row>
    <row r="648" spans="1:6" x14ac:dyDescent="0.25">
      <c r="A648" s="38">
        <v>45212</v>
      </c>
      <c r="B648" s="38" t="s">
        <v>686</v>
      </c>
      <c r="C648" s="14" t="s">
        <v>87</v>
      </c>
      <c r="D648" s="14" t="s">
        <v>84</v>
      </c>
      <c r="E648" s="15" t="s">
        <v>88</v>
      </c>
      <c r="F648" s="39">
        <v>6217.8140600468105</v>
      </c>
    </row>
    <row r="649" spans="1:6" x14ac:dyDescent="0.25">
      <c r="A649" s="38">
        <v>45213</v>
      </c>
      <c r="B649" s="38" t="s">
        <v>687</v>
      </c>
      <c r="C649" s="14" t="s">
        <v>100</v>
      </c>
      <c r="D649" s="14" t="s">
        <v>104</v>
      </c>
      <c r="E649" s="15" t="s">
        <v>85</v>
      </c>
      <c r="F649" s="39">
        <v>11746.212016781168</v>
      </c>
    </row>
    <row r="650" spans="1:6" x14ac:dyDescent="0.25">
      <c r="A650" s="38">
        <v>45214</v>
      </c>
      <c r="B650" s="38" t="s">
        <v>254</v>
      </c>
      <c r="C650" s="14" t="s">
        <v>100</v>
      </c>
      <c r="D650" s="14" t="s">
        <v>96</v>
      </c>
      <c r="E650" s="15" t="s">
        <v>88</v>
      </c>
      <c r="F650" s="39">
        <v>9225.4914466249829</v>
      </c>
    </row>
    <row r="651" spans="1:6" x14ac:dyDescent="0.25">
      <c r="A651" s="38">
        <v>45215</v>
      </c>
      <c r="B651" s="38" t="s">
        <v>688</v>
      </c>
      <c r="C651" s="14" t="s">
        <v>100</v>
      </c>
      <c r="D651" s="14" t="s">
        <v>84</v>
      </c>
      <c r="E651" s="15" t="s">
        <v>85</v>
      </c>
      <c r="F651" s="39">
        <v>7056.268622084337</v>
      </c>
    </row>
    <row r="652" spans="1:6" x14ac:dyDescent="0.25">
      <c r="A652" s="38">
        <v>45216</v>
      </c>
      <c r="B652" s="38" t="s">
        <v>689</v>
      </c>
      <c r="C652" s="14" t="s">
        <v>100</v>
      </c>
      <c r="D652" s="14" t="s">
        <v>96</v>
      </c>
      <c r="E652" s="15" t="s">
        <v>88</v>
      </c>
      <c r="F652" s="39">
        <v>2271.9107393288627</v>
      </c>
    </row>
    <row r="653" spans="1:6" x14ac:dyDescent="0.25">
      <c r="A653" s="38">
        <v>45217</v>
      </c>
      <c r="B653" s="38" t="s">
        <v>142</v>
      </c>
      <c r="C653" s="14" t="s">
        <v>102</v>
      </c>
      <c r="D653" s="14" t="s">
        <v>96</v>
      </c>
      <c r="E653" s="15" t="s">
        <v>85</v>
      </c>
      <c r="F653" s="39">
        <v>12739.054225626553</v>
      </c>
    </row>
    <row r="654" spans="1:6" x14ac:dyDescent="0.25">
      <c r="A654" s="38">
        <v>45218</v>
      </c>
      <c r="B654" s="38" t="s">
        <v>690</v>
      </c>
      <c r="C654" s="14" t="s">
        <v>102</v>
      </c>
      <c r="D654" s="14" t="s">
        <v>104</v>
      </c>
      <c r="E654" s="15" t="s">
        <v>85</v>
      </c>
      <c r="F654" s="39">
        <v>11690.191009279932</v>
      </c>
    </row>
    <row r="655" spans="1:6" x14ac:dyDescent="0.25">
      <c r="A655" s="38">
        <v>45219</v>
      </c>
      <c r="B655" s="38" t="s">
        <v>691</v>
      </c>
      <c r="C655" s="14" t="s">
        <v>102</v>
      </c>
      <c r="D655" s="14" t="s">
        <v>90</v>
      </c>
      <c r="E655" s="15" t="s">
        <v>88</v>
      </c>
      <c r="F655" s="39">
        <v>8436.3396204461951</v>
      </c>
    </row>
    <row r="656" spans="1:6" x14ac:dyDescent="0.25">
      <c r="A656" s="38">
        <v>45220</v>
      </c>
      <c r="B656" s="38" t="s">
        <v>250</v>
      </c>
      <c r="C656" s="14" t="s">
        <v>107</v>
      </c>
      <c r="D656" s="14" t="s">
        <v>104</v>
      </c>
      <c r="E656" s="15" t="s">
        <v>88</v>
      </c>
      <c r="F656" s="39">
        <v>4579.9263842954915</v>
      </c>
    </row>
    <row r="657" spans="1:6" x14ac:dyDescent="0.25">
      <c r="A657" s="38">
        <v>45221</v>
      </c>
      <c r="B657" s="38" t="s">
        <v>692</v>
      </c>
      <c r="C657" s="14" t="s">
        <v>83</v>
      </c>
      <c r="D657" s="14" t="s">
        <v>90</v>
      </c>
      <c r="E657" s="15" t="s">
        <v>85</v>
      </c>
      <c r="F657" s="39">
        <v>12525.209594088805</v>
      </c>
    </row>
    <row r="658" spans="1:6" x14ac:dyDescent="0.25">
      <c r="A658" s="38">
        <v>45222</v>
      </c>
      <c r="B658" s="38" t="s">
        <v>693</v>
      </c>
      <c r="C658" s="14" t="s">
        <v>83</v>
      </c>
      <c r="D658" s="14" t="s">
        <v>94</v>
      </c>
      <c r="E658" s="15" t="s">
        <v>88</v>
      </c>
      <c r="F658" s="39">
        <v>10427.023757908626</v>
      </c>
    </row>
    <row r="659" spans="1:6" x14ac:dyDescent="0.25">
      <c r="A659" s="38">
        <v>45223</v>
      </c>
      <c r="B659" s="38" t="s">
        <v>694</v>
      </c>
      <c r="C659" s="14" t="s">
        <v>83</v>
      </c>
      <c r="D659" s="14" t="s">
        <v>96</v>
      </c>
      <c r="E659" s="15" t="s">
        <v>88</v>
      </c>
      <c r="F659" s="39">
        <v>8464.8803945842646</v>
      </c>
    </row>
    <row r="660" spans="1:6" x14ac:dyDescent="0.25">
      <c r="A660" s="38">
        <v>45224</v>
      </c>
      <c r="B660" s="38" t="s">
        <v>695</v>
      </c>
      <c r="C660" s="14" t="s">
        <v>83</v>
      </c>
      <c r="D660" s="14" t="s">
        <v>96</v>
      </c>
      <c r="E660" s="15" t="s">
        <v>85</v>
      </c>
      <c r="F660" s="39">
        <v>6224.2509285959677</v>
      </c>
    </row>
    <row r="661" spans="1:6" x14ac:dyDescent="0.25">
      <c r="A661" s="38">
        <v>45225</v>
      </c>
      <c r="B661" s="38" t="s">
        <v>696</v>
      </c>
      <c r="C661" s="14" t="s">
        <v>87</v>
      </c>
      <c r="D661" s="14" t="s">
        <v>84</v>
      </c>
      <c r="E661" s="15" t="s">
        <v>85</v>
      </c>
      <c r="F661" s="39">
        <v>11862.46941779748</v>
      </c>
    </row>
    <row r="662" spans="1:6" x14ac:dyDescent="0.25">
      <c r="A662" s="38">
        <v>45226</v>
      </c>
      <c r="B662" s="38" t="s">
        <v>697</v>
      </c>
      <c r="C662" s="14" t="s">
        <v>87</v>
      </c>
      <c r="D662" s="14" t="s">
        <v>104</v>
      </c>
      <c r="E662" s="15" t="s">
        <v>88</v>
      </c>
      <c r="F662" s="39">
        <v>3295.4202979825636</v>
      </c>
    </row>
    <row r="663" spans="1:6" x14ac:dyDescent="0.25">
      <c r="A663" s="38">
        <v>45227</v>
      </c>
      <c r="B663" s="38" t="s">
        <v>698</v>
      </c>
      <c r="C663" s="14" t="s">
        <v>100</v>
      </c>
      <c r="D663" s="14" t="s">
        <v>96</v>
      </c>
      <c r="E663" s="15" t="s">
        <v>88</v>
      </c>
      <c r="F663" s="39">
        <v>12551.600812708972</v>
      </c>
    </row>
    <row r="664" spans="1:6" x14ac:dyDescent="0.25">
      <c r="A664" s="38">
        <v>45228</v>
      </c>
      <c r="B664" s="38" t="s">
        <v>476</v>
      </c>
      <c r="C664" s="14" t="s">
        <v>100</v>
      </c>
      <c r="D664" s="14" t="s">
        <v>90</v>
      </c>
      <c r="E664" s="15" t="s">
        <v>88</v>
      </c>
      <c r="F664" s="39">
        <v>10928.290470236627</v>
      </c>
    </row>
    <row r="665" spans="1:6" x14ac:dyDescent="0.25">
      <c r="A665" s="38">
        <v>45229</v>
      </c>
      <c r="B665" s="38" t="s">
        <v>699</v>
      </c>
      <c r="C665" s="14" t="s">
        <v>100</v>
      </c>
      <c r="D665" s="14" t="s">
        <v>104</v>
      </c>
      <c r="E665" s="15" t="s">
        <v>88</v>
      </c>
      <c r="F665" s="39">
        <v>10859.441186153039</v>
      </c>
    </row>
    <row r="666" spans="1:6" x14ac:dyDescent="0.25">
      <c r="A666" s="38">
        <v>45230</v>
      </c>
      <c r="B666" s="38" t="s">
        <v>700</v>
      </c>
      <c r="C666" s="14" t="s">
        <v>100</v>
      </c>
      <c r="D666" s="14" t="s">
        <v>94</v>
      </c>
      <c r="E666" s="15" t="s">
        <v>85</v>
      </c>
      <c r="F666" s="39">
        <v>5966.1149333585536</v>
      </c>
    </row>
    <row r="667" spans="1:6" x14ac:dyDescent="0.25">
      <c r="A667" s="38">
        <v>45231</v>
      </c>
      <c r="B667" s="38" t="s">
        <v>233</v>
      </c>
      <c r="C667" s="14" t="s">
        <v>100</v>
      </c>
      <c r="D667" s="14" t="s">
        <v>94</v>
      </c>
      <c r="E667" s="15" t="s">
        <v>85</v>
      </c>
      <c r="F667" s="39">
        <v>2127.8411251453313</v>
      </c>
    </row>
    <row r="668" spans="1:6" x14ac:dyDescent="0.25">
      <c r="A668" s="38">
        <v>45232</v>
      </c>
      <c r="B668" s="38" t="s">
        <v>701</v>
      </c>
      <c r="C668" s="14" t="s">
        <v>102</v>
      </c>
      <c r="D668" s="14" t="s">
        <v>96</v>
      </c>
      <c r="E668" s="15" t="s">
        <v>85</v>
      </c>
      <c r="F668" s="39">
        <v>13142.003587782632</v>
      </c>
    </row>
    <row r="669" spans="1:6" x14ac:dyDescent="0.25">
      <c r="A669" s="38">
        <v>45233</v>
      </c>
      <c r="B669" s="38" t="s">
        <v>702</v>
      </c>
      <c r="C669" s="14" t="s">
        <v>107</v>
      </c>
      <c r="D669" s="14" t="s">
        <v>104</v>
      </c>
      <c r="E669" s="15" t="s">
        <v>88</v>
      </c>
      <c r="F669" s="39">
        <v>14402.759146340657</v>
      </c>
    </row>
    <row r="670" spans="1:6" x14ac:dyDescent="0.25">
      <c r="A670" s="38">
        <v>45234</v>
      </c>
      <c r="B670" s="38" t="s">
        <v>703</v>
      </c>
      <c r="C670" s="14" t="s">
        <v>107</v>
      </c>
      <c r="D670" s="14" t="s">
        <v>84</v>
      </c>
      <c r="E670" s="15" t="s">
        <v>88</v>
      </c>
      <c r="F670" s="39">
        <v>4679.0685342420929</v>
      </c>
    </row>
    <row r="671" spans="1:6" x14ac:dyDescent="0.25">
      <c r="A671" s="38">
        <v>45235</v>
      </c>
      <c r="B671" s="38" t="s">
        <v>416</v>
      </c>
      <c r="C671" s="14" t="s">
        <v>83</v>
      </c>
      <c r="D671" s="14" t="s">
        <v>90</v>
      </c>
      <c r="E671" s="15" t="s">
        <v>88</v>
      </c>
      <c r="F671" s="39">
        <v>13502.384417722164</v>
      </c>
    </row>
    <row r="672" spans="1:6" x14ac:dyDescent="0.25">
      <c r="A672" s="38">
        <v>45236</v>
      </c>
      <c r="B672" s="38" t="s">
        <v>704</v>
      </c>
      <c r="C672" s="14" t="s">
        <v>83</v>
      </c>
      <c r="D672" s="14" t="s">
        <v>94</v>
      </c>
      <c r="E672" s="15" t="s">
        <v>88</v>
      </c>
      <c r="F672" s="39">
        <v>9718.6833615002051</v>
      </c>
    </row>
    <row r="673" spans="1:6" x14ac:dyDescent="0.25">
      <c r="A673" s="38">
        <v>45237</v>
      </c>
      <c r="B673" s="38" t="s">
        <v>705</v>
      </c>
      <c r="C673" s="14" t="s">
        <v>83</v>
      </c>
      <c r="D673" s="14" t="s">
        <v>94</v>
      </c>
      <c r="E673" s="15" t="s">
        <v>88</v>
      </c>
      <c r="F673" s="39">
        <v>5357.1168155843197</v>
      </c>
    </row>
    <row r="674" spans="1:6" x14ac:dyDescent="0.25">
      <c r="A674" s="38">
        <v>45238</v>
      </c>
      <c r="B674" s="38" t="s">
        <v>706</v>
      </c>
      <c r="C674" s="14" t="s">
        <v>87</v>
      </c>
      <c r="D674" s="14" t="s">
        <v>84</v>
      </c>
      <c r="E674" s="15" t="s">
        <v>85</v>
      </c>
      <c r="F674" s="39">
        <v>5205.4168966391771</v>
      </c>
    </row>
    <row r="675" spans="1:6" x14ac:dyDescent="0.25">
      <c r="A675" s="38">
        <v>45239</v>
      </c>
      <c r="B675" s="38" t="s">
        <v>707</v>
      </c>
      <c r="C675" s="14" t="s">
        <v>87</v>
      </c>
      <c r="D675" s="14" t="s">
        <v>84</v>
      </c>
      <c r="E675" s="15" t="s">
        <v>88</v>
      </c>
      <c r="F675" s="39">
        <v>1675.1689074903204</v>
      </c>
    </row>
    <row r="676" spans="1:6" x14ac:dyDescent="0.25">
      <c r="A676" s="38">
        <v>45240</v>
      </c>
      <c r="B676" s="38" t="s">
        <v>708</v>
      </c>
      <c r="C676" s="14" t="s">
        <v>87</v>
      </c>
      <c r="D676" s="14" t="s">
        <v>84</v>
      </c>
      <c r="E676" s="15" t="s">
        <v>88</v>
      </c>
      <c r="F676" s="39">
        <v>305.3953449674226</v>
      </c>
    </row>
    <row r="677" spans="1:6" x14ac:dyDescent="0.25">
      <c r="A677" s="38">
        <v>45241</v>
      </c>
      <c r="B677" s="38" t="s">
        <v>709</v>
      </c>
      <c r="C677" s="14" t="s">
        <v>102</v>
      </c>
      <c r="D677" s="14" t="s">
        <v>104</v>
      </c>
      <c r="E677" s="15" t="s">
        <v>85</v>
      </c>
      <c r="F677" s="39">
        <v>14894.221887692886</v>
      </c>
    </row>
    <row r="678" spans="1:6" x14ac:dyDescent="0.25">
      <c r="A678" s="38">
        <v>45242</v>
      </c>
      <c r="B678" s="38" t="s">
        <v>710</v>
      </c>
      <c r="C678" s="14" t="s">
        <v>102</v>
      </c>
      <c r="D678" s="14" t="s">
        <v>96</v>
      </c>
      <c r="E678" s="15" t="s">
        <v>85</v>
      </c>
      <c r="F678" s="39">
        <v>14600.578231132204</v>
      </c>
    </row>
    <row r="679" spans="1:6" x14ac:dyDescent="0.25">
      <c r="A679" s="38">
        <v>45243</v>
      </c>
      <c r="B679" s="38" t="s">
        <v>711</v>
      </c>
      <c r="C679" s="14" t="s">
        <v>102</v>
      </c>
      <c r="D679" s="14" t="s">
        <v>84</v>
      </c>
      <c r="E679" s="15" t="s">
        <v>88</v>
      </c>
      <c r="F679" s="39">
        <v>14098.823185349656</v>
      </c>
    </row>
    <row r="680" spans="1:6" x14ac:dyDescent="0.25">
      <c r="A680" s="38">
        <v>45244</v>
      </c>
      <c r="B680" s="38" t="s">
        <v>712</v>
      </c>
      <c r="C680" s="14" t="s">
        <v>102</v>
      </c>
      <c r="D680" s="14" t="s">
        <v>94</v>
      </c>
      <c r="E680" s="15" t="s">
        <v>85</v>
      </c>
      <c r="F680" s="39">
        <v>10633.344971226459</v>
      </c>
    </row>
    <row r="681" spans="1:6" x14ac:dyDescent="0.25">
      <c r="A681" s="38">
        <v>45245</v>
      </c>
      <c r="B681" s="38" t="s">
        <v>713</v>
      </c>
      <c r="C681" s="14" t="s">
        <v>102</v>
      </c>
      <c r="D681" s="14" t="s">
        <v>84</v>
      </c>
      <c r="E681" s="15" t="s">
        <v>88</v>
      </c>
      <c r="F681" s="39">
        <v>8779.6483304832054</v>
      </c>
    </row>
    <row r="682" spans="1:6" x14ac:dyDescent="0.25">
      <c r="A682" s="38">
        <v>45246</v>
      </c>
      <c r="B682" s="38" t="s">
        <v>714</v>
      </c>
      <c r="C682" s="14" t="s">
        <v>102</v>
      </c>
      <c r="D682" s="14" t="s">
        <v>94</v>
      </c>
      <c r="E682" s="15" t="s">
        <v>88</v>
      </c>
      <c r="F682" s="39">
        <v>553.91671811147955</v>
      </c>
    </row>
    <row r="683" spans="1:6" x14ac:dyDescent="0.25">
      <c r="A683" s="38">
        <v>45247</v>
      </c>
      <c r="B683" s="38" t="s">
        <v>715</v>
      </c>
      <c r="C683" s="14" t="s">
        <v>107</v>
      </c>
      <c r="D683" s="14" t="s">
        <v>94</v>
      </c>
      <c r="E683" s="15" t="s">
        <v>88</v>
      </c>
      <c r="F683" s="39">
        <v>9551.5047350992754</v>
      </c>
    </row>
    <row r="684" spans="1:6" x14ac:dyDescent="0.25">
      <c r="A684" s="38">
        <v>45248</v>
      </c>
      <c r="B684" s="38" t="s">
        <v>716</v>
      </c>
      <c r="C684" s="14" t="s">
        <v>83</v>
      </c>
      <c r="D684" s="14" t="s">
        <v>90</v>
      </c>
      <c r="E684" s="15" t="s">
        <v>88</v>
      </c>
      <c r="F684" s="39">
        <v>13200.819836000708</v>
      </c>
    </row>
    <row r="685" spans="1:6" x14ac:dyDescent="0.25">
      <c r="A685" s="38">
        <v>45249</v>
      </c>
      <c r="B685" s="38" t="s">
        <v>717</v>
      </c>
      <c r="C685" s="14" t="s">
        <v>83</v>
      </c>
      <c r="D685" s="14" t="s">
        <v>96</v>
      </c>
      <c r="E685" s="15" t="s">
        <v>85</v>
      </c>
      <c r="F685" s="39">
        <v>4791.7062184943898</v>
      </c>
    </row>
    <row r="686" spans="1:6" x14ac:dyDescent="0.25">
      <c r="A686" s="38">
        <v>45250</v>
      </c>
      <c r="B686" s="38" t="s">
        <v>718</v>
      </c>
      <c r="C686" s="14" t="s">
        <v>83</v>
      </c>
      <c r="D686" s="14" t="s">
        <v>104</v>
      </c>
      <c r="E686" s="15" t="s">
        <v>85</v>
      </c>
      <c r="F686" s="39">
        <v>3872.7424408976849</v>
      </c>
    </row>
    <row r="687" spans="1:6" x14ac:dyDescent="0.25">
      <c r="A687" s="38">
        <v>45251</v>
      </c>
      <c r="B687" s="38" t="s">
        <v>719</v>
      </c>
      <c r="C687" s="14" t="s">
        <v>87</v>
      </c>
      <c r="D687" s="14" t="s">
        <v>94</v>
      </c>
      <c r="E687" s="15" t="s">
        <v>85</v>
      </c>
      <c r="F687" s="39">
        <v>13839.029607150946</v>
      </c>
    </row>
    <row r="688" spans="1:6" x14ac:dyDescent="0.25">
      <c r="A688" s="38">
        <v>45252</v>
      </c>
      <c r="B688" s="38" t="s">
        <v>720</v>
      </c>
      <c r="C688" s="14" t="s">
        <v>87</v>
      </c>
      <c r="D688" s="14" t="s">
        <v>94</v>
      </c>
      <c r="E688" s="15" t="s">
        <v>88</v>
      </c>
      <c r="F688" s="39">
        <v>13082.867933790121</v>
      </c>
    </row>
    <row r="689" spans="1:6" x14ac:dyDescent="0.25">
      <c r="A689" s="38">
        <v>45253</v>
      </c>
      <c r="B689" s="38" t="s">
        <v>721</v>
      </c>
      <c r="C689" s="14" t="s">
        <v>87</v>
      </c>
      <c r="D689" s="14" t="s">
        <v>94</v>
      </c>
      <c r="E689" s="15" t="s">
        <v>85</v>
      </c>
      <c r="F689" s="39">
        <v>2949.4234256271748</v>
      </c>
    </row>
    <row r="690" spans="1:6" x14ac:dyDescent="0.25">
      <c r="A690" s="38">
        <v>45254</v>
      </c>
      <c r="B690" s="38" t="s">
        <v>722</v>
      </c>
      <c r="C690" s="14" t="s">
        <v>100</v>
      </c>
      <c r="D690" s="14" t="s">
        <v>104</v>
      </c>
      <c r="E690" s="15" t="s">
        <v>88</v>
      </c>
      <c r="F690" s="39">
        <v>9588.2237504608784</v>
      </c>
    </row>
    <row r="691" spans="1:6" x14ac:dyDescent="0.25">
      <c r="A691" s="38">
        <v>45255</v>
      </c>
      <c r="B691" s="38" t="s">
        <v>197</v>
      </c>
      <c r="C691" s="14" t="s">
        <v>100</v>
      </c>
      <c r="D691" s="14" t="s">
        <v>104</v>
      </c>
      <c r="E691" s="15" t="s">
        <v>88</v>
      </c>
      <c r="F691" s="39">
        <v>6599.5234410166959</v>
      </c>
    </row>
    <row r="692" spans="1:6" x14ac:dyDescent="0.25">
      <c r="A692" s="38">
        <v>45256</v>
      </c>
      <c r="B692" s="38" t="s">
        <v>723</v>
      </c>
      <c r="C692" s="14" t="s">
        <v>100</v>
      </c>
      <c r="D692" s="14" t="s">
        <v>90</v>
      </c>
      <c r="E692" s="15" t="s">
        <v>85</v>
      </c>
      <c r="F692" s="39">
        <v>1269.4456508479861</v>
      </c>
    </row>
    <row r="693" spans="1:6" x14ac:dyDescent="0.25">
      <c r="A693" s="38">
        <v>45257</v>
      </c>
      <c r="B693" s="38" t="s">
        <v>507</v>
      </c>
      <c r="C693" s="14" t="s">
        <v>102</v>
      </c>
      <c r="D693" s="14" t="s">
        <v>94</v>
      </c>
      <c r="E693" s="15" t="s">
        <v>88</v>
      </c>
      <c r="F693" s="39">
        <v>13090.317897917783</v>
      </c>
    </row>
    <row r="694" spans="1:6" x14ac:dyDescent="0.25">
      <c r="A694" s="38">
        <v>45258</v>
      </c>
      <c r="B694" s="38" t="s">
        <v>724</v>
      </c>
      <c r="C694" s="14" t="s">
        <v>102</v>
      </c>
      <c r="D694" s="14" t="s">
        <v>94</v>
      </c>
      <c r="E694" s="15" t="s">
        <v>85</v>
      </c>
      <c r="F694" s="39">
        <v>10844.234438480556</v>
      </c>
    </row>
    <row r="695" spans="1:6" x14ac:dyDescent="0.25">
      <c r="A695" s="38">
        <v>45259</v>
      </c>
      <c r="B695" s="38" t="s">
        <v>725</v>
      </c>
      <c r="C695" s="14" t="s">
        <v>102</v>
      </c>
      <c r="D695" s="14" t="s">
        <v>104</v>
      </c>
      <c r="E695" s="15" t="s">
        <v>85</v>
      </c>
      <c r="F695" s="39">
        <v>3142.8266573145543</v>
      </c>
    </row>
    <row r="696" spans="1:6" x14ac:dyDescent="0.25">
      <c r="A696" s="38">
        <v>45260</v>
      </c>
      <c r="B696" s="38" t="s">
        <v>726</v>
      </c>
      <c r="C696" s="14" t="s">
        <v>107</v>
      </c>
      <c r="D696" s="14" t="s">
        <v>84</v>
      </c>
      <c r="E696" s="15" t="s">
        <v>85</v>
      </c>
      <c r="F696" s="39">
        <v>1644.100259255508</v>
      </c>
    </row>
    <row r="697" spans="1:6" x14ac:dyDescent="0.25">
      <c r="A697" s="38">
        <v>45261</v>
      </c>
      <c r="B697" s="38" t="s">
        <v>727</v>
      </c>
      <c r="C697" s="14" t="s">
        <v>83</v>
      </c>
      <c r="D697" s="14" t="s">
        <v>96</v>
      </c>
      <c r="E697" s="15" t="s">
        <v>88</v>
      </c>
      <c r="F697" s="39">
        <v>9917.9820015225796</v>
      </c>
    </row>
    <row r="698" spans="1:6" x14ac:dyDescent="0.25">
      <c r="A698" s="38">
        <v>45262</v>
      </c>
      <c r="B698" s="38" t="s">
        <v>728</v>
      </c>
      <c r="C698" s="14" t="s">
        <v>83</v>
      </c>
      <c r="D698" s="14" t="s">
        <v>90</v>
      </c>
      <c r="E698" s="15" t="s">
        <v>85</v>
      </c>
      <c r="F698" s="39">
        <v>4109.1715836741723</v>
      </c>
    </row>
    <row r="699" spans="1:6" x14ac:dyDescent="0.25">
      <c r="A699" s="38">
        <v>45263</v>
      </c>
      <c r="B699" s="38" t="s">
        <v>729</v>
      </c>
      <c r="C699" s="14" t="s">
        <v>87</v>
      </c>
      <c r="D699" s="14" t="s">
        <v>94</v>
      </c>
      <c r="E699" s="15" t="s">
        <v>88</v>
      </c>
      <c r="F699" s="39">
        <v>10351.668311762023</v>
      </c>
    </row>
    <row r="700" spans="1:6" x14ac:dyDescent="0.25">
      <c r="A700" s="38">
        <v>45264</v>
      </c>
      <c r="B700" s="38" t="s">
        <v>730</v>
      </c>
      <c r="C700" s="14" t="s">
        <v>87</v>
      </c>
      <c r="D700" s="14" t="s">
        <v>90</v>
      </c>
      <c r="E700" s="15" t="s">
        <v>85</v>
      </c>
      <c r="F700" s="39">
        <v>9420.6650101952218</v>
      </c>
    </row>
    <row r="701" spans="1:6" x14ac:dyDescent="0.25">
      <c r="A701" s="38">
        <v>45265</v>
      </c>
      <c r="B701" s="38" t="s">
        <v>731</v>
      </c>
      <c r="C701" s="14" t="s">
        <v>87</v>
      </c>
      <c r="D701" s="14" t="s">
        <v>96</v>
      </c>
      <c r="E701" s="15" t="s">
        <v>88</v>
      </c>
      <c r="F701" s="39">
        <v>510.5655876427254</v>
      </c>
    </row>
    <row r="702" spans="1:6" x14ac:dyDescent="0.25">
      <c r="A702" s="38">
        <v>45266</v>
      </c>
      <c r="B702" s="38" t="s">
        <v>612</v>
      </c>
      <c r="C702" s="14" t="s">
        <v>100</v>
      </c>
      <c r="D702" s="14" t="s">
        <v>90</v>
      </c>
      <c r="E702" s="15" t="s">
        <v>85</v>
      </c>
      <c r="F702" s="39">
        <v>8310.6505376120367</v>
      </c>
    </row>
    <row r="703" spans="1:6" x14ac:dyDescent="0.25">
      <c r="A703" s="38">
        <v>45267</v>
      </c>
      <c r="B703" s="38" t="s">
        <v>732</v>
      </c>
      <c r="C703" s="14" t="s">
        <v>102</v>
      </c>
      <c r="D703" s="14" t="s">
        <v>90</v>
      </c>
      <c r="E703" s="15" t="s">
        <v>85</v>
      </c>
      <c r="F703" s="39">
        <v>13514.889367751477</v>
      </c>
    </row>
    <row r="704" spans="1:6" x14ac:dyDescent="0.25">
      <c r="A704" s="38">
        <v>45268</v>
      </c>
      <c r="B704" s="38" t="s">
        <v>733</v>
      </c>
      <c r="C704" s="14" t="s">
        <v>102</v>
      </c>
      <c r="D704" s="14" t="s">
        <v>94</v>
      </c>
      <c r="E704" s="15" t="s">
        <v>88</v>
      </c>
      <c r="F704" s="39">
        <v>12355.08113245319</v>
      </c>
    </row>
    <row r="705" spans="1:6" x14ac:dyDescent="0.25">
      <c r="A705" s="38">
        <v>45269</v>
      </c>
      <c r="B705" s="38" t="s">
        <v>734</v>
      </c>
      <c r="C705" s="14" t="s">
        <v>102</v>
      </c>
      <c r="D705" s="14" t="s">
        <v>90</v>
      </c>
      <c r="E705" s="15" t="s">
        <v>88</v>
      </c>
      <c r="F705" s="39">
        <v>3819.2504480087141</v>
      </c>
    </row>
    <row r="706" spans="1:6" x14ac:dyDescent="0.25">
      <c r="A706" s="38">
        <v>45270</v>
      </c>
      <c r="B706" s="38" t="s">
        <v>735</v>
      </c>
      <c r="C706" s="14" t="s">
        <v>102</v>
      </c>
      <c r="D706" s="14" t="s">
        <v>90</v>
      </c>
      <c r="E706" s="15" t="s">
        <v>88</v>
      </c>
      <c r="F706" s="39">
        <v>2515.8090137044519</v>
      </c>
    </row>
    <row r="707" spans="1:6" x14ac:dyDescent="0.25">
      <c r="A707" s="38">
        <v>45271</v>
      </c>
      <c r="B707" s="38" t="s">
        <v>736</v>
      </c>
      <c r="C707" s="14" t="s">
        <v>107</v>
      </c>
      <c r="D707" s="14" t="s">
        <v>96</v>
      </c>
      <c r="E707" s="15" t="s">
        <v>88</v>
      </c>
      <c r="F707" s="39">
        <v>169.42100930540767</v>
      </c>
    </row>
    <row r="708" spans="1:6" x14ac:dyDescent="0.25">
      <c r="A708" s="38">
        <v>45272</v>
      </c>
      <c r="B708" s="38" t="s">
        <v>737</v>
      </c>
      <c r="C708" s="14" t="s">
        <v>83</v>
      </c>
      <c r="D708" s="14" t="s">
        <v>90</v>
      </c>
      <c r="E708" s="15" t="s">
        <v>88</v>
      </c>
      <c r="F708" s="39">
        <v>10050.282962001187</v>
      </c>
    </row>
    <row r="709" spans="1:6" x14ac:dyDescent="0.25">
      <c r="A709" s="38">
        <v>45273</v>
      </c>
      <c r="B709" s="38" t="s">
        <v>738</v>
      </c>
      <c r="C709" s="14" t="s">
        <v>83</v>
      </c>
      <c r="D709" s="14" t="s">
        <v>96</v>
      </c>
      <c r="E709" s="15" t="s">
        <v>85</v>
      </c>
      <c r="F709" s="39">
        <v>2767.720587576965</v>
      </c>
    </row>
    <row r="710" spans="1:6" x14ac:dyDescent="0.25">
      <c r="A710" s="38">
        <v>45274</v>
      </c>
      <c r="B710" s="38" t="s">
        <v>739</v>
      </c>
      <c r="C710" s="14" t="s">
        <v>102</v>
      </c>
      <c r="D710" s="14" t="s">
        <v>90</v>
      </c>
      <c r="E710" s="15" t="s">
        <v>85</v>
      </c>
      <c r="F710" s="39">
        <v>13545.627605406038</v>
      </c>
    </row>
    <row r="711" spans="1:6" x14ac:dyDescent="0.25">
      <c r="A711" s="38">
        <v>45275</v>
      </c>
      <c r="B711" s="38" t="s">
        <v>740</v>
      </c>
      <c r="C711" s="14" t="s">
        <v>102</v>
      </c>
      <c r="D711" s="14" t="s">
        <v>94</v>
      </c>
      <c r="E711" s="15" t="s">
        <v>88</v>
      </c>
      <c r="F711" s="39">
        <v>8958.1541104396656</v>
      </c>
    </row>
    <row r="712" spans="1:6" x14ac:dyDescent="0.25">
      <c r="A712" s="38">
        <v>45276</v>
      </c>
      <c r="B712" s="38" t="s">
        <v>630</v>
      </c>
      <c r="C712" s="14" t="s">
        <v>102</v>
      </c>
      <c r="D712" s="14" t="s">
        <v>84</v>
      </c>
      <c r="E712" s="15" t="s">
        <v>88</v>
      </c>
      <c r="F712" s="39">
        <v>543.10900369157264</v>
      </c>
    </row>
    <row r="713" spans="1:6" x14ac:dyDescent="0.25">
      <c r="A713" s="38">
        <v>45277</v>
      </c>
      <c r="B713" s="38" t="s">
        <v>741</v>
      </c>
      <c r="C713" s="14" t="s">
        <v>83</v>
      </c>
      <c r="D713" s="14" t="s">
        <v>104</v>
      </c>
      <c r="E713" s="15" t="s">
        <v>88</v>
      </c>
      <c r="F713" s="39">
        <v>3741.4347158553228</v>
      </c>
    </row>
    <row r="714" spans="1:6" x14ac:dyDescent="0.25">
      <c r="A714" s="38">
        <v>45278</v>
      </c>
      <c r="B714" s="38" t="s">
        <v>374</v>
      </c>
      <c r="C714" s="14" t="s">
        <v>83</v>
      </c>
      <c r="D714" s="14" t="s">
        <v>104</v>
      </c>
      <c r="E714" s="15" t="s">
        <v>85</v>
      </c>
      <c r="F714" s="39">
        <v>2310.6888808445879</v>
      </c>
    </row>
    <row r="715" spans="1:6" x14ac:dyDescent="0.25">
      <c r="A715" s="38">
        <v>45279</v>
      </c>
      <c r="B715" s="38" t="s">
        <v>742</v>
      </c>
      <c r="C715" s="14" t="s">
        <v>83</v>
      </c>
      <c r="D715" s="14" t="s">
        <v>96</v>
      </c>
      <c r="E715" s="15" t="s">
        <v>88</v>
      </c>
      <c r="F715" s="39">
        <v>1230.4845359663116</v>
      </c>
    </row>
    <row r="716" spans="1:6" x14ac:dyDescent="0.25">
      <c r="A716" s="38">
        <v>45280</v>
      </c>
      <c r="B716" s="38" t="s">
        <v>120</v>
      </c>
      <c r="C716" s="14" t="s">
        <v>87</v>
      </c>
      <c r="D716" s="14" t="s">
        <v>84</v>
      </c>
      <c r="E716" s="15" t="s">
        <v>85</v>
      </c>
      <c r="F716" s="39">
        <v>8384.0516342878764</v>
      </c>
    </row>
    <row r="717" spans="1:6" x14ac:dyDescent="0.25">
      <c r="A717" s="38">
        <v>45281</v>
      </c>
      <c r="B717" s="38" t="s">
        <v>743</v>
      </c>
      <c r="C717" s="14" t="s">
        <v>100</v>
      </c>
      <c r="D717" s="14" t="s">
        <v>94</v>
      </c>
      <c r="E717" s="15" t="s">
        <v>85</v>
      </c>
      <c r="F717" s="39">
        <v>5905.4619310104172</v>
      </c>
    </row>
    <row r="718" spans="1:6" x14ac:dyDescent="0.25">
      <c r="A718" s="38">
        <v>45282</v>
      </c>
      <c r="B718" s="38" t="s">
        <v>744</v>
      </c>
      <c r="C718" s="14" t="s">
        <v>100</v>
      </c>
      <c r="D718" s="14" t="s">
        <v>96</v>
      </c>
      <c r="E718" s="15" t="s">
        <v>88</v>
      </c>
      <c r="F718" s="39">
        <v>4818.1327517772988</v>
      </c>
    </row>
    <row r="719" spans="1:6" x14ac:dyDescent="0.25">
      <c r="A719" s="38">
        <v>45283</v>
      </c>
      <c r="B719" s="38" t="s">
        <v>214</v>
      </c>
      <c r="C719" s="14" t="s">
        <v>100</v>
      </c>
      <c r="D719" s="14" t="s">
        <v>104</v>
      </c>
      <c r="E719" s="15" t="s">
        <v>85</v>
      </c>
      <c r="F719" s="39">
        <v>4241.5059914257063</v>
      </c>
    </row>
    <row r="720" spans="1:6" x14ac:dyDescent="0.25">
      <c r="A720" s="38">
        <v>45284</v>
      </c>
      <c r="B720" s="38" t="s">
        <v>745</v>
      </c>
      <c r="C720" s="14" t="s">
        <v>100</v>
      </c>
      <c r="D720" s="14" t="s">
        <v>104</v>
      </c>
      <c r="E720" s="15" t="s">
        <v>88</v>
      </c>
      <c r="F720" s="39">
        <v>2816.3709962236094</v>
      </c>
    </row>
    <row r="721" spans="1:6" x14ac:dyDescent="0.25">
      <c r="A721" s="38">
        <v>45285</v>
      </c>
      <c r="B721" s="38" t="s">
        <v>746</v>
      </c>
      <c r="C721" s="14" t="s">
        <v>102</v>
      </c>
      <c r="D721" s="14" t="s">
        <v>104</v>
      </c>
      <c r="E721" s="15" t="s">
        <v>88</v>
      </c>
      <c r="F721" s="39">
        <v>14361.548372330684</v>
      </c>
    </row>
    <row r="722" spans="1:6" x14ac:dyDescent="0.25">
      <c r="A722" s="38">
        <v>45286</v>
      </c>
      <c r="B722" s="38" t="s">
        <v>747</v>
      </c>
      <c r="C722" s="14" t="s">
        <v>102</v>
      </c>
      <c r="D722" s="14" t="s">
        <v>94</v>
      </c>
      <c r="E722" s="15" t="s">
        <v>88</v>
      </c>
      <c r="F722" s="39">
        <v>11475.695872137167</v>
      </c>
    </row>
    <row r="723" spans="1:6" x14ac:dyDescent="0.25">
      <c r="A723" s="38">
        <v>45287</v>
      </c>
      <c r="B723" s="38" t="s">
        <v>748</v>
      </c>
      <c r="C723" s="14" t="s">
        <v>102</v>
      </c>
      <c r="D723" s="14" t="s">
        <v>104</v>
      </c>
      <c r="E723" s="15" t="s">
        <v>88</v>
      </c>
      <c r="F723" s="39">
        <v>10267.664383650852</v>
      </c>
    </row>
    <row r="724" spans="1:6" x14ac:dyDescent="0.25">
      <c r="A724" s="38">
        <v>45288</v>
      </c>
      <c r="B724" s="38" t="s">
        <v>749</v>
      </c>
      <c r="C724" s="14" t="s">
        <v>107</v>
      </c>
      <c r="D724" s="14" t="s">
        <v>94</v>
      </c>
      <c r="E724" s="15" t="s">
        <v>88</v>
      </c>
      <c r="F724" s="39">
        <v>12415.794680617282</v>
      </c>
    </row>
    <row r="725" spans="1:6" x14ac:dyDescent="0.25">
      <c r="A725" s="38">
        <v>45289</v>
      </c>
      <c r="B725" s="38" t="s">
        <v>554</v>
      </c>
      <c r="C725" s="14" t="s">
        <v>107</v>
      </c>
      <c r="D725" s="14" t="s">
        <v>104</v>
      </c>
      <c r="E725" s="15" t="s">
        <v>88</v>
      </c>
      <c r="F725" s="39">
        <v>11958.265132818584</v>
      </c>
    </row>
    <row r="726" spans="1:6" x14ac:dyDescent="0.25">
      <c r="A726" s="38">
        <v>45290</v>
      </c>
      <c r="B726" s="38" t="s">
        <v>750</v>
      </c>
      <c r="C726" s="14" t="s">
        <v>107</v>
      </c>
      <c r="D726" s="14" t="s">
        <v>94</v>
      </c>
      <c r="E726" s="15" t="s">
        <v>88</v>
      </c>
      <c r="F726" s="39">
        <v>1631.4242460508683</v>
      </c>
    </row>
    <row r="727" spans="1:6" x14ac:dyDescent="0.25">
      <c r="A727" s="38">
        <v>45291</v>
      </c>
      <c r="B727" s="38" t="s">
        <v>751</v>
      </c>
      <c r="C727" s="14" t="s">
        <v>83</v>
      </c>
      <c r="D727" s="14" t="s">
        <v>90</v>
      </c>
      <c r="E727" s="15" t="s">
        <v>88</v>
      </c>
      <c r="F727" s="39">
        <v>9942.4782527849202</v>
      </c>
    </row>
    <row r="728" spans="1:6" x14ac:dyDescent="0.25">
      <c r="A728" s="38">
        <v>45292</v>
      </c>
      <c r="B728" s="38" t="s">
        <v>141</v>
      </c>
      <c r="C728" s="14" t="s">
        <v>83</v>
      </c>
      <c r="D728" s="14" t="s">
        <v>90</v>
      </c>
      <c r="E728" s="15" t="s">
        <v>85</v>
      </c>
      <c r="F728" s="39">
        <v>8803.819098066795</v>
      </c>
    </row>
    <row r="729" spans="1:6" x14ac:dyDescent="0.25">
      <c r="A729" s="38">
        <v>45293</v>
      </c>
      <c r="B729" s="38" t="s">
        <v>752</v>
      </c>
      <c r="C729" s="14" t="s">
        <v>87</v>
      </c>
      <c r="D729" s="14" t="s">
        <v>96</v>
      </c>
      <c r="E729" s="15" t="s">
        <v>88</v>
      </c>
      <c r="F729" s="39">
        <v>9595.5527196897092</v>
      </c>
    </row>
    <row r="730" spans="1:6" x14ac:dyDescent="0.25">
      <c r="A730" s="38">
        <v>45294</v>
      </c>
      <c r="B730" s="38" t="s">
        <v>526</v>
      </c>
      <c r="C730" s="14" t="s">
        <v>87</v>
      </c>
      <c r="D730" s="14" t="s">
        <v>90</v>
      </c>
      <c r="E730" s="15" t="s">
        <v>88</v>
      </c>
      <c r="F730" s="39">
        <v>8000.2400334651211</v>
      </c>
    </row>
    <row r="731" spans="1:6" x14ac:dyDescent="0.25">
      <c r="A731" s="38">
        <v>45295</v>
      </c>
      <c r="B731" s="38" t="s">
        <v>753</v>
      </c>
      <c r="C731" s="14" t="s">
        <v>87</v>
      </c>
      <c r="D731" s="14" t="s">
        <v>90</v>
      </c>
      <c r="E731" s="15" t="s">
        <v>85</v>
      </c>
      <c r="F731" s="39">
        <v>3525.1164749481236</v>
      </c>
    </row>
    <row r="732" spans="1:6" x14ac:dyDescent="0.25">
      <c r="A732" s="38">
        <v>45296</v>
      </c>
      <c r="B732" s="38" t="s">
        <v>754</v>
      </c>
      <c r="C732" s="14" t="s">
        <v>87</v>
      </c>
      <c r="D732" s="14" t="s">
        <v>104</v>
      </c>
      <c r="E732" s="15" t="s">
        <v>85</v>
      </c>
      <c r="F732" s="39">
        <v>1076.6229969257884</v>
      </c>
    </row>
    <row r="733" spans="1:6" x14ac:dyDescent="0.25">
      <c r="A733" s="38">
        <v>45297</v>
      </c>
      <c r="B733" s="38" t="s">
        <v>755</v>
      </c>
      <c r="C733" s="14" t="s">
        <v>100</v>
      </c>
      <c r="D733" s="14" t="s">
        <v>104</v>
      </c>
      <c r="E733" s="15" t="s">
        <v>88</v>
      </c>
      <c r="F733" s="39">
        <v>6169.8031335906044</v>
      </c>
    </row>
    <row r="734" spans="1:6" x14ac:dyDescent="0.25">
      <c r="A734" s="38">
        <v>45298</v>
      </c>
      <c r="B734" s="38" t="s">
        <v>756</v>
      </c>
      <c r="C734" s="14" t="s">
        <v>100</v>
      </c>
      <c r="D734" s="14" t="s">
        <v>84</v>
      </c>
      <c r="E734" s="15" t="s">
        <v>88</v>
      </c>
      <c r="F734" s="39">
        <v>4617.3761176961043</v>
      </c>
    </row>
    <row r="735" spans="1:6" x14ac:dyDescent="0.25">
      <c r="A735" s="38">
        <v>45299</v>
      </c>
      <c r="B735" s="38" t="s">
        <v>520</v>
      </c>
      <c r="C735" s="14" t="s">
        <v>100</v>
      </c>
      <c r="D735" s="14" t="s">
        <v>84</v>
      </c>
      <c r="E735" s="15" t="s">
        <v>85</v>
      </c>
      <c r="F735" s="39">
        <v>1689.7707652579234</v>
      </c>
    </row>
    <row r="736" spans="1:6" x14ac:dyDescent="0.25">
      <c r="A736" s="38">
        <v>45300</v>
      </c>
      <c r="B736" s="38" t="s">
        <v>757</v>
      </c>
      <c r="C736" s="14" t="s">
        <v>102</v>
      </c>
      <c r="D736" s="14" t="s">
        <v>90</v>
      </c>
      <c r="E736" s="15" t="s">
        <v>88</v>
      </c>
      <c r="F736" s="39">
        <v>13663.35077553169</v>
      </c>
    </row>
    <row r="737" spans="1:6" x14ac:dyDescent="0.25">
      <c r="A737" s="38">
        <v>45301</v>
      </c>
      <c r="B737" s="38" t="s">
        <v>758</v>
      </c>
      <c r="C737" s="14" t="s">
        <v>102</v>
      </c>
      <c r="D737" s="14" t="s">
        <v>94</v>
      </c>
      <c r="E737" s="15" t="s">
        <v>85</v>
      </c>
      <c r="F737" s="39">
        <v>6169.5496872728063</v>
      </c>
    </row>
    <row r="738" spans="1:6" x14ac:dyDescent="0.25">
      <c r="A738" s="38">
        <v>45302</v>
      </c>
      <c r="B738" s="38" t="s">
        <v>759</v>
      </c>
      <c r="C738" s="14" t="s">
        <v>102</v>
      </c>
      <c r="D738" s="14" t="s">
        <v>94</v>
      </c>
      <c r="E738" s="15" t="s">
        <v>85</v>
      </c>
      <c r="F738" s="39">
        <v>1573.2044053468326</v>
      </c>
    </row>
    <row r="739" spans="1:6" x14ac:dyDescent="0.25">
      <c r="A739" s="38">
        <v>45303</v>
      </c>
      <c r="B739" s="38" t="s">
        <v>131</v>
      </c>
      <c r="C739" s="14" t="s">
        <v>107</v>
      </c>
      <c r="D739" s="14" t="s">
        <v>90</v>
      </c>
      <c r="E739" s="15" t="s">
        <v>85</v>
      </c>
      <c r="F739" s="39">
        <v>9871.3419409847047</v>
      </c>
    </row>
    <row r="740" spans="1:6" x14ac:dyDescent="0.25">
      <c r="A740" s="38">
        <v>45304</v>
      </c>
      <c r="B740" s="38" t="s">
        <v>203</v>
      </c>
      <c r="C740" s="14" t="s">
        <v>107</v>
      </c>
      <c r="D740" s="14" t="s">
        <v>94</v>
      </c>
      <c r="E740" s="15" t="s">
        <v>88</v>
      </c>
      <c r="F740" s="39">
        <v>7478.5690078104544</v>
      </c>
    </row>
    <row r="741" spans="1:6" x14ac:dyDescent="0.25">
      <c r="A741" s="38">
        <v>45305</v>
      </c>
      <c r="B741" s="38" t="s">
        <v>141</v>
      </c>
      <c r="C741" s="14" t="s">
        <v>107</v>
      </c>
      <c r="D741" s="14" t="s">
        <v>96</v>
      </c>
      <c r="E741" s="15" t="s">
        <v>85</v>
      </c>
      <c r="F741" s="39">
        <v>7467.4766513292025</v>
      </c>
    </row>
    <row r="742" spans="1:6" x14ac:dyDescent="0.25">
      <c r="A742" s="38">
        <v>45306</v>
      </c>
      <c r="B742" s="38" t="s">
        <v>760</v>
      </c>
      <c r="C742" s="14" t="s">
        <v>107</v>
      </c>
      <c r="D742" s="14" t="s">
        <v>94</v>
      </c>
      <c r="E742" s="15" t="s">
        <v>85</v>
      </c>
      <c r="F742" s="39">
        <v>6950.9298677397455</v>
      </c>
    </row>
    <row r="743" spans="1:6" x14ac:dyDescent="0.25">
      <c r="A743" s="38">
        <v>45307</v>
      </c>
      <c r="B743" s="38" t="s">
        <v>761</v>
      </c>
      <c r="C743" s="14" t="s">
        <v>83</v>
      </c>
      <c r="D743" s="14" t="s">
        <v>96</v>
      </c>
      <c r="E743" s="15" t="s">
        <v>88</v>
      </c>
      <c r="F743" s="39">
        <v>13920.354335137257</v>
      </c>
    </row>
    <row r="744" spans="1:6" x14ac:dyDescent="0.25">
      <c r="A744" s="38">
        <v>45308</v>
      </c>
      <c r="B744" s="38" t="s">
        <v>762</v>
      </c>
      <c r="C744" s="14" t="s">
        <v>83</v>
      </c>
      <c r="D744" s="14" t="s">
        <v>94</v>
      </c>
      <c r="E744" s="15" t="s">
        <v>88</v>
      </c>
      <c r="F744" s="39">
        <v>5149.019685825805</v>
      </c>
    </row>
    <row r="745" spans="1:6" x14ac:dyDescent="0.25">
      <c r="A745" s="38">
        <v>45309</v>
      </c>
      <c r="B745" s="38" t="s">
        <v>535</v>
      </c>
      <c r="C745" s="14" t="s">
        <v>83</v>
      </c>
      <c r="D745" s="14" t="s">
        <v>104</v>
      </c>
      <c r="E745" s="15" t="s">
        <v>85</v>
      </c>
      <c r="F745" s="39">
        <v>1904.8205347761573</v>
      </c>
    </row>
    <row r="746" spans="1:6" x14ac:dyDescent="0.25">
      <c r="A746" s="38">
        <v>45310</v>
      </c>
      <c r="B746" s="38" t="s">
        <v>763</v>
      </c>
      <c r="C746" s="14" t="s">
        <v>87</v>
      </c>
      <c r="D746" s="14" t="s">
        <v>96</v>
      </c>
      <c r="E746" s="15" t="s">
        <v>88</v>
      </c>
      <c r="F746" s="39">
        <v>11828.709609419258</v>
      </c>
    </row>
    <row r="747" spans="1:6" x14ac:dyDescent="0.25">
      <c r="A747" s="38">
        <v>45311</v>
      </c>
      <c r="B747" s="38" t="s">
        <v>764</v>
      </c>
      <c r="C747" s="14" t="s">
        <v>87</v>
      </c>
      <c r="D747" s="14" t="s">
        <v>84</v>
      </c>
      <c r="E747" s="15" t="s">
        <v>88</v>
      </c>
      <c r="F747" s="39">
        <v>9411.2493494102819</v>
      </c>
    </row>
    <row r="748" spans="1:6" x14ac:dyDescent="0.25">
      <c r="A748" s="38">
        <v>45312</v>
      </c>
      <c r="B748" s="38" t="s">
        <v>765</v>
      </c>
      <c r="C748" s="14" t="s">
        <v>87</v>
      </c>
      <c r="D748" s="14" t="s">
        <v>90</v>
      </c>
      <c r="E748" s="15" t="s">
        <v>85</v>
      </c>
      <c r="F748" s="39">
        <v>8120.5810101224406</v>
      </c>
    </row>
    <row r="749" spans="1:6" x14ac:dyDescent="0.25">
      <c r="A749" s="38">
        <v>45313</v>
      </c>
      <c r="B749" s="38" t="s">
        <v>766</v>
      </c>
      <c r="C749" s="14" t="s">
        <v>87</v>
      </c>
      <c r="D749" s="14" t="s">
        <v>84</v>
      </c>
      <c r="E749" s="15" t="s">
        <v>85</v>
      </c>
      <c r="F749" s="39">
        <v>1518.3132919350974</v>
      </c>
    </row>
    <row r="750" spans="1:6" x14ac:dyDescent="0.25">
      <c r="A750" s="38">
        <v>45314</v>
      </c>
      <c r="B750" s="38" t="s">
        <v>767</v>
      </c>
      <c r="C750" s="14" t="s">
        <v>100</v>
      </c>
      <c r="D750" s="14" t="s">
        <v>96</v>
      </c>
      <c r="E750" s="15" t="s">
        <v>88</v>
      </c>
      <c r="F750" s="39">
        <v>14944.017366988573</v>
      </c>
    </row>
    <row r="751" spans="1:6" x14ac:dyDescent="0.25">
      <c r="A751" s="38">
        <v>45315</v>
      </c>
      <c r="B751" s="38" t="s">
        <v>768</v>
      </c>
      <c r="C751" s="14" t="s">
        <v>100</v>
      </c>
      <c r="D751" s="14" t="s">
        <v>104</v>
      </c>
      <c r="E751" s="15" t="s">
        <v>85</v>
      </c>
      <c r="F751" s="39">
        <v>11062.920918149439</v>
      </c>
    </row>
    <row r="752" spans="1:6" x14ac:dyDescent="0.25">
      <c r="A752" s="38">
        <v>45316</v>
      </c>
      <c r="B752" s="38" t="s">
        <v>769</v>
      </c>
      <c r="C752" s="14" t="s">
        <v>100</v>
      </c>
      <c r="D752" s="14" t="s">
        <v>96</v>
      </c>
      <c r="E752" s="15" t="s">
        <v>88</v>
      </c>
      <c r="F752" s="39">
        <v>6413.8515597587948</v>
      </c>
    </row>
    <row r="753" spans="1:6" x14ac:dyDescent="0.25">
      <c r="A753" s="38">
        <v>45317</v>
      </c>
      <c r="B753" s="38" t="s">
        <v>502</v>
      </c>
      <c r="C753" s="14" t="s">
        <v>100</v>
      </c>
      <c r="D753" s="14" t="s">
        <v>94</v>
      </c>
      <c r="E753" s="15" t="s">
        <v>88</v>
      </c>
      <c r="F753" s="39">
        <v>164.76662631590014</v>
      </c>
    </row>
    <row r="754" spans="1:6" x14ac:dyDescent="0.25">
      <c r="A754" s="38">
        <v>45318</v>
      </c>
      <c r="B754" s="38" t="s">
        <v>770</v>
      </c>
      <c r="C754" s="14" t="s">
        <v>102</v>
      </c>
      <c r="D754" s="14" t="s">
        <v>96</v>
      </c>
      <c r="E754" s="15" t="s">
        <v>85</v>
      </c>
      <c r="F754" s="39">
        <v>12937.928716137036</v>
      </c>
    </row>
    <row r="755" spans="1:6" x14ac:dyDescent="0.25">
      <c r="A755" s="38">
        <v>45319</v>
      </c>
      <c r="B755" s="38" t="s">
        <v>771</v>
      </c>
      <c r="C755" s="14" t="s">
        <v>102</v>
      </c>
      <c r="D755" s="14" t="s">
        <v>96</v>
      </c>
      <c r="E755" s="15" t="s">
        <v>88</v>
      </c>
      <c r="F755" s="39">
        <v>12622.583445903943</v>
      </c>
    </row>
    <row r="756" spans="1:6" x14ac:dyDescent="0.25">
      <c r="A756" s="38">
        <v>45320</v>
      </c>
      <c r="B756" s="38" t="s">
        <v>772</v>
      </c>
      <c r="C756" s="14" t="s">
        <v>102</v>
      </c>
      <c r="D756" s="14" t="s">
        <v>104</v>
      </c>
      <c r="E756" s="15" t="s">
        <v>88</v>
      </c>
      <c r="F756" s="39">
        <v>7459.8016726883607</v>
      </c>
    </row>
    <row r="757" spans="1:6" x14ac:dyDescent="0.25">
      <c r="A757" s="38">
        <v>45321</v>
      </c>
      <c r="B757" s="38" t="s">
        <v>773</v>
      </c>
      <c r="C757" s="14" t="s">
        <v>102</v>
      </c>
      <c r="D757" s="14" t="s">
        <v>104</v>
      </c>
      <c r="E757" s="15" t="s">
        <v>88</v>
      </c>
      <c r="F757" s="39">
        <v>5281.5914523565198</v>
      </c>
    </row>
    <row r="758" spans="1:6" x14ac:dyDescent="0.25">
      <c r="A758" s="38">
        <v>45322</v>
      </c>
      <c r="B758" s="38" t="s">
        <v>278</v>
      </c>
      <c r="C758" s="14" t="s">
        <v>107</v>
      </c>
      <c r="D758" s="14" t="s">
        <v>104</v>
      </c>
      <c r="E758" s="15" t="s">
        <v>88</v>
      </c>
      <c r="F758" s="39">
        <v>14568.315534991019</v>
      </c>
    </row>
    <row r="759" spans="1:6" x14ac:dyDescent="0.25">
      <c r="A759" s="38">
        <v>45323</v>
      </c>
      <c r="B759" s="38" t="s">
        <v>774</v>
      </c>
      <c r="C759" s="14" t="s">
        <v>107</v>
      </c>
      <c r="D759" s="14" t="s">
        <v>90</v>
      </c>
      <c r="E759" s="15" t="s">
        <v>88</v>
      </c>
      <c r="F759" s="39">
        <v>8915.2559706700613</v>
      </c>
    </row>
    <row r="760" spans="1:6" x14ac:dyDescent="0.25">
      <c r="A760" s="38">
        <v>45324</v>
      </c>
      <c r="B760" s="38" t="s">
        <v>775</v>
      </c>
      <c r="C760" s="14" t="s">
        <v>107</v>
      </c>
      <c r="D760" s="14" t="s">
        <v>94</v>
      </c>
      <c r="E760" s="15" t="s">
        <v>85</v>
      </c>
      <c r="F760" s="39">
        <v>1830.5561018554013</v>
      </c>
    </row>
    <row r="761" spans="1:6" x14ac:dyDescent="0.25">
      <c r="A761" s="38">
        <v>45325</v>
      </c>
      <c r="B761" s="38" t="s">
        <v>776</v>
      </c>
      <c r="C761" s="14" t="s">
        <v>87</v>
      </c>
      <c r="D761" s="14" t="s">
        <v>90</v>
      </c>
      <c r="E761" s="15" t="s">
        <v>88</v>
      </c>
      <c r="F761" s="39">
        <v>13907.179684268125</v>
      </c>
    </row>
    <row r="762" spans="1:6" x14ac:dyDescent="0.25">
      <c r="A762" s="38">
        <v>45326</v>
      </c>
      <c r="B762" s="38" t="s">
        <v>458</v>
      </c>
      <c r="C762" s="14" t="s">
        <v>87</v>
      </c>
      <c r="D762" s="14" t="s">
        <v>96</v>
      </c>
      <c r="E762" s="15" t="s">
        <v>88</v>
      </c>
      <c r="F762" s="39">
        <v>8491.0371934973591</v>
      </c>
    </row>
    <row r="763" spans="1:6" x14ac:dyDescent="0.25">
      <c r="A763" s="38">
        <v>45327</v>
      </c>
      <c r="B763" s="38" t="s">
        <v>777</v>
      </c>
      <c r="C763" s="14" t="s">
        <v>87</v>
      </c>
      <c r="D763" s="14" t="s">
        <v>104</v>
      </c>
      <c r="E763" s="15" t="s">
        <v>88</v>
      </c>
      <c r="F763" s="39">
        <v>5174.9479821284704</v>
      </c>
    </row>
    <row r="764" spans="1:6" x14ac:dyDescent="0.25">
      <c r="A764" s="38">
        <v>45328</v>
      </c>
      <c r="B764" s="38" t="s">
        <v>778</v>
      </c>
      <c r="C764" s="14" t="s">
        <v>100</v>
      </c>
      <c r="D764" s="14" t="s">
        <v>94</v>
      </c>
      <c r="E764" s="15" t="s">
        <v>88</v>
      </c>
      <c r="F764" s="39">
        <v>14320.919418444779</v>
      </c>
    </row>
    <row r="765" spans="1:6" x14ac:dyDescent="0.25">
      <c r="A765" s="38">
        <v>45329</v>
      </c>
      <c r="B765" s="38" t="s">
        <v>779</v>
      </c>
      <c r="C765" s="14" t="s">
        <v>100</v>
      </c>
      <c r="D765" s="14" t="s">
        <v>104</v>
      </c>
      <c r="E765" s="15" t="s">
        <v>85</v>
      </c>
      <c r="F765" s="39">
        <v>8908.7603374864284</v>
      </c>
    </row>
    <row r="766" spans="1:6" x14ac:dyDescent="0.25">
      <c r="A766" s="38">
        <v>45330</v>
      </c>
      <c r="B766" s="38" t="s">
        <v>360</v>
      </c>
      <c r="C766" s="14" t="s">
        <v>102</v>
      </c>
      <c r="D766" s="14" t="s">
        <v>94</v>
      </c>
      <c r="E766" s="15" t="s">
        <v>85</v>
      </c>
      <c r="F766" s="39">
        <v>7192.0312236266846</v>
      </c>
    </row>
    <row r="767" spans="1:6" x14ac:dyDescent="0.25">
      <c r="A767" s="38">
        <v>45331</v>
      </c>
      <c r="B767" s="38" t="s">
        <v>780</v>
      </c>
      <c r="C767" s="14" t="s">
        <v>102</v>
      </c>
      <c r="D767" s="14" t="s">
        <v>104</v>
      </c>
      <c r="E767" s="15" t="s">
        <v>85</v>
      </c>
      <c r="F767" s="39">
        <v>6135.0674985078676</v>
      </c>
    </row>
    <row r="768" spans="1:6" x14ac:dyDescent="0.25">
      <c r="A768" s="38">
        <v>45332</v>
      </c>
      <c r="B768" s="38" t="s">
        <v>781</v>
      </c>
      <c r="C768" s="14" t="s">
        <v>102</v>
      </c>
      <c r="D768" s="14" t="s">
        <v>90</v>
      </c>
      <c r="E768" s="15" t="s">
        <v>85</v>
      </c>
      <c r="F768" s="39">
        <v>2069.0520920279218</v>
      </c>
    </row>
    <row r="769" spans="1:6" x14ac:dyDescent="0.25">
      <c r="A769" s="38">
        <v>45333</v>
      </c>
      <c r="B769" s="38" t="s">
        <v>782</v>
      </c>
      <c r="C769" s="14" t="s">
        <v>107</v>
      </c>
      <c r="D769" s="14" t="s">
        <v>84</v>
      </c>
      <c r="E769" s="15" t="s">
        <v>88</v>
      </c>
      <c r="F769" s="39">
        <v>7180.9671665818705</v>
      </c>
    </row>
    <row r="770" spans="1:6" x14ac:dyDescent="0.25">
      <c r="A770" s="38">
        <v>45334</v>
      </c>
      <c r="B770" s="38" t="s">
        <v>783</v>
      </c>
      <c r="C770" s="14" t="s">
        <v>107</v>
      </c>
      <c r="D770" s="14" t="s">
        <v>104</v>
      </c>
      <c r="E770" s="15" t="s">
        <v>88</v>
      </c>
      <c r="F770" s="39">
        <v>5881.2351728795193</v>
      </c>
    </row>
    <row r="771" spans="1:6" x14ac:dyDescent="0.25">
      <c r="A771" s="38">
        <v>45335</v>
      </c>
      <c r="B771" s="38" t="s">
        <v>784</v>
      </c>
      <c r="C771" s="14" t="s">
        <v>83</v>
      </c>
      <c r="D771" s="14" t="s">
        <v>90</v>
      </c>
      <c r="E771" s="15" t="s">
        <v>85</v>
      </c>
      <c r="F771" s="39">
        <v>3348.0055982613685</v>
      </c>
    </row>
    <row r="772" spans="1:6" x14ac:dyDescent="0.25">
      <c r="A772" s="38">
        <v>45336</v>
      </c>
      <c r="B772" s="38" t="s">
        <v>785</v>
      </c>
      <c r="C772" s="14" t="s">
        <v>83</v>
      </c>
      <c r="D772" s="14" t="s">
        <v>94</v>
      </c>
      <c r="E772" s="15" t="s">
        <v>88</v>
      </c>
      <c r="F772" s="39">
        <v>1880.7977516522792</v>
      </c>
    </row>
    <row r="773" spans="1:6" x14ac:dyDescent="0.25">
      <c r="A773" s="38">
        <v>45337</v>
      </c>
      <c r="B773" s="38" t="s">
        <v>597</v>
      </c>
      <c r="C773" s="14" t="s">
        <v>83</v>
      </c>
      <c r="D773" s="14" t="s">
        <v>104</v>
      </c>
      <c r="E773" s="15" t="s">
        <v>85</v>
      </c>
      <c r="F773" s="39">
        <v>1231.7527026558391</v>
      </c>
    </row>
    <row r="774" spans="1:6" x14ac:dyDescent="0.25">
      <c r="A774" s="38">
        <v>45338</v>
      </c>
      <c r="B774" s="38" t="s">
        <v>786</v>
      </c>
      <c r="C774" s="14" t="s">
        <v>87</v>
      </c>
      <c r="D774" s="14" t="s">
        <v>84</v>
      </c>
      <c r="E774" s="15" t="s">
        <v>88</v>
      </c>
      <c r="F774" s="39">
        <v>5090.2222859031754</v>
      </c>
    </row>
    <row r="775" spans="1:6" x14ac:dyDescent="0.25">
      <c r="A775" s="38">
        <v>45339</v>
      </c>
      <c r="B775" s="38" t="s">
        <v>521</v>
      </c>
      <c r="C775" s="14" t="s">
        <v>87</v>
      </c>
      <c r="D775" s="14" t="s">
        <v>90</v>
      </c>
      <c r="E775" s="15" t="s">
        <v>85</v>
      </c>
      <c r="F775" s="39">
        <v>362.46438401987098</v>
      </c>
    </row>
    <row r="776" spans="1:6" x14ac:dyDescent="0.25">
      <c r="A776" s="38">
        <v>45340</v>
      </c>
      <c r="B776" s="38" t="s">
        <v>517</v>
      </c>
      <c r="C776" s="14" t="s">
        <v>100</v>
      </c>
      <c r="D776" s="14" t="s">
        <v>96</v>
      </c>
      <c r="E776" s="15" t="s">
        <v>85</v>
      </c>
      <c r="F776" s="39">
        <v>10658.225684099569</v>
      </c>
    </row>
    <row r="777" spans="1:6" x14ac:dyDescent="0.25">
      <c r="A777" s="38">
        <v>45341</v>
      </c>
      <c r="B777" s="38" t="s">
        <v>787</v>
      </c>
      <c r="C777" s="14" t="s">
        <v>100</v>
      </c>
      <c r="D777" s="14" t="s">
        <v>96</v>
      </c>
      <c r="E777" s="15" t="s">
        <v>85</v>
      </c>
      <c r="F777" s="39">
        <v>5200.3076052329425</v>
      </c>
    </row>
    <row r="778" spans="1:6" x14ac:dyDescent="0.25">
      <c r="A778" s="38">
        <v>45342</v>
      </c>
      <c r="B778" s="38" t="s">
        <v>788</v>
      </c>
      <c r="C778" s="14" t="s">
        <v>102</v>
      </c>
      <c r="D778" s="14" t="s">
        <v>90</v>
      </c>
      <c r="E778" s="15" t="s">
        <v>85</v>
      </c>
      <c r="F778" s="39">
        <v>13803.70126577203</v>
      </c>
    </row>
    <row r="779" spans="1:6" x14ac:dyDescent="0.25">
      <c r="A779" s="38">
        <v>45343</v>
      </c>
      <c r="B779" s="38" t="s">
        <v>789</v>
      </c>
      <c r="C779" s="14" t="s">
        <v>107</v>
      </c>
      <c r="D779" s="14" t="s">
        <v>104</v>
      </c>
      <c r="E779" s="15" t="s">
        <v>85</v>
      </c>
      <c r="F779" s="39">
        <v>14304.778892215805</v>
      </c>
    </row>
    <row r="780" spans="1:6" x14ac:dyDescent="0.25">
      <c r="A780" s="38">
        <v>45344</v>
      </c>
      <c r="B780" s="38" t="s">
        <v>768</v>
      </c>
      <c r="C780" s="14" t="s">
        <v>107</v>
      </c>
      <c r="D780" s="14" t="s">
        <v>84</v>
      </c>
      <c r="E780" s="15" t="s">
        <v>85</v>
      </c>
      <c r="F780" s="39">
        <v>13511.621837419523</v>
      </c>
    </row>
    <row r="781" spans="1:6" x14ac:dyDescent="0.25">
      <c r="A781" s="38">
        <v>45345</v>
      </c>
      <c r="B781" s="38" t="s">
        <v>790</v>
      </c>
      <c r="C781" s="14" t="s">
        <v>107</v>
      </c>
      <c r="D781" s="14" t="s">
        <v>90</v>
      </c>
      <c r="E781" s="15" t="s">
        <v>85</v>
      </c>
      <c r="F781" s="39">
        <v>10327.362539766444</v>
      </c>
    </row>
    <row r="782" spans="1:6" x14ac:dyDescent="0.25">
      <c r="A782" s="38">
        <v>45346</v>
      </c>
      <c r="B782" s="38" t="s">
        <v>791</v>
      </c>
      <c r="C782" s="14" t="s">
        <v>107</v>
      </c>
      <c r="D782" s="14" t="s">
        <v>96</v>
      </c>
      <c r="E782" s="15" t="s">
        <v>85</v>
      </c>
      <c r="F782" s="39">
        <v>9159.142279759757</v>
      </c>
    </row>
    <row r="783" spans="1:6" x14ac:dyDescent="0.25">
      <c r="A783" s="38">
        <v>45347</v>
      </c>
      <c r="B783" s="38" t="s">
        <v>792</v>
      </c>
      <c r="C783" s="14" t="s">
        <v>107</v>
      </c>
      <c r="D783" s="14" t="s">
        <v>94</v>
      </c>
      <c r="E783" s="15" t="s">
        <v>85</v>
      </c>
      <c r="F783" s="39">
        <v>8446.0104712462762</v>
      </c>
    </row>
    <row r="784" spans="1:6" x14ac:dyDescent="0.25">
      <c r="A784" s="38">
        <v>45348</v>
      </c>
      <c r="B784" s="38" t="s">
        <v>793</v>
      </c>
      <c r="C784" s="14" t="s">
        <v>107</v>
      </c>
      <c r="D784" s="14" t="s">
        <v>104</v>
      </c>
      <c r="E784" s="15" t="s">
        <v>88</v>
      </c>
      <c r="F784" s="39">
        <v>7400.141514042185</v>
      </c>
    </row>
    <row r="785" spans="1:6" x14ac:dyDescent="0.25">
      <c r="A785" s="38">
        <v>45349</v>
      </c>
      <c r="B785" s="38" t="s">
        <v>794</v>
      </c>
      <c r="C785" s="14" t="s">
        <v>107</v>
      </c>
      <c r="D785" s="14" t="s">
        <v>90</v>
      </c>
      <c r="E785" s="15" t="s">
        <v>85</v>
      </c>
      <c r="F785" s="39">
        <v>2697.7581726304697</v>
      </c>
    </row>
    <row r="786" spans="1:6" x14ac:dyDescent="0.25">
      <c r="A786" s="38">
        <v>45350</v>
      </c>
      <c r="B786" s="38" t="s">
        <v>795</v>
      </c>
      <c r="C786" s="14" t="s">
        <v>83</v>
      </c>
      <c r="D786" s="14" t="s">
        <v>96</v>
      </c>
      <c r="E786" s="15" t="s">
        <v>88</v>
      </c>
      <c r="F786" s="39">
        <v>14443.354985578677</v>
      </c>
    </row>
    <row r="787" spans="1:6" x14ac:dyDescent="0.25">
      <c r="A787" s="38">
        <v>45351</v>
      </c>
      <c r="B787" s="38" t="s">
        <v>796</v>
      </c>
      <c r="C787" s="14" t="s">
        <v>83</v>
      </c>
      <c r="D787" s="14" t="s">
        <v>104</v>
      </c>
      <c r="E787" s="15" t="s">
        <v>85</v>
      </c>
      <c r="F787" s="39">
        <v>10895.278108314415</v>
      </c>
    </row>
    <row r="788" spans="1:6" x14ac:dyDescent="0.25">
      <c r="A788" s="38">
        <v>45352</v>
      </c>
      <c r="B788" s="38" t="s">
        <v>797</v>
      </c>
      <c r="C788" s="14" t="s">
        <v>83</v>
      </c>
      <c r="D788" s="14" t="s">
        <v>94</v>
      </c>
      <c r="E788" s="15" t="s">
        <v>88</v>
      </c>
      <c r="F788" s="39">
        <v>9516.2792880528796</v>
      </c>
    </row>
    <row r="789" spans="1:6" x14ac:dyDescent="0.25">
      <c r="A789" s="38">
        <v>45353</v>
      </c>
      <c r="B789" s="38" t="s">
        <v>798</v>
      </c>
      <c r="C789" s="14" t="s">
        <v>83</v>
      </c>
      <c r="D789" s="14" t="s">
        <v>90</v>
      </c>
      <c r="E789" s="15" t="s">
        <v>85</v>
      </c>
      <c r="F789" s="39">
        <v>6191.3229128475086</v>
      </c>
    </row>
    <row r="790" spans="1:6" x14ac:dyDescent="0.25">
      <c r="A790" s="38">
        <v>45354</v>
      </c>
      <c r="B790" s="38" t="s">
        <v>799</v>
      </c>
      <c r="C790" s="14" t="s">
        <v>83</v>
      </c>
      <c r="D790" s="14" t="s">
        <v>84</v>
      </c>
      <c r="E790" s="15" t="s">
        <v>88</v>
      </c>
      <c r="F790" s="39">
        <v>4182.8462162706101</v>
      </c>
    </row>
    <row r="791" spans="1:6" x14ac:dyDescent="0.25">
      <c r="A791" s="38">
        <v>45355</v>
      </c>
      <c r="B791" s="38" t="s">
        <v>800</v>
      </c>
      <c r="C791" s="14" t="s">
        <v>87</v>
      </c>
      <c r="D791" s="14" t="s">
        <v>104</v>
      </c>
      <c r="E791" s="15" t="s">
        <v>85</v>
      </c>
      <c r="F791" s="39">
        <v>7674.1038888899475</v>
      </c>
    </row>
    <row r="792" spans="1:6" x14ac:dyDescent="0.25">
      <c r="A792" s="38">
        <v>45356</v>
      </c>
      <c r="B792" s="38" t="s">
        <v>801</v>
      </c>
      <c r="C792" s="14" t="s">
        <v>87</v>
      </c>
      <c r="D792" s="14" t="s">
        <v>94</v>
      </c>
      <c r="E792" s="15" t="s">
        <v>88</v>
      </c>
      <c r="F792" s="39">
        <v>1635.3427115232573</v>
      </c>
    </row>
    <row r="793" spans="1:6" x14ac:dyDescent="0.25">
      <c r="A793" s="38">
        <v>45357</v>
      </c>
      <c r="B793" s="38" t="s">
        <v>802</v>
      </c>
      <c r="C793" s="14" t="s">
        <v>100</v>
      </c>
      <c r="D793" s="14" t="s">
        <v>96</v>
      </c>
      <c r="E793" s="15" t="s">
        <v>88</v>
      </c>
      <c r="F793" s="39">
        <v>10093.99341813082</v>
      </c>
    </row>
    <row r="794" spans="1:6" x14ac:dyDescent="0.25">
      <c r="A794" s="38">
        <v>45358</v>
      </c>
      <c r="B794" s="38" t="s">
        <v>803</v>
      </c>
      <c r="C794" s="14" t="s">
        <v>100</v>
      </c>
      <c r="D794" s="14" t="s">
        <v>84</v>
      </c>
      <c r="E794" s="15" t="s">
        <v>85</v>
      </c>
      <c r="F794" s="39">
        <v>8797.1382868889596</v>
      </c>
    </row>
    <row r="795" spans="1:6" x14ac:dyDescent="0.25">
      <c r="A795" s="38">
        <v>45359</v>
      </c>
      <c r="B795" s="38" t="s">
        <v>301</v>
      </c>
      <c r="C795" s="14" t="s">
        <v>102</v>
      </c>
      <c r="D795" s="14" t="s">
        <v>104</v>
      </c>
      <c r="E795" s="15" t="s">
        <v>85</v>
      </c>
      <c r="F795" s="39">
        <v>14833.938374725371</v>
      </c>
    </row>
    <row r="796" spans="1:6" x14ac:dyDescent="0.25">
      <c r="A796" s="38">
        <v>45360</v>
      </c>
      <c r="B796" s="38" t="s">
        <v>804</v>
      </c>
      <c r="C796" s="14" t="s">
        <v>102</v>
      </c>
      <c r="D796" s="14" t="s">
        <v>96</v>
      </c>
      <c r="E796" s="15" t="s">
        <v>88</v>
      </c>
      <c r="F796" s="39">
        <v>13244.078534540975</v>
      </c>
    </row>
    <row r="797" spans="1:6" x14ac:dyDescent="0.25">
      <c r="A797" s="38">
        <v>45361</v>
      </c>
      <c r="B797" s="38" t="s">
        <v>805</v>
      </c>
      <c r="C797" s="14" t="s">
        <v>102</v>
      </c>
      <c r="D797" s="14" t="s">
        <v>84</v>
      </c>
      <c r="E797" s="15" t="s">
        <v>88</v>
      </c>
      <c r="F797" s="39">
        <v>4961.8807556914526</v>
      </c>
    </row>
    <row r="798" spans="1:6" x14ac:dyDescent="0.25">
      <c r="A798" s="38">
        <v>45362</v>
      </c>
      <c r="B798" s="38" t="s">
        <v>488</v>
      </c>
      <c r="C798" s="14" t="s">
        <v>102</v>
      </c>
      <c r="D798" s="14" t="s">
        <v>84</v>
      </c>
      <c r="E798" s="15" t="s">
        <v>88</v>
      </c>
      <c r="F798" s="39">
        <v>2240.6931121342541</v>
      </c>
    </row>
    <row r="799" spans="1:6" x14ac:dyDescent="0.25">
      <c r="A799" s="38">
        <v>45363</v>
      </c>
      <c r="B799" s="38" t="s">
        <v>806</v>
      </c>
      <c r="C799" s="14" t="s">
        <v>102</v>
      </c>
      <c r="D799" s="14" t="s">
        <v>94</v>
      </c>
      <c r="E799" s="15" t="s">
        <v>85</v>
      </c>
      <c r="F799" s="39">
        <v>1862.9878497756965</v>
      </c>
    </row>
    <row r="800" spans="1:6" x14ac:dyDescent="0.25">
      <c r="A800" s="38">
        <v>45364</v>
      </c>
      <c r="B800" s="38" t="s">
        <v>807</v>
      </c>
      <c r="C800" s="14" t="s">
        <v>102</v>
      </c>
      <c r="D800" s="14" t="s">
        <v>90</v>
      </c>
      <c r="E800" s="15" t="s">
        <v>85</v>
      </c>
      <c r="F800" s="39">
        <v>216.67905279092753</v>
      </c>
    </row>
    <row r="801" spans="1:6" x14ac:dyDescent="0.25">
      <c r="A801" s="38">
        <v>45365</v>
      </c>
      <c r="B801" s="38" t="s">
        <v>808</v>
      </c>
      <c r="C801" s="14" t="s">
        <v>107</v>
      </c>
      <c r="D801" s="14" t="s">
        <v>94</v>
      </c>
      <c r="E801" s="15" t="s">
        <v>85</v>
      </c>
      <c r="F801" s="39">
        <v>10645.065926574198</v>
      </c>
    </row>
    <row r="802" spans="1:6" x14ac:dyDescent="0.25">
      <c r="A802" s="38">
        <v>45366</v>
      </c>
      <c r="B802" s="38" t="s">
        <v>809</v>
      </c>
      <c r="C802" s="14" t="s">
        <v>87</v>
      </c>
      <c r="D802" s="14" t="s">
        <v>90</v>
      </c>
      <c r="E802" s="15" t="s">
        <v>85</v>
      </c>
      <c r="F802" s="39">
        <v>9525.6002735623097</v>
      </c>
    </row>
    <row r="803" spans="1:6" x14ac:dyDescent="0.25">
      <c r="A803" s="38">
        <v>45367</v>
      </c>
      <c r="B803" s="38" t="s">
        <v>810</v>
      </c>
      <c r="C803" s="14" t="s">
        <v>102</v>
      </c>
      <c r="D803" s="14" t="s">
        <v>104</v>
      </c>
      <c r="E803" s="15" t="s">
        <v>88</v>
      </c>
      <c r="F803" s="39">
        <v>1505.8406450862233</v>
      </c>
    </row>
    <row r="804" spans="1:6" x14ac:dyDescent="0.25">
      <c r="A804" s="38">
        <v>45368</v>
      </c>
      <c r="B804" s="38" t="s">
        <v>809</v>
      </c>
      <c r="C804" s="14" t="s">
        <v>83</v>
      </c>
      <c r="D804" s="14" t="s">
        <v>104</v>
      </c>
      <c r="E804" s="15" t="s">
        <v>85</v>
      </c>
      <c r="F804" s="39">
        <v>13075.597337996296</v>
      </c>
    </row>
    <row r="805" spans="1:6" x14ac:dyDescent="0.25">
      <c r="A805" s="38">
        <v>45369</v>
      </c>
      <c r="B805" s="38" t="s">
        <v>811</v>
      </c>
      <c r="C805" s="14" t="s">
        <v>83</v>
      </c>
      <c r="D805" s="14" t="s">
        <v>94</v>
      </c>
      <c r="E805" s="15" t="s">
        <v>88</v>
      </c>
      <c r="F805" s="39">
        <v>10613.758803799914</v>
      </c>
    </row>
    <row r="806" spans="1:6" x14ac:dyDescent="0.25">
      <c r="A806" s="38">
        <v>45370</v>
      </c>
      <c r="B806" s="38" t="s">
        <v>812</v>
      </c>
      <c r="C806" s="14" t="s">
        <v>83</v>
      </c>
      <c r="D806" s="14" t="s">
        <v>104</v>
      </c>
      <c r="E806" s="15" t="s">
        <v>88</v>
      </c>
      <c r="F806" s="39">
        <v>7905.7983386382884</v>
      </c>
    </row>
    <row r="807" spans="1:6" x14ac:dyDescent="0.25">
      <c r="A807" s="38">
        <v>45371</v>
      </c>
      <c r="B807" s="38" t="s">
        <v>813</v>
      </c>
      <c r="C807" s="14" t="s">
        <v>83</v>
      </c>
      <c r="D807" s="14" t="s">
        <v>96</v>
      </c>
      <c r="E807" s="15" t="s">
        <v>85</v>
      </c>
      <c r="F807" s="39">
        <v>7389.5076878183927</v>
      </c>
    </row>
    <row r="808" spans="1:6" x14ac:dyDescent="0.25">
      <c r="A808" s="38">
        <v>45372</v>
      </c>
      <c r="B808" s="38" t="s">
        <v>814</v>
      </c>
      <c r="C808" s="14" t="s">
        <v>83</v>
      </c>
      <c r="D808" s="14" t="s">
        <v>104</v>
      </c>
      <c r="E808" s="15" t="s">
        <v>85</v>
      </c>
      <c r="F808" s="39">
        <v>3336.4483549114543</v>
      </c>
    </row>
    <row r="809" spans="1:6" x14ac:dyDescent="0.25">
      <c r="A809" s="38">
        <v>45373</v>
      </c>
      <c r="B809" s="38" t="s">
        <v>626</v>
      </c>
      <c r="C809" s="14" t="s">
        <v>83</v>
      </c>
      <c r="D809" s="14" t="s">
        <v>94</v>
      </c>
      <c r="E809" s="15" t="s">
        <v>88</v>
      </c>
      <c r="F809" s="39">
        <v>1638.0657425419065</v>
      </c>
    </row>
    <row r="810" spans="1:6" x14ac:dyDescent="0.25">
      <c r="A810" s="38">
        <v>45374</v>
      </c>
      <c r="B810" s="38" t="s">
        <v>239</v>
      </c>
      <c r="C810" s="14" t="s">
        <v>87</v>
      </c>
      <c r="D810" s="14" t="s">
        <v>84</v>
      </c>
      <c r="E810" s="15" t="s">
        <v>85</v>
      </c>
      <c r="F810" s="39">
        <v>9184.7392768725058</v>
      </c>
    </row>
    <row r="811" spans="1:6" x14ac:dyDescent="0.25">
      <c r="A811" s="38">
        <v>45375</v>
      </c>
      <c r="B811" s="38" t="s">
        <v>467</v>
      </c>
      <c r="C811" s="14" t="s">
        <v>87</v>
      </c>
      <c r="D811" s="14" t="s">
        <v>84</v>
      </c>
      <c r="E811" s="15" t="s">
        <v>88</v>
      </c>
      <c r="F811" s="39">
        <v>7855.2774894639906</v>
      </c>
    </row>
    <row r="812" spans="1:6" x14ac:dyDescent="0.25">
      <c r="A812" s="38">
        <v>45376</v>
      </c>
      <c r="B812" s="38" t="s">
        <v>815</v>
      </c>
      <c r="C812" s="14" t="s">
        <v>87</v>
      </c>
      <c r="D812" s="14" t="s">
        <v>104</v>
      </c>
      <c r="E812" s="15" t="s">
        <v>88</v>
      </c>
      <c r="F812" s="39">
        <v>4464.3080734976738</v>
      </c>
    </row>
    <row r="813" spans="1:6" x14ac:dyDescent="0.25">
      <c r="A813" s="38">
        <v>45377</v>
      </c>
      <c r="B813" s="38" t="s">
        <v>816</v>
      </c>
      <c r="C813" s="14" t="s">
        <v>87</v>
      </c>
      <c r="D813" s="14" t="s">
        <v>90</v>
      </c>
      <c r="E813" s="15" t="s">
        <v>88</v>
      </c>
      <c r="F813" s="39">
        <v>3483.0784460675372</v>
      </c>
    </row>
    <row r="814" spans="1:6" x14ac:dyDescent="0.25">
      <c r="A814" s="38">
        <v>45378</v>
      </c>
      <c r="B814" s="38" t="s">
        <v>817</v>
      </c>
      <c r="C814" s="14" t="s">
        <v>100</v>
      </c>
      <c r="D814" s="14" t="s">
        <v>96</v>
      </c>
      <c r="E814" s="15" t="s">
        <v>88</v>
      </c>
      <c r="F814" s="39">
        <v>2326.378665098845</v>
      </c>
    </row>
    <row r="815" spans="1:6" x14ac:dyDescent="0.25">
      <c r="A815" s="38">
        <v>45379</v>
      </c>
      <c r="B815" s="38" t="s">
        <v>818</v>
      </c>
      <c r="C815" s="14" t="s">
        <v>102</v>
      </c>
      <c r="D815" s="14" t="s">
        <v>94</v>
      </c>
      <c r="E815" s="15" t="s">
        <v>85</v>
      </c>
      <c r="F815" s="39">
        <v>11485.339995108854</v>
      </c>
    </row>
    <row r="816" spans="1:6" x14ac:dyDescent="0.25">
      <c r="A816" s="38">
        <v>45380</v>
      </c>
      <c r="B816" s="38" t="s">
        <v>819</v>
      </c>
      <c r="C816" s="14" t="s">
        <v>102</v>
      </c>
      <c r="D816" s="14" t="s">
        <v>84</v>
      </c>
      <c r="E816" s="15" t="s">
        <v>85</v>
      </c>
      <c r="F816" s="39">
        <v>9955.3849886919506</v>
      </c>
    </row>
    <row r="817" spans="1:6" x14ac:dyDescent="0.25">
      <c r="A817" s="38">
        <v>45381</v>
      </c>
      <c r="B817" s="38" t="s">
        <v>820</v>
      </c>
      <c r="C817" s="14" t="s">
        <v>102</v>
      </c>
      <c r="D817" s="14" t="s">
        <v>90</v>
      </c>
      <c r="E817" s="15" t="s">
        <v>88</v>
      </c>
      <c r="F817" s="39">
        <v>6085.3622574816409</v>
      </c>
    </row>
    <row r="818" spans="1:6" x14ac:dyDescent="0.25">
      <c r="A818" s="38">
        <v>45382</v>
      </c>
      <c r="B818" s="38" t="s">
        <v>564</v>
      </c>
      <c r="C818" s="14" t="s">
        <v>107</v>
      </c>
      <c r="D818" s="14" t="s">
        <v>84</v>
      </c>
      <c r="E818" s="15" t="s">
        <v>85</v>
      </c>
      <c r="F818" s="39">
        <v>6064.1493097826187</v>
      </c>
    </row>
    <row r="819" spans="1:6" x14ac:dyDescent="0.25">
      <c r="A819" s="38">
        <v>45383</v>
      </c>
      <c r="B819" s="38" t="s">
        <v>821</v>
      </c>
      <c r="C819" s="14" t="s">
        <v>83</v>
      </c>
      <c r="D819" s="14" t="s">
        <v>84</v>
      </c>
      <c r="E819" s="15" t="s">
        <v>85</v>
      </c>
      <c r="F819" s="39">
        <v>14823.936630639711</v>
      </c>
    </row>
    <row r="820" spans="1:6" x14ac:dyDescent="0.25">
      <c r="A820" s="38">
        <v>45384</v>
      </c>
      <c r="B820" s="38" t="s">
        <v>775</v>
      </c>
      <c r="C820" s="14" t="s">
        <v>83</v>
      </c>
      <c r="D820" s="14" t="s">
        <v>104</v>
      </c>
      <c r="E820" s="15" t="s">
        <v>88</v>
      </c>
      <c r="F820" s="39">
        <v>14365.972696164796</v>
      </c>
    </row>
    <row r="821" spans="1:6" x14ac:dyDescent="0.25">
      <c r="A821" s="38">
        <v>45385</v>
      </c>
      <c r="B821" s="38" t="s">
        <v>822</v>
      </c>
      <c r="C821" s="14" t="s">
        <v>83</v>
      </c>
      <c r="D821" s="14" t="s">
        <v>90</v>
      </c>
      <c r="E821" s="15" t="s">
        <v>88</v>
      </c>
      <c r="F821" s="39">
        <v>13462.703369630639</v>
      </c>
    </row>
    <row r="822" spans="1:6" x14ac:dyDescent="0.25">
      <c r="A822" s="38">
        <v>45386</v>
      </c>
      <c r="B822" s="38" t="s">
        <v>823</v>
      </c>
      <c r="C822" s="14" t="s">
        <v>83</v>
      </c>
      <c r="D822" s="14" t="s">
        <v>104</v>
      </c>
      <c r="E822" s="15" t="s">
        <v>85</v>
      </c>
      <c r="F822" s="39">
        <v>13050.307472126355</v>
      </c>
    </row>
    <row r="823" spans="1:6" x14ac:dyDescent="0.25">
      <c r="A823" s="38">
        <v>45387</v>
      </c>
      <c r="B823" s="38" t="s">
        <v>824</v>
      </c>
      <c r="C823" s="14" t="s">
        <v>83</v>
      </c>
      <c r="D823" s="14" t="s">
        <v>104</v>
      </c>
      <c r="E823" s="15" t="s">
        <v>88</v>
      </c>
      <c r="F823" s="39">
        <v>6288.981110436046</v>
      </c>
    </row>
    <row r="824" spans="1:6" x14ac:dyDescent="0.25">
      <c r="A824" s="38">
        <v>45388</v>
      </c>
      <c r="B824" s="38" t="s">
        <v>825</v>
      </c>
      <c r="C824" s="14" t="s">
        <v>83</v>
      </c>
      <c r="D824" s="14" t="s">
        <v>96</v>
      </c>
      <c r="E824" s="15" t="s">
        <v>88</v>
      </c>
      <c r="F824" s="39">
        <v>5127.5852975326479</v>
      </c>
    </row>
    <row r="825" spans="1:6" x14ac:dyDescent="0.25">
      <c r="A825" s="38">
        <v>45389</v>
      </c>
      <c r="B825" s="38" t="s">
        <v>826</v>
      </c>
      <c r="C825" s="14" t="s">
        <v>83</v>
      </c>
      <c r="D825" s="14" t="s">
        <v>84</v>
      </c>
      <c r="E825" s="15" t="s">
        <v>85</v>
      </c>
      <c r="F825" s="39">
        <v>4168.0540068866585</v>
      </c>
    </row>
    <row r="826" spans="1:6" x14ac:dyDescent="0.25">
      <c r="A826" s="38">
        <v>45390</v>
      </c>
      <c r="B826" s="38" t="s">
        <v>220</v>
      </c>
      <c r="C826" s="14" t="s">
        <v>87</v>
      </c>
      <c r="D826" s="14" t="s">
        <v>96</v>
      </c>
      <c r="E826" s="15" t="s">
        <v>88</v>
      </c>
      <c r="F826" s="39">
        <v>12755.827229274786</v>
      </c>
    </row>
    <row r="827" spans="1:6" x14ac:dyDescent="0.25">
      <c r="A827" s="38">
        <v>45391</v>
      </c>
      <c r="B827" s="38" t="s">
        <v>827</v>
      </c>
      <c r="C827" s="14" t="s">
        <v>102</v>
      </c>
      <c r="D827" s="14" t="s">
        <v>84</v>
      </c>
      <c r="E827" s="15" t="s">
        <v>85</v>
      </c>
      <c r="F827" s="39">
        <v>13244.733458850884</v>
      </c>
    </row>
    <row r="828" spans="1:6" x14ac:dyDescent="0.25">
      <c r="A828" s="38">
        <v>45392</v>
      </c>
      <c r="B828" s="38" t="s">
        <v>828</v>
      </c>
      <c r="C828" s="14" t="s">
        <v>102</v>
      </c>
      <c r="D828" s="14" t="s">
        <v>90</v>
      </c>
      <c r="E828" s="15" t="s">
        <v>88</v>
      </c>
      <c r="F828" s="39">
        <v>2103.7400262447709</v>
      </c>
    </row>
    <row r="829" spans="1:6" x14ac:dyDescent="0.25">
      <c r="A829" s="38">
        <v>45393</v>
      </c>
      <c r="B829" s="38" t="s">
        <v>829</v>
      </c>
      <c r="C829" s="14" t="s">
        <v>102</v>
      </c>
      <c r="D829" s="14" t="s">
        <v>84</v>
      </c>
      <c r="E829" s="15" t="s">
        <v>88</v>
      </c>
      <c r="F829" s="39">
        <v>1264.5075602256775</v>
      </c>
    </row>
    <row r="830" spans="1:6" x14ac:dyDescent="0.25">
      <c r="A830" s="38">
        <v>45394</v>
      </c>
      <c r="B830" s="38" t="s">
        <v>830</v>
      </c>
      <c r="C830" s="14" t="s">
        <v>107</v>
      </c>
      <c r="D830" s="14" t="s">
        <v>94</v>
      </c>
      <c r="E830" s="15" t="s">
        <v>88</v>
      </c>
      <c r="F830" s="39">
        <v>13150.375215193562</v>
      </c>
    </row>
    <row r="831" spans="1:6" x14ac:dyDescent="0.25">
      <c r="A831" s="38">
        <v>45395</v>
      </c>
      <c r="B831" s="38" t="s">
        <v>236</v>
      </c>
      <c r="C831" s="14" t="s">
        <v>107</v>
      </c>
      <c r="D831" s="14" t="s">
        <v>94</v>
      </c>
      <c r="E831" s="15" t="s">
        <v>88</v>
      </c>
      <c r="F831" s="39">
        <v>11713.570639194068</v>
      </c>
    </row>
    <row r="832" spans="1:6" x14ac:dyDescent="0.25">
      <c r="A832" s="38">
        <v>45396</v>
      </c>
      <c r="B832" s="38" t="s">
        <v>831</v>
      </c>
      <c r="C832" s="14" t="s">
        <v>107</v>
      </c>
      <c r="D832" s="14" t="s">
        <v>94</v>
      </c>
      <c r="E832" s="15" t="s">
        <v>88</v>
      </c>
      <c r="F832" s="39">
        <v>5608.4823188818254</v>
      </c>
    </row>
    <row r="833" spans="1:6" x14ac:dyDescent="0.25">
      <c r="A833" s="38">
        <v>45397</v>
      </c>
      <c r="B833" s="38" t="s">
        <v>385</v>
      </c>
      <c r="C833" s="14" t="s">
        <v>107</v>
      </c>
      <c r="D833" s="14" t="s">
        <v>104</v>
      </c>
      <c r="E833" s="15" t="s">
        <v>85</v>
      </c>
      <c r="F833" s="39">
        <v>3936.975652074967</v>
      </c>
    </row>
    <row r="834" spans="1:6" x14ac:dyDescent="0.25">
      <c r="A834" s="38">
        <v>45398</v>
      </c>
      <c r="B834" s="38" t="s">
        <v>486</v>
      </c>
      <c r="C834" s="14" t="s">
        <v>83</v>
      </c>
      <c r="D834" s="14" t="s">
        <v>84</v>
      </c>
      <c r="E834" s="15" t="s">
        <v>85</v>
      </c>
      <c r="F834" s="39">
        <v>12410.523041075452</v>
      </c>
    </row>
    <row r="835" spans="1:6" x14ac:dyDescent="0.25">
      <c r="A835" s="38">
        <v>45399</v>
      </c>
      <c r="B835" s="38" t="s">
        <v>832</v>
      </c>
      <c r="C835" s="14" t="s">
        <v>83</v>
      </c>
      <c r="D835" s="14" t="s">
        <v>96</v>
      </c>
      <c r="E835" s="15" t="s">
        <v>85</v>
      </c>
      <c r="F835" s="39">
        <v>10832.731397652862</v>
      </c>
    </row>
    <row r="836" spans="1:6" x14ac:dyDescent="0.25">
      <c r="A836" s="38">
        <v>45400</v>
      </c>
      <c r="B836" s="38" t="s">
        <v>833</v>
      </c>
      <c r="C836" s="14" t="s">
        <v>83</v>
      </c>
      <c r="D836" s="14" t="s">
        <v>90</v>
      </c>
      <c r="E836" s="15" t="s">
        <v>85</v>
      </c>
      <c r="F836" s="39">
        <v>878.99139188125287</v>
      </c>
    </row>
    <row r="837" spans="1:6" x14ac:dyDescent="0.25">
      <c r="A837" s="38">
        <v>45401</v>
      </c>
      <c r="B837" s="38" t="s">
        <v>834</v>
      </c>
      <c r="C837" s="14" t="s">
        <v>87</v>
      </c>
      <c r="D837" s="14" t="s">
        <v>84</v>
      </c>
      <c r="E837" s="15" t="s">
        <v>85</v>
      </c>
      <c r="F837" s="39">
        <v>12366.86160812096</v>
      </c>
    </row>
    <row r="838" spans="1:6" x14ac:dyDescent="0.25">
      <c r="A838" s="38">
        <v>45402</v>
      </c>
      <c r="B838" s="38" t="s">
        <v>835</v>
      </c>
      <c r="C838" s="14" t="s">
        <v>87</v>
      </c>
      <c r="D838" s="14" t="s">
        <v>104</v>
      </c>
      <c r="E838" s="15" t="s">
        <v>85</v>
      </c>
      <c r="F838" s="39">
        <v>3664.5441572855998</v>
      </c>
    </row>
    <row r="839" spans="1:6" x14ac:dyDescent="0.25">
      <c r="A839" s="38">
        <v>45403</v>
      </c>
      <c r="B839" s="38" t="s">
        <v>836</v>
      </c>
      <c r="C839" s="14" t="s">
        <v>87</v>
      </c>
      <c r="D839" s="14" t="s">
        <v>84</v>
      </c>
      <c r="E839" s="15" t="s">
        <v>88</v>
      </c>
      <c r="F839" s="39">
        <v>1365.3937841214836</v>
      </c>
    </row>
    <row r="840" spans="1:6" x14ac:dyDescent="0.25">
      <c r="A840" s="38">
        <v>45404</v>
      </c>
      <c r="B840" s="38" t="s">
        <v>837</v>
      </c>
      <c r="C840" s="14" t="s">
        <v>87</v>
      </c>
      <c r="D840" s="14" t="s">
        <v>104</v>
      </c>
      <c r="E840" s="15" t="s">
        <v>85</v>
      </c>
      <c r="F840" s="39">
        <v>1334.2003356505472</v>
      </c>
    </row>
    <row r="841" spans="1:6" x14ac:dyDescent="0.25">
      <c r="A841" s="38">
        <v>45405</v>
      </c>
      <c r="B841" s="38" t="s">
        <v>449</v>
      </c>
      <c r="C841" s="14" t="s">
        <v>100</v>
      </c>
      <c r="D841" s="14" t="s">
        <v>96</v>
      </c>
      <c r="E841" s="15" t="s">
        <v>88</v>
      </c>
      <c r="F841" s="39">
        <v>10103.43995740474</v>
      </c>
    </row>
    <row r="842" spans="1:6" x14ac:dyDescent="0.25">
      <c r="A842" s="38">
        <v>45406</v>
      </c>
      <c r="B842" s="38" t="s">
        <v>838</v>
      </c>
      <c r="C842" s="14" t="s">
        <v>102</v>
      </c>
      <c r="D842" s="14" t="s">
        <v>104</v>
      </c>
      <c r="E842" s="15" t="s">
        <v>88</v>
      </c>
      <c r="F842" s="39">
        <v>13265.574866980527</v>
      </c>
    </row>
    <row r="843" spans="1:6" x14ac:dyDescent="0.25">
      <c r="A843" s="38">
        <v>45407</v>
      </c>
      <c r="B843" s="38" t="s">
        <v>694</v>
      </c>
      <c r="C843" s="14" t="s">
        <v>102</v>
      </c>
      <c r="D843" s="14" t="s">
        <v>84</v>
      </c>
      <c r="E843" s="15" t="s">
        <v>85</v>
      </c>
      <c r="F843" s="39">
        <v>4065.3266795864124</v>
      </c>
    </row>
    <row r="844" spans="1:6" x14ac:dyDescent="0.25">
      <c r="A844" s="38">
        <v>45408</v>
      </c>
      <c r="B844" s="38" t="s">
        <v>739</v>
      </c>
      <c r="C844" s="14" t="s">
        <v>102</v>
      </c>
      <c r="D844" s="14" t="s">
        <v>94</v>
      </c>
      <c r="E844" s="15" t="s">
        <v>85</v>
      </c>
      <c r="F844" s="39">
        <v>2582.735122727493</v>
      </c>
    </row>
    <row r="845" spans="1:6" x14ac:dyDescent="0.25">
      <c r="A845" s="38">
        <v>45409</v>
      </c>
      <c r="B845" s="38" t="s">
        <v>839</v>
      </c>
      <c r="C845" s="14" t="s">
        <v>102</v>
      </c>
      <c r="D845" s="14" t="s">
        <v>84</v>
      </c>
      <c r="E845" s="15" t="s">
        <v>85</v>
      </c>
      <c r="F845" s="39">
        <v>1766.6932670552258</v>
      </c>
    </row>
    <row r="846" spans="1:6" x14ac:dyDescent="0.25">
      <c r="A846" s="38">
        <v>45410</v>
      </c>
      <c r="B846" s="38" t="s">
        <v>840</v>
      </c>
      <c r="C846" s="14" t="s">
        <v>107</v>
      </c>
      <c r="D846" s="14" t="s">
        <v>94</v>
      </c>
      <c r="E846" s="15" t="s">
        <v>85</v>
      </c>
      <c r="F846" s="39">
        <v>9791.7396650507544</v>
      </c>
    </row>
    <row r="847" spans="1:6" x14ac:dyDescent="0.25">
      <c r="A847" s="38">
        <v>45411</v>
      </c>
      <c r="B847" s="38" t="s">
        <v>294</v>
      </c>
      <c r="C847" s="14" t="s">
        <v>83</v>
      </c>
      <c r="D847" s="14" t="s">
        <v>104</v>
      </c>
      <c r="E847" s="15" t="s">
        <v>88</v>
      </c>
      <c r="F847" s="39">
        <v>4928.7640388207155</v>
      </c>
    </row>
    <row r="848" spans="1:6" x14ac:dyDescent="0.25">
      <c r="A848" s="38">
        <v>45412</v>
      </c>
      <c r="B848" s="38" t="s">
        <v>841</v>
      </c>
      <c r="C848" s="14" t="s">
        <v>87</v>
      </c>
      <c r="D848" s="14" t="s">
        <v>96</v>
      </c>
      <c r="E848" s="15" t="s">
        <v>85</v>
      </c>
      <c r="F848" s="39">
        <v>14100.190561285204</v>
      </c>
    </row>
    <row r="849" spans="1:6" x14ac:dyDescent="0.25">
      <c r="A849" s="38">
        <v>45413</v>
      </c>
      <c r="B849" s="38" t="s">
        <v>702</v>
      </c>
      <c r="C849" s="14" t="s">
        <v>87</v>
      </c>
      <c r="D849" s="14" t="s">
        <v>96</v>
      </c>
      <c r="E849" s="15" t="s">
        <v>88</v>
      </c>
      <c r="F849" s="39">
        <v>8205.0642571591306</v>
      </c>
    </row>
    <row r="850" spans="1:6" x14ac:dyDescent="0.25">
      <c r="A850" s="38">
        <v>45414</v>
      </c>
      <c r="B850" s="38" t="s">
        <v>842</v>
      </c>
      <c r="C850" s="14" t="s">
        <v>87</v>
      </c>
      <c r="D850" s="14" t="s">
        <v>84</v>
      </c>
      <c r="E850" s="15" t="s">
        <v>85</v>
      </c>
      <c r="F850" s="39">
        <v>7124.5589931728982</v>
      </c>
    </row>
    <row r="851" spans="1:6" x14ac:dyDescent="0.25">
      <c r="A851" s="38">
        <v>45415</v>
      </c>
      <c r="B851" s="38" t="s">
        <v>843</v>
      </c>
      <c r="C851" s="14" t="s">
        <v>87</v>
      </c>
      <c r="D851" s="14" t="s">
        <v>84</v>
      </c>
      <c r="E851" s="15" t="s">
        <v>88</v>
      </c>
      <c r="F851" s="39">
        <v>2147.9201450609135</v>
      </c>
    </row>
    <row r="852" spans="1:6" x14ac:dyDescent="0.25">
      <c r="A852" s="38">
        <v>45416</v>
      </c>
      <c r="B852" s="38" t="s">
        <v>844</v>
      </c>
      <c r="C852" s="14" t="s">
        <v>87</v>
      </c>
      <c r="D852" s="14" t="s">
        <v>104</v>
      </c>
      <c r="E852" s="15" t="s">
        <v>85</v>
      </c>
      <c r="F852" s="39">
        <v>555.53505323451373</v>
      </c>
    </row>
    <row r="853" spans="1:6" x14ac:dyDescent="0.25">
      <c r="A853" s="38">
        <v>45417</v>
      </c>
      <c r="B853" s="38" t="s">
        <v>845</v>
      </c>
      <c r="C853" s="14" t="s">
        <v>100</v>
      </c>
      <c r="D853" s="14" t="s">
        <v>90</v>
      </c>
      <c r="E853" s="15" t="s">
        <v>88</v>
      </c>
      <c r="F853" s="39">
        <v>13733.683483342984</v>
      </c>
    </row>
    <row r="854" spans="1:6" x14ac:dyDescent="0.25">
      <c r="A854" s="38">
        <v>45418</v>
      </c>
      <c r="B854" s="38" t="s">
        <v>846</v>
      </c>
      <c r="C854" s="14" t="s">
        <v>100</v>
      </c>
      <c r="D854" s="14" t="s">
        <v>104</v>
      </c>
      <c r="E854" s="15" t="s">
        <v>88</v>
      </c>
      <c r="F854" s="39">
        <v>8322.6266922000796</v>
      </c>
    </row>
    <row r="855" spans="1:6" x14ac:dyDescent="0.25">
      <c r="A855" s="38">
        <v>45419</v>
      </c>
      <c r="B855" s="38" t="s">
        <v>615</v>
      </c>
      <c r="C855" s="14" t="s">
        <v>102</v>
      </c>
      <c r="D855" s="14" t="s">
        <v>104</v>
      </c>
      <c r="E855" s="15" t="s">
        <v>85</v>
      </c>
      <c r="F855" s="39">
        <v>8670.6409244919232</v>
      </c>
    </row>
    <row r="856" spans="1:6" x14ac:dyDescent="0.25">
      <c r="A856" s="38">
        <v>45420</v>
      </c>
      <c r="B856" s="38" t="s">
        <v>847</v>
      </c>
      <c r="C856" s="14" t="s">
        <v>102</v>
      </c>
      <c r="D856" s="14" t="s">
        <v>104</v>
      </c>
      <c r="E856" s="15" t="s">
        <v>88</v>
      </c>
      <c r="F856" s="39">
        <v>6650.2108627580192</v>
      </c>
    </row>
    <row r="857" spans="1:6" x14ac:dyDescent="0.25">
      <c r="A857" s="38">
        <v>45421</v>
      </c>
      <c r="B857" s="38" t="s">
        <v>848</v>
      </c>
      <c r="C857" s="14" t="s">
        <v>102</v>
      </c>
      <c r="D857" s="14" t="s">
        <v>104</v>
      </c>
      <c r="E857" s="15" t="s">
        <v>88</v>
      </c>
      <c r="F857" s="39">
        <v>6381.7718348104772</v>
      </c>
    </row>
    <row r="858" spans="1:6" x14ac:dyDescent="0.25">
      <c r="A858" s="38">
        <v>45422</v>
      </c>
      <c r="B858" s="38" t="s">
        <v>849</v>
      </c>
      <c r="C858" s="14" t="s">
        <v>107</v>
      </c>
      <c r="D858" s="14" t="s">
        <v>96</v>
      </c>
      <c r="E858" s="15" t="s">
        <v>85</v>
      </c>
      <c r="F858" s="39">
        <v>12128.86029833156</v>
      </c>
    </row>
    <row r="859" spans="1:6" x14ac:dyDescent="0.25">
      <c r="A859" s="38">
        <v>45423</v>
      </c>
      <c r="B859" s="38" t="s">
        <v>589</v>
      </c>
      <c r="C859" s="14" t="s">
        <v>107</v>
      </c>
      <c r="D859" s="14" t="s">
        <v>104</v>
      </c>
      <c r="E859" s="15" t="s">
        <v>88</v>
      </c>
      <c r="F859" s="39">
        <v>10975.845777840066</v>
      </c>
    </row>
    <row r="860" spans="1:6" x14ac:dyDescent="0.25">
      <c r="A860" s="38">
        <v>45424</v>
      </c>
      <c r="B860" s="38" t="s">
        <v>850</v>
      </c>
      <c r="C860" s="14" t="s">
        <v>107</v>
      </c>
      <c r="D860" s="14" t="s">
        <v>104</v>
      </c>
      <c r="E860" s="15" t="s">
        <v>88</v>
      </c>
      <c r="F860" s="39">
        <v>9306.89941795716</v>
      </c>
    </row>
    <row r="861" spans="1:6" x14ac:dyDescent="0.25">
      <c r="A861" s="38">
        <v>45425</v>
      </c>
      <c r="B861" s="38" t="s">
        <v>851</v>
      </c>
      <c r="C861" s="14" t="s">
        <v>107</v>
      </c>
      <c r="D861" s="14" t="s">
        <v>94</v>
      </c>
      <c r="E861" s="15" t="s">
        <v>85</v>
      </c>
      <c r="F861" s="39">
        <v>4604.3944250731447</v>
      </c>
    </row>
    <row r="862" spans="1:6" x14ac:dyDescent="0.25">
      <c r="A862" s="38">
        <v>45426</v>
      </c>
      <c r="B862" s="38" t="s">
        <v>852</v>
      </c>
      <c r="C862" s="14" t="s">
        <v>83</v>
      </c>
      <c r="D862" s="14" t="s">
        <v>90</v>
      </c>
      <c r="E862" s="15" t="s">
        <v>88</v>
      </c>
      <c r="F862" s="39">
        <v>10681.970599235772</v>
      </c>
    </row>
    <row r="863" spans="1:6" x14ac:dyDescent="0.25">
      <c r="A863" s="38">
        <v>45427</v>
      </c>
      <c r="B863" s="38" t="s">
        <v>853</v>
      </c>
      <c r="C863" s="14" t="s">
        <v>83</v>
      </c>
      <c r="D863" s="14" t="s">
        <v>96</v>
      </c>
      <c r="E863" s="15" t="s">
        <v>85</v>
      </c>
      <c r="F863" s="39">
        <v>9280.0046179633991</v>
      </c>
    </row>
    <row r="864" spans="1:6" x14ac:dyDescent="0.25">
      <c r="A864" s="38">
        <v>45428</v>
      </c>
      <c r="B864" s="38" t="s">
        <v>551</v>
      </c>
      <c r="C864" s="14" t="s">
        <v>83</v>
      </c>
      <c r="D864" s="14" t="s">
        <v>96</v>
      </c>
      <c r="E864" s="15" t="s">
        <v>85</v>
      </c>
      <c r="F864" s="39">
        <v>7839.5855074337724</v>
      </c>
    </row>
    <row r="865" spans="1:6" x14ac:dyDescent="0.25">
      <c r="A865" s="38">
        <v>45429</v>
      </c>
      <c r="B865" s="38" t="s">
        <v>854</v>
      </c>
      <c r="C865" s="14" t="s">
        <v>83</v>
      </c>
      <c r="D865" s="14" t="s">
        <v>104</v>
      </c>
      <c r="E865" s="15" t="s">
        <v>88</v>
      </c>
      <c r="F865" s="39">
        <v>2867.4370071175217</v>
      </c>
    </row>
    <row r="866" spans="1:6" x14ac:dyDescent="0.25">
      <c r="A866" s="38">
        <v>45430</v>
      </c>
      <c r="B866" s="38" t="s">
        <v>855</v>
      </c>
      <c r="C866" s="14" t="s">
        <v>87</v>
      </c>
      <c r="D866" s="14" t="s">
        <v>84</v>
      </c>
      <c r="E866" s="15" t="s">
        <v>85</v>
      </c>
      <c r="F866" s="39">
        <v>2123.0312985077176</v>
      </c>
    </row>
    <row r="867" spans="1:6" x14ac:dyDescent="0.25">
      <c r="A867" s="38">
        <v>45431</v>
      </c>
      <c r="B867" s="38" t="s">
        <v>856</v>
      </c>
      <c r="C867" s="14" t="s">
        <v>87</v>
      </c>
      <c r="D867" s="14" t="s">
        <v>94</v>
      </c>
      <c r="E867" s="15" t="s">
        <v>85</v>
      </c>
      <c r="F867" s="39">
        <v>1563.0552042406475</v>
      </c>
    </row>
    <row r="868" spans="1:6" x14ac:dyDescent="0.25">
      <c r="A868" s="38">
        <v>45432</v>
      </c>
      <c r="B868" s="38" t="s">
        <v>569</v>
      </c>
      <c r="C868" s="14" t="s">
        <v>87</v>
      </c>
      <c r="D868" s="14" t="s">
        <v>96</v>
      </c>
      <c r="E868" s="15" t="s">
        <v>88</v>
      </c>
      <c r="F868" s="39">
        <v>262.88833417580844</v>
      </c>
    </row>
    <row r="869" spans="1:6" x14ac:dyDescent="0.25">
      <c r="A869" s="38">
        <v>45433</v>
      </c>
      <c r="B869" s="38" t="s">
        <v>857</v>
      </c>
      <c r="C869" s="14" t="s">
        <v>100</v>
      </c>
      <c r="D869" s="14" t="s">
        <v>104</v>
      </c>
      <c r="E869" s="15" t="s">
        <v>85</v>
      </c>
      <c r="F869" s="39">
        <v>13767.45010519451</v>
      </c>
    </row>
    <row r="870" spans="1:6" x14ac:dyDescent="0.25">
      <c r="A870" s="38">
        <v>45434</v>
      </c>
      <c r="B870" s="38" t="s">
        <v>858</v>
      </c>
      <c r="C870" s="14" t="s">
        <v>100</v>
      </c>
      <c r="D870" s="14" t="s">
        <v>96</v>
      </c>
      <c r="E870" s="15" t="s">
        <v>88</v>
      </c>
      <c r="F870" s="39">
        <v>6933.8904941214578</v>
      </c>
    </row>
    <row r="871" spans="1:6" x14ac:dyDescent="0.25">
      <c r="A871" s="38">
        <v>45435</v>
      </c>
      <c r="B871" s="38" t="s">
        <v>859</v>
      </c>
      <c r="C871" s="14" t="s">
        <v>100</v>
      </c>
      <c r="D871" s="14" t="s">
        <v>104</v>
      </c>
      <c r="E871" s="15" t="s">
        <v>88</v>
      </c>
      <c r="F871" s="39">
        <v>506.89488392552437</v>
      </c>
    </row>
    <row r="872" spans="1:6" x14ac:dyDescent="0.25">
      <c r="A872" s="38">
        <v>45436</v>
      </c>
      <c r="B872" s="38" t="s">
        <v>458</v>
      </c>
      <c r="C872" s="14" t="s">
        <v>102</v>
      </c>
      <c r="D872" s="14" t="s">
        <v>84</v>
      </c>
      <c r="E872" s="15" t="s">
        <v>85</v>
      </c>
      <c r="F872" s="39">
        <v>10698.577963435991</v>
      </c>
    </row>
    <row r="873" spans="1:6" x14ac:dyDescent="0.25">
      <c r="A873" s="38">
        <v>45437</v>
      </c>
      <c r="B873" s="38" t="s">
        <v>860</v>
      </c>
      <c r="C873" s="14" t="s">
        <v>102</v>
      </c>
      <c r="D873" s="14" t="s">
        <v>94</v>
      </c>
      <c r="E873" s="15" t="s">
        <v>85</v>
      </c>
      <c r="F873" s="39">
        <v>9704.7184525902649</v>
      </c>
    </row>
    <row r="874" spans="1:6" x14ac:dyDescent="0.25">
      <c r="A874" s="38">
        <v>45438</v>
      </c>
      <c r="B874" s="38" t="s">
        <v>861</v>
      </c>
      <c r="C874" s="14" t="s">
        <v>102</v>
      </c>
      <c r="D874" s="14" t="s">
        <v>94</v>
      </c>
      <c r="E874" s="15" t="s">
        <v>85</v>
      </c>
      <c r="F874" s="39">
        <v>5752.9440577821933</v>
      </c>
    </row>
    <row r="875" spans="1:6" x14ac:dyDescent="0.25">
      <c r="A875" s="38">
        <v>45439</v>
      </c>
      <c r="B875" s="38" t="s">
        <v>862</v>
      </c>
      <c r="C875" s="14" t="s">
        <v>102</v>
      </c>
      <c r="D875" s="14" t="s">
        <v>96</v>
      </c>
      <c r="E875" s="15" t="s">
        <v>85</v>
      </c>
      <c r="F875" s="39">
        <v>103.33527320745407</v>
      </c>
    </row>
    <row r="876" spans="1:6" x14ac:dyDescent="0.25">
      <c r="A876" s="38">
        <v>45440</v>
      </c>
      <c r="B876" s="38" t="s">
        <v>863</v>
      </c>
      <c r="C876" s="14" t="s">
        <v>107</v>
      </c>
      <c r="D876" s="14" t="s">
        <v>96</v>
      </c>
      <c r="E876" s="15" t="s">
        <v>85</v>
      </c>
      <c r="F876" s="39">
        <v>13014.224907645486</v>
      </c>
    </row>
    <row r="877" spans="1:6" x14ac:dyDescent="0.25">
      <c r="A877" s="38">
        <v>45441</v>
      </c>
      <c r="B877" s="38" t="s">
        <v>864</v>
      </c>
      <c r="C877" s="14" t="s">
        <v>107</v>
      </c>
      <c r="D877" s="14" t="s">
        <v>94</v>
      </c>
      <c r="E877" s="15" t="s">
        <v>85</v>
      </c>
      <c r="F877" s="39">
        <v>3531.6067077564999</v>
      </c>
    </row>
    <row r="878" spans="1:6" x14ac:dyDescent="0.25">
      <c r="A878" s="38">
        <v>45442</v>
      </c>
      <c r="B878" s="38" t="s">
        <v>865</v>
      </c>
      <c r="C878" s="14" t="s">
        <v>107</v>
      </c>
      <c r="D878" s="14" t="s">
        <v>94</v>
      </c>
      <c r="E878" s="15" t="s">
        <v>85</v>
      </c>
      <c r="F878" s="39">
        <v>3296.2761914125267</v>
      </c>
    </row>
    <row r="879" spans="1:6" x14ac:dyDescent="0.25">
      <c r="A879" s="38">
        <v>45443</v>
      </c>
      <c r="B879" s="38" t="s">
        <v>370</v>
      </c>
      <c r="C879" s="14" t="s">
        <v>107</v>
      </c>
      <c r="D879" s="14" t="s">
        <v>96</v>
      </c>
      <c r="E879" s="15" t="s">
        <v>88</v>
      </c>
      <c r="F879" s="39">
        <v>1923.9335657157308</v>
      </c>
    </row>
    <row r="880" spans="1:6" x14ac:dyDescent="0.25">
      <c r="A880" s="38">
        <v>45444</v>
      </c>
      <c r="B880" s="38" t="s">
        <v>311</v>
      </c>
      <c r="C880" s="14" t="s">
        <v>107</v>
      </c>
      <c r="D880" s="14" t="s">
        <v>84</v>
      </c>
      <c r="E880" s="15" t="s">
        <v>88</v>
      </c>
      <c r="F880" s="39">
        <v>1247.0059862885007</v>
      </c>
    </row>
    <row r="881" spans="1:6" x14ac:dyDescent="0.25">
      <c r="A881" s="38">
        <v>45445</v>
      </c>
      <c r="B881" s="38" t="s">
        <v>844</v>
      </c>
      <c r="C881" s="14" t="s">
        <v>83</v>
      </c>
      <c r="D881" s="14" t="s">
        <v>84</v>
      </c>
      <c r="E881" s="15" t="s">
        <v>85</v>
      </c>
      <c r="F881" s="39">
        <v>12569.604116727667</v>
      </c>
    </row>
    <row r="882" spans="1:6" x14ac:dyDescent="0.25">
      <c r="A882" s="38">
        <v>45446</v>
      </c>
      <c r="B882" s="38" t="s">
        <v>866</v>
      </c>
      <c r="C882" s="14" t="s">
        <v>87</v>
      </c>
      <c r="D882" s="14" t="s">
        <v>84</v>
      </c>
      <c r="E882" s="15" t="s">
        <v>85</v>
      </c>
      <c r="F882" s="39">
        <v>7576.5088011786975</v>
      </c>
    </row>
    <row r="883" spans="1:6" x14ac:dyDescent="0.25">
      <c r="A883" s="38">
        <v>45447</v>
      </c>
      <c r="B883" s="38" t="s">
        <v>101</v>
      </c>
      <c r="C883" s="14" t="s">
        <v>87</v>
      </c>
      <c r="D883" s="14" t="s">
        <v>104</v>
      </c>
      <c r="E883" s="15" t="s">
        <v>85</v>
      </c>
      <c r="F883" s="39">
        <v>3331.4303060743923</v>
      </c>
    </row>
    <row r="884" spans="1:6" x14ac:dyDescent="0.25">
      <c r="A884" s="38">
        <v>45448</v>
      </c>
      <c r="B884" s="38" t="s">
        <v>681</v>
      </c>
      <c r="C884" s="14" t="s">
        <v>87</v>
      </c>
      <c r="D884" s="14" t="s">
        <v>96</v>
      </c>
      <c r="E884" s="15" t="s">
        <v>85</v>
      </c>
      <c r="F884" s="39">
        <v>2146.1000319936888</v>
      </c>
    </row>
    <row r="885" spans="1:6" x14ac:dyDescent="0.25">
      <c r="A885" s="38">
        <v>45449</v>
      </c>
      <c r="B885" s="38" t="s">
        <v>867</v>
      </c>
      <c r="C885" s="14" t="s">
        <v>87</v>
      </c>
      <c r="D885" s="14" t="s">
        <v>94</v>
      </c>
      <c r="E885" s="15" t="s">
        <v>85</v>
      </c>
      <c r="F885" s="39">
        <v>799.13615310427974</v>
      </c>
    </row>
    <row r="886" spans="1:6" x14ac:dyDescent="0.25">
      <c r="A886" s="38">
        <v>45450</v>
      </c>
      <c r="B886" s="38" t="s">
        <v>868</v>
      </c>
      <c r="C886" s="14" t="s">
        <v>100</v>
      </c>
      <c r="D886" s="14" t="s">
        <v>94</v>
      </c>
      <c r="E886" s="15" t="s">
        <v>85</v>
      </c>
      <c r="F886" s="39">
        <v>14741.139987625114</v>
      </c>
    </row>
    <row r="887" spans="1:6" x14ac:dyDescent="0.25">
      <c r="A887" s="38">
        <v>45451</v>
      </c>
      <c r="B887" s="38" t="s">
        <v>596</v>
      </c>
      <c r="C887" s="14" t="s">
        <v>100</v>
      </c>
      <c r="D887" s="14" t="s">
        <v>96</v>
      </c>
      <c r="E887" s="15" t="s">
        <v>85</v>
      </c>
      <c r="F887" s="39">
        <v>14527.415361255626</v>
      </c>
    </row>
    <row r="888" spans="1:6" x14ac:dyDescent="0.25">
      <c r="A888" s="38">
        <v>45452</v>
      </c>
      <c r="B888" s="38" t="s">
        <v>869</v>
      </c>
      <c r="C888" s="14" t="s">
        <v>102</v>
      </c>
      <c r="D888" s="14" t="s">
        <v>84</v>
      </c>
      <c r="E888" s="15" t="s">
        <v>88</v>
      </c>
      <c r="F888" s="39">
        <v>13591.019762864296</v>
      </c>
    </row>
    <row r="889" spans="1:6" x14ac:dyDescent="0.25">
      <c r="A889" s="38">
        <v>45453</v>
      </c>
      <c r="B889" s="38" t="s">
        <v>870</v>
      </c>
      <c r="C889" s="14" t="s">
        <v>102</v>
      </c>
      <c r="D889" s="14" t="s">
        <v>104</v>
      </c>
      <c r="E889" s="15" t="s">
        <v>85</v>
      </c>
      <c r="F889" s="39">
        <v>13525.081085685928</v>
      </c>
    </row>
    <row r="890" spans="1:6" x14ac:dyDescent="0.25">
      <c r="A890" s="38">
        <v>45454</v>
      </c>
      <c r="B890" s="38" t="s">
        <v>821</v>
      </c>
      <c r="C890" s="14" t="s">
        <v>102</v>
      </c>
      <c r="D890" s="14" t="s">
        <v>84</v>
      </c>
      <c r="E890" s="15" t="s">
        <v>88</v>
      </c>
      <c r="F890" s="39">
        <v>7772.3669163608556</v>
      </c>
    </row>
    <row r="891" spans="1:6" x14ac:dyDescent="0.25">
      <c r="A891" s="38">
        <v>45455</v>
      </c>
      <c r="B891" s="38" t="s">
        <v>871</v>
      </c>
      <c r="C891" s="14" t="s">
        <v>102</v>
      </c>
      <c r="D891" s="14" t="s">
        <v>104</v>
      </c>
      <c r="E891" s="15" t="s">
        <v>85</v>
      </c>
      <c r="F891" s="39">
        <v>2628.7632127129737</v>
      </c>
    </row>
    <row r="892" spans="1:6" x14ac:dyDescent="0.25">
      <c r="A892" s="38">
        <v>45456</v>
      </c>
      <c r="B892" s="38" t="s">
        <v>111</v>
      </c>
      <c r="C892" s="14" t="s">
        <v>102</v>
      </c>
      <c r="D892" s="14" t="s">
        <v>96</v>
      </c>
      <c r="E892" s="15" t="s">
        <v>85</v>
      </c>
      <c r="F892" s="39">
        <v>2528.3347199549671</v>
      </c>
    </row>
    <row r="893" spans="1:6" x14ac:dyDescent="0.25">
      <c r="A893" s="38">
        <v>45457</v>
      </c>
      <c r="B893" s="38" t="s">
        <v>854</v>
      </c>
      <c r="C893" s="14" t="s">
        <v>107</v>
      </c>
      <c r="D893" s="14" t="s">
        <v>104</v>
      </c>
      <c r="E893" s="15" t="s">
        <v>88</v>
      </c>
      <c r="F893" s="39">
        <v>14672.449069673788</v>
      </c>
    </row>
    <row r="894" spans="1:6" x14ac:dyDescent="0.25">
      <c r="A894" s="38">
        <v>45458</v>
      </c>
      <c r="B894" s="38" t="s">
        <v>872</v>
      </c>
      <c r="C894" s="14" t="s">
        <v>83</v>
      </c>
      <c r="D894" s="14" t="s">
        <v>94</v>
      </c>
      <c r="E894" s="15" t="s">
        <v>88</v>
      </c>
      <c r="F894" s="39">
        <v>8125.4184873468876</v>
      </c>
    </row>
    <row r="895" spans="1:6" x14ac:dyDescent="0.25">
      <c r="A895" s="38">
        <v>45459</v>
      </c>
      <c r="B895" s="38" t="s">
        <v>873</v>
      </c>
      <c r="C895" s="14" t="s">
        <v>87</v>
      </c>
      <c r="D895" s="14" t="s">
        <v>90</v>
      </c>
      <c r="E895" s="15" t="s">
        <v>88</v>
      </c>
      <c r="F895" s="39">
        <v>11343.808488176048</v>
      </c>
    </row>
    <row r="896" spans="1:6" x14ac:dyDescent="0.25">
      <c r="A896" s="38">
        <v>45460</v>
      </c>
      <c r="B896" s="38" t="s">
        <v>874</v>
      </c>
      <c r="C896" s="14" t="s">
        <v>87</v>
      </c>
      <c r="D896" s="14" t="s">
        <v>84</v>
      </c>
      <c r="E896" s="15" t="s">
        <v>88</v>
      </c>
      <c r="F896" s="39">
        <v>10971.866428468149</v>
      </c>
    </row>
    <row r="897" spans="1:6" x14ac:dyDescent="0.25">
      <c r="A897" s="38">
        <v>45461</v>
      </c>
      <c r="B897" s="38" t="s">
        <v>461</v>
      </c>
      <c r="C897" s="14" t="s">
        <v>87</v>
      </c>
      <c r="D897" s="14" t="s">
        <v>90</v>
      </c>
      <c r="E897" s="15" t="s">
        <v>88</v>
      </c>
      <c r="F897" s="39">
        <v>6525.7721613342665</v>
      </c>
    </row>
    <row r="898" spans="1:6" x14ac:dyDescent="0.25">
      <c r="A898" s="38">
        <v>45462</v>
      </c>
      <c r="B898" s="38" t="s">
        <v>875</v>
      </c>
      <c r="C898" s="14" t="s">
        <v>100</v>
      </c>
      <c r="D898" s="14" t="s">
        <v>84</v>
      </c>
      <c r="E898" s="15" t="s">
        <v>88</v>
      </c>
      <c r="F898" s="39">
        <v>1080.5685269571441</v>
      </c>
    </row>
    <row r="899" spans="1:6" x14ac:dyDescent="0.25">
      <c r="A899" s="38">
        <v>45463</v>
      </c>
      <c r="B899" s="38" t="s">
        <v>329</v>
      </c>
      <c r="C899" s="14" t="s">
        <v>102</v>
      </c>
      <c r="D899" s="14" t="s">
        <v>104</v>
      </c>
      <c r="E899" s="15" t="s">
        <v>88</v>
      </c>
      <c r="F899" s="39">
        <v>11324.951197825552</v>
      </c>
    </row>
    <row r="900" spans="1:6" x14ac:dyDescent="0.25">
      <c r="A900" s="38">
        <v>45464</v>
      </c>
      <c r="B900" s="38" t="s">
        <v>876</v>
      </c>
      <c r="C900" s="14" t="s">
        <v>102</v>
      </c>
      <c r="D900" s="14" t="s">
        <v>94</v>
      </c>
      <c r="E900" s="15" t="s">
        <v>88</v>
      </c>
      <c r="F900" s="39">
        <v>11252.682598289781</v>
      </c>
    </row>
    <row r="901" spans="1:6" x14ac:dyDescent="0.25">
      <c r="A901" s="38">
        <v>45465</v>
      </c>
      <c r="B901" s="38" t="s">
        <v>877</v>
      </c>
      <c r="C901" s="14" t="s">
        <v>102</v>
      </c>
      <c r="D901" s="14" t="s">
        <v>90</v>
      </c>
      <c r="E901" s="15" t="s">
        <v>85</v>
      </c>
      <c r="F901" s="39">
        <v>8476.0722814670062</v>
      </c>
    </row>
    <row r="902" spans="1:6" x14ac:dyDescent="0.25">
      <c r="A902" s="38">
        <v>45466</v>
      </c>
      <c r="B902" s="38" t="s">
        <v>462</v>
      </c>
      <c r="C902" s="14" t="s">
        <v>107</v>
      </c>
      <c r="D902" s="14" t="s">
        <v>96</v>
      </c>
      <c r="E902" s="15" t="s">
        <v>88</v>
      </c>
      <c r="F902" s="39">
        <v>11534.855333507716</v>
      </c>
    </row>
    <row r="903" spans="1:6" x14ac:dyDescent="0.25">
      <c r="A903" s="38">
        <v>45467</v>
      </c>
      <c r="B903" s="38" t="s">
        <v>878</v>
      </c>
      <c r="C903" s="14" t="s">
        <v>83</v>
      </c>
      <c r="D903" s="14" t="s">
        <v>84</v>
      </c>
      <c r="E903" s="15" t="s">
        <v>88</v>
      </c>
      <c r="F903" s="39">
        <v>5684.501657032094</v>
      </c>
    </row>
    <row r="904" spans="1:6" x14ac:dyDescent="0.25">
      <c r="A904" s="38">
        <v>45468</v>
      </c>
      <c r="B904" s="38" t="s">
        <v>879</v>
      </c>
      <c r="C904" s="14" t="s">
        <v>87</v>
      </c>
      <c r="D904" s="14" t="s">
        <v>84</v>
      </c>
      <c r="E904" s="15" t="s">
        <v>85</v>
      </c>
      <c r="F904" s="39">
        <v>6896.1363580271827</v>
      </c>
    </row>
    <row r="905" spans="1:6" x14ac:dyDescent="0.25">
      <c r="A905" s="38">
        <v>45469</v>
      </c>
      <c r="B905" s="38" t="s">
        <v>880</v>
      </c>
      <c r="C905" s="14" t="s">
        <v>100</v>
      </c>
      <c r="D905" s="14" t="s">
        <v>84</v>
      </c>
      <c r="E905" s="15" t="s">
        <v>85</v>
      </c>
      <c r="F905" s="39">
        <v>12143.668525739464</v>
      </c>
    </row>
    <row r="906" spans="1:6" x14ac:dyDescent="0.25">
      <c r="A906" s="38">
        <v>45470</v>
      </c>
      <c r="B906" s="38" t="s">
        <v>881</v>
      </c>
      <c r="C906" s="14" t="s">
        <v>102</v>
      </c>
      <c r="D906" s="14" t="s">
        <v>96</v>
      </c>
      <c r="E906" s="15" t="s">
        <v>85</v>
      </c>
      <c r="F906" s="39">
        <v>9741.9303359551723</v>
      </c>
    </row>
    <row r="907" spans="1:6" x14ac:dyDescent="0.25">
      <c r="A907" s="38">
        <v>45471</v>
      </c>
      <c r="B907" s="38" t="s">
        <v>882</v>
      </c>
      <c r="C907" s="14" t="s">
        <v>102</v>
      </c>
      <c r="D907" s="14" t="s">
        <v>96</v>
      </c>
      <c r="E907" s="15" t="s">
        <v>85</v>
      </c>
      <c r="F907" s="39">
        <v>6909.146602018699</v>
      </c>
    </row>
    <row r="908" spans="1:6" x14ac:dyDescent="0.25">
      <c r="A908" s="38">
        <v>45472</v>
      </c>
      <c r="B908" s="38" t="s">
        <v>883</v>
      </c>
      <c r="C908" s="14" t="s">
        <v>102</v>
      </c>
      <c r="D908" s="14" t="s">
        <v>104</v>
      </c>
      <c r="E908" s="15" t="s">
        <v>88</v>
      </c>
      <c r="F908" s="39">
        <v>4729.9554528807075</v>
      </c>
    </row>
    <row r="909" spans="1:6" x14ac:dyDescent="0.25">
      <c r="A909" s="38">
        <v>45473</v>
      </c>
      <c r="B909" s="38" t="s">
        <v>884</v>
      </c>
      <c r="C909" s="14" t="s">
        <v>107</v>
      </c>
      <c r="D909" s="14" t="s">
        <v>84</v>
      </c>
      <c r="E909" s="15" t="s">
        <v>85</v>
      </c>
      <c r="F909" s="39">
        <v>13630.164557470194</v>
      </c>
    </row>
    <row r="910" spans="1:6" x14ac:dyDescent="0.25">
      <c r="A910" s="38">
        <v>45474</v>
      </c>
      <c r="B910" s="38" t="s">
        <v>885</v>
      </c>
      <c r="C910" s="14" t="s">
        <v>107</v>
      </c>
      <c r="D910" s="14" t="s">
        <v>94</v>
      </c>
      <c r="E910" s="15" t="s">
        <v>88</v>
      </c>
      <c r="F910" s="39">
        <v>6592.026849712056</v>
      </c>
    </row>
    <row r="911" spans="1:6" x14ac:dyDescent="0.25">
      <c r="A911" s="38">
        <v>45475</v>
      </c>
      <c r="B911" s="38" t="s">
        <v>886</v>
      </c>
      <c r="C911" s="14" t="s">
        <v>107</v>
      </c>
      <c r="D911" s="14" t="s">
        <v>94</v>
      </c>
      <c r="E911" s="15" t="s">
        <v>85</v>
      </c>
      <c r="F911" s="39">
        <v>5943.5557606505236</v>
      </c>
    </row>
    <row r="912" spans="1:6" x14ac:dyDescent="0.25">
      <c r="A912" s="38">
        <v>45476</v>
      </c>
      <c r="B912" s="38" t="s">
        <v>512</v>
      </c>
      <c r="C912" s="14" t="s">
        <v>107</v>
      </c>
      <c r="D912" s="14" t="s">
        <v>94</v>
      </c>
      <c r="E912" s="15" t="s">
        <v>85</v>
      </c>
      <c r="F912" s="39">
        <v>1856.0400284416103</v>
      </c>
    </row>
    <row r="913" spans="1:6" x14ac:dyDescent="0.25">
      <c r="A913" s="38">
        <v>45477</v>
      </c>
      <c r="B913" s="38" t="s">
        <v>342</v>
      </c>
      <c r="C913" s="14" t="s">
        <v>83</v>
      </c>
      <c r="D913" s="14" t="s">
        <v>84</v>
      </c>
      <c r="E913" s="15" t="s">
        <v>88</v>
      </c>
      <c r="F913" s="39">
        <v>6424.7283730299832</v>
      </c>
    </row>
    <row r="914" spans="1:6" x14ac:dyDescent="0.25">
      <c r="A914" s="38">
        <v>45478</v>
      </c>
      <c r="B914" s="38" t="s">
        <v>639</v>
      </c>
      <c r="C914" s="14" t="s">
        <v>83</v>
      </c>
      <c r="D914" s="14" t="s">
        <v>104</v>
      </c>
      <c r="E914" s="15" t="s">
        <v>88</v>
      </c>
      <c r="F914" s="39">
        <v>6016.9925691440067</v>
      </c>
    </row>
    <row r="915" spans="1:6" x14ac:dyDescent="0.25">
      <c r="A915" s="38">
        <v>45479</v>
      </c>
      <c r="B915" s="38" t="s">
        <v>887</v>
      </c>
      <c r="C915" s="14" t="s">
        <v>83</v>
      </c>
      <c r="D915" s="14" t="s">
        <v>96</v>
      </c>
      <c r="E915" s="15" t="s">
        <v>88</v>
      </c>
      <c r="F915" s="39">
        <v>4909.4304648065981</v>
      </c>
    </row>
    <row r="916" spans="1:6" x14ac:dyDescent="0.25">
      <c r="A916" s="38">
        <v>45480</v>
      </c>
      <c r="B916" s="38" t="s">
        <v>888</v>
      </c>
      <c r="C916" s="14" t="s">
        <v>83</v>
      </c>
      <c r="D916" s="14" t="s">
        <v>90</v>
      </c>
      <c r="E916" s="15" t="s">
        <v>88</v>
      </c>
      <c r="F916" s="39">
        <v>4163.2021448640953</v>
      </c>
    </row>
    <row r="917" spans="1:6" x14ac:dyDescent="0.25">
      <c r="A917" s="38">
        <v>45481</v>
      </c>
      <c r="B917" s="38" t="s">
        <v>671</v>
      </c>
      <c r="C917" s="14" t="s">
        <v>87</v>
      </c>
      <c r="D917" s="14" t="s">
        <v>94</v>
      </c>
      <c r="E917" s="15" t="s">
        <v>85</v>
      </c>
      <c r="F917" s="39">
        <v>2838.8536981146221</v>
      </c>
    </row>
    <row r="918" spans="1:6" x14ac:dyDescent="0.25">
      <c r="A918" s="38">
        <v>45482</v>
      </c>
      <c r="B918" s="38" t="s">
        <v>889</v>
      </c>
      <c r="C918" s="14" t="s">
        <v>100</v>
      </c>
      <c r="D918" s="14" t="s">
        <v>90</v>
      </c>
      <c r="E918" s="15" t="s">
        <v>88</v>
      </c>
      <c r="F918" s="39">
        <v>13739.824567925387</v>
      </c>
    </row>
    <row r="919" spans="1:6" x14ac:dyDescent="0.25">
      <c r="A919" s="38">
        <v>45483</v>
      </c>
      <c r="B919" s="38" t="s">
        <v>890</v>
      </c>
      <c r="C919" s="14" t="s">
        <v>102</v>
      </c>
      <c r="D919" s="14" t="s">
        <v>104</v>
      </c>
      <c r="E919" s="15" t="s">
        <v>85</v>
      </c>
      <c r="F919" s="39">
        <v>10249.11767577673</v>
      </c>
    </row>
    <row r="920" spans="1:6" x14ac:dyDescent="0.25">
      <c r="A920" s="38">
        <v>45484</v>
      </c>
      <c r="B920" s="38" t="s">
        <v>871</v>
      </c>
      <c r="C920" s="14" t="s">
        <v>102</v>
      </c>
      <c r="D920" s="14" t="s">
        <v>104</v>
      </c>
      <c r="E920" s="15" t="s">
        <v>88</v>
      </c>
      <c r="F920" s="39">
        <v>7626.3618006629586</v>
      </c>
    </row>
    <row r="921" spans="1:6" x14ac:dyDescent="0.25">
      <c r="A921" s="38">
        <v>45485</v>
      </c>
      <c r="B921" s="38" t="s">
        <v>891</v>
      </c>
      <c r="C921" s="14" t="s">
        <v>102</v>
      </c>
      <c r="D921" s="14" t="s">
        <v>94</v>
      </c>
      <c r="E921" s="15" t="s">
        <v>88</v>
      </c>
      <c r="F921" s="39">
        <v>6006.9646961921599</v>
      </c>
    </row>
    <row r="922" spans="1:6" x14ac:dyDescent="0.25">
      <c r="A922" s="38">
        <v>45486</v>
      </c>
      <c r="B922" s="38" t="s">
        <v>175</v>
      </c>
      <c r="C922" s="14" t="s">
        <v>102</v>
      </c>
      <c r="D922" s="14" t="s">
        <v>94</v>
      </c>
      <c r="E922" s="15" t="s">
        <v>88</v>
      </c>
      <c r="F922" s="39">
        <v>3935.3977132287496</v>
      </c>
    </row>
    <row r="923" spans="1:6" x14ac:dyDescent="0.25">
      <c r="A923" s="38">
        <v>45487</v>
      </c>
      <c r="B923" s="38" t="s">
        <v>892</v>
      </c>
      <c r="C923" s="14" t="s">
        <v>107</v>
      </c>
      <c r="D923" s="14" t="s">
        <v>84</v>
      </c>
      <c r="E923" s="15" t="s">
        <v>88</v>
      </c>
      <c r="F923" s="39">
        <v>14274.853394030097</v>
      </c>
    </row>
    <row r="924" spans="1:6" x14ac:dyDescent="0.25">
      <c r="A924" s="38">
        <v>45488</v>
      </c>
      <c r="B924" s="38" t="s">
        <v>893</v>
      </c>
      <c r="C924" s="14" t="s">
        <v>107</v>
      </c>
      <c r="D924" s="14" t="s">
        <v>94</v>
      </c>
      <c r="E924" s="15" t="s">
        <v>85</v>
      </c>
      <c r="F924" s="39">
        <v>520.08359678428258</v>
      </c>
    </row>
    <row r="925" spans="1:6" x14ac:dyDescent="0.25">
      <c r="A925" s="38">
        <v>45489</v>
      </c>
      <c r="B925" s="38" t="s">
        <v>894</v>
      </c>
      <c r="C925" s="14" t="s">
        <v>83</v>
      </c>
      <c r="D925" s="14" t="s">
        <v>84</v>
      </c>
      <c r="E925" s="15" t="s">
        <v>88</v>
      </c>
      <c r="F925" s="39">
        <v>12953.99633151775</v>
      </c>
    </row>
    <row r="926" spans="1:6" x14ac:dyDescent="0.25">
      <c r="A926" s="38">
        <v>45490</v>
      </c>
      <c r="B926" s="38" t="s">
        <v>895</v>
      </c>
      <c r="C926" s="14" t="s">
        <v>83</v>
      </c>
      <c r="D926" s="14" t="s">
        <v>90</v>
      </c>
      <c r="E926" s="15" t="s">
        <v>88</v>
      </c>
      <c r="F926" s="39">
        <v>4727.7900523693525</v>
      </c>
    </row>
    <row r="927" spans="1:6" x14ac:dyDescent="0.25">
      <c r="A927" s="38">
        <v>45491</v>
      </c>
      <c r="B927" s="38" t="s">
        <v>896</v>
      </c>
      <c r="C927" s="14" t="s">
        <v>87</v>
      </c>
      <c r="D927" s="14" t="s">
        <v>94</v>
      </c>
      <c r="E927" s="15" t="s">
        <v>85</v>
      </c>
      <c r="F927" s="39">
        <v>13928.939973372999</v>
      </c>
    </row>
    <row r="928" spans="1:6" x14ac:dyDescent="0.25">
      <c r="A928" s="38">
        <v>45492</v>
      </c>
      <c r="B928" s="38" t="s">
        <v>712</v>
      </c>
      <c r="C928" s="14" t="s">
        <v>87</v>
      </c>
      <c r="D928" s="14" t="s">
        <v>94</v>
      </c>
      <c r="E928" s="15" t="s">
        <v>88</v>
      </c>
      <c r="F928" s="39">
        <v>8930.4908043614705</v>
      </c>
    </row>
    <row r="929" spans="1:6" x14ac:dyDescent="0.25">
      <c r="A929" s="38">
        <v>45493</v>
      </c>
      <c r="B929" s="38" t="s">
        <v>897</v>
      </c>
      <c r="C929" s="14" t="s">
        <v>100</v>
      </c>
      <c r="D929" s="14" t="s">
        <v>90</v>
      </c>
      <c r="E929" s="15" t="s">
        <v>88</v>
      </c>
      <c r="F929" s="39">
        <v>14371.193148845621</v>
      </c>
    </row>
    <row r="930" spans="1:6" x14ac:dyDescent="0.25">
      <c r="A930" s="38">
        <v>45494</v>
      </c>
      <c r="B930" s="38" t="s">
        <v>898</v>
      </c>
      <c r="C930" s="14" t="s">
        <v>100</v>
      </c>
      <c r="D930" s="14" t="s">
        <v>84</v>
      </c>
      <c r="E930" s="15" t="s">
        <v>88</v>
      </c>
      <c r="F930" s="39">
        <v>4562.6301798749573</v>
      </c>
    </row>
    <row r="931" spans="1:6" x14ac:dyDescent="0.25">
      <c r="A931" s="38">
        <v>45495</v>
      </c>
      <c r="B931" s="38" t="s">
        <v>439</v>
      </c>
      <c r="C931" s="14" t="s">
        <v>102</v>
      </c>
      <c r="D931" s="14" t="s">
        <v>90</v>
      </c>
      <c r="E931" s="15" t="s">
        <v>85</v>
      </c>
      <c r="F931" s="39">
        <v>6774.4546840493313</v>
      </c>
    </row>
    <row r="932" spans="1:6" x14ac:dyDescent="0.25">
      <c r="A932" s="38">
        <v>45496</v>
      </c>
      <c r="B932" s="38" t="s">
        <v>899</v>
      </c>
      <c r="C932" s="14" t="s">
        <v>102</v>
      </c>
      <c r="D932" s="14" t="s">
        <v>94</v>
      </c>
      <c r="E932" s="15" t="s">
        <v>88</v>
      </c>
      <c r="F932" s="39">
        <v>1784.5198075258811</v>
      </c>
    </row>
    <row r="933" spans="1:6" x14ac:dyDescent="0.25">
      <c r="A933" s="38">
        <v>45497</v>
      </c>
      <c r="B933" s="38" t="s">
        <v>900</v>
      </c>
      <c r="C933" s="14" t="s">
        <v>107</v>
      </c>
      <c r="D933" s="14" t="s">
        <v>94</v>
      </c>
      <c r="E933" s="15" t="s">
        <v>85</v>
      </c>
      <c r="F933" s="39">
        <v>11584.591446167587</v>
      </c>
    </row>
    <row r="934" spans="1:6" x14ac:dyDescent="0.25">
      <c r="A934" s="38">
        <v>45498</v>
      </c>
      <c r="B934" s="38" t="s">
        <v>901</v>
      </c>
      <c r="C934" s="14" t="s">
        <v>107</v>
      </c>
      <c r="D934" s="14" t="s">
        <v>90</v>
      </c>
      <c r="E934" s="15" t="s">
        <v>85</v>
      </c>
      <c r="F934" s="39">
        <v>9964.5684592274829</v>
      </c>
    </row>
    <row r="935" spans="1:6" x14ac:dyDescent="0.25">
      <c r="A935" s="38">
        <v>45499</v>
      </c>
      <c r="B935" s="38" t="s">
        <v>902</v>
      </c>
      <c r="C935" s="14" t="s">
        <v>107</v>
      </c>
      <c r="D935" s="14" t="s">
        <v>94</v>
      </c>
      <c r="E935" s="15" t="s">
        <v>88</v>
      </c>
      <c r="F935" s="39">
        <v>7255.5868355601051</v>
      </c>
    </row>
    <row r="936" spans="1:6" x14ac:dyDescent="0.25">
      <c r="A936" s="38">
        <v>45500</v>
      </c>
      <c r="B936" s="38" t="s">
        <v>130</v>
      </c>
      <c r="C936" s="14" t="s">
        <v>107</v>
      </c>
      <c r="D936" s="14" t="s">
        <v>94</v>
      </c>
      <c r="E936" s="15" t="s">
        <v>85</v>
      </c>
      <c r="F936" s="39">
        <v>6844.8874199595475</v>
      </c>
    </row>
    <row r="937" spans="1:6" x14ac:dyDescent="0.25">
      <c r="A937" s="38">
        <v>45501</v>
      </c>
      <c r="B937" s="38" t="s">
        <v>903</v>
      </c>
      <c r="C937" s="14" t="s">
        <v>107</v>
      </c>
      <c r="D937" s="14" t="s">
        <v>104</v>
      </c>
      <c r="E937" s="15" t="s">
        <v>85</v>
      </c>
      <c r="F937" s="39">
        <v>5093.9544966957656</v>
      </c>
    </row>
    <row r="938" spans="1:6" x14ac:dyDescent="0.25">
      <c r="A938" s="38">
        <v>45502</v>
      </c>
      <c r="B938" s="38" t="s">
        <v>904</v>
      </c>
      <c r="C938" s="14" t="s">
        <v>83</v>
      </c>
      <c r="D938" s="14" t="s">
        <v>90</v>
      </c>
      <c r="E938" s="15" t="s">
        <v>85</v>
      </c>
      <c r="F938" s="39">
        <v>9196.4559485130612</v>
      </c>
    </row>
    <row r="939" spans="1:6" x14ac:dyDescent="0.25">
      <c r="A939" s="38">
        <v>45503</v>
      </c>
      <c r="B939" s="38" t="s">
        <v>905</v>
      </c>
      <c r="C939" s="14" t="s">
        <v>83</v>
      </c>
      <c r="D939" s="14" t="s">
        <v>96</v>
      </c>
      <c r="E939" s="15" t="s">
        <v>88</v>
      </c>
      <c r="F939" s="39">
        <v>1554.5605550944465</v>
      </c>
    </row>
    <row r="940" spans="1:6" x14ac:dyDescent="0.25">
      <c r="A940" s="38">
        <v>45504</v>
      </c>
      <c r="B940" s="38" t="s">
        <v>906</v>
      </c>
      <c r="C940" s="14" t="s">
        <v>87</v>
      </c>
      <c r="D940" s="14" t="s">
        <v>104</v>
      </c>
      <c r="E940" s="15" t="s">
        <v>88</v>
      </c>
      <c r="F940" s="39">
        <v>5062.9910834361344</v>
      </c>
    </row>
    <row r="941" spans="1:6" x14ac:dyDescent="0.25">
      <c r="A941" s="38">
        <v>45505</v>
      </c>
      <c r="B941" s="38" t="s">
        <v>907</v>
      </c>
      <c r="C941" s="14" t="s">
        <v>87</v>
      </c>
      <c r="D941" s="14" t="s">
        <v>84</v>
      </c>
      <c r="E941" s="15" t="s">
        <v>88</v>
      </c>
      <c r="F941" s="39">
        <v>4012.9027315658745</v>
      </c>
    </row>
    <row r="942" spans="1:6" x14ac:dyDescent="0.25">
      <c r="A942" s="38">
        <v>45506</v>
      </c>
      <c r="B942" s="38" t="s">
        <v>908</v>
      </c>
      <c r="C942" s="14" t="s">
        <v>100</v>
      </c>
      <c r="D942" s="14" t="s">
        <v>96</v>
      </c>
      <c r="E942" s="15" t="s">
        <v>88</v>
      </c>
      <c r="F942" s="39">
        <v>14736.574642898066</v>
      </c>
    </row>
    <row r="943" spans="1:6" x14ac:dyDescent="0.25">
      <c r="A943" s="38">
        <v>45507</v>
      </c>
      <c r="B943" s="38" t="s">
        <v>909</v>
      </c>
      <c r="C943" s="14" t="s">
        <v>100</v>
      </c>
      <c r="D943" s="14" t="s">
        <v>84</v>
      </c>
      <c r="E943" s="15" t="s">
        <v>85</v>
      </c>
      <c r="F943" s="39">
        <v>8751.3362648827551</v>
      </c>
    </row>
    <row r="944" spans="1:6" x14ac:dyDescent="0.25">
      <c r="A944" s="38">
        <v>45508</v>
      </c>
      <c r="B944" s="38" t="s">
        <v>910</v>
      </c>
      <c r="C944" s="14" t="s">
        <v>102</v>
      </c>
      <c r="D944" s="14" t="s">
        <v>94</v>
      </c>
      <c r="E944" s="15" t="s">
        <v>88</v>
      </c>
      <c r="F944" s="39">
        <v>8792.4021627301954</v>
      </c>
    </row>
    <row r="945" spans="1:6" x14ac:dyDescent="0.25">
      <c r="A945" s="38">
        <v>45509</v>
      </c>
      <c r="B945" s="38" t="s">
        <v>152</v>
      </c>
      <c r="C945" s="14" t="s">
        <v>102</v>
      </c>
      <c r="D945" s="14" t="s">
        <v>94</v>
      </c>
      <c r="E945" s="15" t="s">
        <v>88</v>
      </c>
      <c r="F945" s="39">
        <v>5250.8675788411847</v>
      </c>
    </row>
    <row r="946" spans="1:6" x14ac:dyDescent="0.25">
      <c r="A946" s="38">
        <v>45510</v>
      </c>
      <c r="B946" s="38" t="s">
        <v>911</v>
      </c>
      <c r="C946" s="14" t="s">
        <v>107</v>
      </c>
      <c r="D946" s="14" t="s">
        <v>90</v>
      </c>
      <c r="E946" s="15" t="s">
        <v>85</v>
      </c>
      <c r="F946" s="39">
        <v>2984.4404949914447</v>
      </c>
    </row>
    <row r="947" spans="1:6" x14ac:dyDescent="0.25">
      <c r="A947" s="38">
        <v>45511</v>
      </c>
      <c r="B947" s="38" t="s">
        <v>912</v>
      </c>
      <c r="C947" s="14" t="s">
        <v>83</v>
      </c>
      <c r="D947" s="14" t="s">
        <v>94</v>
      </c>
      <c r="E947" s="15" t="s">
        <v>85</v>
      </c>
      <c r="F947" s="39">
        <v>14945.640304431501</v>
      </c>
    </row>
    <row r="948" spans="1:6" x14ac:dyDescent="0.25">
      <c r="A948" s="38">
        <v>45512</v>
      </c>
      <c r="B948" s="38" t="s">
        <v>413</v>
      </c>
      <c r="C948" s="14" t="s">
        <v>83</v>
      </c>
      <c r="D948" s="14" t="s">
        <v>96</v>
      </c>
      <c r="E948" s="15" t="s">
        <v>88</v>
      </c>
      <c r="F948" s="39">
        <v>4177.7214524442143</v>
      </c>
    </row>
    <row r="949" spans="1:6" x14ac:dyDescent="0.25">
      <c r="A949" s="38">
        <v>45513</v>
      </c>
      <c r="B949" s="38" t="s">
        <v>878</v>
      </c>
      <c r="C949" s="14" t="s">
        <v>83</v>
      </c>
      <c r="D949" s="14" t="s">
        <v>84</v>
      </c>
      <c r="E949" s="15" t="s">
        <v>88</v>
      </c>
      <c r="F949" s="39">
        <v>1576.2944769518144</v>
      </c>
    </row>
    <row r="950" spans="1:6" x14ac:dyDescent="0.25">
      <c r="A950" s="38">
        <v>45514</v>
      </c>
      <c r="B950" s="38" t="s">
        <v>814</v>
      </c>
      <c r="C950" s="14" t="s">
        <v>87</v>
      </c>
      <c r="D950" s="14" t="s">
        <v>84</v>
      </c>
      <c r="E950" s="15" t="s">
        <v>85</v>
      </c>
      <c r="F950" s="39">
        <v>588.66406548961652</v>
      </c>
    </row>
    <row r="951" spans="1:6" x14ac:dyDescent="0.25">
      <c r="A951" s="38">
        <v>45515</v>
      </c>
      <c r="B951" s="38" t="s">
        <v>913</v>
      </c>
      <c r="C951" s="14" t="s">
        <v>87</v>
      </c>
      <c r="D951" s="14" t="s">
        <v>96</v>
      </c>
      <c r="E951" s="15" t="s">
        <v>85</v>
      </c>
      <c r="F951" s="39">
        <v>139.3251348670841</v>
      </c>
    </row>
    <row r="952" spans="1:6" x14ac:dyDescent="0.25">
      <c r="A952" s="38">
        <v>45516</v>
      </c>
      <c r="B952" s="38" t="s">
        <v>914</v>
      </c>
      <c r="C952" s="14" t="s">
        <v>100</v>
      </c>
      <c r="D952" s="14" t="s">
        <v>90</v>
      </c>
      <c r="E952" s="15" t="s">
        <v>85</v>
      </c>
      <c r="F952" s="39">
        <v>13605.03116379508</v>
      </c>
    </row>
    <row r="953" spans="1:6" x14ac:dyDescent="0.25">
      <c r="A953" s="38">
        <v>45517</v>
      </c>
      <c r="B953" s="38" t="s">
        <v>915</v>
      </c>
      <c r="C953" s="14" t="s">
        <v>100</v>
      </c>
      <c r="D953" s="14" t="s">
        <v>96</v>
      </c>
      <c r="E953" s="15" t="s">
        <v>88</v>
      </c>
      <c r="F953" s="39">
        <v>9268.3266050641178</v>
      </c>
    </row>
    <row r="954" spans="1:6" x14ac:dyDescent="0.25">
      <c r="A954" s="38">
        <v>45518</v>
      </c>
      <c r="B954" s="38" t="s">
        <v>916</v>
      </c>
      <c r="C954" s="14" t="s">
        <v>100</v>
      </c>
      <c r="D954" s="14" t="s">
        <v>96</v>
      </c>
      <c r="E954" s="15" t="s">
        <v>85</v>
      </c>
      <c r="F954" s="39">
        <v>8347.1618328578952</v>
      </c>
    </row>
    <row r="955" spans="1:6" x14ac:dyDescent="0.25">
      <c r="A955" s="38">
        <v>45519</v>
      </c>
      <c r="B955" s="38" t="s">
        <v>917</v>
      </c>
      <c r="C955" s="14" t="s">
        <v>100</v>
      </c>
      <c r="D955" s="14" t="s">
        <v>94</v>
      </c>
      <c r="E955" s="15" t="s">
        <v>85</v>
      </c>
      <c r="F955" s="39">
        <v>7971.8661580770677</v>
      </c>
    </row>
    <row r="956" spans="1:6" x14ac:dyDescent="0.25">
      <c r="A956" s="38">
        <v>45520</v>
      </c>
      <c r="B956" s="38" t="s">
        <v>918</v>
      </c>
      <c r="C956" s="14" t="s">
        <v>102</v>
      </c>
      <c r="D956" s="14" t="s">
        <v>104</v>
      </c>
      <c r="E956" s="15" t="s">
        <v>88</v>
      </c>
      <c r="F956" s="39">
        <v>12320.851490842297</v>
      </c>
    </row>
    <row r="957" spans="1:6" x14ac:dyDescent="0.25">
      <c r="A957" s="38">
        <v>45521</v>
      </c>
      <c r="B957" s="38" t="s">
        <v>919</v>
      </c>
      <c r="C957" s="14" t="s">
        <v>102</v>
      </c>
      <c r="D957" s="14" t="s">
        <v>96</v>
      </c>
      <c r="E957" s="15" t="s">
        <v>85</v>
      </c>
      <c r="F957" s="39">
        <v>8736.2266032760326</v>
      </c>
    </row>
    <row r="958" spans="1:6" x14ac:dyDescent="0.25">
      <c r="A958" s="38">
        <v>45522</v>
      </c>
      <c r="B958" s="38" t="s">
        <v>756</v>
      </c>
      <c r="C958" s="14" t="s">
        <v>102</v>
      </c>
      <c r="D958" s="14" t="s">
        <v>94</v>
      </c>
      <c r="E958" s="15" t="s">
        <v>88</v>
      </c>
      <c r="F958" s="39">
        <v>961.49945257918102</v>
      </c>
    </row>
    <row r="959" spans="1:6" x14ac:dyDescent="0.25">
      <c r="A959" s="38">
        <v>45523</v>
      </c>
      <c r="B959" s="38" t="s">
        <v>920</v>
      </c>
      <c r="C959" s="14" t="s">
        <v>107</v>
      </c>
      <c r="D959" s="14" t="s">
        <v>94</v>
      </c>
      <c r="E959" s="15" t="s">
        <v>85</v>
      </c>
      <c r="F959" s="39">
        <v>14902.991940931921</v>
      </c>
    </row>
    <row r="960" spans="1:6" x14ac:dyDescent="0.25">
      <c r="A960" s="38">
        <v>45524</v>
      </c>
      <c r="B960" s="38" t="s">
        <v>921</v>
      </c>
      <c r="C960" s="14" t="s">
        <v>107</v>
      </c>
      <c r="D960" s="14" t="s">
        <v>94</v>
      </c>
      <c r="E960" s="15" t="s">
        <v>88</v>
      </c>
      <c r="F960" s="39">
        <v>14281.148559137477</v>
      </c>
    </row>
    <row r="961" spans="1:6" x14ac:dyDescent="0.25">
      <c r="A961" s="38">
        <v>45525</v>
      </c>
      <c r="B961" s="38" t="s">
        <v>922</v>
      </c>
      <c r="C961" s="14" t="s">
        <v>107</v>
      </c>
      <c r="D961" s="14" t="s">
        <v>84</v>
      </c>
      <c r="E961" s="15" t="s">
        <v>85</v>
      </c>
      <c r="F961" s="39">
        <v>9567.2510743639468</v>
      </c>
    </row>
    <row r="962" spans="1:6" x14ac:dyDescent="0.25">
      <c r="A962" s="38">
        <v>45526</v>
      </c>
      <c r="B962" s="38" t="s">
        <v>130</v>
      </c>
      <c r="C962" s="14" t="s">
        <v>107</v>
      </c>
      <c r="D962" s="14" t="s">
        <v>90</v>
      </c>
      <c r="E962" s="15" t="s">
        <v>88</v>
      </c>
      <c r="F962" s="39">
        <v>9009.6054881560976</v>
      </c>
    </row>
    <row r="963" spans="1:6" x14ac:dyDescent="0.25">
      <c r="A963" s="38">
        <v>45527</v>
      </c>
      <c r="B963" s="38" t="s">
        <v>923</v>
      </c>
      <c r="C963" s="14" t="s">
        <v>107</v>
      </c>
      <c r="D963" s="14" t="s">
        <v>94</v>
      </c>
      <c r="E963" s="15" t="s">
        <v>85</v>
      </c>
      <c r="F963" s="39">
        <v>8573.6841120451572</v>
      </c>
    </row>
    <row r="964" spans="1:6" x14ac:dyDescent="0.25">
      <c r="A964" s="38">
        <v>45528</v>
      </c>
      <c r="B964" s="38" t="s">
        <v>483</v>
      </c>
      <c r="C964" s="14" t="s">
        <v>83</v>
      </c>
      <c r="D964" s="14" t="s">
        <v>94</v>
      </c>
      <c r="E964" s="15" t="s">
        <v>88</v>
      </c>
      <c r="F964" s="39">
        <v>7070.0043839236178</v>
      </c>
    </row>
    <row r="965" spans="1:6" x14ac:dyDescent="0.25">
      <c r="A965" s="38">
        <v>45529</v>
      </c>
      <c r="B965" s="38" t="s">
        <v>924</v>
      </c>
      <c r="C965" s="14" t="s">
        <v>83</v>
      </c>
      <c r="D965" s="14" t="s">
        <v>96</v>
      </c>
      <c r="E965" s="15" t="s">
        <v>85</v>
      </c>
      <c r="F965" s="39">
        <v>5970.3604969775515</v>
      </c>
    </row>
    <row r="966" spans="1:6" x14ac:dyDescent="0.25">
      <c r="A966" s="38">
        <v>45530</v>
      </c>
      <c r="B966" s="38" t="s">
        <v>925</v>
      </c>
      <c r="C966" s="14" t="s">
        <v>83</v>
      </c>
      <c r="D966" s="14" t="s">
        <v>90</v>
      </c>
      <c r="E966" s="15" t="s">
        <v>85</v>
      </c>
      <c r="F966" s="39">
        <v>4569.7193020122868</v>
      </c>
    </row>
    <row r="967" spans="1:6" x14ac:dyDescent="0.25">
      <c r="A967" s="38">
        <v>45531</v>
      </c>
      <c r="B967" s="38" t="s">
        <v>610</v>
      </c>
      <c r="C967" s="14" t="s">
        <v>83</v>
      </c>
      <c r="D967" s="14" t="s">
        <v>94</v>
      </c>
      <c r="E967" s="15" t="s">
        <v>88</v>
      </c>
      <c r="F967" s="39">
        <v>1421.8655881501707</v>
      </c>
    </row>
    <row r="968" spans="1:6" x14ac:dyDescent="0.25">
      <c r="A968" s="38">
        <v>45532</v>
      </c>
      <c r="B968" s="38" t="s">
        <v>854</v>
      </c>
      <c r="C968" s="14" t="s">
        <v>83</v>
      </c>
      <c r="D968" s="14" t="s">
        <v>96</v>
      </c>
      <c r="E968" s="15" t="s">
        <v>88</v>
      </c>
      <c r="F968" s="39">
        <v>862.74005852324467</v>
      </c>
    </row>
    <row r="969" spans="1:6" x14ac:dyDescent="0.25">
      <c r="A969" s="38">
        <v>45533</v>
      </c>
      <c r="B969" s="38" t="s">
        <v>926</v>
      </c>
      <c r="C969" s="14" t="s">
        <v>87</v>
      </c>
      <c r="D969" s="14" t="s">
        <v>104</v>
      </c>
      <c r="E969" s="15" t="s">
        <v>85</v>
      </c>
      <c r="F969" s="39">
        <v>7621.9804667171029</v>
      </c>
    </row>
    <row r="970" spans="1:6" x14ac:dyDescent="0.25">
      <c r="A970" s="38">
        <v>45534</v>
      </c>
      <c r="B970" s="38" t="s">
        <v>927</v>
      </c>
      <c r="C970" s="14" t="s">
        <v>87</v>
      </c>
      <c r="D970" s="14" t="s">
        <v>90</v>
      </c>
      <c r="E970" s="15" t="s">
        <v>85</v>
      </c>
      <c r="F970" s="39">
        <v>178.83514213414026</v>
      </c>
    </row>
    <row r="971" spans="1:6" x14ac:dyDescent="0.25">
      <c r="A971" s="38">
        <v>45535</v>
      </c>
      <c r="B971" s="38" t="s">
        <v>928</v>
      </c>
      <c r="C971" s="14" t="s">
        <v>100</v>
      </c>
      <c r="D971" s="14" t="s">
        <v>96</v>
      </c>
      <c r="E971" s="15" t="s">
        <v>85</v>
      </c>
      <c r="F971" s="39">
        <v>7579.8456052955798</v>
      </c>
    </row>
    <row r="972" spans="1:6" x14ac:dyDescent="0.25">
      <c r="A972" s="38">
        <v>45536</v>
      </c>
      <c r="B972" s="38" t="s">
        <v>929</v>
      </c>
      <c r="C972" s="14" t="s">
        <v>100</v>
      </c>
      <c r="D972" s="14" t="s">
        <v>84</v>
      </c>
      <c r="E972" s="15" t="s">
        <v>88</v>
      </c>
      <c r="F972" s="39">
        <v>6888.782732816092</v>
      </c>
    </row>
    <row r="973" spans="1:6" x14ac:dyDescent="0.25">
      <c r="A973" s="38">
        <v>45537</v>
      </c>
      <c r="B973" s="38" t="s">
        <v>930</v>
      </c>
      <c r="C973" s="14" t="s">
        <v>100</v>
      </c>
      <c r="D973" s="14" t="s">
        <v>90</v>
      </c>
      <c r="E973" s="15" t="s">
        <v>85</v>
      </c>
      <c r="F973" s="39">
        <v>1149.6321032674184</v>
      </c>
    </row>
    <row r="974" spans="1:6" x14ac:dyDescent="0.25">
      <c r="A974" s="38">
        <v>45538</v>
      </c>
      <c r="B974" s="38" t="s">
        <v>931</v>
      </c>
      <c r="C974" s="14" t="s">
        <v>102</v>
      </c>
      <c r="D974" s="14" t="s">
        <v>90</v>
      </c>
      <c r="E974" s="15" t="s">
        <v>85</v>
      </c>
      <c r="F974" s="39">
        <v>13906.252876062485</v>
      </c>
    </row>
    <row r="975" spans="1:6" x14ac:dyDescent="0.25">
      <c r="A975" s="38">
        <v>45539</v>
      </c>
      <c r="B975" s="38" t="s">
        <v>477</v>
      </c>
      <c r="C975" s="14" t="s">
        <v>102</v>
      </c>
      <c r="D975" s="14" t="s">
        <v>96</v>
      </c>
      <c r="E975" s="15" t="s">
        <v>85</v>
      </c>
      <c r="F975" s="39">
        <v>4898.9996259278678</v>
      </c>
    </row>
    <row r="976" spans="1:6" x14ac:dyDescent="0.25">
      <c r="A976" s="38">
        <v>45540</v>
      </c>
      <c r="B976" s="38" t="s">
        <v>932</v>
      </c>
      <c r="C976" s="14" t="s">
        <v>102</v>
      </c>
      <c r="D976" s="14" t="s">
        <v>96</v>
      </c>
      <c r="E976" s="15" t="s">
        <v>88</v>
      </c>
      <c r="F976" s="39">
        <v>365.4701432600645</v>
      </c>
    </row>
    <row r="977" spans="1:6" x14ac:dyDescent="0.25">
      <c r="A977" s="38">
        <v>45541</v>
      </c>
      <c r="B977" s="38" t="s">
        <v>447</v>
      </c>
      <c r="C977" s="14" t="s">
        <v>107</v>
      </c>
      <c r="D977" s="14" t="s">
        <v>94</v>
      </c>
      <c r="E977" s="15" t="s">
        <v>85</v>
      </c>
      <c r="F977" s="39">
        <v>13373.137806164392</v>
      </c>
    </row>
    <row r="978" spans="1:6" x14ac:dyDescent="0.25">
      <c r="A978" s="38">
        <v>45542</v>
      </c>
      <c r="B978" s="38" t="s">
        <v>933</v>
      </c>
      <c r="C978" s="14" t="s">
        <v>107</v>
      </c>
      <c r="D978" s="14" t="s">
        <v>94</v>
      </c>
      <c r="E978" s="15" t="s">
        <v>88</v>
      </c>
      <c r="F978" s="39">
        <v>12276.389067573349</v>
      </c>
    </row>
    <row r="979" spans="1:6" x14ac:dyDescent="0.25">
      <c r="A979" s="38">
        <v>45543</v>
      </c>
      <c r="B979" s="38" t="s">
        <v>503</v>
      </c>
      <c r="C979" s="14" t="s">
        <v>107</v>
      </c>
      <c r="D979" s="14" t="s">
        <v>84</v>
      </c>
      <c r="E979" s="15" t="s">
        <v>88</v>
      </c>
      <c r="F979" s="39">
        <v>8497.2087864273653</v>
      </c>
    </row>
    <row r="980" spans="1:6" x14ac:dyDescent="0.25">
      <c r="A980" s="38">
        <v>45544</v>
      </c>
      <c r="B980" s="38" t="s">
        <v>934</v>
      </c>
      <c r="C980" s="14" t="s">
        <v>107</v>
      </c>
      <c r="D980" s="14" t="s">
        <v>84</v>
      </c>
      <c r="E980" s="15" t="s">
        <v>85</v>
      </c>
      <c r="F980" s="39">
        <v>7639.5091009238786</v>
      </c>
    </row>
    <row r="981" spans="1:6" x14ac:dyDescent="0.25">
      <c r="A981" s="38">
        <v>45545</v>
      </c>
      <c r="B981" s="38" t="s">
        <v>935</v>
      </c>
      <c r="C981" s="14" t="s">
        <v>83</v>
      </c>
      <c r="D981" s="14" t="s">
        <v>96</v>
      </c>
      <c r="E981" s="15" t="s">
        <v>88</v>
      </c>
      <c r="F981" s="39">
        <v>14928.287001532104</v>
      </c>
    </row>
    <row r="982" spans="1:6" x14ac:dyDescent="0.25">
      <c r="A982" s="38">
        <v>45546</v>
      </c>
      <c r="B982" s="38" t="s">
        <v>936</v>
      </c>
      <c r="C982" s="14" t="s">
        <v>83</v>
      </c>
      <c r="D982" s="14" t="s">
        <v>96</v>
      </c>
      <c r="E982" s="15" t="s">
        <v>85</v>
      </c>
      <c r="F982" s="39">
        <v>14799.269495129118</v>
      </c>
    </row>
    <row r="983" spans="1:6" x14ac:dyDescent="0.25">
      <c r="A983" s="38">
        <v>45547</v>
      </c>
      <c r="B983" s="38" t="s">
        <v>937</v>
      </c>
      <c r="C983" s="14" t="s">
        <v>83</v>
      </c>
      <c r="D983" s="14" t="s">
        <v>90</v>
      </c>
      <c r="E983" s="15" t="s">
        <v>88</v>
      </c>
      <c r="F983" s="39">
        <v>14759.954173949522</v>
      </c>
    </row>
    <row r="984" spans="1:6" x14ac:dyDescent="0.25">
      <c r="A984" s="38">
        <v>45548</v>
      </c>
      <c r="B984" s="38" t="s">
        <v>938</v>
      </c>
      <c r="C984" s="14" t="s">
        <v>83</v>
      </c>
      <c r="D984" s="14" t="s">
        <v>84</v>
      </c>
      <c r="E984" s="15" t="s">
        <v>85</v>
      </c>
      <c r="F984" s="39">
        <v>7283.7419868822308</v>
      </c>
    </row>
    <row r="985" spans="1:6" x14ac:dyDescent="0.25">
      <c r="A985" s="38">
        <v>45549</v>
      </c>
      <c r="B985" s="38" t="s">
        <v>939</v>
      </c>
      <c r="C985" s="14" t="s">
        <v>83</v>
      </c>
      <c r="D985" s="14" t="s">
        <v>84</v>
      </c>
      <c r="E985" s="15" t="s">
        <v>85</v>
      </c>
      <c r="F985" s="39">
        <v>6009.0716014504278</v>
      </c>
    </row>
    <row r="986" spans="1:6" x14ac:dyDescent="0.25">
      <c r="A986" s="38">
        <v>45550</v>
      </c>
      <c r="B986" s="38" t="s">
        <v>940</v>
      </c>
      <c r="C986" s="14" t="s">
        <v>83</v>
      </c>
      <c r="D986" s="14" t="s">
        <v>94</v>
      </c>
      <c r="E986" s="15" t="s">
        <v>85</v>
      </c>
      <c r="F986" s="39">
        <v>3024.4095271441183</v>
      </c>
    </row>
    <row r="987" spans="1:6" x14ac:dyDescent="0.25">
      <c r="A987" s="38">
        <v>45551</v>
      </c>
      <c r="B987" s="38" t="s">
        <v>941</v>
      </c>
      <c r="C987" s="14" t="s">
        <v>87</v>
      </c>
      <c r="D987" s="14" t="s">
        <v>96</v>
      </c>
      <c r="E987" s="15" t="s">
        <v>85</v>
      </c>
      <c r="F987" s="39">
        <v>11370.68855949325</v>
      </c>
    </row>
    <row r="988" spans="1:6" x14ac:dyDescent="0.25">
      <c r="A988" s="38">
        <v>45552</v>
      </c>
      <c r="B988" s="38" t="s">
        <v>679</v>
      </c>
      <c r="C988" s="14" t="s">
        <v>87</v>
      </c>
      <c r="D988" s="14" t="s">
        <v>90</v>
      </c>
      <c r="E988" s="15" t="s">
        <v>85</v>
      </c>
      <c r="F988" s="39">
        <v>11228.492005914422</v>
      </c>
    </row>
    <row r="989" spans="1:6" x14ac:dyDescent="0.25">
      <c r="A989" s="38">
        <v>45553</v>
      </c>
      <c r="B989" s="38" t="s">
        <v>942</v>
      </c>
      <c r="C989" s="14" t="s">
        <v>87</v>
      </c>
      <c r="D989" s="14" t="s">
        <v>90</v>
      </c>
      <c r="E989" s="15" t="s">
        <v>85</v>
      </c>
      <c r="F989" s="39">
        <v>4683.4357625011071</v>
      </c>
    </row>
    <row r="990" spans="1:6" x14ac:dyDescent="0.25">
      <c r="A990" s="38">
        <v>45554</v>
      </c>
      <c r="B990" s="38" t="s">
        <v>943</v>
      </c>
      <c r="C990" s="14" t="s">
        <v>100</v>
      </c>
      <c r="D990" s="14" t="s">
        <v>90</v>
      </c>
      <c r="E990" s="15" t="s">
        <v>85</v>
      </c>
      <c r="F990" s="39">
        <v>11702.562359475225</v>
      </c>
    </row>
    <row r="991" spans="1:6" x14ac:dyDescent="0.25">
      <c r="A991" s="38">
        <v>45555</v>
      </c>
      <c r="B991" s="38" t="s">
        <v>944</v>
      </c>
      <c r="C991" s="14" t="s">
        <v>102</v>
      </c>
      <c r="D991" s="14" t="s">
        <v>90</v>
      </c>
      <c r="E991" s="15" t="s">
        <v>85</v>
      </c>
      <c r="F991" s="39">
        <v>11038.536235142272</v>
      </c>
    </row>
    <row r="992" spans="1:6" x14ac:dyDescent="0.25">
      <c r="A992" s="38">
        <v>45556</v>
      </c>
      <c r="B992" s="38" t="s">
        <v>663</v>
      </c>
      <c r="C992" s="14" t="s">
        <v>102</v>
      </c>
      <c r="D992" s="14" t="s">
        <v>94</v>
      </c>
      <c r="E992" s="15" t="s">
        <v>85</v>
      </c>
      <c r="F992" s="39">
        <v>7830.4437397432157</v>
      </c>
    </row>
    <row r="993" spans="1:6" x14ac:dyDescent="0.25">
      <c r="A993" s="38">
        <v>45557</v>
      </c>
      <c r="B993" s="38" t="s">
        <v>945</v>
      </c>
      <c r="C993" s="14" t="s">
        <v>102</v>
      </c>
      <c r="D993" s="14" t="s">
        <v>84</v>
      </c>
      <c r="E993" s="15" t="s">
        <v>88</v>
      </c>
      <c r="F993" s="39">
        <v>3277.6172246657093</v>
      </c>
    </row>
    <row r="994" spans="1:6" x14ac:dyDescent="0.25">
      <c r="A994" s="38">
        <v>45558</v>
      </c>
      <c r="B994" s="38" t="s">
        <v>800</v>
      </c>
      <c r="C994" s="14" t="s">
        <v>107</v>
      </c>
      <c r="D994" s="14" t="s">
        <v>94</v>
      </c>
      <c r="E994" s="15" t="s">
        <v>88</v>
      </c>
      <c r="F994" s="39">
        <v>10166.154923143018</v>
      </c>
    </row>
    <row r="995" spans="1:6" x14ac:dyDescent="0.25">
      <c r="A995" s="38">
        <v>45559</v>
      </c>
      <c r="B995" s="38" t="s">
        <v>946</v>
      </c>
      <c r="C995" s="14" t="s">
        <v>107</v>
      </c>
      <c r="D995" s="14" t="s">
        <v>84</v>
      </c>
      <c r="E995" s="15" t="s">
        <v>85</v>
      </c>
      <c r="F995" s="39">
        <v>8220.5195428437473</v>
      </c>
    </row>
    <row r="996" spans="1:6" x14ac:dyDescent="0.25">
      <c r="A996" s="38">
        <v>45560</v>
      </c>
      <c r="B996" s="38" t="s">
        <v>947</v>
      </c>
      <c r="C996" s="14" t="s">
        <v>107</v>
      </c>
      <c r="D996" s="14" t="s">
        <v>84</v>
      </c>
      <c r="E996" s="15" t="s">
        <v>88</v>
      </c>
      <c r="F996" s="39">
        <v>1651.7343161438157</v>
      </c>
    </row>
    <row r="997" spans="1:6" x14ac:dyDescent="0.25">
      <c r="A997" s="38">
        <v>45561</v>
      </c>
      <c r="B997" s="38" t="s">
        <v>948</v>
      </c>
      <c r="C997" s="14" t="s">
        <v>107</v>
      </c>
      <c r="D997" s="14" t="s">
        <v>90</v>
      </c>
      <c r="E997" s="15" t="s">
        <v>85</v>
      </c>
      <c r="F997" s="39">
        <v>751.51557194981524</v>
      </c>
    </row>
    <row r="998" spans="1:6" x14ac:dyDescent="0.25">
      <c r="A998" s="38">
        <v>45562</v>
      </c>
      <c r="B998" s="38" t="s">
        <v>949</v>
      </c>
      <c r="C998" s="14" t="s">
        <v>83</v>
      </c>
      <c r="D998" s="14" t="s">
        <v>90</v>
      </c>
      <c r="E998" s="15" t="s">
        <v>85</v>
      </c>
      <c r="F998" s="39">
        <v>13090.196864993504</v>
      </c>
    </row>
    <row r="999" spans="1:6" x14ac:dyDescent="0.25">
      <c r="A999" s="38">
        <v>45563</v>
      </c>
      <c r="B999" s="38" t="s">
        <v>418</v>
      </c>
      <c r="C999" s="14" t="s">
        <v>83</v>
      </c>
      <c r="D999" s="14" t="s">
        <v>90</v>
      </c>
      <c r="E999" s="15" t="s">
        <v>88</v>
      </c>
      <c r="F999" s="39">
        <v>11911.890634329473</v>
      </c>
    </row>
    <row r="1000" spans="1:6" x14ac:dyDescent="0.25">
      <c r="A1000" s="38">
        <v>45564</v>
      </c>
      <c r="B1000" s="38" t="s">
        <v>950</v>
      </c>
      <c r="C1000" s="14" t="s">
        <v>83</v>
      </c>
      <c r="D1000" s="14" t="s">
        <v>96</v>
      </c>
      <c r="E1000" s="15" t="s">
        <v>85</v>
      </c>
      <c r="F1000" s="39">
        <v>5912.2962002493869</v>
      </c>
    </row>
    <row r="1001" spans="1:6" x14ac:dyDescent="0.25">
      <c r="A1001" s="38">
        <v>45565</v>
      </c>
      <c r="B1001" s="38" t="s">
        <v>951</v>
      </c>
      <c r="C1001" s="14" t="s">
        <v>83</v>
      </c>
      <c r="D1001" s="14" t="s">
        <v>94</v>
      </c>
      <c r="E1001" s="15" t="s">
        <v>88</v>
      </c>
      <c r="F1001" s="39">
        <v>3405.130119028187</v>
      </c>
    </row>
    <row r="1002" spans="1:6" x14ac:dyDescent="0.25">
      <c r="A1002" s="38">
        <v>45566</v>
      </c>
      <c r="B1002" s="38" t="s">
        <v>952</v>
      </c>
      <c r="C1002" s="14" t="s">
        <v>83</v>
      </c>
      <c r="D1002" s="14" t="s">
        <v>90</v>
      </c>
      <c r="E1002" s="15" t="s">
        <v>85</v>
      </c>
      <c r="F1002" s="39">
        <v>3250.1451379349446</v>
      </c>
    </row>
    <row r="1003" spans="1:6" x14ac:dyDescent="0.25">
      <c r="A1003" s="38">
        <v>45567</v>
      </c>
      <c r="B1003" s="38" t="s">
        <v>953</v>
      </c>
      <c r="C1003" s="14" t="s">
        <v>87</v>
      </c>
      <c r="D1003" s="14" t="s">
        <v>104</v>
      </c>
      <c r="E1003" s="15" t="s">
        <v>85</v>
      </c>
      <c r="F1003" s="39">
        <v>6639.2675965466105</v>
      </c>
    </row>
    <row r="1004" spans="1:6" x14ac:dyDescent="0.25">
      <c r="A1004" s="38">
        <v>45568</v>
      </c>
      <c r="B1004" s="38" t="s">
        <v>954</v>
      </c>
      <c r="C1004" s="14" t="s">
        <v>87</v>
      </c>
      <c r="D1004" s="14" t="s">
        <v>104</v>
      </c>
      <c r="E1004" s="15" t="s">
        <v>88</v>
      </c>
      <c r="F1004" s="39">
        <v>6550.9486078908703</v>
      </c>
    </row>
    <row r="1005" spans="1:6" x14ac:dyDescent="0.25">
      <c r="A1005" s="38">
        <v>45569</v>
      </c>
      <c r="B1005" s="38" t="s">
        <v>454</v>
      </c>
      <c r="C1005" s="14" t="s">
        <v>87</v>
      </c>
      <c r="D1005" s="14" t="s">
        <v>104</v>
      </c>
      <c r="E1005" s="15" t="s">
        <v>85</v>
      </c>
      <c r="F1005" s="39">
        <v>3918.9359551075195</v>
      </c>
    </row>
    <row r="1006" spans="1:6" x14ac:dyDescent="0.25">
      <c r="A1006" s="38">
        <v>45570</v>
      </c>
      <c r="B1006" s="38" t="s">
        <v>955</v>
      </c>
      <c r="C1006" s="14" t="s">
        <v>100</v>
      </c>
      <c r="D1006" s="14" t="s">
        <v>84</v>
      </c>
      <c r="E1006" s="15" t="s">
        <v>85</v>
      </c>
      <c r="F1006" s="39">
        <v>12166.040001373616</v>
      </c>
    </row>
    <row r="1007" spans="1:6" x14ac:dyDescent="0.25">
      <c r="A1007" s="38">
        <v>45571</v>
      </c>
      <c r="B1007" s="38" t="s">
        <v>761</v>
      </c>
      <c r="C1007" s="14" t="s">
        <v>100</v>
      </c>
      <c r="D1007" s="14" t="s">
        <v>96</v>
      </c>
      <c r="E1007" s="15" t="s">
        <v>88</v>
      </c>
      <c r="F1007" s="39">
        <v>8385.2896520785653</v>
      </c>
    </row>
    <row r="1008" spans="1:6" x14ac:dyDescent="0.25">
      <c r="A1008" s="38">
        <v>45572</v>
      </c>
      <c r="B1008" s="38" t="s">
        <v>956</v>
      </c>
      <c r="C1008" s="14" t="s">
        <v>100</v>
      </c>
      <c r="D1008" s="14" t="s">
        <v>84</v>
      </c>
      <c r="E1008" s="15" t="s">
        <v>85</v>
      </c>
      <c r="F1008" s="39">
        <v>7399.3316742586021</v>
      </c>
    </row>
    <row r="1009" spans="1:6" x14ac:dyDescent="0.25">
      <c r="A1009" s="38">
        <v>45573</v>
      </c>
      <c r="B1009" s="38" t="s">
        <v>957</v>
      </c>
      <c r="C1009" s="14" t="s">
        <v>102</v>
      </c>
      <c r="D1009" s="14" t="s">
        <v>90</v>
      </c>
      <c r="E1009" s="15" t="s">
        <v>88</v>
      </c>
      <c r="F1009" s="39">
        <v>13841.612323552295</v>
      </c>
    </row>
    <row r="1010" spans="1:6" x14ac:dyDescent="0.25">
      <c r="A1010" s="38">
        <v>45574</v>
      </c>
      <c r="B1010" s="38" t="s">
        <v>486</v>
      </c>
      <c r="C1010" s="14" t="s">
        <v>102</v>
      </c>
      <c r="D1010" s="14" t="s">
        <v>104</v>
      </c>
      <c r="E1010" s="15" t="s">
        <v>85</v>
      </c>
      <c r="F1010" s="39">
        <v>10655.251462236401</v>
      </c>
    </row>
    <row r="1011" spans="1:6" x14ac:dyDescent="0.25">
      <c r="A1011" s="38">
        <v>45575</v>
      </c>
      <c r="B1011" s="38" t="s">
        <v>958</v>
      </c>
      <c r="C1011" s="14" t="s">
        <v>102</v>
      </c>
      <c r="D1011" s="14" t="s">
        <v>104</v>
      </c>
      <c r="E1011" s="15" t="s">
        <v>88</v>
      </c>
      <c r="F1011" s="39">
        <v>8052.8580467874499</v>
      </c>
    </row>
    <row r="1012" spans="1:6" x14ac:dyDescent="0.25">
      <c r="A1012" s="38">
        <v>45576</v>
      </c>
      <c r="B1012" s="38" t="s">
        <v>710</v>
      </c>
      <c r="C1012" s="14" t="s">
        <v>102</v>
      </c>
      <c r="D1012" s="14" t="s">
        <v>90</v>
      </c>
      <c r="E1012" s="15" t="s">
        <v>88</v>
      </c>
      <c r="F1012" s="39">
        <v>6962.8115288242998</v>
      </c>
    </row>
    <row r="1013" spans="1:6" x14ac:dyDescent="0.25">
      <c r="A1013" s="38">
        <v>45577</v>
      </c>
      <c r="B1013" s="38" t="s">
        <v>959</v>
      </c>
      <c r="C1013" s="14" t="s">
        <v>102</v>
      </c>
      <c r="D1013" s="14" t="s">
        <v>84</v>
      </c>
      <c r="E1013" s="15" t="s">
        <v>88</v>
      </c>
      <c r="F1013" s="39">
        <v>3078.2219957898456</v>
      </c>
    </row>
    <row r="1014" spans="1:6" x14ac:dyDescent="0.25">
      <c r="A1014" s="38">
        <v>45578</v>
      </c>
      <c r="B1014" s="38" t="s">
        <v>960</v>
      </c>
      <c r="C1014" s="14" t="s">
        <v>107</v>
      </c>
      <c r="D1014" s="14" t="s">
        <v>84</v>
      </c>
      <c r="E1014" s="15" t="s">
        <v>88</v>
      </c>
      <c r="F1014" s="39">
        <v>9854.9737136431613</v>
      </c>
    </row>
    <row r="1015" spans="1:6" x14ac:dyDescent="0.25">
      <c r="A1015" s="38">
        <v>45579</v>
      </c>
      <c r="B1015" s="38" t="s">
        <v>961</v>
      </c>
      <c r="C1015" s="14" t="s">
        <v>107</v>
      </c>
      <c r="D1015" s="14" t="s">
        <v>96</v>
      </c>
      <c r="E1015" s="15" t="s">
        <v>85</v>
      </c>
      <c r="F1015" s="39">
        <v>7416.7525703337524</v>
      </c>
    </row>
    <row r="1016" spans="1:6" x14ac:dyDescent="0.25">
      <c r="A1016" s="38">
        <v>45580</v>
      </c>
      <c r="B1016" s="38" t="s">
        <v>493</v>
      </c>
      <c r="C1016" s="14" t="s">
        <v>107</v>
      </c>
      <c r="D1016" s="14" t="s">
        <v>94</v>
      </c>
      <c r="E1016" s="15" t="s">
        <v>88</v>
      </c>
      <c r="F1016" s="39">
        <v>5891.4287355942652</v>
      </c>
    </row>
    <row r="1017" spans="1:6" x14ac:dyDescent="0.25">
      <c r="A1017" s="38">
        <v>45581</v>
      </c>
      <c r="B1017" s="38" t="s">
        <v>962</v>
      </c>
      <c r="C1017" s="14" t="s">
        <v>83</v>
      </c>
      <c r="D1017" s="14" t="s">
        <v>84</v>
      </c>
      <c r="E1017" s="15" t="s">
        <v>88</v>
      </c>
      <c r="F1017" s="39">
        <v>4666.6824365121993</v>
      </c>
    </row>
    <row r="1018" spans="1:6" x14ac:dyDescent="0.25">
      <c r="A1018" s="38">
        <v>45582</v>
      </c>
      <c r="B1018" s="38" t="s">
        <v>567</v>
      </c>
      <c r="C1018" s="14" t="s">
        <v>87</v>
      </c>
      <c r="D1018" s="14" t="s">
        <v>104</v>
      </c>
      <c r="E1018" s="15" t="s">
        <v>88</v>
      </c>
      <c r="F1018" s="39">
        <v>12674.916488048519</v>
      </c>
    </row>
    <row r="1019" spans="1:6" x14ac:dyDescent="0.25">
      <c r="A1019" s="38">
        <v>45583</v>
      </c>
      <c r="B1019" s="38" t="s">
        <v>291</v>
      </c>
      <c r="C1019" s="14" t="s">
        <v>87</v>
      </c>
      <c r="D1019" s="14" t="s">
        <v>104</v>
      </c>
      <c r="E1019" s="15" t="s">
        <v>85</v>
      </c>
      <c r="F1019" s="39">
        <v>12288.162061285977</v>
      </c>
    </row>
    <row r="1020" spans="1:6" x14ac:dyDescent="0.25">
      <c r="A1020" s="38">
        <v>45584</v>
      </c>
      <c r="B1020" s="38" t="s">
        <v>963</v>
      </c>
      <c r="C1020" s="14" t="s">
        <v>87</v>
      </c>
      <c r="D1020" s="14" t="s">
        <v>84</v>
      </c>
      <c r="E1020" s="15" t="s">
        <v>88</v>
      </c>
      <c r="F1020" s="39">
        <v>4436.8569072716709</v>
      </c>
    </row>
    <row r="1021" spans="1:6" x14ac:dyDescent="0.25">
      <c r="A1021" s="38">
        <v>45585</v>
      </c>
      <c r="B1021" s="38" t="s">
        <v>418</v>
      </c>
      <c r="C1021" s="14" t="s">
        <v>87</v>
      </c>
      <c r="D1021" s="14" t="s">
        <v>104</v>
      </c>
      <c r="E1021" s="15" t="s">
        <v>85</v>
      </c>
      <c r="F1021" s="39">
        <v>3117.4806885988069</v>
      </c>
    </row>
    <row r="1022" spans="1:6" x14ac:dyDescent="0.25">
      <c r="A1022" s="38">
        <v>45586</v>
      </c>
      <c r="B1022" s="38" t="s">
        <v>217</v>
      </c>
      <c r="C1022" s="14" t="s">
        <v>87</v>
      </c>
      <c r="D1022" s="14" t="s">
        <v>96</v>
      </c>
      <c r="E1022" s="15" t="s">
        <v>88</v>
      </c>
      <c r="F1022" s="39">
        <v>208.12397774398576</v>
      </c>
    </row>
    <row r="1023" spans="1:6" x14ac:dyDescent="0.25">
      <c r="A1023" s="38">
        <v>45587</v>
      </c>
      <c r="B1023" s="38" t="s">
        <v>916</v>
      </c>
      <c r="C1023" s="14" t="s">
        <v>100</v>
      </c>
      <c r="D1023" s="14" t="s">
        <v>84</v>
      </c>
      <c r="E1023" s="15" t="s">
        <v>85</v>
      </c>
      <c r="F1023" s="39">
        <v>699.46471102739133</v>
      </c>
    </row>
    <row r="1024" spans="1:6" x14ac:dyDescent="0.25">
      <c r="A1024" s="38">
        <v>45588</v>
      </c>
      <c r="B1024" s="38" t="s">
        <v>948</v>
      </c>
      <c r="C1024" s="14" t="s">
        <v>102</v>
      </c>
      <c r="D1024" s="14" t="s">
        <v>84</v>
      </c>
      <c r="E1024" s="15" t="s">
        <v>85</v>
      </c>
      <c r="F1024" s="39">
        <v>6002.7381835745555</v>
      </c>
    </row>
    <row r="1025" spans="1:6" x14ac:dyDescent="0.25">
      <c r="A1025" s="38">
        <v>45589</v>
      </c>
      <c r="B1025" s="38" t="s">
        <v>171</v>
      </c>
      <c r="C1025" s="14" t="s">
        <v>102</v>
      </c>
      <c r="D1025" s="14" t="s">
        <v>90</v>
      </c>
      <c r="E1025" s="15" t="s">
        <v>88</v>
      </c>
      <c r="F1025" s="39">
        <v>5556.5726610341335</v>
      </c>
    </row>
    <row r="1026" spans="1:6" x14ac:dyDescent="0.25">
      <c r="A1026" s="38">
        <v>45590</v>
      </c>
      <c r="B1026" s="38" t="s">
        <v>964</v>
      </c>
      <c r="C1026" s="14" t="s">
        <v>102</v>
      </c>
      <c r="D1026" s="14" t="s">
        <v>90</v>
      </c>
      <c r="E1026" s="15" t="s">
        <v>85</v>
      </c>
      <c r="F1026" s="39">
        <v>419.74056373267581</v>
      </c>
    </row>
    <row r="1027" spans="1:6" x14ac:dyDescent="0.25">
      <c r="A1027" s="38">
        <v>45591</v>
      </c>
      <c r="B1027" s="38" t="s">
        <v>965</v>
      </c>
      <c r="C1027" s="14" t="s">
        <v>107</v>
      </c>
      <c r="D1027" s="14" t="s">
        <v>96</v>
      </c>
      <c r="E1027" s="15" t="s">
        <v>85</v>
      </c>
      <c r="F1027" s="39">
        <v>13593.377216778983</v>
      </c>
    </row>
    <row r="1028" spans="1:6" x14ac:dyDescent="0.25">
      <c r="A1028" s="38">
        <v>45592</v>
      </c>
      <c r="B1028" s="38" t="s">
        <v>755</v>
      </c>
      <c r="C1028" s="14" t="s">
        <v>107</v>
      </c>
      <c r="D1028" s="14" t="s">
        <v>94</v>
      </c>
      <c r="E1028" s="15" t="s">
        <v>88</v>
      </c>
      <c r="F1028" s="39">
        <v>1109.3140414176455</v>
      </c>
    </row>
    <row r="1029" spans="1:6" x14ac:dyDescent="0.25">
      <c r="A1029" s="38">
        <v>45593</v>
      </c>
      <c r="B1029" s="38" t="s">
        <v>966</v>
      </c>
      <c r="C1029" s="14" t="s">
        <v>83</v>
      </c>
      <c r="D1029" s="14" t="s">
        <v>96</v>
      </c>
      <c r="E1029" s="15" t="s">
        <v>88</v>
      </c>
      <c r="F1029" s="39">
        <v>7162.0382841134251</v>
      </c>
    </row>
    <row r="1030" spans="1:6" x14ac:dyDescent="0.25">
      <c r="A1030" s="38">
        <v>45594</v>
      </c>
      <c r="B1030" s="38" t="s">
        <v>967</v>
      </c>
      <c r="C1030" s="14" t="s">
        <v>83</v>
      </c>
      <c r="D1030" s="14" t="s">
        <v>84</v>
      </c>
      <c r="E1030" s="15" t="s">
        <v>88</v>
      </c>
      <c r="F1030" s="39">
        <v>6537.2270838474424</v>
      </c>
    </row>
    <row r="1031" spans="1:6" x14ac:dyDescent="0.25">
      <c r="A1031" s="38">
        <v>45595</v>
      </c>
      <c r="B1031" s="38" t="s">
        <v>523</v>
      </c>
      <c r="C1031" s="14" t="s">
        <v>87</v>
      </c>
      <c r="D1031" s="14" t="s">
        <v>94</v>
      </c>
      <c r="E1031" s="15" t="s">
        <v>85</v>
      </c>
      <c r="F1031" s="39">
        <v>12169.274655626441</v>
      </c>
    </row>
    <row r="1032" spans="1:6" x14ac:dyDescent="0.25">
      <c r="A1032" s="38">
        <v>45596</v>
      </c>
      <c r="B1032" s="38" t="s">
        <v>968</v>
      </c>
      <c r="C1032" s="14" t="s">
        <v>87</v>
      </c>
      <c r="D1032" s="14" t="s">
        <v>104</v>
      </c>
      <c r="E1032" s="15" t="s">
        <v>88</v>
      </c>
      <c r="F1032" s="39">
        <v>11273.591302971667</v>
      </c>
    </row>
    <row r="1033" spans="1:6" x14ac:dyDescent="0.25">
      <c r="A1033" s="38">
        <v>45597</v>
      </c>
      <c r="B1033" s="38" t="s">
        <v>550</v>
      </c>
      <c r="C1033" s="14" t="s">
        <v>87</v>
      </c>
      <c r="D1033" s="14" t="s">
        <v>96</v>
      </c>
      <c r="E1033" s="15" t="s">
        <v>88</v>
      </c>
      <c r="F1033" s="39">
        <v>8207.1172931890887</v>
      </c>
    </row>
    <row r="1034" spans="1:6" x14ac:dyDescent="0.25">
      <c r="A1034" s="38">
        <v>45598</v>
      </c>
      <c r="B1034" s="38" t="s">
        <v>467</v>
      </c>
      <c r="C1034" s="14" t="s">
        <v>87</v>
      </c>
      <c r="D1034" s="14" t="s">
        <v>84</v>
      </c>
      <c r="E1034" s="15" t="s">
        <v>85</v>
      </c>
      <c r="F1034" s="39">
        <v>6175.1490653754563</v>
      </c>
    </row>
    <row r="1035" spans="1:6" x14ac:dyDescent="0.25">
      <c r="A1035" s="38">
        <v>45599</v>
      </c>
      <c r="B1035" s="38" t="s">
        <v>969</v>
      </c>
      <c r="C1035" s="14" t="s">
        <v>87</v>
      </c>
      <c r="D1035" s="14" t="s">
        <v>96</v>
      </c>
      <c r="E1035" s="15" t="s">
        <v>88</v>
      </c>
      <c r="F1035" s="39">
        <v>6070.5381552667277</v>
      </c>
    </row>
    <row r="1036" spans="1:6" x14ac:dyDescent="0.25">
      <c r="A1036" s="38">
        <v>45600</v>
      </c>
      <c r="B1036" s="38" t="s">
        <v>970</v>
      </c>
      <c r="C1036" s="14" t="s">
        <v>100</v>
      </c>
      <c r="D1036" s="14" t="s">
        <v>90</v>
      </c>
      <c r="E1036" s="15" t="s">
        <v>88</v>
      </c>
      <c r="F1036" s="39">
        <v>13444.781757023877</v>
      </c>
    </row>
    <row r="1037" spans="1:6" x14ac:dyDescent="0.25">
      <c r="A1037" s="38">
        <v>45601</v>
      </c>
      <c r="B1037" s="38" t="s">
        <v>167</v>
      </c>
      <c r="C1037" s="14" t="s">
        <v>100</v>
      </c>
      <c r="D1037" s="14" t="s">
        <v>90</v>
      </c>
      <c r="E1037" s="15" t="s">
        <v>85</v>
      </c>
      <c r="F1037" s="39">
        <v>12797.933781546963</v>
      </c>
    </row>
    <row r="1038" spans="1:6" x14ac:dyDescent="0.25">
      <c r="A1038" s="38">
        <v>45602</v>
      </c>
      <c r="B1038" s="38" t="s">
        <v>971</v>
      </c>
      <c r="C1038" s="14" t="s">
        <v>100</v>
      </c>
      <c r="D1038" s="14" t="s">
        <v>104</v>
      </c>
      <c r="E1038" s="15" t="s">
        <v>85</v>
      </c>
      <c r="F1038" s="39">
        <v>261.56528258753605</v>
      </c>
    </row>
    <row r="1039" spans="1:6" x14ac:dyDescent="0.25">
      <c r="A1039" s="38">
        <v>45603</v>
      </c>
      <c r="B1039" s="38" t="s">
        <v>109</v>
      </c>
      <c r="C1039" s="14" t="s">
        <v>102</v>
      </c>
      <c r="D1039" s="14" t="s">
        <v>96</v>
      </c>
      <c r="E1039" s="15" t="s">
        <v>85</v>
      </c>
      <c r="F1039" s="39">
        <v>13742.507715743168</v>
      </c>
    </row>
    <row r="1040" spans="1:6" x14ac:dyDescent="0.25">
      <c r="A1040" s="38">
        <v>45604</v>
      </c>
      <c r="B1040" s="38" t="s">
        <v>437</v>
      </c>
      <c r="C1040" s="14" t="s">
        <v>102</v>
      </c>
      <c r="D1040" s="14" t="s">
        <v>96</v>
      </c>
      <c r="E1040" s="15" t="s">
        <v>88</v>
      </c>
      <c r="F1040" s="39">
        <v>4632.7923676341679</v>
      </c>
    </row>
    <row r="1041" spans="1:6" x14ac:dyDescent="0.25">
      <c r="A1041" s="38">
        <v>45605</v>
      </c>
      <c r="B1041" s="38" t="s">
        <v>972</v>
      </c>
      <c r="C1041" s="14" t="s">
        <v>107</v>
      </c>
      <c r="D1041" s="14" t="s">
        <v>90</v>
      </c>
      <c r="E1041" s="15" t="s">
        <v>85</v>
      </c>
      <c r="F1041" s="39">
        <v>10411.008109104298</v>
      </c>
    </row>
    <row r="1042" spans="1:6" x14ac:dyDescent="0.25">
      <c r="A1042" s="38">
        <v>45606</v>
      </c>
      <c r="B1042" s="38" t="s">
        <v>973</v>
      </c>
      <c r="C1042" s="14" t="s">
        <v>107</v>
      </c>
      <c r="D1042" s="14" t="s">
        <v>96</v>
      </c>
      <c r="E1042" s="15" t="s">
        <v>88</v>
      </c>
      <c r="F1042" s="39">
        <v>10369.568611736908</v>
      </c>
    </row>
    <row r="1043" spans="1:6" x14ac:dyDescent="0.25">
      <c r="A1043" s="38">
        <v>45607</v>
      </c>
      <c r="B1043" s="38" t="s">
        <v>974</v>
      </c>
      <c r="C1043" s="14" t="s">
        <v>83</v>
      </c>
      <c r="D1043" s="14" t="s">
        <v>94</v>
      </c>
      <c r="E1043" s="15" t="s">
        <v>85</v>
      </c>
      <c r="F1043" s="39">
        <v>3599.1398691265003</v>
      </c>
    </row>
    <row r="1044" spans="1:6" x14ac:dyDescent="0.25">
      <c r="A1044" s="38">
        <v>45608</v>
      </c>
      <c r="B1044" s="38" t="s">
        <v>975</v>
      </c>
      <c r="C1044" s="14" t="s">
        <v>83</v>
      </c>
      <c r="D1044" s="14" t="s">
        <v>84</v>
      </c>
      <c r="E1044" s="15" t="s">
        <v>88</v>
      </c>
      <c r="F1044" s="39">
        <v>3036.3869765744635</v>
      </c>
    </row>
    <row r="1045" spans="1:6" x14ac:dyDescent="0.25">
      <c r="A1045" s="38">
        <v>45609</v>
      </c>
      <c r="B1045" s="38" t="s">
        <v>976</v>
      </c>
      <c r="C1045" s="14" t="s">
        <v>87</v>
      </c>
      <c r="D1045" s="14" t="s">
        <v>104</v>
      </c>
      <c r="E1045" s="15" t="s">
        <v>88</v>
      </c>
      <c r="F1045" s="39">
        <v>1929.0998135568047</v>
      </c>
    </row>
    <row r="1046" spans="1:6" x14ac:dyDescent="0.25">
      <c r="A1046" s="38">
        <v>45610</v>
      </c>
      <c r="B1046" s="38" t="s">
        <v>150</v>
      </c>
      <c r="C1046" s="14" t="s">
        <v>100</v>
      </c>
      <c r="D1046" s="14" t="s">
        <v>104</v>
      </c>
      <c r="E1046" s="15" t="s">
        <v>88</v>
      </c>
      <c r="F1046" s="39">
        <v>10574.458684430247</v>
      </c>
    </row>
    <row r="1047" spans="1:6" x14ac:dyDescent="0.25">
      <c r="A1047" s="38">
        <v>45611</v>
      </c>
      <c r="B1047" s="38" t="s">
        <v>977</v>
      </c>
      <c r="C1047" s="14" t="s">
        <v>100</v>
      </c>
      <c r="D1047" s="14" t="s">
        <v>96</v>
      </c>
      <c r="E1047" s="15" t="s">
        <v>85</v>
      </c>
      <c r="F1047" s="39">
        <v>9110.0472159597211</v>
      </c>
    </row>
    <row r="1048" spans="1:6" x14ac:dyDescent="0.25">
      <c r="A1048" s="38">
        <v>45612</v>
      </c>
      <c r="B1048" s="38" t="s">
        <v>978</v>
      </c>
      <c r="C1048" s="14" t="s">
        <v>100</v>
      </c>
      <c r="D1048" s="14" t="s">
        <v>90</v>
      </c>
      <c r="E1048" s="15" t="s">
        <v>85</v>
      </c>
      <c r="F1048" s="39">
        <v>3460.4868578052105</v>
      </c>
    </row>
    <row r="1049" spans="1:6" x14ac:dyDescent="0.25">
      <c r="A1049" s="38">
        <v>45613</v>
      </c>
      <c r="B1049" s="38" t="s">
        <v>979</v>
      </c>
      <c r="C1049" s="14" t="s">
        <v>100</v>
      </c>
      <c r="D1049" s="14" t="s">
        <v>94</v>
      </c>
      <c r="E1049" s="15" t="s">
        <v>85</v>
      </c>
      <c r="F1049" s="39">
        <v>3414.9998734944338</v>
      </c>
    </row>
    <row r="1050" spans="1:6" x14ac:dyDescent="0.25">
      <c r="A1050" s="38">
        <v>45614</v>
      </c>
      <c r="B1050" s="38" t="s">
        <v>159</v>
      </c>
      <c r="C1050" s="14" t="s">
        <v>102</v>
      </c>
      <c r="D1050" s="14" t="s">
        <v>94</v>
      </c>
      <c r="E1050" s="15" t="s">
        <v>85</v>
      </c>
      <c r="F1050" s="39">
        <v>14550.952711131711</v>
      </c>
    </row>
    <row r="1051" spans="1:6" x14ac:dyDescent="0.25">
      <c r="A1051" s="38">
        <v>45615</v>
      </c>
      <c r="B1051" s="38" t="s">
        <v>300</v>
      </c>
      <c r="C1051" s="14" t="s">
        <v>102</v>
      </c>
      <c r="D1051" s="14" t="s">
        <v>90</v>
      </c>
      <c r="E1051" s="15" t="s">
        <v>88</v>
      </c>
      <c r="F1051" s="39">
        <v>14466.107058195134</v>
      </c>
    </row>
    <row r="1052" spans="1:6" x14ac:dyDescent="0.25">
      <c r="A1052" s="38">
        <v>45616</v>
      </c>
      <c r="B1052" s="38" t="s">
        <v>980</v>
      </c>
      <c r="C1052" s="14" t="s">
        <v>107</v>
      </c>
      <c r="D1052" s="14" t="s">
        <v>84</v>
      </c>
      <c r="E1052" s="15" t="s">
        <v>85</v>
      </c>
      <c r="F1052" s="39">
        <v>12693.808532433735</v>
      </c>
    </row>
    <row r="1053" spans="1:6" x14ac:dyDescent="0.25">
      <c r="A1053" s="38">
        <v>45617</v>
      </c>
      <c r="B1053" s="38" t="s">
        <v>653</v>
      </c>
      <c r="C1053" s="14" t="s">
        <v>107</v>
      </c>
      <c r="D1053" s="14" t="s">
        <v>84</v>
      </c>
      <c r="E1053" s="15" t="s">
        <v>85</v>
      </c>
      <c r="F1053" s="39">
        <v>2354.0687714976384</v>
      </c>
    </row>
    <row r="1054" spans="1:6" x14ac:dyDescent="0.25">
      <c r="A1054" s="38">
        <v>45618</v>
      </c>
      <c r="B1054" s="38" t="s">
        <v>981</v>
      </c>
      <c r="C1054" s="14" t="s">
        <v>83</v>
      </c>
      <c r="D1054" s="14" t="s">
        <v>104</v>
      </c>
      <c r="E1054" s="15" t="s">
        <v>85</v>
      </c>
      <c r="F1054" s="39">
        <v>11663.217326906988</v>
      </c>
    </row>
    <row r="1055" spans="1:6" x14ac:dyDescent="0.25">
      <c r="A1055" s="38">
        <v>45619</v>
      </c>
      <c r="B1055" s="38" t="s">
        <v>982</v>
      </c>
      <c r="C1055" s="14" t="s">
        <v>87</v>
      </c>
      <c r="D1055" s="14" t="s">
        <v>96</v>
      </c>
      <c r="E1055" s="15" t="s">
        <v>85</v>
      </c>
      <c r="F1055" s="39">
        <v>6574.80864948422</v>
      </c>
    </row>
    <row r="1056" spans="1:6" x14ac:dyDescent="0.25">
      <c r="A1056" s="38">
        <v>45620</v>
      </c>
      <c r="B1056" s="38" t="s">
        <v>277</v>
      </c>
      <c r="C1056" s="14" t="s">
        <v>87</v>
      </c>
      <c r="D1056" s="14" t="s">
        <v>104</v>
      </c>
      <c r="E1056" s="15" t="s">
        <v>85</v>
      </c>
      <c r="F1056" s="39">
        <v>3360.3772853977725</v>
      </c>
    </row>
    <row r="1057" spans="1:6" x14ac:dyDescent="0.25">
      <c r="A1057" s="38">
        <v>45621</v>
      </c>
      <c r="B1057" s="38" t="s">
        <v>983</v>
      </c>
      <c r="C1057" s="14" t="s">
        <v>100</v>
      </c>
      <c r="D1057" s="14" t="s">
        <v>94</v>
      </c>
      <c r="E1057" s="15" t="s">
        <v>85</v>
      </c>
      <c r="F1057" s="39">
        <v>9469.201410351563</v>
      </c>
    </row>
    <row r="1058" spans="1:6" x14ac:dyDescent="0.25">
      <c r="A1058" s="38">
        <v>45622</v>
      </c>
      <c r="B1058" s="38" t="s">
        <v>984</v>
      </c>
      <c r="C1058" s="14" t="s">
        <v>100</v>
      </c>
      <c r="D1058" s="14" t="s">
        <v>90</v>
      </c>
      <c r="E1058" s="15" t="s">
        <v>85</v>
      </c>
      <c r="F1058" s="39">
        <v>1489.9614222215112</v>
      </c>
    </row>
    <row r="1059" spans="1:6" x14ac:dyDescent="0.25">
      <c r="A1059" s="38">
        <v>45623</v>
      </c>
      <c r="B1059" s="38" t="s">
        <v>400</v>
      </c>
      <c r="C1059" s="14" t="s">
        <v>100</v>
      </c>
      <c r="D1059" s="14" t="s">
        <v>96</v>
      </c>
      <c r="E1059" s="15" t="s">
        <v>85</v>
      </c>
      <c r="F1059" s="39">
        <v>551.45073900665545</v>
      </c>
    </row>
    <row r="1060" spans="1:6" x14ac:dyDescent="0.25">
      <c r="A1060" s="38">
        <v>45624</v>
      </c>
      <c r="B1060" s="38" t="s">
        <v>985</v>
      </c>
      <c r="C1060" s="14" t="s">
        <v>102</v>
      </c>
      <c r="D1060" s="14" t="s">
        <v>94</v>
      </c>
      <c r="E1060" s="15" t="s">
        <v>85</v>
      </c>
      <c r="F1060" s="39">
        <v>10305.402364789697</v>
      </c>
    </row>
    <row r="1061" spans="1:6" x14ac:dyDescent="0.25">
      <c r="A1061" s="38">
        <v>45625</v>
      </c>
      <c r="B1061" s="38" t="s">
        <v>986</v>
      </c>
      <c r="C1061" s="14" t="s">
        <v>102</v>
      </c>
      <c r="D1061" s="14" t="s">
        <v>94</v>
      </c>
      <c r="E1061" s="15" t="s">
        <v>88</v>
      </c>
      <c r="F1061" s="39">
        <v>2786.7612310414397</v>
      </c>
    </row>
    <row r="1062" spans="1:6" x14ac:dyDescent="0.25">
      <c r="A1062" s="38">
        <v>45626</v>
      </c>
      <c r="B1062" s="38" t="s">
        <v>987</v>
      </c>
      <c r="C1062" s="14" t="s">
        <v>107</v>
      </c>
      <c r="D1062" s="14" t="s">
        <v>90</v>
      </c>
      <c r="E1062" s="15" t="s">
        <v>85</v>
      </c>
      <c r="F1062" s="39">
        <v>11358.824328065921</v>
      </c>
    </row>
    <row r="1063" spans="1:6" x14ac:dyDescent="0.25">
      <c r="A1063" s="38">
        <v>45627</v>
      </c>
      <c r="B1063" s="38" t="s">
        <v>988</v>
      </c>
      <c r="C1063" s="14" t="s">
        <v>107</v>
      </c>
      <c r="D1063" s="14" t="s">
        <v>96</v>
      </c>
      <c r="E1063" s="15" t="s">
        <v>85</v>
      </c>
      <c r="F1063" s="39">
        <v>7290.2755459137788</v>
      </c>
    </row>
    <row r="1064" spans="1:6" x14ac:dyDescent="0.25">
      <c r="A1064" s="38">
        <v>45628</v>
      </c>
      <c r="B1064" s="38" t="s">
        <v>989</v>
      </c>
      <c r="C1064" s="14" t="s">
        <v>107</v>
      </c>
      <c r="D1064" s="14" t="s">
        <v>94</v>
      </c>
      <c r="E1064" s="15" t="s">
        <v>85</v>
      </c>
      <c r="F1064" s="39">
        <v>4158.134884622822</v>
      </c>
    </row>
    <row r="1065" spans="1:6" x14ac:dyDescent="0.25">
      <c r="A1065" s="38">
        <v>45629</v>
      </c>
      <c r="B1065" s="38" t="s">
        <v>990</v>
      </c>
      <c r="C1065" s="14" t="s">
        <v>83</v>
      </c>
      <c r="D1065" s="14" t="s">
        <v>94</v>
      </c>
      <c r="E1065" s="15" t="s">
        <v>88</v>
      </c>
      <c r="F1065" s="39">
        <v>7827.9764841012584</v>
      </c>
    </row>
    <row r="1066" spans="1:6" x14ac:dyDescent="0.25">
      <c r="A1066" s="38">
        <v>45630</v>
      </c>
      <c r="B1066" s="38" t="s">
        <v>991</v>
      </c>
      <c r="C1066" s="14" t="s">
        <v>87</v>
      </c>
      <c r="D1066" s="14" t="s">
        <v>96</v>
      </c>
      <c r="E1066" s="15" t="s">
        <v>88</v>
      </c>
      <c r="F1066" s="39">
        <v>14416.690598508794</v>
      </c>
    </row>
    <row r="1067" spans="1:6" x14ac:dyDescent="0.25">
      <c r="A1067" s="38">
        <v>45631</v>
      </c>
      <c r="B1067" s="38" t="s">
        <v>477</v>
      </c>
      <c r="C1067" s="14" t="s">
        <v>87</v>
      </c>
      <c r="D1067" s="14" t="s">
        <v>104</v>
      </c>
      <c r="E1067" s="15" t="s">
        <v>85</v>
      </c>
      <c r="F1067" s="39">
        <v>4560.1367413712042</v>
      </c>
    </row>
    <row r="1068" spans="1:6" x14ac:dyDescent="0.25">
      <c r="A1068" s="38">
        <v>45632</v>
      </c>
      <c r="B1068" s="38" t="s">
        <v>992</v>
      </c>
      <c r="C1068" s="14" t="s">
        <v>87</v>
      </c>
      <c r="D1068" s="14" t="s">
        <v>104</v>
      </c>
      <c r="E1068" s="15" t="s">
        <v>88</v>
      </c>
      <c r="F1068" s="39">
        <v>1960.8169352140683</v>
      </c>
    </row>
    <row r="1069" spans="1:6" x14ac:dyDescent="0.25">
      <c r="A1069" s="38">
        <v>45633</v>
      </c>
      <c r="B1069" s="38" t="s">
        <v>993</v>
      </c>
      <c r="C1069" s="14" t="s">
        <v>100</v>
      </c>
      <c r="D1069" s="14" t="s">
        <v>94</v>
      </c>
      <c r="E1069" s="15" t="s">
        <v>88</v>
      </c>
      <c r="F1069" s="39">
        <v>11394.75908555589</v>
      </c>
    </row>
    <row r="1070" spans="1:6" x14ac:dyDescent="0.25">
      <c r="A1070" s="38">
        <v>45634</v>
      </c>
      <c r="B1070" s="38" t="s">
        <v>994</v>
      </c>
      <c r="C1070" s="14" t="s">
        <v>100</v>
      </c>
      <c r="D1070" s="14" t="s">
        <v>84</v>
      </c>
      <c r="E1070" s="15" t="s">
        <v>88</v>
      </c>
      <c r="F1070" s="39">
        <v>4351.1125558363847</v>
      </c>
    </row>
    <row r="1071" spans="1:6" x14ac:dyDescent="0.25">
      <c r="A1071" s="38">
        <v>45635</v>
      </c>
      <c r="B1071" s="38" t="s">
        <v>679</v>
      </c>
      <c r="C1071" s="14" t="s">
        <v>100</v>
      </c>
      <c r="D1071" s="14" t="s">
        <v>84</v>
      </c>
      <c r="E1071" s="15" t="s">
        <v>88</v>
      </c>
      <c r="F1071" s="39">
        <v>2612.7244448162296</v>
      </c>
    </row>
    <row r="1072" spans="1:6" x14ac:dyDescent="0.25">
      <c r="A1072" s="38">
        <v>45636</v>
      </c>
      <c r="B1072" s="38" t="s">
        <v>995</v>
      </c>
      <c r="C1072" s="14" t="s">
        <v>102</v>
      </c>
      <c r="D1072" s="14" t="s">
        <v>84</v>
      </c>
      <c r="E1072" s="15" t="s">
        <v>85</v>
      </c>
      <c r="F1072" s="39">
        <v>11608.72044289933</v>
      </c>
    </row>
    <row r="1073" spans="1:6" x14ac:dyDescent="0.25">
      <c r="A1073" s="38">
        <v>45637</v>
      </c>
      <c r="B1073" s="38" t="s">
        <v>996</v>
      </c>
      <c r="C1073" s="14" t="s">
        <v>102</v>
      </c>
      <c r="D1073" s="14" t="s">
        <v>94</v>
      </c>
      <c r="E1073" s="15" t="s">
        <v>88</v>
      </c>
      <c r="F1073" s="39">
        <v>6008.8305562996684</v>
      </c>
    </row>
    <row r="1074" spans="1:6" x14ac:dyDescent="0.25">
      <c r="A1074" s="38">
        <v>45638</v>
      </c>
      <c r="B1074" s="38" t="s">
        <v>997</v>
      </c>
      <c r="C1074" s="14" t="s">
        <v>102</v>
      </c>
      <c r="D1074" s="14" t="s">
        <v>104</v>
      </c>
      <c r="E1074" s="15" t="s">
        <v>85</v>
      </c>
      <c r="F1074" s="39">
        <v>4836.1512996398042</v>
      </c>
    </row>
    <row r="1075" spans="1:6" x14ac:dyDescent="0.25">
      <c r="A1075" s="38">
        <v>45639</v>
      </c>
      <c r="B1075" s="38" t="s">
        <v>998</v>
      </c>
      <c r="C1075" s="14" t="s">
        <v>107</v>
      </c>
      <c r="D1075" s="14" t="s">
        <v>104</v>
      </c>
      <c r="E1075" s="15" t="s">
        <v>85</v>
      </c>
      <c r="F1075" s="39">
        <v>13402.935565213367</v>
      </c>
    </row>
    <row r="1076" spans="1:6" x14ac:dyDescent="0.25">
      <c r="A1076" s="38">
        <v>45640</v>
      </c>
      <c r="B1076" s="38" t="s">
        <v>999</v>
      </c>
      <c r="C1076" s="14" t="s">
        <v>107</v>
      </c>
      <c r="D1076" s="14" t="s">
        <v>96</v>
      </c>
      <c r="E1076" s="15" t="s">
        <v>85</v>
      </c>
      <c r="F1076" s="39">
        <v>13064.239271742696</v>
      </c>
    </row>
    <row r="1077" spans="1:6" x14ac:dyDescent="0.25">
      <c r="A1077" s="38">
        <v>45641</v>
      </c>
      <c r="B1077" s="38" t="s">
        <v>1000</v>
      </c>
      <c r="C1077" s="14" t="s">
        <v>107</v>
      </c>
      <c r="D1077" s="14" t="s">
        <v>90</v>
      </c>
      <c r="E1077" s="15" t="s">
        <v>85</v>
      </c>
      <c r="F1077" s="39">
        <v>2472.10772526442</v>
      </c>
    </row>
    <row r="1078" spans="1:6" x14ac:dyDescent="0.25">
      <c r="A1078" s="38">
        <v>45642</v>
      </c>
      <c r="B1078" s="38" t="s">
        <v>1001</v>
      </c>
      <c r="C1078" s="14" t="s">
        <v>107</v>
      </c>
      <c r="D1078" s="14" t="s">
        <v>90</v>
      </c>
      <c r="E1078" s="15" t="s">
        <v>88</v>
      </c>
      <c r="F1078" s="39">
        <v>1668.652209519503</v>
      </c>
    </row>
    <row r="1079" spans="1:6" x14ac:dyDescent="0.25">
      <c r="A1079" s="38">
        <v>45643</v>
      </c>
      <c r="B1079" s="38" t="s">
        <v>261</v>
      </c>
      <c r="C1079" s="14" t="s">
        <v>83</v>
      </c>
      <c r="D1079" s="14" t="s">
        <v>94</v>
      </c>
      <c r="E1079" s="15" t="s">
        <v>88</v>
      </c>
      <c r="F1079" s="39">
        <v>2311.3725915806135</v>
      </c>
    </row>
    <row r="1080" spans="1:6" x14ac:dyDescent="0.25">
      <c r="A1080" s="38">
        <v>45644</v>
      </c>
      <c r="B1080" s="38" t="s">
        <v>1002</v>
      </c>
      <c r="C1080" s="14" t="s">
        <v>83</v>
      </c>
      <c r="D1080" s="14" t="s">
        <v>104</v>
      </c>
      <c r="E1080" s="15" t="s">
        <v>85</v>
      </c>
      <c r="F1080" s="39">
        <v>1813.9554750147322</v>
      </c>
    </row>
    <row r="1081" spans="1:6" x14ac:dyDescent="0.25">
      <c r="A1081" s="38">
        <v>45645</v>
      </c>
      <c r="B1081" s="38" t="s">
        <v>1003</v>
      </c>
      <c r="C1081" s="14" t="s">
        <v>87</v>
      </c>
      <c r="D1081" s="14" t="s">
        <v>84</v>
      </c>
      <c r="E1081" s="15" t="s">
        <v>85</v>
      </c>
      <c r="F1081" s="39">
        <v>7600.171931465864</v>
      </c>
    </row>
    <row r="1082" spans="1:6" x14ac:dyDescent="0.25">
      <c r="A1082" s="38">
        <v>45646</v>
      </c>
      <c r="B1082" s="38" t="s">
        <v>988</v>
      </c>
      <c r="C1082" s="14" t="s">
        <v>87</v>
      </c>
      <c r="D1082" s="14" t="s">
        <v>84</v>
      </c>
      <c r="E1082" s="15" t="s">
        <v>88</v>
      </c>
      <c r="F1082" s="39">
        <v>6373.1939829334524</v>
      </c>
    </row>
    <row r="1083" spans="1:6" x14ac:dyDescent="0.25">
      <c r="A1083" s="38">
        <v>45647</v>
      </c>
      <c r="B1083" s="38" t="s">
        <v>1004</v>
      </c>
      <c r="C1083" s="14" t="s">
        <v>102</v>
      </c>
      <c r="D1083" s="14" t="s">
        <v>84</v>
      </c>
      <c r="E1083" s="15" t="s">
        <v>85</v>
      </c>
      <c r="F1083" s="39">
        <v>9429.9123034705244</v>
      </c>
    </row>
    <row r="1084" spans="1:6" x14ac:dyDescent="0.25">
      <c r="A1084" s="38">
        <v>45648</v>
      </c>
      <c r="B1084" s="38" t="s">
        <v>1005</v>
      </c>
      <c r="C1084" s="14" t="s">
        <v>102</v>
      </c>
      <c r="D1084" s="14" t="s">
        <v>104</v>
      </c>
      <c r="E1084" s="15" t="s">
        <v>85</v>
      </c>
      <c r="F1084" s="39">
        <v>6781.152467006169</v>
      </c>
    </row>
    <row r="1085" spans="1:6" x14ac:dyDescent="0.25">
      <c r="A1085" s="38">
        <v>45649</v>
      </c>
      <c r="B1085" s="38" t="s">
        <v>1006</v>
      </c>
      <c r="C1085" s="14" t="s">
        <v>102</v>
      </c>
      <c r="D1085" s="14" t="s">
        <v>94</v>
      </c>
      <c r="E1085" s="15" t="s">
        <v>88</v>
      </c>
      <c r="F1085" s="39">
        <v>4226.9634285746088</v>
      </c>
    </row>
    <row r="1086" spans="1:6" x14ac:dyDescent="0.25">
      <c r="A1086" s="38">
        <v>45650</v>
      </c>
      <c r="B1086" s="38" t="s">
        <v>883</v>
      </c>
      <c r="C1086" s="14" t="s">
        <v>107</v>
      </c>
      <c r="D1086" s="14" t="s">
        <v>84</v>
      </c>
      <c r="E1086" s="15" t="s">
        <v>85</v>
      </c>
      <c r="F1086" s="39">
        <v>13947.039507293131</v>
      </c>
    </row>
    <row r="1087" spans="1:6" x14ac:dyDescent="0.25">
      <c r="A1087" s="38">
        <v>45651</v>
      </c>
      <c r="B1087" s="38" t="s">
        <v>1007</v>
      </c>
      <c r="C1087" s="14" t="s">
        <v>107</v>
      </c>
      <c r="D1087" s="14" t="s">
        <v>84</v>
      </c>
      <c r="E1087" s="15" t="s">
        <v>88</v>
      </c>
      <c r="F1087" s="39">
        <v>13336.57776883429</v>
      </c>
    </row>
    <row r="1088" spans="1:6" x14ac:dyDescent="0.25">
      <c r="A1088" s="38">
        <v>45652</v>
      </c>
      <c r="B1088" s="38" t="s">
        <v>955</v>
      </c>
      <c r="C1088" s="14" t="s">
        <v>107</v>
      </c>
      <c r="D1088" s="14" t="s">
        <v>96</v>
      </c>
      <c r="E1088" s="15" t="s">
        <v>85</v>
      </c>
      <c r="F1088" s="39">
        <v>11317.719366632013</v>
      </c>
    </row>
    <row r="1089" spans="1:6" x14ac:dyDescent="0.25">
      <c r="A1089" s="38">
        <v>45653</v>
      </c>
      <c r="B1089" s="38" t="s">
        <v>1008</v>
      </c>
      <c r="C1089" s="14" t="s">
        <v>107</v>
      </c>
      <c r="D1089" s="14" t="s">
        <v>104</v>
      </c>
      <c r="E1089" s="15" t="s">
        <v>88</v>
      </c>
      <c r="F1089" s="39">
        <v>6549.6813125430872</v>
      </c>
    </row>
    <row r="1090" spans="1:6" x14ac:dyDescent="0.25">
      <c r="A1090" s="38">
        <v>45654</v>
      </c>
      <c r="B1090" s="38" t="s">
        <v>1009</v>
      </c>
      <c r="C1090" s="14" t="s">
        <v>83</v>
      </c>
      <c r="D1090" s="14" t="s">
        <v>84</v>
      </c>
      <c r="E1090" s="15" t="s">
        <v>88</v>
      </c>
      <c r="F1090" s="39">
        <v>14437.829007167811</v>
      </c>
    </row>
    <row r="1091" spans="1:6" x14ac:dyDescent="0.25">
      <c r="A1091" s="38">
        <v>45655</v>
      </c>
      <c r="B1091" s="38" t="s">
        <v>1010</v>
      </c>
      <c r="C1091" s="14" t="s">
        <v>83</v>
      </c>
      <c r="D1091" s="14" t="s">
        <v>94</v>
      </c>
      <c r="E1091" s="15" t="s">
        <v>85</v>
      </c>
      <c r="F1091" s="39">
        <v>9850.5839914863427</v>
      </c>
    </row>
    <row r="1092" spans="1:6" x14ac:dyDescent="0.25">
      <c r="A1092" s="38">
        <v>45656</v>
      </c>
      <c r="B1092" s="38" t="s">
        <v>1011</v>
      </c>
      <c r="C1092" s="14" t="s">
        <v>83</v>
      </c>
      <c r="D1092" s="14" t="s">
        <v>90</v>
      </c>
      <c r="E1092" s="15" t="s">
        <v>88</v>
      </c>
      <c r="F1092" s="39">
        <v>8990.1535395241663</v>
      </c>
    </row>
    <row r="1093" spans="1:6" x14ac:dyDescent="0.25">
      <c r="A1093" s="38">
        <v>45657</v>
      </c>
      <c r="B1093" s="38" t="s">
        <v>1012</v>
      </c>
      <c r="C1093" s="14" t="s">
        <v>83</v>
      </c>
      <c r="D1093" s="14" t="s">
        <v>90</v>
      </c>
      <c r="E1093" s="15" t="s">
        <v>88</v>
      </c>
      <c r="F1093" s="39">
        <v>2854.8293190860136</v>
      </c>
    </row>
    <row r="1094" spans="1:6" x14ac:dyDescent="0.25">
      <c r="A1094" s="38">
        <v>45658</v>
      </c>
      <c r="B1094" s="38" t="s">
        <v>1013</v>
      </c>
      <c r="C1094" s="14" t="s">
        <v>83</v>
      </c>
      <c r="D1094" s="14" t="s">
        <v>96</v>
      </c>
      <c r="E1094" s="15" t="s">
        <v>88</v>
      </c>
      <c r="F1094" s="39">
        <v>2571.9442890923897</v>
      </c>
    </row>
    <row r="1095" spans="1:6" x14ac:dyDescent="0.25">
      <c r="A1095" s="38">
        <v>45659</v>
      </c>
      <c r="B1095" s="38" t="s">
        <v>1014</v>
      </c>
      <c r="C1095" s="14" t="s">
        <v>83</v>
      </c>
      <c r="D1095" s="14" t="s">
        <v>96</v>
      </c>
      <c r="E1095" s="15" t="s">
        <v>88</v>
      </c>
      <c r="F1095" s="39">
        <v>192.5191594760866</v>
      </c>
    </row>
    <row r="1096" spans="1:6" x14ac:dyDescent="0.25">
      <c r="A1096" s="38">
        <v>45660</v>
      </c>
      <c r="B1096" s="38" t="s">
        <v>1015</v>
      </c>
      <c r="C1096" s="14" t="s">
        <v>87</v>
      </c>
      <c r="D1096" s="14" t="s">
        <v>96</v>
      </c>
      <c r="E1096" s="15" t="s">
        <v>85</v>
      </c>
      <c r="F1096" s="39">
        <v>11699.630648033219</v>
      </c>
    </row>
    <row r="1097" spans="1:6" x14ac:dyDescent="0.25">
      <c r="A1097" s="38">
        <v>45661</v>
      </c>
      <c r="B1097" s="38" t="s">
        <v>1016</v>
      </c>
      <c r="C1097" s="14" t="s">
        <v>87</v>
      </c>
      <c r="D1097" s="14" t="s">
        <v>84</v>
      </c>
      <c r="E1097" s="15" t="s">
        <v>88</v>
      </c>
      <c r="F1097" s="39">
        <v>10594.686628684673</v>
      </c>
    </row>
    <row r="1098" spans="1:6" x14ac:dyDescent="0.25">
      <c r="A1098" s="38">
        <v>45662</v>
      </c>
      <c r="B1098" s="38" t="s">
        <v>538</v>
      </c>
      <c r="C1098" s="14" t="s">
        <v>87</v>
      </c>
      <c r="D1098" s="14" t="s">
        <v>90</v>
      </c>
      <c r="E1098" s="15" t="s">
        <v>85</v>
      </c>
      <c r="F1098" s="39">
        <v>9492.1613949851944</v>
      </c>
    </row>
    <row r="1099" spans="1:6" x14ac:dyDescent="0.25">
      <c r="A1099" s="38">
        <v>45663</v>
      </c>
      <c r="B1099" s="38" t="s">
        <v>384</v>
      </c>
      <c r="C1099" s="14" t="s">
        <v>100</v>
      </c>
      <c r="D1099" s="14" t="s">
        <v>96</v>
      </c>
      <c r="E1099" s="15" t="s">
        <v>88</v>
      </c>
      <c r="F1099" s="39">
        <v>10242.448962657008</v>
      </c>
    </row>
    <row r="1100" spans="1:6" x14ac:dyDescent="0.25">
      <c r="A1100" s="38">
        <v>45664</v>
      </c>
      <c r="B1100" s="38" t="s">
        <v>966</v>
      </c>
      <c r="C1100" s="14" t="s">
        <v>100</v>
      </c>
      <c r="D1100" s="14" t="s">
        <v>94</v>
      </c>
      <c r="E1100" s="15" t="s">
        <v>88</v>
      </c>
      <c r="F1100" s="39">
        <v>9824.1655163992273</v>
      </c>
    </row>
    <row r="1101" spans="1:6" x14ac:dyDescent="0.25">
      <c r="A1101" s="38">
        <v>45665</v>
      </c>
      <c r="B1101" s="38" t="s">
        <v>1017</v>
      </c>
      <c r="C1101" s="14" t="s">
        <v>100</v>
      </c>
      <c r="D1101" s="14" t="s">
        <v>84</v>
      </c>
      <c r="E1101" s="15" t="s">
        <v>85</v>
      </c>
      <c r="F1101" s="39">
        <v>8771.8376126393377</v>
      </c>
    </row>
    <row r="1102" spans="1:6" x14ac:dyDescent="0.25">
      <c r="A1102" s="38">
        <v>45666</v>
      </c>
      <c r="B1102" s="38" t="s">
        <v>1018</v>
      </c>
      <c r="C1102" s="14" t="s">
        <v>102</v>
      </c>
      <c r="D1102" s="14" t="s">
        <v>90</v>
      </c>
      <c r="E1102" s="15" t="s">
        <v>88</v>
      </c>
      <c r="F1102" s="39">
        <v>11170.411174101255</v>
      </c>
    </row>
    <row r="1103" spans="1:6" x14ac:dyDescent="0.25">
      <c r="A1103" s="38">
        <v>45667</v>
      </c>
      <c r="B1103" s="38" t="s">
        <v>1019</v>
      </c>
      <c r="C1103" s="14" t="s">
        <v>102</v>
      </c>
      <c r="D1103" s="14" t="s">
        <v>84</v>
      </c>
      <c r="E1103" s="15" t="s">
        <v>85</v>
      </c>
      <c r="F1103" s="39">
        <v>6921.8167384965664</v>
      </c>
    </row>
    <row r="1104" spans="1:6" x14ac:dyDescent="0.25">
      <c r="A1104" s="38">
        <v>45668</v>
      </c>
      <c r="B1104" s="38" t="s">
        <v>1020</v>
      </c>
      <c r="C1104" s="14" t="s">
        <v>102</v>
      </c>
      <c r="D1104" s="14" t="s">
        <v>90</v>
      </c>
      <c r="E1104" s="15" t="s">
        <v>85</v>
      </c>
      <c r="F1104" s="39">
        <v>3756.1616424590384</v>
      </c>
    </row>
    <row r="1105" spans="1:6" x14ac:dyDescent="0.25">
      <c r="A1105" s="38">
        <v>45669</v>
      </c>
      <c r="B1105" s="38" t="s">
        <v>1021</v>
      </c>
      <c r="C1105" s="14" t="s">
        <v>107</v>
      </c>
      <c r="D1105" s="14" t="s">
        <v>96</v>
      </c>
      <c r="E1105" s="15" t="s">
        <v>85</v>
      </c>
      <c r="F1105" s="39">
        <v>1072.5073396345763</v>
      </c>
    </row>
    <row r="1106" spans="1:6" x14ac:dyDescent="0.25">
      <c r="A1106" s="38">
        <v>45670</v>
      </c>
      <c r="B1106" s="38" t="s">
        <v>1022</v>
      </c>
      <c r="C1106" s="14" t="s">
        <v>83</v>
      </c>
      <c r="D1106" s="14" t="s">
        <v>96</v>
      </c>
      <c r="E1106" s="15" t="s">
        <v>88</v>
      </c>
      <c r="F1106" s="39">
        <v>11850.56534556009</v>
      </c>
    </row>
    <row r="1107" spans="1:6" x14ac:dyDescent="0.25">
      <c r="A1107" s="38">
        <v>45671</v>
      </c>
      <c r="B1107" s="38" t="s">
        <v>770</v>
      </c>
      <c r="C1107" s="14" t="s">
        <v>83</v>
      </c>
      <c r="D1107" s="14" t="s">
        <v>94</v>
      </c>
      <c r="E1107" s="15" t="s">
        <v>85</v>
      </c>
      <c r="F1107" s="39">
        <v>10086.369508535821</v>
      </c>
    </row>
    <row r="1108" spans="1:6" x14ac:dyDescent="0.25">
      <c r="A1108" s="38">
        <v>45672</v>
      </c>
      <c r="B1108" s="38" t="s">
        <v>371</v>
      </c>
      <c r="C1108" s="14" t="s">
        <v>87</v>
      </c>
      <c r="D1108" s="14" t="s">
        <v>84</v>
      </c>
      <c r="E1108" s="15" t="s">
        <v>88</v>
      </c>
      <c r="F1108" s="39">
        <v>7262.3610326790304</v>
      </c>
    </row>
    <row r="1109" spans="1:6" x14ac:dyDescent="0.25">
      <c r="A1109" s="38">
        <v>45673</v>
      </c>
      <c r="B1109" s="38" t="s">
        <v>1023</v>
      </c>
      <c r="C1109" s="14" t="s">
        <v>87</v>
      </c>
      <c r="D1109" s="14" t="s">
        <v>96</v>
      </c>
      <c r="E1109" s="15" t="s">
        <v>88</v>
      </c>
      <c r="F1109" s="39">
        <v>5414.9108824918767</v>
      </c>
    </row>
    <row r="1110" spans="1:6" x14ac:dyDescent="0.25">
      <c r="A1110" s="38">
        <v>45674</v>
      </c>
      <c r="B1110" s="38" t="s">
        <v>918</v>
      </c>
      <c r="C1110" s="14" t="s">
        <v>100</v>
      </c>
      <c r="D1110" s="14" t="s">
        <v>94</v>
      </c>
      <c r="E1110" s="15" t="s">
        <v>85</v>
      </c>
      <c r="F1110" s="39">
        <v>14930.538900135871</v>
      </c>
    </row>
    <row r="1111" spans="1:6" x14ac:dyDescent="0.25">
      <c r="A1111" s="38">
        <v>45675</v>
      </c>
      <c r="B1111" s="38" t="s">
        <v>1024</v>
      </c>
      <c r="C1111" s="14" t="s">
        <v>100</v>
      </c>
      <c r="D1111" s="14" t="s">
        <v>90</v>
      </c>
      <c r="E1111" s="15" t="s">
        <v>85</v>
      </c>
      <c r="F1111" s="39">
        <v>2681.4630214386666</v>
      </c>
    </row>
    <row r="1112" spans="1:6" x14ac:dyDescent="0.25">
      <c r="A1112" s="38">
        <v>45676</v>
      </c>
      <c r="B1112" s="38" t="s">
        <v>572</v>
      </c>
      <c r="C1112" s="14" t="s">
        <v>100</v>
      </c>
      <c r="D1112" s="14" t="s">
        <v>84</v>
      </c>
      <c r="E1112" s="15" t="s">
        <v>88</v>
      </c>
      <c r="F1112" s="39">
        <v>2603.8888474286273</v>
      </c>
    </row>
    <row r="1113" spans="1:6" x14ac:dyDescent="0.25">
      <c r="A1113" s="38">
        <v>45677</v>
      </c>
      <c r="B1113" s="38" t="s">
        <v>998</v>
      </c>
      <c r="C1113" s="14" t="s">
        <v>107</v>
      </c>
      <c r="D1113" s="14" t="s">
        <v>96</v>
      </c>
      <c r="E1113" s="15" t="s">
        <v>85</v>
      </c>
      <c r="F1113" s="39">
        <v>12685.6749070146</v>
      </c>
    </row>
    <row r="1114" spans="1:6" x14ac:dyDescent="0.25">
      <c r="A1114" s="38">
        <v>45678</v>
      </c>
      <c r="B1114" s="38" t="s">
        <v>1025</v>
      </c>
      <c r="C1114" s="14" t="s">
        <v>107</v>
      </c>
      <c r="D1114" s="14" t="s">
        <v>84</v>
      </c>
      <c r="E1114" s="15" t="s">
        <v>85</v>
      </c>
      <c r="F1114" s="39">
        <v>2467.0025403409204</v>
      </c>
    </row>
    <row r="1115" spans="1:6" x14ac:dyDescent="0.25">
      <c r="A1115" s="38">
        <v>45679</v>
      </c>
      <c r="B1115" s="38" t="s">
        <v>1026</v>
      </c>
      <c r="C1115" s="14" t="s">
        <v>107</v>
      </c>
      <c r="D1115" s="14" t="s">
        <v>90</v>
      </c>
      <c r="E1115" s="15" t="s">
        <v>88</v>
      </c>
      <c r="F1115" s="39">
        <v>2316.3937825365224</v>
      </c>
    </row>
    <row r="1116" spans="1:6" x14ac:dyDescent="0.25">
      <c r="A1116" s="38">
        <v>45680</v>
      </c>
      <c r="B1116" s="38" t="s">
        <v>1027</v>
      </c>
      <c r="C1116" s="14" t="s">
        <v>107</v>
      </c>
      <c r="D1116" s="14" t="s">
        <v>90</v>
      </c>
      <c r="E1116" s="15" t="s">
        <v>85</v>
      </c>
      <c r="F1116" s="39">
        <v>1068.6042973445692</v>
      </c>
    </row>
    <row r="1117" spans="1:6" x14ac:dyDescent="0.25">
      <c r="A1117" s="38">
        <v>45681</v>
      </c>
      <c r="B1117" s="38" t="s">
        <v>260</v>
      </c>
      <c r="C1117" s="14" t="s">
        <v>107</v>
      </c>
      <c r="D1117" s="14" t="s">
        <v>96</v>
      </c>
      <c r="E1117" s="15" t="s">
        <v>85</v>
      </c>
      <c r="F1117" s="39">
        <v>920.64932300363967</v>
      </c>
    </row>
    <row r="1118" spans="1:6" x14ac:dyDescent="0.25">
      <c r="A1118" s="38">
        <v>45682</v>
      </c>
      <c r="B1118" s="38" t="s">
        <v>513</v>
      </c>
      <c r="C1118" s="14" t="s">
        <v>83</v>
      </c>
      <c r="D1118" s="14" t="s">
        <v>84</v>
      </c>
      <c r="E1118" s="15" t="s">
        <v>85</v>
      </c>
      <c r="F1118" s="39">
        <v>13037.048717091622</v>
      </c>
    </row>
    <row r="1119" spans="1:6" x14ac:dyDescent="0.25">
      <c r="A1119" s="38">
        <v>45683</v>
      </c>
      <c r="B1119" s="38" t="s">
        <v>1028</v>
      </c>
      <c r="C1119" s="14" t="s">
        <v>83</v>
      </c>
      <c r="D1119" s="14" t="s">
        <v>94</v>
      </c>
      <c r="E1119" s="15" t="s">
        <v>88</v>
      </c>
      <c r="F1119" s="39">
        <v>8994.412374755655</v>
      </c>
    </row>
    <row r="1120" spans="1:6" x14ac:dyDescent="0.25">
      <c r="A1120" s="38">
        <v>45684</v>
      </c>
      <c r="B1120" s="38" t="s">
        <v>909</v>
      </c>
      <c r="C1120" s="14" t="s">
        <v>83</v>
      </c>
      <c r="D1120" s="14" t="s">
        <v>104</v>
      </c>
      <c r="E1120" s="15" t="s">
        <v>88</v>
      </c>
      <c r="F1120" s="39">
        <v>3171.072128087254</v>
      </c>
    </row>
    <row r="1121" spans="1:6" x14ac:dyDescent="0.25">
      <c r="A1121" s="38">
        <v>45685</v>
      </c>
      <c r="B1121" s="38" t="s">
        <v>1029</v>
      </c>
      <c r="C1121" s="14" t="s">
        <v>87</v>
      </c>
      <c r="D1121" s="14" t="s">
        <v>104</v>
      </c>
      <c r="E1121" s="15" t="s">
        <v>88</v>
      </c>
      <c r="F1121" s="39">
        <v>11788.855222043943</v>
      </c>
    </row>
    <row r="1122" spans="1:6" x14ac:dyDescent="0.25">
      <c r="A1122" s="38">
        <v>45686</v>
      </c>
      <c r="B1122" s="38" t="s">
        <v>1030</v>
      </c>
      <c r="C1122" s="14" t="s">
        <v>87</v>
      </c>
      <c r="D1122" s="14" t="s">
        <v>104</v>
      </c>
      <c r="E1122" s="15" t="s">
        <v>88</v>
      </c>
      <c r="F1122" s="39">
        <v>6326.9935472520337</v>
      </c>
    </row>
    <row r="1123" spans="1:6" x14ac:dyDescent="0.25">
      <c r="A1123" s="38">
        <v>45687</v>
      </c>
      <c r="B1123" s="38" t="s">
        <v>1031</v>
      </c>
      <c r="C1123" s="14" t="s">
        <v>100</v>
      </c>
      <c r="D1123" s="14" t="s">
        <v>96</v>
      </c>
      <c r="E1123" s="15" t="s">
        <v>88</v>
      </c>
      <c r="F1123" s="39">
        <v>14363.096041905017</v>
      </c>
    </row>
    <row r="1124" spans="1:6" x14ac:dyDescent="0.25">
      <c r="A1124" s="38">
        <v>45688</v>
      </c>
      <c r="B1124" s="38" t="s">
        <v>1032</v>
      </c>
      <c r="C1124" s="14" t="s">
        <v>100</v>
      </c>
      <c r="D1124" s="14" t="s">
        <v>104</v>
      </c>
      <c r="E1124" s="15" t="s">
        <v>88</v>
      </c>
      <c r="F1124" s="39">
        <v>7943.533843193869</v>
      </c>
    </row>
    <row r="1125" spans="1:6" x14ac:dyDescent="0.25">
      <c r="A1125" s="38">
        <v>45689</v>
      </c>
      <c r="B1125" s="38" t="s">
        <v>1033</v>
      </c>
      <c r="C1125" s="14" t="s">
        <v>100</v>
      </c>
      <c r="D1125" s="14" t="s">
        <v>96</v>
      </c>
      <c r="E1125" s="15" t="s">
        <v>88</v>
      </c>
      <c r="F1125" s="39">
        <v>6251.2995011779267</v>
      </c>
    </row>
    <row r="1126" spans="1:6" x14ac:dyDescent="0.25">
      <c r="A1126" s="38">
        <v>45690</v>
      </c>
      <c r="B1126" s="38" t="s">
        <v>1034</v>
      </c>
      <c r="C1126" s="14" t="s">
        <v>102</v>
      </c>
      <c r="D1126" s="14" t="s">
        <v>96</v>
      </c>
      <c r="E1126" s="15" t="s">
        <v>88</v>
      </c>
      <c r="F1126" s="39">
        <v>11309.359329021876</v>
      </c>
    </row>
    <row r="1127" spans="1:6" x14ac:dyDescent="0.25">
      <c r="A1127" s="38">
        <v>45691</v>
      </c>
      <c r="B1127" s="38" t="s">
        <v>1035</v>
      </c>
      <c r="C1127" s="14" t="s">
        <v>102</v>
      </c>
      <c r="D1127" s="14" t="s">
        <v>90</v>
      </c>
      <c r="E1127" s="15" t="s">
        <v>85</v>
      </c>
      <c r="F1127" s="39">
        <v>7718.4560161736326</v>
      </c>
    </row>
    <row r="1128" spans="1:6" x14ac:dyDescent="0.25">
      <c r="A1128" s="38">
        <v>45692</v>
      </c>
      <c r="B1128" s="38" t="s">
        <v>1036</v>
      </c>
      <c r="C1128" s="14" t="s">
        <v>102</v>
      </c>
      <c r="D1128" s="14" t="s">
        <v>96</v>
      </c>
      <c r="E1128" s="15" t="s">
        <v>88</v>
      </c>
      <c r="F1128" s="39">
        <v>7026.5299829626356</v>
      </c>
    </row>
    <row r="1129" spans="1:6" x14ac:dyDescent="0.25">
      <c r="A1129" s="38">
        <v>45693</v>
      </c>
      <c r="B1129" s="38" t="s">
        <v>1037</v>
      </c>
      <c r="C1129" s="14" t="s">
        <v>102</v>
      </c>
      <c r="D1129" s="14" t="s">
        <v>84</v>
      </c>
      <c r="E1129" s="15" t="s">
        <v>85</v>
      </c>
      <c r="F1129" s="39">
        <v>4845.0380818260692</v>
      </c>
    </row>
    <row r="1130" spans="1:6" x14ac:dyDescent="0.25">
      <c r="A1130" s="38">
        <v>45694</v>
      </c>
      <c r="B1130" s="38" t="s">
        <v>1038</v>
      </c>
      <c r="C1130" s="14" t="s">
        <v>102</v>
      </c>
      <c r="D1130" s="14" t="s">
        <v>90</v>
      </c>
      <c r="E1130" s="15" t="s">
        <v>88</v>
      </c>
      <c r="F1130" s="39">
        <v>302.07006751301191</v>
      </c>
    </row>
    <row r="1131" spans="1:6" x14ac:dyDescent="0.25">
      <c r="A1131" s="38">
        <v>45695</v>
      </c>
      <c r="B1131" s="38" t="s">
        <v>1039</v>
      </c>
      <c r="C1131" s="14" t="s">
        <v>107</v>
      </c>
      <c r="D1131" s="14" t="s">
        <v>104</v>
      </c>
      <c r="E1131" s="15" t="s">
        <v>85</v>
      </c>
      <c r="F1131" s="39">
        <v>10021.37466546595</v>
      </c>
    </row>
    <row r="1132" spans="1:6" x14ac:dyDescent="0.25">
      <c r="A1132" s="38">
        <v>45696</v>
      </c>
      <c r="B1132" s="38" t="s">
        <v>308</v>
      </c>
      <c r="C1132" s="14" t="s">
        <v>107</v>
      </c>
      <c r="D1132" s="14" t="s">
        <v>104</v>
      </c>
      <c r="E1132" s="15" t="s">
        <v>88</v>
      </c>
      <c r="F1132" s="39">
        <v>4255.0717418230479</v>
      </c>
    </row>
    <row r="1133" spans="1:6" x14ac:dyDescent="0.25">
      <c r="A1133" s="38">
        <v>45697</v>
      </c>
      <c r="B1133" s="38" t="s">
        <v>1040</v>
      </c>
      <c r="C1133" s="14" t="s">
        <v>107</v>
      </c>
      <c r="D1133" s="14" t="s">
        <v>90</v>
      </c>
      <c r="E1133" s="15" t="s">
        <v>85</v>
      </c>
      <c r="F1133" s="39">
        <v>2571.7905262090571</v>
      </c>
    </row>
    <row r="1134" spans="1:6" x14ac:dyDescent="0.25">
      <c r="A1134" s="38">
        <v>45698</v>
      </c>
      <c r="B1134" s="38" t="s">
        <v>1041</v>
      </c>
      <c r="C1134" s="14" t="s">
        <v>83</v>
      </c>
      <c r="D1134" s="14" t="s">
        <v>90</v>
      </c>
      <c r="E1134" s="15" t="s">
        <v>88</v>
      </c>
      <c r="F1134" s="39">
        <v>9650.6887936951716</v>
      </c>
    </row>
    <row r="1135" spans="1:6" x14ac:dyDescent="0.25">
      <c r="A1135" s="38">
        <v>45699</v>
      </c>
      <c r="B1135" s="38" t="s">
        <v>1042</v>
      </c>
      <c r="C1135" s="14" t="s">
        <v>83</v>
      </c>
      <c r="D1135" s="14" t="s">
        <v>84</v>
      </c>
      <c r="E1135" s="15" t="s">
        <v>88</v>
      </c>
      <c r="F1135" s="39">
        <v>8513.9008913760863</v>
      </c>
    </row>
    <row r="1136" spans="1:6" x14ac:dyDescent="0.25">
      <c r="A1136" s="38">
        <v>45700</v>
      </c>
      <c r="B1136" s="38" t="s">
        <v>1043</v>
      </c>
      <c r="C1136" s="14" t="s">
        <v>83</v>
      </c>
      <c r="D1136" s="14" t="s">
        <v>94</v>
      </c>
      <c r="E1136" s="15" t="s">
        <v>85</v>
      </c>
      <c r="F1136" s="39">
        <v>2161.3473002442197</v>
      </c>
    </row>
    <row r="1137" spans="1:6" x14ac:dyDescent="0.25">
      <c r="A1137" s="38">
        <v>45701</v>
      </c>
      <c r="B1137" s="38" t="s">
        <v>1044</v>
      </c>
      <c r="C1137" s="14" t="s">
        <v>83</v>
      </c>
      <c r="D1137" s="14" t="s">
        <v>94</v>
      </c>
      <c r="E1137" s="15" t="s">
        <v>85</v>
      </c>
      <c r="F1137" s="39">
        <v>729.36894564090892</v>
      </c>
    </row>
    <row r="1138" spans="1:6" x14ac:dyDescent="0.25">
      <c r="A1138" s="38">
        <v>45702</v>
      </c>
      <c r="B1138" s="38" t="s">
        <v>1045</v>
      </c>
      <c r="C1138" s="14" t="s">
        <v>102</v>
      </c>
      <c r="D1138" s="14" t="s">
        <v>90</v>
      </c>
      <c r="E1138" s="15" t="s">
        <v>88</v>
      </c>
      <c r="F1138" s="39">
        <v>13791.564639487638</v>
      </c>
    </row>
    <row r="1139" spans="1:6" x14ac:dyDescent="0.25">
      <c r="A1139" s="38">
        <v>45703</v>
      </c>
      <c r="B1139" s="38" t="s">
        <v>1046</v>
      </c>
      <c r="C1139" s="14" t="s">
        <v>107</v>
      </c>
      <c r="D1139" s="14" t="s">
        <v>94</v>
      </c>
      <c r="E1139" s="15" t="s">
        <v>85</v>
      </c>
      <c r="F1139" s="39">
        <v>13269.12927448632</v>
      </c>
    </row>
    <row r="1140" spans="1:6" x14ac:dyDescent="0.25">
      <c r="A1140" s="38">
        <v>45704</v>
      </c>
      <c r="B1140" s="38" t="s">
        <v>588</v>
      </c>
      <c r="C1140" s="14" t="s">
        <v>107</v>
      </c>
      <c r="D1140" s="14" t="s">
        <v>84</v>
      </c>
      <c r="E1140" s="15" t="s">
        <v>85</v>
      </c>
      <c r="F1140" s="39">
        <v>10847.900482304338</v>
      </c>
    </row>
    <row r="1141" spans="1:6" x14ac:dyDescent="0.25">
      <c r="A1141" s="38">
        <v>45705</v>
      </c>
      <c r="B1141" s="38" t="s">
        <v>1047</v>
      </c>
      <c r="C1141" s="14" t="s">
        <v>107</v>
      </c>
      <c r="D1141" s="14" t="s">
        <v>84</v>
      </c>
      <c r="E1141" s="15" t="s">
        <v>85</v>
      </c>
      <c r="F1141" s="39">
        <v>10174.538388560557</v>
      </c>
    </row>
    <row r="1142" spans="1:6" x14ac:dyDescent="0.25">
      <c r="A1142" s="38">
        <v>45706</v>
      </c>
      <c r="B1142" s="38" t="s">
        <v>1048</v>
      </c>
      <c r="C1142" s="14" t="s">
        <v>83</v>
      </c>
      <c r="D1142" s="14" t="s">
        <v>90</v>
      </c>
      <c r="E1142" s="15" t="s">
        <v>85</v>
      </c>
      <c r="F1142" s="39">
        <v>12605.71263435366</v>
      </c>
    </row>
    <row r="1143" spans="1:6" x14ac:dyDescent="0.25">
      <c r="A1143" s="38">
        <v>45707</v>
      </c>
      <c r="B1143" s="38" t="s">
        <v>1049</v>
      </c>
      <c r="C1143" s="14" t="s">
        <v>83</v>
      </c>
      <c r="D1143" s="14" t="s">
        <v>94</v>
      </c>
      <c r="E1143" s="15" t="s">
        <v>85</v>
      </c>
      <c r="F1143" s="39">
        <v>9178.5539536810793</v>
      </c>
    </row>
    <row r="1144" spans="1:6" x14ac:dyDescent="0.25">
      <c r="A1144" s="38">
        <v>45708</v>
      </c>
      <c r="B1144" s="38" t="s">
        <v>1050</v>
      </c>
      <c r="C1144" s="14" t="s">
        <v>83</v>
      </c>
      <c r="D1144" s="14" t="s">
        <v>84</v>
      </c>
      <c r="E1144" s="15" t="s">
        <v>88</v>
      </c>
      <c r="F1144" s="39">
        <v>8277.1372714954887</v>
      </c>
    </row>
    <row r="1145" spans="1:6" x14ac:dyDescent="0.25">
      <c r="A1145" s="38">
        <v>45709</v>
      </c>
      <c r="B1145" s="38" t="s">
        <v>1051</v>
      </c>
      <c r="C1145" s="14" t="s">
        <v>83</v>
      </c>
      <c r="D1145" s="14" t="s">
        <v>94</v>
      </c>
      <c r="E1145" s="15" t="s">
        <v>88</v>
      </c>
      <c r="F1145" s="39">
        <v>1044.8637551283077</v>
      </c>
    </row>
    <row r="1146" spans="1:6" x14ac:dyDescent="0.25">
      <c r="A1146" s="38">
        <v>45710</v>
      </c>
      <c r="B1146" s="38" t="s">
        <v>520</v>
      </c>
      <c r="C1146" s="14" t="s">
        <v>87</v>
      </c>
      <c r="D1146" s="14" t="s">
        <v>96</v>
      </c>
      <c r="E1146" s="15" t="s">
        <v>85</v>
      </c>
      <c r="F1146" s="39">
        <v>10778.334540937016</v>
      </c>
    </row>
    <row r="1147" spans="1:6" x14ac:dyDescent="0.25">
      <c r="A1147" s="38">
        <v>45711</v>
      </c>
      <c r="B1147" s="38" t="s">
        <v>743</v>
      </c>
      <c r="C1147" s="14" t="s">
        <v>87</v>
      </c>
      <c r="D1147" s="14" t="s">
        <v>90</v>
      </c>
      <c r="E1147" s="15" t="s">
        <v>88</v>
      </c>
      <c r="F1147" s="39">
        <v>8123.2515872785489</v>
      </c>
    </row>
    <row r="1148" spans="1:6" x14ac:dyDescent="0.25">
      <c r="A1148" s="38">
        <v>45712</v>
      </c>
      <c r="B1148" s="38" t="s">
        <v>1052</v>
      </c>
      <c r="C1148" s="14" t="s">
        <v>87</v>
      </c>
      <c r="D1148" s="14" t="s">
        <v>96</v>
      </c>
      <c r="E1148" s="15" t="s">
        <v>88</v>
      </c>
      <c r="F1148" s="39">
        <v>4915.5273023415284</v>
      </c>
    </row>
    <row r="1149" spans="1:6" x14ac:dyDescent="0.25">
      <c r="A1149" s="38">
        <v>45713</v>
      </c>
      <c r="B1149" s="38" t="s">
        <v>974</v>
      </c>
      <c r="C1149" s="14" t="s">
        <v>87</v>
      </c>
      <c r="D1149" s="14" t="s">
        <v>94</v>
      </c>
      <c r="E1149" s="15" t="s">
        <v>85</v>
      </c>
      <c r="F1149" s="39">
        <v>379.99354118635227</v>
      </c>
    </row>
    <row r="1150" spans="1:6" x14ac:dyDescent="0.25">
      <c r="A1150" s="38">
        <v>45714</v>
      </c>
      <c r="B1150" s="38" t="s">
        <v>1053</v>
      </c>
      <c r="C1150" s="14" t="s">
        <v>100</v>
      </c>
      <c r="D1150" s="14" t="s">
        <v>84</v>
      </c>
      <c r="E1150" s="15" t="s">
        <v>85</v>
      </c>
      <c r="F1150" s="39">
        <v>9338.3493482310605</v>
      </c>
    </row>
    <row r="1151" spans="1:6" x14ac:dyDescent="0.25">
      <c r="A1151" s="38">
        <v>45715</v>
      </c>
      <c r="B1151" s="38" t="s">
        <v>1054</v>
      </c>
      <c r="C1151" s="14" t="s">
        <v>102</v>
      </c>
      <c r="D1151" s="14" t="s">
        <v>84</v>
      </c>
      <c r="E1151" s="15" t="s">
        <v>85</v>
      </c>
      <c r="F1151" s="39">
        <v>392.31321855712088</v>
      </c>
    </row>
    <row r="1152" spans="1:6" x14ac:dyDescent="0.25">
      <c r="A1152" s="38">
        <v>45716</v>
      </c>
      <c r="B1152" s="38" t="s">
        <v>1055</v>
      </c>
      <c r="C1152" s="14" t="s">
        <v>107</v>
      </c>
      <c r="D1152" s="14" t="s">
        <v>90</v>
      </c>
      <c r="E1152" s="15" t="s">
        <v>88</v>
      </c>
      <c r="F1152" s="39">
        <v>14846.614576857888</v>
      </c>
    </row>
    <row r="1153" spans="1:6" x14ac:dyDescent="0.25">
      <c r="A1153" s="38">
        <v>45717</v>
      </c>
      <c r="B1153" s="38" t="s">
        <v>1056</v>
      </c>
      <c r="C1153" s="14" t="s">
        <v>107</v>
      </c>
      <c r="D1153" s="14" t="s">
        <v>94</v>
      </c>
      <c r="E1153" s="15" t="s">
        <v>88</v>
      </c>
      <c r="F1153" s="39">
        <v>13537.116446084327</v>
      </c>
    </row>
    <row r="1154" spans="1:6" x14ac:dyDescent="0.25">
      <c r="A1154" s="38">
        <v>45718</v>
      </c>
      <c r="B1154" s="38" t="s">
        <v>1057</v>
      </c>
      <c r="C1154" s="14" t="s">
        <v>83</v>
      </c>
      <c r="D1154" s="14" t="s">
        <v>96</v>
      </c>
      <c r="E1154" s="15" t="s">
        <v>88</v>
      </c>
      <c r="F1154" s="39">
        <v>13993.378522527712</v>
      </c>
    </row>
    <row r="1155" spans="1:6" x14ac:dyDescent="0.25">
      <c r="A1155" s="38">
        <v>45719</v>
      </c>
      <c r="B1155" s="38" t="s">
        <v>1058</v>
      </c>
      <c r="C1155" s="14" t="s">
        <v>83</v>
      </c>
      <c r="D1155" s="14" t="s">
        <v>96</v>
      </c>
      <c r="E1155" s="15" t="s">
        <v>85</v>
      </c>
      <c r="F1155" s="39">
        <v>4935.2204930301841</v>
      </c>
    </row>
    <row r="1156" spans="1:6" x14ac:dyDescent="0.25">
      <c r="A1156" s="38">
        <v>45720</v>
      </c>
      <c r="B1156" s="38" t="s">
        <v>1059</v>
      </c>
      <c r="C1156" s="14" t="s">
        <v>83</v>
      </c>
      <c r="D1156" s="14" t="s">
        <v>84</v>
      </c>
      <c r="E1156" s="15" t="s">
        <v>88</v>
      </c>
      <c r="F1156" s="39">
        <v>3810.3645251546868</v>
      </c>
    </row>
    <row r="1157" spans="1:6" x14ac:dyDescent="0.25">
      <c r="A1157" s="38">
        <v>45721</v>
      </c>
      <c r="B1157" s="38" t="s">
        <v>1060</v>
      </c>
      <c r="C1157" s="14" t="s">
        <v>87</v>
      </c>
      <c r="D1157" s="14" t="s">
        <v>104</v>
      </c>
      <c r="E1157" s="15" t="s">
        <v>85</v>
      </c>
      <c r="F1157" s="39">
        <v>14151.396591043927</v>
      </c>
    </row>
    <row r="1158" spans="1:6" x14ac:dyDescent="0.25">
      <c r="A1158" s="38">
        <v>45722</v>
      </c>
      <c r="B1158" s="38" t="s">
        <v>1061</v>
      </c>
      <c r="C1158" s="14" t="s">
        <v>87</v>
      </c>
      <c r="D1158" s="14" t="s">
        <v>90</v>
      </c>
      <c r="E1158" s="15" t="s">
        <v>85</v>
      </c>
      <c r="F1158" s="39">
        <v>5785.0098407235646</v>
      </c>
    </row>
    <row r="1159" spans="1:6" x14ac:dyDescent="0.25">
      <c r="A1159" s="38">
        <v>45723</v>
      </c>
      <c r="B1159" s="38" t="s">
        <v>1062</v>
      </c>
      <c r="C1159" s="14" t="s">
        <v>100</v>
      </c>
      <c r="D1159" s="14" t="s">
        <v>94</v>
      </c>
      <c r="E1159" s="15" t="s">
        <v>88</v>
      </c>
      <c r="F1159" s="39">
        <v>9669.7243341855683</v>
      </c>
    </row>
    <row r="1160" spans="1:6" x14ac:dyDescent="0.25">
      <c r="A1160" s="38">
        <v>45724</v>
      </c>
      <c r="B1160" s="38" t="s">
        <v>1063</v>
      </c>
      <c r="C1160" s="14" t="s">
        <v>102</v>
      </c>
      <c r="D1160" s="14" t="s">
        <v>104</v>
      </c>
      <c r="E1160" s="15" t="s">
        <v>85</v>
      </c>
      <c r="F1160" s="39">
        <v>680.31360439232446</v>
      </c>
    </row>
    <row r="1161" spans="1:6" x14ac:dyDescent="0.25">
      <c r="A1161" s="38">
        <v>45725</v>
      </c>
      <c r="B1161" s="38" t="s">
        <v>1064</v>
      </c>
      <c r="C1161" s="14" t="s">
        <v>102</v>
      </c>
      <c r="D1161" s="14" t="s">
        <v>96</v>
      </c>
      <c r="E1161" s="15" t="s">
        <v>88</v>
      </c>
      <c r="F1161" s="39">
        <v>117.28172959895139</v>
      </c>
    </row>
    <row r="1162" spans="1:6" x14ac:dyDescent="0.25">
      <c r="A1162" s="38">
        <v>45726</v>
      </c>
      <c r="B1162" s="38" t="s">
        <v>1065</v>
      </c>
      <c r="C1162" s="14" t="s">
        <v>107</v>
      </c>
      <c r="D1162" s="14" t="s">
        <v>84</v>
      </c>
      <c r="E1162" s="15" t="s">
        <v>85</v>
      </c>
      <c r="F1162" s="39">
        <v>14723.298405045098</v>
      </c>
    </row>
    <row r="1163" spans="1:6" x14ac:dyDescent="0.25">
      <c r="A1163" s="38">
        <v>45727</v>
      </c>
      <c r="B1163" s="38" t="s">
        <v>258</v>
      </c>
      <c r="C1163" s="14" t="s">
        <v>107</v>
      </c>
      <c r="D1163" s="14" t="s">
        <v>84</v>
      </c>
      <c r="E1163" s="15" t="s">
        <v>88</v>
      </c>
      <c r="F1163" s="39">
        <v>13484.128037428964</v>
      </c>
    </row>
    <row r="1164" spans="1:6" x14ac:dyDescent="0.25">
      <c r="A1164" s="38">
        <v>45728</v>
      </c>
      <c r="B1164" s="38" t="s">
        <v>1066</v>
      </c>
      <c r="C1164" s="14" t="s">
        <v>107</v>
      </c>
      <c r="D1164" s="14" t="s">
        <v>94</v>
      </c>
      <c r="E1164" s="15" t="s">
        <v>85</v>
      </c>
      <c r="F1164" s="39">
        <v>9950.3170164566127</v>
      </c>
    </row>
    <row r="1165" spans="1:6" x14ac:dyDescent="0.25">
      <c r="A1165" s="38">
        <v>45729</v>
      </c>
      <c r="B1165" s="38" t="s">
        <v>1067</v>
      </c>
      <c r="C1165" s="14" t="s">
        <v>107</v>
      </c>
      <c r="D1165" s="14" t="s">
        <v>104</v>
      </c>
      <c r="E1165" s="15" t="s">
        <v>85</v>
      </c>
      <c r="F1165" s="39">
        <v>144.03731895380943</v>
      </c>
    </row>
    <row r="1166" spans="1:6" x14ac:dyDescent="0.25">
      <c r="A1166" s="38">
        <v>45730</v>
      </c>
      <c r="B1166" s="38" t="s">
        <v>1068</v>
      </c>
      <c r="C1166" s="14" t="s">
        <v>83</v>
      </c>
      <c r="D1166" s="14" t="s">
        <v>90</v>
      </c>
      <c r="E1166" s="15" t="s">
        <v>88</v>
      </c>
      <c r="F1166" s="39">
        <v>5742.4119924534025</v>
      </c>
    </row>
    <row r="1167" spans="1:6" x14ac:dyDescent="0.25">
      <c r="A1167" s="38">
        <v>45731</v>
      </c>
      <c r="B1167" s="38" t="s">
        <v>1069</v>
      </c>
      <c r="C1167" s="14" t="s">
        <v>83</v>
      </c>
      <c r="D1167" s="14" t="s">
        <v>84</v>
      </c>
      <c r="E1167" s="15" t="s">
        <v>88</v>
      </c>
      <c r="F1167" s="39">
        <v>4083.6563586882653</v>
      </c>
    </row>
    <row r="1168" spans="1:6" x14ac:dyDescent="0.25">
      <c r="A1168" s="38">
        <v>45732</v>
      </c>
      <c r="B1168" s="38" t="s">
        <v>1064</v>
      </c>
      <c r="C1168" s="14" t="s">
        <v>87</v>
      </c>
      <c r="D1168" s="14" t="s">
        <v>96</v>
      </c>
      <c r="E1168" s="15" t="s">
        <v>85</v>
      </c>
      <c r="F1168" s="39">
        <v>14341.945756662637</v>
      </c>
    </row>
    <row r="1169" spans="1:6" x14ac:dyDescent="0.25">
      <c r="A1169" s="38">
        <v>45733</v>
      </c>
      <c r="B1169" s="38" t="s">
        <v>1070</v>
      </c>
      <c r="C1169" s="14" t="s">
        <v>87</v>
      </c>
      <c r="D1169" s="14" t="s">
        <v>96</v>
      </c>
      <c r="E1169" s="15" t="s">
        <v>85</v>
      </c>
      <c r="F1169" s="39">
        <v>11149.181183977433</v>
      </c>
    </row>
    <row r="1170" spans="1:6" x14ac:dyDescent="0.25">
      <c r="A1170" s="38">
        <v>45734</v>
      </c>
      <c r="B1170" s="38" t="s">
        <v>1071</v>
      </c>
      <c r="C1170" s="14" t="s">
        <v>87</v>
      </c>
      <c r="D1170" s="14" t="s">
        <v>104</v>
      </c>
      <c r="E1170" s="15" t="s">
        <v>88</v>
      </c>
      <c r="F1170" s="39">
        <v>10521.899999471038</v>
      </c>
    </row>
    <row r="1171" spans="1:6" x14ac:dyDescent="0.25">
      <c r="A1171" s="38">
        <v>45735</v>
      </c>
      <c r="B1171" s="38" t="s">
        <v>1072</v>
      </c>
      <c r="C1171" s="14" t="s">
        <v>87</v>
      </c>
      <c r="D1171" s="14" t="s">
        <v>94</v>
      </c>
      <c r="E1171" s="15" t="s">
        <v>88</v>
      </c>
      <c r="F1171" s="39">
        <v>5375.2450902115997</v>
      </c>
    </row>
    <row r="1172" spans="1:6" x14ac:dyDescent="0.25">
      <c r="A1172" s="38">
        <v>45736</v>
      </c>
      <c r="B1172" s="38" t="s">
        <v>1073</v>
      </c>
      <c r="C1172" s="14" t="s">
        <v>87</v>
      </c>
      <c r="D1172" s="14" t="s">
        <v>94</v>
      </c>
      <c r="E1172" s="15" t="s">
        <v>85</v>
      </c>
      <c r="F1172" s="39">
        <v>4925.8963924660566</v>
      </c>
    </row>
    <row r="1173" spans="1:6" x14ac:dyDescent="0.25">
      <c r="A1173" s="38">
        <v>45737</v>
      </c>
      <c r="B1173" s="38" t="s">
        <v>532</v>
      </c>
      <c r="C1173" s="14" t="s">
        <v>100</v>
      </c>
      <c r="D1173" s="14" t="s">
        <v>94</v>
      </c>
      <c r="E1173" s="15" t="s">
        <v>88</v>
      </c>
      <c r="F1173" s="39">
        <v>10718.375695246928</v>
      </c>
    </row>
    <row r="1174" spans="1:6" x14ac:dyDescent="0.25">
      <c r="A1174" s="38">
        <v>45738</v>
      </c>
      <c r="B1174" s="38" t="s">
        <v>977</v>
      </c>
      <c r="C1174" s="14" t="s">
        <v>100</v>
      </c>
      <c r="D1174" s="14" t="s">
        <v>104</v>
      </c>
      <c r="E1174" s="15" t="s">
        <v>85</v>
      </c>
      <c r="F1174" s="39">
        <v>9686.9641375294486</v>
      </c>
    </row>
    <row r="1175" spans="1:6" x14ac:dyDescent="0.25">
      <c r="A1175" s="38">
        <v>45739</v>
      </c>
      <c r="B1175" s="38" t="s">
        <v>1074</v>
      </c>
      <c r="C1175" s="14" t="s">
        <v>100</v>
      </c>
      <c r="D1175" s="14" t="s">
        <v>104</v>
      </c>
      <c r="E1175" s="15" t="s">
        <v>88</v>
      </c>
      <c r="F1175" s="39">
        <v>3338.8914614701253</v>
      </c>
    </row>
    <row r="1176" spans="1:6" x14ac:dyDescent="0.25">
      <c r="A1176" s="38">
        <v>45740</v>
      </c>
      <c r="B1176" s="38" t="s">
        <v>769</v>
      </c>
      <c r="C1176" s="14" t="s">
        <v>102</v>
      </c>
      <c r="D1176" s="14" t="s">
        <v>90</v>
      </c>
      <c r="E1176" s="15" t="s">
        <v>85</v>
      </c>
      <c r="F1176" s="39">
        <v>12369.360486737931</v>
      </c>
    </row>
    <row r="1177" spans="1:6" x14ac:dyDescent="0.25">
      <c r="A1177" s="38">
        <v>45741</v>
      </c>
      <c r="B1177" s="38" t="s">
        <v>1075</v>
      </c>
      <c r="C1177" s="14" t="s">
        <v>107</v>
      </c>
      <c r="D1177" s="14" t="s">
        <v>90</v>
      </c>
      <c r="E1177" s="15" t="s">
        <v>85</v>
      </c>
      <c r="F1177" s="39">
        <v>12589.597530457668</v>
      </c>
    </row>
    <row r="1178" spans="1:6" x14ac:dyDescent="0.25">
      <c r="A1178" s="38">
        <v>45742</v>
      </c>
      <c r="B1178" s="38" t="s">
        <v>1076</v>
      </c>
      <c r="C1178" s="14" t="s">
        <v>107</v>
      </c>
      <c r="D1178" s="14" t="s">
        <v>94</v>
      </c>
      <c r="E1178" s="15" t="s">
        <v>88</v>
      </c>
      <c r="F1178" s="39">
        <v>12176.704068441515</v>
      </c>
    </row>
    <row r="1179" spans="1:6" x14ac:dyDescent="0.25">
      <c r="A1179" s="38">
        <v>45743</v>
      </c>
      <c r="B1179" s="38" t="s">
        <v>653</v>
      </c>
      <c r="C1179" s="14" t="s">
        <v>83</v>
      </c>
      <c r="D1179" s="14" t="s">
        <v>96</v>
      </c>
      <c r="E1179" s="15" t="s">
        <v>85</v>
      </c>
      <c r="F1179" s="39">
        <v>13330.177012635531</v>
      </c>
    </row>
    <row r="1180" spans="1:6" x14ac:dyDescent="0.25">
      <c r="A1180" s="38">
        <v>45744</v>
      </c>
      <c r="B1180" s="38" t="s">
        <v>1077</v>
      </c>
      <c r="C1180" s="14" t="s">
        <v>83</v>
      </c>
      <c r="D1180" s="14" t="s">
        <v>94</v>
      </c>
      <c r="E1180" s="15" t="s">
        <v>88</v>
      </c>
      <c r="F1180" s="39">
        <v>9305.5673206701758</v>
      </c>
    </row>
    <row r="1181" spans="1:6" x14ac:dyDescent="0.25">
      <c r="A1181" s="38">
        <v>45745</v>
      </c>
      <c r="B1181" s="38" t="s">
        <v>1078</v>
      </c>
      <c r="C1181" s="14" t="s">
        <v>83</v>
      </c>
      <c r="D1181" s="14" t="s">
        <v>84</v>
      </c>
      <c r="E1181" s="15" t="s">
        <v>88</v>
      </c>
      <c r="F1181" s="39">
        <v>4657.4630135326515</v>
      </c>
    </row>
    <row r="1182" spans="1:6" x14ac:dyDescent="0.25">
      <c r="A1182" s="38">
        <v>45746</v>
      </c>
      <c r="B1182" s="38" t="s">
        <v>1079</v>
      </c>
      <c r="C1182" s="14" t="s">
        <v>83</v>
      </c>
      <c r="D1182" s="14" t="s">
        <v>104</v>
      </c>
      <c r="E1182" s="15" t="s">
        <v>88</v>
      </c>
      <c r="F1182" s="39">
        <v>1546.9001975544747</v>
      </c>
    </row>
    <row r="1183" spans="1:6" x14ac:dyDescent="0.25">
      <c r="A1183" s="38">
        <v>45747</v>
      </c>
      <c r="B1183" s="38" t="s">
        <v>1080</v>
      </c>
      <c r="C1183" s="14" t="s">
        <v>83</v>
      </c>
      <c r="D1183" s="14" t="s">
        <v>96</v>
      </c>
      <c r="E1183" s="15" t="s">
        <v>88</v>
      </c>
      <c r="F1183" s="39">
        <v>1285.3035276671035</v>
      </c>
    </row>
    <row r="1184" spans="1:6" x14ac:dyDescent="0.25">
      <c r="A1184" s="38">
        <v>45748</v>
      </c>
      <c r="B1184" s="38" t="s">
        <v>1081</v>
      </c>
      <c r="C1184" s="14" t="s">
        <v>83</v>
      </c>
      <c r="D1184" s="14" t="s">
        <v>104</v>
      </c>
      <c r="E1184" s="15" t="s">
        <v>85</v>
      </c>
      <c r="F1184" s="39">
        <v>1045.1611230666961</v>
      </c>
    </row>
    <row r="1185" spans="1:6" x14ac:dyDescent="0.25">
      <c r="A1185" s="38">
        <v>45749</v>
      </c>
      <c r="B1185" s="38" t="s">
        <v>1082</v>
      </c>
      <c r="C1185" s="14" t="s">
        <v>83</v>
      </c>
      <c r="D1185" s="14" t="s">
        <v>104</v>
      </c>
      <c r="E1185" s="15" t="s">
        <v>85</v>
      </c>
      <c r="F1185" s="39">
        <v>603.97577818342927</v>
      </c>
    </row>
    <row r="1186" spans="1:6" x14ac:dyDescent="0.25">
      <c r="A1186" s="38">
        <v>45750</v>
      </c>
      <c r="B1186" s="38" t="s">
        <v>721</v>
      </c>
      <c r="C1186" s="14" t="s">
        <v>87</v>
      </c>
      <c r="D1186" s="14" t="s">
        <v>104</v>
      </c>
      <c r="E1186" s="15" t="s">
        <v>88</v>
      </c>
      <c r="F1186" s="39">
        <v>9277.6446958689739</v>
      </c>
    </row>
    <row r="1187" spans="1:6" x14ac:dyDescent="0.25">
      <c r="A1187" s="38">
        <v>45751</v>
      </c>
      <c r="B1187" s="38" t="s">
        <v>1083</v>
      </c>
      <c r="C1187" s="14" t="s">
        <v>87</v>
      </c>
      <c r="D1187" s="14" t="s">
        <v>94</v>
      </c>
      <c r="E1187" s="15" t="s">
        <v>88</v>
      </c>
      <c r="F1187" s="39">
        <v>6260.7982994592248</v>
      </c>
    </row>
    <row r="1188" spans="1:6" x14ac:dyDescent="0.25">
      <c r="A1188" s="38">
        <v>45752</v>
      </c>
      <c r="B1188" s="38" t="s">
        <v>1084</v>
      </c>
      <c r="C1188" s="14" t="s">
        <v>100</v>
      </c>
      <c r="D1188" s="14" t="s">
        <v>94</v>
      </c>
      <c r="E1188" s="15" t="s">
        <v>85</v>
      </c>
      <c r="F1188" s="39">
        <v>11939.558395961132</v>
      </c>
    </row>
    <row r="1189" spans="1:6" x14ac:dyDescent="0.25">
      <c r="A1189" s="38">
        <v>45753</v>
      </c>
      <c r="B1189" s="38" t="s">
        <v>508</v>
      </c>
      <c r="C1189" s="14" t="s">
        <v>100</v>
      </c>
      <c r="D1189" s="14" t="s">
        <v>94</v>
      </c>
      <c r="E1189" s="15" t="s">
        <v>88</v>
      </c>
      <c r="F1189" s="39">
        <v>9160.1970558417161</v>
      </c>
    </row>
    <row r="1190" spans="1:6" x14ac:dyDescent="0.25">
      <c r="A1190" s="38">
        <v>45754</v>
      </c>
      <c r="B1190" s="38" t="s">
        <v>1085</v>
      </c>
      <c r="C1190" s="14" t="s">
        <v>107</v>
      </c>
      <c r="D1190" s="14" t="s">
        <v>94</v>
      </c>
      <c r="E1190" s="15" t="s">
        <v>88</v>
      </c>
      <c r="F1190" s="39">
        <v>7690.4385634470955</v>
      </c>
    </row>
    <row r="1191" spans="1:6" x14ac:dyDescent="0.25">
      <c r="A1191" s="38">
        <v>45755</v>
      </c>
      <c r="B1191" s="38" t="s">
        <v>1086</v>
      </c>
      <c r="C1191" s="14" t="s">
        <v>107</v>
      </c>
      <c r="D1191" s="14" t="s">
        <v>104</v>
      </c>
      <c r="E1191" s="15" t="s">
        <v>88</v>
      </c>
      <c r="F1191" s="39">
        <v>487.92086698355814</v>
      </c>
    </row>
    <row r="1192" spans="1:6" x14ac:dyDescent="0.25">
      <c r="A1192" s="38">
        <v>45756</v>
      </c>
      <c r="B1192" s="38" t="s">
        <v>1087</v>
      </c>
      <c r="C1192" s="14" t="s">
        <v>83</v>
      </c>
      <c r="D1192" s="14" t="s">
        <v>94</v>
      </c>
      <c r="E1192" s="15" t="s">
        <v>88</v>
      </c>
      <c r="F1192" s="39">
        <v>10760.612229757506</v>
      </c>
    </row>
    <row r="1193" spans="1:6" x14ac:dyDescent="0.25">
      <c r="A1193" s="38">
        <v>45757</v>
      </c>
      <c r="B1193" s="38" t="s">
        <v>1088</v>
      </c>
      <c r="C1193" s="14" t="s">
        <v>83</v>
      </c>
      <c r="D1193" s="14" t="s">
        <v>90</v>
      </c>
      <c r="E1193" s="15" t="s">
        <v>88</v>
      </c>
      <c r="F1193" s="39">
        <v>3292.5149327811037</v>
      </c>
    </row>
    <row r="1194" spans="1:6" x14ac:dyDescent="0.25">
      <c r="A1194" s="38">
        <v>45758</v>
      </c>
      <c r="B1194" s="38" t="s">
        <v>1089</v>
      </c>
      <c r="C1194" s="14" t="s">
        <v>83</v>
      </c>
      <c r="D1194" s="14" t="s">
        <v>84</v>
      </c>
      <c r="E1194" s="15" t="s">
        <v>85</v>
      </c>
      <c r="F1194" s="39">
        <v>3244.7147394531034</v>
      </c>
    </row>
    <row r="1195" spans="1:6" x14ac:dyDescent="0.25">
      <c r="A1195" s="38">
        <v>45759</v>
      </c>
      <c r="B1195" s="38" t="s">
        <v>1090</v>
      </c>
      <c r="C1195" s="14" t="s">
        <v>87</v>
      </c>
      <c r="D1195" s="14" t="s">
        <v>96</v>
      </c>
      <c r="E1195" s="15" t="s">
        <v>85</v>
      </c>
      <c r="F1195" s="39">
        <v>14932.415911244418</v>
      </c>
    </row>
    <row r="1196" spans="1:6" x14ac:dyDescent="0.25">
      <c r="A1196" s="38">
        <v>45760</v>
      </c>
      <c r="B1196" s="38" t="s">
        <v>1091</v>
      </c>
      <c r="C1196" s="14" t="s">
        <v>87</v>
      </c>
      <c r="D1196" s="14" t="s">
        <v>94</v>
      </c>
      <c r="E1196" s="15" t="s">
        <v>85</v>
      </c>
      <c r="F1196" s="39">
        <v>11166.100165486203</v>
      </c>
    </row>
    <row r="1197" spans="1:6" x14ac:dyDescent="0.25">
      <c r="A1197" s="38">
        <v>45761</v>
      </c>
      <c r="B1197" s="38" t="s">
        <v>1092</v>
      </c>
      <c r="C1197" s="14" t="s">
        <v>87</v>
      </c>
      <c r="D1197" s="14" t="s">
        <v>104</v>
      </c>
      <c r="E1197" s="15" t="s">
        <v>85</v>
      </c>
      <c r="F1197" s="39">
        <v>9312.9160448330604</v>
      </c>
    </row>
    <row r="1198" spans="1:6" x14ac:dyDescent="0.25">
      <c r="A1198" s="38">
        <v>45762</v>
      </c>
      <c r="B1198" s="38" t="s">
        <v>1093</v>
      </c>
      <c r="C1198" s="14" t="s">
        <v>87</v>
      </c>
      <c r="D1198" s="14" t="s">
        <v>90</v>
      </c>
      <c r="E1198" s="15" t="s">
        <v>88</v>
      </c>
      <c r="F1198" s="39">
        <v>8145.8828250967736</v>
      </c>
    </row>
    <row r="1199" spans="1:6" x14ac:dyDescent="0.25">
      <c r="A1199" s="38">
        <v>45763</v>
      </c>
      <c r="B1199" s="38" t="s">
        <v>1094</v>
      </c>
      <c r="C1199" s="14" t="s">
        <v>87</v>
      </c>
      <c r="D1199" s="14" t="s">
        <v>104</v>
      </c>
      <c r="E1199" s="15" t="s">
        <v>85</v>
      </c>
      <c r="F1199" s="39">
        <v>7326.538054832703</v>
      </c>
    </row>
    <row r="1200" spans="1:6" x14ac:dyDescent="0.25">
      <c r="A1200" s="38">
        <v>45764</v>
      </c>
      <c r="B1200" s="38" t="s">
        <v>1095</v>
      </c>
      <c r="C1200" s="14" t="s">
        <v>100</v>
      </c>
      <c r="D1200" s="14" t="s">
        <v>84</v>
      </c>
      <c r="E1200" s="15" t="s">
        <v>85</v>
      </c>
      <c r="F1200" s="39">
        <v>13784.095056699925</v>
      </c>
    </row>
    <row r="1201" spans="1:6" x14ac:dyDescent="0.25">
      <c r="A1201" s="38">
        <v>45765</v>
      </c>
      <c r="B1201" s="38" t="s">
        <v>949</v>
      </c>
      <c r="C1201" s="14" t="s">
        <v>100</v>
      </c>
      <c r="D1201" s="14" t="s">
        <v>94</v>
      </c>
      <c r="E1201" s="15" t="s">
        <v>85</v>
      </c>
      <c r="F1201" s="39">
        <v>11310.6906132286</v>
      </c>
    </row>
    <row r="1202" spans="1:6" x14ac:dyDescent="0.25">
      <c r="A1202" s="38">
        <v>45766</v>
      </c>
      <c r="B1202" s="38" t="s">
        <v>1096</v>
      </c>
      <c r="C1202" s="14" t="s">
        <v>100</v>
      </c>
      <c r="D1202" s="14" t="s">
        <v>94</v>
      </c>
      <c r="E1202" s="15" t="s">
        <v>88</v>
      </c>
      <c r="F1202" s="39">
        <v>7002.618248800718</v>
      </c>
    </row>
    <row r="1203" spans="1:6" x14ac:dyDescent="0.25">
      <c r="A1203" s="38">
        <v>45767</v>
      </c>
      <c r="B1203" s="38" t="s">
        <v>1097</v>
      </c>
      <c r="C1203" s="14" t="s">
        <v>100</v>
      </c>
      <c r="D1203" s="14" t="s">
        <v>90</v>
      </c>
      <c r="E1203" s="15" t="s">
        <v>88</v>
      </c>
      <c r="F1203" s="39">
        <v>4778.8155142633568</v>
      </c>
    </row>
    <row r="1204" spans="1:6" x14ac:dyDescent="0.25">
      <c r="A1204" s="38">
        <v>45768</v>
      </c>
      <c r="B1204" s="38" t="s">
        <v>273</v>
      </c>
      <c r="C1204" s="14" t="s">
        <v>100</v>
      </c>
      <c r="D1204" s="14" t="s">
        <v>84</v>
      </c>
      <c r="E1204" s="15" t="s">
        <v>88</v>
      </c>
      <c r="F1204" s="39">
        <v>2519.3621178670501</v>
      </c>
    </row>
    <row r="1205" spans="1:6" x14ac:dyDescent="0.25">
      <c r="A1205" s="38">
        <v>45769</v>
      </c>
      <c r="B1205" s="38" t="s">
        <v>1098</v>
      </c>
      <c r="C1205" s="14" t="s">
        <v>100</v>
      </c>
      <c r="D1205" s="14" t="s">
        <v>94</v>
      </c>
      <c r="E1205" s="15" t="s">
        <v>85</v>
      </c>
      <c r="F1205" s="39">
        <v>1532.2145655878892</v>
      </c>
    </row>
    <row r="1206" spans="1:6" x14ac:dyDescent="0.25">
      <c r="A1206" s="38">
        <v>45770</v>
      </c>
      <c r="B1206" s="38" t="s">
        <v>1099</v>
      </c>
      <c r="C1206" s="14" t="s">
        <v>102</v>
      </c>
      <c r="D1206" s="14" t="s">
        <v>94</v>
      </c>
      <c r="E1206" s="15" t="s">
        <v>85</v>
      </c>
      <c r="F1206" s="39">
        <v>11832.553568358253</v>
      </c>
    </row>
    <row r="1207" spans="1:6" x14ac:dyDescent="0.25">
      <c r="A1207" s="38">
        <v>45771</v>
      </c>
      <c r="B1207" s="38" t="s">
        <v>1100</v>
      </c>
      <c r="C1207" s="14" t="s">
        <v>102</v>
      </c>
      <c r="D1207" s="14" t="s">
        <v>90</v>
      </c>
      <c r="E1207" s="15" t="s">
        <v>85</v>
      </c>
      <c r="F1207" s="39">
        <v>9749.4305621451367</v>
      </c>
    </row>
    <row r="1208" spans="1:6" x14ac:dyDescent="0.25">
      <c r="A1208" s="38">
        <v>45772</v>
      </c>
      <c r="B1208" s="38" t="s">
        <v>1101</v>
      </c>
      <c r="C1208" s="14" t="s">
        <v>102</v>
      </c>
      <c r="D1208" s="14" t="s">
        <v>96</v>
      </c>
      <c r="E1208" s="15" t="s">
        <v>88</v>
      </c>
      <c r="F1208" s="39">
        <v>7514.854548772425</v>
      </c>
    </row>
    <row r="1209" spans="1:6" x14ac:dyDescent="0.25">
      <c r="A1209" s="38">
        <v>45773</v>
      </c>
      <c r="B1209" s="38" t="s">
        <v>615</v>
      </c>
      <c r="C1209" s="14" t="s">
        <v>102</v>
      </c>
      <c r="D1209" s="14" t="s">
        <v>104</v>
      </c>
      <c r="E1209" s="15" t="s">
        <v>85</v>
      </c>
      <c r="F1209" s="39">
        <v>5127.2837593691365</v>
      </c>
    </row>
    <row r="1210" spans="1:6" x14ac:dyDescent="0.25">
      <c r="A1210" s="38">
        <v>45774</v>
      </c>
      <c r="B1210" s="38" t="s">
        <v>824</v>
      </c>
      <c r="C1210" s="14" t="s">
        <v>102</v>
      </c>
      <c r="D1210" s="14" t="s">
        <v>104</v>
      </c>
      <c r="E1210" s="15" t="s">
        <v>88</v>
      </c>
      <c r="F1210" s="39">
        <v>1955.5467119965238</v>
      </c>
    </row>
    <row r="1211" spans="1:6" x14ac:dyDescent="0.25">
      <c r="A1211" s="38">
        <v>45775</v>
      </c>
      <c r="B1211" s="38" t="s">
        <v>1102</v>
      </c>
      <c r="C1211" s="14" t="s">
        <v>107</v>
      </c>
      <c r="D1211" s="14" t="s">
        <v>94</v>
      </c>
      <c r="E1211" s="15" t="s">
        <v>85</v>
      </c>
      <c r="F1211" s="39">
        <v>10255.133767050356</v>
      </c>
    </row>
    <row r="1212" spans="1:6" x14ac:dyDescent="0.25">
      <c r="A1212" s="38">
        <v>45776</v>
      </c>
      <c r="B1212" s="38" t="s">
        <v>1103</v>
      </c>
      <c r="C1212" s="14" t="s">
        <v>107</v>
      </c>
      <c r="D1212" s="14" t="s">
        <v>90</v>
      </c>
      <c r="E1212" s="15" t="s">
        <v>88</v>
      </c>
      <c r="F1212" s="39">
        <v>7843.3501765960318</v>
      </c>
    </row>
    <row r="1213" spans="1:6" x14ac:dyDescent="0.25">
      <c r="A1213" s="38">
        <v>45777</v>
      </c>
      <c r="B1213" s="38" t="s">
        <v>719</v>
      </c>
      <c r="C1213" s="14" t="s">
        <v>107</v>
      </c>
      <c r="D1213" s="14" t="s">
        <v>96</v>
      </c>
      <c r="E1213" s="15" t="s">
        <v>85</v>
      </c>
      <c r="F1213" s="39">
        <v>4389.9758604283561</v>
      </c>
    </row>
    <row r="1214" spans="1:6" x14ac:dyDescent="0.25">
      <c r="A1214" s="38">
        <v>45778</v>
      </c>
      <c r="B1214" s="38" t="s">
        <v>1104</v>
      </c>
      <c r="C1214" s="14" t="s">
        <v>107</v>
      </c>
      <c r="D1214" s="14" t="s">
        <v>90</v>
      </c>
      <c r="E1214" s="15" t="s">
        <v>85</v>
      </c>
      <c r="F1214" s="39">
        <v>696.64316573165024</v>
      </c>
    </row>
    <row r="1215" spans="1:6" x14ac:dyDescent="0.25">
      <c r="A1215" s="38">
        <v>45779</v>
      </c>
      <c r="B1215" s="38" t="s">
        <v>1105</v>
      </c>
      <c r="C1215" s="14" t="s">
        <v>83</v>
      </c>
      <c r="D1215" s="14" t="s">
        <v>84</v>
      </c>
      <c r="E1215" s="15" t="s">
        <v>88</v>
      </c>
      <c r="F1215" s="39">
        <v>12532.896470291909</v>
      </c>
    </row>
    <row r="1216" spans="1:6" x14ac:dyDescent="0.25">
      <c r="A1216" s="38">
        <v>45780</v>
      </c>
      <c r="B1216" s="38" t="s">
        <v>353</v>
      </c>
      <c r="C1216" s="14" t="s">
        <v>83</v>
      </c>
      <c r="D1216" s="14" t="s">
        <v>84</v>
      </c>
      <c r="E1216" s="15" t="s">
        <v>85</v>
      </c>
      <c r="F1216" s="39">
        <v>8054.3534850399947</v>
      </c>
    </row>
    <row r="1217" spans="1:6" x14ac:dyDescent="0.25">
      <c r="A1217" s="38">
        <v>45781</v>
      </c>
      <c r="B1217" s="38" t="s">
        <v>1106</v>
      </c>
      <c r="C1217" s="14" t="s">
        <v>83</v>
      </c>
      <c r="D1217" s="14" t="s">
        <v>84</v>
      </c>
      <c r="E1217" s="15" t="s">
        <v>88</v>
      </c>
      <c r="F1217" s="39">
        <v>2126.7447089004536</v>
      </c>
    </row>
    <row r="1218" spans="1:6" x14ac:dyDescent="0.25">
      <c r="A1218" s="38">
        <v>45782</v>
      </c>
      <c r="B1218" s="38" t="s">
        <v>548</v>
      </c>
      <c r="C1218" s="14" t="s">
        <v>87</v>
      </c>
      <c r="D1218" s="14" t="s">
        <v>84</v>
      </c>
      <c r="E1218" s="15" t="s">
        <v>85</v>
      </c>
      <c r="F1218" s="39">
        <v>2051.2601866869045</v>
      </c>
    </row>
    <row r="1219" spans="1:6" x14ac:dyDescent="0.25">
      <c r="A1219" s="38">
        <v>45783</v>
      </c>
      <c r="B1219" s="38" t="s">
        <v>1107</v>
      </c>
      <c r="C1219" s="14" t="s">
        <v>87</v>
      </c>
      <c r="D1219" s="14" t="s">
        <v>84</v>
      </c>
      <c r="E1219" s="15" t="s">
        <v>88</v>
      </c>
      <c r="F1219" s="39">
        <v>1775.2951639498849</v>
      </c>
    </row>
    <row r="1220" spans="1:6" x14ac:dyDescent="0.25">
      <c r="A1220" s="38">
        <v>45784</v>
      </c>
      <c r="B1220" s="38" t="s">
        <v>1108</v>
      </c>
      <c r="C1220" s="14" t="s">
        <v>100</v>
      </c>
      <c r="D1220" s="14" t="s">
        <v>96</v>
      </c>
      <c r="E1220" s="15" t="s">
        <v>85</v>
      </c>
      <c r="F1220" s="39">
        <v>12550.248997635672</v>
      </c>
    </row>
    <row r="1221" spans="1:6" x14ac:dyDescent="0.25">
      <c r="A1221" s="38">
        <v>45785</v>
      </c>
      <c r="B1221" s="38" t="s">
        <v>1109</v>
      </c>
      <c r="C1221" s="14" t="s">
        <v>100</v>
      </c>
      <c r="D1221" s="14" t="s">
        <v>94</v>
      </c>
      <c r="E1221" s="15" t="s">
        <v>88</v>
      </c>
      <c r="F1221" s="39">
        <v>11811.737042876028</v>
      </c>
    </row>
    <row r="1222" spans="1:6" x14ac:dyDescent="0.25">
      <c r="A1222" s="38">
        <v>45786</v>
      </c>
      <c r="B1222" s="38" t="s">
        <v>1110</v>
      </c>
      <c r="C1222" s="14" t="s">
        <v>100</v>
      </c>
      <c r="D1222" s="14" t="s">
        <v>84</v>
      </c>
      <c r="E1222" s="15" t="s">
        <v>85</v>
      </c>
      <c r="F1222" s="39">
        <v>10615.994750329939</v>
      </c>
    </row>
    <row r="1223" spans="1:6" x14ac:dyDescent="0.25">
      <c r="A1223" s="38">
        <v>45787</v>
      </c>
      <c r="B1223" s="38" t="s">
        <v>944</v>
      </c>
      <c r="C1223" s="14" t="s">
        <v>100</v>
      </c>
      <c r="D1223" s="14" t="s">
        <v>96</v>
      </c>
      <c r="E1223" s="15" t="s">
        <v>88</v>
      </c>
      <c r="F1223" s="39">
        <v>5121.2839815493808</v>
      </c>
    </row>
    <row r="1224" spans="1:6" x14ac:dyDescent="0.25">
      <c r="A1224" s="38">
        <v>45788</v>
      </c>
      <c r="B1224" s="38" t="s">
        <v>1111</v>
      </c>
      <c r="C1224" s="14" t="s">
        <v>107</v>
      </c>
      <c r="D1224" s="14" t="s">
        <v>96</v>
      </c>
      <c r="E1224" s="15" t="s">
        <v>85</v>
      </c>
      <c r="F1224" s="39">
        <v>13174.429930488377</v>
      </c>
    </row>
    <row r="1225" spans="1:6" x14ac:dyDescent="0.25">
      <c r="A1225" s="38">
        <v>45789</v>
      </c>
      <c r="B1225" s="38" t="s">
        <v>742</v>
      </c>
      <c r="C1225" s="14" t="s">
        <v>83</v>
      </c>
      <c r="D1225" s="14" t="s">
        <v>84</v>
      </c>
      <c r="E1225" s="15" t="s">
        <v>88</v>
      </c>
      <c r="F1225" s="39">
        <v>12287.321138315494</v>
      </c>
    </row>
    <row r="1226" spans="1:6" x14ac:dyDescent="0.25">
      <c r="A1226" s="38">
        <v>45790</v>
      </c>
      <c r="B1226" s="38" t="s">
        <v>1112</v>
      </c>
      <c r="C1226" s="14" t="s">
        <v>83</v>
      </c>
      <c r="D1226" s="14" t="s">
        <v>84</v>
      </c>
      <c r="E1226" s="15" t="s">
        <v>88</v>
      </c>
      <c r="F1226" s="39">
        <v>1965.331216517561</v>
      </c>
    </row>
    <row r="1227" spans="1:6" x14ac:dyDescent="0.25">
      <c r="A1227" s="38">
        <v>45791</v>
      </c>
      <c r="B1227" s="38" t="s">
        <v>743</v>
      </c>
      <c r="C1227" s="14" t="s">
        <v>83</v>
      </c>
      <c r="D1227" s="14" t="s">
        <v>94</v>
      </c>
      <c r="E1227" s="15" t="s">
        <v>88</v>
      </c>
      <c r="F1227" s="39">
        <v>1246.8720814174947</v>
      </c>
    </row>
    <row r="1228" spans="1:6" x14ac:dyDescent="0.25">
      <c r="A1228" s="38">
        <v>45792</v>
      </c>
      <c r="B1228" s="38" t="s">
        <v>1113</v>
      </c>
      <c r="C1228" s="14" t="s">
        <v>87</v>
      </c>
      <c r="D1228" s="14" t="s">
        <v>96</v>
      </c>
      <c r="E1228" s="15" t="s">
        <v>88</v>
      </c>
      <c r="F1228" s="39">
        <v>10167.069730645695</v>
      </c>
    </row>
    <row r="1229" spans="1:6" x14ac:dyDescent="0.25">
      <c r="A1229" s="38">
        <v>45793</v>
      </c>
      <c r="B1229" s="38" t="s">
        <v>1114</v>
      </c>
      <c r="C1229" s="14" t="s">
        <v>87</v>
      </c>
      <c r="D1229" s="14" t="s">
        <v>104</v>
      </c>
      <c r="E1229" s="15" t="s">
        <v>88</v>
      </c>
      <c r="F1229" s="39">
        <v>2895.2487716359528</v>
      </c>
    </row>
    <row r="1230" spans="1:6" x14ac:dyDescent="0.25">
      <c r="A1230" s="38">
        <v>45794</v>
      </c>
      <c r="B1230" s="38" t="s">
        <v>470</v>
      </c>
      <c r="C1230" s="14" t="s">
        <v>100</v>
      </c>
      <c r="D1230" s="14" t="s">
        <v>94</v>
      </c>
      <c r="E1230" s="15" t="s">
        <v>85</v>
      </c>
      <c r="F1230" s="39">
        <v>820.28165333865206</v>
      </c>
    </row>
    <row r="1231" spans="1:6" x14ac:dyDescent="0.25">
      <c r="A1231" s="38">
        <v>45795</v>
      </c>
      <c r="B1231" s="38" t="s">
        <v>509</v>
      </c>
      <c r="C1231" s="14" t="s">
        <v>102</v>
      </c>
      <c r="D1231" s="14" t="s">
        <v>84</v>
      </c>
      <c r="E1231" s="15" t="s">
        <v>85</v>
      </c>
      <c r="F1231" s="39">
        <v>6813.0521660010518</v>
      </c>
    </row>
    <row r="1232" spans="1:6" x14ac:dyDescent="0.25">
      <c r="A1232" s="38">
        <v>45796</v>
      </c>
      <c r="B1232" s="38" t="s">
        <v>1115</v>
      </c>
      <c r="C1232" s="14" t="s">
        <v>102</v>
      </c>
      <c r="D1232" s="14" t="s">
        <v>84</v>
      </c>
      <c r="E1232" s="15" t="s">
        <v>88</v>
      </c>
      <c r="F1232" s="39">
        <v>2546.1759833014412</v>
      </c>
    </row>
    <row r="1233" spans="1:6" x14ac:dyDescent="0.25">
      <c r="A1233" s="38">
        <v>45797</v>
      </c>
      <c r="B1233" s="38" t="s">
        <v>1116</v>
      </c>
      <c r="C1233" s="14" t="s">
        <v>102</v>
      </c>
      <c r="D1233" s="14" t="s">
        <v>104</v>
      </c>
      <c r="E1233" s="15" t="s">
        <v>85</v>
      </c>
      <c r="F1233" s="39">
        <v>730.86254693900446</v>
      </c>
    </row>
    <row r="1234" spans="1:6" x14ac:dyDescent="0.25">
      <c r="A1234" s="38">
        <v>45798</v>
      </c>
      <c r="B1234" s="38" t="s">
        <v>1117</v>
      </c>
      <c r="C1234" s="14" t="s">
        <v>102</v>
      </c>
      <c r="D1234" s="14" t="s">
        <v>84</v>
      </c>
      <c r="E1234" s="15" t="s">
        <v>85</v>
      </c>
      <c r="F1234" s="39">
        <v>551.29464707648606</v>
      </c>
    </row>
    <row r="1235" spans="1:6" x14ac:dyDescent="0.25">
      <c r="A1235" s="38">
        <v>45799</v>
      </c>
      <c r="B1235" s="38" t="s">
        <v>1118</v>
      </c>
      <c r="C1235" s="14" t="s">
        <v>107</v>
      </c>
      <c r="D1235" s="14" t="s">
        <v>94</v>
      </c>
      <c r="E1235" s="15" t="s">
        <v>88</v>
      </c>
      <c r="F1235" s="39">
        <v>9625.8510279841594</v>
      </c>
    </row>
    <row r="1236" spans="1:6" x14ac:dyDescent="0.25">
      <c r="A1236" s="38">
        <v>45800</v>
      </c>
      <c r="B1236" s="38" t="s">
        <v>411</v>
      </c>
      <c r="C1236" s="14" t="s">
        <v>107</v>
      </c>
      <c r="D1236" s="14" t="s">
        <v>84</v>
      </c>
      <c r="E1236" s="15" t="s">
        <v>88</v>
      </c>
      <c r="F1236" s="39">
        <v>4694.7582211731005</v>
      </c>
    </row>
    <row r="1237" spans="1:6" x14ac:dyDescent="0.25">
      <c r="A1237" s="38">
        <v>45801</v>
      </c>
      <c r="B1237" s="38" t="s">
        <v>1119</v>
      </c>
      <c r="C1237" s="14" t="s">
        <v>107</v>
      </c>
      <c r="D1237" s="14" t="s">
        <v>84</v>
      </c>
      <c r="E1237" s="15" t="s">
        <v>88</v>
      </c>
      <c r="F1237" s="39">
        <v>3400.0552495156153</v>
      </c>
    </row>
    <row r="1238" spans="1:6" x14ac:dyDescent="0.25">
      <c r="A1238" s="38">
        <v>45802</v>
      </c>
      <c r="B1238" s="38" t="s">
        <v>1120</v>
      </c>
      <c r="C1238" s="14" t="s">
        <v>107</v>
      </c>
      <c r="D1238" s="14" t="s">
        <v>104</v>
      </c>
      <c r="E1238" s="15" t="s">
        <v>88</v>
      </c>
      <c r="F1238" s="39">
        <v>1982.249092994208</v>
      </c>
    </row>
    <row r="1239" spans="1:6" x14ac:dyDescent="0.25">
      <c r="A1239" s="38">
        <v>45803</v>
      </c>
      <c r="B1239" s="38" t="s">
        <v>1121</v>
      </c>
      <c r="C1239" s="14" t="s">
        <v>107</v>
      </c>
      <c r="D1239" s="14" t="s">
        <v>94</v>
      </c>
      <c r="E1239" s="15" t="s">
        <v>88</v>
      </c>
      <c r="F1239" s="39">
        <v>1311.5720233117088</v>
      </c>
    </row>
    <row r="1240" spans="1:6" x14ac:dyDescent="0.25">
      <c r="A1240" s="38">
        <v>45804</v>
      </c>
      <c r="B1240" s="38" t="s">
        <v>1012</v>
      </c>
      <c r="C1240" s="14" t="s">
        <v>83</v>
      </c>
      <c r="D1240" s="14" t="s">
        <v>90</v>
      </c>
      <c r="E1240" s="15" t="s">
        <v>88</v>
      </c>
      <c r="F1240" s="39">
        <v>10559.151217905617</v>
      </c>
    </row>
    <row r="1241" spans="1:6" x14ac:dyDescent="0.25">
      <c r="A1241" s="38">
        <v>45805</v>
      </c>
      <c r="B1241" s="38" t="s">
        <v>1122</v>
      </c>
      <c r="C1241" s="14" t="s">
        <v>83</v>
      </c>
      <c r="D1241" s="14" t="s">
        <v>84</v>
      </c>
      <c r="E1241" s="15" t="s">
        <v>88</v>
      </c>
      <c r="F1241" s="39">
        <v>3404.4388921623781</v>
      </c>
    </row>
    <row r="1242" spans="1:6" x14ac:dyDescent="0.25">
      <c r="A1242" s="38">
        <v>45806</v>
      </c>
      <c r="B1242" s="38" t="s">
        <v>949</v>
      </c>
      <c r="C1242" s="14" t="s">
        <v>83</v>
      </c>
      <c r="D1242" s="14" t="s">
        <v>84</v>
      </c>
      <c r="E1242" s="15" t="s">
        <v>88</v>
      </c>
      <c r="F1242" s="39">
        <v>3054.3898391974535</v>
      </c>
    </row>
    <row r="1243" spans="1:6" x14ac:dyDescent="0.25">
      <c r="A1243" s="38">
        <v>45807</v>
      </c>
      <c r="B1243" s="38" t="s">
        <v>1123</v>
      </c>
      <c r="C1243" s="14" t="s">
        <v>87</v>
      </c>
      <c r="D1243" s="14" t="s">
        <v>94</v>
      </c>
      <c r="E1243" s="15" t="s">
        <v>88</v>
      </c>
      <c r="F1243" s="39">
        <v>11140.025450064961</v>
      </c>
    </row>
    <row r="1244" spans="1:6" x14ac:dyDescent="0.25">
      <c r="A1244" s="38">
        <v>45808</v>
      </c>
      <c r="B1244" s="38" t="s">
        <v>1124</v>
      </c>
      <c r="C1244" s="14" t="s">
        <v>87</v>
      </c>
      <c r="D1244" s="14" t="s">
        <v>84</v>
      </c>
      <c r="E1244" s="15" t="s">
        <v>88</v>
      </c>
      <c r="F1244" s="39">
        <v>8900.8115947211245</v>
      </c>
    </row>
    <row r="1245" spans="1:6" x14ac:dyDescent="0.25">
      <c r="A1245" s="38">
        <v>45809</v>
      </c>
      <c r="B1245" s="38" t="s">
        <v>1125</v>
      </c>
      <c r="C1245" s="14" t="s">
        <v>87</v>
      </c>
      <c r="D1245" s="14" t="s">
        <v>90</v>
      </c>
      <c r="E1245" s="15" t="s">
        <v>85</v>
      </c>
      <c r="F1245" s="39">
        <v>3736.4236929390681</v>
      </c>
    </row>
    <row r="1246" spans="1:6" x14ac:dyDescent="0.25">
      <c r="A1246" s="38">
        <v>45810</v>
      </c>
      <c r="B1246" s="38" t="s">
        <v>1126</v>
      </c>
      <c r="C1246" s="14" t="s">
        <v>102</v>
      </c>
      <c r="D1246" s="14" t="s">
        <v>94</v>
      </c>
      <c r="E1246" s="15" t="s">
        <v>85</v>
      </c>
      <c r="F1246" s="39">
        <v>13297.120617646337</v>
      </c>
    </row>
    <row r="1247" spans="1:6" x14ac:dyDescent="0.25">
      <c r="A1247" s="38">
        <v>45811</v>
      </c>
      <c r="B1247" s="38" t="s">
        <v>1127</v>
      </c>
      <c r="C1247" s="14" t="s">
        <v>102</v>
      </c>
      <c r="D1247" s="14" t="s">
        <v>84</v>
      </c>
      <c r="E1247" s="15" t="s">
        <v>88</v>
      </c>
      <c r="F1247" s="39">
        <v>13253.509601839778</v>
      </c>
    </row>
    <row r="1248" spans="1:6" x14ac:dyDescent="0.25">
      <c r="A1248" s="38">
        <v>45812</v>
      </c>
      <c r="B1248" s="38" t="s">
        <v>1128</v>
      </c>
      <c r="C1248" s="14" t="s">
        <v>102</v>
      </c>
      <c r="D1248" s="14" t="s">
        <v>84</v>
      </c>
      <c r="E1248" s="15" t="s">
        <v>88</v>
      </c>
      <c r="F1248" s="39">
        <v>10971.404755885102</v>
      </c>
    </row>
    <row r="1249" spans="1:6" x14ac:dyDescent="0.25">
      <c r="A1249" s="38">
        <v>45813</v>
      </c>
      <c r="B1249" s="38" t="s">
        <v>804</v>
      </c>
      <c r="C1249" s="14" t="s">
        <v>102</v>
      </c>
      <c r="D1249" s="14" t="s">
        <v>94</v>
      </c>
      <c r="E1249" s="15" t="s">
        <v>88</v>
      </c>
      <c r="F1249" s="39">
        <v>6792.6161470322631</v>
      </c>
    </row>
    <row r="1250" spans="1:6" x14ac:dyDescent="0.25">
      <c r="A1250" s="38">
        <v>45814</v>
      </c>
      <c r="B1250" s="38" t="s">
        <v>1129</v>
      </c>
      <c r="C1250" s="14" t="s">
        <v>102</v>
      </c>
      <c r="D1250" s="14" t="s">
        <v>96</v>
      </c>
      <c r="E1250" s="15" t="s">
        <v>88</v>
      </c>
      <c r="F1250" s="39">
        <v>6162.9953806287194</v>
      </c>
    </row>
    <row r="1251" spans="1:6" x14ac:dyDescent="0.25">
      <c r="A1251" s="38">
        <v>45815</v>
      </c>
      <c r="B1251" s="38" t="s">
        <v>638</v>
      </c>
      <c r="C1251" s="14" t="s">
        <v>102</v>
      </c>
      <c r="D1251" s="14" t="s">
        <v>84</v>
      </c>
      <c r="E1251" s="15" t="s">
        <v>88</v>
      </c>
      <c r="F1251" s="39">
        <v>184.039646145906</v>
      </c>
    </row>
    <row r="1252" spans="1:6" x14ac:dyDescent="0.25">
      <c r="A1252" s="38">
        <v>45816</v>
      </c>
      <c r="B1252" s="38" t="s">
        <v>1130</v>
      </c>
      <c r="C1252" s="14" t="s">
        <v>107</v>
      </c>
      <c r="D1252" s="14" t="s">
        <v>84</v>
      </c>
      <c r="E1252" s="15" t="s">
        <v>85</v>
      </c>
      <c r="F1252" s="39">
        <v>12706.940301851551</v>
      </c>
    </row>
    <row r="1253" spans="1:6" x14ac:dyDescent="0.25">
      <c r="A1253" s="38">
        <v>45817</v>
      </c>
      <c r="B1253" s="38" t="s">
        <v>393</v>
      </c>
      <c r="C1253" s="14" t="s">
        <v>107</v>
      </c>
      <c r="D1253" s="14" t="s">
        <v>104</v>
      </c>
      <c r="E1253" s="15" t="s">
        <v>88</v>
      </c>
      <c r="F1253" s="39">
        <v>8206.8841623698772</v>
      </c>
    </row>
    <row r="1254" spans="1:6" x14ac:dyDescent="0.25">
      <c r="A1254" s="38">
        <v>45818</v>
      </c>
      <c r="B1254" s="38" t="s">
        <v>1131</v>
      </c>
      <c r="C1254" s="14" t="s">
        <v>107</v>
      </c>
      <c r="D1254" s="14" t="s">
        <v>94</v>
      </c>
      <c r="E1254" s="15" t="s">
        <v>88</v>
      </c>
      <c r="F1254" s="39">
        <v>2724.3102941943639</v>
      </c>
    </row>
    <row r="1255" spans="1:6" x14ac:dyDescent="0.25">
      <c r="A1255" s="38">
        <v>45819</v>
      </c>
      <c r="B1255" s="38" t="s">
        <v>1132</v>
      </c>
      <c r="C1255" s="14" t="s">
        <v>83</v>
      </c>
      <c r="D1255" s="14" t="s">
        <v>96</v>
      </c>
      <c r="E1255" s="15" t="s">
        <v>88</v>
      </c>
      <c r="F1255" s="39">
        <v>11993.01793418373</v>
      </c>
    </row>
    <row r="1256" spans="1:6" x14ac:dyDescent="0.25">
      <c r="A1256" s="38">
        <v>45820</v>
      </c>
      <c r="B1256" s="38" t="s">
        <v>1133</v>
      </c>
      <c r="C1256" s="14" t="s">
        <v>83</v>
      </c>
      <c r="D1256" s="14" t="s">
        <v>104</v>
      </c>
      <c r="E1256" s="15" t="s">
        <v>88</v>
      </c>
      <c r="F1256" s="39">
        <v>4083.6507068525843</v>
      </c>
    </row>
    <row r="1257" spans="1:6" x14ac:dyDescent="0.25">
      <c r="A1257" s="38">
        <v>45821</v>
      </c>
      <c r="B1257" s="38" t="s">
        <v>1134</v>
      </c>
      <c r="C1257" s="14" t="s">
        <v>87</v>
      </c>
      <c r="D1257" s="14" t="s">
        <v>90</v>
      </c>
      <c r="E1257" s="15" t="s">
        <v>85</v>
      </c>
      <c r="F1257" s="39">
        <v>10257.993811079321</v>
      </c>
    </row>
    <row r="1258" spans="1:6" x14ac:dyDescent="0.25">
      <c r="A1258" s="38">
        <v>45822</v>
      </c>
      <c r="B1258" s="38" t="s">
        <v>1135</v>
      </c>
      <c r="C1258" s="14" t="s">
        <v>100</v>
      </c>
      <c r="D1258" s="14" t="s">
        <v>90</v>
      </c>
      <c r="E1258" s="15" t="s">
        <v>85</v>
      </c>
      <c r="F1258" s="39">
        <v>8402.805933162861</v>
      </c>
    </row>
    <row r="1259" spans="1:6" x14ac:dyDescent="0.25">
      <c r="A1259" s="38">
        <v>45823</v>
      </c>
      <c r="B1259" s="38" t="s">
        <v>1136</v>
      </c>
      <c r="C1259" s="14" t="s">
        <v>100</v>
      </c>
      <c r="D1259" s="14" t="s">
        <v>84</v>
      </c>
      <c r="E1259" s="15" t="s">
        <v>85</v>
      </c>
      <c r="F1259" s="39">
        <v>916.44618992097571</v>
      </c>
    </row>
    <row r="1260" spans="1:6" x14ac:dyDescent="0.25">
      <c r="A1260" s="38">
        <v>45824</v>
      </c>
      <c r="B1260" s="38" t="s">
        <v>1137</v>
      </c>
      <c r="C1260" s="14" t="s">
        <v>102</v>
      </c>
      <c r="D1260" s="14" t="s">
        <v>104</v>
      </c>
      <c r="E1260" s="15" t="s">
        <v>88</v>
      </c>
      <c r="F1260" s="39">
        <v>1801.204738780413</v>
      </c>
    </row>
    <row r="1261" spans="1:6" x14ac:dyDescent="0.25">
      <c r="A1261" s="38">
        <v>45825</v>
      </c>
      <c r="B1261" s="38" t="s">
        <v>473</v>
      </c>
      <c r="C1261" s="14" t="s">
        <v>107</v>
      </c>
      <c r="D1261" s="14" t="s">
        <v>96</v>
      </c>
      <c r="E1261" s="15" t="s">
        <v>88</v>
      </c>
      <c r="F1261" s="39">
        <v>4298.7469050344225</v>
      </c>
    </row>
    <row r="1262" spans="1:6" x14ac:dyDescent="0.25">
      <c r="A1262" s="38">
        <v>45826</v>
      </c>
      <c r="B1262" s="38" t="s">
        <v>1138</v>
      </c>
      <c r="C1262" s="14" t="s">
        <v>83</v>
      </c>
      <c r="D1262" s="14" t="s">
        <v>90</v>
      </c>
      <c r="E1262" s="15" t="s">
        <v>85</v>
      </c>
      <c r="F1262" s="39">
        <v>4768.8628456895549</v>
      </c>
    </row>
    <row r="1263" spans="1:6" x14ac:dyDescent="0.25">
      <c r="A1263" s="38">
        <v>45827</v>
      </c>
      <c r="B1263" s="38" t="s">
        <v>938</v>
      </c>
      <c r="C1263" s="14" t="s">
        <v>87</v>
      </c>
      <c r="D1263" s="14" t="s">
        <v>94</v>
      </c>
      <c r="E1263" s="15" t="s">
        <v>88</v>
      </c>
      <c r="F1263" s="39">
        <v>4061.0124706059914</v>
      </c>
    </row>
    <row r="1264" spans="1:6" x14ac:dyDescent="0.25">
      <c r="A1264" s="38">
        <v>45828</v>
      </c>
      <c r="B1264" s="38" t="s">
        <v>683</v>
      </c>
      <c r="C1264" s="14" t="s">
        <v>100</v>
      </c>
      <c r="D1264" s="14" t="s">
        <v>94</v>
      </c>
      <c r="E1264" s="15" t="s">
        <v>88</v>
      </c>
      <c r="F1264" s="39">
        <v>6853.756136188701</v>
      </c>
    </row>
    <row r="1265" spans="1:6" x14ac:dyDescent="0.25">
      <c r="A1265" s="38">
        <v>45829</v>
      </c>
      <c r="B1265" s="38" t="s">
        <v>1139</v>
      </c>
      <c r="C1265" s="14" t="s">
        <v>102</v>
      </c>
      <c r="D1265" s="14" t="s">
        <v>104</v>
      </c>
      <c r="E1265" s="15" t="s">
        <v>88</v>
      </c>
      <c r="F1265" s="39">
        <v>9038.4805944316195</v>
      </c>
    </row>
    <row r="1266" spans="1:6" x14ac:dyDescent="0.25">
      <c r="A1266" s="38">
        <v>45830</v>
      </c>
      <c r="B1266" s="38" t="s">
        <v>1140</v>
      </c>
      <c r="C1266" s="14" t="s">
        <v>102</v>
      </c>
      <c r="D1266" s="14" t="s">
        <v>84</v>
      </c>
      <c r="E1266" s="15" t="s">
        <v>88</v>
      </c>
      <c r="F1266" s="39">
        <v>5939.7816679252073</v>
      </c>
    </row>
    <row r="1267" spans="1:6" x14ac:dyDescent="0.25">
      <c r="A1267" s="38">
        <v>45831</v>
      </c>
      <c r="B1267" s="38" t="s">
        <v>530</v>
      </c>
      <c r="C1267" s="14" t="s">
        <v>102</v>
      </c>
      <c r="D1267" s="14" t="s">
        <v>90</v>
      </c>
      <c r="E1267" s="15" t="s">
        <v>85</v>
      </c>
      <c r="F1267" s="39">
        <v>3688.7543188427685</v>
      </c>
    </row>
    <row r="1268" spans="1:6" x14ac:dyDescent="0.25">
      <c r="A1268" s="38">
        <v>45832</v>
      </c>
      <c r="B1268" s="38" t="s">
        <v>1141</v>
      </c>
      <c r="C1268" s="14" t="s">
        <v>102</v>
      </c>
      <c r="D1268" s="14" t="s">
        <v>96</v>
      </c>
      <c r="E1268" s="15" t="s">
        <v>88</v>
      </c>
      <c r="F1268" s="39">
        <v>2924.925611498682</v>
      </c>
    </row>
    <row r="1269" spans="1:6" x14ac:dyDescent="0.25">
      <c r="A1269" s="38">
        <v>45833</v>
      </c>
      <c r="B1269" s="38" t="s">
        <v>1042</v>
      </c>
      <c r="C1269" s="14" t="s">
        <v>102</v>
      </c>
      <c r="D1269" s="14" t="s">
        <v>94</v>
      </c>
      <c r="E1269" s="15" t="s">
        <v>85</v>
      </c>
      <c r="F1269" s="39">
        <v>2912.3594232086234</v>
      </c>
    </row>
    <row r="1270" spans="1:6" x14ac:dyDescent="0.25">
      <c r="A1270" s="38">
        <v>45834</v>
      </c>
      <c r="B1270" s="38" t="s">
        <v>552</v>
      </c>
      <c r="C1270" s="14" t="s">
        <v>102</v>
      </c>
      <c r="D1270" s="14" t="s">
        <v>84</v>
      </c>
      <c r="E1270" s="15" t="s">
        <v>85</v>
      </c>
      <c r="F1270" s="39">
        <v>2506.9779498891662</v>
      </c>
    </row>
    <row r="1271" spans="1:6" x14ac:dyDescent="0.25">
      <c r="A1271" s="38">
        <v>45835</v>
      </c>
      <c r="B1271" s="38" t="s">
        <v>682</v>
      </c>
      <c r="C1271" s="14" t="s">
        <v>102</v>
      </c>
      <c r="D1271" s="14" t="s">
        <v>104</v>
      </c>
      <c r="E1271" s="15" t="s">
        <v>85</v>
      </c>
      <c r="F1271" s="39">
        <v>698.55818695140852</v>
      </c>
    </row>
    <row r="1272" spans="1:6" x14ac:dyDescent="0.25">
      <c r="A1272" s="38">
        <v>45836</v>
      </c>
      <c r="B1272" s="38" t="s">
        <v>1142</v>
      </c>
      <c r="C1272" s="14" t="s">
        <v>107</v>
      </c>
      <c r="D1272" s="14" t="s">
        <v>96</v>
      </c>
      <c r="E1272" s="15" t="s">
        <v>88</v>
      </c>
      <c r="F1272" s="39">
        <v>9695.2236424475032</v>
      </c>
    </row>
    <row r="1273" spans="1:6" x14ac:dyDescent="0.25">
      <c r="A1273" s="38">
        <v>45837</v>
      </c>
      <c r="B1273" s="38" t="s">
        <v>448</v>
      </c>
      <c r="C1273" s="14" t="s">
        <v>107</v>
      </c>
      <c r="D1273" s="14" t="s">
        <v>90</v>
      </c>
      <c r="E1273" s="15" t="s">
        <v>88</v>
      </c>
      <c r="F1273" s="39">
        <v>9008.4862622954206</v>
      </c>
    </row>
    <row r="1274" spans="1:6" x14ac:dyDescent="0.25">
      <c r="A1274" s="38">
        <v>45838</v>
      </c>
      <c r="B1274" s="38" t="s">
        <v>1143</v>
      </c>
      <c r="C1274" s="14" t="s">
        <v>107</v>
      </c>
      <c r="D1274" s="14" t="s">
        <v>84</v>
      </c>
      <c r="E1274" s="15" t="s">
        <v>88</v>
      </c>
      <c r="F1274" s="39">
        <v>6551.1359911809086</v>
      </c>
    </row>
    <row r="1275" spans="1:6" x14ac:dyDescent="0.25">
      <c r="A1275" s="38">
        <v>45839</v>
      </c>
      <c r="B1275" s="38" t="s">
        <v>1144</v>
      </c>
      <c r="C1275" s="14" t="s">
        <v>107</v>
      </c>
      <c r="D1275" s="14" t="s">
        <v>90</v>
      </c>
      <c r="E1275" s="15" t="s">
        <v>88</v>
      </c>
      <c r="F1275" s="39">
        <v>4729.5583762442329</v>
      </c>
    </row>
    <row r="1276" spans="1:6" x14ac:dyDescent="0.25">
      <c r="A1276" s="38">
        <v>45840</v>
      </c>
      <c r="B1276" s="38" t="s">
        <v>462</v>
      </c>
      <c r="C1276" s="14" t="s">
        <v>107</v>
      </c>
      <c r="D1276" s="14" t="s">
        <v>104</v>
      </c>
      <c r="E1276" s="15" t="s">
        <v>85</v>
      </c>
      <c r="F1276" s="39">
        <v>4563.3120490745796</v>
      </c>
    </row>
    <row r="1277" spans="1:6" x14ac:dyDescent="0.25">
      <c r="A1277" s="38">
        <v>45841</v>
      </c>
      <c r="B1277" s="38" t="s">
        <v>1145</v>
      </c>
      <c r="C1277" s="14" t="s">
        <v>83</v>
      </c>
      <c r="D1277" s="14" t="s">
        <v>94</v>
      </c>
      <c r="E1277" s="15" t="s">
        <v>88</v>
      </c>
      <c r="F1277" s="39">
        <v>11213.017020779474</v>
      </c>
    </row>
    <row r="1278" spans="1:6" x14ac:dyDescent="0.25">
      <c r="A1278" s="38">
        <v>45842</v>
      </c>
      <c r="B1278" s="38" t="s">
        <v>349</v>
      </c>
      <c r="C1278" s="14" t="s">
        <v>87</v>
      </c>
      <c r="D1278" s="14" t="s">
        <v>84</v>
      </c>
      <c r="E1278" s="15" t="s">
        <v>88</v>
      </c>
      <c r="F1278" s="39">
        <v>6708.9657574931152</v>
      </c>
    </row>
    <row r="1279" spans="1:6" x14ac:dyDescent="0.25">
      <c r="A1279" s="38">
        <v>45843</v>
      </c>
      <c r="B1279" s="38" t="s">
        <v>905</v>
      </c>
      <c r="C1279" s="14" t="s">
        <v>100</v>
      </c>
      <c r="D1279" s="14" t="s">
        <v>90</v>
      </c>
      <c r="E1279" s="15" t="s">
        <v>85</v>
      </c>
      <c r="F1279" s="39">
        <v>14242.695348278548</v>
      </c>
    </row>
    <row r="1280" spans="1:6" x14ac:dyDescent="0.25">
      <c r="A1280" s="38">
        <v>45844</v>
      </c>
      <c r="B1280" s="38" t="s">
        <v>1146</v>
      </c>
      <c r="C1280" s="14" t="s">
        <v>100</v>
      </c>
      <c r="D1280" s="14" t="s">
        <v>104</v>
      </c>
      <c r="E1280" s="15" t="s">
        <v>85</v>
      </c>
      <c r="F1280" s="39">
        <v>7567.2267585590089</v>
      </c>
    </row>
    <row r="1281" spans="1:6" x14ac:dyDescent="0.25">
      <c r="A1281" s="38">
        <v>45845</v>
      </c>
      <c r="B1281" s="38" t="s">
        <v>956</v>
      </c>
      <c r="C1281" s="14" t="s">
        <v>100</v>
      </c>
      <c r="D1281" s="14" t="s">
        <v>84</v>
      </c>
      <c r="E1281" s="15" t="s">
        <v>85</v>
      </c>
      <c r="F1281" s="39">
        <v>5236.9855653969507</v>
      </c>
    </row>
    <row r="1282" spans="1:6" x14ac:dyDescent="0.25">
      <c r="A1282" s="38">
        <v>45846</v>
      </c>
      <c r="B1282" s="38" t="s">
        <v>1147</v>
      </c>
      <c r="C1282" s="14" t="s">
        <v>102</v>
      </c>
      <c r="D1282" s="14" t="s">
        <v>84</v>
      </c>
      <c r="E1282" s="15" t="s">
        <v>88</v>
      </c>
      <c r="F1282" s="39">
        <v>13027.405204064669</v>
      </c>
    </row>
    <row r="1283" spans="1:6" x14ac:dyDescent="0.25">
      <c r="A1283" s="38">
        <v>45847</v>
      </c>
      <c r="B1283" s="38" t="s">
        <v>539</v>
      </c>
      <c r="C1283" s="14" t="s">
        <v>102</v>
      </c>
      <c r="D1283" s="14" t="s">
        <v>84</v>
      </c>
      <c r="E1283" s="15" t="s">
        <v>88</v>
      </c>
      <c r="F1283" s="39">
        <v>8956.5128976808046</v>
      </c>
    </row>
    <row r="1284" spans="1:6" x14ac:dyDescent="0.25">
      <c r="A1284" s="38">
        <v>45848</v>
      </c>
      <c r="B1284" s="38" t="s">
        <v>1148</v>
      </c>
      <c r="C1284" s="14" t="s">
        <v>102</v>
      </c>
      <c r="D1284" s="14" t="s">
        <v>84</v>
      </c>
      <c r="E1284" s="15" t="s">
        <v>85</v>
      </c>
      <c r="F1284" s="39">
        <v>3699.9636349494767</v>
      </c>
    </row>
    <row r="1285" spans="1:6" x14ac:dyDescent="0.25">
      <c r="A1285" s="38">
        <v>45849</v>
      </c>
      <c r="B1285" s="38" t="s">
        <v>423</v>
      </c>
      <c r="C1285" s="14" t="s">
        <v>102</v>
      </c>
      <c r="D1285" s="14" t="s">
        <v>104</v>
      </c>
      <c r="E1285" s="15" t="s">
        <v>85</v>
      </c>
      <c r="F1285" s="39">
        <v>3326.5114931354224</v>
      </c>
    </row>
    <row r="1286" spans="1:6" x14ac:dyDescent="0.25">
      <c r="A1286" s="38">
        <v>45850</v>
      </c>
      <c r="B1286" s="38" t="s">
        <v>1149</v>
      </c>
      <c r="C1286" s="14" t="s">
        <v>107</v>
      </c>
      <c r="D1286" s="14" t="s">
        <v>90</v>
      </c>
      <c r="E1286" s="15" t="s">
        <v>85</v>
      </c>
      <c r="F1286" s="39">
        <v>14470.383935382953</v>
      </c>
    </row>
    <row r="1287" spans="1:6" x14ac:dyDescent="0.25">
      <c r="A1287" s="38">
        <v>45851</v>
      </c>
      <c r="B1287" s="38" t="s">
        <v>955</v>
      </c>
      <c r="C1287" s="14" t="s">
        <v>83</v>
      </c>
      <c r="D1287" s="14" t="s">
        <v>96</v>
      </c>
      <c r="E1287" s="15" t="s">
        <v>88</v>
      </c>
      <c r="F1287" s="39">
        <v>10206.812710343249</v>
      </c>
    </row>
    <row r="1288" spans="1:6" x14ac:dyDescent="0.25">
      <c r="A1288" s="38">
        <v>45852</v>
      </c>
      <c r="B1288" s="38" t="s">
        <v>1150</v>
      </c>
      <c r="C1288" s="14" t="s">
        <v>83</v>
      </c>
      <c r="D1288" s="14" t="s">
        <v>94</v>
      </c>
      <c r="E1288" s="15" t="s">
        <v>85</v>
      </c>
      <c r="F1288" s="39">
        <v>8714.3726281930758</v>
      </c>
    </row>
    <row r="1289" spans="1:6" x14ac:dyDescent="0.25">
      <c r="A1289" s="38">
        <v>45853</v>
      </c>
      <c r="B1289" s="38" t="s">
        <v>262</v>
      </c>
      <c r="C1289" s="14" t="s">
        <v>83</v>
      </c>
      <c r="D1289" s="14" t="s">
        <v>90</v>
      </c>
      <c r="E1289" s="15" t="s">
        <v>85</v>
      </c>
      <c r="F1289" s="39">
        <v>7769.5206060194741</v>
      </c>
    </row>
    <row r="1290" spans="1:6" x14ac:dyDescent="0.25">
      <c r="A1290" s="38">
        <v>45854</v>
      </c>
      <c r="B1290" s="38" t="s">
        <v>525</v>
      </c>
      <c r="C1290" s="14" t="s">
        <v>83</v>
      </c>
      <c r="D1290" s="14" t="s">
        <v>96</v>
      </c>
      <c r="E1290" s="15" t="s">
        <v>88</v>
      </c>
      <c r="F1290" s="39">
        <v>7727.7400799222232</v>
      </c>
    </row>
    <row r="1291" spans="1:6" x14ac:dyDescent="0.25">
      <c r="A1291" s="38">
        <v>45855</v>
      </c>
      <c r="B1291" s="38" t="s">
        <v>1151</v>
      </c>
      <c r="C1291" s="14" t="s">
        <v>83</v>
      </c>
      <c r="D1291" s="14" t="s">
        <v>90</v>
      </c>
      <c r="E1291" s="15" t="s">
        <v>88</v>
      </c>
      <c r="F1291" s="39">
        <v>373.9645364776494</v>
      </c>
    </row>
    <row r="1292" spans="1:6" x14ac:dyDescent="0.25">
      <c r="A1292" s="38">
        <v>45856</v>
      </c>
      <c r="B1292" s="38" t="s">
        <v>1152</v>
      </c>
      <c r="C1292" s="14" t="s">
        <v>87</v>
      </c>
      <c r="D1292" s="14" t="s">
        <v>90</v>
      </c>
      <c r="E1292" s="15" t="s">
        <v>85</v>
      </c>
      <c r="F1292" s="39">
        <v>11178.779163516247</v>
      </c>
    </row>
    <row r="1293" spans="1:6" x14ac:dyDescent="0.25">
      <c r="A1293" s="38">
        <v>45857</v>
      </c>
      <c r="B1293" s="38" t="s">
        <v>132</v>
      </c>
      <c r="C1293" s="14" t="s">
        <v>87</v>
      </c>
      <c r="D1293" s="14" t="s">
        <v>104</v>
      </c>
      <c r="E1293" s="15" t="s">
        <v>88</v>
      </c>
      <c r="F1293" s="39">
        <v>7223.314609498022</v>
      </c>
    </row>
    <row r="1294" spans="1:6" x14ac:dyDescent="0.25">
      <c r="A1294" s="38">
        <v>45858</v>
      </c>
      <c r="B1294" s="38" t="s">
        <v>674</v>
      </c>
      <c r="C1294" s="14" t="s">
        <v>87</v>
      </c>
      <c r="D1294" s="14" t="s">
        <v>90</v>
      </c>
      <c r="E1294" s="15" t="s">
        <v>85</v>
      </c>
      <c r="F1294" s="39">
        <v>1014.1422494729571</v>
      </c>
    </row>
    <row r="1295" spans="1:6" x14ac:dyDescent="0.25">
      <c r="A1295" s="38">
        <v>45859</v>
      </c>
      <c r="B1295" s="38" t="s">
        <v>1153</v>
      </c>
      <c r="C1295" s="14" t="s">
        <v>100</v>
      </c>
      <c r="D1295" s="14" t="s">
        <v>84</v>
      </c>
      <c r="E1295" s="15" t="s">
        <v>85</v>
      </c>
      <c r="F1295" s="39">
        <v>10379.227782309439</v>
      </c>
    </row>
    <row r="1296" spans="1:6" x14ac:dyDescent="0.25">
      <c r="A1296" s="38">
        <v>45860</v>
      </c>
      <c r="B1296" s="38" t="s">
        <v>1130</v>
      </c>
      <c r="C1296" s="14" t="s">
        <v>102</v>
      </c>
      <c r="D1296" s="14" t="s">
        <v>90</v>
      </c>
      <c r="E1296" s="15" t="s">
        <v>88</v>
      </c>
      <c r="F1296" s="39">
        <v>13097.903031174597</v>
      </c>
    </row>
    <row r="1297" spans="1:6" x14ac:dyDescent="0.25">
      <c r="A1297" s="38">
        <v>45861</v>
      </c>
      <c r="B1297" s="38" t="s">
        <v>1154</v>
      </c>
      <c r="C1297" s="14" t="s">
        <v>102</v>
      </c>
      <c r="D1297" s="14" t="s">
        <v>96</v>
      </c>
      <c r="E1297" s="15" t="s">
        <v>88</v>
      </c>
      <c r="F1297" s="39">
        <v>10397.822812936716</v>
      </c>
    </row>
    <row r="1298" spans="1:6" x14ac:dyDescent="0.25">
      <c r="A1298" s="38">
        <v>45862</v>
      </c>
      <c r="B1298" s="38" t="s">
        <v>1155</v>
      </c>
      <c r="C1298" s="14" t="s">
        <v>102</v>
      </c>
      <c r="D1298" s="14" t="s">
        <v>90</v>
      </c>
      <c r="E1298" s="15" t="s">
        <v>85</v>
      </c>
      <c r="F1298" s="39">
        <v>6071.4042451389178</v>
      </c>
    </row>
    <row r="1299" spans="1:6" x14ac:dyDescent="0.25">
      <c r="A1299" s="38">
        <v>45863</v>
      </c>
      <c r="B1299" s="38" t="s">
        <v>543</v>
      </c>
      <c r="C1299" s="14" t="s">
        <v>107</v>
      </c>
      <c r="D1299" s="14" t="s">
        <v>104</v>
      </c>
      <c r="E1299" s="15" t="s">
        <v>88</v>
      </c>
      <c r="F1299" s="39">
        <v>7229.6346674790911</v>
      </c>
    </row>
    <row r="1300" spans="1:6" x14ac:dyDescent="0.25">
      <c r="A1300" s="38">
        <v>45864</v>
      </c>
      <c r="B1300" s="38" t="s">
        <v>657</v>
      </c>
      <c r="C1300" s="14" t="s">
        <v>107</v>
      </c>
      <c r="D1300" s="14" t="s">
        <v>104</v>
      </c>
      <c r="E1300" s="15" t="s">
        <v>88</v>
      </c>
      <c r="F1300" s="39">
        <v>6911.6027485410814</v>
      </c>
    </row>
    <row r="1301" spans="1:6" x14ac:dyDescent="0.25">
      <c r="A1301" s="38">
        <v>45865</v>
      </c>
      <c r="B1301" s="38" t="s">
        <v>1156</v>
      </c>
      <c r="C1301" s="14" t="s">
        <v>107</v>
      </c>
      <c r="D1301" s="14" t="s">
        <v>94</v>
      </c>
      <c r="E1301" s="15" t="s">
        <v>85</v>
      </c>
      <c r="F1301" s="39">
        <v>3346.4015896981168</v>
      </c>
    </row>
    <row r="1302" spans="1:6" x14ac:dyDescent="0.25">
      <c r="A1302" s="38">
        <v>45866</v>
      </c>
      <c r="B1302" s="38" t="s">
        <v>1157</v>
      </c>
      <c r="C1302" s="14" t="s">
        <v>83</v>
      </c>
      <c r="D1302" s="14" t="s">
        <v>94</v>
      </c>
      <c r="E1302" s="15" t="s">
        <v>88</v>
      </c>
      <c r="F1302" s="39">
        <v>12888.967962458002</v>
      </c>
    </row>
    <row r="1303" spans="1:6" x14ac:dyDescent="0.25">
      <c r="A1303" s="38">
        <v>45867</v>
      </c>
      <c r="B1303" s="38" t="s">
        <v>529</v>
      </c>
      <c r="C1303" s="14" t="s">
        <v>83</v>
      </c>
      <c r="D1303" s="14" t="s">
        <v>96</v>
      </c>
      <c r="E1303" s="15" t="s">
        <v>85</v>
      </c>
      <c r="F1303" s="39">
        <v>9527.1865713816369</v>
      </c>
    </row>
    <row r="1304" spans="1:6" x14ac:dyDescent="0.25">
      <c r="A1304" s="38">
        <v>45868</v>
      </c>
      <c r="B1304" s="38" t="s">
        <v>1158</v>
      </c>
      <c r="C1304" s="14" t="s">
        <v>83</v>
      </c>
      <c r="D1304" s="14" t="s">
        <v>90</v>
      </c>
      <c r="E1304" s="15" t="s">
        <v>85</v>
      </c>
      <c r="F1304" s="39">
        <v>8850.4150801001324</v>
      </c>
    </row>
    <row r="1305" spans="1:6" x14ac:dyDescent="0.25">
      <c r="A1305" s="38">
        <v>45869</v>
      </c>
      <c r="B1305" s="38" t="s">
        <v>1159</v>
      </c>
      <c r="C1305" s="14" t="s">
        <v>83</v>
      </c>
      <c r="D1305" s="14" t="s">
        <v>104</v>
      </c>
      <c r="E1305" s="15" t="s">
        <v>85</v>
      </c>
      <c r="F1305" s="39">
        <v>5109.4260502240586</v>
      </c>
    </row>
    <row r="1306" spans="1:6" x14ac:dyDescent="0.25">
      <c r="A1306" s="38">
        <v>45870</v>
      </c>
      <c r="B1306" s="38" t="s">
        <v>1160</v>
      </c>
      <c r="C1306" s="14" t="s">
        <v>87</v>
      </c>
      <c r="D1306" s="14" t="s">
        <v>96</v>
      </c>
      <c r="E1306" s="15" t="s">
        <v>85</v>
      </c>
      <c r="F1306" s="39">
        <v>14099.714781429635</v>
      </c>
    </row>
    <row r="1307" spans="1:6" x14ac:dyDescent="0.25">
      <c r="A1307" s="38">
        <v>45871</v>
      </c>
      <c r="B1307" s="38" t="s">
        <v>1161</v>
      </c>
      <c r="C1307" s="14" t="s">
        <v>87</v>
      </c>
      <c r="D1307" s="14" t="s">
        <v>96</v>
      </c>
      <c r="E1307" s="15" t="s">
        <v>85</v>
      </c>
      <c r="F1307" s="39">
        <v>8773.5142218191704</v>
      </c>
    </row>
    <row r="1308" spans="1:6" x14ac:dyDescent="0.25">
      <c r="A1308" s="38">
        <v>45872</v>
      </c>
      <c r="B1308" s="38" t="s">
        <v>852</v>
      </c>
      <c r="C1308" s="14" t="s">
        <v>87</v>
      </c>
      <c r="D1308" s="14" t="s">
        <v>94</v>
      </c>
      <c r="E1308" s="15" t="s">
        <v>85</v>
      </c>
      <c r="F1308" s="39">
        <v>7579.0688086207501</v>
      </c>
    </row>
    <row r="1309" spans="1:6" x14ac:dyDescent="0.25">
      <c r="A1309" s="38">
        <v>45873</v>
      </c>
      <c r="B1309" s="38" t="s">
        <v>709</v>
      </c>
      <c r="C1309" s="14" t="s">
        <v>87</v>
      </c>
      <c r="D1309" s="14" t="s">
        <v>96</v>
      </c>
      <c r="E1309" s="15" t="s">
        <v>88</v>
      </c>
      <c r="F1309" s="39">
        <v>6553.3762088626418</v>
      </c>
    </row>
    <row r="1310" spans="1:6" x14ac:dyDescent="0.25">
      <c r="A1310" s="38">
        <v>45874</v>
      </c>
      <c r="B1310" s="38" t="s">
        <v>1138</v>
      </c>
      <c r="C1310" s="14" t="s">
        <v>87</v>
      </c>
      <c r="D1310" s="14" t="s">
        <v>104</v>
      </c>
      <c r="E1310" s="15" t="s">
        <v>85</v>
      </c>
      <c r="F1310" s="39">
        <v>3111.2735048039985</v>
      </c>
    </row>
    <row r="1311" spans="1:6" x14ac:dyDescent="0.25">
      <c r="A1311" s="38">
        <v>45875</v>
      </c>
      <c r="B1311" s="38" t="s">
        <v>1162</v>
      </c>
      <c r="C1311" s="14" t="s">
        <v>100</v>
      </c>
      <c r="D1311" s="14" t="s">
        <v>84</v>
      </c>
      <c r="E1311" s="15" t="s">
        <v>85</v>
      </c>
      <c r="F1311" s="39">
        <v>13572.827467550042</v>
      </c>
    </row>
    <row r="1312" spans="1:6" x14ac:dyDescent="0.25">
      <c r="A1312" s="38">
        <v>45876</v>
      </c>
      <c r="B1312" s="38" t="s">
        <v>1155</v>
      </c>
      <c r="C1312" s="14" t="s">
        <v>100</v>
      </c>
      <c r="D1312" s="14" t="s">
        <v>90</v>
      </c>
      <c r="E1312" s="15" t="s">
        <v>85</v>
      </c>
      <c r="F1312" s="39">
        <v>13412.741557526642</v>
      </c>
    </row>
    <row r="1313" spans="1:6" x14ac:dyDescent="0.25">
      <c r="A1313" s="38">
        <v>45877</v>
      </c>
      <c r="B1313" s="38" t="s">
        <v>1163</v>
      </c>
      <c r="C1313" s="14" t="s">
        <v>100</v>
      </c>
      <c r="D1313" s="14" t="s">
        <v>104</v>
      </c>
      <c r="E1313" s="15" t="s">
        <v>85</v>
      </c>
      <c r="F1313" s="39">
        <v>3850.4550582534539</v>
      </c>
    </row>
    <row r="1314" spans="1:6" x14ac:dyDescent="0.25">
      <c r="A1314" s="38">
        <v>45878</v>
      </c>
      <c r="B1314" s="38" t="s">
        <v>1164</v>
      </c>
      <c r="C1314" s="14" t="s">
        <v>100</v>
      </c>
      <c r="D1314" s="14" t="s">
        <v>96</v>
      </c>
      <c r="E1314" s="15" t="s">
        <v>85</v>
      </c>
      <c r="F1314" s="39">
        <v>1234.7862091826955</v>
      </c>
    </row>
    <row r="1315" spans="1:6" x14ac:dyDescent="0.25">
      <c r="A1315" s="38">
        <v>45879</v>
      </c>
      <c r="B1315" s="38" t="s">
        <v>1056</v>
      </c>
      <c r="C1315" s="14" t="s">
        <v>102</v>
      </c>
      <c r="D1315" s="14" t="s">
        <v>96</v>
      </c>
      <c r="E1315" s="15" t="s">
        <v>85</v>
      </c>
      <c r="F1315" s="39">
        <v>11273.104040306313</v>
      </c>
    </row>
    <row r="1316" spans="1:6" x14ac:dyDescent="0.25">
      <c r="A1316" s="38">
        <v>45880</v>
      </c>
      <c r="B1316" s="38" t="s">
        <v>355</v>
      </c>
      <c r="C1316" s="14" t="s">
        <v>102</v>
      </c>
      <c r="D1316" s="14" t="s">
        <v>90</v>
      </c>
      <c r="E1316" s="15" t="s">
        <v>85</v>
      </c>
      <c r="F1316" s="39">
        <v>10898.668010581225</v>
      </c>
    </row>
    <row r="1317" spans="1:6" x14ac:dyDescent="0.25">
      <c r="A1317" s="38">
        <v>45881</v>
      </c>
      <c r="B1317" s="38" t="s">
        <v>1165</v>
      </c>
      <c r="C1317" s="14" t="s">
        <v>102</v>
      </c>
      <c r="D1317" s="14" t="s">
        <v>84</v>
      </c>
      <c r="E1317" s="15" t="s">
        <v>85</v>
      </c>
      <c r="F1317" s="39">
        <v>4513.3980563580062</v>
      </c>
    </row>
    <row r="1318" spans="1:6" x14ac:dyDescent="0.25">
      <c r="A1318" s="38">
        <v>45882</v>
      </c>
      <c r="B1318" s="38" t="s">
        <v>1166</v>
      </c>
      <c r="C1318" s="14" t="s">
        <v>102</v>
      </c>
      <c r="D1318" s="14" t="s">
        <v>90</v>
      </c>
      <c r="E1318" s="15" t="s">
        <v>85</v>
      </c>
      <c r="F1318" s="39">
        <v>2555.1394399784572</v>
      </c>
    </row>
    <row r="1319" spans="1:6" x14ac:dyDescent="0.25">
      <c r="A1319" s="38">
        <v>45883</v>
      </c>
      <c r="B1319" s="38" t="s">
        <v>1167</v>
      </c>
      <c r="C1319" s="14" t="s">
        <v>107</v>
      </c>
      <c r="D1319" s="14" t="s">
        <v>94</v>
      </c>
      <c r="E1319" s="15" t="s">
        <v>85</v>
      </c>
      <c r="F1319" s="39">
        <v>9500.7689977346672</v>
      </c>
    </row>
    <row r="1320" spans="1:6" x14ac:dyDescent="0.25">
      <c r="A1320" s="38">
        <v>45884</v>
      </c>
      <c r="B1320" s="38" t="s">
        <v>1168</v>
      </c>
      <c r="C1320" s="14" t="s">
        <v>107</v>
      </c>
      <c r="D1320" s="14" t="s">
        <v>90</v>
      </c>
      <c r="E1320" s="15" t="s">
        <v>88</v>
      </c>
      <c r="F1320" s="39">
        <v>4084.3090527581471</v>
      </c>
    </row>
    <row r="1321" spans="1:6" x14ac:dyDescent="0.25">
      <c r="A1321" s="38">
        <v>45885</v>
      </c>
      <c r="B1321" s="38" t="s">
        <v>1169</v>
      </c>
      <c r="C1321" s="14" t="s">
        <v>83</v>
      </c>
      <c r="D1321" s="14" t="s">
        <v>96</v>
      </c>
      <c r="E1321" s="15" t="s">
        <v>85</v>
      </c>
      <c r="F1321" s="39">
        <v>8620.9227233090969</v>
      </c>
    </row>
    <row r="1322" spans="1:6" x14ac:dyDescent="0.25">
      <c r="A1322" s="38">
        <v>45886</v>
      </c>
      <c r="B1322" s="38" t="s">
        <v>1170</v>
      </c>
      <c r="C1322" s="14" t="s">
        <v>83</v>
      </c>
      <c r="D1322" s="14" t="s">
        <v>84</v>
      </c>
      <c r="E1322" s="15" t="s">
        <v>88</v>
      </c>
      <c r="F1322" s="39">
        <v>7193.0179657828412</v>
      </c>
    </row>
    <row r="1323" spans="1:6" x14ac:dyDescent="0.25">
      <c r="A1323" s="38">
        <v>45887</v>
      </c>
      <c r="B1323" s="38" t="s">
        <v>1171</v>
      </c>
      <c r="C1323" s="14" t="s">
        <v>83</v>
      </c>
      <c r="D1323" s="14" t="s">
        <v>94</v>
      </c>
      <c r="E1323" s="15" t="s">
        <v>88</v>
      </c>
      <c r="F1323" s="39">
        <v>4875.8123706465749</v>
      </c>
    </row>
    <row r="1324" spans="1:6" x14ac:dyDescent="0.25">
      <c r="A1324" s="38">
        <v>45888</v>
      </c>
      <c r="B1324" s="38" t="s">
        <v>637</v>
      </c>
      <c r="C1324" s="14" t="s">
        <v>83</v>
      </c>
      <c r="D1324" s="14" t="s">
        <v>90</v>
      </c>
      <c r="E1324" s="15" t="s">
        <v>85</v>
      </c>
      <c r="F1324" s="39">
        <v>3972.2470507268772</v>
      </c>
    </row>
    <row r="1325" spans="1:6" x14ac:dyDescent="0.25">
      <c r="A1325" s="38">
        <v>45889</v>
      </c>
      <c r="B1325" s="38" t="s">
        <v>1172</v>
      </c>
      <c r="C1325" s="14" t="s">
        <v>87</v>
      </c>
      <c r="D1325" s="14" t="s">
        <v>104</v>
      </c>
      <c r="E1325" s="15" t="s">
        <v>88</v>
      </c>
      <c r="F1325" s="39">
        <v>2710.5271081466899</v>
      </c>
    </row>
    <row r="1326" spans="1:6" x14ac:dyDescent="0.25">
      <c r="A1326" s="38">
        <v>45890</v>
      </c>
      <c r="B1326" s="38" t="s">
        <v>1173</v>
      </c>
      <c r="C1326" s="14" t="s">
        <v>100</v>
      </c>
      <c r="D1326" s="14" t="s">
        <v>104</v>
      </c>
      <c r="E1326" s="15" t="s">
        <v>88</v>
      </c>
      <c r="F1326" s="39">
        <v>13812.770807296944</v>
      </c>
    </row>
    <row r="1327" spans="1:6" x14ac:dyDescent="0.25">
      <c r="A1327" s="38">
        <v>45891</v>
      </c>
      <c r="B1327" s="38" t="s">
        <v>1174</v>
      </c>
      <c r="C1327" s="14" t="s">
        <v>100</v>
      </c>
      <c r="D1327" s="14" t="s">
        <v>94</v>
      </c>
      <c r="E1327" s="15" t="s">
        <v>88</v>
      </c>
      <c r="F1327" s="39">
        <v>13698.945552758536</v>
      </c>
    </row>
    <row r="1328" spans="1:6" x14ac:dyDescent="0.25">
      <c r="A1328" s="38">
        <v>45892</v>
      </c>
      <c r="B1328" s="38" t="s">
        <v>1175</v>
      </c>
      <c r="C1328" s="14" t="s">
        <v>100</v>
      </c>
      <c r="D1328" s="14" t="s">
        <v>96</v>
      </c>
      <c r="E1328" s="15" t="s">
        <v>85</v>
      </c>
      <c r="F1328" s="39">
        <v>5058.5599295878874</v>
      </c>
    </row>
    <row r="1329" spans="1:6" x14ac:dyDescent="0.25">
      <c r="A1329" s="38">
        <v>45893</v>
      </c>
      <c r="B1329" s="38" t="s">
        <v>1176</v>
      </c>
      <c r="C1329" s="14" t="s">
        <v>102</v>
      </c>
      <c r="D1329" s="14" t="s">
        <v>94</v>
      </c>
      <c r="E1329" s="15" t="s">
        <v>85</v>
      </c>
      <c r="F1329" s="39">
        <v>14623.645993521055</v>
      </c>
    </row>
    <row r="1330" spans="1:6" x14ac:dyDescent="0.25">
      <c r="A1330" s="38">
        <v>45894</v>
      </c>
      <c r="B1330" s="38" t="s">
        <v>553</v>
      </c>
      <c r="C1330" s="14" t="s">
        <v>107</v>
      </c>
      <c r="D1330" s="14" t="s">
        <v>90</v>
      </c>
      <c r="E1330" s="15" t="s">
        <v>85</v>
      </c>
      <c r="F1330" s="39">
        <v>10590.784127842779</v>
      </c>
    </row>
    <row r="1331" spans="1:6" x14ac:dyDescent="0.25">
      <c r="A1331" s="38">
        <v>45895</v>
      </c>
      <c r="B1331" s="38" t="s">
        <v>1177</v>
      </c>
      <c r="C1331" s="14" t="s">
        <v>107</v>
      </c>
      <c r="D1331" s="14" t="s">
        <v>90</v>
      </c>
      <c r="E1331" s="15" t="s">
        <v>85</v>
      </c>
      <c r="F1331" s="39">
        <v>7174.0318880724326</v>
      </c>
    </row>
    <row r="1332" spans="1:6" x14ac:dyDescent="0.25">
      <c r="A1332" s="38">
        <v>45896</v>
      </c>
      <c r="B1332" s="38" t="s">
        <v>373</v>
      </c>
      <c r="C1332" s="14" t="s">
        <v>107</v>
      </c>
      <c r="D1332" s="14" t="s">
        <v>84</v>
      </c>
      <c r="E1332" s="15" t="s">
        <v>85</v>
      </c>
      <c r="F1332" s="39">
        <v>5666.5683333929564</v>
      </c>
    </row>
    <row r="1333" spans="1:6" x14ac:dyDescent="0.25">
      <c r="A1333" s="38">
        <v>45897</v>
      </c>
      <c r="B1333" s="38" t="s">
        <v>1178</v>
      </c>
      <c r="C1333" s="14" t="s">
        <v>107</v>
      </c>
      <c r="D1333" s="14" t="s">
        <v>90</v>
      </c>
      <c r="E1333" s="15" t="s">
        <v>85</v>
      </c>
      <c r="F1333" s="39">
        <v>4864.7340351358625</v>
      </c>
    </row>
    <row r="1334" spans="1:6" x14ac:dyDescent="0.25">
      <c r="A1334" s="38">
        <v>45898</v>
      </c>
      <c r="B1334" s="38" t="s">
        <v>919</v>
      </c>
      <c r="C1334" s="14" t="s">
        <v>107</v>
      </c>
      <c r="D1334" s="14" t="s">
        <v>96</v>
      </c>
      <c r="E1334" s="15" t="s">
        <v>88</v>
      </c>
      <c r="F1334" s="39">
        <v>1608.0562075126043</v>
      </c>
    </row>
    <row r="1335" spans="1:6" x14ac:dyDescent="0.25">
      <c r="A1335" s="38">
        <v>45899</v>
      </c>
      <c r="B1335" s="38" t="s">
        <v>1179</v>
      </c>
      <c r="C1335" s="14" t="s">
        <v>83</v>
      </c>
      <c r="D1335" s="14" t="s">
        <v>84</v>
      </c>
      <c r="E1335" s="15" t="s">
        <v>85</v>
      </c>
      <c r="F1335" s="39">
        <v>13731.214588213401</v>
      </c>
    </row>
    <row r="1336" spans="1:6" x14ac:dyDescent="0.25">
      <c r="A1336" s="38">
        <v>45900</v>
      </c>
      <c r="B1336" s="38" t="s">
        <v>1180</v>
      </c>
      <c r="C1336" s="14" t="s">
        <v>87</v>
      </c>
      <c r="D1336" s="14" t="s">
        <v>90</v>
      </c>
      <c r="E1336" s="15" t="s">
        <v>85</v>
      </c>
      <c r="F1336" s="39">
        <v>12596.121684094129</v>
      </c>
    </row>
    <row r="1337" spans="1:6" x14ac:dyDescent="0.25">
      <c r="A1337" s="38">
        <v>45901</v>
      </c>
      <c r="B1337" s="38" t="s">
        <v>1181</v>
      </c>
      <c r="C1337" s="14" t="s">
        <v>87</v>
      </c>
      <c r="D1337" s="14" t="s">
        <v>84</v>
      </c>
      <c r="E1337" s="15" t="s">
        <v>85</v>
      </c>
      <c r="F1337" s="39">
        <v>9411.4663483267395</v>
      </c>
    </row>
    <row r="1338" spans="1:6" x14ac:dyDescent="0.25">
      <c r="A1338" s="38">
        <v>45902</v>
      </c>
      <c r="B1338" s="38" t="s">
        <v>1133</v>
      </c>
      <c r="C1338" s="14" t="s">
        <v>87</v>
      </c>
      <c r="D1338" s="14" t="s">
        <v>104</v>
      </c>
      <c r="E1338" s="15" t="s">
        <v>85</v>
      </c>
      <c r="F1338" s="39">
        <v>2348.5562716412601</v>
      </c>
    </row>
    <row r="1339" spans="1:6" x14ac:dyDescent="0.25">
      <c r="A1339" s="38">
        <v>45903</v>
      </c>
      <c r="B1339" s="38" t="s">
        <v>1182</v>
      </c>
      <c r="C1339" s="14" t="s">
        <v>87</v>
      </c>
      <c r="D1339" s="14" t="s">
        <v>90</v>
      </c>
      <c r="E1339" s="15" t="s">
        <v>85</v>
      </c>
      <c r="F1339" s="39">
        <v>371.02894657275101</v>
      </c>
    </row>
    <row r="1340" spans="1:6" x14ac:dyDescent="0.25">
      <c r="A1340" s="38">
        <v>45904</v>
      </c>
      <c r="B1340" s="38" t="s">
        <v>1183</v>
      </c>
      <c r="C1340" s="14" t="s">
        <v>100</v>
      </c>
      <c r="D1340" s="14" t="s">
        <v>94</v>
      </c>
      <c r="E1340" s="15" t="s">
        <v>88</v>
      </c>
      <c r="F1340" s="39">
        <v>900.83109189122763</v>
      </c>
    </row>
    <row r="1341" spans="1:6" x14ac:dyDescent="0.25">
      <c r="A1341" s="38">
        <v>45905</v>
      </c>
      <c r="B1341" s="38" t="s">
        <v>1184</v>
      </c>
      <c r="C1341" s="14" t="s">
        <v>102</v>
      </c>
      <c r="D1341" s="14" t="s">
        <v>84</v>
      </c>
      <c r="E1341" s="15" t="s">
        <v>85</v>
      </c>
      <c r="F1341" s="39">
        <v>5861.1507906978823</v>
      </c>
    </row>
    <row r="1342" spans="1:6" x14ac:dyDescent="0.25">
      <c r="A1342" s="38">
        <v>45906</v>
      </c>
      <c r="B1342" s="38" t="s">
        <v>1185</v>
      </c>
      <c r="C1342" s="14" t="s">
        <v>102</v>
      </c>
      <c r="D1342" s="14" t="s">
        <v>94</v>
      </c>
      <c r="E1342" s="15" t="s">
        <v>85</v>
      </c>
      <c r="F1342" s="39">
        <v>1785.6736944583224</v>
      </c>
    </row>
    <row r="1343" spans="1:6" x14ac:dyDescent="0.25">
      <c r="A1343" s="38">
        <v>45907</v>
      </c>
      <c r="B1343" s="38" t="s">
        <v>1186</v>
      </c>
      <c r="C1343" s="14" t="s">
        <v>87</v>
      </c>
      <c r="D1343" s="14" t="s">
        <v>104</v>
      </c>
      <c r="E1343" s="15" t="s">
        <v>88</v>
      </c>
      <c r="F1343" s="39">
        <v>11989.599352340223</v>
      </c>
    </row>
    <row r="1344" spans="1:6" x14ac:dyDescent="0.25">
      <c r="A1344" s="38">
        <v>45908</v>
      </c>
      <c r="B1344" s="38" t="s">
        <v>1187</v>
      </c>
      <c r="C1344" s="14" t="s">
        <v>87</v>
      </c>
      <c r="D1344" s="14" t="s">
        <v>90</v>
      </c>
      <c r="E1344" s="15" t="s">
        <v>88</v>
      </c>
      <c r="F1344" s="39">
        <v>9478.1563343947018</v>
      </c>
    </row>
    <row r="1345" spans="1:6" x14ac:dyDescent="0.25">
      <c r="A1345" s="38">
        <v>45909</v>
      </c>
      <c r="B1345" s="38" t="s">
        <v>1188</v>
      </c>
      <c r="C1345" s="14" t="s">
        <v>87</v>
      </c>
      <c r="D1345" s="14" t="s">
        <v>90</v>
      </c>
      <c r="E1345" s="15" t="s">
        <v>88</v>
      </c>
      <c r="F1345" s="39">
        <v>6568.0214556560259</v>
      </c>
    </row>
    <row r="1346" spans="1:6" x14ac:dyDescent="0.25">
      <c r="A1346" s="38">
        <v>45910</v>
      </c>
      <c r="B1346" s="38" t="s">
        <v>1189</v>
      </c>
      <c r="C1346" s="14" t="s">
        <v>100</v>
      </c>
      <c r="D1346" s="14" t="s">
        <v>94</v>
      </c>
      <c r="E1346" s="15" t="s">
        <v>88</v>
      </c>
      <c r="F1346" s="39">
        <v>2387.6988254696671</v>
      </c>
    </row>
    <row r="1347" spans="1:6" x14ac:dyDescent="0.25">
      <c r="A1347" s="38">
        <v>45911</v>
      </c>
      <c r="B1347" s="38" t="s">
        <v>1190</v>
      </c>
      <c r="C1347" s="14" t="s">
        <v>102</v>
      </c>
      <c r="D1347" s="14" t="s">
        <v>104</v>
      </c>
      <c r="E1347" s="15" t="s">
        <v>85</v>
      </c>
      <c r="F1347" s="39">
        <v>3626.9887431344355</v>
      </c>
    </row>
    <row r="1348" spans="1:6" x14ac:dyDescent="0.25">
      <c r="A1348" s="38">
        <v>45912</v>
      </c>
      <c r="B1348" s="38" t="s">
        <v>1191</v>
      </c>
      <c r="C1348" s="14" t="s">
        <v>102</v>
      </c>
      <c r="D1348" s="14" t="s">
        <v>84</v>
      </c>
      <c r="E1348" s="15" t="s">
        <v>88</v>
      </c>
      <c r="F1348" s="39">
        <v>337.34425960128488</v>
      </c>
    </row>
    <row r="1349" spans="1:6" x14ac:dyDescent="0.25">
      <c r="A1349" s="38">
        <v>45913</v>
      </c>
      <c r="B1349" s="38" t="s">
        <v>1192</v>
      </c>
      <c r="C1349" s="14" t="s">
        <v>107</v>
      </c>
      <c r="D1349" s="14" t="s">
        <v>96</v>
      </c>
      <c r="E1349" s="15" t="s">
        <v>85</v>
      </c>
      <c r="F1349" s="39">
        <v>454.37922338327917</v>
      </c>
    </row>
    <row r="1350" spans="1:6" x14ac:dyDescent="0.25">
      <c r="A1350" s="38">
        <v>45914</v>
      </c>
      <c r="B1350" s="38" t="s">
        <v>1193</v>
      </c>
      <c r="C1350" s="14" t="s">
        <v>83</v>
      </c>
      <c r="D1350" s="14" t="s">
        <v>104</v>
      </c>
      <c r="E1350" s="15" t="s">
        <v>85</v>
      </c>
      <c r="F1350" s="39">
        <v>10178.046087092844</v>
      </c>
    </row>
    <row r="1351" spans="1:6" x14ac:dyDescent="0.25">
      <c r="A1351" s="38">
        <v>45915</v>
      </c>
      <c r="B1351" s="38" t="s">
        <v>1194</v>
      </c>
      <c r="C1351" s="14" t="s">
        <v>83</v>
      </c>
      <c r="D1351" s="14" t="s">
        <v>104</v>
      </c>
      <c r="E1351" s="15" t="s">
        <v>85</v>
      </c>
      <c r="F1351" s="39">
        <v>9483.3348623253551</v>
      </c>
    </row>
    <row r="1352" spans="1:6" x14ac:dyDescent="0.25">
      <c r="A1352" s="38">
        <v>45916</v>
      </c>
      <c r="B1352" s="38" t="s">
        <v>1195</v>
      </c>
      <c r="C1352" s="14" t="s">
        <v>87</v>
      </c>
      <c r="D1352" s="14" t="s">
        <v>94</v>
      </c>
      <c r="E1352" s="15" t="s">
        <v>88</v>
      </c>
      <c r="F1352" s="39">
        <v>10685.622000790516</v>
      </c>
    </row>
    <row r="1353" spans="1:6" x14ac:dyDescent="0.25">
      <c r="A1353" s="38">
        <v>45917</v>
      </c>
      <c r="B1353" s="38" t="s">
        <v>1196</v>
      </c>
      <c r="C1353" s="14" t="s">
        <v>87</v>
      </c>
      <c r="D1353" s="14" t="s">
        <v>90</v>
      </c>
      <c r="E1353" s="15" t="s">
        <v>88</v>
      </c>
      <c r="F1353" s="39">
        <v>8889.3773276168522</v>
      </c>
    </row>
    <row r="1354" spans="1:6" x14ac:dyDescent="0.25">
      <c r="A1354" s="38">
        <v>45918</v>
      </c>
      <c r="B1354" s="38" t="s">
        <v>1053</v>
      </c>
      <c r="C1354" s="14" t="s">
        <v>87</v>
      </c>
      <c r="D1354" s="14" t="s">
        <v>104</v>
      </c>
      <c r="E1354" s="15" t="s">
        <v>85</v>
      </c>
      <c r="F1354" s="39">
        <v>2225.5627712513678</v>
      </c>
    </row>
    <row r="1355" spans="1:6" x14ac:dyDescent="0.25">
      <c r="A1355" s="38">
        <v>45919</v>
      </c>
      <c r="B1355" s="38" t="s">
        <v>1197</v>
      </c>
      <c r="C1355" s="14" t="s">
        <v>87</v>
      </c>
      <c r="D1355" s="14" t="s">
        <v>104</v>
      </c>
      <c r="E1355" s="15" t="s">
        <v>88</v>
      </c>
      <c r="F1355" s="39">
        <v>549.30923280455295</v>
      </c>
    </row>
    <row r="1356" spans="1:6" x14ac:dyDescent="0.25">
      <c r="A1356" s="38">
        <v>45920</v>
      </c>
      <c r="B1356" s="38" t="s">
        <v>1198</v>
      </c>
      <c r="C1356" s="14" t="s">
        <v>100</v>
      </c>
      <c r="D1356" s="14" t="s">
        <v>84</v>
      </c>
      <c r="E1356" s="15" t="s">
        <v>85</v>
      </c>
      <c r="F1356" s="39">
        <v>14630.140226465204</v>
      </c>
    </row>
    <row r="1357" spans="1:6" x14ac:dyDescent="0.25">
      <c r="A1357" s="38">
        <v>45921</v>
      </c>
      <c r="B1357" s="38" t="s">
        <v>427</v>
      </c>
      <c r="C1357" s="14" t="s">
        <v>100</v>
      </c>
      <c r="D1357" s="14" t="s">
        <v>94</v>
      </c>
      <c r="E1357" s="15" t="s">
        <v>85</v>
      </c>
      <c r="F1357" s="39">
        <v>14296.015401258554</v>
      </c>
    </row>
    <row r="1358" spans="1:6" x14ac:dyDescent="0.25">
      <c r="A1358" s="38">
        <v>45922</v>
      </c>
      <c r="B1358" s="38" t="s">
        <v>751</v>
      </c>
      <c r="C1358" s="14" t="s">
        <v>100</v>
      </c>
      <c r="D1358" s="14" t="s">
        <v>104</v>
      </c>
      <c r="E1358" s="15" t="s">
        <v>85</v>
      </c>
      <c r="F1358" s="39">
        <v>7952.5605962923719</v>
      </c>
    </row>
    <row r="1359" spans="1:6" x14ac:dyDescent="0.25">
      <c r="A1359" s="38">
        <v>45923</v>
      </c>
      <c r="B1359" s="38" t="s">
        <v>1199</v>
      </c>
      <c r="C1359" s="14" t="s">
        <v>102</v>
      </c>
      <c r="D1359" s="14" t="s">
        <v>90</v>
      </c>
      <c r="E1359" s="15" t="s">
        <v>85</v>
      </c>
      <c r="F1359" s="39">
        <v>4473.7830660143818</v>
      </c>
    </row>
    <row r="1360" spans="1:6" x14ac:dyDescent="0.25">
      <c r="A1360" s="38">
        <v>45924</v>
      </c>
      <c r="B1360" s="38" t="s">
        <v>1200</v>
      </c>
      <c r="C1360" s="14" t="s">
        <v>102</v>
      </c>
      <c r="D1360" s="14" t="s">
        <v>90</v>
      </c>
      <c r="E1360" s="15" t="s">
        <v>85</v>
      </c>
      <c r="F1360" s="39">
        <v>2464.9404035129319</v>
      </c>
    </row>
    <row r="1361" spans="1:6" x14ac:dyDescent="0.25">
      <c r="A1361" s="38">
        <v>45925</v>
      </c>
      <c r="B1361" s="38" t="s">
        <v>401</v>
      </c>
      <c r="C1361" s="14" t="s">
        <v>102</v>
      </c>
      <c r="D1361" s="14" t="s">
        <v>84</v>
      </c>
      <c r="E1361" s="15" t="s">
        <v>85</v>
      </c>
      <c r="F1361" s="39">
        <v>2334.7626071410778</v>
      </c>
    </row>
    <row r="1362" spans="1:6" x14ac:dyDescent="0.25">
      <c r="A1362" s="38">
        <v>45926</v>
      </c>
      <c r="B1362" s="38" t="s">
        <v>735</v>
      </c>
      <c r="C1362" s="14" t="s">
        <v>107</v>
      </c>
      <c r="D1362" s="14" t="s">
        <v>96</v>
      </c>
      <c r="E1362" s="15" t="s">
        <v>85</v>
      </c>
      <c r="F1362" s="39">
        <v>13916.279241656974</v>
      </c>
    </row>
    <row r="1363" spans="1:6" x14ac:dyDescent="0.25">
      <c r="A1363" s="38">
        <v>45927</v>
      </c>
      <c r="B1363" s="38" t="s">
        <v>1002</v>
      </c>
      <c r="C1363" s="14" t="s">
        <v>107</v>
      </c>
      <c r="D1363" s="14" t="s">
        <v>90</v>
      </c>
      <c r="E1363" s="15" t="s">
        <v>85</v>
      </c>
      <c r="F1363" s="39">
        <v>12301.167639241203</v>
      </c>
    </row>
    <row r="1364" spans="1:6" x14ac:dyDescent="0.25">
      <c r="A1364" s="38">
        <v>45928</v>
      </c>
      <c r="B1364" s="38" t="s">
        <v>570</v>
      </c>
      <c r="C1364" s="14" t="s">
        <v>107</v>
      </c>
      <c r="D1364" s="14" t="s">
        <v>96</v>
      </c>
      <c r="E1364" s="15" t="s">
        <v>88</v>
      </c>
      <c r="F1364" s="39">
        <v>6975.6884578359468</v>
      </c>
    </row>
    <row r="1365" spans="1:6" x14ac:dyDescent="0.25">
      <c r="A1365" s="38">
        <v>45929</v>
      </c>
      <c r="B1365" s="38" t="s">
        <v>1201</v>
      </c>
      <c r="C1365" s="14" t="s">
        <v>83</v>
      </c>
      <c r="D1365" s="14" t="s">
        <v>84</v>
      </c>
      <c r="E1365" s="15" t="s">
        <v>85</v>
      </c>
      <c r="F1365" s="39">
        <v>14402.416575185171</v>
      </c>
    </row>
    <row r="1366" spans="1:6" x14ac:dyDescent="0.25">
      <c r="A1366" s="38">
        <v>45930</v>
      </c>
      <c r="B1366" s="38" t="s">
        <v>1202</v>
      </c>
      <c r="C1366" s="14" t="s">
        <v>83</v>
      </c>
      <c r="D1366" s="14" t="s">
        <v>104</v>
      </c>
      <c r="E1366" s="15" t="s">
        <v>85</v>
      </c>
      <c r="F1366" s="39">
        <v>10959.432177149691</v>
      </c>
    </row>
    <row r="1367" spans="1:6" x14ac:dyDescent="0.25">
      <c r="A1367" s="38">
        <v>45931</v>
      </c>
      <c r="B1367" s="38" t="s">
        <v>1203</v>
      </c>
      <c r="C1367" s="14" t="s">
        <v>83</v>
      </c>
      <c r="D1367" s="14" t="s">
        <v>84</v>
      </c>
      <c r="E1367" s="15" t="s">
        <v>85</v>
      </c>
      <c r="F1367" s="39">
        <v>5105.1526339798984</v>
      </c>
    </row>
    <row r="1368" spans="1:6" x14ac:dyDescent="0.25">
      <c r="A1368" s="38">
        <v>45932</v>
      </c>
      <c r="B1368" s="38" t="s">
        <v>1204</v>
      </c>
      <c r="C1368" s="14" t="s">
        <v>83</v>
      </c>
      <c r="D1368" s="14" t="s">
        <v>96</v>
      </c>
      <c r="E1368" s="15" t="s">
        <v>85</v>
      </c>
      <c r="F1368" s="39">
        <v>898.88549037799658</v>
      </c>
    </row>
    <row r="1369" spans="1:6" x14ac:dyDescent="0.25">
      <c r="A1369" s="38">
        <v>45933</v>
      </c>
      <c r="B1369" s="38" t="s">
        <v>1205</v>
      </c>
      <c r="C1369" s="14" t="s">
        <v>87</v>
      </c>
      <c r="D1369" s="14" t="s">
        <v>90</v>
      </c>
      <c r="E1369" s="15" t="s">
        <v>88</v>
      </c>
      <c r="F1369" s="39">
        <v>2625.954608575008</v>
      </c>
    </row>
    <row r="1370" spans="1:6" x14ac:dyDescent="0.25">
      <c r="A1370" s="38">
        <v>45934</v>
      </c>
      <c r="B1370" s="38" t="s">
        <v>1206</v>
      </c>
      <c r="C1370" s="14" t="s">
        <v>87</v>
      </c>
      <c r="D1370" s="14" t="s">
        <v>84</v>
      </c>
      <c r="E1370" s="15" t="s">
        <v>85</v>
      </c>
      <c r="F1370" s="39">
        <v>1218.6203894939513</v>
      </c>
    </row>
    <row r="1371" spans="1:6" x14ac:dyDescent="0.25">
      <c r="A1371" s="38">
        <v>45935</v>
      </c>
      <c r="B1371" s="38" t="s">
        <v>1207</v>
      </c>
      <c r="C1371" s="14" t="s">
        <v>87</v>
      </c>
      <c r="D1371" s="14" t="s">
        <v>84</v>
      </c>
      <c r="E1371" s="15" t="s">
        <v>88</v>
      </c>
      <c r="F1371" s="39">
        <v>1181.0884110112293</v>
      </c>
    </row>
    <row r="1372" spans="1:6" x14ac:dyDescent="0.25">
      <c r="A1372" s="38">
        <v>45936</v>
      </c>
      <c r="B1372" s="38" t="s">
        <v>1208</v>
      </c>
      <c r="C1372" s="14" t="s">
        <v>87</v>
      </c>
      <c r="D1372" s="14" t="s">
        <v>94</v>
      </c>
      <c r="E1372" s="15" t="s">
        <v>85</v>
      </c>
      <c r="F1372" s="39">
        <v>430.89294096982098</v>
      </c>
    </row>
    <row r="1373" spans="1:6" x14ac:dyDescent="0.25">
      <c r="A1373" s="38">
        <v>45937</v>
      </c>
      <c r="B1373" s="38" t="s">
        <v>1209</v>
      </c>
      <c r="C1373" s="14" t="s">
        <v>100</v>
      </c>
      <c r="D1373" s="14" t="s">
        <v>96</v>
      </c>
      <c r="E1373" s="15" t="s">
        <v>85</v>
      </c>
      <c r="F1373" s="39">
        <v>10247.982992553389</v>
      </c>
    </row>
    <row r="1374" spans="1:6" x14ac:dyDescent="0.25">
      <c r="A1374" s="38">
        <v>45938</v>
      </c>
      <c r="B1374" s="38" t="s">
        <v>1210</v>
      </c>
      <c r="C1374" s="14" t="s">
        <v>100</v>
      </c>
      <c r="D1374" s="14" t="s">
        <v>96</v>
      </c>
      <c r="E1374" s="15" t="s">
        <v>88</v>
      </c>
      <c r="F1374" s="39">
        <v>5185.6920298224841</v>
      </c>
    </row>
    <row r="1375" spans="1:6" x14ac:dyDescent="0.25">
      <c r="A1375" s="38">
        <v>45939</v>
      </c>
      <c r="B1375" s="38" t="s">
        <v>1211</v>
      </c>
      <c r="C1375" s="14" t="s">
        <v>100</v>
      </c>
      <c r="D1375" s="14" t="s">
        <v>84</v>
      </c>
      <c r="E1375" s="15" t="s">
        <v>85</v>
      </c>
      <c r="F1375" s="39">
        <v>4733.347486684369</v>
      </c>
    </row>
    <row r="1376" spans="1:6" x14ac:dyDescent="0.25">
      <c r="A1376" s="38">
        <v>45940</v>
      </c>
      <c r="B1376" s="38" t="s">
        <v>1212</v>
      </c>
      <c r="C1376" s="14" t="s">
        <v>100</v>
      </c>
      <c r="D1376" s="14" t="s">
        <v>104</v>
      </c>
      <c r="E1376" s="15" t="s">
        <v>88</v>
      </c>
      <c r="F1376" s="39">
        <v>1995.3990672377122</v>
      </c>
    </row>
    <row r="1377" spans="1:6" x14ac:dyDescent="0.25">
      <c r="A1377" s="38">
        <v>45941</v>
      </c>
      <c r="B1377" s="38" t="s">
        <v>343</v>
      </c>
      <c r="C1377" s="14" t="s">
        <v>102</v>
      </c>
      <c r="D1377" s="14" t="s">
        <v>84</v>
      </c>
      <c r="E1377" s="15" t="s">
        <v>88</v>
      </c>
      <c r="F1377" s="39">
        <v>14973.602512069396</v>
      </c>
    </row>
    <row r="1378" spans="1:6" x14ac:dyDescent="0.25">
      <c r="A1378" s="38">
        <v>45942</v>
      </c>
      <c r="B1378" s="38" t="s">
        <v>1213</v>
      </c>
      <c r="C1378" s="14" t="s">
        <v>102</v>
      </c>
      <c r="D1378" s="14" t="s">
        <v>84</v>
      </c>
      <c r="E1378" s="15" t="s">
        <v>88</v>
      </c>
      <c r="F1378" s="39">
        <v>3649.0822758334875</v>
      </c>
    </row>
    <row r="1379" spans="1:6" x14ac:dyDescent="0.25">
      <c r="A1379" s="38">
        <v>45943</v>
      </c>
      <c r="B1379" s="38" t="s">
        <v>1214</v>
      </c>
      <c r="C1379" s="14" t="s">
        <v>102</v>
      </c>
      <c r="D1379" s="14" t="s">
        <v>94</v>
      </c>
      <c r="E1379" s="15" t="s">
        <v>85</v>
      </c>
      <c r="F1379" s="39">
        <v>2551.9789977204105</v>
      </c>
    </row>
    <row r="1380" spans="1:6" x14ac:dyDescent="0.25">
      <c r="A1380" s="38">
        <v>45944</v>
      </c>
      <c r="B1380" s="38" t="s">
        <v>1215</v>
      </c>
      <c r="C1380" s="14" t="s">
        <v>107</v>
      </c>
      <c r="D1380" s="14" t="s">
        <v>104</v>
      </c>
      <c r="E1380" s="15" t="s">
        <v>85</v>
      </c>
      <c r="F1380" s="39">
        <v>5069.0221677364989</v>
      </c>
    </row>
    <row r="1381" spans="1:6" x14ac:dyDescent="0.25">
      <c r="A1381" s="38">
        <v>45945</v>
      </c>
      <c r="B1381" s="38" t="s">
        <v>430</v>
      </c>
      <c r="C1381" s="14" t="s">
        <v>83</v>
      </c>
      <c r="D1381" s="14" t="s">
        <v>90</v>
      </c>
      <c r="E1381" s="15" t="s">
        <v>85</v>
      </c>
      <c r="F1381" s="39">
        <v>13250.006616016342</v>
      </c>
    </row>
    <row r="1382" spans="1:6" x14ac:dyDescent="0.25">
      <c r="A1382" s="38">
        <v>45946</v>
      </c>
      <c r="B1382" s="38" t="s">
        <v>1216</v>
      </c>
      <c r="C1382" s="14" t="s">
        <v>83</v>
      </c>
      <c r="D1382" s="14" t="s">
        <v>84</v>
      </c>
      <c r="E1382" s="15" t="s">
        <v>85</v>
      </c>
      <c r="F1382" s="39">
        <v>9731.3079589244953</v>
      </c>
    </row>
    <row r="1383" spans="1:6" x14ac:dyDescent="0.25">
      <c r="A1383" s="38">
        <v>45947</v>
      </c>
      <c r="B1383" s="38" t="s">
        <v>1217</v>
      </c>
      <c r="C1383" s="14" t="s">
        <v>83</v>
      </c>
      <c r="D1383" s="14" t="s">
        <v>96</v>
      </c>
      <c r="E1383" s="15" t="s">
        <v>88</v>
      </c>
      <c r="F1383" s="39">
        <v>5039.8847664255227</v>
      </c>
    </row>
    <row r="1384" spans="1:6" x14ac:dyDescent="0.25">
      <c r="A1384" s="38">
        <v>45948</v>
      </c>
      <c r="B1384" s="38" t="s">
        <v>1218</v>
      </c>
      <c r="C1384" s="14" t="s">
        <v>83</v>
      </c>
      <c r="D1384" s="14" t="s">
        <v>96</v>
      </c>
      <c r="E1384" s="15" t="s">
        <v>85</v>
      </c>
      <c r="F1384" s="39">
        <v>2974.7715862549949</v>
      </c>
    </row>
    <row r="1385" spans="1:6" x14ac:dyDescent="0.25">
      <c r="A1385" s="38">
        <v>45949</v>
      </c>
      <c r="B1385" s="38" t="s">
        <v>1219</v>
      </c>
      <c r="C1385" s="14" t="s">
        <v>87</v>
      </c>
      <c r="D1385" s="14" t="s">
        <v>94</v>
      </c>
      <c r="E1385" s="15" t="s">
        <v>85</v>
      </c>
      <c r="F1385" s="39">
        <v>7962.0746201312886</v>
      </c>
    </row>
    <row r="1386" spans="1:6" x14ac:dyDescent="0.25">
      <c r="A1386" s="38">
        <v>45950</v>
      </c>
      <c r="B1386" s="38" t="s">
        <v>1088</v>
      </c>
      <c r="C1386" s="14" t="s">
        <v>87</v>
      </c>
      <c r="D1386" s="14" t="s">
        <v>96</v>
      </c>
      <c r="E1386" s="15" t="s">
        <v>88</v>
      </c>
      <c r="F1386" s="39">
        <v>7424.261224618901</v>
      </c>
    </row>
    <row r="1387" spans="1:6" x14ac:dyDescent="0.25">
      <c r="A1387" s="38">
        <v>45951</v>
      </c>
      <c r="B1387" s="38" t="s">
        <v>1075</v>
      </c>
      <c r="C1387" s="14" t="s">
        <v>87</v>
      </c>
      <c r="D1387" s="14" t="s">
        <v>94</v>
      </c>
      <c r="E1387" s="15" t="s">
        <v>85</v>
      </c>
      <c r="F1387" s="39">
        <v>4686.6986426334051</v>
      </c>
    </row>
    <row r="1388" spans="1:6" x14ac:dyDescent="0.25">
      <c r="A1388" s="38">
        <v>45952</v>
      </c>
      <c r="B1388" s="38" t="s">
        <v>1220</v>
      </c>
      <c r="C1388" s="14" t="s">
        <v>100</v>
      </c>
      <c r="D1388" s="14" t="s">
        <v>96</v>
      </c>
      <c r="E1388" s="15" t="s">
        <v>85</v>
      </c>
      <c r="F1388" s="39">
        <v>7916.6742144751315</v>
      </c>
    </row>
    <row r="1389" spans="1:6" x14ac:dyDescent="0.25">
      <c r="A1389" s="38">
        <v>45953</v>
      </c>
      <c r="B1389" s="38" t="s">
        <v>183</v>
      </c>
      <c r="C1389" s="14" t="s">
        <v>102</v>
      </c>
      <c r="D1389" s="14" t="s">
        <v>84</v>
      </c>
      <c r="E1389" s="15" t="s">
        <v>85</v>
      </c>
      <c r="F1389" s="39">
        <v>14504.817297637828</v>
      </c>
    </row>
    <row r="1390" spans="1:6" x14ac:dyDescent="0.25">
      <c r="A1390" s="38">
        <v>45954</v>
      </c>
      <c r="B1390" s="38" t="s">
        <v>1221</v>
      </c>
      <c r="C1390" s="14" t="s">
        <v>102</v>
      </c>
      <c r="D1390" s="14" t="s">
        <v>104</v>
      </c>
      <c r="E1390" s="15" t="s">
        <v>88</v>
      </c>
      <c r="F1390" s="39">
        <v>9370.9167240461029</v>
      </c>
    </row>
    <row r="1391" spans="1:6" x14ac:dyDescent="0.25">
      <c r="A1391" s="38">
        <v>45955</v>
      </c>
      <c r="B1391" s="38" t="s">
        <v>1222</v>
      </c>
      <c r="C1391" s="14" t="s">
        <v>107</v>
      </c>
      <c r="D1391" s="14" t="s">
        <v>94</v>
      </c>
      <c r="E1391" s="15" t="s">
        <v>88</v>
      </c>
      <c r="F1391" s="39">
        <v>6668.5408615324341</v>
      </c>
    </row>
    <row r="1392" spans="1:6" x14ac:dyDescent="0.25">
      <c r="A1392" s="38">
        <v>45956</v>
      </c>
      <c r="B1392" s="38" t="s">
        <v>1223</v>
      </c>
      <c r="C1392" s="14" t="s">
        <v>107</v>
      </c>
      <c r="D1392" s="14" t="s">
        <v>96</v>
      </c>
      <c r="E1392" s="15" t="s">
        <v>88</v>
      </c>
      <c r="F1392" s="39">
        <v>5270.822469116024</v>
      </c>
    </row>
    <row r="1393" spans="1:6" x14ac:dyDescent="0.25">
      <c r="A1393" s="38">
        <v>45957</v>
      </c>
      <c r="B1393" s="38" t="s">
        <v>1224</v>
      </c>
      <c r="C1393" s="14" t="s">
        <v>83</v>
      </c>
      <c r="D1393" s="14" t="s">
        <v>96</v>
      </c>
      <c r="E1393" s="15" t="s">
        <v>85</v>
      </c>
      <c r="F1393" s="39">
        <v>13813.491060132943</v>
      </c>
    </row>
    <row r="1394" spans="1:6" x14ac:dyDescent="0.25">
      <c r="A1394" s="38">
        <v>45958</v>
      </c>
      <c r="B1394" s="38" t="s">
        <v>867</v>
      </c>
      <c r="C1394" s="14" t="s">
        <v>83</v>
      </c>
      <c r="D1394" s="14" t="s">
        <v>96</v>
      </c>
      <c r="E1394" s="15" t="s">
        <v>85</v>
      </c>
      <c r="F1394" s="39">
        <v>13212.575643057191</v>
      </c>
    </row>
    <row r="1395" spans="1:6" x14ac:dyDescent="0.25">
      <c r="A1395" s="38">
        <v>45959</v>
      </c>
      <c r="B1395" s="38" t="s">
        <v>681</v>
      </c>
      <c r="C1395" s="14" t="s">
        <v>83</v>
      </c>
      <c r="D1395" s="14" t="s">
        <v>90</v>
      </c>
      <c r="E1395" s="15" t="s">
        <v>88</v>
      </c>
      <c r="F1395" s="39">
        <v>6321.3651318545717</v>
      </c>
    </row>
    <row r="1396" spans="1:6" x14ac:dyDescent="0.25">
      <c r="A1396" s="38">
        <v>45960</v>
      </c>
      <c r="B1396" s="38" t="s">
        <v>401</v>
      </c>
      <c r="C1396" s="14" t="s">
        <v>83</v>
      </c>
      <c r="D1396" s="14" t="s">
        <v>104</v>
      </c>
      <c r="E1396" s="15" t="s">
        <v>88</v>
      </c>
      <c r="F1396" s="39">
        <v>428.37110905022161</v>
      </c>
    </row>
    <row r="1397" spans="1:6" x14ac:dyDescent="0.25">
      <c r="A1397" s="38">
        <v>45961</v>
      </c>
      <c r="B1397" s="38" t="s">
        <v>1225</v>
      </c>
      <c r="C1397" s="14" t="s">
        <v>87</v>
      </c>
      <c r="D1397" s="14" t="s">
        <v>90</v>
      </c>
      <c r="E1397" s="15" t="s">
        <v>85</v>
      </c>
      <c r="F1397" s="39">
        <v>10019.618082928006</v>
      </c>
    </row>
    <row r="1398" spans="1:6" x14ac:dyDescent="0.25">
      <c r="A1398" s="38">
        <v>45962</v>
      </c>
      <c r="B1398" s="38" t="s">
        <v>1226</v>
      </c>
      <c r="C1398" s="14" t="s">
        <v>87</v>
      </c>
      <c r="D1398" s="14" t="s">
        <v>90</v>
      </c>
      <c r="E1398" s="15" t="s">
        <v>88</v>
      </c>
      <c r="F1398" s="39">
        <v>8674.9468598566091</v>
      </c>
    </row>
    <row r="1399" spans="1:6" x14ac:dyDescent="0.25">
      <c r="A1399" s="38">
        <v>45963</v>
      </c>
      <c r="B1399" s="38" t="s">
        <v>1227</v>
      </c>
      <c r="C1399" s="14" t="s">
        <v>87</v>
      </c>
      <c r="D1399" s="14" t="s">
        <v>96</v>
      </c>
      <c r="E1399" s="15" t="s">
        <v>85</v>
      </c>
      <c r="F1399" s="39">
        <v>5602.4453400660177</v>
      </c>
    </row>
    <row r="1400" spans="1:6" x14ac:dyDescent="0.25">
      <c r="A1400" s="38">
        <v>45964</v>
      </c>
      <c r="B1400" s="38" t="s">
        <v>1228</v>
      </c>
      <c r="C1400" s="14" t="s">
        <v>87</v>
      </c>
      <c r="D1400" s="14" t="s">
        <v>94</v>
      </c>
      <c r="E1400" s="15" t="s">
        <v>88</v>
      </c>
      <c r="F1400" s="39">
        <v>4468.8819174414111</v>
      </c>
    </row>
    <row r="1401" spans="1:6" x14ac:dyDescent="0.25">
      <c r="A1401" s="38">
        <v>45965</v>
      </c>
      <c r="B1401" s="38" t="s">
        <v>1229</v>
      </c>
      <c r="C1401" s="14" t="s">
        <v>87</v>
      </c>
      <c r="D1401" s="14" t="s">
        <v>104</v>
      </c>
      <c r="E1401" s="15" t="s">
        <v>88</v>
      </c>
      <c r="F1401" s="39">
        <v>1945.5721556206709</v>
      </c>
    </row>
    <row r="1402" spans="1:6" x14ac:dyDescent="0.25">
      <c r="A1402" s="38">
        <v>45966</v>
      </c>
      <c r="B1402" s="38" t="s">
        <v>1230</v>
      </c>
      <c r="C1402" s="14" t="s">
        <v>100</v>
      </c>
      <c r="D1402" s="14" t="s">
        <v>94</v>
      </c>
      <c r="E1402" s="15" t="s">
        <v>88</v>
      </c>
      <c r="F1402" s="39">
        <v>10160.080281824836</v>
      </c>
    </row>
    <row r="1403" spans="1:6" x14ac:dyDescent="0.25">
      <c r="A1403" s="38">
        <v>45967</v>
      </c>
      <c r="B1403" s="38" t="s">
        <v>1231</v>
      </c>
      <c r="C1403" s="14" t="s">
        <v>100</v>
      </c>
      <c r="D1403" s="14" t="s">
        <v>84</v>
      </c>
      <c r="E1403" s="15" t="s">
        <v>88</v>
      </c>
      <c r="F1403" s="39">
        <v>438.34408355755056</v>
      </c>
    </row>
    <row r="1404" spans="1:6" x14ac:dyDescent="0.25">
      <c r="A1404" s="38">
        <v>45968</v>
      </c>
      <c r="B1404" s="38" t="s">
        <v>1232</v>
      </c>
      <c r="C1404" s="14" t="s">
        <v>102</v>
      </c>
      <c r="D1404" s="14" t="s">
        <v>94</v>
      </c>
      <c r="E1404" s="15" t="s">
        <v>88</v>
      </c>
      <c r="F1404" s="39">
        <v>11215.995465519411</v>
      </c>
    </row>
    <row r="1405" spans="1:6" x14ac:dyDescent="0.25">
      <c r="A1405" s="38">
        <v>45969</v>
      </c>
      <c r="B1405" s="38" t="s">
        <v>1233</v>
      </c>
      <c r="C1405" s="14" t="s">
        <v>102</v>
      </c>
      <c r="D1405" s="14" t="s">
        <v>104</v>
      </c>
      <c r="E1405" s="15" t="s">
        <v>85</v>
      </c>
      <c r="F1405" s="39">
        <v>5361.7189418041116</v>
      </c>
    </row>
    <row r="1406" spans="1:6" x14ac:dyDescent="0.25">
      <c r="A1406" s="38">
        <v>45970</v>
      </c>
      <c r="B1406" s="38" t="s">
        <v>656</v>
      </c>
      <c r="C1406" s="14" t="s">
        <v>102</v>
      </c>
      <c r="D1406" s="14" t="s">
        <v>94</v>
      </c>
      <c r="E1406" s="15" t="s">
        <v>88</v>
      </c>
      <c r="F1406" s="39">
        <v>3984.4169782858939</v>
      </c>
    </row>
    <row r="1407" spans="1:6" x14ac:dyDescent="0.25">
      <c r="A1407" s="38">
        <v>45971</v>
      </c>
      <c r="B1407" s="38" t="s">
        <v>935</v>
      </c>
      <c r="C1407" s="14" t="s">
        <v>102</v>
      </c>
      <c r="D1407" s="14" t="s">
        <v>84</v>
      </c>
      <c r="E1407" s="15" t="s">
        <v>88</v>
      </c>
      <c r="F1407" s="39">
        <v>1777.0303412735725</v>
      </c>
    </row>
    <row r="1408" spans="1:6" x14ac:dyDescent="0.25">
      <c r="A1408" s="38">
        <v>45972</v>
      </c>
      <c r="B1408" s="38" t="s">
        <v>343</v>
      </c>
      <c r="C1408" s="14" t="s">
        <v>107</v>
      </c>
      <c r="D1408" s="14" t="s">
        <v>104</v>
      </c>
      <c r="E1408" s="15" t="s">
        <v>88</v>
      </c>
      <c r="F1408" s="39">
        <v>12895.738469467724</v>
      </c>
    </row>
    <row r="1409" spans="1:6" x14ac:dyDescent="0.25">
      <c r="A1409" s="38">
        <v>45973</v>
      </c>
      <c r="B1409" s="38" t="s">
        <v>435</v>
      </c>
      <c r="C1409" s="14" t="s">
        <v>107</v>
      </c>
      <c r="D1409" s="14" t="s">
        <v>84</v>
      </c>
      <c r="E1409" s="15" t="s">
        <v>85</v>
      </c>
      <c r="F1409" s="39">
        <v>4191.8703122853976</v>
      </c>
    </row>
    <row r="1410" spans="1:6" x14ac:dyDescent="0.25">
      <c r="A1410" s="38">
        <v>45974</v>
      </c>
      <c r="B1410" s="38" t="s">
        <v>1234</v>
      </c>
      <c r="C1410" s="14" t="s">
        <v>83</v>
      </c>
      <c r="D1410" s="14" t="s">
        <v>94</v>
      </c>
      <c r="E1410" s="15" t="s">
        <v>88</v>
      </c>
      <c r="F1410" s="39">
        <v>14797.384062926392</v>
      </c>
    </row>
    <row r="1411" spans="1:6" x14ac:dyDescent="0.25">
      <c r="A1411" s="38">
        <v>45975</v>
      </c>
      <c r="B1411" s="38" t="s">
        <v>1235</v>
      </c>
      <c r="C1411" s="14" t="s">
        <v>83</v>
      </c>
      <c r="D1411" s="14" t="s">
        <v>90</v>
      </c>
      <c r="E1411" s="15" t="s">
        <v>85</v>
      </c>
      <c r="F1411" s="39">
        <v>9155.0716110884659</v>
      </c>
    </row>
    <row r="1412" spans="1:6" x14ac:dyDescent="0.25">
      <c r="A1412" s="38">
        <v>45976</v>
      </c>
      <c r="B1412" s="38" t="s">
        <v>1236</v>
      </c>
      <c r="C1412" s="14" t="s">
        <v>87</v>
      </c>
      <c r="D1412" s="14" t="s">
        <v>90</v>
      </c>
      <c r="E1412" s="15" t="s">
        <v>85</v>
      </c>
      <c r="F1412" s="39">
        <v>11331.496906846964</v>
      </c>
    </row>
    <row r="1413" spans="1:6" x14ac:dyDescent="0.25">
      <c r="A1413" s="38">
        <v>45977</v>
      </c>
      <c r="B1413" s="38" t="s">
        <v>113</v>
      </c>
      <c r="C1413" s="14" t="s">
        <v>100</v>
      </c>
      <c r="D1413" s="14" t="s">
        <v>96</v>
      </c>
      <c r="E1413" s="15" t="s">
        <v>88</v>
      </c>
      <c r="F1413" s="39">
        <v>13393.237233833424</v>
      </c>
    </row>
    <row r="1414" spans="1:6" x14ac:dyDescent="0.25">
      <c r="A1414" s="38">
        <v>45978</v>
      </c>
      <c r="B1414" s="38" t="s">
        <v>406</v>
      </c>
      <c r="C1414" s="14" t="s">
        <v>100</v>
      </c>
      <c r="D1414" s="14" t="s">
        <v>104</v>
      </c>
      <c r="E1414" s="15" t="s">
        <v>85</v>
      </c>
      <c r="F1414" s="39">
        <v>7573.8519981953286</v>
      </c>
    </row>
    <row r="1415" spans="1:6" x14ac:dyDescent="0.25">
      <c r="A1415" s="38">
        <v>45979</v>
      </c>
      <c r="B1415" s="38" t="s">
        <v>1237</v>
      </c>
      <c r="C1415" s="14" t="s">
        <v>100</v>
      </c>
      <c r="D1415" s="14" t="s">
        <v>94</v>
      </c>
      <c r="E1415" s="15" t="s">
        <v>85</v>
      </c>
      <c r="F1415" s="39">
        <v>3258.8743178211298</v>
      </c>
    </row>
    <row r="1416" spans="1:6" x14ac:dyDescent="0.25">
      <c r="A1416" s="38">
        <v>45980</v>
      </c>
      <c r="B1416" s="38" t="s">
        <v>1238</v>
      </c>
      <c r="C1416" s="14" t="s">
        <v>100</v>
      </c>
      <c r="D1416" s="14" t="s">
        <v>96</v>
      </c>
      <c r="E1416" s="15" t="s">
        <v>85</v>
      </c>
      <c r="F1416" s="39">
        <v>2854.037664517949</v>
      </c>
    </row>
    <row r="1417" spans="1:6" x14ac:dyDescent="0.25">
      <c r="A1417" s="38">
        <v>45981</v>
      </c>
      <c r="B1417" s="38" t="s">
        <v>1239</v>
      </c>
      <c r="C1417" s="14" t="s">
        <v>102</v>
      </c>
      <c r="D1417" s="14" t="s">
        <v>90</v>
      </c>
      <c r="E1417" s="15" t="s">
        <v>88</v>
      </c>
      <c r="F1417" s="39">
        <v>13395.633756079515</v>
      </c>
    </row>
    <row r="1418" spans="1:6" x14ac:dyDescent="0.25">
      <c r="A1418" s="38">
        <v>45982</v>
      </c>
      <c r="B1418" s="38" t="s">
        <v>652</v>
      </c>
      <c r="C1418" s="14" t="s">
        <v>102</v>
      </c>
      <c r="D1418" s="14" t="s">
        <v>84</v>
      </c>
      <c r="E1418" s="15" t="s">
        <v>88</v>
      </c>
      <c r="F1418" s="39">
        <v>11699.965702168851</v>
      </c>
    </row>
    <row r="1419" spans="1:6" x14ac:dyDescent="0.25">
      <c r="A1419" s="38">
        <v>45983</v>
      </c>
      <c r="B1419" s="38" t="s">
        <v>1240</v>
      </c>
      <c r="C1419" s="14" t="s">
        <v>102</v>
      </c>
      <c r="D1419" s="14" t="s">
        <v>94</v>
      </c>
      <c r="E1419" s="15" t="s">
        <v>85</v>
      </c>
      <c r="F1419" s="39">
        <v>11340.706065081833</v>
      </c>
    </row>
    <row r="1420" spans="1:6" x14ac:dyDescent="0.25">
      <c r="A1420" s="38">
        <v>45984</v>
      </c>
      <c r="B1420" s="38" t="s">
        <v>1241</v>
      </c>
      <c r="C1420" s="14" t="s">
        <v>102</v>
      </c>
      <c r="D1420" s="14" t="s">
        <v>90</v>
      </c>
      <c r="E1420" s="15" t="s">
        <v>85</v>
      </c>
      <c r="F1420" s="39">
        <v>9779.4153081789154</v>
      </c>
    </row>
    <row r="1421" spans="1:6" x14ac:dyDescent="0.25">
      <c r="A1421" s="38">
        <v>45985</v>
      </c>
      <c r="B1421" s="38" t="s">
        <v>1242</v>
      </c>
      <c r="C1421" s="14" t="s">
        <v>102</v>
      </c>
      <c r="D1421" s="14" t="s">
        <v>104</v>
      </c>
      <c r="E1421" s="15" t="s">
        <v>88</v>
      </c>
      <c r="F1421" s="39">
        <v>1597.5743570632442</v>
      </c>
    </row>
    <row r="1422" spans="1:6" x14ac:dyDescent="0.25">
      <c r="A1422" s="38">
        <v>45986</v>
      </c>
      <c r="B1422" s="38" t="s">
        <v>496</v>
      </c>
      <c r="C1422" s="14" t="s">
        <v>107</v>
      </c>
      <c r="D1422" s="14" t="s">
        <v>94</v>
      </c>
      <c r="E1422" s="15" t="s">
        <v>88</v>
      </c>
      <c r="F1422" s="39">
        <v>14920.726867684192</v>
      </c>
    </row>
    <row r="1423" spans="1:6" x14ac:dyDescent="0.25">
      <c r="A1423" s="38">
        <v>45987</v>
      </c>
      <c r="B1423" s="38" t="s">
        <v>1243</v>
      </c>
      <c r="C1423" s="14" t="s">
        <v>107</v>
      </c>
      <c r="D1423" s="14" t="s">
        <v>90</v>
      </c>
      <c r="E1423" s="15" t="s">
        <v>85</v>
      </c>
      <c r="F1423" s="39">
        <v>4815.4847197564523</v>
      </c>
    </row>
    <row r="1424" spans="1:6" x14ac:dyDescent="0.25">
      <c r="A1424" s="38">
        <v>45988</v>
      </c>
      <c r="B1424" s="38" t="s">
        <v>903</v>
      </c>
      <c r="C1424" s="14" t="s">
        <v>107</v>
      </c>
      <c r="D1424" s="14" t="s">
        <v>104</v>
      </c>
      <c r="E1424" s="15" t="s">
        <v>88</v>
      </c>
      <c r="F1424" s="39">
        <v>1074.9979460722541</v>
      </c>
    </row>
    <row r="1425" spans="1:6" x14ac:dyDescent="0.25">
      <c r="A1425" s="38">
        <v>45989</v>
      </c>
      <c r="B1425" s="38" t="s">
        <v>1047</v>
      </c>
      <c r="C1425" s="14" t="s">
        <v>83</v>
      </c>
      <c r="D1425" s="14" t="s">
        <v>90</v>
      </c>
      <c r="E1425" s="15" t="s">
        <v>85</v>
      </c>
      <c r="F1425" s="39">
        <v>9342.9716729761039</v>
      </c>
    </row>
    <row r="1426" spans="1:6" x14ac:dyDescent="0.25">
      <c r="A1426" s="38">
        <v>45990</v>
      </c>
      <c r="B1426" s="38" t="s">
        <v>1244</v>
      </c>
      <c r="C1426" s="14" t="s">
        <v>83</v>
      </c>
      <c r="D1426" s="14" t="s">
        <v>90</v>
      </c>
      <c r="E1426" s="15" t="s">
        <v>88</v>
      </c>
      <c r="F1426" s="39">
        <v>6255.4542546789553</v>
      </c>
    </row>
    <row r="1427" spans="1:6" x14ac:dyDescent="0.25">
      <c r="A1427" s="38">
        <v>45991</v>
      </c>
      <c r="B1427" s="38" t="s">
        <v>1245</v>
      </c>
      <c r="C1427" s="14" t="s">
        <v>83</v>
      </c>
      <c r="D1427" s="14" t="s">
        <v>84</v>
      </c>
      <c r="E1427" s="15" t="s">
        <v>88</v>
      </c>
      <c r="F1427" s="39">
        <v>4317.6754660033776</v>
      </c>
    </row>
    <row r="1428" spans="1:6" x14ac:dyDescent="0.25">
      <c r="A1428" s="38">
        <v>45992</v>
      </c>
      <c r="B1428" s="38" t="s">
        <v>1246</v>
      </c>
      <c r="C1428" s="14" t="s">
        <v>87</v>
      </c>
      <c r="D1428" s="14" t="s">
        <v>94</v>
      </c>
      <c r="E1428" s="15" t="s">
        <v>85</v>
      </c>
      <c r="F1428" s="39">
        <v>14026.076170403601</v>
      </c>
    </row>
    <row r="1429" spans="1:6" x14ac:dyDescent="0.25">
      <c r="A1429" s="38">
        <v>45993</v>
      </c>
      <c r="B1429" s="38" t="s">
        <v>1247</v>
      </c>
      <c r="C1429" s="14" t="s">
        <v>100</v>
      </c>
      <c r="D1429" s="14" t="s">
        <v>90</v>
      </c>
      <c r="E1429" s="15" t="s">
        <v>88</v>
      </c>
      <c r="F1429" s="39">
        <v>14554.836622836705</v>
      </c>
    </row>
    <row r="1430" spans="1:6" x14ac:dyDescent="0.25">
      <c r="A1430" s="38">
        <v>45994</v>
      </c>
      <c r="B1430" s="38" t="s">
        <v>1248</v>
      </c>
      <c r="C1430" s="14" t="s">
        <v>100</v>
      </c>
      <c r="D1430" s="14" t="s">
        <v>96</v>
      </c>
      <c r="E1430" s="15" t="s">
        <v>85</v>
      </c>
      <c r="F1430" s="39">
        <v>14022.916012748859</v>
      </c>
    </row>
    <row r="1431" spans="1:6" x14ac:dyDescent="0.25">
      <c r="A1431" s="38">
        <v>45995</v>
      </c>
      <c r="B1431" s="38" t="s">
        <v>1249</v>
      </c>
      <c r="C1431" s="14" t="s">
        <v>100</v>
      </c>
      <c r="D1431" s="14" t="s">
        <v>96</v>
      </c>
      <c r="E1431" s="15" t="s">
        <v>85</v>
      </c>
      <c r="F1431" s="39">
        <v>11724.943097481102</v>
      </c>
    </row>
    <row r="1432" spans="1:6" x14ac:dyDescent="0.25">
      <c r="A1432" s="38">
        <v>45996</v>
      </c>
      <c r="B1432" s="38" t="s">
        <v>305</v>
      </c>
      <c r="C1432" s="14" t="s">
        <v>100</v>
      </c>
      <c r="D1432" s="14" t="s">
        <v>96</v>
      </c>
      <c r="E1432" s="15" t="s">
        <v>88</v>
      </c>
      <c r="F1432" s="39">
        <v>6670.6887100525782</v>
      </c>
    </row>
    <row r="1433" spans="1:6" x14ac:dyDescent="0.25">
      <c r="A1433" s="38">
        <v>45997</v>
      </c>
      <c r="B1433" s="38" t="s">
        <v>1250</v>
      </c>
      <c r="C1433" s="14" t="s">
        <v>100</v>
      </c>
      <c r="D1433" s="14" t="s">
        <v>90</v>
      </c>
      <c r="E1433" s="15" t="s">
        <v>88</v>
      </c>
      <c r="F1433" s="39">
        <v>4701.2139872264834</v>
      </c>
    </row>
    <row r="1434" spans="1:6" x14ac:dyDescent="0.25">
      <c r="A1434" s="38">
        <v>45998</v>
      </c>
      <c r="B1434" s="38" t="s">
        <v>1251</v>
      </c>
      <c r="C1434" s="14" t="s">
        <v>100</v>
      </c>
      <c r="D1434" s="14" t="s">
        <v>104</v>
      </c>
      <c r="E1434" s="15" t="s">
        <v>88</v>
      </c>
      <c r="F1434" s="39">
        <v>1629.8813493902196</v>
      </c>
    </row>
    <row r="1435" spans="1:6" x14ac:dyDescent="0.25">
      <c r="A1435" s="38">
        <v>45999</v>
      </c>
      <c r="B1435" s="38" t="s">
        <v>1252</v>
      </c>
      <c r="C1435" s="14" t="s">
        <v>102</v>
      </c>
      <c r="D1435" s="14" t="s">
        <v>84</v>
      </c>
      <c r="E1435" s="15" t="s">
        <v>88</v>
      </c>
      <c r="F1435" s="39">
        <v>13086.736860853642</v>
      </c>
    </row>
    <row r="1436" spans="1:6" x14ac:dyDescent="0.25">
      <c r="A1436" s="38">
        <v>46000</v>
      </c>
      <c r="B1436" s="38" t="s">
        <v>265</v>
      </c>
      <c r="C1436" s="14" t="s">
        <v>102</v>
      </c>
      <c r="D1436" s="14" t="s">
        <v>84</v>
      </c>
      <c r="E1436" s="15" t="s">
        <v>88</v>
      </c>
      <c r="F1436" s="39">
        <v>7896.9673860937337</v>
      </c>
    </row>
    <row r="1437" spans="1:6" x14ac:dyDescent="0.25">
      <c r="A1437" s="38">
        <v>46001</v>
      </c>
      <c r="B1437" s="38" t="s">
        <v>1253</v>
      </c>
      <c r="C1437" s="14" t="s">
        <v>102</v>
      </c>
      <c r="D1437" s="14" t="s">
        <v>104</v>
      </c>
      <c r="E1437" s="15" t="s">
        <v>85</v>
      </c>
      <c r="F1437" s="39">
        <v>5561.2436606302717</v>
      </c>
    </row>
    <row r="1438" spans="1:6" x14ac:dyDescent="0.25">
      <c r="A1438" s="38">
        <v>46002</v>
      </c>
      <c r="B1438" s="38" t="s">
        <v>1254</v>
      </c>
      <c r="C1438" s="14" t="s">
        <v>107</v>
      </c>
      <c r="D1438" s="14" t="s">
        <v>84</v>
      </c>
      <c r="E1438" s="15" t="s">
        <v>85</v>
      </c>
      <c r="F1438" s="39">
        <v>7165.7487943661417</v>
      </c>
    </row>
    <row r="1439" spans="1:6" x14ac:dyDescent="0.25">
      <c r="A1439" s="38">
        <v>46003</v>
      </c>
      <c r="B1439" s="38" t="s">
        <v>1255</v>
      </c>
      <c r="C1439" s="14" t="s">
        <v>107</v>
      </c>
      <c r="D1439" s="14" t="s">
        <v>96</v>
      </c>
      <c r="E1439" s="15" t="s">
        <v>88</v>
      </c>
      <c r="F1439" s="39">
        <v>6247.074482531204</v>
      </c>
    </row>
    <row r="1440" spans="1:6" x14ac:dyDescent="0.25">
      <c r="A1440" s="38">
        <v>46004</v>
      </c>
      <c r="B1440" s="38" t="s">
        <v>1256</v>
      </c>
      <c r="C1440" s="14" t="s">
        <v>107</v>
      </c>
      <c r="D1440" s="14" t="s">
        <v>90</v>
      </c>
      <c r="E1440" s="15" t="s">
        <v>88</v>
      </c>
      <c r="F1440" s="39">
        <v>2492.8238227716251</v>
      </c>
    </row>
    <row r="1441" spans="1:6" x14ac:dyDescent="0.25">
      <c r="A1441" s="38">
        <v>46005</v>
      </c>
      <c r="B1441" s="38" t="s">
        <v>151</v>
      </c>
      <c r="C1441" s="14" t="s">
        <v>83</v>
      </c>
      <c r="D1441" s="14" t="s">
        <v>94</v>
      </c>
      <c r="E1441" s="15" t="s">
        <v>85</v>
      </c>
      <c r="F1441" s="39">
        <v>13954.297040950396</v>
      </c>
    </row>
    <row r="1442" spans="1:6" x14ac:dyDescent="0.25">
      <c r="A1442" s="38">
        <v>46006</v>
      </c>
      <c r="B1442" s="38" t="s">
        <v>831</v>
      </c>
      <c r="C1442" s="14" t="s">
        <v>83</v>
      </c>
      <c r="D1442" s="14" t="s">
        <v>90</v>
      </c>
      <c r="E1442" s="15" t="s">
        <v>85</v>
      </c>
      <c r="F1442" s="39">
        <v>8350.5536667932047</v>
      </c>
    </row>
    <row r="1443" spans="1:6" x14ac:dyDescent="0.25">
      <c r="A1443" s="38">
        <v>46007</v>
      </c>
      <c r="B1443" s="38" t="s">
        <v>746</v>
      </c>
      <c r="C1443" s="14" t="s">
        <v>83</v>
      </c>
      <c r="D1443" s="14" t="s">
        <v>94</v>
      </c>
      <c r="E1443" s="15" t="s">
        <v>85</v>
      </c>
      <c r="F1443" s="39">
        <v>3425.77521297064</v>
      </c>
    </row>
    <row r="1444" spans="1:6" x14ac:dyDescent="0.25">
      <c r="A1444" s="38">
        <v>46008</v>
      </c>
      <c r="B1444" s="38" t="s">
        <v>1257</v>
      </c>
      <c r="C1444" s="14" t="s">
        <v>87</v>
      </c>
      <c r="D1444" s="14" t="s">
        <v>96</v>
      </c>
      <c r="E1444" s="15" t="s">
        <v>88</v>
      </c>
      <c r="F1444" s="39">
        <v>13627.69687260996</v>
      </c>
    </row>
    <row r="1445" spans="1:6" x14ac:dyDescent="0.25">
      <c r="A1445" s="38">
        <v>46009</v>
      </c>
      <c r="B1445" s="38" t="s">
        <v>1258</v>
      </c>
      <c r="C1445" s="14" t="s">
        <v>100</v>
      </c>
      <c r="D1445" s="14" t="s">
        <v>104</v>
      </c>
      <c r="E1445" s="15" t="s">
        <v>88</v>
      </c>
      <c r="F1445" s="39">
        <v>13264.714189419044</v>
      </c>
    </row>
    <row r="1446" spans="1:6" x14ac:dyDescent="0.25">
      <c r="A1446" s="38">
        <v>46010</v>
      </c>
      <c r="B1446" s="38" t="s">
        <v>1259</v>
      </c>
      <c r="C1446" s="14" t="s">
        <v>100</v>
      </c>
      <c r="D1446" s="14" t="s">
        <v>84</v>
      </c>
      <c r="E1446" s="15" t="s">
        <v>88</v>
      </c>
      <c r="F1446" s="39">
        <v>3693.4567671950199</v>
      </c>
    </row>
    <row r="1447" spans="1:6" x14ac:dyDescent="0.25">
      <c r="A1447" s="38">
        <v>46011</v>
      </c>
      <c r="B1447" s="38" t="s">
        <v>1260</v>
      </c>
      <c r="C1447" s="14" t="s">
        <v>100</v>
      </c>
      <c r="D1447" s="14" t="s">
        <v>90</v>
      </c>
      <c r="E1447" s="15" t="s">
        <v>85</v>
      </c>
      <c r="F1447" s="39">
        <v>1826.7112513868974</v>
      </c>
    </row>
    <row r="1448" spans="1:6" x14ac:dyDescent="0.25">
      <c r="A1448" s="38">
        <v>46012</v>
      </c>
      <c r="B1448" s="38" t="s">
        <v>1261</v>
      </c>
      <c r="C1448" s="14" t="s">
        <v>102</v>
      </c>
      <c r="D1448" s="14" t="s">
        <v>94</v>
      </c>
      <c r="E1448" s="15" t="s">
        <v>85</v>
      </c>
      <c r="F1448" s="39">
        <v>11675.346902284808</v>
      </c>
    </row>
    <row r="1449" spans="1:6" x14ac:dyDescent="0.25">
      <c r="A1449" s="38">
        <v>46013</v>
      </c>
      <c r="B1449" s="38" t="s">
        <v>351</v>
      </c>
      <c r="C1449" s="14" t="s">
        <v>107</v>
      </c>
      <c r="D1449" s="14" t="s">
        <v>104</v>
      </c>
      <c r="E1449" s="15" t="s">
        <v>88</v>
      </c>
      <c r="F1449" s="39">
        <v>14305.377630176303</v>
      </c>
    </row>
    <row r="1450" spans="1:6" x14ac:dyDescent="0.25">
      <c r="A1450" s="38">
        <v>46014</v>
      </c>
      <c r="B1450" s="38" t="s">
        <v>1262</v>
      </c>
      <c r="C1450" s="14" t="s">
        <v>83</v>
      </c>
      <c r="D1450" s="14" t="s">
        <v>96</v>
      </c>
      <c r="E1450" s="15" t="s">
        <v>88</v>
      </c>
      <c r="F1450" s="39">
        <v>13870.722359152025</v>
      </c>
    </row>
    <row r="1451" spans="1:6" x14ac:dyDescent="0.25">
      <c r="A1451" s="38">
        <v>46015</v>
      </c>
      <c r="B1451" s="38" t="s">
        <v>702</v>
      </c>
      <c r="C1451" s="14" t="s">
        <v>83</v>
      </c>
      <c r="D1451" s="14" t="s">
        <v>94</v>
      </c>
      <c r="E1451" s="15" t="s">
        <v>88</v>
      </c>
      <c r="F1451" s="39">
        <v>13549.991812228323</v>
      </c>
    </row>
    <row r="1452" spans="1:6" x14ac:dyDescent="0.25">
      <c r="A1452" s="38">
        <v>46016</v>
      </c>
      <c r="B1452" s="38" t="s">
        <v>1263</v>
      </c>
      <c r="C1452" s="14" t="s">
        <v>83</v>
      </c>
      <c r="D1452" s="14" t="s">
        <v>90</v>
      </c>
      <c r="E1452" s="15" t="s">
        <v>88</v>
      </c>
      <c r="F1452" s="39">
        <v>10964.475794684058</v>
      </c>
    </row>
    <row r="1453" spans="1:6" x14ac:dyDescent="0.25">
      <c r="A1453" s="38">
        <v>46017</v>
      </c>
      <c r="B1453" s="38" t="s">
        <v>961</v>
      </c>
      <c r="C1453" s="14" t="s">
        <v>83</v>
      </c>
      <c r="D1453" s="14" t="s">
        <v>104</v>
      </c>
      <c r="E1453" s="15" t="s">
        <v>85</v>
      </c>
      <c r="F1453" s="39">
        <v>8494.6967698368026</v>
      </c>
    </row>
    <row r="1454" spans="1:6" x14ac:dyDescent="0.25">
      <c r="A1454" s="38">
        <v>46018</v>
      </c>
      <c r="B1454" s="38" t="s">
        <v>1264</v>
      </c>
      <c r="C1454" s="14" t="s">
        <v>87</v>
      </c>
      <c r="D1454" s="14" t="s">
        <v>94</v>
      </c>
      <c r="E1454" s="15" t="s">
        <v>85</v>
      </c>
      <c r="F1454" s="39">
        <v>14762.316960258297</v>
      </c>
    </row>
    <row r="1455" spans="1:6" x14ac:dyDescent="0.25">
      <c r="A1455" s="38">
        <v>46019</v>
      </c>
      <c r="B1455" s="38" t="s">
        <v>1265</v>
      </c>
      <c r="C1455" s="14" t="s">
        <v>87</v>
      </c>
      <c r="D1455" s="14" t="s">
        <v>94</v>
      </c>
      <c r="E1455" s="15" t="s">
        <v>85</v>
      </c>
      <c r="F1455" s="39">
        <v>4420.0076941490624</v>
      </c>
    </row>
    <row r="1456" spans="1:6" x14ac:dyDescent="0.25">
      <c r="A1456" s="38">
        <v>46020</v>
      </c>
      <c r="B1456" s="38" t="s">
        <v>434</v>
      </c>
      <c r="C1456" s="14" t="s">
        <v>87</v>
      </c>
      <c r="D1456" s="14" t="s">
        <v>94</v>
      </c>
      <c r="E1456" s="15" t="s">
        <v>88</v>
      </c>
      <c r="F1456" s="39">
        <v>661.25186285829807</v>
      </c>
    </row>
    <row r="1457" spans="1:6" x14ac:dyDescent="0.25">
      <c r="A1457" s="38">
        <v>46021</v>
      </c>
      <c r="B1457" s="38" t="s">
        <v>1266</v>
      </c>
      <c r="C1457" s="14" t="s">
        <v>102</v>
      </c>
      <c r="D1457" s="14" t="s">
        <v>104</v>
      </c>
      <c r="E1457" s="15" t="s">
        <v>88</v>
      </c>
      <c r="F1457" s="39">
        <v>13922.346241834679</v>
      </c>
    </row>
    <row r="1458" spans="1:6" x14ac:dyDescent="0.25">
      <c r="A1458" s="38">
        <v>46022</v>
      </c>
      <c r="B1458" s="38" t="s">
        <v>1267</v>
      </c>
      <c r="C1458" s="14" t="s">
        <v>107</v>
      </c>
      <c r="D1458" s="14" t="s">
        <v>84</v>
      </c>
      <c r="E1458" s="15" t="s">
        <v>85</v>
      </c>
      <c r="F1458" s="39">
        <v>14297.68017602591</v>
      </c>
    </row>
    <row r="1459" spans="1:6" x14ac:dyDescent="0.25">
      <c r="A1459" s="38">
        <v>46023</v>
      </c>
      <c r="B1459" s="38" t="s">
        <v>1268</v>
      </c>
      <c r="C1459" s="14" t="s">
        <v>107</v>
      </c>
      <c r="D1459" s="14" t="s">
        <v>104</v>
      </c>
      <c r="E1459" s="15" t="s">
        <v>85</v>
      </c>
      <c r="F1459" s="39">
        <v>12485.525863021892</v>
      </c>
    </row>
    <row r="1460" spans="1:6" x14ac:dyDescent="0.25">
      <c r="A1460" s="38">
        <v>46024</v>
      </c>
      <c r="B1460" s="38" t="s">
        <v>1269</v>
      </c>
      <c r="C1460" s="14" t="s">
        <v>83</v>
      </c>
      <c r="D1460" s="14" t="s">
        <v>96</v>
      </c>
      <c r="E1460" s="15" t="s">
        <v>85</v>
      </c>
      <c r="F1460" s="39">
        <v>13466.771564420009</v>
      </c>
    </row>
    <row r="1461" spans="1:6" x14ac:dyDescent="0.25">
      <c r="A1461" s="38">
        <v>46025</v>
      </c>
      <c r="B1461" s="38" t="s">
        <v>1270</v>
      </c>
      <c r="C1461" s="14" t="s">
        <v>83</v>
      </c>
      <c r="D1461" s="14" t="s">
        <v>90</v>
      </c>
      <c r="E1461" s="15" t="s">
        <v>88</v>
      </c>
      <c r="F1461" s="39">
        <v>9844.5908819104479</v>
      </c>
    </row>
    <row r="1462" spans="1:6" x14ac:dyDescent="0.25">
      <c r="A1462" s="38">
        <v>46026</v>
      </c>
      <c r="B1462" s="38" t="s">
        <v>578</v>
      </c>
      <c r="C1462" s="14" t="s">
        <v>83</v>
      </c>
      <c r="D1462" s="14" t="s">
        <v>94</v>
      </c>
      <c r="E1462" s="15" t="s">
        <v>88</v>
      </c>
      <c r="F1462" s="39">
        <v>8834.1874238980618</v>
      </c>
    </row>
    <row r="1463" spans="1:6" x14ac:dyDescent="0.25">
      <c r="A1463" s="38">
        <v>46027</v>
      </c>
      <c r="B1463" s="38" t="s">
        <v>1271</v>
      </c>
      <c r="C1463" s="14" t="s">
        <v>83</v>
      </c>
      <c r="D1463" s="14" t="s">
        <v>96</v>
      </c>
      <c r="E1463" s="15" t="s">
        <v>88</v>
      </c>
      <c r="F1463" s="39">
        <v>1970.8065170588959</v>
      </c>
    </row>
    <row r="1464" spans="1:6" x14ac:dyDescent="0.25">
      <c r="A1464" s="38">
        <v>46028</v>
      </c>
      <c r="B1464" s="38" t="s">
        <v>1272</v>
      </c>
      <c r="C1464" s="14" t="s">
        <v>83</v>
      </c>
      <c r="D1464" s="14" t="s">
        <v>90</v>
      </c>
      <c r="E1464" s="15" t="s">
        <v>88</v>
      </c>
      <c r="F1464" s="39">
        <v>1496.3129949322131</v>
      </c>
    </row>
    <row r="1465" spans="1:6" x14ac:dyDescent="0.25">
      <c r="A1465" s="38">
        <v>46029</v>
      </c>
      <c r="B1465" s="38" t="s">
        <v>952</v>
      </c>
      <c r="C1465" s="14" t="s">
        <v>87</v>
      </c>
      <c r="D1465" s="14" t="s">
        <v>96</v>
      </c>
      <c r="E1465" s="15" t="s">
        <v>85</v>
      </c>
      <c r="F1465" s="39">
        <v>14164.595725659321</v>
      </c>
    </row>
    <row r="1466" spans="1:6" x14ac:dyDescent="0.25">
      <c r="A1466" s="38">
        <v>46030</v>
      </c>
      <c r="B1466" s="38" t="s">
        <v>1273</v>
      </c>
      <c r="C1466" s="14" t="s">
        <v>87</v>
      </c>
      <c r="D1466" s="14" t="s">
        <v>84</v>
      </c>
      <c r="E1466" s="15" t="s">
        <v>85</v>
      </c>
      <c r="F1466" s="39">
        <v>13711.821754301423</v>
      </c>
    </row>
    <row r="1467" spans="1:6" x14ac:dyDescent="0.25">
      <c r="A1467" s="38">
        <v>46031</v>
      </c>
      <c r="B1467" s="38" t="s">
        <v>1274</v>
      </c>
      <c r="C1467" s="14" t="s">
        <v>87</v>
      </c>
      <c r="D1467" s="14" t="s">
        <v>84</v>
      </c>
      <c r="E1467" s="15" t="s">
        <v>85</v>
      </c>
      <c r="F1467" s="39">
        <v>9486.788536887183</v>
      </c>
    </row>
    <row r="1468" spans="1:6" x14ac:dyDescent="0.25">
      <c r="A1468" s="38">
        <v>46032</v>
      </c>
      <c r="B1468" s="38" t="s">
        <v>1275</v>
      </c>
      <c r="C1468" s="14" t="s">
        <v>87</v>
      </c>
      <c r="D1468" s="14" t="s">
        <v>94</v>
      </c>
      <c r="E1468" s="15" t="s">
        <v>88</v>
      </c>
      <c r="F1468" s="39">
        <v>522.85152197479761</v>
      </c>
    </row>
    <row r="1469" spans="1:6" x14ac:dyDescent="0.25">
      <c r="A1469" s="38">
        <v>46033</v>
      </c>
      <c r="B1469" s="38" t="s">
        <v>270</v>
      </c>
      <c r="C1469" s="14" t="s">
        <v>87</v>
      </c>
      <c r="D1469" s="14" t="s">
        <v>90</v>
      </c>
      <c r="E1469" s="15" t="s">
        <v>88</v>
      </c>
      <c r="F1469" s="39">
        <v>506.87127717745921</v>
      </c>
    </row>
    <row r="1470" spans="1:6" x14ac:dyDescent="0.25">
      <c r="A1470" s="38">
        <v>46034</v>
      </c>
      <c r="B1470" s="38" t="s">
        <v>794</v>
      </c>
      <c r="C1470" s="14" t="s">
        <v>100</v>
      </c>
      <c r="D1470" s="14" t="s">
        <v>104</v>
      </c>
      <c r="E1470" s="15" t="s">
        <v>85</v>
      </c>
      <c r="F1470" s="39">
        <v>9698.9620668427451</v>
      </c>
    </row>
    <row r="1471" spans="1:6" x14ac:dyDescent="0.25">
      <c r="A1471" s="38">
        <v>46035</v>
      </c>
      <c r="B1471" s="38" t="s">
        <v>716</v>
      </c>
      <c r="C1471" s="14" t="s">
        <v>100</v>
      </c>
      <c r="D1471" s="14" t="s">
        <v>84</v>
      </c>
      <c r="E1471" s="15" t="s">
        <v>85</v>
      </c>
      <c r="F1471" s="39">
        <v>8688.5012095267921</v>
      </c>
    </row>
    <row r="1472" spans="1:6" x14ac:dyDescent="0.25">
      <c r="A1472" s="38">
        <v>46036</v>
      </c>
      <c r="B1472" s="38" t="s">
        <v>1276</v>
      </c>
      <c r="C1472" s="14" t="s">
        <v>100</v>
      </c>
      <c r="D1472" s="14" t="s">
        <v>84</v>
      </c>
      <c r="E1472" s="15" t="s">
        <v>85</v>
      </c>
      <c r="F1472" s="39">
        <v>3549.3856384842475</v>
      </c>
    </row>
    <row r="1473" spans="1:6" x14ac:dyDescent="0.25">
      <c r="A1473" s="38">
        <v>46037</v>
      </c>
      <c r="B1473" s="38" t="s">
        <v>1277</v>
      </c>
      <c r="C1473" s="14" t="s">
        <v>100</v>
      </c>
      <c r="D1473" s="14" t="s">
        <v>96</v>
      </c>
      <c r="E1473" s="15" t="s">
        <v>88</v>
      </c>
      <c r="F1473" s="39">
        <v>1855.9160289977419</v>
      </c>
    </row>
    <row r="1474" spans="1:6" x14ac:dyDescent="0.25">
      <c r="A1474" s="38">
        <v>46038</v>
      </c>
      <c r="B1474" s="38" t="s">
        <v>581</v>
      </c>
      <c r="C1474" s="14" t="s">
        <v>100</v>
      </c>
      <c r="D1474" s="14" t="s">
        <v>90</v>
      </c>
      <c r="E1474" s="15" t="s">
        <v>85</v>
      </c>
      <c r="F1474" s="39">
        <v>639.36898628984807</v>
      </c>
    </row>
    <row r="1475" spans="1:6" x14ac:dyDescent="0.25">
      <c r="A1475" s="38">
        <v>46039</v>
      </c>
      <c r="B1475" s="38" t="s">
        <v>1278</v>
      </c>
      <c r="C1475" s="14" t="s">
        <v>102</v>
      </c>
      <c r="D1475" s="14" t="s">
        <v>90</v>
      </c>
      <c r="E1475" s="15" t="s">
        <v>88</v>
      </c>
      <c r="F1475" s="39">
        <v>12775.257033837257</v>
      </c>
    </row>
    <row r="1476" spans="1:6" x14ac:dyDescent="0.25">
      <c r="A1476" s="38">
        <v>46040</v>
      </c>
      <c r="B1476" s="38" t="s">
        <v>739</v>
      </c>
      <c r="C1476" s="14" t="s">
        <v>102</v>
      </c>
      <c r="D1476" s="14" t="s">
        <v>84</v>
      </c>
      <c r="E1476" s="15" t="s">
        <v>88</v>
      </c>
      <c r="F1476" s="39">
        <v>7659.0999938215709</v>
      </c>
    </row>
    <row r="1477" spans="1:6" x14ac:dyDescent="0.25">
      <c r="A1477" s="38">
        <v>46041</v>
      </c>
      <c r="B1477" s="38" t="s">
        <v>1279</v>
      </c>
      <c r="C1477" s="14" t="s">
        <v>102</v>
      </c>
      <c r="D1477" s="14" t="s">
        <v>90</v>
      </c>
      <c r="E1477" s="15" t="s">
        <v>88</v>
      </c>
      <c r="F1477" s="39">
        <v>7225.3153011861559</v>
      </c>
    </row>
    <row r="1478" spans="1:6" x14ac:dyDescent="0.25">
      <c r="A1478" s="38">
        <v>46042</v>
      </c>
      <c r="B1478" s="38" t="s">
        <v>1280</v>
      </c>
      <c r="C1478" s="14" t="s">
        <v>102</v>
      </c>
      <c r="D1478" s="14" t="s">
        <v>84</v>
      </c>
      <c r="E1478" s="15" t="s">
        <v>85</v>
      </c>
      <c r="F1478" s="39">
        <v>242.5239725825524</v>
      </c>
    </row>
    <row r="1479" spans="1:6" x14ac:dyDescent="0.25">
      <c r="A1479" s="38">
        <v>46043</v>
      </c>
      <c r="B1479" s="38" t="s">
        <v>1281</v>
      </c>
      <c r="C1479" s="14" t="s">
        <v>107</v>
      </c>
      <c r="D1479" s="14" t="s">
        <v>90</v>
      </c>
      <c r="E1479" s="15" t="s">
        <v>85</v>
      </c>
      <c r="F1479" s="39">
        <v>14713.8181259707</v>
      </c>
    </row>
    <row r="1480" spans="1:6" x14ac:dyDescent="0.25">
      <c r="A1480" s="38">
        <v>46044</v>
      </c>
      <c r="B1480" s="38" t="s">
        <v>1139</v>
      </c>
      <c r="C1480" s="14" t="s">
        <v>107</v>
      </c>
      <c r="D1480" s="14" t="s">
        <v>104</v>
      </c>
      <c r="E1480" s="15" t="s">
        <v>85</v>
      </c>
      <c r="F1480" s="39">
        <v>8764.5445650609709</v>
      </c>
    </row>
    <row r="1481" spans="1:6" x14ac:dyDescent="0.25">
      <c r="A1481" s="38">
        <v>46045</v>
      </c>
      <c r="B1481" s="38" t="s">
        <v>1282</v>
      </c>
      <c r="C1481" s="14" t="s">
        <v>107</v>
      </c>
      <c r="D1481" s="14" t="s">
        <v>96</v>
      </c>
      <c r="E1481" s="15" t="s">
        <v>88</v>
      </c>
      <c r="F1481" s="39">
        <v>6469.0160250280669</v>
      </c>
    </row>
    <row r="1482" spans="1:6" x14ac:dyDescent="0.25">
      <c r="A1482" s="38">
        <v>46046</v>
      </c>
      <c r="B1482" s="38" t="s">
        <v>907</v>
      </c>
      <c r="C1482" s="14" t="s">
        <v>100</v>
      </c>
      <c r="D1482" s="14" t="s">
        <v>96</v>
      </c>
      <c r="E1482" s="15" t="s">
        <v>88</v>
      </c>
      <c r="F1482" s="39">
        <v>13294.873287699656</v>
      </c>
    </row>
    <row r="1483" spans="1:6" x14ac:dyDescent="0.25">
      <c r="A1483" s="38">
        <v>46047</v>
      </c>
      <c r="B1483" s="38" t="s">
        <v>538</v>
      </c>
      <c r="C1483" s="14" t="s">
        <v>100</v>
      </c>
      <c r="D1483" s="14" t="s">
        <v>96</v>
      </c>
      <c r="E1483" s="15" t="s">
        <v>88</v>
      </c>
      <c r="F1483" s="39">
        <v>6455.9685621140407</v>
      </c>
    </row>
    <row r="1484" spans="1:6" x14ac:dyDescent="0.25">
      <c r="A1484" s="38">
        <v>46048</v>
      </c>
      <c r="B1484" s="38" t="s">
        <v>267</v>
      </c>
      <c r="C1484" s="14" t="s">
        <v>100</v>
      </c>
      <c r="D1484" s="14" t="s">
        <v>90</v>
      </c>
      <c r="E1484" s="15" t="s">
        <v>85</v>
      </c>
      <c r="F1484" s="39">
        <v>483.60066841164866</v>
      </c>
    </row>
    <row r="1485" spans="1:6" x14ac:dyDescent="0.25">
      <c r="A1485" s="38">
        <v>46049</v>
      </c>
      <c r="B1485" s="38" t="s">
        <v>841</v>
      </c>
      <c r="C1485" s="14" t="s">
        <v>102</v>
      </c>
      <c r="D1485" s="14" t="s">
        <v>84</v>
      </c>
      <c r="E1485" s="15" t="s">
        <v>85</v>
      </c>
      <c r="F1485" s="39">
        <v>14594.014700463851</v>
      </c>
    </row>
    <row r="1486" spans="1:6" x14ac:dyDescent="0.25">
      <c r="A1486" s="38">
        <v>46050</v>
      </c>
      <c r="B1486" s="38" t="s">
        <v>1283</v>
      </c>
      <c r="C1486" s="14" t="s">
        <v>102</v>
      </c>
      <c r="D1486" s="14" t="s">
        <v>104</v>
      </c>
      <c r="E1486" s="15" t="s">
        <v>85</v>
      </c>
      <c r="F1486" s="39">
        <v>8588.7913327423576</v>
      </c>
    </row>
    <row r="1487" spans="1:6" x14ac:dyDescent="0.25">
      <c r="A1487" s="38">
        <v>46051</v>
      </c>
      <c r="B1487" s="38" t="s">
        <v>1284</v>
      </c>
      <c r="C1487" s="14" t="s">
        <v>102</v>
      </c>
      <c r="D1487" s="14" t="s">
        <v>104</v>
      </c>
      <c r="E1487" s="15" t="s">
        <v>85</v>
      </c>
      <c r="F1487" s="39">
        <v>6909.3223302997294</v>
      </c>
    </row>
    <row r="1488" spans="1:6" x14ac:dyDescent="0.25">
      <c r="A1488" s="38">
        <v>46052</v>
      </c>
      <c r="B1488" s="38" t="s">
        <v>1285</v>
      </c>
      <c r="C1488" s="14" t="s">
        <v>102</v>
      </c>
      <c r="D1488" s="14" t="s">
        <v>96</v>
      </c>
      <c r="E1488" s="15" t="s">
        <v>88</v>
      </c>
      <c r="F1488" s="39">
        <v>5061.8231692569161</v>
      </c>
    </row>
    <row r="1489" spans="1:6" x14ac:dyDescent="0.25">
      <c r="A1489" s="38">
        <v>46053</v>
      </c>
      <c r="B1489" s="38" t="s">
        <v>147</v>
      </c>
      <c r="C1489" s="14" t="s">
        <v>107</v>
      </c>
      <c r="D1489" s="14" t="s">
        <v>104</v>
      </c>
      <c r="E1489" s="15" t="s">
        <v>88</v>
      </c>
      <c r="F1489" s="39">
        <v>13201.665261775906</v>
      </c>
    </row>
    <row r="1490" spans="1:6" x14ac:dyDescent="0.25">
      <c r="A1490" s="38">
        <v>46054</v>
      </c>
      <c r="B1490" s="38" t="s">
        <v>1286</v>
      </c>
      <c r="C1490" s="14" t="s">
        <v>107</v>
      </c>
      <c r="D1490" s="14" t="s">
        <v>84</v>
      </c>
      <c r="E1490" s="15" t="s">
        <v>88</v>
      </c>
      <c r="F1490" s="39">
        <v>8593.427168114642</v>
      </c>
    </row>
    <row r="1491" spans="1:6" x14ac:dyDescent="0.25">
      <c r="A1491" s="38">
        <v>46055</v>
      </c>
      <c r="B1491" s="38" t="s">
        <v>252</v>
      </c>
      <c r="C1491" s="14" t="s">
        <v>107</v>
      </c>
      <c r="D1491" s="14" t="s">
        <v>104</v>
      </c>
      <c r="E1491" s="15" t="s">
        <v>85</v>
      </c>
      <c r="F1491" s="39">
        <v>5540.0217000683351</v>
      </c>
    </row>
    <row r="1492" spans="1:6" x14ac:dyDescent="0.25">
      <c r="A1492" s="38">
        <v>46056</v>
      </c>
      <c r="B1492" s="38" t="s">
        <v>1287</v>
      </c>
      <c r="C1492" s="14" t="s">
        <v>107</v>
      </c>
      <c r="D1492" s="14" t="s">
        <v>96</v>
      </c>
      <c r="E1492" s="15" t="s">
        <v>88</v>
      </c>
      <c r="F1492" s="39">
        <v>4089.4620281039356</v>
      </c>
    </row>
    <row r="1493" spans="1:6" x14ac:dyDescent="0.25">
      <c r="A1493" s="38">
        <v>46057</v>
      </c>
      <c r="B1493" s="38" t="s">
        <v>1288</v>
      </c>
      <c r="C1493" s="14" t="s">
        <v>83</v>
      </c>
      <c r="D1493" s="14" t="s">
        <v>94</v>
      </c>
      <c r="E1493" s="15" t="s">
        <v>88</v>
      </c>
      <c r="F1493" s="39">
        <v>9276.5254376423072</v>
      </c>
    </row>
    <row r="1494" spans="1:6" x14ac:dyDescent="0.25">
      <c r="A1494" s="38">
        <v>46058</v>
      </c>
      <c r="B1494" s="38" t="s">
        <v>1289</v>
      </c>
      <c r="C1494" s="14" t="s">
        <v>83</v>
      </c>
      <c r="D1494" s="14" t="s">
        <v>84</v>
      </c>
      <c r="E1494" s="15" t="s">
        <v>88</v>
      </c>
      <c r="F1494" s="39">
        <v>8199.4642928382254</v>
      </c>
    </row>
    <row r="1495" spans="1:6" x14ac:dyDescent="0.25">
      <c r="A1495" s="38">
        <v>46059</v>
      </c>
      <c r="B1495" s="38" t="s">
        <v>1290</v>
      </c>
      <c r="C1495" s="14" t="s">
        <v>87</v>
      </c>
      <c r="D1495" s="14" t="s">
        <v>84</v>
      </c>
      <c r="E1495" s="15" t="s">
        <v>85</v>
      </c>
      <c r="F1495" s="39">
        <v>12392.996120578247</v>
      </c>
    </row>
    <row r="1496" spans="1:6" x14ac:dyDescent="0.25">
      <c r="A1496" s="38">
        <v>46060</v>
      </c>
      <c r="B1496" s="38" t="s">
        <v>1000</v>
      </c>
      <c r="C1496" s="14" t="s">
        <v>87</v>
      </c>
      <c r="D1496" s="14" t="s">
        <v>104</v>
      </c>
      <c r="E1496" s="15" t="s">
        <v>88</v>
      </c>
      <c r="F1496" s="39">
        <v>8235.1348493202549</v>
      </c>
    </row>
    <row r="1497" spans="1:6" x14ac:dyDescent="0.25">
      <c r="A1497" s="38">
        <v>46061</v>
      </c>
      <c r="B1497" s="38" t="s">
        <v>1291</v>
      </c>
      <c r="C1497" s="14" t="s">
        <v>87</v>
      </c>
      <c r="D1497" s="14" t="s">
        <v>94</v>
      </c>
      <c r="E1497" s="15" t="s">
        <v>88</v>
      </c>
      <c r="F1497" s="39">
        <v>7075.3006594808194</v>
      </c>
    </row>
    <row r="1498" spans="1:6" x14ac:dyDescent="0.25">
      <c r="A1498" s="38">
        <v>46062</v>
      </c>
      <c r="B1498" s="38" t="s">
        <v>1292</v>
      </c>
      <c r="C1498" s="14" t="s">
        <v>87</v>
      </c>
      <c r="D1498" s="14" t="s">
        <v>104</v>
      </c>
      <c r="E1498" s="15" t="s">
        <v>85</v>
      </c>
      <c r="F1498" s="39">
        <v>5246.3054940098473</v>
      </c>
    </row>
    <row r="1499" spans="1:6" x14ac:dyDescent="0.25">
      <c r="A1499" s="38">
        <v>46063</v>
      </c>
      <c r="B1499" s="38" t="s">
        <v>1075</v>
      </c>
      <c r="C1499" s="14" t="s">
        <v>87</v>
      </c>
      <c r="D1499" s="14" t="s">
        <v>94</v>
      </c>
      <c r="E1499" s="15" t="s">
        <v>85</v>
      </c>
      <c r="F1499" s="39">
        <v>3366.8019373607208</v>
      </c>
    </row>
    <row r="1500" spans="1:6" x14ac:dyDescent="0.25">
      <c r="A1500" s="38">
        <v>46064</v>
      </c>
      <c r="B1500" s="38" t="s">
        <v>186</v>
      </c>
      <c r="C1500" s="14" t="s">
        <v>100</v>
      </c>
      <c r="D1500" s="14" t="s">
        <v>94</v>
      </c>
      <c r="E1500" s="15" t="s">
        <v>85</v>
      </c>
      <c r="F1500" s="39">
        <v>4184.9023059851706</v>
      </c>
    </row>
    <row r="1501" spans="1:6" x14ac:dyDescent="0.25">
      <c r="A1501" s="38">
        <v>46065</v>
      </c>
      <c r="B1501" s="38" t="s">
        <v>1293</v>
      </c>
      <c r="C1501" s="14" t="s">
        <v>107</v>
      </c>
      <c r="D1501" s="14" t="s">
        <v>94</v>
      </c>
      <c r="E1501" s="15" t="s">
        <v>88</v>
      </c>
      <c r="F1501" s="39">
        <v>14546.32187182258</v>
      </c>
    </row>
    <row r="1502" spans="1:6" x14ac:dyDescent="0.25">
      <c r="A1502" s="38">
        <v>46066</v>
      </c>
      <c r="B1502" s="38" t="s">
        <v>1236</v>
      </c>
      <c r="C1502" s="14" t="s">
        <v>107</v>
      </c>
      <c r="D1502" s="14" t="s">
        <v>104</v>
      </c>
      <c r="E1502" s="15" t="s">
        <v>85</v>
      </c>
      <c r="F1502" s="39">
        <v>12826.073873354002</v>
      </c>
    </row>
    <row r="1503" spans="1:6" x14ac:dyDescent="0.25">
      <c r="A1503" s="38">
        <v>46067</v>
      </c>
      <c r="B1503" s="38" t="s">
        <v>1294</v>
      </c>
      <c r="C1503" s="14" t="s">
        <v>83</v>
      </c>
      <c r="D1503" s="14" t="s">
        <v>84</v>
      </c>
      <c r="E1503" s="15" t="s">
        <v>85</v>
      </c>
      <c r="F1503" s="39">
        <v>8992.1954951364114</v>
      </c>
    </row>
    <row r="1504" spans="1:6" x14ac:dyDescent="0.25">
      <c r="A1504" s="38">
        <v>46068</v>
      </c>
      <c r="B1504" s="38" t="s">
        <v>536</v>
      </c>
      <c r="C1504" s="14" t="s">
        <v>83</v>
      </c>
      <c r="D1504" s="14" t="s">
        <v>90</v>
      </c>
      <c r="E1504" s="15" t="s">
        <v>88</v>
      </c>
      <c r="F1504" s="39">
        <v>2173.1970414337152</v>
      </c>
    </row>
    <row r="1505" spans="1:6" x14ac:dyDescent="0.25">
      <c r="A1505" s="38">
        <v>46069</v>
      </c>
      <c r="B1505" s="38" t="s">
        <v>1295</v>
      </c>
      <c r="C1505" s="14" t="s">
        <v>87</v>
      </c>
      <c r="D1505" s="14" t="s">
        <v>94</v>
      </c>
      <c r="E1505" s="15" t="s">
        <v>85</v>
      </c>
      <c r="F1505" s="39">
        <v>14447.194998374574</v>
      </c>
    </row>
    <row r="1506" spans="1:6" x14ac:dyDescent="0.25">
      <c r="A1506" s="38">
        <v>46070</v>
      </c>
      <c r="B1506" s="38" t="s">
        <v>1287</v>
      </c>
      <c r="C1506" s="14" t="s">
        <v>87</v>
      </c>
      <c r="D1506" s="14" t="s">
        <v>94</v>
      </c>
      <c r="E1506" s="15" t="s">
        <v>88</v>
      </c>
      <c r="F1506" s="39">
        <v>8108.4108391712425</v>
      </c>
    </row>
    <row r="1507" spans="1:6" x14ac:dyDescent="0.25">
      <c r="A1507" s="38">
        <v>46071</v>
      </c>
      <c r="B1507" s="38" t="s">
        <v>951</v>
      </c>
      <c r="C1507" s="14" t="s">
        <v>87</v>
      </c>
      <c r="D1507" s="14" t="s">
        <v>90</v>
      </c>
      <c r="E1507" s="15" t="s">
        <v>88</v>
      </c>
      <c r="F1507" s="39">
        <v>4564.4734594121555</v>
      </c>
    </row>
    <row r="1508" spans="1:6" x14ac:dyDescent="0.25">
      <c r="A1508" s="38">
        <v>46072</v>
      </c>
      <c r="B1508" s="38" t="s">
        <v>1296</v>
      </c>
      <c r="C1508" s="14" t="s">
        <v>87</v>
      </c>
      <c r="D1508" s="14" t="s">
        <v>90</v>
      </c>
      <c r="E1508" s="15" t="s">
        <v>88</v>
      </c>
      <c r="F1508" s="39">
        <v>820.08271720129176</v>
      </c>
    </row>
    <row r="1509" spans="1:6" x14ac:dyDescent="0.25">
      <c r="A1509" s="38">
        <v>46073</v>
      </c>
      <c r="B1509" s="38" t="s">
        <v>1297</v>
      </c>
      <c r="C1509" s="14" t="s">
        <v>87</v>
      </c>
      <c r="D1509" s="14" t="s">
        <v>84</v>
      </c>
      <c r="E1509" s="15" t="s">
        <v>88</v>
      </c>
      <c r="F1509" s="39">
        <v>675.05166333177169</v>
      </c>
    </row>
    <row r="1510" spans="1:6" x14ac:dyDescent="0.25">
      <c r="A1510" s="38">
        <v>46074</v>
      </c>
      <c r="B1510" s="38" t="s">
        <v>460</v>
      </c>
      <c r="C1510" s="14" t="s">
        <v>107</v>
      </c>
      <c r="D1510" s="14" t="s">
        <v>96</v>
      </c>
      <c r="E1510" s="15" t="s">
        <v>88</v>
      </c>
      <c r="F1510" s="39">
        <v>12526.699387733308</v>
      </c>
    </row>
    <row r="1511" spans="1:6" x14ac:dyDescent="0.25">
      <c r="A1511" s="38">
        <v>46075</v>
      </c>
      <c r="B1511" s="38" t="s">
        <v>1298</v>
      </c>
      <c r="C1511" s="14" t="s">
        <v>107</v>
      </c>
      <c r="D1511" s="14" t="s">
        <v>90</v>
      </c>
      <c r="E1511" s="15" t="s">
        <v>85</v>
      </c>
      <c r="F1511" s="39">
        <v>11217.555059667431</v>
      </c>
    </row>
    <row r="1512" spans="1:6" x14ac:dyDescent="0.25">
      <c r="A1512" s="38">
        <v>46076</v>
      </c>
      <c r="B1512" s="38" t="s">
        <v>1299</v>
      </c>
      <c r="C1512" s="14" t="s">
        <v>87</v>
      </c>
      <c r="D1512" s="14" t="s">
        <v>94</v>
      </c>
      <c r="E1512" s="15" t="s">
        <v>88</v>
      </c>
      <c r="F1512" s="39">
        <v>4611.9339164786034</v>
      </c>
    </row>
    <row r="1513" spans="1:6" x14ac:dyDescent="0.25">
      <c r="A1513" s="38">
        <v>46077</v>
      </c>
      <c r="B1513" s="38" t="s">
        <v>459</v>
      </c>
      <c r="C1513" s="14" t="s">
        <v>87</v>
      </c>
      <c r="D1513" s="14" t="s">
        <v>104</v>
      </c>
      <c r="E1513" s="15" t="s">
        <v>85</v>
      </c>
      <c r="F1513" s="39">
        <v>2001.4537838469503</v>
      </c>
    </row>
    <row r="1514" spans="1:6" x14ac:dyDescent="0.25">
      <c r="A1514" s="38">
        <v>46078</v>
      </c>
      <c r="B1514" s="38" t="s">
        <v>627</v>
      </c>
      <c r="C1514" s="14" t="s">
        <v>100</v>
      </c>
      <c r="D1514" s="14" t="s">
        <v>104</v>
      </c>
      <c r="E1514" s="15" t="s">
        <v>88</v>
      </c>
      <c r="F1514" s="39">
        <v>14487.843253943716</v>
      </c>
    </row>
    <row r="1515" spans="1:6" x14ac:dyDescent="0.25">
      <c r="A1515" s="38">
        <v>46079</v>
      </c>
      <c r="B1515" s="38" t="s">
        <v>1300</v>
      </c>
      <c r="C1515" s="14" t="s">
        <v>100</v>
      </c>
      <c r="D1515" s="14" t="s">
        <v>96</v>
      </c>
      <c r="E1515" s="15" t="s">
        <v>88</v>
      </c>
      <c r="F1515" s="39">
        <v>13444.030779765442</v>
      </c>
    </row>
    <row r="1516" spans="1:6" x14ac:dyDescent="0.25">
      <c r="A1516" s="38">
        <v>46080</v>
      </c>
      <c r="B1516" s="38" t="s">
        <v>160</v>
      </c>
      <c r="C1516" s="14" t="s">
        <v>100</v>
      </c>
      <c r="D1516" s="14" t="s">
        <v>84</v>
      </c>
      <c r="E1516" s="15" t="s">
        <v>88</v>
      </c>
      <c r="F1516" s="39">
        <v>2890.3007959894035</v>
      </c>
    </row>
    <row r="1517" spans="1:6" x14ac:dyDescent="0.25">
      <c r="A1517" s="38">
        <v>46081</v>
      </c>
      <c r="B1517" s="38" t="s">
        <v>224</v>
      </c>
      <c r="C1517" s="14" t="s">
        <v>100</v>
      </c>
      <c r="D1517" s="14" t="s">
        <v>90</v>
      </c>
      <c r="E1517" s="15" t="s">
        <v>88</v>
      </c>
      <c r="F1517" s="39">
        <v>2180.9637189262967</v>
      </c>
    </row>
    <row r="1518" spans="1:6" x14ac:dyDescent="0.25">
      <c r="A1518" s="38">
        <v>46082</v>
      </c>
      <c r="B1518" s="38" t="s">
        <v>1301</v>
      </c>
      <c r="C1518" s="14" t="s">
        <v>102</v>
      </c>
      <c r="D1518" s="14" t="s">
        <v>84</v>
      </c>
      <c r="E1518" s="15" t="s">
        <v>88</v>
      </c>
      <c r="F1518" s="39">
        <v>11134.461890331229</v>
      </c>
    </row>
    <row r="1519" spans="1:6" x14ac:dyDescent="0.25">
      <c r="A1519" s="38">
        <v>46083</v>
      </c>
      <c r="B1519" s="38" t="s">
        <v>1302</v>
      </c>
      <c r="C1519" s="14" t="s">
        <v>107</v>
      </c>
      <c r="D1519" s="14" t="s">
        <v>84</v>
      </c>
      <c r="E1519" s="15" t="s">
        <v>88</v>
      </c>
      <c r="F1519" s="39">
        <v>8467.1678195233562</v>
      </c>
    </row>
    <row r="1520" spans="1:6" x14ac:dyDescent="0.25">
      <c r="A1520" s="38">
        <v>46084</v>
      </c>
      <c r="B1520" s="38" t="s">
        <v>1227</v>
      </c>
      <c r="C1520" s="14" t="s">
        <v>83</v>
      </c>
      <c r="D1520" s="14" t="s">
        <v>96</v>
      </c>
      <c r="E1520" s="15" t="s">
        <v>88</v>
      </c>
      <c r="F1520" s="39">
        <v>13818.758767888114</v>
      </c>
    </row>
    <row r="1521" spans="1:6" x14ac:dyDescent="0.25">
      <c r="A1521" s="38">
        <v>46085</v>
      </c>
      <c r="B1521" s="38" t="s">
        <v>560</v>
      </c>
      <c r="C1521" s="14" t="s">
        <v>83</v>
      </c>
      <c r="D1521" s="14" t="s">
        <v>96</v>
      </c>
      <c r="E1521" s="15" t="s">
        <v>88</v>
      </c>
      <c r="F1521" s="39">
        <v>9103.9223393829525</v>
      </c>
    </row>
    <row r="1522" spans="1:6" x14ac:dyDescent="0.25">
      <c r="A1522" s="38">
        <v>46086</v>
      </c>
      <c r="B1522" s="38" t="s">
        <v>1303</v>
      </c>
      <c r="C1522" s="14" t="s">
        <v>83</v>
      </c>
      <c r="D1522" s="14" t="s">
        <v>84</v>
      </c>
      <c r="E1522" s="15" t="s">
        <v>85</v>
      </c>
      <c r="F1522" s="39">
        <v>6614.9066015026947</v>
      </c>
    </row>
    <row r="1523" spans="1:6" x14ac:dyDescent="0.25">
      <c r="A1523" s="38">
        <v>46087</v>
      </c>
      <c r="B1523" s="38" t="s">
        <v>368</v>
      </c>
      <c r="C1523" s="14" t="s">
        <v>83</v>
      </c>
      <c r="D1523" s="14" t="s">
        <v>84</v>
      </c>
      <c r="E1523" s="15" t="s">
        <v>88</v>
      </c>
      <c r="F1523" s="39">
        <v>6247.0097148540608</v>
      </c>
    </row>
    <row r="1524" spans="1:6" x14ac:dyDescent="0.25">
      <c r="A1524" s="38">
        <v>46088</v>
      </c>
      <c r="B1524" s="38" t="s">
        <v>1304</v>
      </c>
      <c r="C1524" s="14" t="s">
        <v>83</v>
      </c>
      <c r="D1524" s="14" t="s">
        <v>84</v>
      </c>
      <c r="E1524" s="15" t="s">
        <v>85</v>
      </c>
      <c r="F1524" s="39">
        <v>4088.1617703481738</v>
      </c>
    </row>
    <row r="1525" spans="1:6" x14ac:dyDescent="0.25">
      <c r="A1525" s="38">
        <v>46089</v>
      </c>
      <c r="B1525" s="38" t="s">
        <v>1305</v>
      </c>
      <c r="C1525" s="14" t="s">
        <v>83</v>
      </c>
      <c r="D1525" s="14" t="s">
        <v>90</v>
      </c>
      <c r="E1525" s="15" t="s">
        <v>88</v>
      </c>
      <c r="F1525" s="39">
        <v>3422.5825861802955</v>
      </c>
    </row>
    <row r="1526" spans="1:6" x14ac:dyDescent="0.25">
      <c r="A1526" s="38">
        <v>46090</v>
      </c>
      <c r="B1526" s="38" t="s">
        <v>1306</v>
      </c>
      <c r="C1526" s="14" t="s">
        <v>87</v>
      </c>
      <c r="D1526" s="14" t="s">
        <v>96</v>
      </c>
      <c r="E1526" s="15" t="s">
        <v>88</v>
      </c>
      <c r="F1526" s="39">
        <v>9643.2442925084924</v>
      </c>
    </row>
    <row r="1527" spans="1:6" x14ac:dyDescent="0.25">
      <c r="A1527" s="38">
        <v>46091</v>
      </c>
      <c r="B1527" s="38" t="s">
        <v>956</v>
      </c>
      <c r="C1527" s="14" t="s">
        <v>100</v>
      </c>
      <c r="D1527" s="14" t="s">
        <v>104</v>
      </c>
      <c r="E1527" s="15" t="s">
        <v>85</v>
      </c>
      <c r="F1527" s="39">
        <v>8245.0142599169903</v>
      </c>
    </row>
    <row r="1528" spans="1:6" x14ac:dyDescent="0.25">
      <c r="A1528" s="38">
        <v>46092</v>
      </c>
      <c r="B1528" s="38" t="s">
        <v>1307</v>
      </c>
      <c r="C1528" s="14" t="s">
        <v>100</v>
      </c>
      <c r="D1528" s="14" t="s">
        <v>90</v>
      </c>
      <c r="E1528" s="15" t="s">
        <v>85</v>
      </c>
      <c r="F1528" s="39">
        <v>3873.4760017299536</v>
      </c>
    </row>
    <row r="1529" spans="1:6" x14ac:dyDescent="0.25">
      <c r="A1529" s="38">
        <v>46093</v>
      </c>
      <c r="B1529" s="38" t="s">
        <v>378</v>
      </c>
      <c r="C1529" s="14" t="s">
        <v>102</v>
      </c>
      <c r="D1529" s="14" t="s">
        <v>84</v>
      </c>
      <c r="E1529" s="15" t="s">
        <v>88</v>
      </c>
      <c r="F1529" s="39">
        <v>12645.518603547285</v>
      </c>
    </row>
    <row r="1530" spans="1:6" x14ac:dyDescent="0.25">
      <c r="A1530" s="38">
        <v>46094</v>
      </c>
      <c r="B1530" s="38" t="s">
        <v>1308</v>
      </c>
      <c r="C1530" s="14" t="s">
        <v>102</v>
      </c>
      <c r="D1530" s="14" t="s">
        <v>84</v>
      </c>
      <c r="E1530" s="15" t="s">
        <v>85</v>
      </c>
      <c r="F1530" s="39">
        <v>4311.1360237996696</v>
      </c>
    </row>
    <row r="1531" spans="1:6" x14ac:dyDescent="0.25">
      <c r="A1531" s="38">
        <v>46095</v>
      </c>
      <c r="B1531" s="38" t="s">
        <v>1309</v>
      </c>
      <c r="C1531" s="14" t="s">
        <v>102</v>
      </c>
      <c r="D1531" s="14" t="s">
        <v>104</v>
      </c>
      <c r="E1531" s="15" t="s">
        <v>88</v>
      </c>
      <c r="F1531" s="39">
        <v>3328.9962805218101</v>
      </c>
    </row>
    <row r="1532" spans="1:6" x14ac:dyDescent="0.25">
      <c r="A1532" s="38">
        <v>46096</v>
      </c>
      <c r="B1532" s="38" t="s">
        <v>926</v>
      </c>
      <c r="C1532" s="14" t="s">
        <v>102</v>
      </c>
      <c r="D1532" s="14" t="s">
        <v>94</v>
      </c>
      <c r="E1532" s="15" t="s">
        <v>88</v>
      </c>
      <c r="F1532" s="39">
        <v>3074.6593943351036</v>
      </c>
    </row>
    <row r="1533" spans="1:6" x14ac:dyDescent="0.25">
      <c r="A1533" s="38">
        <v>46097</v>
      </c>
      <c r="B1533" s="38" t="s">
        <v>1310</v>
      </c>
      <c r="C1533" s="14" t="s">
        <v>102</v>
      </c>
      <c r="D1533" s="14" t="s">
        <v>94</v>
      </c>
      <c r="E1533" s="15" t="s">
        <v>85</v>
      </c>
      <c r="F1533" s="39">
        <v>431.66240073556088</v>
      </c>
    </row>
    <row r="1534" spans="1:6" x14ac:dyDescent="0.25">
      <c r="A1534" s="38">
        <v>46098</v>
      </c>
      <c r="B1534" s="38" t="s">
        <v>244</v>
      </c>
      <c r="C1534" s="14" t="s">
        <v>107</v>
      </c>
      <c r="D1534" s="14" t="s">
        <v>84</v>
      </c>
      <c r="E1534" s="15" t="s">
        <v>88</v>
      </c>
      <c r="F1534" s="39">
        <v>13091.118881232484</v>
      </c>
    </row>
    <row r="1535" spans="1:6" x14ac:dyDescent="0.25">
      <c r="A1535" s="38">
        <v>46099</v>
      </c>
      <c r="B1535" s="38" t="s">
        <v>1311</v>
      </c>
      <c r="C1535" s="14" t="s">
        <v>107</v>
      </c>
      <c r="D1535" s="14" t="s">
        <v>94</v>
      </c>
      <c r="E1535" s="15" t="s">
        <v>88</v>
      </c>
      <c r="F1535" s="39">
        <v>1200.8475002922787</v>
      </c>
    </row>
    <row r="1536" spans="1:6" x14ac:dyDescent="0.25">
      <c r="A1536" s="38">
        <v>46100</v>
      </c>
      <c r="B1536" s="38" t="s">
        <v>1312</v>
      </c>
      <c r="C1536" s="14" t="s">
        <v>83</v>
      </c>
      <c r="D1536" s="14" t="s">
        <v>96</v>
      </c>
      <c r="E1536" s="15" t="s">
        <v>85</v>
      </c>
      <c r="F1536" s="39">
        <v>5546.6386414303597</v>
      </c>
    </row>
    <row r="1537" spans="1:6" x14ac:dyDescent="0.25">
      <c r="A1537" s="38">
        <v>46101</v>
      </c>
      <c r="B1537" s="38" t="s">
        <v>1313</v>
      </c>
      <c r="C1537" s="14" t="s">
        <v>87</v>
      </c>
      <c r="D1537" s="14" t="s">
        <v>104</v>
      </c>
      <c r="E1537" s="15" t="s">
        <v>88</v>
      </c>
      <c r="F1537" s="39">
        <v>10923.001814883473</v>
      </c>
    </row>
    <row r="1538" spans="1:6" x14ac:dyDescent="0.25">
      <c r="A1538" s="38">
        <v>46102</v>
      </c>
      <c r="B1538" s="38" t="s">
        <v>210</v>
      </c>
      <c r="C1538" s="14" t="s">
        <v>87</v>
      </c>
      <c r="D1538" s="14" t="s">
        <v>90</v>
      </c>
      <c r="E1538" s="15" t="s">
        <v>85</v>
      </c>
      <c r="F1538" s="39">
        <v>9642.1267990110282</v>
      </c>
    </row>
    <row r="1539" spans="1:6" x14ac:dyDescent="0.25">
      <c r="A1539" s="38">
        <v>46103</v>
      </c>
      <c r="B1539" s="38" t="s">
        <v>1314</v>
      </c>
      <c r="C1539" s="14" t="s">
        <v>100</v>
      </c>
      <c r="D1539" s="14" t="s">
        <v>104</v>
      </c>
      <c r="E1539" s="15" t="s">
        <v>88</v>
      </c>
      <c r="F1539" s="39">
        <v>12798.663124765691</v>
      </c>
    </row>
    <row r="1540" spans="1:6" x14ac:dyDescent="0.25">
      <c r="A1540" s="38">
        <v>46104</v>
      </c>
      <c r="B1540" s="38" t="s">
        <v>1315</v>
      </c>
      <c r="C1540" s="14" t="s">
        <v>100</v>
      </c>
      <c r="D1540" s="14" t="s">
        <v>96</v>
      </c>
      <c r="E1540" s="15" t="s">
        <v>85</v>
      </c>
      <c r="F1540" s="39">
        <v>6473.0316649465349</v>
      </c>
    </row>
    <row r="1541" spans="1:6" x14ac:dyDescent="0.25">
      <c r="A1541" s="38">
        <v>46105</v>
      </c>
      <c r="B1541" s="38" t="s">
        <v>1316</v>
      </c>
      <c r="C1541" s="14" t="s">
        <v>100</v>
      </c>
      <c r="D1541" s="14" t="s">
        <v>104</v>
      </c>
      <c r="E1541" s="15" t="s">
        <v>88</v>
      </c>
      <c r="F1541" s="39">
        <v>6329.8305844578772</v>
      </c>
    </row>
    <row r="1542" spans="1:6" x14ac:dyDescent="0.25">
      <c r="A1542" s="38">
        <v>46106</v>
      </c>
      <c r="B1542" s="38" t="s">
        <v>1317</v>
      </c>
      <c r="C1542" s="14" t="s">
        <v>102</v>
      </c>
      <c r="D1542" s="14" t="s">
        <v>94</v>
      </c>
      <c r="E1542" s="15" t="s">
        <v>88</v>
      </c>
      <c r="F1542" s="39">
        <v>14085.758026169849</v>
      </c>
    </row>
    <row r="1543" spans="1:6" x14ac:dyDescent="0.25">
      <c r="A1543" s="38">
        <v>46107</v>
      </c>
      <c r="B1543" s="38" t="s">
        <v>494</v>
      </c>
      <c r="C1543" s="14" t="s">
        <v>102</v>
      </c>
      <c r="D1543" s="14" t="s">
        <v>94</v>
      </c>
      <c r="E1543" s="15" t="s">
        <v>85</v>
      </c>
      <c r="F1543" s="39">
        <v>9411.2865814081324</v>
      </c>
    </row>
    <row r="1544" spans="1:6" x14ac:dyDescent="0.25">
      <c r="A1544" s="38">
        <v>46108</v>
      </c>
      <c r="B1544" s="38" t="s">
        <v>1318</v>
      </c>
      <c r="C1544" s="14" t="s">
        <v>102</v>
      </c>
      <c r="D1544" s="14" t="s">
        <v>90</v>
      </c>
      <c r="E1544" s="15" t="s">
        <v>88</v>
      </c>
      <c r="F1544" s="39">
        <v>3993.2962346682507</v>
      </c>
    </row>
    <row r="1545" spans="1:6" x14ac:dyDescent="0.25">
      <c r="A1545" s="38">
        <v>46109</v>
      </c>
      <c r="B1545" s="38" t="s">
        <v>1071</v>
      </c>
      <c r="C1545" s="14" t="s">
        <v>102</v>
      </c>
      <c r="D1545" s="14" t="s">
        <v>94</v>
      </c>
      <c r="E1545" s="15" t="s">
        <v>88</v>
      </c>
      <c r="F1545" s="39">
        <v>3884.6731594768285</v>
      </c>
    </row>
    <row r="1546" spans="1:6" x14ac:dyDescent="0.25">
      <c r="A1546" s="38">
        <v>46110</v>
      </c>
      <c r="B1546" s="38" t="s">
        <v>1319</v>
      </c>
      <c r="C1546" s="14" t="s">
        <v>107</v>
      </c>
      <c r="D1546" s="14" t="s">
        <v>84</v>
      </c>
      <c r="E1546" s="15" t="s">
        <v>85</v>
      </c>
      <c r="F1546" s="39">
        <v>10881.90447074447</v>
      </c>
    </row>
    <row r="1547" spans="1:6" x14ac:dyDescent="0.25">
      <c r="A1547" s="38">
        <v>46111</v>
      </c>
      <c r="B1547" s="38" t="s">
        <v>1320</v>
      </c>
      <c r="C1547" s="14" t="s">
        <v>107</v>
      </c>
      <c r="D1547" s="14" t="s">
        <v>104</v>
      </c>
      <c r="E1547" s="15" t="s">
        <v>88</v>
      </c>
      <c r="F1547" s="39">
        <v>5335.5842504330976</v>
      </c>
    </row>
    <row r="1548" spans="1:6" x14ac:dyDescent="0.25">
      <c r="A1548" s="38">
        <v>46112</v>
      </c>
      <c r="B1548" s="38" t="s">
        <v>1321</v>
      </c>
      <c r="C1548" s="14" t="s">
        <v>107</v>
      </c>
      <c r="D1548" s="14" t="s">
        <v>84</v>
      </c>
      <c r="E1548" s="15" t="s">
        <v>85</v>
      </c>
      <c r="F1548" s="39">
        <v>2362.9156786109847</v>
      </c>
    </row>
    <row r="1549" spans="1:6" x14ac:dyDescent="0.25">
      <c r="A1549" s="38">
        <v>46113</v>
      </c>
      <c r="B1549" s="38" t="s">
        <v>1322</v>
      </c>
      <c r="C1549" s="14" t="s">
        <v>83</v>
      </c>
      <c r="D1549" s="14" t="s">
        <v>96</v>
      </c>
      <c r="E1549" s="15" t="s">
        <v>85</v>
      </c>
      <c r="F1549" s="39">
        <v>14080.002834147121</v>
      </c>
    </row>
    <row r="1550" spans="1:6" x14ac:dyDescent="0.25">
      <c r="A1550" s="38">
        <v>46114</v>
      </c>
      <c r="B1550" s="38" t="s">
        <v>1323</v>
      </c>
      <c r="C1550" s="14" t="s">
        <v>83</v>
      </c>
      <c r="D1550" s="14" t="s">
        <v>96</v>
      </c>
      <c r="E1550" s="15" t="s">
        <v>85</v>
      </c>
      <c r="F1550" s="39">
        <v>13878.757817033487</v>
      </c>
    </row>
    <row r="1551" spans="1:6" x14ac:dyDescent="0.25">
      <c r="A1551" s="38">
        <v>46115</v>
      </c>
      <c r="B1551" s="38" t="s">
        <v>636</v>
      </c>
      <c r="C1551" s="14" t="s">
        <v>83</v>
      </c>
      <c r="D1551" s="14" t="s">
        <v>90</v>
      </c>
      <c r="E1551" s="15" t="s">
        <v>85</v>
      </c>
      <c r="F1551" s="39">
        <v>12957.186932892775</v>
      </c>
    </row>
    <row r="1552" spans="1:6" x14ac:dyDescent="0.25">
      <c r="A1552" s="38">
        <v>46116</v>
      </c>
      <c r="B1552" s="38" t="s">
        <v>1324</v>
      </c>
      <c r="C1552" s="14" t="s">
        <v>100</v>
      </c>
      <c r="D1552" s="14" t="s">
        <v>90</v>
      </c>
      <c r="E1552" s="15" t="s">
        <v>88</v>
      </c>
      <c r="F1552" s="39">
        <v>9734.0349868993726</v>
      </c>
    </row>
    <row r="1553" spans="1:6" x14ac:dyDescent="0.25">
      <c r="A1553" s="38">
        <v>46117</v>
      </c>
      <c r="B1553" s="38" t="s">
        <v>249</v>
      </c>
      <c r="C1553" s="14" t="s">
        <v>100</v>
      </c>
      <c r="D1553" s="14" t="s">
        <v>84</v>
      </c>
      <c r="E1553" s="15" t="s">
        <v>88</v>
      </c>
      <c r="F1553" s="39">
        <v>8351.7492934097772</v>
      </c>
    </row>
    <row r="1554" spans="1:6" x14ac:dyDescent="0.25">
      <c r="A1554" s="38">
        <v>46118</v>
      </c>
      <c r="B1554" s="38" t="s">
        <v>1264</v>
      </c>
      <c r="C1554" s="14" t="s">
        <v>100</v>
      </c>
      <c r="D1554" s="14" t="s">
        <v>104</v>
      </c>
      <c r="E1554" s="15" t="s">
        <v>85</v>
      </c>
      <c r="F1554" s="39">
        <v>7134.3344764844633</v>
      </c>
    </row>
    <row r="1555" spans="1:6" x14ac:dyDescent="0.25">
      <c r="A1555" s="38">
        <v>46119</v>
      </c>
      <c r="B1555" s="38" t="s">
        <v>250</v>
      </c>
      <c r="C1555" s="14" t="s">
        <v>100</v>
      </c>
      <c r="D1555" s="14" t="s">
        <v>94</v>
      </c>
      <c r="E1555" s="15" t="s">
        <v>88</v>
      </c>
      <c r="F1555" s="39">
        <v>4772.8981155631136</v>
      </c>
    </row>
    <row r="1556" spans="1:6" x14ac:dyDescent="0.25">
      <c r="A1556" s="38">
        <v>46120</v>
      </c>
      <c r="B1556" s="38" t="s">
        <v>1023</v>
      </c>
      <c r="C1556" s="14" t="s">
        <v>100</v>
      </c>
      <c r="D1556" s="14" t="s">
        <v>90</v>
      </c>
      <c r="E1556" s="15" t="s">
        <v>88</v>
      </c>
      <c r="F1556" s="39">
        <v>1857.6765004919771</v>
      </c>
    </row>
    <row r="1557" spans="1:6" x14ac:dyDescent="0.25">
      <c r="A1557" s="38">
        <v>46121</v>
      </c>
      <c r="B1557" s="38" t="s">
        <v>1291</v>
      </c>
      <c r="C1557" s="14" t="s">
        <v>102</v>
      </c>
      <c r="D1557" s="14" t="s">
        <v>96</v>
      </c>
      <c r="E1557" s="15" t="s">
        <v>88</v>
      </c>
      <c r="F1557" s="39">
        <v>7573.1250717826397</v>
      </c>
    </row>
    <row r="1558" spans="1:6" x14ac:dyDescent="0.25">
      <c r="A1558" s="38">
        <v>46122</v>
      </c>
      <c r="B1558" s="38" t="s">
        <v>183</v>
      </c>
      <c r="C1558" s="14" t="s">
        <v>102</v>
      </c>
      <c r="D1558" s="14" t="s">
        <v>96</v>
      </c>
      <c r="E1558" s="15" t="s">
        <v>88</v>
      </c>
      <c r="F1558" s="39">
        <v>6578.5818352656097</v>
      </c>
    </row>
    <row r="1559" spans="1:6" x14ac:dyDescent="0.25">
      <c r="A1559" s="38">
        <v>46123</v>
      </c>
      <c r="B1559" s="38" t="s">
        <v>1325</v>
      </c>
      <c r="C1559" s="14" t="s">
        <v>102</v>
      </c>
      <c r="D1559" s="14" t="s">
        <v>96</v>
      </c>
      <c r="E1559" s="15" t="s">
        <v>88</v>
      </c>
      <c r="F1559" s="39">
        <v>1268.076977996421</v>
      </c>
    </row>
    <row r="1560" spans="1:6" x14ac:dyDescent="0.25">
      <c r="A1560" s="38">
        <v>46124</v>
      </c>
      <c r="B1560" s="38" t="s">
        <v>1326</v>
      </c>
      <c r="C1560" s="14" t="s">
        <v>102</v>
      </c>
      <c r="D1560" s="14" t="s">
        <v>96</v>
      </c>
      <c r="E1560" s="15" t="s">
        <v>88</v>
      </c>
      <c r="F1560" s="39">
        <v>938.19951048600171</v>
      </c>
    </row>
    <row r="1561" spans="1:6" x14ac:dyDescent="0.25">
      <c r="A1561" s="38">
        <v>46125</v>
      </c>
      <c r="B1561" s="38" t="s">
        <v>186</v>
      </c>
      <c r="C1561" s="14" t="s">
        <v>107</v>
      </c>
      <c r="D1561" s="14" t="s">
        <v>84</v>
      </c>
      <c r="E1561" s="15" t="s">
        <v>85</v>
      </c>
      <c r="F1561" s="39">
        <v>3917.8301638309454</v>
      </c>
    </row>
    <row r="1562" spans="1:6" x14ac:dyDescent="0.25">
      <c r="A1562" s="38">
        <v>46126</v>
      </c>
      <c r="B1562" s="38" t="s">
        <v>1327</v>
      </c>
      <c r="C1562" s="14" t="s">
        <v>107</v>
      </c>
      <c r="D1562" s="14" t="s">
        <v>90</v>
      </c>
      <c r="E1562" s="15" t="s">
        <v>85</v>
      </c>
      <c r="F1562" s="39">
        <v>2251.797760203081</v>
      </c>
    </row>
    <row r="1563" spans="1:6" x14ac:dyDescent="0.25">
      <c r="A1563" s="38">
        <v>46127</v>
      </c>
      <c r="B1563" s="38" t="s">
        <v>1328</v>
      </c>
      <c r="C1563" s="14" t="s">
        <v>83</v>
      </c>
      <c r="D1563" s="14" t="s">
        <v>94</v>
      </c>
      <c r="E1563" s="15" t="s">
        <v>85</v>
      </c>
      <c r="F1563" s="39">
        <v>11030.070277779707</v>
      </c>
    </row>
    <row r="1564" spans="1:6" x14ac:dyDescent="0.25">
      <c r="A1564" s="38">
        <v>46128</v>
      </c>
      <c r="B1564" s="38" t="s">
        <v>371</v>
      </c>
      <c r="C1564" s="14" t="s">
        <v>83</v>
      </c>
      <c r="D1564" s="14" t="s">
        <v>94</v>
      </c>
      <c r="E1564" s="15" t="s">
        <v>85</v>
      </c>
      <c r="F1564" s="39">
        <v>10319.639718067772</v>
      </c>
    </row>
    <row r="1565" spans="1:6" x14ac:dyDescent="0.25">
      <c r="A1565" s="38">
        <v>46129</v>
      </c>
      <c r="B1565" s="38" t="s">
        <v>1329</v>
      </c>
      <c r="C1565" s="14" t="s">
        <v>83</v>
      </c>
      <c r="D1565" s="14" t="s">
        <v>84</v>
      </c>
      <c r="E1565" s="15" t="s">
        <v>85</v>
      </c>
      <c r="F1565" s="39">
        <v>7970.9353341976093</v>
      </c>
    </row>
    <row r="1566" spans="1:6" x14ac:dyDescent="0.25">
      <c r="A1566" s="38">
        <v>46130</v>
      </c>
      <c r="B1566" s="38" t="s">
        <v>1160</v>
      </c>
      <c r="C1566" s="14" t="s">
        <v>83</v>
      </c>
      <c r="D1566" s="14" t="s">
        <v>96</v>
      </c>
      <c r="E1566" s="15" t="s">
        <v>85</v>
      </c>
      <c r="F1566" s="39">
        <v>7963.0467559394438</v>
      </c>
    </row>
    <row r="1567" spans="1:6" x14ac:dyDescent="0.25">
      <c r="A1567" s="38">
        <v>46131</v>
      </c>
      <c r="B1567" s="38" t="s">
        <v>1330</v>
      </c>
      <c r="C1567" s="14" t="s">
        <v>87</v>
      </c>
      <c r="D1567" s="14" t="s">
        <v>94</v>
      </c>
      <c r="E1567" s="15" t="s">
        <v>88</v>
      </c>
      <c r="F1567" s="39">
        <v>12411.74974770751</v>
      </c>
    </row>
    <row r="1568" spans="1:6" x14ac:dyDescent="0.25">
      <c r="A1568" s="38">
        <v>46132</v>
      </c>
      <c r="B1568" s="38" t="s">
        <v>1331</v>
      </c>
      <c r="C1568" s="14" t="s">
        <v>87</v>
      </c>
      <c r="D1568" s="14" t="s">
        <v>84</v>
      </c>
      <c r="E1568" s="15" t="s">
        <v>85</v>
      </c>
      <c r="F1568" s="39">
        <v>6926.7662257083348</v>
      </c>
    </row>
    <row r="1569" spans="1:6" x14ac:dyDescent="0.25">
      <c r="A1569" s="38">
        <v>46133</v>
      </c>
      <c r="B1569" s="38" t="s">
        <v>1332</v>
      </c>
      <c r="C1569" s="14" t="s">
        <v>87</v>
      </c>
      <c r="D1569" s="14" t="s">
        <v>90</v>
      </c>
      <c r="E1569" s="15" t="s">
        <v>88</v>
      </c>
      <c r="F1569" s="39">
        <v>4679.029979108931</v>
      </c>
    </row>
    <row r="1570" spans="1:6" x14ac:dyDescent="0.25">
      <c r="A1570" s="38">
        <v>46134</v>
      </c>
      <c r="B1570" s="38" t="s">
        <v>1333</v>
      </c>
      <c r="C1570" s="14" t="s">
        <v>87</v>
      </c>
      <c r="D1570" s="14" t="s">
        <v>90</v>
      </c>
      <c r="E1570" s="15" t="s">
        <v>88</v>
      </c>
      <c r="F1570" s="39">
        <v>2961.5836190352993</v>
      </c>
    </row>
    <row r="1571" spans="1:6" x14ac:dyDescent="0.25">
      <c r="A1571" s="38">
        <v>46135</v>
      </c>
      <c r="B1571" s="38" t="s">
        <v>1334</v>
      </c>
      <c r="C1571" s="14" t="s">
        <v>100</v>
      </c>
      <c r="D1571" s="14" t="s">
        <v>84</v>
      </c>
      <c r="E1571" s="15" t="s">
        <v>85</v>
      </c>
      <c r="F1571" s="39">
        <v>13804.239621788383</v>
      </c>
    </row>
    <row r="1572" spans="1:6" x14ac:dyDescent="0.25">
      <c r="A1572" s="38">
        <v>46136</v>
      </c>
      <c r="B1572" s="38" t="s">
        <v>1335</v>
      </c>
      <c r="C1572" s="14" t="s">
        <v>100</v>
      </c>
      <c r="D1572" s="14" t="s">
        <v>90</v>
      </c>
      <c r="E1572" s="15" t="s">
        <v>85</v>
      </c>
      <c r="F1572" s="39">
        <v>8311.8481851188953</v>
      </c>
    </row>
    <row r="1573" spans="1:6" x14ac:dyDescent="0.25">
      <c r="A1573" s="38">
        <v>46137</v>
      </c>
      <c r="B1573" s="38" t="s">
        <v>805</v>
      </c>
      <c r="C1573" s="14" t="s">
        <v>100</v>
      </c>
      <c r="D1573" s="14" t="s">
        <v>90</v>
      </c>
      <c r="E1573" s="15" t="s">
        <v>85</v>
      </c>
      <c r="F1573" s="39">
        <v>7552.3024039149077</v>
      </c>
    </row>
    <row r="1574" spans="1:6" x14ac:dyDescent="0.25">
      <c r="A1574" s="38">
        <v>46138</v>
      </c>
      <c r="B1574" s="38" t="s">
        <v>1201</v>
      </c>
      <c r="C1574" s="14" t="s">
        <v>100</v>
      </c>
      <c r="D1574" s="14" t="s">
        <v>84</v>
      </c>
      <c r="E1574" s="15" t="s">
        <v>88</v>
      </c>
      <c r="F1574" s="39">
        <v>4933.7247600478795</v>
      </c>
    </row>
    <row r="1575" spans="1:6" x14ac:dyDescent="0.25">
      <c r="A1575" s="38">
        <v>46139</v>
      </c>
      <c r="B1575" s="38" t="s">
        <v>437</v>
      </c>
      <c r="C1575" s="14" t="s">
        <v>100</v>
      </c>
      <c r="D1575" s="14" t="s">
        <v>104</v>
      </c>
      <c r="E1575" s="15" t="s">
        <v>88</v>
      </c>
      <c r="F1575" s="39">
        <v>3884.256280856483</v>
      </c>
    </row>
    <row r="1576" spans="1:6" x14ac:dyDescent="0.25">
      <c r="A1576" s="38">
        <v>46140</v>
      </c>
      <c r="B1576" s="38" t="s">
        <v>695</v>
      </c>
      <c r="C1576" s="14" t="s">
        <v>100</v>
      </c>
      <c r="D1576" s="14" t="s">
        <v>96</v>
      </c>
      <c r="E1576" s="15" t="s">
        <v>88</v>
      </c>
      <c r="F1576" s="39">
        <v>2197.2193448975941</v>
      </c>
    </row>
    <row r="1577" spans="1:6" x14ac:dyDescent="0.25">
      <c r="A1577" s="38">
        <v>46141</v>
      </c>
      <c r="B1577" s="38" t="s">
        <v>1336</v>
      </c>
      <c r="C1577" s="14" t="s">
        <v>102</v>
      </c>
      <c r="D1577" s="14" t="s">
        <v>96</v>
      </c>
      <c r="E1577" s="15" t="s">
        <v>85</v>
      </c>
      <c r="F1577" s="39">
        <v>10852.89134837689</v>
      </c>
    </row>
    <row r="1578" spans="1:6" x14ac:dyDescent="0.25">
      <c r="A1578" s="38">
        <v>46142</v>
      </c>
      <c r="B1578" s="38" t="s">
        <v>968</v>
      </c>
      <c r="C1578" s="14" t="s">
        <v>107</v>
      </c>
      <c r="D1578" s="14" t="s">
        <v>104</v>
      </c>
      <c r="E1578" s="15" t="s">
        <v>88</v>
      </c>
      <c r="F1578" s="39">
        <v>12975.850200136883</v>
      </c>
    </row>
    <row r="1579" spans="1:6" x14ac:dyDescent="0.25">
      <c r="A1579" s="38">
        <v>46143</v>
      </c>
      <c r="B1579" s="38" t="s">
        <v>1337</v>
      </c>
      <c r="C1579" s="14" t="s">
        <v>107</v>
      </c>
      <c r="D1579" s="14" t="s">
        <v>104</v>
      </c>
      <c r="E1579" s="15" t="s">
        <v>85</v>
      </c>
      <c r="F1579" s="39">
        <v>9883.0906335629315</v>
      </c>
    </row>
    <row r="1580" spans="1:6" x14ac:dyDescent="0.25">
      <c r="A1580" s="38">
        <v>46144</v>
      </c>
      <c r="B1580" s="38" t="s">
        <v>851</v>
      </c>
      <c r="C1580" s="14" t="s">
        <v>107</v>
      </c>
      <c r="D1580" s="14" t="s">
        <v>96</v>
      </c>
      <c r="E1580" s="15" t="s">
        <v>88</v>
      </c>
      <c r="F1580" s="39">
        <v>5827.0741355015589</v>
      </c>
    </row>
    <row r="1581" spans="1:6" x14ac:dyDescent="0.25">
      <c r="A1581" s="38">
        <v>46145</v>
      </c>
      <c r="B1581" s="38" t="s">
        <v>1096</v>
      </c>
      <c r="C1581" s="14" t="s">
        <v>107</v>
      </c>
      <c r="D1581" s="14" t="s">
        <v>90</v>
      </c>
      <c r="E1581" s="15" t="s">
        <v>88</v>
      </c>
      <c r="F1581" s="39">
        <v>1173.8913547995105</v>
      </c>
    </row>
    <row r="1582" spans="1:6" x14ac:dyDescent="0.25">
      <c r="A1582" s="38">
        <v>46146</v>
      </c>
      <c r="B1582" s="38" t="s">
        <v>1338</v>
      </c>
      <c r="C1582" s="14" t="s">
        <v>83</v>
      </c>
      <c r="D1582" s="14" t="s">
        <v>84</v>
      </c>
      <c r="E1582" s="15" t="s">
        <v>85</v>
      </c>
      <c r="F1582" s="39">
        <v>9552.8605645328989</v>
      </c>
    </row>
    <row r="1583" spans="1:6" x14ac:dyDescent="0.25">
      <c r="A1583" s="38">
        <v>46147</v>
      </c>
      <c r="B1583" s="38" t="s">
        <v>1339</v>
      </c>
      <c r="C1583" s="14" t="s">
        <v>83</v>
      </c>
      <c r="D1583" s="14" t="s">
        <v>90</v>
      </c>
      <c r="E1583" s="15" t="s">
        <v>85</v>
      </c>
      <c r="F1583" s="39">
        <v>2143.289740580024</v>
      </c>
    </row>
    <row r="1584" spans="1:6" x14ac:dyDescent="0.25">
      <c r="A1584" s="38">
        <v>46148</v>
      </c>
      <c r="B1584" s="38" t="s">
        <v>1340</v>
      </c>
      <c r="C1584" s="14" t="s">
        <v>87</v>
      </c>
      <c r="D1584" s="14" t="s">
        <v>104</v>
      </c>
      <c r="E1584" s="15" t="s">
        <v>88</v>
      </c>
      <c r="F1584" s="39">
        <v>12312.010851451623</v>
      </c>
    </row>
    <row r="1585" spans="1:6" x14ac:dyDescent="0.25">
      <c r="A1585" s="38">
        <v>46149</v>
      </c>
      <c r="B1585" s="38" t="s">
        <v>641</v>
      </c>
      <c r="C1585" s="14" t="s">
        <v>87</v>
      </c>
      <c r="D1585" s="14" t="s">
        <v>84</v>
      </c>
      <c r="E1585" s="15" t="s">
        <v>88</v>
      </c>
      <c r="F1585" s="39">
        <v>2846.784960622278</v>
      </c>
    </row>
    <row r="1586" spans="1:6" x14ac:dyDescent="0.25">
      <c r="A1586" s="38">
        <v>46150</v>
      </c>
      <c r="B1586" s="38" t="s">
        <v>950</v>
      </c>
      <c r="C1586" s="14" t="s">
        <v>100</v>
      </c>
      <c r="D1586" s="14" t="s">
        <v>84</v>
      </c>
      <c r="E1586" s="15" t="s">
        <v>85</v>
      </c>
      <c r="F1586" s="39">
        <v>12574.442307231615</v>
      </c>
    </row>
    <row r="1587" spans="1:6" x14ac:dyDescent="0.25">
      <c r="A1587" s="38">
        <v>46151</v>
      </c>
      <c r="B1587" s="38" t="s">
        <v>1341</v>
      </c>
      <c r="C1587" s="14" t="s">
        <v>100</v>
      </c>
      <c r="D1587" s="14" t="s">
        <v>104</v>
      </c>
      <c r="E1587" s="15" t="s">
        <v>88</v>
      </c>
      <c r="F1587" s="39">
        <v>11011.648227308597</v>
      </c>
    </row>
    <row r="1588" spans="1:6" x14ac:dyDescent="0.25">
      <c r="A1588" s="38">
        <v>46152</v>
      </c>
      <c r="B1588" s="38" t="s">
        <v>1342</v>
      </c>
      <c r="C1588" s="14" t="s">
        <v>100</v>
      </c>
      <c r="D1588" s="14" t="s">
        <v>96</v>
      </c>
      <c r="E1588" s="15" t="s">
        <v>85</v>
      </c>
      <c r="F1588" s="39">
        <v>6877.6327604178932</v>
      </c>
    </row>
    <row r="1589" spans="1:6" x14ac:dyDescent="0.25">
      <c r="A1589" s="38">
        <v>46153</v>
      </c>
      <c r="B1589" s="38" t="s">
        <v>1343</v>
      </c>
      <c r="C1589" s="14" t="s">
        <v>100</v>
      </c>
      <c r="D1589" s="14" t="s">
        <v>84</v>
      </c>
      <c r="E1589" s="15" t="s">
        <v>85</v>
      </c>
      <c r="F1589" s="39">
        <v>3279.1719234281454</v>
      </c>
    </row>
    <row r="1590" spans="1:6" x14ac:dyDescent="0.25">
      <c r="A1590" s="38">
        <v>46154</v>
      </c>
      <c r="B1590" s="38" t="s">
        <v>1344</v>
      </c>
      <c r="C1590" s="14" t="s">
        <v>100</v>
      </c>
      <c r="D1590" s="14" t="s">
        <v>104</v>
      </c>
      <c r="E1590" s="15" t="s">
        <v>85</v>
      </c>
      <c r="F1590" s="39">
        <v>2274.5301708790653</v>
      </c>
    </row>
    <row r="1591" spans="1:6" x14ac:dyDescent="0.25">
      <c r="A1591" s="38">
        <v>46155</v>
      </c>
      <c r="B1591" s="38" t="s">
        <v>1345</v>
      </c>
      <c r="C1591" s="14" t="s">
        <v>100</v>
      </c>
      <c r="D1591" s="14" t="s">
        <v>104</v>
      </c>
      <c r="E1591" s="15" t="s">
        <v>85</v>
      </c>
      <c r="F1591" s="39">
        <v>730.99549614914815</v>
      </c>
    </row>
    <row r="1592" spans="1:6" x14ac:dyDescent="0.25">
      <c r="A1592" s="38">
        <v>46156</v>
      </c>
      <c r="B1592" s="38" t="s">
        <v>1346</v>
      </c>
      <c r="C1592" s="14" t="s">
        <v>100</v>
      </c>
      <c r="D1592" s="14" t="s">
        <v>90</v>
      </c>
      <c r="E1592" s="15" t="s">
        <v>85</v>
      </c>
      <c r="F1592" s="39">
        <v>343.24539093500226</v>
      </c>
    </row>
    <row r="1593" spans="1:6" x14ac:dyDescent="0.25">
      <c r="A1593" s="38">
        <v>46157</v>
      </c>
      <c r="B1593" s="38" t="s">
        <v>1347</v>
      </c>
      <c r="C1593" s="14" t="s">
        <v>102</v>
      </c>
      <c r="D1593" s="14" t="s">
        <v>104</v>
      </c>
      <c r="E1593" s="15" t="s">
        <v>88</v>
      </c>
      <c r="F1593" s="39">
        <v>9565.4198975064846</v>
      </c>
    </row>
    <row r="1594" spans="1:6" x14ac:dyDescent="0.25">
      <c r="A1594" s="38">
        <v>46158</v>
      </c>
      <c r="B1594" s="38" t="s">
        <v>1348</v>
      </c>
      <c r="C1594" s="14" t="s">
        <v>107</v>
      </c>
      <c r="D1594" s="14" t="s">
        <v>84</v>
      </c>
      <c r="E1594" s="15" t="s">
        <v>88</v>
      </c>
      <c r="F1594" s="39">
        <v>14823.949819177124</v>
      </c>
    </row>
    <row r="1595" spans="1:6" x14ac:dyDescent="0.25">
      <c r="A1595" s="38">
        <v>46159</v>
      </c>
      <c r="B1595" s="38" t="s">
        <v>516</v>
      </c>
      <c r="C1595" s="14" t="s">
        <v>83</v>
      </c>
      <c r="D1595" s="14" t="s">
        <v>84</v>
      </c>
      <c r="E1595" s="15" t="s">
        <v>85</v>
      </c>
      <c r="F1595" s="39">
        <v>12544.290252731891</v>
      </c>
    </row>
    <row r="1596" spans="1:6" x14ac:dyDescent="0.25">
      <c r="A1596" s="38">
        <v>46160</v>
      </c>
      <c r="B1596" s="38" t="s">
        <v>406</v>
      </c>
      <c r="C1596" s="14" t="s">
        <v>83</v>
      </c>
      <c r="D1596" s="14" t="s">
        <v>96</v>
      </c>
      <c r="E1596" s="15" t="s">
        <v>85</v>
      </c>
      <c r="F1596" s="39">
        <v>10587.322291263918</v>
      </c>
    </row>
    <row r="1597" spans="1:6" x14ac:dyDescent="0.25">
      <c r="A1597" s="38">
        <v>46161</v>
      </c>
      <c r="B1597" s="38" t="s">
        <v>1136</v>
      </c>
      <c r="C1597" s="14" t="s">
        <v>83</v>
      </c>
      <c r="D1597" s="14" t="s">
        <v>94</v>
      </c>
      <c r="E1597" s="15" t="s">
        <v>85</v>
      </c>
      <c r="F1597" s="39">
        <v>7893.4725455666412</v>
      </c>
    </row>
    <row r="1598" spans="1:6" x14ac:dyDescent="0.25">
      <c r="A1598" s="38">
        <v>46162</v>
      </c>
      <c r="B1598" s="38" t="s">
        <v>918</v>
      </c>
      <c r="C1598" s="14" t="s">
        <v>83</v>
      </c>
      <c r="D1598" s="14" t="s">
        <v>104</v>
      </c>
      <c r="E1598" s="15" t="s">
        <v>85</v>
      </c>
      <c r="F1598" s="39">
        <v>5507.7753881740564</v>
      </c>
    </row>
    <row r="1599" spans="1:6" x14ac:dyDescent="0.25">
      <c r="A1599" s="38">
        <v>46163</v>
      </c>
      <c r="B1599" s="38" t="s">
        <v>459</v>
      </c>
      <c r="C1599" s="14" t="s">
        <v>83</v>
      </c>
      <c r="D1599" s="14" t="s">
        <v>90</v>
      </c>
      <c r="E1599" s="15" t="s">
        <v>88</v>
      </c>
      <c r="F1599" s="39">
        <v>178.51141283614211</v>
      </c>
    </row>
    <row r="1600" spans="1:6" x14ac:dyDescent="0.25">
      <c r="A1600" s="38">
        <v>46164</v>
      </c>
      <c r="B1600" s="38" t="s">
        <v>424</v>
      </c>
      <c r="C1600" s="14" t="s">
        <v>87</v>
      </c>
      <c r="D1600" s="14" t="s">
        <v>104</v>
      </c>
      <c r="E1600" s="15" t="s">
        <v>85</v>
      </c>
      <c r="F1600" s="39">
        <v>8289.9861949252809</v>
      </c>
    </row>
    <row r="1601" spans="1:6" x14ac:dyDescent="0.25">
      <c r="A1601" s="38">
        <v>46165</v>
      </c>
      <c r="B1601" s="38" t="s">
        <v>1349</v>
      </c>
      <c r="C1601" s="14" t="s">
        <v>87</v>
      </c>
      <c r="D1601" s="14" t="s">
        <v>104</v>
      </c>
      <c r="E1601" s="15" t="s">
        <v>85</v>
      </c>
      <c r="F1601" s="39">
        <v>2063.5359885868888</v>
      </c>
    </row>
    <row r="1602" spans="1:6" x14ac:dyDescent="0.25">
      <c r="A1602" s="38">
        <v>46166</v>
      </c>
      <c r="B1602" s="38" t="s">
        <v>1350</v>
      </c>
      <c r="C1602" s="14" t="s">
        <v>100</v>
      </c>
      <c r="D1602" s="14" t="s">
        <v>104</v>
      </c>
      <c r="E1602" s="15" t="s">
        <v>88</v>
      </c>
      <c r="F1602" s="39">
        <v>11137.372109461414</v>
      </c>
    </row>
    <row r="1603" spans="1:6" x14ac:dyDescent="0.25">
      <c r="A1603" s="38">
        <v>46167</v>
      </c>
      <c r="B1603" s="38" t="s">
        <v>1351</v>
      </c>
      <c r="C1603" s="14" t="s">
        <v>100</v>
      </c>
      <c r="D1603" s="14" t="s">
        <v>90</v>
      </c>
      <c r="E1603" s="15" t="s">
        <v>85</v>
      </c>
      <c r="F1603" s="39">
        <v>5969.9957056145895</v>
      </c>
    </row>
    <row r="1604" spans="1:6" x14ac:dyDescent="0.25">
      <c r="A1604" s="38">
        <v>46168</v>
      </c>
      <c r="B1604" s="38" t="s">
        <v>1352</v>
      </c>
      <c r="C1604" s="14" t="s">
        <v>100</v>
      </c>
      <c r="D1604" s="14" t="s">
        <v>84</v>
      </c>
      <c r="E1604" s="15" t="s">
        <v>85</v>
      </c>
      <c r="F1604" s="39">
        <v>4291.3837866087988</v>
      </c>
    </row>
    <row r="1605" spans="1:6" x14ac:dyDescent="0.25">
      <c r="A1605" s="38">
        <v>46169</v>
      </c>
      <c r="B1605" s="38" t="s">
        <v>1353</v>
      </c>
      <c r="C1605" s="14" t="s">
        <v>100</v>
      </c>
      <c r="D1605" s="14" t="s">
        <v>104</v>
      </c>
      <c r="E1605" s="15" t="s">
        <v>85</v>
      </c>
      <c r="F1605" s="39">
        <v>3097.9712620279984</v>
      </c>
    </row>
    <row r="1606" spans="1:6" x14ac:dyDescent="0.25">
      <c r="A1606" s="38">
        <v>46170</v>
      </c>
      <c r="B1606" s="38" t="s">
        <v>736</v>
      </c>
      <c r="C1606" s="14" t="s">
        <v>100</v>
      </c>
      <c r="D1606" s="14" t="s">
        <v>96</v>
      </c>
      <c r="E1606" s="15" t="s">
        <v>88</v>
      </c>
      <c r="F1606" s="39">
        <v>1137.4992538185684</v>
      </c>
    </row>
    <row r="1607" spans="1:6" x14ac:dyDescent="0.25">
      <c r="A1607" s="38">
        <v>46171</v>
      </c>
      <c r="B1607" s="38" t="s">
        <v>1020</v>
      </c>
      <c r="C1607" s="14" t="s">
        <v>100</v>
      </c>
      <c r="D1607" s="14" t="s">
        <v>84</v>
      </c>
      <c r="E1607" s="15" t="s">
        <v>85</v>
      </c>
      <c r="F1607" s="39">
        <v>593.67388056685877</v>
      </c>
    </row>
    <row r="1608" spans="1:6" x14ac:dyDescent="0.25">
      <c r="A1608" s="38">
        <v>46172</v>
      </c>
      <c r="B1608" s="38" t="s">
        <v>994</v>
      </c>
      <c r="C1608" s="14" t="s">
        <v>100</v>
      </c>
      <c r="D1608" s="14" t="s">
        <v>84</v>
      </c>
      <c r="E1608" s="15" t="s">
        <v>88</v>
      </c>
      <c r="F1608" s="39">
        <v>491.00985019220604</v>
      </c>
    </row>
    <row r="1609" spans="1:6" x14ac:dyDescent="0.25">
      <c r="A1609" s="38">
        <v>46173</v>
      </c>
      <c r="B1609" s="38" t="s">
        <v>1222</v>
      </c>
      <c r="C1609" s="14" t="s">
        <v>102</v>
      </c>
      <c r="D1609" s="14" t="s">
        <v>96</v>
      </c>
      <c r="E1609" s="15" t="s">
        <v>88</v>
      </c>
      <c r="F1609" s="39">
        <v>7471.3156104625532</v>
      </c>
    </row>
    <row r="1610" spans="1:6" x14ac:dyDescent="0.25">
      <c r="A1610" s="38">
        <v>46174</v>
      </c>
      <c r="B1610" s="38" t="s">
        <v>1354</v>
      </c>
      <c r="C1610" s="14" t="s">
        <v>107</v>
      </c>
      <c r="D1610" s="14" t="s">
        <v>104</v>
      </c>
      <c r="E1610" s="15" t="s">
        <v>88</v>
      </c>
      <c r="F1610" s="39">
        <v>9058.2959408650077</v>
      </c>
    </row>
    <row r="1611" spans="1:6" x14ac:dyDescent="0.25">
      <c r="A1611" s="38">
        <v>46175</v>
      </c>
      <c r="B1611" s="38" t="s">
        <v>512</v>
      </c>
      <c r="C1611" s="14" t="s">
        <v>83</v>
      </c>
      <c r="D1611" s="14" t="s">
        <v>94</v>
      </c>
      <c r="E1611" s="15" t="s">
        <v>85</v>
      </c>
      <c r="F1611" s="39">
        <v>11562.271086127445</v>
      </c>
    </row>
    <row r="1612" spans="1:6" x14ac:dyDescent="0.25">
      <c r="A1612" s="38">
        <v>46176</v>
      </c>
      <c r="B1612" s="38" t="s">
        <v>1355</v>
      </c>
      <c r="C1612" s="14" t="s">
        <v>83</v>
      </c>
      <c r="D1612" s="14" t="s">
        <v>94</v>
      </c>
      <c r="E1612" s="15" t="s">
        <v>88</v>
      </c>
      <c r="F1612" s="39">
        <v>9142.661549357199</v>
      </c>
    </row>
    <row r="1613" spans="1:6" x14ac:dyDescent="0.25">
      <c r="A1613" s="38">
        <v>46177</v>
      </c>
      <c r="B1613" s="38" t="s">
        <v>600</v>
      </c>
      <c r="C1613" s="14" t="s">
        <v>83</v>
      </c>
      <c r="D1613" s="14" t="s">
        <v>96</v>
      </c>
      <c r="E1613" s="15" t="s">
        <v>85</v>
      </c>
      <c r="F1613" s="39">
        <v>4598.337407092321</v>
      </c>
    </row>
    <row r="1614" spans="1:6" x14ac:dyDescent="0.25">
      <c r="A1614" s="38">
        <v>46178</v>
      </c>
      <c r="B1614" s="38" t="s">
        <v>1356</v>
      </c>
      <c r="C1614" s="14" t="s">
        <v>100</v>
      </c>
      <c r="D1614" s="14" t="s">
        <v>84</v>
      </c>
      <c r="E1614" s="15" t="s">
        <v>88</v>
      </c>
      <c r="F1614" s="39">
        <v>13487.957270267192</v>
      </c>
    </row>
    <row r="1615" spans="1:6" x14ac:dyDescent="0.25">
      <c r="A1615" s="38">
        <v>46179</v>
      </c>
      <c r="B1615" s="38" t="s">
        <v>1357</v>
      </c>
      <c r="C1615" s="14" t="s">
        <v>100</v>
      </c>
      <c r="D1615" s="14" t="s">
        <v>94</v>
      </c>
      <c r="E1615" s="15" t="s">
        <v>88</v>
      </c>
      <c r="F1615" s="39">
        <v>778.55601885706767</v>
      </c>
    </row>
    <row r="1616" spans="1:6" x14ac:dyDescent="0.25">
      <c r="A1616" s="38">
        <v>46180</v>
      </c>
      <c r="B1616" s="38" t="s">
        <v>1358</v>
      </c>
      <c r="C1616" s="14" t="s">
        <v>102</v>
      </c>
      <c r="D1616" s="14" t="s">
        <v>96</v>
      </c>
      <c r="E1616" s="15" t="s">
        <v>88</v>
      </c>
      <c r="F1616" s="39">
        <v>13439.670146879145</v>
      </c>
    </row>
    <row r="1617" spans="1:6" x14ac:dyDescent="0.25">
      <c r="A1617" s="38">
        <v>46181</v>
      </c>
      <c r="B1617" s="38" t="s">
        <v>1359</v>
      </c>
      <c r="C1617" s="14" t="s">
        <v>102</v>
      </c>
      <c r="D1617" s="14" t="s">
        <v>104</v>
      </c>
      <c r="E1617" s="15" t="s">
        <v>85</v>
      </c>
      <c r="F1617" s="39">
        <v>11773.308617958868</v>
      </c>
    </row>
    <row r="1618" spans="1:6" x14ac:dyDescent="0.25">
      <c r="A1618" s="38">
        <v>46182</v>
      </c>
      <c r="B1618" s="38" t="s">
        <v>1360</v>
      </c>
      <c r="C1618" s="14" t="s">
        <v>102</v>
      </c>
      <c r="D1618" s="14" t="s">
        <v>104</v>
      </c>
      <c r="E1618" s="15" t="s">
        <v>88</v>
      </c>
      <c r="F1618" s="39">
        <v>10040.650594474568</v>
      </c>
    </row>
    <row r="1619" spans="1:6" x14ac:dyDescent="0.25">
      <c r="A1619" s="38">
        <v>46183</v>
      </c>
      <c r="B1619" s="38" t="s">
        <v>1361</v>
      </c>
      <c r="C1619" s="14" t="s">
        <v>102</v>
      </c>
      <c r="D1619" s="14" t="s">
        <v>104</v>
      </c>
      <c r="E1619" s="15" t="s">
        <v>85</v>
      </c>
      <c r="F1619" s="39">
        <v>6275.638228219379</v>
      </c>
    </row>
    <row r="1620" spans="1:6" x14ac:dyDescent="0.25">
      <c r="A1620" s="38">
        <v>46184</v>
      </c>
      <c r="B1620" s="38" t="s">
        <v>447</v>
      </c>
      <c r="C1620" s="14" t="s">
        <v>102</v>
      </c>
      <c r="D1620" s="14" t="s">
        <v>90</v>
      </c>
      <c r="E1620" s="15" t="s">
        <v>88</v>
      </c>
      <c r="F1620" s="39">
        <v>5249.8363678765263</v>
      </c>
    </row>
    <row r="1621" spans="1:6" x14ac:dyDescent="0.25">
      <c r="A1621" s="38">
        <v>46185</v>
      </c>
      <c r="B1621" s="38" t="s">
        <v>1362</v>
      </c>
      <c r="C1621" s="14" t="s">
        <v>107</v>
      </c>
      <c r="D1621" s="14" t="s">
        <v>104</v>
      </c>
      <c r="E1621" s="15" t="s">
        <v>88</v>
      </c>
      <c r="F1621" s="39">
        <v>13793.3264494656</v>
      </c>
    </row>
    <row r="1622" spans="1:6" x14ac:dyDescent="0.25">
      <c r="A1622" s="38">
        <v>46186</v>
      </c>
      <c r="B1622" s="38" t="s">
        <v>1363</v>
      </c>
      <c r="C1622" s="14" t="s">
        <v>107</v>
      </c>
      <c r="D1622" s="14" t="s">
        <v>96</v>
      </c>
      <c r="E1622" s="15" t="s">
        <v>88</v>
      </c>
      <c r="F1622" s="39">
        <v>12913.006673302498</v>
      </c>
    </row>
    <row r="1623" spans="1:6" x14ac:dyDescent="0.25">
      <c r="A1623" s="38">
        <v>46187</v>
      </c>
      <c r="B1623" s="38" t="s">
        <v>105</v>
      </c>
      <c r="C1623" s="14" t="s">
        <v>107</v>
      </c>
      <c r="D1623" s="14" t="s">
        <v>90</v>
      </c>
      <c r="E1623" s="15" t="s">
        <v>85</v>
      </c>
      <c r="F1623" s="39">
        <v>12197.254952440961</v>
      </c>
    </row>
    <row r="1624" spans="1:6" x14ac:dyDescent="0.25">
      <c r="A1624" s="38">
        <v>46188</v>
      </c>
      <c r="B1624" s="38" t="s">
        <v>1364</v>
      </c>
      <c r="C1624" s="14" t="s">
        <v>107</v>
      </c>
      <c r="D1624" s="14" t="s">
        <v>84</v>
      </c>
      <c r="E1624" s="15" t="s">
        <v>85</v>
      </c>
      <c r="F1624" s="39">
        <v>9159.4495175536122</v>
      </c>
    </row>
    <row r="1625" spans="1:6" x14ac:dyDescent="0.25">
      <c r="A1625" s="38">
        <v>46189</v>
      </c>
      <c r="B1625" s="38" t="s">
        <v>1365</v>
      </c>
      <c r="C1625" s="14" t="s">
        <v>107</v>
      </c>
      <c r="D1625" s="14" t="s">
        <v>94</v>
      </c>
      <c r="E1625" s="15" t="s">
        <v>88</v>
      </c>
      <c r="F1625" s="39">
        <v>6757.6348185636534</v>
      </c>
    </row>
    <row r="1626" spans="1:6" x14ac:dyDescent="0.25">
      <c r="A1626" s="38">
        <v>46190</v>
      </c>
      <c r="B1626" s="38" t="s">
        <v>1366</v>
      </c>
      <c r="C1626" s="14" t="s">
        <v>83</v>
      </c>
      <c r="D1626" s="14" t="s">
        <v>84</v>
      </c>
      <c r="E1626" s="15" t="s">
        <v>85</v>
      </c>
      <c r="F1626" s="39">
        <v>14439.922767449001</v>
      </c>
    </row>
    <row r="1627" spans="1:6" x14ac:dyDescent="0.25">
      <c r="A1627" s="38">
        <v>46191</v>
      </c>
      <c r="B1627" s="38" t="s">
        <v>1141</v>
      </c>
      <c r="C1627" s="14" t="s">
        <v>83</v>
      </c>
      <c r="D1627" s="14" t="s">
        <v>96</v>
      </c>
      <c r="E1627" s="15" t="s">
        <v>85</v>
      </c>
      <c r="F1627" s="39">
        <v>5554.3014819386208</v>
      </c>
    </row>
    <row r="1628" spans="1:6" x14ac:dyDescent="0.25">
      <c r="A1628" s="38">
        <v>46192</v>
      </c>
      <c r="B1628" s="38" t="s">
        <v>1367</v>
      </c>
      <c r="C1628" s="14" t="s">
        <v>83</v>
      </c>
      <c r="D1628" s="14" t="s">
        <v>94</v>
      </c>
      <c r="E1628" s="15" t="s">
        <v>85</v>
      </c>
      <c r="F1628" s="39">
        <v>4049.7822212201763</v>
      </c>
    </row>
    <row r="1629" spans="1:6" x14ac:dyDescent="0.25">
      <c r="A1629" s="38">
        <v>46193</v>
      </c>
      <c r="B1629" s="38" t="s">
        <v>139</v>
      </c>
      <c r="C1629" s="14" t="s">
        <v>83</v>
      </c>
      <c r="D1629" s="14" t="s">
        <v>94</v>
      </c>
      <c r="E1629" s="15" t="s">
        <v>85</v>
      </c>
      <c r="F1629" s="39">
        <v>344.30791141285187</v>
      </c>
    </row>
    <row r="1630" spans="1:6" x14ac:dyDescent="0.25">
      <c r="A1630" s="38">
        <v>46194</v>
      </c>
      <c r="B1630" s="38" t="s">
        <v>1368</v>
      </c>
      <c r="C1630" s="14" t="s">
        <v>87</v>
      </c>
      <c r="D1630" s="14" t="s">
        <v>84</v>
      </c>
      <c r="E1630" s="15" t="s">
        <v>88</v>
      </c>
      <c r="F1630" s="39">
        <v>9683.2163566637955</v>
      </c>
    </row>
    <row r="1631" spans="1:6" x14ac:dyDescent="0.25">
      <c r="A1631" s="38">
        <v>46195</v>
      </c>
      <c r="B1631" s="38" t="s">
        <v>1369</v>
      </c>
      <c r="C1631" s="14" t="s">
        <v>87</v>
      </c>
      <c r="D1631" s="14" t="s">
        <v>96</v>
      </c>
      <c r="E1631" s="15" t="s">
        <v>85</v>
      </c>
      <c r="F1631" s="39">
        <v>6032.3912676411019</v>
      </c>
    </row>
    <row r="1632" spans="1:6" x14ac:dyDescent="0.25">
      <c r="A1632" s="38">
        <v>46196</v>
      </c>
      <c r="B1632" s="38" t="s">
        <v>1370</v>
      </c>
      <c r="C1632" s="14" t="s">
        <v>100</v>
      </c>
      <c r="D1632" s="14" t="s">
        <v>90</v>
      </c>
      <c r="E1632" s="15" t="s">
        <v>88</v>
      </c>
      <c r="F1632" s="39">
        <v>14579.19152503316</v>
      </c>
    </row>
    <row r="1633" spans="1:6" x14ac:dyDescent="0.25">
      <c r="A1633" s="38">
        <v>46197</v>
      </c>
      <c r="B1633" s="38" t="s">
        <v>1371</v>
      </c>
      <c r="C1633" s="14" t="s">
        <v>100</v>
      </c>
      <c r="D1633" s="14" t="s">
        <v>96</v>
      </c>
      <c r="E1633" s="15" t="s">
        <v>88</v>
      </c>
      <c r="F1633" s="39">
        <v>7484.8601211583118</v>
      </c>
    </row>
    <row r="1634" spans="1:6" x14ac:dyDescent="0.25">
      <c r="A1634" s="38">
        <v>46198</v>
      </c>
      <c r="B1634" s="38" t="s">
        <v>1372</v>
      </c>
      <c r="C1634" s="14" t="s">
        <v>100</v>
      </c>
      <c r="D1634" s="14" t="s">
        <v>84</v>
      </c>
      <c r="E1634" s="15" t="s">
        <v>85</v>
      </c>
      <c r="F1634" s="39">
        <v>6084.7265580571629</v>
      </c>
    </row>
    <row r="1635" spans="1:6" x14ac:dyDescent="0.25">
      <c r="A1635" s="38">
        <v>46199</v>
      </c>
      <c r="B1635" s="38" t="s">
        <v>1373</v>
      </c>
      <c r="C1635" s="14" t="s">
        <v>100</v>
      </c>
      <c r="D1635" s="14" t="s">
        <v>104</v>
      </c>
      <c r="E1635" s="15" t="s">
        <v>88</v>
      </c>
      <c r="F1635" s="39">
        <v>3972.3125059828435</v>
      </c>
    </row>
    <row r="1636" spans="1:6" x14ac:dyDescent="0.25">
      <c r="A1636" s="38">
        <v>46200</v>
      </c>
      <c r="B1636" s="38" t="s">
        <v>1374</v>
      </c>
      <c r="C1636" s="14" t="s">
        <v>102</v>
      </c>
      <c r="D1636" s="14" t="s">
        <v>96</v>
      </c>
      <c r="E1636" s="15" t="s">
        <v>85</v>
      </c>
      <c r="F1636" s="39">
        <v>9042.3234592333411</v>
      </c>
    </row>
    <row r="1637" spans="1:6" x14ac:dyDescent="0.25">
      <c r="A1637" s="38">
        <v>46201</v>
      </c>
      <c r="B1637" s="38" t="s">
        <v>457</v>
      </c>
      <c r="C1637" s="14" t="s">
        <v>102</v>
      </c>
      <c r="D1637" s="14" t="s">
        <v>90</v>
      </c>
      <c r="E1637" s="15" t="s">
        <v>85</v>
      </c>
      <c r="F1637" s="39">
        <v>8074.728340218664</v>
      </c>
    </row>
    <row r="1638" spans="1:6" x14ac:dyDescent="0.25">
      <c r="A1638" s="38">
        <v>46202</v>
      </c>
      <c r="B1638" s="38" t="s">
        <v>139</v>
      </c>
      <c r="C1638" s="14" t="s">
        <v>102</v>
      </c>
      <c r="D1638" s="14" t="s">
        <v>96</v>
      </c>
      <c r="E1638" s="15" t="s">
        <v>85</v>
      </c>
      <c r="F1638" s="39">
        <v>6453.1248913421541</v>
      </c>
    </row>
    <row r="1639" spans="1:6" x14ac:dyDescent="0.25">
      <c r="A1639" s="38">
        <v>46203</v>
      </c>
      <c r="B1639" s="38" t="s">
        <v>478</v>
      </c>
      <c r="C1639" s="14" t="s">
        <v>102</v>
      </c>
      <c r="D1639" s="14" t="s">
        <v>84</v>
      </c>
      <c r="E1639" s="15" t="s">
        <v>85</v>
      </c>
      <c r="F1639" s="39">
        <v>2657.9248714246405</v>
      </c>
    </row>
    <row r="1640" spans="1:6" x14ac:dyDescent="0.25">
      <c r="A1640" s="38">
        <v>46204</v>
      </c>
      <c r="B1640" s="38" t="s">
        <v>1375</v>
      </c>
      <c r="C1640" s="14" t="s">
        <v>107</v>
      </c>
      <c r="D1640" s="14" t="s">
        <v>90</v>
      </c>
      <c r="E1640" s="15" t="s">
        <v>88</v>
      </c>
      <c r="F1640" s="39">
        <v>7222.4999328387648</v>
      </c>
    </row>
    <row r="1641" spans="1:6" x14ac:dyDescent="0.25">
      <c r="A1641" s="38">
        <v>46205</v>
      </c>
      <c r="B1641" s="38" t="s">
        <v>818</v>
      </c>
      <c r="C1641" s="14" t="s">
        <v>107</v>
      </c>
      <c r="D1641" s="14" t="s">
        <v>94</v>
      </c>
      <c r="E1641" s="15" t="s">
        <v>88</v>
      </c>
      <c r="F1641" s="39">
        <v>2248.9541391456937</v>
      </c>
    </row>
    <row r="1642" spans="1:6" x14ac:dyDescent="0.25">
      <c r="A1642" s="38">
        <v>46206</v>
      </c>
      <c r="B1642" s="38" t="s">
        <v>339</v>
      </c>
      <c r="C1642" s="14" t="s">
        <v>83</v>
      </c>
      <c r="D1642" s="14" t="s">
        <v>104</v>
      </c>
      <c r="E1642" s="15" t="s">
        <v>88</v>
      </c>
      <c r="F1642" s="39">
        <v>8559.83253256438</v>
      </c>
    </row>
    <row r="1643" spans="1:6" x14ac:dyDescent="0.25">
      <c r="A1643" s="38">
        <v>46207</v>
      </c>
      <c r="B1643" s="38" t="s">
        <v>1139</v>
      </c>
      <c r="C1643" s="14" t="s">
        <v>83</v>
      </c>
      <c r="D1643" s="14" t="s">
        <v>84</v>
      </c>
      <c r="E1643" s="15" t="s">
        <v>88</v>
      </c>
      <c r="F1643" s="39">
        <v>6640.269841521731</v>
      </c>
    </row>
    <row r="1644" spans="1:6" x14ac:dyDescent="0.25">
      <c r="A1644" s="38">
        <v>46208</v>
      </c>
      <c r="B1644" s="38" t="s">
        <v>759</v>
      </c>
      <c r="C1644" s="14" t="s">
        <v>83</v>
      </c>
      <c r="D1644" s="14" t="s">
        <v>96</v>
      </c>
      <c r="E1644" s="15" t="s">
        <v>88</v>
      </c>
      <c r="F1644" s="39">
        <v>3949.4805506169614</v>
      </c>
    </row>
    <row r="1645" spans="1:6" x14ac:dyDescent="0.25">
      <c r="A1645" s="38">
        <v>46209</v>
      </c>
      <c r="B1645" s="38" t="s">
        <v>1127</v>
      </c>
      <c r="C1645" s="14" t="s">
        <v>83</v>
      </c>
      <c r="D1645" s="14" t="s">
        <v>96</v>
      </c>
      <c r="E1645" s="15" t="s">
        <v>88</v>
      </c>
      <c r="F1645" s="39">
        <v>2206.8784384307191</v>
      </c>
    </row>
    <row r="1646" spans="1:6" x14ac:dyDescent="0.25">
      <c r="A1646" s="38">
        <v>46210</v>
      </c>
      <c r="B1646" s="38" t="s">
        <v>1376</v>
      </c>
      <c r="C1646" s="14" t="s">
        <v>87</v>
      </c>
      <c r="D1646" s="14" t="s">
        <v>94</v>
      </c>
      <c r="E1646" s="15" t="s">
        <v>88</v>
      </c>
      <c r="F1646" s="39">
        <v>10707.445945685287</v>
      </c>
    </row>
    <row r="1647" spans="1:6" x14ac:dyDescent="0.25">
      <c r="A1647" s="38">
        <v>46211</v>
      </c>
      <c r="B1647" s="38" t="s">
        <v>1377</v>
      </c>
      <c r="C1647" s="14" t="s">
        <v>87</v>
      </c>
      <c r="D1647" s="14" t="s">
        <v>94</v>
      </c>
      <c r="E1647" s="15" t="s">
        <v>85</v>
      </c>
      <c r="F1647" s="39">
        <v>9003.6769768269423</v>
      </c>
    </row>
    <row r="1648" spans="1:6" x14ac:dyDescent="0.25">
      <c r="A1648" s="38">
        <v>46212</v>
      </c>
      <c r="B1648" s="38" t="s">
        <v>1378</v>
      </c>
      <c r="C1648" s="14" t="s">
        <v>87</v>
      </c>
      <c r="D1648" s="14" t="s">
        <v>84</v>
      </c>
      <c r="E1648" s="15" t="s">
        <v>88</v>
      </c>
      <c r="F1648" s="39">
        <v>4458.0756766041031</v>
      </c>
    </row>
    <row r="1649" spans="1:6" x14ac:dyDescent="0.25">
      <c r="A1649" s="38">
        <v>46213</v>
      </c>
      <c r="B1649" s="38" t="s">
        <v>1379</v>
      </c>
      <c r="C1649" s="14" t="s">
        <v>100</v>
      </c>
      <c r="D1649" s="14" t="s">
        <v>94</v>
      </c>
      <c r="E1649" s="15" t="s">
        <v>85</v>
      </c>
      <c r="F1649" s="39">
        <v>4015.1331580920287</v>
      </c>
    </row>
    <row r="1650" spans="1:6" x14ac:dyDescent="0.25">
      <c r="A1650" s="38">
        <v>46214</v>
      </c>
      <c r="B1650" s="38" t="s">
        <v>232</v>
      </c>
      <c r="C1650" s="14" t="s">
        <v>100</v>
      </c>
      <c r="D1650" s="14" t="s">
        <v>96</v>
      </c>
      <c r="E1650" s="15" t="s">
        <v>88</v>
      </c>
      <c r="F1650" s="39">
        <v>2831.4981889034857</v>
      </c>
    </row>
    <row r="1651" spans="1:6" x14ac:dyDescent="0.25">
      <c r="A1651" s="38">
        <v>46215</v>
      </c>
      <c r="B1651" s="38" t="s">
        <v>681</v>
      </c>
      <c r="C1651" s="14" t="s">
        <v>100</v>
      </c>
      <c r="D1651" s="14" t="s">
        <v>84</v>
      </c>
      <c r="E1651" s="15" t="s">
        <v>85</v>
      </c>
      <c r="F1651" s="39">
        <v>1135.842982449873</v>
      </c>
    </row>
    <row r="1652" spans="1:6" x14ac:dyDescent="0.25">
      <c r="A1652" s="38">
        <v>46216</v>
      </c>
      <c r="B1652" s="38" t="s">
        <v>901</v>
      </c>
      <c r="C1652" s="14" t="s">
        <v>102</v>
      </c>
      <c r="D1652" s="14" t="s">
        <v>94</v>
      </c>
      <c r="E1652" s="15" t="s">
        <v>88</v>
      </c>
      <c r="F1652" s="39">
        <v>10142.956934667904</v>
      </c>
    </row>
    <row r="1653" spans="1:6" x14ac:dyDescent="0.25">
      <c r="A1653" s="38">
        <v>46217</v>
      </c>
      <c r="B1653" s="38" t="s">
        <v>1380</v>
      </c>
      <c r="C1653" s="14" t="s">
        <v>102</v>
      </c>
      <c r="D1653" s="14" t="s">
        <v>90</v>
      </c>
      <c r="E1653" s="15" t="s">
        <v>88</v>
      </c>
      <c r="F1653" s="39">
        <v>1498.5046997948164</v>
      </c>
    </row>
    <row r="1654" spans="1:6" x14ac:dyDescent="0.25">
      <c r="A1654" s="38">
        <v>46218</v>
      </c>
      <c r="B1654" s="38" t="s">
        <v>1381</v>
      </c>
      <c r="C1654" s="14" t="s">
        <v>107</v>
      </c>
      <c r="D1654" s="14" t="s">
        <v>90</v>
      </c>
      <c r="E1654" s="15" t="s">
        <v>85</v>
      </c>
      <c r="F1654" s="39">
        <v>6047.6155571431182</v>
      </c>
    </row>
    <row r="1655" spans="1:6" x14ac:dyDescent="0.25">
      <c r="A1655" s="38">
        <v>46219</v>
      </c>
      <c r="B1655" s="38" t="s">
        <v>1382</v>
      </c>
      <c r="C1655" s="14" t="s">
        <v>83</v>
      </c>
      <c r="D1655" s="14" t="s">
        <v>90</v>
      </c>
      <c r="E1655" s="15" t="s">
        <v>85</v>
      </c>
      <c r="F1655" s="39">
        <v>10696.313835538122</v>
      </c>
    </row>
    <row r="1656" spans="1:6" x14ac:dyDescent="0.25">
      <c r="A1656" s="38">
        <v>46220</v>
      </c>
      <c r="B1656" s="38" t="s">
        <v>1383</v>
      </c>
      <c r="C1656" s="14" t="s">
        <v>83</v>
      </c>
      <c r="D1656" s="14" t="s">
        <v>94</v>
      </c>
      <c r="E1656" s="15" t="s">
        <v>88</v>
      </c>
      <c r="F1656" s="39">
        <v>504.81682990208651</v>
      </c>
    </row>
    <row r="1657" spans="1:6" x14ac:dyDescent="0.25">
      <c r="A1657" s="38">
        <v>46221</v>
      </c>
      <c r="B1657" s="38" t="s">
        <v>1384</v>
      </c>
      <c r="C1657" s="14" t="s">
        <v>87</v>
      </c>
      <c r="D1657" s="14" t="s">
        <v>84</v>
      </c>
      <c r="E1657" s="15" t="s">
        <v>85</v>
      </c>
      <c r="F1657" s="39">
        <v>7279.2263320154843</v>
      </c>
    </row>
    <row r="1658" spans="1:6" x14ac:dyDescent="0.25">
      <c r="A1658" s="38">
        <v>46222</v>
      </c>
      <c r="B1658" s="38" t="s">
        <v>1385</v>
      </c>
      <c r="C1658" s="14" t="s">
        <v>100</v>
      </c>
      <c r="D1658" s="14" t="s">
        <v>90</v>
      </c>
      <c r="E1658" s="15" t="s">
        <v>88</v>
      </c>
      <c r="F1658" s="39">
        <v>8590.9901503795481</v>
      </c>
    </row>
    <row r="1659" spans="1:6" x14ac:dyDescent="0.25">
      <c r="A1659" s="38">
        <v>46223</v>
      </c>
      <c r="B1659" s="38" t="s">
        <v>376</v>
      </c>
      <c r="C1659" s="14" t="s">
        <v>100</v>
      </c>
      <c r="D1659" s="14" t="s">
        <v>90</v>
      </c>
      <c r="E1659" s="15" t="s">
        <v>88</v>
      </c>
      <c r="F1659" s="39">
        <v>6334.9128925630084</v>
      </c>
    </row>
    <row r="1660" spans="1:6" x14ac:dyDescent="0.25">
      <c r="A1660" s="38">
        <v>46224</v>
      </c>
      <c r="B1660" s="38" t="s">
        <v>472</v>
      </c>
      <c r="C1660" s="14" t="s">
        <v>100</v>
      </c>
      <c r="D1660" s="14" t="s">
        <v>96</v>
      </c>
      <c r="E1660" s="15" t="s">
        <v>85</v>
      </c>
      <c r="F1660" s="39">
        <v>6210.0459039592997</v>
      </c>
    </row>
    <row r="1661" spans="1:6" x14ac:dyDescent="0.25">
      <c r="A1661" s="38">
        <v>46225</v>
      </c>
      <c r="B1661" s="38" t="s">
        <v>584</v>
      </c>
      <c r="C1661" s="14" t="s">
        <v>100</v>
      </c>
      <c r="D1661" s="14" t="s">
        <v>96</v>
      </c>
      <c r="E1661" s="15" t="s">
        <v>85</v>
      </c>
      <c r="F1661" s="39">
        <v>2859.8990103778615</v>
      </c>
    </row>
    <row r="1662" spans="1:6" x14ac:dyDescent="0.25">
      <c r="A1662" s="38">
        <v>46226</v>
      </c>
      <c r="B1662" s="38" t="s">
        <v>1386</v>
      </c>
      <c r="C1662" s="14" t="s">
        <v>102</v>
      </c>
      <c r="D1662" s="14" t="s">
        <v>96</v>
      </c>
      <c r="E1662" s="15" t="s">
        <v>88</v>
      </c>
      <c r="F1662" s="39">
        <v>13526.81035941974</v>
      </c>
    </row>
    <row r="1663" spans="1:6" x14ac:dyDescent="0.25">
      <c r="A1663" s="38">
        <v>46227</v>
      </c>
      <c r="B1663" s="38" t="s">
        <v>347</v>
      </c>
      <c r="C1663" s="14" t="s">
        <v>102</v>
      </c>
      <c r="D1663" s="14" t="s">
        <v>84</v>
      </c>
      <c r="E1663" s="15" t="s">
        <v>88</v>
      </c>
      <c r="F1663" s="39">
        <v>8710.4975584969179</v>
      </c>
    </row>
    <row r="1664" spans="1:6" x14ac:dyDescent="0.25">
      <c r="A1664" s="38">
        <v>46228</v>
      </c>
      <c r="B1664" s="38" t="s">
        <v>1387</v>
      </c>
      <c r="C1664" s="14" t="s">
        <v>107</v>
      </c>
      <c r="D1664" s="14" t="s">
        <v>104</v>
      </c>
      <c r="E1664" s="15" t="s">
        <v>85</v>
      </c>
      <c r="F1664" s="39">
        <v>11346.107072748076</v>
      </c>
    </row>
    <row r="1665" spans="1:6" x14ac:dyDescent="0.25">
      <c r="A1665" s="38">
        <v>46229</v>
      </c>
      <c r="B1665" s="38" t="s">
        <v>1388</v>
      </c>
      <c r="C1665" s="14" t="s">
        <v>107</v>
      </c>
      <c r="D1665" s="14" t="s">
        <v>84</v>
      </c>
      <c r="E1665" s="15" t="s">
        <v>85</v>
      </c>
      <c r="F1665" s="39">
        <v>9525.0090705050861</v>
      </c>
    </row>
    <row r="1666" spans="1:6" x14ac:dyDescent="0.25">
      <c r="A1666" s="38">
        <v>46230</v>
      </c>
      <c r="B1666" s="38" t="s">
        <v>609</v>
      </c>
      <c r="C1666" s="14" t="s">
        <v>107</v>
      </c>
      <c r="D1666" s="14" t="s">
        <v>90</v>
      </c>
      <c r="E1666" s="15" t="s">
        <v>88</v>
      </c>
      <c r="F1666" s="39">
        <v>5006.1839000825621</v>
      </c>
    </row>
    <row r="1667" spans="1:6" x14ac:dyDescent="0.25">
      <c r="A1667" s="38">
        <v>46231</v>
      </c>
      <c r="B1667" s="38" t="s">
        <v>509</v>
      </c>
      <c r="C1667" s="14" t="s">
        <v>107</v>
      </c>
      <c r="D1667" s="14" t="s">
        <v>84</v>
      </c>
      <c r="E1667" s="15" t="s">
        <v>85</v>
      </c>
      <c r="F1667" s="39">
        <v>4768.8911457904633</v>
      </c>
    </row>
    <row r="1668" spans="1:6" x14ac:dyDescent="0.25">
      <c r="A1668" s="38">
        <v>46232</v>
      </c>
      <c r="B1668" s="38" t="s">
        <v>1389</v>
      </c>
      <c r="C1668" s="14" t="s">
        <v>107</v>
      </c>
      <c r="D1668" s="14" t="s">
        <v>84</v>
      </c>
      <c r="E1668" s="15" t="s">
        <v>88</v>
      </c>
      <c r="F1668" s="39">
        <v>2589.1519989267126</v>
      </c>
    </row>
    <row r="1669" spans="1:6" x14ac:dyDescent="0.25">
      <c r="A1669" s="38">
        <v>46233</v>
      </c>
      <c r="B1669" s="38" t="s">
        <v>1390</v>
      </c>
      <c r="C1669" s="14" t="s">
        <v>83</v>
      </c>
      <c r="D1669" s="14" t="s">
        <v>94</v>
      </c>
      <c r="E1669" s="15" t="s">
        <v>88</v>
      </c>
      <c r="F1669" s="39">
        <v>10255.451472471506</v>
      </c>
    </row>
    <row r="1670" spans="1:6" x14ac:dyDescent="0.25">
      <c r="A1670" s="38">
        <v>46234</v>
      </c>
      <c r="B1670" s="38" t="s">
        <v>600</v>
      </c>
      <c r="C1670" s="14" t="s">
        <v>83</v>
      </c>
      <c r="D1670" s="14" t="s">
        <v>94</v>
      </c>
      <c r="E1670" s="15" t="s">
        <v>88</v>
      </c>
      <c r="F1670" s="39">
        <v>7478.4965875457128</v>
      </c>
    </row>
    <row r="1671" spans="1:6" x14ac:dyDescent="0.25">
      <c r="A1671" s="38">
        <v>46235</v>
      </c>
      <c r="B1671" s="38" t="s">
        <v>1391</v>
      </c>
      <c r="C1671" s="14" t="s">
        <v>83</v>
      </c>
      <c r="D1671" s="14" t="s">
        <v>90</v>
      </c>
      <c r="E1671" s="15" t="s">
        <v>88</v>
      </c>
      <c r="F1671" s="39">
        <v>6305.417153243593</v>
      </c>
    </row>
    <row r="1672" spans="1:6" x14ac:dyDescent="0.25">
      <c r="A1672" s="38">
        <v>46236</v>
      </c>
      <c r="B1672" s="38" t="s">
        <v>1392</v>
      </c>
      <c r="C1672" s="14" t="s">
        <v>87</v>
      </c>
      <c r="D1672" s="14" t="s">
        <v>94</v>
      </c>
      <c r="E1672" s="15" t="s">
        <v>88</v>
      </c>
      <c r="F1672" s="39">
        <v>10703.114119836238</v>
      </c>
    </row>
    <row r="1673" spans="1:6" x14ac:dyDescent="0.25">
      <c r="A1673" s="38">
        <v>46237</v>
      </c>
      <c r="B1673" s="38" t="s">
        <v>1201</v>
      </c>
      <c r="C1673" s="14" t="s">
        <v>100</v>
      </c>
      <c r="D1673" s="14" t="s">
        <v>96</v>
      </c>
      <c r="E1673" s="15" t="s">
        <v>88</v>
      </c>
      <c r="F1673" s="39">
        <v>5769.1582662152168</v>
      </c>
    </row>
    <row r="1674" spans="1:6" x14ac:dyDescent="0.25">
      <c r="A1674" s="38">
        <v>46238</v>
      </c>
      <c r="B1674" s="38" t="s">
        <v>1393</v>
      </c>
      <c r="C1674" s="14" t="s">
        <v>102</v>
      </c>
      <c r="D1674" s="14" t="s">
        <v>84</v>
      </c>
      <c r="E1674" s="15" t="s">
        <v>88</v>
      </c>
      <c r="F1674" s="39">
        <v>11023.207377148363</v>
      </c>
    </row>
    <row r="1675" spans="1:6" x14ac:dyDescent="0.25">
      <c r="A1675" s="38">
        <v>46239</v>
      </c>
      <c r="B1675" s="38" t="s">
        <v>466</v>
      </c>
      <c r="C1675" s="14" t="s">
        <v>102</v>
      </c>
      <c r="D1675" s="14" t="s">
        <v>84</v>
      </c>
      <c r="E1675" s="15" t="s">
        <v>85</v>
      </c>
      <c r="F1675" s="39">
        <v>10456.668090896215</v>
      </c>
    </row>
    <row r="1676" spans="1:6" x14ac:dyDescent="0.25">
      <c r="A1676" s="38">
        <v>46240</v>
      </c>
      <c r="B1676" s="38" t="s">
        <v>1394</v>
      </c>
      <c r="C1676" s="14" t="s">
        <v>102</v>
      </c>
      <c r="D1676" s="14" t="s">
        <v>96</v>
      </c>
      <c r="E1676" s="15" t="s">
        <v>88</v>
      </c>
      <c r="F1676" s="39">
        <v>6897.4714072648158</v>
      </c>
    </row>
    <row r="1677" spans="1:6" x14ac:dyDescent="0.25">
      <c r="A1677" s="38">
        <v>46241</v>
      </c>
      <c r="B1677" s="38" t="s">
        <v>1395</v>
      </c>
      <c r="C1677" s="14" t="s">
        <v>102</v>
      </c>
      <c r="D1677" s="14" t="s">
        <v>84</v>
      </c>
      <c r="E1677" s="15" t="s">
        <v>88</v>
      </c>
      <c r="F1677" s="39">
        <v>6548.4065294651373</v>
      </c>
    </row>
    <row r="1678" spans="1:6" x14ac:dyDescent="0.25">
      <c r="A1678" s="38">
        <v>46242</v>
      </c>
      <c r="B1678" s="38" t="s">
        <v>1396</v>
      </c>
      <c r="C1678" s="14" t="s">
        <v>107</v>
      </c>
      <c r="D1678" s="14" t="s">
        <v>90</v>
      </c>
      <c r="E1678" s="15" t="s">
        <v>85</v>
      </c>
      <c r="F1678" s="39">
        <v>12384.565918728742</v>
      </c>
    </row>
    <row r="1679" spans="1:6" x14ac:dyDescent="0.25">
      <c r="A1679" s="38">
        <v>46243</v>
      </c>
      <c r="B1679" s="38" t="s">
        <v>1397</v>
      </c>
      <c r="C1679" s="14" t="s">
        <v>83</v>
      </c>
      <c r="D1679" s="14" t="s">
        <v>90</v>
      </c>
      <c r="E1679" s="15" t="s">
        <v>85</v>
      </c>
      <c r="F1679" s="39">
        <v>4068.9356476369594</v>
      </c>
    </row>
    <row r="1680" spans="1:6" x14ac:dyDescent="0.25">
      <c r="A1680" s="38">
        <v>46244</v>
      </c>
      <c r="B1680" s="38" t="s">
        <v>552</v>
      </c>
      <c r="C1680" s="14" t="s">
        <v>87</v>
      </c>
      <c r="D1680" s="14" t="s">
        <v>96</v>
      </c>
      <c r="E1680" s="15" t="s">
        <v>88</v>
      </c>
      <c r="F1680" s="39">
        <v>6091.5710329168396</v>
      </c>
    </row>
    <row r="1681" spans="1:6" x14ac:dyDescent="0.25">
      <c r="A1681" s="38">
        <v>46245</v>
      </c>
      <c r="B1681" s="38" t="s">
        <v>704</v>
      </c>
      <c r="C1681" s="14" t="s">
        <v>100</v>
      </c>
      <c r="D1681" s="14" t="s">
        <v>96</v>
      </c>
      <c r="E1681" s="15" t="s">
        <v>88</v>
      </c>
      <c r="F1681" s="39">
        <v>12764.467559114984</v>
      </c>
    </row>
    <row r="1682" spans="1:6" x14ac:dyDescent="0.25">
      <c r="A1682" s="38">
        <v>46246</v>
      </c>
      <c r="B1682" s="38" t="s">
        <v>571</v>
      </c>
      <c r="C1682" s="14" t="s">
        <v>100</v>
      </c>
      <c r="D1682" s="14" t="s">
        <v>84</v>
      </c>
      <c r="E1682" s="15" t="s">
        <v>88</v>
      </c>
      <c r="F1682" s="39">
        <v>6861.0209878297783</v>
      </c>
    </row>
    <row r="1683" spans="1:6" x14ac:dyDescent="0.25">
      <c r="A1683" s="38">
        <v>46247</v>
      </c>
      <c r="B1683" s="38" t="s">
        <v>1159</v>
      </c>
      <c r="C1683" s="14" t="s">
        <v>100</v>
      </c>
      <c r="D1683" s="14" t="s">
        <v>84</v>
      </c>
      <c r="E1683" s="15" t="s">
        <v>88</v>
      </c>
      <c r="F1683" s="39">
        <v>3064.7483761406111</v>
      </c>
    </row>
    <row r="1684" spans="1:6" x14ac:dyDescent="0.25">
      <c r="A1684" s="38">
        <v>46248</v>
      </c>
      <c r="B1684" s="38" t="s">
        <v>403</v>
      </c>
      <c r="C1684" s="14" t="s">
        <v>100</v>
      </c>
      <c r="D1684" s="14" t="s">
        <v>94</v>
      </c>
      <c r="E1684" s="15" t="s">
        <v>88</v>
      </c>
      <c r="F1684" s="39">
        <v>1482.3828637745182</v>
      </c>
    </row>
    <row r="1685" spans="1:6" x14ac:dyDescent="0.25">
      <c r="A1685" s="38">
        <v>46249</v>
      </c>
      <c r="B1685" s="38" t="s">
        <v>1261</v>
      </c>
      <c r="C1685" s="14" t="s">
        <v>102</v>
      </c>
      <c r="D1685" s="14" t="s">
        <v>84</v>
      </c>
      <c r="E1685" s="15" t="s">
        <v>85</v>
      </c>
      <c r="F1685" s="39">
        <v>14627.336067037315</v>
      </c>
    </row>
    <row r="1686" spans="1:6" x14ac:dyDescent="0.25">
      <c r="A1686" s="38">
        <v>46250</v>
      </c>
      <c r="B1686" s="38" t="s">
        <v>1398</v>
      </c>
      <c r="C1686" s="14" t="s">
        <v>102</v>
      </c>
      <c r="D1686" s="14" t="s">
        <v>84</v>
      </c>
      <c r="E1686" s="15" t="s">
        <v>85</v>
      </c>
      <c r="F1686" s="39">
        <v>3611.0341459509541</v>
      </c>
    </row>
    <row r="1687" spans="1:6" x14ac:dyDescent="0.25">
      <c r="A1687" s="38">
        <v>46251</v>
      </c>
      <c r="B1687" s="38" t="s">
        <v>906</v>
      </c>
      <c r="C1687" s="14" t="s">
        <v>107</v>
      </c>
      <c r="D1687" s="14" t="s">
        <v>94</v>
      </c>
      <c r="E1687" s="15" t="s">
        <v>88</v>
      </c>
      <c r="F1687" s="39">
        <v>11989.253787713444</v>
      </c>
    </row>
    <row r="1688" spans="1:6" x14ac:dyDescent="0.25">
      <c r="A1688" s="38">
        <v>46252</v>
      </c>
      <c r="B1688" s="38" t="s">
        <v>367</v>
      </c>
      <c r="C1688" s="14" t="s">
        <v>107</v>
      </c>
      <c r="D1688" s="14" t="s">
        <v>84</v>
      </c>
      <c r="E1688" s="15" t="s">
        <v>88</v>
      </c>
      <c r="F1688" s="39">
        <v>7042.9471017218675</v>
      </c>
    </row>
    <row r="1689" spans="1:6" x14ac:dyDescent="0.25">
      <c r="A1689" s="38">
        <v>46253</v>
      </c>
      <c r="B1689" s="38" t="s">
        <v>1324</v>
      </c>
      <c r="C1689" s="14" t="s">
        <v>107</v>
      </c>
      <c r="D1689" s="14" t="s">
        <v>94</v>
      </c>
      <c r="E1689" s="15" t="s">
        <v>88</v>
      </c>
      <c r="F1689" s="39">
        <v>4030.4875666774237</v>
      </c>
    </row>
    <row r="1690" spans="1:6" x14ac:dyDescent="0.25">
      <c r="A1690" s="38">
        <v>46254</v>
      </c>
      <c r="B1690" s="38" t="s">
        <v>443</v>
      </c>
      <c r="C1690" s="14" t="s">
        <v>83</v>
      </c>
      <c r="D1690" s="14" t="s">
        <v>90</v>
      </c>
      <c r="E1690" s="15" t="s">
        <v>88</v>
      </c>
      <c r="F1690" s="39">
        <v>4887.7664256298613</v>
      </c>
    </row>
    <row r="1691" spans="1:6" x14ac:dyDescent="0.25">
      <c r="A1691" s="38">
        <v>46255</v>
      </c>
      <c r="B1691" s="38" t="s">
        <v>1399</v>
      </c>
      <c r="C1691" s="14" t="s">
        <v>83</v>
      </c>
      <c r="D1691" s="14" t="s">
        <v>104</v>
      </c>
      <c r="E1691" s="15" t="s">
        <v>85</v>
      </c>
      <c r="F1691" s="39">
        <v>1479.6431212776706</v>
      </c>
    </row>
    <row r="1692" spans="1:6" x14ac:dyDescent="0.25">
      <c r="A1692" s="38">
        <v>46256</v>
      </c>
      <c r="B1692" s="38" t="s">
        <v>1400</v>
      </c>
      <c r="C1692" s="14" t="s">
        <v>83</v>
      </c>
      <c r="D1692" s="14" t="s">
        <v>96</v>
      </c>
      <c r="E1692" s="15" t="s">
        <v>88</v>
      </c>
      <c r="F1692" s="39">
        <v>777.74513683268924</v>
      </c>
    </row>
    <row r="1693" spans="1:6" x14ac:dyDescent="0.25">
      <c r="A1693" s="38">
        <v>46257</v>
      </c>
      <c r="B1693" s="38" t="s">
        <v>1401</v>
      </c>
      <c r="C1693" s="14" t="s">
        <v>87</v>
      </c>
      <c r="D1693" s="14" t="s">
        <v>104</v>
      </c>
      <c r="E1693" s="15" t="s">
        <v>88</v>
      </c>
      <c r="F1693" s="39">
        <v>9935.0289082585314</v>
      </c>
    </row>
    <row r="1694" spans="1:6" x14ac:dyDescent="0.25">
      <c r="A1694" s="38">
        <v>46258</v>
      </c>
      <c r="B1694" s="38" t="s">
        <v>1402</v>
      </c>
      <c r="C1694" s="14" t="s">
        <v>87</v>
      </c>
      <c r="D1694" s="14" t="s">
        <v>94</v>
      </c>
      <c r="E1694" s="15" t="s">
        <v>88</v>
      </c>
      <c r="F1694" s="39">
        <v>1602.362134129678</v>
      </c>
    </row>
    <row r="1695" spans="1:6" x14ac:dyDescent="0.25">
      <c r="A1695" s="38">
        <v>46259</v>
      </c>
      <c r="B1695" s="38" t="s">
        <v>1365</v>
      </c>
      <c r="C1695" s="14" t="s">
        <v>100</v>
      </c>
      <c r="D1695" s="14" t="s">
        <v>90</v>
      </c>
      <c r="E1695" s="15" t="s">
        <v>88</v>
      </c>
      <c r="F1695" s="39">
        <v>13139.710227623424</v>
      </c>
    </row>
    <row r="1696" spans="1:6" x14ac:dyDescent="0.25">
      <c r="A1696" s="38">
        <v>46260</v>
      </c>
      <c r="B1696" s="38" t="s">
        <v>1236</v>
      </c>
      <c r="C1696" s="14" t="s">
        <v>102</v>
      </c>
      <c r="D1696" s="14" t="s">
        <v>94</v>
      </c>
      <c r="E1696" s="15" t="s">
        <v>85</v>
      </c>
      <c r="F1696" s="39">
        <v>8698.7826665147568</v>
      </c>
    </row>
    <row r="1697" spans="1:6" x14ac:dyDescent="0.25">
      <c r="A1697" s="38">
        <v>46261</v>
      </c>
      <c r="B1697" s="38" t="s">
        <v>1403</v>
      </c>
      <c r="C1697" s="14" t="s">
        <v>102</v>
      </c>
      <c r="D1697" s="14" t="s">
        <v>96</v>
      </c>
      <c r="E1697" s="15" t="s">
        <v>88</v>
      </c>
      <c r="F1697" s="39">
        <v>3319.7035008187413</v>
      </c>
    </row>
    <row r="1698" spans="1:6" x14ac:dyDescent="0.25">
      <c r="A1698" s="38">
        <v>46262</v>
      </c>
      <c r="B1698" s="38" t="s">
        <v>1404</v>
      </c>
      <c r="C1698" s="14" t="s">
        <v>107</v>
      </c>
      <c r="D1698" s="14" t="s">
        <v>84</v>
      </c>
      <c r="E1698" s="15" t="s">
        <v>88</v>
      </c>
      <c r="F1698" s="39">
        <v>9449.2362490778305</v>
      </c>
    </row>
    <row r="1699" spans="1:6" x14ac:dyDescent="0.25">
      <c r="A1699" s="38">
        <v>46263</v>
      </c>
      <c r="B1699" s="38" t="s">
        <v>1405</v>
      </c>
      <c r="C1699" s="14" t="s">
        <v>107</v>
      </c>
      <c r="D1699" s="14" t="s">
        <v>94</v>
      </c>
      <c r="E1699" s="15" t="s">
        <v>88</v>
      </c>
      <c r="F1699" s="39">
        <v>8481.3737802754531</v>
      </c>
    </row>
    <row r="1700" spans="1:6" x14ac:dyDescent="0.25">
      <c r="A1700" s="38">
        <v>46264</v>
      </c>
      <c r="B1700" s="38" t="s">
        <v>1406</v>
      </c>
      <c r="C1700" s="14" t="s">
        <v>83</v>
      </c>
      <c r="D1700" s="14" t="s">
        <v>96</v>
      </c>
      <c r="E1700" s="15" t="s">
        <v>85</v>
      </c>
      <c r="F1700" s="39">
        <v>10703.21230459827</v>
      </c>
    </row>
    <row r="1701" spans="1:6" x14ac:dyDescent="0.25">
      <c r="A1701" s="38">
        <v>46265</v>
      </c>
      <c r="B1701" s="38" t="s">
        <v>1407</v>
      </c>
      <c r="C1701" s="14" t="s">
        <v>83</v>
      </c>
      <c r="D1701" s="14" t="s">
        <v>90</v>
      </c>
      <c r="E1701" s="15" t="s">
        <v>85</v>
      </c>
      <c r="F1701" s="39">
        <v>5901.3175183896765</v>
      </c>
    </row>
    <row r="1702" spans="1:6" x14ac:dyDescent="0.25">
      <c r="A1702" s="38">
        <v>46266</v>
      </c>
      <c r="B1702" s="38" t="s">
        <v>1408</v>
      </c>
      <c r="C1702" s="14" t="s">
        <v>100</v>
      </c>
      <c r="D1702" s="14" t="s">
        <v>84</v>
      </c>
      <c r="E1702" s="15" t="s">
        <v>85</v>
      </c>
      <c r="F1702" s="39">
        <v>12728.575848850514</v>
      </c>
    </row>
    <row r="1703" spans="1:6" x14ac:dyDescent="0.25">
      <c r="A1703" s="38">
        <v>46267</v>
      </c>
      <c r="B1703" s="38" t="s">
        <v>1300</v>
      </c>
      <c r="C1703" s="14" t="s">
        <v>100</v>
      </c>
      <c r="D1703" s="14" t="s">
        <v>84</v>
      </c>
      <c r="E1703" s="15" t="s">
        <v>88</v>
      </c>
      <c r="F1703" s="39">
        <v>3156.4997711447249</v>
      </c>
    </row>
    <row r="1704" spans="1:6" x14ac:dyDescent="0.25">
      <c r="A1704" s="38">
        <v>46268</v>
      </c>
      <c r="B1704" s="38" t="s">
        <v>491</v>
      </c>
      <c r="C1704" s="14" t="s">
        <v>100</v>
      </c>
      <c r="D1704" s="14" t="s">
        <v>104</v>
      </c>
      <c r="E1704" s="15" t="s">
        <v>85</v>
      </c>
      <c r="F1704" s="39">
        <v>2970.8361743420219</v>
      </c>
    </row>
    <row r="1705" spans="1:6" x14ac:dyDescent="0.25">
      <c r="A1705" s="38">
        <v>46269</v>
      </c>
      <c r="B1705" s="38" t="s">
        <v>1409</v>
      </c>
      <c r="C1705" s="14" t="s">
        <v>100</v>
      </c>
      <c r="D1705" s="14" t="s">
        <v>96</v>
      </c>
      <c r="E1705" s="15" t="s">
        <v>88</v>
      </c>
      <c r="F1705" s="39">
        <v>228.35862487401945</v>
      </c>
    </row>
    <row r="1706" spans="1:6" x14ac:dyDescent="0.25">
      <c r="A1706" s="38">
        <v>46270</v>
      </c>
      <c r="B1706" s="38" t="s">
        <v>1252</v>
      </c>
      <c r="C1706" s="14" t="s">
        <v>102</v>
      </c>
      <c r="D1706" s="14" t="s">
        <v>84</v>
      </c>
      <c r="E1706" s="15" t="s">
        <v>88</v>
      </c>
      <c r="F1706" s="39">
        <v>9126.7954532129806</v>
      </c>
    </row>
    <row r="1707" spans="1:6" x14ac:dyDescent="0.25">
      <c r="A1707" s="38">
        <v>46271</v>
      </c>
      <c r="B1707" s="38" t="s">
        <v>1410</v>
      </c>
      <c r="C1707" s="14" t="s">
        <v>102</v>
      </c>
      <c r="D1707" s="14" t="s">
        <v>84</v>
      </c>
      <c r="E1707" s="15" t="s">
        <v>85</v>
      </c>
      <c r="F1707" s="39">
        <v>8630.0311810699677</v>
      </c>
    </row>
    <row r="1708" spans="1:6" x14ac:dyDescent="0.25">
      <c r="A1708" s="38">
        <v>46272</v>
      </c>
      <c r="B1708" s="38" t="s">
        <v>1069</v>
      </c>
      <c r="C1708" s="14" t="s">
        <v>102</v>
      </c>
      <c r="D1708" s="14" t="s">
        <v>104</v>
      </c>
      <c r="E1708" s="15" t="s">
        <v>85</v>
      </c>
      <c r="F1708" s="39">
        <v>5183.2371558046261</v>
      </c>
    </row>
    <row r="1709" spans="1:6" x14ac:dyDescent="0.25">
      <c r="A1709" s="38">
        <v>46273</v>
      </c>
      <c r="B1709" s="38" t="s">
        <v>1411</v>
      </c>
      <c r="C1709" s="14" t="s">
        <v>102</v>
      </c>
      <c r="D1709" s="14" t="s">
        <v>94</v>
      </c>
      <c r="E1709" s="15" t="s">
        <v>85</v>
      </c>
      <c r="F1709" s="39">
        <v>5032.6122798497681</v>
      </c>
    </row>
    <row r="1710" spans="1:6" x14ac:dyDescent="0.25">
      <c r="A1710" s="38">
        <v>46274</v>
      </c>
      <c r="B1710" s="38" t="s">
        <v>1412</v>
      </c>
      <c r="C1710" s="14" t="s">
        <v>102</v>
      </c>
      <c r="D1710" s="14" t="s">
        <v>104</v>
      </c>
      <c r="E1710" s="15" t="s">
        <v>88</v>
      </c>
      <c r="F1710" s="39">
        <v>5029.2395492462201</v>
      </c>
    </row>
    <row r="1711" spans="1:6" x14ac:dyDescent="0.25">
      <c r="A1711" s="38">
        <v>46275</v>
      </c>
      <c r="B1711" s="38" t="s">
        <v>1413</v>
      </c>
      <c r="C1711" s="14" t="s">
        <v>102</v>
      </c>
      <c r="D1711" s="14" t="s">
        <v>104</v>
      </c>
      <c r="E1711" s="15" t="s">
        <v>85</v>
      </c>
      <c r="F1711" s="39">
        <v>2145.074616582719</v>
      </c>
    </row>
    <row r="1712" spans="1:6" x14ac:dyDescent="0.25">
      <c r="A1712" s="38">
        <v>46276</v>
      </c>
      <c r="B1712" s="38" t="s">
        <v>1414</v>
      </c>
      <c r="C1712" s="14" t="s">
        <v>107</v>
      </c>
      <c r="D1712" s="14" t="s">
        <v>94</v>
      </c>
      <c r="E1712" s="15" t="s">
        <v>88</v>
      </c>
      <c r="F1712" s="39">
        <v>13026.3155547357</v>
      </c>
    </row>
    <row r="1713" spans="1:6" x14ac:dyDescent="0.25">
      <c r="A1713" s="38">
        <v>46277</v>
      </c>
      <c r="B1713" s="38" t="s">
        <v>1415</v>
      </c>
      <c r="C1713" s="14" t="s">
        <v>107</v>
      </c>
      <c r="D1713" s="14" t="s">
        <v>90</v>
      </c>
      <c r="E1713" s="15" t="s">
        <v>85</v>
      </c>
      <c r="F1713" s="39">
        <v>10800.638156660767</v>
      </c>
    </row>
    <row r="1714" spans="1:6" x14ac:dyDescent="0.25">
      <c r="A1714" s="38">
        <v>46278</v>
      </c>
      <c r="B1714" s="38" t="s">
        <v>1416</v>
      </c>
      <c r="C1714" s="14" t="s">
        <v>83</v>
      </c>
      <c r="D1714" s="14" t="s">
        <v>90</v>
      </c>
      <c r="E1714" s="15" t="s">
        <v>88</v>
      </c>
      <c r="F1714" s="39">
        <v>2828.8138268328371</v>
      </c>
    </row>
    <row r="1715" spans="1:6" x14ac:dyDescent="0.25">
      <c r="A1715" s="38">
        <v>46279</v>
      </c>
      <c r="B1715" s="38" t="s">
        <v>229</v>
      </c>
      <c r="C1715" s="14" t="s">
        <v>87</v>
      </c>
      <c r="D1715" s="14" t="s">
        <v>104</v>
      </c>
      <c r="E1715" s="15" t="s">
        <v>85</v>
      </c>
      <c r="F1715" s="39">
        <v>11669.592700628353</v>
      </c>
    </row>
    <row r="1716" spans="1:6" x14ac:dyDescent="0.25">
      <c r="A1716" s="38">
        <v>46280</v>
      </c>
      <c r="B1716" s="38" t="s">
        <v>1417</v>
      </c>
      <c r="C1716" s="14" t="s">
        <v>87</v>
      </c>
      <c r="D1716" s="14" t="s">
        <v>104</v>
      </c>
      <c r="E1716" s="15" t="s">
        <v>85</v>
      </c>
      <c r="F1716" s="39">
        <v>10949.467138285374</v>
      </c>
    </row>
    <row r="1717" spans="1:6" x14ac:dyDescent="0.25">
      <c r="A1717" s="38">
        <v>46281</v>
      </c>
      <c r="B1717" s="38" t="s">
        <v>1317</v>
      </c>
      <c r="C1717" s="14" t="s">
        <v>87</v>
      </c>
      <c r="D1717" s="14" t="s">
        <v>104</v>
      </c>
      <c r="E1717" s="15" t="s">
        <v>88</v>
      </c>
      <c r="F1717" s="39">
        <v>2251.129925999684</v>
      </c>
    </row>
    <row r="1718" spans="1:6" x14ac:dyDescent="0.25">
      <c r="A1718" s="38">
        <v>46282</v>
      </c>
      <c r="B1718" s="38" t="s">
        <v>719</v>
      </c>
      <c r="C1718" s="14" t="s">
        <v>100</v>
      </c>
      <c r="D1718" s="14" t="s">
        <v>90</v>
      </c>
      <c r="E1718" s="15" t="s">
        <v>85</v>
      </c>
      <c r="F1718" s="39">
        <v>12495.13966926283</v>
      </c>
    </row>
    <row r="1719" spans="1:6" x14ac:dyDescent="0.25">
      <c r="A1719" s="38">
        <v>46283</v>
      </c>
      <c r="B1719" s="38" t="s">
        <v>1418</v>
      </c>
      <c r="C1719" s="14" t="s">
        <v>100</v>
      </c>
      <c r="D1719" s="14" t="s">
        <v>94</v>
      </c>
      <c r="E1719" s="15" t="s">
        <v>88</v>
      </c>
      <c r="F1719" s="39">
        <v>9153.9935710157115</v>
      </c>
    </row>
    <row r="1720" spans="1:6" x14ac:dyDescent="0.25">
      <c r="A1720" s="38">
        <v>46284</v>
      </c>
      <c r="B1720" s="38" t="s">
        <v>1419</v>
      </c>
      <c r="C1720" s="14" t="s">
        <v>100</v>
      </c>
      <c r="D1720" s="14" t="s">
        <v>84</v>
      </c>
      <c r="E1720" s="15" t="s">
        <v>88</v>
      </c>
      <c r="F1720" s="39">
        <v>900.7890702663874</v>
      </c>
    </row>
    <row r="1721" spans="1:6" x14ac:dyDescent="0.25">
      <c r="A1721" s="38">
        <v>46285</v>
      </c>
      <c r="B1721" s="38" t="s">
        <v>828</v>
      </c>
      <c r="C1721" s="14" t="s">
        <v>102</v>
      </c>
      <c r="D1721" s="14" t="s">
        <v>90</v>
      </c>
      <c r="E1721" s="15" t="s">
        <v>88</v>
      </c>
      <c r="F1721" s="39">
        <v>4188.0072166923692</v>
      </c>
    </row>
    <row r="1722" spans="1:6" x14ac:dyDescent="0.25">
      <c r="A1722" s="38">
        <v>46286</v>
      </c>
      <c r="B1722" s="38" t="s">
        <v>1351</v>
      </c>
      <c r="C1722" s="14" t="s">
        <v>107</v>
      </c>
      <c r="D1722" s="14" t="s">
        <v>96</v>
      </c>
      <c r="E1722" s="15" t="s">
        <v>88</v>
      </c>
      <c r="F1722" s="39">
        <v>8373.4588309360679</v>
      </c>
    </row>
    <row r="1723" spans="1:6" x14ac:dyDescent="0.25">
      <c r="A1723" s="38">
        <v>46287</v>
      </c>
      <c r="B1723" s="38" t="s">
        <v>1420</v>
      </c>
      <c r="C1723" s="14" t="s">
        <v>107</v>
      </c>
      <c r="D1723" s="14" t="s">
        <v>96</v>
      </c>
      <c r="E1723" s="15" t="s">
        <v>85</v>
      </c>
      <c r="F1723" s="39">
        <v>352.82165354450251</v>
      </c>
    </row>
    <row r="1724" spans="1:6" x14ac:dyDescent="0.25">
      <c r="A1724" s="38">
        <v>46288</v>
      </c>
      <c r="B1724" s="38" t="s">
        <v>724</v>
      </c>
      <c r="C1724" s="14" t="s">
        <v>83</v>
      </c>
      <c r="D1724" s="14" t="s">
        <v>90</v>
      </c>
      <c r="E1724" s="15" t="s">
        <v>85</v>
      </c>
      <c r="F1724" s="39">
        <v>13009.697968228211</v>
      </c>
    </row>
    <row r="1725" spans="1:6" x14ac:dyDescent="0.25">
      <c r="A1725" s="38">
        <v>46289</v>
      </c>
      <c r="B1725" s="38" t="s">
        <v>1421</v>
      </c>
      <c r="C1725" s="14" t="s">
        <v>83</v>
      </c>
      <c r="D1725" s="14" t="s">
        <v>84</v>
      </c>
      <c r="E1725" s="15" t="s">
        <v>88</v>
      </c>
      <c r="F1725" s="39">
        <v>11619.534899429078</v>
      </c>
    </row>
    <row r="1726" spans="1:6" x14ac:dyDescent="0.25">
      <c r="A1726" s="38">
        <v>46290</v>
      </c>
      <c r="B1726" s="38" t="s">
        <v>1422</v>
      </c>
      <c r="C1726" s="14" t="s">
        <v>83</v>
      </c>
      <c r="D1726" s="14" t="s">
        <v>96</v>
      </c>
      <c r="E1726" s="15" t="s">
        <v>85</v>
      </c>
      <c r="F1726" s="39">
        <v>7941.333336883682</v>
      </c>
    </row>
    <row r="1727" spans="1:6" x14ac:dyDescent="0.25">
      <c r="A1727" s="38">
        <v>46291</v>
      </c>
      <c r="B1727" s="38" t="s">
        <v>1423</v>
      </c>
      <c r="C1727" s="14" t="s">
        <v>83</v>
      </c>
      <c r="D1727" s="14" t="s">
        <v>96</v>
      </c>
      <c r="E1727" s="15" t="s">
        <v>88</v>
      </c>
      <c r="F1727" s="39">
        <v>6251.8888694589114</v>
      </c>
    </row>
    <row r="1728" spans="1:6" x14ac:dyDescent="0.25">
      <c r="A1728" s="38">
        <v>46292</v>
      </c>
      <c r="B1728" s="38" t="s">
        <v>1424</v>
      </c>
      <c r="C1728" s="14" t="s">
        <v>83</v>
      </c>
      <c r="D1728" s="14" t="s">
        <v>96</v>
      </c>
      <c r="E1728" s="15" t="s">
        <v>88</v>
      </c>
      <c r="F1728" s="39">
        <v>3401.9331083791571</v>
      </c>
    </row>
    <row r="1729" spans="1:6" x14ac:dyDescent="0.25">
      <c r="A1729" s="38">
        <v>46293</v>
      </c>
      <c r="B1729" s="38" t="s">
        <v>1425</v>
      </c>
      <c r="C1729" s="14" t="s">
        <v>83</v>
      </c>
      <c r="D1729" s="14" t="s">
        <v>104</v>
      </c>
      <c r="E1729" s="15" t="s">
        <v>85</v>
      </c>
      <c r="F1729" s="39">
        <v>839.85972955269222</v>
      </c>
    </row>
    <row r="1730" spans="1:6" x14ac:dyDescent="0.25">
      <c r="A1730" s="38">
        <v>46294</v>
      </c>
      <c r="B1730" s="38" t="s">
        <v>1426</v>
      </c>
      <c r="C1730" s="14" t="s">
        <v>87</v>
      </c>
      <c r="D1730" s="14" t="s">
        <v>94</v>
      </c>
      <c r="E1730" s="15" t="s">
        <v>85</v>
      </c>
      <c r="F1730" s="39">
        <v>8838.1681141793524</v>
      </c>
    </row>
    <row r="1731" spans="1:6" x14ac:dyDescent="0.25">
      <c r="A1731" s="38">
        <v>46295</v>
      </c>
      <c r="B1731" s="38" t="s">
        <v>1427</v>
      </c>
      <c r="C1731" s="14" t="s">
        <v>87</v>
      </c>
      <c r="D1731" s="14" t="s">
        <v>96</v>
      </c>
      <c r="E1731" s="15" t="s">
        <v>85</v>
      </c>
      <c r="F1731" s="39">
        <v>7633.2868470903431</v>
      </c>
    </row>
    <row r="1732" spans="1:6" x14ac:dyDescent="0.25">
      <c r="A1732" s="38">
        <v>46296</v>
      </c>
      <c r="B1732" s="38" t="s">
        <v>1195</v>
      </c>
      <c r="C1732" s="14" t="s">
        <v>100</v>
      </c>
      <c r="D1732" s="14" t="s">
        <v>94</v>
      </c>
      <c r="E1732" s="15" t="s">
        <v>85</v>
      </c>
      <c r="F1732" s="39">
        <v>6990.6294466378013</v>
      </c>
    </row>
    <row r="1733" spans="1:6" x14ac:dyDescent="0.25">
      <c r="A1733" s="38">
        <v>46297</v>
      </c>
      <c r="B1733" s="38" t="s">
        <v>931</v>
      </c>
      <c r="C1733" s="14" t="s">
        <v>102</v>
      </c>
      <c r="D1733" s="14" t="s">
        <v>104</v>
      </c>
      <c r="E1733" s="15" t="s">
        <v>85</v>
      </c>
      <c r="F1733" s="39">
        <v>984.72028356453166</v>
      </c>
    </row>
    <row r="1734" spans="1:6" x14ac:dyDescent="0.25">
      <c r="A1734" s="38">
        <v>46298</v>
      </c>
      <c r="B1734" s="38" t="s">
        <v>1075</v>
      </c>
      <c r="C1734" s="14" t="s">
        <v>107</v>
      </c>
      <c r="D1734" s="14" t="s">
        <v>104</v>
      </c>
      <c r="E1734" s="15" t="s">
        <v>85</v>
      </c>
      <c r="F1734" s="39">
        <v>13300.718491740401</v>
      </c>
    </row>
    <row r="1735" spans="1:6" x14ac:dyDescent="0.25">
      <c r="A1735" s="38">
        <v>46299</v>
      </c>
      <c r="B1735" s="38" t="s">
        <v>1428</v>
      </c>
      <c r="C1735" s="14" t="s">
        <v>107</v>
      </c>
      <c r="D1735" s="14" t="s">
        <v>94</v>
      </c>
      <c r="E1735" s="15" t="s">
        <v>85</v>
      </c>
      <c r="F1735" s="39">
        <v>4666.4454579464391</v>
      </c>
    </row>
    <row r="1736" spans="1:6" x14ac:dyDescent="0.25">
      <c r="A1736" s="38">
        <v>46300</v>
      </c>
      <c r="B1736" s="38" t="s">
        <v>1429</v>
      </c>
      <c r="C1736" s="14" t="s">
        <v>107</v>
      </c>
      <c r="D1736" s="14" t="s">
        <v>90</v>
      </c>
      <c r="E1736" s="15" t="s">
        <v>88</v>
      </c>
      <c r="F1736" s="39">
        <v>3138.7870965651477</v>
      </c>
    </row>
    <row r="1737" spans="1:6" x14ac:dyDescent="0.25">
      <c r="A1737" s="38">
        <v>46301</v>
      </c>
      <c r="B1737" s="38" t="s">
        <v>1430</v>
      </c>
      <c r="C1737" s="14" t="s">
        <v>83</v>
      </c>
      <c r="D1737" s="14" t="s">
        <v>90</v>
      </c>
      <c r="E1737" s="15" t="s">
        <v>88</v>
      </c>
      <c r="F1737" s="39">
        <v>12511.896008125643</v>
      </c>
    </row>
    <row r="1738" spans="1:6" x14ac:dyDescent="0.25">
      <c r="A1738" s="38">
        <v>46302</v>
      </c>
      <c r="B1738" s="38" t="s">
        <v>1431</v>
      </c>
      <c r="C1738" s="14" t="s">
        <v>83</v>
      </c>
      <c r="D1738" s="14" t="s">
        <v>94</v>
      </c>
      <c r="E1738" s="15" t="s">
        <v>85</v>
      </c>
      <c r="F1738" s="39">
        <v>11907.82617981405</v>
      </c>
    </row>
    <row r="1739" spans="1:6" x14ac:dyDescent="0.25">
      <c r="A1739" s="38">
        <v>46303</v>
      </c>
      <c r="B1739" s="38" t="s">
        <v>1432</v>
      </c>
      <c r="C1739" s="14" t="s">
        <v>83</v>
      </c>
      <c r="D1739" s="14" t="s">
        <v>96</v>
      </c>
      <c r="E1739" s="15" t="s">
        <v>85</v>
      </c>
      <c r="F1739" s="39">
        <v>9901.3137684346384</v>
      </c>
    </row>
    <row r="1740" spans="1:6" x14ac:dyDescent="0.25">
      <c r="A1740" s="38">
        <v>46304</v>
      </c>
      <c r="B1740" s="38" t="s">
        <v>1433</v>
      </c>
      <c r="C1740" s="14" t="s">
        <v>83</v>
      </c>
      <c r="D1740" s="14" t="s">
        <v>90</v>
      </c>
      <c r="E1740" s="15" t="s">
        <v>85</v>
      </c>
      <c r="F1740" s="39">
        <v>9323.7583074803752</v>
      </c>
    </row>
    <row r="1741" spans="1:6" x14ac:dyDescent="0.25">
      <c r="A1741" s="38">
        <v>46305</v>
      </c>
      <c r="B1741" s="38" t="s">
        <v>796</v>
      </c>
      <c r="C1741" s="14" t="s">
        <v>83</v>
      </c>
      <c r="D1741" s="14" t="s">
        <v>96</v>
      </c>
      <c r="E1741" s="15" t="s">
        <v>85</v>
      </c>
      <c r="F1741" s="39">
        <v>8200.4609700157944</v>
      </c>
    </row>
    <row r="1742" spans="1:6" x14ac:dyDescent="0.25">
      <c r="A1742" s="38">
        <v>46306</v>
      </c>
      <c r="B1742" s="38" t="s">
        <v>651</v>
      </c>
      <c r="C1742" s="14" t="s">
        <v>83</v>
      </c>
      <c r="D1742" s="14" t="s">
        <v>90</v>
      </c>
      <c r="E1742" s="15" t="s">
        <v>88</v>
      </c>
      <c r="F1742" s="39">
        <v>5480.9953083271112</v>
      </c>
    </row>
    <row r="1743" spans="1:6" x14ac:dyDescent="0.25">
      <c r="A1743" s="38">
        <v>46307</v>
      </c>
      <c r="B1743" s="38" t="s">
        <v>262</v>
      </c>
      <c r="C1743" s="14" t="s">
        <v>83</v>
      </c>
      <c r="D1743" s="14" t="s">
        <v>84</v>
      </c>
      <c r="E1743" s="15" t="s">
        <v>88</v>
      </c>
      <c r="F1743" s="39">
        <v>4175.1130926343867</v>
      </c>
    </row>
    <row r="1744" spans="1:6" x14ac:dyDescent="0.25">
      <c r="A1744" s="38">
        <v>46308</v>
      </c>
      <c r="B1744" s="38" t="s">
        <v>1434</v>
      </c>
      <c r="C1744" s="14" t="s">
        <v>83</v>
      </c>
      <c r="D1744" s="14" t="s">
        <v>94</v>
      </c>
      <c r="E1744" s="15" t="s">
        <v>85</v>
      </c>
      <c r="F1744" s="39">
        <v>1557.4012738743475</v>
      </c>
    </row>
    <row r="1745" spans="1:6" x14ac:dyDescent="0.25">
      <c r="A1745" s="38">
        <v>46309</v>
      </c>
      <c r="B1745" s="38" t="s">
        <v>266</v>
      </c>
      <c r="C1745" s="14" t="s">
        <v>87</v>
      </c>
      <c r="D1745" s="14" t="s">
        <v>84</v>
      </c>
      <c r="E1745" s="15" t="s">
        <v>88</v>
      </c>
      <c r="F1745" s="39">
        <v>1560.123488548639</v>
      </c>
    </row>
    <row r="1746" spans="1:6" x14ac:dyDescent="0.25">
      <c r="A1746" s="38">
        <v>46310</v>
      </c>
      <c r="B1746" s="38" t="s">
        <v>1435</v>
      </c>
      <c r="C1746" s="14" t="s">
        <v>100</v>
      </c>
      <c r="D1746" s="14" t="s">
        <v>96</v>
      </c>
      <c r="E1746" s="15" t="s">
        <v>88</v>
      </c>
      <c r="F1746" s="39">
        <v>6119.9316662342471</v>
      </c>
    </row>
    <row r="1747" spans="1:6" x14ac:dyDescent="0.25">
      <c r="A1747" s="38">
        <v>46311</v>
      </c>
      <c r="B1747" s="38" t="s">
        <v>1436</v>
      </c>
      <c r="C1747" s="14" t="s">
        <v>100</v>
      </c>
      <c r="D1747" s="14" t="s">
        <v>94</v>
      </c>
      <c r="E1747" s="15" t="s">
        <v>85</v>
      </c>
      <c r="F1747" s="39">
        <v>5885.5610456896929</v>
      </c>
    </row>
    <row r="1748" spans="1:6" x14ac:dyDescent="0.25">
      <c r="A1748" s="38">
        <v>46312</v>
      </c>
      <c r="B1748" s="38" t="s">
        <v>696</v>
      </c>
      <c r="C1748" s="14" t="s">
        <v>102</v>
      </c>
      <c r="D1748" s="14" t="s">
        <v>96</v>
      </c>
      <c r="E1748" s="15" t="s">
        <v>88</v>
      </c>
      <c r="F1748" s="39">
        <v>11495.574042664035</v>
      </c>
    </row>
    <row r="1749" spans="1:6" x14ac:dyDescent="0.25">
      <c r="A1749" s="38">
        <v>46313</v>
      </c>
      <c r="B1749" s="38" t="s">
        <v>1437</v>
      </c>
      <c r="C1749" s="14" t="s">
        <v>107</v>
      </c>
      <c r="D1749" s="14" t="s">
        <v>90</v>
      </c>
      <c r="E1749" s="15" t="s">
        <v>85</v>
      </c>
      <c r="F1749" s="39">
        <v>12666.395136882811</v>
      </c>
    </row>
    <row r="1750" spans="1:6" x14ac:dyDescent="0.25">
      <c r="A1750" s="38">
        <v>46314</v>
      </c>
      <c r="B1750" s="38" t="s">
        <v>1438</v>
      </c>
      <c r="C1750" s="14" t="s">
        <v>107</v>
      </c>
      <c r="D1750" s="14" t="s">
        <v>96</v>
      </c>
      <c r="E1750" s="15" t="s">
        <v>85</v>
      </c>
      <c r="F1750" s="39">
        <v>8634.2661652106381</v>
      </c>
    </row>
    <row r="1751" spans="1:6" x14ac:dyDescent="0.25">
      <c r="A1751" s="38">
        <v>46315</v>
      </c>
      <c r="B1751" s="38" t="s">
        <v>1439</v>
      </c>
      <c r="C1751" s="14" t="s">
        <v>107</v>
      </c>
      <c r="D1751" s="14" t="s">
        <v>104</v>
      </c>
      <c r="E1751" s="15" t="s">
        <v>88</v>
      </c>
      <c r="F1751" s="39">
        <v>4468.465346319831</v>
      </c>
    </row>
    <row r="1752" spans="1:6" x14ac:dyDescent="0.25">
      <c r="A1752" s="38">
        <v>46316</v>
      </c>
      <c r="B1752" s="38" t="s">
        <v>633</v>
      </c>
      <c r="C1752" s="14" t="s">
        <v>107</v>
      </c>
      <c r="D1752" s="14" t="s">
        <v>84</v>
      </c>
      <c r="E1752" s="15" t="s">
        <v>88</v>
      </c>
      <c r="F1752" s="39">
        <v>3635.5752009767284</v>
      </c>
    </row>
    <row r="1753" spans="1:6" x14ac:dyDescent="0.25">
      <c r="A1753" s="38">
        <v>46317</v>
      </c>
      <c r="B1753" s="38" t="s">
        <v>339</v>
      </c>
      <c r="C1753" s="14" t="s">
        <v>107</v>
      </c>
      <c r="D1753" s="14" t="s">
        <v>94</v>
      </c>
      <c r="E1753" s="15" t="s">
        <v>88</v>
      </c>
      <c r="F1753" s="39">
        <v>3611.6254780336317</v>
      </c>
    </row>
    <row r="1754" spans="1:6" x14ac:dyDescent="0.25">
      <c r="A1754" s="38">
        <v>46318</v>
      </c>
      <c r="B1754" s="38" t="s">
        <v>1419</v>
      </c>
      <c r="C1754" s="14" t="s">
        <v>107</v>
      </c>
      <c r="D1754" s="14" t="s">
        <v>90</v>
      </c>
      <c r="E1754" s="15" t="s">
        <v>85</v>
      </c>
      <c r="F1754" s="39">
        <v>1051.829738540348</v>
      </c>
    </row>
    <row r="1755" spans="1:6" x14ac:dyDescent="0.25">
      <c r="A1755" s="38">
        <v>46319</v>
      </c>
      <c r="B1755" s="38" t="s">
        <v>678</v>
      </c>
      <c r="C1755" s="14" t="s">
        <v>83</v>
      </c>
      <c r="D1755" s="14" t="s">
        <v>104</v>
      </c>
      <c r="E1755" s="15" t="s">
        <v>88</v>
      </c>
      <c r="F1755" s="39">
        <v>14605.185980182265</v>
      </c>
    </row>
    <row r="1756" spans="1:6" x14ac:dyDescent="0.25">
      <c r="A1756" s="38">
        <v>46320</v>
      </c>
      <c r="B1756" s="38" t="s">
        <v>1440</v>
      </c>
      <c r="C1756" s="14" t="s">
        <v>87</v>
      </c>
      <c r="D1756" s="14" t="s">
        <v>84</v>
      </c>
      <c r="E1756" s="15" t="s">
        <v>88</v>
      </c>
      <c r="F1756" s="39">
        <v>3017.2225303035229</v>
      </c>
    </row>
    <row r="1757" spans="1:6" x14ac:dyDescent="0.25">
      <c r="A1757" s="38">
        <v>46321</v>
      </c>
      <c r="B1757" s="38" t="s">
        <v>1441</v>
      </c>
      <c r="C1757" s="14" t="s">
        <v>100</v>
      </c>
      <c r="D1757" s="14" t="s">
        <v>84</v>
      </c>
      <c r="E1757" s="15" t="s">
        <v>88</v>
      </c>
      <c r="F1757" s="39">
        <v>13455.697514768903</v>
      </c>
    </row>
    <row r="1758" spans="1:6" x14ac:dyDescent="0.25">
      <c r="A1758" s="38">
        <v>46322</v>
      </c>
      <c r="B1758" s="38" t="s">
        <v>616</v>
      </c>
      <c r="C1758" s="14" t="s">
        <v>100</v>
      </c>
      <c r="D1758" s="14" t="s">
        <v>104</v>
      </c>
      <c r="E1758" s="15" t="s">
        <v>85</v>
      </c>
      <c r="F1758" s="39">
        <v>13186.590815047413</v>
      </c>
    </row>
    <row r="1759" spans="1:6" x14ac:dyDescent="0.25">
      <c r="A1759" s="38">
        <v>46323</v>
      </c>
      <c r="B1759" s="38" t="s">
        <v>1442</v>
      </c>
      <c r="C1759" s="14" t="s">
        <v>100</v>
      </c>
      <c r="D1759" s="14" t="s">
        <v>94</v>
      </c>
      <c r="E1759" s="15" t="s">
        <v>85</v>
      </c>
      <c r="F1759" s="39">
        <v>8250.872506636686</v>
      </c>
    </row>
    <row r="1760" spans="1:6" x14ac:dyDescent="0.25">
      <c r="A1760" s="38">
        <v>46324</v>
      </c>
      <c r="B1760" s="38" t="s">
        <v>1443</v>
      </c>
      <c r="C1760" s="14" t="s">
        <v>100</v>
      </c>
      <c r="D1760" s="14" t="s">
        <v>90</v>
      </c>
      <c r="E1760" s="15" t="s">
        <v>88</v>
      </c>
      <c r="F1760" s="39">
        <v>1690.0822808947971</v>
      </c>
    </row>
    <row r="1761" spans="1:6" x14ac:dyDescent="0.25">
      <c r="A1761" s="38">
        <v>46325</v>
      </c>
      <c r="B1761" s="38" t="s">
        <v>500</v>
      </c>
      <c r="C1761" s="14" t="s">
        <v>102</v>
      </c>
      <c r="D1761" s="14" t="s">
        <v>104</v>
      </c>
      <c r="E1761" s="15" t="s">
        <v>85</v>
      </c>
      <c r="F1761" s="39">
        <v>8494.8140888600319</v>
      </c>
    </row>
    <row r="1762" spans="1:6" x14ac:dyDescent="0.25">
      <c r="A1762" s="38">
        <v>46326</v>
      </c>
      <c r="B1762" s="38" t="s">
        <v>1444</v>
      </c>
      <c r="C1762" s="14" t="s">
        <v>102</v>
      </c>
      <c r="D1762" s="14" t="s">
        <v>84</v>
      </c>
      <c r="E1762" s="15" t="s">
        <v>88</v>
      </c>
      <c r="F1762" s="39">
        <v>7142.4482515327327</v>
      </c>
    </row>
    <row r="1763" spans="1:6" x14ac:dyDescent="0.25">
      <c r="A1763" s="38">
        <v>46327</v>
      </c>
      <c r="B1763" s="38" t="s">
        <v>680</v>
      </c>
      <c r="C1763" s="14" t="s">
        <v>102</v>
      </c>
      <c r="D1763" s="14" t="s">
        <v>84</v>
      </c>
      <c r="E1763" s="15" t="s">
        <v>88</v>
      </c>
      <c r="F1763" s="39">
        <v>7038.8389155141867</v>
      </c>
    </row>
    <row r="1764" spans="1:6" x14ac:dyDescent="0.25">
      <c r="A1764" s="38">
        <v>46328</v>
      </c>
      <c r="B1764" s="38" t="s">
        <v>1445</v>
      </c>
      <c r="C1764" s="14" t="s">
        <v>102</v>
      </c>
      <c r="D1764" s="14" t="s">
        <v>96</v>
      </c>
      <c r="E1764" s="15" t="s">
        <v>88</v>
      </c>
      <c r="F1764" s="39">
        <v>1882.901515128076</v>
      </c>
    </row>
    <row r="1765" spans="1:6" x14ac:dyDescent="0.25">
      <c r="A1765" s="38">
        <v>46329</v>
      </c>
      <c r="B1765" s="38" t="s">
        <v>1446</v>
      </c>
      <c r="C1765" s="14" t="s">
        <v>107</v>
      </c>
      <c r="D1765" s="14" t="s">
        <v>90</v>
      </c>
      <c r="E1765" s="15" t="s">
        <v>88</v>
      </c>
      <c r="F1765" s="39">
        <v>11912.833208055463</v>
      </c>
    </row>
    <row r="1766" spans="1:6" x14ac:dyDescent="0.25">
      <c r="A1766" s="38">
        <v>46330</v>
      </c>
      <c r="B1766" s="38" t="s">
        <v>1447</v>
      </c>
      <c r="C1766" s="14" t="s">
        <v>107</v>
      </c>
      <c r="D1766" s="14" t="s">
        <v>96</v>
      </c>
      <c r="E1766" s="15" t="s">
        <v>85</v>
      </c>
      <c r="F1766" s="39">
        <v>6837.4062746258796</v>
      </c>
    </row>
    <row r="1767" spans="1:6" x14ac:dyDescent="0.25">
      <c r="A1767" s="38">
        <v>46331</v>
      </c>
      <c r="B1767" s="38" t="s">
        <v>1448</v>
      </c>
      <c r="C1767" s="14" t="s">
        <v>83</v>
      </c>
      <c r="D1767" s="14" t="s">
        <v>94</v>
      </c>
      <c r="E1767" s="15" t="s">
        <v>88</v>
      </c>
      <c r="F1767" s="39">
        <v>11030.319309114509</v>
      </c>
    </row>
    <row r="1768" spans="1:6" x14ac:dyDescent="0.25">
      <c r="A1768" s="38">
        <v>46332</v>
      </c>
      <c r="B1768" s="38" t="s">
        <v>1013</v>
      </c>
      <c r="C1768" s="14" t="s">
        <v>83</v>
      </c>
      <c r="D1768" s="14" t="s">
        <v>96</v>
      </c>
      <c r="E1768" s="15" t="s">
        <v>88</v>
      </c>
      <c r="F1768" s="39">
        <v>10491.061544821865</v>
      </c>
    </row>
    <row r="1769" spans="1:6" x14ac:dyDescent="0.25">
      <c r="A1769" s="38">
        <v>46333</v>
      </c>
      <c r="B1769" s="38" t="s">
        <v>1449</v>
      </c>
      <c r="C1769" s="14" t="s">
        <v>83</v>
      </c>
      <c r="D1769" s="14" t="s">
        <v>104</v>
      </c>
      <c r="E1769" s="15" t="s">
        <v>88</v>
      </c>
      <c r="F1769" s="39">
        <v>10158.493741550432</v>
      </c>
    </row>
    <row r="1770" spans="1:6" x14ac:dyDescent="0.25">
      <c r="A1770" s="38">
        <v>46334</v>
      </c>
      <c r="B1770" s="38" t="s">
        <v>1450</v>
      </c>
      <c r="C1770" s="14" t="s">
        <v>87</v>
      </c>
      <c r="D1770" s="14" t="s">
        <v>94</v>
      </c>
      <c r="E1770" s="15" t="s">
        <v>88</v>
      </c>
      <c r="F1770" s="39">
        <v>10641.353909018941</v>
      </c>
    </row>
    <row r="1771" spans="1:6" x14ac:dyDescent="0.25">
      <c r="A1771" s="38">
        <v>46335</v>
      </c>
      <c r="B1771" s="38" t="s">
        <v>1112</v>
      </c>
      <c r="C1771" s="14" t="s">
        <v>100</v>
      </c>
      <c r="D1771" s="14" t="s">
        <v>90</v>
      </c>
      <c r="E1771" s="15" t="s">
        <v>88</v>
      </c>
      <c r="F1771" s="39">
        <v>9552.0265385527327</v>
      </c>
    </row>
    <row r="1772" spans="1:6" x14ac:dyDescent="0.25">
      <c r="A1772" s="38">
        <v>46336</v>
      </c>
      <c r="B1772" s="38" t="s">
        <v>861</v>
      </c>
      <c r="C1772" s="14" t="s">
        <v>102</v>
      </c>
      <c r="D1772" s="14" t="s">
        <v>84</v>
      </c>
      <c r="E1772" s="15" t="s">
        <v>85</v>
      </c>
      <c r="F1772" s="39">
        <v>7474.8940433438138</v>
      </c>
    </row>
    <row r="1773" spans="1:6" x14ac:dyDescent="0.25">
      <c r="A1773" s="38">
        <v>46337</v>
      </c>
      <c r="B1773" s="38" t="s">
        <v>1160</v>
      </c>
      <c r="C1773" s="14" t="s">
        <v>102</v>
      </c>
      <c r="D1773" s="14" t="s">
        <v>94</v>
      </c>
      <c r="E1773" s="15" t="s">
        <v>85</v>
      </c>
      <c r="F1773" s="39">
        <v>7388.5672541619933</v>
      </c>
    </row>
    <row r="1774" spans="1:6" x14ac:dyDescent="0.25">
      <c r="A1774" s="38">
        <v>46338</v>
      </c>
      <c r="B1774" s="38" t="s">
        <v>1451</v>
      </c>
      <c r="C1774" s="14" t="s">
        <v>107</v>
      </c>
      <c r="D1774" s="14" t="s">
        <v>84</v>
      </c>
      <c r="E1774" s="15" t="s">
        <v>85</v>
      </c>
      <c r="F1774" s="39">
        <v>1063.4832921371421</v>
      </c>
    </row>
    <row r="1775" spans="1:6" x14ac:dyDescent="0.25">
      <c r="A1775" s="38">
        <v>46339</v>
      </c>
      <c r="B1775" s="38" t="s">
        <v>1452</v>
      </c>
      <c r="C1775" s="14" t="s">
        <v>83</v>
      </c>
      <c r="D1775" s="14" t="s">
        <v>96</v>
      </c>
      <c r="E1775" s="15" t="s">
        <v>85</v>
      </c>
      <c r="F1775" s="39">
        <v>6038.961441873872</v>
      </c>
    </row>
    <row r="1776" spans="1:6" x14ac:dyDescent="0.25">
      <c r="A1776" s="38">
        <v>46340</v>
      </c>
      <c r="B1776" s="38" t="s">
        <v>1314</v>
      </c>
      <c r="C1776" s="14" t="s">
        <v>83</v>
      </c>
      <c r="D1776" s="14" t="s">
        <v>84</v>
      </c>
      <c r="E1776" s="15" t="s">
        <v>88</v>
      </c>
      <c r="F1776" s="39">
        <v>918.38821928356765</v>
      </c>
    </row>
    <row r="1777" spans="1:6" x14ac:dyDescent="0.25">
      <c r="A1777" s="38">
        <v>46341</v>
      </c>
      <c r="B1777" s="38" t="s">
        <v>1453</v>
      </c>
      <c r="C1777" s="14" t="s">
        <v>87</v>
      </c>
      <c r="D1777" s="14" t="s">
        <v>94</v>
      </c>
      <c r="E1777" s="15" t="s">
        <v>85</v>
      </c>
      <c r="F1777" s="39">
        <v>4838.5834888916397</v>
      </c>
    </row>
    <row r="1778" spans="1:6" x14ac:dyDescent="0.25">
      <c r="A1778" s="38">
        <v>46342</v>
      </c>
      <c r="B1778" s="38" t="s">
        <v>1454</v>
      </c>
      <c r="C1778" s="14" t="s">
        <v>100</v>
      </c>
      <c r="D1778" s="14" t="s">
        <v>96</v>
      </c>
      <c r="E1778" s="15" t="s">
        <v>85</v>
      </c>
      <c r="F1778" s="39">
        <v>4658.4655420246472</v>
      </c>
    </row>
    <row r="1779" spans="1:6" x14ac:dyDescent="0.25">
      <c r="A1779" s="38">
        <v>46343</v>
      </c>
      <c r="B1779" s="38" t="s">
        <v>1455</v>
      </c>
      <c r="C1779" s="14" t="s">
        <v>100</v>
      </c>
      <c r="D1779" s="14" t="s">
        <v>104</v>
      </c>
      <c r="E1779" s="15" t="s">
        <v>85</v>
      </c>
      <c r="F1779" s="39">
        <v>893.85679981839326</v>
      </c>
    </row>
    <row r="1780" spans="1:6" x14ac:dyDescent="0.25">
      <c r="A1780" s="38">
        <v>46344</v>
      </c>
      <c r="B1780" s="38" t="s">
        <v>1456</v>
      </c>
      <c r="C1780" s="14" t="s">
        <v>102</v>
      </c>
      <c r="D1780" s="14" t="s">
        <v>96</v>
      </c>
      <c r="E1780" s="15" t="s">
        <v>85</v>
      </c>
      <c r="F1780" s="39">
        <v>11326.25375124848</v>
      </c>
    </row>
    <row r="1781" spans="1:6" x14ac:dyDescent="0.25">
      <c r="A1781" s="38">
        <v>46345</v>
      </c>
      <c r="B1781" s="38" t="s">
        <v>764</v>
      </c>
      <c r="C1781" s="14" t="s">
        <v>102</v>
      </c>
      <c r="D1781" s="14" t="s">
        <v>96</v>
      </c>
      <c r="E1781" s="15" t="s">
        <v>85</v>
      </c>
      <c r="F1781" s="39">
        <v>10994.15222785993</v>
      </c>
    </row>
    <row r="1782" spans="1:6" x14ac:dyDescent="0.25">
      <c r="A1782" s="38">
        <v>46346</v>
      </c>
      <c r="B1782" s="38" t="s">
        <v>1457</v>
      </c>
      <c r="C1782" s="14" t="s">
        <v>102</v>
      </c>
      <c r="D1782" s="14" t="s">
        <v>94</v>
      </c>
      <c r="E1782" s="15" t="s">
        <v>85</v>
      </c>
      <c r="F1782" s="39">
        <v>6613.1501957418723</v>
      </c>
    </row>
    <row r="1783" spans="1:6" x14ac:dyDescent="0.25">
      <c r="A1783" s="38">
        <v>46347</v>
      </c>
      <c r="B1783" s="38" t="s">
        <v>1458</v>
      </c>
      <c r="C1783" s="14" t="s">
        <v>102</v>
      </c>
      <c r="D1783" s="14" t="s">
        <v>94</v>
      </c>
      <c r="E1783" s="15" t="s">
        <v>88</v>
      </c>
      <c r="F1783" s="39">
        <v>1114.9440586361725</v>
      </c>
    </row>
    <row r="1784" spans="1:6" x14ac:dyDescent="0.25">
      <c r="A1784" s="38">
        <v>46348</v>
      </c>
      <c r="B1784" s="38" t="s">
        <v>1459</v>
      </c>
      <c r="C1784" s="14" t="s">
        <v>107</v>
      </c>
      <c r="D1784" s="14" t="s">
        <v>84</v>
      </c>
      <c r="E1784" s="15" t="s">
        <v>88</v>
      </c>
      <c r="F1784" s="39">
        <v>8817.1271030769149</v>
      </c>
    </row>
    <row r="1785" spans="1:6" x14ac:dyDescent="0.25">
      <c r="A1785" s="38">
        <v>46349</v>
      </c>
      <c r="B1785" s="38" t="s">
        <v>1460</v>
      </c>
      <c r="C1785" s="14" t="s">
        <v>83</v>
      </c>
      <c r="D1785" s="14" t="s">
        <v>84</v>
      </c>
      <c r="E1785" s="15" t="s">
        <v>85</v>
      </c>
      <c r="F1785" s="39">
        <v>8515.2276934883957</v>
      </c>
    </row>
    <row r="1786" spans="1:6" x14ac:dyDescent="0.25">
      <c r="A1786" s="38">
        <v>46350</v>
      </c>
      <c r="B1786" s="38" t="s">
        <v>171</v>
      </c>
      <c r="C1786" s="14" t="s">
        <v>83</v>
      </c>
      <c r="D1786" s="14" t="s">
        <v>84</v>
      </c>
      <c r="E1786" s="15" t="s">
        <v>85</v>
      </c>
      <c r="F1786" s="39">
        <v>1364.9624545939494</v>
      </c>
    </row>
    <row r="1787" spans="1:6" x14ac:dyDescent="0.25">
      <c r="A1787" s="38">
        <v>46351</v>
      </c>
      <c r="B1787" s="38" t="s">
        <v>1438</v>
      </c>
      <c r="C1787" s="14" t="s">
        <v>83</v>
      </c>
      <c r="D1787" s="14" t="s">
        <v>84</v>
      </c>
      <c r="E1787" s="15" t="s">
        <v>85</v>
      </c>
      <c r="F1787" s="39">
        <v>568.2814963432096</v>
      </c>
    </row>
    <row r="1788" spans="1:6" x14ac:dyDescent="0.25">
      <c r="A1788" s="38">
        <v>46352</v>
      </c>
      <c r="B1788" s="38" t="s">
        <v>939</v>
      </c>
      <c r="C1788" s="14" t="s">
        <v>87</v>
      </c>
      <c r="D1788" s="14" t="s">
        <v>90</v>
      </c>
      <c r="E1788" s="15" t="s">
        <v>85</v>
      </c>
      <c r="F1788" s="39">
        <v>7560.2266326493918</v>
      </c>
    </row>
    <row r="1789" spans="1:6" x14ac:dyDescent="0.25">
      <c r="A1789" s="38">
        <v>46353</v>
      </c>
      <c r="B1789" s="38" t="s">
        <v>931</v>
      </c>
      <c r="C1789" s="14" t="s">
        <v>100</v>
      </c>
      <c r="D1789" s="14" t="s">
        <v>104</v>
      </c>
      <c r="E1789" s="15" t="s">
        <v>88</v>
      </c>
      <c r="F1789" s="39">
        <v>14987.561391005789</v>
      </c>
    </row>
    <row r="1790" spans="1:6" x14ac:dyDescent="0.25">
      <c r="A1790" s="38">
        <v>46354</v>
      </c>
      <c r="B1790" s="38" t="s">
        <v>465</v>
      </c>
      <c r="C1790" s="14" t="s">
        <v>100</v>
      </c>
      <c r="D1790" s="14" t="s">
        <v>104</v>
      </c>
      <c r="E1790" s="15" t="s">
        <v>88</v>
      </c>
      <c r="F1790" s="39">
        <v>9931.4324754769113</v>
      </c>
    </row>
    <row r="1791" spans="1:6" x14ac:dyDescent="0.25">
      <c r="A1791" s="38">
        <v>46355</v>
      </c>
      <c r="B1791" s="38" t="s">
        <v>1461</v>
      </c>
      <c r="C1791" s="14" t="s">
        <v>100</v>
      </c>
      <c r="D1791" s="14" t="s">
        <v>94</v>
      </c>
      <c r="E1791" s="15" t="s">
        <v>88</v>
      </c>
      <c r="F1791" s="39">
        <v>9438.2978791658879</v>
      </c>
    </row>
    <row r="1792" spans="1:6" x14ac:dyDescent="0.25">
      <c r="A1792" s="38">
        <v>46356</v>
      </c>
      <c r="B1792" s="38" t="s">
        <v>1462</v>
      </c>
      <c r="C1792" s="14" t="s">
        <v>100</v>
      </c>
      <c r="D1792" s="14" t="s">
        <v>90</v>
      </c>
      <c r="E1792" s="15" t="s">
        <v>88</v>
      </c>
      <c r="F1792" s="39">
        <v>2768.9282049791532</v>
      </c>
    </row>
    <row r="1793" spans="1:6" x14ac:dyDescent="0.25">
      <c r="A1793" s="38">
        <v>46357</v>
      </c>
      <c r="B1793" s="38" t="s">
        <v>1321</v>
      </c>
      <c r="C1793" s="14" t="s">
        <v>107</v>
      </c>
      <c r="D1793" s="14" t="s">
        <v>90</v>
      </c>
      <c r="E1793" s="15" t="s">
        <v>85</v>
      </c>
      <c r="F1793" s="39">
        <v>4332.1349450386979</v>
      </c>
    </row>
    <row r="1794" spans="1:6" x14ac:dyDescent="0.25">
      <c r="A1794" s="38">
        <v>46358</v>
      </c>
      <c r="B1794" s="38" t="s">
        <v>1463</v>
      </c>
      <c r="C1794" s="14" t="s">
        <v>107</v>
      </c>
      <c r="D1794" s="14" t="s">
        <v>90</v>
      </c>
      <c r="E1794" s="15" t="s">
        <v>88</v>
      </c>
      <c r="F1794" s="39">
        <v>444.57921036987091</v>
      </c>
    </row>
    <row r="1795" spans="1:6" x14ac:dyDescent="0.25">
      <c r="A1795" s="38">
        <v>46359</v>
      </c>
      <c r="B1795" s="38" t="s">
        <v>1464</v>
      </c>
      <c r="C1795" s="14" t="s">
        <v>83</v>
      </c>
      <c r="D1795" s="14" t="s">
        <v>104</v>
      </c>
      <c r="E1795" s="15" t="s">
        <v>85</v>
      </c>
      <c r="F1795" s="39">
        <v>13436.575299834181</v>
      </c>
    </row>
    <row r="1796" spans="1:6" x14ac:dyDescent="0.25">
      <c r="A1796" s="38">
        <v>46360</v>
      </c>
      <c r="B1796" s="38" t="s">
        <v>418</v>
      </c>
      <c r="C1796" s="14" t="s">
        <v>83</v>
      </c>
      <c r="D1796" s="14" t="s">
        <v>104</v>
      </c>
      <c r="E1796" s="15" t="s">
        <v>85</v>
      </c>
      <c r="F1796" s="39">
        <v>9140.9572236652584</v>
      </c>
    </row>
    <row r="1797" spans="1:6" x14ac:dyDescent="0.25">
      <c r="A1797" s="38">
        <v>46361</v>
      </c>
      <c r="B1797" s="38" t="s">
        <v>766</v>
      </c>
      <c r="C1797" s="14" t="s">
        <v>83</v>
      </c>
      <c r="D1797" s="14" t="s">
        <v>104</v>
      </c>
      <c r="E1797" s="15" t="s">
        <v>88</v>
      </c>
      <c r="F1797" s="39">
        <v>6033.3941517514131</v>
      </c>
    </row>
    <row r="1798" spans="1:6" x14ac:dyDescent="0.25">
      <c r="A1798" s="38">
        <v>46362</v>
      </c>
      <c r="B1798" s="38" t="s">
        <v>1129</v>
      </c>
      <c r="C1798" s="14" t="s">
        <v>83</v>
      </c>
      <c r="D1798" s="14" t="s">
        <v>84</v>
      </c>
      <c r="E1798" s="15" t="s">
        <v>88</v>
      </c>
      <c r="F1798" s="39">
        <v>4803.3335075336918</v>
      </c>
    </row>
    <row r="1799" spans="1:6" x14ac:dyDescent="0.25">
      <c r="A1799" s="38">
        <v>46363</v>
      </c>
      <c r="B1799" s="38" t="s">
        <v>754</v>
      </c>
      <c r="C1799" s="14" t="s">
        <v>100</v>
      </c>
      <c r="D1799" s="14" t="s">
        <v>94</v>
      </c>
      <c r="E1799" s="15" t="s">
        <v>85</v>
      </c>
      <c r="F1799" s="39">
        <v>14403.93084463545</v>
      </c>
    </row>
    <row r="1800" spans="1:6" x14ac:dyDescent="0.25">
      <c r="A1800" s="38">
        <v>46364</v>
      </c>
      <c r="B1800" s="38" t="s">
        <v>1280</v>
      </c>
      <c r="C1800" s="14" t="s">
        <v>100</v>
      </c>
      <c r="D1800" s="14" t="s">
        <v>104</v>
      </c>
      <c r="E1800" s="15" t="s">
        <v>85</v>
      </c>
      <c r="F1800" s="39">
        <v>10075.98187541743</v>
      </c>
    </row>
    <row r="1801" spans="1:6" x14ac:dyDescent="0.25">
      <c r="A1801" s="38">
        <v>46365</v>
      </c>
      <c r="B1801" s="38" t="s">
        <v>1465</v>
      </c>
      <c r="C1801" s="14" t="s">
        <v>100</v>
      </c>
      <c r="D1801" s="14" t="s">
        <v>84</v>
      </c>
      <c r="E1801" s="15" t="s">
        <v>85</v>
      </c>
      <c r="F1801" s="39">
        <v>2334.1831610985096</v>
      </c>
    </row>
    <row r="1802" spans="1:6" x14ac:dyDescent="0.25">
      <c r="A1802" s="38">
        <v>46366</v>
      </c>
      <c r="B1802" s="38" t="s">
        <v>1466</v>
      </c>
      <c r="C1802" s="14" t="s">
        <v>102</v>
      </c>
      <c r="D1802" s="14" t="s">
        <v>90</v>
      </c>
      <c r="E1802" s="15" t="s">
        <v>85</v>
      </c>
      <c r="F1802" s="39">
        <v>7687.1486122049637</v>
      </c>
    </row>
    <row r="1803" spans="1:6" x14ac:dyDescent="0.25">
      <c r="A1803" s="38">
        <v>46367</v>
      </c>
      <c r="B1803" s="38" t="s">
        <v>1467</v>
      </c>
      <c r="C1803" s="14" t="s">
        <v>102</v>
      </c>
      <c r="D1803" s="14" t="s">
        <v>104</v>
      </c>
      <c r="E1803" s="15" t="s">
        <v>85</v>
      </c>
      <c r="F1803" s="39">
        <v>7192.2878322888355</v>
      </c>
    </row>
    <row r="1804" spans="1:6" x14ac:dyDescent="0.25">
      <c r="A1804" s="38">
        <v>46368</v>
      </c>
      <c r="B1804" s="38" t="s">
        <v>786</v>
      </c>
      <c r="C1804" s="14" t="s">
        <v>102</v>
      </c>
      <c r="D1804" s="14" t="s">
        <v>104</v>
      </c>
      <c r="E1804" s="15" t="s">
        <v>85</v>
      </c>
      <c r="F1804" s="39">
        <v>2264.352382080569</v>
      </c>
    </row>
    <row r="1805" spans="1:6" x14ac:dyDescent="0.25">
      <c r="A1805" s="38">
        <v>46369</v>
      </c>
      <c r="B1805" s="38" t="s">
        <v>1468</v>
      </c>
      <c r="C1805" s="14" t="s">
        <v>102</v>
      </c>
      <c r="D1805" s="14" t="s">
        <v>94</v>
      </c>
      <c r="E1805" s="15" t="s">
        <v>88</v>
      </c>
      <c r="F1805" s="39">
        <v>2184.5369142427653</v>
      </c>
    </row>
    <row r="1806" spans="1:6" x14ac:dyDescent="0.25">
      <c r="A1806" s="38">
        <v>46370</v>
      </c>
      <c r="B1806" s="38" t="s">
        <v>1272</v>
      </c>
      <c r="C1806" s="14" t="s">
        <v>102</v>
      </c>
      <c r="D1806" s="14" t="s">
        <v>104</v>
      </c>
      <c r="E1806" s="15" t="s">
        <v>85</v>
      </c>
      <c r="F1806" s="39">
        <v>2157.559134739919</v>
      </c>
    </row>
    <row r="1807" spans="1:6" x14ac:dyDescent="0.25">
      <c r="A1807" s="38">
        <v>46371</v>
      </c>
      <c r="B1807" s="38" t="s">
        <v>1469</v>
      </c>
      <c r="C1807" s="14" t="s">
        <v>107</v>
      </c>
      <c r="D1807" s="14" t="s">
        <v>96</v>
      </c>
      <c r="E1807" s="15" t="s">
        <v>88</v>
      </c>
      <c r="F1807" s="39">
        <v>7383.638374252504</v>
      </c>
    </row>
    <row r="1808" spans="1:6" x14ac:dyDescent="0.25">
      <c r="A1808" s="38">
        <v>46372</v>
      </c>
      <c r="B1808" s="38" t="s">
        <v>1177</v>
      </c>
      <c r="C1808" s="14" t="s">
        <v>107</v>
      </c>
      <c r="D1808" s="14" t="s">
        <v>104</v>
      </c>
      <c r="E1808" s="15" t="s">
        <v>88</v>
      </c>
      <c r="F1808" s="39">
        <v>1875.92765986513</v>
      </c>
    </row>
    <row r="1809" spans="1:6" x14ac:dyDescent="0.25">
      <c r="A1809" s="38">
        <v>46373</v>
      </c>
      <c r="B1809" s="38" t="s">
        <v>1470</v>
      </c>
      <c r="C1809" s="14" t="s">
        <v>83</v>
      </c>
      <c r="D1809" s="14" t="s">
        <v>94</v>
      </c>
      <c r="E1809" s="15" t="s">
        <v>88</v>
      </c>
      <c r="F1809" s="39">
        <v>10574.751831393754</v>
      </c>
    </row>
    <row r="1810" spans="1:6" x14ac:dyDescent="0.25">
      <c r="A1810" s="38">
        <v>46374</v>
      </c>
      <c r="B1810" s="38" t="s">
        <v>1471</v>
      </c>
      <c r="C1810" s="14" t="s">
        <v>83</v>
      </c>
      <c r="D1810" s="14" t="s">
        <v>84</v>
      </c>
      <c r="E1810" s="15" t="s">
        <v>88</v>
      </c>
      <c r="F1810" s="39">
        <v>9103.6465624737575</v>
      </c>
    </row>
    <row r="1811" spans="1:6" x14ac:dyDescent="0.25">
      <c r="A1811" s="38">
        <v>46375</v>
      </c>
      <c r="B1811" s="38" t="s">
        <v>1472</v>
      </c>
      <c r="C1811" s="14" t="s">
        <v>83</v>
      </c>
      <c r="D1811" s="14" t="s">
        <v>104</v>
      </c>
      <c r="E1811" s="15" t="s">
        <v>88</v>
      </c>
      <c r="F1811" s="39">
        <v>4487.194022700889</v>
      </c>
    </row>
    <row r="1812" spans="1:6" x14ac:dyDescent="0.25">
      <c r="A1812" s="38">
        <v>46376</v>
      </c>
      <c r="B1812" s="38" t="s">
        <v>1473</v>
      </c>
      <c r="C1812" s="14" t="s">
        <v>87</v>
      </c>
      <c r="D1812" s="14" t="s">
        <v>94</v>
      </c>
      <c r="E1812" s="15" t="s">
        <v>88</v>
      </c>
      <c r="F1812" s="39">
        <v>6871.0038544382087</v>
      </c>
    </row>
    <row r="1813" spans="1:6" x14ac:dyDescent="0.25">
      <c r="A1813" s="38">
        <v>46377</v>
      </c>
      <c r="B1813" s="38" t="s">
        <v>142</v>
      </c>
      <c r="C1813" s="14" t="s">
        <v>87</v>
      </c>
      <c r="D1813" s="14" t="s">
        <v>96</v>
      </c>
      <c r="E1813" s="15" t="s">
        <v>88</v>
      </c>
      <c r="F1813" s="39">
        <v>5570.998849368224</v>
      </c>
    </row>
    <row r="1814" spans="1:6" x14ac:dyDescent="0.25">
      <c r="A1814" s="38">
        <v>46378</v>
      </c>
      <c r="B1814" s="38" t="s">
        <v>1474</v>
      </c>
      <c r="C1814" s="14" t="s">
        <v>100</v>
      </c>
      <c r="D1814" s="14" t="s">
        <v>84</v>
      </c>
      <c r="E1814" s="15" t="s">
        <v>85</v>
      </c>
      <c r="F1814" s="39">
        <v>13896.077430226791</v>
      </c>
    </row>
    <row r="1815" spans="1:6" x14ac:dyDescent="0.25">
      <c r="A1815" s="38">
        <v>46379</v>
      </c>
      <c r="B1815" s="38" t="s">
        <v>1328</v>
      </c>
      <c r="C1815" s="14" t="s">
        <v>100</v>
      </c>
      <c r="D1815" s="14" t="s">
        <v>96</v>
      </c>
      <c r="E1815" s="15" t="s">
        <v>85</v>
      </c>
      <c r="F1815" s="39">
        <v>7683.644963056965</v>
      </c>
    </row>
    <row r="1816" spans="1:6" x14ac:dyDescent="0.25">
      <c r="A1816" s="38">
        <v>46380</v>
      </c>
      <c r="B1816" s="38" t="s">
        <v>1475</v>
      </c>
      <c r="C1816" s="14" t="s">
        <v>100</v>
      </c>
      <c r="D1816" s="14" t="s">
        <v>84</v>
      </c>
      <c r="E1816" s="15" t="s">
        <v>85</v>
      </c>
      <c r="F1816" s="39">
        <v>3825.4202131088969</v>
      </c>
    </row>
    <row r="1817" spans="1:6" x14ac:dyDescent="0.25">
      <c r="A1817" s="38">
        <v>46381</v>
      </c>
      <c r="B1817" s="38" t="s">
        <v>744</v>
      </c>
      <c r="C1817" s="14" t="s">
        <v>100</v>
      </c>
      <c r="D1817" s="14" t="s">
        <v>104</v>
      </c>
      <c r="E1817" s="15" t="s">
        <v>85</v>
      </c>
      <c r="F1817" s="39">
        <v>1102.7684374245412</v>
      </c>
    </row>
    <row r="1818" spans="1:6" x14ac:dyDescent="0.25">
      <c r="A1818" s="38">
        <v>46382</v>
      </c>
      <c r="B1818" s="38" t="s">
        <v>574</v>
      </c>
      <c r="C1818" s="14" t="s">
        <v>102</v>
      </c>
      <c r="D1818" s="14" t="s">
        <v>104</v>
      </c>
      <c r="E1818" s="15" t="s">
        <v>88</v>
      </c>
      <c r="F1818" s="39">
        <v>13556.711212803424</v>
      </c>
    </row>
    <row r="1819" spans="1:6" x14ac:dyDescent="0.25">
      <c r="A1819" s="38">
        <v>46383</v>
      </c>
      <c r="B1819" s="38" t="s">
        <v>1476</v>
      </c>
      <c r="C1819" s="14" t="s">
        <v>102</v>
      </c>
      <c r="D1819" s="14" t="s">
        <v>96</v>
      </c>
      <c r="E1819" s="15" t="s">
        <v>88</v>
      </c>
      <c r="F1819" s="39">
        <v>10923.257202205128</v>
      </c>
    </row>
    <row r="1820" spans="1:6" x14ac:dyDescent="0.25">
      <c r="A1820" s="38">
        <v>46384</v>
      </c>
      <c r="B1820" s="38" t="s">
        <v>1239</v>
      </c>
      <c r="C1820" s="14" t="s">
        <v>102</v>
      </c>
      <c r="D1820" s="14" t="s">
        <v>94</v>
      </c>
      <c r="E1820" s="15" t="s">
        <v>85</v>
      </c>
      <c r="F1820" s="39">
        <v>5736.7815135575975</v>
      </c>
    </row>
    <row r="1821" spans="1:6" x14ac:dyDescent="0.25">
      <c r="A1821" s="38">
        <v>46385</v>
      </c>
      <c r="B1821" s="38" t="s">
        <v>1477</v>
      </c>
      <c r="C1821" s="14" t="s">
        <v>102</v>
      </c>
      <c r="D1821" s="14" t="s">
        <v>104</v>
      </c>
      <c r="E1821" s="15" t="s">
        <v>88</v>
      </c>
      <c r="F1821" s="39">
        <v>730.5633226965225</v>
      </c>
    </row>
    <row r="1822" spans="1:6" x14ac:dyDescent="0.25">
      <c r="A1822" s="38">
        <v>46386</v>
      </c>
      <c r="B1822" s="38" t="s">
        <v>1478</v>
      </c>
      <c r="C1822" s="14" t="s">
        <v>107</v>
      </c>
      <c r="D1822" s="14" t="s">
        <v>96</v>
      </c>
      <c r="E1822" s="15" t="s">
        <v>88</v>
      </c>
      <c r="F1822" s="39">
        <v>316.13138374454002</v>
      </c>
    </row>
    <row r="1823" spans="1:6" x14ac:dyDescent="0.25">
      <c r="A1823" s="38">
        <v>46387</v>
      </c>
      <c r="B1823" s="38" t="s">
        <v>1479</v>
      </c>
      <c r="C1823" s="14" t="s">
        <v>107</v>
      </c>
      <c r="D1823" s="14" t="s">
        <v>84</v>
      </c>
      <c r="E1823" s="15" t="s">
        <v>88</v>
      </c>
      <c r="F1823" s="39">
        <v>131.44549059664084</v>
      </c>
    </row>
    <row r="1824" spans="1:6" x14ac:dyDescent="0.25">
      <c r="A1824" s="38">
        <v>46388</v>
      </c>
      <c r="B1824" s="38" t="s">
        <v>1480</v>
      </c>
      <c r="C1824" s="14" t="s">
        <v>83</v>
      </c>
      <c r="D1824" s="14" t="s">
        <v>104</v>
      </c>
      <c r="E1824" s="15" t="s">
        <v>85</v>
      </c>
      <c r="F1824" s="39">
        <v>1230.5852921137725</v>
      </c>
    </row>
    <row r="1825" spans="1:6" x14ac:dyDescent="0.25">
      <c r="A1825" s="38">
        <v>46389</v>
      </c>
      <c r="B1825" s="38" t="s">
        <v>1481</v>
      </c>
      <c r="C1825" s="14" t="s">
        <v>83</v>
      </c>
      <c r="D1825" s="14" t="s">
        <v>90</v>
      </c>
      <c r="E1825" s="15" t="s">
        <v>85</v>
      </c>
      <c r="F1825" s="39">
        <v>854.67354472048896</v>
      </c>
    </row>
    <row r="1826" spans="1:6" x14ac:dyDescent="0.25">
      <c r="A1826" s="38">
        <v>46390</v>
      </c>
      <c r="B1826" s="38" t="s">
        <v>1482</v>
      </c>
      <c r="C1826" s="14" t="s">
        <v>87</v>
      </c>
      <c r="D1826" s="14" t="s">
        <v>94</v>
      </c>
      <c r="E1826" s="15" t="s">
        <v>85</v>
      </c>
      <c r="F1826" s="39">
        <v>10632.525101751544</v>
      </c>
    </row>
    <row r="1827" spans="1:6" x14ac:dyDescent="0.25">
      <c r="A1827" s="38">
        <v>46391</v>
      </c>
      <c r="B1827" s="38" t="s">
        <v>1483</v>
      </c>
      <c r="C1827" s="14" t="s">
        <v>100</v>
      </c>
      <c r="D1827" s="14" t="s">
        <v>84</v>
      </c>
      <c r="E1827" s="15" t="s">
        <v>85</v>
      </c>
      <c r="F1827" s="39">
        <v>11893.856952818312</v>
      </c>
    </row>
    <row r="1828" spans="1:6" x14ac:dyDescent="0.25">
      <c r="A1828" s="38">
        <v>46392</v>
      </c>
      <c r="B1828" s="38" t="s">
        <v>268</v>
      </c>
      <c r="C1828" s="14" t="s">
        <v>100</v>
      </c>
      <c r="D1828" s="14" t="s">
        <v>84</v>
      </c>
      <c r="E1828" s="15" t="s">
        <v>85</v>
      </c>
      <c r="F1828" s="39">
        <v>7021.0792845976375</v>
      </c>
    </row>
    <row r="1829" spans="1:6" x14ac:dyDescent="0.25">
      <c r="A1829" s="38">
        <v>46393</v>
      </c>
      <c r="B1829" s="38" t="s">
        <v>1100</v>
      </c>
      <c r="C1829" s="14" t="s">
        <v>100</v>
      </c>
      <c r="D1829" s="14" t="s">
        <v>104</v>
      </c>
      <c r="E1829" s="15" t="s">
        <v>85</v>
      </c>
      <c r="F1829" s="39">
        <v>2262.0823947390495</v>
      </c>
    </row>
    <row r="1830" spans="1:6" x14ac:dyDescent="0.25">
      <c r="A1830" s="38">
        <v>46394</v>
      </c>
      <c r="B1830" s="38" t="s">
        <v>1484</v>
      </c>
      <c r="C1830" s="14" t="s">
        <v>102</v>
      </c>
      <c r="D1830" s="14" t="s">
        <v>104</v>
      </c>
      <c r="E1830" s="15" t="s">
        <v>85</v>
      </c>
      <c r="F1830" s="39">
        <v>5293.7413963374229</v>
      </c>
    </row>
    <row r="1831" spans="1:6" x14ac:dyDescent="0.25">
      <c r="A1831" s="38">
        <v>46395</v>
      </c>
      <c r="B1831" s="38" t="s">
        <v>875</v>
      </c>
      <c r="C1831" s="14" t="s">
        <v>102</v>
      </c>
      <c r="D1831" s="14" t="s">
        <v>94</v>
      </c>
      <c r="E1831" s="15" t="s">
        <v>88</v>
      </c>
      <c r="F1831" s="39">
        <v>3968.8339991853891</v>
      </c>
    </row>
    <row r="1832" spans="1:6" x14ac:dyDescent="0.25">
      <c r="A1832" s="38">
        <v>46396</v>
      </c>
      <c r="B1832" s="38" t="s">
        <v>1485</v>
      </c>
      <c r="C1832" s="14" t="s">
        <v>102</v>
      </c>
      <c r="D1832" s="14" t="s">
        <v>90</v>
      </c>
      <c r="E1832" s="15" t="s">
        <v>88</v>
      </c>
      <c r="F1832" s="39">
        <v>1164.8991177009543</v>
      </c>
    </row>
    <row r="1833" spans="1:6" x14ac:dyDescent="0.25">
      <c r="A1833" s="38">
        <v>46397</v>
      </c>
      <c r="B1833" s="38" t="s">
        <v>1486</v>
      </c>
      <c r="C1833" s="14" t="s">
        <v>107</v>
      </c>
      <c r="D1833" s="14" t="s">
        <v>84</v>
      </c>
      <c r="E1833" s="15" t="s">
        <v>88</v>
      </c>
      <c r="F1833" s="39">
        <v>12416.061046202783</v>
      </c>
    </row>
    <row r="1834" spans="1:6" x14ac:dyDescent="0.25">
      <c r="A1834" s="38">
        <v>46398</v>
      </c>
      <c r="B1834" s="38" t="s">
        <v>1487</v>
      </c>
      <c r="C1834" s="14" t="s">
        <v>107</v>
      </c>
      <c r="D1834" s="14" t="s">
        <v>90</v>
      </c>
      <c r="E1834" s="15" t="s">
        <v>88</v>
      </c>
      <c r="F1834" s="39">
        <v>10719.755123459163</v>
      </c>
    </row>
    <row r="1835" spans="1:6" x14ac:dyDescent="0.25">
      <c r="A1835" s="38">
        <v>46399</v>
      </c>
      <c r="B1835" s="38" t="s">
        <v>1488</v>
      </c>
      <c r="C1835" s="14" t="s">
        <v>107</v>
      </c>
      <c r="D1835" s="14" t="s">
        <v>96</v>
      </c>
      <c r="E1835" s="15" t="s">
        <v>88</v>
      </c>
      <c r="F1835" s="39">
        <v>8281.9121583078941</v>
      </c>
    </row>
    <row r="1836" spans="1:6" x14ac:dyDescent="0.25">
      <c r="A1836" s="38">
        <v>46400</v>
      </c>
      <c r="B1836" s="38" t="s">
        <v>1489</v>
      </c>
      <c r="C1836" s="14" t="s">
        <v>107</v>
      </c>
      <c r="D1836" s="14" t="s">
        <v>104</v>
      </c>
      <c r="E1836" s="15" t="s">
        <v>85</v>
      </c>
      <c r="F1836" s="39">
        <v>6261.2077059439671</v>
      </c>
    </row>
    <row r="1837" spans="1:6" x14ac:dyDescent="0.25">
      <c r="A1837" s="38">
        <v>46401</v>
      </c>
      <c r="B1837" s="38" t="s">
        <v>1490</v>
      </c>
      <c r="C1837" s="14" t="s">
        <v>107</v>
      </c>
      <c r="D1837" s="14" t="s">
        <v>84</v>
      </c>
      <c r="E1837" s="15" t="s">
        <v>88</v>
      </c>
      <c r="F1837" s="39">
        <v>5234.2126192317955</v>
      </c>
    </row>
    <row r="1838" spans="1:6" x14ac:dyDescent="0.25">
      <c r="A1838" s="38">
        <v>46402</v>
      </c>
      <c r="B1838" s="38" t="s">
        <v>1491</v>
      </c>
      <c r="C1838" s="14" t="s">
        <v>107</v>
      </c>
      <c r="D1838" s="14" t="s">
        <v>96</v>
      </c>
      <c r="E1838" s="15" t="s">
        <v>85</v>
      </c>
      <c r="F1838" s="39">
        <v>3873.3186058577594</v>
      </c>
    </row>
    <row r="1839" spans="1:6" x14ac:dyDescent="0.25">
      <c r="A1839" s="38">
        <v>46403</v>
      </c>
      <c r="B1839" s="38" t="s">
        <v>499</v>
      </c>
      <c r="C1839" s="14" t="s">
        <v>107</v>
      </c>
      <c r="D1839" s="14" t="s">
        <v>90</v>
      </c>
      <c r="E1839" s="15" t="s">
        <v>85</v>
      </c>
      <c r="F1839" s="39">
        <v>3497.6879325933123</v>
      </c>
    </row>
    <row r="1840" spans="1:6" x14ac:dyDescent="0.25">
      <c r="A1840" s="38">
        <v>46404</v>
      </c>
      <c r="B1840" s="38" t="s">
        <v>1492</v>
      </c>
      <c r="C1840" s="14" t="s">
        <v>83</v>
      </c>
      <c r="D1840" s="14" t="s">
        <v>94</v>
      </c>
      <c r="E1840" s="15" t="s">
        <v>85</v>
      </c>
      <c r="F1840" s="39">
        <v>14707.417453947141</v>
      </c>
    </row>
    <row r="1841" spans="1:6" x14ac:dyDescent="0.25">
      <c r="A1841" s="38">
        <v>46405</v>
      </c>
      <c r="B1841" s="38" t="s">
        <v>1493</v>
      </c>
      <c r="C1841" s="14" t="s">
        <v>83</v>
      </c>
      <c r="D1841" s="14" t="s">
        <v>104</v>
      </c>
      <c r="E1841" s="15" t="s">
        <v>88</v>
      </c>
      <c r="F1841" s="39">
        <v>12637.198729646307</v>
      </c>
    </row>
    <row r="1842" spans="1:6" x14ac:dyDescent="0.25">
      <c r="A1842" s="38">
        <v>46406</v>
      </c>
      <c r="B1842" s="38" t="s">
        <v>1494</v>
      </c>
      <c r="C1842" s="14" t="s">
        <v>83</v>
      </c>
      <c r="D1842" s="14" t="s">
        <v>104</v>
      </c>
      <c r="E1842" s="15" t="s">
        <v>85</v>
      </c>
      <c r="F1842" s="39">
        <v>11023.493834689094</v>
      </c>
    </row>
    <row r="1843" spans="1:6" x14ac:dyDescent="0.25">
      <c r="A1843" s="38">
        <v>46407</v>
      </c>
      <c r="B1843" s="38" t="s">
        <v>1495</v>
      </c>
      <c r="C1843" s="14" t="s">
        <v>83</v>
      </c>
      <c r="D1843" s="14" t="s">
        <v>94</v>
      </c>
      <c r="E1843" s="15" t="s">
        <v>85</v>
      </c>
      <c r="F1843" s="39">
        <v>10767.584562564371</v>
      </c>
    </row>
    <row r="1844" spans="1:6" x14ac:dyDescent="0.25">
      <c r="A1844" s="38">
        <v>46408</v>
      </c>
      <c r="B1844" s="38" t="s">
        <v>1496</v>
      </c>
      <c r="C1844" s="14" t="s">
        <v>87</v>
      </c>
      <c r="D1844" s="14" t="s">
        <v>84</v>
      </c>
      <c r="E1844" s="15" t="s">
        <v>85</v>
      </c>
      <c r="F1844" s="39">
        <v>13742.527722276556</v>
      </c>
    </row>
    <row r="1845" spans="1:6" x14ac:dyDescent="0.25">
      <c r="A1845" s="38">
        <v>46409</v>
      </c>
      <c r="B1845" s="38" t="s">
        <v>1497</v>
      </c>
      <c r="C1845" s="14" t="s">
        <v>87</v>
      </c>
      <c r="D1845" s="14" t="s">
        <v>104</v>
      </c>
      <c r="E1845" s="15" t="s">
        <v>88</v>
      </c>
      <c r="F1845" s="39">
        <v>7162.3208761172918</v>
      </c>
    </row>
    <row r="1846" spans="1:6" x14ac:dyDescent="0.25">
      <c r="A1846" s="38">
        <v>46410</v>
      </c>
      <c r="B1846" s="38" t="s">
        <v>1498</v>
      </c>
      <c r="C1846" s="14" t="s">
        <v>87</v>
      </c>
      <c r="D1846" s="14" t="s">
        <v>90</v>
      </c>
      <c r="E1846" s="15" t="s">
        <v>85</v>
      </c>
      <c r="F1846" s="39">
        <v>6711.5056821808203</v>
      </c>
    </row>
    <row r="1847" spans="1:6" x14ac:dyDescent="0.25">
      <c r="A1847" s="38">
        <v>46411</v>
      </c>
      <c r="B1847" s="38" t="s">
        <v>1499</v>
      </c>
      <c r="C1847" s="14" t="s">
        <v>87</v>
      </c>
      <c r="D1847" s="14" t="s">
        <v>84</v>
      </c>
      <c r="E1847" s="15" t="s">
        <v>85</v>
      </c>
      <c r="F1847" s="39">
        <v>4741.6074895657057</v>
      </c>
    </row>
    <row r="1848" spans="1:6" x14ac:dyDescent="0.25">
      <c r="A1848" s="38">
        <v>46412</v>
      </c>
      <c r="B1848" s="38" t="s">
        <v>611</v>
      </c>
      <c r="C1848" s="14" t="s">
        <v>87</v>
      </c>
      <c r="D1848" s="14" t="s">
        <v>90</v>
      </c>
      <c r="E1848" s="15" t="s">
        <v>85</v>
      </c>
      <c r="F1848" s="39">
        <v>178.97388220295838</v>
      </c>
    </row>
    <row r="1849" spans="1:6" x14ac:dyDescent="0.25">
      <c r="A1849" s="38">
        <v>46413</v>
      </c>
      <c r="B1849" s="38" t="s">
        <v>1500</v>
      </c>
      <c r="C1849" s="14" t="s">
        <v>100</v>
      </c>
      <c r="D1849" s="14" t="s">
        <v>84</v>
      </c>
      <c r="E1849" s="15" t="s">
        <v>85</v>
      </c>
      <c r="F1849" s="39">
        <v>6076.0083775877229</v>
      </c>
    </row>
    <row r="1850" spans="1:6" x14ac:dyDescent="0.25">
      <c r="A1850" s="38">
        <v>46414</v>
      </c>
      <c r="B1850" s="38" t="s">
        <v>1501</v>
      </c>
      <c r="C1850" s="14" t="s">
        <v>102</v>
      </c>
      <c r="D1850" s="14" t="s">
        <v>84</v>
      </c>
      <c r="E1850" s="15" t="s">
        <v>88</v>
      </c>
      <c r="F1850" s="39">
        <v>9456.7069234435749</v>
      </c>
    </row>
    <row r="1851" spans="1:6" x14ac:dyDescent="0.25">
      <c r="A1851" s="38">
        <v>46415</v>
      </c>
      <c r="B1851" s="38" t="s">
        <v>1502</v>
      </c>
      <c r="C1851" s="14" t="s">
        <v>107</v>
      </c>
      <c r="D1851" s="14" t="s">
        <v>94</v>
      </c>
      <c r="E1851" s="15" t="s">
        <v>85</v>
      </c>
      <c r="F1851" s="39">
        <v>8182.7876823981487</v>
      </c>
    </row>
    <row r="1852" spans="1:6" x14ac:dyDescent="0.25">
      <c r="A1852" s="38">
        <v>46416</v>
      </c>
      <c r="B1852" s="38" t="s">
        <v>1503</v>
      </c>
      <c r="C1852" s="14" t="s">
        <v>107</v>
      </c>
      <c r="D1852" s="14" t="s">
        <v>84</v>
      </c>
      <c r="E1852" s="15" t="s">
        <v>88</v>
      </c>
      <c r="F1852" s="39">
        <v>4188.8197772492822</v>
      </c>
    </row>
    <row r="1853" spans="1:6" x14ac:dyDescent="0.25">
      <c r="A1853" s="38">
        <v>46417</v>
      </c>
      <c r="B1853" s="38" t="s">
        <v>1504</v>
      </c>
      <c r="C1853" s="14" t="s">
        <v>83</v>
      </c>
      <c r="D1853" s="14" t="s">
        <v>90</v>
      </c>
      <c r="E1853" s="15" t="s">
        <v>85</v>
      </c>
      <c r="F1853" s="39">
        <v>14532.300226429377</v>
      </c>
    </row>
    <row r="1854" spans="1:6" x14ac:dyDescent="0.25">
      <c r="A1854" s="38">
        <v>46418</v>
      </c>
      <c r="B1854" s="38" t="s">
        <v>1505</v>
      </c>
      <c r="C1854" s="14" t="s">
        <v>83</v>
      </c>
      <c r="D1854" s="14" t="s">
        <v>84</v>
      </c>
      <c r="E1854" s="15" t="s">
        <v>85</v>
      </c>
      <c r="F1854" s="39">
        <v>9260.5573249086865</v>
      </c>
    </row>
    <row r="1855" spans="1:6" x14ac:dyDescent="0.25">
      <c r="A1855" s="38">
        <v>46419</v>
      </c>
      <c r="B1855" s="38" t="s">
        <v>1498</v>
      </c>
      <c r="C1855" s="14" t="s">
        <v>83</v>
      </c>
      <c r="D1855" s="14" t="s">
        <v>96</v>
      </c>
      <c r="E1855" s="15" t="s">
        <v>85</v>
      </c>
      <c r="F1855" s="39">
        <v>5107.8185134179712</v>
      </c>
    </row>
    <row r="1856" spans="1:6" x14ac:dyDescent="0.25">
      <c r="A1856" s="38">
        <v>46420</v>
      </c>
      <c r="B1856" s="38" t="s">
        <v>1506</v>
      </c>
      <c r="C1856" s="14" t="s">
        <v>87</v>
      </c>
      <c r="D1856" s="14" t="s">
        <v>90</v>
      </c>
      <c r="E1856" s="15" t="s">
        <v>88</v>
      </c>
      <c r="F1856" s="39">
        <v>14025.005978525965</v>
      </c>
    </row>
    <row r="1857" spans="1:6" x14ac:dyDescent="0.25">
      <c r="A1857" s="38">
        <v>46421</v>
      </c>
      <c r="B1857" s="38" t="s">
        <v>1059</v>
      </c>
      <c r="C1857" s="14" t="s">
        <v>87</v>
      </c>
      <c r="D1857" s="14" t="s">
        <v>104</v>
      </c>
      <c r="E1857" s="15" t="s">
        <v>85</v>
      </c>
      <c r="F1857" s="39">
        <v>11857.88567445391</v>
      </c>
    </row>
    <row r="1858" spans="1:6" x14ac:dyDescent="0.25">
      <c r="A1858" s="38">
        <v>46422</v>
      </c>
      <c r="B1858" s="38" t="s">
        <v>1507</v>
      </c>
      <c r="C1858" s="14" t="s">
        <v>100</v>
      </c>
      <c r="D1858" s="14" t="s">
        <v>84</v>
      </c>
      <c r="E1858" s="15" t="s">
        <v>88</v>
      </c>
      <c r="F1858" s="39">
        <v>12012.000048223708</v>
      </c>
    </row>
    <row r="1859" spans="1:6" x14ac:dyDescent="0.25">
      <c r="A1859" s="38">
        <v>46423</v>
      </c>
      <c r="B1859" s="38" t="s">
        <v>243</v>
      </c>
      <c r="C1859" s="14" t="s">
        <v>100</v>
      </c>
      <c r="D1859" s="14" t="s">
        <v>104</v>
      </c>
      <c r="E1859" s="15" t="s">
        <v>88</v>
      </c>
      <c r="F1859" s="39">
        <v>5243.1644536797103</v>
      </c>
    </row>
    <row r="1860" spans="1:6" x14ac:dyDescent="0.25">
      <c r="A1860" s="38">
        <v>46424</v>
      </c>
      <c r="B1860" s="38" t="s">
        <v>1508</v>
      </c>
      <c r="C1860" s="14" t="s">
        <v>107</v>
      </c>
      <c r="D1860" s="14" t="s">
        <v>84</v>
      </c>
      <c r="E1860" s="15" t="s">
        <v>88</v>
      </c>
      <c r="F1860" s="39">
        <v>1224.2382945934733</v>
      </c>
    </row>
    <row r="1861" spans="1:6" x14ac:dyDescent="0.25">
      <c r="A1861" s="38">
        <v>46425</v>
      </c>
      <c r="B1861" s="38" t="s">
        <v>1509</v>
      </c>
      <c r="C1861" s="14" t="s">
        <v>107</v>
      </c>
      <c r="D1861" s="14" t="s">
        <v>84</v>
      </c>
      <c r="E1861" s="15" t="s">
        <v>88</v>
      </c>
      <c r="F1861" s="39">
        <v>409.86968287852756</v>
      </c>
    </row>
    <row r="1862" spans="1:6" x14ac:dyDescent="0.25">
      <c r="A1862" s="38">
        <v>46426</v>
      </c>
      <c r="B1862" s="38" t="s">
        <v>1510</v>
      </c>
      <c r="C1862" s="14" t="s">
        <v>83</v>
      </c>
      <c r="D1862" s="14" t="s">
        <v>84</v>
      </c>
      <c r="E1862" s="15" t="s">
        <v>88</v>
      </c>
      <c r="F1862" s="39">
        <v>11009.18117498026</v>
      </c>
    </row>
    <row r="1863" spans="1:6" x14ac:dyDescent="0.25">
      <c r="A1863" s="38">
        <v>46427</v>
      </c>
      <c r="B1863" s="38" t="s">
        <v>1021</v>
      </c>
      <c r="C1863" s="14" t="s">
        <v>83</v>
      </c>
      <c r="D1863" s="14" t="s">
        <v>94</v>
      </c>
      <c r="E1863" s="15" t="s">
        <v>88</v>
      </c>
      <c r="F1863" s="39">
        <v>8871.6863819027167</v>
      </c>
    </row>
    <row r="1864" spans="1:6" x14ac:dyDescent="0.25">
      <c r="A1864" s="38">
        <v>46428</v>
      </c>
      <c r="B1864" s="38" t="s">
        <v>1511</v>
      </c>
      <c r="C1864" s="14" t="s">
        <v>83</v>
      </c>
      <c r="D1864" s="14" t="s">
        <v>90</v>
      </c>
      <c r="E1864" s="15" t="s">
        <v>85</v>
      </c>
      <c r="F1864" s="39">
        <v>4100.4336528497006</v>
      </c>
    </row>
    <row r="1865" spans="1:6" x14ac:dyDescent="0.25">
      <c r="A1865" s="38">
        <v>46429</v>
      </c>
      <c r="B1865" s="38" t="s">
        <v>211</v>
      </c>
      <c r="C1865" s="14" t="s">
        <v>83</v>
      </c>
      <c r="D1865" s="14" t="s">
        <v>84</v>
      </c>
      <c r="E1865" s="15" t="s">
        <v>85</v>
      </c>
      <c r="F1865" s="39">
        <v>1089.2899924582343</v>
      </c>
    </row>
    <row r="1866" spans="1:6" x14ac:dyDescent="0.25">
      <c r="A1866" s="38">
        <v>46430</v>
      </c>
      <c r="B1866" s="38" t="s">
        <v>1512</v>
      </c>
      <c r="C1866" s="14" t="s">
        <v>87</v>
      </c>
      <c r="D1866" s="14" t="s">
        <v>104</v>
      </c>
      <c r="E1866" s="15" t="s">
        <v>85</v>
      </c>
      <c r="F1866" s="39">
        <v>12516.744671814415</v>
      </c>
    </row>
    <row r="1867" spans="1:6" x14ac:dyDescent="0.25">
      <c r="A1867" s="38">
        <v>46431</v>
      </c>
      <c r="B1867" s="38" t="s">
        <v>1513</v>
      </c>
      <c r="C1867" s="14" t="s">
        <v>87</v>
      </c>
      <c r="D1867" s="14" t="s">
        <v>96</v>
      </c>
      <c r="E1867" s="15" t="s">
        <v>88</v>
      </c>
      <c r="F1867" s="39">
        <v>11392.157640903199</v>
      </c>
    </row>
    <row r="1868" spans="1:6" x14ac:dyDescent="0.25">
      <c r="A1868" s="38">
        <v>46432</v>
      </c>
      <c r="B1868" s="38" t="s">
        <v>1514</v>
      </c>
      <c r="C1868" s="14" t="s">
        <v>87</v>
      </c>
      <c r="D1868" s="14" t="s">
        <v>94</v>
      </c>
      <c r="E1868" s="15" t="s">
        <v>88</v>
      </c>
      <c r="F1868" s="39">
        <v>6987.1537078946221</v>
      </c>
    </row>
    <row r="1869" spans="1:6" x14ac:dyDescent="0.25">
      <c r="A1869" s="38">
        <v>46433</v>
      </c>
      <c r="B1869" s="38" t="s">
        <v>1515</v>
      </c>
      <c r="C1869" s="14" t="s">
        <v>87</v>
      </c>
      <c r="D1869" s="14" t="s">
        <v>84</v>
      </c>
      <c r="E1869" s="15" t="s">
        <v>85</v>
      </c>
      <c r="F1869" s="39">
        <v>4033.388575625037</v>
      </c>
    </row>
    <row r="1870" spans="1:6" x14ac:dyDescent="0.25">
      <c r="A1870" s="38">
        <v>46434</v>
      </c>
      <c r="B1870" s="38" t="s">
        <v>1516</v>
      </c>
      <c r="C1870" s="14" t="s">
        <v>100</v>
      </c>
      <c r="D1870" s="14" t="s">
        <v>90</v>
      </c>
      <c r="E1870" s="15" t="s">
        <v>88</v>
      </c>
      <c r="F1870" s="39">
        <v>13315.694043771577</v>
      </c>
    </row>
    <row r="1871" spans="1:6" x14ac:dyDescent="0.25">
      <c r="A1871" s="38">
        <v>46435</v>
      </c>
      <c r="B1871" s="38" t="s">
        <v>789</v>
      </c>
      <c r="C1871" s="14" t="s">
        <v>100</v>
      </c>
      <c r="D1871" s="14" t="s">
        <v>90</v>
      </c>
      <c r="E1871" s="15" t="s">
        <v>85</v>
      </c>
      <c r="F1871" s="39">
        <v>544.92113174390113</v>
      </c>
    </row>
    <row r="1872" spans="1:6" x14ac:dyDescent="0.25">
      <c r="A1872" s="38">
        <v>46436</v>
      </c>
      <c r="B1872" s="38" t="s">
        <v>1517</v>
      </c>
      <c r="C1872" s="14" t="s">
        <v>102</v>
      </c>
      <c r="D1872" s="14" t="s">
        <v>94</v>
      </c>
      <c r="E1872" s="15" t="s">
        <v>88</v>
      </c>
      <c r="F1872" s="39">
        <v>5939.4014898780306</v>
      </c>
    </row>
    <row r="1873" spans="1:6" x14ac:dyDescent="0.25">
      <c r="A1873" s="38">
        <v>46437</v>
      </c>
      <c r="B1873" s="38" t="s">
        <v>1518</v>
      </c>
      <c r="C1873" s="14" t="s">
        <v>102</v>
      </c>
      <c r="D1873" s="14" t="s">
        <v>90</v>
      </c>
      <c r="E1873" s="15" t="s">
        <v>88</v>
      </c>
      <c r="F1873" s="39">
        <v>5676.2203493070829</v>
      </c>
    </row>
    <row r="1874" spans="1:6" x14ac:dyDescent="0.25">
      <c r="A1874" s="38">
        <v>46438</v>
      </c>
      <c r="B1874" s="38" t="s">
        <v>1519</v>
      </c>
      <c r="C1874" s="14" t="s">
        <v>107</v>
      </c>
      <c r="D1874" s="14" t="s">
        <v>94</v>
      </c>
      <c r="E1874" s="15" t="s">
        <v>85</v>
      </c>
      <c r="F1874" s="39">
        <v>8023.9137156200823</v>
      </c>
    </row>
    <row r="1875" spans="1:6" x14ac:dyDescent="0.25">
      <c r="A1875" s="38">
        <v>46439</v>
      </c>
      <c r="B1875" s="38" t="s">
        <v>1077</v>
      </c>
      <c r="C1875" s="14" t="s">
        <v>83</v>
      </c>
      <c r="D1875" s="14" t="s">
        <v>90</v>
      </c>
      <c r="E1875" s="15" t="s">
        <v>85</v>
      </c>
      <c r="F1875" s="39">
        <v>14371.884916037396</v>
      </c>
    </row>
    <row r="1876" spans="1:6" x14ac:dyDescent="0.25">
      <c r="A1876" s="38">
        <v>46440</v>
      </c>
      <c r="B1876" s="38" t="s">
        <v>765</v>
      </c>
      <c r="C1876" s="14" t="s">
        <v>83</v>
      </c>
      <c r="D1876" s="14" t="s">
        <v>84</v>
      </c>
      <c r="E1876" s="15" t="s">
        <v>85</v>
      </c>
      <c r="F1876" s="39">
        <v>13995.922475137424</v>
      </c>
    </row>
    <row r="1877" spans="1:6" x14ac:dyDescent="0.25">
      <c r="A1877" s="38">
        <v>46441</v>
      </c>
      <c r="B1877" s="38" t="s">
        <v>1520</v>
      </c>
      <c r="C1877" s="14" t="s">
        <v>83</v>
      </c>
      <c r="D1877" s="14" t="s">
        <v>90</v>
      </c>
      <c r="E1877" s="15" t="s">
        <v>88</v>
      </c>
      <c r="F1877" s="39">
        <v>12972.410554608141</v>
      </c>
    </row>
    <row r="1878" spans="1:6" x14ac:dyDescent="0.25">
      <c r="A1878" s="38">
        <v>46442</v>
      </c>
      <c r="B1878" s="38" t="s">
        <v>1521</v>
      </c>
      <c r="C1878" s="14" t="s">
        <v>83</v>
      </c>
      <c r="D1878" s="14" t="s">
        <v>104</v>
      </c>
      <c r="E1878" s="15" t="s">
        <v>88</v>
      </c>
      <c r="F1878" s="39">
        <v>12881.557464941379</v>
      </c>
    </row>
    <row r="1879" spans="1:6" x14ac:dyDescent="0.25">
      <c r="A1879" s="38">
        <v>46443</v>
      </c>
      <c r="B1879" s="38" t="s">
        <v>896</v>
      </c>
      <c r="C1879" s="14" t="s">
        <v>83</v>
      </c>
      <c r="D1879" s="14" t="s">
        <v>94</v>
      </c>
      <c r="E1879" s="15" t="s">
        <v>88</v>
      </c>
      <c r="F1879" s="39">
        <v>10342.868652688128</v>
      </c>
    </row>
    <row r="1880" spans="1:6" x14ac:dyDescent="0.25">
      <c r="A1880" s="38">
        <v>46444</v>
      </c>
      <c r="B1880" s="38" t="s">
        <v>1522</v>
      </c>
      <c r="C1880" s="14" t="s">
        <v>83</v>
      </c>
      <c r="D1880" s="14" t="s">
        <v>104</v>
      </c>
      <c r="E1880" s="15" t="s">
        <v>85</v>
      </c>
      <c r="F1880" s="39">
        <v>5347.0729661893729</v>
      </c>
    </row>
    <row r="1881" spans="1:6" x14ac:dyDescent="0.25">
      <c r="A1881" s="38">
        <v>46445</v>
      </c>
      <c r="B1881" s="38" t="s">
        <v>1523</v>
      </c>
      <c r="C1881" s="14" t="s">
        <v>87</v>
      </c>
      <c r="D1881" s="14" t="s">
        <v>94</v>
      </c>
      <c r="E1881" s="15" t="s">
        <v>88</v>
      </c>
      <c r="F1881" s="39">
        <v>14360.950695434498</v>
      </c>
    </row>
    <row r="1882" spans="1:6" x14ac:dyDescent="0.25">
      <c r="A1882" s="38">
        <v>46446</v>
      </c>
      <c r="B1882" s="38" t="s">
        <v>1524</v>
      </c>
      <c r="C1882" s="14" t="s">
        <v>87</v>
      </c>
      <c r="D1882" s="14" t="s">
        <v>90</v>
      </c>
      <c r="E1882" s="15" t="s">
        <v>88</v>
      </c>
      <c r="F1882" s="39">
        <v>5549.6606420764674</v>
      </c>
    </row>
    <row r="1883" spans="1:6" x14ac:dyDescent="0.25">
      <c r="A1883" s="38">
        <v>46447</v>
      </c>
      <c r="B1883" s="38" t="s">
        <v>1525</v>
      </c>
      <c r="C1883" s="14" t="s">
        <v>100</v>
      </c>
      <c r="D1883" s="14" t="s">
        <v>104</v>
      </c>
      <c r="E1883" s="15" t="s">
        <v>85</v>
      </c>
      <c r="F1883" s="39">
        <v>9468.3168753832088</v>
      </c>
    </row>
    <row r="1884" spans="1:6" x14ac:dyDescent="0.25">
      <c r="A1884" s="38">
        <v>46448</v>
      </c>
      <c r="B1884" s="38" t="s">
        <v>350</v>
      </c>
      <c r="C1884" s="14" t="s">
        <v>100</v>
      </c>
      <c r="D1884" s="14" t="s">
        <v>90</v>
      </c>
      <c r="E1884" s="15" t="s">
        <v>88</v>
      </c>
      <c r="F1884" s="39">
        <v>3337.8057545847937</v>
      </c>
    </row>
    <row r="1885" spans="1:6" x14ac:dyDescent="0.25">
      <c r="A1885" s="38">
        <v>46449</v>
      </c>
      <c r="B1885" s="38" t="s">
        <v>334</v>
      </c>
      <c r="C1885" s="14" t="s">
        <v>100</v>
      </c>
      <c r="D1885" s="14" t="s">
        <v>96</v>
      </c>
      <c r="E1885" s="15" t="s">
        <v>85</v>
      </c>
      <c r="F1885" s="39">
        <v>2540.6492343214104</v>
      </c>
    </row>
    <row r="1886" spans="1:6" x14ac:dyDescent="0.25">
      <c r="A1886" s="38">
        <v>46450</v>
      </c>
      <c r="B1886" s="38" t="s">
        <v>1526</v>
      </c>
      <c r="C1886" s="14" t="s">
        <v>100</v>
      </c>
      <c r="D1886" s="14" t="s">
        <v>90</v>
      </c>
      <c r="E1886" s="15" t="s">
        <v>88</v>
      </c>
      <c r="F1886" s="39">
        <v>1795.9906134879475</v>
      </c>
    </row>
    <row r="1887" spans="1:6" x14ac:dyDescent="0.25">
      <c r="A1887" s="38">
        <v>46451</v>
      </c>
      <c r="B1887" s="38" t="s">
        <v>886</v>
      </c>
      <c r="C1887" s="14" t="s">
        <v>102</v>
      </c>
      <c r="D1887" s="14" t="s">
        <v>96</v>
      </c>
      <c r="E1887" s="15" t="s">
        <v>88</v>
      </c>
      <c r="F1887" s="39">
        <v>3879.8925079626265</v>
      </c>
    </row>
    <row r="1888" spans="1:6" x14ac:dyDescent="0.25">
      <c r="A1888" s="38">
        <v>46452</v>
      </c>
      <c r="B1888" s="38" t="s">
        <v>1527</v>
      </c>
      <c r="C1888" s="14" t="s">
        <v>107</v>
      </c>
      <c r="D1888" s="14" t="s">
        <v>104</v>
      </c>
      <c r="E1888" s="15" t="s">
        <v>88</v>
      </c>
      <c r="F1888" s="39">
        <v>6032.8507649974763</v>
      </c>
    </row>
    <row r="1889" spans="1:6" x14ac:dyDescent="0.25">
      <c r="A1889" s="38">
        <v>46453</v>
      </c>
      <c r="B1889" s="38" t="s">
        <v>1528</v>
      </c>
      <c r="C1889" s="14" t="s">
        <v>83</v>
      </c>
      <c r="D1889" s="14" t="s">
        <v>84</v>
      </c>
      <c r="E1889" s="15" t="s">
        <v>85</v>
      </c>
      <c r="F1889" s="39">
        <v>11453.784389970402</v>
      </c>
    </row>
    <row r="1890" spans="1:6" x14ac:dyDescent="0.25">
      <c r="A1890" s="38">
        <v>46454</v>
      </c>
      <c r="B1890" s="38" t="s">
        <v>1529</v>
      </c>
      <c r="C1890" s="14" t="s">
        <v>83</v>
      </c>
      <c r="D1890" s="14" t="s">
        <v>84</v>
      </c>
      <c r="E1890" s="15" t="s">
        <v>88</v>
      </c>
      <c r="F1890" s="39">
        <v>7171.0274135037726</v>
      </c>
    </row>
    <row r="1891" spans="1:6" x14ac:dyDescent="0.25">
      <c r="A1891" s="38">
        <v>46455</v>
      </c>
      <c r="B1891" s="38" t="s">
        <v>1530</v>
      </c>
      <c r="C1891" s="14" t="s">
        <v>83</v>
      </c>
      <c r="D1891" s="14" t="s">
        <v>96</v>
      </c>
      <c r="E1891" s="15" t="s">
        <v>85</v>
      </c>
      <c r="F1891" s="39">
        <v>5936.8485694425372</v>
      </c>
    </row>
    <row r="1892" spans="1:6" x14ac:dyDescent="0.25">
      <c r="A1892" s="38">
        <v>46456</v>
      </c>
      <c r="B1892" s="38" t="s">
        <v>255</v>
      </c>
      <c r="C1892" s="14" t="s">
        <v>83</v>
      </c>
      <c r="D1892" s="14" t="s">
        <v>84</v>
      </c>
      <c r="E1892" s="15" t="s">
        <v>85</v>
      </c>
      <c r="F1892" s="39">
        <v>430.70518586968979</v>
      </c>
    </row>
    <row r="1893" spans="1:6" x14ac:dyDescent="0.25">
      <c r="A1893" s="38">
        <v>46457</v>
      </c>
      <c r="B1893" s="38" t="s">
        <v>1531</v>
      </c>
      <c r="C1893" s="14" t="s">
        <v>87</v>
      </c>
      <c r="D1893" s="14" t="s">
        <v>96</v>
      </c>
      <c r="E1893" s="15" t="s">
        <v>85</v>
      </c>
      <c r="F1893" s="39">
        <v>12233.892556444778</v>
      </c>
    </row>
    <row r="1894" spans="1:6" x14ac:dyDescent="0.25">
      <c r="A1894" s="38">
        <v>46458</v>
      </c>
      <c r="B1894" s="38" t="s">
        <v>364</v>
      </c>
      <c r="C1894" s="14" t="s">
        <v>100</v>
      </c>
      <c r="D1894" s="14" t="s">
        <v>94</v>
      </c>
      <c r="E1894" s="15" t="s">
        <v>85</v>
      </c>
      <c r="F1894" s="39">
        <v>13662.255635049865</v>
      </c>
    </row>
    <row r="1895" spans="1:6" x14ac:dyDescent="0.25">
      <c r="A1895" s="38">
        <v>46459</v>
      </c>
      <c r="B1895" s="38" t="s">
        <v>1508</v>
      </c>
      <c r="C1895" s="14" t="s">
        <v>100</v>
      </c>
      <c r="D1895" s="14" t="s">
        <v>94</v>
      </c>
      <c r="E1895" s="15" t="s">
        <v>85</v>
      </c>
      <c r="F1895" s="39">
        <v>9695.7888796828593</v>
      </c>
    </row>
    <row r="1896" spans="1:6" x14ac:dyDescent="0.25">
      <c r="A1896" s="38">
        <v>46460</v>
      </c>
      <c r="B1896" s="38" t="s">
        <v>1532</v>
      </c>
      <c r="C1896" s="14" t="s">
        <v>100</v>
      </c>
      <c r="D1896" s="14" t="s">
        <v>104</v>
      </c>
      <c r="E1896" s="15" t="s">
        <v>85</v>
      </c>
      <c r="F1896" s="39">
        <v>8084.4764648400969</v>
      </c>
    </row>
    <row r="1897" spans="1:6" x14ac:dyDescent="0.25">
      <c r="A1897" s="38">
        <v>46461</v>
      </c>
      <c r="B1897" s="38" t="s">
        <v>1043</v>
      </c>
      <c r="C1897" s="14" t="s">
        <v>102</v>
      </c>
      <c r="D1897" s="14" t="s">
        <v>96</v>
      </c>
      <c r="E1897" s="15" t="s">
        <v>88</v>
      </c>
      <c r="F1897" s="39">
        <v>10350.631270242686</v>
      </c>
    </row>
    <row r="1898" spans="1:6" x14ac:dyDescent="0.25">
      <c r="A1898" s="38">
        <v>46462</v>
      </c>
      <c r="B1898" s="38" t="s">
        <v>1163</v>
      </c>
      <c r="C1898" s="14" t="s">
        <v>107</v>
      </c>
      <c r="D1898" s="14" t="s">
        <v>90</v>
      </c>
      <c r="E1898" s="15" t="s">
        <v>85</v>
      </c>
      <c r="F1898" s="39">
        <v>14194.021883076379</v>
      </c>
    </row>
    <row r="1899" spans="1:6" x14ac:dyDescent="0.25">
      <c r="A1899" s="38">
        <v>46463</v>
      </c>
      <c r="B1899" s="38" t="s">
        <v>1533</v>
      </c>
      <c r="C1899" s="14" t="s">
        <v>107</v>
      </c>
      <c r="D1899" s="14" t="s">
        <v>94</v>
      </c>
      <c r="E1899" s="15" t="s">
        <v>88</v>
      </c>
      <c r="F1899" s="39">
        <v>13668.863474882224</v>
      </c>
    </row>
    <row r="1900" spans="1:6" x14ac:dyDescent="0.25">
      <c r="A1900" s="38">
        <v>46464</v>
      </c>
      <c r="B1900" s="38" t="s">
        <v>1534</v>
      </c>
      <c r="C1900" s="14" t="s">
        <v>107</v>
      </c>
      <c r="D1900" s="14" t="s">
        <v>94</v>
      </c>
      <c r="E1900" s="15" t="s">
        <v>88</v>
      </c>
      <c r="F1900" s="39">
        <v>10216.647481041216</v>
      </c>
    </row>
    <row r="1901" spans="1:6" x14ac:dyDescent="0.25">
      <c r="A1901" s="38">
        <v>46465</v>
      </c>
      <c r="B1901" s="38" t="s">
        <v>1535</v>
      </c>
      <c r="C1901" s="14" t="s">
        <v>83</v>
      </c>
      <c r="D1901" s="14" t="s">
        <v>90</v>
      </c>
      <c r="E1901" s="15" t="s">
        <v>85</v>
      </c>
      <c r="F1901" s="39">
        <v>11001.252067915779</v>
      </c>
    </row>
    <row r="1902" spans="1:6" x14ac:dyDescent="0.25">
      <c r="A1902" s="38">
        <v>46466</v>
      </c>
      <c r="B1902" s="38" t="s">
        <v>465</v>
      </c>
      <c r="C1902" s="14" t="s">
        <v>83</v>
      </c>
      <c r="D1902" s="14" t="s">
        <v>90</v>
      </c>
      <c r="E1902" s="15" t="s">
        <v>85</v>
      </c>
      <c r="F1902" s="39">
        <v>9598.6810593572427</v>
      </c>
    </row>
    <row r="1903" spans="1:6" x14ac:dyDescent="0.25">
      <c r="A1903" s="38">
        <v>46467</v>
      </c>
      <c r="B1903" s="38" t="s">
        <v>1536</v>
      </c>
      <c r="C1903" s="14" t="s">
        <v>83</v>
      </c>
      <c r="D1903" s="14" t="s">
        <v>96</v>
      </c>
      <c r="E1903" s="15" t="s">
        <v>88</v>
      </c>
      <c r="F1903" s="39">
        <v>4302.7736417409324</v>
      </c>
    </row>
    <row r="1904" spans="1:6" x14ac:dyDescent="0.25">
      <c r="A1904" s="38">
        <v>46468</v>
      </c>
      <c r="B1904" s="38" t="s">
        <v>1537</v>
      </c>
      <c r="C1904" s="14" t="s">
        <v>83</v>
      </c>
      <c r="D1904" s="14" t="s">
        <v>94</v>
      </c>
      <c r="E1904" s="15" t="s">
        <v>85</v>
      </c>
      <c r="F1904" s="39">
        <v>3383.9387179076098</v>
      </c>
    </row>
    <row r="1905" spans="1:6" x14ac:dyDescent="0.25">
      <c r="A1905" s="38">
        <v>46469</v>
      </c>
      <c r="B1905" s="38" t="s">
        <v>1274</v>
      </c>
      <c r="C1905" s="14" t="s">
        <v>87</v>
      </c>
      <c r="D1905" s="14" t="s">
        <v>90</v>
      </c>
      <c r="E1905" s="15" t="s">
        <v>88</v>
      </c>
      <c r="F1905" s="39">
        <v>10129.361238185456</v>
      </c>
    </row>
    <row r="1906" spans="1:6" x14ac:dyDescent="0.25">
      <c r="A1906" s="38">
        <v>46470</v>
      </c>
      <c r="B1906" s="38" t="s">
        <v>1538</v>
      </c>
      <c r="C1906" s="14" t="s">
        <v>87</v>
      </c>
      <c r="D1906" s="14" t="s">
        <v>96</v>
      </c>
      <c r="E1906" s="15" t="s">
        <v>85</v>
      </c>
      <c r="F1906" s="39">
        <v>8819.5166935148627</v>
      </c>
    </row>
    <row r="1907" spans="1:6" x14ac:dyDescent="0.25">
      <c r="A1907" s="38">
        <v>46471</v>
      </c>
      <c r="B1907" s="38" t="s">
        <v>1539</v>
      </c>
      <c r="C1907" s="14" t="s">
        <v>100</v>
      </c>
      <c r="D1907" s="14" t="s">
        <v>104</v>
      </c>
      <c r="E1907" s="15" t="s">
        <v>85</v>
      </c>
      <c r="F1907" s="39">
        <v>13244.265559698117</v>
      </c>
    </row>
    <row r="1908" spans="1:6" x14ac:dyDescent="0.25">
      <c r="A1908" s="38">
        <v>46472</v>
      </c>
      <c r="B1908" s="38" t="s">
        <v>1540</v>
      </c>
      <c r="C1908" s="14" t="s">
        <v>100</v>
      </c>
      <c r="D1908" s="14" t="s">
        <v>84</v>
      </c>
      <c r="E1908" s="15" t="s">
        <v>88</v>
      </c>
      <c r="F1908" s="39">
        <v>5505.3316182597673</v>
      </c>
    </row>
    <row r="1909" spans="1:6" x14ac:dyDescent="0.25">
      <c r="A1909" s="38">
        <v>46473</v>
      </c>
      <c r="B1909" s="38" t="s">
        <v>1541</v>
      </c>
      <c r="C1909" s="14" t="s">
        <v>100</v>
      </c>
      <c r="D1909" s="14" t="s">
        <v>104</v>
      </c>
      <c r="E1909" s="15" t="s">
        <v>88</v>
      </c>
      <c r="F1909" s="39">
        <v>5326.0650641236462</v>
      </c>
    </row>
    <row r="1910" spans="1:6" x14ac:dyDescent="0.25">
      <c r="A1910" s="38">
        <v>46474</v>
      </c>
      <c r="B1910" s="38" t="s">
        <v>1542</v>
      </c>
      <c r="C1910" s="14" t="s">
        <v>102</v>
      </c>
      <c r="D1910" s="14" t="s">
        <v>94</v>
      </c>
      <c r="E1910" s="15" t="s">
        <v>88</v>
      </c>
      <c r="F1910" s="39">
        <v>13221.980819149561</v>
      </c>
    </row>
    <row r="1911" spans="1:6" x14ac:dyDescent="0.25">
      <c r="A1911" s="38">
        <v>46475</v>
      </c>
      <c r="B1911" s="38" t="s">
        <v>150</v>
      </c>
      <c r="C1911" s="14" t="s">
        <v>102</v>
      </c>
      <c r="D1911" s="14" t="s">
        <v>84</v>
      </c>
      <c r="E1911" s="15" t="s">
        <v>88</v>
      </c>
      <c r="F1911" s="39">
        <v>4991.3924769703726</v>
      </c>
    </row>
    <row r="1912" spans="1:6" x14ac:dyDescent="0.25">
      <c r="A1912" s="38">
        <v>46476</v>
      </c>
      <c r="B1912" s="38" t="s">
        <v>1543</v>
      </c>
      <c r="C1912" s="14" t="s">
        <v>107</v>
      </c>
      <c r="D1912" s="14" t="s">
        <v>94</v>
      </c>
      <c r="E1912" s="15" t="s">
        <v>88</v>
      </c>
      <c r="F1912" s="39">
        <v>12632.920755201343</v>
      </c>
    </row>
    <row r="1913" spans="1:6" x14ac:dyDescent="0.25">
      <c r="A1913" s="38">
        <v>46477</v>
      </c>
      <c r="B1913" s="38" t="s">
        <v>1544</v>
      </c>
      <c r="C1913" s="14" t="s">
        <v>107</v>
      </c>
      <c r="D1913" s="14" t="s">
        <v>104</v>
      </c>
      <c r="E1913" s="15" t="s">
        <v>88</v>
      </c>
      <c r="F1913" s="39">
        <v>9810.4526267226884</v>
      </c>
    </row>
    <row r="1914" spans="1:6" x14ac:dyDescent="0.25">
      <c r="A1914" s="38">
        <v>46478</v>
      </c>
      <c r="B1914" s="38" t="s">
        <v>1545</v>
      </c>
      <c r="C1914" s="14" t="s">
        <v>107</v>
      </c>
      <c r="D1914" s="14" t="s">
        <v>104</v>
      </c>
      <c r="E1914" s="15" t="s">
        <v>88</v>
      </c>
      <c r="F1914" s="39">
        <v>9049.4220871711314</v>
      </c>
    </row>
    <row r="1915" spans="1:6" x14ac:dyDescent="0.25">
      <c r="A1915" s="38">
        <v>46479</v>
      </c>
      <c r="B1915" s="38" t="s">
        <v>1546</v>
      </c>
      <c r="C1915" s="14" t="s">
        <v>83</v>
      </c>
      <c r="D1915" s="14" t="s">
        <v>104</v>
      </c>
      <c r="E1915" s="15" t="s">
        <v>88</v>
      </c>
      <c r="F1915" s="39">
        <v>13822.423778416804</v>
      </c>
    </row>
    <row r="1916" spans="1:6" x14ac:dyDescent="0.25">
      <c r="A1916" s="38">
        <v>46480</v>
      </c>
      <c r="B1916" s="38" t="s">
        <v>1547</v>
      </c>
      <c r="C1916" s="14" t="s">
        <v>83</v>
      </c>
      <c r="D1916" s="14" t="s">
        <v>104</v>
      </c>
      <c r="E1916" s="15" t="s">
        <v>88</v>
      </c>
      <c r="F1916" s="39">
        <v>11242.305843511394</v>
      </c>
    </row>
    <row r="1917" spans="1:6" x14ac:dyDescent="0.25">
      <c r="A1917" s="38">
        <v>46481</v>
      </c>
      <c r="B1917" s="38" t="s">
        <v>110</v>
      </c>
      <c r="C1917" s="14" t="s">
        <v>83</v>
      </c>
      <c r="D1917" s="14" t="s">
        <v>104</v>
      </c>
      <c r="E1917" s="15" t="s">
        <v>85</v>
      </c>
      <c r="F1917" s="39">
        <v>1407.374234581943</v>
      </c>
    </row>
    <row r="1918" spans="1:6" x14ac:dyDescent="0.25">
      <c r="A1918" s="38">
        <v>46482</v>
      </c>
      <c r="B1918" s="38" t="s">
        <v>1548</v>
      </c>
      <c r="C1918" s="14" t="s">
        <v>87</v>
      </c>
      <c r="D1918" s="14" t="s">
        <v>90</v>
      </c>
      <c r="E1918" s="15" t="s">
        <v>85</v>
      </c>
      <c r="F1918" s="39">
        <v>9882.4366469474771</v>
      </c>
    </row>
    <row r="1919" spans="1:6" x14ac:dyDescent="0.25">
      <c r="A1919" s="38">
        <v>46483</v>
      </c>
      <c r="B1919" s="38" t="s">
        <v>89</v>
      </c>
      <c r="C1919" s="14" t="s">
        <v>100</v>
      </c>
      <c r="D1919" s="14" t="s">
        <v>90</v>
      </c>
      <c r="E1919" s="15" t="s">
        <v>88</v>
      </c>
      <c r="F1919" s="39">
        <v>9169.5121347842141</v>
      </c>
    </row>
    <row r="1920" spans="1:6" x14ac:dyDescent="0.25">
      <c r="A1920" s="38">
        <v>46484</v>
      </c>
      <c r="B1920" s="38" t="s">
        <v>1406</v>
      </c>
      <c r="C1920" s="14" t="s">
        <v>100</v>
      </c>
      <c r="D1920" s="14" t="s">
        <v>94</v>
      </c>
      <c r="E1920" s="15" t="s">
        <v>88</v>
      </c>
      <c r="F1920" s="39">
        <v>6730.2650258281255</v>
      </c>
    </row>
    <row r="1921" spans="1:6" x14ac:dyDescent="0.25">
      <c r="A1921" s="38">
        <v>46485</v>
      </c>
      <c r="B1921" s="38" t="s">
        <v>1549</v>
      </c>
      <c r="C1921" s="14" t="s">
        <v>102</v>
      </c>
      <c r="D1921" s="14" t="s">
        <v>94</v>
      </c>
      <c r="E1921" s="15" t="s">
        <v>88</v>
      </c>
      <c r="F1921" s="39">
        <v>14073.78704352147</v>
      </c>
    </row>
    <row r="1922" spans="1:6" x14ac:dyDescent="0.25">
      <c r="A1922" s="38">
        <v>46486</v>
      </c>
      <c r="B1922" s="38" t="s">
        <v>1289</v>
      </c>
      <c r="C1922" s="14" t="s">
        <v>102</v>
      </c>
      <c r="D1922" s="14" t="s">
        <v>90</v>
      </c>
      <c r="E1922" s="15" t="s">
        <v>88</v>
      </c>
      <c r="F1922" s="39">
        <v>10362.82996330063</v>
      </c>
    </row>
    <row r="1923" spans="1:6" x14ac:dyDescent="0.25">
      <c r="A1923" s="38">
        <v>46487</v>
      </c>
      <c r="B1923" s="38" t="s">
        <v>261</v>
      </c>
      <c r="C1923" s="14" t="s">
        <v>102</v>
      </c>
      <c r="D1923" s="14" t="s">
        <v>90</v>
      </c>
      <c r="E1923" s="15" t="s">
        <v>88</v>
      </c>
      <c r="F1923" s="39">
        <v>6005.9197696732654</v>
      </c>
    </row>
    <row r="1924" spans="1:6" x14ac:dyDescent="0.25">
      <c r="A1924" s="38">
        <v>46488</v>
      </c>
      <c r="B1924" s="38" t="s">
        <v>1550</v>
      </c>
      <c r="C1924" s="14" t="s">
        <v>102</v>
      </c>
      <c r="D1924" s="14" t="s">
        <v>94</v>
      </c>
      <c r="E1924" s="15" t="s">
        <v>88</v>
      </c>
      <c r="F1924" s="39">
        <v>5446.1462520544719</v>
      </c>
    </row>
    <row r="1925" spans="1:6" x14ac:dyDescent="0.25">
      <c r="A1925" s="38">
        <v>46489</v>
      </c>
      <c r="B1925" s="38" t="s">
        <v>1551</v>
      </c>
      <c r="C1925" s="14" t="s">
        <v>107</v>
      </c>
      <c r="D1925" s="14" t="s">
        <v>94</v>
      </c>
      <c r="E1925" s="15" t="s">
        <v>88</v>
      </c>
      <c r="F1925" s="39">
        <v>9810.8846767275008</v>
      </c>
    </row>
    <row r="1926" spans="1:6" x14ac:dyDescent="0.25">
      <c r="A1926" s="38">
        <v>46490</v>
      </c>
      <c r="B1926" s="38" t="s">
        <v>1552</v>
      </c>
      <c r="C1926" s="14" t="s">
        <v>107</v>
      </c>
      <c r="D1926" s="14" t="s">
        <v>84</v>
      </c>
      <c r="E1926" s="15" t="s">
        <v>85</v>
      </c>
      <c r="F1926" s="39">
        <v>5144.0437306920294</v>
      </c>
    </row>
    <row r="1927" spans="1:6" x14ac:dyDescent="0.25">
      <c r="A1927" s="38">
        <v>46491</v>
      </c>
      <c r="B1927" s="38" t="s">
        <v>1553</v>
      </c>
      <c r="C1927" s="14" t="s">
        <v>83</v>
      </c>
      <c r="D1927" s="14" t="s">
        <v>96</v>
      </c>
      <c r="E1927" s="15" t="s">
        <v>85</v>
      </c>
      <c r="F1927" s="39">
        <v>14398.298288111289</v>
      </c>
    </row>
    <row r="1928" spans="1:6" x14ac:dyDescent="0.25">
      <c r="A1928" s="38">
        <v>46492</v>
      </c>
      <c r="B1928" s="38" t="s">
        <v>1554</v>
      </c>
      <c r="C1928" s="14" t="s">
        <v>83</v>
      </c>
      <c r="D1928" s="14" t="s">
        <v>94</v>
      </c>
      <c r="E1928" s="15" t="s">
        <v>85</v>
      </c>
      <c r="F1928" s="39">
        <v>953.46226730889384</v>
      </c>
    </row>
    <row r="1929" spans="1:6" x14ac:dyDescent="0.25">
      <c r="A1929" s="38">
        <v>46493</v>
      </c>
      <c r="B1929" s="38" t="s">
        <v>1555</v>
      </c>
      <c r="C1929" s="14" t="s">
        <v>87</v>
      </c>
      <c r="D1929" s="14" t="s">
        <v>96</v>
      </c>
      <c r="E1929" s="15" t="s">
        <v>85</v>
      </c>
      <c r="F1929" s="39">
        <v>12061.614923116087</v>
      </c>
    </row>
    <row r="1930" spans="1:6" x14ac:dyDescent="0.25">
      <c r="A1930" s="38">
        <v>46494</v>
      </c>
      <c r="B1930" s="38" t="s">
        <v>232</v>
      </c>
      <c r="C1930" s="14" t="s">
        <v>87</v>
      </c>
      <c r="D1930" s="14" t="s">
        <v>96</v>
      </c>
      <c r="E1930" s="15" t="s">
        <v>88</v>
      </c>
      <c r="F1930" s="39">
        <v>3327.8935878020329</v>
      </c>
    </row>
    <row r="1931" spans="1:6" x14ac:dyDescent="0.25">
      <c r="A1931" s="38">
        <v>46495</v>
      </c>
      <c r="B1931" s="38" t="s">
        <v>1556</v>
      </c>
      <c r="C1931" s="14" t="s">
        <v>100</v>
      </c>
      <c r="D1931" s="14" t="s">
        <v>104</v>
      </c>
      <c r="E1931" s="15" t="s">
        <v>88</v>
      </c>
      <c r="F1931" s="39">
        <v>5512.9129397303559</v>
      </c>
    </row>
    <row r="1932" spans="1:6" x14ac:dyDescent="0.25">
      <c r="A1932" s="38">
        <v>46496</v>
      </c>
      <c r="B1932" s="38" t="s">
        <v>1557</v>
      </c>
      <c r="C1932" s="14" t="s">
        <v>100</v>
      </c>
      <c r="D1932" s="14" t="s">
        <v>84</v>
      </c>
      <c r="E1932" s="15" t="s">
        <v>88</v>
      </c>
      <c r="F1932" s="39">
        <v>1621.7578603882578</v>
      </c>
    </row>
    <row r="1933" spans="1:6" x14ac:dyDescent="0.25">
      <c r="A1933" s="38">
        <v>46497</v>
      </c>
      <c r="B1933" s="38" t="s">
        <v>1254</v>
      </c>
      <c r="C1933" s="14" t="s">
        <v>100</v>
      </c>
      <c r="D1933" s="14" t="s">
        <v>90</v>
      </c>
      <c r="E1933" s="15" t="s">
        <v>85</v>
      </c>
      <c r="F1933" s="39">
        <v>822.65471087034507</v>
      </c>
    </row>
    <row r="1934" spans="1:6" x14ac:dyDescent="0.25">
      <c r="A1934" s="38">
        <v>46498</v>
      </c>
      <c r="B1934" s="38" t="s">
        <v>1324</v>
      </c>
      <c r="C1934" s="14" t="s">
        <v>102</v>
      </c>
      <c r="D1934" s="14" t="s">
        <v>84</v>
      </c>
      <c r="E1934" s="15" t="s">
        <v>85</v>
      </c>
      <c r="F1934" s="39">
        <v>12422.432493902877</v>
      </c>
    </row>
    <row r="1935" spans="1:6" x14ac:dyDescent="0.25">
      <c r="A1935" s="38">
        <v>46499</v>
      </c>
      <c r="B1935" s="38" t="s">
        <v>1558</v>
      </c>
      <c r="C1935" s="14" t="s">
        <v>102</v>
      </c>
      <c r="D1935" s="14" t="s">
        <v>104</v>
      </c>
      <c r="E1935" s="15" t="s">
        <v>88</v>
      </c>
      <c r="F1935" s="39">
        <v>5313.4614281822733</v>
      </c>
    </row>
    <row r="1936" spans="1:6" x14ac:dyDescent="0.25">
      <c r="A1936" s="38">
        <v>46500</v>
      </c>
      <c r="B1936" s="38" t="s">
        <v>1559</v>
      </c>
      <c r="C1936" s="14" t="s">
        <v>102</v>
      </c>
      <c r="D1936" s="14" t="s">
        <v>84</v>
      </c>
      <c r="E1936" s="15" t="s">
        <v>85</v>
      </c>
      <c r="F1936" s="39">
        <v>1132.0714471811427</v>
      </c>
    </row>
    <row r="1937" spans="1:6" x14ac:dyDescent="0.25">
      <c r="A1937" s="38">
        <v>46501</v>
      </c>
      <c r="B1937" s="38" t="s">
        <v>1560</v>
      </c>
      <c r="C1937" s="14" t="s">
        <v>102</v>
      </c>
      <c r="D1937" s="14" t="s">
        <v>96</v>
      </c>
      <c r="E1937" s="15" t="s">
        <v>85</v>
      </c>
      <c r="F1937" s="39">
        <v>949.1009187535883</v>
      </c>
    </row>
    <row r="1938" spans="1:6" x14ac:dyDescent="0.25">
      <c r="A1938" s="38">
        <v>46502</v>
      </c>
      <c r="B1938" s="38" t="s">
        <v>1561</v>
      </c>
      <c r="C1938" s="14" t="s">
        <v>107</v>
      </c>
      <c r="D1938" s="14" t="s">
        <v>94</v>
      </c>
      <c r="E1938" s="15" t="s">
        <v>85</v>
      </c>
      <c r="F1938" s="39">
        <v>11202.182358181672</v>
      </c>
    </row>
    <row r="1939" spans="1:6" x14ac:dyDescent="0.25">
      <c r="A1939" s="38">
        <v>46503</v>
      </c>
      <c r="B1939" s="38" t="s">
        <v>1562</v>
      </c>
      <c r="C1939" s="14" t="s">
        <v>107</v>
      </c>
      <c r="D1939" s="14" t="s">
        <v>90</v>
      </c>
      <c r="E1939" s="15" t="s">
        <v>85</v>
      </c>
      <c r="F1939" s="39">
        <v>342.15721999344646</v>
      </c>
    </row>
    <row r="1940" spans="1:6" x14ac:dyDescent="0.25">
      <c r="A1940" s="38">
        <v>46504</v>
      </c>
      <c r="B1940" s="38" t="s">
        <v>1563</v>
      </c>
      <c r="C1940" s="14" t="s">
        <v>83</v>
      </c>
      <c r="D1940" s="14" t="s">
        <v>84</v>
      </c>
      <c r="E1940" s="15" t="s">
        <v>85</v>
      </c>
      <c r="F1940" s="39">
        <v>14785.622748400488</v>
      </c>
    </row>
    <row r="1941" spans="1:6" x14ac:dyDescent="0.25">
      <c r="A1941" s="38">
        <v>46505</v>
      </c>
      <c r="B1941" s="38" t="s">
        <v>1515</v>
      </c>
      <c r="C1941" s="14" t="s">
        <v>83</v>
      </c>
      <c r="D1941" s="14" t="s">
        <v>104</v>
      </c>
      <c r="E1941" s="15" t="s">
        <v>88</v>
      </c>
      <c r="F1941" s="39">
        <v>14558.167284088977</v>
      </c>
    </row>
    <row r="1942" spans="1:6" x14ac:dyDescent="0.25">
      <c r="A1942" s="38">
        <v>46506</v>
      </c>
      <c r="B1942" s="38" t="s">
        <v>1564</v>
      </c>
      <c r="C1942" s="14" t="s">
        <v>87</v>
      </c>
      <c r="D1942" s="14" t="s">
        <v>90</v>
      </c>
      <c r="E1942" s="15" t="s">
        <v>88</v>
      </c>
      <c r="F1942" s="39">
        <v>3537.7134004962195</v>
      </c>
    </row>
    <row r="1943" spans="1:6" x14ac:dyDescent="0.25">
      <c r="A1943" s="38">
        <v>46507</v>
      </c>
      <c r="B1943" s="38" t="s">
        <v>324</v>
      </c>
      <c r="C1943" s="14" t="s">
        <v>100</v>
      </c>
      <c r="D1943" s="14" t="s">
        <v>84</v>
      </c>
      <c r="E1943" s="15" t="s">
        <v>85</v>
      </c>
      <c r="F1943" s="39">
        <v>11282.552604238892</v>
      </c>
    </row>
    <row r="1944" spans="1:6" x14ac:dyDescent="0.25">
      <c r="A1944" s="38">
        <v>46508</v>
      </c>
      <c r="B1944" s="38" t="s">
        <v>1565</v>
      </c>
      <c r="C1944" s="14" t="s">
        <v>100</v>
      </c>
      <c r="D1944" s="14" t="s">
        <v>84</v>
      </c>
      <c r="E1944" s="15" t="s">
        <v>88</v>
      </c>
      <c r="F1944" s="39">
        <v>10028.646779501703</v>
      </c>
    </row>
    <row r="1945" spans="1:6" x14ac:dyDescent="0.25">
      <c r="A1945" s="38">
        <v>46509</v>
      </c>
      <c r="B1945" s="38" t="s">
        <v>1566</v>
      </c>
      <c r="C1945" s="14" t="s">
        <v>100</v>
      </c>
      <c r="D1945" s="14" t="s">
        <v>84</v>
      </c>
      <c r="E1945" s="15" t="s">
        <v>88</v>
      </c>
      <c r="F1945" s="39">
        <v>4691.1301056448137</v>
      </c>
    </row>
    <row r="1946" spans="1:6" x14ac:dyDescent="0.25">
      <c r="A1946" s="38">
        <v>46510</v>
      </c>
      <c r="B1946" s="38" t="s">
        <v>1567</v>
      </c>
      <c r="C1946" s="14" t="s">
        <v>100</v>
      </c>
      <c r="D1946" s="14" t="s">
        <v>96</v>
      </c>
      <c r="E1946" s="15" t="s">
        <v>85</v>
      </c>
      <c r="F1946" s="39">
        <v>3539.189617208438</v>
      </c>
    </row>
    <row r="1947" spans="1:6" x14ac:dyDescent="0.25">
      <c r="A1947" s="38">
        <v>46511</v>
      </c>
      <c r="B1947" s="38" t="s">
        <v>1568</v>
      </c>
      <c r="C1947" s="14" t="s">
        <v>100</v>
      </c>
      <c r="D1947" s="14" t="s">
        <v>96</v>
      </c>
      <c r="E1947" s="15" t="s">
        <v>85</v>
      </c>
      <c r="F1947" s="39">
        <v>982.64353039216849</v>
      </c>
    </row>
    <row r="1948" spans="1:6" x14ac:dyDescent="0.25">
      <c r="A1948" s="38">
        <v>46512</v>
      </c>
      <c r="B1948" s="38" t="s">
        <v>540</v>
      </c>
      <c r="C1948" s="14" t="s">
        <v>102</v>
      </c>
      <c r="D1948" s="14" t="s">
        <v>90</v>
      </c>
      <c r="E1948" s="15" t="s">
        <v>85</v>
      </c>
      <c r="F1948" s="39">
        <v>12604.502672512746</v>
      </c>
    </row>
    <row r="1949" spans="1:6" x14ac:dyDescent="0.25">
      <c r="A1949" s="38">
        <v>46513</v>
      </c>
      <c r="B1949" s="38" t="s">
        <v>1569</v>
      </c>
      <c r="C1949" s="14" t="s">
        <v>102</v>
      </c>
      <c r="D1949" s="14" t="s">
        <v>104</v>
      </c>
      <c r="E1949" s="15" t="s">
        <v>88</v>
      </c>
      <c r="F1949" s="39">
        <v>7965.8423629388135</v>
      </c>
    </row>
    <row r="1950" spans="1:6" x14ac:dyDescent="0.25">
      <c r="A1950" s="38">
        <v>46514</v>
      </c>
      <c r="B1950" s="38" t="s">
        <v>1570</v>
      </c>
      <c r="C1950" s="14" t="s">
        <v>102</v>
      </c>
      <c r="D1950" s="14" t="s">
        <v>94</v>
      </c>
      <c r="E1950" s="15" t="s">
        <v>85</v>
      </c>
      <c r="F1950" s="39">
        <v>7677.9686559279735</v>
      </c>
    </row>
    <row r="1951" spans="1:6" x14ac:dyDescent="0.25">
      <c r="A1951" s="38">
        <v>46515</v>
      </c>
      <c r="B1951" s="38" t="s">
        <v>416</v>
      </c>
      <c r="C1951" s="14" t="s">
        <v>107</v>
      </c>
      <c r="D1951" s="14" t="s">
        <v>94</v>
      </c>
      <c r="E1951" s="15" t="s">
        <v>88</v>
      </c>
      <c r="F1951" s="39">
        <v>8019.0381338004299</v>
      </c>
    </row>
    <row r="1952" spans="1:6" x14ac:dyDescent="0.25">
      <c r="A1952" s="38">
        <v>46516</v>
      </c>
      <c r="B1952" s="38" t="s">
        <v>235</v>
      </c>
      <c r="C1952" s="14" t="s">
        <v>107</v>
      </c>
      <c r="D1952" s="14" t="s">
        <v>90</v>
      </c>
      <c r="E1952" s="15" t="s">
        <v>85</v>
      </c>
      <c r="F1952" s="39">
        <v>7177.8718634141724</v>
      </c>
    </row>
    <row r="1953" spans="1:6" x14ac:dyDescent="0.25">
      <c r="A1953" s="38">
        <v>46517</v>
      </c>
      <c r="B1953" s="38" t="s">
        <v>1571</v>
      </c>
      <c r="C1953" s="14" t="s">
        <v>107</v>
      </c>
      <c r="D1953" s="14" t="s">
        <v>84</v>
      </c>
      <c r="E1953" s="15" t="s">
        <v>85</v>
      </c>
      <c r="F1953" s="39">
        <v>6404.3826368670498</v>
      </c>
    </row>
    <row r="1954" spans="1:6" x14ac:dyDescent="0.25">
      <c r="A1954" s="38">
        <v>46518</v>
      </c>
      <c r="B1954" s="38" t="s">
        <v>563</v>
      </c>
      <c r="C1954" s="14" t="s">
        <v>107</v>
      </c>
      <c r="D1954" s="14" t="s">
        <v>94</v>
      </c>
      <c r="E1954" s="15" t="s">
        <v>85</v>
      </c>
      <c r="F1954" s="39">
        <v>258.00837408438645</v>
      </c>
    </row>
    <row r="1955" spans="1:6" x14ac:dyDescent="0.25">
      <c r="A1955" s="38">
        <v>46519</v>
      </c>
      <c r="B1955" s="38" t="s">
        <v>1231</v>
      </c>
      <c r="C1955" s="14" t="s">
        <v>83</v>
      </c>
      <c r="D1955" s="14" t="s">
        <v>84</v>
      </c>
      <c r="E1955" s="15" t="s">
        <v>88</v>
      </c>
      <c r="F1955" s="39">
        <v>6854.9689058479798</v>
      </c>
    </row>
    <row r="1956" spans="1:6" x14ac:dyDescent="0.25">
      <c r="A1956" s="38">
        <v>46520</v>
      </c>
      <c r="B1956" s="38" t="s">
        <v>1572</v>
      </c>
      <c r="C1956" s="14" t="s">
        <v>83</v>
      </c>
      <c r="D1956" s="14" t="s">
        <v>104</v>
      </c>
      <c r="E1956" s="15" t="s">
        <v>88</v>
      </c>
      <c r="F1956" s="39">
        <v>1702.8607686502066</v>
      </c>
    </row>
    <row r="1957" spans="1:6" x14ac:dyDescent="0.25">
      <c r="A1957" s="38">
        <v>46521</v>
      </c>
      <c r="B1957" s="38" t="s">
        <v>846</v>
      </c>
      <c r="C1957" s="14" t="s">
        <v>87</v>
      </c>
      <c r="D1957" s="14" t="s">
        <v>84</v>
      </c>
      <c r="E1957" s="15" t="s">
        <v>85</v>
      </c>
      <c r="F1957" s="39">
        <v>13277.444216253789</v>
      </c>
    </row>
    <row r="1958" spans="1:6" x14ac:dyDescent="0.25">
      <c r="A1958" s="38">
        <v>46522</v>
      </c>
      <c r="B1958" s="38" t="s">
        <v>830</v>
      </c>
      <c r="C1958" s="14" t="s">
        <v>87</v>
      </c>
      <c r="D1958" s="14" t="s">
        <v>96</v>
      </c>
      <c r="E1958" s="15" t="s">
        <v>88</v>
      </c>
      <c r="F1958" s="39">
        <v>11889.105904186028</v>
      </c>
    </row>
    <row r="1959" spans="1:6" x14ac:dyDescent="0.25">
      <c r="A1959" s="38">
        <v>46523</v>
      </c>
      <c r="B1959" s="38" t="s">
        <v>1573</v>
      </c>
      <c r="C1959" s="14" t="s">
        <v>87</v>
      </c>
      <c r="D1959" s="14" t="s">
        <v>104</v>
      </c>
      <c r="E1959" s="15" t="s">
        <v>85</v>
      </c>
      <c r="F1959" s="39">
        <v>9809.9193964016067</v>
      </c>
    </row>
    <row r="1960" spans="1:6" x14ac:dyDescent="0.25">
      <c r="A1960" s="38">
        <v>46524</v>
      </c>
      <c r="B1960" s="38" t="s">
        <v>507</v>
      </c>
      <c r="C1960" s="14" t="s">
        <v>87</v>
      </c>
      <c r="D1960" s="14" t="s">
        <v>84</v>
      </c>
      <c r="E1960" s="15" t="s">
        <v>88</v>
      </c>
      <c r="F1960" s="39">
        <v>5884.8492767340349</v>
      </c>
    </row>
    <row r="1961" spans="1:6" x14ac:dyDescent="0.25">
      <c r="A1961" s="38">
        <v>46525</v>
      </c>
      <c r="B1961" s="38" t="s">
        <v>1046</v>
      </c>
      <c r="C1961" s="14" t="s">
        <v>100</v>
      </c>
      <c r="D1961" s="14" t="s">
        <v>104</v>
      </c>
      <c r="E1961" s="15" t="s">
        <v>85</v>
      </c>
      <c r="F1961" s="39">
        <v>7241.4613359025625</v>
      </c>
    </row>
    <row r="1962" spans="1:6" x14ac:dyDescent="0.25">
      <c r="A1962" s="38">
        <v>46526</v>
      </c>
      <c r="B1962" s="38" t="s">
        <v>1574</v>
      </c>
      <c r="C1962" s="14" t="s">
        <v>100</v>
      </c>
      <c r="D1962" s="14" t="s">
        <v>84</v>
      </c>
      <c r="E1962" s="15" t="s">
        <v>88</v>
      </c>
      <c r="F1962" s="39">
        <v>6293.1854788490009</v>
      </c>
    </row>
    <row r="1963" spans="1:6" x14ac:dyDescent="0.25">
      <c r="A1963" s="38">
        <v>46527</v>
      </c>
      <c r="B1963" s="38" t="s">
        <v>1575</v>
      </c>
      <c r="C1963" s="14" t="s">
        <v>100</v>
      </c>
      <c r="D1963" s="14" t="s">
        <v>96</v>
      </c>
      <c r="E1963" s="15" t="s">
        <v>88</v>
      </c>
      <c r="F1963" s="39">
        <v>693.06293025795696</v>
      </c>
    </row>
    <row r="1964" spans="1:6" x14ac:dyDescent="0.25">
      <c r="A1964" s="38">
        <v>46528</v>
      </c>
      <c r="B1964" s="38" t="s">
        <v>1576</v>
      </c>
      <c r="C1964" s="14" t="s">
        <v>102</v>
      </c>
      <c r="D1964" s="14" t="s">
        <v>90</v>
      </c>
      <c r="E1964" s="15" t="s">
        <v>88</v>
      </c>
      <c r="F1964" s="39">
        <v>13977.326333560917</v>
      </c>
    </row>
    <row r="1965" spans="1:6" x14ac:dyDescent="0.25">
      <c r="A1965" s="38">
        <v>46529</v>
      </c>
      <c r="B1965" s="38" t="s">
        <v>1577</v>
      </c>
      <c r="C1965" s="14" t="s">
        <v>102</v>
      </c>
      <c r="D1965" s="14" t="s">
        <v>104</v>
      </c>
      <c r="E1965" s="15" t="s">
        <v>88</v>
      </c>
      <c r="F1965" s="39">
        <v>6274.8043815825858</v>
      </c>
    </row>
    <row r="1966" spans="1:6" x14ac:dyDescent="0.25">
      <c r="A1966" s="38">
        <v>46530</v>
      </c>
      <c r="B1966" s="38" t="s">
        <v>1578</v>
      </c>
      <c r="C1966" s="14" t="s">
        <v>102</v>
      </c>
      <c r="D1966" s="14" t="s">
        <v>84</v>
      </c>
      <c r="E1966" s="15" t="s">
        <v>85</v>
      </c>
      <c r="F1966" s="39">
        <v>5866.4030536446744</v>
      </c>
    </row>
    <row r="1967" spans="1:6" x14ac:dyDescent="0.25">
      <c r="A1967" s="38">
        <v>46531</v>
      </c>
      <c r="B1967" s="38" t="s">
        <v>936</v>
      </c>
      <c r="C1967" s="14" t="s">
        <v>107</v>
      </c>
      <c r="D1967" s="14" t="s">
        <v>94</v>
      </c>
      <c r="E1967" s="15" t="s">
        <v>88</v>
      </c>
      <c r="F1967" s="39">
        <v>4486.6617782543699</v>
      </c>
    </row>
    <row r="1968" spans="1:6" x14ac:dyDescent="0.25">
      <c r="A1968" s="38">
        <v>46532</v>
      </c>
      <c r="B1968" s="38" t="s">
        <v>1579</v>
      </c>
      <c r="C1968" s="14" t="s">
        <v>83</v>
      </c>
      <c r="D1968" s="14" t="s">
        <v>104</v>
      </c>
      <c r="E1968" s="15" t="s">
        <v>88</v>
      </c>
      <c r="F1968" s="39">
        <v>14308.99333762117</v>
      </c>
    </row>
    <row r="1969" spans="1:6" x14ac:dyDescent="0.25">
      <c r="A1969" s="38">
        <v>46533</v>
      </c>
      <c r="B1969" s="38" t="s">
        <v>1580</v>
      </c>
      <c r="C1969" s="14" t="s">
        <v>83</v>
      </c>
      <c r="D1969" s="14" t="s">
        <v>94</v>
      </c>
      <c r="E1969" s="15" t="s">
        <v>85</v>
      </c>
      <c r="F1969" s="39">
        <v>13178.034987520903</v>
      </c>
    </row>
    <row r="1970" spans="1:6" x14ac:dyDescent="0.25">
      <c r="A1970" s="38">
        <v>46534</v>
      </c>
      <c r="B1970" s="38" t="s">
        <v>1581</v>
      </c>
      <c r="C1970" s="14" t="s">
        <v>83</v>
      </c>
      <c r="D1970" s="14" t="s">
        <v>94</v>
      </c>
      <c r="E1970" s="15" t="s">
        <v>85</v>
      </c>
      <c r="F1970" s="39">
        <v>8145.1964865406471</v>
      </c>
    </row>
    <row r="1971" spans="1:6" x14ac:dyDescent="0.25">
      <c r="A1971" s="38">
        <v>46535</v>
      </c>
      <c r="B1971" s="38" t="s">
        <v>1582</v>
      </c>
      <c r="C1971" s="14" t="s">
        <v>87</v>
      </c>
      <c r="D1971" s="14" t="s">
        <v>104</v>
      </c>
      <c r="E1971" s="15" t="s">
        <v>85</v>
      </c>
      <c r="F1971" s="39">
        <v>14953.112596260247</v>
      </c>
    </row>
    <row r="1972" spans="1:6" x14ac:dyDescent="0.25">
      <c r="A1972" s="38">
        <v>46536</v>
      </c>
      <c r="B1972" s="38" t="s">
        <v>143</v>
      </c>
      <c r="C1972" s="14" t="s">
        <v>87</v>
      </c>
      <c r="D1972" s="14" t="s">
        <v>104</v>
      </c>
      <c r="E1972" s="15" t="s">
        <v>85</v>
      </c>
      <c r="F1972" s="39">
        <v>12601.957712619256</v>
      </c>
    </row>
    <row r="1973" spans="1:6" x14ac:dyDescent="0.25">
      <c r="A1973" s="38">
        <v>46537</v>
      </c>
      <c r="B1973" s="38" t="s">
        <v>942</v>
      </c>
      <c r="C1973" s="14" t="s">
        <v>87</v>
      </c>
      <c r="D1973" s="14" t="s">
        <v>96</v>
      </c>
      <c r="E1973" s="15" t="s">
        <v>88</v>
      </c>
      <c r="F1973" s="39">
        <v>10118.475010198903</v>
      </c>
    </row>
    <row r="1974" spans="1:6" x14ac:dyDescent="0.25">
      <c r="A1974" s="38">
        <v>46538</v>
      </c>
      <c r="B1974" s="38" t="s">
        <v>1583</v>
      </c>
      <c r="C1974" s="14" t="s">
        <v>87</v>
      </c>
      <c r="D1974" s="14" t="s">
        <v>96</v>
      </c>
      <c r="E1974" s="15" t="s">
        <v>85</v>
      </c>
      <c r="F1974" s="39">
        <v>7328.4322469312392</v>
      </c>
    </row>
    <row r="1975" spans="1:6" x14ac:dyDescent="0.25">
      <c r="A1975" s="38">
        <v>46539</v>
      </c>
      <c r="B1975" s="38" t="s">
        <v>173</v>
      </c>
      <c r="C1975" s="14" t="s">
        <v>100</v>
      </c>
      <c r="D1975" s="14" t="s">
        <v>104</v>
      </c>
      <c r="E1975" s="15" t="s">
        <v>85</v>
      </c>
      <c r="F1975" s="39">
        <v>2922.6315561564097</v>
      </c>
    </row>
    <row r="1976" spans="1:6" x14ac:dyDescent="0.25">
      <c r="A1976" s="38">
        <v>46540</v>
      </c>
      <c r="B1976" s="38" t="s">
        <v>1584</v>
      </c>
      <c r="C1976" s="14" t="s">
        <v>102</v>
      </c>
      <c r="D1976" s="14" t="s">
        <v>96</v>
      </c>
      <c r="E1976" s="15" t="s">
        <v>85</v>
      </c>
      <c r="F1976" s="39">
        <v>5687.0356779037857</v>
      </c>
    </row>
    <row r="1977" spans="1:6" x14ac:dyDescent="0.25">
      <c r="A1977" s="38">
        <v>46541</v>
      </c>
      <c r="B1977" s="38" t="s">
        <v>515</v>
      </c>
      <c r="C1977" s="14" t="s">
        <v>102</v>
      </c>
      <c r="D1977" s="14" t="s">
        <v>84</v>
      </c>
      <c r="E1977" s="15" t="s">
        <v>88</v>
      </c>
      <c r="F1977" s="39">
        <v>1567.6972442011693</v>
      </c>
    </row>
    <row r="1978" spans="1:6" x14ac:dyDescent="0.25">
      <c r="A1978" s="38">
        <v>46542</v>
      </c>
      <c r="B1978" s="38" t="s">
        <v>755</v>
      </c>
      <c r="C1978" s="14" t="s">
        <v>107</v>
      </c>
      <c r="D1978" s="14" t="s">
        <v>90</v>
      </c>
      <c r="E1978" s="15" t="s">
        <v>85</v>
      </c>
      <c r="F1978" s="39">
        <v>14466.037060376049</v>
      </c>
    </row>
    <row r="1979" spans="1:6" x14ac:dyDescent="0.25">
      <c r="A1979" s="38">
        <v>46543</v>
      </c>
      <c r="B1979" s="38" t="s">
        <v>1461</v>
      </c>
      <c r="C1979" s="14" t="s">
        <v>107</v>
      </c>
      <c r="D1979" s="14" t="s">
        <v>94</v>
      </c>
      <c r="E1979" s="15" t="s">
        <v>88</v>
      </c>
      <c r="F1979" s="39">
        <v>9355.8590191200947</v>
      </c>
    </row>
    <row r="1980" spans="1:6" x14ac:dyDescent="0.25">
      <c r="A1980" s="38">
        <v>46544</v>
      </c>
      <c r="B1980" s="38" t="s">
        <v>1585</v>
      </c>
      <c r="C1980" s="14" t="s">
        <v>107</v>
      </c>
      <c r="D1980" s="14" t="s">
        <v>90</v>
      </c>
      <c r="E1980" s="15" t="s">
        <v>88</v>
      </c>
      <c r="F1980" s="39">
        <v>8602.029302238725</v>
      </c>
    </row>
    <row r="1981" spans="1:6" x14ac:dyDescent="0.25">
      <c r="A1981" s="38">
        <v>46545</v>
      </c>
      <c r="B1981" s="38" t="s">
        <v>1586</v>
      </c>
      <c r="C1981" s="14" t="s">
        <v>107</v>
      </c>
      <c r="D1981" s="14" t="s">
        <v>96</v>
      </c>
      <c r="E1981" s="15" t="s">
        <v>85</v>
      </c>
      <c r="F1981" s="39">
        <v>6547.2057186703269</v>
      </c>
    </row>
    <row r="1982" spans="1:6" x14ac:dyDescent="0.25">
      <c r="A1982" s="38">
        <v>46546</v>
      </c>
      <c r="B1982" s="38" t="s">
        <v>1410</v>
      </c>
      <c r="C1982" s="14" t="s">
        <v>107</v>
      </c>
      <c r="D1982" s="14" t="s">
        <v>94</v>
      </c>
      <c r="E1982" s="15" t="s">
        <v>85</v>
      </c>
      <c r="F1982" s="39">
        <v>865.04029919529103</v>
      </c>
    </row>
    <row r="1983" spans="1:6" x14ac:dyDescent="0.25">
      <c r="A1983" s="38">
        <v>46547</v>
      </c>
      <c r="B1983" s="38" t="s">
        <v>164</v>
      </c>
      <c r="C1983" s="14" t="s">
        <v>107</v>
      </c>
      <c r="D1983" s="14" t="s">
        <v>84</v>
      </c>
      <c r="E1983" s="15" t="s">
        <v>85</v>
      </c>
      <c r="F1983" s="39">
        <v>471.40026956529744</v>
      </c>
    </row>
    <row r="1984" spans="1:6" x14ac:dyDescent="0.25">
      <c r="A1984" s="38">
        <v>46548</v>
      </c>
      <c r="B1984" s="38" t="s">
        <v>457</v>
      </c>
      <c r="C1984" s="14" t="s">
        <v>87</v>
      </c>
      <c r="D1984" s="14" t="s">
        <v>96</v>
      </c>
      <c r="E1984" s="15" t="s">
        <v>88</v>
      </c>
      <c r="F1984" s="39">
        <v>11189.800468168423</v>
      </c>
    </row>
    <row r="1985" spans="1:6" x14ac:dyDescent="0.25">
      <c r="A1985" s="38">
        <v>46549</v>
      </c>
      <c r="B1985" s="38" t="s">
        <v>1587</v>
      </c>
      <c r="C1985" s="14" t="s">
        <v>87</v>
      </c>
      <c r="D1985" s="14" t="s">
        <v>84</v>
      </c>
      <c r="E1985" s="15" t="s">
        <v>88</v>
      </c>
      <c r="F1985" s="39">
        <v>4656.0545555191866</v>
      </c>
    </row>
    <row r="1986" spans="1:6" x14ac:dyDescent="0.25">
      <c r="A1986" s="38">
        <v>46550</v>
      </c>
      <c r="B1986" s="38" t="s">
        <v>1588</v>
      </c>
      <c r="C1986" s="14" t="s">
        <v>100</v>
      </c>
      <c r="D1986" s="14" t="s">
        <v>96</v>
      </c>
      <c r="E1986" s="15" t="s">
        <v>85</v>
      </c>
      <c r="F1986" s="39">
        <v>13947.1475381335</v>
      </c>
    </row>
    <row r="1987" spans="1:6" x14ac:dyDescent="0.25">
      <c r="A1987" s="38">
        <v>46551</v>
      </c>
      <c r="B1987" s="38" t="s">
        <v>1589</v>
      </c>
      <c r="C1987" s="14" t="s">
        <v>100</v>
      </c>
      <c r="D1987" s="14" t="s">
        <v>94</v>
      </c>
      <c r="E1987" s="15" t="s">
        <v>88</v>
      </c>
      <c r="F1987" s="39">
        <v>8171.1217482449356</v>
      </c>
    </row>
    <row r="1988" spans="1:6" x14ac:dyDescent="0.25">
      <c r="A1988" s="38">
        <v>46552</v>
      </c>
      <c r="B1988" s="38" t="s">
        <v>1590</v>
      </c>
      <c r="C1988" s="14" t="s">
        <v>100</v>
      </c>
      <c r="D1988" s="14" t="s">
        <v>94</v>
      </c>
      <c r="E1988" s="15" t="s">
        <v>88</v>
      </c>
      <c r="F1988" s="39">
        <v>2260.3313008929863</v>
      </c>
    </row>
    <row r="1989" spans="1:6" x14ac:dyDescent="0.25">
      <c r="A1989" s="38">
        <v>46553</v>
      </c>
      <c r="B1989" s="38" t="s">
        <v>1591</v>
      </c>
      <c r="C1989" s="14" t="s">
        <v>100</v>
      </c>
      <c r="D1989" s="14" t="s">
        <v>90</v>
      </c>
      <c r="E1989" s="15" t="s">
        <v>85</v>
      </c>
      <c r="F1989" s="39">
        <v>1920.1197604221795</v>
      </c>
    </row>
    <row r="1990" spans="1:6" x14ac:dyDescent="0.25">
      <c r="A1990" s="38">
        <v>46554</v>
      </c>
      <c r="B1990" s="38" t="s">
        <v>960</v>
      </c>
      <c r="C1990" s="14" t="s">
        <v>102</v>
      </c>
      <c r="D1990" s="14" t="s">
        <v>104</v>
      </c>
      <c r="E1990" s="15" t="s">
        <v>85</v>
      </c>
      <c r="F1990" s="39">
        <v>9667.3386393996789</v>
      </c>
    </row>
    <row r="1991" spans="1:6" x14ac:dyDescent="0.25">
      <c r="A1991" s="38">
        <v>46555</v>
      </c>
      <c r="B1991" s="38" t="s">
        <v>1592</v>
      </c>
      <c r="C1991" s="14" t="s">
        <v>102</v>
      </c>
      <c r="D1991" s="14" t="s">
        <v>94</v>
      </c>
      <c r="E1991" s="15" t="s">
        <v>85</v>
      </c>
      <c r="F1991" s="39">
        <v>7428.4303689595254</v>
      </c>
    </row>
    <row r="1992" spans="1:6" x14ac:dyDescent="0.25">
      <c r="A1992" s="38">
        <v>46556</v>
      </c>
      <c r="B1992" s="38" t="s">
        <v>154</v>
      </c>
      <c r="C1992" s="14" t="s">
        <v>102</v>
      </c>
      <c r="D1992" s="14" t="s">
        <v>90</v>
      </c>
      <c r="E1992" s="15" t="s">
        <v>88</v>
      </c>
      <c r="F1992" s="39">
        <v>6403.152458487838</v>
      </c>
    </row>
    <row r="1993" spans="1:6" x14ac:dyDescent="0.25">
      <c r="A1993" s="38">
        <v>46557</v>
      </c>
      <c r="B1993" s="38" t="s">
        <v>1177</v>
      </c>
      <c r="C1993" s="14" t="s">
        <v>102</v>
      </c>
      <c r="D1993" s="14" t="s">
        <v>90</v>
      </c>
      <c r="E1993" s="15" t="s">
        <v>88</v>
      </c>
      <c r="F1993" s="39">
        <v>2615.8291971434455</v>
      </c>
    </row>
    <row r="1994" spans="1:6" x14ac:dyDescent="0.25">
      <c r="A1994" s="38">
        <v>46558</v>
      </c>
      <c r="B1994" s="38" t="s">
        <v>939</v>
      </c>
      <c r="C1994" s="14" t="s">
        <v>107</v>
      </c>
      <c r="D1994" s="14" t="s">
        <v>96</v>
      </c>
      <c r="E1994" s="15" t="s">
        <v>88</v>
      </c>
      <c r="F1994" s="39">
        <v>7069.0764666699324</v>
      </c>
    </row>
    <row r="1995" spans="1:6" x14ac:dyDescent="0.25">
      <c r="A1995" s="38">
        <v>46559</v>
      </c>
      <c r="B1995" s="38" t="s">
        <v>1593</v>
      </c>
      <c r="C1995" s="14" t="s">
        <v>87</v>
      </c>
      <c r="D1995" s="14" t="s">
        <v>104</v>
      </c>
      <c r="E1995" s="15" t="s">
        <v>85</v>
      </c>
      <c r="F1995" s="39">
        <v>14650.602733534839</v>
      </c>
    </row>
    <row r="1996" spans="1:6" x14ac:dyDescent="0.25">
      <c r="A1996" s="38">
        <v>46560</v>
      </c>
      <c r="B1996" s="38" t="s">
        <v>484</v>
      </c>
      <c r="C1996" s="14" t="s">
        <v>87</v>
      </c>
      <c r="D1996" s="14" t="s">
        <v>90</v>
      </c>
      <c r="E1996" s="15" t="s">
        <v>85</v>
      </c>
      <c r="F1996" s="39">
        <v>14559.424985566289</v>
      </c>
    </row>
    <row r="1997" spans="1:6" x14ac:dyDescent="0.25">
      <c r="A1997" s="38">
        <v>46561</v>
      </c>
      <c r="B1997" s="38" t="s">
        <v>1594</v>
      </c>
      <c r="C1997" s="14" t="s">
        <v>87</v>
      </c>
      <c r="D1997" s="14" t="s">
        <v>96</v>
      </c>
      <c r="E1997" s="15" t="s">
        <v>85</v>
      </c>
      <c r="F1997" s="39">
        <v>2882.2301546658459</v>
      </c>
    </row>
    <row r="1998" spans="1:6" x14ac:dyDescent="0.25">
      <c r="A1998" s="38">
        <v>46562</v>
      </c>
      <c r="B1998" s="38" t="s">
        <v>1536</v>
      </c>
      <c r="C1998" s="14" t="s">
        <v>102</v>
      </c>
      <c r="D1998" s="14" t="s">
        <v>94</v>
      </c>
      <c r="E1998" s="15" t="s">
        <v>85</v>
      </c>
      <c r="F1998" s="39">
        <v>9292.0387622979015</v>
      </c>
    </row>
    <row r="1999" spans="1:6" x14ac:dyDescent="0.25">
      <c r="A1999" s="38">
        <v>46563</v>
      </c>
      <c r="B1999" s="38" t="s">
        <v>1595</v>
      </c>
      <c r="C1999" s="14" t="s">
        <v>102</v>
      </c>
      <c r="D1999" s="14" t="s">
        <v>94</v>
      </c>
      <c r="E1999" s="15" t="s">
        <v>85</v>
      </c>
      <c r="F1999" s="39">
        <v>7932.5151387930355</v>
      </c>
    </row>
    <row r="2000" spans="1:6" x14ac:dyDescent="0.25">
      <c r="A2000" s="38">
        <v>46564</v>
      </c>
      <c r="B2000" s="38" t="s">
        <v>1596</v>
      </c>
      <c r="C2000" s="14" t="s">
        <v>102</v>
      </c>
      <c r="D2000" s="14" t="s">
        <v>84</v>
      </c>
      <c r="E2000" s="15" t="s">
        <v>88</v>
      </c>
      <c r="F2000" s="39">
        <v>6673.7601226149054</v>
      </c>
    </row>
    <row r="2001" spans="1:6" x14ac:dyDescent="0.25">
      <c r="A2001" s="38">
        <v>46565</v>
      </c>
      <c r="B2001" s="38" t="s">
        <v>1597</v>
      </c>
      <c r="C2001" s="14" t="s">
        <v>102</v>
      </c>
      <c r="D2001" s="14" t="s">
        <v>96</v>
      </c>
      <c r="E2001" s="15" t="s">
        <v>88</v>
      </c>
      <c r="F2001" s="39">
        <v>4807.6193159409304</v>
      </c>
    </row>
    <row r="2002" spans="1:6" x14ac:dyDescent="0.25">
      <c r="A2002" s="38">
        <v>46566</v>
      </c>
      <c r="B2002" s="38" t="s">
        <v>1598</v>
      </c>
      <c r="C2002" s="14" t="s">
        <v>102</v>
      </c>
      <c r="D2002" s="14" t="s">
        <v>84</v>
      </c>
      <c r="E2002" s="15" t="s">
        <v>85</v>
      </c>
      <c r="F2002" s="39">
        <v>2077.484784118375</v>
      </c>
    </row>
    <row r="2003" spans="1:6" x14ac:dyDescent="0.25">
      <c r="A2003" s="38">
        <v>46567</v>
      </c>
      <c r="B2003" s="38" t="s">
        <v>660</v>
      </c>
      <c r="C2003" s="14" t="s">
        <v>107</v>
      </c>
      <c r="D2003" s="14" t="s">
        <v>90</v>
      </c>
      <c r="E2003" s="15" t="s">
        <v>88</v>
      </c>
      <c r="F2003" s="39">
        <v>9364.2561620898086</v>
      </c>
    </row>
    <row r="2004" spans="1:6" x14ac:dyDescent="0.25">
      <c r="A2004" s="38">
        <v>46568</v>
      </c>
      <c r="B2004" s="38" t="s">
        <v>547</v>
      </c>
      <c r="C2004" s="14" t="s">
        <v>107</v>
      </c>
      <c r="D2004" s="14" t="s">
        <v>96</v>
      </c>
      <c r="E2004" s="15" t="s">
        <v>85</v>
      </c>
      <c r="F2004" s="39">
        <v>5198.7134596794403</v>
      </c>
    </row>
    <row r="2005" spans="1:6" x14ac:dyDescent="0.25">
      <c r="A2005" s="38">
        <v>46569</v>
      </c>
      <c r="B2005" s="38" t="s">
        <v>754</v>
      </c>
      <c r="C2005" s="14" t="s">
        <v>107</v>
      </c>
      <c r="D2005" s="14" t="s">
        <v>84</v>
      </c>
      <c r="E2005" s="15" t="s">
        <v>85</v>
      </c>
      <c r="F2005" s="39">
        <v>4267.609022590801</v>
      </c>
    </row>
    <row r="2006" spans="1:6" x14ac:dyDescent="0.25">
      <c r="A2006" s="38">
        <v>46570</v>
      </c>
      <c r="B2006" s="38" t="s">
        <v>1599</v>
      </c>
      <c r="C2006" s="14" t="s">
        <v>83</v>
      </c>
      <c r="D2006" s="14" t="s">
        <v>84</v>
      </c>
      <c r="E2006" s="15" t="s">
        <v>88</v>
      </c>
      <c r="F2006" s="39">
        <v>13099.309414973066</v>
      </c>
    </row>
    <row r="2007" spans="1:6" x14ac:dyDescent="0.25">
      <c r="A2007" s="38">
        <v>46571</v>
      </c>
      <c r="B2007" s="38" t="s">
        <v>1600</v>
      </c>
      <c r="C2007" s="14" t="s">
        <v>83</v>
      </c>
      <c r="D2007" s="14" t="s">
        <v>84</v>
      </c>
      <c r="E2007" s="15" t="s">
        <v>88</v>
      </c>
      <c r="F2007" s="39">
        <v>10532.173304442176</v>
      </c>
    </row>
    <row r="2008" spans="1:6" x14ac:dyDescent="0.25">
      <c r="A2008" s="38">
        <v>46572</v>
      </c>
      <c r="B2008" s="38" t="s">
        <v>811</v>
      </c>
      <c r="C2008" s="14" t="s">
        <v>83</v>
      </c>
      <c r="D2008" s="14" t="s">
        <v>96</v>
      </c>
      <c r="E2008" s="15" t="s">
        <v>88</v>
      </c>
      <c r="F2008" s="39">
        <v>7891.391503863947</v>
      </c>
    </row>
    <row r="2009" spans="1:6" x14ac:dyDescent="0.25">
      <c r="A2009" s="38">
        <v>46573</v>
      </c>
      <c r="B2009" s="38" t="s">
        <v>1601</v>
      </c>
      <c r="C2009" s="14" t="s">
        <v>87</v>
      </c>
      <c r="D2009" s="14" t="s">
        <v>96</v>
      </c>
      <c r="E2009" s="15" t="s">
        <v>85</v>
      </c>
      <c r="F2009" s="39">
        <v>12724.993072565403</v>
      </c>
    </row>
    <row r="2010" spans="1:6" x14ac:dyDescent="0.25">
      <c r="A2010" s="38">
        <v>46574</v>
      </c>
      <c r="B2010" s="38" t="s">
        <v>1602</v>
      </c>
      <c r="C2010" s="14" t="s">
        <v>87</v>
      </c>
      <c r="D2010" s="14" t="s">
        <v>84</v>
      </c>
      <c r="E2010" s="15" t="s">
        <v>85</v>
      </c>
      <c r="F2010" s="39">
        <v>9664.7193306967274</v>
      </c>
    </row>
    <row r="2011" spans="1:6" x14ac:dyDescent="0.25">
      <c r="A2011" s="38">
        <v>46575</v>
      </c>
      <c r="B2011" s="38" t="s">
        <v>1603</v>
      </c>
      <c r="C2011" s="14" t="s">
        <v>87</v>
      </c>
      <c r="D2011" s="14" t="s">
        <v>90</v>
      </c>
      <c r="E2011" s="15" t="s">
        <v>88</v>
      </c>
      <c r="F2011" s="39">
        <v>9454.7659856857845</v>
      </c>
    </row>
    <row r="2012" spans="1:6" x14ac:dyDescent="0.25">
      <c r="A2012" s="38">
        <v>46576</v>
      </c>
      <c r="B2012" s="38" t="s">
        <v>1604</v>
      </c>
      <c r="C2012" s="14" t="s">
        <v>87</v>
      </c>
      <c r="D2012" s="14" t="s">
        <v>84</v>
      </c>
      <c r="E2012" s="15" t="s">
        <v>85</v>
      </c>
      <c r="F2012" s="39">
        <v>3374.8153226945919</v>
      </c>
    </row>
    <row r="2013" spans="1:6" x14ac:dyDescent="0.25">
      <c r="A2013" s="38">
        <v>46577</v>
      </c>
      <c r="B2013" s="38" t="s">
        <v>1605</v>
      </c>
      <c r="C2013" s="14" t="s">
        <v>100</v>
      </c>
      <c r="D2013" s="14" t="s">
        <v>104</v>
      </c>
      <c r="E2013" s="15" t="s">
        <v>88</v>
      </c>
      <c r="F2013" s="39">
        <v>10164.422924174056</v>
      </c>
    </row>
    <row r="2014" spans="1:6" x14ac:dyDescent="0.25">
      <c r="A2014" s="38">
        <v>46578</v>
      </c>
      <c r="B2014" s="38" t="s">
        <v>1198</v>
      </c>
      <c r="C2014" s="14" t="s">
        <v>100</v>
      </c>
      <c r="D2014" s="14" t="s">
        <v>84</v>
      </c>
      <c r="E2014" s="15" t="s">
        <v>88</v>
      </c>
      <c r="F2014" s="39">
        <v>8062.4621933225662</v>
      </c>
    </row>
    <row r="2015" spans="1:6" x14ac:dyDescent="0.25">
      <c r="A2015" s="38">
        <v>46579</v>
      </c>
      <c r="B2015" s="38" t="s">
        <v>1606</v>
      </c>
      <c r="C2015" s="14" t="s">
        <v>100</v>
      </c>
      <c r="D2015" s="14" t="s">
        <v>84</v>
      </c>
      <c r="E2015" s="15" t="s">
        <v>88</v>
      </c>
      <c r="F2015" s="39">
        <v>4537.3630837790943</v>
      </c>
    </row>
    <row r="2016" spans="1:6" x14ac:dyDescent="0.25">
      <c r="A2016" s="38">
        <v>46580</v>
      </c>
      <c r="B2016" s="38" t="s">
        <v>1607</v>
      </c>
      <c r="C2016" s="14" t="s">
        <v>102</v>
      </c>
      <c r="D2016" s="14" t="s">
        <v>104</v>
      </c>
      <c r="E2016" s="15" t="s">
        <v>85</v>
      </c>
      <c r="F2016" s="39">
        <v>5896.7981506293145</v>
      </c>
    </row>
    <row r="2017" spans="1:6" x14ac:dyDescent="0.25">
      <c r="A2017" s="38">
        <v>46581</v>
      </c>
      <c r="B2017" s="38" t="s">
        <v>1070</v>
      </c>
      <c r="C2017" s="14" t="s">
        <v>107</v>
      </c>
      <c r="D2017" s="14" t="s">
        <v>96</v>
      </c>
      <c r="E2017" s="15" t="s">
        <v>88</v>
      </c>
      <c r="F2017" s="39">
        <v>13501.957793655492</v>
      </c>
    </row>
    <row r="2018" spans="1:6" x14ac:dyDescent="0.25">
      <c r="A2018" s="38">
        <v>46582</v>
      </c>
      <c r="B2018" s="38" t="s">
        <v>1608</v>
      </c>
      <c r="C2018" s="14" t="s">
        <v>107</v>
      </c>
      <c r="D2018" s="14" t="s">
        <v>90</v>
      </c>
      <c r="E2018" s="15" t="s">
        <v>88</v>
      </c>
      <c r="F2018" s="39">
        <v>12141.472787986309</v>
      </c>
    </row>
    <row r="2019" spans="1:6" x14ac:dyDescent="0.25">
      <c r="A2019" s="38">
        <v>46583</v>
      </c>
      <c r="B2019" s="38" t="s">
        <v>771</v>
      </c>
      <c r="C2019" s="14" t="s">
        <v>107</v>
      </c>
      <c r="D2019" s="14" t="s">
        <v>96</v>
      </c>
      <c r="E2019" s="15" t="s">
        <v>88</v>
      </c>
      <c r="F2019" s="39">
        <v>10117.88408904286</v>
      </c>
    </row>
    <row r="2020" spans="1:6" x14ac:dyDescent="0.25">
      <c r="A2020" s="38">
        <v>46584</v>
      </c>
      <c r="B2020" s="38" t="s">
        <v>733</v>
      </c>
      <c r="C2020" s="14" t="s">
        <v>107</v>
      </c>
      <c r="D2020" s="14" t="s">
        <v>104</v>
      </c>
      <c r="E2020" s="15" t="s">
        <v>85</v>
      </c>
      <c r="F2020" s="39">
        <v>9371.8792091272553</v>
      </c>
    </row>
    <row r="2021" spans="1:6" x14ac:dyDescent="0.25">
      <c r="A2021" s="38">
        <v>46585</v>
      </c>
      <c r="B2021" s="38" t="s">
        <v>1508</v>
      </c>
      <c r="C2021" s="14" t="s">
        <v>107</v>
      </c>
      <c r="D2021" s="14" t="s">
        <v>90</v>
      </c>
      <c r="E2021" s="15" t="s">
        <v>88</v>
      </c>
      <c r="F2021" s="39">
        <v>5026.3991808874034</v>
      </c>
    </row>
    <row r="2022" spans="1:6" x14ac:dyDescent="0.25">
      <c r="A2022" s="38">
        <v>46586</v>
      </c>
      <c r="B2022" s="38" t="s">
        <v>146</v>
      </c>
      <c r="C2022" s="14" t="s">
        <v>107</v>
      </c>
      <c r="D2022" s="14" t="s">
        <v>90</v>
      </c>
      <c r="E2022" s="15" t="s">
        <v>88</v>
      </c>
      <c r="F2022" s="39">
        <v>4988.7258971015217</v>
      </c>
    </row>
    <row r="2023" spans="1:6" x14ac:dyDescent="0.25">
      <c r="A2023" s="38">
        <v>46587</v>
      </c>
      <c r="B2023" s="38" t="s">
        <v>1609</v>
      </c>
      <c r="C2023" s="14" t="s">
        <v>107</v>
      </c>
      <c r="D2023" s="14" t="s">
        <v>94</v>
      </c>
      <c r="E2023" s="15" t="s">
        <v>85</v>
      </c>
      <c r="F2023" s="39">
        <v>2106.9069043997656</v>
      </c>
    </row>
    <row r="2024" spans="1:6" x14ac:dyDescent="0.25">
      <c r="A2024" s="38">
        <v>46588</v>
      </c>
      <c r="B2024" s="38" t="s">
        <v>1610</v>
      </c>
      <c r="C2024" s="14" t="s">
        <v>107</v>
      </c>
      <c r="D2024" s="14" t="s">
        <v>104</v>
      </c>
      <c r="E2024" s="15" t="s">
        <v>85</v>
      </c>
      <c r="F2024" s="39">
        <v>1470.1803762451416</v>
      </c>
    </row>
    <row r="2025" spans="1:6" x14ac:dyDescent="0.25">
      <c r="A2025" s="38">
        <v>46589</v>
      </c>
      <c r="B2025" s="38" t="s">
        <v>1611</v>
      </c>
      <c r="C2025" s="14" t="s">
        <v>107</v>
      </c>
      <c r="D2025" s="14" t="s">
        <v>90</v>
      </c>
      <c r="E2025" s="15" t="s">
        <v>88</v>
      </c>
      <c r="F2025" s="39">
        <v>1100.9250158290233</v>
      </c>
    </row>
    <row r="2026" spans="1:6" x14ac:dyDescent="0.25">
      <c r="A2026" s="38">
        <v>46590</v>
      </c>
      <c r="B2026" s="38" t="s">
        <v>126</v>
      </c>
      <c r="C2026" s="14" t="s">
        <v>83</v>
      </c>
      <c r="D2026" s="14" t="s">
        <v>84</v>
      </c>
      <c r="E2026" s="15" t="s">
        <v>88</v>
      </c>
      <c r="F2026" s="39">
        <v>13515.91175415082</v>
      </c>
    </row>
    <row r="2027" spans="1:6" x14ac:dyDescent="0.25">
      <c r="A2027" s="38">
        <v>46591</v>
      </c>
      <c r="B2027" s="38" t="s">
        <v>1610</v>
      </c>
      <c r="C2027" s="14" t="s">
        <v>83</v>
      </c>
      <c r="D2027" s="14" t="s">
        <v>84</v>
      </c>
      <c r="E2027" s="15" t="s">
        <v>88</v>
      </c>
      <c r="F2027" s="39">
        <v>13253.314611516329</v>
      </c>
    </row>
    <row r="2028" spans="1:6" x14ac:dyDescent="0.25">
      <c r="A2028" s="38">
        <v>46592</v>
      </c>
      <c r="B2028" s="38" t="s">
        <v>360</v>
      </c>
      <c r="C2028" s="14" t="s">
        <v>83</v>
      </c>
      <c r="D2028" s="14" t="s">
        <v>104</v>
      </c>
      <c r="E2028" s="15" t="s">
        <v>85</v>
      </c>
      <c r="F2028" s="39">
        <v>5203.816531055717</v>
      </c>
    </row>
    <row r="2029" spans="1:6" x14ac:dyDescent="0.25">
      <c r="A2029" s="38">
        <v>46593</v>
      </c>
      <c r="B2029" s="38" t="s">
        <v>1612</v>
      </c>
      <c r="C2029" s="14" t="s">
        <v>83</v>
      </c>
      <c r="D2029" s="14" t="s">
        <v>84</v>
      </c>
      <c r="E2029" s="15" t="s">
        <v>88</v>
      </c>
      <c r="F2029" s="39">
        <v>2990.4128646281538</v>
      </c>
    </row>
    <row r="2030" spans="1:6" x14ac:dyDescent="0.25">
      <c r="A2030" s="38">
        <v>46594</v>
      </c>
      <c r="B2030" s="38" t="s">
        <v>1613</v>
      </c>
      <c r="C2030" s="14" t="s">
        <v>83</v>
      </c>
      <c r="D2030" s="14" t="s">
        <v>94</v>
      </c>
      <c r="E2030" s="15" t="s">
        <v>88</v>
      </c>
      <c r="F2030" s="39">
        <v>1661.6789197944081</v>
      </c>
    </row>
    <row r="2031" spans="1:6" x14ac:dyDescent="0.25">
      <c r="A2031" s="38">
        <v>46595</v>
      </c>
      <c r="B2031" s="38" t="s">
        <v>287</v>
      </c>
      <c r="C2031" s="14" t="s">
        <v>87</v>
      </c>
      <c r="D2031" s="14" t="s">
        <v>96</v>
      </c>
      <c r="E2031" s="15" t="s">
        <v>85</v>
      </c>
      <c r="F2031" s="39">
        <v>10300.100375949422</v>
      </c>
    </row>
    <row r="2032" spans="1:6" x14ac:dyDescent="0.25">
      <c r="A2032" s="38">
        <v>46596</v>
      </c>
      <c r="B2032" s="38" t="s">
        <v>1614</v>
      </c>
      <c r="C2032" s="14" t="s">
        <v>87</v>
      </c>
      <c r="D2032" s="14" t="s">
        <v>96</v>
      </c>
      <c r="E2032" s="15" t="s">
        <v>88</v>
      </c>
      <c r="F2032" s="39">
        <v>9691.237585030156</v>
      </c>
    </row>
    <row r="2033" spans="1:6" x14ac:dyDescent="0.25">
      <c r="A2033" s="38">
        <v>46597</v>
      </c>
      <c r="B2033" s="38" t="s">
        <v>1615</v>
      </c>
      <c r="C2033" s="14" t="s">
        <v>87</v>
      </c>
      <c r="D2033" s="14" t="s">
        <v>84</v>
      </c>
      <c r="E2033" s="15" t="s">
        <v>85</v>
      </c>
      <c r="F2033" s="39">
        <v>7756.8254457478288</v>
      </c>
    </row>
    <row r="2034" spans="1:6" x14ac:dyDescent="0.25">
      <c r="A2034" s="38">
        <v>46598</v>
      </c>
      <c r="B2034" s="38" t="s">
        <v>164</v>
      </c>
      <c r="C2034" s="14" t="s">
        <v>87</v>
      </c>
      <c r="D2034" s="14" t="s">
        <v>84</v>
      </c>
      <c r="E2034" s="15" t="s">
        <v>88</v>
      </c>
      <c r="F2034" s="39">
        <v>6176.4905673695157</v>
      </c>
    </row>
    <row r="2035" spans="1:6" x14ac:dyDescent="0.25">
      <c r="A2035" s="38">
        <v>46599</v>
      </c>
      <c r="B2035" s="38" t="s">
        <v>1616</v>
      </c>
      <c r="C2035" s="14" t="s">
        <v>87</v>
      </c>
      <c r="D2035" s="14" t="s">
        <v>96</v>
      </c>
      <c r="E2035" s="15" t="s">
        <v>88</v>
      </c>
      <c r="F2035" s="39">
        <v>3848.2447455067081</v>
      </c>
    </row>
    <row r="2036" spans="1:6" x14ac:dyDescent="0.25">
      <c r="A2036" s="38">
        <v>46600</v>
      </c>
      <c r="B2036" s="38" t="s">
        <v>1617</v>
      </c>
      <c r="C2036" s="14" t="s">
        <v>87</v>
      </c>
      <c r="D2036" s="14" t="s">
        <v>90</v>
      </c>
      <c r="E2036" s="15" t="s">
        <v>85</v>
      </c>
      <c r="F2036" s="39">
        <v>2638.4597245759046</v>
      </c>
    </row>
    <row r="2037" spans="1:6" x14ac:dyDescent="0.25">
      <c r="A2037" s="38">
        <v>46601</v>
      </c>
      <c r="B2037" s="38" t="s">
        <v>1618</v>
      </c>
      <c r="C2037" s="14" t="s">
        <v>100</v>
      </c>
      <c r="D2037" s="14" t="s">
        <v>90</v>
      </c>
      <c r="E2037" s="15" t="s">
        <v>85</v>
      </c>
      <c r="F2037" s="39">
        <v>11944.893278347574</v>
      </c>
    </row>
    <row r="2038" spans="1:6" x14ac:dyDescent="0.25">
      <c r="A2038" s="38">
        <v>46602</v>
      </c>
      <c r="B2038" s="38" t="s">
        <v>1619</v>
      </c>
      <c r="C2038" s="14" t="s">
        <v>100</v>
      </c>
      <c r="D2038" s="14" t="s">
        <v>104</v>
      </c>
      <c r="E2038" s="15" t="s">
        <v>88</v>
      </c>
      <c r="F2038" s="39">
        <v>5145.2726716640318</v>
      </c>
    </row>
    <row r="2039" spans="1:6" x14ac:dyDescent="0.25">
      <c r="A2039" s="38">
        <v>46603</v>
      </c>
      <c r="B2039" s="38" t="s">
        <v>1620</v>
      </c>
      <c r="C2039" s="14" t="s">
        <v>102</v>
      </c>
      <c r="D2039" s="14" t="s">
        <v>94</v>
      </c>
      <c r="E2039" s="15" t="s">
        <v>88</v>
      </c>
      <c r="F2039" s="39">
        <v>10472.757665375546</v>
      </c>
    </row>
    <row r="2040" spans="1:6" x14ac:dyDescent="0.25">
      <c r="A2040" s="38">
        <v>46604</v>
      </c>
      <c r="B2040" s="38" t="s">
        <v>1621</v>
      </c>
      <c r="C2040" s="14" t="s">
        <v>102</v>
      </c>
      <c r="D2040" s="14" t="s">
        <v>96</v>
      </c>
      <c r="E2040" s="15" t="s">
        <v>88</v>
      </c>
      <c r="F2040" s="39">
        <v>4854.3633924000551</v>
      </c>
    </row>
    <row r="2041" spans="1:6" x14ac:dyDescent="0.25">
      <c r="A2041" s="38">
        <v>46605</v>
      </c>
      <c r="B2041" s="38" t="s">
        <v>1622</v>
      </c>
      <c r="C2041" s="14" t="s">
        <v>102</v>
      </c>
      <c r="D2041" s="14" t="s">
        <v>104</v>
      </c>
      <c r="E2041" s="15" t="s">
        <v>85</v>
      </c>
      <c r="F2041" s="39">
        <v>4308.0606787691959</v>
      </c>
    </row>
    <row r="2042" spans="1:6" x14ac:dyDescent="0.25">
      <c r="A2042" s="38">
        <v>46606</v>
      </c>
      <c r="B2042" s="38" t="s">
        <v>1623</v>
      </c>
      <c r="C2042" s="14" t="s">
        <v>107</v>
      </c>
      <c r="D2042" s="14" t="s">
        <v>90</v>
      </c>
      <c r="E2042" s="15" t="s">
        <v>85</v>
      </c>
      <c r="F2042" s="39">
        <v>11147.715824631683</v>
      </c>
    </row>
    <row r="2043" spans="1:6" x14ac:dyDescent="0.25">
      <c r="A2043" s="38">
        <v>46607</v>
      </c>
      <c r="B2043" s="38" t="s">
        <v>1624</v>
      </c>
      <c r="C2043" s="14" t="s">
        <v>107</v>
      </c>
      <c r="D2043" s="14" t="s">
        <v>90</v>
      </c>
      <c r="E2043" s="15" t="s">
        <v>88</v>
      </c>
      <c r="F2043" s="39">
        <v>9892.9309277357152</v>
      </c>
    </row>
    <row r="2044" spans="1:6" x14ac:dyDescent="0.25">
      <c r="A2044" s="38">
        <v>46608</v>
      </c>
      <c r="B2044" s="38" t="s">
        <v>1625</v>
      </c>
      <c r="C2044" s="14" t="s">
        <v>107</v>
      </c>
      <c r="D2044" s="14" t="s">
        <v>84</v>
      </c>
      <c r="E2044" s="15" t="s">
        <v>88</v>
      </c>
      <c r="F2044" s="39">
        <v>2901.1013562156495</v>
      </c>
    </row>
    <row r="2045" spans="1:6" x14ac:dyDescent="0.25">
      <c r="A2045" s="38">
        <v>46609</v>
      </c>
      <c r="B2045" s="38" t="s">
        <v>1626</v>
      </c>
      <c r="C2045" s="14" t="s">
        <v>83</v>
      </c>
      <c r="D2045" s="14" t="s">
        <v>90</v>
      </c>
      <c r="E2045" s="15" t="s">
        <v>88</v>
      </c>
      <c r="F2045" s="39">
        <v>13665.099152518151</v>
      </c>
    </row>
    <row r="2046" spans="1:6" x14ac:dyDescent="0.25">
      <c r="A2046" s="38">
        <v>46610</v>
      </c>
      <c r="B2046" s="38" t="s">
        <v>1161</v>
      </c>
      <c r="C2046" s="14" t="s">
        <v>83</v>
      </c>
      <c r="D2046" s="14" t="s">
        <v>84</v>
      </c>
      <c r="E2046" s="15" t="s">
        <v>88</v>
      </c>
      <c r="F2046" s="39">
        <v>12648.760923086807</v>
      </c>
    </row>
    <row r="2047" spans="1:6" x14ac:dyDescent="0.25">
      <c r="A2047" s="38">
        <v>46611</v>
      </c>
      <c r="B2047" s="38" t="s">
        <v>1603</v>
      </c>
      <c r="C2047" s="14" t="s">
        <v>83</v>
      </c>
      <c r="D2047" s="14" t="s">
        <v>94</v>
      </c>
      <c r="E2047" s="15" t="s">
        <v>85</v>
      </c>
      <c r="F2047" s="39">
        <v>11891.952765961922</v>
      </c>
    </row>
    <row r="2048" spans="1:6" x14ac:dyDescent="0.25">
      <c r="A2048" s="38">
        <v>46612</v>
      </c>
      <c r="B2048" s="38" t="s">
        <v>1627</v>
      </c>
      <c r="C2048" s="14" t="s">
        <v>83</v>
      </c>
      <c r="D2048" s="14" t="s">
        <v>104</v>
      </c>
      <c r="E2048" s="15" t="s">
        <v>85</v>
      </c>
      <c r="F2048" s="39">
        <v>9479.7753918511935</v>
      </c>
    </row>
    <row r="2049" spans="1:6" x14ac:dyDescent="0.25">
      <c r="A2049" s="38">
        <v>46613</v>
      </c>
      <c r="B2049" s="38" t="s">
        <v>1358</v>
      </c>
      <c r="C2049" s="14" t="s">
        <v>83</v>
      </c>
      <c r="D2049" s="14" t="s">
        <v>94</v>
      </c>
      <c r="E2049" s="15" t="s">
        <v>88</v>
      </c>
      <c r="F2049" s="39">
        <v>8610.0369444046555</v>
      </c>
    </row>
    <row r="2050" spans="1:6" x14ac:dyDescent="0.25">
      <c r="A2050" s="38">
        <v>46614</v>
      </c>
      <c r="B2050" s="38" t="s">
        <v>1500</v>
      </c>
      <c r="C2050" s="14" t="s">
        <v>83</v>
      </c>
      <c r="D2050" s="14" t="s">
        <v>96</v>
      </c>
      <c r="E2050" s="15" t="s">
        <v>88</v>
      </c>
      <c r="F2050" s="39">
        <v>4583.7036137061277</v>
      </c>
    </row>
    <row r="2051" spans="1:6" x14ac:dyDescent="0.25">
      <c r="A2051" s="38">
        <v>46615</v>
      </c>
      <c r="B2051" s="38" t="s">
        <v>1221</v>
      </c>
      <c r="C2051" s="14" t="s">
        <v>87</v>
      </c>
      <c r="D2051" s="14" t="s">
        <v>84</v>
      </c>
      <c r="E2051" s="15" t="s">
        <v>88</v>
      </c>
      <c r="F2051" s="39">
        <v>12651.135392274255</v>
      </c>
    </row>
    <row r="2052" spans="1:6" x14ac:dyDescent="0.25">
      <c r="A2052" s="38">
        <v>46616</v>
      </c>
      <c r="B2052" s="38" t="s">
        <v>258</v>
      </c>
      <c r="C2052" s="14" t="s">
        <v>87</v>
      </c>
      <c r="D2052" s="14" t="s">
        <v>96</v>
      </c>
      <c r="E2052" s="15" t="s">
        <v>88</v>
      </c>
      <c r="F2052" s="39">
        <v>8020.8586445538185</v>
      </c>
    </row>
    <row r="2053" spans="1:6" x14ac:dyDescent="0.25">
      <c r="A2053" s="38">
        <v>46617</v>
      </c>
      <c r="B2053" s="38" t="s">
        <v>1628</v>
      </c>
      <c r="C2053" s="14" t="s">
        <v>87</v>
      </c>
      <c r="D2053" s="14" t="s">
        <v>84</v>
      </c>
      <c r="E2053" s="15" t="s">
        <v>85</v>
      </c>
      <c r="F2053" s="39">
        <v>3260.4871642058424</v>
      </c>
    </row>
    <row r="2054" spans="1:6" x14ac:dyDescent="0.25">
      <c r="A2054" s="38">
        <v>46618</v>
      </c>
      <c r="B2054" s="38" t="s">
        <v>1629</v>
      </c>
      <c r="C2054" s="14" t="s">
        <v>100</v>
      </c>
      <c r="D2054" s="14" t="s">
        <v>104</v>
      </c>
      <c r="E2054" s="15" t="s">
        <v>88</v>
      </c>
      <c r="F2054" s="39">
        <v>14809.614261210862</v>
      </c>
    </row>
    <row r="2055" spans="1:6" x14ac:dyDescent="0.25">
      <c r="A2055" s="38">
        <v>46619</v>
      </c>
      <c r="B2055" s="38" t="s">
        <v>1630</v>
      </c>
      <c r="C2055" s="14" t="s">
        <v>100</v>
      </c>
      <c r="D2055" s="14" t="s">
        <v>104</v>
      </c>
      <c r="E2055" s="15" t="s">
        <v>85</v>
      </c>
      <c r="F2055" s="39">
        <v>10252.407288674116</v>
      </c>
    </row>
    <row r="2056" spans="1:6" x14ac:dyDescent="0.25">
      <c r="A2056" s="38">
        <v>46620</v>
      </c>
      <c r="B2056" s="38" t="s">
        <v>1631</v>
      </c>
      <c r="C2056" s="14" t="s">
        <v>100</v>
      </c>
      <c r="D2056" s="14" t="s">
        <v>94</v>
      </c>
      <c r="E2056" s="15" t="s">
        <v>85</v>
      </c>
      <c r="F2056" s="39">
        <v>4615.3804723194935</v>
      </c>
    </row>
    <row r="2057" spans="1:6" x14ac:dyDescent="0.25">
      <c r="A2057" s="38">
        <v>46621</v>
      </c>
      <c r="B2057" s="38" t="s">
        <v>1632</v>
      </c>
      <c r="C2057" s="14" t="s">
        <v>100</v>
      </c>
      <c r="D2057" s="14" t="s">
        <v>90</v>
      </c>
      <c r="E2057" s="15" t="s">
        <v>88</v>
      </c>
      <c r="F2057" s="39">
        <v>1964.5887090477543</v>
      </c>
    </row>
    <row r="2058" spans="1:6" x14ac:dyDescent="0.25">
      <c r="A2058" s="38">
        <v>46622</v>
      </c>
      <c r="B2058" s="38" t="s">
        <v>1633</v>
      </c>
      <c r="C2058" s="14" t="s">
        <v>102</v>
      </c>
      <c r="D2058" s="14" t="s">
        <v>96</v>
      </c>
      <c r="E2058" s="15" t="s">
        <v>85</v>
      </c>
      <c r="F2058" s="39">
        <v>14616.899522914682</v>
      </c>
    </row>
    <row r="2059" spans="1:6" x14ac:dyDescent="0.25">
      <c r="A2059" s="38">
        <v>46623</v>
      </c>
      <c r="B2059" s="38" t="s">
        <v>1634</v>
      </c>
      <c r="C2059" s="14" t="s">
        <v>102</v>
      </c>
      <c r="D2059" s="14" t="s">
        <v>104</v>
      </c>
      <c r="E2059" s="15" t="s">
        <v>88</v>
      </c>
      <c r="F2059" s="39">
        <v>9191.1866971508243</v>
      </c>
    </row>
    <row r="2060" spans="1:6" x14ac:dyDescent="0.25">
      <c r="A2060" s="38">
        <v>46624</v>
      </c>
      <c r="B2060" s="38" t="s">
        <v>1558</v>
      </c>
      <c r="C2060" s="14" t="s">
        <v>102</v>
      </c>
      <c r="D2060" s="14" t="s">
        <v>104</v>
      </c>
      <c r="E2060" s="15" t="s">
        <v>88</v>
      </c>
      <c r="F2060" s="39">
        <v>8535.4048284999008</v>
      </c>
    </row>
    <row r="2061" spans="1:6" x14ac:dyDescent="0.25">
      <c r="A2061" s="38">
        <v>46625</v>
      </c>
      <c r="B2061" s="38" t="s">
        <v>397</v>
      </c>
      <c r="C2061" s="14" t="s">
        <v>102</v>
      </c>
      <c r="D2061" s="14" t="s">
        <v>94</v>
      </c>
      <c r="E2061" s="15" t="s">
        <v>85</v>
      </c>
      <c r="F2061" s="39">
        <v>7846.4172951422652</v>
      </c>
    </row>
    <row r="2062" spans="1:6" x14ac:dyDescent="0.25">
      <c r="A2062" s="38">
        <v>46626</v>
      </c>
      <c r="B2062" s="38" t="s">
        <v>1635</v>
      </c>
      <c r="C2062" s="14" t="s">
        <v>102</v>
      </c>
      <c r="D2062" s="14" t="s">
        <v>90</v>
      </c>
      <c r="E2062" s="15" t="s">
        <v>88</v>
      </c>
      <c r="F2062" s="39">
        <v>6720.9496474964271</v>
      </c>
    </row>
    <row r="2063" spans="1:6" x14ac:dyDescent="0.25">
      <c r="A2063" s="38">
        <v>46627</v>
      </c>
      <c r="B2063" s="38" t="s">
        <v>1014</v>
      </c>
      <c r="C2063" s="14" t="s">
        <v>102</v>
      </c>
      <c r="D2063" s="14" t="s">
        <v>96</v>
      </c>
      <c r="E2063" s="15" t="s">
        <v>88</v>
      </c>
      <c r="F2063" s="39">
        <v>4203.5098272612049</v>
      </c>
    </row>
    <row r="2064" spans="1:6" x14ac:dyDescent="0.25">
      <c r="A2064" s="38">
        <v>46628</v>
      </c>
      <c r="B2064" s="38" t="s">
        <v>1324</v>
      </c>
      <c r="C2064" s="14" t="s">
        <v>107</v>
      </c>
      <c r="D2064" s="14" t="s">
        <v>96</v>
      </c>
      <c r="E2064" s="15" t="s">
        <v>88</v>
      </c>
      <c r="F2064" s="39">
        <v>14506.418345915115</v>
      </c>
    </row>
    <row r="2065" spans="1:6" x14ac:dyDescent="0.25">
      <c r="A2065" s="38">
        <v>46629</v>
      </c>
      <c r="B2065" s="38" t="s">
        <v>1636</v>
      </c>
      <c r="C2065" s="14" t="s">
        <v>107</v>
      </c>
      <c r="D2065" s="14" t="s">
        <v>94</v>
      </c>
      <c r="E2065" s="15" t="s">
        <v>85</v>
      </c>
      <c r="F2065" s="39">
        <v>4765.9721591090693</v>
      </c>
    </row>
    <row r="2066" spans="1:6" x14ac:dyDescent="0.25">
      <c r="A2066" s="38">
        <v>46630</v>
      </c>
      <c r="B2066" s="38" t="s">
        <v>1637</v>
      </c>
      <c r="C2066" s="14" t="s">
        <v>83</v>
      </c>
      <c r="D2066" s="14" t="s">
        <v>84</v>
      </c>
      <c r="E2066" s="15" t="s">
        <v>88</v>
      </c>
      <c r="F2066" s="39">
        <v>12358.131990403972</v>
      </c>
    </row>
    <row r="2067" spans="1:6" x14ac:dyDescent="0.25">
      <c r="A2067" s="38">
        <v>46631</v>
      </c>
      <c r="B2067" s="38" t="s">
        <v>514</v>
      </c>
      <c r="C2067" s="14" t="s">
        <v>83</v>
      </c>
      <c r="D2067" s="14" t="s">
        <v>90</v>
      </c>
      <c r="E2067" s="15" t="s">
        <v>85</v>
      </c>
      <c r="F2067" s="39">
        <v>7541.211153686475</v>
      </c>
    </row>
    <row r="2068" spans="1:6" x14ac:dyDescent="0.25">
      <c r="A2068" s="38">
        <v>46632</v>
      </c>
      <c r="B2068" s="38" t="s">
        <v>1638</v>
      </c>
      <c r="C2068" s="14" t="s">
        <v>83</v>
      </c>
      <c r="D2068" s="14" t="s">
        <v>94</v>
      </c>
      <c r="E2068" s="15" t="s">
        <v>88</v>
      </c>
      <c r="F2068" s="39">
        <v>2672.0506092768605</v>
      </c>
    </row>
    <row r="2069" spans="1:6" x14ac:dyDescent="0.25">
      <c r="A2069" s="38">
        <v>46633</v>
      </c>
      <c r="B2069" s="38" t="s">
        <v>1639</v>
      </c>
      <c r="C2069" s="14" t="s">
        <v>87</v>
      </c>
      <c r="D2069" s="14" t="s">
        <v>104</v>
      </c>
      <c r="E2069" s="15" t="s">
        <v>88</v>
      </c>
      <c r="F2069" s="39">
        <v>9485.2052334535838</v>
      </c>
    </row>
    <row r="2070" spans="1:6" x14ac:dyDescent="0.25">
      <c r="A2070" s="38">
        <v>46634</v>
      </c>
      <c r="B2070" s="38" t="s">
        <v>1640</v>
      </c>
      <c r="C2070" s="14" t="s">
        <v>87</v>
      </c>
      <c r="D2070" s="14" t="s">
        <v>96</v>
      </c>
      <c r="E2070" s="15" t="s">
        <v>85</v>
      </c>
      <c r="F2070" s="39">
        <v>7310.7586563103596</v>
      </c>
    </row>
    <row r="2071" spans="1:6" x14ac:dyDescent="0.25">
      <c r="A2071" s="38">
        <v>46635</v>
      </c>
      <c r="B2071" s="38" t="s">
        <v>457</v>
      </c>
      <c r="C2071" s="14" t="s">
        <v>100</v>
      </c>
      <c r="D2071" s="14" t="s">
        <v>96</v>
      </c>
      <c r="E2071" s="15" t="s">
        <v>85</v>
      </c>
      <c r="F2071" s="39">
        <v>14674.566193829518</v>
      </c>
    </row>
    <row r="2072" spans="1:6" x14ac:dyDescent="0.25">
      <c r="A2072" s="38">
        <v>46636</v>
      </c>
      <c r="B2072" s="38" t="s">
        <v>421</v>
      </c>
      <c r="C2072" s="14" t="s">
        <v>100</v>
      </c>
      <c r="D2072" s="14" t="s">
        <v>94</v>
      </c>
      <c r="E2072" s="15" t="s">
        <v>88</v>
      </c>
      <c r="F2072" s="39">
        <v>3800.23604286203</v>
      </c>
    </row>
    <row r="2073" spans="1:6" x14ac:dyDescent="0.25">
      <c r="A2073" s="38">
        <v>46637</v>
      </c>
      <c r="B2073" s="38" t="s">
        <v>1641</v>
      </c>
      <c r="C2073" s="14" t="s">
        <v>100</v>
      </c>
      <c r="D2073" s="14" t="s">
        <v>96</v>
      </c>
      <c r="E2073" s="15" t="s">
        <v>85</v>
      </c>
      <c r="F2073" s="39">
        <v>2837.4648397602082</v>
      </c>
    </row>
    <row r="2074" spans="1:6" x14ac:dyDescent="0.25">
      <c r="A2074" s="38">
        <v>46638</v>
      </c>
      <c r="B2074" s="38" t="s">
        <v>828</v>
      </c>
      <c r="C2074" s="14" t="s">
        <v>102</v>
      </c>
      <c r="D2074" s="14" t="s">
        <v>90</v>
      </c>
      <c r="E2074" s="15" t="s">
        <v>88</v>
      </c>
      <c r="F2074" s="39">
        <v>12953.72670619738</v>
      </c>
    </row>
    <row r="2075" spans="1:6" x14ac:dyDescent="0.25">
      <c r="A2075" s="38">
        <v>46639</v>
      </c>
      <c r="B2075" s="38" t="s">
        <v>1387</v>
      </c>
      <c r="C2075" s="14" t="s">
        <v>102</v>
      </c>
      <c r="D2075" s="14" t="s">
        <v>104</v>
      </c>
      <c r="E2075" s="15" t="s">
        <v>88</v>
      </c>
      <c r="F2075" s="39">
        <v>9945.7857221639733</v>
      </c>
    </row>
    <row r="2076" spans="1:6" x14ac:dyDescent="0.25">
      <c r="A2076" s="38">
        <v>46640</v>
      </c>
      <c r="B2076" s="38" t="s">
        <v>1642</v>
      </c>
      <c r="C2076" s="14" t="s">
        <v>107</v>
      </c>
      <c r="D2076" s="14" t="s">
        <v>96</v>
      </c>
      <c r="E2076" s="15" t="s">
        <v>85</v>
      </c>
      <c r="F2076" s="39">
        <v>4157.8996110436492</v>
      </c>
    </row>
    <row r="2077" spans="1:6" x14ac:dyDescent="0.25">
      <c r="A2077" s="38">
        <v>46641</v>
      </c>
      <c r="B2077" s="38" t="s">
        <v>1643</v>
      </c>
      <c r="C2077" s="14" t="s">
        <v>83</v>
      </c>
      <c r="D2077" s="14" t="s">
        <v>104</v>
      </c>
      <c r="E2077" s="15" t="s">
        <v>88</v>
      </c>
      <c r="F2077" s="39">
        <v>14813.895250828582</v>
      </c>
    </row>
    <row r="2078" spans="1:6" x14ac:dyDescent="0.25">
      <c r="A2078" s="38">
        <v>46642</v>
      </c>
      <c r="B2078" s="38" t="s">
        <v>1644</v>
      </c>
      <c r="C2078" s="14" t="s">
        <v>83</v>
      </c>
      <c r="D2078" s="14" t="s">
        <v>94</v>
      </c>
      <c r="E2078" s="15" t="s">
        <v>85</v>
      </c>
      <c r="F2078" s="39">
        <v>13366.547906029653</v>
      </c>
    </row>
    <row r="2079" spans="1:6" x14ac:dyDescent="0.25">
      <c r="A2079" s="38">
        <v>46643</v>
      </c>
      <c r="B2079" s="38" t="s">
        <v>1645</v>
      </c>
      <c r="C2079" s="14" t="s">
        <v>83</v>
      </c>
      <c r="D2079" s="14" t="s">
        <v>90</v>
      </c>
      <c r="E2079" s="15" t="s">
        <v>85</v>
      </c>
      <c r="F2079" s="39">
        <v>11643.478038666006</v>
      </c>
    </row>
    <row r="2080" spans="1:6" x14ac:dyDescent="0.25">
      <c r="A2080" s="38">
        <v>46644</v>
      </c>
      <c r="B2080" s="38" t="s">
        <v>663</v>
      </c>
      <c r="C2080" s="14" t="s">
        <v>83</v>
      </c>
      <c r="D2080" s="14" t="s">
        <v>104</v>
      </c>
      <c r="E2080" s="15" t="s">
        <v>85</v>
      </c>
      <c r="F2080" s="39">
        <v>11223.871422818953</v>
      </c>
    </row>
    <row r="2081" spans="1:6" x14ac:dyDescent="0.25">
      <c r="A2081" s="38">
        <v>46645</v>
      </c>
      <c r="B2081" s="38" t="s">
        <v>1646</v>
      </c>
      <c r="C2081" s="14" t="s">
        <v>83</v>
      </c>
      <c r="D2081" s="14" t="s">
        <v>84</v>
      </c>
      <c r="E2081" s="15" t="s">
        <v>85</v>
      </c>
      <c r="F2081" s="39">
        <v>3856.4249808455857</v>
      </c>
    </row>
    <row r="2082" spans="1:6" x14ac:dyDescent="0.25">
      <c r="A2082" s="38">
        <v>46646</v>
      </c>
      <c r="B2082" s="38" t="s">
        <v>625</v>
      </c>
      <c r="C2082" s="14" t="s">
        <v>83</v>
      </c>
      <c r="D2082" s="14" t="s">
        <v>90</v>
      </c>
      <c r="E2082" s="15" t="s">
        <v>88</v>
      </c>
      <c r="F2082" s="39">
        <v>3542.488893672587</v>
      </c>
    </row>
    <row r="2083" spans="1:6" x14ac:dyDescent="0.25">
      <c r="A2083" s="38">
        <v>46647</v>
      </c>
      <c r="B2083" s="38" t="s">
        <v>1647</v>
      </c>
      <c r="C2083" s="14" t="s">
        <v>83</v>
      </c>
      <c r="D2083" s="14" t="s">
        <v>90</v>
      </c>
      <c r="E2083" s="15" t="s">
        <v>85</v>
      </c>
      <c r="F2083" s="39">
        <v>3268.3940874449531</v>
      </c>
    </row>
    <row r="2084" spans="1:6" x14ac:dyDescent="0.25">
      <c r="A2084" s="38">
        <v>46648</v>
      </c>
      <c r="B2084" s="38" t="s">
        <v>1648</v>
      </c>
      <c r="C2084" s="14" t="s">
        <v>83</v>
      </c>
      <c r="D2084" s="14" t="s">
        <v>104</v>
      </c>
      <c r="E2084" s="15" t="s">
        <v>85</v>
      </c>
      <c r="F2084" s="39">
        <v>1386.5546104743423</v>
      </c>
    </row>
    <row r="2085" spans="1:6" x14ac:dyDescent="0.25">
      <c r="A2085" s="38">
        <v>46649</v>
      </c>
      <c r="B2085" s="38" t="s">
        <v>970</v>
      </c>
      <c r="C2085" s="14" t="s">
        <v>87</v>
      </c>
      <c r="D2085" s="14" t="s">
        <v>84</v>
      </c>
      <c r="E2085" s="15" t="s">
        <v>88</v>
      </c>
      <c r="F2085" s="39">
        <v>9377.3520758227496</v>
      </c>
    </row>
    <row r="2086" spans="1:6" x14ac:dyDescent="0.25">
      <c r="A2086" s="38">
        <v>46650</v>
      </c>
      <c r="B2086" s="38" t="s">
        <v>1649</v>
      </c>
      <c r="C2086" s="14" t="s">
        <v>87</v>
      </c>
      <c r="D2086" s="14" t="s">
        <v>96</v>
      </c>
      <c r="E2086" s="15" t="s">
        <v>85</v>
      </c>
      <c r="F2086" s="39">
        <v>451.03344314661865</v>
      </c>
    </row>
    <row r="2087" spans="1:6" x14ac:dyDescent="0.25">
      <c r="A2087" s="38">
        <v>46651</v>
      </c>
      <c r="B2087" s="38" t="s">
        <v>1650</v>
      </c>
      <c r="C2087" s="14" t="s">
        <v>102</v>
      </c>
      <c r="D2087" s="14" t="s">
        <v>90</v>
      </c>
      <c r="E2087" s="15" t="s">
        <v>88</v>
      </c>
      <c r="F2087" s="39">
        <v>11597.88523149763</v>
      </c>
    </row>
    <row r="2088" spans="1:6" x14ac:dyDescent="0.25">
      <c r="A2088" s="38">
        <v>46652</v>
      </c>
      <c r="B2088" s="38" t="s">
        <v>1651</v>
      </c>
      <c r="C2088" s="14" t="s">
        <v>102</v>
      </c>
      <c r="D2088" s="14" t="s">
        <v>104</v>
      </c>
      <c r="E2088" s="15" t="s">
        <v>88</v>
      </c>
      <c r="F2088" s="39">
        <v>11291.700326814585</v>
      </c>
    </row>
    <row r="2089" spans="1:6" x14ac:dyDescent="0.25">
      <c r="A2089" s="38">
        <v>46653</v>
      </c>
      <c r="B2089" s="38" t="s">
        <v>162</v>
      </c>
      <c r="C2089" s="14" t="s">
        <v>107</v>
      </c>
      <c r="D2089" s="14" t="s">
        <v>90</v>
      </c>
      <c r="E2089" s="15" t="s">
        <v>85</v>
      </c>
      <c r="F2089" s="39">
        <v>13422.032153482951</v>
      </c>
    </row>
    <row r="2090" spans="1:6" x14ac:dyDescent="0.25">
      <c r="A2090" s="38">
        <v>46654</v>
      </c>
      <c r="B2090" s="38" t="s">
        <v>1652</v>
      </c>
      <c r="C2090" s="14" t="s">
        <v>107</v>
      </c>
      <c r="D2090" s="14" t="s">
        <v>84</v>
      </c>
      <c r="E2090" s="15" t="s">
        <v>88</v>
      </c>
      <c r="F2090" s="39">
        <v>9428.2664307647319</v>
      </c>
    </row>
    <row r="2091" spans="1:6" x14ac:dyDescent="0.25">
      <c r="A2091" s="38">
        <v>46655</v>
      </c>
      <c r="B2091" s="38" t="s">
        <v>303</v>
      </c>
      <c r="C2091" s="14" t="s">
        <v>107</v>
      </c>
      <c r="D2091" s="14" t="s">
        <v>84</v>
      </c>
      <c r="E2091" s="15" t="s">
        <v>85</v>
      </c>
      <c r="F2091" s="39">
        <v>3299.1357788725677</v>
      </c>
    </row>
    <row r="2092" spans="1:6" x14ac:dyDescent="0.25">
      <c r="A2092" s="38">
        <v>46656</v>
      </c>
      <c r="B2092" s="38" t="s">
        <v>1653</v>
      </c>
      <c r="C2092" s="14" t="s">
        <v>83</v>
      </c>
      <c r="D2092" s="14" t="s">
        <v>96</v>
      </c>
      <c r="E2092" s="15" t="s">
        <v>88</v>
      </c>
      <c r="F2092" s="39">
        <v>14551.947131492925</v>
      </c>
    </row>
    <row r="2093" spans="1:6" x14ac:dyDescent="0.25">
      <c r="A2093" s="38">
        <v>46657</v>
      </c>
      <c r="B2093" s="38" t="s">
        <v>1654</v>
      </c>
      <c r="C2093" s="14" t="s">
        <v>83</v>
      </c>
      <c r="D2093" s="14" t="s">
        <v>94</v>
      </c>
      <c r="E2093" s="15" t="s">
        <v>88</v>
      </c>
      <c r="F2093" s="39">
        <v>11253.34001463176</v>
      </c>
    </row>
    <row r="2094" spans="1:6" x14ac:dyDescent="0.25">
      <c r="A2094" s="38">
        <v>46658</v>
      </c>
      <c r="B2094" s="38" t="s">
        <v>1655</v>
      </c>
      <c r="C2094" s="14" t="s">
        <v>87</v>
      </c>
      <c r="D2094" s="14" t="s">
        <v>94</v>
      </c>
      <c r="E2094" s="15" t="s">
        <v>85</v>
      </c>
      <c r="F2094" s="39">
        <v>10121.372075392092</v>
      </c>
    </row>
    <row r="2095" spans="1:6" x14ac:dyDescent="0.25">
      <c r="A2095" s="38">
        <v>46659</v>
      </c>
      <c r="B2095" s="38" t="s">
        <v>1656</v>
      </c>
      <c r="C2095" s="14" t="s">
        <v>87</v>
      </c>
      <c r="D2095" s="14" t="s">
        <v>90</v>
      </c>
      <c r="E2095" s="15" t="s">
        <v>85</v>
      </c>
      <c r="F2095" s="39">
        <v>8087.6318226625272</v>
      </c>
    </row>
    <row r="2096" spans="1:6" x14ac:dyDescent="0.25">
      <c r="A2096" s="38">
        <v>46660</v>
      </c>
      <c r="B2096" s="38" t="s">
        <v>1657</v>
      </c>
      <c r="C2096" s="14" t="s">
        <v>87</v>
      </c>
      <c r="D2096" s="14" t="s">
        <v>90</v>
      </c>
      <c r="E2096" s="15" t="s">
        <v>88</v>
      </c>
      <c r="F2096" s="39">
        <v>3615.0670968212503</v>
      </c>
    </row>
    <row r="2097" spans="1:6" x14ac:dyDescent="0.25">
      <c r="A2097" s="38">
        <v>46661</v>
      </c>
      <c r="B2097" s="38" t="s">
        <v>1658</v>
      </c>
      <c r="C2097" s="14" t="s">
        <v>87</v>
      </c>
      <c r="D2097" s="14" t="s">
        <v>96</v>
      </c>
      <c r="E2097" s="15" t="s">
        <v>85</v>
      </c>
      <c r="F2097" s="39">
        <v>1120.608258517846</v>
      </c>
    </row>
    <row r="2098" spans="1:6" x14ac:dyDescent="0.25">
      <c r="A2098" s="38">
        <v>46662</v>
      </c>
      <c r="B2098" s="38" t="s">
        <v>402</v>
      </c>
      <c r="C2098" s="14" t="s">
        <v>100</v>
      </c>
      <c r="D2098" s="14" t="s">
        <v>94</v>
      </c>
      <c r="E2098" s="15" t="s">
        <v>88</v>
      </c>
      <c r="F2098" s="39">
        <v>9725.9683808337759</v>
      </c>
    </row>
    <row r="2099" spans="1:6" x14ac:dyDescent="0.25">
      <c r="A2099" s="38">
        <v>46663</v>
      </c>
      <c r="B2099" s="38" t="s">
        <v>1659</v>
      </c>
      <c r="C2099" s="14" t="s">
        <v>100</v>
      </c>
      <c r="D2099" s="14" t="s">
        <v>90</v>
      </c>
      <c r="E2099" s="15" t="s">
        <v>88</v>
      </c>
      <c r="F2099" s="39">
        <v>3032.1901676710609</v>
      </c>
    </row>
    <row r="2100" spans="1:6" x14ac:dyDescent="0.25">
      <c r="A2100" s="38">
        <v>46664</v>
      </c>
      <c r="B2100" s="38" t="s">
        <v>1223</v>
      </c>
      <c r="C2100" s="14" t="s">
        <v>102</v>
      </c>
      <c r="D2100" s="14" t="s">
        <v>94</v>
      </c>
      <c r="E2100" s="15" t="s">
        <v>88</v>
      </c>
      <c r="F2100" s="39">
        <v>12004.563655842136</v>
      </c>
    </row>
    <row r="2101" spans="1:6" x14ac:dyDescent="0.25">
      <c r="A2101" s="38">
        <v>46665</v>
      </c>
      <c r="B2101" s="38" t="s">
        <v>156</v>
      </c>
      <c r="C2101" s="14" t="s">
        <v>102</v>
      </c>
      <c r="D2101" s="14" t="s">
        <v>104</v>
      </c>
      <c r="E2101" s="15" t="s">
        <v>85</v>
      </c>
      <c r="F2101" s="39">
        <v>7475.6825513199728</v>
      </c>
    </row>
    <row r="2102" spans="1:6" x14ac:dyDescent="0.25">
      <c r="A2102" s="38">
        <v>46666</v>
      </c>
      <c r="B2102" s="38" t="s">
        <v>881</v>
      </c>
      <c r="C2102" s="14" t="s">
        <v>107</v>
      </c>
      <c r="D2102" s="14" t="s">
        <v>84</v>
      </c>
      <c r="E2102" s="15" t="s">
        <v>88</v>
      </c>
      <c r="F2102" s="39">
        <v>3753.3384116262432</v>
      </c>
    </row>
    <row r="2103" spans="1:6" x14ac:dyDescent="0.25">
      <c r="A2103" s="38">
        <v>46667</v>
      </c>
      <c r="B2103" s="38" t="s">
        <v>1660</v>
      </c>
      <c r="C2103" s="14" t="s">
        <v>83</v>
      </c>
      <c r="D2103" s="14" t="s">
        <v>94</v>
      </c>
      <c r="E2103" s="15" t="s">
        <v>85</v>
      </c>
      <c r="F2103" s="39">
        <v>14187.977800631495</v>
      </c>
    </row>
    <row r="2104" spans="1:6" x14ac:dyDescent="0.25">
      <c r="A2104" s="38">
        <v>46668</v>
      </c>
      <c r="B2104" s="38" t="s">
        <v>899</v>
      </c>
      <c r="C2104" s="14" t="s">
        <v>83</v>
      </c>
      <c r="D2104" s="14" t="s">
        <v>90</v>
      </c>
      <c r="E2104" s="15" t="s">
        <v>88</v>
      </c>
      <c r="F2104" s="39">
        <v>5532.1902488604455</v>
      </c>
    </row>
    <row r="2105" spans="1:6" x14ac:dyDescent="0.25">
      <c r="A2105" s="38">
        <v>46669</v>
      </c>
      <c r="B2105" s="38" t="s">
        <v>1661</v>
      </c>
      <c r="C2105" s="14" t="s">
        <v>83</v>
      </c>
      <c r="D2105" s="14" t="s">
        <v>84</v>
      </c>
      <c r="E2105" s="15" t="s">
        <v>85</v>
      </c>
      <c r="F2105" s="39">
        <v>4671.9590551848469</v>
      </c>
    </row>
    <row r="2106" spans="1:6" x14ac:dyDescent="0.25">
      <c r="A2106" s="38">
        <v>46670</v>
      </c>
      <c r="B2106" s="38" t="s">
        <v>228</v>
      </c>
      <c r="C2106" s="14" t="s">
        <v>83</v>
      </c>
      <c r="D2106" s="14" t="s">
        <v>96</v>
      </c>
      <c r="E2106" s="15" t="s">
        <v>85</v>
      </c>
      <c r="F2106" s="39">
        <v>3837.0719537102859</v>
      </c>
    </row>
    <row r="2107" spans="1:6" x14ac:dyDescent="0.25">
      <c r="A2107" s="38">
        <v>46671</v>
      </c>
      <c r="B2107" s="38" t="s">
        <v>1662</v>
      </c>
      <c r="C2107" s="14" t="s">
        <v>83</v>
      </c>
      <c r="D2107" s="14" t="s">
        <v>84</v>
      </c>
      <c r="E2107" s="15" t="s">
        <v>88</v>
      </c>
      <c r="F2107" s="39">
        <v>3485.6308927977725</v>
      </c>
    </row>
    <row r="2108" spans="1:6" x14ac:dyDescent="0.25">
      <c r="A2108" s="38">
        <v>46672</v>
      </c>
      <c r="B2108" s="38" t="s">
        <v>1663</v>
      </c>
      <c r="C2108" s="14" t="s">
        <v>83</v>
      </c>
      <c r="D2108" s="14" t="s">
        <v>96</v>
      </c>
      <c r="E2108" s="15" t="s">
        <v>88</v>
      </c>
      <c r="F2108" s="39">
        <v>3316.3852314495284</v>
      </c>
    </row>
    <row r="2109" spans="1:6" x14ac:dyDescent="0.25">
      <c r="A2109" s="38">
        <v>46673</v>
      </c>
      <c r="B2109" s="38" t="s">
        <v>1664</v>
      </c>
      <c r="C2109" s="14" t="s">
        <v>83</v>
      </c>
      <c r="D2109" s="14" t="s">
        <v>96</v>
      </c>
      <c r="E2109" s="15" t="s">
        <v>88</v>
      </c>
      <c r="F2109" s="39">
        <v>1292.7085531188061</v>
      </c>
    </row>
    <row r="2110" spans="1:6" x14ac:dyDescent="0.25">
      <c r="A2110" s="38">
        <v>46674</v>
      </c>
      <c r="B2110" s="38" t="s">
        <v>483</v>
      </c>
      <c r="C2110" s="14" t="s">
        <v>87</v>
      </c>
      <c r="D2110" s="14" t="s">
        <v>90</v>
      </c>
      <c r="E2110" s="15" t="s">
        <v>88</v>
      </c>
      <c r="F2110" s="39">
        <v>14783.015051978744</v>
      </c>
    </row>
    <row r="2111" spans="1:6" x14ac:dyDescent="0.25">
      <c r="A2111" s="38">
        <v>46675</v>
      </c>
      <c r="B2111" s="38" t="s">
        <v>1665</v>
      </c>
      <c r="C2111" s="14" t="s">
        <v>87</v>
      </c>
      <c r="D2111" s="14" t="s">
        <v>104</v>
      </c>
      <c r="E2111" s="15" t="s">
        <v>85</v>
      </c>
      <c r="F2111" s="39">
        <v>14003.626026319864</v>
      </c>
    </row>
    <row r="2112" spans="1:6" x14ac:dyDescent="0.25">
      <c r="A2112" s="38">
        <v>46676</v>
      </c>
      <c r="B2112" s="38" t="s">
        <v>1666</v>
      </c>
      <c r="C2112" s="14" t="s">
        <v>87</v>
      </c>
      <c r="D2112" s="14" t="s">
        <v>96</v>
      </c>
      <c r="E2112" s="15" t="s">
        <v>85</v>
      </c>
      <c r="F2112" s="39">
        <v>9097.1112725252606</v>
      </c>
    </row>
    <row r="2113" spans="1:6" x14ac:dyDescent="0.25">
      <c r="A2113" s="38">
        <v>46677</v>
      </c>
      <c r="B2113" s="38" t="s">
        <v>1618</v>
      </c>
      <c r="C2113" s="14" t="s">
        <v>100</v>
      </c>
      <c r="D2113" s="14" t="s">
        <v>96</v>
      </c>
      <c r="E2113" s="15" t="s">
        <v>88</v>
      </c>
      <c r="F2113" s="39">
        <v>10920.172925897858</v>
      </c>
    </row>
    <row r="2114" spans="1:6" x14ac:dyDescent="0.25">
      <c r="A2114" s="38">
        <v>46678</v>
      </c>
      <c r="B2114" s="38" t="s">
        <v>899</v>
      </c>
      <c r="C2114" s="14" t="s">
        <v>100</v>
      </c>
      <c r="D2114" s="14" t="s">
        <v>94</v>
      </c>
      <c r="E2114" s="15" t="s">
        <v>88</v>
      </c>
      <c r="F2114" s="39">
        <v>10137.570969808508</v>
      </c>
    </row>
    <row r="2115" spans="1:6" x14ac:dyDescent="0.25">
      <c r="A2115" s="38">
        <v>46679</v>
      </c>
      <c r="B2115" s="38" t="s">
        <v>1667</v>
      </c>
      <c r="C2115" s="14" t="s">
        <v>100</v>
      </c>
      <c r="D2115" s="14" t="s">
        <v>90</v>
      </c>
      <c r="E2115" s="15" t="s">
        <v>88</v>
      </c>
      <c r="F2115" s="39">
        <v>7311.2766573873141</v>
      </c>
    </row>
    <row r="2116" spans="1:6" x14ac:dyDescent="0.25">
      <c r="A2116" s="38">
        <v>46680</v>
      </c>
      <c r="B2116" s="38" t="s">
        <v>1668</v>
      </c>
      <c r="C2116" s="14" t="s">
        <v>100</v>
      </c>
      <c r="D2116" s="14" t="s">
        <v>90</v>
      </c>
      <c r="E2116" s="15" t="s">
        <v>88</v>
      </c>
      <c r="F2116" s="39">
        <v>6653.4639348101964</v>
      </c>
    </row>
    <row r="2117" spans="1:6" x14ac:dyDescent="0.25">
      <c r="A2117" s="38">
        <v>46681</v>
      </c>
      <c r="B2117" s="38" t="s">
        <v>1669</v>
      </c>
      <c r="C2117" s="14" t="s">
        <v>100</v>
      </c>
      <c r="D2117" s="14" t="s">
        <v>84</v>
      </c>
      <c r="E2117" s="15" t="s">
        <v>85</v>
      </c>
      <c r="F2117" s="39">
        <v>4973.5502353438751</v>
      </c>
    </row>
    <row r="2118" spans="1:6" x14ac:dyDescent="0.25">
      <c r="A2118" s="38">
        <v>46682</v>
      </c>
      <c r="B2118" s="38" t="s">
        <v>1670</v>
      </c>
      <c r="C2118" s="14" t="s">
        <v>102</v>
      </c>
      <c r="D2118" s="14" t="s">
        <v>90</v>
      </c>
      <c r="E2118" s="15" t="s">
        <v>85</v>
      </c>
      <c r="F2118" s="39">
        <v>5092.1645492769776</v>
      </c>
    </row>
    <row r="2119" spans="1:6" x14ac:dyDescent="0.25">
      <c r="A2119" s="38">
        <v>46683</v>
      </c>
      <c r="B2119" s="38" t="s">
        <v>210</v>
      </c>
      <c r="C2119" s="14" t="s">
        <v>102</v>
      </c>
      <c r="D2119" s="14" t="s">
        <v>90</v>
      </c>
      <c r="E2119" s="15" t="s">
        <v>85</v>
      </c>
      <c r="F2119" s="39">
        <v>3373.0954290915993</v>
      </c>
    </row>
    <row r="2120" spans="1:6" x14ac:dyDescent="0.25">
      <c r="A2120" s="38">
        <v>46684</v>
      </c>
      <c r="B2120" s="38" t="s">
        <v>946</v>
      </c>
      <c r="C2120" s="14" t="s">
        <v>107</v>
      </c>
      <c r="D2120" s="14" t="s">
        <v>104</v>
      </c>
      <c r="E2120" s="15" t="s">
        <v>85</v>
      </c>
      <c r="F2120" s="39">
        <v>12493.20988138515</v>
      </c>
    </row>
    <row r="2121" spans="1:6" x14ac:dyDescent="0.25">
      <c r="A2121" s="38">
        <v>46685</v>
      </c>
      <c r="B2121" s="38" t="s">
        <v>1671</v>
      </c>
      <c r="C2121" s="14" t="s">
        <v>107</v>
      </c>
      <c r="D2121" s="14" t="s">
        <v>94</v>
      </c>
      <c r="E2121" s="15" t="s">
        <v>88</v>
      </c>
      <c r="F2121" s="39">
        <v>5801.7868584648304</v>
      </c>
    </row>
    <row r="2122" spans="1:6" x14ac:dyDescent="0.25">
      <c r="A2122" s="38">
        <v>46686</v>
      </c>
      <c r="B2122" s="38" t="s">
        <v>1672</v>
      </c>
      <c r="C2122" s="14" t="s">
        <v>107</v>
      </c>
      <c r="D2122" s="14" t="s">
        <v>94</v>
      </c>
      <c r="E2122" s="15" t="s">
        <v>85</v>
      </c>
      <c r="F2122" s="39">
        <v>508.23092594707555</v>
      </c>
    </row>
    <row r="2123" spans="1:6" x14ac:dyDescent="0.25">
      <c r="A2123" s="38">
        <v>46687</v>
      </c>
      <c r="B2123" s="38" t="s">
        <v>1673</v>
      </c>
      <c r="C2123" s="14" t="s">
        <v>83</v>
      </c>
      <c r="D2123" s="14" t="s">
        <v>104</v>
      </c>
      <c r="E2123" s="15" t="s">
        <v>88</v>
      </c>
      <c r="F2123" s="39">
        <v>12632.38854346036</v>
      </c>
    </row>
    <row r="2124" spans="1:6" x14ac:dyDescent="0.25">
      <c r="A2124" s="38">
        <v>46688</v>
      </c>
      <c r="B2124" s="38" t="s">
        <v>1674</v>
      </c>
      <c r="C2124" s="14" t="s">
        <v>83</v>
      </c>
      <c r="D2124" s="14" t="s">
        <v>90</v>
      </c>
      <c r="E2124" s="15" t="s">
        <v>88</v>
      </c>
      <c r="F2124" s="39">
        <v>9955.9419701847401</v>
      </c>
    </row>
    <row r="2125" spans="1:6" x14ac:dyDescent="0.25">
      <c r="A2125" s="38">
        <v>46689</v>
      </c>
      <c r="B2125" s="38" t="s">
        <v>1675</v>
      </c>
      <c r="C2125" s="14" t="s">
        <v>87</v>
      </c>
      <c r="D2125" s="14" t="s">
        <v>84</v>
      </c>
      <c r="E2125" s="15" t="s">
        <v>88</v>
      </c>
      <c r="F2125" s="39">
        <v>13384.783670131203</v>
      </c>
    </row>
    <row r="2126" spans="1:6" x14ac:dyDescent="0.25">
      <c r="A2126" s="38">
        <v>46690</v>
      </c>
      <c r="B2126" s="38" t="s">
        <v>1676</v>
      </c>
      <c r="C2126" s="14" t="s">
        <v>87</v>
      </c>
      <c r="D2126" s="14" t="s">
        <v>96</v>
      </c>
      <c r="E2126" s="15" t="s">
        <v>85</v>
      </c>
      <c r="F2126" s="39">
        <v>2980.5914407922046</v>
      </c>
    </row>
    <row r="2127" spans="1:6" x14ac:dyDescent="0.25">
      <c r="A2127" s="38">
        <v>46691</v>
      </c>
      <c r="B2127" s="38" t="s">
        <v>690</v>
      </c>
      <c r="C2127" s="14" t="s">
        <v>100</v>
      </c>
      <c r="D2127" s="14" t="s">
        <v>96</v>
      </c>
      <c r="E2127" s="15" t="s">
        <v>88</v>
      </c>
      <c r="F2127" s="39">
        <v>12819.706693025008</v>
      </c>
    </row>
    <row r="2128" spans="1:6" x14ac:dyDescent="0.25">
      <c r="A2128" s="38">
        <v>46692</v>
      </c>
      <c r="B2128" s="38" t="s">
        <v>1174</v>
      </c>
      <c r="C2128" s="14" t="s">
        <v>100</v>
      </c>
      <c r="D2128" s="14" t="s">
        <v>94</v>
      </c>
      <c r="E2128" s="15" t="s">
        <v>88</v>
      </c>
      <c r="F2128" s="39">
        <v>9405.961167725236</v>
      </c>
    </row>
    <row r="2129" spans="1:6" x14ac:dyDescent="0.25">
      <c r="A2129" s="38">
        <v>46693</v>
      </c>
      <c r="B2129" s="38" t="s">
        <v>1046</v>
      </c>
      <c r="C2129" s="14" t="s">
        <v>100</v>
      </c>
      <c r="D2129" s="14" t="s">
        <v>104</v>
      </c>
      <c r="E2129" s="15" t="s">
        <v>85</v>
      </c>
      <c r="F2129" s="39">
        <v>3462.4625929360982</v>
      </c>
    </row>
    <row r="2130" spans="1:6" x14ac:dyDescent="0.25">
      <c r="A2130" s="38">
        <v>46694</v>
      </c>
      <c r="B2130" s="38" t="s">
        <v>1441</v>
      </c>
      <c r="C2130" s="14" t="s">
        <v>100</v>
      </c>
      <c r="D2130" s="14" t="s">
        <v>90</v>
      </c>
      <c r="E2130" s="15" t="s">
        <v>88</v>
      </c>
      <c r="F2130" s="39">
        <v>1318.6696045832712</v>
      </c>
    </row>
    <row r="2131" spans="1:6" x14ac:dyDescent="0.25">
      <c r="A2131" s="38">
        <v>46695</v>
      </c>
      <c r="B2131" s="38" t="s">
        <v>632</v>
      </c>
      <c r="C2131" s="14" t="s">
        <v>107</v>
      </c>
      <c r="D2131" s="14" t="s">
        <v>104</v>
      </c>
      <c r="E2131" s="15" t="s">
        <v>88</v>
      </c>
      <c r="F2131" s="39">
        <v>13884.988444510625</v>
      </c>
    </row>
    <row r="2132" spans="1:6" x14ac:dyDescent="0.25">
      <c r="A2132" s="38">
        <v>46696</v>
      </c>
      <c r="B2132" s="38" t="s">
        <v>1677</v>
      </c>
      <c r="C2132" s="14" t="s">
        <v>107</v>
      </c>
      <c r="D2132" s="14" t="s">
        <v>96</v>
      </c>
      <c r="E2132" s="15" t="s">
        <v>85</v>
      </c>
      <c r="F2132" s="39">
        <v>13794.236922600681</v>
      </c>
    </row>
    <row r="2133" spans="1:6" x14ac:dyDescent="0.25">
      <c r="A2133" s="38">
        <v>46697</v>
      </c>
      <c r="B2133" s="38" t="s">
        <v>1678</v>
      </c>
      <c r="C2133" s="14" t="s">
        <v>107</v>
      </c>
      <c r="D2133" s="14" t="s">
        <v>90</v>
      </c>
      <c r="E2133" s="15" t="s">
        <v>88</v>
      </c>
      <c r="F2133" s="39">
        <v>5345.324303225414</v>
      </c>
    </row>
    <row r="2134" spans="1:6" x14ac:dyDescent="0.25">
      <c r="A2134" s="38">
        <v>46698</v>
      </c>
      <c r="B2134" s="38" t="s">
        <v>1679</v>
      </c>
      <c r="C2134" s="14" t="s">
        <v>107</v>
      </c>
      <c r="D2134" s="14" t="s">
        <v>84</v>
      </c>
      <c r="E2134" s="15" t="s">
        <v>88</v>
      </c>
      <c r="F2134" s="39">
        <v>4495.6789860841682</v>
      </c>
    </row>
    <row r="2135" spans="1:6" x14ac:dyDescent="0.25">
      <c r="A2135" s="38">
        <v>46699</v>
      </c>
      <c r="B2135" s="38" t="s">
        <v>1203</v>
      </c>
      <c r="C2135" s="14" t="s">
        <v>107</v>
      </c>
      <c r="D2135" s="14" t="s">
        <v>104</v>
      </c>
      <c r="E2135" s="15" t="s">
        <v>88</v>
      </c>
      <c r="F2135" s="39">
        <v>2597.7200823497201</v>
      </c>
    </row>
    <row r="2136" spans="1:6" x14ac:dyDescent="0.25">
      <c r="A2136" s="38">
        <v>46700</v>
      </c>
      <c r="B2136" s="38" t="s">
        <v>1680</v>
      </c>
      <c r="C2136" s="14" t="s">
        <v>107</v>
      </c>
      <c r="D2136" s="14" t="s">
        <v>84</v>
      </c>
      <c r="E2136" s="15" t="s">
        <v>88</v>
      </c>
      <c r="F2136" s="39">
        <v>1268.6027700718523</v>
      </c>
    </row>
    <row r="2137" spans="1:6" x14ac:dyDescent="0.25">
      <c r="A2137" s="38">
        <v>46701</v>
      </c>
      <c r="B2137" s="38" t="s">
        <v>1681</v>
      </c>
      <c r="C2137" s="14" t="s">
        <v>107</v>
      </c>
      <c r="D2137" s="14" t="s">
        <v>94</v>
      </c>
      <c r="E2137" s="15" t="s">
        <v>85</v>
      </c>
      <c r="F2137" s="39">
        <v>1145.3095196896252</v>
      </c>
    </row>
    <row r="2138" spans="1:6" x14ac:dyDescent="0.25">
      <c r="A2138" s="38">
        <v>46702</v>
      </c>
      <c r="B2138" s="38" t="s">
        <v>1682</v>
      </c>
      <c r="C2138" s="14" t="s">
        <v>107</v>
      </c>
      <c r="D2138" s="14" t="s">
        <v>90</v>
      </c>
      <c r="E2138" s="15" t="s">
        <v>85</v>
      </c>
      <c r="F2138" s="39">
        <v>753.51117194371875</v>
      </c>
    </row>
    <row r="2139" spans="1:6" x14ac:dyDescent="0.25">
      <c r="A2139" s="38">
        <v>46703</v>
      </c>
      <c r="B2139" s="38" t="s">
        <v>1683</v>
      </c>
      <c r="C2139" s="14" t="s">
        <v>83</v>
      </c>
      <c r="D2139" s="14" t="s">
        <v>96</v>
      </c>
      <c r="E2139" s="15" t="s">
        <v>88</v>
      </c>
      <c r="F2139" s="39">
        <v>11443.042371915417</v>
      </c>
    </row>
    <row r="2140" spans="1:6" x14ac:dyDescent="0.25">
      <c r="A2140" s="38">
        <v>46704</v>
      </c>
      <c r="B2140" s="38" t="s">
        <v>1684</v>
      </c>
      <c r="C2140" s="14" t="s">
        <v>83</v>
      </c>
      <c r="D2140" s="14" t="s">
        <v>96</v>
      </c>
      <c r="E2140" s="15" t="s">
        <v>85</v>
      </c>
      <c r="F2140" s="39">
        <v>1802.4490421257985</v>
      </c>
    </row>
    <row r="2141" spans="1:6" x14ac:dyDescent="0.25">
      <c r="A2141" s="38">
        <v>46705</v>
      </c>
      <c r="B2141" s="38" t="s">
        <v>1685</v>
      </c>
      <c r="C2141" s="14" t="s">
        <v>87</v>
      </c>
      <c r="D2141" s="14" t="s">
        <v>94</v>
      </c>
      <c r="E2141" s="15" t="s">
        <v>85</v>
      </c>
      <c r="F2141" s="39">
        <v>12799.827122922577</v>
      </c>
    </row>
    <row r="2142" spans="1:6" x14ac:dyDescent="0.25">
      <c r="A2142" s="38">
        <v>46706</v>
      </c>
      <c r="B2142" s="38" t="s">
        <v>1686</v>
      </c>
      <c r="C2142" s="14" t="s">
        <v>87</v>
      </c>
      <c r="D2142" s="14" t="s">
        <v>96</v>
      </c>
      <c r="E2142" s="15" t="s">
        <v>88</v>
      </c>
      <c r="F2142" s="39">
        <v>5761.575795337867</v>
      </c>
    </row>
    <row r="2143" spans="1:6" x14ac:dyDescent="0.25">
      <c r="A2143" s="38">
        <v>46707</v>
      </c>
      <c r="B2143" s="38" t="s">
        <v>1687</v>
      </c>
      <c r="C2143" s="14" t="s">
        <v>87</v>
      </c>
      <c r="D2143" s="14" t="s">
        <v>90</v>
      </c>
      <c r="E2143" s="15" t="s">
        <v>88</v>
      </c>
      <c r="F2143" s="39">
        <v>4163.4120404885007</v>
      </c>
    </row>
    <row r="2144" spans="1:6" x14ac:dyDescent="0.25">
      <c r="A2144" s="38">
        <v>46708</v>
      </c>
      <c r="B2144" s="38" t="s">
        <v>1205</v>
      </c>
      <c r="C2144" s="14" t="s">
        <v>87</v>
      </c>
      <c r="D2144" s="14" t="s">
        <v>94</v>
      </c>
      <c r="E2144" s="15" t="s">
        <v>88</v>
      </c>
      <c r="F2144" s="39">
        <v>1698.681143739763</v>
      </c>
    </row>
    <row r="2145" spans="1:6" x14ac:dyDescent="0.25">
      <c r="A2145" s="38">
        <v>46709</v>
      </c>
      <c r="B2145" s="38" t="s">
        <v>1688</v>
      </c>
      <c r="C2145" s="14" t="s">
        <v>100</v>
      </c>
      <c r="D2145" s="14" t="s">
        <v>94</v>
      </c>
      <c r="E2145" s="15" t="s">
        <v>88</v>
      </c>
      <c r="F2145" s="39">
        <v>10823.869404858882</v>
      </c>
    </row>
    <row r="2146" spans="1:6" x14ac:dyDescent="0.25">
      <c r="A2146" s="38">
        <v>46710</v>
      </c>
      <c r="B2146" s="38" t="s">
        <v>1689</v>
      </c>
      <c r="C2146" s="14" t="s">
        <v>100</v>
      </c>
      <c r="D2146" s="14" t="s">
        <v>94</v>
      </c>
      <c r="E2146" s="15" t="s">
        <v>85</v>
      </c>
      <c r="F2146" s="39">
        <v>5722.08901974947</v>
      </c>
    </row>
    <row r="2147" spans="1:6" x14ac:dyDescent="0.25">
      <c r="A2147" s="38">
        <v>46711</v>
      </c>
      <c r="B2147" s="38" t="s">
        <v>1690</v>
      </c>
      <c r="C2147" s="14" t="s">
        <v>102</v>
      </c>
      <c r="D2147" s="14" t="s">
        <v>90</v>
      </c>
      <c r="E2147" s="15" t="s">
        <v>88</v>
      </c>
      <c r="F2147" s="39">
        <v>4514.7154514544673</v>
      </c>
    </row>
    <row r="2148" spans="1:6" x14ac:dyDescent="0.25">
      <c r="A2148" s="38">
        <v>46712</v>
      </c>
      <c r="B2148" s="38" t="s">
        <v>1691</v>
      </c>
      <c r="C2148" s="14" t="s">
        <v>107</v>
      </c>
      <c r="D2148" s="14" t="s">
        <v>90</v>
      </c>
      <c r="E2148" s="15" t="s">
        <v>88</v>
      </c>
      <c r="F2148" s="39">
        <v>13292.926460859848</v>
      </c>
    </row>
    <row r="2149" spans="1:6" x14ac:dyDescent="0.25">
      <c r="A2149" s="38">
        <v>46713</v>
      </c>
      <c r="B2149" s="38" t="s">
        <v>1692</v>
      </c>
      <c r="C2149" s="14" t="s">
        <v>107</v>
      </c>
      <c r="D2149" s="14" t="s">
        <v>84</v>
      </c>
      <c r="E2149" s="15" t="s">
        <v>85</v>
      </c>
      <c r="F2149" s="39">
        <v>7952.004158175856</v>
      </c>
    </row>
    <row r="2150" spans="1:6" x14ac:dyDescent="0.25">
      <c r="A2150" s="38">
        <v>46714</v>
      </c>
      <c r="B2150" s="38" t="s">
        <v>1693</v>
      </c>
      <c r="C2150" s="14" t="s">
        <v>83</v>
      </c>
      <c r="D2150" s="14" t="s">
        <v>90</v>
      </c>
      <c r="E2150" s="15" t="s">
        <v>88</v>
      </c>
      <c r="F2150" s="39">
        <v>2944.9312482727596</v>
      </c>
    </row>
    <row r="2151" spans="1:6" x14ac:dyDescent="0.25">
      <c r="A2151" s="38">
        <v>46715</v>
      </c>
      <c r="B2151" s="38" t="s">
        <v>1359</v>
      </c>
      <c r="C2151" s="14" t="s">
        <v>100</v>
      </c>
      <c r="D2151" s="14" t="s">
        <v>104</v>
      </c>
      <c r="E2151" s="15" t="s">
        <v>88</v>
      </c>
      <c r="F2151" s="39">
        <v>13287.094057397044</v>
      </c>
    </row>
    <row r="2152" spans="1:6" x14ac:dyDescent="0.25">
      <c r="A2152" s="38">
        <v>46716</v>
      </c>
      <c r="B2152" s="38" t="s">
        <v>1694</v>
      </c>
      <c r="C2152" s="14" t="s">
        <v>100</v>
      </c>
      <c r="D2152" s="14" t="s">
        <v>96</v>
      </c>
      <c r="E2152" s="15" t="s">
        <v>85</v>
      </c>
      <c r="F2152" s="39">
        <v>2167.8602943834485</v>
      </c>
    </row>
    <row r="2153" spans="1:6" x14ac:dyDescent="0.25">
      <c r="A2153" s="38">
        <v>46717</v>
      </c>
      <c r="B2153" s="38" t="s">
        <v>416</v>
      </c>
      <c r="C2153" s="14" t="s">
        <v>102</v>
      </c>
      <c r="D2153" s="14" t="s">
        <v>84</v>
      </c>
      <c r="E2153" s="15" t="s">
        <v>85</v>
      </c>
      <c r="F2153" s="39">
        <v>10104.228768175239</v>
      </c>
    </row>
    <row r="2154" spans="1:6" x14ac:dyDescent="0.25">
      <c r="A2154" s="38">
        <v>46718</v>
      </c>
      <c r="B2154" s="38" t="s">
        <v>1695</v>
      </c>
      <c r="C2154" s="14" t="s">
        <v>107</v>
      </c>
      <c r="D2154" s="14" t="s">
        <v>84</v>
      </c>
      <c r="E2154" s="15" t="s">
        <v>85</v>
      </c>
      <c r="F2154" s="39">
        <v>12613.57525186442</v>
      </c>
    </row>
    <row r="2155" spans="1:6" x14ac:dyDescent="0.25">
      <c r="A2155" s="38">
        <v>46719</v>
      </c>
      <c r="B2155" s="38" t="s">
        <v>1696</v>
      </c>
      <c r="C2155" s="14" t="s">
        <v>107</v>
      </c>
      <c r="D2155" s="14" t="s">
        <v>96</v>
      </c>
      <c r="E2155" s="15" t="s">
        <v>88</v>
      </c>
      <c r="F2155" s="39">
        <v>7862.5874981505558</v>
      </c>
    </row>
    <row r="2156" spans="1:6" x14ac:dyDescent="0.25">
      <c r="A2156" s="38">
        <v>46720</v>
      </c>
      <c r="B2156" s="38" t="s">
        <v>1697</v>
      </c>
      <c r="C2156" s="14" t="s">
        <v>107</v>
      </c>
      <c r="D2156" s="14" t="s">
        <v>96</v>
      </c>
      <c r="E2156" s="15" t="s">
        <v>85</v>
      </c>
      <c r="F2156" s="39">
        <v>6225.8102480668294</v>
      </c>
    </row>
    <row r="2157" spans="1:6" x14ac:dyDescent="0.25">
      <c r="A2157" s="38">
        <v>46721</v>
      </c>
      <c r="B2157" s="38" t="s">
        <v>1090</v>
      </c>
      <c r="C2157" s="14" t="s">
        <v>107</v>
      </c>
      <c r="D2157" s="14" t="s">
        <v>90</v>
      </c>
      <c r="E2157" s="15" t="s">
        <v>85</v>
      </c>
      <c r="F2157" s="39">
        <v>5047.1141452889387</v>
      </c>
    </row>
    <row r="2158" spans="1:6" x14ac:dyDescent="0.25">
      <c r="A2158" s="38">
        <v>46722</v>
      </c>
      <c r="B2158" s="38" t="s">
        <v>1036</v>
      </c>
      <c r="C2158" s="14" t="s">
        <v>107</v>
      </c>
      <c r="D2158" s="14" t="s">
        <v>96</v>
      </c>
      <c r="E2158" s="15" t="s">
        <v>85</v>
      </c>
      <c r="F2158" s="39">
        <v>776.73319988348987</v>
      </c>
    </row>
    <row r="2159" spans="1:6" x14ac:dyDescent="0.25">
      <c r="A2159" s="38">
        <v>46723</v>
      </c>
      <c r="B2159" s="38" t="s">
        <v>285</v>
      </c>
      <c r="C2159" s="14" t="s">
        <v>83</v>
      </c>
      <c r="D2159" s="14" t="s">
        <v>90</v>
      </c>
      <c r="E2159" s="15" t="s">
        <v>88</v>
      </c>
      <c r="F2159" s="39">
        <v>4288.8978043718917</v>
      </c>
    </row>
    <row r="2160" spans="1:6" x14ac:dyDescent="0.25">
      <c r="A2160" s="38">
        <v>46724</v>
      </c>
      <c r="B2160" s="38" t="s">
        <v>1698</v>
      </c>
      <c r="C2160" s="14" t="s">
        <v>83</v>
      </c>
      <c r="D2160" s="14" t="s">
        <v>104</v>
      </c>
      <c r="E2160" s="15" t="s">
        <v>85</v>
      </c>
      <c r="F2160" s="39">
        <v>4090.6211127881097</v>
      </c>
    </row>
    <row r="2161" spans="1:6" x14ac:dyDescent="0.25">
      <c r="A2161" s="38">
        <v>46725</v>
      </c>
      <c r="B2161" s="38" t="s">
        <v>727</v>
      </c>
      <c r="C2161" s="14" t="s">
        <v>87</v>
      </c>
      <c r="D2161" s="14" t="s">
        <v>104</v>
      </c>
      <c r="E2161" s="15" t="s">
        <v>85</v>
      </c>
      <c r="F2161" s="39">
        <v>6041.8095417183922</v>
      </c>
    </row>
    <row r="2162" spans="1:6" x14ac:dyDescent="0.25">
      <c r="A2162" s="38">
        <v>46726</v>
      </c>
      <c r="B2162" s="38" t="s">
        <v>1699</v>
      </c>
      <c r="C2162" s="14" t="s">
        <v>100</v>
      </c>
      <c r="D2162" s="14" t="s">
        <v>90</v>
      </c>
      <c r="E2162" s="15" t="s">
        <v>88</v>
      </c>
      <c r="F2162" s="39">
        <v>13169.050007991</v>
      </c>
    </row>
    <row r="2163" spans="1:6" x14ac:dyDescent="0.25">
      <c r="A2163" s="38">
        <v>46727</v>
      </c>
      <c r="B2163" s="38" t="s">
        <v>1700</v>
      </c>
      <c r="C2163" s="14" t="s">
        <v>100</v>
      </c>
      <c r="D2163" s="14" t="s">
        <v>94</v>
      </c>
      <c r="E2163" s="15" t="s">
        <v>88</v>
      </c>
      <c r="F2163" s="39">
        <v>10128.059044286712</v>
      </c>
    </row>
    <row r="2164" spans="1:6" x14ac:dyDescent="0.25">
      <c r="A2164" s="38">
        <v>46728</v>
      </c>
      <c r="B2164" s="38" t="s">
        <v>1701</v>
      </c>
      <c r="C2164" s="14" t="s">
        <v>100</v>
      </c>
      <c r="D2164" s="14" t="s">
        <v>90</v>
      </c>
      <c r="E2164" s="15" t="s">
        <v>88</v>
      </c>
      <c r="F2164" s="39">
        <v>5104.4161888969875</v>
      </c>
    </row>
    <row r="2165" spans="1:6" x14ac:dyDescent="0.25">
      <c r="A2165" s="38">
        <v>46729</v>
      </c>
      <c r="B2165" s="38" t="s">
        <v>827</v>
      </c>
      <c r="C2165" s="14" t="s">
        <v>102</v>
      </c>
      <c r="D2165" s="14" t="s">
        <v>90</v>
      </c>
      <c r="E2165" s="15" t="s">
        <v>88</v>
      </c>
      <c r="F2165" s="39">
        <v>2996.1330684297241</v>
      </c>
    </row>
    <row r="2166" spans="1:6" x14ac:dyDescent="0.25">
      <c r="A2166" s="38">
        <v>46730</v>
      </c>
      <c r="B2166" s="38" t="s">
        <v>1702</v>
      </c>
      <c r="C2166" s="14" t="s">
        <v>107</v>
      </c>
      <c r="D2166" s="14" t="s">
        <v>96</v>
      </c>
      <c r="E2166" s="15" t="s">
        <v>88</v>
      </c>
      <c r="F2166" s="39">
        <v>14264.827000223626</v>
      </c>
    </row>
    <row r="2167" spans="1:6" x14ac:dyDescent="0.25">
      <c r="A2167" s="38">
        <v>46731</v>
      </c>
      <c r="B2167" s="38" t="s">
        <v>1703</v>
      </c>
      <c r="C2167" s="14" t="s">
        <v>107</v>
      </c>
      <c r="D2167" s="14" t="s">
        <v>96</v>
      </c>
      <c r="E2167" s="15" t="s">
        <v>85</v>
      </c>
      <c r="F2167" s="39">
        <v>5098.6381317217083</v>
      </c>
    </row>
    <row r="2168" spans="1:6" x14ac:dyDescent="0.25">
      <c r="A2168" s="38">
        <v>46732</v>
      </c>
      <c r="B2168" s="38" t="s">
        <v>511</v>
      </c>
      <c r="C2168" s="14" t="s">
        <v>107</v>
      </c>
      <c r="D2168" s="14" t="s">
        <v>90</v>
      </c>
      <c r="E2168" s="15" t="s">
        <v>88</v>
      </c>
      <c r="F2168" s="39">
        <v>4621.3178099516645</v>
      </c>
    </row>
    <row r="2169" spans="1:6" x14ac:dyDescent="0.25">
      <c r="A2169" s="38">
        <v>46733</v>
      </c>
      <c r="B2169" s="38" t="s">
        <v>1704</v>
      </c>
      <c r="C2169" s="14" t="s">
        <v>83</v>
      </c>
      <c r="D2169" s="14" t="s">
        <v>84</v>
      </c>
      <c r="E2169" s="15" t="s">
        <v>85</v>
      </c>
      <c r="F2169" s="39">
        <v>14747.378195250467</v>
      </c>
    </row>
    <row r="2170" spans="1:6" x14ac:dyDescent="0.25">
      <c r="A2170" s="38">
        <v>46734</v>
      </c>
      <c r="B2170" s="38" t="s">
        <v>1705</v>
      </c>
      <c r="C2170" s="14" t="s">
        <v>83</v>
      </c>
      <c r="D2170" s="14" t="s">
        <v>94</v>
      </c>
      <c r="E2170" s="15" t="s">
        <v>88</v>
      </c>
      <c r="F2170" s="39">
        <v>13334.296948640873</v>
      </c>
    </row>
    <row r="2171" spans="1:6" x14ac:dyDescent="0.25">
      <c r="A2171" s="38">
        <v>46735</v>
      </c>
      <c r="B2171" s="38" t="s">
        <v>1279</v>
      </c>
      <c r="C2171" s="14" t="s">
        <v>87</v>
      </c>
      <c r="D2171" s="14" t="s">
        <v>90</v>
      </c>
      <c r="E2171" s="15" t="s">
        <v>88</v>
      </c>
      <c r="F2171" s="39">
        <v>7095.0444870485662</v>
      </c>
    </row>
    <row r="2172" spans="1:6" x14ac:dyDescent="0.25">
      <c r="A2172" s="38">
        <v>46736</v>
      </c>
      <c r="B2172" s="38" t="s">
        <v>578</v>
      </c>
      <c r="C2172" s="14" t="s">
        <v>87</v>
      </c>
      <c r="D2172" s="14" t="s">
        <v>104</v>
      </c>
      <c r="E2172" s="15" t="s">
        <v>85</v>
      </c>
      <c r="F2172" s="39">
        <v>5421.7576746373679</v>
      </c>
    </row>
    <row r="2173" spans="1:6" x14ac:dyDescent="0.25">
      <c r="A2173" s="38">
        <v>46737</v>
      </c>
      <c r="B2173" s="38" t="s">
        <v>514</v>
      </c>
      <c r="C2173" s="14" t="s">
        <v>87</v>
      </c>
      <c r="D2173" s="14" t="s">
        <v>94</v>
      </c>
      <c r="E2173" s="15" t="s">
        <v>85</v>
      </c>
      <c r="F2173" s="39">
        <v>2705.7187880807573</v>
      </c>
    </row>
    <row r="2174" spans="1:6" x14ac:dyDescent="0.25">
      <c r="A2174" s="38">
        <v>46738</v>
      </c>
      <c r="B2174" s="38" t="s">
        <v>495</v>
      </c>
      <c r="C2174" s="14" t="s">
        <v>100</v>
      </c>
      <c r="D2174" s="14" t="s">
        <v>94</v>
      </c>
      <c r="E2174" s="15" t="s">
        <v>88</v>
      </c>
      <c r="F2174" s="39">
        <v>13142.872199949428</v>
      </c>
    </row>
    <row r="2175" spans="1:6" x14ac:dyDescent="0.25">
      <c r="A2175" s="38">
        <v>46739</v>
      </c>
      <c r="B2175" s="38" t="s">
        <v>1706</v>
      </c>
      <c r="C2175" s="14" t="s">
        <v>102</v>
      </c>
      <c r="D2175" s="14" t="s">
        <v>94</v>
      </c>
      <c r="E2175" s="15" t="s">
        <v>85</v>
      </c>
      <c r="F2175" s="39">
        <v>6234.0311022026963</v>
      </c>
    </row>
    <row r="2176" spans="1:6" x14ac:dyDescent="0.25">
      <c r="A2176" s="38">
        <v>46740</v>
      </c>
      <c r="B2176" s="38" t="s">
        <v>1397</v>
      </c>
      <c r="C2176" s="14" t="s">
        <v>102</v>
      </c>
      <c r="D2176" s="14" t="s">
        <v>84</v>
      </c>
      <c r="E2176" s="15" t="s">
        <v>88</v>
      </c>
      <c r="F2176" s="39">
        <v>2057.6406784574147</v>
      </c>
    </row>
    <row r="2177" spans="1:6" x14ac:dyDescent="0.25">
      <c r="A2177" s="38">
        <v>46741</v>
      </c>
      <c r="B2177" s="38" t="s">
        <v>1707</v>
      </c>
      <c r="C2177" s="14" t="s">
        <v>107</v>
      </c>
      <c r="D2177" s="14" t="s">
        <v>90</v>
      </c>
      <c r="E2177" s="15" t="s">
        <v>88</v>
      </c>
      <c r="F2177" s="39">
        <v>13639.211019786568</v>
      </c>
    </row>
    <row r="2178" spans="1:6" x14ac:dyDescent="0.25">
      <c r="A2178" s="38">
        <v>46742</v>
      </c>
      <c r="B2178" s="38" t="s">
        <v>999</v>
      </c>
      <c r="C2178" s="14" t="s">
        <v>107</v>
      </c>
      <c r="D2178" s="14" t="s">
        <v>90</v>
      </c>
      <c r="E2178" s="15" t="s">
        <v>88</v>
      </c>
      <c r="F2178" s="39">
        <v>9701.0909366985816</v>
      </c>
    </row>
    <row r="2179" spans="1:6" x14ac:dyDescent="0.25">
      <c r="A2179" s="38">
        <v>46743</v>
      </c>
      <c r="B2179" s="38" t="s">
        <v>1708</v>
      </c>
      <c r="C2179" s="14" t="s">
        <v>107</v>
      </c>
      <c r="D2179" s="14" t="s">
        <v>104</v>
      </c>
      <c r="E2179" s="15" t="s">
        <v>85</v>
      </c>
      <c r="F2179" s="39">
        <v>9172.8992565049139</v>
      </c>
    </row>
    <row r="2180" spans="1:6" x14ac:dyDescent="0.25">
      <c r="A2180" s="38">
        <v>46744</v>
      </c>
      <c r="B2180" s="38" t="s">
        <v>1709</v>
      </c>
      <c r="C2180" s="14" t="s">
        <v>107</v>
      </c>
      <c r="D2180" s="14" t="s">
        <v>94</v>
      </c>
      <c r="E2180" s="15" t="s">
        <v>88</v>
      </c>
      <c r="F2180" s="39">
        <v>7450.7260509807656</v>
      </c>
    </row>
    <row r="2181" spans="1:6" x14ac:dyDescent="0.25">
      <c r="A2181" s="38">
        <v>46745</v>
      </c>
      <c r="B2181" s="38" t="s">
        <v>614</v>
      </c>
      <c r="C2181" s="14" t="s">
        <v>83</v>
      </c>
      <c r="D2181" s="14" t="s">
        <v>96</v>
      </c>
      <c r="E2181" s="15" t="s">
        <v>88</v>
      </c>
      <c r="F2181" s="39">
        <v>5553.9339627731042</v>
      </c>
    </row>
    <row r="2182" spans="1:6" x14ac:dyDescent="0.25">
      <c r="A2182" s="38">
        <v>46746</v>
      </c>
      <c r="B2182" s="38" t="s">
        <v>631</v>
      </c>
      <c r="C2182" s="14" t="s">
        <v>83</v>
      </c>
      <c r="D2182" s="14" t="s">
        <v>104</v>
      </c>
      <c r="E2182" s="15" t="s">
        <v>88</v>
      </c>
      <c r="F2182" s="39">
        <v>4067.1203632131837</v>
      </c>
    </row>
    <row r="2183" spans="1:6" x14ac:dyDescent="0.25">
      <c r="A2183" s="38">
        <v>46747</v>
      </c>
      <c r="B2183" s="38" t="s">
        <v>825</v>
      </c>
      <c r="C2183" s="14" t="s">
        <v>83</v>
      </c>
      <c r="D2183" s="14" t="s">
        <v>84</v>
      </c>
      <c r="E2183" s="15" t="s">
        <v>85</v>
      </c>
      <c r="F2183" s="39">
        <v>1529.777867672763</v>
      </c>
    </row>
    <row r="2184" spans="1:6" x14ac:dyDescent="0.25">
      <c r="A2184" s="38">
        <v>46748</v>
      </c>
      <c r="B2184" s="38" t="s">
        <v>482</v>
      </c>
      <c r="C2184" s="14" t="s">
        <v>87</v>
      </c>
      <c r="D2184" s="14" t="s">
        <v>84</v>
      </c>
      <c r="E2184" s="15" t="s">
        <v>88</v>
      </c>
      <c r="F2184" s="39">
        <v>14470.074325910782</v>
      </c>
    </row>
    <row r="2185" spans="1:6" x14ac:dyDescent="0.25">
      <c r="A2185" s="38">
        <v>46749</v>
      </c>
      <c r="B2185" s="38" t="s">
        <v>380</v>
      </c>
      <c r="C2185" s="14" t="s">
        <v>87</v>
      </c>
      <c r="D2185" s="14" t="s">
        <v>84</v>
      </c>
      <c r="E2185" s="15" t="s">
        <v>85</v>
      </c>
      <c r="F2185" s="39">
        <v>9444.4239971565912</v>
      </c>
    </row>
    <row r="2186" spans="1:6" x14ac:dyDescent="0.25">
      <c r="A2186" s="38">
        <v>46750</v>
      </c>
      <c r="B2186" s="38" t="s">
        <v>1710</v>
      </c>
      <c r="C2186" s="14" t="s">
        <v>100</v>
      </c>
      <c r="D2186" s="14" t="s">
        <v>84</v>
      </c>
      <c r="E2186" s="15" t="s">
        <v>88</v>
      </c>
      <c r="F2186" s="39">
        <v>11029.638952842468</v>
      </c>
    </row>
    <row r="2187" spans="1:6" x14ac:dyDescent="0.25">
      <c r="A2187" s="38">
        <v>46751</v>
      </c>
      <c r="B2187" s="38" t="s">
        <v>1711</v>
      </c>
      <c r="C2187" s="14" t="s">
        <v>100</v>
      </c>
      <c r="D2187" s="14" t="s">
        <v>96</v>
      </c>
      <c r="E2187" s="15" t="s">
        <v>85</v>
      </c>
      <c r="F2187" s="39">
        <v>8486.3107352009811</v>
      </c>
    </row>
    <row r="2188" spans="1:6" x14ac:dyDescent="0.25">
      <c r="A2188" s="38">
        <v>46752</v>
      </c>
      <c r="B2188" s="38" t="s">
        <v>1242</v>
      </c>
      <c r="C2188" s="14" t="s">
        <v>102</v>
      </c>
      <c r="D2188" s="14" t="s">
        <v>90</v>
      </c>
      <c r="E2188" s="15" t="s">
        <v>85</v>
      </c>
      <c r="F2188" s="39">
        <v>12545.681935857274</v>
      </c>
    </row>
    <row r="2189" spans="1:6" x14ac:dyDescent="0.25">
      <c r="A2189" s="38">
        <v>46753</v>
      </c>
      <c r="B2189" s="38" t="s">
        <v>1261</v>
      </c>
      <c r="C2189" s="14" t="s">
        <v>102</v>
      </c>
      <c r="D2189" s="14" t="s">
        <v>96</v>
      </c>
      <c r="E2189" s="15" t="s">
        <v>85</v>
      </c>
      <c r="F2189" s="39">
        <v>11354.425695578757</v>
      </c>
    </row>
    <row r="2190" spans="1:6" x14ac:dyDescent="0.25">
      <c r="A2190" s="38">
        <v>46754</v>
      </c>
      <c r="B2190" s="38" t="s">
        <v>1712</v>
      </c>
      <c r="C2190" s="14" t="s">
        <v>102</v>
      </c>
      <c r="D2190" s="14" t="s">
        <v>94</v>
      </c>
      <c r="E2190" s="15" t="s">
        <v>85</v>
      </c>
      <c r="F2190" s="39">
        <v>10140.910869739002</v>
      </c>
    </row>
    <row r="2191" spans="1:6" x14ac:dyDescent="0.25">
      <c r="A2191" s="38">
        <v>46755</v>
      </c>
      <c r="B2191" s="38" t="s">
        <v>1713</v>
      </c>
      <c r="C2191" s="14" t="s">
        <v>107</v>
      </c>
      <c r="D2191" s="14" t="s">
        <v>104</v>
      </c>
      <c r="E2191" s="15" t="s">
        <v>88</v>
      </c>
      <c r="F2191" s="39">
        <v>9964.5218588067364</v>
      </c>
    </row>
    <row r="2192" spans="1:6" x14ac:dyDescent="0.25">
      <c r="A2192" s="38">
        <v>46756</v>
      </c>
      <c r="B2192" s="38" t="s">
        <v>1179</v>
      </c>
      <c r="C2192" s="14" t="s">
        <v>107</v>
      </c>
      <c r="D2192" s="14" t="s">
        <v>84</v>
      </c>
      <c r="E2192" s="15" t="s">
        <v>85</v>
      </c>
      <c r="F2192" s="39">
        <v>1595.6480056451403</v>
      </c>
    </row>
    <row r="2193" spans="1:6" x14ac:dyDescent="0.25">
      <c r="A2193" s="38">
        <v>46757</v>
      </c>
      <c r="B2193" s="38" t="s">
        <v>1566</v>
      </c>
      <c r="C2193" s="14" t="s">
        <v>83</v>
      </c>
      <c r="D2193" s="14" t="s">
        <v>90</v>
      </c>
      <c r="E2193" s="15" t="s">
        <v>88</v>
      </c>
      <c r="F2193" s="39">
        <v>10613.564410881265</v>
      </c>
    </row>
    <row r="2194" spans="1:6" x14ac:dyDescent="0.25">
      <c r="A2194" s="38">
        <v>46758</v>
      </c>
      <c r="B2194" s="38" t="s">
        <v>1389</v>
      </c>
      <c r="C2194" s="14" t="s">
        <v>83</v>
      </c>
      <c r="D2194" s="14" t="s">
        <v>104</v>
      </c>
      <c r="E2194" s="15" t="s">
        <v>88</v>
      </c>
      <c r="F2194" s="39">
        <v>1211.5584552928883</v>
      </c>
    </row>
    <row r="2195" spans="1:6" x14ac:dyDescent="0.25">
      <c r="A2195" s="38">
        <v>46759</v>
      </c>
      <c r="B2195" s="38" t="s">
        <v>1714</v>
      </c>
      <c r="C2195" s="14" t="s">
        <v>100</v>
      </c>
      <c r="D2195" s="14" t="s">
        <v>96</v>
      </c>
      <c r="E2195" s="15" t="s">
        <v>85</v>
      </c>
      <c r="F2195" s="39">
        <v>12240.119018508067</v>
      </c>
    </row>
    <row r="2196" spans="1:6" x14ac:dyDescent="0.25">
      <c r="A2196" s="38">
        <v>46760</v>
      </c>
      <c r="B2196" s="38" t="s">
        <v>1553</v>
      </c>
      <c r="C2196" s="14" t="s">
        <v>100</v>
      </c>
      <c r="D2196" s="14" t="s">
        <v>96</v>
      </c>
      <c r="E2196" s="15" t="s">
        <v>85</v>
      </c>
      <c r="F2196" s="39">
        <v>11112.853567876864</v>
      </c>
    </row>
    <row r="2197" spans="1:6" x14ac:dyDescent="0.25">
      <c r="A2197" s="38">
        <v>46761</v>
      </c>
      <c r="B2197" s="38" t="s">
        <v>1674</v>
      </c>
      <c r="C2197" s="14" t="s">
        <v>100</v>
      </c>
      <c r="D2197" s="14" t="s">
        <v>84</v>
      </c>
      <c r="E2197" s="15" t="s">
        <v>85</v>
      </c>
      <c r="F2197" s="39">
        <v>3862.9171362882385</v>
      </c>
    </row>
    <row r="2198" spans="1:6" x14ac:dyDescent="0.25">
      <c r="A2198" s="38">
        <v>46762</v>
      </c>
      <c r="B2198" s="38" t="s">
        <v>1715</v>
      </c>
      <c r="C2198" s="14" t="s">
        <v>107</v>
      </c>
      <c r="D2198" s="14" t="s">
        <v>84</v>
      </c>
      <c r="E2198" s="15" t="s">
        <v>88</v>
      </c>
      <c r="F2198" s="39">
        <v>9606.9992048079985</v>
      </c>
    </row>
    <row r="2199" spans="1:6" x14ac:dyDescent="0.25">
      <c r="A2199" s="38">
        <v>46763</v>
      </c>
      <c r="B2199" s="38" t="s">
        <v>1407</v>
      </c>
      <c r="C2199" s="14" t="s">
        <v>107</v>
      </c>
      <c r="D2199" s="14" t="s">
        <v>96</v>
      </c>
      <c r="E2199" s="15" t="s">
        <v>88</v>
      </c>
      <c r="F2199" s="39">
        <v>6636.7369462313181</v>
      </c>
    </row>
    <row r="2200" spans="1:6" x14ac:dyDescent="0.25">
      <c r="A2200" s="38">
        <v>46764</v>
      </c>
      <c r="B2200" s="38" t="s">
        <v>1716</v>
      </c>
      <c r="C2200" s="14" t="s">
        <v>107</v>
      </c>
      <c r="D2200" s="14" t="s">
        <v>104</v>
      </c>
      <c r="E2200" s="15" t="s">
        <v>88</v>
      </c>
      <c r="F2200" s="39">
        <v>1038.3974141403955</v>
      </c>
    </row>
    <row r="2201" spans="1:6" x14ac:dyDescent="0.25">
      <c r="A2201" s="38">
        <v>46765</v>
      </c>
      <c r="B2201" s="38" t="s">
        <v>1717</v>
      </c>
      <c r="C2201" s="14" t="s">
        <v>83</v>
      </c>
      <c r="D2201" s="14" t="s">
        <v>96</v>
      </c>
      <c r="E2201" s="15" t="s">
        <v>85</v>
      </c>
      <c r="F2201" s="39">
        <v>14156.390861196744</v>
      </c>
    </row>
    <row r="2202" spans="1:6" x14ac:dyDescent="0.25">
      <c r="A2202" s="38">
        <v>46766</v>
      </c>
      <c r="B2202" s="38" t="s">
        <v>1361</v>
      </c>
      <c r="C2202" s="14" t="s">
        <v>87</v>
      </c>
      <c r="D2202" s="14" t="s">
        <v>96</v>
      </c>
      <c r="E2202" s="15" t="s">
        <v>85</v>
      </c>
      <c r="F2202" s="39">
        <v>11864.815821428416</v>
      </c>
    </row>
    <row r="2203" spans="1:6" x14ac:dyDescent="0.25">
      <c r="A2203" s="38">
        <v>46767</v>
      </c>
      <c r="B2203" s="38" t="s">
        <v>1565</v>
      </c>
      <c r="C2203" s="14" t="s">
        <v>87</v>
      </c>
      <c r="D2203" s="14" t="s">
        <v>90</v>
      </c>
      <c r="E2203" s="15" t="s">
        <v>85</v>
      </c>
      <c r="F2203" s="39">
        <v>11491.77004188434</v>
      </c>
    </row>
    <row r="2204" spans="1:6" x14ac:dyDescent="0.25">
      <c r="A2204" s="38">
        <v>46768</v>
      </c>
      <c r="B2204" s="38" t="s">
        <v>1718</v>
      </c>
      <c r="C2204" s="14" t="s">
        <v>100</v>
      </c>
      <c r="D2204" s="14" t="s">
        <v>84</v>
      </c>
      <c r="E2204" s="15" t="s">
        <v>88</v>
      </c>
      <c r="F2204" s="39">
        <v>11743.573478082277</v>
      </c>
    </row>
    <row r="2205" spans="1:6" x14ac:dyDescent="0.25">
      <c r="A2205" s="38">
        <v>46769</v>
      </c>
      <c r="B2205" s="38" t="s">
        <v>420</v>
      </c>
      <c r="C2205" s="14" t="s">
        <v>100</v>
      </c>
      <c r="D2205" s="14" t="s">
        <v>94</v>
      </c>
      <c r="E2205" s="15" t="s">
        <v>88</v>
      </c>
      <c r="F2205" s="39">
        <v>739.21600644458988</v>
      </c>
    </row>
    <row r="2206" spans="1:6" x14ac:dyDescent="0.25">
      <c r="A2206" s="38">
        <v>46770</v>
      </c>
      <c r="B2206" s="38" t="s">
        <v>1719</v>
      </c>
      <c r="C2206" s="14" t="s">
        <v>107</v>
      </c>
      <c r="D2206" s="14" t="s">
        <v>94</v>
      </c>
      <c r="E2206" s="15" t="s">
        <v>85</v>
      </c>
      <c r="F2206" s="39">
        <v>13996.020311151971</v>
      </c>
    </row>
    <row r="2207" spans="1:6" x14ac:dyDescent="0.25">
      <c r="A2207" s="38">
        <v>46771</v>
      </c>
      <c r="B2207" s="38" t="s">
        <v>1720</v>
      </c>
      <c r="C2207" s="14" t="s">
        <v>107</v>
      </c>
      <c r="D2207" s="14" t="s">
        <v>94</v>
      </c>
      <c r="E2207" s="15" t="s">
        <v>88</v>
      </c>
      <c r="F2207" s="39">
        <v>13778.401886692136</v>
      </c>
    </row>
    <row r="2208" spans="1:6" x14ac:dyDescent="0.25">
      <c r="A2208" s="38">
        <v>46772</v>
      </c>
      <c r="B2208" s="38" t="s">
        <v>373</v>
      </c>
      <c r="C2208" s="14" t="s">
        <v>107</v>
      </c>
      <c r="D2208" s="14" t="s">
        <v>84</v>
      </c>
      <c r="E2208" s="15" t="s">
        <v>88</v>
      </c>
      <c r="F2208" s="39">
        <v>9196.045643967127</v>
      </c>
    </row>
    <row r="2209" spans="1:6" x14ac:dyDescent="0.25">
      <c r="A2209" s="38">
        <v>46773</v>
      </c>
      <c r="B2209" s="38" t="s">
        <v>755</v>
      </c>
      <c r="C2209" s="14" t="s">
        <v>107</v>
      </c>
      <c r="D2209" s="14" t="s">
        <v>90</v>
      </c>
      <c r="E2209" s="15" t="s">
        <v>88</v>
      </c>
      <c r="F2209" s="39">
        <v>8715.4712895299472</v>
      </c>
    </row>
    <row r="2210" spans="1:6" x14ac:dyDescent="0.25">
      <c r="A2210" s="38">
        <v>46774</v>
      </c>
      <c r="B2210" s="38" t="s">
        <v>1123</v>
      </c>
      <c r="C2210" s="14" t="s">
        <v>107</v>
      </c>
      <c r="D2210" s="14" t="s">
        <v>84</v>
      </c>
      <c r="E2210" s="15" t="s">
        <v>85</v>
      </c>
      <c r="F2210" s="39">
        <v>1000.2564722245307</v>
      </c>
    </row>
    <row r="2211" spans="1:6" x14ac:dyDescent="0.25">
      <c r="A2211" s="38">
        <v>46775</v>
      </c>
      <c r="B2211" s="38" t="s">
        <v>1721</v>
      </c>
      <c r="C2211" s="14" t="s">
        <v>107</v>
      </c>
      <c r="D2211" s="14" t="s">
        <v>104</v>
      </c>
      <c r="E2211" s="15" t="s">
        <v>88</v>
      </c>
      <c r="F2211" s="39">
        <v>523.28803099941103</v>
      </c>
    </row>
    <row r="2212" spans="1:6" x14ac:dyDescent="0.25">
      <c r="A2212" s="38">
        <v>46776</v>
      </c>
      <c r="B2212" s="38" t="s">
        <v>703</v>
      </c>
      <c r="C2212" s="14" t="s">
        <v>83</v>
      </c>
      <c r="D2212" s="14" t="s">
        <v>84</v>
      </c>
      <c r="E2212" s="15" t="s">
        <v>88</v>
      </c>
      <c r="F2212" s="39">
        <v>6828.204815974731</v>
      </c>
    </row>
    <row r="2213" spans="1:6" x14ac:dyDescent="0.25">
      <c r="A2213" s="38">
        <v>46777</v>
      </c>
      <c r="B2213" s="38" t="s">
        <v>521</v>
      </c>
      <c r="C2213" s="14" t="s">
        <v>83</v>
      </c>
      <c r="D2213" s="14" t="s">
        <v>90</v>
      </c>
      <c r="E2213" s="15" t="s">
        <v>85</v>
      </c>
      <c r="F2213" s="39">
        <v>5254.3362373733135</v>
      </c>
    </row>
    <row r="2214" spans="1:6" x14ac:dyDescent="0.25">
      <c r="A2214" s="38">
        <v>46778</v>
      </c>
      <c r="B2214" s="38" t="s">
        <v>1722</v>
      </c>
      <c r="C2214" s="14" t="s">
        <v>83</v>
      </c>
      <c r="D2214" s="14" t="s">
        <v>90</v>
      </c>
      <c r="E2214" s="15" t="s">
        <v>85</v>
      </c>
      <c r="F2214" s="39">
        <v>254.63267158570829</v>
      </c>
    </row>
    <row r="2215" spans="1:6" x14ac:dyDescent="0.25">
      <c r="A2215" s="38">
        <v>46779</v>
      </c>
      <c r="B2215" s="38" t="s">
        <v>895</v>
      </c>
      <c r="C2215" s="14" t="s">
        <v>87</v>
      </c>
      <c r="D2215" s="14" t="s">
        <v>84</v>
      </c>
      <c r="E2215" s="15" t="s">
        <v>88</v>
      </c>
      <c r="F2215" s="39">
        <v>9387.2995434738677</v>
      </c>
    </row>
    <row r="2216" spans="1:6" x14ac:dyDescent="0.25">
      <c r="A2216" s="38">
        <v>46780</v>
      </c>
      <c r="B2216" s="38" t="s">
        <v>238</v>
      </c>
      <c r="C2216" s="14" t="s">
        <v>87</v>
      </c>
      <c r="D2216" s="14" t="s">
        <v>96</v>
      </c>
      <c r="E2216" s="15" t="s">
        <v>88</v>
      </c>
      <c r="F2216" s="39">
        <v>8324.4548415003537</v>
      </c>
    </row>
    <row r="2217" spans="1:6" x14ac:dyDescent="0.25">
      <c r="A2217" s="38">
        <v>46781</v>
      </c>
      <c r="B2217" s="38" t="s">
        <v>603</v>
      </c>
      <c r="C2217" s="14" t="s">
        <v>87</v>
      </c>
      <c r="D2217" s="14" t="s">
        <v>90</v>
      </c>
      <c r="E2217" s="15" t="s">
        <v>88</v>
      </c>
      <c r="F2217" s="39">
        <v>7146.6109569121381</v>
      </c>
    </row>
    <row r="2218" spans="1:6" x14ac:dyDescent="0.25">
      <c r="A2218" s="38">
        <v>46782</v>
      </c>
      <c r="B2218" s="38" t="s">
        <v>316</v>
      </c>
      <c r="C2218" s="14" t="s">
        <v>100</v>
      </c>
      <c r="D2218" s="14" t="s">
        <v>94</v>
      </c>
      <c r="E2218" s="15" t="s">
        <v>88</v>
      </c>
      <c r="F2218" s="39">
        <v>7233.1602400228185</v>
      </c>
    </row>
    <row r="2219" spans="1:6" x14ac:dyDescent="0.25">
      <c r="A2219" s="38">
        <v>46783</v>
      </c>
      <c r="B2219" s="38" t="s">
        <v>1723</v>
      </c>
      <c r="C2219" s="14" t="s">
        <v>100</v>
      </c>
      <c r="D2219" s="14" t="s">
        <v>104</v>
      </c>
      <c r="E2219" s="15" t="s">
        <v>85</v>
      </c>
      <c r="F2219" s="39">
        <v>4094.8009406892379</v>
      </c>
    </row>
    <row r="2220" spans="1:6" x14ac:dyDescent="0.25">
      <c r="A2220" s="38">
        <v>46784</v>
      </c>
      <c r="B2220" s="38" t="s">
        <v>1422</v>
      </c>
      <c r="C2220" s="14" t="s">
        <v>102</v>
      </c>
      <c r="D2220" s="14" t="s">
        <v>90</v>
      </c>
      <c r="E2220" s="15" t="s">
        <v>85</v>
      </c>
      <c r="F2220" s="39">
        <v>12556.585118506811</v>
      </c>
    </row>
    <row r="2221" spans="1:6" x14ac:dyDescent="0.25">
      <c r="A2221" s="38">
        <v>46785</v>
      </c>
      <c r="B2221" s="38" t="s">
        <v>1724</v>
      </c>
      <c r="C2221" s="14" t="s">
        <v>102</v>
      </c>
      <c r="D2221" s="14" t="s">
        <v>84</v>
      </c>
      <c r="E2221" s="15" t="s">
        <v>85</v>
      </c>
      <c r="F2221" s="39">
        <v>12402.610461879565</v>
      </c>
    </row>
    <row r="2222" spans="1:6" x14ac:dyDescent="0.25">
      <c r="A2222" s="38">
        <v>46786</v>
      </c>
      <c r="B2222" s="38" t="s">
        <v>1725</v>
      </c>
      <c r="C2222" s="14" t="s">
        <v>102</v>
      </c>
      <c r="D2222" s="14" t="s">
        <v>90</v>
      </c>
      <c r="E2222" s="15" t="s">
        <v>85</v>
      </c>
      <c r="F2222" s="39">
        <v>3867.5914907907377</v>
      </c>
    </row>
    <row r="2223" spans="1:6" x14ac:dyDescent="0.25">
      <c r="A2223" s="38">
        <v>46787</v>
      </c>
      <c r="B2223" s="38" t="s">
        <v>539</v>
      </c>
      <c r="C2223" s="14" t="s">
        <v>102</v>
      </c>
      <c r="D2223" s="14" t="s">
        <v>96</v>
      </c>
      <c r="E2223" s="15" t="s">
        <v>88</v>
      </c>
      <c r="F2223" s="39">
        <v>827.00317366784202</v>
      </c>
    </row>
    <row r="2224" spans="1:6" x14ac:dyDescent="0.25">
      <c r="A2224" s="38">
        <v>46788</v>
      </c>
      <c r="B2224" s="38" t="s">
        <v>865</v>
      </c>
      <c r="C2224" s="14" t="s">
        <v>107</v>
      </c>
      <c r="D2224" s="14" t="s">
        <v>90</v>
      </c>
      <c r="E2224" s="15" t="s">
        <v>85</v>
      </c>
      <c r="F2224" s="39">
        <v>14579.37762114094</v>
      </c>
    </row>
    <row r="2225" spans="1:6" x14ac:dyDescent="0.25">
      <c r="A2225" s="38">
        <v>46789</v>
      </c>
      <c r="B2225" s="38" t="s">
        <v>1198</v>
      </c>
      <c r="C2225" s="14" t="s">
        <v>107</v>
      </c>
      <c r="D2225" s="14" t="s">
        <v>96</v>
      </c>
      <c r="E2225" s="15" t="s">
        <v>88</v>
      </c>
      <c r="F2225" s="39">
        <v>4097.6180436060522</v>
      </c>
    </row>
    <row r="2226" spans="1:6" x14ac:dyDescent="0.25">
      <c r="A2226" s="38">
        <v>46790</v>
      </c>
      <c r="B2226" s="38" t="s">
        <v>1726</v>
      </c>
      <c r="C2226" s="14" t="s">
        <v>87</v>
      </c>
      <c r="D2226" s="14" t="s">
        <v>104</v>
      </c>
      <c r="E2226" s="15" t="s">
        <v>85</v>
      </c>
      <c r="F2226" s="39">
        <v>12348.390549603622</v>
      </c>
    </row>
    <row r="2227" spans="1:6" x14ac:dyDescent="0.25">
      <c r="A2227" s="38">
        <v>46791</v>
      </c>
      <c r="B2227" s="38" t="s">
        <v>1059</v>
      </c>
      <c r="C2227" s="14" t="s">
        <v>87</v>
      </c>
      <c r="D2227" s="14" t="s">
        <v>90</v>
      </c>
      <c r="E2227" s="15" t="s">
        <v>85</v>
      </c>
      <c r="F2227" s="39">
        <v>4174.1382104055983</v>
      </c>
    </row>
    <row r="2228" spans="1:6" x14ac:dyDescent="0.25">
      <c r="A2228" s="38">
        <v>46792</v>
      </c>
      <c r="B2228" s="38" t="s">
        <v>734</v>
      </c>
      <c r="C2228" s="14" t="s">
        <v>87</v>
      </c>
      <c r="D2228" s="14" t="s">
        <v>94</v>
      </c>
      <c r="E2228" s="15" t="s">
        <v>88</v>
      </c>
      <c r="F2228" s="39">
        <v>2143.8548904508393</v>
      </c>
    </row>
    <row r="2229" spans="1:6" x14ac:dyDescent="0.25">
      <c r="A2229" s="38">
        <v>46793</v>
      </c>
      <c r="B2229" s="38" t="s">
        <v>745</v>
      </c>
      <c r="C2229" s="14" t="s">
        <v>100</v>
      </c>
      <c r="D2229" s="14" t="s">
        <v>90</v>
      </c>
      <c r="E2229" s="15" t="s">
        <v>85</v>
      </c>
      <c r="F2229" s="39">
        <v>12628.933498663784</v>
      </c>
    </row>
    <row r="2230" spans="1:6" x14ac:dyDescent="0.25">
      <c r="A2230" s="38">
        <v>46794</v>
      </c>
      <c r="B2230" s="38" t="s">
        <v>1727</v>
      </c>
      <c r="C2230" s="14" t="s">
        <v>100</v>
      </c>
      <c r="D2230" s="14" t="s">
        <v>104</v>
      </c>
      <c r="E2230" s="15" t="s">
        <v>85</v>
      </c>
      <c r="F2230" s="39">
        <v>11860.789544842317</v>
      </c>
    </row>
    <row r="2231" spans="1:6" x14ac:dyDescent="0.25">
      <c r="A2231" s="38">
        <v>46795</v>
      </c>
      <c r="B2231" s="38" t="s">
        <v>1728</v>
      </c>
      <c r="C2231" s="14" t="s">
        <v>100</v>
      </c>
      <c r="D2231" s="14" t="s">
        <v>104</v>
      </c>
      <c r="E2231" s="15" t="s">
        <v>85</v>
      </c>
      <c r="F2231" s="39">
        <v>4265.5873141250349</v>
      </c>
    </row>
    <row r="2232" spans="1:6" x14ac:dyDescent="0.25">
      <c r="A2232" s="38">
        <v>46796</v>
      </c>
      <c r="B2232" s="38" t="s">
        <v>718</v>
      </c>
      <c r="C2232" s="14" t="s">
        <v>100</v>
      </c>
      <c r="D2232" s="14" t="s">
        <v>94</v>
      </c>
      <c r="E2232" s="15" t="s">
        <v>85</v>
      </c>
      <c r="F2232" s="39">
        <v>2222.455310031934</v>
      </c>
    </row>
    <row r="2233" spans="1:6" x14ac:dyDescent="0.25">
      <c r="A2233" s="38">
        <v>46797</v>
      </c>
      <c r="B2233" s="38" t="s">
        <v>1236</v>
      </c>
      <c r="C2233" s="14" t="s">
        <v>100</v>
      </c>
      <c r="D2233" s="14" t="s">
        <v>84</v>
      </c>
      <c r="E2233" s="15" t="s">
        <v>88</v>
      </c>
      <c r="F2233" s="39">
        <v>1548.1228626670859</v>
      </c>
    </row>
    <row r="2234" spans="1:6" x14ac:dyDescent="0.25">
      <c r="A2234" s="38">
        <v>46798</v>
      </c>
      <c r="B2234" s="38" t="s">
        <v>1729</v>
      </c>
      <c r="C2234" s="14" t="s">
        <v>102</v>
      </c>
      <c r="D2234" s="14" t="s">
        <v>84</v>
      </c>
      <c r="E2234" s="15" t="s">
        <v>88</v>
      </c>
      <c r="F2234" s="39">
        <v>9426.9185566426859</v>
      </c>
    </row>
    <row r="2235" spans="1:6" x14ac:dyDescent="0.25">
      <c r="A2235" s="38">
        <v>46799</v>
      </c>
      <c r="B2235" s="38" t="s">
        <v>1730</v>
      </c>
      <c r="C2235" s="14" t="s">
        <v>102</v>
      </c>
      <c r="D2235" s="14" t="s">
        <v>94</v>
      </c>
      <c r="E2235" s="15" t="s">
        <v>85</v>
      </c>
      <c r="F2235" s="39">
        <v>9267.2939517332743</v>
      </c>
    </row>
    <row r="2236" spans="1:6" x14ac:dyDescent="0.25">
      <c r="A2236" s="38">
        <v>46800</v>
      </c>
      <c r="B2236" s="38" t="s">
        <v>1731</v>
      </c>
      <c r="C2236" s="14" t="s">
        <v>107</v>
      </c>
      <c r="D2236" s="14" t="s">
        <v>84</v>
      </c>
      <c r="E2236" s="15" t="s">
        <v>88</v>
      </c>
      <c r="F2236" s="39">
        <v>14599.612571965879</v>
      </c>
    </row>
    <row r="2237" spans="1:6" x14ac:dyDescent="0.25">
      <c r="A2237" s="38">
        <v>46801</v>
      </c>
      <c r="B2237" s="38" t="s">
        <v>1209</v>
      </c>
      <c r="C2237" s="14" t="s">
        <v>107</v>
      </c>
      <c r="D2237" s="14" t="s">
        <v>104</v>
      </c>
      <c r="E2237" s="15" t="s">
        <v>88</v>
      </c>
      <c r="F2237" s="39">
        <v>13575.662962070892</v>
      </c>
    </row>
    <row r="2238" spans="1:6" x14ac:dyDescent="0.25">
      <c r="A2238" s="38">
        <v>46802</v>
      </c>
      <c r="B2238" s="38" t="s">
        <v>147</v>
      </c>
      <c r="C2238" s="14" t="s">
        <v>107</v>
      </c>
      <c r="D2238" s="14" t="s">
        <v>94</v>
      </c>
      <c r="E2238" s="15" t="s">
        <v>88</v>
      </c>
      <c r="F2238" s="39">
        <v>10670.835413843381</v>
      </c>
    </row>
    <row r="2239" spans="1:6" x14ac:dyDescent="0.25">
      <c r="A2239" s="38">
        <v>46803</v>
      </c>
      <c r="B2239" s="38" t="s">
        <v>1732</v>
      </c>
      <c r="C2239" s="14" t="s">
        <v>107</v>
      </c>
      <c r="D2239" s="14" t="s">
        <v>90</v>
      </c>
      <c r="E2239" s="15" t="s">
        <v>85</v>
      </c>
      <c r="F2239" s="39">
        <v>6862.2653978826711</v>
      </c>
    </row>
    <row r="2240" spans="1:6" x14ac:dyDescent="0.25">
      <c r="A2240" s="38">
        <v>46804</v>
      </c>
      <c r="B2240" s="38" t="s">
        <v>1733</v>
      </c>
      <c r="C2240" s="14" t="s">
        <v>107</v>
      </c>
      <c r="D2240" s="14" t="s">
        <v>94</v>
      </c>
      <c r="E2240" s="15" t="s">
        <v>88</v>
      </c>
      <c r="F2240" s="39">
        <v>2798.6046048103226</v>
      </c>
    </row>
    <row r="2241" spans="1:6" x14ac:dyDescent="0.25">
      <c r="A2241" s="38">
        <v>46805</v>
      </c>
      <c r="B2241" s="38" t="s">
        <v>1644</v>
      </c>
      <c r="C2241" s="14" t="s">
        <v>107</v>
      </c>
      <c r="D2241" s="14" t="s">
        <v>94</v>
      </c>
      <c r="E2241" s="15" t="s">
        <v>88</v>
      </c>
      <c r="F2241" s="39">
        <v>2578.7477554267425</v>
      </c>
    </row>
    <row r="2242" spans="1:6" x14ac:dyDescent="0.25">
      <c r="A2242" s="38">
        <v>46806</v>
      </c>
      <c r="B2242" s="38" t="s">
        <v>1734</v>
      </c>
      <c r="C2242" s="14" t="s">
        <v>83</v>
      </c>
      <c r="D2242" s="14" t="s">
        <v>96</v>
      </c>
      <c r="E2242" s="15" t="s">
        <v>88</v>
      </c>
      <c r="F2242" s="39">
        <v>14892.369058312641</v>
      </c>
    </row>
    <row r="2243" spans="1:6" x14ac:dyDescent="0.25">
      <c r="A2243" s="38">
        <v>46807</v>
      </c>
      <c r="B2243" s="38" t="s">
        <v>1735</v>
      </c>
      <c r="C2243" s="14" t="s">
        <v>83</v>
      </c>
      <c r="D2243" s="14" t="s">
        <v>90</v>
      </c>
      <c r="E2243" s="15" t="s">
        <v>88</v>
      </c>
      <c r="F2243" s="39">
        <v>8259.9533718210478</v>
      </c>
    </row>
    <row r="2244" spans="1:6" x14ac:dyDescent="0.25">
      <c r="A2244" s="38">
        <v>46808</v>
      </c>
      <c r="B2244" s="38" t="s">
        <v>275</v>
      </c>
      <c r="C2244" s="14" t="s">
        <v>83</v>
      </c>
      <c r="D2244" s="14" t="s">
        <v>96</v>
      </c>
      <c r="E2244" s="15" t="s">
        <v>88</v>
      </c>
      <c r="F2244" s="39">
        <v>3466.0794720251138</v>
      </c>
    </row>
    <row r="2245" spans="1:6" x14ac:dyDescent="0.25">
      <c r="A2245" s="38">
        <v>46809</v>
      </c>
      <c r="B2245" s="38" t="s">
        <v>1727</v>
      </c>
      <c r="C2245" s="14" t="s">
        <v>83</v>
      </c>
      <c r="D2245" s="14" t="s">
        <v>84</v>
      </c>
      <c r="E2245" s="15" t="s">
        <v>85</v>
      </c>
      <c r="F2245" s="39">
        <v>1179.1367328083638</v>
      </c>
    </row>
    <row r="2246" spans="1:6" x14ac:dyDescent="0.25">
      <c r="A2246" s="38">
        <v>46810</v>
      </c>
      <c r="B2246" s="38" t="s">
        <v>1736</v>
      </c>
      <c r="C2246" s="14" t="s">
        <v>87</v>
      </c>
      <c r="D2246" s="14" t="s">
        <v>84</v>
      </c>
      <c r="E2246" s="15" t="s">
        <v>88</v>
      </c>
      <c r="F2246" s="39">
        <v>9375.5044377289942</v>
      </c>
    </row>
    <row r="2247" spans="1:6" x14ac:dyDescent="0.25">
      <c r="A2247" s="38">
        <v>46811</v>
      </c>
      <c r="B2247" s="38" t="s">
        <v>1294</v>
      </c>
      <c r="C2247" s="14" t="s">
        <v>87</v>
      </c>
      <c r="D2247" s="14" t="s">
        <v>94</v>
      </c>
      <c r="E2247" s="15" t="s">
        <v>85</v>
      </c>
      <c r="F2247" s="39">
        <v>8054.8370010116087</v>
      </c>
    </row>
    <row r="2248" spans="1:6" x14ac:dyDescent="0.25">
      <c r="A2248" s="38">
        <v>46812</v>
      </c>
      <c r="B2248" s="38" t="s">
        <v>716</v>
      </c>
      <c r="C2248" s="14" t="s">
        <v>87</v>
      </c>
      <c r="D2248" s="14" t="s">
        <v>94</v>
      </c>
      <c r="E2248" s="15" t="s">
        <v>88</v>
      </c>
      <c r="F2248" s="39">
        <v>8007.9294181573623</v>
      </c>
    </row>
    <row r="2249" spans="1:6" x14ac:dyDescent="0.25">
      <c r="A2249" s="38">
        <v>46813</v>
      </c>
      <c r="B2249" s="38" t="s">
        <v>1737</v>
      </c>
      <c r="C2249" s="14" t="s">
        <v>100</v>
      </c>
      <c r="D2249" s="14" t="s">
        <v>84</v>
      </c>
      <c r="E2249" s="15" t="s">
        <v>88</v>
      </c>
      <c r="F2249" s="39">
        <v>4757.8095944163097</v>
      </c>
    </row>
    <row r="2250" spans="1:6" x14ac:dyDescent="0.25">
      <c r="A2250" s="38">
        <v>46814</v>
      </c>
      <c r="B2250" s="38" t="s">
        <v>1738</v>
      </c>
      <c r="C2250" s="14" t="s">
        <v>100</v>
      </c>
      <c r="D2250" s="14" t="s">
        <v>90</v>
      </c>
      <c r="E2250" s="15" t="s">
        <v>85</v>
      </c>
      <c r="F2250" s="39">
        <v>3331.9302778469</v>
      </c>
    </row>
    <row r="2251" spans="1:6" x14ac:dyDescent="0.25">
      <c r="A2251" s="38">
        <v>46815</v>
      </c>
      <c r="B2251" s="38" t="s">
        <v>361</v>
      </c>
      <c r="C2251" s="14" t="s">
        <v>100</v>
      </c>
      <c r="D2251" s="14" t="s">
        <v>104</v>
      </c>
      <c r="E2251" s="15" t="s">
        <v>85</v>
      </c>
      <c r="F2251" s="39">
        <v>831.59493375036459</v>
      </c>
    </row>
    <row r="2252" spans="1:6" x14ac:dyDescent="0.25">
      <c r="A2252" s="38">
        <v>46816</v>
      </c>
      <c r="B2252" s="38" t="s">
        <v>1739</v>
      </c>
      <c r="C2252" s="14" t="s">
        <v>100</v>
      </c>
      <c r="D2252" s="14" t="s">
        <v>94</v>
      </c>
      <c r="E2252" s="15" t="s">
        <v>85</v>
      </c>
      <c r="F2252" s="39">
        <v>513.11565969892763</v>
      </c>
    </row>
    <row r="2253" spans="1:6" x14ac:dyDescent="0.25">
      <c r="A2253" s="38">
        <v>46817</v>
      </c>
      <c r="B2253" s="38" t="s">
        <v>1231</v>
      </c>
      <c r="C2253" s="14" t="s">
        <v>102</v>
      </c>
      <c r="D2253" s="14" t="s">
        <v>104</v>
      </c>
      <c r="E2253" s="15" t="s">
        <v>88</v>
      </c>
      <c r="F2253" s="39">
        <v>13066.614327468335</v>
      </c>
    </row>
    <row r="2254" spans="1:6" x14ac:dyDescent="0.25">
      <c r="A2254" s="38">
        <v>46818</v>
      </c>
      <c r="B2254" s="38" t="s">
        <v>1740</v>
      </c>
      <c r="C2254" s="14" t="s">
        <v>102</v>
      </c>
      <c r="D2254" s="14" t="s">
        <v>104</v>
      </c>
      <c r="E2254" s="15" t="s">
        <v>85</v>
      </c>
      <c r="F2254" s="39">
        <v>12321.141779203104</v>
      </c>
    </row>
    <row r="2255" spans="1:6" x14ac:dyDescent="0.25">
      <c r="A2255" s="38">
        <v>46819</v>
      </c>
      <c r="B2255" s="38" t="s">
        <v>1741</v>
      </c>
      <c r="C2255" s="14" t="s">
        <v>102</v>
      </c>
      <c r="D2255" s="14" t="s">
        <v>94</v>
      </c>
      <c r="E2255" s="15" t="s">
        <v>85</v>
      </c>
      <c r="F2255" s="39">
        <v>3232.2893335519698</v>
      </c>
    </row>
    <row r="2256" spans="1:6" x14ac:dyDescent="0.25">
      <c r="A2256" s="38">
        <v>46820</v>
      </c>
      <c r="B2256" s="38" t="s">
        <v>974</v>
      </c>
      <c r="C2256" s="14" t="s">
        <v>107</v>
      </c>
      <c r="D2256" s="14" t="s">
        <v>90</v>
      </c>
      <c r="E2256" s="15" t="s">
        <v>85</v>
      </c>
      <c r="F2256" s="39">
        <v>12003.562879533896</v>
      </c>
    </row>
    <row r="2257" spans="1:6" x14ac:dyDescent="0.25">
      <c r="A2257" s="38">
        <v>46821</v>
      </c>
      <c r="B2257" s="38" t="s">
        <v>1742</v>
      </c>
      <c r="C2257" s="14" t="s">
        <v>107</v>
      </c>
      <c r="D2257" s="14" t="s">
        <v>94</v>
      </c>
      <c r="E2257" s="15" t="s">
        <v>88</v>
      </c>
      <c r="F2257" s="39">
        <v>5765.4147960731189</v>
      </c>
    </row>
    <row r="2258" spans="1:6" x14ac:dyDescent="0.25">
      <c r="A2258" s="38">
        <v>46822</v>
      </c>
      <c r="B2258" s="38" t="s">
        <v>1743</v>
      </c>
      <c r="C2258" s="14" t="s">
        <v>107</v>
      </c>
      <c r="D2258" s="14" t="s">
        <v>104</v>
      </c>
      <c r="E2258" s="15" t="s">
        <v>85</v>
      </c>
      <c r="F2258" s="39">
        <v>5105.4983384975558</v>
      </c>
    </row>
    <row r="2259" spans="1:6" x14ac:dyDescent="0.25">
      <c r="A2259" s="38">
        <v>46823</v>
      </c>
      <c r="B2259" s="38" t="s">
        <v>1744</v>
      </c>
      <c r="C2259" s="14" t="s">
        <v>107</v>
      </c>
      <c r="D2259" s="14" t="s">
        <v>94</v>
      </c>
      <c r="E2259" s="15" t="s">
        <v>88</v>
      </c>
      <c r="F2259" s="39">
        <v>4340.0701085277069</v>
      </c>
    </row>
    <row r="2260" spans="1:6" x14ac:dyDescent="0.25">
      <c r="A2260" s="38">
        <v>46824</v>
      </c>
      <c r="B2260" s="38" t="s">
        <v>1745</v>
      </c>
      <c r="C2260" s="14" t="s">
        <v>107</v>
      </c>
      <c r="D2260" s="14" t="s">
        <v>84</v>
      </c>
      <c r="E2260" s="15" t="s">
        <v>85</v>
      </c>
      <c r="F2260" s="39">
        <v>356.07869571385993</v>
      </c>
    </row>
    <row r="2261" spans="1:6" x14ac:dyDescent="0.25">
      <c r="A2261" s="38">
        <v>46825</v>
      </c>
      <c r="B2261" s="38" t="s">
        <v>1565</v>
      </c>
      <c r="C2261" s="14" t="s">
        <v>83</v>
      </c>
      <c r="D2261" s="14" t="s">
        <v>90</v>
      </c>
      <c r="E2261" s="15" t="s">
        <v>88</v>
      </c>
      <c r="F2261" s="39">
        <v>12943.409705018976</v>
      </c>
    </row>
    <row r="2262" spans="1:6" x14ac:dyDescent="0.25">
      <c r="A2262" s="38">
        <v>46826</v>
      </c>
      <c r="B2262" s="38" t="s">
        <v>1215</v>
      </c>
      <c r="C2262" s="14" t="s">
        <v>87</v>
      </c>
      <c r="D2262" s="14" t="s">
        <v>90</v>
      </c>
      <c r="E2262" s="15" t="s">
        <v>88</v>
      </c>
      <c r="F2262" s="39">
        <v>13084.235359722219</v>
      </c>
    </row>
    <row r="2263" spans="1:6" x14ac:dyDescent="0.25">
      <c r="A2263" s="38">
        <v>46827</v>
      </c>
      <c r="B2263" s="38" t="s">
        <v>449</v>
      </c>
      <c r="C2263" s="14" t="s">
        <v>87</v>
      </c>
      <c r="D2263" s="14" t="s">
        <v>104</v>
      </c>
      <c r="E2263" s="15" t="s">
        <v>88</v>
      </c>
      <c r="F2263" s="39">
        <v>4718.2544395189598</v>
      </c>
    </row>
    <row r="2264" spans="1:6" x14ac:dyDescent="0.25">
      <c r="A2264" s="38">
        <v>46828</v>
      </c>
      <c r="B2264" s="38" t="s">
        <v>1746</v>
      </c>
      <c r="C2264" s="14" t="s">
        <v>87</v>
      </c>
      <c r="D2264" s="14" t="s">
        <v>104</v>
      </c>
      <c r="E2264" s="15" t="s">
        <v>88</v>
      </c>
      <c r="F2264" s="39">
        <v>344.2710625216111</v>
      </c>
    </row>
    <row r="2265" spans="1:6" x14ac:dyDescent="0.25">
      <c r="A2265" s="38">
        <v>46829</v>
      </c>
      <c r="B2265" s="38" t="s">
        <v>537</v>
      </c>
      <c r="C2265" s="14" t="s">
        <v>100</v>
      </c>
      <c r="D2265" s="14" t="s">
        <v>104</v>
      </c>
      <c r="E2265" s="15" t="s">
        <v>88</v>
      </c>
      <c r="F2265" s="39">
        <v>14353.912638204076</v>
      </c>
    </row>
    <row r="2266" spans="1:6" x14ac:dyDescent="0.25">
      <c r="A2266" s="38">
        <v>46830</v>
      </c>
      <c r="B2266" s="38" t="s">
        <v>1747</v>
      </c>
      <c r="C2266" s="14" t="s">
        <v>100</v>
      </c>
      <c r="D2266" s="14" t="s">
        <v>94</v>
      </c>
      <c r="E2266" s="15" t="s">
        <v>85</v>
      </c>
      <c r="F2266" s="39">
        <v>13898.825833693365</v>
      </c>
    </row>
    <row r="2267" spans="1:6" x14ac:dyDescent="0.25">
      <c r="A2267" s="38">
        <v>46831</v>
      </c>
      <c r="B2267" s="38" t="s">
        <v>234</v>
      </c>
      <c r="C2267" s="14" t="s">
        <v>100</v>
      </c>
      <c r="D2267" s="14" t="s">
        <v>96</v>
      </c>
      <c r="E2267" s="15" t="s">
        <v>88</v>
      </c>
      <c r="F2267" s="39">
        <v>9911.6258252229236</v>
      </c>
    </row>
    <row r="2268" spans="1:6" x14ac:dyDescent="0.25">
      <c r="A2268" s="38">
        <v>46832</v>
      </c>
      <c r="B2268" s="38" t="s">
        <v>1748</v>
      </c>
      <c r="C2268" s="14" t="s">
        <v>100</v>
      </c>
      <c r="D2268" s="14" t="s">
        <v>96</v>
      </c>
      <c r="E2268" s="15" t="s">
        <v>85</v>
      </c>
      <c r="F2268" s="39">
        <v>3062.8602822897501</v>
      </c>
    </row>
    <row r="2269" spans="1:6" x14ac:dyDescent="0.25">
      <c r="A2269" s="38">
        <v>46833</v>
      </c>
      <c r="B2269" s="38" t="s">
        <v>803</v>
      </c>
      <c r="C2269" s="14" t="s">
        <v>102</v>
      </c>
      <c r="D2269" s="14" t="s">
        <v>84</v>
      </c>
      <c r="E2269" s="15" t="s">
        <v>85</v>
      </c>
      <c r="F2269" s="39">
        <v>3870.0349702381063</v>
      </c>
    </row>
    <row r="2270" spans="1:6" x14ac:dyDescent="0.25">
      <c r="A2270" s="38">
        <v>46834</v>
      </c>
      <c r="B2270" s="38" t="s">
        <v>1692</v>
      </c>
      <c r="C2270" s="14" t="s">
        <v>107</v>
      </c>
      <c r="D2270" s="14" t="s">
        <v>94</v>
      </c>
      <c r="E2270" s="15" t="s">
        <v>85</v>
      </c>
      <c r="F2270" s="39">
        <v>6640.9278670945287</v>
      </c>
    </row>
    <row r="2271" spans="1:6" x14ac:dyDescent="0.25">
      <c r="A2271" s="38">
        <v>46835</v>
      </c>
      <c r="B2271" s="38" t="s">
        <v>431</v>
      </c>
      <c r="C2271" s="14" t="s">
        <v>107</v>
      </c>
      <c r="D2271" s="14" t="s">
        <v>84</v>
      </c>
      <c r="E2271" s="15" t="s">
        <v>85</v>
      </c>
      <c r="F2271" s="39">
        <v>1676.235634726193</v>
      </c>
    </row>
    <row r="2272" spans="1:6" x14ac:dyDescent="0.25">
      <c r="A2272" s="38">
        <v>46836</v>
      </c>
      <c r="B2272" s="38" t="s">
        <v>1749</v>
      </c>
      <c r="C2272" s="14" t="s">
        <v>83</v>
      </c>
      <c r="D2272" s="14" t="s">
        <v>96</v>
      </c>
      <c r="E2272" s="15" t="s">
        <v>88</v>
      </c>
      <c r="F2272" s="39">
        <v>13867.949420140872</v>
      </c>
    </row>
    <row r="2273" spans="1:6" x14ac:dyDescent="0.25">
      <c r="A2273" s="38">
        <v>46837</v>
      </c>
      <c r="B2273" s="38" t="s">
        <v>1038</v>
      </c>
      <c r="C2273" s="14" t="s">
        <v>83</v>
      </c>
      <c r="D2273" s="14" t="s">
        <v>84</v>
      </c>
      <c r="E2273" s="15" t="s">
        <v>88</v>
      </c>
      <c r="F2273" s="39">
        <v>4589.5892517373795</v>
      </c>
    </row>
    <row r="2274" spans="1:6" x14ac:dyDescent="0.25">
      <c r="A2274" s="38">
        <v>46838</v>
      </c>
      <c r="B2274" s="38" t="s">
        <v>282</v>
      </c>
      <c r="C2274" s="14" t="s">
        <v>83</v>
      </c>
      <c r="D2274" s="14" t="s">
        <v>104</v>
      </c>
      <c r="E2274" s="15" t="s">
        <v>88</v>
      </c>
      <c r="F2274" s="39">
        <v>1407.9817550474904</v>
      </c>
    </row>
    <row r="2275" spans="1:6" x14ac:dyDescent="0.25">
      <c r="A2275" s="38">
        <v>46839</v>
      </c>
      <c r="B2275" s="38" t="s">
        <v>978</v>
      </c>
      <c r="C2275" s="14" t="s">
        <v>87</v>
      </c>
      <c r="D2275" s="14" t="s">
        <v>104</v>
      </c>
      <c r="E2275" s="15" t="s">
        <v>88</v>
      </c>
      <c r="F2275" s="39">
        <v>4228.0044278282194</v>
      </c>
    </row>
    <row r="2276" spans="1:6" x14ac:dyDescent="0.25">
      <c r="A2276" s="38">
        <v>46840</v>
      </c>
      <c r="B2276" s="38" t="s">
        <v>1750</v>
      </c>
      <c r="C2276" s="14" t="s">
        <v>100</v>
      </c>
      <c r="D2276" s="14" t="s">
        <v>94</v>
      </c>
      <c r="E2276" s="15" t="s">
        <v>88</v>
      </c>
      <c r="F2276" s="39">
        <v>6346.9686982043759</v>
      </c>
    </row>
    <row r="2277" spans="1:6" x14ac:dyDescent="0.25">
      <c r="A2277" s="38">
        <v>46841</v>
      </c>
      <c r="B2277" s="38" t="s">
        <v>1006</v>
      </c>
      <c r="C2277" s="14" t="s">
        <v>100</v>
      </c>
      <c r="D2277" s="14" t="s">
        <v>104</v>
      </c>
      <c r="E2277" s="15" t="s">
        <v>85</v>
      </c>
      <c r="F2277" s="39">
        <v>668.81538156990143</v>
      </c>
    </row>
    <row r="2278" spans="1:6" x14ac:dyDescent="0.25">
      <c r="A2278" s="38">
        <v>46842</v>
      </c>
      <c r="B2278" s="38" t="s">
        <v>1118</v>
      </c>
      <c r="C2278" s="14" t="s">
        <v>102</v>
      </c>
      <c r="D2278" s="14" t="s">
        <v>104</v>
      </c>
      <c r="E2278" s="15" t="s">
        <v>85</v>
      </c>
      <c r="F2278" s="39">
        <v>8237.469962972149</v>
      </c>
    </row>
    <row r="2279" spans="1:6" x14ac:dyDescent="0.25">
      <c r="A2279" s="38">
        <v>46843</v>
      </c>
      <c r="B2279" s="38" t="s">
        <v>894</v>
      </c>
      <c r="C2279" s="14" t="s">
        <v>102</v>
      </c>
      <c r="D2279" s="14" t="s">
        <v>90</v>
      </c>
      <c r="E2279" s="15" t="s">
        <v>85</v>
      </c>
      <c r="F2279" s="39">
        <v>5040.3437341781182</v>
      </c>
    </row>
    <row r="2280" spans="1:6" x14ac:dyDescent="0.25">
      <c r="A2280" s="38">
        <v>46844</v>
      </c>
      <c r="B2280" s="38" t="s">
        <v>1751</v>
      </c>
      <c r="C2280" s="14" t="s">
        <v>107</v>
      </c>
      <c r="D2280" s="14" t="s">
        <v>84</v>
      </c>
      <c r="E2280" s="15" t="s">
        <v>85</v>
      </c>
      <c r="F2280" s="39">
        <v>9403.8409896960238</v>
      </c>
    </row>
    <row r="2281" spans="1:6" x14ac:dyDescent="0.25">
      <c r="A2281" s="38">
        <v>46845</v>
      </c>
      <c r="B2281" s="38" t="s">
        <v>719</v>
      </c>
      <c r="C2281" s="14" t="s">
        <v>107</v>
      </c>
      <c r="D2281" s="14" t="s">
        <v>94</v>
      </c>
      <c r="E2281" s="15" t="s">
        <v>85</v>
      </c>
      <c r="F2281" s="39">
        <v>4882.6881258877656</v>
      </c>
    </row>
    <row r="2282" spans="1:6" x14ac:dyDescent="0.25">
      <c r="A2282" s="38">
        <v>46846</v>
      </c>
      <c r="B2282" s="38" t="s">
        <v>1752</v>
      </c>
      <c r="C2282" s="14" t="s">
        <v>107</v>
      </c>
      <c r="D2282" s="14" t="s">
        <v>90</v>
      </c>
      <c r="E2282" s="15" t="s">
        <v>88</v>
      </c>
      <c r="F2282" s="39">
        <v>2107.3614242171179</v>
      </c>
    </row>
    <row r="2283" spans="1:6" x14ac:dyDescent="0.25">
      <c r="A2283" s="38">
        <v>46847</v>
      </c>
      <c r="B2283" s="38" t="s">
        <v>1753</v>
      </c>
      <c r="C2283" s="14" t="s">
        <v>83</v>
      </c>
      <c r="D2283" s="14" t="s">
        <v>94</v>
      </c>
      <c r="E2283" s="15" t="s">
        <v>88</v>
      </c>
      <c r="F2283" s="39">
        <v>6515.1618721358182</v>
      </c>
    </row>
    <row r="2284" spans="1:6" x14ac:dyDescent="0.25">
      <c r="A2284" s="38">
        <v>46848</v>
      </c>
      <c r="B2284" s="38" t="s">
        <v>1241</v>
      </c>
      <c r="C2284" s="14" t="s">
        <v>83</v>
      </c>
      <c r="D2284" s="14" t="s">
        <v>96</v>
      </c>
      <c r="E2284" s="15" t="s">
        <v>85</v>
      </c>
      <c r="F2284" s="39">
        <v>4549.5297312484272</v>
      </c>
    </row>
    <row r="2285" spans="1:6" x14ac:dyDescent="0.25">
      <c r="A2285" s="38">
        <v>46849</v>
      </c>
      <c r="B2285" s="38" t="s">
        <v>1754</v>
      </c>
      <c r="C2285" s="14" t="s">
        <v>87</v>
      </c>
      <c r="D2285" s="14" t="s">
        <v>84</v>
      </c>
      <c r="E2285" s="15" t="s">
        <v>88</v>
      </c>
      <c r="F2285" s="39">
        <v>12642.597630422089</v>
      </c>
    </row>
    <row r="2286" spans="1:6" x14ac:dyDescent="0.25">
      <c r="A2286" s="38">
        <v>46850</v>
      </c>
      <c r="B2286" s="38" t="s">
        <v>1755</v>
      </c>
      <c r="C2286" s="14" t="s">
        <v>87</v>
      </c>
      <c r="D2286" s="14" t="s">
        <v>90</v>
      </c>
      <c r="E2286" s="15" t="s">
        <v>85</v>
      </c>
      <c r="F2286" s="39">
        <v>11552.873155822437</v>
      </c>
    </row>
    <row r="2287" spans="1:6" x14ac:dyDescent="0.25">
      <c r="A2287" s="38">
        <v>46851</v>
      </c>
      <c r="B2287" s="38" t="s">
        <v>1756</v>
      </c>
      <c r="C2287" s="14" t="s">
        <v>87</v>
      </c>
      <c r="D2287" s="14" t="s">
        <v>96</v>
      </c>
      <c r="E2287" s="15" t="s">
        <v>88</v>
      </c>
      <c r="F2287" s="39">
        <v>2408.2225574386525</v>
      </c>
    </row>
    <row r="2288" spans="1:6" x14ac:dyDescent="0.25">
      <c r="A2288" s="38">
        <v>46852</v>
      </c>
      <c r="B2288" s="38" t="s">
        <v>186</v>
      </c>
      <c r="C2288" s="14" t="s">
        <v>100</v>
      </c>
      <c r="D2288" s="14" t="s">
        <v>84</v>
      </c>
      <c r="E2288" s="15" t="s">
        <v>88</v>
      </c>
      <c r="F2288" s="39">
        <v>13903.526778338963</v>
      </c>
    </row>
    <row r="2289" spans="1:6" x14ac:dyDescent="0.25">
      <c r="A2289" s="38">
        <v>46853</v>
      </c>
      <c r="B2289" s="38" t="s">
        <v>1757</v>
      </c>
      <c r="C2289" s="14" t="s">
        <v>100</v>
      </c>
      <c r="D2289" s="14" t="s">
        <v>104</v>
      </c>
      <c r="E2289" s="15" t="s">
        <v>85</v>
      </c>
      <c r="F2289" s="39">
        <v>10431.51579424068</v>
      </c>
    </row>
    <row r="2290" spans="1:6" x14ac:dyDescent="0.25">
      <c r="A2290" s="38">
        <v>46854</v>
      </c>
      <c r="B2290" s="38" t="s">
        <v>220</v>
      </c>
      <c r="C2290" s="14" t="s">
        <v>100</v>
      </c>
      <c r="D2290" s="14" t="s">
        <v>84</v>
      </c>
      <c r="E2290" s="15" t="s">
        <v>88</v>
      </c>
      <c r="F2290" s="39">
        <v>7235.9059894321317</v>
      </c>
    </row>
    <row r="2291" spans="1:6" x14ac:dyDescent="0.25">
      <c r="A2291" s="38">
        <v>46855</v>
      </c>
      <c r="B2291" s="38" t="s">
        <v>1758</v>
      </c>
      <c r="C2291" s="14" t="s">
        <v>100</v>
      </c>
      <c r="D2291" s="14" t="s">
        <v>96</v>
      </c>
      <c r="E2291" s="15" t="s">
        <v>85</v>
      </c>
      <c r="F2291" s="39">
        <v>2790.0792532837022</v>
      </c>
    </row>
    <row r="2292" spans="1:6" x14ac:dyDescent="0.25">
      <c r="A2292" s="38">
        <v>46856</v>
      </c>
      <c r="B2292" s="38" t="s">
        <v>634</v>
      </c>
      <c r="C2292" s="14" t="s">
        <v>100</v>
      </c>
      <c r="D2292" s="14" t="s">
        <v>84</v>
      </c>
      <c r="E2292" s="15" t="s">
        <v>85</v>
      </c>
      <c r="F2292" s="39">
        <v>1595.6377395092998</v>
      </c>
    </row>
    <row r="2293" spans="1:6" x14ac:dyDescent="0.25">
      <c r="A2293" s="38">
        <v>46857</v>
      </c>
      <c r="B2293" s="38" t="s">
        <v>1759</v>
      </c>
      <c r="C2293" s="14" t="s">
        <v>102</v>
      </c>
      <c r="D2293" s="14" t="s">
        <v>84</v>
      </c>
      <c r="E2293" s="15" t="s">
        <v>88</v>
      </c>
      <c r="F2293" s="39">
        <v>13718.111126943069</v>
      </c>
    </row>
    <row r="2294" spans="1:6" x14ac:dyDescent="0.25">
      <c r="A2294" s="38">
        <v>46858</v>
      </c>
      <c r="B2294" s="38" t="s">
        <v>1167</v>
      </c>
      <c r="C2294" s="14" t="s">
        <v>102</v>
      </c>
      <c r="D2294" s="14" t="s">
        <v>90</v>
      </c>
      <c r="E2294" s="15" t="s">
        <v>85</v>
      </c>
      <c r="F2294" s="39">
        <v>12628.697689859353</v>
      </c>
    </row>
    <row r="2295" spans="1:6" x14ac:dyDescent="0.25">
      <c r="A2295" s="38">
        <v>46859</v>
      </c>
      <c r="B2295" s="38" t="s">
        <v>1760</v>
      </c>
      <c r="C2295" s="14" t="s">
        <v>102</v>
      </c>
      <c r="D2295" s="14" t="s">
        <v>104</v>
      </c>
      <c r="E2295" s="15" t="s">
        <v>85</v>
      </c>
      <c r="F2295" s="39">
        <v>12029.626970067044</v>
      </c>
    </row>
    <row r="2296" spans="1:6" x14ac:dyDescent="0.25">
      <c r="A2296" s="38">
        <v>46860</v>
      </c>
      <c r="B2296" s="38" t="s">
        <v>1761</v>
      </c>
      <c r="C2296" s="14" t="s">
        <v>102</v>
      </c>
      <c r="D2296" s="14" t="s">
        <v>96</v>
      </c>
      <c r="E2296" s="15" t="s">
        <v>88</v>
      </c>
      <c r="F2296" s="39">
        <v>10429.580887949523</v>
      </c>
    </row>
    <row r="2297" spans="1:6" x14ac:dyDescent="0.25">
      <c r="A2297" s="38">
        <v>46861</v>
      </c>
      <c r="B2297" s="38" t="s">
        <v>747</v>
      </c>
      <c r="C2297" s="14" t="s">
        <v>102</v>
      </c>
      <c r="D2297" s="14" t="s">
        <v>104</v>
      </c>
      <c r="E2297" s="15" t="s">
        <v>85</v>
      </c>
      <c r="F2297" s="39">
        <v>7613.6699738960151</v>
      </c>
    </row>
    <row r="2298" spans="1:6" x14ac:dyDescent="0.25">
      <c r="A2298" s="38">
        <v>46862</v>
      </c>
      <c r="B2298" s="38" t="s">
        <v>547</v>
      </c>
      <c r="C2298" s="14" t="s">
        <v>102</v>
      </c>
      <c r="D2298" s="14" t="s">
        <v>90</v>
      </c>
      <c r="E2298" s="15" t="s">
        <v>85</v>
      </c>
      <c r="F2298" s="39">
        <v>3756.2581222343647</v>
      </c>
    </row>
    <row r="2299" spans="1:6" x14ac:dyDescent="0.25">
      <c r="A2299" s="38">
        <v>46863</v>
      </c>
      <c r="B2299" s="38" t="s">
        <v>1762</v>
      </c>
      <c r="C2299" s="14" t="s">
        <v>107</v>
      </c>
      <c r="D2299" s="14" t="s">
        <v>104</v>
      </c>
      <c r="E2299" s="15" t="s">
        <v>88</v>
      </c>
      <c r="F2299" s="39">
        <v>12181.803856494336</v>
      </c>
    </row>
    <row r="2300" spans="1:6" x14ac:dyDescent="0.25">
      <c r="A2300" s="38">
        <v>46864</v>
      </c>
      <c r="B2300" s="38" t="s">
        <v>1763</v>
      </c>
      <c r="C2300" s="14" t="s">
        <v>107</v>
      </c>
      <c r="D2300" s="14" t="s">
        <v>104</v>
      </c>
      <c r="E2300" s="15" t="s">
        <v>85</v>
      </c>
      <c r="F2300" s="39">
        <v>11637.02002967374</v>
      </c>
    </row>
    <row r="2301" spans="1:6" x14ac:dyDescent="0.25">
      <c r="A2301" s="38">
        <v>46865</v>
      </c>
      <c r="B2301" s="38" t="s">
        <v>1764</v>
      </c>
      <c r="C2301" s="14" t="s">
        <v>107</v>
      </c>
      <c r="D2301" s="14" t="s">
        <v>94</v>
      </c>
      <c r="E2301" s="15" t="s">
        <v>85</v>
      </c>
      <c r="F2301" s="39">
        <v>4498.4170743287523</v>
      </c>
    </row>
    <row r="2302" spans="1:6" x14ac:dyDescent="0.25">
      <c r="A2302" s="38">
        <v>46866</v>
      </c>
      <c r="B2302" s="38" t="s">
        <v>1765</v>
      </c>
      <c r="C2302" s="14" t="s">
        <v>83</v>
      </c>
      <c r="D2302" s="14" t="s">
        <v>90</v>
      </c>
      <c r="E2302" s="15" t="s">
        <v>85</v>
      </c>
      <c r="F2302" s="39">
        <v>9607.5695803083418</v>
      </c>
    </row>
    <row r="2303" spans="1:6" x14ac:dyDescent="0.25">
      <c r="A2303" s="38">
        <v>46867</v>
      </c>
      <c r="B2303" s="38" t="s">
        <v>1619</v>
      </c>
      <c r="C2303" s="14" t="s">
        <v>83</v>
      </c>
      <c r="D2303" s="14" t="s">
        <v>96</v>
      </c>
      <c r="E2303" s="15" t="s">
        <v>88</v>
      </c>
      <c r="F2303" s="39">
        <v>715.28955656153721</v>
      </c>
    </row>
    <row r="2304" spans="1:6" x14ac:dyDescent="0.25">
      <c r="A2304" s="38">
        <v>46868</v>
      </c>
      <c r="B2304" s="38" t="s">
        <v>990</v>
      </c>
      <c r="C2304" s="14" t="s">
        <v>87</v>
      </c>
      <c r="D2304" s="14" t="s">
        <v>96</v>
      </c>
      <c r="E2304" s="15" t="s">
        <v>88</v>
      </c>
      <c r="F2304" s="39">
        <v>12933.634654537122</v>
      </c>
    </row>
    <row r="2305" spans="1:6" x14ac:dyDescent="0.25">
      <c r="A2305" s="38">
        <v>46869</v>
      </c>
      <c r="B2305" s="38" t="s">
        <v>1766</v>
      </c>
      <c r="C2305" s="14" t="s">
        <v>87</v>
      </c>
      <c r="D2305" s="14" t="s">
        <v>104</v>
      </c>
      <c r="E2305" s="15" t="s">
        <v>85</v>
      </c>
      <c r="F2305" s="39">
        <v>11036.72610243169</v>
      </c>
    </row>
    <row r="2306" spans="1:6" x14ac:dyDescent="0.25">
      <c r="A2306" s="38">
        <v>46870</v>
      </c>
      <c r="B2306" s="38" t="s">
        <v>1767</v>
      </c>
      <c r="C2306" s="14" t="s">
        <v>87</v>
      </c>
      <c r="D2306" s="14" t="s">
        <v>90</v>
      </c>
      <c r="E2306" s="15" t="s">
        <v>85</v>
      </c>
      <c r="F2306" s="39">
        <v>6956.1948711540526</v>
      </c>
    </row>
    <row r="2307" spans="1:6" x14ac:dyDescent="0.25">
      <c r="A2307" s="38">
        <v>46871</v>
      </c>
      <c r="B2307" s="38" t="s">
        <v>691</v>
      </c>
      <c r="C2307" s="14" t="s">
        <v>87</v>
      </c>
      <c r="D2307" s="14" t="s">
        <v>84</v>
      </c>
      <c r="E2307" s="15" t="s">
        <v>85</v>
      </c>
      <c r="F2307" s="39">
        <v>3713.279909010866</v>
      </c>
    </row>
    <row r="2308" spans="1:6" x14ac:dyDescent="0.25">
      <c r="A2308" s="38">
        <v>46872</v>
      </c>
      <c r="B2308" s="38" t="s">
        <v>1768</v>
      </c>
      <c r="C2308" s="14" t="s">
        <v>100</v>
      </c>
      <c r="D2308" s="14" t="s">
        <v>104</v>
      </c>
      <c r="E2308" s="15" t="s">
        <v>88</v>
      </c>
      <c r="F2308" s="39">
        <v>7371.629376197985</v>
      </c>
    </row>
    <row r="2309" spans="1:6" x14ac:dyDescent="0.25">
      <c r="A2309" s="38">
        <v>46873</v>
      </c>
      <c r="B2309" s="38" t="s">
        <v>1276</v>
      </c>
      <c r="C2309" s="14" t="s">
        <v>100</v>
      </c>
      <c r="D2309" s="14" t="s">
        <v>104</v>
      </c>
      <c r="E2309" s="15" t="s">
        <v>85</v>
      </c>
      <c r="F2309" s="39">
        <v>4718.3176086571457</v>
      </c>
    </row>
    <row r="2310" spans="1:6" x14ac:dyDescent="0.25">
      <c r="A2310" s="38">
        <v>46874</v>
      </c>
      <c r="B2310" s="38" t="s">
        <v>1691</v>
      </c>
      <c r="C2310" s="14" t="s">
        <v>102</v>
      </c>
      <c r="D2310" s="14" t="s">
        <v>94</v>
      </c>
      <c r="E2310" s="15" t="s">
        <v>85</v>
      </c>
      <c r="F2310" s="39">
        <v>9758.6398735452931</v>
      </c>
    </row>
    <row r="2311" spans="1:6" x14ac:dyDescent="0.25">
      <c r="A2311" s="38">
        <v>46875</v>
      </c>
      <c r="B2311" s="38" t="s">
        <v>1769</v>
      </c>
      <c r="C2311" s="14" t="s">
        <v>102</v>
      </c>
      <c r="D2311" s="14" t="s">
        <v>90</v>
      </c>
      <c r="E2311" s="15" t="s">
        <v>85</v>
      </c>
      <c r="F2311" s="39">
        <v>6464.3165096178336</v>
      </c>
    </row>
    <row r="2312" spans="1:6" x14ac:dyDescent="0.25">
      <c r="A2312" s="38">
        <v>46876</v>
      </c>
      <c r="B2312" s="38" t="s">
        <v>1770</v>
      </c>
      <c r="C2312" s="14" t="s">
        <v>107</v>
      </c>
      <c r="D2312" s="14" t="s">
        <v>104</v>
      </c>
      <c r="E2312" s="15" t="s">
        <v>85</v>
      </c>
      <c r="F2312" s="39">
        <v>8949.4034074271149</v>
      </c>
    </row>
    <row r="2313" spans="1:6" x14ac:dyDescent="0.25">
      <c r="A2313" s="38">
        <v>46877</v>
      </c>
      <c r="B2313" s="38" t="s">
        <v>1771</v>
      </c>
      <c r="C2313" s="14" t="s">
        <v>107</v>
      </c>
      <c r="D2313" s="14" t="s">
        <v>94</v>
      </c>
      <c r="E2313" s="15" t="s">
        <v>85</v>
      </c>
      <c r="F2313" s="39">
        <v>4485.2500130568815</v>
      </c>
    </row>
    <row r="2314" spans="1:6" x14ac:dyDescent="0.25">
      <c r="A2314" s="38">
        <v>46878</v>
      </c>
      <c r="B2314" s="38" t="s">
        <v>701</v>
      </c>
      <c r="C2314" s="14" t="s">
        <v>107</v>
      </c>
      <c r="D2314" s="14" t="s">
        <v>96</v>
      </c>
      <c r="E2314" s="15" t="s">
        <v>88</v>
      </c>
      <c r="F2314" s="39">
        <v>3885.7344421984626</v>
      </c>
    </row>
    <row r="2315" spans="1:6" x14ac:dyDescent="0.25">
      <c r="A2315" s="38">
        <v>46879</v>
      </c>
      <c r="B2315" s="38" t="s">
        <v>1772</v>
      </c>
      <c r="C2315" s="14" t="s">
        <v>107</v>
      </c>
      <c r="D2315" s="14" t="s">
        <v>94</v>
      </c>
      <c r="E2315" s="15" t="s">
        <v>88</v>
      </c>
      <c r="F2315" s="39">
        <v>2088.3072880717068</v>
      </c>
    </row>
    <row r="2316" spans="1:6" x14ac:dyDescent="0.25">
      <c r="A2316" s="38">
        <v>46880</v>
      </c>
      <c r="B2316" s="38" t="s">
        <v>1409</v>
      </c>
      <c r="C2316" s="14" t="s">
        <v>87</v>
      </c>
      <c r="D2316" s="14" t="s">
        <v>84</v>
      </c>
      <c r="E2316" s="15" t="s">
        <v>85</v>
      </c>
      <c r="F2316" s="39">
        <v>11291.681842306591</v>
      </c>
    </row>
    <row r="2317" spans="1:6" x14ac:dyDescent="0.25">
      <c r="A2317" s="38">
        <v>46881</v>
      </c>
      <c r="B2317" s="38" t="s">
        <v>1773</v>
      </c>
      <c r="C2317" s="14" t="s">
        <v>100</v>
      </c>
      <c r="D2317" s="14" t="s">
        <v>84</v>
      </c>
      <c r="E2317" s="15" t="s">
        <v>85</v>
      </c>
      <c r="F2317" s="39">
        <v>7623.6272583714563</v>
      </c>
    </row>
    <row r="2318" spans="1:6" x14ac:dyDescent="0.25">
      <c r="A2318" s="38">
        <v>46882</v>
      </c>
      <c r="B2318" s="38" t="s">
        <v>1039</v>
      </c>
      <c r="C2318" s="14" t="s">
        <v>100</v>
      </c>
      <c r="D2318" s="14" t="s">
        <v>94</v>
      </c>
      <c r="E2318" s="15" t="s">
        <v>88</v>
      </c>
      <c r="F2318" s="39">
        <v>4467.8681980061301</v>
      </c>
    </row>
    <row r="2319" spans="1:6" x14ac:dyDescent="0.25">
      <c r="A2319" s="38">
        <v>46883</v>
      </c>
      <c r="B2319" s="38" t="s">
        <v>633</v>
      </c>
      <c r="C2319" s="14" t="s">
        <v>100</v>
      </c>
      <c r="D2319" s="14" t="s">
        <v>84</v>
      </c>
      <c r="E2319" s="15" t="s">
        <v>85</v>
      </c>
      <c r="F2319" s="39">
        <v>1552.1689982195576</v>
      </c>
    </row>
    <row r="2320" spans="1:6" x14ac:dyDescent="0.25">
      <c r="A2320" s="38">
        <v>46884</v>
      </c>
      <c r="B2320" s="38" t="s">
        <v>663</v>
      </c>
      <c r="C2320" s="14" t="s">
        <v>102</v>
      </c>
      <c r="D2320" s="14" t="s">
        <v>90</v>
      </c>
      <c r="E2320" s="15" t="s">
        <v>85</v>
      </c>
      <c r="F2320" s="39">
        <v>11475.322235052459</v>
      </c>
    </row>
    <row r="2321" spans="1:6" x14ac:dyDescent="0.25">
      <c r="A2321" s="38">
        <v>46885</v>
      </c>
      <c r="B2321" s="38" t="s">
        <v>1774</v>
      </c>
      <c r="C2321" s="14" t="s">
        <v>102</v>
      </c>
      <c r="D2321" s="14" t="s">
        <v>94</v>
      </c>
      <c r="E2321" s="15" t="s">
        <v>85</v>
      </c>
      <c r="F2321" s="39">
        <v>9422.9687467001113</v>
      </c>
    </row>
    <row r="2322" spans="1:6" x14ac:dyDescent="0.25">
      <c r="A2322" s="38">
        <v>46886</v>
      </c>
      <c r="B2322" s="38" t="s">
        <v>1703</v>
      </c>
      <c r="C2322" s="14" t="s">
        <v>102</v>
      </c>
      <c r="D2322" s="14" t="s">
        <v>94</v>
      </c>
      <c r="E2322" s="15" t="s">
        <v>85</v>
      </c>
      <c r="F2322" s="39">
        <v>7361.7871932824728</v>
      </c>
    </row>
    <row r="2323" spans="1:6" x14ac:dyDescent="0.25">
      <c r="A2323" s="38">
        <v>46887</v>
      </c>
      <c r="B2323" s="38" t="s">
        <v>1775</v>
      </c>
      <c r="C2323" s="14" t="s">
        <v>87</v>
      </c>
      <c r="D2323" s="14" t="s">
        <v>90</v>
      </c>
      <c r="E2323" s="15" t="s">
        <v>88</v>
      </c>
      <c r="F2323" s="39">
        <v>6589.7678576905546</v>
      </c>
    </row>
    <row r="2324" spans="1:6" x14ac:dyDescent="0.25">
      <c r="A2324" s="38">
        <v>46888</v>
      </c>
      <c r="B2324" s="38" t="s">
        <v>1730</v>
      </c>
      <c r="C2324" s="14" t="s">
        <v>87</v>
      </c>
      <c r="D2324" s="14" t="s">
        <v>104</v>
      </c>
      <c r="E2324" s="15" t="s">
        <v>88</v>
      </c>
      <c r="F2324" s="39">
        <v>6561.9937610730067</v>
      </c>
    </row>
    <row r="2325" spans="1:6" x14ac:dyDescent="0.25">
      <c r="A2325" s="38">
        <v>46889</v>
      </c>
      <c r="B2325" s="38" t="s">
        <v>1776</v>
      </c>
      <c r="C2325" s="14" t="s">
        <v>100</v>
      </c>
      <c r="D2325" s="14" t="s">
        <v>94</v>
      </c>
      <c r="E2325" s="15" t="s">
        <v>85</v>
      </c>
      <c r="F2325" s="39">
        <v>6694.8427751247582</v>
      </c>
    </row>
    <row r="2326" spans="1:6" x14ac:dyDescent="0.25">
      <c r="A2326" s="38">
        <v>46890</v>
      </c>
      <c r="B2326" s="38" t="s">
        <v>1777</v>
      </c>
      <c r="C2326" s="14" t="s">
        <v>100</v>
      </c>
      <c r="D2326" s="14" t="s">
        <v>94</v>
      </c>
      <c r="E2326" s="15" t="s">
        <v>85</v>
      </c>
      <c r="F2326" s="39">
        <v>6563.4124028365486</v>
      </c>
    </row>
    <row r="2327" spans="1:6" x14ac:dyDescent="0.25">
      <c r="A2327" s="38">
        <v>46891</v>
      </c>
      <c r="B2327" s="38" t="s">
        <v>196</v>
      </c>
      <c r="C2327" s="14" t="s">
        <v>100</v>
      </c>
      <c r="D2327" s="14" t="s">
        <v>104</v>
      </c>
      <c r="E2327" s="15" t="s">
        <v>88</v>
      </c>
      <c r="F2327" s="39">
        <v>1525.590207512638</v>
      </c>
    </row>
    <row r="2328" spans="1:6" x14ac:dyDescent="0.25">
      <c r="A2328" s="38">
        <v>46892</v>
      </c>
      <c r="B2328" s="38" t="s">
        <v>265</v>
      </c>
      <c r="C2328" s="14" t="s">
        <v>100</v>
      </c>
      <c r="D2328" s="14" t="s">
        <v>96</v>
      </c>
      <c r="E2328" s="15" t="s">
        <v>85</v>
      </c>
      <c r="F2328" s="39">
        <v>222.72140890138272</v>
      </c>
    </row>
    <row r="2329" spans="1:6" x14ac:dyDescent="0.25">
      <c r="A2329" s="38">
        <v>46893</v>
      </c>
      <c r="B2329" s="38" t="s">
        <v>1778</v>
      </c>
      <c r="C2329" s="14" t="s">
        <v>102</v>
      </c>
      <c r="D2329" s="14" t="s">
        <v>90</v>
      </c>
      <c r="E2329" s="15" t="s">
        <v>85</v>
      </c>
      <c r="F2329" s="39">
        <v>11941.620810967557</v>
      </c>
    </row>
    <row r="2330" spans="1:6" x14ac:dyDescent="0.25">
      <c r="A2330" s="38">
        <v>46894</v>
      </c>
      <c r="B2330" s="38" t="s">
        <v>1779</v>
      </c>
      <c r="C2330" s="14" t="s">
        <v>102</v>
      </c>
      <c r="D2330" s="14" t="s">
        <v>84</v>
      </c>
      <c r="E2330" s="15" t="s">
        <v>85</v>
      </c>
      <c r="F2330" s="39">
        <v>10460.43803235584</v>
      </c>
    </row>
    <row r="2331" spans="1:6" x14ac:dyDescent="0.25">
      <c r="A2331" s="38">
        <v>46895</v>
      </c>
      <c r="B2331" s="38" t="s">
        <v>521</v>
      </c>
      <c r="C2331" s="14" t="s">
        <v>107</v>
      </c>
      <c r="D2331" s="14" t="s">
        <v>104</v>
      </c>
      <c r="E2331" s="15" t="s">
        <v>85</v>
      </c>
      <c r="F2331" s="39">
        <v>13059.108423286636</v>
      </c>
    </row>
    <row r="2332" spans="1:6" x14ac:dyDescent="0.25">
      <c r="A2332" s="38">
        <v>46896</v>
      </c>
      <c r="B2332" s="38" t="s">
        <v>624</v>
      </c>
      <c r="C2332" s="14" t="s">
        <v>83</v>
      </c>
      <c r="D2332" s="14" t="s">
        <v>104</v>
      </c>
      <c r="E2332" s="15" t="s">
        <v>85</v>
      </c>
      <c r="F2332" s="39">
        <v>6843.6806774047845</v>
      </c>
    </row>
    <row r="2333" spans="1:6" x14ac:dyDescent="0.25">
      <c r="A2333" s="38">
        <v>46897</v>
      </c>
      <c r="B2333" s="38" t="s">
        <v>1780</v>
      </c>
      <c r="C2333" s="14" t="s">
        <v>83</v>
      </c>
      <c r="D2333" s="14" t="s">
        <v>94</v>
      </c>
      <c r="E2333" s="15" t="s">
        <v>85</v>
      </c>
      <c r="F2333" s="39">
        <v>1190.1204125057716</v>
      </c>
    </row>
    <row r="2334" spans="1:6" x14ac:dyDescent="0.25">
      <c r="A2334" s="38">
        <v>46898</v>
      </c>
      <c r="B2334" s="38" t="s">
        <v>1279</v>
      </c>
      <c r="C2334" s="14" t="s">
        <v>87</v>
      </c>
      <c r="D2334" s="14" t="s">
        <v>104</v>
      </c>
      <c r="E2334" s="15" t="s">
        <v>88</v>
      </c>
      <c r="F2334" s="39">
        <v>5402.7692063519053</v>
      </c>
    </row>
    <row r="2335" spans="1:6" x14ac:dyDescent="0.25">
      <c r="A2335" s="38">
        <v>46899</v>
      </c>
      <c r="B2335" s="38" t="s">
        <v>619</v>
      </c>
      <c r="C2335" s="14" t="s">
        <v>87</v>
      </c>
      <c r="D2335" s="14" t="s">
        <v>104</v>
      </c>
      <c r="E2335" s="15" t="s">
        <v>85</v>
      </c>
      <c r="F2335" s="39">
        <v>4748.841134565605</v>
      </c>
    </row>
    <row r="2336" spans="1:6" x14ac:dyDescent="0.25">
      <c r="A2336" s="38">
        <v>46900</v>
      </c>
      <c r="B2336" s="38" t="s">
        <v>1781</v>
      </c>
      <c r="C2336" s="14" t="s">
        <v>87</v>
      </c>
      <c r="D2336" s="14" t="s">
        <v>96</v>
      </c>
      <c r="E2336" s="15" t="s">
        <v>88</v>
      </c>
      <c r="F2336" s="39">
        <v>1249.6768522052043</v>
      </c>
    </row>
    <row r="2337" spans="1:6" x14ac:dyDescent="0.25">
      <c r="A2337" s="38">
        <v>46901</v>
      </c>
      <c r="B2337" s="38" t="s">
        <v>1592</v>
      </c>
      <c r="C2337" s="14" t="s">
        <v>100</v>
      </c>
      <c r="D2337" s="14" t="s">
        <v>84</v>
      </c>
      <c r="E2337" s="15" t="s">
        <v>85</v>
      </c>
      <c r="F2337" s="39">
        <v>12674.057227955524</v>
      </c>
    </row>
    <row r="2338" spans="1:6" x14ac:dyDescent="0.25">
      <c r="A2338" s="38">
        <v>46902</v>
      </c>
      <c r="B2338" s="38" t="s">
        <v>1782</v>
      </c>
      <c r="C2338" s="14" t="s">
        <v>100</v>
      </c>
      <c r="D2338" s="14" t="s">
        <v>94</v>
      </c>
      <c r="E2338" s="15" t="s">
        <v>88</v>
      </c>
      <c r="F2338" s="39">
        <v>4496.4462997891205</v>
      </c>
    </row>
    <row r="2339" spans="1:6" x14ac:dyDescent="0.25">
      <c r="A2339" s="38">
        <v>46903</v>
      </c>
      <c r="B2339" s="38" t="s">
        <v>1783</v>
      </c>
      <c r="C2339" s="14" t="s">
        <v>100</v>
      </c>
      <c r="D2339" s="14" t="s">
        <v>104</v>
      </c>
      <c r="E2339" s="15" t="s">
        <v>88</v>
      </c>
      <c r="F2339" s="39">
        <v>709.12412351272087</v>
      </c>
    </row>
    <row r="2340" spans="1:6" x14ac:dyDescent="0.25">
      <c r="A2340" s="38">
        <v>46904</v>
      </c>
      <c r="B2340" s="38" t="s">
        <v>1784</v>
      </c>
      <c r="C2340" s="14" t="s">
        <v>102</v>
      </c>
      <c r="D2340" s="14" t="s">
        <v>94</v>
      </c>
      <c r="E2340" s="15" t="s">
        <v>85</v>
      </c>
      <c r="F2340" s="39">
        <v>14789.104587764583</v>
      </c>
    </row>
    <row r="2341" spans="1:6" x14ac:dyDescent="0.25">
      <c r="A2341" s="38">
        <v>46905</v>
      </c>
      <c r="B2341" s="38" t="s">
        <v>1785</v>
      </c>
      <c r="C2341" s="14" t="s">
        <v>102</v>
      </c>
      <c r="D2341" s="14" t="s">
        <v>96</v>
      </c>
      <c r="E2341" s="15" t="s">
        <v>88</v>
      </c>
      <c r="F2341" s="39">
        <v>14267.820878926876</v>
      </c>
    </row>
    <row r="2342" spans="1:6" x14ac:dyDescent="0.25">
      <c r="A2342" s="38">
        <v>46906</v>
      </c>
      <c r="B2342" s="38" t="s">
        <v>1786</v>
      </c>
      <c r="C2342" s="14" t="s">
        <v>102</v>
      </c>
      <c r="D2342" s="14" t="s">
        <v>104</v>
      </c>
      <c r="E2342" s="15" t="s">
        <v>88</v>
      </c>
      <c r="F2342" s="39">
        <v>11404.005985796739</v>
      </c>
    </row>
    <row r="2343" spans="1:6" x14ac:dyDescent="0.25">
      <c r="A2343" s="38">
        <v>46907</v>
      </c>
      <c r="B2343" s="38" t="s">
        <v>1787</v>
      </c>
      <c r="C2343" s="14" t="s">
        <v>102</v>
      </c>
      <c r="D2343" s="14" t="s">
        <v>84</v>
      </c>
      <c r="E2343" s="15" t="s">
        <v>88</v>
      </c>
      <c r="F2343" s="39">
        <v>7945.8941403464823</v>
      </c>
    </row>
    <row r="2344" spans="1:6" x14ac:dyDescent="0.25">
      <c r="A2344" s="38">
        <v>46908</v>
      </c>
      <c r="B2344" s="38" t="s">
        <v>1788</v>
      </c>
      <c r="C2344" s="14" t="s">
        <v>102</v>
      </c>
      <c r="D2344" s="14" t="s">
        <v>96</v>
      </c>
      <c r="E2344" s="15" t="s">
        <v>88</v>
      </c>
      <c r="F2344" s="39">
        <v>6059.1093450715371</v>
      </c>
    </row>
    <row r="2345" spans="1:6" x14ac:dyDescent="0.25">
      <c r="A2345" s="38">
        <v>46909</v>
      </c>
      <c r="B2345" s="38" t="s">
        <v>1318</v>
      </c>
      <c r="C2345" s="14" t="s">
        <v>107</v>
      </c>
      <c r="D2345" s="14" t="s">
        <v>96</v>
      </c>
      <c r="E2345" s="15" t="s">
        <v>88</v>
      </c>
      <c r="F2345" s="39">
        <v>14557.739278069024</v>
      </c>
    </row>
    <row r="2346" spans="1:6" x14ac:dyDescent="0.25">
      <c r="A2346" s="38">
        <v>46910</v>
      </c>
      <c r="B2346" s="38" t="s">
        <v>649</v>
      </c>
      <c r="C2346" s="14" t="s">
        <v>107</v>
      </c>
      <c r="D2346" s="14" t="s">
        <v>104</v>
      </c>
      <c r="E2346" s="15" t="s">
        <v>88</v>
      </c>
      <c r="F2346" s="39">
        <v>8010.2241790728449</v>
      </c>
    </row>
    <row r="2347" spans="1:6" x14ac:dyDescent="0.25">
      <c r="A2347" s="38">
        <v>46911</v>
      </c>
      <c r="B2347" s="38" t="s">
        <v>667</v>
      </c>
      <c r="C2347" s="14" t="s">
        <v>107</v>
      </c>
      <c r="D2347" s="14" t="s">
        <v>84</v>
      </c>
      <c r="E2347" s="15" t="s">
        <v>85</v>
      </c>
      <c r="F2347" s="39">
        <v>1496.2557167731452</v>
      </c>
    </row>
    <row r="2348" spans="1:6" x14ac:dyDescent="0.25">
      <c r="A2348" s="38">
        <v>46912</v>
      </c>
      <c r="B2348" s="38" t="s">
        <v>1789</v>
      </c>
      <c r="C2348" s="14" t="s">
        <v>83</v>
      </c>
      <c r="D2348" s="14" t="s">
        <v>96</v>
      </c>
      <c r="E2348" s="15" t="s">
        <v>85</v>
      </c>
      <c r="F2348" s="39">
        <v>11810.423331370792</v>
      </c>
    </row>
    <row r="2349" spans="1:6" x14ac:dyDescent="0.25">
      <c r="A2349" s="38">
        <v>46913</v>
      </c>
      <c r="B2349" s="38" t="s">
        <v>371</v>
      </c>
      <c r="C2349" s="14" t="s">
        <v>83</v>
      </c>
      <c r="D2349" s="14" t="s">
        <v>104</v>
      </c>
      <c r="E2349" s="15" t="s">
        <v>85</v>
      </c>
      <c r="F2349" s="39">
        <v>8406.1826700022539</v>
      </c>
    </row>
    <row r="2350" spans="1:6" x14ac:dyDescent="0.25">
      <c r="A2350" s="38">
        <v>46914</v>
      </c>
      <c r="B2350" s="38" t="s">
        <v>843</v>
      </c>
      <c r="C2350" s="14" t="s">
        <v>83</v>
      </c>
      <c r="D2350" s="14" t="s">
        <v>104</v>
      </c>
      <c r="E2350" s="15" t="s">
        <v>85</v>
      </c>
      <c r="F2350" s="39">
        <v>4050.9144658240612</v>
      </c>
    </row>
    <row r="2351" spans="1:6" x14ac:dyDescent="0.25">
      <c r="A2351" s="38">
        <v>46915</v>
      </c>
      <c r="B2351" s="38" t="s">
        <v>1790</v>
      </c>
      <c r="C2351" s="14" t="s">
        <v>83</v>
      </c>
      <c r="D2351" s="14" t="s">
        <v>84</v>
      </c>
      <c r="E2351" s="15" t="s">
        <v>88</v>
      </c>
      <c r="F2351" s="39">
        <v>3493.7430188341509</v>
      </c>
    </row>
    <row r="2352" spans="1:6" x14ac:dyDescent="0.25">
      <c r="A2352" s="38">
        <v>46916</v>
      </c>
      <c r="B2352" s="38" t="s">
        <v>1430</v>
      </c>
      <c r="C2352" s="14" t="s">
        <v>87</v>
      </c>
      <c r="D2352" s="14" t="s">
        <v>90</v>
      </c>
      <c r="E2352" s="15" t="s">
        <v>88</v>
      </c>
      <c r="F2352" s="39">
        <v>5513.6371183409583</v>
      </c>
    </row>
    <row r="2353" spans="1:6" x14ac:dyDescent="0.25">
      <c r="A2353" s="38">
        <v>46917</v>
      </c>
      <c r="B2353" s="38" t="s">
        <v>1647</v>
      </c>
      <c r="C2353" s="14" t="s">
        <v>87</v>
      </c>
      <c r="D2353" s="14" t="s">
        <v>96</v>
      </c>
      <c r="E2353" s="15" t="s">
        <v>85</v>
      </c>
      <c r="F2353" s="39">
        <v>1439.5508964570695</v>
      </c>
    </row>
    <row r="2354" spans="1:6" x14ac:dyDescent="0.25">
      <c r="A2354" s="38">
        <v>46918</v>
      </c>
      <c r="B2354" s="38" t="s">
        <v>591</v>
      </c>
      <c r="C2354" s="14" t="s">
        <v>100</v>
      </c>
      <c r="D2354" s="14" t="s">
        <v>96</v>
      </c>
      <c r="E2354" s="15" t="s">
        <v>85</v>
      </c>
      <c r="F2354" s="39">
        <v>13839.975300365684</v>
      </c>
    </row>
    <row r="2355" spans="1:6" x14ac:dyDescent="0.25">
      <c r="A2355" s="38">
        <v>46919</v>
      </c>
      <c r="B2355" s="38" t="s">
        <v>750</v>
      </c>
      <c r="C2355" s="14" t="s">
        <v>100</v>
      </c>
      <c r="D2355" s="14" t="s">
        <v>84</v>
      </c>
      <c r="E2355" s="15" t="s">
        <v>85</v>
      </c>
      <c r="F2355" s="39">
        <v>6227.0101284844786</v>
      </c>
    </row>
    <row r="2356" spans="1:6" x14ac:dyDescent="0.25">
      <c r="A2356" s="38">
        <v>46920</v>
      </c>
      <c r="B2356" s="38" t="s">
        <v>1791</v>
      </c>
      <c r="C2356" s="14" t="s">
        <v>102</v>
      </c>
      <c r="D2356" s="14" t="s">
        <v>84</v>
      </c>
      <c r="E2356" s="15" t="s">
        <v>88</v>
      </c>
      <c r="F2356" s="39">
        <v>1816.4859274566202</v>
      </c>
    </row>
    <row r="2357" spans="1:6" x14ac:dyDescent="0.25">
      <c r="A2357" s="38">
        <v>46921</v>
      </c>
      <c r="B2357" s="38" t="s">
        <v>1586</v>
      </c>
      <c r="C2357" s="14" t="s">
        <v>107</v>
      </c>
      <c r="D2357" s="14" t="s">
        <v>84</v>
      </c>
      <c r="E2357" s="15" t="s">
        <v>88</v>
      </c>
      <c r="F2357" s="39">
        <v>6331.3288562309799</v>
      </c>
    </row>
    <row r="2358" spans="1:6" x14ac:dyDescent="0.25">
      <c r="A2358" s="38">
        <v>46922</v>
      </c>
      <c r="B2358" s="38" t="s">
        <v>1792</v>
      </c>
      <c r="C2358" s="14" t="s">
        <v>83</v>
      </c>
      <c r="D2358" s="14" t="s">
        <v>96</v>
      </c>
      <c r="E2358" s="15" t="s">
        <v>85</v>
      </c>
      <c r="F2358" s="39">
        <v>9350.4490206887222</v>
      </c>
    </row>
    <row r="2359" spans="1:6" x14ac:dyDescent="0.25">
      <c r="A2359" s="38">
        <v>46923</v>
      </c>
      <c r="B2359" s="38" t="s">
        <v>1793</v>
      </c>
      <c r="C2359" s="14" t="s">
        <v>83</v>
      </c>
      <c r="D2359" s="14" t="s">
        <v>84</v>
      </c>
      <c r="E2359" s="15" t="s">
        <v>88</v>
      </c>
      <c r="F2359" s="39">
        <v>4487.072541999757</v>
      </c>
    </row>
    <row r="2360" spans="1:6" x14ac:dyDescent="0.25">
      <c r="A2360" s="38">
        <v>46924</v>
      </c>
      <c r="B2360" s="38" t="s">
        <v>1794</v>
      </c>
      <c r="C2360" s="14" t="s">
        <v>87</v>
      </c>
      <c r="D2360" s="14" t="s">
        <v>94</v>
      </c>
      <c r="E2360" s="15" t="s">
        <v>85</v>
      </c>
      <c r="F2360" s="39">
        <v>11283.958009237944</v>
      </c>
    </row>
    <row r="2361" spans="1:6" x14ac:dyDescent="0.25">
      <c r="A2361" s="38">
        <v>46925</v>
      </c>
      <c r="B2361" s="38" t="s">
        <v>1795</v>
      </c>
      <c r="C2361" s="14" t="s">
        <v>87</v>
      </c>
      <c r="D2361" s="14" t="s">
        <v>104</v>
      </c>
      <c r="E2361" s="15" t="s">
        <v>88</v>
      </c>
      <c r="F2361" s="39">
        <v>6084.7285317615861</v>
      </c>
    </row>
    <row r="2362" spans="1:6" x14ac:dyDescent="0.25">
      <c r="A2362" s="38">
        <v>46926</v>
      </c>
      <c r="B2362" s="38" t="s">
        <v>753</v>
      </c>
      <c r="C2362" s="14" t="s">
        <v>100</v>
      </c>
      <c r="D2362" s="14" t="s">
        <v>90</v>
      </c>
      <c r="E2362" s="15" t="s">
        <v>85</v>
      </c>
      <c r="F2362" s="39">
        <v>12336.336505260368</v>
      </c>
    </row>
    <row r="2363" spans="1:6" x14ac:dyDescent="0.25">
      <c r="A2363" s="38">
        <v>46927</v>
      </c>
      <c r="B2363" s="38" t="s">
        <v>1796</v>
      </c>
      <c r="C2363" s="14" t="s">
        <v>100</v>
      </c>
      <c r="D2363" s="14" t="s">
        <v>84</v>
      </c>
      <c r="E2363" s="15" t="s">
        <v>88</v>
      </c>
      <c r="F2363" s="39">
        <v>8908.7315951156561</v>
      </c>
    </row>
    <row r="2364" spans="1:6" x14ac:dyDescent="0.25">
      <c r="A2364" s="38">
        <v>46928</v>
      </c>
      <c r="B2364" s="38" t="s">
        <v>825</v>
      </c>
      <c r="C2364" s="14" t="s">
        <v>102</v>
      </c>
      <c r="D2364" s="14" t="s">
        <v>94</v>
      </c>
      <c r="E2364" s="15" t="s">
        <v>85</v>
      </c>
      <c r="F2364" s="39">
        <v>14869.379238472475</v>
      </c>
    </row>
    <row r="2365" spans="1:6" x14ac:dyDescent="0.25">
      <c r="A2365" s="38">
        <v>46929</v>
      </c>
      <c r="B2365" s="38" t="s">
        <v>1797</v>
      </c>
      <c r="C2365" s="14" t="s">
        <v>102</v>
      </c>
      <c r="D2365" s="14" t="s">
        <v>96</v>
      </c>
      <c r="E2365" s="15" t="s">
        <v>85</v>
      </c>
      <c r="F2365" s="39">
        <v>12067.740286006427</v>
      </c>
    </row>
    <row r="2366" spans="1:6" x14ac:dyDescent="0.25">
      <c r="A2366" s="38">
        <v>46930</v>
      </c>
      <c r="B2366" s="38" t="s">
        <v>659</v>
      </c>
      <c r="C2366" s="14" t="s">
        <v>102</v>
      </c>
      <c r="D2366" s="14" t="s">
        <v>96</v>
      </c>
      <c r="E2366" s="15" t="s">
        <v>88</v>
      </c>
      <c r="F2366" s="39">
        <v>11879.975045618325</v>
      </c>
    </row>
    <row r="2367" spans="1:6" x14ac:dyDescent="0.25">
      <c r="A2367" s="38">
        <v>46931</v>
      </c>
      <c r="B2367" s="38" t="s">
        <v>176</v>
      </c>
      <c r="C2367" s="14" t="s">
        <v>107</v>
      </c>
      <c r="D2367" s="14" t="s">
        <v>94</v>
      </c>
      <c r="E2367" s="15" t="s">
        <v>88</v>
      </c>
      <c r="F2367" s="39">
        <v>6573.2268694156355</v>
      </c>
    </row>
    <row r="2368" spans="1:6" x14ac:dyDescent="0.25">
      <c r="A2368" s="38">
        <v>46932</v>
      </c>
      <c r="B2368" s="38" t="s">
        <v>1798</v>
      </c>
      <c r="C2368" s="14" t="s">
        <v>107</v>
      </c>
      <c r="D2368" s="14" t="s">
        <v>104</v>
      </c>
      <c r="E2368" s="15" t="s">
        <v>88</v>
      </c>
      <c r="F2368" s="39">
        <v>2733.0248712542721</v>
      </c>
    </row>
    <row r="2369" spans="1:6" x14ac:dyDescent="0.25">
      <c r="A2369" s="38">
        <v>46933</v>
      </c>
      <c r="B2369" s="38" t="s">
        <v>257</v>
      </c>
      <c r="C2369" s="14" t="s">
        <v>83</v>
      </c>
      <c r="D2369" s="14" t="s">
        <v>90</v>
      </c>
      <c r="E2369" s="15" t="s">
        <v>88</v>
      </c>
      <c r="F2369" s="39">
        <v>14128.133290759448</v>
      </c>
    </row>
    <row r="2370" spans="1:6" x14ac:dyDescent="0.25">
      <c r="A2370" s="38">
        <v>46934</v>
      </c>
      <c r="B2370" s="38" t="s">
        <v>231</v>
      </c>
      <c r="C2370" s="14" t="s">
        <v>83</v>
      </c>
      <c r="D2370" s="14" t="s">
        <v>94</v>
      </c>
      <c r="E2370" s="15" t="s">
        <v>85</v>
      </c>
      <c r="F2370" s="39">
        <v>11429.684537676096</v>
      </c>
    </row>
    <row r="2371" spans="1:6" x14ac:dyDescent="0.25">
      <c r="A2371" s="38">
        <v>46935</v>
      </c>
      <c r="B2371" s="38" t="s">
        <v>1799</v>
      </c>
      <c r="C2371" s="14" t="s">
        <v>87</v>
      </c>
      <c r="D2371" s="14" t="s">
        <v>104</v>
      </c>
      <c r="E2371" s="15" t="s">
        <v>88</v>
      </c>
      <c r="F2371" s="39">
        <v>13562.654262438517</v>
      </c>
    </row>
    <row r="2372" spans="1:6" x14ac:dyDescent="0.25">
      <c r="A2372" s="38">
        <v>46936</v>
      </c>
      <c r="B2372" s="38" t="s">
        <v>1800</v>
      </c>
      <c r="C2372" s="14" t="s">
        <v>87</v>
      </c>
      <c r="D2372" s="14" t="s">
        <v>84</v>
      </c>
      <c r="E2372" s="15" t="s">
        <v>85</v>
      </c>
      <c r="F2372" s="39">
        <v>13100.865351751498</v>
      </c>
    </row>
    <row r="2373" spans="1:6" x14ac:dyDescent="0.25">
      <c r="A2373" s="38">
        <v>46937</v>
      </c>
      <c r="B2373" s="38" t="s">
        <v>1801</v>
      </c>
      <c r="C2373" s="14" t="s">
        <v>87</v>
      </c>
      <c r="D2373" s="14" t="s">
        <v>96</v>
      </c>
      <c r="E2373" s="15" t="s">
        <v>88</v>
      </c>
      <c r="F2373" s="39">
        <v>1081.8839352966013</v>
      </c>
    </row>
    <row r="2374" spans="1:6" x14ac:dyDescent="0.25">
      <c r="A2374" s="38">
        <v>46938</v>
      </c>
      <c r="B2374" s="38" t="s">
        <v>362</v>
      </c>
      <c r="C2374" s="14" t="s">
        <v>100</v>
      </c>
      <c r="D2374" s="14" t="s">
        <v>94</v>
      </c>
      <c r="E2374" s="15" t="s">
        <v>85</v>
      </c>
      <c r="F2374" s="39">
        <v>9598.8822995126757</v>
      </c>
    </row>
    <row r="2375" spans="1:6" x14ac:dyDescent="0.25">
      <c r="A2375" s="38">
        <v>46939</v>
      </c>
      <c r="B2375" s="38" t="s">
        <v>1212</v>
      </c>
      <c r="C2375" s="14" t="s">
        <v>100</v>
      </c>
      <c r="D2375" s="14" t="s">
        <v>96</v>
      </c>
      <c r="E2375" s="15" t="s">
        <v>85</v>
      </c>
      <c r="F2375" s="39">
        <v>9198.5537882338831</v>
      </c>
    </row>
    <row r="2376" spans="1:6" x14ac:dyDescent="0.25">
      <c r="A2376" s="38">
        <v>46940</v>
      </c>
      <c r="B2376" s="38" t="s">
        <v>1421</v>
      </c>
      <c r="C2376" s="14" t="s">
        <v>100</v>
      </c>
      <c r="D2376" s="14" t="s">
        <v>96</v>
      </c>
      <c r="E2376" s="15" t="s">
        <v>85</v>
      </c>
      <c r="F2376" s="39">
        <v>2841.4969832332126</v>
      </c>
    </row>
    <row r="2377" spans="1:6" x14ac:dyDescent="0.25">
      <c r="A2377" s="38">
        <v>46941</v>
      </c>
      <c r="B2377" s="38" t="s">
        <v>1802</v>
      </c>
      <c r="C2377" s="14" t="s">
        <v>107</v>
      </c>
      <c r="D2377" s="14" t="s">
        <v>94</v>
      </c>
      <c r="E2377" s="15" t="s">
        <v>88</v>
      </c>
      <c r="F2377" s="39">
        <v>12717.610495342042</v>
      </c>
    </row>
    <row r="2378" spans="1:6" x14ac:dyDescent="0.25">
      <c r="A2378" s="38">
        <v>46942</v>
      </c>
      <c r="B2378" s="38" t="s">
        <v>1803</v>
      </c>
      <c r="C2378" s="14" t="s">
        <v>107</v>
      </c>
      <c r="D2378" s="14" t="s">
        <v>96</v>
      </c>
      <c r="E2378" s="15" t="s">
        <v>88</v>
      </c>
      <c r="F2378" s="39">
        <v>9987.2132431799564</v>
      </c>
    </row>
    <row r="2379" spans="1:6" x14ac:dyDescent="0.25">
      <c r="A2379" s="38">
        <v>46943</v>
      </c>
      <c r="B2379" s="38" t="s">
        <v>1804</v>
      </c>
      <c r="C2379" s="14" t="s">
        <v>107</v>
      </c>
      <c r="D2379" s="14" t="s">
        <v>96</v>
      </c>
      <c r="E2379" s="15" t="s">
        <v>85</v>
      </c>
      <c r="F2379" s="39">
        <v>8537.0445827247004</v>
      </c>
    </row>
    <row r="2380" spans="1:6" x14ac:dyDescent="0.25">
      <c r="A2380" s="38">
        <v>46944</v>
      </c>
      <c r="B2380" s="38" t="s">
        <v>1805</v>
      </c>
      <c r="C2380" s="14" t="s">
        <v>107</v>
      </c>
      <c r="D2380" s="14" t="s">
        <v>94</v>
      </c>
      <c r="E2380" s="15" t="s">
        <v>85</v>
      </c>
      <c r="F2380" s="39">
        <v>5636.6049704639854</v>
      </c>
    </row>
    <row r="2381" spans="1:6" x14ac:dyDescent="0.25">
      <c r="A2381" s="38">
        <v>46945</v>
      </c>
      <c r="B2381" s="38" t="s">
        <v>187</v>
      </c>
      <c r="C2381" s="14" t="s">
        <v>107</v>
      </c>
      <c r="D2381" s="14" t="s">
        <v>90</v>
      </c>
      <c r="E2381" s="15" t="s">
        <v>85</v>
      </c>
      <c r="F2381" s="39">
        <v>5447.6479256176672</v>
      </c>
    </row>
    <row r="2382" spans="1:6" x14ac:dyDescent="0.25">
      <c r="A2382" s="38">
        <v>46946</v>
      </c>
      <c r="B2382" s="38" t="s">
        <v>1346</v>
      </c>
      <c r="C2382" s="14" t="s">
        <v>107</v>
      </c>
      <c r="D2382" s="14" t="s">
        <v>84</v>
      </c>
      <c r="E2382" s="15" t="s">
        <v>85</v>
      </c>
      <c r="F2382" s="39">
        <v>3413.9356165131885</v>
      </c>
    </row>
    <row r="2383" spans="1:6" x14ac:dyDescent="0.25">
      <c r="A2383" s="38">
        <v>46947</v>
      </c>
      <c r="B2383" s="38" t="s">
        <v>1806</v>
      </c>
      <c r="C2383" s="14" t="s">
        <v>83</v>
      </c>
      <c r="D2383" s="14" t="s">
        <v>96</v>
      </c>
      <c r="E2383" s="15" t="s">
        <v>88</v>
      </c>
      <c r="F2383" s="39">
        <v>4290.3015461636696</v>
      </c>
    </row>
    <row r="2384" spans="1:6" x14ac:dyDescent="0.25">
      <c r="A2384" s="38">
        <v>46948</v>
      </c>
      <c r="B2384" s="38" t="s">
        <v>1807</v>
      </c>
      <c r="C2384" s="14" t="s">
        <v>87</v>
      </c>
      <c r="D2384" s="14" t="s">
        <v>94</v>
      </c>
      <c r="E2384" s="15" t="s">
        <v>85</v>
      </c>
      <c r="F2384" s="39">
        <v>14049.578601181373</v>
      </c>
    </row>
    <row r="2385" spans="1:6" x14ac:dyDescent="0.25">
      <c r="A2385" s="38">
        <v>46949</v>
      </c>
      <c r="B2385" s="38" t="s">
        <v>1243</v>
      </c>
      <c r="C2385" s="14" t="s">
        <v>87</v>
      </c>
      <c r="D2385" s="14" t="s">
        <v>104</v>
      </c>
      <c r="E2385" s="15" t="s">
        <v>88</v>
      </c>
      <c r="F2385" s="39">
        <v>10390.085664083357</v>
      </c>
    </row>
    <row r="2386" spans="1:6" x14ac:dyDescent="0.25">
      <c r="A2386" s="38">
        <v>46950</v>
      </c>
      <c r="B2386" s="38" t="s">
        <v>1808</v>
      </c>
      <c r="C2386" s="14" t="s">
        <v>87</v>
      </c>
      <c r="D2386" s="14" t="s">
        <v>94</v>
      </c>
      <c r="E2386" s="15" t="s">
        <v>88</v>
      </c>
      <c r="F2386" s="39">
        <v>2795.0815634327496</v>
      </c>
    </row>
    <row r="2387" spans="1:6" x14ac:dyDescent="0.25">
      <c r="A2387" s="38">
        <v>46951</v>
      </c>
      <c r="B2387" s="38" t="s">
        <v>1809</v>
      </c>
      <c r="C2387" s="14" t="s">
        <v>100</v>
      </c>
      <c r="D2387" s="14" t="s">
        <v>94</v>
      </c>
      <c r="E2387" s="15" t="s">
        <v>88</v>
      </c>
      <c r="F2387" s="39">
        <v>10956.614921279397</v>
      </c>
    </row>
    <row r="2388" spans="1:6" x14ac:dyDescent="0.25">
      <c r="A2388" s="38">
        <v>46952</v>
      </c>
      <c r="B2388" s="38" t="s">
        <v>1496</v>
      </c>
      <c r="C2388" s="14" t="s">
        <v>102</v>
      </c>
      <c r="D2388" s="14" t="s">
        <v>96</v>
      </c>
      <c r="E2388" s="15" t="s">
        <v>85</v>
      </c>
      <c r="F2388" s="39">
        <v>4719.5160065393147</v>
      </c>
    </row>
    <row r="2389" spans="1:6" x14ac:dyDescent="0.25">
      <c r="A2389" s="38">
        <v>46953</v>
      </c>
      <c r="B2389" s="38" t="s">
        <v>290</v>
      </c>
      <c r="C2389" s="14" t="s">
        <v>102</v>
      </c>
      <c r="D2389" s="14" t="s">
        <v>104</v>
      </c>
      <c r="E2389" s="15" t="s">
        <v>85</v>
      </c>
      <c r="F2389" s="39">
        <v>4050.552899239261</v>
      </c>
    </row>
    <row r="2390" spans="1:6" x14ac:dyDescent="0.25">
      <c r="A2390" s="38">
        <v>46954</v>
      </c>
      <c r="B2390" s="38" t="s">
        <v>1810</v>
      </c>
      <c r="C2390" s="14" t="s">
        <v>107</v>
      </c>
      <c r="D2390" s="14" t="s">
        <v>94</v>
      </c>
      <c r="E2390" s="15" t="s">
        <v>85</v>
      </c>
      <c r="F2390" s="39">
        <v>8820.4900588062992</v>
      </c>
    </row>
    <row r="2391" spans="1:6" x14ac:dyDescent="0.25">
      <c r="A2391" s="38">
        <v>46955</v>
      </c>
      <c r="B2391" s="38" t="s">
        <v>935</v>
      </c>
      <c r="C2391" s="14" t="s">
        <v>107</v>
      </c>
      <c r="D2391" s="14" t="s">
        <v>94</v>
      </c>
      <c r="E2391" s="15" t="s">
        <v>85</v>
      </c>
      <c r="F2391" s="39">
        <v>5564.0161656622577</v>
      </c>
    </row>
    <row r="2392" spans="1:6" x14ac:dyDescent="0.25">
      <c r="A2392" s="38">
        <v>46956</v>
      </c>
      <c r="B2392" s="38" t="s">
        <v>1764</v>
      </c>
      <c r="C2392" s="14" t="s">
        <v>83</v>
      </c>
      <c r="D2392" s="14" t="s">
        <v>96</v>
      </c>
      <c r="E2392" s="15" t="s">
        <v>85</v>
      </c>
      <c r="F2392" s="39">
        <v>12043.441665917611</v>
      </c>
    </row>
    <row r="2393" spans="1:6" x14ac:dyDescent="0.25">
      <c r="A2393" s="38">
        <v>46957</v>
      </c>
      <c r="B2393" s="38" t="s">
        <v>1811</v>
      </c>
      <c r="C2393" s="14" t="s">
        <v>87</v>
      </c>
      <c r="D2393" s="14" t="s">
        <v>94</v>
      </c>
      <c r="E2393" s="15" t="s">
        <v>85</v>
      </c>
      <c r="F2393" s="39">
        <v>14441.659163924429</v>
      </c>
    </row>
    <row r="2394" spans="1:6" x14ac:dyDescent="0.25">
      <c r="A2394" s="38">
        <v>46958</v>
      </c>
      <c r="B2394" s="38" t="s">
        <v>1453</v>
      </c>
      <c r="C2394" s="14" t="s">
        <v>87</v>
      </c>
      <c r="D2394" s="14" t="s">
        <v>94</v>
      </c>
      <c r="E2394" s="15" t="s">
        <v>85</v>
      </c>
      <c r="F2394" s="39">
        <v>5160.7339005254917</v>
      </c>
    </row>
    <row r="2395" spans="1:6" x14ac:dyDescent="0.25">
      <c r="A2395" s="38">
        <v>46959</v>
      </c>
      <c r="B2395" s="38" t="s">
        <v>1693</v>
      </c>
      <c r="C2395" s="14" t="s">
        <v>100</v>
      </c>
      <c r="D2395" s="14" t="s">
        <v>104</v>
      </c>
      <c r="E2395" s="15" t="s">
        <v>85</v>
      </c>
      <c r="F2395" s="39">
        <v>5594.1584582414653</v>
      </c>
    </row>
    <row r="2396" spans="1:6" x14ac:dyDescent="0.25">
      <c r="A2396" s="38">
        <v>46960</v>
      </c>
      <c r="B2396" s="38" t="s">
        <v>799</v>
      </c>
      <c r="C2396" s="14" t="s">
        <v>102</v>
      </c>
      <c r="D2396" s="14" t="s">
        <v>90</v>
      </c>
      <c r="E2396" s="15" t="s">
        <v>85</v>
      </c>
      <c r="F2396" s="39">
        <v>14741.754845206551</v>
      </c>
    </row>
    <row r="2397" spans="1:6" x14ac:dyDescent="0.25">
      <c r="A2397" s="38">
        <v>46961</v>
      </c>
      <c r="B2397" s="38" t="s">
        <v>1031</v>
      </c>
      <c r="C2397" s="14" t="s">
        <v>102</v>
      </c>
      <c r="D2397" s="14" t="s">
        <v>104</v>
      </c>
      <c r="E2397" s="15" t="s">
        <v>85</v>
      </c>
      <c r="F2397" s="39">
        <v>1370.8032529004886</v>
      </c>
    </row>
    <row r="2398" spans="1:6" x14ac:dyDescent="0.25">
      <c r="A2398" s="38">
        <v>46962</v>
      </c>
      <c r="B2398" s="38" t="s">
        <v>1812</v>
      </c>
      <c r="C2398" s="14" t="s">
        <v>107</v>
      </c>
      <c r="D2398" s="14" t="s">
        <v>90</v>
      </c>
      <c r="E2398" s="15" t="s">
        <v>88</v>
      </c>
      <c r="F2398" s="39">
        <v>1094.3682376413028</v>
      </c>
    </row>
    <row r="2399" spans="1:6" x14ac:dyDescent="0.25">
      <c r="A2399" s="38">
        <v>46963</v>
      </c>
      <c r="B2399" s="38" t="s">
        <v>1813</v>
      </c>
      <c r="C2399" s="14" t="s">
        <v>83</v>
      </c>
      <c r="D2399" s="14" t="s">
        <v>90</v>
      </c>
      <c r="E2399" s="15" t="s">
        <v>88</v>
      </c>
      <c r="F2399" s="39">
        <v>13402.965307591892</v>
      </c>
    </row>
    <row r="2400" spans="1:6" x14ac:dyDescent="0.25">
      <c r="A2400" s="38">
        <v>46964</v>
      </c>
      <c r="B2400" s="38" t="s">
        <v>562</v>
      </c>
      <c r="C2400" s="14" t="s">
        <v>83</v>
      </c>
      <c r="D2400" s="14" t="s">
        <v>96</v>
      </c>
      <c r="E2400" s="15" t="s">
        <v>85</v>
      </c>
      <c r="F2400" s="39">
        <v>12701.282315352591</v>
      </c>
    </row>
    <row r="2401" spans="1:6" x14ac:dyDescent="0.25">
      <c r="A2401" s="38">
        <v>46965</v>
      </c>
      <c r="B2401" s="38" t="s">
        <v>1814</v>
      </c>
      <c r="C2401" s="14" t="s">
        <v>83</v>
      </c>
      <c r="D2401" s="14" t="s">
        <v>90</v>
      </c>
      <c r="E2401" s="15" t="s">
        <v>88</v>
      </c>
      <c r="F2401" s="39">
        <v>10580.185993007404</v>
      </c>
    </row>
    <row r="2402" spans="1:6" x14ac:dyDescent="0.25">
      <c r="A2402" s="38">
        <v>46966</v>
      </c>
      <c r="B2402" s="38" t="s">
        <v>1759</v>
      </c>
      <c r="C2402" s="14" t="s">
        <v>83</v>
      </c>
      <c r="D2402" s="14" t="s">
        <v>90</v>
      </c>
      <c r="E2402" s="15" t="s">
        <v>85</v>
      </c>
      <c r="F2402" s="39">
        <v>3033.5465599816062</v>
      </c>
    </row>
    <row r="2403" spans="1:6" x14ac:dyDescent="0.25">
      <c r="A2403" s="38">
        <v>46967</v>
      </c>
      <c r="B2403" s="38" t="s">
        <v>1815</v>
      </c>
      <c r="C2403" s="14" t="s">
        <v>87</v>
      </c>
      <c r="D2403" s="14" t="s">
        <v>90</v>
      </c>
      <c r="E2403" s="15" t="s">
        <v>88</v>
      </c>
      <c r="F2403" s="39">
        <v>14018.887929318591</v>
      </c>
    </row>
    <row r="2404" spans="1:6" x14ac:dyDescent="0.25">
      <c r="A2404" s="38">
        <v>46968</v>
      </c>
      <c r="B2404" s="38" t="s">
        <v>914</v>
      </c>
      <c r="C2404" s="14" t="s">
        <v>87</v>
      </c>
      <c r="D2404" s="14" t="s">
        <v>104</v>
      </c>
      <c r="E2404" s="15" t="s">
        <v>88</v>
      </c>
      <c r="F2404" s="39">
        <v>11868.623454056482</v>
      </c>
    </row>
    <row r="2405" spans="1:6" x14ac:dyDescent="0.25">
      <c r="A2405" s="38">
        <v>46969</v>
      </c>
      <c r="B2405" s="38" t="s">
        <v>1816</v>
      </c>
      <c r="C2405" s="14" t="s">
        <v>87</v>
      </c>
      <c r="D2405" s="14" t="s">
        <v>94</v>
      </c>
      <c r="E2405" s="15" t="s">
        <v>85</v>
      </c>
      <c r="F2405" s="39">
        <v>11271.052059395859</v>
      </c>
    </row>
    <row r="2406" spans="1:6" x14ac:dyDescent="0.25">
      <c r="A2406" s="38">
        <v>46970</v>
      </c>
      <c r="B2406" s="38" t="s">
        <v>1817</v>
      </c>
      <c r="C2406" s="14" t="s">
        <v>87</v>
      </c>
      <c r="D2406" s="14" t="s">
        <v>90</v>
      </c>
      <c r="E2406" s="15" t="s">
        <v>85</v>
      </c>
      <c r="F2406" s="39">
        <v>6488.2172522574056</v>
      </c>
    </row>
    <row r="2407" spans="1:6" x14ac:dyDescent="0.25">
      <c r="A2407" s="38">
        <v>46971</v>
      </c>
      <c r="B2407" s="38" t="s">
        <v>1818</v>
      </c>
      <c r="C2407" s="14" t="s">
        <v>87</v>
      </c>
      <c r="D2407" s="14" t="s">
        <v>84</v>
      </c>
      <c r="E2407" s="15" t="s">
        <v>85</v>
      </c>
      <c r="F2407" s="39">
        <v>3372.1064928512219</v>
      </c>
    </row>
    <row r="2408" spans="1:6" x14ac:dyDescent="0.25">
      <c r="A2408" s="38">
        <v>46972</v>
      </c>
      <c r="B2408" s="38" t="s">
        <v>1819</v>
      </c>
      <c r="C2408" s="14" t="s">
        <v>87</v>
      </c>
      <c r="D2408" s="14" t="s">
        <v>104</v>
      </c>
      <c r="E2408" s="15" t="s">
        <v>85</v>
      </c>
      <c r="F2408" s="39">
        <v>1034.7395004028485</v>
      </c>
    </row>
    <row r="2409" spans="1:6" x14ac:dyDescent="0.25">
      <c r="A2409" s="38">
        <v>46973</v>
      </c>
      <c r="B2409" s="38" t="s">
        <v>1820</v>
      </c>
      <c r="C2409" s="14" t="s">
        <v>100</v>
      </c>
      <c r="D2409" s="14" t="s">
        <v>96</v>
      </c>
      <c r="E2409" s="15" t="s">
        <v>85</v>
      </c>
      <c r="F2409" s="39">
        <v>12213.128574054646</v>
      </c>
    </row>
    <row r="2410" spans="1:6" x14ac:dyDescent="0.25">
      <c r="A2410" s="38">
        <v>46974</v>
      </c>
      <c r="B2410" s="38" t="s">
        <v>1821</v>
      </c>
      <c r="C2410" s="14" t="s">
        <v>100</v>
      </c>
      <c r="D2410" s="14" t="s">
        <v>104</v>
      </c>
      <c r="E2410" s="15" t="s">
        <v>88</v>
      </c>
      <c r="F2410" s="39">
        <v>11017.433471982187</v>
      </c>
    </row>
    <row r="2411" spans="1:6" x14ac:dyDescent="0.25">
      <c r="A2411" s="38">
        <v>46975</v>
      </c>
      <c r="B2411" s="38" t="s">
        <v>1099</v>
      </c>
      <c r="C2411" s="14" t="s">
        <v>100</v>
      </c>
      <c r="D2411" s="14" t="s">
        <v>90</v>
      </c>
      <c r="E2411" s="15" t="s">
        <v>85</v>
      </c>
      <c r="F2411" s="39">
        <v>8154.2913891729904</v>
      </c>
    </row>
    <row r="2412" spans="1:6" x14ac:dyDescent="0.25">
      <c r="A2412" s="38">
        <v>46976</v>
      </c>
      <c r="B2412" s="38" t="s">
        <v>703</v>
      </c>
      <c r="C2412" s="14" t="s">
        <v>100</v>
      </c>
      <c r="D2412" s="14" t="s">
        <v>104</v>
      </c>
      <c r="E2412" s="15" t="s">
        <v>88</v>
      </c>
      <c r="F2412" s="39">
        <v>6324.9221762571888</v>
      </c>
    </row>
    <row r="2413" spans="1:6" x14ac:dyDescent="0.25">
      <c r="A2413" s="38">
        <v>46977</v>
      </c>
      <c r="B2413" s="38" t="s">
        <v>1822</v>
      </c>
      <c r="C2413" s="14" t="s">
        <v>100</v>
      </c>
      <c r="D2413" s="14" t="s">
        <v>90</v>
      </c>
      <c r="E2413" s="15" t="s">
        <v>85</v>
      </c>
      <c r="F2413" s="39">
        <v>5395.7082522209439</v>
      </c>
    </row>
    <row r="2414" spans="1:6" x14ac:dyDescent="0.25">
      <c r="A2414" s="38">
        <v>46978</v>
      </c>
      <c r="B2414" s="38" t="s">
        <v>854</v>
      </c>
      <c r="C2414" s="14" t="s">
        <v>102</v>
      </c>
      <c r="D2414" s="14" t="s">
        <v>96</v>
      </c>
      <c r="E2414" s="15" t="s">
        <v>88</v>
      </c>
      <c r="F2414" s="39">
        <v>7275.2007865596561</v>
      </c>
    </row>
    <row r="2415" spans="1:6" x14ac:dyDescent="0.25">
      <c r="A2415" s="38">
        <v>46979</v>
      </c>
      <c r="B2415" s="38" t="s">
        <v>1823</v>
      </c>
      <c r="C2415" s="14" t="s">
        <v>107</v>
      </c>
      <c r="D2415" s="14" t="s">
        <v>94</v>
      </c>
      <c r="E2415" s="15" t="s">
        <v>88</v>
      </c>
      <c r="F2415" s="39">
        <v>14469.3189855523</v>
      </c>
    </row>
    <row r="2416" spans="1:6" x14ac:dyDescent="0.25">
      <c r="A2416" s="38">
        <v>46980</v>
      </c>
      <c r="B2416" s="38" t="s">
        <v>1824</v>
      </c>
      <c r="C2416" s="14" t="s">
        <v>107</v>
      </c>
      <c r="D2416" s="14" t="s">
        <v>84</v>
      </c>
      <c r="E2416" s="15" t="s">
        <v>85</v>
      </c>
      <c r="F2416" s="39">
        <v>13250.306687714095</v>
      </c>
    </row>
    <row r="2417" spans="1:6" x14ac:dyDescent="0.25">
      <c r="A2417" s="38">
        <v>46981</v>
      </c>
      <c r="B2417" s="38" t="s">
        <v>1825</v>
      </c>
      <c r="C2417" s="14" t="s">
        <v>107</v>
      </c>
      <c r="D2417" s="14" t="s">
        <v>84</v>
      </c>
      <c r="E2417" s="15" t="s">
        <v>85</v>
      </c>
      <c r="F2417" s="39">
        <v>4756.891744564512</v>
      </c>
    </row>
    <row r="2418" spans="1:6" x14ac:dyDescent="0.25">
      <c r="A2418" s="38">
        <v>46982</v>
      </c>
      <c r="B2418" s="38" t="s">
        <v>1826</v>
      </c>
      <c r="C2418" s="14" t="s">
        <v>107</v>
      </c>
      <c r="D2418" s="14" t="s">
        <v>96</v>
      </c>
      <c r="E2418" s="15" t="s">
        <v>85</v>
      </c>
      <c r="F2418" s="39">
        <v>4473.2053679349283</v>
      </c>
    </row>
    <row r="2419" spans="1:6" x14ac:dyDescent="0.25">
      <c r="A2419" s="38">
        <v>46983</v>
      </c>
      <c r="B2419" s="38" t="s">
        <v>1827</v>
      </c>
      <c r="C2419" s="14" t="s">
        <v>107</v>
      </c>
      <c r="D2419" s="14" t="s">
        <v>94</v>
      </c>
      <c r="E2419" s="15" t="s">
        <v>88</v>
      </c>
      <c r="F2419" s="39">
        <v>3199.6981247490526</v>
      </c>
    </row>
    <row r="2420" spans="1:6" x14ac:dyDescent="0.25">
      <c r="A2420" s="38">
        <v>46984</v>
      </c>
      <c r="B2420" s="38" t="s">
        <v>999</v>
      </c>
      <c r="C2420" s="14" t="s">
        <v>83</v>
      </c>
      <c r="D2420" s="14" t="s">
        <v>90</v>
      </c>
      <c r="E2420" s="15" t="s">
        <v>85</v>
      </c>
      <c r="F2420" s="39">
        <v>11570.758124065045</v>
      </c>
    </row>
    <row r="2421" spans="1:6" x14ac:dyDescent="0.25">
      <c r="A2421" s="38">
        <v>46985</v>
      </c>
      <c r="B2421" s="38" t="s">
        <v>936</v>
      </c>
      <c r="C2421" s="14" t="s">
        <v>83</v>
      </c>
      <c r="D2421" s="14" t="s">
        <v>96</v>
      </c>
      <c r="E2421" s="15" t="s">
        <v>88</v>
      </c>
      <c r="F2421" s="39">
        <v>3717.1213704222077</v>
      </c>
    </row>
    <row r="2422" spans="1:6" x14ac:dyDescent="0.25">
      <c r="A2422" s="38">
        <v>46986</v>
      </c>
      <c r="B2422" s="38" t="s">
        <v>1828</v>
      </c>
      <c r="C2422" s="14" t="s">
        <v>83</v>
      </c>
      <c r="D2422" s="14" t="s">
        <v>94</v>
      </c>
      <c r="E2422" s="15" t="s">
        <v>88</v>
      </c>
      <c r="F2422" s="39">
        <v>2735.2160226519486</v>
      </c>
    </row>
    <row r="2423" spans="1:6" x14ac:dyDescent="0.25">
      <c r="A2423" s="38">
        <v>46987</v>
      </c>
      <c r="B2423" s="38" t="s">
        <v>1829</v>
      </c>
      <c r="C2423" s="14" t="s">
        <v>83</v>
      </c>
      <c r="D2423" s="14" t="s">
        <v>94</v>
      </c>
      <c r="E2423" s="15" t="s">
        <v>85</v>
      </c>
      <c r="F2423" s="39">
        <v>2407.025764366037</v>
      </c>
    </row>
    <row r="2424" spans="1:6" x14ac:dyDescent="0.25">
      <c r="A2424" s="38">
        <v>46988</v>
      </c>
      <c r="B2424" s="38" t="s">
        <v>1830</v>
      </c>
      <c r="C2424" s="14" t="s">
        <v>87</v>
      </c>
      <c r="D2424" s="14" t="s">
        <v>96</v>
      </c>
      <c r="E2424" s="15" t="s">
        <v>88</v>
      </c>
      <c r="F2424" s="39">
        <v>13295.344911876809</v>
      </c>
    </row>
    <row r="2425" spans="1:6" x14ac:dyDescent="0.25">
      <c r="A2425" s="38">
        <v>46989</v>
      </c>
      <c r="B2425" s="38" t="s">
        <v>476</v>
      </c>
      <c r="C2425" s="14" t="s">
        <v>87</v>
      </c>
      <c r="D2425" s="14" t="s">
        <v>94</v>
      </c>
      <c r="E2425" s="15" t="s">
        <v>88</v>
      </c>
      <c r="F2425" s="39">
        <v>9016.7942247263964</v>
      </c>
    </row>
    <row r="2426" spans="1:6" x14ac:dyDescent="0.25">
      <c r="A2426" s="38">
        <v>46990</v>
      </c>
      <c r="B2426" s="38" t="s">
        <v>1831</v>
      </c>
      <c r="C2426" s="14" t="s">
        <v>87</v>
      </c>
      <c r="D2426" s="14" t="s">
        <v>96</v>
      </c>
      <c r="E2426" s="15" t="s">
        <v>88</v>
      </c>
      <c r="F2426" s="39">
        <v>7364.7151925075232</v>
      </c>
    </row>
    <row r="2427" spans="1:6" x14ac:dyDescent="0.25">
      <c r="A2427" s="38">
        <v>46991</v>
      </c>
      <c r="B2427" s="38" t="s">
        <v>1591</v>
      </c>
      <c r="C2427" s="14" t="s">
        <v>87</v>
      </c>
      <c r="D2427" s="14" t="s">
        <v>104</v>
      </c>
      <c r="E2427" s="15" t="s">
        <v>88</v>
      </c>
      <c r="F2427" s="39">
        <v>4104.6935561906703</v>
      </c>
    </row>
    <row r="2428" spans="1:6" x14ac:dyDescent="0.25">
      <c r="A2428" s="38">
        <v>46992</v>
      </c>
      <c r="B2428" s="38" t="s">
        <v>1214</v>
      </c>
      <c r="C2428" s="14" t="s">
        <v>87</v>
      </c>
      <c r="D2428" s="14" t="s">
        <v>90</v>
      </c>
      <c r="E2428" s="15" t="s">
        <v>88</v>
      </c>
      <c r="F2428" s="39">
        <v>4043.8506578574056</v>
      </c>
    </row>
    <row r="2429" spans="1:6" x14ac:dyDescent="0.25">
      <c r="A2429" s="38">
        <v>46993</v>
      </c>
      <c r="B2429" s="38" t="s">
        <v>1832</v>
      </c>
      <c r="C2429" s="14" t="s">
        <v>87</v>
      </c>
      <c r="D2429" s="14" t="s">
        <v>104</v>
      </c>
      <c r="E2429" s="15" t="s">
        <v>88</v>
      </c>
      <c r="F2429" s="39">
        <v>1556.1764892205872</v>
      </c>
    </row>
    <row r="2430" spans="1:6" x14ac:dyDescent="0.25">
      <c r="A2430" s="38">
        <v>46994</v>
      </c>
      <c r="B2430" s="38" t="s">
        <v>1833</v>
      </c>
      <c r="C2430" s="14" t="s">
        <v>87</v>
      </c>
      <c r="D2430" s="14" t="s">
        <v>104</v>
      </c>
      <c r="E2430" s="15" t="s">
        <v>88</v>
      </c>
      <c r="F2430" s="39">
        <v>1254.2286777113711</v>
      </c>
    </row>
    <row r="2431" spans="1:6" x14ac:dyDescent="0.25">
      <c r="A2431" s="38">
        <v>46995</v>
      </c>
      <c r="B2431" s="38" t="s">
        <v>1340</v>
      </c>
      <c r="C2431" s="14" t="s">
        <v>100</v>
      </c>
      <c r="D2431" s="14" t="s">
        <v>104</v>
      </c>
      <c r="E2431" s="15" t="s">
        <v>85</v>
      </c>
      <c r="F2431" s="39">
        <v>6608.9076435663292</v>
      </c>
    </row>
    <row r="2432" spans="1:6" x14ac:dyDescent="0.25">
      <c r="A2432" s="38">
        <v>46996</v>
      </c>
      <c r="B2432" s="38" t="s">
        <v>1346</v>
      </c>
      <c r="C2432" s="14" t="s">
        <v>100</v>
      </c>
      <c r="D2432" s="14" t="s">
        <v>104</v>
      </c>
      <c r="E2432" s="15" t="s">
        <v>85</v>
      </c>
      <c r="F2432" s="39">
        <v>3973.4267171050278</v>
      </c>
    </row>
    <row r="2433" spans="1:6" x14ac:dyDescent="0.25">
      <c r="A2433" s="38">
        <v>46997</v>
      </c>
      <c r="B2433" s="38" t="s">
        <v>1834</v>
      </c>
      <c r="C2433" s="14" t="s">
        <v>102</v>
      </c>
      <c r="D2433" s="14" t="s">
        <v>94</v>
      </c>
      <c r="E2433" s="15" t="s">
        <v>85</v>
      </c>
      <c r="F2433" s="39">
        <v>7191.4477471849859</v>
      </c>
    </row>
    <row r="2434" spans="1:6" x14ac:dyDescent="0.25">
      <c r="A2434" s="38">
        <v>46998</v>
      </c>
      <c r="B2434" s="38" t="s">
        <v>1435</v>
      </c>
      <c r="C2434" s="14" t="s">
        <v>102</v>
      </c>
      <c r="D2434" s="14" t="s">
        <v>90</v>
      </c>
      <c r="E2434" s="15" t="s">
        <v>88</v>
      </c>
      <c r="F2434" s="39">
        <v>7124.5972668479153</v>
      </c>
    </row>
    <row r="2435" spans="1:6" x14ac:dyDescent="0.25">
      <c r="A2435" s="38">
        <v>46999</v>
      </c>
      <c r="B2435" s="38" t="s">
        <v>1835</v>
      </c>
      <c r="C2435" s="14" t="s">
        <v>102</v>
      </c>
      <c r="D2435" s="14" t="s">
        <v>104</v>
      </c>
      <c r="E2435" s="15" t="s">
        <v>88</v>
      </c>
      <c r="F2435" s="39">
        <v>7011.0891501662445</v>
      </c>
    </row>
    <row r="2436" spans="1:6" x14ac:dyDescent="0.25">
      <c r="A2436" s="38">
        <v>47000</v>
      </c>
      <c r="B2436" s="38" t="s">
        <v>1836</v>
      </c>
      <c r="C2436" s="14" t="s">
        <v>102</v>
      </c>
      <c r="D2436" s="14" t="s">
        <v>96</v>
      </c>
      <c r="E2436" s="15" t="s">
        <v>88</v>
      </c>
      <c r="F2436" s="39">
        <v>3404.7048637473581</v>
      </c>
    </row>
    <row r="2437" spans="1:6" x14ac:dyDescent="0.25">
      <c r="A2437" s="38">
        <v>47001</v>
      </c>
      <c r="B2437" s="38" t="s">
        <v>818</v>
      </c>
      <c r="C2437" s="14" t="s">
        <v>102</v>
      </c>
      <c r="D2437" s="14" t="s">
        <v>94</v>
      </c>
      <c r="E2437" s="15" t="s">
        <v>88</v>
      </c>
      <c r="F2437" s="39">
        <v>3196.7037279530596</v>
      </c>
    </row>
    <row r="2438" spans="1:6" x14ac:dyDescent="0.25">
      <c r="A2438" s="38">
        <v>47002</v>
      </c>
      <c r="B2438" s="38" t="s">
        <v>206</v>
      </c>
      <c r="C2438" s="14" t="s">
        <v>102</v>
      </c>
      <c r="D2438" s="14" t="s">
        <v>94</v>
      </c>
      <c r="E2438" s="15" t="s">
        <v>88</v>
      </c>
      <c r="F2438" s="39">
        <v>1869.6569404611305</v>
      </c>
    </row>
    <row r="2439" spans="1:6" x14ac:dyDescent="0.25">
      <c r="A2439" s="38">
        <v>47003</v>
      </c>
      <c r="B2439" s="38" t="s">
        <v>681</v>
      </c>
      <c r="C2439" s="14" t="s">
        <v>102</v>
      </c>
      <c r="D2439" s="14" t="s">
        <v>96</v>
      </c>
      <c r="E2439" s="15" t="s">
        <v>88</v>
      </c>
      <c r="F2439" s="39">
        <v>1622.381091176037</v>
      </c>
    </row>
    <row r="2440" spans="1:6" x14ac:dyDescent="0.25">
      <c r="A2440" s="38">
        <v>47004</v>
      </c>
      <c r="B2440" s="38" t="s">
        <v>551</v>
      </c>
      <c r="C2440" s="14" t="s">
        <v>102</v>
      </c>
      <c r="D2440" s="14" t="s">
        <v>96</v>
      </c>
      <c r="E2440" s="15" t="s">
        <v>88</v>
      </c>
      <c r="F2440" s="39">
        <v>1550.7461064589802</v>
      </c>
    </row>
    <row r="2441" spans="1:6" x14ac:dyDescent="0.25">
      <c r="A2441" s="38">
        <v>47005</v>
      </c>
      <c r="B2441" s="38" t="s">
        <v>1837</v>
      </c>
      <c r="C2441" s="14" t="s">
        <v>102</v>
      </c>
      <c r="D2441" s="14" t="s">
        <v>90</v>
      </c>
      <c r="E2441" s="15" t="s">
        <v>85</v>
      </c>
      <c r="F2441" s="39">
        <v>1376.3628473411136</v>
      </c>
    </row>
    <row r="2442" spans="1:6" x14ac:dyDescent="0.25">
      <c r="A2442" s="38">
        <v>47006</v>
      </c>
      <c r="B2442" s="38" t="s">
        <v>1404</v>
      </c>
      <c r="C2442" s="14" t="s">
        <v>102</v>
      </c>
      <c r="D2442" s="14" t="s">
        <v>96</v>
      </c>
      <c r="E2442" s="15" t="s">
        <v>85</v>
      </c>
      <c r="F2442" s="39">
        <v>1291.592462210662</v>
      </c>
    </row>
    <row r="2443" spans="1:6" x14ac:dyDescent="0.25">
      <c r="A2443" s="38">
        <v>47007</v>
      </c>
      <c r="B2443" s="38" t="s">
        <v>1838</v>
      </c>
      <c r="C2443" s="14" t="s">
        <v>102</v>
      </c>
      <c r="D2443" s="14" t="s">
        <v>90</v>
      </c>
      <c r="E2443" s="15" t="s">
        <v>88</v>
      </c>
      <c r="F2443" s="39">
        <v>1176.9892270564389</v>
      </c>
    </row>
    <row r="2444" spans="1:6" x14ac:dyDescent="0.25">
      <c r="A2444" s="38">
        <v>47008</v>
      </c>
      <c r="B2444" s="38" t="s">
        <v>1839</v>
      </c>
      <c r="C2444" s="14" t="s">
        <v>107</v>
      </c>
      <c r="D2444" s="14" t="s">
        <v>96</v>
      </c>
      <c r="E2444" s="15" t="s">
        <v>85</v>
      </c>
      <c r="F2444" s="39">
        <v>7378.8581885765007</v>
      </c>
    </row>
    <row r="2445" spans="1:6" x14ac:dyDescent="0.25">
      <c r="A2445" s="38">
        <v>47009</v>
      </c>
      <c r="B2445" s="38" t="s">
        <v>1840</v>
      </c>
      <c r="C2445" s="14" t="s">
        <v>107</v>
      </c>
      <c r="D2445" s="14" t="s">
        <v>104</v>
      </c>
      <c r="E2445" s="15" t="s">
        <v>85</v>
      </c>
      <c r="F2445" s="39">
        <v>5399.4980456427311</v>
      </c>
    </row>
    <row r="2446" spans="1:6" x14ac:dyDescent="0.25">
      <c r="A2446" s="38">
        <v>47010</v>
      </c>
      <c r="B2446" s="38" t="s">
        <v>1841</v>
      </c>
      <c r="C2446" s="14" t="s">
        <v>107</v>
      </c>
      <c r="D2446" s="14" t="s">
        <v>104</v>
      </c>
      <c r="E2446" s="15" t="s">
        <v>88</v>
      </c>
      <c r="F2446" s="39">
        <v>4573.4197633586537</v>
      </c>
    </row>
    <row r="2447" spans="1:6" x14ac:dyDescent="0.25">
      <c r="A2447" s="38">
        <v>47011</v>
      </c>
      <c r="B2447" s="38" t="s">
        <v>1357</v>
      </c>
      <c r="C2447" s="14" t="s">
        <v>107</v>
      </c>
      <c r="D2447" s="14" t="s">
        <v>90</v>
      </c>
      <c r="E2447" s="15" t="s">
        <v>85</v>
      </c>
      <c r="F2447" s="39">
        <v>540.94532300933633</v>
      </c>
    </row>
    <row r="2448" spans="1:6" x14ac:dyDescent="0.25">
      <c r="A2448" s="38">
        <v>47012</v>
      </c>
      <c r="B2448" s="38" t="s">
        <v>1777</v>
      </c>
      <c r="C2448" s="14" t="s">
        <v>83</v>
      </c>
      <c r="D2448" s="14" t="s">
        <v>96</v>
      </c>
      <c r="E2448" s="15" t="s">
        <v>88</v>
      </c>
      <c r="F2448" s="39">
        <v>13104.344713717537</v>
      </c>
    </row>
    <row r="2449" spans="1:6" x14ac:dyDescent="0.25">
      <c r="A2449" s="38">
        <v>47013</v>
      </c>
      <c r="B2449" s="38" t="s">
        <v>1842</v>
      </c>
      <c r="C2449" s="14" t="s">
        <v>83</v>
      </c>
      <c r="D2449" s="14" t="s">
        <v>94</v>
      </c>
      <c r="E2449" s="15" t="s">
        <v>85</v>
      </c>
      <c r="F2449" s="39">
        <v>7283.173022978187</v>
      </c>
    </row>
    <row r="2450" spans="1:6" x14ac:dyDescent="0.25">
      <c r="A2450" s="38">
        <v>47014</v>
      </c>
      <c r="B2450" s="38" t="s">
        <v>146</v>
      </c>
      <c r="C2450" s="14" t="s">
        <v>83</v>
      </c>
      <c r="D2450" s="14" t="s">
        <v>90</v>
      </c>
      <c r="E2450" s="15" t="s">
        <v>85</v>
      </c>
      <c r="F2450" s="39">
        <v>477.89260717421405</v>
      </c>
    </row>
    <row r="2451" spans="1:6" x14ac:dyDescent="0.25">
      <c r="A2451" s="38">
        <v>47015</v>
      </c>
      <c r="B2451" s="38" t="s">
        <v>1843</v>
      </c>
      <c r="C2451" s="14" t="s">
        <v>87</v>
      </c>
      <c r="D2451" s="14" t="s">
        <v>104</v>
      </c>
      <c r="E2451" s="15" t="s">
        <v>88</v>
      </c>
      <c r="F2451" s="39">
        <v>13908.643813848625</v>
      </c>
    </row>
    <row r="2452" spans="1:6" x14ac:dyDescent="0.25">
      <c r="A2452" s="38">
        <v>47016</v>
      </c>
      <c r="B2452" s="38" t="s">
        <v>762</v>
      </c>
      <c r="C2452" s="14" t="s">
        <v>87</v>
      </c>
      <c r="D2452" s="14" t="s">
        <v>96</v>
      </c>
      <c r="E2452" s="15" t="s">
        <v>85</v>
      </c>
      <c r="F2452" s="39">
        <v>9223.6536977490523</v>
      </c>
    </row>
    <row r="2453" spans="1:6" x14ac:dyDescent="0.25">
      <c r="A2453" s="38">
        <v>47017</v>
      </c>
      <c r="B2453" s="38" t="s">
        <v>1431</v>
      </c>
      <c r="C2453" s="14" t="s">
        <v>87</v>
      </c>
      <c r="D2453" s="14" t="s">
        <v>90</v>
      </c>
      <c r="E2453" s="15" t="s">
        <v>85</v>
      </c>
      <c r="F2453" s="39">
        <v>7024.4114049770378</v>
      </c>
    </row>
    <row r="2454" spans="1:6" x14ac:dyDescent="0.25">
      <c r="A2454" s="38">
        <v>47018</v>
      </c>
      <c r="B2454" s="38" t="s">
        <v>1844</v>
      </c>
      <c r="C2454" s="14" t="s">
        <v>87</v>
      </c>
      <c r="D2454" s="14" t="s">
        <v>104</v>
      </c>
      <c r="E2454" s="15" t="s">
        <v>88</v>
      </c>
      <c r="F2454" s="39">
        <v>6535.0485117582493</v>
      </c>
    </row>
    <row r="2455" spans="1:6" x14ac:dyDescent="0.25">
      <c r="A2455" s="38">
        <v>47019</v>
      </c>
      <c r="B2455" s="38" t="s">
        <v>1845</v>
      </c>
      <c r="C2455" s="14" t="s">
        <v>87</v>
      </c>
      <c r="D2455" s="14" t="s">
        <v>84</v>
      </c>
      <c r="E2455" s="15" t="s">
        <v>85</v>
      </c>
      <c r="F2455" s="39">
        <v>2534.4928011269067</v>
      </c>
    </row>
    <row r="2456" spans="1:6" x14ac:dyDescent="0.25">
      <c r="A2456" s="38">
        <v>47020</v>
      </c>
      <c r="B2456" s="38" t="s">
        <v>1832</v>
      </c>
      <c r="C2456" s="14" t="s">
        <v>100</v>
      </c>
      <c r="D2456" s="14" t="s">
        <v>96</v>
      </c>
      <c r="E2456" s="15" t="s">
        <v>88</v>
      </c>
      <c r="F2456" s="39">
        <v>14750.058181669485</v>
      </c>
    </row>
    <row r="2457" spans="1:6" x14ac:dyDescent="0.25">
      <c r="A2457" s="38">
        <v>47021</v>
      </c>
      <c r="B2457" s="38" t="s">
        <v>1266</v>
      </c>
      <c r="C2457" s="14" t="s">
        <v>100</v>
      </c>
      <c r="D2457" s="14" t="s">
        <v>90</v>
      </c>
      <c r="E2457" s="15" t="s">
        <v>88</v>
      </c>
      <c r="F2457" s="39">
        <v>13445.310988483147</v>
      </c>
    </row>
    <row r="2458" spans="1:6" x14ac:dyDescent="0.25">
      <c r="A2458" s="38">
        <v>47022</v>
      </c>
      <c r="B2458" s="38" t="s">
        <v>1177</v>
      </c>
      <c r="C2458" s="14" t="s">
        <v>100</v>
      </c>
      <c r="D2458" s="14" t="s">
        <v>104</v>
      </c>
      <c r="E2458" s="15" t="s">
        <v>85</v>
      </c>
      <c r="F2458" s="39">
        <v>11195.872148681432</v>
      </c>
    </row>
    <row r="2459" spans="1:6" x14ac:dyDescent="0.25">
      <c r="A2459" s="38">
        <v>47023</v>
      </c>
      <c r="B2459" s="38" t="s">
        <v>223</v>
      </c>
      <c r="C2459" s="14" t="s">
        <v>100</v>
      </c>
      <c r="D2459" s="14" t="s">
        <v>94</v>
      </c>
      <c r="E2459" s="15" t="s">
        <v>88</v>
      </c>
      <c r="F2459" s="39">
        <v>4111.6422891229404</v>
      </c>
    </row>
    <row r="2460" spans="1:6" x14ac:dyDescent="0.25">
      <c r="A2460" s="38">
        <v>47024</v>
      </c>
      <c r="B2460" s="38" t="s">
        <v>565</v>
      </c>
      <c r="C2460" s="14" t="s">
        <v>100</v>
      </c>
      <c r="D2460" s="14" t="s">
        <v>84</v>
      </c>
      <c r="E2460" s="15" t="s">
        <v>85</v>
      </c>
      <c r="F2460" s="39">
        <v>3803.9400402536121</v>
      </c>
    </row>
    <row r="2461" spans="1:6" x14ac:dyDescent="0.25">
      <c r="A2461" s="38">
        <v>47025</v>
      </c>
      <c r="B2461" s="38" t="s">
        <v>1283</v>
      </c>
      <c r="C2461" s="14" t="s">
        <v>102</v>
      </c>
      <c r="D2461" s="14" t="s">
        <v>90</v>
      </c>
      <c r="E2461" s="15" t="s">
        <v>85</v>
      </c>
      <c r="F2461" s="39">
        <v>14136.812061297836</v>
      </c>
    </row>
    <row r="2462" spans="1:6" x14ac:dyDescent="0.25">
      <c r="A2462" s="38">
        <v>47026</v>
      </c>
      <c r="B2462" s="38" t="s">
        <v>1846</v>
      </c>
      <c r="C2462" s="14" t="s">
        <v>107</v>
      </c>
      <c r="D2462" s="14" t="s">
        <v>96</v>
      </c>
      <c r="E2462" s="15" t="s">
        <v>85</v>
      </c>
      <c r="F2462" s="39">
        <v>3462.9079129998618</v>
      </c>
    </row>
    <row r="2463" spans="1:6" x14ac:dyDescent="0.25">
      <c r="A2463" s="38">
        <v>47027</v>
      </c>
      <c r="B2463" s="38" t="s">
        <v>1840</v>
      </c>
      <c r="C2463" s="14" t="s">
        <v>83</v>
      </c>
      <c r="D2463" s="14" t="s">
        <v>96</v>
      </c>
      <c r="E2463" s="15" t="s">
        <v>85</v>
      </c>
      <c r="F2463" s="39">
        <v>12326.907447851827</v>
      </c>
    </row>
    <row r="2464" spans="1:6" x14ac:dyDescent="0.25">
      <c r="A2464" s="38">
        <v>47028</v>
      </c>
      <c r="B2464" s="38" t="s">
        <v>1847</v>
      </c>
      <c r="C2464" s="14" t="s">
        <v>83</v>
      </c>
      <c r="D2464" s="14" t="s">
        <v>96</v>
      </c>
      <c r="E2464" s="15" t="s">
        <v>85</v>
      </c>
      <c r="F2464" s="39">
        <v>10717.003561702342</v>
      </c>
    </row>
    <row r="2465" spans="1:6" x14ac:dyDescent="0.25">
      <c r="A2465" s="38">
        <v>47029</v>
      </c>
      <c r="B2465" s="38" t="s">
        <v>1848</v>
      </c>
      <c r="C2465" s="14" t="s">
        <v>83</v>
      </c>
      <c r="D2465" s="14" t="s">
        <v>84</v>
      </c>
      <c r="E2465" s="15" t="s">
        <v>85</v>
      </c>
      <c r="F2465" s="39">
        <v>8925.5345637917326</v>
      </c>
    </row>
    <row r="2466" spans="1:6" x14ac:dyDescent="0.25">
      <c r="A2466" s="38">
        <v>47030</v>
      </c>
      <c r="B2466" s="38" t="s">
        <v>828</v>
      </c>
      <c r="C2466" s="14" t="s">
        <v>83</v>
      </c>
      <c r="D2466" s="14" t="s">
        <v>84</v>
      </c>
      <c r="E2466" s="15" t="s">
        <v>88</v>
      </c>
      <c r="F2466" s="39">
        <v>1737.6509942614427</v>
      </c>
    </row>
    <row r="2467" spans="1:6" x14ac:dyDescent="0.25">
      <c r="A2467" s="38">
        <v>47031</v>
      </c>
      <c r="B2467" s="38" t="s">
        <v>333</v>
      </c>
      <c r="C2467" s="14" t="s">
        <v>87</v>
      </c>
      <c r="D2467" s="14" t="s">
        <v>84</v>
      </c>
      <c r="E2467" s="15" t="s">
        <v>88</v>
      </c>
      <c r="F2467" s="39">
        <v>10777.126181336991</v>
      </c>
    </row>
    <row r="2468" spans="1:6" x14ac:dyDescent="0.25">
      <c r="A2468" s="38">
        <v>47032</v>
      </c>
      <c r="B2468" s="38" t="s">
        <v>862</v>
      </c>
      <c r="C2468" s="14" t="s">
        <v>87</v>
      </c>
      <c r="D2468" s="14" t="s">
        <v>96</v>
      </c>
      <c r="E2468" s="15" t="s">
        <v>88</v>
      </c>
      <c r="F2468" s="39">
        <v>7516.1327756584724</v>
      </c>
    </row>
    <row r="2469" spans="1:6" x14ac:dyDescent="0.25">
      <c r="A2469" s="38">
        <v>47033</v>
      </c>
      <c r="B2469" s="38" t="s">
        <v>1849</v>
      </c>
      <c r="C2469" s="14" t="s">
        <v>100</v>
      </c>
      <c r="D2469" s="14" t="s">
        <v>84</v>
      </c>
      <c r="E2469" s="15" t="s">
        <v>85</v>
      </c>
      <c r="F2469" s="39">
        <v>13295.192909471665</v>
      </c>
    </row>
    <row r="2470" spans="1:6" x14ac:dyDescent="0.25">
      <c r="A2470" s="38">
        <v>47034</v>
      </c>
      <c r="B2470" s="38" t="s">
        <v>1850</v>
      </c>
      <c r="C2470" s="14" t="s">
        <v>100</v>
      </c>
      <c r="D2470" s="14" t="s">
        <v>84</v>
      </c>
      <c r="E2470" s="15" t="s">
        <v>88</v>
      </c>
      <c r="F2470" s="39">
        <v>10263.591361940202</v>
      </c>
    </row>
    <row r="2471" spans="1:6" x14ac:dyDescent="0.25">
      <c r="A2471" s="38">
        <v>47035</v>
      </c>
      <c r="B2471" s="38" t="s">
        <v>1851</v>
      </c>
      <c r="C2471" s="14" t="s">
        <v>100</v>
      </c>
      <c r="D2471" s="14" t="s">
        <v>94</v>
      </c>
      <c r="E2471" s="15" t="s">
        <v>88</v>
      </c>
      <c r="F2471" s="39">
        <v>8775.032038167561</v>
      </c>
    </row>
    <row r="2472" spans="1:6" x14ac:dyDescent="0.25">
      <c r="A2472" s="38">
        <v>47036</v>
      </c>
      <c r="B2472" s="38" t="s">
        <v>1381</v>
      </c>
      <c r="C2472" s="14" t="s">
        <v>100</v>
      </c>
      <c r="D2472" s="14" t="s">
        <v>94</v>
      </c>
      <c r="E2472" s="15" t="s">
        <v>85</v>
      </c>
      <c r="F2472" s="39">
        <v>526.39316989847975</v>
      </c>
    </row>
    <row r="2473" spans="1:6" x14ac:dyDescent="0.25">
      <c r="A2473" s="38">
        <v>47037</v>
      </c>
      <c r="B2473" s="38" t="s">
        <v>1816</v>
      </c>
      <c r="C2473" s="14" t="s">
        <v>102</v>
      </c>
      <c r="D2473" s="14" t="s">
        <v>94</v>
      </c>
      <c r="E2473" s="15" t="s">
        <v>85</v>
      </c>
      <c r="F2473" s="39">
        <v>2593.664834812665</v>
      </c>
    </row>
    <row r="2474" spans="1:6" x14ac:dyDescent="0.25">
      <c r="A2474" s="38">
        <v>47038</v>
      </c>
      <c r="B2474" s="38" t="s">
        <v>445</v>
      </c>
      <c r="C2474" s="14" t="s">
        <v>102</v>
      </c>
      <c r="D2474" s="14" t="s">
        <v>90</v>
      </c>
      <c r="E2474" s="15" t="s">
        <v>88</v>
      </c>
      <c r="F2474" s="39">
        <v>2393.6692890600953</v>
      </c>
    </row>
    <row r="2475" spans="1:6" x14ac:dyDescent="0.25">
      <c r="A2475" s="38">
        <v>47039</v>
      </c>
      <c r="B2475" s="38" t="s">
        <v>1852</v>
      </c>
      <c r="C2475" s="14" t="s">
        <v>107</v>
      </c>
      <c r="D2475" s="14" t="s">
        <v>104</v>
      </c>
      <c r="E2475" s="15" t="s">
        <v>88</v>
      </c>
      <c r="F2475" s="39">
        <v>12494.187399627781</v>
      </c>
    </row>
    <row r="2476" spans="1:6" x14ac:dyDescent="0.25">
      <c r="A2476" s="38">
        <v>47040</v>
      </c>
      <c r="B2476" s="38" t="s">
        <v>1149</v>
      </c>
      <c r="C2476" s="14" t="s">
        <v>107</v>
      </c>
      <c r="D2476" s="14" t="s">
        <v>104</v>
      </c>
      <c r="E2476" s="15" t="s">
        <v>88</v>
      </c>
      <c r="F2476" s="39">
        <v>8360.1542583753399</v>
      </c>
    </row>
    <row r="2477" spans="1:6" x14ac:dyDescent="0.25">
      <c r="A2477" s="38">
        <v>47041</v>
      </c>
      <c r="B2477" s="38" t="s">
        <v>1849</v>
      </c>
      <c r="C2477" s="14" t="s">
        <v>107</v>
      </c>
      <c r="D2477" s="14" t="s">
        <v>94</v>
      </c>
      <c r="E2477" s="15" t="s">
        <v>85</v>
      </c>
      <c r="F2477" s="39">
        <v>4459.7415872742604</v>
      </c>
    </row>
    <row r="2478" spans="1:6" x14ac:dyDescent="0.25">
      <c r="A2478" s="38">
        <v>47042</v>
      </c>
      <c r="B2478" s="38" t="s">
        <v>1853</v>
      </c>
      <c r="C2478" s="14" t="s">
        <v>107</v>
      </c>
      <c r="D2478" s="14" t="s">
        <v>94</v>
      </c>
      <c r="E2478" s="15" t="s">
        <v>88</v>
      </c>
      <c r="F2478" s="39">
        <v>2404.1378015767368</v>
      </c>
    </row>
    <row r="2479" spans="1:6" x14ac:dyDescent="0.25">
      <c r="A2479" s="38">
        <v>47043</v>
      </c>
      <c r="B2479" s="38" t="s">
        <v>1854</v>
      </c>
      <c r="C2479" s="14" t="s">
        <v>107</v>
      </c>
      <c r="D2479" s="14" t="s">
        <v>84</v>
      </c>
      <c r="E2479" s="15" t="s">
        <v>85</v>
      </c>
      <c r="F2479" s="39">
        <v>1701.5580709738724</v>
      </c>
    </row>
    <row r="2480" spans="1:6" x14ac:dyDescent="0.25">
      <c r="A2480" s="38">
        <v>47044</v>
      </c>
      <c r="B2480" s="38" t="s">
        <v>1855</v>
      </c>
      <c r="C2480" s="14" t="s">
        <v>83</v>
      </c>
      <c r="D2480" s="14" t="s">
        <v>104</v>
      </c>
      <c r="E2480" s="15" t="s">
        <v>85</v>
      </c>
      <c r="F2480" s="39">
        <v>14505.761240606722</v>
      </c>
    </row>
    <row r="2481" spans="1:6" x14ac:dyDescent="0.25">
      <c r="A2481" s="38">
        <v>47045</v>
      </c>
      <c r="B2481" s="38" t="s">
        <v>1856</v>
      </c>
      <c r="C2481" s="14" t="s">
        <v>87</v>
      </c>
      <c r="D2481" s="14" t="s">
        <v>94</v>
      </c>
      <c r="E2481" s="15" t="s">
        <v>85</v>
      </c>
      <c r="F2481" s="39">
        <v>10785.255306197054</v>
      </c>
    </row>
    <row r="2482" spans="1:6" x14ac:dyDescent="0.25">
      <c r="A2482" s="38">
        <v>47046</v>
      </c>
      <c r="B2482" s="38" t="s">
        <v>1857</v>
      </c>
      <c r="C2482" s="14" t="s">
        <v>87</v>
      </c>
      <c r="D2482" s="14" t="s">
        <v>94</v>
      </c>
      <c r="E2482" s="15" t="s">
        <v>85</v>
      </c>
      <c r="F2482" s="39">
        <v>2664.3481679311344</v>
      </c>
    </row>
    <row r="2483" spans="1:6" x14ac:dyDescent="0.25">
      <c r="A2483" s="38">
        <v>47047</v>
      </c>
      <c r="B2483" s="38" t="s">
        <v>1358</v>
      </c>
      <c r="C2483" s="14" t="s">
        <v>87</v>
      </c>
      <c r="D2483" s="14" t="s">
        <v>96</v>
      </c>
      <c r="E2483" s="15" t="s">
        <v>88</v>
      </c>
      <c r="F2483" s="39">
        <v>2457.4526376614172</v>
      </c>
    </row>
    <row r="2484" spans="1:6" x14ac:dyDescent="0.25">
      <c r="A2484" s="38">
        <v>47048</v>
      </c>
      <c r="B2484" s="38" t="s">
        <v>1825</v>
      </c>
      <c r="C2484" s="14" t="s">
        <v>100</v>
      </c>
      <c r="D2484" s="14" t="s">
        <v>94</v>
      </c>
      <c r="E2484" s="15" t="s">
        <v>85</v>
      </c>
      <c r="F2484" s="39">
        <v>3275.9118889381912</v>
      </c>
    </row>
    <row r="2485" spans="1:6" x14ac:dyDescent="0.25">
      <c r="A2485" s="38">
        <v>47049</v>
      </c>
      <c r="B2485" s="38" t="s">
        <v>955</v>
      </c>
      <c r="C2485" s="14" t="s">
        <v>100</v>
      </c>
      <c r="D2485" s="14" t="s">
        <v>94</v>
      </c>
      <c r="E2485" s="15" t="s">
        <v>88</v>
      </c>
      <c r="F2485" s="39">
        <v>420.94086899304568</v>
      </c>
    </row>
    <row r="2486" spans="1:6" x14ac:dyDescent="0.25">
      <c r="A2486" s="38">
        <v>47050</v>
      </c>
      <c r="B2486" s="38" t="s">
        <v>489</v>
      </c>
      <c r="C2486" s="14" t="s">
        <v>102</v>
      </c>
      <c r="D2486" s="14" t="s">
        <v>90</v>
      </c>
      <c r="E2486" s="15" t="s">
        <v>88</v>
      </c>
      <c r="F2486" s="39">
        <v>5191.4521464675672</v>
      </c>
    </row>
    <row r="2487" spans="1:6" x14ac:dyDescent="0.25">
      <c r="A2487" s="38">
        <v>47051</v>
      </c>
      <c r="B2487" s="38" t="s">
        <v>250</v>
      </c>
      <c r="C2487" s="14" t="s">
        <v>107</v>
      </c>
      <c r="D2487" s="14" t="s">
        <v>104</v>
      </c>
      <c r="E2487" s="15" t="s">
        <v>88</v>
      </c>
      <c r="F2487" s="39">
        <v>14588.746183625528</v>
      </c>
    </row>
    <row r="2488" spans="1:6" x14ac:dyDescent="0.25">
      <c r="A2488" s="38">
        <v>47052</v>
      </c>
      <c r="B2488" s="38" t="s">
        <v>1858</v>
      </c>
      <c r="C2488" s="14" t="s">
        <v>107</v>
      </c>
      <c r="D2488" s="14" t="s">
        <v>96</v>
      </c>
      <c r="E2488" s="15" t="s">
        <v>85</v>
      </c>
      <c r="F2488" s="39">
        <v>10025.601284431181</v>
      </c>
    </row>
    <row r="2489" spans="1:6" x14ac:dyDescent="0.25">
      <c r="A2489" s="38">
        <v>47053</v>
      </c>
      <c r="B2489" s="38" t="s">
        <v>1859</v>
      </c>
      <c r="C2489" s="14" t="s">
        <v>107</v>
      </c>
      <c r="D2489" s="14" t="s">
        <v>104</v>
      </c>
      <c r="E2489" s="15" t="s">
        <v>88</v>
      </c>
      <c r="F2489" s="39">
        <v>8801.4368722923646</v>
      </c>
    </row>
    <row r="2490" spans="1:6" x14ac:dyDescent="0.25">
      <c r="A2490" s="38">
        <v>47054</v>
      </c>
      <c r="B2490" s="38" t="s">
        <v>1860</v>
      </c>
      <c r="C2490" s="14" t="s">
        <v>83</v>
      </c>
      <c r="D2490" s="14" t="s">
        <v>96</v>
      </c>
      <c r="E2490" s="15" t="s">
        <v>85</v>
      </c>
      <c r="F2490" s="39">
        <v>11384.791876390891</v>
      </c>
    </row>
    <row r="2491" spans="1:6" x14ac:dyDescent="0.25">
      <c r="A2491" s="38">
        <v>47055</v>
      </c>
      <c r="B2491" s="38" t="s">
        <v>420</v>
      </c>
      <c r="C2491" s="14" t="s">
        <v>83</v>
      </c>
      <c r="D2491" s="14" t="s">
        <v>94</v>
      </c>
      <c r="E2491" s="15" t="s">
        <v>85</v>
      </c>
      <c r="F2491" s="39">
        <v>5821.9984744163648</v>
      </c>
    </row>
    <row r="2492" spans="1:6" x14ac:dyDescent="0.25">
      <c r="A2492" s="38">
        <v>47056</v>
      </c>
      <c r="B2492" s="38" t="s">
        <v>1861</v>
      </c>
      <c r="C2492" s="14" t="s">
        <v>83</v>
      </c>
      <c r="D2492" s="14" t="s">
        <v>96</v>
      </c>
      <c r="E2492" s="15" t="s">
        <v>85</v>
      </c>
      <c r="F2492" s="39">
        <v>3901.4211787265317</v>
      </c>
    </row>
    <row r="2493" spans="1:6" x14ac:dyDescent="0.25">
      <c r="A2493" s="38">
        <v>47057</v>
      </c>
      <c r="B2493" s="38" t="s">
        <v>1862</v>
      </c>
      <c r="C2493" s="14" t="s">
        <v>83</v>
      </c>
      <c r="D2493" s="14" t="s">
        <v>84</v>
      </c>
      <c r="E2493" s="15" t="s">
        <v>88</v>
      </c>
      <c r="F2493" s="39">
        <v>2863.6061040481363</v>
      </c>
    </row>
    <row r="2494" spans="1:6" x14ac:dyDescent="0.25">
      <c r="A2494" s="38">
        <v>47058</v>
      </c>
      <c r="B2494" s="38" t="s">
        <v>537</v>
      </c>
      <c r="C2494" s="14" t="s">
        <v>87</v>
      </c>
      <c r="D2494" s="14" t="s">
        <v>96</v>
      </c>
      <c r="E2494" s="15" t="s">
        <v>88</v>
      </c>
      <c r="F2494" s="39">
        <v>11207.794576223296</v>
      </c>
    </row>
    <row r="2495" spans="1:6" x14ac:dyDescent="0.25">
      <c r="A2495" s="38">
        <v>47059</v>
      </c>
      <c r="B2495" s="38" t="s">
        <v>1863</v>
      </c>
      <c r="C2495" s="14" t="s">
        <v>87</v>
      </c>
      <c r="D2495" s="14" t="s">
        <v>90</v>
      </c>
      <c r="E2495" s="15" t="s">
        <v>85</v>
      </c>
      <c r="F2495" s="39">
        <v>11013.00049794493</v>
      </c>
    </row>
    <row r="2496" spans="1:6" x14ac:dyDescent="0.25">
      <c r="A2496" s="38">
        <v>47060</v>
      </c>
      <c r="B2496" s="38" t="s">
        <v>1656</v>
      </c>
      <c r="C2496" s="14" t="s">
        <v>87</v>
      </c>
      <c r="D2496" s="14" t="s">
        <v>90</v>
      </c>
      <c r="E2496" s="15" t="s">
        <v>85</v>
      </c>
      <c r="F2496" s="39">
        <v>9980.5703025129187</v>
      </c>
    </row>
    <row r="2497" spans="1:6" x14ac:dyDescent="0.25">
      <c r="A2497" s="38">
        <v>47061</v>
      </c>
      <c r="B2497" s="38" t="s">
        <v>1864</v>
      </c>
      <c r="C2497" s="14" t="s">
        <v>87</v>
      </c>
      <c r="D2497" s="14" t="s">
        <v>96</v>
      </c>
      <c r="E2497" s="15" t="s">
        <v>85</v>
      </c>
      <c r="F2497" s="39">
        <v>7752.4610350421526</v>
      </c>
    </row>
    <row r="2498" spans="1:6" x14ac:dyDescent="0.25">
      <c r="A2498" s="38">
        <v>47062</v>
      </c>
      <c r="B2498" s="38" t="s">
        <v>1865</v>
      </c>
      <c r="C2498" s="14" t="s">
        <v>87</v>
      </c>
      <c r="D2498" s="14" t="s">
        <v>84</v>
      </c>
      <c r="E2498" s="15" t="s">
        <v>88</v>
      </c>
      <c r="F2498" s="39">
        <v>5073.6298500224702</v>
      </c>
    </row>
    <row r="2499" spans="1:6" x14ac:dyDescent="0.25">
      <c r="A2499" s="38">
        <v>47063</v>
      </c>
      <c r="B2499" s="38" t="s">
        <v>629</v>
      </c>
      <c r="C2499" s="14" t="s">
        <v>100</v>
      </c>
      <c r="D2499" s="14" t="s">
        <v>94</v>
      </c>
      <c r="E2499" s="15" t="s">
        <v>88</v>
      </c>
      <c r="F2499" s="39">
        <v>6018.2102749533169</v>
      </c>
    </row>
    <row r="2500" spans="1:6" x14ac:dyDescent="0.25">
      <c r="A2500" s="38">
        <v>47064</v>
      </c>
      <c r="B2500" s="38" t="s">
        <v>1866</v>
      </c>
      <c r="C2500" s="14" t="s">
        <v>102</v>
      </c>
      <c r="D2500" s="14" t="s">
        <v>94</v>
      </c>
      <c r="E2500" s="15" t="s">
        <v>88</v>
      </c>
      <c r="F2500" s="39">
        <v>12114.466996325998</v>
      </c>
    </row>
    <row r="2501" spans="1:6" x14ac:dyDescent="0.25">
      <c r="A2501" s="38">
        <v>47065</v>
      </c>
      <c r="B2501" s="38" t="s">
        <v>1867</v>
      </c>
      <c r="C2501" s="14" t="s">
        <v>107</v>
      </c>
      <c r="D2501" s="14" t="s">
        <v>96</v>
      </c>
      <c r="E2501" s="15" t="s">
        <v>85</v>
      </c>
      <c r="F2501" s="39">
        <v>10603.969150156268</v>
      </c>
    </row>
    <row r="2502" spans="1:6" x14ac:dyDescent="0.25">
      <c r="A2502" s="38">
        <v>47066</v>
      </c>
      <c r="B2502" s="38" t="s">
        <v>1835</v>
      </c>
      <c r="C2502" s="14" t="s">
        <v>107</v>
      </c>
      <c r="D2502" s="14" t="s">
        <v>84</v>
      </c>
      <c r="E2502" s="15" t="s">
        <v>88</v>
      </c>
      <c r="F2502" s="39">
        <v>1851.0109392621382</v>
      </c>
    </row>
    <row r="2503" spans="1:6" x14ac:dyDescent="0.25">
      <c r="A2503" s="38">
        <v>47067</v>
      </c>
      <c r="B2503" s="38" t="s">
        <v>1868</v>
      </c>
      <c r="C2503" s="14" t="s">
        <v>83</v>
      </c>
      <c r="D2503" s="14" t="s">
        <v>94</v>
      </c>
      <c r="E2503" s="15" t="s">
        <v>88</v>
      </c>
      <c r="F2503" s="39">
        <v>2938.3800424905044</v>
      </c>
    </row>
    <row r="2504" spans="1:6" x14ac:dyDescent="0.25">
      <c r="A2504" s="38">
        <v>47068</v>
      </c>
      <c r="B2504" s="38" t="s">
        <v>1381</v>
      </c>
      <c r="C2504" s="14" t="s">
        <v>83</v>
      </c>
      <c r="D2504" s="14" t="s">
        <v>104</v>
      </c>
      <c r="E2504" s="15" t="s">
        <v>88</v>
      </c>
      <c r="F2504" s="39">
        <v>2160.9773071347895</v>
      </c>
    </row>
    <row r="2505" spans="1:6" x14ac:dyDescent="0.25">
      <c r="A2505" s="38">
        <v>47069</v>
      </c>
      <c r="B2505" s="38" t="s">
        <v>944</v>
      </c>
      <c r="C2505" s="14" t="s">
        <v>87</v>
      </c>
      <c r="D2505" s="14" t="s">
        <v>104</v>
      </c>
      <c r="E2505" s="15" t="s">
        <v>88</v>
      </c>
      <c r="F2505" s="39">
        <v>13777.977365617764</v>
      </c>
    </row>
    <row r="2506" spans="1:6" x14ac:dyDescent="0.25">
      <c r="A2506" s="38">
        <v>47070</v>
      </c>
      <c r="B2506" s="38" t="s">
        <v>1869</v>
      </c>
      <c r="C2506" s="14" t="s">
        <v>87</v>
      </c>
      <c r="D2506" s="14" t="s">
        <v>94</v>
      </c>
      <c r="E2506" s="15" t="s">
        <v>85</v>
      </c>
      <c r="F2506" s="39">
        <v>8538.0155892218718</v>
      </c>
    </row>
    <row r="2507" spans="1:6" x14ac:dyDescent="0.25">
      <c r="A2507" s="38">
        <v>47071</v>
      </c>
      <c r="B2507" s="38" t="s">
        <v>1870</v>
      </c>
      <c r="C2507" s="14" t="s">
        <v>87</v>
      </c>
      <c r="D2507" s="14" t="s">
        <v>94</v>
      </c>
      <c r="E2507" s="15" t="s">
        <v>85</v>
      </c>
      <c r="F2507" s="39">
        <v>5888.5442317238349</v>
      </c>
    </row>
    <row r="2508" spans="1:6" x14ac:dyDescent="0.25">
      <c r="A2508" s="38">
        <v>47072</v>
      </c>
      <c r="B2508" s="38" t="s">
        <v>1871</v>
      </c>
      <c r="C2508" s="14" t="s">
        <v>100</v>
      </c>
      <c r="D2508" s="14" t="s">
        <v>90</v>
      </c>
      <c r="E2508" s="15" t="s">
        <v>85</v>
      </c>
      <c r="F2508" s="39">
        <v>14441.568564934596</v>
      </c>
    </row>
    <row r="2509" spans="1:6" x14ac:dyDescent="0.25">
      <c r="A2509" s="38">
        <v>47073</v>
      </c>
      <c r="B2509" s="38" t="s">
        <v>300</v>
      </c>
      <c r="C2509" s="14" t="s">
        <v>100</v>
      </c>
      <c r="D2509" s="14" t="s">
        <v>84</v>
      </c>
      <c r="E2509" s="15" t="s">
        <v>85</v>
      </c>
      <c r="F2509" s="39">
        <v>14224.349052512143</v>
      </c>
    </row>
    <row r="2510" spans="1:6" x14ac:dyDescent="0.25">
      <c r="A2510" s="38">
        <v>47074</v>
      </c>
      <c r="B2510" s="38" t="s">
        <v>1872</v>
      </c>
      <c r="C2510" s="14" t="s">
        <v>100</v>
      </c>
      <c r="D2510" s="14" t="s">
        <v>90</v>
      </c>
      <c r="E2510" s="15" t="s">
        <v>85</v>
      </c>
      <c r="F2510" s="39">
        <v>11734.503476494348</v>
      </c>
    </row>
    <row r="2511" spans="1:6" x14ac:dyDescent="0.25">
      <c r="A2511" s="38">
        <v>47075</v>
      </c>
      <c r="B2511" s="38" t="s">
        <v>1873</v>
      </c>
      <c r="C2511" s="14" t="s">
        <v>100</v>
      </c>
      <c r="D2511" s="14" t="s">
        <v>84</v>
      </c>
      <c r="E2511" s="15" t="s">
        <v>88</v>
      </c>
      <c r="F2511" s="39">
        <v>928.30067873891721</v>
      </c>
    </row>
    <row r="2512" spans="1:6" x14ac:dyDescent="0.25">
      <c r="A2512" s="38">
        <v>47076</v>
      </c>
      <c r="B2512" s="38" t="s">
        <v>532</v>
      </c>
      <c r="C2512" s="14" t="s">
        <v>102</v>
      </c>
      <c r="D2512" s="14" t="s">
        <v>104</v>
      </c>
      <c r="E2512" s="15" t="s">
        <v>85</v>
      </c>
      <c r="F2512" s="39">
        <v>7636.5519783758436</v>
      </c>
    </row>
    <row r="2513" spans="1:6" x14ac:dyDescent="0.25">
      <c r="A2513" s="38">
        <v>47077</v>
      </c>
      <c r="B2513" s="38" t="s">
        <v>1241</v>
      </c>
      <c r="C2513" s="14" t="s">
        <v>107</v>
      </c>
      <c r="D2513" s="14" t="s">
        <v>94</v>
      </c>
      <c r="E2513" s="15" t="s">
        <v>85</v>
      </c>
      <c r="F2513" s="39">
        <v>12352.828362230408</v>
      </c>
    </row>
    <row r="2514" spans="1:6" x14ac:dyDescent="0.25">
      <c r="A2514" s="38">
        <v>47078</v>
      </c>
      <c r="B2514" s="38" t="s">
        <v>1355</v>
      </c>
      <c r="C2514" s="14" t="s">
        <v>107</v>
      </c>
      <c r="D2514" s="14" t="s">
        <v>96</v>
      </c>
      <c r="E2514" s="15" t="s">
        <v>88</v>
      </c>
      <c r="F2514" s="39">
        <v>381.33053386391856</v>
      </c>
    </row>
    <row r="2515" spans="1:6" x14ac:dyDescent="0.25">
      <c r="A2515" s="38">
        <v>47079</v>
      </c>
      <c r="B2515" s="38" t="s">
        <v>976</v>
      </c>
      <c r="C2515" s="14" t="s">
        <v>83</v>
      </c>
      <c r="D2515" s="14" t="s">
        <v>96</v>
      </c>
      <c r="E2515" s="15" t="s">
        <v>85</v>
      </c>
      <c r="F2515" s="39">
        <v>4240.0204792872883</v>
      </c>
    </row>
    <row r="2516" spans="1:6" x14ac:dyDescent="0.25">
      <c r="A2516" s="38">
        <v>47080</v>
      </c>
      <c r="B2516" s="38" t="s">
        <v>584</v>
      </c>
      <c r="C2516" s="14" t="s">
        <v>87</v>
      </c>
      <c r="D2516" s="14" t="s">
        <v>96</v>
      </c>
      <c r="E2516" s="15" t="s">
        <v>85</v>
      </c>
      <c r="F2516" s="39">
        <v>9950.3813533429584</v>
      </c>
    </row>
    <row r="2517" spans="1:6" x14ac:dyDescent="0.25">
      <c r="A2517" s="38">
        <v>47081</v>
      </c>
      <c r="B2517" s="38" t="s">
        <v>1323</v>
      </c>
      <c r="C2517" s="14" t="s">
        <v>87</v>
      </c>
      <c r="D2517" s="14" t="s">
        <v>90</v>
      </c>
      <c r="E2517" s="15" t="s">
        <v>88</v>
      </c>
      <c r="F2517" s="39">
        <v>5581.5331383150587</v>
      </c>
    </row>
    <row r="2518" spans="1:6" x14ac:dyDescent="0.25">
      <c r="A2518" s="38">
        <v>47082</v>
      </c>
      <c r="B2518" s="38" t="s">
        <v>1694</v>
      </c>
      <c r="C2518" s="14" t="s">
        <v>100</v>
      </c>
      <c r="D2518" s="14" t="s">
        <v>104</v>
      </c>
      <c r="E2518" s="15" t="s">
        <v>88</v>
      </c>
      <c r="F2518" s="39">
        <v>13175.900034309912</v>
      </c>
    </row>
    <row r="2519" spans="1:6" x14ac:dyDescent="0.25">
      <c r="A2519" s="38">
        <v>47083</v>
      </c>
      <c r="B2519" s="38" t="s">
        <v>1604</v>
      </c>
      <c r="C2519" s="14" t="s">
        <v>100</v>
      </c>
      <c r="D2519" s="14" t="s">
        <v>96</v>
      </c>
      <c r="E2519" s="15" t="s">
        <v>85</v>
      </c>
      <c r="F2519" s="39">
        <v>12186.109028014876</v>
      </c>
    </row>
    <row r="2520" spans="1:6" x14ac:dyDescent="0.25">
      <c r="A2520" s="38">
        <v>47084</v>
      </c>
      <c r="B2520" s="38" t="s">
        <v>1874</v>
      </c>
      <c r="C2520" s="14" t="s">
        <v>100</v>
      </c>
      <c r="D2520" s="14" t="s">
        <v>84</v>
      </c>
      <c r="E2520" s="15" t="s">
        <v>85</v>
      </c>
      <c r="F2520" s="39">
        <v>7942.6941380406051</v>
      </c>
    </row>
    <row r="2521" spans="1:6" x14ac:dyDescent="0.25">
      <c r="A2521" s="38">
        <v>47085</v>
      </c>
      <c r="B2521" s="38" t="s">
        <v>1875</v>
      </c>
      <c r="C2521" s="14" t="s">
        <v>100</v>
      </c>
      <c r="D2521" s="14" t="s">
        <v>90</v>
      </c>
      <c r="E2521" s="15" t="s">
        <v>88</v>
      </c>
      <c r="F2521" s="39">
        <v>5460.0029875351483</v>
      </c>
    </row>
    <row r="2522" spans="1:6" x14ac:dyDescent="0.25">
      <c r="A2522" s="38">
        <v>47086</v>
      </c>
      <c r="B2522" s="38" t="s">
        <v>1452</v>
      </c>
      <c r="C2522" s="14" t="s">
        <v>100</v>
      </c>
      <c r="D2522" s="14" t="s">
        <v>104</v>
      </c>
      <c r="E2522" s="15" t="s">
        <v>85</v>
      </c>
      <c r="F2522" s="39">
        <v>5027.8820636743894</v>
      </c>
    </row>
    <row r="2523" spans="1:6" x14ac:dyDescent="0.25">
      <c r="A2523" s="38">
        <v>47087</v>
      </c>
      <c r="B2523" s="38" t="s">
        <v>1386</v>
      </c>
      <c r="C2523" s="14" t="s">
        <v>102</v>
      </c>
      <c r="D2523" s="14" t="s">
        <v>90</v>
      </c>
      <c r="E2523" s="15" t="s">
        <v>88</v>
      </c>
      <c r="F2523" s="39">
        <v>4429.1156967151292</v>
      </c>
    </row>
    <row r="2524" spans="1:6" x14ac:dyDescent="0.25">
      <c r="A2524" s="38">
        <v>47088</v>
      </c>
      <c r="B2524" s="38" t="s">
        <v>1876</v>
      </c>
      <c r="C2524" s="14" t="s">
        <v>102</v>
      </c>
      <c r="D2524" s="14" t="s">
        <v>96</v>
      </c>
      <c r="E2524" s="15" t="s">
        <v>88</v>
      </c>
      <c r="F2524" s="39">
        <v>2430.5404214543669</v>
      </c>
    </row>
    <row r="2525" spans="1:6" x14ac:dyDescent="0.25">
      <c r="A2525" s="38">
        <v>47089</v>
      </c>
      <c r="B2525" s="38" t="s">
        <v>1877</v>
      </c>
      <c r="C2525" s="14" t="s">
        <v>102</v>
      </c>
      <c r="D2525" s="14" t="s">
        <v>104</v>
      </c>
      <c r="E2525" s="15" t="s">
        <v>85</v>
      </c>
      <c r="F2525" s="39">
        <v>782.98585807932682</v>
      </c>
    </row>
    <row r="2526" spans="1:6" x14ac:dyDescent="0.25">
      <c r="A2526" s="38">
        <v>47090</v>
      </c>
      <c r="B2526" s="38" t="s">
        <v>1878</v>
      </c>
      <c r="C2526" s="14" t="s">
        <v>107</v>
      </c>
      <c r="D2526" s="14" t="s">
        <v>94</v>
      </c>
      <c r="E2526" s="15" t="s">
        <v>85</v>
      </c>
      <c r="F2526" s="39">
        <v>11250.729106760115</v>
      </c>
    </row>
    <row r="2527" spans="1:6" x14ac:dyDescent="0.25">
      <c r="A2527" s="38">
        <v>47091</v>
      </c>
      <c r="B2527" s="38" t="s">
        <v>1879</v>
      </c>
      <c r="C2527" s="14" t="s">
        <v>107</v>
      </c>
      <c r="D2527" s="14" t="s">
        <v>84</v>
      </c>
      <c r="E2527" s="15" t="s">
        <v>88</v>
      </c>
      <c r="F2527" s="39">
        <v>11130.765630386923</v>
      </c>
    </row>
    <row r="2528" spans="1:6" x14ac:dyDescent="0.25">
      <c r="A2528" s="38">
        <v>47092</v>
      </c>
      <c r="B2528" s="38" t="s">
        <v>958</v>
      </c>
      <c r="C2528" s="14" t="s">
        <v>83</v>
      </c>
      <c r="D2528" s="14" t="s">
        <v>90</v>
      </c>
      <c r="E2528" s="15" t="s">
        <v>88</v>
      </c>
      <c r="F2528" s="39">
        <v>11828.534140187903</v>
      </c>
    </row>
    <row r="2529" spans="1:6" x14ac:dyDescent="0.25">
      <c r="A2529" s="38">
        <v>47093</v>
      </c>
      <c r="B2529" s="38" t="s">
        <v>1880</v>
      </c>
      <c r="C2529" s="14" t="s">
        <v>83</v>
      </c>
      <c r="D2529" s="14" t="s">
        <v>104</v>
      </c>
      <c r="E2529" s="15" t="s">
        <v>88</v>
      </c>
      <c r="F2529" s="39">
        <v>488.84308351452705</v>
      </c>
    </row>
    <row r="2530" spans="1:6" x14ac:dyDescent="0.25">
      <c r="A2530" s="38">
        <v>47094</v>
      </c>
      <c r="B2530" s="38" t="s">
        <v>944</v>
      </c>
      <c r="C2530" s="14" t="s">
        <v>87</v>
      </c>
      <c r="D2530" s="14" t="s">
        <v>96</v>
      </c>
      <c r="E2530" s="15" t="s">
        <v>85</v>
      </c>
      <c r="F2530" s="39">
        <v>4972.9219029604992</v>
      </c>
    </row>
    <row r="2531" spans="1:6" x14ac:dyDescent="0.25">
      <c r="A2531" s="38">
        <v>47095</v>
      </c>
      <c r="B2531" s="38" t="s">
        <v>1881</v>
      </c>
      <c r="C2531" s="14" t="s">
        <v>87</v>
      </c>
      <c r="D2531" s="14" t="s">
        <v>104</v>
      </c>
      <c r="E2531" s="15" t="s">
        <v>85</v>
      </c>
      <c r="F2531" s="39">
        <v>4725.0575081562274</v>
      </c>
    </row>
    <row r="2532" spans="1:6" x14ac:dyDescent="0.25">
      <c r="A2532" s="38">
        <v>47096</v>
      </c>
      <c r="B2532" s="38" t="s">
        <v>1280</v>
      </c>
      <c r="C2532" s="14" t="s">
        <v>100</v>
      </c>
      <c r="D2532" s="14" t="s">
        <v>90</v>
      </c>
      <c r="E2532" s="15" t="s">
        <v>85</v>
      </c>
      <c r="F2532" s="39">
        <v>9621.2047490322275</v>
      </c>
    </row>
    <row r="2533" spans="1:6" x14ac:dyDescent="0.25">
      <c r="A2533" s="38">
        <v>47097</v>
      </c>
      <c r="B2533" s="38" t="s">
        <v>1551</v>
      </c>
      <c r="C2533" s="14" t="s">
        <v>100</v>
      </c>
      <c r="D2533" s="14" t="s">
        <v>96</v>
      </c>
      <c r="E2533" s="15" t="s">
        <v>88</v>
      </c>
      <c r="F2533" s="39">
        <v>3259.4334092880458</v>
      </c>
    </row>
    <row r="2534" spans="1:6" x14ac:dyDescent="0.25">
      <c r="A2534" s="38">
        <v>47098</v>
      </c>
      <c r="B2534" s="38" t="s">
        <v>1882</v>
      </c>
      <c r="C2534" s="14" t="s">
        <v>100</v>
      </c>
      <c r="D2534" s="14" t="s">
        <v>94</v>
      </c>
      <c r="E2534" s="15" t="s">
        <v>85</v>
      </c>
      <c r="F2534" s="39">
        <v>1452.2136612797196</v>
      </c>
    </row>
    <row r="2535" spans="1:6" x14ac:dyDescent="0.25">
      <c r="A2535" s="38">
        <v>47099</v>
      </c>
      <c r="B2535" s="38" t="s">
        <v>1883</v>
      </c>
      <c r="C2535" s="14" t="s">
        <v>102</v>
      </c>
      <c r="D2535" s="14" t="s">
        <v>84</v>
      </c>
      <c r="E2535" s="15" t="s">
        <v>88</v>
      </c>
      <c r="F2535" s="39">
        <v>12442.653254411118</v>
      </c>
    </row>
    <row r="2536" spans="1:6" x14ac:dyDescent="0.25">
      <c r="A2536" s="38">
        <v>47100</v>
      </c>
      <c r="B2536" s="38" t="s">
        <v>1817</v>
      </c>
      <c r="C2536" s="14" t="s">
        <v>102</v>
      </c>
      <c r="D2536" s="14" t="s">
        <v>104</v>
      </c>
      <c r="E2536" s="15" t="s">
        <v>88</v>
      </c>
      <c r="F2536" s="39">
        <v>9530.2190286560362</v>
      </c>
    </row>
    <row r="2537" spans="1:6" x14ac:dyDescent="0.25">
      <c r="A2537" s="38">
        <v>47101</v>
      </c>
      <c r="B2537" s="38" t="s">
        <v>551</v>
      </c>
      <c r="C2537" s="14" t="s">
        <v>102</v>
      </c>
      <c r="D2537" s="14" t="s">
        <v>94</v>
      </c>
      <c r="E2537" s="15" t="s">
        <v>85</v>
      </c>
      <c r="F2537" s="39">
        <v>2948.3905424276377</v>
      </c>
    </row>
    <row r="2538" spans="1:6" x14ac:dyDescent="0.25">
      <c r="A2538" s="38">
        <v>47102</v>
      </c>
      <c r="B2538" s="38" t="s">
        <v>1884</v>
      </c>
      <c r="C2538" s="14" t="s">
        <v>102</v>
      </c>
      <c r="D2538" s="14" t="s">
        <v>104</v>
      </c>
      <c r="E2538" s="15" t="s">
        <v>85</v>
      </c>
      <c r="F2538" s="39">
        <v>2130.7728043869611</v>
      </c>
    </row>
    <row r="2539" spans="1:6" x14ac:dyDescent="0.25">
      <c r="A2539" s="38">
        <v>47103</v>
      </c>
      <c r="B2539" s="38" t="s">
        <v>1885</v>
      </c>
      <c r="C2539" s="14" t="s">
        <v>107</v>
      </c>
      <c r="D2539" s="14" t="s">
        <v>96</v>
      </c>
      <c r="E2539" s="15" t="s">
        <v>85</v>
      </c>
      <c r="F2539" s="39">
        <v>4022.6466239231549</v>
      </c>
    </row>
    <row r="2540" spans="1:6" x14ac:dyDescent="0.25">
      <c r="A2540" s="38">
        <v>47104</v>
      </c>
      <c r="B2540" s="38" t="s">
        <v>1655</v>
      </c>
      <c r="C2540" s="14" t="s">
        <v>107</v>
      </c>
      <c r="D2540" s="14" t="s">
        <v>96</v>
      </c>
      <c r="E2540" s="15" t="s">
        <v>88</v>
      </c>
      <c r="F2540" s="39">
        <v>1599.2433779987193</v>
      </c>
    </row>
    <row r="2541" spans="1:6" x14ac:dyDescent="0.25">
      <c r="A2541" s="38">
        <v>47105</v>
      </c>
      <c r="B2541" s="38" t="s">
        <v>748</v>
      </c>
      <c r="C2541" s="14" t="s">
        <v>83</v>
      </c>
      <c r="D2541" s="14" t="s">
        <v>90</v>
      </c>
      <c r="E2541" s="15" t="s">
        <v>85</v>
      </c>
      <c r="F2541" s="39">
        <v>10914.965440541402</v>
      </c>
    </row>
    <row r="2542" spans="1:6" x14ac:dyDescent="0.25">
      <c r="A2542" s="38">
        <v>47106</v>
      </c>
      <c r="B2542" s="38" t="s">
        <v>1886</v>
      </c>
      <c r="C2542" s="14" t="s">
        <v>83</v>
      </c>
      <c r="D2542" s="14" t="s">
        <v>94</v>
      </c>
      <c r="E2542" s="15" t="s">
        <v>85</v>
      </c>
      <c r="F2542" s="39">
        <v>3747.0491263722006</v>
      </c>
    </row>
    <row r="2543" spans="1:6" x14ac:dyDescent="0.25">
      <c r="A2543" s="38">
        <v>47107</v>
      </c>
      <c r="B2543" s="38" t="s">
        <v>1767</v>
      </c>
      <c r="C2543" s="14" t="s">
        <v>87</v>
      </c>
      <c r="D2543" s="14" t="s">
        <v>90</v>
      </c>
      <c r="E2543" s="15" t="s">
        <v>88</v>
      </c>
      <c r="F2543" s="39">
        <v>9816.1594362938176</v>
      </c>
    </row>
    <row r="2544" spans="1:6" x14ac:dyDescent="0.25">
      <c r="A2544" s="38">
        <v>47108</v>
      </c>
      <c r="B2544" s="38" t="s">
        <v>1570</v>
      </c>
      <c r="C2544" s="14" t="s">
        <v>87</v>
      </c>
      <c r="D2544" s="14" t="s">
        <v>84</v>
      </c>
      <c r="E2544" s="15" t="s">
        <v>88</v>
      </c>
      <c r="F2544" s="39">
        <v>4400.8415575464405</v>
      </c>
    </row>
    <row r="2545" spans="1:6" x14ac:dyDescent="0.25">
      <c r="A2545" s="38">
        <v>47109</v>
      </c>
      <c r="B2545" s="38" t="s">
        <v>1887</v>
      </c>
      <c r="C2545" s="14" t="s">
        <v>87</v>
      </c>
      <c r="D2545" s="14" t="s">
        <v>94</v>
      </c>
      <c r="E2545" s="15" t="s">
        <v>85</v>
      </c>
      <c r="F2545" s="39">
        <v>3730.3563125207997</v>
      </c>
    </row>
    <row r="2546" spans="1:6" x14ac:dyDescent="0.25">
      <c r="A2546" s="38">
        <v>47110</v>
      </c>
      <c r="B2546" s="38" t="s">
        <v>1888</v>
      </c>
      <c r="C2546" s="14" t="s">
        <v>100</v>
      </c>
      <c r="D2546" s="14" t="s">
        <v>104</v>
      </c>
      <c r="E2546" s="15" t="s">
        <v>85</v>
      </c>
      <c r="F2546" s="39">
        <v>12450.3041478754</v>
      </c>
    </row>
    <row r="2547" spans="1:6" x14ac:dyDescent="0.25">
      <c r="A2547" s="38">
        <v>47111</v>
      </c>
      <c r="B2547" s="38" t="s">
        <v>452</v>
      </c>
      <c r="C2547" s="14" t="s">
        <v>102</v>
      </c>
      <c r="D2547" s="14" t="s">
        <v>94</v>
      </c>
      <c r="E2547" s="15" t="s">
        <v>85</v>
      </c>
      <c r="F2547" s="39">
        <v>12031.437804342844</v>
      </c>
    </row>
    <row r="2548" spans="1:6" x14ac:dyDescent="0.25">
      <c r="A2548" s="38">
        <v>47112</v>
      </c>
      <c r="B2548" s="38" t="s">
        <v>1387</v>
      </c>
      <c r="C2548" s="14" t="s">
        <v>102</v>
      </c>
      <c r="D2548" s="14" t="s">
        <v>84</v>
      </c>
      <c r="E2548" s="15" t="s">
        <v>88</v>
      </c>
      <c r="F2548" s="39">
        <v>11102.144504055865</v>
      </c>
    </row>
    <row r="2549" spans="1:6" x14ac:dyDescent="0.25">
      <c r="A2549" s="38">
        <v>47113</v>
      </c>
      <c r="B2549" s="38" t="s">
        <v>1254</v>
      </c>
      <c r="C2549" s="14" t="s">
        <v>102</v>
      </c>
      <c r="D2549" s="14" t="s">
        <v>94</v>
      </c>
      <c r="E2549" s="15" t="s">
        <v>85</v>
      </c>
      <c r="F2549" s="39">
        <v>7129.9322008038071</v>
      </c>
    </row>
    <row r="2550" spans="1:6" x14ac:dyDescent="0.25">
      <c r="A2550" s="38">
        <v>47114</v>
      </c>
      <c r="B2550" s="38" t="s">
        <v>1889</v>
      </c>
      <c r="C2550" s="14" t="s">
        <v>102</v>
      </c>
      <c r="D2550" s="14" t="s">
        <v>94</v>
      </c>
      <c r="E2550" s="15" t="s">
        <v>88</v>
      </c>
      <c r="F2550" s="39">
        <v>4920.6186934586076</v>
      </c>
    </row>
    <row r="2551" spans="1:6" x14ac:dyDescent="0.25">
      <c r="A2551" s="38">
        <v>47115</v>
      </c>
      <c r="B2551" s="38" t="s">
        <v>1400</v>
      </c>
      <c r="C2551" s="14" t="s">
        <v>102</v>
      </c>
      <c r="D2551" s="14" t="s">
        <v>84</v>
      </c>
      <c r="E2551" s="15" t="s">
        <v>85</v>
      </c>
      <c r="F2551" s="39">
        <v>2837.7690402171279</v>
      </c>
    </row>
    <row r="2552" spans="1:6" x14ac:dyDescent="0.25">
      <c r="A2552" s="38">
        <v>47116</v>
      </c>
      <c r="B2552" s="38" t="s">
        <v>1123</v>
      </c>
      <c r="C2552" s="14" t="s">
        <v>107</v>
      </c>
      <c r="D2552" s="14" t="s">
        <v>96</v>
      </c>
      <c r="E2552" s="15" t="s">
        <v>85</v>
      </c>
      <c r="F2552" s="39">
        <v>11475.471770862783</v>
      </c>
    </row>
    <row r="2553" spans="1:6" x14ac:dyDescent="0.25">
      <c r="A2553" s="38">
        <v>47117</v>
      </c>
      <c r="B2553" s="38" t="s">
        <v>584</v>
      </c>
      <c r="C2553" s="14" t="s">
        <v>107</v>
      </c>
      <c r="D2553" s="14" t="s">
        <v>84</v>
      </c>
      <c r="E2553" s="15" t="s">
        <v>85</v>
      </c>
      <c r="F2553" s="39">
        <v>10621.073579194071</v>
      </c>
    </row>
    <row r="2554" spans="1:6" x14ac:dyDescent="0.25">
      <c r="A2554" s="38">
        <v>47118</v>
      </c>
      <c r="B2554" s="38" t="s">
        <v>1532</v>
      </c>
      <c r="C2554" s="14" t="s">
        <v>107</v>
      </c>
      <c r="D2554" s="14" t="s">
        <v>90</v>
      </c>
      <c r="E2554" s="15" t="s">
        <v>88</v>
      </c>
      <c r="F2554" s="39">
        <v>6140.3563353669761</v>
      </c>
    </row>
    <row r="2555" spans="1:6" x14ac:dyDescent="0.25">
      <c r="A2555" s="38">
        <v>47119</v>
      </c>
      <c r="B2555" s="38" t="s">
        <v>927</v>
      </c>
      <c r="C2555" s="14" t="s">
        <v>107</v>
      </c>
      <c r="D2555" s="14" t="s">
        <v>90</v>
      </c>
      <c r="E2555" s="15" t="s">
        <v>85</v>
      </c>
      <c r="F2555" s="39">
        <v>2417.1986591492341</v>
      </c>
    </row>
    <row r="2556" spans="1:6" x14ac:dyDescent="0.25">
      <c r="A2556" s="38">
        <v>47120</v>
      </c>
      <c r="B2556" s="38" t="s">
        <v>1890</v>
      </c>
      <c r="C2556" s="14" t="s">
        <v>83</v>
      </c>
      <c r="D2556" s="14" t="s">
        <v>90</v>
      </c>
      <c r="E2556" s="15" t="s">
        <v>85</v>
      </c>
      <c r="F2556" s="39">
        <v>4375.7104629777823</v>
      </c>
    </row>
    <row r="2557" spans="1:6" x14ac:dyDescent="0.25">
      <c r="A2557" s="38">
        <v>47121</v>
      </c>
      <c r="B2557" s="38" t="s">
        <v>1891</v>
      </c>
      <c r="C2557" s="14" t="s">
        <v>83</v>
      </c>
      <c r="D2557" s="14" t="s">
        <v>90</v>
      </c>
      <c r="E2557" s="15" t="s">
        <v>88</v>
      </c>
      <c r="F2557" s="39">
        <v>1051.9796390363592</v>
      </c>
    </row>
    <row r="2558" spans="1:6" x14ac:dyDescent="0.25">
      <c r="A2558" s="38">
        <v>47122</v>
      </c>
      <c r="B2558" s="38" t="s">
        <v>225</v>
      </c>
      <c r="C2558" s="14" t="s">
        <v>87</v>
      </c>
      <c r="D2558" s="14" t="s">
        <v>84</v>
      </c>
      <c r="E2558" s="15" t="s">
        <v>85</v>
      </c>
      <c r="F2558" s="39">
        <v>7412.8768686094954</v>
      </c>
    </row>
    <row r="2559" spans="1:6" x14ac:dyDescent="0.25">
      <c r="A2559" s="38">
        <v>47123</v>
      </c>
      <c r="B2559" s="38" t="s">
        <v>146</v>
      </c>
      <c r="C2559" s="14" t="s">
        <v>87</v>
      </c>
      <c r="D2559" s="14" t="s">
        <v>104</v>
      </c>
      <c r="E2559" s="15" t="s">
        <v>88</v>
      </c>
      <c r="F2559" s="39">
        <v>4091.8002654107622</v>
      </c>
    </row>
    <row r="2560" spans="1:6" x14ac:dyDescent="0.25">
      <c r="A2560" s="38">
        <v>47124</v>
      </c>
      <c r="B2560" s="38" t="s">
        <v>1892</v>
      </c>
      <c r="C2560" s="14" t="s">
        <v>100</v>
      </c>
      <c r="D2560" s="14" t="s">
        <v>96</v>
      </c>
      <c r="E2560" s="15" t="s">
        <v>88</v>
      </c>
      <c r="F2560" s="39">
        <v>8020.1874989884309</v>
      </c>
    </row>
    <row r="2561" spans="1:6" x14ac:dyDescent="0.25">
      <c r="A2561" s="38">
        <v>47125</v>
      </c>
      <c r="B2561" s="38" t="s">
        <v>1893</v>
      </c>
      <c r="C2561" s="14" t="s">
        <v>100</v>
      </c>
      <c r="D2561" s="14" t="s">
        <v>94</v>
      </c>
      <c r="E2561" s="15" t="s">
        <v>88</v>
      </c>
      <c r="F2561" s="39">
        <v>6961.3227869532548</v>
      </c>
    </row>
    <row r="2562" spans="1:6" x14ac:dyDescent="0.25">
      <c r="A2562" s="38">
        <v>47126</v>
      </c>
      <c r="B2562" s="38" t="s">
        <v>1044</v>
      </c>
      <c r="C2562" s="14" t="s">
        <v>102</v>
      </c>
      <c r="D2562" s="14" t="s">
        <v>94</v>
      </c>
      <c r="E2562" s="15" t="s">
        <v>88</v>
      </c>
      <c r="F2562" s="39">
        <v>12909.593304398375</v>
      </c>
    </row>
    <row r="2563" spans="1:6" x14ac:dyDescent="0.25">
      <c r="A2563" s="38">
        <v>47127</v>
      </c>
      <c r="B2563" s="38" t="s">
        <v>1894</v>
      </c>
      <c r="C2563" s="14" t="s">
        <v>102</v>
      </c>
      <c r="D2563" s="14" t="s">
        <v>90</v>
      </c>
      <c r="E2563" s="15" t="s">
        <v>85</v>
      </c>
      <c r="F2563" s="39">
        <v>11993.978912178463</v>
      </c>
    </row>
    <row r="2564" spans="1:6" x14ac:dyDescent="0.25">
      <c r="A2564" s="38">
        <v>47128</v>
      </c>
      <c r="B2564" s="38" t="s">
        <v>1560</v>
      </c>
      <c r="C2564" s="14" t="s">
        <v>107</v>
      </c>
      <c r="D2564" s="14" t="s">
        <v>96</v>
      </c>
      <c r="E2564" s="15" t="s">
        <v>85</v>
      </c>
      <c r="F2564" s="39">
        <v>7704.1966700151688</v>
      </c>
    </row>
    <row r="2565" spans="1:6" x14ac:dyDescent="0.25">
      <c r="A2565" s="38">
        <v>47129</v>
      </c>
      <c r="B2565" s="38" t="s">
        <v>641</v>
      </c>
      <c r="C2565" s="14" t="s">
        <v>107</v>
      </c>
      <c r="D2565" s="14" t="s">
        <v>104</v>
      </c>
      <c r="E2565" s="15" t="s">
        <v>85</v>
      </c>
      <c r="F2565" s="39">
        <v>7177.614179410727</v>
      </c>
    </row>
    <row r="2566" spans="1:6" x14ac:dyDescent="0.25">
      <c r="A2566" s="38">
        <v>47130</v>
      </c>
      <c r="B2566" s="38" t="s">
        <v>1209</v>
      </c>
      <c r="C2566" s="14" t="s">
        <v>107</v>
      </c>
      <c r="D2566" s="14" t="s">
        <v>94</v>
      </c>
      <c r="E2566" s="15" t="s">
        <v>88</v>
      </c>
      <c r="F2566" s="39">
        <v>6161.6459667536346</v>
      </c>
    </row>
    <row r="2567" spans="1:6" x14ac:dyDescent="0.25">
      <c r="A2567" s="38">
        <v>47131</v>
      </c>
      <c r="B2567" s="38" t="s">
        <v>1895</v>
      </c>
      <c r="C2567" s="14" t="s">
        <v>83</v>
      </c>
      <c r="D2567" s="14" t="s">
        <v>84</v>
      </c>
      <c r="E2567" s="15" t="s">
        <v>88</v>
      </c>
      <c r="F2567" s="39">
        <v>12544.273202449629</v>
      </c>
    </row>
    <row r="2568" spans="1:6" x14ac:dyDescent="0.25">
      <c r="A2568" s="38">
        <v>47132</v>
      </c>
      <c r="B2568" s="38" t="s">
        <v>1250</v>
      </c>
      <c r="C2568" s="14" t="s">
        <v>83</v>
      </c>
      <c r="D2568" s="14" t="s">
        <v>96</v>
      </c>
      <c r="E2568" s="15" t="s">
        <v>85</v>
      </c>
      <c r="F2568" s="39">
        <v>8390.9215173295324</v>
      </c>
    </row>
    <row r="2569" spans="1:6" x14ac:dyDescent="0.25">
      <c r="A2569" s="38">
        <v>47133</v>
      </c>
      <c r="B2569" s="38" t="s">
        <v>1641</v>
      </c>
      <c r="C2569" s="14" t="s">
        <v>83</v>
      </c>
      <c r="D2569" s="14" t="s">
        <v>90</v>
      </c>
      <c r="E2569" s="15" t="s">
        <v>88</v>
      </c>
      <c r="F2569" s="39">
        <v>6690.4159829418923</v>
      </c>
    </row>
    <row r="2570" spans="1:6" x14ac:dyDescent="0.25">
      <c r="A2570" s="38">
        <v>47134</v>
      </c>
      <c r="B2570" s="38" t="s">
        <v>1896</v>
      </c>
      <c r="C2570" s="14" t="s">
        <v>83</v>
      </c>
      <c r="D2570" s="14" t="s">
        <v>84</v>
      </c>
      <c r="E2570" s="15" t="s">
        <v>85</v>
      </c>
      <c r="F2570" s="39">
        <v>1965.7240403946244</v>
      </c>
    </row>
    <row r="2571" spans="1:6" x14ac:dyDescent="0.25">
      <c r="A2571" s="38">
        <v>47135</v>
      </c>
      <c r="B2571" s="38" t="s">
        <v>1897</v>
      </c>
      <c r="C2571" s="14" t="s">
        <v>87</v>
      </c>
      <c r="D2571" s="14" t="s">
        <v>84</v>
      </c>
      <c r="E2571" s="15" t="s">
        <v>88</v>
      </c>
      <c r="F2571" s="39">
        <v>14153.568275802993</v>
      </c>
    </row>
    <row r="2572" spans="1:6" x14ac:dyDescent="0.25">
      <c r="A2572" s="38">
        <v>47136</v>
      </c>
      <c r="B2572" s="38" t="s">
        <v>1898</v>
      </c>
      <c r="C2572" s="14" t="s">
        <v>87</v>
      </c>
      <c r="D2572" s="14" t="s">
        <v>104</v>
      </c>
      <c r="E2572" s="15" t="s">
        <v>85</v>
      </c>
      <c r="F2572" s="39">
        <v>13728.97887837839</v>
      </c>
    </row>
    <row r="2573" spans="1:6" x14ac:dyDescent="0.25">
      <c r="A2573" s="38">
        <v>47137</v>
      </c>
      <c r="B2573" s="38" t="s">
        <v>1638</v>
      </c>
      <c r="C2573" s="14" t="s">
        <v>87</v>
      </c>
      <c r="D2573" s="14" t="s">
        <v>104</v>
      </c>
      <c r="E2573" s="15" t="s">
        <v>85</v>
      </c>
      <c r="F2573" s="39">
        <v>4452.169221127072</v>
      </c>
    </row>
    <row r="2574" spans="1:6" x14ac:dyDescent="0.25">
      <c r="A2574" s="38">
        <v>47138</v>
      </c>
      <c r="B2574" s="38" t="s">
        <v>1899</v>
      </c>
      <c r="C2574" s="14" t="s">
        <v>100</v>
      </c>
      <c r="D2574" s="14" t="s">
        <v>90</v>
      </c>
      <c r="E2574" s="15" t="s">
        <v>88</v>
      </c>
      <c r="F2574" s="39">
        <v>14151.45016063902</v>
      </c>
    </row>
    <row r="2575" spans="1:6" x14ac:dyDescent="0.25">
      <c r="A2575" s="38">
        <v>47139</v>
      </c>
      <c r="B2575" s="38" t="s">
        <v>1025</v>
      </c>
      <c r="C2575" s="14" t="s">
        <v>100</v>
      </c>
      <c r="D2575" s="14" t="s">
        <v>104</v>
      </c>
      <c r="E2575" s="15" t="s">
        <v>88</v>
      </c>
      <c r="F2575" s="39">
        <v>13863.387853023525</v>
      </c>
    </row>
    <row r="2576" spans="1:6" x14ac:dyDescent="0.25">
      <c r="A2576" s="38">
        <v>47140</v>
      </c>
      <c r="B2576" s="38" t="s">
        <v>1900</v>
      </c>
      <c r="C2576" s="14" t="s">
        <v>100</v>
      </c>
      <c r="D2576" s="14" t="s">
        <v>104</v>
      </c>
      <c r="E2576" s="15" t="s">
        <v>85</v>
      </c>
      <c r="F2576" s="39">
        <v>12831.848805986403</v>
      </c>
    </row>
    <row r="2577" spans="1:6" x14ac:dyDescent="0.25">
      <c r="A2577" s="38">
        <v>47141</v>
      </c>
      <c r="B2577" s="38" t="s">
        <v>1441</v>
      </c>
      <c r="C2577" s="14" t="s">
        <v>100</v>
      </c>
      <c r="D2577" s="14" t="s">
        <v>90</v>
      </c>
      <c r="E2577" s="15" t="s">
        <v>88</v>
      </c>
      <c r="F2577" s="39">
        <v>12798.80760426316</v>
      </c>
    </row>
    <row r="2578" spans="1:6" x14ac:dyDescent="0.25">
      <c r="A2578" s="38">
        <v>47142</v>
      </c>
      <c r="B2578" s="38" t="s">
        <v>1366</v>
      </c>
      <c r="C2578" s="14" t="s">
        <v>100</v>
      </c>
      <c r="D2578" s="14" t="s">
        <v>84</v>
      </c>
      <c r="E2578" s="15" t="s">
        <v>85</v>
      </c>
      <c r="F2578" s="39">
        <v>4923.8774839163343</v>
      </c>
    </row>
    <row r="2579" spans="1:6" x14ac:dyDescent="0.25">
      <c r="A2579" s="38">
        <v>47143</v>
      </c>
      <c r="B2579" s="38" t="s">
        <v>1901</v>
      </c>
      <c r="C2579" s="14" t="s">
        <v>102</v>
      </c>
      <c r="D2579" s="14" t="s">
        <v>84</v>
      </c>
      <c r="E2579" s="15" t="s">
        <v>85</v>
      </c>
      <c r="F2579" s="39">
        <v>14874.307014201775</v>
      </c>
    </row>
    <row r="2580" spans="1:6" x14ac:dyDescent="0.25">
      <c r="A2580" s="38">
        <v>47144</v>
      </c>
      <c r="B2580" s="38" t="s">
        <v>365</v>
      </c>
      <c r="C2580" s="14" t="s">
        <v>102</v>
      </c>
      <c r="D2580" s="14" t="s">
        <v>96</v>
      </c>
      <c r="E2580" s="15" t="s">
        <v>85</v>
      </c>
      <c r="F2580" s="39">
        <v>4871.9484624353399</v>
      </c>
    </row>
    <row r="2581" spans="1:6" x14ac:dyDescent="0.25">
      <c r="A2581" s="38">
        <v>47145</v>
      </c>
      <c r="B2581" s="38" t="s">
        <v>467</v>
      </c>
      <c r="C2581" s="14" t="s">
        <v>83</v>
      </c>
      <c r="D2581" s="14" t="s">
        <v>94</v>
      </c>
      <c r="E2581" s="15" t="s">
        <v>85</v>
      </c>
      <c r="F2581" s="39">
        <v>10073.230598069596</v>
      </c>
    </row>
    <row r="2582" spans="1:6" x14ac:dyDescent="0.25">
      <c r="A2582" s="38">
        <v>47146</v>
      </c>
      <c r="B2582" s="38" t="s">
        <v>1902</v>
      </c>
      <c r="C2582" s="14" t="s">
        <v>83</v>
      </c>
      <c r="D2582" s="14" t="s">
        <v>84</v>
      </c>
      <c r="E2582" s="15" t="s">
        <v>88</v>
      </c>
      <c r="F2582" s="39">
        <v>9488.3660939993952</v>
      </c>
    </row>
    <row r="2583" spans="1:6" x14ac:dyDescent="0.25">
      <c r="A2583" s="38">
        <v>47147</v>
      </c>
      <c r="B2583" s="38" t="s">
        <v>1903</v>
      </c>
      <c r="C2583" s="14" t="s">
        <v>83</v>
      </c>
      <c r="D2583" s="14" t="s">
        <v>96</v>
      </c>
      <c r="E2583" s="15" t="s">
        <v>85</v>
      </c>
      <c r="F2583" s="39">
        <v>4261.2691240975928</v>
      </c>
    </row>
    <row r="2584" spans="1:6" x14ac:dyDescent="0.25">
      <c r="A2584" s="38">
        <v>47148</v>
      </c>
      <c r="B2584" s="38" t="s">
        <v>1494</v>
      </c>
      <c r="C2584" s="14" t="s">
        <v>87</v>
      </c>
      <c r="D2584" s="14" t="s">
        <v>104</v>
      </c>
      <c r="E2584" s="15" t="s">
        <v>85</v>
      </c>
      <c r="F2584" s="39">
        <v>13856.725632092061</v>
      </c>
    </row>
    <row r="2585" spans="1:6" x14ac:dyDescent="0.25">
      <c r="A2585" s="38">
        <v>47149</v>
      </c>
      <c r="B2585" s="38" t="s">
        <v>1904</v>
      </c>
      <c r="C2585" s="14" t="s">
        <v>87</v>
      </c>
      <c r="D2585" s="14" t="s">
        <v>94</v>
      </c>
      <c r="E2585" s="15" t="s">
        <v>85</v>
      </c>
      <c r="F2585" s="39">
        <v>11142.557680669097</v>
      </c>
    </row>
    <row r="2586" spans="1:6" x14ac:dyDescent="0.25">
      <c r="A2586" s="38">
        <v>47150</v>
      </c>
      <c r="B2586" s="38" t="s">
        <v>1905</v>
      </c>
      <c r="C2586" s="14" t="s">
        <v>87</v>
      </c>
      <c r="D2586" s="14" t="s">
        <v>84</v>
      </c>
      <c r="E2586" s="15" t="s">
        <v>85</v>
      </c>
      <c r="F2586" s="39">
        <v>10127.716118609431</v>
      </c>
    </row>
    <row r="2587" spans="1:6" x14ac:dyDescent="0.25">
      <c r="A2587" s="38">
        <v>47151</v>
      </c>
      <c r="B2587" s="38" t="s">
        <v>480</v>
      </c>
      <c r="C2587" s="14" t="s">
        <v>100</v>
      </c>
      <c r="D2587" s="14" t="s">
        <v>104</v>
      </c>
      <c r="E2587" s="15" t="s">
        <v>88</v>
      </c>
      <c r="F2587" s="39">
        <v>14438.783009536122</v>
      </c>
    </row>
    <row r="2588" spans="1:6" x14ac:dyDescent="0.25">
      <c r="A2588" s="38">
        <v>47152</v>
      </c>
      <c r="B2588" s="38" t="s">
        <v>894</v>
      </c>
      <c r="C2588" s="14" t="s">
        <v>100</v>
      </c>
      <c r="D2588" s="14" t="s">
        <v>94</v>
      </c>
      <c r="E2588" s="15" t="s">
        <v>85</v>
      </c>
      <c r="F2588" s="39">
        <v>11756.247433823191</v>
      </c>
    </row>
    <row r="2589" spans="1:6" x14ac:dyDescent="0.25">
      <c r="A2589" s="38">
        <v>47153</v>
      </c>
      <c r="B2589" s="38" t="s">
        <v>754</v>
      </c>
      <c r="C2589" s="14" t="s">
        <v>100</v>
      </c>
      <c r="D2589" s="14" t="s">
        <v>104</v>
      </c>
      <c r="E2589" s="15" t="s">
        <v>88</v>
      </c>
      <c r="F2589" s="39">
        <v>2610.7434641715622</v>
      </c>
    </row>
    <row r="2590" spans="1:6" x14ac:dyDescent="0.25">
      <c r="A2590" s="38">
        <v>47154</v>
      </c>
      <c r="B2590" s="38" t="s">
        <v>1906</v>
      </c>
      <c r="C2590" s="14" t="s">
        <v>102</v>
      </c>
      <c r="D2590" s="14" t="s">
        <v>104</v>
      </c>
      <c r="E2590" s="15" t="s">
        <v>85</v>
      </c>
      <c r="F2590" s="39">
        <v>9555.4159195852098</v>
      </c>
    </row>
    <row r="2591" spans="1:6" x14ac:dyDescent="0.25">
      <c r="A2591" s="38">
        <v>47155</v>
      </c>
      <c r="B2591" s="38" t="s">
        <v>541</v>
      </c>
      <c r="C2591" s="14" t="s">
        <v>102</v>
      </c>
      <c r="D2591" s="14" t="s">
        <v>84</v>
      </c>
      <c r="E2591" s="15" t="s">
        <v>85</v>
      </c>
      <c r="F2591" s="39">
        <v>8602.8909865000132</v>
      </c>
    </row>
    <row r="2592" spans="1:6" x14ac:dyDescent="0.25">
      <c r="A2592" s="38">
        <v>47156</v>
      </c>
      <c r="B2592" s="38" t="s">
        <v>1907</v>
      </c>
      <c r="C2592" s="14" t="s">
        <v>102</v>
      </c>
      <c r="D2592" s="14" t="s">
        <v>90</v>
      </c>
      <c r="E2592" s="15" t="s">
        <v>85</v>
      </c>
      <c r="F2592" s="39">
        <v>3194.4351607537183</v>
      </c>
    </row>
    <row r="2593" spans="1:6" x14ac:dyDescent="0.25">
      <c r="A2593" s="38">
        <v>47157</v>
      </c>
      <c r="B2593" s="38" t="s">
        <v>158</v>
      </c>
      <c r="C2593" s="14" t="s">
        <v>102</v>
      </c>
      <c r="D2593" s="14" t="s">
        <v>90</v>
      </c>
      <c r="E2593" s="15" t="s">
        <v>85</v>
      </c>
      <c r="F2593" s="39">
        <v>1407.8829937759483</v>
      </c>
    </row>
    <row r="2594" spans="1:6" x14ac:dyDescent="0.25">
      <c r="A2594" s="38">
        <v>47158</v>
      </c>
      <c r="B2594" s="38" t="s">
        <v>1908</v>
      </c>
      <c r="C2594" s="14" t="s">
        <v>107</v>
      </c>
      <c r="D2594" s="14" t="s">
        <v>104</v>
      </c>
      <c r="E2594" s="15" t="s">
        <v>85</v>
      </c>
      <c r="F2594" s="39">
        <v>13772.598933832351</v>
      </c>
    </row>
    <row r="2595" spans="1:6" x14ac:dyDescent="0.25">
      <c r="A2595" s="38">
        <v>47159</v>
      </c>
      <c r="B2595" s="38" t="s">
        <v>638</v>
      </c>
      <c r="C2595" s="14" t="s">
        <v>107</v>
      </c>
      <c r="D2595" s="14" t="s">
        <v>90</v>
      </c>
      <c r="E2595" s="15" t="s">
        <v>88</v>
      </c>
      <c r="F2595" s="39">
        <v>5336.2161084220979</v>
      </c>
    </row>
    <row r="2596" spans="1:6" x14ac:dyDescent="0.25">
      <c r="A2596" s="38">
        <v>47160</v>
      </c>
      <c r="B2596" s="38" t="s">
        <v>1030</v>
      </c>
      <c r="C2596" s="14" t="s">
        <v>107</v>
      </c>
      <c r="D2596" s="14" t="s">
        <v>96</v>
      </c>
      <c r="E2596" s="15" t="s">
        <v>88</v>
      </c>
      <c r="F2596" s="39">
        <v>2283.5765879108344</v>
      </c>
    </row>
    <row r="2597" spans="1:6" x14ac:dyDescent="0.25">
      <c r="A2597" s="38">
        <v>47161</v>
      </c>
      <c r="B2597" s="38" t="s">
        <v>1909</v>
      </c>
      <c r="C2597" s="14" t="s">
        <v>83</v>
      </c>
      <c r="D2597" s="14" t="s">
        <v>90</v>
      </c>
      <c r="E2597" s="15" t="s">
        <v>85</v>
      </c>
      <c r="F2597" s="39">
        <v>10450.611133554436</v>
      </c>
    </row>
    <row r="2598" spans="1:6" x14ac:dyDescent="0.25">
      <c r="A2598" s="38">
        <v>47162</v>
      </c>
      <c r="B2598" s="38" t="s">
        <v>1504</v>
      </c>
      <c r="C2598" s="14" t="s">
        <v>83</v>
      </c>
      <c r="D2598" s="14" t="s">
        <v>84</v>
      </c>
      <c r="E2598" s="15" t="s">
        <v>88</v>
      </c>
      <c r="F2598" s="39">
        <v>2507.0043040423398</v>
      </c>
    </row>
    <row r="2599" spans="1:6" x14ac:dyDescent="0.25">
      <c r="A2599" s="38">
        <v>47163</v>
      </c>
      <c r="B2599" s="38" t="s">
        <v>1010</v>
      </c>
      <c r="C2599" s="14" t="s">
        <v>87</v>
      </c>
      <c r="D2599" s="14" t="s">
        <v>84</v>
      </c>
      <c r="E2599" s="15" t="s">
        <v>88</v>
      </c>
      <c r="F2599" s="39">
        <v>13781.903232602246</v>
      </c>
    </row>
    <row r="2600" spans="1:6" x14ac:dyDescent="0.25">
      <c r="A2600" s="38">
        <v>47164</v>
      </c>
      <c r="B2600" s="38" t="s">
        <v>1910</v>
      </c>
      <c r="C2600" s="14" t="s">
        <v>87</v>
      </c>
      <c r="D2600" s="14" t="s">
        <v>96</v>
      </c>
      <c r="E2600" s="15" t="s">
        <v>85</v>
      </c>
      <c r="F2600" s="39">
        <v>12270.237122914514</v>
      </c>
    </row>
    <row r="2601" spans="1:6" x14ac:dyDescent="0.25">
      <c r="A2601" s="38">
        <v>47165</v>
      </c>
      <c r="B2601" s="38" t="s">
        <v>1911</v>
      </c>
      <c r="C2601" s="14" t="s">
        <v>100</v>
      </c>
      <c r="D2601" s="14" t="s">
        <v>94</v>
      </c>
      <c r="E2601" s="15" t="s">
        <v>85</v>
      </c>
      <c r="F2601" s="39">
        <v>8616.5718243756928</v>
      </c>
    </row>
    <row r="2602" spans="1:6" x14ac:dyDescent="0.25">
      <c r="A2602" s="38">
        <v>47166</v>
      </c>
      <c r="B2602" s="38" t="s">
        <v>1009</v>
      </c>
      <c r="C2602" s="14" t="s">
        <v>102</v>
      </c>
      <c r="D2602" s="14" t="s">
        <v>104</v>
      </c>
      <c r="E2602" s="15" t="s">
        <v>85</v>
      </c>
      <c r="F2602" s="39">
        <v>3627.1668496008274</v>
      </c>
    </row>
    <row r="2603" spans="1:6" x14ac:dyDescent="0.25">
      <c r="A2603" s="38">
        <v>47167</v>
      </c>
      <c r="B2603" s="38" t="s">
        <v>1192</v>
      </c>
      <c r="C2603" s="14" t="s">
        <v>107</v>
      </c>
      <c r="D2603" s="14" t="s">
        <v>90</v>
      </c>
      <c r="E2603" s="15" t="s">
        <v>85</v>
      </c>
      <c r="F2603" s="39">
        <v>12379.548986488426</v>
      </c>
    </row>
    <row r="2604" spans="1:6" x14ac:dyDescent="0.25">
      <c r="A2604" s="38">
        <v>47168</v>
      </c>
      <c r="B2604" s="38" t="s">
        <v>1733</v>
      </c>
      <c r="C2604" s="14" t="s">
        <v>107</v>
      </c>
      <c r="D2604" s="14" t="s">
        <v>90</v>
      </c>
      <c r="E2604" s="15" t="s">
        <v>85</v>
      </c>
      <c r="F2604" s="39">
        <v>12170.975700481731</v>
      </c>
    </row>
    <row r="2605" spans="1:6" x14ac:dyDescent="0.25">
      <c r="A2605" s="38">
        <v>47169</v>
      </c>
      <c r="B2605" s="38" t="s">
        <v>809</v>
      </c>
      <c r="C2605" s="14" t="s">
        <v>107</v>
      </c>
      <c r="D2605" s="14" t="s">
        <v>90</v>
      </c>
      <c r="E2605" s="15" t="s">
        <v>88</v>
      </c>
      <c r="F2605" s="39">
        <v>3468.8909982012874</v>
      </c>
    </row>
    <row r="2606" spans="1:6" x14ac:dyDescent="0.25">
      <c r="A2606" s="38">
        <v>47170</v>
      </c>
      <c r="B2606" s="38" t="s">
        <v>1912</v>
      </c>
      <c r="C2606" s="14" t="s">
        <v>83</v>
      </c>
      <c r="D2606" s="14" t="s">
        <v>84</v>
      </c>
      <c r="E2606" s="15" t="s">
        <v>88</v>
      </c>
      <c r="F2606" s="39">
        <v>4053.6086875229544</v>
      </c>
    </row>
    <row r="2607" spans="1:6" x14ac:dyDescent="0.25">
      <c r="A2607" s="38">
        <v>47171</v>
      </c>
      <c r="B2607" s="38" t="s">
        <v>1913</v>
      </c>
      <c r="C2607" s="14" t="s">
        <v>83</v>
      </c>
      <c r="D2607" s="14" t="s">
        <v>94</v>
      </c>
      <c r="E2607" s="15" t="s">
        <v>88</v>
      </c>
      <c r="F2607" s="39">
        <v>401.83530552013764</v>
      </c>
    </row>
    <row r="2608" spans="1:6" x14ac:dyDescent="0.25">
      <c r="A2608" s="38">
        <v>47172</v>
      </c>
      <c r="B2608" s="38" t="s">
        <v>1914</v>
      </c>
      <c r="C2608" s="14" t="s">
        <v>87</v>
      </c>
      <c r="D2608" s="14" t="s">
        <v>104</v>
      </c>
      <c r="E2608" s="15" t="s">
        <v>88</v>
      </c>
      <c r="F2608" s="39">
        <v>11793.508049137952</v>
      </c>
    </row>
    <row r="2609" spans="1:6" x14ac:dyDescent="0.25">
      <c r="A2609" s="38">
        <v>47173</v>
      </c>
      <c r="B2609" s="38" t="s">
        <v>1915</v>
      </c>
      <c r="C2609" s="14" t="s">
        <v>87</v>
      </c>
      <c r="D2609" s="14" t="s">
        <v>94</v>
      </c>
      <c r="E2609" s="15" t="s">
        <v>88</v>
      </c>
      <c r="F2609" s="39">
        <v>10657.646632766911</v>
      </c>
    </row>
    <row r="2610" spans="1:6" x14ac:dyDescent="0.25">
      <c r="A2610" s="38">
        <v>47174</v>
      </c>
      <c r="B2610" s="38" t="s">
        <v>1916</v>
      </c>
      <c r="C2610" s="14" t="s">
        <v>100</v>
      </c>
      <c r="D2610" s="14" t="s">
        <v>84</v>
      </c>
      <c r="E2610" s="15" t="s">
        <v>85</v>
      </c>
      <c r="F2610" s="39">
        <v>2483.1602671106234</v>
      </c>
    </row>
    <row r="2611" spans="1:6" x14ac:dyDescent="0.25">
      <c r="A2611" s="38">
        <v>47175</v>
      </c>
      <c r="B2611" s="38" t="s">
        <v>1508</v>
      </c>
      <c r="C2611" s="14" t="s">
        <v>100</v>
      </c>
      <c r="D2611" s="14" t="s">
        <v>94</v>
      </c>
      <c r="E2611" s="15" t="s">
        <v>88</v>
      </c>
      <c r="F2611" s="39">
        <v>1284.708373646215</v>
      </c>
    </row>
    <row r="2612" spans="1:6" x14ac:dyDescent="0.25">
      <c r="A2612" s="38">
        <v>47176</v>
      </c>
      <c r="B2612" s="38" t="s">
        <v>1917</v>
      </c>
      <c r="C2612" s="14" t="s">
        <v>102</v>
      </c>
      <c r="D2612" s="14" t="s">
        <v>90</v>
      </c>
      <c r="E2612" s="15" t="s">
        <v>85</v>
      </c>
      <c r="F2612" s="39">
        <v>13128.761711724792</v>
      </c>
    </row>
    <row r="2613" spans="1:6" x14ac:dyDescent="0.25">
      <c r="A2613" s="38">
        <v>47177</v>
      </c>
      <c r="B2613" s="38" t="s">
        <v>1918</v>
      </c>
      <c r="C2613" s="14" t="s">
        <v>83</v>
      </c>
      <c r="D2613" s="14" t="s">
        <v>94</v>
      </c>
      <c r="E2613" s="15" t="s">
        <v>85</v>
      </c>
      <c r="F2613" s="39">
        <v>13650.878435771054</v>
      </c>
    </row>
    <row r="2614" spans="1:6" x14ac:dyDescent="0.25">
      <c r="A2614" s="38">
        <v>47178</v>
      </c>
      <c r="B2614" s="38" t="s">
        <v>1226</v>
      </c>
      <c r="C2614" s="14" t="s">
        <v>83</v>
      </c>
      <c r="D2614" s="14" t="s">
        <v>96</v>
      </c>
      <c r="E2614" s="15" t="s">
        <v>85</v>
      </c>
      <c r="F2614" s="39">
        <v>6324.4980053209492</v>
      </c>
    </row>
    <row r="2615" spans="1:6" x14ac:dyDescent="0.25">
      <c r="A2615" s="38">
        <v>47179</v>
      </c>
      <c r="B2615" s="38" t="s">
        <v>1492</v>
      </c>
      <c r="C2615" s="14" t="s">
        <v>83</v>
      </c>
      <c r="D2615" s="14" t="s">
        <v>96</v>
      </c>
      <c r="E2615" s="15" t="s">
        <v>85</v>
      </c>
      <c r="F2615" s="39">
        <v>5655.0869957222812</v>
      </c>
    </row>
    <row r="2616" spans="1:6" x14ac:dyDescent="0.25">
      <c r="A2616" s="38">
        <v>47180</v>
      </c>
      <c r="B2616" s="38" t="s">
        <v>1919</v>
      </c>
      <c r="C2616" s="14" t="s">
        <v>83</v>
      </c>
      <c r="D2616" s="14" t="s">
        <v>94</v>
      </c>
      <c r="E2616" s="15" t="s">
        <v>88</v>
      </c>
      <c r="F2616" s="39">
        <v>3329.1237196573156</v>
      </c>
    </row>
    <row r="2617" spans="1:6" x14ac:dyDescent="0.25">
      <c r="A2617" s="38">
        <v>47181</v>
      </c>
      <c r="B2617" s="38" t="s">
        <v>1340</v>
      </c>
      <c r="C2617" s="14" t="s">
        <v>83</v>
      </c>
      <c r="D2617" s="14" t="s">
        <v>84</v>
      </c>
      <c r="E2617" s="15" t="s">
        <v>85</v>
      </c>
      <c r="F2617" s="39">
        <v>2720.1793527201016</v>
      </c>
    </row>
    <row r="2618" spans="1:6" x14ac:dyDescent="0.25">
      <c r="A2618" s="38">
        <v>47182</v>
      </c>
      <c r="B2618" s="38" t="s">
        <v>1920</v>
      </c>
      <c r="C2618" s="14" t="s">
        <v>83</v>
      </c>
      <c r="D2618" s="14" t="s">
        <v>90</v>
      </c>
      <c r="E2618" s="15" t="s">
        <v>88</v>
      </c>
      <c r="F2618" s="39">
        <v>1919.5798651274972</v>
      </c>
    </row>
    <row r="2619" spans="1:6" x14ac:dyDescent="0.25">
      <c r="A2619" s="38">
        <v>47183</v>
      </c>
      <c r="B2619" s="38" t="s">
        <v>1921</v>
      </c>
      <c r="C2619" s="14" t="s">
        <v>87</v>
      </c>
      <c r="D2619" s="14" t="s">
        <v>94</v>
      </c>
      <c r="E2619" s="15" t="s">
        <v>88</v>
      </c>
      <c r="F2619" s="39">
        <v>12242.154937110485</v>
      </c>
    </row>
    <row r="2620" spans="1:6" x14ac:dyDescent="0.25">
      <c r="A2620" s="38">
        <v>47184</v>
      </c>
      <c r="B2620" s="38" t="s">
        <v>465</v>
      </c>
      <c r="C2620" s="14" t="s">
        <v>87</v>
      </c>
      <c r="D2620" s="14" t="s">
        <v>84</v>
      </c>
      <c r="E2620" s="15" t="s">
        <v>88</v>
      </c>
      <c r="F2620" s="39">
        <v>4574.9937977222162</v>
      </c>
    </row>
    <row r="2621" spans="1:6" x14ac:dyDescent="0.25">
      <c r="A2621" s="38">
        <v>47185</v>
      </c>
      <c r="B2621" s="38" t="s">
        <v>1785</v>
      </c>
      <c r="C2621" s="14" t="s">
        <v>87</v>
      </c>
      <c r="D2621" s="14" t="s">
        <v>84</v>
      </c>
      <c r="E2621" s="15" t="s">
        <v>85</v>
      </c>
      <c r="F2621" s="39">
        <v>823.41904726052951</v>
      </c>
    </row>
    <row r="2622" spans="1:6" x14ac:dyDescent="0.25">
      <c r="A2622" s="38">
        <v>47186</v>
      </c>
      <c r="B2622" s="38" t="s">
        <v>638</v>
      </c>
      <c r="C2622" s="14" t="s">
        <v>100</v>
      </c>
      <c r="D2622" s="14" t="s">
        <v>104</v>
      </c>
      <c r="E2622" s="15" t="s">
        <v>85</v>
      </c>
      <c r="F2622" s="39">
        <v>9818.6912203065513</v>
      </c>
    </row>
    <row r="2623" spans="1:6" x14ac:dyDescent="0.25">
      <c r="A2623" s="38">
        <v>47187</v>
      </c>
      <c r="B2623" s="38" t="s">
        <v>205</v>
      </c>
      <c r="C2623" s="14" t="s">
        <v>100</v>
      </c>
      <c r="D2623" s="14" t="s">
        <v>104</v>
      </c>
      <c r="E2623" s="15" t="s">
        <v>88</v>
      </c>
      <c r="F2623" s="39">
        <v>9423.4069131035358</v>
      </c>
    </row>
    <row r="2624" spans="1:6" x14ac:dyDescent="0.25">
      <c r="A2624" s="38">
        <v>47188</v>
      </c>
      <c r="B2624" s="38" t="s">
        <v>1922</v>
      </c>
      <c r="C2624" s="14" t="s">
        <v>100</v>
      </c>
      <c r="D2624" s="14" t="s">
        <v>84</v>
      </c>
      <c r="E2624" s="15" t="s">
        <v>88</v>
      </c>
      <c r="F2624" s="39">
        <v>5405.5799157067086</v>
      </c>
    </row>
    <row r="2625" spans="1:6" x14ac:dyDescent="0.25">
      <c r="A2625" s="38">
        <v>47189</v>
      </c>
      <c r="B2625" s="38" t="s">
        <v>1923</v>
      </c>
      <c r="C2625" s="14" t="s">
        <v>100</v>
      </c>
      <c r="D2625" s="14" t="s">
        <v>84</v>
      </c>
      <c r="E2625" s="15" t="s">
        <v>88</v>
      </c>
      <c r="F2625" s="39">
        <v>797.61452966924503</v>
      </c>
    </row>
    <row r="2626" spans="1:6" x14ac:dyDescent="0.25">
      <c r="A2626" s="38">
        <v>47190</v>
      </c>
      <c r="B2626" s="38" t="s">
        <v>892</v>
      </c>
      <c r="C2626" s="14" t="s">
        <v>102</v>
      </c>
      <c r="D2626" s="14" t="s">
        <v>84</v>
      </c>
      <c r="E2626" s="15" t="s">
        <v>88</v>
      </c>
      <c r="F2626" s="39">
        <v>14927.529834927611</v>
      </c>
    </row>
    <row r="2627" spans="1:6" x14ac:dyDescent="0.25">
      <c r="A2627" s="38">
        <v>47191</v>
      </c>
      <c r="B2627" s="38" t="s">
        <v>1924</v>
      </c>
      <c r="C2627" s="14" t="s">
        <v>102</v>
      </c>
      <c r="D2627" s="14" t="s">
        <v>104</v>
      </c>
      <c r="E2627" s="15" t="s">
        <v>85</v>
      </c>
      <c r="F2627" s="39">
        <v>14388.619543303061</v>
      </c>
    </row>
    <row r="2628" spans="1:6" x14ac:dyDescent="0.25">
      <c r="A2628" s="38">
        <v>47192</v>
      </c>
      <c r="B2628" s="38" t="s">
        <v>606</v>
      </c>
      <c r="C2628" s="14" t="s">
        <v>102</v>
      </c>
      <c r="D2628" s="14" t="s">
        <v>84</v>
      </c>
      <c r="E2628" s="15" t="s">
        <v>88</v>
      </c>
      <c r="F2628" s="39">
        <v>12382.591448929425</v>
      </c>
    </row>
    <row r="2629" spans="1:6" x14ac:dyDescent="0.25">
      <c r="A2629" s="38">
        <v>47193</v>
      </c>
      <c r="B2629" s="38" t="s">
        <v>691</v>
      </c>
      <c r="C2629" s="14" t="s">
        <v>102</v>
      </c>
      <c r="D2629" s="14" t="s">
        <v>96</v>
      </c>
      <c r="E2629" s="15" t="s">
        <v>88</v>
      </c>
      <c r="F2629" s="39">
        <v>5743.8700939127075</v>
      </c>
    </row>
    <row r="2630" spans="1:6" x14ac:dyDescent="0.25">
      <c r="A2630" s="38">
        <v>47194</v>
      </c>
      <c r="B2630" s="38" t="s">
        <v>1673</v>
      </c>
      <c r="C2630" s="14" t="s">
        <v>102</v>
      </c>
      <c r="D2630" s="14" t="s">
        <v>90</v>
      </c>
      <c r="E2630" s="15" t="s">
        <v>85</v>
      </c>
      <c r="F2630" s="39">
        <v>5694.4189286890378</v>
      </c>
    </row>
    <row r="2631" spans="1:6" x14ac:dyDescent="0.25">
      <c r="A2631" s="38">
        <v>47195</v>
      </c>
      <c r="B2631" s="38" t="s">
        <v>1004</v>
      </c>
      <c r="C2631" s="14" t="s">
        <v>102</v>
      </c>
      <c r="D2631" s="14" t="s">
        <v>90</v>
      </c>
      <c r="E2631" s="15" t="s">
        <v>85</v>
      </c>
      <c r="F2631" s="39">
        <v>1248.117850062675</v>
      </c>
    </row>
    <row r="2632" spans="1:6" x14ac:dyDescent="0.25">
      <c r="A2632" s="38">
        <v>47196</v>
      </c>
      <c r="B2632" s="38" t="s">
        <v>453</v>
      </c>
      <c r="C2632" s="14" t="s">
        <v>107</v>
      </c>
      <c r="D2632" s="14" t="s">
        <v>104</v>
      </c>
      <c r="E2632" s="15" t="s">
        <v>85</v>
      </c>
      <c r="F2632" s="39">
        <v>12947.450581358884</v>
      </c>
    </row>
    <row r="2633" spans="1:6" x14ac:dyDescent="0.25">
      <c r="A2633" s="38">
        <v>47197</v>
      </c>
      <c r="B2633" s="38" t="s">
        <v>1925</v>
      </c>
      <c r="C2633" s="14" t="s">
        <v>107</v>
      </c>
      <c r="D2633" s="14" t="s">
        <v>90</v>
      </c>
      <c r="E2633" s="15" t="s">
        <v>85</v>
      </c>
      <c r="F2633" s="39">
        <v>6883.8763148101871</v>
      </c>
    </row>
    <row r="2634" spans="1:6" x14ac:dyDescent="0.25">
      <c r="A2634" s="38">
        <v>47198</v>
      </c>
      <c r="B2634" s="38" t="s">
        <v>1926</v>
      </c>
      <c r="C2634" s="14" t="s">
        <v>107</v>
      </c>
      <c r="D2634" s="14" t="s">
        <v>104</v>
      </c>
      <c r="E2634" s="15" t="s">
        <v>88</v>
      </c>
      <c r="F2634" s="39">
        <v>3918.2282309203106</v>
      </c>
    </row>
    <row r="2635" spans="1:6" x14ac:dyDescent="0.25">
      <c r="A2635" s="38">
        <v>47199</v>
      </c>
      <c r="B2635" s="38" t="s">
        <v>1927</v>
      </c>
      <c r="C2635" s="14" t="s">
        <v>83</v>
      </c>
      <c r="D2635" s="14" t="s">
        <v>90</v>
      </c>
      <c r="E2635" s="15" t="s">
        <v>85</v>
      </c>
      <c r="F2635" s="39">
        <v>12929.288895759782</v>
      </c>
    </row>
    <row r="2636" spans="1:6" x14ac:dyDescent="0.25">
      <c r="A2636" s="38">
        <v>47200</v>
      </c>
      <c r="B2636" s="38" t="s">
        <v>1840</v>
      </c>
      <c r="C2636" s="14" t="s">
        <v>83</v>
      </c>
      <c r="D2636" s="14" t="s">
        <v>90</v>
      </c>
      <c r="E2636" s="15" t="s">
        <v>88</v>
      </c>
      <c r="F2636" s="39">
        <v>12385.431392276892</v>
      </c>
    </row>
    <row r="2637" spans="1:6" x14ac:dyDescent="0.25">
      <c r="A2637" s="38">
        <v>47201</v>
      </c>
      <c r="B2637" s="38" t="s">
        <v>1585</v>
      </c>
      <c r="C2637" s="14" t="s">
        <v>83</v>
      </c>
      <c r="D2637" s="14" t="s">
        <v>94</v>
      </c>
      <c r="E2637" s="15" t="s">
        <v>88</v>
      </c>
      <c r="F2637" s="39">
        <v>10074.098600271183</v>
      </c>
    </row>
    <row r="2638" spans="1:6" x14ac:dyDescent="0.25">
      <c r="A2638" s="38">
        <v>47202</v>
      </c>
      <c r="B2638" s="38" t="s">
        <v>1838</v>
      </c>
      <c r="C2638" s="14" t="s">
        <v>83</v>
      </c>
      <c r="D2638" s="14" t="s">
        <v>90</v>
      </c>
      <c r="E2638" s="15" t="s">
        <v>88</v>
      </c>
      <c r="F2638" s="39">
        <v>9064.691648590262</v>
      </c>
    </row>
    <row r="2639" spans="1:6" x14ac:dyDescent="0.25">
      <c r="A2639" s="38">
        <v>47203</v>
      </c>
      <c r="B2639" s="38" t="s">
        <v>781</v>
      </c>
      <c r="C2639" s="14" t="s">
        <v>87</v>
      </c>
      <c r="D2639" s="14" t="s">
        <v>104</v>
      </c>
      <c r="E2639" s="15" t="s">
        <v>88</v>
      </c>
      <c r="F2639" s="39">
        <v>5531.0936707790488</v>
      </c>
    </row>
    <row r="2640" spans="1:6" x14ac:dyDescent="0.25">
      <c r="A2640" s="38">
        <v>47204</v>
      </c>
      <c r="B2640" s="38" t="s">
        <v>1521</v>
      </c>
      <c r="C2640" s="14" t="s">
        <v>87</v>
      </c>
      <c r="D2640" s="14" t="s">
        <v>96</v>
      </c>
      <c r="E2640" s="15" t="s">
        <v>88</v>
      </c>
      <c r="F2640" s="39">
        <v>5148.4773592355241</v>
      </c>
    </row>
    <row r="2641" spans="1:6" x14ac:dyDescent="0.25">
      <c r="A2641" s="38">
        <v>47205</v>
      </c>
      <c r="B2641" s="38" t="s">
        <v>1928</v>
      </c>
      <c r="C2641" s="14" t="s">
        <v>100</v>
      </c>
      <c r="D2641" s="14" t="s">
        <v>84</v>
      </c>
      <c r="E2641" s="15" t="s">
        <v>85</v>
      </c>
      <c r="F2641" s="39">
        <v>9073.965946136499</v>
      </c>
    </row>
    <row r="2642" spans="1:6" x14ac:dyDescent="0.25">
      <c r="A2642" s="38">
        <v>47206</v>
      </c>
      <c r="B2642" s="38" t="s">
        <v>1737</v>
      </c>
      <c r="C2642" s="14" t="s">
        <v>100</v>
      </c>
      <c r="D2642" s="14" t="s">
        <v>96</v>
      </c>
      <c r="E2642" s="15" t="s">
        <v>88</v>
      </c>
      <c r="F2642" s="39">
        <v>7918.9097993439127</v>
      </c>
    </row>
    <row r="2643" spans="1:6" x14ac:dyDescent="0.25">
      <c r="A2643" s="38">
        <v>47207</v>
      </c>
      <c r="B2643" s="38" t="s">
        <v>1929</v>
      </c>
      <c r="C2643" s="14" t="s">
        <v>100</v>
      </c>
      <c r="D2643" s="14" t="s">
        <v>94</v>
      </c>
      <c r="E2643" s="15" t="s">
        <v>88</v>
      </c>
      <c r="F2643" s="39">
        <v>7244.876109877272</v>
      </c>
    </row>
    <row r="2644" spans="1:6" x14ac:dyDescent="0.25">
      <c r="A2644" s="38">
        <v>47208</v>
      </c>
      <c r="B2644" s="38" t="s">
        <v>576</v>
      </c>
      <c r="C2644" s="14" t="s">
        <v>102</v>
      </c>
      <c r="D2644" s="14" t="s">
        <v>94</v>
      </c>
      <c r="E2644" s="15" t="s">
        <v>88</v>
      </c>
      <c r="F2644" s="39">
        <v>6098.2912857568817</v>
      </c>
    </row>
    <row r="2645" spans="1:6" x14ac:dyDescent="0.25">
      <c r="A2645" s="38">
        <v>47209</v>
      </c>
      <c r="B2645" s="38" t="s">
        <v>1742</v>
      </c>
      <c r="C2645" s="14" t="s">
        <v>102</v>
      </c>
      <c r="D2645" s="14" t="s">
        <v>90</v>
      </c>
      <c r="E2645" s="15" t="s">
        <v>88</v>
      </c>
      <c r="F2645" s="39">
        <v>811.67191299524757</v>
      </c>
    </row>
    <row r="2646" spans="1:6" x14ac:dyDescent="0.25">
      <c r="A2646" s="38">
        <v>47210</v>
      </c>
      <c r="B2646" s="38" t="s">
        <v>185</v>
      </c>
      <c r="C2646" s="14" t="s">
        <v>107</v>
      </c>
      <c r="D2646" s="14" t="s">
        <v>90</v>
      </c>
      <c r="E2646" s="15" t="s">
        <v>85</v>
      </c>
      <c r="F2646" s="39">
        <v>2299.9224572101225</v>
      </c>
    </row>
    <row r="2647" spans="1:6" x14ac:dyDescent="0.25">
      <c r="A2647" s="38">
        <v>47211</v>
      </c>
      <c r="B2647" s="38" t="s">
        <v>1930</v>
      </c>
      <c r="C2647" s="14" t="s">
        <v>83</v>
      </c>
      <c r="D2647" s="14" t="s">
        <v>94</v>
      </c>
      <c r="E2647" s="15" t="s">
        <v>88</v>
      </c>
      <c r="F2647" s="39">
        <v>12313.575611816397</v>
      </c>
    </row>
    <row r="2648" spans="1:6" x14ac:dyDescent="0.25">
      <c r="A2648" s="38">
        <v>47212</v>
      </c>
      <c r="B2648" s="38" t="s">
        <v>1931</v>
      </c>
      <c r="C2648" s="14" t="s">
        <v>83</v>
      </c>
      <c r="D2648" s="14" t="s">
        <v>84</v>
      </c>
      <c r="E2648" s="15" t="s">
        <v>85</v>
      </c>
      <c r="F2648" s="39">
        <v>5427.5917717406783</v>
      </c>
    </row>
    <row r="2649" spans="1:6" x14ac:dyDescent="0.25">
      <c r="A2649" s="38">
        <v>47213</v>
      </c>
      <c r="B2649" s="38" t="s">
        <v>1932</v>
      </c>
      <c r="C2649" s="14" t="s">
        <v>83</v>
      </c>
      <c r="D2649" s="14" t="s">
        <v>84</v>
      </c>
      <c r="E2649" s="15" t="s">
        <v>88</v>
      </c>
      <c r="F2649" s="39">
        <v>2507.800369047347</v>
      </c>
    </row>
    <row r="2650" spans="1:6" x14ac:dyDescent="0.25">
      <c r="A2650" s="38">
        <v>47214</v>
      </c>
      <c r="B2650" s="38" t="s">
        <v>616</v>
      </c>
      <c r="C2650" s="14" t="s">
        <v>83</v>
      </c>
      <c r="D2650" s="14" t="s">
        <v>90</v>
      </c>
      <c r="E2650" s="15" t="s">
        <v>85</v>
      </c>
      <c r="F2650" s="39">
        <v>2105.8258994373855</v>
      </c>
    </row>
    <row r="2651" spans="1:6" x14ac:dyDescent="0.25">
      <c r="A2651" s="38">
        <v>47215</v>
      </c>
      <c r="B2651" s="38" t="s">
        <v>1259</v>
      </c>
      <c r="C2651" s="14" t="s">
        <v>87</v>
      </c>
      <c r="D2651" s="14" t="s">
        <v>104</v>
      </c>
      <c r="E2651" s="15" t="s">
        <v>88</v>
      </c>
      <c r="F2651" s="39">
        <v>14014.49658075693</v>
      </c>
    </row>
    <row r="2652" spans="1:6" x14ac:dyDescent="0.25">
      <c r="A2652" s="38">
        <v>47216</v>
      </c>
      <c r="B2652" s="38" t="s">
        <v>1933</v>
      </c>
      <c r="C2652" s="14" t="s">
        <v>87</v>
      </c>
      <c r="D2652" s="14" t="s">
        <v>84</v>
      </c>
      <c r="E2652" s="15" t="s">
        <v>88</v>
      </c>
      <c r="F2652" s="39">
        <v>13738.687728737921</v>
      </c>
    </row>
    <row r="2653" spans="1:6" x14ac:dyDescent="0.25">
      <c r="A2653" s="38">
        <v>47217</v>
      </c>
      <c r="B2653" s="38" t="s">
        <v>1669</v>
      </c>
      <c r="C2653" s="14" t="s">
        <v>87</v>
      </c>
      <c r="D2653" s="14" t="s">
        <v>104</v>
      </c>
      <c r="E2653" s="15" t="s">
        <v>85</v>
      </c>
      <c r="F2653" s="39">
        <v>10482.872274615347</v>
      </c>
    </row>
    <row r="2654" spans="1:6" x14ac:dyDescent="0.25">
      <c r="A2654" s="38">
        <v>47218</v>
      </c>
      <c r="B2654" s="38" t="s">
        <v>1934</v>
      </c>
      <c r="C2654" s="14" t="s">
        <v>87</v>
      </c>
      <c r="D2654" s="14" t="s">
        <v>84</v>
      </c>
      <c r="E2654" s="15" t="s">
        <v>85</v>
      </c>
      <c r="F2654" s="39">
        <v>7422.7627448191506</v>
      </c>
    </row>
    <row r="2655" spans="1:6" x14ac:dyDescent="0.25">
      <c r="A2655" s="38">
        <v>47219</v>
      </c>
      <c r="B2655" s="38" t="s">
        <v>1500</v>
      </c>
      <c r="C2655" s="14" t="s">
        <v>87</v>
      </c>
      <c r="D2655" s="14" t="s">
        <v>104</v>
      </c>
      <c r="E2655" s="15" t="s">
        <v>85</v>
      </c>
      <c r="F2655" s="39">
        <v>4472.7148972744099</v>
      </c>
    </row>
    <row r="2656" spans="1:6" x14ac:dyDescent="0.25">
      <c r="A2656" s="38">
        <v>47220</v>
      </c>
      <c r="B2656" s="38" t="s">
        <v>1935</v>
      </c>
      <c r="C2656" s="14" t="s">
        <v>87</v>
      </c>
      <c r="D2656" s="14" t="s">
        <v>104</v>
      </c>
      <c r="E2656" s="15" t="s">
        <v>88</v>
      </c>
      <c r="F2656" s="39">
        <v>3805.6356198920994</v>
      </c>
    </row>
    <row r="2657" spans="1:6" x14ac:dyDescent="0.25">
      <c r="A2657" s="38">
        <v>47221</v>
      </c>
      <c r="B2657" s="38" t="s">
        <v>1936</v>
      </c>
      <c r="C2657" s="14" t="s">
        <v>100</v>
      </c>
      <c r="D2657" s="14" t="s">
        <v>90</v>
      </c>
      <c r="E2657" s="15" t="s">
        <v>85</v>
      </c>
      <c r="F2657" s="39">
        <v>5204.4698760544097</v>
      </c>
    </row>
    <row r="2658" spans="1:6" x14ac:dyDescent="0.25">
      <c r="A2658" s="38">
        <v>47222</v>
      </c>
      <c r="B2658" s="38" t="s">
        <v>1892</v>
      </c>
      <c r="C2658" s="14" t="s">
        <v>102</v>
      </c>
      <c r="D2658" s="14" t="s">
        <v>84</v>
      </c>
      <c r="E2658" s="15" t="s">
        <v>88</v>
      </c>
      <c r="F2658" s="39">
        <v>8672.4802689348599</v>
      </c>
    </row>
    <row r="2659" spans="1:6" x14ac:dyDescent="0.25">
      <c r="A2659" s="38">
        <v>47223</v>
      </c>
      <c r="B2659" s="38" t="s">
        <v>1461</v>
      </c>
      <c r="C2659" s="14" t="s">
        <v>107</v>
      </c>
      <c r="D2659" s="14" t="s">
        <v>104</v>
      </c>
      <c r="E2659" s="15" t="s">
        <v>88</v>
      </c>
      <c r="F2659" s="39">
        <v>3195.181680037766</v>
      </c>
    </row>
    <row r="2660" spans="1:6" x14ac:dyDescent="0.25">
      <c r="A2660" s="38">
        <v>47224</v>
      </c>
      <c r="B2660" s="38" t="s">
        <v>270</v>
      </c>
      <c r="C2660" s="14" t="s">
        <v>107</v>
      </c>
      <c r="D2660" s="14" t="s">
        <v>96</v>
      </c>
      <c r="E2660" s="15" t="s">
        <v>88</v>
      </c>
      <c r="F2660" s="39">
        <v>2090.5587844395372</v>
      </c>
    </row>
    <row r="2661" spans="1:6" x14ac:dyDescent="0.25">
      <c r="A2661" s="38">
        <v>47225</v>
      </c>
      <c r="B2661" s="38" t="s">
        <v>1597</v>
      </c>
      <c r="C2661" s="14" t="s">
        <v>83</v>
      </c>
      <c r="D2661" s="14" t="s">
        <v>96</v>
      </c>
      <c r="E2661" s="15" t="s">
        <v>85</v>
      </c>
      <c r="F2661" s="39">
        <v>10449.304508115814</v>
      </c>
    </row>
    <row r="2662" spans="1:6" x14ac:dyDescent="0.25">
      <c r="A2662" s="38">
        <v>47226</v>
      </c>
      <c r="B2662" s="38" t="s">
        <v>615</v>
      </c>
      <c r="C2662" s="14" t="s">
        <v>83</v>
      </c>
      <c r="D2662" s="14" t="s">
        <v>94</v>
      </c>
      <c r="E2662" s="15" t="s">
        <v>88</v>
      </c>
      <c r="F2662" s="39">
        <v>7846.4723897396898</v>
      </c>
    </row>
    <row r="2663" spans="1:6" x14ac:dyDescent="0.25">
      <c r="A2663" s="38">
        <v>47227</v>
      </c>
      <c r="B2663" s="38" t="s">
        <v>429</v>
      </c>
      <c r="C2663" s="14" t="s">
        <v>83</v>
      </c>
      <c r="D2663" s="14" t="s">
        <v>104</v>
      </c>
      <c r="E2663" s="15" t="s">
        <v>85</v>
      </c>
      <c r="F2663" s="39">
        <v>5160.4871554054353</v>
      </c>
    </row>
    <row r="2664" spans="1:6" x14ac:dyDescent="0.25">
      <c r="A2664" s="38">
        <v>47228</v>
      </c>
      <c r="B2664" s="38" t="s">
        <v>166</v>
      </c>
      <c r="C2664" s="14" t="s">
        <v>87</v>
      </c>
      <c r="D2664" s="14" t="s">
        <v>104</v>
      </c>
      <c r="E2664" s="15" t="s">
        <v>88</v>
      </c>
      <c r="F2664" s="39">
        <v>12952.110907466629</v>
      </c>
    </row>
    <row r="2665" spans="1:6" x14ac:dyDescent="0.25">
      <c r="A2665" s="38">
        <v>47229</v>
      </c>
      <c r="B2665" s="38" t="s">
        <v>774</v>
      </c>
      <c r="C2665" s="14" t="s">
        <v>87</v>
      </c>
      <c r="D2665" s="14" t="s">
        <v>96</v>
      </c>
      <c r="E2665" s="15" t="s">
        <v>88</v>
      </c>
      <c r="F2665" s="39">
        <v>8383.9774665751575</v>
      </c>
    </row>
    <row r="2666" spans="1:6" x14ac:dyDescent="0.25">
      <c r="A2666" s="38">
        <v>47230</v>
      </c>
      <c r="B2666" s="38" t="s">
        <v>628</v>
      </c>
      <c r="C2666" s="14" t="s">
        <v>87</v>
      </c>
      <c r="D2666" s="14" t="s">
        <v>96</v>
      </c>
      <c r="E2666" s="15" t="s">
        <v>88</v>
      </c>
      <c r="F2666" s="39">
        <v>4981.0952667971706</v>
      </c>
    </row>
    <row r="2667" spans="1:6" x14ac:dyDescent="0.25">
      <c r="A2667" s="38">
        <v>47231</v>
      </c>
      <c r="B2667" s="38" t="s">
        <v>1937</v>
      </c>
      <c r="C2667" s="14" t="s">
        <v>87</v>
      </c>
      <c r="D2667" s="14" t="s">
        <v>104</v>
      </c>
      <c r="E2667" s="15" t="s">
        <v>85</v>
      </c>
      <c r="F2667" s="39">
        <v>2372.2232339304774</v>
      </c>
    </row>
    <row r="2668" spans="1:6" x14ac:dyDescent="0.25">
      <c r="A2668" s="38">
        <v>47232</v>
      </c>
      <c r="B2668" s="38" t="s">
        <v>1938</v>
      </c>
      <c r="C2668" s="14" t="s">
        <v>100</v>
      </c>
      <c r="D2668" s="14" t="s">
        <v>84</v>
      </c>
      <c r="E2668" s="15" t="s">
        <v>88</v>
      </c>
      <c r="F2668" s="39">
        <v>11363.051616392728</v>
      </c>
    </row>
    <row r="2669" spans="1:6" x14ac:dyDescent="0.25">
      <c r="A2669" s="38">
        <v>47233</v>
      </c>
      <c r="B2669" s="38" t="s">
        <v>1939</v>
      </c>
      <c r="C2669" s="14" t="s">
        <v>102</v>
      </c>
      <c r="D2669" s="14" t="s">
        <v>94</v>
      </c>
      <c r="E2669" s="15" t="s">
        <v>88</v>
      </c>
      <c r="F2669" s="39">
        <v>13892.837620507307</v>
      </c>
    </row>
    <row r="2670" spans="1:6" x14ac:dyDescent="0.25">
      <c r="A2670" s="38">
        <v>47234</v>
      </c>
      <c r="B2670" s="38" t="s">
        <v>598</v>
      </c>
      <c r="C2670" s="14" t="s">
        <v>102</v>
      </c>
      <c r="D2670" s="14" t="s">
        <v>96</v>
      </c>
      <c r="E2670" s="15" t="s">
        <v>88</v>
      </c>
      <c r="F2670" s="39">
        <v>7567.0916606420933</v>
      </c>
    </row>
    <row r="2671" spans="1:6" x14ac:dyDescent="0.25">
      <c r="A2671" s="38">
        <v>47235</v>
      </c>
      <c r="B2671" s="38" t="s">
        <v>803</v>
      </c>
      <c r="C2671" s="14" t="s">
        <v>102</v>
      </c>
      <c r="D2671" s="14" t="s">
        <v>84</v>
      </c>
      <c r="E2671" s="15" t="s">
        <v>88</v>
      </c>
      <c r="F2671" s="39">
        <v>6012.3471583539267</v>
      </c>
    </row>
    <row r="2672" spans="1:6" x14ac:dyDescent="0.25">
      <c r="A2672" s="38">
        <v>47236</v>
      </c>
      <c r="B2672" s="38" t="s">
        <v>1940</v>
      </c>
      <c r="C2672" s="14" t="s">
        <v>102</v>
      </c>
      <c r="D2672" s="14" t="s">
        <v>104</v>
      </c>
      <c r="E2672" s="15" t="s">
        <v>88</v>
      </c>
      <c r="F2672" s="39">
        <v>4880.455619718844</v>
      </c>
    </row>
    <row r="2673" spans="1:6" x14ac:dyDescent="0.25">
      <c r="A2673" s="38">
        <v>47237</v>
      </c>
      <c r="B2673" s="38" t="s">
        <v>362</v>
      </c>
      <c r="C2673" s="14" t="s">
        <v>102</v>
      </c>
      <c r="D2673" s="14" t="s">
        <v>94</v>
      </c>
      <c r="E2673" s="15" t="s">
        <v>85</v>
      </c>
      <c r="F2673" s="39">
        <v>4142.1396026781686</v>
      </c>
    </row>
    <row r="2674" spans="1:6" x14ac:dyDescent="0.25">
      <c r="A2674" s="38">
        <v>47238</v>
      </c>
      <c r="B2674" s="38" t="s">
        <v>1941</v>
      </c>
      <c r="C2674" s="14" t="s">
        <v>102</v>
      </c>
      <c r="D2674" s="14" t="s">
        <v>94</v>
      </c>
      <c r="E2674" s="15" t="s">
        <v>85</v>
      </c>
      <c r="F2674" s="39">
        <v>156.6981404656155</v>
      </c>
    </row>
    <row r="2675" spans="1:6" x14ac:dyDescent="0.25">
      <c r="A2675" s="38">
        <v>47239</v>
      </c>
      <c r="B2675" s="38" t="s">
        <v>1942</v>
      </c>
      <c r="C2675" s="14" t="s">
        <v>107</v>
      </c>
      <c r="D2675" s="14" t="s">
        <v>94</v>
      </c>
      <c r="E2675" s="15" t="s">
        <v>85</v>
      </c>
      <c r="F2675" s="39">
        <v>14944.941189032552</v>
      </c>
    </row>
    <row r="2676" spans="1:6" x14ac:dyDescent="0.25">
      <c r="A2676" s="38">
        <v>47240</v>
      </c>
      <c r="B2676" s="38" t="s">
        <v>813</v>
      </c>
      <c r="C2676" s="14" t="s">
        <v>107</v>
      </c>
      <c r="D2676" s="14" t="s">
        <v>84</v>
      </c>
      <c r="E2676" s="15" t="s">
        <v>88</v>
      </c>
      <c r="F2676" s="39">
        <v>12033.956245286015</v>
      </c>
    </row>
    <row r="2677" spans="1:6" x14ac:dyDescent="0.25">
      <c r="A2677" s="38">
        <v>47241</v>
      </c>
      <c r="B2677" s="38" t="s">
        <v>826</v>
      </c>
      <c r="C2677" s="14" t="s">
        <v>83</v>
      </c>
      <c r="D2677" s="14" t="s">
        <v>104</v>
      </c>
      <c r="E2677" s="15" t="s">
        <v>85</v>
      </c>
      <c r="F2677" s="39">
        <v>8494.6697778960806</v>
      </c>
    </row>
    <row r="2678" spans="1:6" x14ac:dyDescent="0.25">
      <c r="A2678" s="38">
        <v>47242</v>
      </c>
      <c r="B2678" s="38" t="s">
        <v>1604</v>
      </c>
      <c r="C2678" s="14" t="s">
        <v>83</v>
      </c>
      <c r="D2678" s="14" t="s">
        <v>104</v>
      </c>
      <c r="E2678" s="15" t="s">
        <v>85</v>
      </c>
      <c r="F2678" s="39">
        <v>7167.4124642203369</v>
      </c>
    </row>
    <row r="2679" spans="1:6" x14ac:dyDescent="0.25">
      <c r="A2679" s="38">
        <v>47243</v>
      </c>
      <c r="B2679" s="38" t="s">
        <v>1943</v>
      </c>
      <c r="C2679" s="14" t="s">
        <v>83</v>
      </c>
      <c r="D2679" s="14" t="s">
        <v>90</v>
      </c>
      <c r="E2679" s="15" t="s">
        <v>85</v>
      </c>
      <c r="F2679" s="39">
        <v>3511.7597331615243</v>
      </c>
    </row>
    <row r="2680" spans="1:6" x14ac:dyDescent="0.25">
      <c r="A2680" s="38">
        <v>47244</v>
      </c>
      <c r="B2680" s="38" t="s">
        <v>642</v>
      </c>
      <c r="C2680" s="14" t="s">
        <v>87</v>
      </c>
      <c r="D2680" s="14" t="s">
        <v>94</v>
      </c>
      <c r="E2680" s="15" t="s">
        <v>85</v>
      </c>
      <c r="F2680" s="39">
        <v>10070.876424498943</v>
      </c>
    </row>
    <row r="2681" spans="1:6" x14ac:dyDescent="0.25">
      <c r="A2681" s="38">
        <v>47245</v>
      </c>
      <c r="B2681" s="38" t="s">
        <v>904</v>
      </c>
      <c r="C2681" s="14" t="s">
        <v>87</v>
      </c>
      <c r="D2681" s="14" t="s">
        <v>96</v>
      </c>
      <c r="E2681" s="15" t="s">
        <v>85</v>
      </c>
      <c r="F2681" s="39">
        <v>10046.105444711229</v>
      </c>
    </row>
    <row r="2682" spans="1:6" x14ac:dyDescent="0.25">
      <c r="A2682" s="38">
        <v>47246</v>
      </c>
      <c r="B2682" s="38" t="s">
        <v>1944</v>
      </c>
      <c r="C2682" s="14" t="s">
        <v>87</v>
      </c>
      <c r="D2682" s="14" t="s">
        <v>90</v>
      </c>
      <c r="E2682" s="15" t="s">
        <v>85</v>
      </c>
      <c r="F2682" s="39">
        <v>6437.3643331005578</v>
      </c>
    </row>
    <row r="2683" spans="1:6" x14ac:dyDescent="0.25">
      <c r="A2683" s="38">
        <v>47247</v>
      </c>
      <c r="B2683" s="38" t="s">
        <v>1945</v>
      </c>
      <c r="C2683" s="14" t="s">
        <v>100</v>
      </c>
      <c r="D2683" s="14" t="s">
        <v>90</v>
      </c>
      <c r="E2683" s="15" t="s">
        <v>85</v>
      </c>
      <c r="F2683" s="39">
        <v>5285.2117587455186</v>
      </c>
    </row>
    <row r="2684" spans="1:6" x14ac:dyDescent="0.25">
      <c r="A2684" s="38">
        <v>47248</v>
      </c>
      <c r="B2684" s="38" t="s">
        <v>1946</v>
      </c>
      <c r="C2684" s="14" t="s">
        <v>100</v>
      </c>
      <c r="D2684" s="14" t="s">
        <v>84</v>
      </c>
      <c r="E2684" s="15" t="s">
        <v>88</v>
      </c>
      <c r="F2684" s="39">
        <v>3509.886704790219</v>
      </c>
    </row>
    <row r="2685" spans="1:6" x14ac:dyDescent="0.25">
      <c r="A2685" s="38">
        <v>47249</v>
      </c>
      <c r="B2685" s="38" t="s">
        <v>368</v>
      </c>
      <c r="C2685" s="14" t="s">
        <v>102</v>
      </c>
      <c r="D2685" s="14" t="s">
        <v>104</v>
      </c>
      <c r="E2685" s="15" t="s">
        <v>85</v>
      </c>
      <c r="F2685" s="39">
        <v>11874.907499064602</v>
      </c>
    </row>
    <row r="2686" spans="1:6" x14ac:dyDescent="0.25">
      <c r="A2686" s="38">
        <v>47250</v>
      </c>
      <c r="B2686" s="38" t="s">
        <v>669</v>
      </c>
      <c r="C2686" s="14" t="s">
        <v>102</v>
      </c>
      <c r="D2686" s="14" t="s">
        <v>84</v>
      </c>
      <c r="E2686" s="15" t="s">
        <v>85</v>
      </c>
      <c r="F2686" s="39">
        <v>6203.4802919652684</v>
      </c>
    </row>
    <row r="2687" spans="1:6" x14ac:dyDescent="0.25">
      <c r="A2687" s="38">
        <v>47251</v>
      </c>
      <c r="B2687" s="38" t="s">
        <v>1947</v>
      </c>
      <c r="C2687" s="14" t="s">
        <v>107</v>
      </c>
      <c r="D2687" s="14" t="s">
        <v>94</v>
      </c>
      <c r="E2687" s="15" t="s">
        <v>88</v>
      </c>
      <c r="F2687" s="39">
        <v>7835.2791615080096</v>
      </c>
    </row>
    <row r="2688" spans="1:6" x14ac:dyDescent="0.25">
      <c r="A2688" s="38">
        <v>47252</v>
      </c>
      <c r="B2688" s="38" t="s">
        <v>1948</v>
      </c>
      <c r="C2688" s="14" t="s">
        <v>83</v>
      </c>
      <c r="D2688" s="14" t="s">
        <v>96</v>
      </c>
      <c r="E2688" s="15" t="s">
        <v>85</v>
      </c>
      <c r="F2688" s="39">
        <v>13651.541002225167</v>
      </c>
    </row>
    <row r="2689" spans="1:6" x14ac:dyDescent="0.25">
      <c r="A2689" s="38">
        <v>47253</v>
      </c>
      <c r="B2689" s="38" t="s">
        <v>745</v>
      </c>
      <c r="C2689" s="14" t="s">
        <v>83</v>
      </c>
      <c r="D2689" s="14" t="s">
        <v>94</v>
      </c>
      <c r="E2689" s="15" t="s">
        <v>85</v>
      </c>
      <c r="F2689" s="39">
        <v>9812.2423484318169</v>
      </c>
    </row>
    <row r="2690" spans="1:6" x14ac:dyDescent="0.25">
      <c r="A2690" s="38">
        <v>47254</v>
      </c>
      <c r="B2690" s="38" t="s">
        <v>268</v>
      </c>
      <c r="C2690" s="14" t="s">
        <v>83</v>
      </c>
      <c r="D2690" s="14" t="s">
        <v>96</v>
      </c>
      <c r="E2690" s="15" t="s">
        <v>88</v>
      </c>
      <c r="F2690" s="39">
        <v>6247.3635644688238</v>
      </c>
    </row>
    <row r="2691" spans="1:6" x14ac:dyDescent="0.25">
      <c r="A2691" s="38">
        <v>47255</v>
      </c>
      <c r="B2691" s="38" t="s">
        <v>1011</v>
      </c>
      <c r="C2691" s="14" t="s">
        <v>83</v>
      </c>
      <c r="D2691" s="14" t="s">
        <v>96</v>
      </c>
      <c r="E2691" s="15" t="s">
        <v>88</v>
      </c>
      <c r="F2691" s="39">
        <v>4562.5582473777167</v>
      </c>
    </row>
    <row r="2692" spans="1:6" x14ac:dyDescent="0.25">
      <c r="A2692" s="38">
        <v>47256</v>
      </c>
      <c r="B2692" s="38" t="s">
        <v>1949</v>
      </c>
      <c r="C2692" s="14" t="s">
        <v>83</v>
      </c>
      <c r="D2692" s="14" t="s">
        <v>84</v>
      </c>
      <c r="E2692" s="15" t="s">
        <v>85</v>
      </c>
      <c r="F2692" s="39">
        <v>3913.1858870667434</v>
      </c>
    </row>
    <row r="2693" spans="1:6" x14ac:dyDescent="0.25">
      <c r="A2693" s="38">
        <v>47257</v>
      </c>
      <c r="B2693" s="38" t="s">
        <v>632</v>
      </c>
      <c r="C2693" s="14" t="s">
        <v>83</v>
      </c>
      <c r="D2693" s="14" t="s">
        <v>104</v>
      </c>
      <c r="E2693" s="15" t="s">
        <v>88</v>
      </c>
      <c r="F2693" s="39">
        <v>1658.393231080845</v>
      </c>
    </row>
    <row r="2694" spans="1:6" x14ac:dyDescent="0.25">
      <c r="A2694" s="38">
        <v>47258</v>
      </c>
      <c r="B2694" s="38" t="s">
        <v>1950</v>
      </c>
      <c r="C2694" s="14" t="s">
        <v>83</v>
      </c>
      <c r="D2694" s="14" t="s">
        <v>90</v>
      </c>
      <c r="E2694" s="15" t="s">
        <v>85</v>
      </c>
      <c r="F2694" s="39">
        <v>343.64329680597132</v>
      </c>
    </row>
    <row r="2695" spans="1:6" x14ac:dyDescent="0.25">
      <c r="A2695" s="38">
        <v>47259</v>
      </c>
      <c r="B2695" s="38" t="s">
        <v>1658</v>
      </c>
      <c r="C2695" s="14" t="s">
        <v>87</v>
      </c>
      <c r="D2695" s="14" t="s">
        <v>84</v>
      </c>
      <c r="E2695" s="15" t="s">
        <v>88</v>
      </c>
      <c r="F2695" s="39">
        <v>6488.0269250220172</v>
      </c>
    </row>
    <row r="2696" spans="1:6" x14ac:dyDescent="0.25">
      <c r="A2696" s="38">
        <v>47260</v>
      </c>
      <c r="B2696" s="38" t="s">
        <v>331</v>
      </c>
      <c r="C2696" s="14" t="s">
        <v>87</v>
      </c>
      <c r="D2696" s="14" t="s">
        <v>104</v>
      </c>
      <c r="E2696" s="15" t="s">
        <v>88</v>
      </c>
      <c r="F2696" s="39">
        <v>735.20152208995478</v>
      </c>
    </row>
    <row r="2697" spans="1:6" x14ac:dyDescent="0.25">
      <c r="A2697" s="38">
        <v>47261</v>
      </c>
      <c r="B2697" s="38" t="s">
        <v>1951</v>
      </c>
      <c r="C2697" s="14" t="s">
        <v>87</v>
      </c>
      <c r="D2697" s="14" t="s">
        <v>90</v>
      </c>
      <c r="E2697" s="15" t="s">
        <v>85</v>
      </c>
      <c r="F2697" s="39">
        <v>542.77647804505193</v>
      </c>
    </row>
    <row r="2698" spans="1:6" x14ac:dyDescent="0.25">
      <c r="A2698" s="38">
        <v>47262</v>
      </c>
      <c r="B2698" s="38" t="s">
        <v>1593</v>
      </c>
      <c r="C2698" s="14" t="s">
        <v>100</v>
      </c>
      <c r="D2698" s="14" t="s">
        <v>96</v>
      </c>
      <c r="E2698" s="15" t="s">
        <v>85</v>
      </c>
      <c r="F2698" s="39">
        <v>14607.396212348534</v>
      </c>
    </row>
    <row r="2699" spans="1:6" x14ac:dyDescent="0.25">
      <c r="A2699" s="38">
        <v>47263</v>
      </c>
      <c r="B2699" s="38" t="s">
        <v>586</v>
      </c>
      <c r="C2699" s="14" t="s">
        <v>100</v>
      </c>
      <c r="D2699" s="14" t="s">
        <v>84</v>
      </c>
      <c r="E2699" s="15" t="s">
        <v>88</v>
      </c>
      <c r="F2699" s="39">
        <v>12474.315438019601</v>
      </c>
    </row>
    <row r="2700" spans="1:6" x14ac:dyDescent="0.25">
      <c r="A2700" s="38">
        <v>47264</v>
      </c>
      <c r="B2700" s="38" t="s">
        <v>1625</v>
      </c>
      <c r="C2700" s="14" t="s">
        <v>100</v>
      </c>
      <c r="D2700" s="14" t="s">
        <v>90</v>
      </c>
      <c r="E2700" s="15" t="s">
        <v>85</v>
      </c>
      <c r="F2700" s="39">
        <v>11135.792601209385</v>
      </c>
    </row>
    <row r="2701" spans="1:6" x14ac:dyDescent="0.25">
      <c r="A2701" s="38">
        <v>47265</v>
      </c>
      <c r="B2701" s="38" t="s">
        <v>1952</v>
      </c>
      <c r="C2701" s="14" t="s">
        <v>100</v>
      </c>
      <c r="D2701" s="14" t="s">
        <v>84</v>
      </c>
      <c r="E2701" s="15" t="s">
        <v>85</v>
      </c>
      <c r="F2701" s="39">
        <v>5170.3222195998051</v>
      </c>
    </row>
    <row r="2702" spans="1:6" x14ac:dyDescent="0.25">
      <c r="A2702" s="38">
        <v>47266</v>
      </c>
      <c r="B2702" s="38" t="s">
        <v>1953</v>
      </c>
      <c r="C2702" s="14" t="s">
        <v>100</v>
      </c>
      <c r="D2702" s="14" t="s">
        <v>104</v>
      </c>
      <c r="E2702" s="15" t="s">
        <v>85</v>
      </c>
      <c r="F2702" s="39">
        <v>5036.8472866291422</v>
      </c>
    </row>
    <row r="2703" spans="1:6" x14ac:dyDescent="0.25">
      <c r="A2703" s="38">
        <v>47267</v>
      </c>
      <c r="B2703" s="38" t="s">
        <v>1954</v>
      </c>
      <c r="C2703" s="14" t="s">
        <v>102</v>
      </c>
      <c r="D2703" s="14" t="s">
        <v>96</v>
      </c>
      <c r="E2703" s="15" t="s">
        <v>85</v>
      </c>
      <c r="F2703" s="39">
        <v>12729.586785495499</v>
      </c>
    </row>
    <row r="2704" spans="1:6" x14ac:dyDescent="0.25">
      <c r="A2704" s="38">
        <v>47268</v>
      </c>
      <c r="B2704" s="38" t="s">
        <v>470</v>
      </c>
      <c r="C2704" s="14" t="s">
        <v>102</v>
      </c>
      <c r="D2704" s="14" t="s">
        <v>96</v>
      </c>
      <c r="E2704" s="15" t="s">
        <v>88</v>
      </c>
      <c r="F2704" s="39">
        <v>10824.084648239597</v>
      </c>
    </row>
    <row r="2705" spans="1:6" x14ac:dyDescent="0.25">
      <c r="A2705" s="38">
        <v>47269</v>
      </c>
      <c r="B2705" s="38" t="s">
        <v>417</v>
      </c>
      <c r="C2705" s="14" t="s">
        <v>107</v>
      </c>
      <c r="D2705" s="14" t="s">
        <v>104</v>
      </c>
      <c r="E2705" s="15" t="s">
        <v>88</v>
      </c>
      <c r="F2705" s="39">
        <v>14091.951267757315</v>
      </c>
    </row>
    <row r="2706" spans="1:6" x14ac:dyDescent="0.25">
      <c r="A2706" s="38">
        <v>47270</v>
      </c>
      <c r="B2706" s="38" t="s">
        <v>975</v>
      </c>
      <c r="C2706" s="14" t="s">
        <v>107</v>
      </c>
      <c r="D2706" s="14" t="s">
        <v>94</v>
      </c>
      <c r="E2706" s="15" t="s">
        <v>85</v>
      </c>
      <c r="F2706" s="39">
        <v>13752.433572320739</v>
      </c>
    </row>
    <row r="2707" spans="1:6" x14ac:dyDescent="0.25">
      <c r="A2707" s="38">
        <v>47271</v>
      </c>
      <c r="B2707" s="38" t="s">
        <v>1955</v>
      </c>
      <c r="C2707" s="14" t="s">
        <v>107</v>
      </c>
      <c r="D2707" s="14" t="s">
        <v>96</v>
      </c>
      <c r="E2707" s="15" t="s">
        <v>88</v>
      </c>
      <c r="F2707" s="39">
        <v>4589.6281174692494</v>
      </c>
    </row>
    <row r="2708" spans="1:6" x14ac:dyDescent="0.25">
      <c r="A2708" s="38">
        <v>47272</v>
      </c>
      <c r="B2708" s="38" t="s">
        <v>1956</v>
      </c>
      <c r="C2708" s="14" t="s">
        <v>83</v>
      </c>
      <c r="D2708" s="14" t="s">
        <v>94</v>
      </c>
      <c r="E2708" s="15" t="s">
        <v>85</v>
      </c>
      <c r="F2708" s="39">
        <v>7853.5941503406348</v>
      </c>
    </row>
    <row r="2709" spans="1:6" x14ac:dyDescent="0.25">
      <c r="A2709" s="38">
        <v>47273</v>
      </c>
      <c r="B2709" s="38" t="s">
        <v>206</v>
      </c>
      <c r="C2709" s="14" t="s">
        <v>87</v>
      </c>
      <c r="D2709" s="14" t="s">
        <v>94</v>
      </c>
      <c r="E2709" s="15" t="s">
        <v>88</v>
      </c>
      <c r="F2709" s="39">
        <v>5680.5703780331323</v>
      </c>
    </row>
    <row r="2710" spans="1:6" x14ac:dyDescent="0.25">
      <c r="A2710" s="38">
        <v>47274</v>
      </c>
      <c r="B2710" s="38" t="s">
        <v>1957</v>
      </c>
      <c r="C2710" s="14" t="s">
        <v>87</v>
      </c>
      <c r="D2710" s="14" t="s">
        <v>96</v>
      </c>
      <c r="E2710" s="15" t="s">
        <v>85</v>
      </c>
      <c r="F2710" s="39">
        <v>4515.7689330647236</v>
      </c>
    </row>
    <row r="2711" spans="1:6" x14ac:dyDescent="0.25">
      <c r="A2711" s="38">
        <v>47275</v>
      </c>
      <c r="B2711" s="38" t="s">
        <v>1958</v>
      </c>
      <c r="C2711" s="14" t="s">
        <v>87</v>
      </c>
      <c r="D2711" s="14" t="s">
        <v>104</v>
      </c>
      <c r="E2711" s="15" t="s">
        <v>85</v>
      </c>
      <c r="F2711" s="39">
        <v>3033.4613578490994</v>
      </c>
    </row>
    <row r="2712" spans="1:6" x14ac:dyDescent="0.25">
      <c r="A2712" s="38">
        <v>47276</v>
      </c>
      <c r="B2712" s="38" t="s">
        <v>1687</v>
      </c>
      <c r="C2712" s="14" t="s">
        <v>100</v>
      </c>
      <c r="D2712" s="14" t="s">
        <v>84</v>
      </c>
      <c r="E2712" s="15" t="s">
        <v>85</v>
      </c>
      <c r="F2712" s="39">
        <v>7068.1311781736349</v>
      </c>
    </row>
    <row r="2713" spans="1:6" x14ac:dyDescent="0.25">
      <c r="A2713" s="38">
        <v>47277</v>
      </c>
      <c r="B2713" s="38" t="s">
        <v>1628</v>
      </c>
      <c r="C2713" s="14" t="s">
        <v>100</v>
      </c>
      <c r="D2713" s="14" t="s">
        <v>84</v>
      </c>
      <c r="E2713" s="15" t="s">
        <v>88</v>
      </c>
      <c r="F2713" s="39">
        <v>4563.9036858973723</v>
      </c>
    </row>
    <row r="2714" spans="1:6" x14ac:dyDescent="0.25">
      <c r="A2714" s="38">
        <v>47278</v>
      </c>
      <c r="B2714" s="38" t="s">
        <v>1959</v>
      </c>
      <c r="C2714" s="14" t="s">
        <v>100</v>
      </c>
      <c r="D2714" s="14" t="s">
        <v>96</v>
      </c>
      <c r="E2714" s="15" t="s">
        <v>85</v>
      </c>
      <c r="F2714" s="39">
        <v>4525.8823018922767</v>
      </c>
    </row>
    <row r="2715" spans="1:6" x14ac:dyDescent="0.25">
      <c r="A2715" s="38">
        <v>47279</v>
      </c>
      <c r="B2715" s="38" t="s">
        <v>457</v>
      </c>
      <c r="C2715" s="14" t="s">
        <v>102</v>
      </c>
      <c r="D2715" s="14" t="s">
        <v>104</v>
      </c>
      <c r="E2715" s="15" t="s">
        <v>88</v>
      </c>
      <c r="F2715" s="39">
        <v>9282.3927188533089</v>
      </c>
    </row>
    <row r="2716" spans="1:6" x14ac:dyDescent="0.25">
      <c r="A2716" s="38">
        <v>47280</v>
      </c>
      <c r="B2716" s="38" t="s">
        <v>1960</v>
      </c>
      <c r="C2716" s="14" t="s">
        <v>102</v>
      </c>
      <c r="D2716" s="14" t="s">
        <v>90</v>
      </c>
      <c r="E2716" s="15" t="s">
        <v>88</v>
      </c>
      <c r="F2716" s="39">
        <v>6222.6818440588049</v>
      </c>
    </row>
    <row r="2717" spans="1:6" x14ac:dyDescent="0.25">
      <c r="A2717" s="38">
        <v>47281</v>
      </c>
      <c r="B2717" s="38" t="s">
        <v>1961</v>
      </c>
      <c r="C2717" s="14" t="s">
        <v>102</v>
      </c>
      <c r="D2717" s="14" t="s">
        <v>104</v>
      </c>
      <c r="E2717" s="15" t="s">
        <v>88</v>
      </c>
      <c r="F2717" s="39">
        <v>140.74449074637161</v>
      </c>
    </row>
    <row r="2718" spans="1:6" x14ac:dyDescent="0.25">
      <c r="A2718" s="38">
        <v>47282</v>
      </c>
      <c r="B2718" s="38" t="s">
        <v>1962</v>
      </c>
      <c r="C2718" s="14" t="s">
        <v>107</v>
      </c>
      <c r="D2718" s="14" t="s">
        <v>90</v>
      </c>
      <c r="E2718" s="15" t="s">
        <v>85</v>
      </c>
      <c r="F2718" s="39">
        <v>12354.512730165747</v>
      </c>
    </row>
    <row r="2719" spans="1:6" x14ac:dyDescent="0.25">
      <c r="A2719" s="38">
        <v>47283</v>
      </c>
      <c r="B2719" s="38" t="s">
        <v>1963</v>
      </c>
      <c r="C2719" s="14" t="s">
        <v>107</v>
      </c>
      <c r="D2719" s="14" t="s">
        <v>96</v>
      </c>
      <c r="E2719" s="15" t="s">
        <v>88</v>
      </c>
      <c r="F2719" s="39">
        <v>10463.377703528029</v>
      </c>
    </row>
    <row r="2720" spans="1:6" x14ac:dyDescent="0.25">
      <c r="A2720" s="38">
        <v>47284</v>
      </c>
      <c r="B2720" s="38" t="s">
        <v>1964</v>
      </c>
      <c r="C2720" s="14" t="s">
        <v>107</v>
      </c>
      <c r="D2720" s="14" t="s">
        <v>94</v>
      </c>
      <c r="E2720" s="15" t="s">
        <v>85</v>
      </c>
      <c r="F2720" s="39">
        <v>9828.3158947934044</v>
      </c>
    </row>
    <row r="2721" spans="1:6" x14ac:dyDescent="0.25">
      <c r="A2721" s="38">
        <v>47285</v>
      </c>
      <c r="B2721" s="38" t="s">
        <v>1258</v>
      </c>
      <c r="C2721" s="14" t="s">
        <v>107</v>
      </c>
      <c r="D2721" s="14" t="s">
        <v>84</v>
      </c>
      <c r="E2721" s="15" t="s">
        <v>88</v>
      </c>
      <c r="F2721" s="39">
        <v>4730.5500857370762</v>
      </c>
    </row>
    <row r="2722" spans="1:6" x14ac:dyDescent="0.25">
      <c r="A2722" s="38">
        <v>47286</v>
      </c>
      <c r="B2722" s="38" t="s">
        <v>1965</v>
      </c>
      <c r="C2722" s="14" t="s">
        <v>107</v>
      </c>
      <c r="D2722" s="14" t="s">
        <v>90</v>
      </c>
      <c r="E2722" s="15" t="s">
        <v>88</v>
      </c>
      <c r="F2722" s="39">
        <v>1733.7727403782999</v>
      </c>
    </row>
    <row r="2723" spans="1:6" x14ac:dyDescent="0.25">
      <c r="A2723" s="38">
        <v>47287</v>
      </c>
      <c r="B2723" s="38" t="s">
        <v>1966</v>
      </c>
      <c r="C2723" s="14" t="s">
        <v>83</v>
      </c>
      <c r="D2723" s="14" t="s">
        <v>94</v>
      </c>
      <c r="E2723" s="15" t="s">
        <v>85</v>
      </c>
      <c r="F2723" s="39">
        <v>2777.2252206861071</v>
      </c>
    </row>
    <row r="2724" spans="1:6" x14ac:dyDescent="0.25">
      <c r="A2724" s="38">
        <v>47288</v>
      </c>
      <c r="B2724" s="38" t="s">
        <v>1967</v>
      </c>
      <c r="C2724" s="14" t="s">
        <v>87</v>
      </c>
      <c r="D2724" s="14" t="s">
        <v>96</v>
      </c>
      <c r="E2724" s="15" t="s">
        <v>88</v>
      </c>
      <c r="F2724" s="39">
        <v>8779.7816906791923</v>
      </c>
    </row>
    <row r="2725" spans="1:6" x14ac:dyDescent="0.25">
      <c r="A2725" s="38">
        <v>47289</v>
      </c>
      <c r="B2725" s="38" t="s">
        <v>406</v>
      </c>
      <c r="C2725" s="14" t="s">
        <v>87</v>
      </c>
      <c r="D2725" s="14" t="s">
        <v>96</v>
      </c>
      <c r="E2725" s="15" t="s">
        <v>88</v>
      </c>
      <c r="F2725" s="39">
        <v>4306.7285427721508</v>
      </c>
    </row>
    <row r="2726" spans="1:6" x14ac:dyDescent="0.25">
      <c r="A2726" s="38">
        <v>47290</v>
      </c>
      <c r="B2726" s="38" t="s">
        <v>1968</v>
      </c>
      <c r="C2726" s="14" t="s">
        <v>87</v>
      </c>
      <c r="D2726" s="14" t="s">
        <v>84</v>
      </c>
      <c r="E2726" s="15" t="s">
        <v>85</v>
      </c>
      <c r="F2726" s="39">
        <v>2348.9883899515662</v>
      </c>
    </row>
    <row r="2727" spans="1:6" x14ac:dyDescent="0.25">
      <c r="A2727" s="38">
        <v>47291</v>
      </c>
      <c r="B2727" s="38" t="s">
        <v>1969</v>
      </c>
      <c r="C2727" s="14" t="s">
        <v>100</v>
      </c>
      <c r="D2727" s="14" t="s">
        <v>94</v>
      </c>
      <c r="E2727" s="15" t="s">
        <v>88</v>
      </c>
      <c r="F2727" s="39">
        <v>5269.2721652544615</v>
      </c>
    </row>
    <row r="2728" spans="1:6" x14ac:dyDescent="0.25">
      <c r="A2728" s="38">
        <v>47292</v>
      </c>
      <c r="B2728" s="38" t="s">
        <v>421</v>
      </c>
      <c r="C2728" s="14" t="s">
        <v>102</v>
      </c>
      <c r="D2728" s="14" t="s">
        <v>96</v>
      </c>
      <c r="E2728" s="15" t="s">
        <v>88</v>
      </c>
      <c r="F2728" s="39">
        <v>4344.3118502611642</v>
      </c>
    </row>
    <row r="2729" spans="1:6" x14ac:dyDescent="0.25">
      <c r="A2729" s="38">
        <v>47293</v>
      </c>
      <c r="B2729" s="38" t="s">
        <v>512</v>
      </c>
      <c r="C2729" s="14" t="s">
        <v>107</v>
      </c>
      <c r="D2729" s="14" t="s">
        <v>96</v>
      </c>
      <c r="E2729" s="15" t="s">
        <v>88</v>
      </c>
      <c r="F2729" s="39">
        <v>13495.883953807672</v>
      </c>
    </row>
    <row r="2730" spans="1:6" x14ac:dyDescent="0.25">
      <c r="A2730" s="38">
        <v>47294</v>
      </c>
      <c r="B2730" s="38" t="s">
        <v>1970</v>
      </c>
      <c r="C2730" s="14" t="s">
        <v>107</v>
      </c>
      <c r="D2730" s="14" t="s">
        <v>96</v>
      </c>
      <c r="E2730" s="15" t="s">
        <v>85</v>
      </c>
      <c r="F2730" s="39">
        <v>7174.7650380049472</v>
      </c>
    </row>
    <row r="2731" spans="1:6" x14ac:dyDescent="0.25">
      <c r="A2731" s="38">
        <v>47295</v>
      </c>
      <c r="B2731" s="38" t="s">
        <v>1971</v>
      </c>
      <c r="C2731" s="14" t="s">
        <v>107</v>
      </c>
      <c r="D2731" s="14" t="s">
        <v>104</v>
      </c>
      <c r="E2731" s="15" t="s">
        <v>88</v>
      </c>
      <c r="F2731" s="39">
        <v>6246.560626010134</v>
      </c>
    </row>
    <row r="2732" spans="1:6" x14ac:dyDescent="0.25">
      <c r="A2732" s="38">
        <v>47296</v>
      </c>
      <c r="B2732" s="38" t="s">
        <v>1972</v>
      </c>
      <c r="C2732" s="14" t="s">
        <v>107</v>
      </c>
      <c r="D2732" s="14" t="s">
        <v>94</v>
      </c>
      <c r="E2732" s="15" t="s">
        <v>88</v>
      </c>
      <c r="F2732" s="39">
        <v>3131.3732598858451</v>
      </c>
    </row>
    <row r="2733" spans="1:6" x14ac:dyDescent="0.25">
      <c r="A2733" s="38">
        <v>47297</v>
      </c>
      <c r="B2733" s="38" t="s">
        <v>1941</v>
      </c>
      <c r="C2733" s="14" t="s">
        <v>107</v>
      </c>
      <c r="D2733" s="14" t="s">
        <v>96</v>
      </c>
      <c r="E2733" s="15" t="s">
        <v>85</v>
      </c>
      <c r="F2733" s="39">
        <v>2966.4735990064487</v>
      </c>
    </row>
    <row r="2734" spans="1:6" x14ac:dyDescent="0.25">
      <c r="A2734" s="38">
        <v>47298</v>
      </c>
      <c r="B2734" s="38" t="s">
        <v>1973</v>
      </c>
      <c r="C2734" s="14" t="s">
        <v>107</v>
      </c>
      <c r="D2734" s="14" t="s">
        <v>96</v>
      </c>
      <c r="E2734" s="15" t="s">
        <v>88</v>
      </c>
      <c r="F2734" s="39">
        <v>832.0721430035702</v>
      </c>
    </row>
    <row r="2735" spans="1:6" x14ac:dyDescent="0.25">
      <c r="A2735" s="38">
        <v>47299</v>
      </c>
      <c r="B2735" s="38" t="s">
        <v>1974</v>
      </c>
      <c r="C2735" s="14" t="s">
        <v>83</v>
      </c>
      <c r="D2735" s="14" t="s">
        <v>84</v>
      </c>
      <c r="E2735" s="15" t="s">
        <v>88</v>
      </c>
      <c r="F2735" s="39">
        <v>10103.043715256792</v>
      </c>
    </row>
    <row r="2736" spans="1:6" x14ac:dyDescent="0.25">
      <c r="A2736" s="38">
        <v>47300</v>
      </c>
      <c r="B2736" s="38" t="s">
        <v>1975</v>
      </c>
      <c r="C2736" s="14" t="s">
        <v>83</v>
      </c>
      <c r="D2736" s="14" t="s">
        <v>94</v>
      </c>
      <c r="E2736" s="15" t="s">
        <v>88</v>
      </c>
      <c r="F2736" s="39">
        <v>8451.9378493736913</v>
      </c>
    </row>
    <row r="2737" spans="1:6" x14ac:dyDescent="0.25">
      <c r="A2737" s="38">
        <v>47301</v>
      </c>
      <c r="B2737" s="38" t="s">
        <v>257</v>
      </c>
      <c r="C2737" s="14" t="s">
        <v>87</v>
      </c>
      <c r="D2737" s="14" t="s">
        <v>94</v>
      </c>
      <c r="E2737" s="15" t="s">
        <v>88</v>
      </c>
      <c r="F2737" s="39">
        <v>11353.192025407794</v>
      </c>
    </row>
    <row r="2738" spans="1:6" x14ac:dyDescent="0.25">
      <c r="A2738" s="38">
        <v>47302</v>
      </c>
      <c r="B2738" s="38" t="s">
        <v>535</v>
      </c>
      <c r="C2738" s="14" t="s">
        <v>87</v>
      </c>
      <c r="D2738" s="14" t="s">
        <v>94</v>
      </c>
      <c r="E2738" s="15" t="s">
        <v>85</v>
      </c>
      <c r="F2738" s="39">
        <v>4585.3690233337338</v>
      </c>
    </row>
    <row r="2739" spans="1:6" x14ac:dyDescent="0.25">
      <c r="A2739" s="38">
        <v>47303</v>
      </c>
      <c r="B2739" s="38" t="s">
        <v>1976</v>
      </c>
      <c r="C2739" s="14" t="s">
        <v>87</v>
      </c>
      <c r="D2739" s="14" t="s">
        <v>94</v>
      </c>
      <c r="E2739" s="15" t="s">
        <v>88</v>
      </c>
      <c r="F2739" s="39">
        <v>1093.8201977329848</v>
      </c>
    </row>
    <row r="2740" spans="1:6" x14ac:dyDescent="0.25">
      <c r="A2740" s="38">
        <v>47304</v>
      </c>
      <c r="B2740" s="38" t="s">
        <v>1734</v>
      </c>
      <c r="C2740" s="14" t="s">
        <v>100</v>
      </c>
      <c r="D2740" s="14" t="s">
        <v>104</v>
      </c>
      <c r="E2740" s="15" t="s">
        <v>85</v>
      </c>
      <c r="F2740" s="39">
        <v>14963.894658144007</v>
      </c>
    </row>
    <row r="2741" spans="1:6" x14ac:dyDescent="0.25">
      <c r="A2741" s="38">
        <v>47305</v>
      </c>
      <c r="B2741" s="38" t="s">
        <v>1404</v>
      </c>
      <c r="C2741" s="14" t="s">
        <v>100</v>
      </c>
      <c r="D2741" s="14" t="s">
        <v>84</v>
      </c>
      <c r="E2741" s="15" t="s">
        <v>88</v>
      </c>
      <c r="F2741" s="39">
        <v>13661.562939039026</v>
      </c>
    </row>
    <row r="2742" spans="1:6" x14ac:dyDescent="0.25">
      <c r="A2742" s="38">
        <v>47306</v>
      </c>
      <c r="B2742" s="38" t="s">
        <v>1977</v>
      </c>
      <c r="C2742" s="14" t="s">
        <v>100</v>
      </c>
      <c r="D2742" s="14" t="s">
        <v>96</v>
      </c>
      <c r="E2742" s="15" t="s">
        <v>85</v>
      </c>
      <c r="F2742" s="39">
        <v>11875.35592208995</v>
      </c>
    </row>
    <row r="2743" spans="1:6" x14ac:dyDescent="0.25">
      <c r="A2743" s="38">
        <v>47307</v>
      </c>
      <c r="B2743" s="38" t="s">
        <v>1978</v>
      </c>
      <c r="C2743" s="14" t="s">
        <v>100</v>
      </c>
      <c r="D2743" s="14" t="s">
        <v>90</v>
      </c>
      <c r="E2743" s="15" t="s">
        <v>88</v>
      </c>
      <c r="F2743" s="39">
        <v>10287.11143835921</v>
      </c>
    </row>
    <row r="2744" spans="1:6" x14ac:dyDescent="0.25">
      <c r="A2744" s="38">
        <v>47308</v>
      </c>
      <c r="B2744" s="38" t="s">
        <v>1979</v>
      </c>
      <c r="C2744" s="14" t="s">
        <v>100</v>
      </c>
      <c r="D2744" s="14" t="s">
        <v>90</v>
      </c>
      <c r="E2744" s="15" t="s">
        <v>85</v>
      </c>
      <c r="F2744" s="39">
        <v>8313.3368521026478</v>
      </c>
    </row>
    <row r="2745" spans="1:6" x14ac:dyDescent="0.25">
      <c r="A2745" s="38">
        <v>47309</v>
      </c>
      <c r="B2745" s="38" t="s">
        <v>1578</v>
      </c>
      <c r="C2745" s="14" t="s">
        <v>100</v>
      </c>
      <c r="D2745" s="14" t="s">
        <v>94</v>
      </c>
      <c r="E2745" s="15" t="s">
        <v>88</v>
      </c>
      <c r="F2745" s="39">
        <v>5747.7600297251684</v>
      </c>
    </row>
    <row r="2746" spans="1:6" x14ac:dyDescent="0.25">
      <c r="A2746" s="38">
        <v>47310</v>
      </c>
      <c r="B2746" s="38" t="s">
        <v>1980</v>
      </c>
      <c r="C2746" s="14" t="s">
        <v>100</v>
      </c>
      <c r="D2746" s="14" t="s">
        <v>104</v>
      </c>
      <c r="E2746" s="15" t="s">
        <v>88</v>
      </c>
      <c r="F2746" s="39">
        <v>5652.4130534767874</v>
      </c>
    </row>
    <row r="2747" spans="1:6" x14ac:dyDescent="0.25">
      <c r="A2747" s="38">
        <v>47311</v>
      </c>
      <c r="B2747" s="38" t="s">
        <v>1518</v>
      </c>
      <c r="C2747" s="14" t="s">
        <v>100</v>
      </c>
      <c r="D2747" s="14" t="s">
        <v>96</v>
      </c>
      <c r="E2747" s="15" t="s">
        <v>88</v>
      </c>
      <c r="F2747" s="39">
        <v>4887.7675440700523</v>
      </c>
    </row>
    <row r="2748" spans="1:6" x14ac:dyDescent="0.25">
      <c r="A2748" s="38">
        <v>47312</v>
      </c>
      <c r="B2748" s="38" t="s">
        <v>1981</v>
      </c>
      <c r="C2748" s="14" t="s">
        <v>102</v>
      </c>
      <c r="D2748" s="14" t="s">
        <v>94</v>
      </c>
      <c r="E2748" s="15" t="s">
        <v>88</v>
      </c>
      <c r="F2748" s="39">
        <v>10882.35078349727</v>
      </c>
    </row>
    <row r="2749" spans="1:6" x14ac:dyDescent="0.25">
      <c r="A2749" s="38">
        <v>47313</v>
      </c>
      <c r="B2749" s="38" t="s">
        <v>524</v>
      </c>
      <c r="C2749" s="14" t="s">
        <v>107</v>
      </c>
      <c r="D2749" s="14" t="s">
        <v>90</v>
      </c>
      <c r="E2749" s="15" t="s">
        <v>88</v>
      </c>
      <c r="F2749" s="39">
        <v>9864.8179127592193</v>
      </c>
    </row>
    <row r="2750" spans="1:6" x14ac:dyDescent="0.25">
      <c r="A2750" s="38">
        <v>47314</v>
      </c>
      <c r="B2750" s="38" t="s">
        <v>1029</v>
      </c>
      <c r="C2750" s="14" t="s">
        <v>107</v>
      </c>
      <c r="D2750" s="14" t="s">
        <v>84</v>
      </c>
      <c r="E2750" s="15" t="s">
        <v>85</v>
      </c>
      <c r="F2750" s="39">
        <v>5221.431292120159</v>
      </c>
    </row>
    <row r="2751" spans="1:6" x14ac:dyDescent="0.25">
      <c r="A2751" s="38">
        <v>47315</v>
      </c>
      <c r="B2751" s="38" t="s">
        <v>284</v>
      </c>
      <c r="C2751" s="14" t="s">
        <v>83</v>
      </c>
      <c r="D2751" s="14" t="s">
        <v>96</v>
      </c>
      <c r="E2751" s="15" t="s">
        <v>85</v>
      </c>
      <c r="F2751" s="39">
        <v>13575.504263406221</v>
      </c>
    </row>
    <row r="2752" spans="1:6" x14ac:dyDescent="0.25">
      <c r="A2752" s="38">
        <v>47316</v>
      </c>
      <c r="B2752" s="38" t="s">
        <v>1982</v>
      </c>
      <c r="C2752" s="14" t="s">
        <v>83</v>
      </c>
      <c r="D2752" s="14" t="s">
        <v>84</v>
      </c>
      <c r="E2752" s="15" t="s">
        <v>85</v>
      </c>
      <c r="F2752" s="39">
        <v>9802.815258516348</v>
      </c>
    </row>
    <row r="2753" spans="1:6" x14ac:dyDescent="0.25">
      <c r="A2753" s="38">
        <v>47317</v>
      </c>
      <c r="B2753" s="38" t="s">
        <v>1983</v>
      </c>
      <c r="C2753" s="14" t="s">
        <v>83</v>
      </c>
      <c r="D2753" s="14" t="s">
        <v>90</v>
      </c>
      <c r="E2753" s="15" t="s">
        <v>85</v>
      </c>
      <c r="F2753" s="39">
        <v>2728.31798933661</v>
      </c>
    </row>
    <row r="2754" spans="1:6" x14ac:dyDescent="0.25">
      <c r="A2754" s="38">
        <v>47318</v>
      </c>
      <c r="B2754" s="38" t="s">
        <v>1984</v>
      </c>
      <c r="C2754" s="14" t="s">
        <v>87</v>
      </c>
      <c r="D2754" s="14" t="s">
        <v>84</v>
      </c>
      <c r="E2754" s="15" t="s">
        <v>85</v>
      </c>
      <c r="F2754" s="39">
        <v>9114.3626551421512</v>
      </c>
    </row>
    <row r="2755" spans="1:6" x14ac:dyDescent="0.25">
      <c r="A2755" s="38">
        <v>47319</v>
      </c>
      <c r="B2755" s="38" t="s">
        <v>681</v>
      </c>
      <c r="C2755" s="14" t="s">
        <v>100</v>
      </c>
      <c r="D2755" s="14" t="s">
        <v>96</v>
      </c>
      <c r="E2755" s="15" t="s">
        <v>88</v>
      </c>
      <c r="F2755" s="39">
        <v>14067.251175202342</v>
      </c>
    </row>
    <row r="2756" spans="1:6" x14ac:dyDescent="0.25">
      <c r="A2756" s="38">
        <v>47320</v>
      </c>
      <c r="B2756" s="38" t="s">
        <v>1615</v>
      </c>
      <c r="C2756" s="14" t="s">
        <v>100</v>
      </c>
      <c r="D2756" s="14" t="s">
        <v>90</v>
      </c>
      <c r="E2756" s="15" t="s">
        <v>88</v>
      </c>
      <c r="F2756" s="39">
        <v>3613.4646253159158</v>
      </c>
    </row>
    <row r="2757" spans="1:6" x14ac:dyDescent="0.25">
      <c r="A2757" s="38">
        <v>47321</v>
      </c>
      <c r="B2757" s="38" t="s">
        <v>1925</v>
      </c>
      <c r="C2757" s="14" t="s">
        <v>102</v>
      </c>
      <c r="D2757" s="14" t="s">
        <v>84</v>
      </c>
      <c r="E2757" s="15" t="s">
        <v>88</v>
      </c>
      <c r="F2757" s="39">
        <v>11964.876742005139</v>
      </c>
    </row>
    <row r="2758" spans="1:6" x14ac:dyDescent="0.25">
      <c r="A2758" s="38">
        <v>47322</v>
      </c>
      <c r="B2758" s="38" t="s">
        <v>1985</v>
      </c>
      <c r="C2758" s="14" t="s">
        <v>102</v>
      </c>
      <c r="D2758" s="14" t="s">
        <v>90</v>
      </c>
      <c r="E2758" s="15" t="s">
        <v>88</v>
      </c>
      <c r="F2758" s="39">
        <v>2534.5999981251189</v>
      </c>
    </row>
    <row r="2759" spans="1:6" x14ac:dyDescent="0.25">
      <c r="A2759" s="38">
        <v>47323</v>
      </c>
      <c r="B2759" s="38" t="s">
        <v>1224</v>
      </c>
      <c r="C2759" s="14" t="s">
        <v>107</v>
      </c>
      <c r="D2759" s="14" t="s">
        <v>90</v>
      </c>
      <c r="E2759" s="15" t="s">
        <v>88</v>
      </c>
      <c r="F2759" s="39">
        <v>14496.220530257169</v>
      </c>
    </row>
    <row r="2760" spans="1:6" x14ac:dyDescent="0.25">
      <c r="A2760" s="38">
        <v>47324</v>
      </c>
      <c r="B2760" s="38" t="s">
        <v>1805</v>
      </c>
      <c r="C2760" s="14" t="s">
        <v>107</v>
      </c>
      <c r="D2760" s="14" t="s">
        <v>96</v>
      </c>
      <c r="E2760" s="15" t="s">
        <v>85</v>
      </c>
      <c r="F2760" s="39">
        <v>9511.3681700029301</v>
      </c>
    </row>
    <row r="2761" spans="1:6" x14ac:dyDescent="0.25">
      <c r="A2761" s="38">
        <v>47325</v>
      </c>
      <c r="B2761" s="38" t="s">
        <v>1986</v>
      </c>
      <c r="C2761" s="14" t="s">
        <v>107</v>
      </c>
      <c r="D2761" s="14" t="s">
        <v>90</v>
      </c>
      <c r="E2761" s="15" t="s">
        <v>85</v>
      </c>
      <c r="F2761" s="39">
        <v>9202.4204650388274</v>
      </c>
    </row>
    <row r="2762" spans="1:6" x14ac:dyDescent="0.25">
      <c r="A2762" s="38">
        <v>47326</v>
      </c>
      <c r="B2762" s="38" t="s">
        <v>1987</v>
      </c>
      <c r="C2762" s="14" t="s">
        <v>107</v>
      </c>
      <c r="D2762" s="14" t="s">
        <v>84</v>
      </c>
      <c r="E2762" s="15" t="s">
        <v>85</v>
      </c>
      <c r="F2762" s="39">
        <v>8186.4369939130838</v>
      </c>
    </row>
    <row r="2763" spans="1:6" x14ac:dyDescent="0.25">
      <c r="A2763" s="38">
        <v>47327</v>
      </c>
      <c r="B2763" s="38" t="s">
        <v>378</v>
      </c>
      <c r="C2763" s="14" t="s">
        <v>107</v>
      </c>
      <c r="D2763" s="14" t="s">
        <v>104</v>
      </c>
      <c r="E2763" s="15" t="s">
        <v>85</v>
      </c>
      <c r="F2763" s="39">
        <v>7589.194971624418</v>
      </c>
    </row>
    <row r="2764" spans="1:6" x14ac:dyDescent="0.25">
      <c r="A2764" s="38">
        <v>47328</v>
      </c>
      <c r="B2764" s="38" t="s">
        <v>382</v>
      </c>
      <c r="C2764" s="14" t="s">
        <v>107</v>
      </c>
      <c r="D2764" s="14" t="s">
        <v>90</v>
      </c>
      <c r="E2764" s="15" t="s">
        <v>85</v>
      </c>
      <c r="F2764" s="39">
        <v>2011.384625692868</v>
      </c>
    </row>
    <row r="2765" spans="1:6" x14ac:dyDescent="0.25">
      <c r="A2765" s="38">
        <v>47329</v>
      </c>
      <c r="B2765" s="38" t="s">
        <v>1988</v>
      </c>
      <c r="C2765" s="14" t="s">
        <v>107</v>
      </c>
      <c r="D2765" s="14" t="s">
        <v>96</v>
      </c>
      <c r="E2765" s="15" t="s">
        <v>85</v>
      </c>
      <c r="F2765" s="39">
        <v>488.16540983553693</v>
      </c>
    </row>
    <row r="2766" spans="1:6" x14ac:dyDescent="0.25">
      <c r="A2766" s="38">
        <v>47330</v>
      </c>
      <c r="B2766" s="38" t="s">
        <v>1989</v>
      </c>
      <c r="C2766" s="14" t="s">
        <v>87</v>
      </c>
      <c r="D2766" s="14" t="s">
        <v>94</v>
      </c>
      <c r="E2766" s="15" t="s">
        <v>85</v>
      </c>
      <c r="F2766" s="39">
        <v>12741.007492955356</v>
      </c>
    </row>
    <row r="2767" spans="1:6" x14ac:dyDescent="0.25">
      <c r="A2767" s="38">
        <v>47331</v>
      </c>
      <c r="B2767" s="38" t="s">
        <v>587</v>
      </c>
      <c r="C2767" s="14" t="s">
        <v>87</v>
      </c>
      <c r="D2767" s="14" t="s">
        <v>90</v>
      </c>
      <c r="E2767" s="15" t="s">
        <v>88</v>
      </c>
      <c r="F2767" s="39">
        <v>11027.308317154964</v>
      </c>
    </row>
    <row r="2768" spans="1:6" x14ac:dyDescent="0.25">
      <c r="A2768" s="38">
        <v>47332</v>
      </c>
      <c r="B2768" s="38" t="s">
        <v>1781</v>
      </c>
      <c r="C2768" s="14" t="s">
        <v>87</v>
      </c>
      <c r="D2768" s="14" t="s">
        <v>90</v>
      </c>
      <c r="E2768" s="15" t="s">
        <v>88</v>
      </c>
      <c r="F2768" s="39">
        <v>5653.2290004210063</v>
      </c>
    </row>
    <row r="2769" spans="1:6" x14ac:dyDescent="0.25">
      <c r="A2769" s="38">
        <v>47333</v>
      </c>
      <c r="B2769" s="38" t="s">
        <v>1990</v>
      </c>
      <c r="C2769" s="14" t="s">
        <v>100</v>
      </c>
      <c r="D2769" s="14" t="s">
        <v>104</v>
      </c>
      <c r="E2769" s="15" t="s">
        <v>85</v>
      </c>
      <c r="F2769" s="39">
        <v>8522.0287665076739</v>
      </c>
    </row>
    <row r="2770" spans="1:6" x14ac:dyDescent="0.25">
      <c r="A2770" s="38">
        <v>47334</v>
      </c>
      <c r="B2770" s="38" t="s">
        <v>1733</v>
      </c>
      <c r="C2770" s="14" t="s">
        <v>100</v>
      </c>
      <c r="D2770" s="14" t="s">
        <v>84</v>
      </c>
      <c r="E2770" s="15" t="s">
        <v>88</v>
      </c>
      <c r="F2770" s="39">
        <v>7392.9560854228257</v>
      </c>
    </row>
    <row r="2771" spans="1:6" x14ac:dyDescent="0.25">
      <c r="A2771" s="38">
        <v>47335</v>
      </c>
      <c r="B2771" s="38" t="s">
        <v>1991</v>
      </c>
      <c r="C2771" s="14" t="s">
        <v>100</v>
      </c>
      <c r="D2771" s="14" t="s">
        <v>96</v>
      </c>
      <c r="E2771" s="15" t="s">
        <v>85</v>
      </c>
      <c r="F2771" s="39">
        <v>1243.4104647618215</v>
      </c>
    </row>
    <row r="2772" spans="1:6" x14ac:dyDescent="0.25">
      <c r="A2772" s="38">
        <v>47336</v>
      </c>
      <c r="B2772" s="38" t="s">
        <v>1992</v>
      </c>
      <c r="C2772" s="14" t="s">
        <v>102</v>
      </c>
      <c r="D2772" s="14" t="s">
        <v>96</v>
      </c>
      <c r="E2772" s="15" t="s">
        <v>85</v>
      </c>
      <c r="F2772" s="39">
        <v>14994.176190576232</v>
      </c>
    </row>
    <row r="2773" spans="1:6" x14ac:dyDescent="0.25">
      <c r="A2773" s="38">
        <v>47337</v>
      </c>
      <c r="B2773" s="38" t="s">
        <v>1001</v>
      </c>
      <c r="C2773" s="14" t="s">
        <v>102</v>
      </c>
      <c r="D2773" s="14" t="s">
        <v>104</v>
      </c>
      <c r="E2773" s="15" t="s">
        <v>85</v>
      </c>
      <c r="F2773" s="39">
        <v>12927.721294174102</v>
      </c>
    </row>
    <row r="2774" spans="1:6" x14ac:dyDescent="0.25">
      <c r="A2774" s="38">
        <v>47338</v>
      </c>
      <c r="B2774" s="38" t="s">
        <v>1955</v>
      </c>
      <c r="C2774" s="14" t="s">
        <v>102</v>
      </c>
      <c r="D2774" s="14" t="s">
        <v>90</v>
      </c>
      <c r="E2774" s="15" t="s">
        <v>88</v>
      </c>
      <c r="F2774" s="39">
        <v>12474.366916254998</v>
      </c>
    </row>
    <row r="2775" spans="1:6" x14ac:dyDescent="0.25">
      <c r="A2775" s="38">
        <v>47339</v>
      </c>
      <c r="B2775" s="38" t="s">
        <v>1993</v>
      </c>
      <c r="C2775" s="14" t="s">
        <v>102</v>
      </c>
      <c r="D2775" s="14" t="s">
        <v>96</v>
      </c>
      <c r="E2775" s="15" t="s">
        <v>88</v>
      </c>
      <c r="F2775" s="39">
        <v>8622.6925116653601</v>
      </c>
    </row>
    <row r="2776" spans="1:6" x14ac:dyDescent="0.25">
      <c r="A2776" s="38">
        <v>47340</v>
      </c>
      <c r="B2776" s="38" t="s">
        <v>331</v>
      </c>
      <c r="C2776" s="14" t="s">
        <v>102</v>
      </c>
      <c r="D2776" s="14" t="s">
        <v>84</v>
      </c>
      <c r="E2776" s="15" t="s">
        <v>88</v>
      </c>
      <c r="F2776" s="39">
        <v>7872.9968903142226</v>
      </c>
    </row>
    <row r="2777" spans="1:6" x14ac:dyDescent="0.25">
      <c r="A2777" s="38">
        <v>47341</v>
      </c>
      <c r="B2777" s="38" t="s">
        <v>1994</v>
      </c>
      <c r="C2777" s="14" t="s">
        <v>102</v>
      </c>
      <c r="D2777" s="14" t="s">
        <v>96</v>
      </c>
      <c r="E2777" s="15" t="s">
        <v>85</v>
      </c>
      <c r="F2777" s="39">
        <v>641.12011837887405</v>
      </c>
    </row>
    <row r="2778" spans="1:6" x14ac:dyDescent="0.25">
      <c r="A2778" s="38">
        <v>47342</v>
      </c>
      <c r="B2778" s="38" t="s">
        <v>1642</v>
      </c>
      <c r="C2778" s="14" t="s">
        <v>107</v>
      </c>
      <c r="D2778" s="14" t="s">
        <v>84</v>
      </c>
      <c r="E2778" s="15" t="s">
        <v>85</v>
      </c>
      <c r="F2778" s="39">
        <v>10504.060464646778</v>
      </c>
    </row>
    <row r="2779" spans="1:6" x14ac:dyDescent="0.25">
      <c r="A2779" s="38">
        <v>47343</v>
      </c>
      <c r="B2779" s="38" t="s">
        <v>1964</v>
      </c>
      <c r="C2779" s="14" t="s">
        <v>83</v>
      </c>
      <c r="D2779" s="14" t="s">
        <v>104</v>
      </c>
      <c r="E2779" s="15" t="s">
        <v>85</v>
      </c>
      <c r="F2779" s="39">
        <v>10202.538506345847</v>
      </c>
    </row>
    <row r="2780" spans="1:6" x14ac:dyDescent="0.25">
      <c r="A2780" s="38">
        <v>47344</v>
      </c>
      <c r="B2780" s="38" t="s">
        <v>1730</v>
      </c>
      <c r="C2780" s="14" t="s">
        <v>83</v>
      </c>
      <c r="D2780" s="14" t="s">
        <v>84</v>
      </c>
      <c r="E2780" s="15" t="s">
        <v>88</v>
      </c>
      <c r="F2780" s="39">
        <v>8879.0318884513981</v>
      </c>
    </row>
    <row r="2781" spans="1:6" x14ac:dyDescent="0.25">
      <c r="A2781" s="38">
        <v>47345</v>
      </c>
      <c r="B2781" s="38" t="s">
        <v>1995</v>
      </c>
      <c r="C2781" s="14" t="s">
        <v>83</v>
      </c>
      <c r="D2781" s="14" t="s">
        <v>90</v>
      </c>
      <c r="E2781" s="15" t="s">
        <v>88</v>
      </c>
      <c r="F2781" s="39">
        <v>8857.2382367892933</v>
      </c>
    </row>
    <row r="2782" spans="1:6" x14ac:dyDescent="0.25">
      <c r="A2782" s="38">
        <v>47346</v>
      </c>
      <c r="B2782" s="38" t="s">
        <v>1996</v>
      </c>
      <c r="C2782" s="14" t="s">
        <v>83</v>
      </c>
      <c r="D2782" s="14" t="s">
        <v>104</v>
      </c>
      <c r="E2782" s="15" t="s">
        <v>88</v>
      </c>
      <c r="F2782" s="39">
        <v>5573.8018799657448</v>
      </c>
    </row>
    <row r="2783" spans="1:6" x14ac:dyDescent="0.25">
      <c r="A2783" s="38">
        <v>47347</v>
      </c>
      <c r="B2783" s="38" t="s">
        <v>1002</v>
      </c>
      <c r="C2783" s="14" t="s">
        <v>87</v>
      </c>
      <c r="D2783" s="14" t="s">
        <v>94</v>
      </c>
      <c r="E2783" s="15" t="s">
        <v>88</v>
      </c>
      <c r="F2783" s="39">
        <v>4659.1760671503935</v>
      </c>
    </row>
    <row r="2784" spans="1:6" x14ac:dyDescent="0.25">
      <c r="A2784" s="38">
        <v>47348</v>
      </c>
      <c r="B2784" s="38" t="s">
        <v>1997</v>
      </c>
      <c r="C2784" s="14" t="s">
        <v>87</v>
      </c>
      <c r="D2784" s="14" t="s">
        <v>90</v>
      </c>
      <c r="E2784" s="15" t="s">
        <v>88</v>
      </c>
      <c r="F2784" s="39">
        <v>2400.0843637907637</v>
      </c>
    </row>
    <row r="2785" spans="1:6" x14ac:dyDescent="0.25">
      <c r="A2785" s="38">
        <v>47349</v>
      </c>
      <c r="B2785" s="38" t="s">
        <v>902</v>
      </c>
      <c r="C2785" s="14" t="s">
        <v>100</v>
      </c>
      <c r="D2785" s="14" t="s">
        <v>90</v>
      </c>
      <c r="E2785" s="15" t="s">
        <v>85</v>
      </c>
      <c r="F2785" s="39">
        <v>11679.797701887406</v>
      </c>
    </row>
    <row r="2786" spans="1:6" x14ac:dyDescent="0.25">
      <c r="A2786" s="38">
        <v>47350</v>
      </c>
      <c r="B2786" s="38" t="s">
        <v>935</v>
      </c>
      <c r="C2786" s="14" t="s">
        <v>100</v>
      </c>
      <c r="D2786" s="14" t="s">
        <v>90</v>
      </c>
      <c r="E2786" s="15" t="s">
        <v>88</v>
      </c>
      <c r="F2786" s="39">
        <v>6472.2161848649102</v>
      </c>
    </row>
    <row r="2787" spans="1:6" x14ac:dyDescent="0.25">
      <c r="A2787" s="38">
        <v>47351</v>
      </c>
      <c r="B2787" s="38" t="s">
        <v>1998</v>
      </c>
      <c r="C2787" s="14" t="s">
        <v>100</v>
      </c>
      <c r="D2787" s="14" t="s">
        <v>96</v>
      </c>
      <c r="E2787" s="15" t="s">
        <v>88</v>
      </c>
      <c r="F2787" s="39">
        <v>6172.0516828664586</v>
      </c>
    </row>
    <row r="2788" spans="1:6" x14ac:dyDescent="0.25">
      <c r="A2788" s="38">
        <v>47352</v>
      </c>
      <c r="B2788" s="38" t="s">
        <v>455</v>
      </c>
      <c r="C2788" s="14" t="s">
        <v>100</v>
      </c>
      <c r="D2788" s="14" t="s">
        <v>104</v>
      </c>
      <c r="E2788" s="15" t="s">
        <v>85</v>
      </c>
      <c r="F2788" s="39">
        <v>1878.7265016047954</v>
      </c>
    </row>
    <row r="2789" spans="1:6" x14ac:dyDescent="0.25">
      <c r="A2789" s="38">
        <v>47353</v>
      </c>
      <c r="B2789" s="38" t="s">
        <v>1426</v>
      </c>
      <c r="C2789" s="14" t="s">
        <v>107</v>
      </c>
      <c r="D2789" s="14" t="s">
        <v>94</v>
      </c>
      <c r="E2789" s="15" t="s">
        <v>88</v>
      </c>
      <c r="F2789" s="39">
        <v>7925.1535698964944</v>
      </c>
    </row>
    <row r="2790" spans="1:6" x14ac:dyDescent="0.25">
      <c r="A2790" s="38">
        <v>47354</v>
      </c>
      <c r="B2790" s="38" t="s">
        <v>1211</v>
      </c>
      <c r="C2790" s="14" t="s">
        <v>107</v>
      </c>
      <c r="D2790" s="14" t="s">
        <v>104</v>
      </c>
      <c r="E2790" s="15" t="s">
        <v>85</v>
      </c>
      <c r="F2790" s="39">
        <v>7126.1681487626311</v>
      </c>
    </row>
    <row r="2791" spans="1:6" x14ac:dyDescent="0.25">
      <c r="A2791" s="38">
        <v>47355</v>
      </c>
      <c r="B2791" s="38" t="s">
        <v>379</v>
      </c>
      <c r="C2791" s="14" t="s">
        <v>83</v>
      </c>
      <c r="D2791" s="14" t="s">
        <v>104</v>
      </c>
      <c r="E2791" s="15" t="s">
        <v>85</v>
      </c>
      <c r="F2791" s="39">
        <v>12839.111703164144</v>
      </c>
    </row>
    <row r="2792" spans="1:6" x14ac:dyDescent="0.25">
      <c r="A2792" s="38">
        <v>47356</v>
      </c>
      <c r="B2792" s="38" t="s">
        <v>1999</v>
      </c>
      <c r="C2792" s="14" t="s">
        <v>83</v>
      </c>
      <c r="D2792" s="14" t="s">
        <v>90</v>
      </c>
      <c r="E2792" s="15" t="s">
        <v>85</v>
      </c>
      <c r="F2792" s="39">
        <v>9927.723267541327</v>
      </c>
    </row>
    <row r="2793" spans="1:6" x14ac:dyDescent="0.25">
      <c r="A2793" s="38">
        <v>47357</v>
      </c>
      <c r="B2793" s="38" t="s">
        <v>2000</v>
      </c>
      <c r="C2793" s="14" t="s">
        <v>83</v>
      </c>
      <c r="D2793" s="14" t="s">
        <v>104</v>
      </c>
      <c r="E2793" s="15" t="s">
        <v>85</v>
      </c>
      <c r="F2793" s="39">
        <v>4671.052864231242</v>
      </c>
    </row>
    <row r="2794" spans="1:6" x14ac:dyDescent="0.25">
      <c r="A2794" s="38">
        <v>47358</v>
      </c>
      <c r="B2794" s="38" t="s">
        <v>1834</v>
      </c>
      <c r="C2794" s="14" t="s">
        <v>83</v>
      </c>
      <c r="D2794" s="14" t="s">
        <v>94</v>
      </c>
      <c r="E2794" s="15" t="s">
        <v>85</v>
      </c>
      <c r="F2794" s="39">
        <v>2108.5896998219278</v>
      </c>
    </row>
    <row r="2795" spans="1:6" x14ac:dyDescent="0.25">
      <c r="A2795" s="38">
        <v>47359</v>
      </c>
      <c r="B2795" s="38" t="s">
        <v>2001</v>
      </c>
      <c r="C2795" s="14" t="s">
        <v>83</v>
      </c>
      <c r="D2795" s="14" t="s">
        <v>104</v>
      </c>
      <c r="E2795" s="15" t="s">
        <v>85</v>
      </c>
      <c r="F2795" s="39">
        <v>971.48846400345292</v>
      </c>
    </row>
    <row r="2796" spans="1:6" x14ac:dyDescent="0.25">
      <c r="A2796" s="38">
        <v>47360</v>
      </c>
      <c r="B2796" s="38" t="s">
        <v>1597</v>
      </c>
      <c r="C2796" s="14" t="s">
        <v>87</v>
      </c>
      <c r="D2796" s="14" t="s">
        <v>96</v>
      </c>
      <c r="E2796" s="15" t="s">
        <v>85</v>
      </c>
      <c r="F2796" s="39">
        <v>7413.7274069330033</v>
      </c>
    </row>
    <row r="2797" spans="1:6" x14ac:dyDescent="0.25">
      <c r="A2797" s="38">
        <v>47361</v>
      </c>
      <c r="B2797" s="38" t="s">
        <v>880</v>
      </c>
      <c r="C2797" s="14" t="s">
        <v>87</v>
      </c>
      <c r="D2797" s="14" t="s">
        <v>84</v>
      </c>
      <c r="E2797" s="15" t="s">
        <v>85</v>
      </c>
      <c r="F2797" s="39">
        <v>3083.3947350620779</v>
      </c>
    </row>
    <row r="2798" spans="1:6" x14ac:dyDescent="0.25">
      <c r="A2798" s="38">
        <v>47362</v>
      </c>
      <c r="B2798" s="38" t="s">
        <v>2002</v>
      </c>
      <c r="C2798" s="14" t="s">
        <v>100</v>
      </c>
      <c r="D2798" s="14" t="s">
        <v>94</v>
      </c>
      <c r="E2798" s="15" t="s">
        <v>85</v>
      </c>
      <c r="F2798" s="39">
        <v>11480.777493310268</v>
      </c>
    </row>
    <row r="2799" spans="1:6" x14ac:dyDescent="0.25">
      <c r="A2799" s="38">
        <v>47363</v>
      </c>
      <c r="B2799" s="38" t="s">
        <v>1031</v>
      </c>
      <c r="C2799" s="14" t="s">
        <v>100</v>
      </c>
      <c r="D2799" s="14" t="s">
        <v>96</v>
      </c>
      <c r="E2799" s="15" t="s">
        <v>85</v>
      </c>
      <c r="F2799" s="39">
        <v>3670.1841093806115</v>
      </c>
    </row>
    <row r="2800" spans="1:6" x14ac:dyDescent="0.25">
      <c r="A2800" s="38">
        <v>47364</v>
      </c>
      <c r="B2800" s="38" t="s">
        <v>1298</v>
      </c>
      <c r="C2800" s="14" t="s">
        <v>100</v>
      </c>
      <c r="D2800" s="14" t="s">
        <v>90</v>
      </c>
      <c r="E2800" s="15" t="s">
        <v>88</v>
      </c>
      <c r="F2800" s="39">
        <v>628.82229837431566</v>
      </c>
    </row>
    <row r="2801" spans="1:6" x14ac:dyDescent="0.25">
      <c r="A2801" s="38">
        <v>47365</v>
      </c>
      <c r="B2801" s="38" t="s">
        <v>493</v>
      </c>
      <c r="C2801" s="14" t="s">
        <v>102</v>
      </c>
      <c r="D2801" s="14" t="s">
        <v>90</v>
      </c>
      <c r="E2801" s="15" t="s">
        <v>85</v>
      </c>
      <c r="F2801" s="39">
        <v>13624.62433938325</v>
      </c>
    </row>
    <row r="2802" spans="1:6" x14ac:dyDescent="0.25">
      <c r="A2802" s="38">
        <v>47366</v>
      </c>
      <c r="B2802" s="38" t="s">
        <v>1117</v>
      </c>
      <c r="C2802" s="14" t="s">
        <v>102</v>
      </c>
      <c r="D2802" s="14" t="s">
        <v>90</v>
      </c>
      <c r="E2802" s="15" t="s">
        <v>88</v>
      </c>
      <c r="F2802" s="39">
        <v>8719.961501967935</v>
      </c>
    </row>
    <row r="2803" spans="1:6" x14ac:dyDescent="0.25">
      <c r="A2803" s="38">
        <v>47367</v>
      </c>
      <c r="B2803" s="38" t="s">
        <v>1589</v>
      </c>
      <c r="C2803" s="14" t="s">
        <v>102</v>
      </c>
      <c r="D2803" s="14" t="s">
        <v>104</v>
      </c>
      <c r="E2803" s="15" t="s">
        <v>88</v>
      </c>
      <c r="F2803" s="39">
        <v>1552.5155961242476</v>
      </c>
    </row>
    <row r="2804" spans="1:6" x14ac:dyDescent="0.25">
      <c r="A2804" s="38">
        <v>47368</v>
      </c>
      <c r="B2804" s="38" t="s">
        <v>1443</v>
      </c>
      <c r="C2804" s="14" t="s">
        <v>102</v>
      </c>
      <c r="D2804" s="14" t="s">
        <v>90</v>
      </c>
      <c r="E2804" s="15" t="s">
        <v>88</v>
      </c>
      <c r="F2804" s="39">
        <v>1310.1244847457588</v>
      </c>
    </row>
    <row r="2805" spans="1:6" x14ac:dyDescent="0.25">
      <c r="A2805" s="38">
        <v>47369</v>
      </c>
      <c r="B2805" s="38" t="s">
        <v>2003</v>
      </c>
      <c r="C2805" s="14" t="s">
        <v>107</v>
      </c>
      <c r="D2805" s="14" t="s">
        <v>90</v>
      </c>
      <c r="E2805" s="15" t="s">
        <v>85</v>
      </c>
      <c r="F2805" s="39">
        <v>13681.924499174283</v>
      </c>
    </row>
    <row r="2806" spans="1:6" x14ac:dyDescent="0.25">
      <c r="A2806" s="38">
        <v>47370</v>
      </c>
      <c r="B2806" s="38" t="s">
        <v>281</v>
      </c>
      <c r="C2806" s="14" t="s">
        <v>107</v>
      </c>
      <c r="D2806" s="14" t="s">
        <v>84</v>
      </c>
      <c r="E2806" s="15" t="s">
        <v>88</v>
      </c>
      <c r="F2806" s="39">
        <v>10071.081631525301</v>
      </c>
    </row>
    <row r="2807" spans="1:6" x14ac:dyDescent="0.25">
      <c r="A2807" s="38">
        <v>47371</v>
      </c>
      <c r="B2807" s="38" t="s">
        <v>1582</v>
      </c>
      <c r="C2807" s="14" t="s">
        <v>83</v>
      </c>
      <c r="D2807" s="14" t="s">
        <v>84</v>
      </c>
      <c r="E2807" s="15" t="s">
        <v>85</v>
      </c>
      <c r="F2807" s="39">
        <v>12665.745710525644</v>
      </c>
    </row>
    <row r="2808" spans="1:6" x14ac:dyDescent="0.25">
      <c r="A2808" s="38">
        <v>47372</v>
      </c>
      <c r="B2808" s="38" t="s">
        <v>1293</v>
      </c>
      <c r="C2808" s="14" t="s">
        <v>83</v>
      </c>
      <c r="D2808" s="14" t="s">
        <v>84</v>
      </c>
      <c r="E2808" s="15" t="s">
        <v>88</v>
      </c>
      <c r="F2808" s="39">
        <v>9166.8318844313999</v>
      </c>
    </row>
    <row r="2809" spans="1:6" x14ac:dyDescent="0.25">
      <c r="A2809" s="38">
        <v>47373</v>
      </c>
      <c r="B2809" s="38" t="s">
        <v>466</v>
      </c>
      <c r="C2809" s="14" t="s">
        <v>87</v>
      </c>
      <c r="D2809" s="14" t="s">
        <v>104</v>
      </c>
      <c r="E2809" s="15" t="s">
        <v>88</v>
      </c>
      <c r="F2809" s="39">
        <v>12604.555561749314</v>
      </c>
    </row>
    <row r="2810" spans="1:6" x14ac:dyDescent="0.25">
      <c r="A2810" s="38">
        <v>47374</v>
      </c>
      <c r="B2810" s="38" t="s">
        <v>2004</v>
      </c>
      <c r="C2810" s="14" t="s">
        <v>87</v>
      </c>
      <c r="D2810" s="14" t="s">
        <v>84</v>
      </c>
      <c r="E2810" s="15" t="s">
        <v>88</v>
      </c>
      <c r="F2810" s="39">
        <v>943.08700267340487</v>
      </c>
    </row>
    <row r="2811" spans="1:6" x14ac:dyDescent="0.25">
      <c r="A2811" s="38">
        <v>47375</v>
      </c>
      <c r="B2811" s="38" t="s">
        <v>2005</v>
      </c>
      <c r="C2811" s="14" t="s">
        <v>100</v>
      </c>
      <c r="D2811" s="14" t="s">
        <v>104</v>
      </c>
      <c r="E2811" s="15" t="s">
        <v>88</v>
      </c>
      <c r="F2811" s="39">
        <v>11733.72843745042</v>
      </c>
    </row>
    <row r="2812" spans="1:6" x14ac:dyDescent="0.25">
      <c r="A2812" s="38">
        <v>47376</v>
      </c>
      <c r="B2812" s="38" t="s">
        <v>2006</v>
      </c>
      <c r="C2812" s="14" t="s">
        <v>100</v>
      </c>
      <c r="D2812" s="14" t="s">
        <v>90</v>
      </c>
      <c r="E2812" s="15" t="s">
        <v>88</v>
      </c>
      <c r="F2812" s="39">
        <v>4986.9226227671188</v>
      </c>
    </row>
    <row r="2813" spans="1:6" x14ac:dyDescent="0.25">
      <c r="A2813" s="38">
        <v>47377</v>
      </c>
      <c r="B2813" s="38" t="s">
        <v>2007</v>
      </c>
      <c r="C2813" s="14" t="s">
        <v>100</v>
      </c>
      <c r="D2813" s="14" t="s">
        <v>96</v>
      </c>
      <c r="E2813" s="15" t="s">
        <v>88</v>
      </c>
      <c r="F2813" s="39">
        <v>2640.6744053149623</v>
      </c>
    </row>
    <row r="2814" spans="1:6" x14ac:dyDescent="0.25">
      <c r="A2814" s="38">
        <v>47378</v>
      </c>
      <c r="B2814" s="38" t="s">
        <v>1393</v>
      </c>
      <c r="C2814" s="14" t="s">
        <v>102</v>
      </c>
      <c r="D2814" s="14" t="s">
        <v>104</v>
      </c>
      <c r="E2814" s="15" t="s">
        <v>88</v>
      </c>
      <c r="F2814" s="39">
        <v>12903.49809725464</v>
      </c>
    </row>
    <row r="2815" spans="1:6" x14ac:dyDescent="0.25">
      <c r="A2815" s="38">
        <v>47379</v>
      </c>
      <c r="B2815" s="38" t="s">
        <v>2008</v>
      </c>
      <c r="C2815" s="14" t="s">
        <v>107</v>
      </c>
      <c r="D2815" s="14" t="s">
        <v>104</v>
      </c>
      <c r="E2815" s="15" t="s">
        <v>85</v>
      </c>
      <c r="F2815" s="39">
        <v>9932.8438859441831</v>
      </c>
    </row>
    <row r="2816" spans="1:6" x14ac:dyDescent="0.25">
      <c r="A2816" s="38">
        <v>47380</v>
      </c>
      <c r="B2816" s="38" t="s">
        <v>1239</v>
      </c>
      <c r="C2816" s="14" t="s">
        <v>107</v>
      </c>
      <c r="D2816" s="14" t="s">
        <v>84</v>
      </c>
      <c r="E2816" s="15" t="s">
        <v>85</v>
      </c>
      <c r="F2816" s="39">
        <v>2105.343920517802</v>
      </c>
    </row>
    <row r="2817" spans="1:6" x14ac:dyDescent="0.25">
      <c r="A2817" s="38">
        <v>47381</v>
      </c>
      <c r="B2817" s="38" t="s">
        <v>2009</v>
      </c>
      <c r="C2817" s="14" t="s">
        <v>107</v>
      </c>
      <c r="D2817" s="14" t="s">
        <v>104</v>
      </c>
      <c r="E2817" s="15" t="s">
        <v>88</v>
      </c>
      <c r="F2817" s="39">
        <v>466.29370646124141</v>
      </c>
    </row>
    <row r="2818" spans="1:6" x14ac:dyDescent="0.25">
      <c r="A2818" s="38">
        <v>47382</v>
      </c>
      <c r="B2818" s="38" t="s">
        <v>611</v>
      </c>
      <c r="C2818" s="14" t="s">
        <v>83</v>
      </c>
      <c r="D2818" s="14" t="s">
        <v>84</v>
      </c>
      <c r="E2818" s="15" t="s">
        <v>85</v>
      </c>
      <c r="F2818" s="39">
        <v>9107.2816181871276</v>
      </c>
    </row>
    <row r="2819" spans="1:6" x14ac:dyDescent="0.25">
      <c r="A2819" s="38">
        <v>47383</v>
      </c>
      <c r="B2819" s="38" t="s">
        <v>1738</v>
      </c>
      <c r="C2819" s="14" t="s">
        <v>87</v>
      </c>
      <c r="D2819" s="14" t="s">
        <v>90</v>
      </c>
      <c r="E2819" s="15" t="s">
        <v>85</v>
      </c>
      <c r="F2819" s="39">
        <v>10935.658021738818</v>
      </c>
    </row>
    <row r="2820" spans="1:6" x14ac:dyDescent="0.25">
      <c r="A2820" s="38">
        <v>47384</v>
      </c>
      <c r="B2820" s="38" t="s">
        <v>2010</v>
      </c>
      <c r="C2820" s="14" t="s">
        <v>100</v>
      </c>
      <c r="D2820" s="14" t="s">
        <v>96</v>
      </c>
      <c r="E2820" s="15" t="s">
        <v>85</v>
      </c>
      <c r="F2820" s="39">
        <v>13186.424429226776</v>
      </c>
    </row>
    <row r="2821" spans="1:6" x14ac:dyDescent="0.25">
      <c r="A2821" s="38">
        <v>47385</v>
      </c>
      <c r="B2821" s="38" t="s">
        <v>2011</v>
      </c>
      <c r="C2821" s="14" t="s">
        <v>100</v>
      </c>
      <c r="D2821" s="14" t="s">
        <v>90</v>
      </c>
      <c r="E2821" s="15" t="s">
        <v>88</v>
      </c>
      <c r="F2821" s="39">
        <v>12671.393779924083</v>
      </c>
    </row>
    <row r="2822" spans="1:6" x14ac:dyDescent="0.25">
      <c r="A2822" s="38">
        <v>47386</v>
      </c>
      <c r="B2822" s="38" t="s">
        <v>1574</v>
      </c>
      <c r="C2822" s="14" t="s">
        <v>100</v>
      </c>
      <c r="D2822" s="14" t="s">
        <v>90</v>
      </c>
      <c r="E2822" s="15" t="s">
        <v>88</v>
      </c>
      <c r="F2822" s="39">
        <v>7463.9451188375879</v>
      </c>
    </row>
    <row r="2823" spans="1:6" x14ac:dyDescent="0.25">
      <c r="A2823" s="38">
        <v>47387</v>
      </c>
      <c r="B2823" s="38" t="s">
        <v>769</v>
      </c>
      <c r="C2823" s="14" t="s">
        <v>107</v>
      </c>
      <c r="D2823" s="14" t="s">
        <v>90</v>
      </c>
      <c r="E2823" s="15" t="s">
        <v>88</v>
      </c>
      <c r="F2823" s="39">
        <v>8579.8273049967447</v>
      </c>
    </row>
    <row r="2824" spans="1:6" x14ac:dyDescent="0.25">
      <c r="A2824" s="38">
        <v>47388</v>
      </c>
      <c r="B2824" s="38" t="s">
        <v>2012</v>
      </c>
      <c r="C2824" s="14" t="s">
        <v>107</v>
      </c>
      <c r="D2824" s="14" t="s">
        <v>94</v>
      </c>
      <c r="E2824" s="15" t="s">
        <v>88</v>
      </c>
      <c r="F2824" s="39">
        <v>1057.4153792663228</v>
      </c>
    </row>
    <row r="2825" spans="1:6" x14ac:dyDescent="0.25">
      <c r="A2825" s="38">
        <v>47389</v>
      </c>
      <c r="B2825" s="38" t="s">
        <v>2013</v>
      </c>
      <c r="C2825" s="14" t="s">
        <v>83</v>
      </c>
      <c r="D2825" s="14" t="s">
        <v>84</v>
      </c>
      <c r="E2825" s="15" t="s">
        <v>88</v>
      </c>
      <c r="F2825" s="39">
        <v>11375.064753511329</v>
      </c>
    </row>
    <row r="2826" spans="1:6" x14ac:dyDescent="0.25">
      <c r="A2826" s="38">
        <v>47390</v>
      </c>
      <c r="B2826" s="38" t="s">
        <v>2014</v>
      </c>
      <c r="C2826" s="14" t="s">
        <v>83</v>
      </c>
      <c r="D2826" s="14" t="s">
        <v>84</v>
      </c>
      <c r="E2826" s="15" t="s">
        <v>85</v>
      </c>
      <c r="F2826" s="39">
        <v>5714.1997792317916</v>
      </c>
    </row>
    <row r="2827" spans="1:6" x14ac:dyDescent="0.25">
      <c r="A2827" s="38">
        <v>47391</v>
      </c>
      <c r="B2827" s="38" t="s">
        <v>1842</v>
      </c>
      <c r="C2827" s="14" t="s">
        <v>87</v>
      </c>
      <c r="D2827" s="14" t="s">
        <v>90</v>
      </c>
      <c r="E2827" s="15" t="s">
        <v>88</v>
      </c>
      <c r="F2827" s="39">
        <v>11641.073160536364</v>
      </c>
    </row>
    <row r="2828" spans="1:6" x14ac:dyDescent="0.25">
      <c r="A2828" s="38">
        <v>47392</v>
      </c>
      <c r="B2828" s="38" t="s">
        <v>1505</v>
      </c>
      <c r="C2828" s="14" t="s">
        <v>87</v>
      </c>
      <c r="D2828" s="14" t="s">
        <v>90</v>
      </c>
      <c r="E2828" s="15" t="s">
        <v>88</v>
      </c>
      <c r="F2828" s="39">
        <v>6846.6417130970731</v>
      </c>
    </row>
    <row r="2829" spans="1:6" x14ac:dyDescent="0.25">
      <c r="A2829" s="38">
        <v>47393</v>
      </c>
      <c r="B2829" s="38" t="s">
        <v>915</v>
      </c>
      <c r="C2829" s="14" t="s">
        <v>87</v>
      </c>
      <c r="D2829" s="14" t="s">
        <v>96</v>
      </c>
      <c r="E2829" s="15" t="s">
        <v>88</v>
      </c>
      <c r="F2829" s="39">
        <v>6314.2612032328589</v>
      </c>
    </row>
    <row r="2830" spans="1:6" x14ac:dyDescent="0.25">
      <c r="A2830" s="38">
        <v>47394</v>
      </c>
      <c r="B2830" s="38" t="s">
        <v>2015</v>
      </c>
      <c r="C2830" s="14" t="s">
        <v>87</v>
      </c>
      <c r="D2830" s="14" t="s">
        <v>94</v>
      </c>
      <c r="E2830" s="15" t="s">
        <v>88</v>
      </c>
      <c r="F2830" s="39">
        <v>3047.1591184822655</v>
      </c>
    </row>
    <row r="2831" spans="1:6" x14ac:dyDescent="0.25">
      <c r="A2831" s="38">
        <v>47395</v>
      </c>
      <c r="B2831" s="38" t="s">
        <v>2016</v>
      </c>
      <c r="C2831" s="14" t="s">
        <v>100</v>
      </c>
      <c r="D2831" s="14" t="s">
        <v>104</v>
      </c>
      <c r="E2831" s="15" t="s">
        <v>85</v>
      </c>
      <c r="F2831" s="39">
        <v>6486.5401276543798</v>
      </c>
    </row>
    <row r="2832" spans="1:6" x14ac:dyDescent="0.25">
      <c r="A2832" s="38">
        <v>47396</v>
      </c>
      <c r="B2832" s="38" t="s">
        <v>2017</v>
      </c>
      <c r="C2832" s="14" t="s">
        <v>100</v>
      </c>
      <c r="D2832" s="14" t="s">
        <v>84</v>
      </c>
      <c r="E2832" s="15" t="s">
        <v>88</v>
      </c>
      <c r="F2832" s="39">
        <v>3156.1958524236211</v>
      </c>
    </row>
    <row r="2833" spans="1:6" x14ac:dyDescent="0.25">
      <c r="A2833" s="38">
        <v>47397</v>
      </c>
      <c r="B2833" s="38" t="s">
        <v>2018</v>
      </c>
      <c r="C2833" s="14" t="s">
        <v>100</v>
      </c>
      <c r="D2833" s="14" t="s">
        <v>96</v>
      </c>
      <c r="E2833" s="15" t="s">
        <v>85</v>
      </c>
      <c r="F2833" s="39">
        <v>1083.2699815232263</v>
      </c>
    </row>
    <row r="2834" spans="1:6" x14ac:dyDescent="0.25">
      <c r="A2834" s="38">
        <v>47398</v>
      </c>
      <c r="B2834" s="38" t="s">
        <v>1937</v>
      </c>
      <c r="C2834" s="14" t="s">
        <v>102</v>
      </c>
      <c r="D2834" s="14" t="s">
        <v>90</v>
      </c>
      <c r="E2834" s="15" t="s">
        <v>85</v>
      </c>
      <c r="F2834" s="39">
        <v>9947.1799763673152</v>
      </c>
    </row>
    <row r="2835" spans="1:6" x14ac:dyDescent="0.25">
      <c r="A2835" s="38">
        <v>47399</v>
      </c>
      <c r="B2835" s="38" t="s">
        <v>2019</v>
      </c>
      <c r="C2835" s="14" t="s">
        <v>102</v>
      </c>
      <c r="D2835" s="14" t="s">
        <v>94</v>
      </c>
      <c r="E2835" s="15" t="s">
        <v>88</v>
      </c>
      <c r="F2835" s="39">
        <v>7526.8686991118102</v>
      </c>
    </row>
    <row r="2836" spans="1:6" x14ac:dyDescent="0.25">
      <c r="A2836" s="38">
        <v>47400</v>
      </c>
      <c r="B2836" s="38" t="s">
        <v>2020</v>
      </c>
      <c r="C2836" s="14" t="s">
        <v>102</v>
      </c>
      <c r="D2836" s="14" t="s">
        <v>90</v>
      </c>
      <c r="E2836" s="15" t="s">
        <v>88</v>
      </c>
      <c r="F2836" s="39">
        <v>5513.1341652987239</v>
      </c>
    </row>
    <row r="2837" spans="1:6" x14ac:dyDescent="0.25">
      <c r="A2837" s="38">
        <v>47401</v>
      </c>
      <c r="B2837" s="38" t="s">
        <v>188</v>
      </c>
      <c r="C2837" s="14" t="s">
        <v>107</v>
      </c>
      <c r="D2837" s="14" t="s">
        <v>94</v>
      </c>
      <c r="E2837" s="15" t="s">
        <v>85</v>
      </c>
      <c r="F2837" s="39">
        <v>14828.093349541596</v>
      </c>
    </row>
    <row r="2838" spans="1:6" x14ac:dyDescent="0.25">
      <c r="A2838" s="38">
        <v>47402</v>
      </c>
      <c r="B2838" s="38" t="s">
        <v>2021</v>
      </c>
      <c r="C2838" s="14" t="s">
        <v>107</v>
      </c>
      <c r="D2838" s="14" t="s">
        <v>94</v>
      </c>
      <c r="E2838" s="15" t="s">
        <v>85</v>
      </c>
      <c r="F2838" s="39">
        <v>12633.610153515436</v>
      </c>
    </row>
    <row r="2839" spans="1:6" x14ac:dyDescent="0.25">
      <c r="A2839" s="38">
        <v>47403</v>
      </c>
      <c r="B2839" s="38" t="s">
        <v>1162</v>
      </c>
      <c r="C2839" s="14" t="s">
        <v>107</v>
      </c>
      <c r="D2839" s="14" t="s">
        <v>90</v>
      </c>
      <c r="E2839" s="15" t="s">
        <v>88</v>
      </c>
      <c r="F2839" s="39">
        <v>11575.714592623375</v>
      </c>
    </row>
    <row r="2840" spans="1:6" x14ac:dyDescent="0.25">
      <c r="A2840" s="38">
        <v>47404</v>
      </c>
      <c r="B2840" s="38" t="s">
        <v>2022</v>
      </c>
      <c r="C2840" s="14" t="s">
        <v>83</v>
      </c>
      <c r="D2840" s="14" t="s">
        <v>96</v>
      </c>
      <c r="E2840" s="15" t="s">
        <v>85</v>
      </c>
      <c r="F2840" s="39">
        <v>14500.882912549458</v>
      </c>
    </row>
    <row r="2841" spans="1:6" x14ac:dyDescent="0.25">
      <c r="A2841" s="38">
        <v>47405</v>
      </c>
      <c r="B2841" s="38" t="s">
        <v>2023</v>
      </c>
      <c r="C2841" s="14" t="s">
        <v>83</v>
      </c>
      <c r="D2841" s="14" t="s">
        <v>84</v>
      </c>
      <c r="E2841" s="15" t="s">
        <v>88</v>
      </c>
      <c r="F2841" s="39">
        <v>9966.677119041442</v>
      </c>
    </row>
    <row r="2842" spans="1:6" x14ac:dyDescent="0.25">
      <c r="A2842" s="38">
        <v>47406</v>
      </c>
      <c r="B2842" s="38" t="s">
        <v>2024</v>
      </c>
      <c r="C2842" s="14" t="s">
        <v>83</v>
      </c>
      <c r="D2842" s="14" t="s">
        <v>96</v>
      </c>
      <c r="E2842" s="15" t="s">
        <v>85</v>
      </c>
      <c r="F2842" s="39">
        <v>7018.5927175149536</v>
      </c>
    </row>
    <row r="2843" spans="1:6" x14ac:dyDescent="0.25">
      <c r="A2843" s="38">
        <v>47407</v>
      </c>
      <c r="B2843" s="38" t="s">
        <v>2025</v>
      </c>
      <c r="C2843" s="14" t="s">
        <v>83</v>
      </c>
      <c r="D2843" s="14" t="s">
        <v>84</v>
      </c>
      <c r="E2843" s="15" t="s">
        <v>85</v>
      </c>
      <c r="F2843" s="39">
        <v>4621.9578257729781</v>
      </c>
    </row>
    <row r="2844" spans="1:6" x14ac:dyDescent="0.25">
      <c r="A2844" s="38">
        <v>47408</v>
      </c>
      <c r="B2844" s="38" t="s">
        <v>2026</v>
      </c>
      <c r="C2844" s="14" t="s">
        <v>87</v>
      </c>
      <c r="D2844" s="14" t="s">
        <v>90</v>
      </c>
      <c r="E2844" s="15" t="s">
        <v>88</v>
      </c>
      <c r="F2844" s="39">
        <v>9806.7576741592038</v>
      </c>
    </row>
    <row r="2845" spans="1:6" x14ac:dyDescent="0.25">
      <c r="A2845" s="38">
        <v>47409</v>
      </c>
      <c r="B2845" s="38" t="s">
        <v>1027</v>
      </c>
      <c r="C2845" s="14" t="s">
        <v>87</v>
      </c>
      <c r="D2845" s="14" t="s">
        <v>94</v>
      </c>
      <c r="E2845" s="15" t="s">
        <v>88</v>
      </c>
      <c r="F2845" s="39">
        <v>7028.1596869054301</v>
      </c>
    </row>
    <row r="2846" spans="1:6" x14ac:dyDescent="0.25">
      <c r="A2846" s="38">
        <v>47410</v>
      </c>
      <c r="B2846" s="38" t="s">
        <v>343</v>
      </c>
      <c r="C2846" s="14" t="s">
        <v>87</v>
      </c>
      <c r="D2846" s="14" t="s">
        <v>84</v>
      </c>
      <c r="E2846" s="15" t="s">
        <v>85</v>
      </c>
      <c r="F2846" s="39">
        <v>6485.2645984209366</v>
      </c>
    </row>
    <row r="2847" spans="1:6" x14ac:dyDescent="0.25">
      <c r="A2847" s="38">
        <v>47411</v>
      </c>
      <c r="B2847" s="38" t="s">
        <v>276</v>
      </c>
      <c r="C2847" s="14" t="s">
        <v>87</v>
      </c>
      <c r="D2847" s="14" t="s">
        <v>104</v>
      </c>
      <c r="E2847" s="15" t="s">
        <v>85</v>
      </c>
      <c r="F2847" s="39">
        <v>6149.6109663800735</v>
      </c>
    </row>
    <row r="2848" spans="1:6" x14ac:dyDescent="0.25">
      <c r="A2848" s="38">
        <v>47412</v>
      </c>
      <c r="B2848" s="38" t="s">
        <v>2027</v>
      </c>
      <c r="C2848" s="14" t="s">
        <v>100</v>
      </c>
      <c r="D2848" s="14" t="s">
        <v>84</v>
      </c>
      <c r="E2848" s="15" t="s">
        <v>85</v>
      </c>
      <c r="F2848" s="39">
        <v>6956.5368746250788</v>
      </c>
    </row>
    <row r="2849" spans="1:6" x14ac:dyDescent="0.25">
      <c r="A2849" s="38">
        <v>47413</v>
      </c>
      <c r="B2849" s="38" t="s">
        <v>2028</v>
      </c>
      <c r="C2849" s="14" t="s">
        <v>102</v>
      </c>
      <c r="D2849" s="14" t="s">
        <v>84</v>
      </c>
      <c r="E2849" s="15" t="s">
        <v>85</v>
      </c>
      <c r="F2849" s="39">
        <v>14144.450799301414</v>
      </c>
    </row>
    <row r="2850" spans="1:6" x14ac:dyDescent="0.25">
      <c r="A2850" s="38">
        <v>47414</v>
      </c>
      <c r="B2850" s="38" t="s">
        <v>1338</v>
      </c>
      <c r="C2850" s="14" t="s">
        <v>102</v>
      </c>
      <c r="D2850" s="14" t="s">
        <v>104</v>
      </c>
      <c r="E2850" s="15" t="s">
        <v>85</v>
      </c>
      <c r="F2850" s="39">
        <v>9376.529279171471</v>
      </c>
    </row>
    <row r="2851" spans="1:6" x14ac:dyDescent="0.25">
      <c r="A2851" s="38">
        <v>47415</v>
      </c>
      <c r="B2851" s="38" t="s">
        <v>169</v>
      </c>
      <c r="C2851" s="14" t="s">
        <v>107</v>
      </c>
      <c r="D2851" s="14" t="s">
        <v>84</v>
      </c>
      <c r="E2851" s="15" t="s">
        <v>85</v>
      </c>
      <c r="F2851" s="39">
        <v>11671.188174931984</v>
      </c>
    </row>
    <row r="2852" spans="1:6" x14ac:dyDescent="0.25">
      <c r="A2852" s="38">
        <v>47416</v>
      </c>
      <c r="B2852" s="38" t="s">
        <v>1385</v>
      </c>
      <c r="C2852" s="14" t="s">
        <v>107</v>
      </c>
      <c r="D2852" s="14" t="s">
        <v>94</v>
      </c>
      <c r="E2852" s="15" t="s">
        <v>85</v>
      </c>
      <c r="F2852" s="39">
        <v>7063.509229078988</v>
      </c>
    </row>
    <row r="2853" spans="1:6" x14ac:dyDescent="0.25">
      <c r="A2853" s="38">
        <v>47417</v>
      </c>
      <c r="B2853" s="38" t="s">
        <v>1903</v>
      </c>
      <c r="C2853" s="14" t="s">
        <v>107</v>
      </c>
      <c r="D2853" s="14" t="s">
        <v>84</v>
      </c>
      <c r="E2853" s="15" t="s">
        <v>85</v>
      </c>
      <c r="F2853" s="39">
        <v>3725.9242832759674</v>
      </c>
    </row>
    <row r="2854" spans="1:6" x14ac:dyDescent="0.25">
      <c r="A2854" s="38">
        <v>47418</v>
      </c>
      <c r="B2854" s="38" t="s">
        <v>2029</v>
      </c>
      <c r="C2854" s="14" t="s">
        <v>83</v>
      </c>
      <c r="D2854" s="14" t="s">
        <v>94</v>
      </c>
      <c r="E2854" s="15" t="s">
        <v>88</v>
      </c>
      <c r="F2854" s="39">
        <v>14806.045997293757</v>
      </c>
    </row>
    <row r="2855" spans="1:6" x14ac:dyDescent="0.25">
      <c r="A2855" s="38">
        <v>47419</v>
      </c>
      <c r="B2855" s="38" t="s">
        <v>2030</v>
      </c>
      <c r="C2855" s="14" t="s">
        <v>83</v>
      </c>
      <c r="D2855" s="14" t="s">
        <v>96</v>
      </c>
      <c r="E2855" s="15" t="s">
        <v>85</v>
      </c>
      <c r="F2855" s="39">
        <v>6892.4570130445436</v>
      </c>
    </row>
    <row r="2856" spans="1:6" x14ac:dyDescent="0.25">
      <c r="A2856" s="38">
        <v>47420</v>
      </c>
      <c r="B2856" s="38" t="s">
        <v>2031</v>
      </c>
      <c r="C2856" s="14" t="s">
        <v>87</v>
      </c>
      <c r="D2856" s="14" t="s">
        <v>94</v>
      </c>
      <c r="E2856" s="15" t="s">
        <v>88</v>
      </c>
      <c r="F2856" s="39">
        <v>9764.0239512290227</v>
      </c>
    </row>
    <row r="2857" spans="1:6" x14ac:dyDescent="0.25">
      <c r="A2857" s="38">
        <v>47421</v>
      </c>
      <c r="B2857" s="38" t="s">
        <v>2032</v>
      </c>
      <c r="C2857" s="14" t="s">
        <v>87</v>
      </c>
      <c r="D2857" s="14" t="s">
        <v>94</v>
      </c>
      <c r="E2857" s="15" t="s">
        <v>88</v>
      </c>
      <c r="F2857" s="39">
        <v>9254.25878024349</v>
      </c>
    </row>
    <row r="2858" spans="1:6" x14ac:dyDescent="0.25">
      <c r="A2858" s="38">
        <v>47422</v>
      </c>
      <c r="B2858" s="38" t="s">
        <v>2033</v>
      </c>
      <c r="C2858" s="14" t="s">
        <v>87</v>
      </c>
      <c r="D2858" s="14" t="s">
        <v>94</v>
      </c>
      <c r="E2858" s="15" t="s">
        <v>88</v>
      </c>
      <c r="F2858" s="39">
        <v>4151.1431254316358</v>
      </c>
    </row>
    <row r="2859" spans="1:6" x14ac:dyDescent="0.25">
      <c r="A2859" s="38">
        <v>47423</v>
      </c>
      <c r="B2859" s="38" t="s">
        <v>1798</v>
      </c>
      <c r="C2859" s="14" t="s">
        <v>100</v>
      </c>
      <c r="D2859" s="14" t="s">
        <v>94</v>
      </c>
      <c r="E2859" s="15" t="s">
        <v>88</v>
      </c>
      <c r="F2859" s="39">
        <v>9375.389466565508</v>
      </c>
    </row>
    <row r="2860" spans="1:6" x14ac:dyDescent="0.25">
      <c r="A2860" s="38">
        <v>47424</v>
      </c>
      <c r="B2860" s="38" t="s">
        <v>2034</v>
      </c>
      <c r="C2860" s="14" t="s">
        <v>100</v>
      </c>
      <c r="D2860" s="14" t="s">
        <v>104</v>
      </c>
      <c r="E2860" s="15" t="s">
        <v>85</v>
      </c>
      <c r="F2860" s="39">
        <v>6330.935131400046</v>
      </c>
    </row>
    <row r="2861" spans="1:6" x14ac:dyDescent="0.25">
      <c r="A2861" s="38">
        <v>47425</v>
      </c>
      <c r="B2861" s="38" t="s">
        <v>2035</v>
      </c>
      <c r="C2861" s="14" t="s">
        <v>100</v>
      </c>
      <c r="D2861" s="14" t="s">
        <v>94</v>
      </c>
      <c r="E2861" s="15" t="s">
        <v>88</v>
      </c>
      <c r="F2861" s="39">
        <v>3800.2376838357832</v>
      </c>
    </row>
    <row r="2862" spans="1:6" x14ac:dyDescent="0.25">
      <c r="A2862" s="38">
        <v>47426</v>
      </c>
      <c r="B2862" s="38" t="s">
        <v>1396</v>
      </c>
      <c r="C2862" s="14" t="s">
        <v>102</v>
      </c>
      <c r="D2862" s="14" t="s">
        <v>96</v>
      </c>
      <c r="E2862" s="15" t="s">
        <v>88</v>
      </c>
      <c r="F2862" s="39">
        <v>10369.150059130439</v>
      </c>
    </row>
    <row r="2863" spans="1:6" x14ac:dyDescent="0.25">
      <c r="A2863" s="38">
        <v>47427</v>
      </c>
      <c r="B2863" s="38" t="s">
        <v>2036</v>
      </c>
      <c r="C2863" s="14" t="s">
        <v>102</v>
      </c>
      <c r="D2863" s="14" t="s">
        <v>84</v>
      </c>
      <c r="E2863" s="15" t="s">
        <v>85</v>
      </c>
      <c r="F2863" s="39">
        <v>10255.688861328032</v>
      </c>
    </row>
    <row r="2864" spans="1:6" x14ac:dyDescent="0.25">
      <c r="A2864" s="38">
        <v>47428</v>
      </c>
      <c r="B2864" s="38" t="s">
        <v>2037</v>
      </c>
      <c r="C2864" s="14" t="s">
        <v>102</v>
      </c>
      <c r="D2864" s="14" t="s">
        <v>104</v>
      </c>
      <c r="E2864" s="15" t="s">
        <v>88</v>
      </c>
      <c r="F2864" s="39">
        <v>8929.9506507025944</v>
      </c>
    </row>
    <row r="2865" spans="1:6" x14ac:dyDescent="0.25">
      <c r="A2865" s="38">
        <v>47429</v>
      </c>
      <c r="B2865" s="38" t="s">
        <v>692</v>
      </c>
      <c r="C2865" s="14" t="s">
        <v>102</v>
      </c>
      <c r="D2865" s="14" t="s">
        <v>84</v>
      </c>
      <c r="E2865" s="15" t="s">
        <v>88</v>
      </c>
      <c r="F2865" s="39">
        <v>7023.711848974036</v>
      </c>
    </row>
    <row r="2866" spans="1:6" x14ac:dyDescent="0.25">
      <c r="A2866" s="38">
        <v>47430</v>
      </c>
      <c r="B2866" s="38" t="s">
        <v>2038</v>
      </c>
      <c r="C2866" s="14" t="s">
        <v>107</v>
      </c>
      <c r="D2866" s="14" t="s">
        <v>96</v>
      </c>
      <c r="E2866" s="15" t="s">
        <v>85</v>
      </c>
      <c r="F2866" s="39">
        <v>5315.8498296854104</v>
      </c>
    </row>
    <row r="2867" spans="1:6" x14ac:dyDescent="0.25">
      <c r="A2867" s="38">
        <v>47431</v>
      </c>
      <c r="B2867" s="38" t="s">
        <v>2039</v>
      </c>
      <c r="C2867" s="14" t="s">
        <v>107</v>
      </c>
      <c r="D2867" s="14" t="s">
        <v>104</v>
      </c>
      <c r="E2867" s="15" t="s">
        <v>88</v>
      </c>
      <c r="F2867" s="39">
        <v>4136.3912175884434</v>
      </c>
    </row>
    <row r="2868" spans="1:6" x14ac:dyDescent="0.25">
      <c r="A2868" s="38">
        <v>47432</v>
      </c>
      <c r="B2868" s="38" t="s">
        <v>2040</v>
      </c>
      <c r="C2868" s="14" t="s">
        <v>83</v>
      </c>
      <c r="D2868" s="14" t="s">
        <v>90</v>
      </c>
      <c r="E2868" s="15" t="s">
        <v>88</v>
      </c>
      <c r="F2868" s="39">
        <v>8797.8316006147943</v>
      </c>
    </row>
    <row r="2869" spans="1:6" x14ac:dyDescent="0.25">
      <c r="A2869" s="38">
        <v>47433</v>
      </c>
      <c r="B2869" s="38" t="s">
        <v>2041</v>
      </c>
      <c r="C2869" s="14" t="s">
        <v>83</v>
      </c>
      <c r="D2869" s="14" t="s">
        <v>96</v>
      </c>
      <c r="E2869" s="15" t="s">
        <v>88</v>
      </c>
      <c r="F2869" s="39">
        <v>8710.1952295131105</v>
      </c>
    </row>
    <row r="2870" spans="1:6" x14ac:dyDescent="0.25">
      <c r="A2870" s="38">
        <v>47434</v>
      </c>
      <c r="B2870" s="38" t="s">
        <v>2042</v>
      </c>
      <c r="C2870" s="14" t="s">
        <v>83</v>
      </c>
      <c r="D2870" s="14" t="s">
        <v>90</v>
      </c>
      <c r="E2870" s="15" t="s">
        <v>85</v>
      </c>
      <c r="F2870" s="39">
        <v>2688.13146295556</v>
      </c>
    </row>
    <row r="2871" spans="1:6" x14ac:dyDescent="0.25">
      <c r="A2871" s="38">
        <v>47435</v>
      </c>
      <c r="B2871" s="38" t="s">
        <v>2043</v>
      </c>
      <c r="C2871" s="14" t="s">
        <v>87</v>
      </c>
      <c r="D2871" s="14" t="s">
        <v>96</v>
      </c>
      <c r="E2871" s="15" t="s">
        <v>88</v>
      </c>
      <c r="F2871" s="39">
        <v>6630.6701994280093</v>
      </c>
    </row>
    <row r="2872" spans="1:6" x14ac:dyDescent="0.25">
      <c r="A2872" s="38">
        <v>47436</v>
      </c>
      <c r="B2872" s="38" t="s">
        <v>727</v>
      </c>
      <c r="C2872" s="14" t="s">
        <v>87</v>
      </c>
      <c r="D2872" s="14" t="s">
        <v>90</v>
      </c>
      <c r="E2872" s="15" t="s">
        <v>85</v>
      </c>
      <c r="F2872" s="39">
        <v>5231.1398333179131</v>
      </c>
    </row>
    <row r="2873" spans="1:6" x14ac:dyDescent="0.25">
      <c r="A2873" s="38">
        <v>47437</v>
      </c>
      <c r="B2873" s="38" t="s">
        <v>603</v>
      </c>
      <c r="C2873" s="14" t="s">
        <v>100</v>
      </c>
      <c r="D2873" s="14" t="s">
        <v>90</v>
      </c>
      <c r="E2873" s="15" t="s">
        <v>85</v>
      </c>
      <c r="F2873" s="39">
        <v>2266.0550662881592</v>
      </c>
    </row>
    <row r="2874" spans="1:6" x14ac:dyDescent="0.25">
      <c r="A2874" s="38">
        <v>47438</v>
      </c>
      <c r="B2874" s="38" t="s">
        <v>544</v>
      </c>
      <c r="C2874" s="14" t="s">
        <v>102</v>
      </c>
      <c r="D2874" s="14" t="s">
        <v>90</v>
      </c>
      <c r="E2874" s="15" t="s">
        <v>88</v>
      </c>
      <c r="F2874" s="39">
        <v>9354.2229129427342</v>
      </c>
    </row>
    <row r="2875" spans="1:6" x14ac:dyDescent="0.25">
      <c r="A2875" s="38">
        <v>47439</v>
      </c>
      <c r="B2875" s="38" t="s">
        <v>2021</v>
      </c>
      <c r="C2875" s="14" t="s">
        <v>102</v>
      </c>
      <c r="D2875" s="14" t="s">
        <v>84</v>
      </c>
      <c r="E2875" s="15" t="s">
        <v>85</v>
      </c>
      <c r="F2875" s="39">
        <v>9061.695726734346</v>
      </c>
    </row>
    <row r="2876" spans="1:6" x14ac:dyDescent="0.25">
      <c r="A2876" s="38">
        <v>47440</v>
      </c>
      <c r="B2876" s="38" t="s">
        <v>1175</v>
      </c>
      <c r="C2876" s="14" t="s">
        <v>102</v>
      </c>
      <c r="D2876" s="14" t="s">
        <v>96</v>
      </c>
      <c r="E2876" s="15" t="s">
        <v>85</v>
      </c>
      <c r="F2876" s="39">
        <v>3099.6208579954564</v>
      </c>
    </row>
    <row r="2877" spans="1:6" x14ac:dyDescent="0.25">
      <c r="A2877" s="38">
        <v>47441</v>
      </c>
      <c r="B2877" s="38" t="s">
        <v>2010</v>
      </c>
      <c r="C2877" s="14" t="s">
        <v>107</v>
      </c>
      <c r="D2877" s="14" t="s">
        <v>104</v>
      </c>
      <c r="E2877" s="15" t="s">
        <v>88</v>
      </c>
      <c r="F2877" s="39">
        <v>13777.263190819082</v>
      </c>
    </row>
    <row r="2878" spans="1:6" x14ac:dyDescent="0.25">
      <c r="A2878" s="38">
        <v>47442</v>
      </c>
      <c r="B2878" s="38" t="s">
        <v>464</v>
      </c>
      <c r="C2878" s="14" t="s">
        <v>107</v>
      </c>
      <c r="D2878" s="14" t="s">
        <v>84</v>
      </c>
      <c r="E2878" s="15" t="s">
        <v>88</v>
      </c>
      <c r="F2878" s="39">
        <v>10847.769742390859</v>
      </c>
    </row>
    <row r="2879" spans="1:6" x14ac:dyDescent="0.25">
      <c r="A2879" s="38">
        <v>47443</v>
      </c>
      <c r="B2879" s="38" t="s">
        <v>453</v>
      </c>
      <c r="C2879" s="14" t="s">
        <v>107</v>
      </c>
      <c r="D2879" s="14" t="s">
        <v>94</v>
      </c>
      <c r="E2879" s="15" t="s">
        <v>85</v>
      </c>
      <c r="F2879" s="39">
        <v>10628.204218892326</v>
      </c>
    </row>
    <row r="2880" spans="1:6" x14ac:dyDescent="0.25">
      <c r="A2880" s="38">
        <v>47444</v>
      </c>
      <c r="B2880" s="38" t="s">
        <v>1412</v>
      </c>
      <c r="C2880" s="14" t="s">
        <v>107</v>
      </c>
      <c r="D2880" s="14" t="s">
        <v>90</v>
      </c>
      <c r="E2880" s="15" t="s">
        <v>85</v>
      </c>
      <c r="F2880" s="39">
        <v>1112.7034794585591</v>
      </c>
    </row>
    <row r="2881" spans="1:6" x14ac:dyDescent="0.25">
      <c r="A2881" s="38">
        <v>47445</v>
      </c>
      <c r="B2881" s="38" t="s">
        <v>2044</v>
      </c>
      <c r="C2881" s="14" t="s">
        <v>83</v>
      </c>
      <c r="D2881" s="14" t="s">
        <v>90</v>
      </c>
      <c r="E2881" s="15" t="s">
        <v>85</v>
      </c>
      <c r="F2881" s="39">
        <v>6152.5031791812989</v>
      </c>
    </row>
    <row r="2882" spans="1:6" x14ac:dyDescent="0.25">
      <c r="A2882" s="38">
        <v>47446</v>
      </c>
      <c r="B2882" s="38" t="s">
        <v>2045</v>
      </c>
      <c r="C2882" s="14" t="s">
        <v>83</v>
      </c>
      <c r="D2882" s="14" t="s">
        <v>96</v>
      </c>
      <c r="E2882" s="15" t="s">
        <v>85</v>
      </c>
      <c r="F2882" s="39">
        <v>4653.9438673183258</v>
      </c>
    </row>
    <row r="2883" spans="1:6" x14ac:dyDescent="0.25">
      <c r="A2883" s="38">
        <v>47447</v>
      </c>
      <c r="B2883" s="38" t="s">
        <v>348</v>
      </c>
      <c r="C2883" s="14" t="s">
        <v>87</v>
      </c>
      <c r="D2883" s="14" t="s">
        <v>94</v>
      </c>
      <c r="E2883" s="15" t="s">
        <v>85</v>
      </c>
      <c r="F2883" s="39">
        <v>14332.319634594442</v>
      </c>
    </row>
    <row r="2884" spans="1:6" x14ac:dyDescent="0.25">
      <c r="A2884" s="38">
        <v>47448</v>
      </c>
      <c r="B2884" s="38" t="s">
        <v>1333</v>
      </c>
      <c r="C2884" s="14" t="s">
        <v>87</v>
      </c>
      <c r="D2884" s="14" t="s">
        <v>96</v>
      </c>
      <c r="E2884" s="15" t="s">
        <v>85</v>
      </c>
      <c r="F2884" s="39">
        <v>13533.295698933287</v>
      </c>
    </row>
    <row r="2885" spans="1:6" x14ac:dyDescent="0.25">
      <c r="A2885" s="38">
        <v>47449</v>
      </c>
      <c r="B2885" s="38" t="s">
        <v>2046</v>
      </c>
      <c r="C2885" s="14" t="s">
        <v>87</v>
      </c>
      <c r="D2885" s="14" t="s">
        <v>94</v>
      </c>
      <c r="E2885" s="15" t="s">
        <v>88</v>
      </c>
      <c r="F2885" s="39">
        <v>9533.5096505363217</v>
      </c>
    </row>
    <row r="2886" spans="1:6" x14ac:dyDescent="0.25">
      <c r="A2886" s="38">
        <v>47450</v>
      </c>
      <c r="B2886" s="38" t="s">
        <v>2047</v>
      </c>
      <c r="C2886" s="14" t="s">
        <v>100</v>
      </c>
      <c r="D2886" s="14" t="s">
        <v>94</v>
      </c>
      <c r="E2886" s="15" t="s">
        <v>88</v>
      </c>
      <c r="F2886" s="39">
        <v>14474.544898788217</v>
      </c>
    </row>
    <row r="2887" spans="1:6" x14ac:dyDescent="0.25">
      <c r="A2887" s="38">
        <v>47451</v>
      </c>
      <c r="B2887" s="38" t="s">
        <v>2048</v>
      </c>
      <c r="C2887" s="14" t="s">
        <v>100</v>
      </c>
      <c r="D2887" s="14" t="s">
        <v>96</v>
      </c>
      <c r="E2887" s="15" t="s">
        <v>88</v>
      </c>
      <c r="F2887" s="39">
        <v>13935.753767251945</v>
      </c>
    </row>
    <row r="2888" spans="1:6" x14ac:dyDescent="0.25">
      <c r="A2888" s="38">
        <v>47452</v>
      </c>
      <c r="B2888" s="38" t="s">
        <v>1917</v>
      </c>
      <c r="C2888" s="14" t="s">
        <v>100</v>
      </c>
      <c r="D2888" s="14" t="s">
        <v>84</v>
      </c>
      <c r="E2888" s="15" t="s">
        <v>85</v>
      </c>
      <c r="F2888" s="39">
        <v>10039.467240112393</v>
      </c>
    </row>
    <row r="2889" spans="1:6" x14ac:dyDescent="0.25">
      <c r="A2889" s="38">
        <v>47453</v>
      </c>
      <c r="B2889" s="38" t="s">
        <v>578</v>
      </c>
      <c r="C2889" s="14" t="s">
        <v>102</v>
      </c>
      <c r="D2889" s="14" t="s">
        <v>104</v>
      </c>
      <c r="E2889" s="15" t="s">
        <v>88</v>
      </c>
      <c r="F2889" s="39">
        <v>7750.6612018772557</v>
      </c>
    </row>
    <row r="2890" spans="1:6" x14ac:dyDescent="0.25">
      <c r="A2890" s="38">
        <v>47454</v>
      </c>
      <c r="B2890" s="38" t="s">
        <v>1843</v>
      </c>
      <c r="C2890" s="14" t="s">
        <v>102</v>
      </c>
      <c r="D2890" s="14" t="s">
        <v>96</v>
      </c>
      <c r="E2890" s="15" t="s">
        <v>85</v>
      </c>
      <c r="F2890" s="39">
        <v>5537.5495801824636</v>
      </c>
    </row>
    <row r="2891" spans="1:6" x14ac:dyDescent="0.25">
      <c r="A2891" s="38">
        <v>47455</v>
      </c>
      <c r="B2891" s="38" t="s">
        <v>535</v>
      </c>
      <c r="C2891" s="14" t="s">
        <v>102</v>
      </c>
      <c r="D2891" s="14" t="s">
        <v>94</v>
      </c>
      <c r="E2891" s="15" t="s">
        <v>85</v>
      </c>
      <c r="F2891" s="39">
        <v>695.4951132478493</v>
      </c>
    </row>
    <row r="2892" spans="1:6" x14ac:dyDescent="0.25">
      <c r="A2892" s="38">
        <v>47456</v>
      </c>
      <c r="B2892" s="38" t="s">
        <v>2049</v>
      </c>
      <c r="C2892" s="14" t="s">
        <v>102</v>
      </c>
      <c r="D2892" s="14" t="s">
        <v>94</v>
      </c>
      <c r="E2892" s="15" t="s">
        <v>85</v>
      </c>
      <c r="F2892" s="39">
        <v>604.60965661518469</v>
      </c>
    </row>
    <row r="2893" spans="1:6" x14ac:dyDescent="0.25">
      <c r="A2893" s="38">
        <v>47457</v>
      </c>
      <c r="B2893" s="38" t="s">
        <v>2050</v>
      </c>
      <c r="C2893" s="14" t="s">
        <v>107</v>
      </c>
      <c r="D2893" s="14" t="s">
        <v>104</v>
      </c>
      <c r="E2893" s="15" t="s">
        <v>85</v>
      </c>
      <c r="F2893" s="39">
        <v>12645.885763120838</v>
      </c>
    </row>
    <row r="2894" spans="1:6" x14ac:dyDescent="0.25">
      <c r="A2894" s="38">
        <v>47458</v>
      </c>
      <c r="B2894" s="38" t="s">
        <v>1930</v>
      </c>
      <c r="C2894" s="14" t="s">
        <v>107</v>
      </c>
      <c r="D2894" s="14" t="s">
        <v>94</v>
      </c>
      <c r="E2894" s="15" t="s">
        <v>88</v>
      </c>
      <c r="F2894" s="39">
        <v>11631.50628989002</v>
      </c>
    </row>
    <row r="2895" spans="1:6" x14ac:dyDescent="0.25">
      <c r="A2895" s="38">
        <v>47459</v>
      </c>
      <c r="B2895" s="38" t="s">
        <v>1520</v>
      </c>
      <c r="C2895" s="14" t="s">
        <v>107</v>
      </c>
      <c r="D2895" s="14" t="s">
        <v>94</v>
      </c>
      <c r="E2895" s="15" t="s">
        <v>88</v>
      </c>
      <c r="F2895" s="39">
        <v>11241.594240735254</v>
      </c>
    </row>
    <row r="2896" spans="1:6" x14ac:dyDescent="0.25">
      <c r="A2896" s="38">
        <v>47460</v>
      </c>
      <c r="B2896" s="38" t="s">
        <v>2051</v>
      </c>
      <c r="C2896" s="14" t="s">
        <v>107</v>
      </c>
      <c r="D2896" s="14" t="s">
        <v>94</v>
      </c>
      <c r="E2896" s="15" t="s">
        <v>88</v>
      </c>
      <c r="F2896" s="39">
        <v>10450.246202675005</v>
      </c>
    </row>
    <row r="2897" spans="1:6" x14ac:dyDescent="0.25">
      <c r="A2897" s="38">
        <v>47461</v>
      </c>
      <c r="B2897" s="38" t="s">
        <v>1442</v>
      </c>
      <c r="C2897" s="14" t="s">
        <v>107</v>
      </c>
      <c r="D2897" s="14" t="s">
        <v>104</v>
      </c>
      <c r="E2897" s="15" t="s">
        <v>88</v>
      </c>
      <c r="F2897" s="39">
        <v>5204.6545592567709</v>
      </c>
    </row>
    <row r="2898" spans="1:6" x14ac:dyDescent="0.25">
      <c r="A2898" s="38">
        <v>47462</v>
      </c>
      <c r="B2898" s="38" t="s">
        <v>1791</v>
      </c>
      <c r="C2898" s="14" t="s">
        <v>107</v>
      </c>
      <c r="D2898" s="14" t="s">
        <v>94</v>
      </c>
      <c r="E2898" s="15" t="s">
        <v>85</v>
      </c>
      <c r="F2898" s="39">
        <v>497.62496969595333</v>
      </c>
    </row>
    <row r="2899" spans="1:6" x14ac:dyDescent="0.25">
      <c r="A2899" s="38">
        <v>47463</v>
      </c>
      <c r="B2899" s="38" t="s">
        <v>2052</v>
      </c>
      <c r="C2899" s="14" t="s">
        <v>83</v>
      </c>
      <c r="D2899" s="14" t="s">
        <v>90</v>
      </c>
      <c r="E2899" s="15" t="s">
        <v>88</v>
      </c>
      <c r="F2899" s="39">
        <v>13149.894294310554</v>
      </c>
    </row>
    <row r="2900" spans="1:6" x14ac:dyDescent="0.25">
      <c r="A2900" s="38">
        <v>47464</v>
      </c>
      <c r="B2900" s="38" t="s">
        <v>842</v>
      </c>
      <c r="C2900" s="14" t="s">
        <v>87</v>
      </c>
      <c r="D2900" s="14" t="s">
        <v>94</v>
      </c>
      <c r="E2900" s="15" t="s">
        <v>88</v>
      </c>
      <c r="F2900" s="39">
        <v>5230.9389159854809</v>
      </c>
    </row>
    <row r="2901" spans="1:6" x14ac:dyDescent="0.25">
      <c r="A2901" s="38">
        <v>47465</v>
      </c>
      <c r="B2901" s="38" t="s">
        <v>2053</v>
      </c>
      <c r="C2901" s="14" t="s">
        <v>100</v>
      </c>
      <c r="D2901" s="14" t="s">
        <v>96</v>
      </c>
      <c r="E2901" s="15" t="s">
        <v>85</v>
      </c>
      <c r="F2901" s="39">
        <v>12628.971758454307</v>
      </c>
    </row>
    <row r="2902" spans="1:6" x14ac:dyDescent="0.25">
      <c r="A2902" s="38">
        <v>47466</v>
      </c>
      <c r="B2902" s="38" t="s">
        <v>2054</v>
      </c>
      <c r="C2902" s="14" t="s">
        <v>100</v>
      </c>
      <c r="D2902" s="14" t="s">
        <v>104</v>
      </c>
      <c r="E2902" s="15" t="s">
        <v>85</v>
      </c>
      <c r="F2902" s="39">
        <v>12191.616985799352</v>
      </c>
    </row>
    <row r="2903" spans="1:6" x14ac:dyDescent="0.25">
      <c r="A2903" s="38">
        <v>47467</v>
      </c>
      <c r="B2903" s="38" t="s">
        <v>1117</v>
      </c>
      <c r="C2903" s="14" t="s">
        <v>100</v>
      </c>
      <c r="D2903" s="14" t="s">
        <v>90</v>
      </c>
      <c r="E2903" s="15" t="s">
        <v>85</v>
      </c>
      <c r="F2903" s="39">
        <v>6257.1851370364911</v>
      </c>
    </row>
    <row r="2904" spans="1:6" x14ac:dyDescent="0.25">
      <c r="A2904" s="38">
        <v>47468</v>
      </c>
      <c r="B2904" s="38" t="s">
        <v>2055</v>
      </c>
      <c r="C2904" s="14" t="s">
        <v>100</v>
      </c>
      <c r="D2904" s="14" t="s">
        <v>96</v>
      </c>
      <c r="E2904" s="15" t="s">
        <v>85</v>
      </c>
      <c r="F2904" s="39">
        <v>5201.5883872577333</v>
      </c>
    </row>
    <row r="2905" spans="1:6" x14ac:dyDescent="0.25">
      <c r="A2905" s="38">
        <v>47469</v>
      </c>
      <c r="B2905" s="38" t="s">
        <v>2056</v>
      </c>
      <c r="C2905" s="14" t="s">
        <v>100</v>
      </c>
      <c r="D2905" s="14" t="s">
        <v>96</v>
      </c>
      <c r="E2905" s="15" t="s">
        <v>85</v>
      </c>
      <c r="F2905" s="39">
        <v>258.08235013689813</v>
      </c>
    </row>
    <row r="2906" spans="1:6" x14ac:dyDescent="0.25">
      <c r="A2906" s="38">
        <v>47470</v>
      </c>
      <c r="B2906" s="38" t="s">
        <v>1950</v>
      </c>
      <c r="C2906" s="14" t="s">
        <v>102</v>
      </c>
      <c r="D2906" s="14" t="s">
        <v>84</v>
      </c>
      <c r="E2906" s="15" t="s">
        <v>85</v>
      </c>
      <c r="F2906" s="39">
        <v>10011.974683475872</v>
      </c>
    </row>
    <row r="2907" spans="1:6" x14ac:dyDescent="0.25">
      <c r="A2907" s="38">
        <v>47471</v>
      </c>
      <c r="B2907" s="38" t="s">
        <v>1104</v>
      </c>
      <c r="C2907" s="14" t="s">
        <v>102</v>
      </c>
      <c r="D2907" s="14" t="s">
        <v>84</v>
      </c>
      <c r="E2907" s="15" t="s">
        <v>85</v>
      </c>
      <c r="F2907" s="39">
        <v>3466.6077430127484</v>
      </c>
    </row>
    <row r="2908" spans="1:6" x14ac:dyDescent="0.25">
      <c r="A2908" s="38">
        <v>47472</v>
      </c>
      <c r="B2908" s="38" t="s">
        <v>2057</v>
      </c>
      <c r="C2908" s="14" t="s">
        <v>102</v>
      </c>
      <c r="D2908" s="14" t="s">
        <v>104</v>
      </c>
      <c r="E2908" s="15" t="s">
        <v>88</v>
      </c>
      <c r="F2908" s="39">
        <v>2907.9306819337826</v>
      </c>
    </row>
    <row r="2909" spans="1:6" x14ac:dyDescent="0.25">
      <c r="A2909" s="38">
        <v>47473</v>
      </c>
      <c r="B2909" s="38" t="s">
        <v>2058</v>
      </c>
      <c r="C2909" s="14" t="s">
        <v>107</v>
      </c>
      <c r="D2909" s="14" t="s">
        <v>96</v>
      </c>
      <c r="E2909" s="15" t="s">
        <v>85</v>
      </c>
      <c r="F2909" s="39">
        <v>12532.58598512059</v>
      </c>
    </row>
    <row r="2910" spans="1:6" x14ac:dyDescent="0.25">
      <c r="A2910" s="38">
        <v>47474</v>
      </c>
      <c r="B2910" s="38" t="s">
        <v>2059</v>
      </c>
      <c r="C2910" s="14" t="s">
        <v>107</v>
      </c>
      <c r="D2910" s="14" t="s">
        <v>94</v>
      </c>
      <c r="E2910" s="15" t="s">
        <v>88</v>
      </c>
      <c r="F2910" s="39">
        <v>4118.2952103096413</v>
      </c>
    </row>
    <row r="2911" spans="1:6" x14ac:dyDescent="0.25">
      <c r="A2911" s="38">
        <v>47475</v>
      </c>
      <c r="B2911" s="38" t="s">
        <v>2060</v>
      </c>
      <c r="C2911" s="14" t="s">
        <v>100</v>
      </c>
      <c r="D2911" s="14" t="s">
        <v>104</v>
      </c>
      <c r="E2911" s="15" t="s">
        <v>85</v>
      </c>
      <c r="F2911" s="39">
        <v>13910.806595181397</v>
      </c>
    </row>
    <row r="2912" spans="1:6" x14ac:dyDescent="0.25">
      <c r="A2912" s="38">
        <v>47476</v>
      </c>
      <c r="B2912" s="38" t="s">
        <v>2061</v>
      </c>
      <c r="C2912" s="14" t="s">
        <v>100</v>
      </c>
      <c r="D2912" s="14" t="s">
        <v>104</v>
      </c>
      <c r="E2912" s="15" t="s">
        <v>88</v>
      </c>
      <c r="F2912" s="39">
        <v>3870.8700824062084</v>
      </c>
    </row>
    <row r="2913" spans="1:6" x14ac:dyDescent="0.25">
      <c r="A2913" s="38">
        <v>47477</v>
      </c>
      <c r="B2913" s="38" t="s">
        <v>591</v>
      </c>
      <c r="C2913" s="14" t="s">
        <v>102</v>
      </c>
      <c r="D2913" s="14" t="s">
        <v>84</v>
      </c>
      <c r="E2913" s="15" t="s">
        <v>85</v>
      </c>
      <c r="F2913" s="39">
        <v>10491.710381688456</v>
      </c>
    </row>
    <row r="2914" spans="1:6" x14ac:dyDescent="0.25">
      <c r="A2914" s="38">
        <v>47478</v>
      </c>
      <c r="B2914" s="38" t="s">
        <v>105</v>
      </c>
      <c r="C2914" s="14" t="s">
        <v>102</v>
      </c>
      <c r="D2914" s="14" t="s">
        <v>104</v>
      </c>
      <c r="E2914" s="15" t="s">
        <v>85</v>
      </c>
      <c r="F2914" s="39">
        <v>5646.387887796931</v>
      </c>
    </row>
    <row r="2915" spans="1:6" x14ac:dyDescent="0.25">
      <c r="A2915" s="38">
        <v>47479</v>
      </c>
      <c r="B2915" s="38" t="s">
        <v>2062</v>
      </c>
      <c r="C2915" s="14" t="s">
        <v>107</v>
      </c>
      <c r="D2915" s="14" t="s">
        <v>104</v>
      </c>
      <c r="E2915" s="15" t="s">
        <v>85</v>
      </c>
      <c r="F2915" s="39">
        <v>9248.9478926578395</v>
      </c>
    </row>
    <row r="2916" spans="1:6" x14ac:dyDescent="0.25">
      <c r="A2916" s="38">
        <v>47480</v>
      </c>
      <c r="B2916" s="38" t="s">
        <v>1787</v>
      </c>
      <c r="C2916" s="14" t="s">
        <v>107</v>
      </c>
      <c r="D2916" s="14" t="s">
        <v>84</v>
      </c>
      <c r="E2916" s="15" t="s">
        <v>88</v>
      </c>
      <c r="F2916" s="39">
        <v>3472.7247857516413</v>
      </c>
    </row>
    <row r="2917" spans="1:6" x14ac:dyDescent="0.25">
      <c r="A2917" s="38">
        <v>47481</v>
      </c>
      <c r="B2917" s="38" t="s">
        <v>578</v>
      </c>
      <c r="C2917" s="14" t="s">
        <v>83</v>
      </c>
      <c r="D2917" s="14" t="s">
        <v>94</v>
      </c>
      <c r="E2917" s="15" t="s">
        <v>88</v>
      </c>
      <c r="F2917" s="39">
        <v>12619.286807281724</v>
      </c>
    </row>
    <row r="2918" spans="1:6" x14ac:dyDescent="0.25">
      <c r="A2918" s="38">
        <v>47482</v>
      </c>
      <c r="B2918" s="38" t="s">
        <v>2063</v>
      </c>
      <c r="C2918" s="14" t="s">
        <v>83</v>
      </c>
      <c r="D2918" s="14" t="s">
        <v>104</v>
      </c>
      <c r="E2918" s="15" t="s">
        <v>88</v>
      </c>
      <c r="F2918" s="39">
        <v>12108.639216922296</v>
      </c>
    </row>
    <row r="2919" spans="1:6" x14ac:dyDescent="0.25">
      <c r="A2919" s="38">
        <v>47483</v>
      </c>
      <c r="B2919" s="38" t="s">
        <v>1667</v>
      </c>
      <c r="C2919" s="14" t="s">
        <v>83</v>
      </c>
      <c r="D2919" s="14" t="s">
        <v>84</v>
      </c>
      <c r="E2919" s="15" t="s">
        <v>85</v>
      </c>
      <c r="F2919" s="39">
        <v>10415.551685344546</v>
      </c>
    </row>
    <row r="2920" spans="1:6" x14ac:dyDescent="0.25">
      <c r="A2920" s="38">
        <v>47484</v>
      </c>
      <c r="B2920" s="38" t="s">
        <v>865</v>
      </c>
      <c r="C2920" s="14" t="s">
        <v>83</v>
      </c>
      <c r="D2920" s="14" t="s">
        <v>84</v>
      </c>
      <c r="E2920" s="15" t="s">
        <v>88</v>
      </c>
      <c r="F2920" s="39">
        <v>5281.088463404858</v>
      </c>
    </row>
    <row r="2921" spans="1:6" x14ac:dyDescent="0.25">
      <c r="A2921" s="38">
        <v>47485</v>
      </c>
      <c r="B2921" s="38" t="s">
        <v>1194</v>
      </c>
      <c r="C2921" s="14" t="s">
        <v>87</v>
      </c>
      <c r="D2921" s="14" t="s">
        <v>94</v>
      </c>
      <c r="E2921" s="15" t="s">
        <v>88</v>
      </c>
      <c r="F2921" s="39">
        <v>14742.704590165315</v>
      </c>
    </row>
    <row r="2922" spans="1:6" x14ac:dyDescent="0.25">
      <c r="A2922" s="38">
        <v>47486</v>
      </c>
      <c r="B2922" s="38" t="s">
        <v>1875</v>
      </c>
      <c r="C2922" s="14" t="s">
        <v>87</v>
      </c>
      <c r="D2922" s="14" t="s">
        <v>94</v>
      </c>
      <c r="E2922" s="15" t="s">
        <v>88</v>
      </c>
      <c r="F2922" s="39">
        <v>6505.8170176845706</v>
      </c>
    </row>
    <row r="2923" spans="1:6" x14ac:dyDescent="0.25">
      <c r="A2923" s="38">
        <v>47487</v>
      </c>
      <c r="B2923" s="38" t="s">
        <v>1801</v>
      </c>
      <c r="C2923" s="14" t="s">
        <v>87</v>
      </c>
      <c r="D2923" s="14" t="s">
        <v>104</v>
      </c>
      <c r="E2923" s="15" t="s">
        <v>88</v>
      </c>
      <c r="F2923" s="39">
        <v>3213.4255376293818</v>
      </c>
    </row>
    <row r="2924" spans="1:6" x14ac:dyDescent="0.25">
      <c r="A2924" s="38">
        <v>47488</v>
      </c>
      <c r="B2924" s="38" t="s">
        <v>2064</v>
      </c>
      <c r="C2924" s="14" t="s">
        <v>100</v>
      </c>
      <c r="D2924" s="14" t="s">
        <v>96</v>
      </c>
      <c r="E2924" s="15" t="s">
        <v>85</v>
      </c>
      <c r="F2924" s="39">
        <v>10274.917700112706</v>
      </c>
    </row>
    <row r="2925" spans="1:6" x14ac:dyDescent="0.25">
      <c r="A2925" s="38">
        <v>47489</v>
      </c>
      <c r="B2925" s="38" t="s">
        <v>2065</v>
      </c>
      <c r="C2925" s="14" t="s">
        <v>102</v>
      </c>
      <c r="D2925" s="14" t="s">
        <v>96</v>
      </c>
      <c r="E2925" s="15" t="s">
        <v>88</v>
      </c>
      <c r="F2925" s="39">
        <v>8378.411567369556</v>
      </c>
    </row>
    <row r="2926" spans="1:6" x14ac:dyDescent="0.25">
      <c r="A2926" s="38">
        <v>47490</v>
      </c>
      <c r="B2926" s="38" t="s">
        <v>1327</v>
      </c>
      <c r="C2926" s="14" t="s">
        <v>102</v>
      </c>
      <c r="D2926" s="14" t="s">
        <v>90</v>
      </c>
      <c r="E2926" s="15" t="s">
        <v>88</v>
      </c>
      <c r="F2926" s="39">
        <v>6223.0766535032508</v>
      </c>
    </row>
    <row r="2927" spans="1:6" x14ac:dyDescent="0.25">
      <c r="A2927" s="38">
        <v>47491</v>
      </c>
      <c r="B2927" s="38" t="s">
        <v>2066</v>
      </c>
      <c r="C2927" s="14" t="s">
        <v>102</v>
      </c>
      <c r="D2927" s="14" t="s">
        <v>96</v>
      </c>
      <c r="E2927" s="15" t="s">
        <v>85</v>
      </c>
      <c r="F2927" s="39">
        <v>3209.4736120657585</v>
      </c>
    </row>
    <row r="2928" spans="1:6" x14ac:dyDescent="0.25">
      <c r="A2928" s="38">
        <v>47492</v>
      </c>
      <c r="B2928" s="38" t="s">
        <v>2067</v>
      </c>
      <c r="C2928" s="14" t="s">
        <v>102</v>
      </c>
      <c r="D2928" s="14" t="s">
        <v>104</v>
      </c>
      <c r="E2928" s="15" t="s">
        <v>85</v>
      </c>
      <c r="F2928" s="39">
        <v>2092.570934743037</v>
      </c>
    </row>
    <row r="2929" spans="1:6" x14ac:dyDescent="0.25">
      <c r="A2929" s="38">
        <v>47493</v>
      </c>
      <c r="B2929" s="38" t="s">
        <v>856</v>
      </c>
      <c r="C2929" s="14" t="s">
        <v>107</v>
      </c>
      <c r="D2929" s="14" t="s">
        <v>90</v>
      </c>
      <c r="E2929" s="15" t="s">
        <v>85</v>
      </c>
      <c r="F2929" s="39">
        <v>1688.8818588988072</v>
      </c>
    </row>
    <row r="2930" spans="1:6" x14ac:dyDescent="0.25">
      <c r="A2930" s="38">
        <v>47494</v>
      </c>
      <c r="B2930" s="38" t="s">
        <v>2068</v>
      </c>
      <c r="C2930" s="14" t="s">
        <v>107</v>
      </c>
      <c r="D2930" s="14" t="s">
        <v>94</v>
      </c>
      <c r="E2930" s="15" t="s">
        <v>88</v>
      </c>
      <c r="F2930" s="39">
        <v>875.63392852428956</v>
      </c>
    </row>
    <row r="2931" spans="1:6" x14ac:dyDescent="0.25">
      <c r="A2931" s="38">
        <v>47495</v>
      </c>
      <c r="B2931" s="38" t="s">
        <v>205</v>
      </c>
      <c r="C2931" s="14" t="s">
        <v>83</v>
      </c>
      <c r="D2931" s="14" t="s">
        <v>84</v>
      </c>
      <c r="E2931" s="15" t="s">
        <v>88</v>
      </c>
      <c r="F2931" s="39">
        <v>13779.663895470354</v>
      </c>
    </row>
    <row r="2932" spans="1:6" x14ac:dyDescent="0.25">
      <c r="A2932" s="38">
        <v>47496</v>
      </c>
      <c r="B2932" s="38" t="s">
        <v>1026</v>
      </c>
      <c r="C2932" s="14" t="s">
        <v>83</v>
      </c>
      <c r="D2932" s="14" t="s">
        <v>104</v>
      </c>
      <c r="E2932" s="15" t="s">
        <v>88</v>
      </c>
      <c r="F2932" s="39">
        <v>11950.314967495233</v>
      </c>
    </row>
    <row r="2933" spans="1:6" x14ac:dyDescent="0.25">
      <c r="A2933" s="38">
        <v>47497</v>
      </c>
      <c r="B2933" s="38" t="s">
        <v>2069</v>
      </c>
      <c r="C2933" s="14" t="s">
        <v>83</v>
      </c>
      <c r="D2933" s="14" t="s">
        <v>104</v>
      </c>
      <c r="E2933" s="15" t="s">
        <v>85</v>
      </c>
      <c r="F2933" s="39">
        <v>9765.2890682021061</v>
      </c>
    </row>
    <row r="2934" spans="1:6" x14ac:dyDescent="0.25">
      <c r="A2934" s="38">
        <v>47498</v>
      </c>
      <c r="B2934" s="38" t="s">
        <v>1827</v>
      </c>
      <c r="C2934" s="14" t="s">
        <v>83</v>
      </c>
      <c r="D2934" s="14" t="s">
        <v>96</v>
      </c>
      <c r="E2934" s="15" t="s">
        <v>88</v>
      </c>
      <c r="F2934" s="39">
        <v>9425.3544241299242</v>
      </c>
    </row>
    <row r="2935" spans="1:6" x14ac:dyDescent="0.25">
      <c r="A2935" s="38">
        <v>47499</v>
      </c>
      <c r="B2935" s="38" t="s">
        <v>2070</v>
      </c>
      <c r="C2935" s="14" t="s">
        <v>83</v>
      </c>
      <c r="D2935" s="14" t="s">
        <v>94</v>
      </c>
      <c r="E2935" s="15" t="s">
        <v>88</v>
      </c>
      <c r="F2935" s="39">
        <v>1138.1759581573044</v>
      </c>
    </row>
    <row r="2936" spans="1:6" x14ac:dyDescent="0.25">
      <c r="A2936" s="38">
        <v>47500</v>
      </c>
      <c r="B2936" s="38" t="s">
        <v>904</v>
      </c>
      <c r="C2936" s="14" t="s">
        <v>87</v>
      </c>
      <c r="D2936" s="14" t="s">
        <v>90</v>
      </c>
      <c r="E2936" s="15" t="s">
        <v>85</v>
      </c>
      <c r="F2936" s="39">
        <v>14532.480833079386</v>
      </c>
    </row>
    <row r="2937" spans="1:6" x14ac:dyDescent="0.25">
      <c r="A2937" s="38">
        <v>47501</v>
      </c>
      <c r="B2937" s="38" t="s">
        <v>1575</v>
      </c>
      <c r="C2937" s="14" t="s">
        <v>87</v>
      </c>
      <c r="D2937" s="14" t="s">
        <v>84</v>
      </c>
      <c r="E2937" s="15" t="s">
        <v>85</v>
      </c>
      <c r="F2937" s="39">
        <v>14170.563929222011</v>
      </c>
    </row>
    <row r="2938" spans="1:6" x14ac:dyDescent="0.25">
      <c r="A2938" s="38">
        <v>47502</v>
      </c>
      <c r="B2938" s="38" t="s">
        <v>1293</v>
      </c>
      <c r="C2938" s="14" t="s">
        <v>87</v>
      </c>
      <c r="D2938" s="14" t="s">
        <v>96</v>
      </c>
      <c r="E2938" s="15" t="s">
        <v>85</v>
      </c>
      <c r="F2938" s="39">
        <v>13369.810989113392</v>
      </c>
    </row>
    <row r="2939" spans="1:6" x14ac:dyDescent="0.25">
      <c r="A2939" s="38">
        <v>47503</v>
      </c>
      <c r="B2939" s="38" t="s">
        <v>2027</v>
      </c>
      <c r="C2939" s="14" t="s">
        <v>100</v>
      </c>
      <c r="D2939" s="14" t="s">
        <v>84</v>
      </c>
      <c r="E2939" s="15" t="s">
        <v>85</v>
      </c>
      <c r="F2939" s="39">
        <v>14015.175375379369</v>
      </c>
    </row>
    <row r="2940" spans="1:6" x14ac:dyDescent="0.25">
      <c r="A2940" s="38">
        <v>47504</v>
      </c>
      <c r="B2940" s="38" t="s">
        <v>2071</v>
      </c>
      <c r="C2940" s="14" t="s">
        <v>100</v>
      </c>
      <c r="D2940" s="14" t="s">
        <v>84</v>
      </c>
      <c r="E2940" s="15" t="s">
        <v>88</v>
      </c>
      <c r="F2940" s="39">
        <v>3584.4560186601148</v>
      </c>
    </row>
    <row r="2941" spans="1:6" x14ac:dyDescent="0.25">
      <c r="A2941" s="38">
        <v>47505</v>
      </c>
      <c r="B2941" s="38" t="s">
        <v>2072</v>
      </c>
      <c r="C2941" s="14" t="s">
        <v>102</v>
      </c>
      <c r="D2941" s="14" t="s">
        <v>96</v>
      </c>
      <c r="E2941" s="15" t="s">
        <v>88</v>
      </c>
      <c r="F2941" s="39">
        <v>13201.281591849291</v>
      </c>
    </row>
    <row r="2942" spans="1:6" x14ac:dyDescent="0.25">
      <c r="A2942" s="38">
        <v>47506</v>
      </c>
      <c r="B2942" s="38" t="s">
        <v>2073</v>
      </c>
      <c r="C2942" s="14" t="s">
        <v>107</v>
      </c>
      <c r="D2942" s="14" t="s">
        <v>94</v>
      </c>
      <c r="E2942" s="15" t="s">
        <v>88</v>
      </c>
      <c r="F2942" s="39">
        <v>1500.6931170061318</v>
      </c>
    </row>
    <row r="2943" spans="1:6" x14ac:dyDescent="0.25">
      <c r="A2943" s="38">
        <v>47507</v>
      </c>
      <c r="B2943" s="38" t="s">
        <v>2074</v>
      </c>
      <c r="C2943" s="14" t="s">
        <v>83</v>
      </c>
      <c r="D2943" s="14" t="s">
        <v>84</v>
      </c>
      <c r="E2943" s="15" t="s">
        <v>88</v>
      </c>
      <c r="F2943" s="39">
        <v>4322.3903278084554</v>
      </c>
    </row>
    <row r="2944" spans="1:6" x14ac:dyDescent="0.25">
      <c r="A2944" s="38">
        <v>47508</v>
      </c>
      <c r="B2944" s="38" t="s">
        <v>1228</v>
      </c>
      <c r="C2944" s="14" t="s">
        <v>83</v>
      </c>
      <c r="D2944" s="14" t="s">
        <v>96</v>
      </c>
      <c r="E2944" s="15" t="s">
        <v>85</v>
      </c>
      <c r="F2944" s="39">
        <v>3329.3480789845567</v>
      </c>
    </row>
    <row r="2945" spans="1:6" x14ac:dyDescent="0.25">
      <c r="A2945" s="38">
        <v>47509</v>
      </c>
      <c r="B2945" s="38" t="s">
        <v>1397</v>
      </c>
      <c r="C2945" s="14" t="s">
        <v>83</v>
      </c>
      <c r="D2945" s="14" t="s">
        <v>84</v>
      </c>
      <c r="E2945" s="15" t="s">
        <v>85</v>
      </c>
      <c r="F2945" s="39">
        <v>1272.0700828566592</v>
      </c>
    </row>
    <row r="2946" spans="1:6" x14ac:dyDescent="0.25">
      <c r="A2946" s="38">
        <v>47510</v>
      </c>
      <c r="B2946" s="38" t="s">
        <v>1284</v>
      </c>
      <c r="C2946" s="14" t="s">
        <v>100</v>
      </c>
      <c r="D2946" s="14" t="s">
        <v>90</v>
      </c>
      <c r="E2946" s="15" t="s">
        <v>85</v>
      </c>
      <c r="F2946" s="39">
        <v>14117.423604892449</v>
      </c>
    </row>
    <row r="2947" spans="1:6" x14ac:dyDescent="0.25">
      <c r="A2947" s="38">
        <v>47511</v>
      </c>
      <c r="B2947" s="38" t="s">
        <v>2075</v>
      </c>
      <c r="C2947" s="14" t="s">
        <v>100</v>
      </c>
      <c r="D2947" s="14" t="s">
        <v>104</v>
      </c>
      <c r="E2947" s="15" t="s">
        <v>88</v>
      </c>
      <c r="F2947" s="39">
        <v>13645.039809680873</v>
      </c>
    </row>
    <row r="2948" spans="1:6" x14ac:dyDescent="0.25">
      <c r="A2948" s="38">
        <v>47512</v>
      </c>
      <c r="B2948" s="38" t="s">
        <v>1665</v>
      </c>
      <c r="C2948" s="14" t="s">
        <v>100</v>
      </c>
      <c r="D2948" s="14" t="s">
        <v>84</v>
      </c>
      <c r="E2948" s="15" t="s">
        <v>88</v>
      </c>
      <c r="F2948" s="39">
        <v>9635.3056810692142</v>
      </c>
    </row>
    <row r="2949" spans="1:6" x14ac:dyDescent="0.25">
      <c r="A2949" s="38">
        <v>47513</v>
      </c>
      <c r="B2949" s="38" t="s">
        <v>393</v>
      </c>
      <c r="C2949" s="14" t="s">
        <v>100</v>
      </c>
      <c r="D2949" s="14" t="s">
        <v>84</v>
      </c>
      <c r="E2949" s="15" t="s">
        <v>88</v>
      </c>
      <c r="F2949" s="39">
        <v>9366.4692872971409</v>
      </c>
    </row>
    <row r="2950" spans="1:6" x14ac:dyDescent="0.25">
      <c r="A2950" s="38">
        <v>47514</v>
      </c>
      <c r="B2950" s="38" t="s">
        <v>1422</v>
      </c>
      <c r="C2950" s="14" t="s">
        <v>100</v>
      </c>
      <c r="D2950" s="14" t="s">
        <v>94</v>
      </c>
      <c r="E2950" s="15" t="s">
        <v>85</v>
      </c>
      <c r="F2950" s="39">
        <v>7478.1332070163753</v>
      </c>
    </row>
    <row r="2951" spans="1:6" x14ac:dyDescent="0.25">
      <c r="A2951" s="38">
        <v>47515</v>
      </c>
      <c r="B2951" s="38" t="s">
        <v>1699</v>
      </c>
      <c r="C2951" s="14" t="s">
        <v>100</v>
      </c>
      <c r="D2951" s="14" t="s">
        <v>96</v>
      </c>
      <c r="E2951" s="15" t="s">
        <v>88</v>
      </c>
      <c r="F2951" s="39">
        <v>5829.0384630014441</v>
      </c>
    </row>
    <row r="2952" spans="1:6" x14ac:dyDescent="0.25">
      <c r="A2952" s="38">
        <v>47516</v>
      </c>
      <c r="B2952" s="38" t="s">
        <v>699</v>
      </c>
      <c r="C2952" s="14" t="s">
        <v>100</v>
      </c>
      <c r="D2952" s="14" t="s">
        <v>94</v>
      </c>
      <c r="E2952" s="15" t="s">
        <v>88</v>
      </c>
      <c r="F2952" s="39">
        <v>5455.7836643238961</v>
      </c>
    </row>
    <row r="2953" spans="1:6" x14ac:dyDescent="0.25">
      <c r="A2953" s="38">
        <v>47517</v>
      </c>
      <c r="B2953" s="38" t="s">
        <v>821</v>
      </c>
      <c r="C2953" s="14" t="s">
        <v>102</v>
      </c>
      <c r="D2953" s="14" t="s">
        <v>104</v>
      </c>
      <c r="E2953" s="15" t="s">
        <v>88</v>
      </c>
      <c r="F2953" s="39">
        <v>6864.4305622878092</v>
      </c>
    </row>
    <row r="2954" spans="1:6" x14ac:dyDescent="0.25">
      <c r="A2954" s="38">
        <v>47518</v>
      </c>
      <c r="B2954" s="38" t="s">
        <v>444</v>
      </c>
      <c r="C2954" s="14" t="s">
        <v>102</v>
      </c>
      <c r="D2954" s="14" t="s">
        <v>84</v>
      </c>
      <c r="E2954" s="15" t="s">
        <v>85</v>
      </c>
      <c r="F2954" s="39">
        <v>4778.7134578449168</v>
      </c>
    </row>
    <row r="2955" spans="1:6" x14ac:dyDescent="0.25">
      <c r="A2955" s="38">
        <v>47519</v>
      </c>
      <c r="B2955" s="38" t="s">
        <v>1166</v>
      </c>
      <c r="C2955" s="14" t="s">
        <v>102</v>
      </c>
      <c r="D2955" s="14" t="s">
        <v>84</v>
      </c>
      <c r="E2955" s="15" t="s">
        <v>88</v>
      </c>
      <c r="F2955" s="39">
        <v>3368.4389290200543</v>
      </c>
    </row>
    <row r="2956" spans="1:6" x14ac:dyDescent="0.25">
      <c r="A2956" s="38">
        <v>47520</v>
      </c>
      <c r="B2956" s="38" t="s">
        <v>394</v>
      </c>
      <c r="C2956" s="14" t="s">
        <v>107</v>
      </c>
      <c r="D2956" s="14" t="s">
        <v>90</v>
      </c>
      <c r="E2956" s="15" t="s">
        <v>88</v>
      </c>
      <c r="F2956" s="39">
        <v>9836.3725584577533</v>
      </c>
    </row>
    <row r="2957" spans="1:6" x14ac:dyDescent="0.25">
      <c r="A2957" s="38">
        <v>47521</v>
      </c>
      <c r="B2957" s="38" t="s">
        <v>2076</v>
      </c>
      <c r="C2957" s="14" t="s">
        <v>107</v>
      </c>
      <c r="D2957" s="14" t="s">
        <v>94</v>
      </c>
      <c r="E2957" s="15" t="s">
        <v>88</v>
      </c>
      <c r="F2957" s="39">
        <v>9548.800742643889</v>
      </c>
    </row>
    <row r="2958" spans="1:6" x14ac:dyDescent="0.25">
      <c r="A2958" s="38">
        <v>47522</v>
      </c>
      <c r="B2958" s="38" t="s">
        <v>309</v>
      </c>
      <c r="C2958" s="14" t="s">
        <v>107</v>
      </c>
      <c r="D2958" s="14" t="s">
        <v>96</v>
      </c>
      <c r="E2958" s="15" t="s">
        <v>88</v>
      </c>
      <c r="F2958" s="39">
        <v>8982.6694998090225</v>
      </c>
    </row>
    <row r="2959" spans="1:6" x14ac:dyDescent="0.25">
      <c r="A2959" s="38">
        <v>47523</v>
      </c>
      <c r="B2959" s="38" t="s">
        <v>2077</v>
      </c>
      <c r="C2959" s="14" t="s">
        <v>107</v>
      </c>
      <c r="D2959" s="14" t="s">
        <v>94</v>
      </c>
      <c r="E2959" s="15" t="s">
        <v>88</v>
      </c>
      <c r="F2959" s="39">
        <v>6593.8180747255019</v>
      </c>
    </row>
    <row r="2960" spans="1:6" x14ac:dyDescent="0.25">
      <c r="A2960" s="38">
        <v>47524</v>
      </c>
      <c r="B2960" s="38" t="s">
        <v>1381</v>
      </c>
      <c r="C2960" s="14" t="s">
        <v>107</v>
      </c>
      <c r="D2960" s="14" t="s">
        <v>90</v>
      </c>
      <c r="E2960" s="15" t="s">
        <v>85</v>
      </c>
      <c r="F2960" s="39">
        <v>4200.8111505089364</v>
      </c>
    </row>
    <row r="2961" spans="1:6" x14ac:dyDescent="0.25">
      <c r="A2961" s="38">
        <v>47525</v>
      </c>
      <c r="B2961" s="38" t="s">
        <v>2078</v>
      </c>
      <c r="C2961" s="14" t="s">
        <v>83</v>
      </c>
      <c r="D2961" s="14" t="s">
        <v>104</v>
      </c>
      <c r="E2961" s="15" t="s">
        <v>88</v>
      </c>
      <c r="F2961" s="39">
        <v>10165.640538142403</v>
      </c>
    </row>
    <row r="2962" spans="1:6" x14ac:dyDescent="0.25">
      <c r="A2962" s="38">
        <v>47526</v>
      </c>
      <c r="B2962" s="38" t="s">
        <v>372</v>
      </c>
      <c r="C2962" s="14" t="s">
        <v>87</v>
      </c>
      <c r="D2962" s="14" t="s">
        <v>104</v>
      </c>
      <c r="E2962" s="15" t="s">
        <v>88</v>
      </c>
      <c r="F2962" s="39">
        <v>14557.682718436947</v>
      </c>
    </row>
    <row r="2963" spans="1:6" x14ac:dyDescent="0.25">
      <c r="A2963" s="38">
        <v>47527</v>
      </c>
      <c r="B2963" s="38" t="s">
        <v>1964</v>
      </c>
      <c r="C2963" s="14" t="s">
        <v>87</v>
      </c>
      <c r="D2963" s="14" t="s">
        <v>104</v>
      </c>
      <c r="E2963" s="15" t="s">
        <v>85</v>
      </c>
      <c r="F2963" s="39">
        <v>13597.142626888521</v>
      </c>
    </row>
    <row r="2964" spans="1:6" x14ac:dyDescent="0.25">
      <c r="A2964" s="38">
        <v>47528</v>
      </c>
      <c r="B2964" s="38" t="s">
        <v>2079</v>
      </c>
      <c r="C2964" s="14" t="s">
        <v>87</v>
      </c>
      <c r="D2964" s="14" t="s">
        <v>90</v>
      </c>
      <c r="E2964" s="15" t="s">
        <v>85</v>
      </c>
      <c r="F2964" s="39">
        <v>3870.4328880254852</v>
      </c>
    </row>
    <row r="2965" spans="1:6" x14ac:dyDescent="0.25">
      <c r="A2965" s="38">
        <v>47529</v>
      </c>
      <c r="B2965" s="38" t="s">
        <v>2080</v>
      </c>
      <c r="C2965" s="14" t="s">
        <v>100</v>
      </c>
      <c r="D2965" s="14" t="s">
        <v>84</v>
      </c>
      <c r="E2965" s="15" t="s">
        <v>88</v>
      </c>
      <c r="F2965" s="39">
        <v>4217.3597155703137</v>
      </c>
    </row>
    <row r="2966" spans="1:6" x14ac:dyDescent="0.25">
      <c r="A2966" s="38">
        <v>47530</v>
      </c>
      <c r="B2966" s="38" t="s">
        <v>763</v>
      </c>
      <c r="C2966" s="14" t="s">
        <v>100</v>
      </c>
      <c r="D2966" s="14" t="s">
        <v>96</v>
      </c>
      <c r="E2966" s="15" t="s">
        <v>85</v>
      </c>
      <c r="F2966" s="39">
        <v>3759.7394210221705</v>
      </c>
    </row>
    <row r="2967" spans="1:6" x14ac:dyDescent="0.25">
      <c r="A2967" s="38">
        <v>47531</v>
      </c>
      <c r="B2967" s="38" t="s">
        <v>1528</v>
      </c>
      <c r="C2967" s="14" t="s">
        <v>100</v>
      </c>
      <c r="D2967" s="14" t="s">
        <v>104</v>
      </c>
      <c r="E2967" s="15" t="s">
        <v>88</v>
      </c>
      <c r="F2967" s="39">
        <v>958.65693962105786</v>
      </c>
    </row>
    <row r="2968" spans="1:6" x14ac:dyDescent="0.25">
      <c r="A2968" s="38">
        <v>47532</v>
      </c>
      <c r="B2968" s="38" t="s">
        <v>1439</v>
      </c>
      <c r="C2968" s="14" t="s">
        <v>102</v>
      </c>
      <c r="D2968" s="14" t="s">
        <v>94</v>
      </c>
      <c r="E2968" s="15" t="s">
        <v>88</v>
      </c>
      <c r="F2968" s="39">
        <v>4512.3016672773147</v>
      </c>
    </row>
    <row r="2969" spans="1:6" x14ac:dyDescent="0.25">
      <c r="A2969" s="38">
        <v>47533</v>
      </c>
      <c r="B2969" s="38" t="s">
        <v>1647</v>
      </c>
      <c r="C2969" s="14" t="s">
        <v>102</v>
      </c>
      <c r="D2969" s="14" t="s">
        <v>90</v>
      </c>
      <c r="E2969" s="15" t="s">
        <v>85</v>
      </c>
      <c r="F2969" s="39">
        <v>755.34605706828108</v>
      </c>
    </row>
    <row r="2970" spans="1:6" x14ac:dyDescent="0.25">
      <c r="A2970" s="38">
        <v>47534</v>
      </c>
      <c r="B2970" s="38" t="s">
        <v>129</v>
      </c>
      <c r="C2970" s="14" t="s">
        <v>107</v>
      </c>
      <c r="D2970" s="14" t="s">
        <v>94</v>
      </c>
      <c r="E2970" s="15" t="s">
        <v>85</v>
      </c>
      <c r="F2970" s="39">
        <v>1609.915566541589</v>
      </c>
    </row>
    <row r="2971" spans="1:6" x14ac:dyDescent="0.25">
      <c r="A2971" s="38">
        <v>47535</v>
      </c>
      <c r="B2971" s="38" t="s">
        <v>2081</v>
      </c>
      <c r="C2971" s="14" t="s">
        <v>87</v>
      </c>
      <c r="D2971" s="14" t="s">
        <v>94</v>
      </c>
      <c r="E2971" s="15" t="s">
        <v>88</v>
      </c>
      <c r="F2971" s="39">
        <v>6253.4365474331071</v>
      </c>
    </row>
    <row r="2972" spans="1:6" x14ac:dyDescent="0.25">
      <c r="A2972" s="38">
        <v>47536</v>
      </c>
      <c r="B2972" s="38" t="s">
        <v>1036</v>
      </c>
      <c r="C2972" s="14" t="s">
        <v>87</v>
      </c>
      <c r="D2972" s="14" t="s">
        <v>104</v>
      </c>
      <c r="E2972" s="15" t="s">
        <v>88</v>
      </c>
      <c r="F2972" s="39">
        <v>1527.7847826122861</v>
      </c>
    </row>
    <row r="2973" spans="1:6" x14ac:dyDescent="0.25">
      <c r="A2973" s="38">
        <v>47537</v>
      </c>
      <c r="B2973" s="38" t="s">
        <v>2082</v>
      </c>
      <c r="C2973" s="14" t="s">
        <v>100</v>
      </c>
      <c r="D2973" s="14" t="s">
        <v>96</v>
      </c>
      <c r="E2973" s="15" t="s">
        <v>85</v>
      </c>
      <c r="F2973" s="39">
        <v>11328.270636591555</v>
      </c>
    </row>
    <row r="2974" spans="1:6" x14ac:dyDescent="0.25">
      <c r="A2974" s="38">
        <v>47538</v>
      </c>
      <c r="B2974" s="38" t="s">
        <v>2083</v>
      </c>
      <c r="C2974" s="14" t="s">
        <v>100</v>
      </c>
      <c r="D2974" s="14" t="s">
        <v>84</v>
      </c>
      <c r="E2974" s="15" t="s">
        <v>85</v>
      </c>
      <c r="F2974" s="39">
        <v>6683.6449069361252</v>
      </c>
    </row>
    <row r="2975" spans="1:6" x14ac:dyDescent="0.25">
      <c r="A2975" s="38">
        <v>47539</v>
      </c>
      <c r="B2975" s="38" t="s">
        <v>1664</v>
      </c>
      <c r="C2975" s="14" t="s">
        <v>100</v>
      </c>
      <c r="D2975" s="14" t="s">
        <v>94</v>
      </c>
      <c r="E2975" s="15" t="s">
        <v>85</v>
      </c>
      <c r="F2975" s="39">
        <v>4498.947087912331</v>
      </c>
    </row>
    <row r="2976" spans="1:6" x14ac:dyDescent="0.25">
      <c r="A2976" s="38">
        <v>47540</v>
      </c>
      <c r="B2976" s="38" t="s">
        <v>2084</v>
      </c>
      <c r="C2976" s="14" t="s">
        <v>100</v>
      </c>
      <c r="D2976" s="14" t="s">
        <v>94</v>
      </c>
      <c r="E2976" s="15" t="s">
        <v>85</v>
      </c>
      <c r="F2976" s="39">
        <v>961.39200984784338</v>
      </c>
    </row>
    <row r="2977" spans="1:6" x14ac:dyDescent="0.25">
      <c r="A2977" s="38">
        <v>47541</v>
      </c>
      <c r="B2977" s="38" t="s">
        <v>298</v>
      </c>
      <c r="C2977" s="14" t="s">
        <v>102</v>
      </c>
      <c r="D2977" s="14" t="s">
        <v>90</v>
      </c>
      <c r="E2977" s="15" t="s">
        <v>88</v>
      </c>
      <c r="F2977" s="39">
        <v>11011.421095550046</v>
      </c>
    </row>
    <row r="2978" spans="1:6" x14ac:dyDescent="0.25">
      <c r="A2978" s="38">
        <v>47542</v>
      </c>
      <c r="B2978" s="38" t="s">
        <v>1746</v>
      </c>
      <c r="C2978" s="14" t="s">
        <v>102</v>
      </c>
      <c r="D2978" s="14" t="s">
        <v>90</v>
      </c>
      <c r="E2978" s="15" t="s">
        <v>85</v>
      </c>
      <c r="F2978" s="39">
        <v>6796.6696482294337</v>
      </c>
    </row>
    <row r="2979" spans="1:6" x14ac:dyDescent="0.25">
      <c r="A2979" s="38">
        <v>47543</v>
      </c>
      <c r="B2979" s="38" t="s">
        <v>2085</v>
      </c>
      <c r="C2979" s="14" t="s">
        <v>102</v>
      </c>
      <c r="D2979" s="14" t="s">
        <v>84</v>
      </c>
      <c r="E2979" s="15" t="s">
        <v>85</v>
      </c>
      <c r="F2979" s="39">
        <v>3750.5492176441958</v>
      </c>
    </row>
    <row r="2980" spans="1:6" x14ac:dyDescent="0.25">
      <c r="A2980" s="38">
        <v>47544</v>
      </c>
      <c r="B2980" s="38" t="s">
        <v>865</v>
      </c>
      <c r="C2980" s="14" t="s">
        <v>107</v>
      </c>
      <c r="D2980" s="14" t="s">
        <v>96</v>
      </c>
      <c r="E2980" s="15" t="s">
        <v>88</v>
      </c>
      <c r="F2980" s="39">
        <v>5628.9567770035483</v>
      </c>
    </row>
    <row r="2981" spans="1:6" x14ac:dyDescent="0.25">
      <c r="A2981" s="38">
        <v>47545</v>
      </c>
      <c r="B2981" s="38" t="s">
        <v>498</v>
      </c>
      <c r="C2981" s="14" t="s">
        <v>107</v>
      </c>
      <c r="D2981" s="14" t="s">
        <v>90</v>
      </c>
      <c r="E2981" s="15" t="s">
        <v>85</v>
      </c>
      <c r="F2981" s="39">
        <v>2334.0354726428764</v>
      </c>
    </row>
    <row r="2982" spans="1:6" x14ac:dyDescent="0.25">
      <c r="A2982" s="38">
        <v>47546</v>
      </c>
      <c r="B2982" s="38" t="s">
        <v>1762</v>
      </c>
      <c r="C2982" s="14" t="s">
        <v>83</v>
      </c>
      <c r="D2982" s="14" t="s">
        <v>94</v>
      </c>
      <c r="E2982" s="15" t="s">
        <v>85</v>
      </c>
      <c r="F2982" s="39">
        <v>8768.6415916683418</v>
      </c>
    </row>
    <row r="2983" spans="1:6" x14ac:dyDescent="0.25">
      <c r="A2983" s="38">
        <v>47547</v>
      </c>
      <c r="B2983" s="38" t="s">
        <v>2086</v>
      </c>
      <c r="C2983" s="14" t="s">
        <v>83</v>
      </c>
      <c r="D2983" s="14" t="s">
        <v>90</v>
      </c>
      <c r="E2983" s="15" t="s">
        <v>85</v>
      </c>
      <c r="F2983" s="39">
        <v>3882.9593329840868</v>
      </c>
    </row>
    <row r="2984" spans="1:6" x14ac:dyDescent="0.25">
      <c r="A2984" s="38">
        <v>47548</v>
      </c>
      <c r="B2984" s="38" t="s">
        <v>1982</v>
      </c>
      <c r="C2984" s="14" t="s">
        <v>83</v>
      </c>
      <c r="D2984" s="14" t="s">
        <v>90</v>
      </c>
      <c r="E2984" s="15" t="s">
        <v>88</v>
      </c>
      <c r="F2984" s="39">
        <v>3539.8015935828735</v>
      </c>
    </row>
    <row r="2985" spans="1:6" x14ac:dyDescent="0.25">
      <c r="A2985" s="38">
        <v>47549</v>
      </c>
      <c r="B2985" s="38" t="s">
        <v>2087</v>
      </c>
      <c r="C2985" s="14" t="s">
        <v>87</v>
      </c>
      <c r="D2985" s="14" t="s">
        <v>104</v>
      </c>
      <c r="E2985" s="15" t="s">
        <v>88</v>
      </c>
      <c r="F2985" s="39">
        <v>13449.462922367844</v>
      </c>
    </row>
    <row r="2986" spans="1:6" x14ac:dyDescent="0.25">
      <c r="A2986" s="38">
        <v>47550</v>
      </c>
      <c r="B2986" s="38" t="s">
        <v>1586</v>
      </c>
      <c r="C2986" s="14" t="s">
        <v>87</v>
      </c>
      <c r="D2986" s="14" t="s">
        <v>90</v>
      </c>
      <c r="E2986" s="15" t="s">
        <v>85</v>
      </c>
      <c r="F2986" s="39">
        <v>7548.0233563552947</v>
      </c>
    </row>
    <row r="2987" spans="1:6" x14ac:dyDescent="0.25">
      <c r="A2987" s="38">
        <v>47551</v>
      </c>
      <c r="B2987" s="38" t="s">
        <v>1020</v>
      </c>
      <c r="C2987" s="14" t="s">
        <v>87</v>
      </c>
      <c r="D2987" s="14" t="s">
        <v>96</v>
      </c>
      <c r="E2987" s="15" t="s">
        <v>88</v>
      </c>
      <c r="F2987" s="39">
        <v>2994.7856753824899</v>
      </c>
    </row>
    <row r="2988" spans="1:6" x14ac:dyDescent="0.25">
      <c r="A2988" s="38">
        <v>47552</v>
      </c>
      <c r="B2988" s="38" t="s">
        <v>1667</v>
      </c>
      <c r="C2988" s="14" t="s">
        <v>100</v>
      </c>
      <c r="D2988" s="14" t="s">
        <v>84</v>
      </c>
      <c r="E2988" s="15" t="s">
        <v>85</v>
      </c>
      <c r="F2988" s="39">
        <v>7962.8113185649954</v>
      </c>
    </row>
    <row r="2989" spans="1:6" x14ac:dyDescent="0.25">
      <c r="A2989" s="38">
        <v>47553</v>
      </c>
      <c r="B2989" s="38" t="s">
        <v>843</v>
      </c>
      <c r="C2989" s="14" t="s">
        <v>100</v>
      </c>
      <c r="D2989" s="14" t="s">
        <v>84</v>
      </c>
      <c r="E2989" s="15" t="s">
        <v>85</v>
      </c>
      <c r="F2989" s="39">
        <v>1904.3975158588164</v>
      </c>
    </row>
    <row r="2990" spans="1:6" x14ac:dyDescent="0.25">
      <c r="A2990" s="38">
        <v>47554</v>
      </c>
      <c r="B2990" s="38" t="s">
        <v>1135</v>
      </c>
      <c r="C2990" s="14" t="s">
        <v>102</v>
      </c>
      <c r="D2990" s="14" t="s">
        <v>84</v>
      </c>
      <c r="E2990" s="15" t="s">
        <v>85</v>
      </c>
      <c r="F2990" s="39">
        <v>14569.960112921666</v>
      </c>
    </row>
    <row r="2991" spans="1:6" x14ac:dyDescent="0.25">
      <c r="A2991" s="38">
        <v>47555</v>
      </c>
      <c r="B2991" s="38" t="s">
        <v>480</v>
      </c>
      <c r="C2991" s="14" t="s">
        <v>102</v>
      </c>
      <c r="D2991" s="14" t="s">
        <v>84</v>
      </c>
      <c r="E2991" s="15" t="s">
        <v>85</v>
      </c>
      <c r="F2991" s="39">
        <v>12401.282284023553</v>
      </c>
    </row>
    <row r="2992" spans="1:6" x14ac:dyDescent="0.25">
      <c r="A2992" s="38">
        <v>47556</v>
      </c>
      <c r="B2992" s="38" t="s">
        <v>2088</v>
      </c>
      <c r="C2992" s="14" t="s">
        <v>102</v>
      </c>
      <c r="D2992" s="14" t="s">
        <v>84</v>
      </c>
      <c r="E2992" s="15" t="s">
        <v>88</v>
      </c>
      <c r="F2992" s="39">
        <v>10386.350598692617</v>
      </c>
    </row>
    <row r="2993" spans="1:6" x14ac:dyDescent="0.25">
      <c r="A2993" s="38">
        <v>47557</v>
      </c>
      <c r="B2993" s="38" t="s">
        <v>844</v>
      </c>
      <c r="C2993" s="14" t="s">
        <v>102</v>
      </c>
      <c r="D2993" s="14" t="s">
        <v>90</v>
      </c>
      <c r="E2993" s="15" t="s">
        <v>88</v>
      </c>
      <c r="F2993" s="39">
        <v>9689.3619918102941</v>
      </c>
    </row>
    <row r="2994" spans="1:6" x14ac:dyDescent="0.25">
      <c r="A2994" s="38">
        <v>47558</v>
      </c>
      <c r="B2994" s="38" t="s">
        <v>2089</v>
      </c>
      <c r="C2994" s="14" t="s">
        <v>102</v>
      </c>
      <c r="D2994" s="14" t="s">
        <v>84</v>
      </c>
      <c r="E2994" s="15" t="s">
        <v>85</v>
      </c>
      <c r="F2994" s="39">
        <v>8580.9489169970584</v>
      </c>
    </row>
    <row r="2995" spans="1:6" x14ac:dyDescent="0.25">
      <c r="A2995" s="38">
        <v>47559</v>
      </c>
      <c r="B2995" s="38" t="s">
        <v>565</v>
      </c>
      <c r="C2995" s="14" t="s">
        <v>102</v>
      </c>
      <c r="D2995" s="14" t="s">
        <v>90</v>
      </c>
      <c r="E2995" s="15" t="s">
        <v>85</v>
      </c>
      <c r="F2995" s="39">
        <v>7289.77035289788</v>
      </c>
    </row>
    <row r="2996" spans="1:6" x14ac:dyDescent="0.25">
      <c r="A2996" s="38">
        <v>47560</v>
      </c>
      <c r="B2996" s="38" t="s">
        <v>2090</v>
      </c>
      <c r="C2996" s="14" t="s">
        <v>102</v>
      </c>
      <c r="D2996" s="14" t="s">
        <v>96</v>
      </c>
      <c r="E2996" s="15" t="s">
        <v>88</v>
      </c>
      <c r="F2996" s="39">
        <v>6215.9024884693008</v>
      </c>
    </row>
    <row r="2997" spans="1:6" x14ac:dyDescent="0.25">
      <c r="A2997" s="38">
        <v>47561</v>
      </c>
      <c r="B2997" s="38" t="s">
        <v>825</v>
      </c>
      <c r="C2997" s="14" t="s">
        <v>107</v>
      </c>
      <c r="D2997" s="14" t="s">
        <v>94</v>
      </c>
      <c r="E2997" s="15" t="s">
        <v>85</v>
      </c>
      <c r="F2997" s="39">
        <v>6699.7334236445658</v>
      </c>
    </row>
    <row r="2998" spans="1:6" x14ac:dyDescent="0.25">
      <c r="A2998" s="38">
        <v>47562</v>
      </c>
      <c r="B2998" s="38" t="s">
        <v>2091</v>
      </c>
      <c r="C2998" s="14" t="s">
        <v>107</v>
      </c>
      <c r="D2998" s="14" t="s">
        <v>90</v>
      </c>
      <c r="E2998" s="15" t="s">
        <v>88</v>
      </c>
      <c r="F2998" s="39">
        <v>2980.557265769768</v>
      </c>
    </row>
    <row r="2999" spans="1:6" x14ac:dyDescent="0.25">
      <c r="A2999" s="38">
        <v>47563</v>
      </c>
      <c r="B2999" s="38" t="s">
        <v>2092</v>
      </c>
      <c r="C2999" s="14" t="s">
        <v>83</v>
      </c>
      <c r="D2999" s="14" t="s">
        <v>104</v>
      </c>
      <c r="E2999" s="15" t="s">
        <v>85</v>
      </c>
      <c r="F2999" s="39">
        <v>7432.5190063433756</v>
      </c>
    </row>
    <row r="3000" spans="1:6" x14ac:dyDescent="0.25">
      <c r="A3000" s="38">
        <v>47564</v>
      </c>
      <c r="B3000" s="38" t="s">
        <v>782</v>
      </c>
      <c r="C3000" s="14" t="s">
        <v>83</v>
      </c>
      <c r="D3000" s="14" t="s">
        <v>104</v>
      </c>
      <c r="E3000" s="15" t="s">
        <v>88</v>
      </c>
      <c r="F3000" s="39">
        <v>3484.6497246600329</v>
      </c>
    </row>
    <row r="3001" spans="1:6" x14ac:dyDescent="0.25">
      <c r="A3001" s="38">
        <v>47565</v>
      </c>
      <c r="B3001" s="38" t="s">
        <v>2093</v>
      </c>
      <c r="C3001" s="14" t="s">
        <v>83</v>
      </c>
      <c r="D3001" s="14" t="s">
        <v>84</v>
      </c>
      <c r="E3001" s="15" t="s">
        <v>88</v>
      </c>
      <c r="F3001" s="39">
        <v>3101.1799567411749</v>
      </c>
    </row>
    <row r="3002" spans="1:6" x14ac:dyDescent="0.25">
      <c r="A3002" s="38">
        <v>47566</v>
      </c>
      <c r="B3002" s="38" t="s">
        <v>1349</v>
      </c>
      <c r="C3002" s="14" t="s">
        <v>87</v>
      </c>
      <c r="D3002" s="14" t="s">
        <v>96</v>
      </c>
      <c r="E3002" s="15" t="s">
        <v>85</v>
      </c>
      <c r="F3002" s="39">
        <v>14649.225873199419</v>
      </c>
    </row>
    <row r="3003" spans="1:6" x14ac:dyDescent="0.25">
      <c r="A3003" s="38">
        <v>47567</v>
      </c>
      <c r="B3003" s="38" t="s">
        <v>2094</v>
      </c>
      <c r="C3003" s="14" t="s">
        <v>87</v>
      </c>
      <c r="D3003" s="14" t="s">
        <v>94</v>
      </c>
      <c r="E3003" s="15" t="s">
        <v>85</v>
      </c>
      <c r="F3003" s="39">
        <v>13361.727645821384</v>
      </c>
    </row>
    <row r="3004" spans="1:6" x14ac:dyDescent="0.25">
      <c r="A3004" s="38">
        <v>47568</v>
      </c>
      <c r="B3004" s="38" t="s">
        <v>285</v>
      </c>
      <c r="C3004" s="14" t="s">
        <v>87</v>
      </c>
      <c r="D3004" s="14" t="s">
        <v>90</v>
      </c>
      <c r="E3004" s="15" t="s">
        <v>88</v>
      </c>
      <c r="F3004" s="39">
        <v>11819.664862334474</v>
      </c>
    </row>
    <row r="3005" spans="1:6" x14ac:dyDescent="0.25">
      <c r="A3005" s="38">
        <v>47569</v>
      </c>
      <c r="B3005" s="38" t="s">
        <v>2095</v>
      </c>
      <c r="C3005" s="14" t="s">
        <v>87</v>
      </c>
      <c r="D3005" s="14" t="s">
        <v>94</v>
      </c>
      <c r="E3005" s="15" t="s">
        <v>85</v>
      </c>
      <c r="F3005" s="39">
        <v>5536.4599902225764</v>
      </c>
    </row>
    <row r="3006" spans="1:6" x14ac:dyDescent="0.25">
      <c r="A3006" s="38">
        <v>47570</v>
      </c>
      <c r="B3006" s="38" t="s">
        <v>2096</v>
      </c>
      <c r="C3006" s="14" t="s">
        <v>87</v>
      </c>
      <c r="D3006" s="14" t="s">
        <v>104</v>
      </c>
      <c r="E3006" s="15" t="s">
        <v>88</v>
      </c>
      <c r="F3006" s="39">
        <v>4121.9621095898146</v>
      </c>
    </row>
    <row r="3007" spans="1:6" x14ac:dyDescent="0.25">
      <c r="A3007" s="38">
        <v>47571</v>
      </c>
      <c r="B3007" s="38" t="s">
        <v>1633</v>
      </c>
      <c r="C3007" s="14" t="s">
        <v>87</v>
      </c>
      <c r="D3007" s="14" t="s">
        <v>96</v>
      </c>
      <c r="E3007" s="15" t="s">
        <v>85</v>
      </c>
      <c r="F3007" s="39">
        <v>357.6785230041134</v>
      </c>
    </row>
    <row r="3008" spans="1:6" x14ac:dyDescent="0.25">
      <c r="A3008" s="38">
        <v>47572</v>
      </c>
      <c r="B3008" s="38" t="s">
        <v>2097</v>
      </c>
      <c r="C3008" s="14" t="s">
        <v>100</v>
      </c>
      <c r="D3008" s="14" t="s">
        <v>104</v>
      </c>
      <c r="E3008" s="15" t="s">
        <v>85</v>
      </c>
      <c r="F3008" s="39">
        <v>7905.4500984636061</v>
      </c>
    </row>
    <row r="3009" spans="1:6" x14ac:dyDescent="0.25">
      <c r="A3009" s="38">
        <v>47573</v>
      </c>
      <c r="B3009" s="38" t="s">
        <v>1243</v>
      </c>
      <c r="C3009" s="14" t="s">
        <v>100</v>
      </c>
      <c r="D3009" s="14" t="s">
        <v>84</v>
      </c>
      <c r="E3009" s="15" t="s">
        <v>85</v>
      </c>
      <c r="F3009" s="39">
        <v>2207.4732512577193</v>
      </c>
    </row>
    <row r="3010" spans="1:6" x14ac:dyDescent="0.25">
      <c r="A3010" s="38">
        <v>47574</v>
      </c>
      <c r="B3010" s="38" t="s">
        <v>893</v>
      </c>
      <c r="C3010" s="14" t="s">
        <v>100</v>
      </c>
      <c r="D3010" s="14" t="s">
        <v>96</v>
      </c>
      <c r="E3010" s="15" t="s">
        <v>85</v>
      </c>
      <c r="F3010" s="39">
        <v>1828.5146283147101</v>
      </c>
    </row>
    <row r="3011" spans="1:6" x14ac:dyDescent="0.25">
      <c r="A3011" s="38">
        <v>47575</v>
      </c>
      <c r="B3011" s="38" t="s">
        <v>1845</v>
      </c>
      <c r="C3011" s="14" t="s">
        <v>102</v>
      </c>
      <c r="D3011" s="14" t="s">
        <v>94</v>
      </c>
      <c r="E3011" s="15" t="s">
        <v>85</v>
      </c>
      <c r="F3011" s="39">
        <v>13610.173350110546</v>
      </c>
    </row>
    <row r="3012" spans="1:6" x14ac:dyDescent="0.25">
      <c r="A3012" s="38">
        <v>47576</v>
      </c>
      <c r="B3012" s="38" t="s">
        <v>271</v>
      </c>
      <c r="C3012" s="14" t="s">
        <v>102</v>
      </c>
      <c r="D3012" s="14" t="s">
        <v>104</v>
      </c>
      <c r="E3012" s="15" t="s">
        <v>85</v>
      </c>
      <c r="F3012" s="39">
        <v>13464.937682246233</v>
      </c>
    </row>
    <row r="3013" spans="1:6" x14ac:dyDescent="0.25">
      <c r="A3013" s="38">
        <v>47577</v>
      </c>
      <c r="B3013" s="38" t="s">
        <v>154</v>
      </c>
      <c r="C3013" s="14" t="s">
        <v>102</v>
      </c>
      <c r="D3013" s="14" t="s">
        <v>90</v>
      </c>
      <c r="E3013" s="15" t="s">
        <v>88</v>
      </c>
      <c r="F3013" s="39">
        <v>12642.888967352288</v>
      </c>
    </row>
    <row r="3014" spans="1:6" x14ac:dyDescent="0.25">
      <c r="A3014" s="38">
        <v>47578</v>
      </c>
      <c r="B3014" s="38" t="s">
        <v>2098</v>
      </c>
      <c r="C3014" s="14" t="s">
        <v>102</v>
      </c>
      <c r="D3014" s="14" t="s">
        <v>94</v>
      </c>
      <c r="E3014" s="15" t="s">
        <v>88</v>
      </c>
      <c r="F3014" s="39">
        <v>12330.188219005304</v>
      </c>
    </row>
    <row r="3015" spans="1:6" x14ac:dyDescent="0.25">
      <c r="A3015" s="38">
        <v>47579</v>
      </c>
      <c r="B3015" s="38" t="s">
        <v>1704</v>
      </c>
      <c r="C3015" s="14" t="s">
        <v>102</v>
      </c>
      <c r="D3015" s="14" t="s">
        <v>94</v>
      </c>
      <c r="E3015" s="15" t="s">
        <v>88</v>
      </c>
      <c r="F3015" s="39">
        <v>10236.207864150425</v>
      </c>
    </row>
    <row r="3016" spans="1:6" x14ac:dyDescent="0.25">
      <c r="A3016" s="38">
        <v>47580</v>
      </c>
      <c r="B3016" s="38" t="s">
        <v>2099</v>
      </c>
      <c r="C3016" s="14" t="s">
        <v>102</v>
      </c>
      <c r="D3016" s="14" t="s">
        <v>84</v>
      </c>
      <c r="E3016" s="15" t="s">
        <v>85</v>
      </c>
      <c r="F3016" s="39">
        <v>5887.6153309751971</v>
      </c>
    </row>
    <row r="3017" spans="1:6" x14ac:dyDescent="0.25">
      <c r="A3017" s="38">
        <v>47581</v>
      </c>
      <c r="B3017" s="38" t="s">
        <v>1831</v>
      </c>
      <c r="C3017" s="14" t="s">
        <v>107</v>
      </c>
      <c r="D3017" s="14" t="s">
        <v>96</v>
      </c>
      <c r="E3017" s="15" t="s">
        <v>85</v>
      </c>
      <c r="F3017" s="39">
        <v>5490.6318786076718</v>
      </c>
    </row>
    <row r="3018" spans="1:6" x14ac:dyDescent="0.25">
      <c r="A3018" s="38">
        <v>47582</v>
      </c>
      <c r="B3018" s="38" t="s">
        <v>1740</v>
      </c>
      <c r="C3018" s="14" t="s">
        <v>107</v>
      </c>
      <c r="D3018" s="14" t="s">
        <v>96</v>
      </c>
      <c r="E3018" s="15" t="s">
        <v>85</v>
      </c>
      <c r="F3018" s="39">
        <v>4759.3692052097886</v>
      </c>
    </row>
    <row r="3019" spans="1:6" x14ac:dyDescent="0.25">
      <c r="A3019" s="38">
        <v>47583</v>
      </c>
      <c r="B3019" s="38" t="s">
        <v>361</v>
      </c>
      <c r="C3019" s="14" t="s">
        <v>107</v>
      </c>
      <c r="D3019" s="14" t="s">
        <v>96</v>
      </c>
      <c r="E3019" s="15" t="s">
        <v>85</v>
      </c>
      <c r="F3019" s="39">
        <v>4408.1350134172699</v>
      </c>
    </row>
    <row r="3020" spans="1:6" x14ac:dyDescent="0.25">
      <c r="A3020" s="38">
        <v>47584</v>
      </c>
      <c r="B3020" s="38" t="s">
        <v>2100</v>
      </c>
      <c r="C3020" s="14" t="s">
        <v>107</v>
      </c>
      <c r="D3020" s="14" t="s">
        <v>94</v>
      </c>
      <c r="E3020" s="15" t="s">
        <v>88</v>
      </c>
      <c r="F3020" s="39">
        <v>2337.5703579937267</v>
      </c>
    </row>
    <row r="3021" spans="1:6" x14ac:dyDescent="0.25">
      <c r="A3021" s="38">
        <v>47585</v>
      </c>
      <c r="B3021" s="38" t="s">
        <v>2101</v>
      </c>
      <c r="C3021" s="14" t="s">
        <v>83</v>
      </c>
      <c r="D3021" s="14" t="s">
        <v>96</v>
      </c>
      <c r="E3021" s="15" t="s">
        <v>85</v>
      </c>
      <c r="F3021" s="39">
        <v>13170.822276352175</v>
      </c>
    </row>
    <row r="3022" spans="1:6" x14ac:dyDescent="0.25">
      <c r="A3022" s="38">
        <v>47586</v>
      </c>
      <c r="B3022" s="38" t="s">
        <v>1477</v>
      </c>
      <c r="C3022" s="14" t="s">
        <v>83</v>
      </c>
      <c r="D3022" s="14" t="s">
        <v>104</v>
      </c>
      <c r="E3022" s="15" t="s">
        <v>88</v>
      </c>
      <c r="F3022" s="39">
        <v>13082.768179101358</v>
      </c>
    </row>
    <row r="3023" spans="1:6" x14ac:dyDescent="0.25">
      <c r="A3023" s="38">
        <v>47587</v>
      </c>
      <c r="B3023" s="38" t="s">
        <v>283</v>
      </c>
      <c r="C3023" s="14" t="s">
        <v>87</v>
      </c>
      <c r="D3023" s="14" t="s">
        <v>90</v>
      </c>
      <c r="E3023" s="15" t="s">
        <v>88</v>
      </c>
      <c r="F3023" s="39">
        <v>13296.170887344895</v>
      </c>
    </row>
    <row r="3024" spans="1:6" x14ac:dyDescent="0.25">
      <c r="A3024" s="38">
        <v>47588</v>
      </c>
      <c r="B3024" s="38" t="s">
        <v>1608</v>
      </c>
      <c r="C3024" s="14" t="s">
        <v>100</v>
      </c>
      <c r="D3024" s="14" t="s">
        <v>90</v>
      </c>
      <c r="E3024" s="15" t="s">
        <v>88</v>
      </c>
      <c r="F3024" s="39">
        <v>8427.2512552621338</v>
      </c>
    </row>
    <row r="3025" spans="1:6" x14ac:dyDescent="0.25">
      <c r="A3025" s="38">
        <v>47589</v>
      </c>
      <c r="B3025" s="38" t="s">
        <v>238</v>
      </c>
      <c r="C3025" s="14" t="s">
        <v>100</v>
      </c>
      <c r="D3025" s="14" t="s">
        <v>94</v>
      </c>
      <c r="E3025" s="15" t="s">
        <v>88</v>
      </c>
      <c r="F3025" s="39">
        <v>6728.5043120651117</v>
      </c>
    </row>
    <row r="3026" spans="1:6" x14ac:dyDescent="0.25">
      <c r="A3026" s="38">
        <v>47590</v>
      </c>
      <c r="B3026" s="38" t="s">
        <v>2102</v>
      </c>
      <c r="C3026" s="14" t="s">
        <v>102</v>
      </c>
      <c r="D3026" s="14" t="s">
        <v>90</v>
      </c>
      <c r="E3026" s="15" t="s">
        <v>85</v>
      </c>
      <c r="F3026" s="39">
        <v>11969.913683611559</v>
      </c>
    </row>
    <row r="3027" spans="1:6" x14ac:dyDescent="0.25">
      <c r="A3027" s="38">
        <v>47591</v>
      </c>
      <c r="B3027" s="38" t="s">
        <v>2025</v>
      </c>
      <c r="C3027" s="14" t="s">
        <v>102</v>
      </c>
      <c r="D3027" s="14" t="s">
        <v>90</v>
      </c>
      <c r="E3027" s="15" t="s">
        <v>88</v>
      </c>
      <c r="F3027" s="39">
        <v>8772.7322442422537</v>
      </c>
    </row>
    <row r="3028" spans="1:6" x14ac:dyDescent="0.25">
      <c r="A3028" s="38">
        <v>47592</v>
      </c>
      <c r="B3028" s="38" t="s">
        <v>1459</v>
      </c>
      <c r="C3028" s="14" t="s">
        <v>102</v>
      </c>
      <c r="D3028" s="14" t="s">
        <v>94</v>
      </c>
      <c r="E3028" s="15" t="s">
        <v>85</v>
      </c>
      <c r="F3028" s="39">
        <v>4485.0305660312215</v>
      </c>
    </row>
    <row r="3029" spans="1:6" x14ac:dyDescent="0.25">
      <c r="A3029" s="38">
        <v>47593</v>
      </c>
      <c r="B3029" s="38" t="s">
        <v>1038</v>
      </c>
      <c r="C3029" s="14" t="s">
        <v>102</v>
      </c>
      <c r="D3029" s="14" t="s">
        <v>90</v>
      </c>
      <c r="E3029" s="15" t="s">
        <v>85</v>
      </c>
      <c r="F3029" s="39">
        <v>619.49811409196707</v>
      </c>
    </row>
    <row r="3030" spans="1:6" x14ac:dyDescent="0.25">
      <c r="A3030" s="38">
        <v>47594</v>
      </c>
      <c r="B3030" s="38" t="s">
        <v>263</v>
      </c>
      <c r="C3030" s="14" t="s">
        <v>107</v>
      </c>
      <c r="D3030" s="14" t="s">
        <v>96</v>
      </c>
      <c r="E3030" s="15" t="s">
        <v>88</v>
      </c>
      <c r="F3030" s="39">
        <v>256.77875828695039</v>
      </c>
    </row>
    <row r="3031" spans="1:6" x14ac:dyDescent="0.25">
      <c r="A3031" s="38">
        <v>47595</v>
      </c>
      <c r="B3031" s="38" t="s">
        <v>2103</v>
      </c>
      <c r="C3031" s="14" t="s">
        <v>83</v>
      </c>
      <c r="D3031" s="14" t="s">
        <v>96</v>
      </c>
      <c r="E3031" s="15" t="s">
        <v>88</v>
      </c>
      <c r="F3031" s="39">
        <v>13028.371315521308</v>
      </c>
    </row>
    <row r="3032" spans="1:6" x14ac:dyDescent="0.25">
      <c r="A3032" s="38">
        <v>47596</v>
      </c>
      <c r="B3032" s="38" t="s">
        <v>2104</v>
      </c>
      <c r="C3032" s="14" t="s">
        <v>83</v>
      </c>
      <c r="D3032" s="14" t="s">
        <v>104</v>
      </c>
      <c r="E3032" s="15" t="s">
        <v>88</v>
      </c>
      <c r="F3032" s="39">
        <v>11846.41852391803</v>
      </c>
    </row>
    <row r="3033" spans="1:6" x14ac:dyDescent="0.25">
      <c r="A3033" s="38">
        <v>47597</v>
      </c>
      <c r="B3033" s="38" t="s">
        <v>1258</v>
      </c>
      <c r="C3033" s="14" t="s">
        <v>83</v>
      </c>
      <c r="D3033" s="14" t="s">
        <v>96</v>
      </c>
      <c r="E3033" s="15" t="s">
        <v>88</v>
      </c>
      <c r="F3033" s="39">
        <v>11576.484347440131</v>
      </c>
    </row>
    <row r="3034" spans="1:6" x14ac:dyDescent="0.25">
      <c r="A3034" s="38">
        <v>47598</v>
      </c>
      <c r="B3034" s="38" t="s">
        <v>1342</v>
      </c>
      <c r="C3034" s="14" t="s">
        <v>83</v>
      </c>
      <c r="D3034" s="14" t="s">
        <v>104</v>
      </c>
      <c r="E3034" s="15" t="s">
        <v>88</v>
      </c>
      <c r="F3034" s="39">
        <v>7855.0225394364315</v>
      </c>
    </row>
    <row r="3035" spans="1:6" x14ac:dyDescent="0.25">
      <c r="A3035" s="38">
        <v>47599</v>
      </c>
      <c r="B3035" s="38" t="s">
        <v>803</v>
      </c>
      <c r="C3035" s="14" t="s">
        <v>100</v>
      </c>
      <c r="D3035" s="14" t="s">
        <v>94</v>
      </c>
      <c r="E3035" s="15" t="s">
        <v>88</v>
      </c>
      <c r="F3035" s="39">
        <v>9038.4466891608517</v>
      </c>
    </row>
    <row r="3036" spans="1:6" x14ac:dyDescent="0.25">
      <c r="A3036" s="38">
        <v>47600</v>
      </c>
      <c r="B3036" s="38" t="s">
        <v>2105</v>
      </c>
      <c r="C3036" s="14" t="s">
        <v>102</v>
      </c>
      <c r="D3036" s="14" t="s">
        <v>84</v>
      </c>
      <c r="E3036" s="15" t="s">
        <v>88</v>
      </c>
      <c r="F3036" s="39">
        <v>13293.899511469433</v>
      </c>
    </row>
    <row r="3037" spans="1:6" x14ac:dyDescent="0.25">
      <c r="A3037" s="38">
        <v>47601</v>
      </c>
      <c r="B3037" s="38" t="s">
        <v>2106</v>
      </c>
      <c r="C3037" s="14" t="s">
        <v>102</v>
      </c>
      <c r="D3037" s="14" t="s">
        <v>94</v>
      </c>
      <c r="E3037" s="15" t="s">
        <v>88</v>
      </c>
      <c r="F3037" s="39">
        <v>11370.814462873039</v>
      </c>
    </row>
    <row r="3038" spans="1:6" x14ac:dyDescent="0.25">
      <c r="A3038" s="38">
        <v>47602</v>
      </c>
      <c r="B3038" s="38" t="s">
        <v>309</v>
      </c>
      <c r="C3038" s="14" t="s">
        <v>102</v>
      </c>
      <c r="D3038" s="14" t="s">
        <v>84</v>
      </c>
      <c r="E3038" s="15" t="s">
        <v>85</v>
      </c>
      <c r="F3038" s="39">
        <v>10269.504240046832</v>
      </c>
    </row>
    <row r="3039" spans="1:6" x14ac:dyDescent="0.25">
      <c r="A3039" s="38">
        <v>47603</v>
      </c>
      <c r="B3039" s="38" t="s">
        <v>2107</v>
      </c>
      <c r="C3039" s="14" t="s">
        <v>102</v>
      </c>
      <c r="D3039" s="14" t="s">
        <v>96</v>
      </c>
      <c r="E3039" s="15" t="s">
        <v>85</v>
      </c>
      <c r="F3039" s="39">
        <v>1577.3202243364094</v>
      </c>
    </row>
    <row r="3040" spans="1:6" x14ac:dyDescent="0.25">
      <c r="A3040" s="38">
        <v>47604</v>
      </c>
      <c r="B3040" s="38" t="s">
        <v>1617</v>
      </c>
      <c r="C3040" s="14" t="s">
        <v>107</v>
      </c>
      <c r="D3040" s="14" t="s">
        <v>96</v>
      </c>
      <c r="E3040" s="15" t="s">
        <v>88</v>
      </c>
      <c r="F3040" s="39">
        <v>12368.795959223469</v>
      </c>
    </row>
    <row r="3041" spans="1:6" x14ac:dyDescent="0.25">
      <c r="A3041" s="38">
        <v>47605</v>
      </c>
      <c r="B3041" s="38" t="s">
        <v>184</v>
      </c>
      <c r="C3041" s="14" t="s">
        <v>83</v>
      </c>
      <c r="D3041" s="14" t="s">
        <v>96</v>
      </c>
      <c r="E3041" s="15" t="s">
        <v>85</v>
      </c>
      <c r="F3041" s="39">
        <v>7214.2312035009491</v>
      </c>
    </row>
    <row r="3042" spans="1:6" x14ac:dyDescent="0.25">
      <c r="A3042" s="38">
        <v>47606</v>
      </c>
      <c r="B3042" s="38" t="s">
        <v>204</v>
      </c>
      <c r="C3042" s="14" t="s">
        <v>83</v>
      </c>
      <c r="D3042" s="14" t="s">
        <v>94</v>
      </c>
      <c r="E3042" s="15" t="s">
        <v>85</v>
      </c>
      <c r="F3042" s="39">
        <v>6119.1201442302963</v>
      </c>
    </row>
    <row r="3043" spans="1:6" x14ac:dyDescent="0.25">
      <c r="A3043" s="38">
        <v>47607</v>
      </c>
      <c r="B3043" s="38" t="s">
        <v>2108</v>
      </c>
      <c r="C3043" s="14" t="s">
        <v>83</v>
      </c>
      <c r="D3043" s="14" t="s">
        <v>96</v>
      </c>
      <c r="E3043" s="15" t="s">
        <v>88</v>
      </c>
      <c r="F3043" s="39">
        <v>5547.8977524601332</v>
      </c>
    </row>
    <row r="3044" spans="1:6" x14ac:dyDescent="0.25">
      <c r="A3044" s="38">
        <v>47608</v>
      </c>
      <c r="B3044" s="38" t="s">
        <v>2109</v>
      </c>
      <c r="C3044" s="14" t="s">
        <v>83</v>
      </c>
      <c r="D3044" s="14" t="s">
        <v>84</v>
      </c>
      <c r="E3044" s="15" t="s">
        <v>85</v>
      </c>
      <c r="F3044" s="39">
        <v>1047.8740325405306</v>
      </c>
    </row>
    <row r="3045" spans="1:6" x14ac:dyDescent="0.25">
      <c r="A3045" s="38">
        <v>47609</v>
      </c>
      <c r="B3045" s="38" t="s">
        <v>2110</v>
      </c>
      <c r="C3045" s="14" t="s">
        <v>87</v>
      </c>
      <c r="D3045" s="14" t="s">
        <v>90</v>
      </c>
      <c r="E3045" s="15" t="s">
        <v>88</v>
      </c>
      <c r="F3045" s="39">
        <v>12154.089560982697</v>
      </c>
    </row>
    <row r="3046" spans="1:6" x14ac:dyDescent="0.25">
      <c r="A3046" s="38">
        <v>47610</v>
      </c>
      <c r="B3046" s="38" t="s">
        <v>803</v>
      </c>
      <c r="C3046" s="14" t="s">
        <v>87</v>
      </c>
      <c r="D3046" s="14" t="s">
        <v>90</v>
      </c>
      <c r="E3046" s="15" t="s">
        <v>88</v>
      </c>
      <c r="F3046" s="39">
        <v>11902.678199464512</v>
      </c>
    </row>
    <row r="3047" spans="1:6" x14ac:dyDescent="0.25">
      <c r="A3047" s="38">
        <v>47611</v>
      </c>
      <c r="B3047" s="38" t="s">
        <v>568</v>
      </c>
      <c r="C3047" s="14" t="s">
        <v>87</v>
      </c>
      <c r="D3047" s="14" t="s">
        <v>96</v>
      </c>
      <c r="E3047" s="15" t="s">
        <v>88</v>
      </c>
      <c r="F3047" s="39">
        <v>4831.7887863703672</v>
      </c>
    </row>
    <row r="3048" spans="1:6" x14ac:dyDescent="0.25">
      <c r="A3048" s="38">
        <v>47612</v>
      </c>
      <c r="B3048" s="38" t="s">
        <v>2111</v>
      </c>
      <c r="C3048" s="14" t="s">
        <v>87</v>
      </c>
      <c r="D3048" s="14" t="s">
        <v>84</v>
      </c>
      <c r="E3048" s="15" t="s">
        <v>85</v>
      </c>
      <c r="F3048" s="39">
        <v>3314.3637761842451</v>
      </c>
    </row>
    <row r="3049" spans="1:6" x14ac:dyDescent="0.25">
      <c r="A3049" s="38">
        <v>47613</v>
      </c>
      <c r="B3049" s="38" t="s">
        <v>514</v>
      </c>
      <c r="C3049" s="14" t="s">
        <v>100</v>
      </c>
      <c r="D3049" s="14" t="s">
        <v>84</v>
      </c>
      <c r="E3049" s="15" t="s">
        <v>88</v>
      </c>
      <c r="F3049" s="39">
        <v>11846.966699808574</v>
      </c>
    </row>
    <row r="3050" spans="1:6" x14ac:dyDescent="0.25">
      <c r="A3050" s="38">
        <v>47614</v>
      </c>
      <c r="B3050" s="38" t="s">
        <v>572</v>
      </c>
      <c r="C3050" s="14" t="s">
        <v>100</v>
      </c>
      <c r="D3050" s="14" t="s">
        <v>96</v>
      </c>
      <c r="E3050" s="15" t="s">
        <v>85</v>
      </c>
      <c r="F3050" s="39">
        <v>4425.2171208510472</v>
      </c>
    </row>
    <row r="3051" spans="1:6" x14ac:dyDescent="0.25">
      <c r="A3051" s="38">
        <v>47615</v>
      </c>
      <c r="B3051" s="38" t="s">
        <v>1829</v>
      </c>
      <c r="C3051" s="14" t="s">
        <v>102</v>
      </c>
      <c r="D3051" s="14" t="s">
        <v>84</v>
      </c>
      <c r="E3051" s="15" t="s">
        <v>88</v>
      </c>
      <c r="F3051" s="39">
        <v>14535.12717718509</v>
      </c>
    </row>
    <row r="3052" spans="1:6" x14ac:dyDescent="0.25">
      <c r="A3052" s="38">
        <v>47616</v>
      </c>
      <c r="B3052" s="38" t="s">
        <v>700</v>
      </c>
      <c r="C3052" s="14" t="s">
        <v>102</v>
      </c>
      <c r="D3052" s="14" t="s">
        <v>84</v>
      </c>
      <c r="E3052" s="15" t="s">
        <v>88</v>
      </c>
      <c r="F3052" s="39">
        <v>4308.1414067521318</v>
      </c>
    </row>
    <row r="3053" spans="1:6" x14ac:dyDescent="0.25">
      <c r="A3053" s="38">
        <v>47617</v>
      </c>
      <c r="B3053" s="38" t="s">
        <v>578</v>
      </c>
      <c r="C3053" s="14" t="s">
        <v>107</v>
      </c>
      <c r="D3053" s="14" t="s">
        <v>94</v>
      </c>
      <c r="E3053" s="15" t="s">
        <v>85</v>
      </c>
      <c r="F3053" s="39">
        <v>13787.673478551396</v>
      </c>
    </row>
    <row r="3054" spans="1:6" x14ac:dyDescent="0.25">
      <c r="A3054" s="38">
        <v>47618</v>
      </c>
      <c r="B3054" s="38" t="s">
        <v>2112</v>
      </c>
      <c r="C3054" s="14" t="s">
        <v>107</v>
      </c>
      <c r="D3054" s="14" t="s">
        <v>84</v>
      </c>
      <c r="E3054" s="15" t="s">
        <v>88</v>
      </c>
      <c r="F3054" s="39">
        <v>9254.5526159483725</v>
      </c>
    </row>
    <row r="3055" spans="1:6" x14ac:dyDescent="0.25">
      <c r="A3055" s="38">
        <v>47619</v>
      </c>
      <c r="B3055" s="38" t="s">
        <v>654</v>
      </c>
      <c r="C3055" s="14" t="s">
        <v>87</v>
      </c>
      <c r="D3055" s="14" t="s">
        <v>84</v>
      </c>
      <c r="E3055" s="15" t="s">
        <v>85</v>
      </c>
      <c r="F3055" s="39">
        <v>11229.897483697725</v>
      </c>
    </row>
    <row r="3056" spans="1:6" x14ac:dyDescent="0.25">
      <c r="A3056" s="38">
        <v>47620</v>
      </c>
      <c r="B3056" s="38" t="s">
        <v>2113</v>
      </c>
      <c r="C3056" s="14" t="s">
        <v>87</v>
      </c>
      <c r="D3056" s="14" t="s">
        <v>104</v>
      </c>
      <c r="E3056" s="15" t="s">
        <v>85</v>
      </c>
      <c r="F3056" s="39">
        <v>218.98965613032971</v>
      </c>
    </row>
    <row r="3057" spans="1:6" x14ac:dyDescent="0.25">
      <c r="A3057" s="38">
        <v>47621</v>
      </c>
      <c r="B3057" s="38" t="s">
        <v>1452</v>
      </c>
      <c r="C3057" s="14" t="s">
        <v>100</v>
      </c>
      <c r="D3057" s="14" t="s">
        <v>96</v>
      </c>
      <c r="E3057" s="15" t="s">
        <v>88</v>
      </c>
      <c r="F3057" s="39">
        <v>5073.3880924599698</v>
      </c>
    </row>
    <row r="3058" spans="1:6" x14ac:dyDescent="0.25">
      <c r="A3058" s="38">
        <v>47622</v>
      </c>
      <c r="B3058" s="38" t="s">
        <v>2063</v>
      </c>
      <c r="C3058" s="14" t="s">
        <v>100</v>
      </c>
      <c r="D3058" s="14" t="s">
        <v>94</v>
      </c>
      <c r="E3058" s="15" t="s">
        <v>85</v>
      </c>
      <c r="F3058" s="39">
        <v>1497.939309112445</v>
      </c>
    </row>
    <row r="3059" spans="1:6" x14ac:dyDescent="0.25">
      <c r="A3059" s="38">
        <v>47623</v>
      </c>
      <c r="B3059" s="38" t="s">
        <v>2114</v>
      </c>
      <c r="C3059" s="14" t="s">
        <v>102</v>
      </c>
      <c r="D3059" s="14" t="s">
        <v>90</v>
      </c>
      <c r="E3059" s="15" t="s">
        <v>88</v>
      </c>
      <c r="F3059" s="39">
        <v>12682.502537732138</v>
      </c>
    </row>
    <row r="3060" spans="1:6" x14ac:dyDescent="0.25">
      <c r="A3060" s="38">
        <v>47624</v>
      </c>
      <c r="B3060" s="38" t="s">
        <v>1923</v>
      </c>
      <c r="C3060" s="14" t="s">
        <v>102</v>
      </c>
      <c r="D3060" s="14" t="s">
        <v>84</v>
      </c>
      <c r="E3060" s="15" t="s">
        <v>88</v>
      </c>
      <c r="F3060" s="39">
        <v>3263.8809253046506</v>
      </c>
    </row>
    <row r="3061" spans="1:6" x14ac:dyDescent="0.25">
      <c r="A3061" s="38">
        <v>47625</v>
      </c>
      <c r="B3061" s="38" t="s">
        <v>199</v>
      </c>
      <c r="C3061" s="14" t="s">
        <v>107</v>
      </c>
      <c r="D3061" s="14" t="s">
        <v>104</v>
      </c>
      <c r="E3061" s="15" t="s">
        <v>85</v>
      </c>
      <c r="F3061" s="39">
        <v>11603.457119838444</v>
      </c>
    </row>
    <row r="3062" spans="1:6" x14ac:dyDescent="0.25">
      <c r="A3062" s="38">
        <v>47626</v>
      </c>
      <c r="B3062" s="38" t="s">
        <v>2115</v>
      </c>
      <c r="C3062" s="14" t="s">
        <v>107</v>
      </c>
      <c r="D3062" s="14" t="s">
        <v>90</v>
      </c>
      <c r="E3062" s="15" t="s">
        <v>88</v>
      </c>
      <c r="F3062" s="39">
        <v>7239.8994258400016</v>
      </c>
    </row>
    <row r="3063" spans="1:6" x14ac:dyDescent="0.25">
      <c r="A3063" s="38">
        <v>47627</v>
      </c>
      <c r="B3063" s="38" t="s">
        <v>1638</v>
      </c>
      <c r="C3063" s="14" t="s">
        <v>107</v>
      </c>
      <c r="D3063" s="14" t="s">
        <v>96</v>
      </c>
      <c r="E3063" s="15" t="s">
        <v>85</v>
      </c>
      <c r="F3063" s="39">
        <v>3629.2354625517355</v>
      </c>
    </row>
    <row r="3064" spans="1:6" x14ac:dyDescent="0.25">
      <c r="A3064" s="38">
        <v>47628</v>
      </c>
      <c r="B3064" s="38" t="s">
        <v>2116</v>
      </c>
      <c r="C3064" s="14" t="s">
        <v>83</v>
      </c>
      <c r="D3064" s="14" t="s">
        <v>94</v>
      </c>
      <c r="E3064" s="15" t="s">
        <v>85</v>
      </c>
      <c r="F3064" s="39">
        <v>13672.683831993198</v>
      </c>
    </row>
    <row r="3065" spans="1:6" x14ac:dyDescent="0.25">
      <c r="A3065" s="38">
        <v>47629</v>
      </c>
      <c r="B3065" s="38" t="s">
        <v>1215</v>
      </c>
      <c r="C3065" s="14" t="s">
        <v>83</v>
      </c>
      <c r="D3065" s="14" t="s">
        <v>104</v>
      </c>
      <c r="E3065" s="15" t="s">
        <v>85</v>
      </c>
      <c r="F3065" s="39">
        <v>10260.982903044052</v>
      </c>
    </row>
    <row r="3066" spans="1:6" x14ac:dyDescent="0.25">
      <c r="A3066" s="38">
        <v>47630</v>
      </c>
      <c r="B3066" s="38" t="s">
        <v>445</v>
      </c>
      <c r="C3066" s="14" t="s">
        <v>83</v>
      </c>
      <c r="D3066" s="14" t="s">
        <v>104</v>
      </c>
      <c r="E3066" s="15" t="s">
        <v>85</v>
      </c>
      <c r="F3066" s="39">
        <v>9411.059014749464</v>
      </c>
    </row>
    <row r="3067" spans="1:6" x14ac:dyDescent="0.25">
      <c r="A3067" s="38">
        <v>47631</v>
      </c>
      <c r="B3067" s="38" t="s">
        <v>466</v>
      </c>
      <c r="C3067" s="14" t="s">
        <v>83</v>
      </c>
      <c r="D3067" s="14" t="s">
        <v>94</v>
      </c>
      <c r="E3067" s="15" t="s">
        <v>85</v>
      </c>
      <c r="F3067" s="39">
        <v>3825.2608812552899</v>
      </c>
    </row>
    <row r="3068" spans="1:6" x14ac:dyDescent="0.25">
      <c r="A3068" s="38">
        <v>47632</v>
      </c>
      <c r="B3068" s="38" t="s">
        <v>1612</v>
      </c>
      <c r="C3068" s="14" t="s">
        <v>87</v>
      </c>
      <c r="D3068" s="14" t="s">
        <v>84</v>
      </c>
      <c r="E3068" s="15" t="s">
        <v>85</v>
      </c>
      <c r="F3068" s="39">
        <v>1692.7057435012059</v>
      </c>
    </row>
    <row r="3069" spans="1:6" x14ac:dyDescent="0.25">
      <c r="A3069" s="38">
        <v>47633</v>
      </c>
      <c r="B3069" s="38" t="s">
        <v>2114</v>
      </c>
      <c r="C3069" s="14" t="s">
        <v>100</v>
      </c>
      <c r="D3069" s="14" t="s">
        <v>94</v>
      </c>
      <c r="E3069" s="15" t="s">
        <v>88</v>
      </c>
      <c r="F3069" s="39">
        <v>13174.700496492853</v>
      </c>
    </row>
    <row r="3070" spans="1:6" x14ac:dyDescent="0.25">
      <c r="A3070" s="38">
        <v>47634</v>
      </c>
      <c r="B3070" s="38" t="s">
        <v>2117</v>
      </c>
      <c r="C3070" s="14" t="s">
        <v>100</v>
      </c>
      <c r="D3070" s="14" t="s">
        <v>90</v>
      </c>
      <c r="E3070" s="15" t="s">
        <v>85</v>
      </c>
      <c r="F3070" s="39">
        <v>7340.9480223741075</v>
      </c>
    </row>
    <row r="3071" spans="1:6" x14ac:dyDescent="0.25">
      <c r="A3071" s="38">
        <v>47635</v>
      </c>
      <c r="B3071" s="38" t="s">
        <v>1743</v>
      </c>
      <c r="C3071" s="14" t="s">
        <v>100</v>
      </c>
      <c r="D3071" s="14" t="s">
        <v>104</v>
      </c>
      <c r="E3071" s="15" t="s">
        <v>88</v>
      </c>
      <c r="F3071" s="39">
        <v>5683.6092856954301</v>
      </c>
    </row>
    <row r="3072" spans="1:6" x14ac:dyDescent="0.25">
      <c r="A3072" s="38">
        <v>47636</v>
      </c>
      <c r="B3072" s="38" t="s">
        <v>2032</v>
      </c>
      <c r="C3072" s="14" t="s">
        <v>102</v>
      </c>
      <c r="D3072" s="14" t="s">
        <v>94</v>
      </c>
      <c r="E3072" s="15" t="s">
        <v>85</v>
      </c>
      <c r="F3072" s="39">
        <v>12171.575443262431</v>
      </c>
    </row>
    <row r="3073" spans="1:6" x14ac:dyDescent="0.25">
      <c r="A3073" s="38">
        <v>47637</v>
      </c>
      <c r="B3073" s="38" t="s">
        <v>997</v>
      </c>
      <c r="C3073" s="14" t="s">
        <v>102</v>
      </c>
      <c r="D3073" s="14" t="s">
        <v>96</v>
      </c>
      <c r="E3073" s="15" t="s">
        <v>85</v>
      </c>
      <c r="F3073" s="39">
        <v>7194.0944420976766</v>
      </c>
    </row>
    <row r="3074" spans="1:6" x14ac:dyDescent="0.25">
      <c r="A3074" s="38">
        <v>47638</v>
      </c>
      <c r="B3074" s="38" t="s">
        <v>2118</v>
      </c>
      <c r="C3074" s="14" t="s">
        <v>102</v>
      </c>
      <c r="D3074" s="14" t="s">
        <v>104</v>
      </c>
      <c r="E3074" s="15" t="s">
        <v>88</v>
      </c>
      <c r="F3074" s="39">
        <v>4868.8899327007293</v>
      </c>
    </row>
    <row r="3075" spans="1:6" x14ac:dyDescent="0.25">
      <c r="A3075" s="38">
        <v>47639</v>
      </c>
      <c r="B3075" s="38" t="s">
        <v>1516</v>
      </c>
      <c r="C3075" s="14" t="s">
        <v>107</v>
      </c>
      <c r="D3075" s="14" t="s">
        <v>94</v>
      </c>
      <c r="E3075" s="15" t="s">
        <v>85</v>
      </c>
      <c r="F3075" s="39">
        <v>14835.704025827039</v>
      </c>
    </row>
    <row r="3076" spans="1:6" x14ac:dyDescent="0.25">
      <c r="A3076" s="38">
        <v>47640</v>
      </c>
      <c r="B3076" s="38" t="s">
        <v>2119</v>
      </c>
      <c r="C3076" s="14" t="s">
        <v>107</v>
      </c>
      <c r="D3076" s="14" t="s">
        <v>96</v>
      </c>
      <c r="E3076" s="15" t="s">
        <v>85</v>
      </c>
      <c r="F3076" s="39">
        <v>14290.49460296699</v>
      </c>
    </row>
    <row r="3077" spans="1:6" x14ac:dyDescent="0.25">
      <c r="A3077" s="38">
        <v>47641</v>
      </c>
      <c r="B3077" s="38" t="s">
        <v>2120</v>
      </c>
      <c r="C3077" s="14" t="s">
        <v>83</v>
      </c>
      <c r="D3077" s="14" t="s">
        <v>84</v>
      </c>
      <c r="E3077" s="15" t="s">
        <v>85</v>
      </c>
      <c r="F3077" s="39">
        <v>14553.544513567298</v>
      </c>
    </row>
    <row r="3078" spans="1:6" x14ac:dyDescent="0.25">
      <c r="A3078" s="38">
        <v>47642</v>
      </c>
      <c r="B3078" s="38" t="s">
        <v>1220</v>
      </c>
      <c r="C3078" s="14" t="s">
        <v>83</v>
      </c>
      <c r="D3078" s="14" t="s">
        <v>90</v>
      </c>
      <c r="E3078" s="15" t="s">
        <v>85</v>
      </c>
      <c r="F3078" s="39">
        <v>9459.990274224001</v>
      </c>
    </row>
    <row r="3079" spans="1:6" x14ac:dyDescent="0.25">
      <c r="A3079" s="38">
        <v>47643</v>
      </c>
      <c r="B3079" s="38" t="s">
        <v>1503</v>
      </c>
      <c r="C3079" s="14" t="s">
        <v>83</v>
      </c>
      <c r="D3079" s="14" t="s">
        <v>94</v>
      </c>
      <c r="E3079" s="15" t="s">
        <v>88</v>
      </c>
      <c r="F3079" s="39">
        <v>5336.9728663141977</v>
      </c>
    </row>
    <row r="3080" spans="1:6" x14ac:dyDescent="0.25">
      <c r="A3080" s="38">
        <v>47644</v>
      </c>
      <c r="B3080" s="38" t="s">
        <v>622</v>
      </c>
      <c r="C3080" s="14" t="s">
        <v>83</v>
      </c>
      <c r="D3080" s="14" t="s">
        <v>90</v>
      </c>
      <c r="E3080" s="15" t="s">
        <v>88</v>
      </c>
      <c r="F3080" s="39">
        <v>4941.1383726694403</v>
      </c>
    </row>
    <row r="3081" spans="1:6" x14ac:dyDescent="0.25">
      <c r="A3081" s="38">
        <v>47645</v>
      </c>
      <c r="B3081" s="38" t="s">
        <v>2121</v>
      </c>
      <c r="C3081" s="14" t="s">
        <v>83</v>
      </c>
      <c r="D3081" s="14" t="s">
        <v>94</v>
      </c>
      <c r="E3081" s="15" t="s">
        <v>88</v>
      </c>
      <c r="F3081" s="39">
        <v>544.55732787424961</v>
      </c>
    </row>
    <row r="3082" spans="1:6" x14ac:dyDescent="0.25">
      <c r="A3082" s="38">
        <v>47646</v>
      </c>
      <c r="B3082" s="38" t="s">
        <v>2122</v>
      </c>
      <c r="C3082" s="14" t="s">
        <v>83</v>
      </c>
      <c r="D3082" s="14" t="s">
        <v>96</v>
      </c>
      <c r="E3082" s="15" t="s">
        <v>88</v>
      </c>
      <c r="F3082" s="39">
        <v>351.00737031118769</v>
      </c>
    </row>
    <row r="3083" spans="1:6" x14ac:dyDescent="0.25">
      <c r="A3083" s="38">
        <v>47647</v>
      </c>
      <c r="B3083" s="38" t="s">
        <v>2052</v>
      </c>
      <c r="C3083" s="14" t="s">
        <v>87</v>
      </c>
      <c r="D3083" s="14" t="s">
        <v>94</v>
      </c>
      <c r="E3083" s="15" t="s">
        <v>88</v>
      </c>
      <c r="F3083" s="39">
        <v>13870.056737778265</v>
      </c>
    </row>
    <row r="3084" spans="1:6" x14ac:dyDescent="0.25">
      <c r="A3084" s="38">
        <v>47648</v>
      </c>
      <c r="B3084" s="38" t="s">
        <v>2123</v>
      </c>
      <c r="C3084" s="14" t="s">
        <v>87</v>
      </c>
      <c r="D3084" s="14" t="s">
        <v>104</v>
      </c>
      <c r="E3084" s="15" t="s">
        <v>85</v>
      </c>
      <c r="F3084" s="39">
        <v>6774.3788954001566</v>
      </c>
    </row>
    <row r="3085" spans="1:6" x14ac:dyDescent="0.25">
      <c r="A3085" s="38">
        <v>47649</v>
      </c>
      <c r="B3085" s="38" t="s">
        <v>528</v>
      </c>
      <c r="C3085" s="14" t="s">
        <v>87</v>
      </c>
      <c r="D3085" s="14" t="s">
        <v>94</v>
      </c>
      <c r="E3085" s="15" t="s">
        <v>88</v>
      </c>
      <c r="F3085" s="39">
        <v>5736.3238408231855</v>
      </c>
    </row>
    <row r="3086" spans="1:6" x14ac:dyDescent="0.25">
      <c r="A3086" s="38">
        <v>47650</v>
      </c>
      <c r="B3086" s="38" t="s">
        <v>142</v>
      </c>
      <c r="C3086" s="14" t="s">
        <v>87</v>
      </c>
      <c r="D3086" s="14" t="s">
        <v>84</v>
      </c>
      <c r="E3086" s="15" t="s">
        <v>85</v>
      </c>
      <c r="F3086" s="39">
        <v>3933.318292246177</v>
      </c>
    </row>
    <row r="3087" spans="1:6" x14ac:dyDescent="0.25">
      <c r="A3087" s="38">
        <v>47651</v>
      </c>
      <c r="B3087" s="38" t="s">
        <v>1300</v>
      </c>
      <c r="C3087" s="14" t="s">
        <v>100</v>
      </c>
      <c r="D3087" s="14" t="s">
        <v>90</v>
      </c>
      <c r="E3087" s="15" t="s">
        <v>85</v>
      </c>
      <c r="F3087" s="39">
        <v>4706.6986918855882</v>
      </c>
    </row>
    <row r="3088" spans="1:6" x14ac:dyDescent="0.25">
      <c r="A3088" s="38">
        <v>47652</v>
      </c>
      <c r="B3088" s="38" t="s">
        <v>548</v>
      </c>
      <c r="C3088" s="14" t="s">
        <v>100</v>
      </c>
      <c r="D3088" s="14" t="s">
        <v>90</v>
      </c>
      <c r="E3088" s="15" t="s">
        <v>85</v>
      </c>
      <c r="F3088" s="39">
        <v>719.0922889125934</v>
      </c>
    </row>
    <row r="3089" spans="1:6" x14ac:dyDescent="0.25">
      <c r="A3089" s="38">
        <v>47653</v>
      </c>
      <c r="B3089" s="38" t="s">
        <v>1812</v>
      </c>
      <c r="C3089" s="14" t="s">
        <v>102</v>
      </c>
      <c r="D3089" s="14" t="s">
        <v>104</v>
      </c>
      <c r="E3089" s="15" t="s">
        <v>85</v>
      </c>
      <c r="F3089" s="39">
        <v>12594.626280184033</v>
      </c>
    </row>
    <row r="3090" spans="1:6" x14ac:dyDescent="0.25">
      <c r="A3090" s="38">
        <v>47654</v>
      </c>
      <c r="B3090" s="38" t="s">
        <v>2124</v>
      </c>
      <c r="C3090" s="14" t="s">
        <v>102</v>
      </c>
      <c r="D3090" s="14" t="s">
        <v>96</v>
      </c>
      <c r="E3090" s="15" t="s">
        <v>85</v>
      </c>
      <c r="F3090" s="39">
        <v>12220.153927623734</v>
      </c>
    </row>
    <row r="3091" spans="1:6" x14ac:dyDescent="0.25">
      <c r="A3091" s="38">
        <v>47655</v>
      </c>
      <c r="B3091" s="38" t="s">
        <v>2125</v>
      </c>
      <c r="C3091" s="14" t="s">
        <v>102</v>
      </c>
      <c r="D3091" s="14" t="s">
        <v>96</v>
      </c>
      <c r="E3091" s="15" t="s">
        <v>85</v>
      </c>
      <c r="F3091" s="39">
        <v>11625.81863760317</v>
      </c>
    </row>
    <row r="3092" spans="1:6" x14ac:dyDescent="0.25">
      <c r="A3092" s="38">
        <v>47656</v>
      </c>
      <c r="B3092" s="38" t="s">
        <v>1342</v>
      </c>
      <c r="C3092" s="14" t="s">
        <v>102</v>
      </c>
      <c r="D3092" s="14" t="s">
        <v>84</v>
      </c>
      <c r="E3092" s="15" t="s">
        <v>88</v>
      </c>
      <c r="F3092" s="39">
        <v>479.08390056756775</v>
      </c>
    </row>
    <row r="3093" spans="1:6" x14ac:dyDescent="0.25">
      <c r="A3093" s="38">
        <v>47657</v>
      </c>
      <c r="B3093" s="38" t="s">
        <v>161</v>
      </c>
      <c r="C3093" s="14" t="s">
        <v>107</v>
      </c>
      <c r="D3093" s="14" t="s">
        <v>104</v>
      </c>
      <c r="E3093" s="15" t="s">
        <v>88</v>
      </c>
      <c r="F3093" s="39">
        <v>8237.8248809780525</v>
      </c>
    </row>
    <row r="3094" spans="1:6" x14ac:dyDescent="0.25">
      <c r="A3094" s="38">
        <v>47658</v>
      </c>
      <c r="B3094" s="38" t="s">
        <v>2126</v>
      </c>
      <c r="C3094" s="14" t="s">
        <v>107</v>
      </c>
      <c r="D3094" s="14" t="s">
        <v>94</v>
      </c>
      <c r="E3094" s="15" t="s">
        <v>85</v>
      </c>
      <c r="F3094" s="39">
        <v>6313.8943676849949</v>
      </c>
    </row>
    <row r="3095" spans="1:6" x14ac:dyDescent="0.25">
      <c r="A3095" s="38">
        <v>47659</v>
      </c>
      <c r="B3095" s="38" t="s">
        <v>1312</v>
      </c>
      <c r="C3095" s="14" t="s">
        <v>107</v>
      </c>
      <c r="D3095" s="14" t="s">
        <v>96</v>
      </c>
      <c r="E3095" s="15" t="s">
        <v>85</v>
      </c>
      <c r="F3095" s="39">
        <v>4109.5668300811476</v>
      </c>
    </row>
    <row r="3096" spans="1:6" x14ac:dyDescent="0.25">
      <c r="A3096" s="38">
        <v>47660</v>
      </c>
      <c r="B3096" s="38" t="s">
        <v>2127</v>
      </c>
      <c r="C3096" s="14" t="s">
        <v>107</v>
      </c>
      <c r="D3096" s="14" t="s">
        <v>96</v>
      </c>
      <c r="E3096" s="15" t="s">
        <v>88</v>
      </c>
      <c r="F3096" s="39">
        <v>3731.1863585778369</v>
      </c>
    </row>
    <row r="3097" spans="1:6" x14ac:dyDescent="0.25">
      <c r="A3097" s="38">
        <v>47661</v>
      </c>
      <c r="B3097" s="38" t="s">
        <v>2128</v>
      </c>
      <c r="C3097" s="14" t="s">
        <v>107</v>
      </c>
      <c r="D3097" s="14" t="s">
        <v>104</v>
      </c>
      <c r="E3097" s="15" t="s">
        <v>85</v>
      </c>
      <c r="F3097" s="39">
        <v>730.12378162952234</v>
      </c>
    </row>
    <row r="3098" spans="1:6" x14ac:dyDescent="0.25">
      <c r="A3098" s="38">
        <v>47662</v>
      </c>
      <c r="B3098" s="38" t="s">
        <v>692</v>
      </c>
      <c r="C3098" s="14" t="s">
        <v>107</v>
      </c>
      <c r="D3098" s="14" t="s">
        <v>84</v>
      </c>
      <c r="E3098" s="15" t="s">
        <v>85</v>
      </c>
      <c r="F3098" s="39">
        <v>362.51996296316707</v>
      </c>
    </row>
    <row r="3099" spans="1:6" x14ac:dyDescent="0.25">
      <c r="A3099" s="38">
        <v>47663</v>
      </c>
      <c r="B3099" s="38" t="s">
        <v>2129</v>
      </c>
      <c r="C3099" s="14" t="s">
        <v>83</v>
      </c>
      <c r="D3099" s="14" t="s">
        <v>90</v>
      </c>
      <c r="E3099" s="15" t="s">
        <v>88</v>
      </c>
      <c r="F3099" s="39">
        <v>13467.581304515797</v>
      </c>
    </row>
    <row r="3100" spans="1:6" x14ac:dyDescent="0.25">
      <c r="A3100" s="38">
        <v>47664</v>
      </c>
      <c r="B3100" s="38" t="s">
        <v>1297</v>
      </c>
      <c r="C3100" s="14" t="s">
        <v>83</v>
      </c>
      <c r="D3100" s="14" t="s">
        <v>104</v>
      </c>
      <c r="E3100" s="15" t="s">
        <v>88</v>
      </c>
      <c r="F3100" s="39">
        <v>12158.251909841474</v>
      </c>
    </row>
    <row r="3101" spans="1:6" x14ac:dyDescent="0.25">
      <c r="A3101" s="38">
        <v>47665</v>
      </c>
      <c r="B3101" s="38" t="s">
        <v>2130</v>
      </c>
      <c r="C3101" s="14" t="s">
        <v>83</v>
      </c>
      <c r="D3101" s="14" t="s">
        <v>90</v>
      </c>
      <c r="E3101" s="15" t="s">
        <v>85</v>
      </c>
      <c r="F3101" s="39">
        <v>4265.7588925787022</v>
      </c>
    </row>
    <row r="3102" spans="1:6" x14ac:dyDescent="0.25">
      <c r="A3102" s="38">
        <v>47666</v>
      </c>
      <c r="B3102" s="38" t="s">
        <v>2131</v>
      </c>
      <c r="C3102" s="14" t="s">
        <v>83</v>
      </c>
      <c r="D3102" s="14" t="s">
        <v>94</v>
      </c>
      <c r="E3102" s="15" t="s">
        <v>85</v>
      </c>
      <c r="F3102" s="39">
        <v>1616.7832084493621</v>
      </c>
    </row>
    <row r="3103" spans="1:6" x14ac:dyDescent="0.25">
      <c r="A3103" s="38">
        <v>47667</v>
      </c>
      <c r="B3103" s="38" t="s">
        <v>2132</v>
      </c>
      <c r="C3103" s="14" t="s">
        <v>87</v>
      </c>
      <c r="D3103" s="14" t="s">
        <v>84</v>
      </c>
      <c r="E3103" s="15" t="s">
        <v>85</v>
      </c>
      <c r="F3103" s="39">
        <v>3609.2727455275531</v>
      </c>
    </row>
    <row r="3104" spans="1:6" x14ac:dyDescent="0.25">
      <c r="A3104" s="38">
        <v>47668</v>
      </c>
      <c r="B3104" s="38" t="s">
        <v>2133</v>
      </c>
      <c r="C3104" s="14" t="s">
        <v>87</v>
      </c>
      <c r="D3104" s="14" t="s">
        <v>96</v>
      </c>
      <c r="E3104" s="15" t="s">
        <v>85</v>
      </c>
      <c r="F3104" s="39">
        <v>145.24568613787682</v>
      </c>
    </row>
    <row r="3105" spans="1:6" x14ac:dyDescent="0.25">
      <c r="A3105" s="38">
        <v>47669</v>
      </c>
      <c r="B3105" s="38" t="s">
        <v>913</v>
      </c>
      <c r="C3105" s="14" t="s">
        <v>100</v>
      </c>
      <c r="D3105" s="14" t="s">
        <v>84</v>
      </c>
      <c r="E3105" s="15" t="s">
        <v>85</v>
      </c>
      <c r="F3105" s="39">
        <v>14820.567793362074</v>
      </c>
    </row>
    <row r="3106" spans="1:6" x14ac:dyDescent="0.25">
      <c r="A3106" s="38">
        <v>47670</v>
      </c>
      <c r="B3106" s="38" t="s">
        <v>2074</v>
      </c>
      <c r="C3106" s="14" t="s">
        <v>100</v>
      </c>
      <c r="D3106" s="14" t="s">
        <v>104</v>
      </c>
      <c r="E3106" s="15" t="s">
        <v>88</v>
      </c>
      <c r="F3106" s="39">
        <v>14591.272264622181</v>
      </c>
    </row>
    <row r="3107" spans="1:6" x14ac:dyDescent="0.25">
      <c r="A3107" s="38">
        <v>47671</v>
      </c>
      <c r="B3107" s="38" t="s">
        <v>2134</v>
      </c>
      <c r="C3107" s="14" t="s">
        <v>100</v>
      </c>
      <c r="D3107" s="14" t="s">
        <v>90</v>
      </c>
      <c r="E3107" s="15" t="s">
        <v>85</v>
      </c>
      <c r="F3107" s="39">
        <v>9763.3580130088831</v>
      </c>
    </row>
    <row r="3108" spans="1:6" x14ac:dyDescent="0.25">
      <c r="A3108" s="38">
        <v>47672</v>
      </c>
      <c r="B3108" s="38" t="s">
        <v>360</v>
      </c>
      <c r="C3108" s="14" t="s">
        <v>100</v>
      </c>
      <c r="D3108" s="14" t="s">
        <v>84</v>
      </c>
      <c r="E3108" s="15" t="s">
        <v>88</v>
      </c>
      <c r="F3108" s="39">
        <v>8060.4496901929861</v>
      </c>
    </row>
    <row r="3109" spans="1:6" x14ac:dyDescent="0.25">
      <c r="A3109" s="38">
        <v>47673</v>
      </c>
      <c r="B3109" s="38" t="s">
        <v>2135</v>
      </c>
      <c r="C3109" s="14" t="s">
        <v>100</v>
      </c>
      <c r="D3109" s="14" t="s">
        <v>96</v>
      </c>
      <c r="E3109" s="15" t="s">
        <v>85</v>
      </c>
      <c r="F3109" s="39">
        <v>6392.391941486344</v>
      </c>
    </row>
    <row r="3110" spans="1:6" x14ac:dyDescent="0.25">
      <c r="A3110" s="38">
        <v>47674</v>
      </c>
      <c r="B3110" s="38" t="s">
        <v>271</v>
      </c>
      <c r="C3110" s="14" t="s">
        <v>100</v>
      </c>
      <c r="D3110" s="14" t="s">
        <v>96</v>
      </c>
      <c r="E3110" s="15" t="s">
        <v>88</v>
      </c>
      <c r="F3110" s="39">
        <v>5145.4157807818092</v>
      </c>
    </row>
    <row r="3111" spans="1:6" x14ac:dyDescent="0.25">
      <c r="A3111" s="38">
        <v>47675</v>
      </c>
      <c r="B3111" s="38" t="s">
        <v>363</v>
      </c>
      <c r="C3111" s="14" t="s">
        <v>107</v>
      </c>
      <c r="D3111" s="14" t="s">
        <v>104</v>
      </c>
      <c r="E3111" s="15" t="s">
        <v>88</v>
      </c>
      <c r="F3111" s="39">
        <v>13165.961083300115</v>
      </c>
    </row>
    <row r="3112" spans="1:6" x14ac:dyDescent="0.25">
      <c r="A3112" s="38">
        <v>47676</v>
      </c>
      <c r="B3112" s="38" t="s">
        <v>2136</v>
      </c>
      <c r="C3112" s="14" t="s">
        <v>107</v>
      </c>
      <c r="D3112" s="14" t="s">
        <v>94</v>
      </c>
      <c r="E3112" s="15" t="s">
        <v>85</v>
      </c>
      <c r="F3112" s="39">
        <v>12944.988075042942</v>
      </c>
    </row>
    <row r="3113" spans="1:6" x14ac:dyDescent="0.25">
      <c r="A3113" s="38">
        <v>47677</v>
      </c>
      <c r="B3113" s="38" t="s">
        <v>830</v>
      </c>
      <c r="C3113" s="14" t="s">
        <v>107</v>
      </c>
      <c r="D3113" s="14" t="s">
        <v>94</v>
      </c>
      <c r="E3113" s="15" t="s">
        <v>88</v>
      </c>
      <c r="F3113" s="39">
        <v>6690.8558545500546</v>
      </c>
    </row>
    <row r="3114" spans="1:6" x14ac:dyDescent="0.25">
      <c r="A3114" s="38">
        <v>47678</v>
      </c>
      <c r="B3114" s="38" t="s">
        <v>1892</v>
      </c>
      <c r="C3114" s="14" t="s">
        <v>83</v>
      </c>
      <c r="D3114" s="14" t="s">
        <v>96</v>
      </c>
      <c r="E3114" s="15" t="s">
        <v>88</v>
      </c>
      <c r="F3114" s="39">
        <v>2197.8462930772612</v>
      </c>
    </row>
    <row r="3115" spans="1:6" x14ac:dyDescent="0.25">
      <c r="A3115" s="38">
        <v>47679</v>
      </c>
      <c r="B3115" s="38" t="s">
        <v>1847</v>
      </c>
      <c r="C3115" s="14" t="s">
        <v>100</v>
      </c>
      <c r="D3115" s="14" t="s">
        <v>104</v>
      </c>
      <c r="E3115" s="15" t="s">
        <v>85</v>
      </c>
      <c r="F3115" s="39">
        <v>7923.8683716348323</v>
      </c>
    </row>
    <row r="3116" spans="1:6" x14ac:dyDescent="0.25">
      <c r="A3116" s="38">
        <v>47680</v>
      </c>
      <c r="B3116" s="38" t="s">
        <v>1176</v>
      </c>
      <c r="C3116" s="14" t="s">
        <v>100</v>
      </c>
      <c r="D3116" s="14" t="s">
        <v>104</v>
      </c>
      <c r="E3116" s="15" t="s">
        <v>85</v>
      </c>
      <c r="F3116" s="39">
        <v>7402.1026292443694</v>
      </c>
    </row>
    <row r="3117" spans="1:6" x14ac:dyDescent="0.25">
      <c r="A3117" s="38">
        <v>47681</v>
      </c>
      <c r="B3117" s="38" t="s">
        <v>1201</v>
      </c>
      <c r="C3117" s="14" t="s">
        <v>100</v>
      </c>
      <c r="D3117" s="14" t="s">
        <v>84</v>
      </c>
      <c r="E3117" s="15" t="s">
        <v>85</v>
      </c>
      <c r="F3117" s="39">
        <v>6696.9441544661377</v>
      </c>
    </row>
    <row r="3118" spans="1:6" x14ac:dyDescent="0.25">
      <c r="A3118" s="38">
        <v>47682</v>
      </c>
      <c r="B3118" s="38" t="s">
        <v>311</v>
      </c>
      <c r="C3118" s="14" t="s">
        <v>107</v>
      </c>
      <c r="D3118" s="14" t="s">
        <v>90</v>
      </c>
      <c r="E3118" s="15" t="s">
        <v>88</v>
      </c>
      <c r="F3118" s="39">
        <v>12915.753502740597</v>
      </c>
    </row>
    <row r="3119" spans="1:6" x14ac:dyDescent="0.25">
      <c r="A3119" s="38">
        <v>47683</v>
      </c>
      <c r="B3119" s="38" t="s">
        <v>2137</v>
      </c>
      <c r="C3119" s="14" t="s">
        <v>107</v>
      </c>
      <c r="D3119" s="14" t="s">
        <v>104</v>
      </c>
      <c r="E3119" s="15" t="s">
        <v>88</v>
      </c>
      <c r="F3119" s="39">
        <v>11747.039036650192</v>
      </c>
    </row>
    <row r="3120" spans="1:6" x14ac:dyDescent="0.25">
      <c r="A3120" s="38">
        <v>47684</v>
      </c>
      <c r="B3120" s="38" t="s">
        <v>2138</v>
      </c>
      <c r="C3120" s="14" t="s">
        <v>107</v>
      </c>
      <c r="D3120" s="14" t="s">
        <v>90</v>
      </c>
      <c r="E3120" s="15" t="s">
        <v>85</v>
      </c>
      <c r="F3120" s="39">
        <v>6711.7774287190559</v>
      </c>
    </row>
    <row r="3121" spans="1:6" x14ac:dyDescent="0.25">
      <c r="A3121" s="38">
        <v>47685</v>
      </c>
      <c r="B3121" s="38" t="s">
        <v>137</v>
      </c>
      <c r="C3121" s="14" t="s">
        <v>83</v>
      </c>
      <c r="D3121" s="14" t="s">
        <v>94</v>
      </c>
      <c r="E3121" s="15" t="s">
        <v>88</v>
      </c>
      <c r="F3121" s="39">
        <v>4522.2852268456591</v>
      </c>
    </row>
    <row r="3122" spans="1:6" x14ac:dyDescent="0.25">
      <c r="A3122" s="38">
        <v>47686</v>
      </c>
      <c r="B3122" s="38" t="s">
        <v>1536</v>
      </c>
      <c r="C3122" s="14" t="s">
        <v>83</v>
      </c>
      <c r="D3122" s="14" t="s">
        <v>94</v>
      </c>
      <c r="E3122" s="15" t="s">
        <v>85</v>
      </c>
      <c r="F3122" s="39">
        <v>1214.5007748952819</v>
      </c>
    </row>
    <row r="3123" spans="1:6" x14ac:dyDescent="0.25">
      <c r="A3123" s="38">
        <v>47687</v>
      </c>
      <c r="B3123" s="38" t="s">
        <v>2139</v>
      </c>
      <c r="C3123" s="14" t="s">
        <v>87</v>
      </c>
      <c r="D3123" s="14" t="s">
        <v>84</v>
      </c>
      <c r="E3123" s="15" t="s">
        <v>88</v>
      </c>
      <c r="F3123" s="39">
        <v>2632.4826068849934</v>
      </c>
    </row>
    <row r="3124" spans="1:6" x14ac:dyDescent="0.25">
      <c r="A3124" s="38">
        <v>47688</v>
      </c>
      <c r="B3124" s="38" t="s">
        <v>2140</v>
      </c>
      <c r="C3124" s="14" t="s">
        <v>100</v>
      </c>
      <c r="D3124" s="14" t="s">
        <v>96</v>
      </c>
      <c r="E3124" s="15" t="s">
        <v>88</v>
      </c>
      <c r="F3124" s="39">
        <v>7862.9282285911377</v>
      </c>
    </row>
    <row r="3125" spans="1:6" x14ac:dyDescent="0.25">
      <c r="A3125" s="38">
        <v>47689</v>
      </c>
      <c r="B3125" s="38" t="s">
        <v>2141</v>
      </c>
      <c r="C3125" s="14" t="s">
        <v>100</v>
      </c>
      <c r="D3125" s="14" t="s">
        <v>96</v>
      </c>
      <c r="E3125" s="15" t="s">
        <v>85</v>
      </c>
      <c r="F3125" s="39">
        <v>6347.6762892775159</v>
      </c>
    </row>
    <row r="3126" spans="1:6" x14ac:dyDescent="0.25">
      <c r="A3126" s="38">
        <v>47690</v>
      </c>
      <c r="B3126" s="38" t="s">
        <v>1878</v>
      </c>
      <c r="C3126" s="14" t="s">
        <v>100</v>
      </c>
      <c r="D3126" s="14" t="s">
        <v>94</v>
      </c>
      <c r="E3126" s="15" t="s">
        <v>88</v>
      </c>
      <c r="F3126" s="39">
        <v>377.0781618488104</v>
      </c>
    </row>
    <row r="3127" spans="1:6" x14ac:dyDescent="0.25">
      <c r="A3127" s="38">
        <v>47691</v>
      </c>
      <c r="B3127" s="38" t="s">
        <v>434</v>
      </c>
      <c r="C3127" s="14" t="s">
        <v>102</v>
      </c>
      <c r="D3127" s="14" t="s">
        <v>104</v>
      </c>
      <c r="E3127" s="15" t="s">
        <v>88</v>
      </c>
      <c r="F3127" s="39">
        <v>12513.201091873352</v>
      </c>
    </row>
    <row r="3128" spans="1:6" x14ac:dyDescent="0.25">
      <c r="A3128" s="38">
        <v>47692</v>
      </c>
      <c r="B3128" s="38" t="s">
        <v>2142</v>
      </c>
      <c r="C3128" s="14" t="s">
        <v>107</v>
      </c>
      <c r="D3128" s="14" t="s">
        <v>84</v>
      </c>
      <c r="E3128" s="15" t="s">
        <v>85</v>
      </c>
      <c r="F3128" s="39">
        <v>1067.4318979959662</v>
      </c>
    </row>
    <row r="3129" spans="1:6" x14ac:dyDescent="0.25">
      <c r="A3129" s="38">
        <v>47693</v>
      </c>
      <c r="B3129" s="38" t="s">
        <v>2143</v>
      </c>
      <c r="C3129" s="14" t="s">
        <v>83</v>
      </c>
      <c r="D3129" s="14" t="s">
        <v>84</v>
      </c>
      <c r="E3129" s="15" t="s">
        <v>85</v>
      </c>
      <c r="F3129" s="39">
        <v>12870.528390546913</v>
      </c>
    </row>
    <row r="3130" spans="1:6" x14ac:dyDescent="0.25">
      <c r="A3130" s="38">
        <v>47694</v>
      </c>
      <c r="B3130" s="38" t="s">
        <v>2144</v>
      </c>
      <c r="C3130" s="14" t="s">
        <v>83</v>
      </c>
      <c r="D3130" s="14" t="s">
        <v>84</v>
      </c>
      <c r="E3130" s="15" t="s">
        <v>88</v>
      </c>
      <c r="F3130" s="39">
        <v>6314.7243202584741</v>
      </c>
    </row>
    <row r="3131" spans="1:6" x14ac:dyDescent="0.25">
      <c r="A3131" s="38">
        <v>47695</v>
      </c>
      <c r="B3131" s="38" t="s">
        <v>479</v>
      </c>
      <c r="C3131" s="14" t="s">
        <v>83</v>
      </c>
      <c r="D3131" s="14" t="s">
        <v>96</v>
      </c>
      <c r="E3131" s="15" t="s">
        <v>85</v>
      </c>
      <c r="F3131" s="39">
        <v>1301.3222054967389</v>
      </c>
    </row>
    <row r="3132" spans="1:6" x14ac:dyDescent="0.25">
      <c r="A3132" s="38">
        <v>47696</v>
      </c>
      <c r="B3132" s="38" t="s">
        <v>2145</v>
      </c>
      <c r="C3132" s="14" t="s">
        <v>87</v>
      </c>
      <c r="D3132" s="14" t="s">
        <v>90</v>
      </c>
      <c r="E3132" s="15" t="s">
        <v>85</v>
      </c>
      <c r="F3132" s="39">
        <v>10842.890139252822</v>
      </c>
    </row>
    <row r="3133" spans="1:6" x14ac:dyDescent="0.25">
      <c r="A3133" s="38">
        <v>47697</v>
      </c>
      <c r="B3133" s="38" t="s">
        <v>1083</v>
      </c>
      <c r="C3133" s="14" t="s">
        <v>87</v>
      </c>
      <c r="D3133" s="14" t="s">
        <v>96</v>
      </c>
      <c r="E3133" s="15" t="s">
        <v>85</v>
      </c>
      <c r="F3133" s="39">
        <v>10337.555121260617</v>
      </c>
    </row>
    <row r="3134" spans="1:6" x14ac:dyDescent="0.25">
      <c r="A3134" s="38">
        <v>47698</v>
      </c>
      <c r="B3134" s="38" t="s">
        <v>1285</v>
      </c>
      <c r="C3134" s="14" t="s">
        <v>87</v>
      </c>
      <c r="D3134" s="14" t="s">
        <v>90</v>
      </c>
      <c r="E3134" s="15" t="s">
        <v>85</v>
      </c>
      <c r="F3134" s="39">
        <v>8765.5104208180164</v>
      </c>
    </row>
    <row r="3135" spans="1:6" x14ac:dyDescent="0.25">
      <c r="A3135" s="38">
        <v>47699</v>
      </c>
      <c r="B3135" s="38" t="s">
        <v>2146</v>
      </c>
      <c r="C3135" s="14" t="s">
        <v>100</v>
      </c>
      <c r="D3135" s="14" t="s">
        <v>104</v>
      </c>
      <c r="E3135" s="15" t="s">
        <v>88</v>
      </c>
      <c r="F3135" s="39">
        <v>3632.7914578201767</v>
      </c>
    </row>
    <row r="3136" spans="1:6" x14ac:dyDescent="0.25">
      <c r="A3136" s="38">
        <v>47700</v>
      </c>
      <c r="B3136" s="38" t="s">
        <v>2032</v>
      </c>
      <c r="C3136" s="14" t="s">
        <v>102</v>
      </c>
      <c r="D3136" s="14" t="s">
        <v>90</v>
      </c>
      <c r="E3136" s="15" t="s">
        <v>85</v>
      </c>
      <c r="F3136" s="39">
        <v>8388.7693817431445</v>
      </c>
    </row>
    <row r="3137" spans="1:6" x14ac:dyDescent="0.25">
      <c r="A3137" s="38">
        <v>47701</v>
      </c>
      <c r="B3137" s="38" t="s">
        <v>2147</v>
      </c>
      <c r="C3137" s="14" t="s">
        <v>102</v>
      </c>
      <c r="D3137" s="14" t="s">
        <v>104</v>
      </c>
      <c r="E3137" s="15" t="s">
        <v>88</v>
      </c>
      <c r="F3137" s="39">
        <v>7385.3823245373833</v>
      </c>
    </row>
    <row r="3138" spans="1:6" x14ac:dyDescent="0.25">
      <c r="A3138" s="38">
        <v>47702</v>
      </c>
      <c r="B3138" s="38" t="s">
        <v>2148</v>
      </c>
      <c r="C3138" s="14" t="s">
        <v>107</v>
      </c>
      <c r="D3138" s="14" t="s">
        <v>96</v>
      </c>
      <c r="E3138" s="15" t="s">
        <v>88</v>
      </c>
      <c r="F3138" s="39">
        <v>11342.404319398151</v>
      </c>
    </row>
    <row r="3139" spans="1:6" x14ac:dyDescent="0.25">
      <c r="A3139" s="38">
        <v>47703</v>
      </c>
      <c r="B3139" s="38" t="s">
        <v>2127</v>
      </c>
      <c r="C3139" s="14" t="s">
        <v>107</v>
      </c>
      <c r="D3139" s="14" t="s">
        <v>94</v>
      </c>
      <c r="E3139" s="15" t="s">
        <v>88</v>
      </c>
      <c r="F3139" s="39">
        <v>1754.1150920887683</v>
      </c>
    </row>
    <row r="3140" spans="1:6" x14ac:dyDescent="0.25">
      <c r="A3140" s="38">
        <v>47704</v>
      </c>
      <c r="B3140" s="38" t="s">
        <v>2149</v>
      </c>
      <c r="C3140" s="14" t="s">
        <v>83</v>
      </c>
      <c r="D3140" s="14" t="s">
        <v>84</v>
      </c>
      <c r="E3140" s="15" t="s">
        <v>85</v>
      </c>
      <c r="F3140" s="39">
        <v>9785.1501927390145</v>
      </c>
    </row>
    <row r="3141" spans="1:6" x14ac:dyDescent="0.25">
      <c r="A3141" s="38">
        <v>47705</v>
      </c>
      <c r="B3141" s="38" t="s">
        <v>2150</v>
      </c>
      <c r="C3141" s="14" t="s">
        <v>87</v>
      </c>
      <c r="D3141" s="14" t="s">
        <v>104</v>
      </c>
      <c r="E3141" s="15" t="s">
        <v>85</v>
      </c>
      <c r="F3141" s="39">
        <v>4617.7298006090041</v>
      </c>
    </row>
    <row r="3142" spans="1:6" x14ac:dyDescent="0.25">
      <c r="A3142" s="38">
        <v>47706</v>
      </c>
      <c r="B3142" s="38" t="s">
        <v>2151</v>
      </c>
      <c r="C3142" s="14" t="s">
        <v>87</v>
      </c>
      <c r="D3142" s="14" t="s">
        <v>90</v>
      </c>
      <c r="E3142" s="15" t="s">
        <v>88</v>
      </c>
      <c r="F3142" s="39">
        <v>3625.526665234619</v>
      </c>
    </row>
    <row r="3143" spans="1:6" x14ac:dyDescent="0.25">
      <c r="A3143" s="38">
        <v>47707</v>
      </c>
      <c r="B3143" s="38" t="s">
        <v>2152</v>
      </c>
      <c r="C3143" s="14" t="s">
        <v>102</v>
      </c>
      <c r="D3143" s="14" t="s">
        <v>94</v>
      </c>
      <c r="E3143" s="15" t="s">
        <v>88</v>
      </c>
      <c r="F3143" s="39">
        <v>13189.006417867213</v>
      </c>
    </row>
    <row r="3144" spans="1:6" x14ac:dyDescent="0.25">
      <c r="A3144" s="38">
        <v>47708</v>
      </c>
      <c r="B3144" s="38" t="s">
        <v>832</v>
      </c>
      <c r="C3144" s="14" t="s">
        <v>102</v>
      </c>
      <c r="D3144" s="14" t="s">
        <v>94</v>
      </c>
      <c r="E3144" s="15" t="s">
        <v>88</v>
      </c>
      <c r="F3144" s="39">
        <v>10044.946228864934</v>
      </c>
    </row>
    <row r="3145" spans="1:6" x14ac:dyDescent="0.25">
      <c r="A3145" s="38">
        <v>47709</v>
      </c>
      <c r="B3145" s="38" t="s">
        <v>2153</v>
      </c>
      <c r="C3145" s="14" t="s">
        <v>102</v>
      </c>
      <c r="D3145" s="14" t="s">
        <v>90</v>
      </c>
      <c r="E3145" s="15" t="s">
        <v>88</v>
      </c>
      <c r="F3145" s="39">
        <v>3713.5931664708</v>
      </c>
    </row>
    <row r="3146" spans="1:6" x14ac:dyDescent="0.25">
      <c r="A3146" s="38">
        <v>47710</v>
      </c>
      <c r="B3146" s="38" t="s">
        <v>1018</v>
      </c>
      <c r="C3146" s="14" t="s">
        <v>102</v>
      </c>
      <c r="D3146" s="14" t="s">
        <v>94</v>
      </c>
      <c r="E3146" s="15" t="s">
        <v>85</v>
      </c>
      <c r="F3146" s="39">
        <v>3254.7228177125266</v>
      </c>
    </row>
    <row r="3147" spans="1:6" x14ac:dyDescent="0.25">
      <c r="A3147" s="38">
        <v>47711</v>
      </c>
      <c r="B3147" s="38" t="s">
        <v>464</v>
      </c>
      <c r="C3147" s="14" t="s">
        <v>107</v>
      </c>
      <c r="D3147" s="14" t="s">
        <v>84</v>
      </c>
      <c r="E3147" s="15" t="s">
        <v>85</v>
      </c>
      <c r="F3147" s="39">
        <v>10698.683819479722</v>
      </c>
    </row>
    <row r="3148" spans="1:6" x14ac:dyDescent="0.25">
      <c r="A3148" s="38">
        <v>47712</v>
      </c>
      <c r="B3148" s="38" t="s">
        <v>2154</v>
      </c>
      <c r="C3148" s="14" t="s">
        <v>107</v>
      </c>
      <c r="D3148" s="14" t="s">
        <v>90</v>
      </c>
      <c r="E3148" s="15" t="s">
        <v>85</v>
      </c>
      <c r="F3148" s="39">
        <v>9262.8958579170067</v>
      </c>
    </row>
    <row r="3149" spans="1:6" x14ac:dyDescent="0.25">
      <c r="A3149" s="38">
        <v>47713</v>
      </c>
      <c r="B3149" s="38" t="s">
        <v>2155</v>
      </c>
      <c r="C3149" s="14" t="s">
        <v>107</v>
      </c>
      <c r="D3149" s="14" t="s">
        <v>96</v>
      </c>
      <c r="E3149" s="15" t="s">
        <v>85</v>
      </c>
      <c r="F3149" s="39">
        <v>4415.4124919061878</v>
      </c>
    </row>
    <row r="3150" spans="1:6" x14ac:dyDescent="0.25">
      <c r="A3150" s="38">
        <v>47714</v>
      </c>
      <c r="B3150" s="38" t="s">
        <v>242</v>
      </c>
      <c r="C3150" s="14" t="s">
        <v>83</v>
      </c>
      <c r="D3150" s="14" t="s">
        <v>90</v>
      </c>
      <c r="E3150" s="15" t="s">
        <v>88</v>
      </c>
      <c r="F3150" s="39">
        <v>13251.30309029069</v>
      </c>
    </row>
    <row r="3151" spans="1:6" x14ac:dyDescent="0.25">
      <c r="A3151" s="38">
        <v>47715</v>
      </c>
      <c r="B3151" s="38" t="s">
        <v>2156</v>
      </c>
      <c r="C3151" s="14" t="s">
        <v>83</v>
      </c>
      <c r="D3151" s="14" t="s">
        <v>84</v>
      </c>
      <c r="E3151" s="15" t="s">
        <v>88</v>
      </c>
      <c r="F3151" s="39">
        <v>8039.45413773174</v>
      </c>
    </row>
    <row r="3152" spans="1:6" x14ac:dyDescent="0.25">
      <c r="A3152" s="38">
        <v>47716</v>
      </c>
      <c r="B3152" s="38" t="s">
        <v>2085</v>
      </c>
      <c r="C3152" s="14" t="s">
        <v>83</v>
      </c>
      <c r="D3152" s="14" t="s">
        <v>84</v>
      </c>
      <c r="E3152" s="15" t="s">
        <v>85</v>
      </c>
      <c r="F3152" s="39">
        <v>4303.146422449493</v>
      </c>
    </row>
    <row r="3153" spans="1:6" x14ac:dyDescent="0.25">
      <c r="A3153" s="38">
        <v>47717</v>
      </c>
      <c r="B3153" s="38" t="s">
        <v>1413</v>
      </c>
      <c r="C3153" s="14" t="s">
        <v>83</v>
      </c>
      <c r="D3153" s="14" t="s">
        <v>94</v>
      </c>
      <c r="E3153" s="15" t="s">
        <v>85</v>
      </c>
      <c r="F3153" s="39">
        <v>3828.5955070205009</v>
      </c>
    </row>
    <row r="3154" spans="1:6" x14ac:dyDescent="0.25">
      <c r="A3154" s="38">
        <v>47718</v>
      </c>
      <c r="B3154" s="38" t="s">
        <v>1259</v>
      </c>
      <c r="C3154" s="14" t="s">
        <v>87</v>
      </c>
      <c r="D3154" s="14" t="s">
        <v>96</v>
      </c>
      <c r="E3154" s="15" t="s">
        <v>85</v>
      </c>
      <c r="F3154" s="39">
        <v>14762.587009274535</v>
      </c>
    </row>
    <row r="3155" spans="1:6" x14ac:dyDescent="0.25">
      <c r="A3155" s="38">
        <v>47719</v>
      </c>
      <c r="B3155" s="38" t="s">
        <v>893</v>
      </c>
      <c r="C3155" s="14" t="s">
        <v>100</v>
      </c>
      <c r="D3155" s="14" t="s">
        <v>84</v>
      </c>
      <c r="E3155" s="15" t="s">
        <v>85</v>
      </c>
      <c r="F3155" s="39">
        <v>8027.2647117907909</v>
      </c>
    </row>
    <row r="3156" spans="1:6" x14ac:dyDescent="0.25">
      <c r="A3156" s="38">
        <v>47720</v>
      </c>
      <c r="B3156" s="38" t="s">
        <v>2157</v>
      </c>
      <c r="C3156" s="14" t="s">
        <v>100</v>
      </c>
      <c r="D3156" s="14" t="s">
        <v>94</v>
      </c>
      <c r="E3156" s="15" t="s">
        <v>88</v>
      </c>
      <c r="F3156" s="39">
        <v>843.04629888105228</v>
      </c>
    </row>
    <row r="3157" spans="1:6" x14ac:dyDescent="0.25">
      <c r="A3157" s="38">
        <v>47721</v>
      </c>
      <c r="B3157" s="38" t="s">
        <v>1537</v>
      </c>
      <c r="C3157" s="14" t="s">
        <v>102</v>
      </c>
      <c r="D3157" s="14" t="s">
        <v>84</v>
      </c>
      <c r="E3157" s="15" t="s">
        <v>85</v>
      </c>
      <c r="F3157" s="39">
        <v>10148.80040650378</v>
      </c>
    </row>
    <row r="3158" spans="1:6" x14ac:dyDescent="0.25">
      <c r="A3158" s="38">
        <v>47722</v>
      </c>
      <c r="B3158" s="38" t="s">
        <v>2158</v>
      </c>
      <c r="C3158" s="14" t="s">
        <v>102</v>
      </c>
      <c r="D3158" s="14" t="s">
        <v>104</v>
      </c>
      <c r="E3158" s="15" t="s">
        <v>88</v>
      </c>
      <c r="F3158" s="39">
        <v>7083.7165904039794</v>
      </c>
    </row>
    <row r="3159" spans="1:6" x14ac:dyDescent="0.25">
      <c r="A3159" s="38">
        <v>47723</v>
      </c>
      <c r="B3159" s="38" t="s">
        <v>2159</v>
      </c>
      <c r="C3159" s="14" t="s">
        <v>102</v>
      </c>
      <c r="D3159" s="14" t="s">
        <v>84</v>
      </c>
      <c r="E3159" s="15" t="s">
        <v>85</v>
      </c>
      <c r="F3159" s="39">
        <v>296.98893923525816</v>
      </c>
    </row>
    <row r="3160" spans="1:6" x14ac:dyDescent="0.25">
      <c r="A3160" s="38">
        <v>47724</v>
      </c>
      <c r="B3160" s="38" t="s">
        <v>2160</v>
      </c>
      <c r="C3160" s="14" t="s">
        <v>107</v>
      </c>
      <c r="D3160" s="14" t="s">
        <v>104</v>
      </c>
      <c r="E3160" s="15" t="s">
        <v>88</v>
      </c>
      <c r="F3160" s="39">
        <v>13365.851032116891</v>
      </c>
    </row>
    <row r="3161" spans="1:6" x14ac:dyDescent="0.25">
      <c r="A3161" s="38">
        <v>47725</v>
      </c>
      <c r="B3161" s="38" t="s">
        <v>1334</v>
      </c>
      <c r="C3161" s="14" t="s">
        <v>107</v>
      </c>
      <c r="D3161" s="14" t="s">
        <v>96</v>
      </c>
      <c r="E3161" s="15" t="s">
        <v>85</v>
      </c>
      <c r="F3161" s="39">
        <v>12189.652453733492</v>
      </c>
    </row>
    <row r="3162" spans="1:6" x14ac:dyDescent="0.25">
      <c r="A3162" s="38">
        <v>47726</v>
      </c>
      <c r="B3162" s="38" t="s">
        <v>621</v>
      </c>
      <c r="C3162" s="14" t="s">
        <v>107</v>
      </c>
      <c r="D3162" s="14" t="s">
        <v>90</v>
      </c>
      <c r="E3162" s="15" t="s">
        <v>85</v>
      </c>
      <c r="F3162" s="39">
        <v>6792.0095376911286</v>
      </c>
    </row>
    <row r="3163" spans="1:6" x14ac:dyDescent="0.25">
      <c r="A3163" s="38">
        <v>47727</v>
      </c>
      <c r="B3163" s="38" t="s">
        <v>1385</v>
      </c>
      <c r="C3163" s="14" t="s">
        <v>83</v>
      </c>
      <c r="D3163" s="14" t="s">
        <v>90</v>
      </c>
      <c r="E3163" s="15" t="s">
        <v>85</v>
      </c>
      <c r="F3163" s="39">
        <v>13595.846456638214</v>
      </c>
    </row>
    <row r="3164" spans="1:6" x14ac:dyDescent="0.25">
      <c r="A3164" s="38">
        <v>47728</v>
      </c>
      <c r="B3164" s="38" t="s">
        <v>2161</v>
      </c>
      <c r="C3164" s="14" t="s">
        <v>83</v>
      </c>
      <c r="D3164" s="14" t="s">
        <v>90</v>
      </c>
      <c r="E3164" s="15" t="s">
        <v>88</v>
      </c>
      <c r="F3164" s="39">
        <v>7633.8988386275169</v>
      </c>
    </row>
    <row r="3165" spans="1:6" x14ac:dyDescent="0.25">
      <c r="A3165" s="38">
        <v>47729</v>
      </c>
      <c r="B3165" s="38" t="s">
        <v>2162</v>
      </c>
      <c r="C3165" s="14" t="s">
        <v>83</v>
      </c>
      <c r="D3165" s="14" t="s">
        <v>94</v>
      </c>
      <c r="E3165" s="15" t="s">
        <v>88</v>
      </c>
      <c r="F3165" s="39">
        <v>6784.2045589380568</v>
      </c>
    </row>
    <row r="3166" spans="1:6" x14ac:dyDescent="0.25">
      <c r="A3166" s="38">
        <v>47730</v>
      </c>
      <c r="B3166" s="38" t="s">
        <v>1593</v>
      </c>
      <c r="C3166" s="14" t="s">
        <v>87</v>
      </c>
      <c r="D3166" s="14" t="s">
        <v>94</v>
      </c>
      <c r="E3166" s="15" t="s">
        <v>88</v>
      </c>
      <c r="F3166" s="39">
        <v>14485.731129641017</v>
      </c>
    </row>
    <row r="3167" spans="1:6" x14ac:dyDescent="0.25">
      <c r="A3167" s="38">
        <v>47731</v>
      </c>
      <c r="B3167" s="38" t="s">
        <v>1934</v>
      </c>
      <c r="C3167" s="14" t="s">
        <v>87</v>
      </c>
      <c r="D3167" s="14" t="s">
        <v>84</v>
      </c>
      <c r="E3167" s="15" t="s">
        <v>85</v>
      </c>
      <c r="F3167" s="39">
        <v>10276.931824838293</v>
      </c>
    </row>
    <row r="3168" spans="1:6" x14ac:dyDescent="0.25">
      <c r="A3168" s="38">
        <v>47732</v>
      </c>
      <c r="B3168" s="38" t="s">
        <v>2163</v>
      </c>
      <c r="C3168" s="14" t="s">
        <v>87</v>
      </c>
      <c r="D3168" s="14" t="s">
        <v>94</v>
      </c>
      <c r="E3168" s="15" t="s">
        <v>88</v>
      </c>
      <c r="F3168" s="39">
        <v>9019.3226679179734</v>
      </c>
    </row>
    <row r="3169" spans="1:6" x14ac:dyDescent="0.25">
      <c r="A3169" s="38">
        <v>47733</v>
      </c>
      <c r="B3169" s="38" t="s">
        <v>1152</v>
      </c>
      <c r="C3169" s="14" t="s">
        <v>87</v>
      </c>
      <c r="D3169" s="14" t="s">
        <v>104</v>
      </c>
      <c r="E3169" s="15" t="s">
        <v>88</v>
      </c>
      <c r="F3169" s="39">
        <v>3221.4868436564475</v>
      </c>
    </row>
    <row r="3170" spans="1:6" x14ac:dyDescent="0.25">
      <c r="A3170" s="38">
        <v>47734</v>
      </c>
      <c r="B3170" s="38" t="s">
        <v>2164</v>
      </c>
      <c r="C3170" s="14" t="s">
        <v>100</v>
      </c>
      <c r="D3170" s="14" t="s">
        <v>96</v>
      </c>
      <c r="E3170" s="15" t="s">
        <v>88</v>
      </c>
      <c r="F3170" s="39">
        <v>14443.432565735575</v>
      </c>
    </row>
    <row r="3171" spans="1:6" x14ac:dyDescent="0.25">
      <c r="A3171" s="38">
        <v>47735</v>
      </c>
      <c r="B3171" s="38" t="s">
        <v>507</v>
      </c>
      <c r="C3171" s="14" t="s">
        <v>100</v>
      </c>
      <c r="D3171" s="14" t="s">
        <v>84</v>
      </c>
      <c r="E3171" s="15" t="s">
        <v>85</v>
      </c>
      <c r="F3171" s="39">
        <v>9766.5916582475475</v>
      </c>
    </row>
    <row r="3172" spans="1:6" x14ac:dyDescent="0.25">
      <c r="A3172" s="38">
        <v>47736</v>
      </c>
      <c r="B3172" s="38" t="s">
        <v>2165</v>
      </c>
      <c r="C3172" s="14" t="s">
        <v>100</v>
      </c>
      <c r="D3172" s="14" t="s">
        <v>104</v>
      </c>
      <c r="E3172" s="15" t="s">
        <v>88</v>
      </c>
      <c r="F3172" s="39">
        <v>2288.1790060247886</v>
      </c>
    </row>
    <row r="3173" spans="1:6" x14ac:dyDescent="0.25">
      <c r="A3173" s="38">
        <v>47737</v>
      </c>
      <c r="B3173" s="38" t="s">
        <v>426</v>
      </c>
      <c r="C3173" s="14" t="s">
        <v>102</v>
      </c>
      <c r="D3173" s="14" t="s">
        <v>84</v>
      </c>
      <c r="E3173" s="15" t="s">
        <v>85</v>
      </c>
      <c r="F3173" s="39">
        <v>10933.639604020806</v>
      </c>
    </row>
    <row r="3174" spans="1:6" x14ac:dyDescent="0.25">
      <c r="A3174" s="38">
        <v>47738</v>
      </c>
      <c r="B3174" s="38" t="s">
        <v>2166</v>
      </c>
      <c r="C3174" s="14" t="s">
        <v>107</v>
      </c>
      <c r="D3174" s="14" t="s">
        <v>104</v>
      </c>
      <c r="E3174" s="15" t="s">
        <v>88</v>
      </c>
      <c r="F3174" s="39">
        <v>10238.358174698966</v>
      </c>
    </row>
    <row r="3175" spans="1:6" x14ac:dyDescent="0.25">
      <c r="A3175" s="38">
        <v>47739</v>
      </c>
      <c r="B3175" s="38" t="s">
        <v>2167</v>
      </c>
      <c r="C3175" s="14" t="s">
        <v>107</v>
      </c>
      <c r="D3175" s="14" t="s">
        <v>90</v>
      </c>
      <c r="E3175" s="15" t="s">
        <v>88</v>
      </c>
      <c r="F3175" s="39">
        <v>4556.1446075905187</v>
      </c>
    </row>
    <row r="3176" spans="1:6" x14ac:dyDescent="0.25">
      <c r="A3176" s="38">
        <v>47740</v>
      </c>
      <c r="B3176" s="38" t="s">
        <v>2168</v>
      </c>
      <c r="C3176" s="14" t="s">
        <v>107</v>
      </c>
      <c r="D3176" s="14" t="s">
        <v>84</v>
      </c>
      <c r="E3176" s="15" t="s">
        <v>85</v>
      </c>
      <c r="F3176" s="39">
        <v>475.12826952404737</v>
      </c>
    </row>
    <row r="3177" spans="1:6" x14ac:dyDescent="0.25">
      <c r="A3177" s="38">
        <v>47741</v>
      </c>
      <c r="B3177" s="38" t="s">
        <v>2169</v>
      </c>
      <c r="C3177" s="14" t="s">
        <v>83</v>
      </c>
      <c r="D3177" s="14" t="s">
        <v>96</v>
      </c>
      <c r="E3177" s="15" t="s">
        <v>85</v>
      </c>
      <c r="F3177" s="39">
        <v>14910.512258098195</v>
      </c>
    </row>
    <row r="3178" spans="1:6" x14ac:dyDescent="0.25">
      <c r="A3178" s="38">
        <v>47742</v>
      </c>
      <c r="B3178" s="38" t="s">
        <v>1393</v>
      </c>
      <c r="C3178" s="14" t="s">
        <v>83</v>
      </c>
      <c r="D3178" s="14" t="s">
        <v>96</v>
      </c>
      <c r="E3178" s="15" t="s">
        <v>85</v>
      </c>
      <c r="F3178" s="39">
        <v>12742.570654390485</v>
      </c>
    </row>
    <row r="3179" spans="1:6" x14ac:dyDescent="0.25">
      <c r="A3179" s="38">
        <v>47743</v>
      </c>
      <c r="B3179" s="38" t="s">
        <v>1443</v>
      </c>
      <c r="C3179" s="14" t="s">
        <v>83</v>
      </c>
      <c r="D3179" s="14" t="s">
        <v>94</v>
      </c>
      <c r="E3179" s="15" t="s">
        <v>85</v>
      </c>
      <c r="F3179" s="39">
        <v>6842.5665169599015</v>
      </c>
    </row>
    <row r="3180" spans="1:6" x14ac:dyDescent="0.25">
      <c r="A3180" s="38">
        <v>47744</v>
      </c>
      <c r="B3180" s="38" t="s">
        <v>2170</v>
      </c>
      <c r="C3180" s="14" t="s">
        <v>83</v>
      </c>
      <c r="D3180" s="14" t="s">
        <v>94</v>
      </c>
      <c r="E3180" s="15" t="s">
        <v>88</v>
      </c>
      <c r="F3180" s="39">
        <v>985.2782536945324</v>
      </c>
    </row>
    <row r="3181" spans="1:6" x14ac:dyDescent="0.25">
      <c r="A3181" s="38">
        <v>47745</v>
      </c>
      <c r="B3181" s="38" t="s">
        <v>2171</v>
      </c>
      <c r="C3181" s="14" t="s">
        <v>87</v>
      </c>
      <c r="D3181" s="14" t="s">
        <v>90</v>
      </c>
      <c r="E3181" s="15" t="s">
        <v>85</v>
      </c>
      <c r="F3181" s="39">
        <v>10878.339000112008</v>
      </c>
    </row>
    <row r="3182" spans="1:6" x14ac:dyDescent="0.25">
      <c r="A3182" s="38">
        <v>47746</v>
      </c>
      <c r="B3182" s="38" t="s">
        <v>2172</v>
      </c>
      <c r="C3182" s="14" t="s">
        <v>87</v>
      </c>
      <c r="D3182" s="14" t="s">
        <v>96</v>
      </c>
      <c r="E3182" s="15" t="s">
        <v>85</v>
      </c>
      <c r="F3182" s="39">
        <v>7210.6701654811595</v>
      </c>
    </row>
    <row r="3183" spans="1:6" x14ac:dyDescent="0.25">
      <c r="A3183" s="38">
        <v>47747</v>
      </c>
      <c r="B3183" s="38" t="s">
        <v>993</v>
      </c>
      <c r="C3183" s="14" t="s">
        <v>87</v>
      </c>
      <c r="D3183" s="14" t="s">
        <v>104</v>
      </c>
      <c r="E3183" s="15" t="s">
        <v>88</v>
      </c>
      <c r="F3183" s="39">
        <v>784.78007644654042</v>
      </c>
    </row>
    <row r="3184" spans="1:6" x14ac:dyDescent="0.25">
      <c r="A3184" s="38">
        <v>47748</v>
      </c>
      <c r="B3184" s="38" t="s">
        <v>2173</v>
      </c>
      <c r="C3184" s="14" t="s">
        <v>100</v>
      </c>
      <c r="D3184" s="14" t="s">
        <v>90</v>
      </c>
      <c r="E3184" s="15" t="s">
        <v>88</v>
      </c>
      <c r="F3184" s="39">
        <v>11060.118552373562</v>
      </c>
    </row>
    <row r="3185" spans="1:6" x14ac:dyDescent="0.25">
      <c r="A3185" s="38">
        <v>47749</v>
      </c>
      <c r="B3185" s="38" t="s">
        <v>1860</v>
      </c>
      <c r="C3185" s="14" t="s">
        <v>100</v>
      </c>
      <c r="D3185" s="14" t="s">
        <v>96</v>
      </c>
      <c r="E3185" s="15" t="s">
        <v>88</v>
      </c>
      <c r="F3185" s="39">
        <v>8853.1788216520254</v>
      </c>
    </row>
    <row r="3186" spans="1:6" x14ac:dyDescent="0.25">
      <c r="A3186" s="38">
        <v>47750</v>
      </c>
      <c r="B3186" s="38" t="s">
        <v>2174</v>
      </c>
      <c r="C3186" s="14" t="s">
        <v>100</v>
      </c>
      <c r="D3186" s="14" t="s">
        <v>104</v>
      </c>
      <c r="E3186" s="15" t="s">
        <v>88</v>
      </c>
      <c r="F3186" s="39">
        <v>4097.2543948576167</v>
      </c>
    </row>
    <row r="3187" spans="1:6" x14ac:dyDescent="0.25">
      <c r="A3187" s="38">
        <v>47751</v>
      </c>
      <c r="B3187" s="38" t="s">
        <v>2175</v>
      </c>
      <c r="C3187" s="14" t="s">
        <v>100</v>
      </c>
      <c r="D3187" s="14" t="s">
        <v>84</v>
      </c>
      <c r="E3187" s="15" t="s">
        <v>85</v>
      </c>
      <c r="F3187" s="39">
        <v>1347.9712049493589</v>
      </c>
    </row>
    <row r="3188" spans="1:6" x14ac:dyDescent="0.25">
      <c r="A3188" s="38">
        <v>47752</v>
      </c>
      <c r="B3188" s="38" t="s">
        <v>2176</v>
      </c>
      <c r="C3188" s="14" t="s">
        <v>102</v>
      </c>
      <c r="D3188" s="14" t="s">
        <v>90</v>
      </c>
      <c r="E3188" s="15" t="s">
        <v>85</v>
      </c>
      <c r="F3188" s="39">
        <v>5603.6945245465213</v>
      </c>
    </row>
    <row r="3189" spans="1:6" x14ac:dyDescent="0.25">
      <c r="A3189" s="38">
        <v>47753</v>
      </c>
      <c r="B3189" s="38" t="s">
        <v>2177</v>
      </c>
      <c r="C3189" s="14" t="s">
        <v>102</v>
      </c>
      <c r="D3189" s="14" t="s">
        <v>94</v>
      </c>
      <c r="E3189" s="15" t="s">
        <v>85</v>
      </c>
      <c r="F3189" s="39">
        <v>5353.8872574019879</v>
      </c>
    </row>
    <row r="3190" spans="1:6" x14ac:dyDescent="0.25">
      <c r="A3190" s="38">
        <v>47754</v>
      </c>
      <c r="B3190" s="38" t="s">
        <v>2178</v>
      </c>
      <c r="C3190" s="14" t="s">
        <v>102</v>
      </c>
      <c r="D3190" s="14" t="s">
        <v>84</v>
      </c>
      <c r="E3190" s="15" t="s">
        <v>88</v>
      </c>
      <c r="F3190" s="39">
        <v>2084.3997420443793</v>
      </c>
    </row>
    <row r="3191" spans="1:6" x14ac:dyDescent="0.25">
      <c r="A3191" s="38">
        <v>47755</v>
      </c>
      <c r="B3191" s="38" t="s">
        <v>2179</v>
      </c>
      <c r="C3191" s="14" t="s">
        <v>107</v>
      </c>
      <c r="D3191" s="14" t="s">
        <v>96</v>
      </c>
      <c r="E3191" s="15" t="s">
        <v>88</v>
      </c>
      <c r="F3191" s="39">
        <v>5287.2978556185435</v>
      </c>
    </row>
    <row r="3192" spans="1:6" x14ac:dyDescent="0.25">
      <c r="A3192" s="38">
        <v>47756</v>
      </c>
      <c r="B3192" s="38" t="s">
        <v>666</v>
      </c>
      <c r="C3192" s="14" t="s">
        <v>107</v>
      </c>
      <c r="D3192" s="14" t="s">
        <v>96</v>
      </c>
      <c r="E3192" s="15" t="s">
        <v>88</v>
      </c>
      <c r="F3192" s="39">
        <v>4274.0214448694614</v>
      </c>
    </row>
    <row r="3193" spans="1:6" x14ac:dyDescent="0.25">
      <c r="A3193" s="38">
        <v>47757</v>
      </c>
      <c r="B3193" s="38" t="s">
        <v>2132</v>
      </c>
      <c r="C3193" s="14" t="s">
        <v>107</v>
      </c>
      <c r="D3193" s="14" t="s">
        <v>94</v>
      </c>
      <c r="E3193" s="15" t="s">
        <v>88</v>
      </c>
      <c r="F3193" s="39">
        <v>880.94272889226863</v>
      </c>
    </row>
    <row r="3194" spans="1:6" x14ac:dyDescent="0.25">
      <c r="A3194" s="38">
        <v>47758</v>
      </c>
      <c r="B3194" s="38" t="s">
        <v>1251</v>
      </c>
      <c r="C3194" s="14" t="s">
        <v>107</v>
      </c>
      <c r="D3194" s="14" t="s">
        <v>84</v>
      </c>
      <c r="E3194" s="15" t="s">
        <v>85</v>
      </c>
      <c r="F3194" s="39">
        <v>348.26380007289322</v>
      </c>
    </row>
    <row r="3195" spans="1:6" x14ac:dyDescent="0.25">
      <c r="A3195" s="38">
        <v>47759</v>
      </c>
      <c r="B3195" s="38" t="s">
        <v>2116</v>
      </c>
      <c r="C3195" s="14" t="s">
        <v>83</v>
      </c>
      <c r="D3195" s="14" t="s">
        <v>94</v>
      </c>
      <c r="E3195" s="15" t="s">
        <v>88</v>
      </c>
      <c r="F3195" s="39">
        <v>13955.012199759874</v>
      </c>
    </row>
    <row r="3196" spans="1:6" x14ac:dyDescent="0.25">
      <c r="A3196" s="38">
        <v>47760</v>
      </c>
      <c r="B3196" s="38" t="s">
        <v>2114</v>
      </c>
      <c r="C3196" s="14" t="s">
        <v>87</v>
      </c>
      <c r="D3196" s="14" t="s">
        <v>94</v>
      </c>
      <c r="E3196" s="15" t="s">
        <v>85</v>
      </c>
      <c r="F3196" s="39">
        <v>12170.697253075912</v>
      </c>
    </row>
    <row r="3197" spans="1:6" x14ac:dyDescent="0.25">
      <c r="A3197" s="38">
        <v>47761</v>
      </c>
      <c r="B3197" s="38" t="s">
        <v>1865</v>
      </c>
      <c r="C3197" s="14" t="s">
        <v>87</v>
      </c>
      <c r="D3197" s="14" t="s">
        <v>84</v>
      </c>
      <c r="E3197" s="15" t="s">
        <v>85</v>
      </c>
      <c r="F3197" s="39">
        <v>11064.700061196079</v>
      </c>
    </row>
    <row r="3198" spans="1:6" x14ac:dyDescent="0.25">
      <c r="A3198" s="38">
        <v>47762</v>
      </c>
      <c r="B3198" s="38" t="s">
        <v>767</v>
      </c>
      <c r="C3198" s="14" t="s">
        <v>87</v>
      </c>
      <c r="D3198" s="14" t="s">
        <v>96</v>
      </c>
      <c r="E3198" s="15" t="s">
        <v>85</v>
      </c>
      <c r="F3198" s="39">
        <v>8866.7640380823996</v>
      </c>
    </row>
    <row r="3199" spans="1:6" x14ac:dyDescent="0.25">
      <c r="A3199" s="38">
        <v>47763</v>
      </c>
      <c r="B3199" s="38" t="s">
        <v>2180</v>
      </c>
      <c r="C3199" s="14" t="s">
        <v>87</v>
      </c>
      <c r="D3199" s="14" t="s">
        <v>90</v>
      </c>
      <c r="E3199" s="15" t="s">
        <v>85</v>
      </c>
      <c r="F3199" s="39">
        <v>8828.8909497979002</v>
      </c>
    </row>
    <row r="3200" spans="1:6" x14ac:dyDescent="0.25">
      <c r="A3200" s="38">
        <v>47764</v>
      </c>
      <c r="B3200" s="38" t="s">
        <v>1627</v>
      </c>
      <c r="C3200" s="14" t="s">
        <v>87</v>
      </c>
      <c r="D3200" s="14" t="s">
        <v>104</v>
      </c>
      <c r="E3200" s="15" t="s">
        <v>88</v>
      </c>
      <c r="F3200" s="39">
        <v>729.61344017179897</v>
      </c>
    </row>
    <row r="3201" spans="1:6" x14ac:dyDescent="0.25">
      <c r="A3201" s="38">
        <v>47765</v>
      </c>
      <c r="B3201" s="38" t="s">
        <v>167</v>
      </c>
      <c r="C3201" s="14" t="s">
        <v>100</v>
      </c>
      <c r="D3201" s="14" t="s">
        <v>104</v>
      </c>
      <c r="E3201" s="15" t="s">
        <v>85</v>
      </c>
      <c r="F3201" s="39">
        <v>7641.5805232075882</v>
      </c>
    </row>
    <row r="3202" spans="1:6" x14ac:dyDescent="0.25">
      <c r="A3202" s="38">
        <v>47766</v>
      </c>
      <c r="B3202" s="38" t="s">
        <v>1241</v>
      </c>
      <c r="C3202" s="14" t="s">
        <v>100</v>
      </c>
      <c r="D3202" s="14" t="s">
        <v>104</v>
      </c>
      <c r="E3202" s="15" t="s">
        <v>85</v>
      </c>
      <c r="F3202" s="39">
        <v>6145.9925302578376</v>
      </c>
    </row>
    <row r="3203" spans="1:6" x14ac:dyDescent="0.25">
      <c r="A3203" s="38">
        <v>47767</v>
      </c>
      <c r="B3203" s="38" t="s">
        <v>2181</v>
      </c>
      <c r="C3203" s="14" t="s">
        <v>100</v>
      </c>
      <c r="D3203" s="14" t="s">
        <v>96</v>
      </c>
      <c r="E3203" s="15" t="s">
        <v>88</v>
      </c>
      <c r="F3203" s="39">
        <v>4256.0841447431212</v>
      </c>
    </row>
    <row r="3204" spans="1:6" x14ac:dyDescent="0.25">
      <c r="A3204" s="38">
        <v>47768</v>
      </c>
      <c r="B3204" s="38" t="s">
        <v>2182</v>
      </c>
      <c r="C3204" s="14" t="s">
        <v>100</v>
      </c>
      <c r="D3204" s="14" t="s">
        <v>96</v>
      </c>
      <c r="E3204" s="15" t="s">
        <v>85</v>
      </c>
      <c r="F3204" s="39">
        <v>4211.6149382071044</v>
      </c>
    </row>
    <row r="3205" spans="1:6" x14ac:dyDescent="0.25">
      <c r="A3205" s="38">
        <v>47769</v>
      </c>
      <c r="B3205" s="38" t="s">
        <v>337</v>
      </c>
      <c r="C3205" s="14" t="s">
        <v>102</v>
      </c>
      <c r="D3205" s="14" t="s">
        <v>96</v>
      </c>
      <c r="E3205" s="15" t="s">
        <v>88</v>
      </c>
      <c r="F3205" s="39">
        <v>6575.801284881778</v>
      </c>
    </row>
    <row r="3206" spans="1:6" x14ac:dyDescent="0.25">
      <c r="A3206" s="38">
        <v>47770</v>
      </c>
      <c r="B3206" s="38" t="s">
        <v>918</v>
      </c>
      <c r="C3206" s="14" t="s">
        <v>107</v>
      </c>
      <c r="D3206" s="14" t="s">
        <v>90</v>
      </c>
      <c r="E3206" s="15" t="s">
        <v>85</v>
      </c>
      <c r="F3206" s="39">
        <v>12111.957274600036</v>
      </c>
    </row>
    <row r="3207" spans="1:6" x14ac:dyDescent="0.25">
      <c r="A3207" s="38">
        <v>47771</v>
      </c>
      <c r="B3207" s="38" t="s">
        <v>2183</v>
      </c>
      <c r="C3207" s="14" t="s">
        <v>107</v>
      </c>
      <c r="D3207" s="14" t="s">
        <v>94</v>
      </c>
      <c r="E3207" s="15" t="s">
        <v>85</v>
      </c>
      <c r="F3207" s="39">
        <v>3772.7266818890807</v>
      </c>
    </row>
    <row r="3208" spans="1:6" x14ac:dyDescent="0.25">
      <c r="A3208" s="38">
        <v>47772</v>
      </c>
      <c r="B3208" s="38" t="s">
        <v>584</v>
      </c>
      <c r="C3208" s="14" t="s">
        <v>107</v>
      </c>
      <c r="D3208" s="14" t="s">
        <v>84</v>
      </c>
      <c r="E3208" s="15" t="s">
        <v>85</v>
      </c>
      <c r="F3208" s="39">
        <v>2882.9084461768134</v>
      </c>
    </row>
    <row r="3209" spans="1:6" x14ac:dyDescent="0.25">
      <c r="A3209" s="38">
        <v>47773</v>
      </c>
      <c r="B3209" s="38" t="s">
        <v>1694</v>
      </c>
      <c r="C3209" s="14" t="s">
        <v>83</v>
      </c>
      <c r="D3209" s="14" t="s">
        <v>104</v>
      </c>
      <c r="E3209" s="15" t="s">
        <v>85</v>
      </c>
      <c r="F3209" s="39">
        <v>6995.5371762228788</v>
      </c>
    </row>
    <row r="3210" spans="1:6" x14ac:dyDescent="0.25">
      <c r="A3210" s="38">
        <v>47774</v>
      </c>
      <c r="B3210" s="38" t="s">
        <v>2184</v>
      </c>
      <c r="C3210" s="14" t="s">
        <v>83</v>
      </c>
      <c r="D3210" s="14" t="s">
        <v>94</v>
      </c>
      <c r="E3210" s="15" t="s">
        <v>88</v>
      </c>
      <c r="F3210" s="39">
        <v>5195.7773488005178</v>
      </c>
    </row>
    <row r="3211" spans="1:6" x14ac:dyDescent="0.25">
      <c r="A3211" s="38">
        <v>47775</v>
      </c>
      <c r="B3211" s="38" t="s">
        <v>2185</v>
      </c>
      <c r="C3211" s="14" t="s">
        <v>83</v>
      </c>
      <c r="D3211" s="14" t="s">
        <v>104</v>
      </c>
      <c r="E3211" s="15" t="s">
        <v>85</v>
      </c>
      <c r="F3211" s="39">
        <v>3616.4563809059227</v>
      </c>
    </row>
    <row r="3212" spans="1:6" x14ac:dyDescent="0.25">
      <c r="A3212" s="38">
        <v>47776</v>
      </c>
      <c r="B3212" s="38" t="s">
        <v>2186</v>
      </c>
      <c r="C3212" s="14" t="s">
        <v>87</v>
      </c>
      <c r="D3212" s="14" t="s">
        <v>84</v>
      </c>
      <c r="E3212" s="15" t="s">
        <v>88</v>
      </c>
      <c r="F3212" s="39">
        <v>13484.54664051868</v>
      </c>
    </row>
    <row r="3213" spans="1:6" x14ac:dyDescent="0.25">
      <c r="A3213" s="38">
        <v>47777</v>
      </c>
      <c r="B3213" s="38" t="s">
        <v>2187</v>
      </c>
      <c r="C3213" s="14" t="s">
        <v>87</v>
      </c>
      <c r="D3213" s="14" t="s">
        <v>94</v>
      </c>
      <c r="E3213" s="15" t="s">
        <v>85</v>
      </c>
      <c r="F3213" s="39">
        <v>10371.303587003113</v>
      </c>
    </row>
    <row r="3214" spans="1:6" x14ac:dyDescent="0.25">
      <c r="A3214" s="38">
        <v>47778</v>
      </c>
      <c r="B3214" s="38" t="s">
        <v>2188</v>
      </c>
      <c r="C3214" s="14" t="s">
        <v>87</v>
      </c>
      <c r="D3214" s="14" t="s">
        <v>84</v>
      </c>
      <c r="E3214" s="15" t="s">
        <v>85</v>
      </c>
      <c r="F3214" s="39">
        <v>6426.1583132054893</v>
      </c>
    </row>
    <row r="3215" spans="1:6" x14ac:dyDescent="0.25">
      <c r="A3215" s="38">
        <v>47779</v>
      </c>
      <c r="B3215" s="38" t="s">
        <v>833</v>
      </c>
      <c r="C3215" s="14" t="s">
        <v>87</v>
      </c>
      <c r="D3215" s="14" t="s">
        <v>104</v>
      </c>
      <c r="E3215" s="15" t="s">
        <v>88</v>
      </c>
      <c r="F3215" s="39">
        <v>5321.5987459225216</v>
      </c>
    </row>
    <row r="3216" spans="1:6" x14ac:dyDescent="0.25">
      <c r="A3216" s="38">
        <v>47780</v>
      </c>
      <c r="B3216" s="38" t="s">
        <v>1911</v>
      </c>
      <c r="C3216" s="14" t="s">
        <v>87</v>
      </c>
      <c r="D3216" s="14" t="s">
        <v>90</v>
      </c>
      <c r="E3216" s="15" t="s">
        <v>85</v>
      </c>
      <c r="F3216" s="39">
        <v>444.76123795811839</v>
      </c>
    </row>
    <row r="3217" spans="1:6" x14ac:dyDescent="0.25">
      <c r="A3217" s="38">
        <v>47781</v>
      </c>
      <c r="B3217" s="38" t="s">
        <v>2189</v>
      </c>
      <c r="C3217" s="14" t="s">
        <v>100</v>
      </c>
      <c r="D3217" s="14" t="s">
        <v>94</v>
      </c>
      <c r="E3217" s="15" t="s">
        <v>85</v>
      </c>
      <c r="F3217" s="39">
        <v>11428.296993052014</v>
      </c>
    </row>
    <row r="3218" spans="1:6" x14ac:dyDescent="0.25">
      <c r="A3218" s="38">
        <v>47782</v>
      </c>
      <c r="B3218" s="38" t="s">
        <v>465</v>
      </c>
      <c r="C3218" s="14" t="s">
        <v>100</v>
      </c>
      <c r="D3218" s="14" t="s">
        <v>90</v>
      </c>
      <c r="E3218" s="15" t="s">
        <v>88</v>
      </c>
      <c r="F3218" s="39">
        <v>7530.1809322935223</v>
      </c>
    </row>
    <row r="3219" spans="1:6" x14ac:dyDescent="0.25">
      <c r="A3219" s="38">
        <v>47783</v>
      </c>
      <c r="B3219" s="38" t="s">
        <v>1110</v>
      </c>
      <c r="C3219" s="14" t="s">
        <v>100</v>
      </c>
      <c r="D3219" s="14" t="s">
        <v>104</v>
      </c>
      <c r="E3219" s="15" t="s">
        <v>88</v>
      </c>
      <c r="F3219" s="39">
        <v>1005.0879144333678</v>
      </c>
    </row>
    <row r="3220" spans="1:6" x14ac:dyDescent="0.25">
      <c r="A3220" s="38">
        <v>47784</v>
      </c>
      <c r="B3220" s="38" t="s">
        <v>2190</v>
      </c>
      <c r="C3220" s="14" t="s">
        <v>100</v>
      </c>
      <c r="D3220" s="14" t="s">
        <v>94</v>
      </c>
      <c r="E3220" s="15" t="s">
        <v>88</v>
      </c>
      <c r="F3220" s="39">
        <v>636.15528960678</v>
      </c>
    </row>
    <row r="3221" spans="1:6" x14ac:dyDescent="0.25">
      <c r="A3221" s="38">
        <v>47785</v>
      </c>
      <c r="B3221" s="38" t="s">
        <v>2191</v>
      </c>
      <c r="C3221" s="14" t="s">
        <v>102</v>
      </c>
      <c r="D3221" s="14" t="s">
        <v>90</v>
      </c>
      <c r="E3221" s="15" t="s">
        <v>88</v>
      </c>
      <c r="F3221" s="39">
        <v>13290.620754082756</v>
      </c>
    </row>
    <row r="3222" spans="1:6" x14ac:dyDescent="0.25">
      <c r="A3222" s="38">
        <v>47786</v>
      </c>
      <c r="B3222" s="38" t="s">
        <v>2192</v>
      </c>
      <c r="C3222" s="14" t="s">
        <v>107</v>
      </c>
      <c r="D3222" s="14" t="s">
        <v>104</v>
      </c>
      <c r="E3222" s="15" t="s">
        <v>88</v>
      </c>
      <c r="F3222" s="39">
        <v>13714.146205650593</v>
      </c>
    </row>
    <row r="3223" spans="1:6" x14ac:dyDescent="0.25">
      <c r="A3223" s="38">
        <v>47787</v>
      </c>
      <c r="B3223" s="38" t="s">
        <v>2193</v>
      </c>
      <c r="C3223" s="14" t="s">
        <v>83</v>
      </c>
      <c r="D3223" s="14" t="s">
        <v>84</v>
      </c>
      <c r="E3223" s="15" t="s">
        <v>88</v>
      </c>
      <c r="F3223" s="39">
        <v>7358.6265019855809</v>
      </c>
    </row>
    <row r="3224" spans="1:6" x14ac:dyDescent="0.25">
      <c r="A3224" s="38">
        <v>47788</v>
      </c>
      <c r="B3224" s="38" t="s">
        <v>2194</v>
      </c>
      <c r="C3224" s="14" t="s">
        <v>87</v>
      </c>
      <c r="D3224" s="14" t="s">
        <v>94</v>
      </c>
      <c r="E3224" s="15" t="s">
        <v>85</v>
      </c>
      <c r="F3224" s="39">
        <v>3679.3516553109725</v>
      </c>
    </row>
    <row r="3225" spans="1:6" x14ac:dyDescent="0.25">
      <c r="A3225" s="38">
        <v>47789</v>
      </c>
      <c r="B3225" s="38" t="s">
        <v>2195</v>
      </c>
      <c r="C3225" s="14" t="s">
        <v>100</v>
      </c>
      <c r="D3225" s="14" t="s">
        <v>84</v>
      </c>
      <c r="E3225" s="15" t="s">
        <v>85</v>
      </c>
      <c r="F3225" s="39">
        <v>10151.638026545772</v>
      </c>
    </row>
    <row r="3226" spans="1:6" x14ac:dyDescent="0.25">
      <c r="A3226" s="38">
        <v>47790</v>
      </c>
      <c r="B3226" s="38" t="s">
        <v>824</v>
      </c>
      <c r="C3226" s="14" t="s">
        <v>100</v>
      </c>
      <c r="D3226" s="14" t="s">
        <v>104</v>
      </c>
      <c r="E3226" s="15" t="s">
        <v>85</v>
      </c>
      <c r="F3226" s="39">
        <v>6583.2001652233203</v>
      </c>
    </row>
    <row r="3227" spans="1:6" x14ac:dyDescent="0.25">
      <c r="A3227" s="38">
        <v>47791</v>
      </c>
      <c r="B3227" s="38" t="s">
        <v>2158</v>
      </c>
      <c r="C3227" s="14" t="s">
        <v>100</v>
      </c>
      <c r="D3227" s="14" t="s">
        <v>96</v>
      </c>
      <c r="E3227" s="15" t="s">
        <v>88</v>
      </c>
      <c r="F3227" s="39">
        <v>2014.3058630150645</v>
      </c>
    </row>
    <row r="3228" spans="1:6" x14ac:dyDescent="0.25">
      <c r="A3228" s="38">
        <v>47792</v>
      </c>
      <c r="B3228" s="38" t="s">
        <v>2196</v>
      </c>
      <c r="C3228" s="14" t="s">
        <v>102</v>
      </c>
      <c r="D3228" s="14" t="s">
        <v>94</v>
      </c>
      <c r="E3228" s="15" t="s">
        <v>85</v>
      </c>
      <c r="F3228" s="39">
        <v>6652.0206384714384</v>
      </c>
    </row>
    <row r="3229" spans="1:6" x14ac:dyDescent="0.25">
      <c r="A3229" s="38">
        <v>47793</v>
      </c>
      <c r="B3229" s="38" t="s">
        <v>282</v>
      </c>
      <c r="C3229" s="14" t="s">
        <v>107</v>
      </c>
      <c r="D3229" s="14" t="s">
        <v>96</v>
      </c>
      <c r="E3229" s="15" t="s">
        <v>88</v>
      </c>
      <c r="F3229" s="39">
        <v>13624.477829866873</v>
      </c>
    </row>
    <row r="3230" spans="1:6" x14ac:dyDescent="0.25">
      <c r="A3230" s="38">
        <v>47794</v>
      </c>
      <c r="B3230" s="38" t="s">
        <v>2197</v>
      </c>
      <c r="C3230" s="14" t="s">
        <v>107</v>
      </c>
      <c r="D3230" s="14" t="s">
        <v>104</v>
      </c>
      <c r="E3230" s="15" t="s">
        <v>88</v>
      </c>
      <c r="F3230" s="39">
        <v>12587.961675858765</v>
      </c>
    </row>
    <row r="3231" spans="1:6" x14ac:dyDescent="0.25">
      <c r="A3231" s="38">
        <v>47795</v>
      </c>
      <c r="B3231" s="38" t="s">
        <v>1623</v>
      </c>
      <c r="C3231" s="14" t="s">
        <v>107</v>
      </c>
      <c r="D3231" s="14" t="s">
        <v>90</v>
      </c>
      <c r="E3231" s="15" t="s">
        <v>85</v>
      </c>
      <c r="F3231" s="39">
        <v>10143.626956713595</v>
      </c>
    </row>
    <row r="3232" spans="1:6" x14ac:dyDescent="0.25">
      <c r="A3232" s="38">
        <v>47796</v>
      </c>
      <c r="B3232" s="38" t="s">
        <v>2198</v>
      </c>
      <c r="C3232" s="14" t="s">
        <v>107</v>
      </c>
      <c r="D3232" s="14" t="s">
        <v>90</v>
      </c>
      <c r="E3232" s="15" t="s">
        <v>88</v>
      </c>
      <c r="F3232" s="39">
        <v>6323.900004190582</v>
      </c>
    </row>
    <row r="3233" spans="1:6" x14ac:dyDescent="0.25">
      <c r="A3233" s="38">
        <v>47797</v>
      </c>
      <c r="B3233" s="38" t="s">
        <v>2199</v>
      </c>
      <c r="C3233" s="14" t="s">
        <v>107</v>
      </c>
      <c r="D3233" s="14" t="s">
        <v>84</v>
      </c>
      <c r="E3233" s="15" t="s">
        <v>88</v>
      </c>
      <c r="F3233" s="39">
        <v>4339.6175535272532</v>
      </c>
    </row>
    <row r="3234" spans="1:6" x14ac:dyDescent="0.25">
      <c r="A3234" s="38">
        <v>47798</v>
      </c>
      <c r="B3234" s="38" t="s">
        <v>2189</v>
      </c>
      <c r="C3234" s="14" t="s">
        <v>83</v>
      </c>
      <c r="D3234" s="14" t="s">
        <v>84</v>
      </c>
      <c r="E3234" s="15" t="s">
        <v>88</v>
      </c>
      <c r="F3234" s="39">
        <v>11866.454664734347</v>
      </c>
    </row>
    <row r="3235" spans="1:6" x14ac:dyDescent="0.25">
      <c r="A3235" s="38">
        <v>47799</v>
      </c>
      <c r="B3235" s="38" t="s">
        <v>2200</v>
      </c>
      <c r="C3235" s="14" t="s">
        <v>83</v>
      </c>
      <c r="D3235" s="14" t="s">
        <v>90</v>
      </c>
      <c r="E3235" s="15" t="s">
        <v>85</v>
      </c>
      <c r="F3235" s="39">
        <v>8536.2419768466571</v>
      </c>
    </row>
    <row r="3236" spans="1:6" x14ac:dyDescent="0.25">
      <c r="A3236" s="38">
        <v>47800</v>
      </c>
      <c r="B3236" s="38" t="s">
        <v>1593</v>
      </c>
      <c r="C3236" s="14" t="s">
        <v>83</v>
      </c>
      <c r="D3236" s="14" t="s">
        <v>84</v>
      </c>
      <c r="E3236" s="15" t="s">
        <v>88</v>
      </c>
      <c r="F3236" s="39">
        <v>5675.2562126422554</v>
      </c>
    </row>
    <row r="3237" spans="1:6" x14ac:dyDescent="0.25">
      <c r="A3237" s="38">
        <v>47801</v>
      </c>
      <c r="B3237" s="38" t="s">
        <v>2201</v>
      </c>
      <c r="C3237" s="14" t="s">
        <v>83</v>
      </c>
      <c r="D3237" s="14" t="s">
        <v>90</v>
      </c>
      <c r="E3237" s="15" t="s">
        <v>85</v>
      </c>
      <c r="F3237" s="39">
        <v>5181.3321735275731</v>
      </c>
    </row>
    <row r="3238" spans="1:6" x14ac:dyDescent="0.25">
      <c r="A3238" s="38">
        <v>47802</v>
      </c>
      <c r="B3238" s="38" t="s">
        <v>2202</v>
      </c>
      <c r="C3238" s="14" t="s">
        <v>83</v>
      </c>
      <c r="D3238" s="14" t="s">
        <v>90</v>
      </c>
      <c r="E3238" s="15" t="s">
        <v>85</v>
      </c>
      <c r="F3238" s="39">
        <v>2378.6522785841344</v>
      </c>
    </row>
    <row r="3239" spans="1:6" x14ac:dyDescent="0.25">
      <c r="A3239" s="38">
        <v>47803</v>
      </c>
      <c r="B3239" s="38" t="s">
        <v>1209</v>
      </c>
      <c r="C3239" s="14" t="s">
        <v>83</v>
      </c>
      <c r="D3239" s="14" t="s">
        <v>84</v>
      </c>
      <c r="E3239" s="15" t="s">
        <v>85</v>
      </c>
      <c r="F3239" s="39">
        <v>1326.3549435319815</v>
      </c>
    </row>
    <row r="3240" spans="1:6" x14ac:dyDescent="0.25">
      <c r="A3240" s="38">
        <v>47804</v>
      </c>
      <c r="B3240" s="38" t="s">
        <v>2203</v>
      </c>
      <c r="C3240" s="14" t="s">
        <v>87</v>
      </c>
      <c r="D3240" s="14" t="s">
        <v>84</v>
      </c>
      <c r="E3240" s="15" t="s">
        <v>88</v>
      </c>
      <c r="F3240" s="39">
        <v>12248.292721892689</v>
      </c>
    </row>
    <row r="3241" spans="1:6" x14ac:dyDescent="0.25">
      <c r="A3241" s="38">
        <v>47805</v>
      </c>
      <c r="B3241" s="38" t="s">
        <v>1826</v>
      </c>
      <c r="C3241" s="14" t="s">
        <v>87</v>
      </c>
      <c r="D3241" s="14" t="s">
        <v>104</v>
      </c>
      <c r="E3241" s="15" t="s">
        <v>85</v>
      </c>
      <c r="F3241" s="39">
        <v>8345.5567065632313</v>
      </c>
    </row>
    <row r="3242" spans="1:6" x14ac:dyDescent="0.25">
      <c r="A3242" s="38">
        <v>47806</v>
      </c>
      <c r="B3242" s="38" t="s">
        <v>2204</v>
      </c>
      <c r="C3242" s="14" t="s">
        <v>87</v>
      </c>
      <c r="D3242" s="14" t="s">
        <v>94</v>
      </c>
      <c r="E3242" s="15" t="s">
        <v>88</v>
      </c>
      <c r="F3242" s="39">
        <v>1861.3530856320231</v>
      </c>
    </row>
    <row r="3243" spans="1:6" x14ac:dyDescent="0.25">
      <c r="A3243" s="38">
        <v>47807</v>
      </c>
      <c r="B3243" s="38" t="s">
        <v>2205</v>
      </c>
      <c r="C3243" s="14" t="s">
        <v>100</v>
      </c>
      <c r="D3243" s="14" t="s">
        <v>104</v>
      </c>
      <c r="E3243" s="15" t="s">
        <v>85</v>
      </c>
      <c r="F3243" s="39">
        <v>10696.91919142273</v>
      </c>
    </row>
    <row r="3244" spans="1:6" x14ac:dyDescent="0.25">
      <c r="A3244" s="38">
        <v>47808</v>
      </c>
      <c r="B3244" s="38" t="s">
        <v>1907</v>
      </c>
      <c r="C3244" s="14" t="s">
        <v>100</v>
      </c>
      <c r="D3244" s="14" t="s">
        <v>90</v>
      </c>
      <c r="E3244" s="15" t="s">
        <v>88</v>
      </c>
      <c r="F3244" s="39">
        <v>9664.8450554113078</v>
      </c>
    </row>
    <row r="3245" spans="1:6" x14ac:dyDescent="0.25">
      <c r="A3245" s="38">
        <v>47809</v>
      </c>
      <c r="B3245" s="38" t="s">
        <v>298</v>
      </c>
      <c r="C3245" s="14" t="s">
        <v>102</v>
      </c>
      <c r="D3245" s="14" t="s">
        <v>96</v>
      </c>
      <c r="E3245" s="15" t="s">
        <v>88</v>
      </c>
      <c r="F3245" s="39">
        <v>14997.2767132522</v>
      </c>
    </row>
    <row r="3246" spans="1:6" x14ac:dyDescent="0.25">
      <c r="A3246" s="38">
        <v>47810</v>
      </c>
      <c r="B3246" s="38" t="s">
        <v>2206</v>
      </c>
      <c r="C3246" s="14" t="s">
        <v>107</v>
      </c>
      <c r="D3246" s="14" t="s">
        <v>94</v>
      </c>
      <c r="E3246" s="15" t="s">
        <v>88</v>
      </c>
      <c r="F3246" s="39">
        <v>13014.80061643195</v>
      </c>
    </row>
    <row r="3247" spans="1:6" x14ac:dyDescent="0.25">
      <c r="A3247" s="38">
        <v>47811</v>
      </c>
      <c r="B3247" s="38" t="s">
        <v>2207</v>
      </c>
      <c r="C3247" s="14" t="s">
        <v>107</v>
      </c>
      <c r="D3247" s="14" t="s">
        <v>84</v>
      </c>
      <c r="E3247" s="15" t="s">
        <v>88</v>
      </c>
      <c r="F3247" s="39">
        <v>2070.8433493049451</v>
      </c>
    </row>
    <row r="3248" spans="1:6" x14ac:dyDescent="0.25">
      <c r="A3248" s="38">
        <v>47812</v>
      </c>
      <c r="B3248" s="38" t="s">
        <v>582</v>
      </c>
      <c r="C3248" s="14" t="s">
        <v>83</v>
      </c>
      <c r="D3248" s="14" t="s">
        <v>90</v>
      </c>
      <c r="E3248" s="15" t="s">
        <v>88</v>
      </c>
      <c r="F3248" s="39">
        <v>12841.028943674932</v>
      </c>
    </row>
    <row r="3249" spans="1:6" x14ac:dyDescent="0.25">
      <c r="A3249" s="38">
        <v>47813</v>
      </c>
      <c r="B3249" s="38" t="s">
        <v>2081</v>
      </c>
      <c r="C3249" s="14" t="s">
        <v>83</v>
      </c>
      <c r="D3249" s="14" t="s">
        <v>94</v>
      </c>
      <c r="E3249" s="15" t="s">
        <v>85</v>
      </c>
      <c r="F3249" s="39">
        <v>6444.5882827350461</v>
      </c>
    </row>
    <row r="3250" spans="1:6" x14ac:dyDescent="0.25">
      <c r="A3250" s="38">
        <v>47814</v>
      </c>
      <c r="B3250" s="38" t="s">
        <v>1257</v>
      </c>
      <c r="C3250" s="14" t="s">
        <v>83</v>
      </c>
      <c r="D3250" s="14" t="s">
        <v>104</v>
      </c>
      <c r="E3250" s="15" t="s">
        <v>88</v>
      </c>
      <c r="F3250" s="39">
        <v>3452.4648822866407</v>
      </c>
    </row>
    <row r="3251" spans="1:6" x14ac:dyDescent="0.25">
      <c r="A3251" s="38">
        <v>47815</v>
      </c>
      <c r="B3251" s="38" t="s">
        <v>2208</v>
      </c>
      <c r="C3251" s="14" t="s">
        <v>87</v>
      </c>
      <c r="D3251" s="14" t="s">
        <v>94</v>
      </c>
      <c r="E3251" s="15" t="s">
        <v>88</v>
      </c>
      <c r="F3251" s="39">
        <v>13001.738297517923</v>
      </c>
    </row>
    <row r="3252" spans="1:6" x14ac:dyDescent="0.25">
      <c r="A3252" s="38">
        <v>47816</v>
      </c>
      <c r="B3252" s="38" t="s">
        <v>1338</v>
      </c>
      <c r="C3252" s="14" t="s">
        <v>87</v>
      </c>
      <c r="D3252" s="14" t="s">
        <v>84</v>
      </c>
      <c r="E3252" s="15" t="s">
        <v>88</v>
      </c>
      <c r="F3252" s="39">
        <v>12105.161504103071</v>
      </c>
    </row>
    <row r="3253" spans="1:6" x14ac:dyDescent="0.25">
      <c r="A3253" s="38">
        <v>47817</v>
      </c>
      <c r="B3253" s="38" t="s">
        <v>1863</v>
      </c>
      <c r="C3253" s="14" t="s">
        <v>87</v>
      </c>
      <c r="D3253" s="14" t="s">
        <v>94</v>
      </c>
      <c r="E3253" s="15" t="s">
        <v>88</v>
      </c>
      <c r="F3253" s="39">
        <v>11258.134585067944</v>
      </c>
    </row>
    <row r="3254" spans="1:6" x14ac:dyDescent="0.25">
      <c r="A3254" s="38">
        <v>47818</v>
      </c>
      <c r="B3254" s="38" t="s">
        <v>2150</v>
      </c>
      <c r="C3254" s="14" t="s">
        <v>87</v>
      </c>
      <c r="D3254" s="14" t="s">
        <v>84</v>
      </c>
      <c r="E3254" s="15" t="s">
        <v>85</v>
      </c>
      <c r="F3254" s="39">
        <v>10952.809156495661</v>
      </c>
    </row>
    <row r="3255" spans="1:6" x14ac:dyDescent="0.25">
      <c r="A3255" s="38">
        <v>47819</v>
      </c>
      <c r="B3255" s="38" t="s">
        <v>2209</v>
      </c>
      <c r="C3255" s="14" t="s">
        <v>87</v>
      </c>
      <c r="D3255" s="14" t="s">
        <v>94</v>
      </c>
      <c r="E3255" s="15" t="s">
        <v>88</v>
      </c>
      <c r="F3255" s="39">
        <v>8525.351212562091</v>
      </c>
    </row>
    <row r="3256" spans="1:6" x14ac:dyDescent="0.25">
      <c r="A3256" s="38">
        <v>47820</v>
      </c>
      <c r="B3256" s="38" t="s">
        <v>1321</v>
      </c>
      <c r="C3256" s="14" t="s">
        <v>87</v>
      </c>
      <c r="D3256" s="14" t="s">
        <v>96</v>
      </c>
      <c r="E3256" s="15" t="s">
        <v>85</v>
      </c>
      <c r="F3256" s="39">
        <v>3011.0554053557935</v>
      </c>
    </row>
    <row r="3257" spans="1:6" x14ac:dyDescent="0.25">
      <c r="A3257" s="38">
        <v>47821</v>
      </c>
      <c r="B3257" s="38" t="s">
        <v>2210</v>
      </c>
      <c r="C3257" s="14" t="s">
        <v>87</v>
      </c>
      <c r="D3257" s="14" t="s">
        <v>84</v>
      </c>
      <c r="E3257" s="15" t="s">
        <v>88</v>
      </c>
      <c r="F3257" s="39">
        <v>1542.4714774653633</v>
      </c>
    </row>
    <row r="3258" spans="1:6" x14ac:dyDescent="0.25">
      <c r="A3258" s="38">
        <v>47822</v>
      </c>
      <c r="B3258" s="38" t="s">
        <v>2211</v>
      </c>
      <c r="C3258" s="14" t="s">
        <v>87</v>
      </c>
      <c r="D3258" s="14" t="s">
        <v>84</v>
      </c>
      <c r="E3258" s="15" t="s">
        <v>88</v>
      </c>
      <c r="F3258" s="39">
        <v>238.14456247086167</v>
      </c>
    </row>
    <row r="3259" spans="1:6" x14ac:dyDescent="0.25">
      <c r="A3259" s="38">
        <v>47823</v>
      </c>
      <c r="B3259" s="38" t="s">
        <v>385</v>
      </c>
      <c r="C3259" s="14" t="s">
        <v>100</v>
      </c>
      <c r="D3259" s="14" t="s">
        <v>96</v>
      </c>
      <c r="E3259" s="15" t="s">
        <v>85</v>
      </c>
      <c r="F3259" s="39">
        <v>13591.563060587241</v>
      </c>
    </row>
    <row r="3260" spans="1:6" x14ac:dyDescent="0.25">
      <c r="A3260" s="38">
        <v>47824</v>
      </c>
      <c r="B3260" s="38" t="s">
        <v>2212</v>
      </c>
      <c r="C3260" s="14" t="s">
        <v>100</v>
      </c>
      <c r="D3260" s="14" t="s">
        <v>90</v>
      </c>
      <c r="E3260" s="15" t="s">
        <v>88</v>
      </c>
      <c r="F3260" s="39">
        <v>5336.6849490220029</v>
      </c>
    </row>
    <row r="3261" spans="1:6" x14ac:dyDescent="0.25">
      <c r="A3261" s="38">
        <v>47825</v>
      </c>
      <c r="B3261" s="38" t="s">
        <v>2213</v>
      </c>
      <c r="C3261" s="14" t="s">
        <v>100</v>
      </c>
      <c r="D3261" s="14" t="s">
        <v>90</v>
      </c>
      <c r="E3261" s="15" t="s">
        <v>88</v>
      </c>
      <c r="F3261" s="39">
        <v>1903.549703744688</v>
      </c>
    </row>
    <row r="3262" spans="1:6" x14ac:dyDescent="0.25">
      <c r="A3262" s="38">
        <v>47826</v>
      </c>
      <c r="B3262" s="38" t="s">
        <v>923</v>
      </c>
      <c r="C3262" s="14" t="s">
        <v>102</v>
      </c>
      <c r="D3262" s="14" t="s">
        <v>90</v>
      </c>
      <c r="E3262" s="15" t="s">
        <v>85</v>
      </c>
      <c r="F3262" s="39">
        <v>12589.711884145609</v>
      </c>
    </row>
    <row r="3263" spans="1:6" x14ac:dyDescent="0.25">
      <c r="A3263" s="38">
        <v>47827</v>
      </c>
      <c r="B3263" s="38" t="s">
        <v>2214</v>
      </c>
      <c r="C3263" s="14" t="s">
        <v>102</v>
      </c>
      <c r="D3263" s="14" t="s">
        <v>94</v>
      </c>
      <c r="E3263" s="15" t="s">
        <v>85</v>
      </c>
      <c r="F3263" s="39">
        <v>11432.054080707081</v>
      </c>
    </row>
    <row r="3264" spans="1:6" x14ac:dyDescent="0.25">
      <c r="A3264" s="38">
        <v>47828</v>
      </c>
      <c r="B3264" s="38" t="s">
        <v>1278</v>
      </c>
      <c r="C3264" s="14" t="s">
        <v>107</v>
      </c>
      <c r="D3264" s="14" t="s">
        <v>90</v>
      </c>
      <c r="E3264" s="15" t="s">
        <v>85</v>
      </c>
      <c r="F3264" s="39">
        <v>13733.23005583456</v>
      </c>
    </row>
    <row r="3265" spans="1:6" x14ac:dyDescent="0.25">
      <c r="A3265" s="38">
        <v>47829</v>
      </c>
      <c r="B3265" s="38" t="s">
        <v>1935</v>
      </c>
      <c r="C3265" s="14" t="s">
        <v>107</v>
      </c>
      <c r="D3265" s="14" t="s">
        <v>94</v>
      </c>
      <c r="E3265" s="15" t="s">
        <v>88</v>
      </c>
      <c r="F3265" s="39">
        <v>7458.5897671317471</v>
      </c>
    </row>
    <row r="3266" spans="1:6" x14ac:dyDescent="0.25">
      <c r="A3266" s="38">
        <v>47830</v>
      </c>
      <c r="B3266" s="38" t="s">
        <v>2215</v>
      </c>
      <c r="C3266" s="14" t="s">
        <v>107</v>
      </c>
      <c r="D3266" s="14" t="s">
        <v>104</v>
      </c>
      <c r="E3266" s="15" t="s">
        <v>88</v>
      </c>
      <c r="F3266" s="39">
        <v>7253.2885936147259</v>
      </c>
    </row>
    <row r="3267" spans="1:6" x14ac:dyDescent="0.25">
      <c r="A3267" s="38">
        <v>47831</v>
      </c>
      <c r="B3267" s="38" t="s">
        <v>2216</v>
      </c>
      <c r="C3267" s="14" t="s">
        <v>83</v>
      </c>
      <c r="D3267" s="14" t="s">
        <v>84</v>
      </c>
      <c r="E3267" s="15" t="s">
        <v>85</v>
      </c>
      <c r="F3267" s="39">
        <v>14551.301083644077</v>
      </c>
    </row>
    <row r="3268" spans="1:6" x14ac:dyDescent="0.25">
      <c r="A3268" s="38">
        <v>47832</v>
      </c>
      <c r="B3268" s="38" t="s">
        <v>2026</v>
      </c>
      <c r="C3268" s="14" t="s">
        <v>87</v>
      </c>
      <c r="D3268" s="14" t="s">
        <v>104</v>
      </c>
      <c r="E3268" s="15" t="s">
        <v>85</v>
      </c>
      <c r="F3268" s="39">
        <v>7590.469384586946</v>
      </c>
    </row>
    <row r="3269" spans="1:6" x14ac:dyDescent="0.25">
      <c r="A3269" s="38">
        <v>47833</v>
      </c>
      <c r="B3269" s="38" t="s">
        <v>1814</v>
      </c>
      <c r="C3269" s="14" t="s">
        <v>87</v>
      </c>
      <c r="D3269" s="14" t="s">
        <v>84</v>
      </c>
      <c r="E3269" s="15" t="s">
        <v>88</v>
      </c>
      <c r="F3269" s="39">
        <v>6531.0254157062373</v>
      </c>
    </row>
    <row r="3270" spans="1:6" x14ac:dyDescent="0.25">
      <c r="A3270" s="38">
        <v>47834</v>
      </c>
      <c r="B3270" s="38" t="s">
        <v>2217</v>
      </c>
      <c r="C3270" s="14" t="s">
        <v>87</v>
      </c>
      <c r="D3270" s="14" t="s">
        <v>104</v>
      </c>
      <c r="E3270" s="15" t="s">
        <v>85</v>
      </c>
      <c r="F3270" s="39">
        <v>2904.0117747714771</v>
      </c>
    </row>
    <row r="3271" spans="1:6" x14ac:dyDescent="0.25">
      <c r="A3271" s="38">
        <v>47835</v>
      </c>
      <c r="B3271" s="38" t="s">
        <v>826</v>
      </c>
      <c r="C3271" s="14" t="s">
        <v>87</v>
      </c>
      <c r="D3271" s="14" t="s">
        <v>104</v>
      </c>
      <c r="E3271" s="15" t="s">
        <v>88</v>
      </c>
      <c r="F3271" s="39">
        <v>2569.4645965860286</v>
      </c>
    </row>
    <row r="3272" spans="1:6" x14ac:dyDescent="0.25">
      <c r="A3272" s="38">
        <v>47836</v>
      </c>
      <c r="B3272" s="38" t="s">
        <v>2218</v>
      </c>
      <c r="C3272" s="14" t="s">
        <v>100</v>
      </c>
      <c r="D3272" s="14" t="s">
        <v>104</v>
      </c>
      <c r="E3272" s="15" t="s">
        <v>85</v>
      </c>
      <c r="F3272" s="39">
        <v>13700.26477268413</v>
      </c>
    </row>
    <row r="3273" spans="1:6" x14ac:dyDescent="0.25">
      <c r="A3273" s="38">
        <v>47837</v>
      </c>
      <c r="B3273" s="38" t="s">
        <v>178</v>
      </c>
      <c r="C3273" s="14" t="s">
        <v>100</v>
      </c>
      <c r="D3273" s="14" t="s">
        <v>96</v>
      </c>
      <c r="E3273" s="15" t="s">
        <v>88</v>
      </c>
      <c r="F3273" s="39">
        <v>13681.58906303744</v>
      </c>
    </row>
    <row r="3274" spans="1:6" x14ac:dyDescent="0.25">
      <c r="A3274" s="38">
        <v>47838</v>
      </c>
      <c r="B3274" s="38" t="s">
        <v>1521</v>
      </c>
      <c r="C3274" s="14" t="s">
        <v>100</v>
      </c>
      <c r="D3274" s="14" t="s">
        <v>104</v>
      </c>
      <c r="E3274" s="15" t="s">
        <v>85</v>
      </c>
      <c r="F3274" s="39">
        <v>11397.994224042954</v>
      </c>
    </row>
    <row r="3275" spans="1:6" x14ac:dyDescent="0.25">
      <c r="A3275" s="38">
        <v>47839</v>
      </c>
      <c r="B3275" s="38" t="s">
        <v>2219</v>
      </c>
      <c r="C3275" s="14" t="s">
        <v>100</v>
      </c>
      <c r="D3275" s="14" t="s">
        <v>84</v>
      </c>
      <c r="E3275" s="15" t="s">
        <v>88</v>
      </c>
      <c r="F3275" s="39">
        <v>10466.879130112788</v>
      </c>
    </row>
    <row r="3276" spans="1:6" x14ac:dyDescent="0.25">
      <c r="A3276" s="38">
        <v>47840</v>
      </c>
      <c r="B3276" s="38" t="s">
        <v>2220</v>
      </c>
      <c r="C3276" s="14" t="s">
        <v>100</v>
      </c>
      <c r="D3276" s="14" t="s">
        <v>84</v>
      </c>
      <c r="E3276" s="15" t="s">
        <v>88</v>
      </c>
      <c r="F3276" s="39">
        <v>5233.0130552581186</v>
      </c>
    </row>
    <row r="3277" spans="1:6" x14ac:dyDescent="0.25">
      <c r="A3277" s="38">
        <v>47841</v>
      </c>
      <c r="B3277" s="38" t="s">
        <v>2221</v>
      </c>
      <c r="C3277" s="14" t="s">
        <v>100</v>
      </c>
      <c r="D3277" s="14" t="s">
        <v>96</v>
      </c>
      <c r="E3277" s="15" t="s">
        <v>88</v>
      </c>
      <c r="F3277" s="39">
        <v>4438.1870941520046</v>
      </c>
    </row>
    <row r="3278" spans="1:6" x14ac:dyDescent="0.25">
      <c r="A3278" s="38">
        <v>47842</v>
      </c>
      <c r="B3278" s="38" t="s">
        <v>2222</v>
      </c>
      <c r="C3278" s="14" t="s">
        <v>102</v>
      </c>
      <c r="D3278" s="14" t="s">
        <v>84</v>
      </c>
      <c r="E3278" s="15" t="s">
        <v>85</v>
      </c>
      <c r="F3278" s="39">
        <v>5958.0529306875987</v>
      </c>
    </row>
    <row r="3279" spans="1:6" x14ac:dyDescent="0.25">
      <c r="A3279" s="38">
        <v>47843</v>
      </c>
      <c r="B3279" s="38" t="s">
        <v>2027</v>
      </c>
      <c r="C3279" s="14" t="s">
        <v>107</v>
      </c>
      <c r="D3279" s="14" t="s">
        <v>96</v>
      </c>
      <c r="E3279" s="15" t="s">
        <v>88</v>
      </c>
      <c r="F3279" s="39">
        <v>12083.897900820406</v>
      </c>
    </row>
    <row r="3280" spans="1:6" x14ac:dyDescent="0.25">
      <c r="A3280" s="38">
        <v>47844</v>
      </c>
      <c r="B3280" s="38" t="s">
        <v>2223</v>
      </c>
      <c r="C3280" s="14" t="s">
        <v>107</v>
      </c>
      <c r="D3280" s="14" t="s">
        <v>96</v>
      </c>
      <c r="E3280" s="15" t="s">
        <v>85</v>
      </c>
      <c r="F3280" s="39">
        <v>7136.876526795385</v>
      </c>
    </row>
    <row r="3281" spans="1:6" x14ac:dyDescent="0.25">
      <c r="A3281" s="38">
        <v>47845</v>
      </c>
      <c r="B3281" s="38" t="s">
        <v>349</v>
      </c>
      <c r="C3281" s="14" t="s">
        <v>83</v>
      </c>
      <c r="D3281" s="14" t="s">
        <v>90</v>
      </c>
      <c r="E3281" s="15" t="s">
        <v>85</v>
      </c>
      <c r="F3281" s="39">
        <v>10178.149958927181</v>
      </c>
    </row>
    <row r="3282" spans="1:6" x14ac:dyDescent="0.25">
      <c r="A3282" s="38">
        <v>47846</v>
      </c>
      <c r="B3282" s="38" t="s">
        <v>496</v>
      </c>
      <c r="C3282" s="14" t="s">
        <v>83</v>
      </c>
      <c r="D3282" s="14" t="s">
        <v>84</v>
      </c>
      <c r="E3282" s="15" t="s">
        <v>85</v>
      </c>
      <c r="F3282" s="39">
        <v>627.84071171691653</v>
      </c>
    </row>
    <row r="3283" spans="1:6" x14ac:dyDescent="0.25">
      <c r="A3283" s="38">
        <v>47847</v>
      </c>
      <c r="B3283" s="38" t="s">
        <v>1791</v>
      </c>
      <c r="C3283" s="14" t="s">
        <v>87</v>
      </c>
      <c r="D3283" s="14" t="s">
        <v>94</v>
      </c>
      <c r="E3283" s="15" t="s">
        <v>85</v>
      </c>
      <c r="F3283" s="39">
        <v>12352.364362714115</v>
      </c>
    </row>
    <row r="3284" spans="1:6" x14ac:dyDescent="0.25">
      <c r="A3284" s="38">
        <v>47848</v>
      </c>
      <c r="B3284" s="38" t="s">
        <v>2224</v>
      </c>
      <c r="C3284" s="14" t="s">
        <v>87</v>
      </c>
      <c r="D3284" s="14" t="s">
        <v>84</v>
      </c>
      <c r="E3284" s="15" t="s">
        <v>85</v>
      </c>
      <c r="F3284" s="39">
        <v>3982.3684796711723</v>
      </c>
    </row>
    <row r="3285" spans="1:6" x14ac:dyDescent="0.25">
      <c r="A3285" s="38">
        <v>47849</v>
      </c>
      <c r="B3285" s="38" t="s">
        <v>2018</v>
      </c>
      <c r="C3285" s="14" t="s">
        <v>100</v>
      </c>
      <c r="D3285" s="14" t="s">
        <v>96</v>
      </c>
      <c r="E3285" s="15" t="s">
        <v>85</v>
      </c>
      <c r="F3285" s="39">
        <v>14340.940674776222</v>
      </c>
    </row>
    <row r="3286" spans="1:6" x14ac:dyDescent="0.25">
      <c r="A3286" s="38">
        <v>47850</v>
      </c>
      <c r="B3286" s="38" t="s">
        <v>2225</v>
      </c>
      <c r="C3286" s="14" t="s">
        <v>100</v>
      </c>
      <c r="D3286" s="14" t="s">
        <v>84</v>
      </c>
      <c r="E3286" s="15" t="s">
        <v>88</v>
      </c>
      <c r="F3286" s="39">
        <v>12036.819345117867</v>
      </c>
    </row>
    <row r="3287" spans="1:6" x14ac:dyDescent="0.25">
      <c r="A3287" s="38">
        <v>47851</v>
      </c>
      <c r="B3287" s="38" t="s">
        <v>2226</v>
      </c>
      <c r="C3287" s="14" t="s">
        <v>102</v>
      </c>
      <c r="D3287" s="14" t="s">
        <v>94</v>
      </c>
      <c r="E3287" s="15" t="s">
        <v>88</v>
      </c>
      <c r="F3287" s="39">
        <v>7434.6443298024715</v>
      </c>
    </row>
    <row r="3288" spans="1:6" x14ac:dyDescent="0.25">
      <c r="A3288" s="38">
        <v>47852</v>
      </c>
      <c r="B3288" s="38" t="s">
        <v>2227</v>
      </c>
      <c r="C3288" s="14" t="s">
        <v>102</v>
      </c>
      <c r="D3288" s="14" t="s">
        <v>84</v>
      </c>
      <c r="E3288" s="15" t="s">
        <v>88</v>
      </c>
      <c r="F3288" s="39">
        <v>1852.5476632655188</v>
      </c>
    </row>
    <row r="3289" spans="1:6" x14ac:dyDescent="0.25">
      <c r="A3289" s="38">
        <v>47853</v>
      </c>
      <c r="B3289" s="38" t="s">
        <v>2228</v>
      </c>
      <c r="C3289" s="14" t="s">
        <v>107</v>
      </c>
      <c r="D3289" s="14" t="s">
        <v>104</v>
      </c>
      <c r="E3289" s="15" t="s">
        <v>85</v>
      </c>
      <c r="F3289" s="39">
        <v>7675.4793152524353</v>
      </c>
    </row>
    <row r="3290" spans="1:6" x14ac:dyDescent="0.25">
      <c r="A3290" s="38">
        <v>47854</v>
      </c>
      <c r="B3290" s="38" t="s">
        <v>1019</v>
      </c>
      <c r="C3290" s="14" t="s">
        <v>107</v>
      </c>
      <c r="D3290" s="14" t="s">
        <v>104</v>
      </c>
      <c r="E3290" s="15" t="s">
        <v>88</v>
      </c>
      <c r="F3290" s="39">
        <v>1927.513136290818</v>
      </c>
    </row>
    <row r="3291" spans="1:6" x14ac:dyDescent="0.25">
      <c r="A3291" s="38">
        <v>47855</v>
      </c>
      <c r="B3291" s="38" t="s">
        <v>82</v>
      </c>
      <c r="C3291" s="14" t="s">
        <v>107</v>
      </c>
      <c r="D3291" s="14" t="s">
        <v>104</v>
      </c>
      <c r="E3291" s="15" t="s">
        <v>85</v>
      </c>
      <c r="F3291" s="39">
        <v>1453.094342531441</v>
      </c>
    </row>
    <row r="3292" spans="1:6" x14ac:dyDescent="0.25">
      <c r="A3292" s="38">
        <v>47856</v>
      </c>
      <c r="B3292" s="38" t="s">
        <v>1528</v>
      </c>
      <c r="C3292" s="14" t="s">
        <v>83</v>
      </c>
      <c r="D3292" s="14" t="s">
        <v>84</v>
      </c>
      <c r="E3292" s="15" t="s">
        <v>85</v>
      </c>
      <c r="F3292" s="39">
        <v>6652.3017335130326</v>
      </c>
    </row>
    <row r="3293" spans="1:6" x14ac:dyDescent="0.25">
      <c r="A3293" s="38">
        <v>47857</v>
      </c>
      <c r="B3293" s="38" t="s">
        <v>1881</v>
      </c>
      <c r="C3293" s="14" t="s">
        <v>83</v>
      </c>
      <c r="D3293" s="14" t="s">
        <v>84</v>
      </c>
      <c r="E3293" s="15" t="s">
        <v>88</v>
      </c>
      <c r="F3293" s="39">
        <v>4096.2446899321958</v>
      </c>
    </row>
    <row r="3294" spans="1:6" x14ac:dyDescent="0.25">
      <c r="A3294" s="38">
        <v>47858</v>
      </c>
      <c r="B3294" s="38" t="s">
        <v>1235</v>
      </c>
      <c r="C3294" s="14" t="s">
        <v>87</v>
      </c>
      <c r="D3294" s="14" t="s">
        <v>96</v>
      </c>
      <c r="E3294" s="15" t="s">
        <v>88</v>
      </c>
      <c r="F3294" s="39">
        <v>8247.1940950267526</v>
      </c>
    </row>
    <row r="3295" spans="1:6" x14ac:dyDescent="0.25">
      <c r="A3295" s="38">
        <v>47859</v>
      </c>
      <c r="B3295" s="38" t="s">
        <v>2065</v>
      </c>
      <c r="C3295" s="14" t="s">
        <v>87</v>
      </c>
      <c r="D3295" s="14" t="s">
        <v>94</v>
      </c>
      <c r="E3295" s="15" t="s">
        <v>85</v>
      </c>
      <c r="F3295" s="39">
        <v>5556.3025724712097</v>
      </c>
    </row>
    <row r="3296" spans="1:6" x14ac:dyDescent="0.25">
      <c r="A3296" s="38">
        <v>47860</v>
      </c>
      <c r="B3296" s="38" t="s">
        <v>1010</v>
      </c>
      <c r="C3296" s="14" t="s">
        <v>87</v>
      </c>
      <c r="D3296" s="14" t="s">
        <v>84</v>
      </c>
      <c r="E3296" s="15" t="s">
        <v>88</v>
      </c>
      <c r="F3296" s="39">
        <v>3788.4256665469593</v>
      </c>
    </row>
    <row r="3297" spans="1:6" x14ac:dyDescent="0.25">
      <c r="A3297" s="38">
        <v>47861</v>
      </c>
      <c r="B3297" s="38" t="s">
        <v>2229</v>
      </c>
      <c r="C3297" s="14" t="s">
        <v>100</v>
      </c>
      <c r="D3297" s="14" t="s">
        <v>96</v>
      </c>
      <c r="E3297" s="15" t="s">
        <v>88</v>
      </c>
      <c r="F3297" s="39">
        <v>14211.41237994</v>
      </c>
    </row>
    <row r="3298" spans="1:6" x14ac:dyDescent="0.25">
      <c r="A3298" s="38">
        <v>47862</v>
      </c>
      <c r="B3298" s="38" t="s">
        <v>2230</v>
      </c>
      <c r="C3298" s="14" t="s">
        <v>100</v>
      </c>
      <c r="D3298" s="14" t="s">
        <v>90</v>
      </c>
      <c r="E3298" s="15" t="s">
        <v>88</v>
      </c>
      <c r="F3298" s="39">
        <v>13105.023129475163</v>
      </c>
    </row>
    <row r="3299" spans="1:6" x14ac:dyDescent="0.25">
      <c r="A3299" s="38">
        <v>47863</v>
      </c>
      <c r="B3299" s="38" t="s">
        <v>2231</v>
      </c>
      <c r="C3299" s="14" t="s">
        <v>100</v>
      </c>
      <c r="D3299" s="14" t="s">
        <v>96</v>
      </c>
      <c r="E3299" s="15" t="s">
        <v>88</v>
      </c>
      <c r="F3299" s="39">
        <v>6680.6057538423611</v>
      </c>
    </row>
    <row r="3300" spans="1:6" x14ac:dyDescent="0.25">
      <c r="A3300" s="38">
        <v>47864</v>
      </c>
      <c r="B3300" s="38" t="s">
        <v>2232</v>
      </c>
      <c r="C3300" s="14" t="s">
        <v>100</v>
      </c>
      <c r="D3300" s="14" t="s">
        <v>104</v>
      </c>
      <c r="E3300" s="15" t="s">
        <v>88</v>
      </c>
      <c r="F3300" s="39">
        <v>5400.3620163700616</v>
      </c>
    </row>
    <row r="3301" spans="1:6" x14ac:dyDescent="0.25">
      <c r="A3301" s="38">
        <v>47865</v>
      </c>
      <c r="B3301" s="38" t="s">
        <v>2233</v>
      </c>
      <c r="C3301" s="14" t="s">
        <v>100</v>
      </c>
      <c r="D3301" s="14" t="s">
        <v>94</v>
      </c>
      <c r="E3301" s="15" t="s">
        <v>88</v>
      </c>
      <c r="F3301" s="39">
        <v>5220.1994350680279</v>
      </c>
    </row>
    <row r="3302" spans="1:6" x14ac:dyDescent="0.25">
      <c r="A3302" s="38">
        <v>47866</v>
      </c>
      <c r="B3302" s="38" t="s">
        <v>1810</v>
      </c>
      <c r="C3302" s="14" t="s">
        <v>100</v>
      </c>
      <c r="D3302" s="14" t="s">
        <v>104</v>
      </c>
      <c r="E3302" s="15" t="s">
        <v>88</v>
      </c>
      <c r="F3302" s="39">
        <v>1191.913909133061</v>
      </c>
    </row>
    <row r="3303" spans="1:6" x14ac:dyDescent="0.25">
      <c r="A3303" s="38">
        <v>47867</v>
      </c>
      <c r="B3303" s="38" t="s">
        <v>728</v>
      </c>
      <c r="C3303" s="14" t="s">
        <v>102</v>
      </c>
      <c r="D3303" s="14" t="s">
        <v>96</v>
      </c>
      <c r="E3303" s="15" t="s">
        <v>88</v>
      </c>
      <c r="F3303" s="39">
        <v>12611.606382416438</v>
      </c>
    </row>
    <row r="3304" spans="1:6" x14ac:dyDescent="0.25">
      <c r="A3304" s="38">
        <v>47868</v>
      </c>
      <c r="B3304" s="38" t="s">
        <v>2234</v>
      </c>
      <c r="C3304" s="14" t="s">
        <v>102</v>
      </c>
      <c r="D3304" s="14" t="s">
        <v>104</v>
      </c>
      <c r="E3304" s="15" t="s">
        <v>85</v>
      </c>
      <c r="F3304" s="39">
        <v>1070.3988510980294</v>
      </c>
    </row>
    <row r="3305" spans="1:6" x14ac:dyDescent="0.25">
      <c r="A3305" s="38">
        <v>47869</v>
      </c>
      <c r="B3305" s="38" t="s">
        <v>2235</v>
      </c>
      <c r="C3305" s="14" t="s">
        <v>107</v>
      </c>
      <c r="D3305" s="14" t="s">
        <v>90</v>
      </c>
      <c r="E3305" s="15" t="s">
        <v>88</v>
      </c>
      <c r="F3305" s="39">
        <v>14256.820390270463</v>
      </c>
    </row>
    <row r="3306" spans="1:6" x14ac:dyDescent="0.25">
      <c r="A3306" s="38">
        <v>47870</v>
      </c>
      <c r="B3306" s="38" t="s">
        <v>1466</v>
      </c>
      <c r="C3306" s="14" t="s">
        <v>107</v>
      </c>
      <c r="D3306" s="14" t="s">
        <v>84</v>
      </c>
      <c r="E3306" s="15" t="s">
        <v>85</v>
      </c>
      <c r="F3306" s="39">
        <v>10790.915103704443</v>
      </c>
    </row>
    <row r="3307" spans="1:6" x14ac:dyDescent="0.25">
      <c r="A3307" s="38">
        <v>47871</v>
      </c>
      <c r="B3307" s="38" t="s">
        <v>2236</v>
      </c>
      <c r="C3307" s="14" t="s">
        <v>107</v>
      </c>
      <c r="D3307" s="14" t="s">
        <v>90</v>
      </c>
      <c r="E3307" s="15" t="s">
        <v>88</v>
      </c>
      <c r="F3307" s="39">
        <v>9407.5535042202428</v>
      </c>
    </row>
    <row r="3308" spans="1:6" x14ac:dyDescent="0.25">
      <c r="A3308" s="38">
        <v>47872</v>
      </c>
      <c r="B3308" s="38" t="s">
        <v>2237</v>
      </c>
      <c r="C3308" s="14" t="s">
        <v>107</v>
      </c>
      <c r="D3308" s="14" t="s">
        <v>94</v>
      </c>
      <c r="E3308" s="15" t="s">
        <v>88</v>
      </c>
      <c r="F3308" s="39">
        <v>6843.8206631419207</v>
      </c>
    </row>
    <row r="3309" spans="1:6" x14ac:dyDescent="0.25">
      <c r="A3309" s="38">
        <v>47873</v>
      </c>
      <c r="B3309" s="38" t="s">
        <v>137</v>
      </c>
      <c r="C3309" s="14" t="s">
        <v>107</v>
      </c>
      <c r="D3309" s="14" t="s">
        <v>104</v>
      </c>
      <c r="E3309" s="15" t="s">
        <v>88</v>
      </c>
      <c r="F3309" s="39">
        <v>4191.2226624907644</v>
      </c>
    </row>
    <row r="3310" spans="1:6" x14ac:dyDescent="0.25">
      <c r="A3310" s="38">
        <v>47874</v>
      </c>
      <c r="B3310" s="38" t="s">
        <v>495</v>
      </c>
      <c r="C3310" s="14" t="s">
        <v>107</v>
      </c>
      <c r="D3310" s="14" t="s">
        <v>104</v>
      </c>
      <c r="E3310" s="15" t="s">
        <v>88</v>
      </c>
      <c r="F3310" s="39">
        <v>2866.8279495231068</v>
      </c>
    </row>
    <row r="3311" spans="1:6" x14ac:dyDescent="0.25">
      <c r="A3311" s="38">
        <v>47875</v>
      </c>
      <c r="B3311" s="38" t="s">
        <v>2238</v>
      </c>
      <c r="C3311" s="14" t="s">
        <v>107</v>
      </c>
      <c r="D3311" s="14" t="s">
        <v>84</v>
      </c>
      <c r="E3311" s="15" t="s">
        <v>85</v>
      </c>
      <c r="F3311" s="39">
        <v>233.49552991013226</v>
      </c>
    </row>
    <row r="3312" spans="1:6" x14ac:dyDescent="0.25">
      <c r="A3312" s="38">
        <v>47876</v>
      </c>
      <c r="B3312" s="38" t="s">
        <v>1429</v>
      </c>
      <c r="C3312" s="14" t="s">
        <v>83</v>
      </c>
      <c r="D3312" s="14" t="s">
        <v>84</v>
      </c>
      <c r="E3312" s="15" t="s">
        <v>88</v>
      </c>
      <c r="F3312" s="39">
        <v>11558.098314623798</v>
      </c>
    </row>
    <row r="3313" spans="1:6" x14ac:dyDescent="0.25">
      <c r="A3313" s="38">
        <v>47877</v>
      </c>
      <c r="B3313" s="38" t="s">
        <v>2239</v>
      </c>
      <c r="C3313" s="14" t="s">
        <v>83</v>
      </c>
      <c r="D3313" s="14" t="s">
        <v>104</v>
      </c>
      <c r="E3313" s="15" t="s">
        <v>85</v>
      </c>
      <c r="F3313" s="39">
        <v>4223.0475552241505</v>
      </c>
    </row>
    <row r="3314" spans="1:6" x14ac:dyDescent="0.25">
      <c r="A3314" s="38">
        <v>47878</v>
      </c>
      <c r="B3314" s="38" t="s">
        <v>2240</v>
      </c>
      <c r="C3314" s="14" t="s">
        <v>100</v>
      </c>
      <c r="D3314" s="14" t="s">
        <v>84</v>
      </c>
      <c r="E3314" s="15" t="s">
        <v>85</v>
      </c>
      <c r="F3314" s="39">
        <v>9640.1401534323631</v>
      </c>
    </row>
    <row r="3315" spans="1:6" x14ac:dyDescent="0.25">
      <c r="A3315" s="38">
        <v>47879</v>
      </c>
      <c r="B3315" s="38" t="s">
        <v>2241</v>
      </c>
      <c r="C3315" s="14" t="s">
        <v>100</v>
      </c>
      <c r="D3315" s="14" t="s">
        <v>84</v>
      </c>
      <c r="E3315" s="15" t="s">
        <v>85</v>
      </c>
      <c r="F3315" s="39">
        <v>1288.1762091798009</v>
      </c>
    </row>
    <row r="3316" spans="1:6" x14ac:dyDescent="0.25">
      <c r="A3316" s="38">
        <v>47880</v>
      </c>
      <c r="B3316" s="38" t="s">
        <v>489</v>
      </c>
      <c r="C3316" s="14" t="s">
        <v>102</v>
      </c>
      <c r="D3316" s="14" t="s">
        <v>84</v>
      </c>
      <c r="E3316" s="15" t="s">
        <v>88</v>
      </c>
      <c r="F3316" s="39">
        <v>11187.318555180324</v>
      </c>
    </row>
    <row r="3317" spans="1:6" x14ac:dyDescent="0.25">
      <c r="A3317" s="38">
        <v>47881</v>
      </c>
      <c r="B3317" s="38" t="s">
        <v>2242</v>
      </c>
      <c r="C3317" s="14" t="s">
        <v>102</v>
      </c>
      <c r="D3317" s="14" t="s">
        <v>90</v>
      </c>
      <c r="E3317" s="15" t="s">
        <v>88</v>
      </c>
      <c r="F3317" s="39">
        <v>8390.1036709248328</v>
      </c>
    </row>
    <row r="3318" spans="1:6" x14ac:dyDescent="0.25">
      <c r="A3318" s="38">
        <v>47882</v>
      </c>
      <c r="B3318" s="38" t="s">
        <v>2243</v>
      </c>
      <c r="C3318" s="14" t="s">
        <v>107</v>
      </c>
      <c r="D3318" s="14" t="s">
        <v>104</v>
      </c>
      <c r="E3318" s="15" t="s">
        <v>85</v>
      </c>
      <c r="F3318" s="39">
        <v>10716.167293932675</v>
      </c>
    </row>
    <row r="3319" spans="1:6" x14ac:dyDescent="0.25">
      <c r="A3319" s="38">
        <v>47883</v>
      </c>
      <c r="B3319" s="38" t="s">
        <v>2056</v>
      </c>
      <c r="C3319" s="14" t="s">
        <v>107</v>
      </c>
      <c r="D3319" s="14" t="s">
        <v>96</v>
      </c>
      <c r="E3319" s="15" t="s">
        <v>88</v>
      </c>
      <c r="F3319" s="39">
        <v>5364.316080733679</v>
      </c>
    </row>
    <row r="3320" spans="1:6" x14ac:dyDescent="0.25">
      <c r="A3320" s="38">
        <v>47884</v>
      </c>
      <c r="B3320" s="38" t="s">
        <v>283</v>
      </c>
      <c r="C3320" s="14" t="s">
        <v>83</v>
      </c>
      <c r="D3320" s="14" t="s">
        <v>84</v>
      </c>
      <c r="E3320" s="15" t="s">
        <v>88</v>
      </c>
      <c r="F3320" s="39">
        <v>4599.4647831629991</v>
      </c>
    </row>
    <row r="3321" spans="1:6" x14ac:dyDescent="0.25">
      <c r="A3321" s="38">
        <v>47885</v>
      </c>
      <c r="B3321" s="38" t="s">
        <v>2244</v>
      </c>
      <c r="C3321" s="14" t="s">
        <v>87</v>
      </c>
      <c r="D3321" s="14" t="s">
        <v>94</v>
      </c>
      <c r="E3321" s="15" t="s">
        <v>88</v>
      </c>
      <c r="F3321" s="39">
        <v>8881.4376494031367</v>
      </c>
    </row>
    <row r="3322" spans="1:6" x14ac:dyDescent="0.25">
      <c r="A3322" s="38">
        <v>47886</v>
      </c>
      <c r="B3322" s="38" t="s">
        <v>1845</v>
      </c>
      <c r="C3322" s="14" t="s">
        <v>87</v>
      </c>
      <c r="D3322" s="14" t="s">
        <v>96</v>
      </c>
      <c r="E3322" s="15" t="s">
        <v>85</v>
      </c>
      <c r="F3322" s="39">
        <v>7816.5579259577989</v>
      </c>
    </row>
    <row r="3323" spans="1:6" x14ac:dyDescent="0.25">
      <c r="A3323" s="38">
        <v>47887</v>
      </c>
      <c r="B3323" s="38" t="s">
        <v>1778</v>
      </c>
      <c r="C3323" s="14" t="s">
        <v>100</v>
      </c>
      <c r="D3323" s="14" t="s">
        <v>90</v>
      </c>
      <c r="E3323" s="15" t="s">
        <v>88</v>
      </c>
      <c r="F3323" s="39">
        <v>9517.9061214121393</v>
      </c>
    </row>
    <row r="3324" spans="1:6" x14ac:dyDescent="0.25">
      <c r="A3324" s="38">
        <v>47888</v>
      </c>
      <c r="B3324" s="38" t="s">
        <v>1689</v>
      </c>
      <c r="C3324" s="14" t="s">
        <v>100</v>
      </c>
      <c r="D3324" s="14" t="s">
        <v>104</v>
      </c>
      <c r="E3324" s="15" t="s">
        <v>85</v>
      </c>
      <c r="F3324" s="39">
        <v>8479.5999692333298</v>
      </c>
    </row>
    <row r="3325" spans="1:6" x14ac:dyDescent="0.25">
      <c r="A3325" s="38">
        <v>47889</v>
      </c>
      <c r="B3325" s="38" t="s">
        <v>441</v>
      </c>
      <c r="C3325" s="14" t="s">
        <v>100</v>
      </c>
      <c r="D3325" s="14" t="s">
        <v>96</v>
      </c>
      <c r="E3325" s="15" t="s">
        <v>88</v>
      </c>
      <c r="F3325" s="39">
        <v>5140.2569590716157</v>
      </c>
    </row>
    <row r="3326" spans="1:6" x14ac:dyDescent="0.25">
      <c r="A3326" s="38">
        <v>47890</v>
      </c>
      <c r="B3326" s="38" t="s">
        <v>2245</v>
      </c>
      <c r="C3326" s="14" t="s">
        <v>102</v>
      </c>
      <c r="D3326" s="14" t="s">
        <v>104</v>
      </c>
      <c r="E3326" s="15" t="s">
        <v>88</v>
      </c>
      <c r="F3326" s="39">
        <v>14533.091060588255</v>
      </c>
    </row>
    <row r="3327" spans="1:6" x14ac:dyDescent="0.25">
      <c r="A3327" s="38">
        <v>47891</v>
      </c>
      <c r="B3327" s="38" t="s">
        <v>1507</v>
      </c>
      <c r="C3327" s="14" t="s">
        <v>102</v>
      </c>
      <c r="D3327" s="14" t="s">
        <v>84</v>
      </c>
      <c r="E3327" s="15" t="s">
        <v>88</v>
      </c>
      <c r="F3327" s="39">
        <v>5922.2348288889762</v>
      </c>
    </row>
    <row r="3328" spans="1:6" x14ac:dyDescent="0.25">
      <c r="A3328" s="38">
        <v>47892</v>
      </c>
      <c r="B3328" s="38" t="s">
        <v>2246</v>
      </c>
      <c r="C3328" s="14" t="s">
        <v>102</v>
      </c>
      <c r="D3328" s="14" t="s">
        <v>96</v>
      </c>
      <c r="E3328" s="15" t="s">
        <v>88</v>
      </c>
      <c r="F3328" s="39">
        <v>4351.5700215837278</v>
      </c>
    </row>
    <row r="3329" spans="1:6" x14ac:dyDescent="0.25">
      <c r="A3329" s="38">
        <v>47893</v>
      </c>
      <c r="B3329" s="38" t="s">
        <v>2247</v>
      </c>
      <c r="C3329" s="14" t="s">
        <v>102</v>
      </c>
      <c r="D3329" s="14" t="s">
        <v>96</v>
      </c>
      <c r="E3329" s="15" t="s">
        <v>88</v>
      </c>
      <c r="F3329" s="39">
        <v>1641.2865338094252</v>
      </c>
    </row>
    <row r="3330" spans="1:6" x14ac:dyDescent="0.25">
      <c r="A3330" s="38">
        <v>47894</v>
      </c>
      <c r="B3330" s="38" t="s">
        <v>150</v>
      </c>
      <c r="C3330" s="14" t="s">
        <v>102</v>
      </c>
      <c r="D3330" s="14" t="s">
        <v>90</v>
      </c>
      <c r="E3330" s="15" t="s">
        <v>85</v>
      </c>
      <c r="F3330" s="39">
        <v>487.83777634510648</v>
      </c>
    </row>
    <row r="3331" spans="1:6" x14ac:dyDescent="0.25">
      <c r="A3331" s="38">
        <v>47895</v>
      </c>
      <c r="B3331" s="38" t="s">
        <v>2248</v>
      </c>
      <c r="C3331" s="14" t="s">
        <v>107</v>
      </c>
      <c r="D3331" s="14" t="s">
        <v>94</v>
      </c>
      <c r="E3331" s="15" t="s">
        <v>88</v>
      </c>
      <c r="F3331" s="39">
        <v>9508.9541630798758</v>
      </c>
    </row>
    <row r="3332" spans="1:6" x14ac:dyDescent="0.25">
      <c r="A3332" s="38">
        <v>47896</v>
      </c>
      <c r="B3332" s="38" t="s">
        <v>2249</v>
      </c>
      <c r="C3332" s="14" t="s">
        <v>107</v>
      </c>
      <c r="D3332" s="14" t="s">
        <v>94</v>
      </c>
      <c r="E3332" s="15" t="s">
        <v>85</v>
      </c>
      <c r="F3332" s="39">
        <v>8853.8817638672044</v>
      </c>
    </row>
    <row r="3333" spans="1:6" x14ac:dyDescent="0.25">
      <c r="A3333" s="38">
        <v>47897</v>
      </c>
      <c r="B3333" s="38" t="s">
        <v>2250</v>
      </c>
      <c r="C3333" s="14" t="s">
        <v>107</v>
      </c>
      <c r="D3333" s="14" t="s">
        <v>96</v>
      </c>
      <c r="E3333" s="15" t="s">
        <v>88</v>
      </c>
      <c r="F3333" s="39">
        <v>7349.0763247497553</v>
      </c>
    </row>
    <row r="3334" spans="1:6" x14ac:dyDescent="0.25">
      <c r="A3334" s="38">
        <v>47898</v>
      </c>
      <c r="B3334" s="38" t="s">
        <v>1152</v>
      </c>
      <c r="C3334" s="14" t="s">
        <v>107</v>
      </c>
      <c r="D3334" s="14" t="s">
        <v>104</v>
      </c>
      <c r="E3334" s="15" t="s">
        <v>85</v>
      </c>
      <c r="F3334" s="39">
        <v>4757.5208851757452</v>
      </c>
    </row>
    <row r="3335" spans="1:6" x14ac:dyDescent="0.25">
      <c r="A3335" s="38">
        <v>47899</v>
      </c>
      <c r="B3335" s="38" t="s">
        <v>2007</v>
      </c>
      <c r="C3335" s="14" t="s">
        <v>107</v>
      </c>
      <c r="D3335" s="14" t="s">
        <v>90</v>
      </c>
      <c r="E3335" s="15" t="s">
        <v>85</v>
      </c>
      <c r="F3335" s="39">
        <v>3217.6754641115381</v>
      </c>
    </row>
    <row r="3336" spans="1:6" x14ac:dyDescent="0.25">
      <c r="A3336" s="38">
        <v>47900</v>
      </c>
      <c r="B3336" s="38" t="s">
        <v>1661</v>
      </c>
      <c r="C3336" s="14" t="s">
        <v>107</v>
      </c>
      <c r="D3336" s="14" t="s">
        <v>84</v>
      </c>
      <c r="E3336" s="15" t="s">
        <v>85</v>
      </c>
      <c r="F3336" s="39">
        <v>1419.4262765521769</v>
      </c>
    </row>
    <row r="3337" spans="1:6" x14ac:dyDescent="0.25">
      <c r="A3337" s="38">
        <v>47901</v>
      </c>
      <c r="B3337" s="38" t="s">
        <v>2251</v>
      </c>
      <c r="C3337" s="14" t="s">
        <v>83</v>
      </c>
      <c r="D3337" s="14" t="s">
        <v>94</v>
      </c>
      <c r="E3337" s="15" t="s">
        <v>88</v>
      </c>
      <c r="F3337" s="39">
        <v>7863.8717437010273</v>
      </c>
    </row>
    <row r="3338" spans="1:6" x14ac:dyDescent="0.25">
      <c r="A3338" s="38">
        <v>47902</v>
      </c>
      <c r="B3338" s="38" t="s">
        <v>940</v>
      </c>
      <c r="C3338" s="14" t="s">
        <v>83</v>
      </c>
      <c r="D3338" s="14" t="s">
        <v>90</v>
      </c>
      <c r="E3338" s="15" t="s">
        <v>88</v>
      </c>
      <c r="F3338" s="39">
        <v>2956.1216371909404</v>
      </c>
    </row>
    <row r="3339" spans="1:6" x14ac:dyDescent="0.25">
      <c r="A3339" s="38">
        <v>47903</v>
      </c>
      <c r="B3339" s="38" t="s">
        <v>303</v>
      </c>
      <c r="C3339" s="14" t="s">
        <v>87</v>
      </c>
      <c r="D3339" s="14" t="s">
        <v>104</v>
      </c>
      <c r="E3339" s="15" t="s">
        <v>88</v>
      </c>
      <c r="F3339" s="39">
        <v>14382.468991255459</v>
      </c>
    </row>
    <row r="3340" spans="1:6" x14ac:dyDescent="0.25">
      <c r="A3340" s="38">
        <v>47904</v>
      </c>
      <c r="B3340" s="38" t="s">
        <v>1388</v>
      </c>
      <c r="C3340" s="14" t="s">
        <v>87</v>
      </c>
      <c r="D3340" s="14" t="s">
        <v>96</v>
      </c>
      <c r="E3340" s="15" t="s">
        <v>88</v>
      </c>
      <c r="F3340" s="39">
        <v>11016.884771274512</v>
      </c>
    </row>
    <row r="3341" spans="1:6" x14ac:dyDescent="0.25">
      <c r="A3341" s="38">
        <v>47905</v>
      </c>
      <c r="B3341" s="38" t="s">
        <v>2252</v>
      </c>
      <c r="C3341" s="14" t="s">
        <v>87</v>
      </c>
      <c r="D3341" s="14" t="s">
        <v>94</v>
      </c>
      <c r="E3341" s="15" t="s">
        <v>85</v>
      </c>
      <c r="F3341" s="39">
        <v>7949.0934199614849</v>
      </c>
    </row>
    <row r="3342" spans="1:6" x14ac:dyDescent="0.25">
      <c r="A3342" s="38">
        <v>47906</v>
      </c>
      <c r="B3342" s="38" t="s">
        <v>2253</v>
      </c>
      <c r="C3342" s="14" t="s">
        <v>87</v>
      </c>
      <c r="D3342" s="14" t="s">
        <v>96</v>
      </c>
      <c r="E3342" s="15" t="s">
        <v>85</v>
      </c>
      <c r="F3342" s="39">
        <v>7676.5244701035663</v>
      </c>
    </row>
    <row r="3343" spans="1:6" x14ac:dyDescent="0.25">
      <c r="A3343" s="38">
        <v>47907</v>
      </c>
      <c r="B3343" s="38" t="s">
        <v>1415</v>
      </c>
      <c r="C3343" s="14" t="s">
        <v>87</v>
      </c>
      <c r="D3343" s="14" t="s">
        <v>104</v>
      </c>
      <c r="E3343" s="15" t="s">
        <v>88</v>
      </c>
      <c r="F3343" s="39">
        <v>2441.9136277269117</v>
      </c>
    </row>
    <row r="3344" spans="1:6" x14ac:dyDescent="0.25">
      <c r="A3344" s="38">
        <v>47908</v>
      </c>
      <c r="B3344" s="38" t="s">
        <v>843</v>
      </c>
      <c r="C3344" s="14" t="s">
        <v>102</v>
      </c>
      <c r="D3344" s="14" t="s">
        <v>96</v>
      </c>
      <c r="E3344" s="15" t="s">
        <v>88</v>
      </c>
      <c r="F3344" s="39">
        <v>14076.087967831509</v>
      </c>
    </row>
    <row r="3345" spans="1:6" x14ac:dyDescent="0.25">
      <c r="A3345" s="38">
        <v>47909</v>
      </c>
      <c r="B3345" s="38" t="s">
        <v>2225</v>
      </c>
      <c r="C3345" s="14" t="s">
        <v>102</v>
      </c>
      <c r="D3345" s="14" t="s">
        <v>84</v>
      </c>
      <c r="E3345" s="15" t="s">
        <v>85</v>
      </c>
      <c r="F3345" s="39">
        <v>13105.411595234662</v>
      </c>
    </row>
    <row r="3346" spans="1:6" x14ac:dyDescent="0.25">
      <c r="A3346" s="38">
        <v>47910</v>
      </c>
      <c r="B3346" s="38" t="s">
        <v>1259</v>
      </c>
      <c r="C3346" s="14" t="s">
        <v>102</v>
      </c>
      <c r="D3346" s="14" t="s">
        <v>104</v>
      </c>
      <c r="E3346" s="15" t="s">
        <v>85</v>
      </c>
      <c r="F3346" s="39">
        <v>6713.6261471711332</v>
      </c>
    </row>
    <row r="3347" spans="1:6" x14ac:dyDescent="0.25">
      <c r="A3347" s="38">
        <v>47911</v>
      </c>
      <c r="B3347" s="38" t="s">
        <v>2254</v>
      </c>
      <c r="C3347" s="14" t="s">
        <v>107</v>
      </c>
      <c r="D3347" s="14" t="s">
        <v>96</v>
      </c>
      <c r="E3347" s="15" t="s">
        <v>85</v>
      </c>
      <c r="F3347" s="39">
        <v>11098.128538645373</v>
      </c>
    </row>
    <row r="3348" spans="1:6" x14ac:dyDescent="0.25">
      <c r="A3348" s="38">
        <v>47912</v>
      </c>
      <c r="B3348" s="38" t="s">
        <v>2255</v>
      </c>
      <c r="C3348" s="14" t="s">
        <v>107</v>
      </c>
      <c r="D3348" s="14" t="s">
        <v>90</v>
      </c>
      <c r="E3348" s="15" t="s">
        <v>88</v>
      </c>
      <c r="F3348" s="39">
        <v>4178.1806578144588</v>
      </c>
    </row>
    <row r="3349" spans="1:6" x14ac:dyDescent="0.25">
      <c r="A3349" s="38">
        <v>47913</v>
      </c>
      <c r="B3349" s="38" t="s">
        <v>1455</v>
      </c>
      <c r="C3349" s="14" t="s">
        <v>107</v>
      </c>
      <c r="D3349" s="14" t="s">
        <v>94</v>
      </c>
      <c r="E3349" s="15" t="s">
        <v>88</v>
      </c>
      <c r="F3349" s="39">
        <v>3153.6954069182557</v>
      </c>
    </row>
    <row r="3350" spans="1:6" x14ac:dyDescent="0.25">
      <c r="A3350" s="38">
        <v>47914</v>
      </c>
      <c r="B3350" s="38" t="s">
        <v>864</v>
      </c>
      <c r="C3350" s="14" t="s">
        <v>107</v>
      </c>
      <c r="D3350" s="14" t="s">
        <v>84</v>
      </c>
      <c r="E3350" s="15" t="s">
        <v>88</v>
      </c>
      <c r="F3350" s="39">
        <v>2586.5994909991009</v>
      </c>
    </row>
    <row r="3351" spans="1:6" x14ac:dyDescent="0.25">
      <c r="A3351" s="38">
        <v>47915</v>
      </c>
      <c r="B3351" s="38" t="s">
        <v>1149</v>
      </c>
      <c r="C3351" s="14" t="s">
        <v>107</v>
      </c>
      <c r="D3351" s="14" t="s">
        <v>90</v>
      </c>
      <c r="E3351" s="15" t="s">
        <v>88</v>
      </c>
      <c r="F3351" s="39">
        <v>1151.0242253677002</v>
      </c>
    </row>
    <row r="3352" spans="1:6" x14ac:dyDescent="0.25">
      <c r="A3352" s="38">
        <v>47916</v>
      </c>
      <c r="B3352" s="38" t="s">
        <v>2256</v>
      </c>
      <c r="C3352" s="14" t="s">
        <v>83</v>
      </c>
      <c r="D3352" s="14" t="s">
        <v>96</v>
      </c>
      <c r="E3352" s="15" t="s">
        <v>85</v>
      </c>
      <c r="F3352" s="39">
        <v>10434.11918811993</v>
      </c>
    </row>
    <row r="3353" spans="1:6" x14ac:dyDescent="0.25">
      <c r="A3353" s="38">
        <v>47917</v>
      </c>
      <c r="B3353" s="38" t="s">
        <v>1653</v>
      </c>
      <c r="C3353" s="14" t="s">
        <v>83</v>
      </c>
      <c r="D3353" s="14" t="s">
        <v>104</v>
      </c>
      <c r="E3353" s="15" t="s">
        <v>85</v>
      </c>
      <c r="F3353" s="39">
        <v>10398.04671861337</v>
      </c>
    </row>
    <row r="3354" spans="1:6" x14ac:dyDescent="0.25">
      <c r="A3354" s="38">
        <v>47918</v>
      </c>
      <c r="B3354" s="38" t="s">
        <v>2257</v>
      </c>
      <c r="C3354" s="14" t="s">
        <v>87</v>
      </c>
      <c r="D3354" s="14" t="s">
        <v>104</v>
      </c>
      <c r="E3354" s="15" t="s">
        <v>85</v>
      </c>
      <c r="F3354" s="39">
        <v>13368.810474926946</v>
      </c>
    </row>
    <row r="3355" spans="1:6" x14ac:dyDescent="0.25">
      <c r="A3355" s="38">
        <v>47919</v>
      </c>
      <c r="B3355" s="38" t="s">
        <v>1021</v>
      </c>
      <c r="C3355" s="14" t="s">
        <v>87</v>
      </c>
      <c r="D3355" s="14" t="s">
        <v>90</v>
      </c>
      <c r="E3355" s="15" t="s">
        <v>85</v>
      </c>
      <c r="F3355" s="39">
        <v>9772.9451365154637</v>
      </c>
    </row>
    <row r="3356" spans="1:6" x14ac:dyDescent="0.25">
      <c r="A3356" s="38">
        <v>47920</v>
      </c>
      <c r="B3356" s="38" t="s">
        <v>2258</v>
      </c>
      <c r="C3356" s="14" t="s">
        <v>87</v>
      </c>
      <c r="D3356" s="14" t="s">
        <v>90</v>
      </c>
      <c r="E3356" s="15" t="s">
        <v>88</v>
      </c>
      <c r="F3356" s="39">
        <v>9686.4671508405972</v>
      </c>
    </row>
    <row r="3357" spans="1:6" x14ac:dyDescent="0.25">
      <c r="A3357" s="38">
        <v>47921</v>
      </c>
      <c r="B3357" s="38" t="s">
        <v>2031</v>
      </c>
      <c r="C3357" s="14" t="s">
        <v>87</v>
      </c>
      <c r="D3357" s="14" t="s">
        <v>90</v>
      </c>
      <c r="E3357" s="15" t="s">
        <v>88</v>
      </c>
      <c r="F3357" s="39">
        <v>8973.6153623987157</v>
      </c>
    </row>
    <row r="3358" spans="1:6" x14ac:dyDescent="0.25">
      <c r="A3358" s="38">
        <v>47922</v>
      </c>
      <c r="B3358" s="38" t="s">
        <v>2259</v>
      </c>
      <c r="C3358" s="14" t="s">
        <v>100</v>
      </c>
      <c r="D3358" s="14" t="s">
        <v>84</v>
      </c>
      <c r="E3358" s="15" t="s">
        <v>85</v>
      </c>
      <c r="F3358" s="39">
        <v>13968.188036207295</v>
      </c>
    </row>
    <row r="3359" spans="1:6" x14ac:dyDescent="0.25">
      <c r="A3359" s="38">
        <v>47923</v>
      </c>
      <c r="B3359" s="38" t="s">
        <v>287</v>
      </c>
      <c r="C3359" s="14" t="s">
        <v>100</v>
      </c>
      <c r="D3359" s="14" t="s">
        <v>104</v>
      </c>
      <c r="E3359" s="15" t="s">
        <v>85</v>
      </c>
      <c r="F3359" s="39">
        <v>13784.713017304484</v>
      </c>
    </row>
    <row r="3360" spans="1:6" x14ac:dyDescent="0.25">
      <c r="A3360" s="38">
        <v>47924</v>
      </c>
      <c r="B3360" s="38" t="s">
        <v>2260</v>
      </c>
      <c r="C3360" s="14" t="s">
        <v>102</v>
      </c>
      <c r="D3360" s="14" t="s">
        <v>94</v>
      </c>
      <c r="E3360" s="15" t="s">
        <v>88</v>
      </c>
      <c r="F3360" s="39">
        <v>13636.730830887624</v>
      </c>
    </row>
    <row r="3361" spans="1:6" x14ac:dyDescent="0.25">
      <c r="A3361" s="38">
        <v>47925</v>
      </c>
      <c r="B3361" s="38" t="s">
        <v>2261</v>
      </c>
      <c r="C3361" s="14" t="s">
        <v>102</v>
      </c>
      <c r="D3361" s="14" t="s">
        <v>94</v>
      </c>
      <c r="E3361" s="15" t="s">
        <v>88</v>
      </c>
      <c r="F3361" s="39">
        <v>10471.212447143245</v>
      </c>
    </row>
    <row r="3362" spans="1:6" x14ac:dyDescent="0.25">
      <c r="A3362" s="38">
        <v>47926</v>
      </c>
      <c r="B3362" s="38" t="s">
        <v>2262</v>
      </c>
      <c r="C3362" s="14" t="s">
        <v>102</v>
      </c>
      <c r="D3362" s="14" t="s">
        <v>90</v>
      </c>
      <c r="E3362" s="15" t="s">
        <v>85</v>
      </c>
      <c r="F3362" s="39">
        <v>5993.5078740502877</v>
      </c>
    </row>
    <row r="3363" spans="1:6" x14ac:dyDescent="0.25">
      <c r="A3363" s="38">
        <v>47927</v>
      </c>
      <c r="B3363" s="38" t="s">
        <v>2263</v>
      </c>
      <c r="C3363" s="14" t="s">
        <v>102</v>
      </c>
      <c r="D3363" s="14" t="s">
        <v>90</v>
      </c>
      <c r="E3363" s="15" t="s">
        <v>85</v>
      </c>
      <c r="F3363" s="39">
        <v>2510.7915430542816</v>
      </c>
    </row>
    <row r="3364" spans="1:6" x14ac:dyDescent="0.25">
      <c r="A3364" s="38">
        <v>47928</v>
      </c>
      <c r="B3364" s="38" t="s">
        <v>144</v>
      </c>
      <c r="C3364" s="14" t="s">
        <v>107</v>
      </c>
      <c r="D3364" s="14" t="s">
        <v>96</v>
      </c>
      <c r="E3364" s="15" t="s">
        <v>88</v>
      </c>
      <c r="F3364" s="39">
        <v>13455.944838716414</v>
      </c>
    </row>
    <row r="3365" spans="1:6" x14ac:dyDescent="0.25">
      <c r="A3365" s="38">
        <v>47929</v>
      </c>
      <c r="B3365" s="38" t="s">
        <v>2264</v>
      </c>
      <c r="C3365" s="14" t="s">
        <v>107</v>
      </c>
      <c r="D3365" s="14" t="s">
        <v>84</v>
      </c>
      <c r="E3365" s="15" t="s">
        <v>85</v>
      </c>
      <c r="F3365" s="39">
        <v>456.44373100193133</v>
      </c>
    </row>
    <row r="3366" spans="1:6" x14ac:dyDescent="0.25">
      <c r="A3366" s="38">
        <v>47930</v>
      </c>
      <c r="B3366" s="38" t="s">
        <v>1145</v>
      </c>
      <c r="C3366" s="14" t="s">
        <v>83</v>
      </c>
      <c r="D3366" s="14" t="s">
        <v>90</v>
      </c>
      <c r="E3366" s="15" t="s">
        <v>88</v>
      </c>
      <c r="F3366" s="39">
        <v>5242.2167121344582</v>
      </c>
    </row>
    <row r="3367" spans="1:6" x14ac:dyDescent="0.25">
      <c r="A3367" s="38">
        <v>47931</v>
      </c>
      <c r="B3367" s="38" t="s">
        <v>726</v>
      </c>
      <c r="C3367" s="14" t="s">
        <v>83</v>
      </c>
      <c r="D3367" s="14" t="s">
        <v>84</v>
      </c>
      <c r="E3367" s="15" t="s">
        <v>88</v>
      </c>
      <c r="F3367" s="39">
        <v>912.69934463971924</v>
      </c>
    </row>
    <row r="3368" spans="1:6" x14ac:dyDescent="0.25">
      <c r="A3368" s="38">
        <v>47932</v>
      </c>
      <c r="B3368" s="38" t="s">
        <v>2265</v>
      </c>
      <c r="C3368" s="14" t="s">
        <v>87</v>
      </c>
      <c r="D3368" s="14" t="s">
        <v>84</v>
      </c>
      <c r="E3368" s="15" t="s">
        <v>85</v>
      </c>
      <c r="F3368" s="39">
        <v>13958.4215045126</v>
      </c>
    </row>
    <row r="3369" spans="1:6" x14ac:dyDescent="0.25">
      <c r="A3369" s="38">
        <v>47933</v>
      </c>
      <c r="B3369" s="38" t="s">
        <v>2266</v>
      </c>
      <c r="C3369" s="14" t="s">
        <v>100</v>
      </c>
      <c r="D3369" s="14" t="s">
        <v>90</v>
      </c>
      <c r="E3369" s="15" t="s">
        <v>85</v>
      </c>
      <c r="F3369" s="39">
        <v>8193.8819261202534</v>
      </c>
    </row>
    <row r="3370" spans="1:6" x14ac:dyDescent="0.25">
      <c r="A3370" s="38">
        <v>47934</v>
      </c>
      <c r="B3370" s="38" t="s">
        <v>1798</v>
      </c>
      <c r="C3370" s="14" t="s">
        <v>100</v>
      </c>
      <c r="D3370" s="14" t="s">
        <v>84</v>
      </c>
      <c r="E3370" s="15" t="s">
        <v>85</v>
      </c>
      <c r="F3370" s="39">
        <v>3686.2317390579615</v>
      </c>
    </row>
    <row r="3371" spans="1:6" x14ac:dyDescent="0.25">
      <c r="A3371" s="38">
        <v>47935</v>
      </c>
      <c r="B3371" s="38" t="s">
        <v>2267</v>
      </c>
      <c r="C3371" s="14" t="s">
        <v>100</v>
      </c>
      <c r="D3371" s="14" t="s">
        <v>84</v>
      </c>
      <c r="E3371" s="15" t="s">
        <v>88</v>
      </c>
      <c r="F3371" s="39">
        <v>2399.2451128887205</v>
      </c>
    </row>
    <row r="3372" spans="1:6" x14ac:dyDescent="0.25">
      <c r="A3372" s="38">
        <v>47936</v>
      </c>
      <c r="B3372" s="38" t="s">
        <v>1562</v>
      </c>
      <c r="C3372" s="14" t="s">
        <v>102</v>
      </c>
      <c r="D3372" s="14" t="s">
        <v>84</v>
      </c>
      <c r="E3372" s="15" t="s">
        <v>88</v>
      </c>
      <c r="F3372" s="39">
        <v>14173.365863343615</v>
      </c>
    </row>
    <row r="3373" spans="1:6" x14ac:dyDescent="0.25">
      <c r="A3373" s="38">
        <v>47937</v>
      </c>
      <c r="B3373" s="38" t="s">
        <v>2268</v>
      </c>
      <c r="C3373" s="14" t="s">
        <v>102</v>
      </c>
      <c r="D3373" s="14" t="s">
        <v>104</v>
      </c>
      <c r="E3373" s="15" t="s">
        <v>85</v>
      </c>
      <c r="F3373" s="39">
        <v>13169.342181131953</v>
      </c>
    </row>
    <row r="3374" spans="1:6" x14ac:dyDescent="0.25">
      <c r="A3374" s="38">
        <v>47938</v>
      </c>
      <c r="B3374" s="38" t="s">
        <v>2269</v>
      </c>
      <c r="C3374" s="14" t="s">
        <v>102</v>
      </c>
      <c r="D3374" s="14" t="s">
        <v>94</v>
      </c>
      <c r="E3374" s="15" t="s">
        <v>85</v>
      </c>
      <c r="F3374" s="39">
        <v>12416.95871917319</v>
      </c>
    </row>
    <row r="3375" spans="1:6" x14ac:dyDescent="0.25">
      <c r="A3375" s="38">
        <v>47939</v>
      </c>
      <c r="B3375" s="38" t="s">
        <v>1719</v>
      </c>
      <c r="C3375" s="14" t="s">
        <v>102</v>
      </c>
      <c r="D3375" s="14" t="s">
        <v>90</v>
      </c>
      <c r="E3375" s="15" t="s">
        <v>85</v>
      </c>
      <c r="F3375" s="39">
        <v>10253.9562485184</v>
      </c>
    </row>
    <row r="3376" spans="1:6" x14ac:dyDescent="0.25">
      <c r="A3376" s="38">
        <v>47940</v>
      </c>
      <c r="B3376" s="38" t="s">
        <v>2270</v>
      </c>
      <c r="C3376" s="14" t="s">
        <v>102</v>
      </c>
      <c r="D3376" s="14" t="s">
        <v>84</v>
      </c>
      <c r="E3376" s="15" t="s">
        <v>88</v>
      </c>
      <c r="F3376" s="39">
        <v>8957.2222810473977</v>
      </c>
    </row>
    <row r="3377" spans="1:6" x14ac:dyDescent="0.25">
      <c r="A3377" s="38">
        <v>47941</v>
      </c>
      <c r="B3377" s="38" t="s">
        <v>1631</v>
      </c>
      <c r="C3377" s="14" t="s">
        <v>102</v>
      </c>
      <c r="D3377" s="14" t="s">
        <v>96</v>
      </c>
      <c r="E3377" s="15" t="s">
        <v>88</v>
      </c>
      <c r="F3377" s="39">
        <v>930.41609957144249</v>
      </c>
    </row>
    <row r="3378" spans="1:6" x14ac:dyDescent="0.25">
      <c r="A3378" s="38">
        <v>47942</v>
      </c>
      <c r="B3378" s="38" t="s">
        <v>2271</v>
      </c>
      <c r="C3378" s="14" t="s">
        <v>107</v>
      </c>
      <c r="D3378" s="14" t="s">
        <v>104</v>
      </c>
      <c r="E3378" s="15" t="s">
        <v>85</v>
      </c>
      <c r="F3378" s="39">
        <v>14770.951277730339</v>
      </c>
    </row>
    <row r="3379" spans="1:6" x14ac:dyDescent="0.25">
      <c r="A3379" s="38">
        <v>47943</v>
      </c>
      <c r="B3379" s="38" t="s">
        <v>2272</v>
      </c>
      <c r="C3379" s="14" t="s">
        <v>107</v>
      </c>
      <c r="D3379" s="14" t="s">
        <v>90</v>
      </c>
      <c r="E3379" s="15" t="s">
        <v>85</v>
      </c>
      <c r="F3379" s="39">
        <v>4505.9001576212058</v>
      </c>
    </row>
    <row r="3380" spans="1:6" x14ac:dyDescent="0.25">
      <c r="A3380" s="38">
        <v>47944</v>
      </c>
      <c r="B3380" s="38" t="s">
        <v>529</v>
      </c>
      <c r="C3380" s="14" t="s">
        <v>83</v>
      </c>
      <c r="D3380" s="14" t="s">
        <v>90</v>
      </c>
      <c r="E3380" s="15" t="s">
        <v>85</v>
      </c>
      <c r="F3380" s="39">
        <v>10310.325683065543</v>
      </c>
    </row>
    <row r="3381" spans="1:6" x14ac:dyDescent="0.25">
      <c r="A3381" s="38">
        <v>47945</v>
      </c>
      <c r="B3381" s="38" t="s">
        <v>2021</v>
      </c>
      <c r="C3381" s="14" t="s">
        <v>83</v>
      </c>
      <c r="D3381" s="14" t="s">
        <v>96</v>
      </c>
      <c r="E3381" s="15" t="s">
        <v>88</v>
      </c>
      <c r="F3381" s="39">
        <v>8174.7950551158101</v>
      </c>
    </row>
    <row r="3382" spans="1:6" x14ac:dyDescent="0.25">
      <c r="A3382" s="38">
        <v>47946</v>
      </c>
      <c r="B3382" s="38" t="s">
        <v>1099</v>
      </c>
      <c r="C3382" s="14" t="s">
        <v>87</v>
      </c>
      <c r="D3382" s="14" t="s">
        <v>96</v>
      </c>
      <c r="E3382" s="15" t="s">
        <v>88</v>
      </c>
      <c r="F3382" s="39">
        <v>10814.640019858687</v>
      </c>
    </row>
    <row r="3383" spans="1:6" x14ac:dyDescent="0.25">
      <c r="A3383" s="38">
        <v>47947</v>
      </c>
      <c r="B3383" s="38" t="s">
        <v>1564</v>
      </c>
      <c r="C3383" s="14" t="s">
        <v>87</v>
      </c>
      <c r="D3383" s="14" t="s">
        <v>90</v>
      </c>
      <c r="E3383" s="15" t="s">
        <v>85</v>
      </c>
      <c r="F3383" s="39">
        <v>6070.6632126765953</v>
      </c>
    </row>
    <row r="3384" spans="1:6" x14ac:dyDescent="0.25">
      <c r="A3384" s="38">
        <v>47948</v>
      </c>
      <c r="B3384" s="38" t="s">
        <v>829</v>
      </c>
      <c r="C3384" s="14" t="s">
        <v>100</v>
      </c>
      <c r="D3384" s="14" t="s">
        <v>90</v>
      </c>
      <c r="E3384" s="15" t="s">
        <v>85</v>
      </c>
      <c r="F3384" s="39">
        <v>12928.546416489862</v>
      </c>
    </row>
    <row r="3385" spans="1:6" x14ac:dyDescent="0.25">
      <c r="A3385" s="38">
        <v>47949</v>
      </c>
      <c r="B3385" s="38" t="s">
        <v>2273</v>
      </c>
      <c r="C3385" s="14" t="s">
        <v>100</v>
      </c>
      <c r="D3385" s="14" t="s">
        <v>96</v>
      </c>
      <c r="E3385" s="15" t="s">
        <v>88</v>
      </c>
      <c r="F3385" s="39">
        <v>2836.0236206246709</v>
      </c>
    </row>
    <row r="3386" spans="1:6" x14ac:dyDescent="0.25">
      <c r="A3386" s="38">
        <v>47950</v>
      </c>
      <c r="B3386" s="38" t="s">
        <v>120</v>
      </c>
      <c r="C3386" s="14" t="s">
        <v>100</v>
      </c>
      <c r="D3386" s="14" t="s">
        <v>84</v>
      </c>
      <c r="E3386" s="15" t="s">
        <v>88</v>
      </c>
      <c r="F3386" s="39">
        <v>2196.9788171673558</v>
      </c>
    </row>
    <row r="3387" spans="1:6" x14ac:dyDescent="0.25">
      <c r="A3387" s="38">
        <v>47951</v>
      </c>
      <c r="B3387" s="38" t="s">
        <v>2274</v>
      </c>
      <c r="C3387" s="14" t="s">
        <v>102</v>
      </c>
      <c r="D3387" s="14" t="s">
        <v>94</v>
      </c>
      <c r="E3387" s="15" t="s">
        <v>88</v>
      </c>
      <c r="F3387" s="39">
        <v>7764.8864712997738</v>
      </c>
    </row>
    <row r="3388" spans="1:6" x14ac:dyDescent="0.25">
      <c r="A3388" s="38">
        <v>47952</v>
      </c>
      <c r="B3388" s="38" t="s">
        <v>2275</v>
      </c>
      <c r="C3388" s="14" t="s">
        <v>102</v>
      </c>
      <c r="D3388" s="14" t="s">
        <v>96</v>
      </c>
      <c r="E3388" s="15" t="s">
        <v>88</v>
      </c>
      <c r="F3388" s="39">
        <v>6372.2128376664505</v>
      </c>
    </row>
    <row r="3389" spans="1:6" x14ac:dyDescent="0.25">
      <c r="A3389" s="38">
        <v>47953</v>
      </c>
      <c r="B3389" s="38" t="s">
        <v>2276</v>
      </c>
      <c r="C3389" s="14" t="s">
        <v>102</v>
      </c>
      <c r="D3389" s="14" t="s">
        <v>94</v>
      </c>
      <c r="E3389" s="15" t="s">
        <v>88</v>
      </c>
      <c r="F3389" s="39">
        <v>2725.5851503204435</v>
      </c>
    </row>
    <row r="3390" spans="1:6" x14ac:dyDescent="0.25">
      <c r="A3390" s="38">
        <v>47954</v>
      </c>
      <c r="B3390" s="38" t="s">
        <v>667</v>
      </c>
      <c r="C3390" s="14" t="s">
        <v>83</v>
      </c>
      <c r="D3390" s="14" t="s">
        <v>94</v>
      </c>
      <c r="E3390" s="15" t="s">
        <v>85</v>
      </c>
      <c r="F3390" s="39">
        <v>3023.8559079566303</v>
      </c>
    </row>
    <row r="3391" spans="1:6" x14ac:dyDescent="0.25">
      <c r="A3391" s="38">
        <v>47955</v>
      </c>
      <c r="B3391" s="38" t="s">
        <v>2274</v>
      </c>
      <c r="C3391" s="14" t="s">
        <v>83</v>
      </c>
      <c r="D3391" s="14" t="s">
        <v>96</v>
      </c>
      <c r="E3391" s="15" t="s">
        <v>88</v>
      </c>
      <c r="F3391" s="39">
        <v>323.78698753914216</v>
      </c>
    </row>
    <row r="3392" spans="1:6" x14ac:dyDescent="0.25">
      <c r="A3392" s="38">
        <v>47956</v>
      </c>
      <c r="B3392" s="38" t="s">
        <v>1780</v>
      </c>
      <c r="C3392" s="14" t="s">
        <v>87</v>
      </c>
      <c r="D3392" s="14" t="s">
        <v>94</v>
      </c>
      <c r="E3392" s="15" t="s">
        <v>85</v>
      </c>
      <c r="F3392" s="39">
        <v>7986.3127143592592</v>
      </c>
    </row>
    <row r="3393" spans="1:6" x14ac:dyDescent="0.25">
      <c r="A3393" s="38">
        <v>47957</v>
      </c>
      <c r="B3393" s="38" t="s">
        <v>2273</v>
      </c>
      <c r="C3393" s="14" t="s">
        <v>100</v>
      </c>
      <c r="D3393" s="14" t="s">
        <v>84</v>
      </c>
      <c r="E3393" s="15" t="s">
        <v>88</v>
      </c>
      <c r="F3393" s="39">
        <v>12127.732738746732</v>
      </c>
    </row>
    <row r="3394" spans="1:6" x14ac:dyDescent="0.25">
      <c r="A3394" s="38">
        <v>47958</v>
      </c>
      <c r="B3394" s="38" t="s">
        <v>2277</v>
      </c>
      <c r="C3394" s="14" t="s">
        <v>100</v>
      </c>
      <c r="D3394" s="14" t="s">
        <v>84</v>
      </c>
      <c r="E3394" s="15" t="s">
        <v>88</v>
      </c>
      <c r="F3394" s="39">
        <v>11667.194199980693</v>
      </c>
    </row>
    <row r="3395" spans="1:6" x14ac:dyDescent="0.25">
      <c r="A3395" s="38">
        <v>47959</v>
      </c>
      <c r="B3395" s="38" t="s">
        <v>2078</v>
      </c>
      <c r="C3395" s="14" t="s">
        <v>100</v>
      </c>
      <c r="D3395" s="14" t="s">
        <v>90</v>
      </c>
      <c r="E3395" s="15" t="s">
        <v>85</v>
      </c>
      <c r="F3395" s="39">
        <v>7222.0629891209101</v>
      </c>
    </row>
    <row r="3396" spans="1:6" x14ac:dyDescent="0.25">
      <c r="A3396" s="38">
        <v>47960</v>
      </c>
      <c r="B3396" s="38" t="s">
        <v>1836</v>
      </c>
      <c r="C3396" s="14" t="s">
        <v>102</v>
      </c>
      <c r="D3396" s="14" t="s">
        <v>84</v>
      </c>
      <c r="E3396" s="15" t="s">
        <v>85</v>
      </c>
      <c r="F3396" s="39">
        <v>12625.793391734964</v>
      </c>
    </row>
    <row r="3397" spans="1:6" x14ac:dyDescent="0.25">
      <c r="A3397" s="38">
        <v>47961</v>
      </c>
      <c r="B3397" s="38" t="s">
        <v>793</v>
      </c>
      <c r="C3397" s="14" t="s">
        <v>102</v>
      </c>
      <c r="D3397" s="14" t="s">
        <v>84</v>
      </c>
      <c r="E3397" s="15" t="s">
        <v>85</v>
      </c>
      <c r="F3397" s="39">
        <v>12395.350635808447</v>
      </c>
    </row>
    <row r="3398" spans="1:6" x14ac:dyDescent="0.25">
      <c r="A3398" s="38">
        <v>47962</v>
      </c>
      <c r="B3398" s="38" t="s">
        <v>2278</v>
      </c>
      <c r="C3398" s="14" t="s">
        <v>102</v>
      </c>
      <c r="D3398" s="14" t="s">
        <v>104</v>
      </c>
      <c r="E3398" s="15" t="s">
        <v>85</v>
      </c>
      <c r="F3398" s="39">
        <v>10091.123621770566</v>
      </c>
    </row>
    <row r="3399" spans="1:6" x14ac:dyDescent="0.25">
      <c r="A3399" s="38">
        <v>47963</v>
      </c>
      <c r="B3399" s="38" t="s">
        <v>658</v>
      </c>
      <c r="C3399" s="14" t="s">
        <v>102</v>
      </c>
      <c r="D3399" s="14" t="s">
        <v>94</v>
      </c>
      <c r="E3399" s="15" t="s">
        <v>88</v>
      </c>
      <c r="F3399" s="39">
        <v>3394.1887418620058</v>
      </c>
    </row>
    <row r="3400" spans="1:6" x14ac:dyDescent="0.25">
      <c r="A3400" s="38">
        <v>47964</v>
      </c>
      <c r="B3400" s="38" t="s">
        <v>457</v>
      </c>
      <c r="C3400" s="14" t="s">
        <v>102</v>
      </c>
      <c r="D3400" s="14" t="s">
        <v>84</v>
      </c>
      <c r="E3400" s="15" t="s">
        <v>85</v>
      </c>
      <c r="F3400" s="39">
        <v>2270.6230542283765</v>
      </c>
    </row>
    <row r="3401" spans="1:6" x14ac:dyDescent="0.25">
      <c r="A3401" s="38">
        <v>47965</v>
      </c>
      <c r="B3401" s="38" t="s">
        <v>2279</v>
      </c>
      <c r="C3401" s="14" t="s">
        <v>107</v>
      </c>
      <c r="D3401" s="14" t="s">
        <v>90</v>
      </c>
      <c r="E3401" s="15" t="s">
        <v>85</v>
      </c>
      <c r="F3401" s="39">
        <v>13510.040600077544</v>
      </c>
    </row>
    <row r="3402" spans="1:6" x14ac:dyDescent="0.25">
      <c r="A3402" s="38">
        <v>47966</v>
      </c>
      <c r="B3402" s="38" t="s">
        <v>708</v>
      </c>
      <c r="C3402" s="14" t="s">
        <v>107</v>
      </c>
      <c r="D3402" s="14" t="s">
        <v>96</v>
      </c>
      <c r="E3402" s="15" t="s">
        <v>85</v>
      </c>
      <c r="F3402" s="39">
        <v>12176.613751496176</v>
      </c>
    </row>
    <row r="3403" spans="1:6" x14ac:dyDescent="0.25">
      <c r="A3403" s="38">
        <v>47967</v>
      </c>
      <c r="B3403" s="38" t="s">
        <v>798</v>
      </c>
      <c r="C3403" s="14" t="s">
        <v>107</v>
      </c>
      <c r="D3403" s="14" t="s">
        <v>96</v>
      </c>
      <c r="E3403" s="15" t="s">
        <v>85</v>
      </c>
      <c r="F3403" s="39">
        <v>11826.285248335791</v>
      </c>
    </row>
    <row r="3404" spans="1:6" x14ac:dyDescent="0.25">
      <c r="A3404" s="38">
        <v>47968</v>
      </c>
      <c r="B3404" s="38" t="s">
        <v>1227</v>
      </c>
      <c r="C3404" s="14" t="s">
        <v>107</v>
      </c>
      <c r="D3404" s="14" t="s">
        <v>84</v>
      </c>
      <c r="E3404" s="15" t="s">
        <v>88</v>
      </c>
      <c r="F3404" s="39">
        <v>11316.184681669756</v>
      </c>
    </row>
    <row r="3405" spans="1:6" x14ac:dyDescent="0.25">
      <c r="A3405" s="38">
        <v>47969</v>
      </c>
      <c r="B3405" s="38" t="s">
        <v>1012</v>
      </c>
      <c r="C3405" s="14" t="s">
        <v>107</v>
      </c>
      <c r="D3405" s="14" t="s">
        <v>96</v>
      </c>
      <c r="E3405" s="15" t="s">
        <v>85</v>
      </c>
      <c r="F3405" s="39">
        <v>6999.3824648313275</v>
      </c>
    </row>
    <row r="3406" spans="1:6" x14ac:dyDescent="0.25">
      <c r="A3406" s="38">
        <v>47970</v>
      </c>
      <c r="B3406" s="38" t="s">
        <v>2280</v>
      </c>
      <c r="C3406" s="14" t="s">
        <v>107</v>
      </c>
      <c r="D3406" s="14" t="s">
        <v>104</v>
      </c>
      <c r="E3406" s="15" t="s">
        <v>88</v>
      </c>
      <c r="F3406" s="39">
        <v>4718.5005367882686</v>
      </c>
    </row>
    <row r="3407" spans="1:6" x14ac:dyDescent="0.25">
      <c r="A3407" s="38">
        <v>47971</v>
      </c>
      <c r="B3407" s="38" t="s">
        <v>2281</v>
      </c>
      <c r="C3407" s="14" t="s">
        <v>83</v>
      </c>
      <c r="D3407" s="14" t="s">
        <v>90</v>
      </c>
      <c r="E3407" s="15" t="s">
        <v>85</v>
      </c>
      <c r="F3407" s="39">
        <v>10540.700456339926</v>
      </c>
    </row>
    <row r="3408" spans="1:6" x14ac:dyDescent="0.25">
      <c r="A3408" s="38">
        <v>47972</v>
      </c>
      <c r="B3408" s="38" t="s">
        <v>1426</v>
      </c>
      <c r="C3408" s="14" t="s">
        <v>83</v>
      </c>
      <c r="D3408" s="14" t="s">
        <v>96</v>
      </c>
      <c r="E3408" s="15" t="s">
        <v>85</v>
      </c>
      <c r="F3408" s="39">
        <v>1976.8188026711989</v>
      </c>
    </row>
    <row r="3409" spans="1:6" x14ac:dyDescent="0.25">
      <c r="A3409" s="38">
        <v>47973</v>
      </c>
      <c r="B3409" s="38" t="s">
        <v>2282</v>
      </c>
      <c r="C3409" s="14" t="s">
        <v>87</v>
      </c>
      <c r="D3409" s="14" t="s">
        <v>94</v>
      </c>
      <c r="E3409" s="15" t="s">
        <v>85</v>
      </c>
      <c r="F3409" s="39">
        <v>13883.860382415558</v>
      </c>
    </row>
    <row r="3410" spans="1:6" x14ac:dyDescent="0.25">
      <c r="A3410" s="38">
        <v>47974</v>
      </c>
      <c r="B3410" s="38" t="s">
        <v>1731</v>
      </c>
      <c r="C3410" s="14" t="s">
        <v>87</v>
      </c>
      <c r="D3410" s="14" t="s">
        <v>104</v>
      </c>
      <c r="E3410" s="15" t="s">
        <v>85</v>
      </c>
      <c r="F3410" s="39">
        <v>9900.9467738707644</v>
      </c>
    </row>
    <row r="3411" spans="1:6" x14ac:dyDescent="0.25">
      <c r="A3411" s="38">
        <v>47975</v>
      </c>
      <c r="B3411" s="38" t="s">
        <v>2283</v>
      </c>
      <c r="C3411" s="14" t="s">
        <v>87</v>
      </c>
      <c r="D3411" s="14" t="s">
        <v>90</v>
      </c>
      <c r="E3411" s="15" t="s">
        <v>85</v>
      </c>
      <c r="F3411" s="39">
        <v>9333.5026423474555</v>
      </c>
    </row>
    <row r="3412" spans="1:6" x14ac:dyDescent="0.25">
      <c r="A3412" s="38">
        <v>47976</v>
      </c>
      <c r="B3412" s="38" t="s">
        <v>706</v>
      </c>
      <c r="C3412" s="14" t="s">
        <v>87</v>
      </c>
      <c r="D3412" s="14" t="s">
        <v>96</v>
      </c>
      <c r="E3412" s="15" t="s">
        <v>85</v>
      </c>
      <c r="F3412" s="39">
        <v>7969.9692990915746</v>
      </c>
    </row>
    <row r="3413" spans="1:6" x14ac:dyDescent="0.25">
      <c r="A3413" s="38">
        <v>47977</v>
      </c>
      <c r="B3413" s="38" t="s">
        <v>1616</v>
      </c>
      <c r="C3413" s="14" t="s">
        <v>87</v>
      </c>
      <c r="D3413" s="14" t="s">
        <v>104</v>
      </c>
      <c r="E3413" s="15" t="s">
        <v>85</v>
      </c>
      <c r="F3413" s="39">
        <v>7860.9041360550509</v>
      </c>
    </row>
    <row r="3414" spans="1:6" x14ac:dyDescent="0.25">
      <c r="A3414" s="38">
        <v>47978</v>
      </c>
      <c r="B3414" s="38" t="s">
        <v>1315</v>
      </c>
      <c r="C3414" s="14" t="s">
        <v>100</v>
      </c>
      <c r="D3414" s="14" t="s">
        <v>90</v>
      </c>
      <c r="E3414" s="15" t="s">
        <v>88</v>
      </c>
      <c r="F3414" s="39">
        <v>9539.6784803621867</v>
      </c>
    </row>
    <row r="3415" spans="1:6" x14ac:dyDescent="0.25">
      <c r="A3415" s="38">
        <v>47979</v>
      </c>
      <c r="B3415" s="38" t="s">
        <v>1154</v>
      </c>
      <c r="C3415" s="14" t="s">
        <v>100</v>
      </c>
      <c r="D3415" s="14" t="s">
        <v>84</v>
      </c>
      <c r="E3415" s="15" t="s">
        <v>88</v>
      </c>
      <c r="F3415" s="39">
        <v>8953.1220664537359</v>
      </c>
    </row>
    <row r="3416" spans="1:6" x14ac:dyDescent="0.25">
      <c r="A3416" s="38">
        <v>47980</v>
      </c>
      <c r="B3416" s="38" t="s">
        <v>1982</v>
      </c>
      <c r="C3416" s="14" t="s">
        <v>100</v>
      </c>
      <c r="D3416" s="14" t="s">
        <v>96</v>
      </c>
      <c r="E3416" s="15" t="s">
        <v>88</v>
      </c>
      <c r="F3416" s="39">
        <v>6978.7978939268587</v>
      </c>
    </row>
    <row r="3417" spans="1:6" x14ac:dyDescent="0.25">
      <c r="A3417" s="38">
        <v>47981</v>
      </c>
      <c r="B3417" s="38" t="s">
        <v>926</v>
      </c>
      <c r="C3417" s="14" t="s">
        <v>102</v>
      </c>
      <c r="D3417" s="14" t="s">
        <v>84</v>
      </c>
      <c r="E3417" s="15" t="s">
        <v>88</v>
      </c>
      <c r="F3417" s="39">
        <v>10774.386346779274</v>
      </c>
    </row>
    <row r="3418" spans="1:6" x14ac:dyDescent="0.25">
      <c r="A3418" s="38">
        <v>47982</v>
      </c>
      <c r="B3418" s="38" t="s">
        <v>1022</v>
      </c>
      <c r="C3418" s="14" t="s">
        <v>102</v>
      </c>
      <c r="D3418" s="14" t="s">
        <v>94</v>
      </c>
      <c r="E3418" s="15" t="s">
        <v>88</v>
      </c>
      <c r="F3418" s="39">
        <v>8203.7897289291341</v>
      </c>
    </row>
    <row r="3419" spans="1:6" x14ac:dyDescent="0.25">
      <c r="A3419" s="38">
        <v>47983</v>
      </c>
      <c r="B3419" s="38" t="s">
        <v>2284</v>
      </c>
      <c r="C3419" s="14" t="s">
        <v>102</v>
      </c>
      <c r="D3419" s="14" t="s">
        <v>96</v>
      </c>
      <c r="E3419" s="15" t="s">
        <v>85</v>
      </c>
      <c r="F3419" s="39">
        <v>7179.1715429052674</v>
      </c>
    </row>
    <row r="3420" spans="1:6" x14ac:dyDescent="0.25">
      <c r="A3420" s="38">
        <v>47984</v>
      </c>
      <c r="B3420" s="38" t="s">
        <v>2285</v>
      </c>
      <c r="C3420" s="14" t="s">
        <v>102</v>
      </c>
      <c r="D3420" s="14" t="s">
        <v>94</v>
      </c>
      <c r="E3420" s="15" t="s">
        <v>85</v>
      </c>
      <c r="F3420" s="39">
        <v>5143.7523645096744</v>
      </c>
    </row>
    <row r="3421" spans="1:6" x14ac:dyDescent="0.25">
      <c r="A3421" s="38">
        <v>47985</v>
      </c>
      <c r="B3421" s="38" t="s">
        <v>2286</v>
      </c>
      <c r="C3421" s="14" t="s">
        <v>107</v>
      </c>
      <c r="D3421" s="14" t="s">
        <v>84</v>
      </c>
      <c r="E3421" s="15" t="s">
        <v>85</v>
      </c>
      <c r="F3421" s="39">
        <v>14918.340519485237</v>
      </c>
    </row>
    <row r="3422" spans="1:6" x14ac:dyDescent="0.25">
      <c r="A3422" s="38">
        <v>47986</v>
      </c>
      <c r="B3422" s="38" t="s">
        <v>1004</v>
      </c>
      <c r="C3422" s="14" t="s">
        <v>107</v>
      </c>
      <c r="D3422" s="14" t="s">
        <v>90</v>
      </c>
      <c r="E3422" s="15" t="s">
        <v>88</v>
      </c>
      <c r="F3422" s="39">
        <v>8560.3583977693215</v>
      </c>
    </row>
    <row r="3423" spans="1:6" x14ac:dyDescent="0.25">
      <c r="A3423" s="38">
        <v>47987</v>
      </c>
      <c r="B3423" s="38" t="s">
        <v>1123</v>
      </c>
      <c r="C3423" s="14" t="s">
        <v>107</v>
      </c>
      <c r="D3423" s="14" t="s">
        <v>96</v>
      </c>
      <c r="E3423" s="15" t="s">
        <v>85</v>
      </c>
      <c r="F3423" s="39">
        <v>5821.6013711943351</v>
      </c>
    </row>
    <row r="3424" spans="1:6" x14ac:dyDescent="0.25">
      <c r="A3424" s="38">
        <v>47988</v>
      </c>
      <c r="B3424" s="38" t="s">
        <v>2287</v>
      </c>
      <c r="C3424" s="14" t="s">
        <v>107</v>
      </c>
      <c r="D3424" s="14" t="s">
        <v>94</v>
      </c>
      <c r="E3424" s="15" t="s">
        <v>85</v>
      </c>
      <c r="F3424" s="39">
        <v>5448.7765213774228</v>
      </c>
    </row>
    <row r="3425" spans="1:6" x14ac:dyDescent="0.25">
      <c r="A3425" s="38">
        <v>47989</v>
      </c>
      <c r="B3425" s="38" t="s">
        <v>1539</v>
      </c>
      <c r="C3425" s="14" t="s">
        <v>83</v>
      </c>
      <c r="D3425" s="14" t="s">
        <v>96</v>
      </c>
      <c r="E3425" s="15" t="s">
        <v>85</v>
      </c>
      <c r="F3425" s="39">
        <v>11385.304094575997</v>
      </c>
    </row>
    <row r="3426" spans="1:6" x14ac:dyDescent="0.25">
      <c r="A3426" s="38">
        <v>47990</v>
      </c>
      <c r="B3426" s="38" t="s">
        <v>1104</v>
      </c>
      <c r="C3426" s="14" t="s">
        <v>83</v>
      </c>
      <c r="D3426" s="14" t="s">
        <v>96</v>
      </c>
      <c r="E3426" s="15" t="s">
        <v>88</v>
      </c>
      <c r="F3426" s="39">
        <v>8772.8256659773033</v>
      </c>
    </row>
    <row r="3427" spans="1:6" x14ac:dyDescent="0.25">
      <c r="A3427" s="38">
        <v>47991</v>
      </c>
      <c r="B3427" s="38" t="s">
        <v>487</v>
      </c>
      <c r="C3427" s="14" t="s">
        <v>87</v>
      </c>
      <c r="D3427" s="14" t="s">
        <v>94</v>
      </c>
      <c r="E3427" s="15" t="s">
        <v>88</v>
      </c>
      <c r="F3427" s="39">
        <v>13883.9142884506</v>
      </c>
    </row>
    <row r="3428" spans="1:6" x14ac:dyDescent="0.25">
      <c r="A3428" s="38">
        <v>47992</v>
      </c>
      <c r="B3428" s="38" t="s">
        <v>1573</v>
      </c>
      <c r="C3428" s="14" t="s">
        <v>87</v>
      </c>
      <c r="D3428" s="14" t="s">
        <v>90</v>
      </c>
      <c r="E3428" s="15" t="s">
        <v>85</v>
      </c>
      <c r="F3428" s="39">
        <v>12706.262921142295</v>
      </c>
    </row>
    <row r="3429" spans="1:6" x14ac:dyDescent="0.25">
      <c r="A3429" s="38">
        <v>47993</v>
      </c>
      <c r="B3429" s="38" t="s">
        <v>2288</v>
      </c>
      <c r="C3429" s="14" t="s">
        <v>87</v>
      </c>
      <c r="D3429" s="14" t="s">
        <v>104</v>
      </c>
      <c r="E3429" s="15" t="s">
        <v>85</v>
      </c>
      <c r="F3429" s="39">
        <v>12298.434430187177</v>
      </c>
    </row>
    <row r="3430" spans="1:6" x14ac:dyDescent="0.25">
      <c r="A3430" s="38">
        <v>47994</v>
      </c>
      <c r="B3430" s="38" t="s">
        <v>2024</v>
      </c>
      <c r="C3430" s="14" t="s">
        <v>100</v>
      </c>
      <c r="D3430" s="14" t="s">
        <v>104</v>
      </c>
      <c r="E3430" s="15" t="s">
        <v>88</v>
      </c>
      <c r="F3430" s="39">
        <v>13092.287447323257</v>
      </c>
    </row>
    <row r="3431" spans="1:6" x14ac:dyDescent="0.25">
      <c r="A3431" s="38">
        <v>47995</v>
      </c>
      <c r="B3431" s="38" t="s">
        <v>624</v>
      </c>
      <c r="C3431" s="14" t="s">
        <v>100</v>
      </c>
      <c r="D3431" s="14" t="s">
        <v>94</v>
      </c>
      <c r="E3431" s="15" t="s">
        <v>88</v>
      </c>
      <c r="F3431" s="39">
        <v>3349.5234920768185</v>
      </c>
    </row>
    <row r="3432" spans="1:6" x14ac:dyDescent="0.25">
      <c r="A3432" s="38">
        <v>47996</v>
      </c>
      <c r="B3432" s="38" t="s">
        <v>1153</v>
      </c>
      <c r="C3432" s="14" t="s">
        <v>100</v>
      </c>
      <c r="D3432" s="14" t="s">
        <v>90</v>
      </c>
      <c r="E3432" s="15" t="s">
        <v>85</v>
      </c>
      <c r="F3432" s="39">
        <v>1299.611092168871</v>
      </c>
    </row>
    <row r="3433" spans="1:6" x14ac:dyDescent="0.25">
      <c r="A3433" s="38">
        <v>47997</v>
      </c>
      <c r="B3433" s="38" t="s">
        <v>2289</v>
      </c>
      <c r="C3433" s="14" t="s">
        <v>102</v>
      </c>
      <c r="D3433" s="14" t="s">
        <v>94</v>
      </c>
      <c r="E3433" s="15" t="s">
        <v>88</v>
      </c>
      <c r="F3433" s="39">
        <v>7314.9264739333703</v>
      </c>
    </row>
    <row r="3434" spans="1:6" x14ac:dyDescent="0.25">
      <c r="A3434" s="38">
        <v>47998</v>
      </c>
      <c r="B3434" s="38" t="s">
        <v>2290</v>
      </c>
      <c r="C3434" s="14" t="s">
        <v>102</v>
      </c>
      <c r="D3434" s="14" t="s">
        <v>104</v>
      </c>
      <c r="E3434" s="15" t="s">
        <v>88</v>
      </c>
      <c r="F3434" s="39">
        <v>5134.7785204709571</v>
      </c>
    </row>
    <row r="3435" spans="1:6" x14ac:dyDescent="0.25">
      <c r="A3435" s="38">
        <v>47999</v>
      </c>
      <c r="B3435" s="38" t="s">
        <v>1954</v>
      </c>
      <c r="C3435" s="14" t="s">
        <v>102</v>
      </c>
      <c r="D3435" s="14" t="s">
        <v>104</v>
      </c>
      <c r="E3435" s="15" t="s">
        <v>88</v>
      </c>
      <c r="F3435" s="39">
        <v>2603.049958018079</v>
      </c>
    </row>
    <row r="3436" spans="1:6" x14ac:dyDescent="0.25">
      <c r="A3436" s="38">
        <v>48000</v>
      </c>
      <c r="B3436" s="38" t="s">
        <v>1241</v>
      </c>
      <c r="C3436" s="14" t="s">
        <v>83</v>
      </c>
      <c r="D3436" s="14" t="s">
        <v>96</v>
      </c>
      <c r="E3436" s="15" t="s">
        <v>88</v>
      </c>
      <c r="F3436" s="39">
        <v>11679.556715167417</v>
      </c>
    </row>
    <row r="3437" spans="1:6" x14ac:dyDescent="0.25">
      <c r="A3437" s="38">
        <v>48001</v>
      </c>
      <c r="B3437" s="38" t="s">
        <v>577</v>
      </c>
      <c r="C3437" s="14" t="s">
        <v>83</v>
      </c>
      <c r="D3437" s="14" t="s">
        <v>90</v>
      </c>
      <c r="E3437" s="15" t="s">
        <v>85</v>
      </c>
      <c r="F3437" s="39">
        <v>4597.8466326011958</v>
      </c>
    </row>
    <row r="3438" spans="1:6" x14ac:dyDescent="0.25">
      <c r="A3438" s="38">
        <v>48002</v>
      </c>
      <c r="B3438" s="38" t="s">
        <v>2291</v>
      </c>
      <c r="C3438" s="14" t="s">
        <v>87</v>
      </c>
      <c r="D3438" s="14" t="s">
        <v>84</v>
      </c>
      <c r="E3438" s="15" t="s">
        <v>85</v>
      </c>
      <c r="F3438" s="39">
        <v>8131.7359793686537</v>
      </c>
    </row>
    <row r="3439" spans="1:6" x14ac:dyDescent="0.25">
      <c r="A3439" s="38">
        <v>48003</v>
      </c>
      <c r="B3439" s="38" t="s">
        <v>340</v>
      </c>
      <c r="C3439" s="14" t="s">
        <v>87</v>
      </c>
      <c r="D3439" s="14" t="s">
        <v>96</v>
      </c>
      <c r="E3439" s="15" t="s">
        <v>88</v>
      </c>
      <c r="F3439" s="39">
        <v>7969.5372704010097</v>
      </c>
    </row>
    <row r="3440" spans="1:6" x14ac:dyDescent="0.25">
      <c r="A3440" s="38">
        <v>48004</v>
      </c>
      <c r="B3440" s="38" t="s">
        <v>675</v>
      </c>
      <c r="C3440" s="14" t="s">
        <v>87</v>
      </c>
      <c r="D3440" s="14" t="s">
        <v>104</v>
      </c>
      <c r="E3440" s="15" t="s">
        <v>85</v>
      </c>
      <c r="F3440" s="39">
        <v>1560.3909671638567</v>
      </c>
    </row>
    <row r="3441" spans="1:6" x14ac:dyDescent="0.25">
      <c r="A3441" s="38">
        <v>48005</v>
      </c>
      <c r="B3441" s="38" t="s">
        <v>1418</v>
      </c>
      <c r="C3441" s="14" t="s">
        <v>100</v>
      </c>
      <c r="D3441" s="14" t="s">
        <v>90</v>
      </c>
      <c r="E3441" s="15" t="s">
        <v>85</v>
      </c>
      <c r="F3441" s="39">
        <v>14642.414520404065</v>
      </c>
    </row>
    <row r="3442" spans="1:6" x14ac:dyDescent="0.25">
      <c r="A3442" s="38">
        <v>48006</v>
      </c>
      <c r="B3442" s="38" t="s">
        <v>499</v>
      </c>
      <c r="C3442" s="14" t="s">
        <v>100</v>
      </c>
      <c r="D3442" s="14" t="s">
        <v>96</v>
      </c>
      <c r="E3442" s="15" t="s">
        <v>85</v>
      </c>
      <c r="F3442" s="39">
        <v>13128.158489019381</v>
      </c>
    </row>
    <row r="3443" spans="1:6" x14ac:dyDescent="0.25">
      <c r="A3443" s="38">
        <v>48007</v>
      </c>
      <c r="B3443" s="38" t="s">
        <v>101</v>
      </c>
      <c r="C3443" s="14" t="s">
        <v>100</v>
      </c>
      <c r="D3443" s="14" t="s">
        <v>96</v>
      </c>
      <c r="E3443" s="15" t="s">
        <v>88</v>
      </c>
      <c r="F3443" s="39">
        <v>11028.212462526311</v>
      </c>
    </row>
    <row r="3444" spans="1:6" x14ac:dyDescent="0.25">
      <c r="A3444" s="38">
        <v>48008</v>
      </c>
      <c r="B3444" s="38" t="s">
        <v>2292</v>
      </c>
      <c r="C3444" s="14" t="s">
        <v>100</v>
      </c>
      <c r="D3444" s="14" t="s">
        <v>104</v>
      </c>
      <c r="E3444" s="15" t="s">
        <v>88</v>
      </c>
      <c r="F3444" s="39">
        <v>8728.9699931783016</v>
      </c>
    </row>
    <row r="3445" spans="1:6" x14ac:dyDescent="0.25">
      <c r="A3445" s="38">
        <v>48009</v>
      </c>
      <c r="B3445" s="38" t="s">
        <v>1954</v>
      </c>
      <c r="C3445" s="14" t="s">
        <v>100</v>
      </c>
      <c r="D3445" s="14" t="s">
        <v>96</v>
      </c>
      <c r="E3445" s="15" t="s">
        <v>85</v>
      </c>
      <c r="F3445" s="39">
        <v>5168.2012948395159</v>
      </c>
    </row>
    <row r="3446" spans="1:6" x14ac:dyDescent="0.25">
      <c r="A3446" s="38">
        <v>48010</v>
      </c>
      <c r="B3446" s="38" t="s">
        <v>2293</v>
      </c>
      <c r="C3446" s="14" t="s">
        <v>102</v>
      </c>
      <c r="D3446" s="14" t="s">
        <v>104</v>
      </c>
      <c r="E3446" s="15" t="s">
        <v>88</v>
      </c>
      <c r="F3446" s="39">
        <v>4697.3549419622286</v>
      </c>
    </row>
    <row r="3447" spans="1:6" x14ac:dyDescent="0.25">
      <c r="A3447" s="38">
        <v>48011</v>
      </c>
      <c r="B3447" s="38" t="s">
        <v>1654</v>
      </c>
      <c r="C3447" s="14" t="s">
        <v>102</v>
      </c>
      <c r="D3447" s="14" t="s">
        <v>90</v>
      </c>
      <c r="E3447" s="15" t="s">
        <v>88</v>
      </c>
      <c r="F3447" s="39">
        <v>3575.1168809203514</v>
      </c>
    </row>
    <row r="3448" spans="1:6" x14ac:dyDescent="0.25">
      <c r="A3448" s="38">
        <v>48012</v>
      </c>
      <c r="B3448" s="38" t="s">
        <v>2294</v>
      </c>
      <c r="C3448" s="14" t="s">
        <v>107</v>
      </c>
      <c r="D3448" s="14" t="s">
        <v>96</v>
      </c>
      <c r="E3448" s="15" t="s">
        <v>85</v>
      </c>
      <c r="F3448" s="39">
        <v>10751.960487946173</v>
      </c>
    </row>
    <row r="3449" spans="1:6" x14ac:dyDescent="0.25">
      <c r="A3449" s="38">
        <v>48013</v>
      </c>
      <c r="B3449" s="38" t="s">
        <v>1874</v>
      </c>
      <c r="C3449" s="14" t="s">
        <v>107</v>
      </c>
      <c r="D3449" s="14" t="s">
        <v>104</v>
      </c>
      <c r="E3449" s="15" t="s">
        <v>88</v>
      </c>
      <c r="F3449" s="39">
        <v>6508.1008762666852</v>
      </c>
    </row>
    <row r="3450" spans="1:6" x14ac:dyDescent="0.25">
      <c r="A3450" s="38">
        <v>48014</v>
      </c>
      <c r="B3450" s="38" t="s">
        <v>152</v>
      </c>
      <c r="C3450" s="14" t="s">
        <v>107</v>
      </c>
      <c r="D3450" s="14" t="s">
        <v>84</v>
      </c>
      <c r="E3450" s="15" t="s">
        <v>88</v>
      </c>
      <c r="F3450" s="39">
        <v>463.32902181611399</v>
      </c>
    </row>
    <row r="3451" spans="1:6" x14ac:dyDescent="0.25">
      <c r="A3451" s="38">
        <v>48015</v>
      </c>
      <c r="B3451" s="38" t="s">
        <v>2295</v>
      </c>
      <c r="C3451" s="14" t="s">
        <v>107</v>
      </c>
      <c r="D3451" s="14" t="s">
        <v>96</v>
      </c>
      <c r="E3451" s="15" t="s">
        <v>85</v>
      </c>
      <c r="F3451" s="39">
        <v>298.17161194876007</v>
      </c>
    </row>
    <row r="3452" spans="1:6" x14ac:dyDescent="0.25">
      <c r="A3452" s="38">
        <v>48016</v>
      </c>
      <c r="B3452" s="38" t="s">
        <v>503</v>
      </c>
      <c r="C3452" s="14" t="s">
        <v>83</v>
      </c>
      <c r="D3452" s="14" t="s">
        <v>84</v>
      </c>
      <c r="E3452" s="15" t="s">
        <v>88</v>
      </c>
      <c r="F3452" s="39">
        <v>14766.931846596535</v>
      </c>
    </row>
    <row r="3453" spans="1:6" x14ac:dyDescent="0.25">
      <c r="A3453" s="38">
        <v>48017</v>
      </c>
      <c r="B3453" s="38" t="s">
        <v>151</v>
      </c>
      <c r="C3453" s="14" t="s">
        <v>83</v>
      </c>
      <c r="D3453" s="14" t="s">
        <v>84</v>
      </c>
      <c r="E3453" s="15" t="s">
        <v>88</v>
      </c>
      <c r="F3453" s="39">
        <v>11109.128117186245</v>
      </c>
    </row>
    <row r="3454" spans="1:6" x14ac:dyDescent="0.25">
      <c r="A3454" s="38">
        <v>48018</v>
      </c>
      <c r="B3454" s="38" t="s">
        <v>638</v>
      </c>
      <c r="C3454" s="14" t="s">
        <v>87</v>
      </c>
      <c r="D3454" s="14" t="s">
        <v>104</v>
      </c>
      <c r="E3454" s="15" t="s">
        <v>88</v>
      </c>
      <c r="F3454" s="39">
        <v>11068.721297453601</v>
      </c>
    </row>
    <row r="3455" spans="1:6" x14ac:dyDescent="0.25">
      <c r="A3455" s="38">
        <v>48019</v>
      </c>
      <c r="B3455" s="38" t="s">
        <v>848</v>
      </c>
      <c r="C3455" s="14" t="s">
        <v>100</v>
      </c>
      <c r="D3455" s="14" t="s">
        <v>94</v>
      </c>
      <c r="E3455" s="15" t="s">
        <v>85</v>
      </c>
      <c r="F3455" s="39">
        <v>13795.064190348936</v>
      </c>
    </row>
    <row r="3456" spans="1:6" x14ac:dyDescent="0.25">
      <c r="A3456" s="38">
        <v>48020</v>
      </c>
      <c r="B3456" s="38" t="s">
        <v>496</v>
      </c>
      <c r="C3456" s="14" t="s">
        <v>100</v>
      </c>
      <c r="D3456" s="14" t="s">
        <v>104</v>
      </c>
      <c r="E3456" s="15" t="s">
        <v>85</v>
      </c>
      <c r="F3456" s="39">
        <v>13341.672081751592</v>
      </c>
    </row>
    <row r="3457" spans="1:6" x14ac:dyDescent="0.25">
      <c r="A3457" s="38">
        <v>48021</v>
      </c>
      <c r="B3457" s="38" t="s">
        <v>826</v>
      </c>
      <c r="C3457" s="14" t="s">
        <v>100</v>
      </c>
      <c r="D3457" s="14" t="s">
        <v>94</v>
      </c>
      <c r="E3457" s="15" t="s">
        <v>85</v>
      </c>
      <c r="F3457" s="39">
        <v>8706.9145807745281</v>
      </c>
    </row>
    <row r="3458" spans="1:6" x14ac:dyDescent="0.25">
      <c r="A3458" s="38">
        <v>48022</v>
      </c>
      <c r="B3458" s="38" t="s">
        <v>2296</v>
      </c>
      <c r="C3458" s="14" t="s">
        <v>100</v>
      </c>
      <c r="D3458" s="14" t="s">
        <v>104</v>
      </c>
      <c r="E3458" s="15" t="s">
        <v>88</v>
      </c>
      <c r="F3458" s="39">
        <v>8587.8822324676294</v>
      </c>
    </row>
    <row r="3459" spans="1:6" x14ac:dyDescent="0.25">
      <c r="A3459" s="38">
        <v>48023</v>
      </c>
      <c r="B3459" s="38" t="s">
        <v>2297</v>
      </c>
      <c r="C3459" s="14" t="s">
        <v>100</v>
      </c>
      <c r="D3459" s="14" t="s">
        <v>104</v>
      </c>
      <c r="E3459" s="15" t="s">
        <v>85</v>
      </c>
      <c r="F3459" s="39">
        <v>5735.5392183028716</v>
      </c>
    </row>
    <row r="3460" spans="1:6" x14ac:dyDescent="0.25">
      <c r="A3460" s="38">
        <v>48024</v>
      </c>
      <c r="B3460" s="38" t="s">
        <v>110</v>
      </c>
      <c r="C3460" s="14" t="s">
        <v>102</v>
      </c>
      <c r="D3460" s="14" t="s">
        <v>104</v>
      </c>
      <c r="E3460" s="15" t="s">
        <v>88</v>
      </c>
      <c r="F3460" s="39">
        <v>13284.052132098346</v>
      </c>
    </row>
    <row r="3461" spans="1:6" x14ac:dyDescent="0.25">
      <c r="A3461" s="38">
        <v>48025</v>
      </c>
      <c r="B3461" s="38" t="s">
        <v>768</v>
      </c>
      <c r="C3461" s="14" t="s">
        <v>102</v>
      </c>
      <c r="D3461" s="14" t="s">
        <v>104</v>
      </c>
      <c r="E3461" s="15" t="s">
        <v>85</v>
      </c>
      <c r="F3461" s="39">
        <v>5147.1275975178687</v>
      </c>
    </row>
    <row r="3462" spans="1:6" x14ac:dyDescent="0.25">
      <c r="A3462" s="38">
        <v>48026</v>
      </c>
      <c r="B3462" s="38" t="s">
        <v>2298</v>
      </c>
      <c r="C3462" s="14" t="s">
        <v>107</v>
      </c>
      <c r="D3462" s="14" t="s">
        <v>96</v>
      </c>
      <c r="E3462" s="15" t="s">
        <v>88</v>
      </c>
      <c r="F3462" s="39">
        <v>2316.9736713390216</v>
      </c>
    </row>
    <row r="3463" spans="1:6" x14ac:dyDescent="0.25">
      <c r="A3463" s="38">
        <v>48027</v>
      </c>
      <c r="B3463" s="38" t="s">
        <v>1044</v>
      </c>
      <c r="C3463" s="14" t="s">
        <v>107</v>
      </c>
      <c r="D3463" s="14" t="s">
        <v>104</v>
      </c>
      <c r="E3463" s="15" t="s">
        <v>88</v>
      </c>
      <c r="F3463" s="39">
        <v>1993.4934442901524</v>
      </c>
    </row>
    <row r="3464" spans="1:6" x14ac:dyDescent="0.25">
      <c r="A3464" s="38">
        <v>48028</v>
      </c>
      <c r="B3464" s="38" t="s">
        <v>491</v>
      </c>
      <c r="C3464" s="14" t="s">
        <v>83</v>
      </c>
      <c r="D3464" s="14" t="s">
        <v>104</v>
      </c>
      <c r="E3464" s="15" t="s">
        <v>85</v>
      </c>
      <c r="F3464" s="39">
        <v>4554.1830042508454</v>
      </c>
    </row>
    <row r="3465" spans="1:6" x14ac:dyDescent="0.25">
      <c r="A3465" s="38">
        <v>48029</v>
      </c>
      <c r="B3465" s="38" t="s">
        <v>2299</v>
      </c>
      <c r="C3465" s="14" t="s">
        <v>87</v>
      </c>
      <c r="D3465" s="14" t="s">
        <v>90</v>
      </c>
      <c r="E3465" s="15" t="s">
        <v>88</v>
      </c>
      <c r="F3465" s="39">
        <v>11670.925198633107</v>
      </c>
    </row>
    <row r="3466" spans="1:6" x14ac:dyDescent="0.25">
      <c r="A3466" s="38">
        <v>48030</v>
      </c>
      <c r="B3466" s="38" t="s">
        <v>2300</v>
      </c>
      <c r="C3466" s="14" t="s">
        <v>87</v>
      </c>
      <c r="D3466" s="14" t="s">
        <v>96</v>
      </c>
      <c r="E3466" s="15" t="s">
        <v>88</v>
      </c>
      <c r="F3466" s="39">
        <v>6019.0274587778831</v>
      </c>
    </row>
    <row r="3467" spans="1:6" x14ac:dyDescent="0.25">
      <c r="A3467" s="38">
        <v>48031</v>
      </c>
      <c r="B3467" s="38" t="s">
        <v>1202</v>
      </c>
      <c r="C3467" s="14" t="s">
        <v>100</v>
      </c>
      <c r="D3467" s="14" t="s">
        <v>94</v>
      </c>
      <c r="E3467" s="15" t="s">
        <v>88</v>
      </c>
      <c r="F3467" s="39">
        <v>12914.036567801473</v>
      </c>
    </row>
    <row r="3468" spans="1:6" x14ac:dyDescent="0.25">
      <c r="A3468" s="38">
        <v>48032</v>
      </c>
      <c r="B3468" s="38" t="s">
        <v>2301</v>
      </c>
      <c r="C3468" s="14" t="s">
        <v>100</v>
      </c>
      <c r="D3468" s="14" t="s">
        <v>90</v>
      </c>
      <c r="E3468" s="15" t="s">
        <v>88</v>
      </c>
      <c r="F3468" s="39">
        <v>2975.1507454567927</v>
      </c>
    </row>
    <row r="3469" spans="1:6" x14ac:dyDescent="0.25">
      <c r="A3469" s="38">
        <v>48033</v>
      </c>
      <c r="B3469" s="38" t="s">
        <v>427</v>
      </c>
      <c r="C3469" s="14" t="s">
        <v>102</v>
      </c>
      <c r="D3469" s="14" t="s">
        <v>104</v>
      </c>
      <c r="E3469" s="15" t="s">
        <v>85</v>
      </c>
      <c r="F3469" s="39">
        <v>10058.861401470393</v>
      </c>
    </row>
    <row r="3470" spans="1:6" x14ac:dyDescent="0.25">
      <c r="A3470" s="38">
        <v>48034</v>
      </c>
      <c r="B3470" s="38" t="s">
        <v>1676</v>
      </c>
      <c r="C3470" s="14" t="s">
        <v>102</v>
      </c>
      <c r="D3470" s="14" t="s">
        <v>84</v>
      </c>
      <c r="E3470" s="15" t="s">
        <v>88</v>
      </c>
      <c r="F3470" s="39">
        <v>666.34094999135493</v>
      </c>
    </row>
    <row r="3471" spans="1:6" x14ac:dyDescent="0.25">
      <c r="A3471" s="38">
        <v>48035</v>
      </c>
      <c r="B3471" s="38" t="s">
        <v>2302</v>
      </c>
      <c r="C3471" s="14" t="s">
        <v>107</v>
      </c>
      <c r="D3471" s="14" t="s">
        <v>90</v>
      </c>
      <c r="E3471" s="15" t="s">
        <v>88</v>
      </c>
      <c r="F3471" s="39">
        <v>9220.5715289206346</v>
      </c>
    </row>
    <row r="3472" spans="1:6" x14ac:dyDescent="0.25">
      <c r="A3472" s="38">
        <v>48036</v>
      </c>
      <c r="B3472" s="38" t="s">
        <v>1378</v>
      </c>
      <c r="C3472" s="14" t="s">
        <v>83</v>
      </c>
      <c r="D3472" s="14" t="s">
        <v>94</v>
      </c>
      <c r="E3472" s="15" t="s">
        <v>85</v>
      </c>
      <c r="F3472" s="39">
        <v>7896.68491900962</v>
      </c>
    </row>
    <row r="3473" spans="1:6" x14ac:dyDescent="0.25">
      <c r="A3473" s="38">
        <v>48037</v>
      </c>
      <c r="B3473" s="38" t="s">
        <v>165</v>
      </c>
      <c r="C3473" s="14" t="s">
        <v>87</v>
      </c>
      <c r="D3473" s="14" t="s">
        <v>90</v>
      </c>
      <c r="E3473" s="15" t="s">
        <v>85</v>
      </c>
      <c r="F3473" s="39">
        <v>3743.9804112914348</v>
      </c>
    </row>
    <row r="3474" spans="1:6" x14ac:dyDescent="0.25">
      <c r="A3474" s="38">
        <v>48038</v>
      </c>
      <c r="B3474" s="38" t="s">
        <v>2303</v>
      </c>
      <c r="C3474" s="14" t="s">
        <v>100</v>
      </c>
      <c r="D3474" s="14" t="s">
        <v>90</v>
      </c>
      <c r="E3474" s="15" t="s">
        <v>88</v>
      </c>
      <c r="F3474" s="39">
        <v>8579.6739141714243</v>
      </c>
    </row>
    <row r="3475" spans="1:6" x14ac:dyDescent="0.25">
      <c r="A3475" s="38">
        <v>48039</v>
      </c>
      <c r="B3475" s="38" t="s">
        <v>2304</v>
      </c>
      <c r="C3475" s="14" t="s">
        <v>100</v>
      </c>
      <c r="D3475" s="14" t="s">
        <v>104</v>
      </c>
      <c r="E3475" s="15" t="s">
        <v>85</v>
      </c>
      <c r="F3475" s="39">
        <v>5082.6152878793109</v>
      </c>
    </row>
    <row r="3476" spans="1:6" x14ac:dyDescent="0.25">
      <c r="A3476" s="38">
        <v>48040</v>
      </c>
      <c r="B3476" s="38" t="s">
        <v>254</v>
      </c>
      <c r="C3476" s="14" t="s">
        <v>100</v>
      </c>
      <c r="D3476" s="14" t="s">
        <v>90</v>
      </c>
      <c r="E3476" s="15" t="s">
        <v>88</v>
      </c>
      <c r="F3476" s="39">
        <v>4928.5477597970494</v>
      </c>
    </row>
    <row r="3477" spans="1:6" x14ac:dyDescent="0.25">
      <c r="A3477" s="38">
        <v>48041</v>
      </c>
      <c r="B3477" s="38" t="s">
        <v>1736</v>
      </c>
      <c r="C3477" s="14" t="s">
        <v>100</v>
      </c>
      <c r="D3477" s="14" t="s">
        <v>90</v>
      </c>
      <c r="E3477" s="15" t="s">
        <v>88</v>
      </c>
      <c r="F3477" s="39">
        <v>4508.444641674475</v>
      </c>
    </row>
    <row r="3478" spans="1:6" x14ac:dyDescent="0.25">
      <c r="A3478" s="38">
        <v>48042</v>
      </c>
      <c r="B3478" s="38" t="s">
        <v>2046</v>
      </c>
      <c r="C3478" s="14" t="s">
        <v>100</v>
      </c>
      <c r="D3478" s="14" t="s">
        <v>90</v>
      </c>
      <c r="E3478" s="15" t="s">
        <v>85</v>
      </c>
      <c r="F3478" s="39">
        <v>3198.8079774129546</v>
      </c>
    </row>
    <row r="3479" spans="1:6" x14ac:dyDescent="0.25">
      <c r="A3479" s="38">
        <v>48043</v>
      </c>
      <c r="B3479" s="38" t="s">
        <v>2305</v>
      </c>
      <c r="C3479" s="14" t="s">
        <v>102</v>
      </c>
      <c r="D3479" s="14" t="s">
        <v>96</v>
      </c>
      <c r="E3479" s="15" t="s">
        <v>85</v>
      </c>
      <c r="F3479" s="39">
        <v>10245.197849460044</v>
      </c>
    </row>
    <row r="3480" spans="1:6" x14ac:dyDescent="0.25">
      <c r="A3480" s="38">
        <v>48044</v>
      </c>
      <c r="B3480" s="38" t="s">
        <v>2306</v>
      </c>
      <c r="C3480" s="14" t="s">
        <v>102</v>
      </c>
      <c r="D3480" s="14" t="s">
        <v>84</v>
      </c>
      <c r="E3480" s="15" t="s">
        <v>85</v>
      </c>
      <c r="F3480" s="39">
        <v>4510.3959896955594</v>
      </c>
    </row>
    <row r="3481" spans="1:6" x14ac:dyDescent="0.25">
      <c r="A3481" s="38">
        <v>48045</v>
      </c>
      <c r="B3481" s="38" t="s">
        <v>465</v>
      </c>
      <c r="C3481" s="14" t="s">
        <v>102</v>
      </c>
      <c r="D3481" s="14" t="s">
        <v>94</v>
      </c>
      <c r="E3481" s="15" t="s">
        <v>88</v>
      </c>
      <c r="F3481" s="39">
        <v>2483.7667882405103</v>
      </c>
    </row>
    <row r="3482" spans="1:6" x14ac:dyDescent="0.25">
      <c r="A3482" s="38">
        <v>48046</v>
      </c>
      <c r="B3482" s="38" t="s">
        <v>2307</v>
      </c>
      <c r="C3482" s="14" t="s">
        <v>102</v>
      </c>
      <c r="D3482" s="14" t="s">
        <v>104</v>
      </c>
      <c r="E3482" s="15" t="s">
        <v>88</v>
      </c>
      <c r="F3482" s="39">
        <v>1459.2236971230875</v>
      </c>
    </row>
    <row r="3483" spans="1:6" x14ac:dyDescent="0.25">
      <c r="A3483" s="38">
        <v>48047</v>
      </c>
      <c r="B3483" s="38" t="s">
        <v>2308</v>
      </c>
      <c r="C3483" s="14" t="s">
        <v>102</v>
      </c>
      <c r="D3483" s="14" t="s">
        <v>90</v>
      </c>
      <c r="E3483" s="15" t="s">
        <v>85</v>
      </c>
      <c r="F3483" s="39">
        <v>1172.3464435732176</v>
      </c>
    </row>
    <row r="3484" spans="1:6" x14ac:dyDescent="0.25">
      <c r="A3484" s="38">
        <v>48048</v>
      </c>
      <c r="B3484" s="38" t="s">
        <v>712</v>
      </c>
      <c r="C3484" s="14" t="s">
        <v>107</v>
      </c>
      <c r="D3484" s="14" t="s">
        <v>84</v>
      </c>
      <c r="E3484" s="15" t="s">
        <v>85</v>
      </c>
      <c r="F3484" s="39">
        <v>12068.846823517828</v>
      </c>
    </row>
    <row r="3485" spans="1:6" x14ac:dyDescent="0.25">
      <c r="A3485" s="38">
        <v>48049</v>
      </c>
      <c r="B3485" s="38" t="s">
        <v>2309</v>
      </c>
      <c r="C3485" s="14" t="s">
        <v>107</v>
      </c>
      <c r="D3485" s="14" t="s">
        <v>94</v>
      </c>
      <c r="E3485" s="15" t="s">
        <v>85</v>
      </c>
      <c r="F3485" s="39">
        <v>8843.6155990145926</v>
      </c>
    </row>
    <row r="3486" spans="1:6" x14ac:dyDescent="0.25">
      <c r="A3486" s="38">
        <v>48050</v>
      </c>
      <c r="B3486" s="38" t="s">
        <v>2310</v>
      </c>
      <c r="C3486" s="14" t="s">
        <v>83</v>
      </c>
      <c r="D3486" s="14" t="s">
        <v>104</v>
      </c>
      <c r="E3486" s="15" t="s">
        <v>85</v>
      </c>
      <c r="F3486" s="39">
        <v>14609.915262189381</v>
      </c>
    </row>
    <row r="3487" spans="1:6" x14ac:dyDescent="0.25">
      <c r="A3487" s="38">
        <v>48051</v>
      </c>
      <c r="B3487" s="38" t="s">
        <v>1871</v>
      </c>
      <c r="C3487" s="14" t="s">
        <v>83</v>
      </c>
      <c r="D3487" s="14" t="s">
        <v>96</v>
      </c>
      <c r="E3487" s="15" t="s">
        <v>85</v>
      </c>
      <c r="F3487" s="39">
        <v>4096.3434778954761</v>
      </c>
    </row>
    <row r="3488" spans="1:6" x14ac:dyDescent="0.25">
      <c r="A3488" s="38">
        <v>48052</v>
      </c>
      <c r="B3488" s="38" t="s">
        <v>2311</v>
      </c>
      <c r="C3488" s="14" t="s">
        <v>83</v>
      </c>
      <c r="D3488" s="14" t="s">
        <v>96</v>
      </c>
      <c r="E3488" s="15" t="s">
        <v>88</v>
      </c>
      <c r="F3488" s="39">
        <v>3110.9528942632473</v>
      </c>
    </row>
    <row r="3489" spans="1:6" x14ac:dyDescent="0.25">
      <c r="A3489" s="38">
        <v>48053</v>
      </c>
      <c r="B3489" s="38" t="s">
        <v>2312</v>
      </c>
      <c r="C3489" s="14" t="s">
        <v>83</v>
      </c>
      <c r="D3489" s="14" t="s">
        <v>104</v>
      </c>
      <c r="E3489" s="15" t="s">
        <v>88</v>
      </c>
      <c r="F3489" s="39">
        <v>2249.8638694863698</v>
      </c>
    </row>
    <row r="3490" spans="1:6" x14ac:dyDescent="0.25">
      <c r="A3490" s="38">
        <v>48054</v>
      </c>
      <c r="B3490" s="38" t="s">
        <v>2313</v>
      </c>
      <c r="C3490" s="14" t="s">
        <v>87</v>
      </c>
      <c r="D3490" s="14" t="s">
        <v>94</v>
      </c>
      <c r="E3490" s="15" t="s">
        <v>85</v>
      </c>
      <c r="F3490" s="39">
        <v>13014.172155064993</v>
      </c>
    </row>
    <row r="3491" spans="1:6" x14ac:dyDescent="0.25">
      <c r="A3491" s="38">
        <v>48055</v>
      </c>
      <c r="B3491" s="38" t="s">
        <v>2314</v>
      </c>
      <c r="C3491" s="14" t="s">
        <v>87</v>
      </c>
      <c r="D3491" s="14" t="s">
        <v>94</v>
      </c>
      <c r="E3491" s="15" t="s">
        <v>85</v>
      </c>
      <c r="F3491" s="39">
        <v>7144.0085984932157</v>
      </c>
    </row>
    <row r="3492" spans="1:6" x14ac:dyDescent="0.25">
      <c r="A3492" s="38">
        <v>48056</v>
      </c>
      <c r="B3492" s="38" t="s">
        <v>248</v>
      </c>
      <c r="C3492" s="14" t="s">
        <v>87</v>
      </c>
      <c r="D3492" s="14" t="s">
        <v>96</v>
      </c>
      <c r="E3492" s="15" t="s">
        <v>88</v>
      </c>
      <c r="F3492" s="39">
        <v>3228.012605753629</v>
      </c>
    </row>
    <row r="3493" spans="1:6" x14ac:dyDescent="0.25">
      <c r="A3493" s="38">
        <v>48057</v>
      </c>
      <c r="B3493" s="38" t="s">
        <v>2315</v>
      </c>
      <c r="C3493" s="14" t="s">
        <v>100</v>
      </c>
      <c r="D3493" s="14" t="s">
        <v>94</v>
      </c>
      <c r="E3493" s="15" t="s">
        <v>85</v>
      </c>
      <c r="F3493" s="39">
        <v>8621.0743689278497</v>
      </c>
    </row>
    <row r="3494" spans="1:6" x14ac:dyDescent="0.25">
      <c r="A3494" s="38">
        <v>48058</v>
      </c>
      <c r="B3494" s="38" t="s">
        <v>2316</v>
      </c>
      <c r="C3494" s="14" t="s">
        <v>100</v>
      </c>
      <c r="D3494" s="14" t="s">
        <v>104</v>
      </c>
      <c r="E3494" s="15" t="s">
        <v>85</v>
      </c>
      <c r="F3494" s="39">
        <v>8123.6506290689967</v>
      </c>
    </row>
    <row r="3495" spans="1:6" x14ac:dyDescent="0.25">
      <c r="A3495" s="38">
        <v>48059</v>
      </c>
      <c r="B3495" s="38" t="s">
        <v>1610</v>
      </c>
      <c r="C3495" s="14" t="s">
        <v>100</v>
      </c>
      <c r="D3495" s="14" t="s">
        <v>94</v>
      </c>
      <c r="E3495" s="15" t="s">
        <v>85</v>
      </c>
      <c r="F3495" s="39">
        <v>8012.2317379584983</v>
      </c>
    </row>
    <row r="3496" spans="1:6" x14ac:dyDescent="0.25">
      <c r="A3496" s="38">
        <v>48060</v>
      </c>
      <c r="B3496" s="38" t="s">
        <v>1759</v>
      </c>
      <c r="C3496" s="14" t="s">
        <v>100</v>
      </c>
      <c r="D3496" s="14" t="s">
        <v>94</v>
      </c>
      <c r="E3496" s="15" t="s">
        <v>88</v>
      </c>
      <c r="F3496" s="39">
        <v>4565.5726920972393</v>
      </c>
    </row>
    <row r="3497" spans="1:6" x14ac:dyDescent="0.25">
      <c r="A3497" s="38">
        <v>48061</v>
      </c>
      <c r="B3497" s="38" t="s">
        <v>2317</v>
      </c>
      <c r="C3497" s="14" t="s">
        <v>100</v>
      </c>
      <c r="D3497" s="14" t="s">
        <v>96</v>
      </c>
      <c r="E3497" s="15" t="s">
        <v>85</v>
      </c>
      <c r="F3497" s="39">
        <v>3513.6197822348736</v>
      </c>
    </row>
    <row r="3498" spans="1:6" x14ac:dyDescent="0.25">
      <c r="A3498" s="38">
        <v>48062</v>
      </c>
      <c r="B3498" s="38" t="s">
        <v>525</v>
      </c>
      <c r="C3498" s="14" t="s">
        <v>100</v>
      </c>
      <c r="D3498" s="14" t="s">
        <v>104</v>
      </c>
      <c r="E3498" s="15" t="s">
        <v>85</v>
      </c>
      <c r="F3498" s="39">
        <v>2175.9450524405952</v>
      </c>
    </row>
    <row r="3499" spans="1:6" x14ac:dyDescent="0.25">
      <c r="A3499" s="38">
        <v>48063</v>
      </c>
      <c r="B3499" s="38" t="s">
        <v>2318</v>
      </c>
      <c r="C3499" s="14" t="s">
        <v>102</v>
      </c>
      <c r="D3499" s="14" t="s">
        <v>96</v>
      </c>
      <c r="E3499" s="15" t="s">
        <v>88</v>
      </c>
      <c r="F3499" s="39">
        <v>14564.254443824559</v>
      </c>
    </row>
    <row r="3500" spans="1:6" x14ac:dyDescent="0.25">
      <c r="A3500" s="38">
        <v>48064</v>
      </c>
      <c r="B3500" s="38" t="s">
        <v>728</v>
      </c>
      <c r="C3500" s="14" t="s">
        <v>102</v>
      </c>
      <c r="D3500" s="14" t="s">
        <v>94</v>
      </c>
      <c r="E3500" s="15" t="s">
        <v>88</v>
      </c>
      <c r="F3500" s="39">
        <v>13724.943977305338</v>
      </c>
    </row>
    <row r="3501" spans="1:6" x14ac:dyDescent="0.25">
      <c r="A3501" s="38">
        <v>48065</v>
      </c>
      <c r="B3501" s="38" t="s">
        <v>1474</v>
      </c>
      <c r="C3501" s="14" t="s">
        <v>102</v>
      </c>
      <c r="D3501" s="14" t="s">
        <v>90</v>
      </c>
      <c r="E3501" s="15" t="s">
        <v>85</v>
      </c>
      <c r="F3501" s="39">
        <v>7381.55462708083</v>
      </c>
    </row>
    <row r="3502" spans="1:6" x14ac:dyDescent="0.25">
      <c r="A3502" s="38">
        <v>48066</v>
      </c>
      <c r="B3502" s="38" t="s">
        <v>2220</v>
      </c>
      <c r="C3502" s="14" t="s">
        <v>102</v>
      </c>
      <c r="D3502" s="14" t="s">
        <v>96</v>
      </c>
      <c r="E3502" s="15" t="s">
        <v>88</v>
      </c>
      <c r="F3502" s="39">
        <v>3605.8906055806469</v>
      </c>
    </row>
    <row r="3503" spans="1:6" x14ac:dyDescent="0.25">
      <c r="A3503" s="38">
        <v>48067</v>
      </c>
      <c r="B3503" s="38" t="s">
        <v>1779</v>
      </c>
      <c r="C3503" s="14" t="s">
        <v>107</v>
      </c>
      <c r="D3503" s="14" t="s">
        <v>90</v>
      </c>
      <c r="E3503" s="15" t="s">
        <v>85</v>
      </c>
      <c r="F3503" s="39">
        <v>12215.942210130821</v>
      </c>
    </row>
    <row r="3504" spans="1:6" x14ac:dyDescent="0.25">
      <c r="A3504" s="38">
        <v>48068</v>
      </c>
      <c r="B3504" s="38" t="s">
        <v>2319</v>
      </c>
      <c r="C3504" s="14" t="s">
        <v>107</v>
      </c>
      <c r="D3504" s="14" t="s">
        <v>90</v>
      </c>
      <c r="E3504" s="15" t="s">
        <v>85</v>
      </c>
      <c r="F3504" s="39">
        <v>10127.680779590415</v>
      </c>
    </row>
    <row r="3505" spans="1:6" x14ac:dyDescent="0.25">
      <c r="A3505" s="38">
        <v>48069</v>
      </c>
      <c r="B3505" s="38" t="s">
        <v>208</v>
      </c>
      <c r="C3505" s="14" t="s">
        <v>107</v>
      </c>
      <c r="D3505" s="14" t="s">
        <v>104</v>
      </c>
      <c r="E3505" s="15" t="s">
        <v>88</v>
      </c>
      <c r="F3505" s="39">
        <v>8066.6335679716403</v>
      </c>
    </row>
    <row r="3506" spans="1:6" x14ac:dyDescent="0.25">
      <c r="A3506" s="38">
        <v>48070</v>
      </c>
      <c r="B3506" s="38" t="s">
        <v>1757</v>
      </c>
      <c r="C3506" s="14" t="s">
        <v>83</v>
      </c>
      <c r="D3506" s="14" t="s">
        <v>90</v>
      </c>
      <c r="E3506" s="15" t="s">
        <v>85</v>
      </c>
      <c r="F3506" s="39">
        <v>8451.0732837622836</v>
      </c>
    </row>
    <row r="3507" spans="1:6" x14ac:dyDescent="0.25">
      <c r="A3507" s="38">
        <v>48071</v>
      </c>
      <c r="B3507" s="38" t="s">
        <v>2320</v>
      </c>
      <c r="C3507" s="14" t="s">
        <v>83</v>
      </c>
      <c r="D3507" s="14" t="s">
        <v>96</v>
      </c>
      <c r="E3507" s="15" t="s">
        <v>85</v>
      </c>
      <c r="F3507" s="39">
        <v>7725.6517160864223</v>
      </c>
    </row>
    <row r="3508" spans="1:6" x14ac:dyDescent="0.25">
      <c r="A3508" s="38">
        <v>48072</v>
      </c>
      <c r="B3508" s="38" t="s">
        <v>1628</v>
      </c>
      <c r="C3508" s="14" t="s">
        <v>83</v>
      </c>
      <c r="D3508" s="14" t="s">
        <v>90</v>
      </c>
      <c r="E3508" s="15" t="s">
        <v>88</v>
      </c>
      <c r="F3508" s="39">
        <v>6181.3048746455706</v>
      </c>
    </row>
    <row r="3509" spans="1:6" x14ac:dyDescent="0.25">
      <c r="A3509" s="38">
        <v>48073</v>
      </c>
      <c r="B3509" s="38" t="s">
        <v>2321</v>
      </c>
      <c r="C3509" s="14" t="s">
        <v>83</v>
      </c>
      <c r="D3509" s="14" t="s">
        <v>96</v>
      </c>
      <c r="E3509" s="15" t="s">
        <v>88</v>
      </c>
      <c r="F3509" s="39">
        <v>2951.8390687475476</v>
      </c>
    </row>
    <row r="3510" spans="1:6" x14ac:dyDescent="0.25">
      <c r="A3510" s="38">
        <v>48074</v>
      </c>
      <c r="B3510" s="38" t="s">
        <v>2322</v>
      </c>
      <c r="C3510" s="14" t="s">
        <v>87</v>
      </c>
      <c r="D3510" s="14" t="s">
        <v>84</v>
      </c>
      <c r="E3510" s="15" t="s">
        <v>88</v>
      </c>
      <c r="F3510" s="39">
        <v>4634.0808373626614</v>
      </c>
    </row>
    <row r="3511" spans="1:6" x14ac:dyDescent="0.25">
      <c r="A3511" s="38">
        <v>48075</v>
      </c>
      <c r="B3511" s="38" t="s">
        <v>193</v>
      </c>
      <c r="C3511" s="14" t="s">
        <v>87</v>
      </c>
      <c r="D3511" s="14" t="s">
        <v>90</v>
      </c>
      <c r="E3511" s="15" t="s">
        <v>85</v>
      </c>
      <c r="F3511" s="39">
        <v>2934.4729165357812</v>
      </c>
    </row>
    <row r="3512" spans="1:6" x14ac:dyDescent="0.25">
      <c r="A3512" s="38">
        <v>48076</v>
      </c>
      <c r="B3512" s="38" t="s">
        <v>1450</v>
      </c>
      <c r="C3512" s="14" t="s">
        <v>87</v>
      </c>
      <c r="D3512" s="14" t="s">
        <v>90</v>
      </c>
      <c r="E3512" s="15" t="s">
        <v>88</v>
      </c>
      <c r="F3512" s="39">
        <v>800.09604228372564</v>
      </c>
    </row>
    <row r="3513" spans="1:6" x14ac:dyDescent="0.25">
      <c r="A3513" s="38">
        <v>48077</v>
      </c>
      <c r="B3513" s="38" t="s">
        <v>1314</v>
      </c>
      <c r="C3513" s="14" t="s">
        <v>100</v>
      </c>
      <c r="D3513" s="14" t="s">
        <v>96</v>
      </c>
      <c r="E3513" s="15" t="s">
        <v>88</v>
      </c>
      <c r="F3513" s="39">
        <v>9081.5833164280848</v>
      </c>
    </row>
    <row r="3514" spans="1:6" x14ac:dyDescent="0.25">
      <c r="A3514" s="38">
        <v>48078</v>
      </c>
      <c r="B3514" s="38" t="s">
        <v>1789</v>
      </c>
      <c r="C3514" s="14" t="s">
        <v>100</v>
      </c>
      <c r="D3514" s="14" t="s">
        <v>90</v>
      </c>
      <c r="E3514" s="15" t="s">
        <v>88</v>
      </c>
      <c r="F3514" s="39">
        <v>7556.2049563922719</v>
      </c>
    </row>
    <row r="3515" spans="1:6" x14ac:dyDescent="0.25">
      <c r="A3515" s="38">
        <v>48079</v>
      </c>
      <c r="B3515" s="38" t="s">
        <v>538</v>
      </c>
      <c r="C3515" s="14" t="s">
        <v>100</v>
      </c>
      <c r="D3515" s="14" t="s">
        <v>94</v>
      </c>
      <c r="E3515" s="15" t="s">
        <v>88</v>
      </c>
      <c r="F3515" s="39">
        <v>2538.7340011798938</v>
      </c>
    </row>
    <row r="3516" spans="1:6" x14ac:dyDescent="0.25">
      <c r="A3516" s="38">
        <v>48080</v>
      </c>
      <c r="B3516" s="38" t="s">
        <v>2323</v>
      </c>
      <c r="C3516" s="14" t="s">
        <v>102</v>
      </c>
      <c r="D3516" s="14" t="s">
        <v>94</v>
      </c>
      <c r="E3516" s="15" t="s">
        <v>88</v>
      </c>
      <c r="F3516" s="39">
        <v>14651.629352873855</v>
      </c>
    </row>
    <row r="3517" spans="1:6" x14ac:dyDescent="0.25">
      <c r="A3517" s="38">
        <v>48081</v>
      </c>
      <c r="B3517" s="38" t="s">
        <v>944</v>
      </c>
      <c r="C3517" s="14" t="s">
        <v>102</v>
      </c>
      <c r="D3517" s="14" t="s">
        <v>94</v>
      </c>
      <c r="E3517" s="15" t="s">
        <v>88</v>
      </c>
      <c r="F3517" s="39">
        <v>10265.070420113041</v>
      </c>
    </row>
    <row r="3518" spans="1:6" x14ac:dyDescent="0.25">
      <c r="A3518" s="38">
        <v>48082</v>
      </c>
      <c r="B3518" s="38" t="s">
        <v>2324</v>
      </c>
      <c r="C3518" s="14" t="s">
        <v>102</v>
      </c>
      <c r="D3518" s="14" t="s">
        <v>96</v>
      </c>
      <c r="E3518" s="15" t="s">
        <v>88</v>
      </c>
      <c r="F3518" s="39">
        <v>2819.9934402986828</v>
      </c>
    </row>
    <row r="3519" spans="1:6" x14ac:dyDescent="0.25">
      <c r="A3519" s="38">
        <v>48083</v>
      </c>
      <c r="B3519" s="38" t="s">
        <v>2325</v>
      </c>
      <c r="C3519" s="14" t="s">
        <v>102</v>
      </c>
      <c r="D3519" s="14" t="s">
        <v>104</v>
      </c>
      <c r="E3519" s="15" t="s">
        <v>85</v>
      </c>
      <c r="F3519" s="39">
        <v>2617.0132713171779</v>
      </c>
    </row>
    <row r="3520" spans="1:6" x14ac:dyDescent="0.25">
      <c r="A3520" s="38">
        <v>48084</v>
      </c>
      <c r="B3520" s="38" t="s">
        <v>1582</v>
      </c>
      <c r="C3520" s="14" t="s">
        <v>83</v>
      </c>
      <c r="D3520" s="14" t="s">
        <v>104</v>
      </c>
      <c r="E3520" s="15" t="s">
        <v>85</v>
      </c>
      <c r="F3520" s="39">
        <v>9686.4379058239028</v>
      </c>
    </row>
    <row r="3521" spans="1:6" x14ac:dyDescent="0.25">
      <c r="A3521" s="38">
        <v>48085</v>
      </c>
      <c r="B3521" s="38" t="s">
        <v>2326</v>
      </c>
      <c r="C3521" s="14" t="s">
        <v>83</v>
      </c>
      <c r="D3521" s="14" t="s">
        <v>96</v>
      </c>
      <c r="E3521" s="15" t="s">
        <v>88</v>
      </c>
      <c r="F3521" s="39">
        <v>7336.6821696209072</v>
      </c>
    </row>
    <row r="3522" spans="1:6" x14ac:dyDescent="0.25">
      <c r="A3522" s="38">
        <v>48086</v>
      </c>
      <c r="B3522" s="38" t="s">
        <v>423</v>
      </c>
      <c r="C3522" s="14" t="s">
        <v>87</v>
      </c>
      <c r="D3522" s="14" t="s">
        <v>96</v>
      </c>
      <c r="E3522" s="15" t="s">
        <v>88</v>
      </c>
      <c r="F3522" s="39">
        <v>13083.611370747678</v>
      </c>
    </row>
    <row r="3523" spans="1:6" x14ac:dyDescent="0.25">
      <c r="A3523" s="38">
        <v>48087</v>
      </c>
      <c r="B3523" s="38" t="s">
        <v>2327</v>
      </c>
      <c r="C3523" s="14" t="s">
        <v>87</v>
      </c>
      <c r="D3523" s="14" t="s">
        <v>84</v>
      </c>
      <c r="E3523" s="15" t="s">
        <v>85</v>
      </c>
      <c r="F3523" s="39">
        <v>4461.3834217875738</v>
      </c>
    </row>
    <row r="3524" spans="1:6" x14ac:dyDescent="0.25">
      <c r="A3524" s="38">
        <v>48088</v>
      </c>
      <c r="B3524" s="38" t="s">
        <v>2328</v>
      </c>
      <c r="C3524" s="14" t="s">
        <v>100</v>
      </c>
      <c r="D3524" s="14" t="s">
        <v>90</v>
      </c>
      <c r="E3524" s="15" t="s">
        <v>85</v>
      </c>
      <c r="F3524" s="39">
        <v>4909.2421561540714</v>
      </c>
    </row>
    <row r="3525" spans="1:6" x14ac:dyDescent="0.25">
      <c r="A3525" s="38">
        <v>48089</v>
      </c>
      <c r="B3525" s="38" t="s">
        <v>2329</v>
      </c>
      <c r="C3525" s="14" t="s">
        <v>100</v>
      </c>
      <c r="D3525" s="14" t="s">
        <v>96</v>
      </c>
      <c r="E3525" s="15" t="s">
        <v>88</v>
      </c>
      <c r="F3525" s="39">
        <v>3998.8108247939799</v>
      </c>
    </row>
    <row r="3526" spans="1:6" x14ac:dyDescent="0.25">
      <c r="A3526" s="38">
        <v>48090</v>
      </c>
      <c r="B3526" s="38" t="s">
        <v>544</v>
      </c>
      <c r="C3526" s="14" t="s">
        <v>100</v>
      </c>
      <c r="D3526" s="14" t="s">
        <v>96</v>
      </c>
      <c r="E3526" s="15" t="s">
        <v>88</v>
      </c>
      <c r="F3526" s="39">
        <v>213.66246660924196</v>
      </c>
    </row>
    <row r="3527" spans="1:6" x14ac:dyDescent="0.25">
      <c r="A3527" s="38">
        <v>48091</v>
      </c>
      <c r="B3527" s="38" t="s">
        <v>1469</v>
      </c>
      <c r="C3527" s="14" t="s">
        <v>102</v>
      </c>
      <c r="D3527" s="14" t="s">
        <v>90</v>
      </c>
      <c r="E3527" s="15" t="s">
        <v>85</v>
      </c>
      <c r="F3527" s="39">
        <v>5630.6909440272439</v>
      </c>
    </row>
    <row r="3528" spans="1:6" x14ac:dyDescent="0.25">
      <c r="A3528" s="38">
        <v>48092</v>
      </c>
      <c r="B3528" s="38" t="s">
        <v>1216</v>
      </c>
      <c r="C3528" s="14" t="s">
        <v>102</v>
      </c>
      <c r="D3528" s="14" t="s">
        <v>96</v>
      </c>
      <c r="E3528" s="15" t="s">
        <v>85</v>
      </c>
      <c r="F3528" s="39">
        <v>4501.5187990902896</v>
      </c>
    </row>
    <row r="3529" spans="1:6" x14ac:dyDescent="0.25">
      <c r="A3529" s="38">
        <v>48093</v>
      </c>
      <c r="B3529" s="38" t="s">
        <v>1137</v>
      </c>
      <c r="C3529" s="14" t="s">
        <v>107</v>
      </c>
      <c r="D3529" s="14" t="s">
        <v>84</v>
      </c>
      <c r="E3529" s="15" t="s">
        <v>88</v>
      </c>
      <c r="F3529" s="39">
        <v>11212.573789872755</v>
      </c>
    </row>
    <row r="3530" spans="1:6" x14ac:dyDescent="0.25">
      <c r="A3530" s="38">
        <v>48094</v>
      </c>
      <c r="B3530" s="38" t="s">
        <v>253</v>
      </c>
      <c r="C3530" s="14" t="s">
        <v>107</v>
      </c>
      <c r="D3530" s="14" t="s">
        <v>104</v>
      </c>
      <c r="E3530" s="15" t="s">
        <v>88</v>
      </c>
      <c r="F3530" s="39">
        <v>5861.2151749884197</v>
      </c>
    </row>
    <row r="3531" spans="1:6" x14ac:dyDescent="0.25">
      <c r="A3531" s="38">
        <v>48095</v>
      </c>
      <c r="B3531" s="38" t="s">
        <v>2330</v>
      </c>
      <c r="C3531" s="14" t="s">
        <v>107</v>
      </c>
      <c r="D3531" s="14" t="s">
        <v>84</v>
      </c>
      <c r="E3531" s="15" t="s">
        <v>88</v>
      </c>
      <c r="F3531" s="39">
        <v>619.18673845430033</v>
      </c>
    </row>
    <row r="3532" spans="1:6" x14ac:dyDescent="0.25">
      <c r="A3532" s="38">
        <v>48096</v>
      </c>
      <c r="B3532" s="38" t="s">
        <v>731</v>
      </c>
      <c r="C3532" s="14" t="s">
        <v>83</v>
      </c>
      <c r="D3532" s="14" t="s">
        <v>96</v>
      </c>
      <c r="E3532" s="15" t="s">
        <v>85</v>
      </c>
      <c r="F3532" s="39">
        <v>10825.387688635155</v>
      </c>
    </row>
    <row r="3533" spans="1:6" x14ac:dyDescent="0.25">
      <c r="A3533" s="38">
        <v>48097</v>
      </c>
      <c r="B3533" s="38" t="s">
        <v>1567</v>
      </c>
      <c r="C3533" s="14" t="s">
        <v>83</v>
      </c>
      <c r="D3533" s="14" t="s">
        <v>90</v>
      </c>
      <c r="E3533" s="15" t="s">
        <v>85</v>
      </c>
      <c r="F3533" s="39">
        <v>9164.125752019323</v>
      </c>
    </row>
    <row r="3534" spans="1:6" x14ac:dyDescent="0.25">
      <c r="A3534" s="38">
        <v>48098</v>
      </c>
      <c r="B3534" s="38" t="s">
        <v>2331</v>
      </c>
      <c r="C3534" s="14" t="s">
        <v>83</v>
      </c>
      <c r="D3534" s="14" t="s">
        <v>96</v>
      </c>
      <c r="E3534" s="15" t="s">
        <v>88</v>
      </c>
      <c r="F3534" s="39">
        <v>7835.2729223981623</v>
      </c>
    </row>
    <row r="3535" spans="1:6" x14ac:dyDescent="0.25">
      <c r="A3535" s="38">
        <v>48099</v>
      </c>
      <c r="B3535" s="38" t="s">
        <v>1829</v>
      </c>
      <c r="C3535" s="14" t="s">
        <v>83</v>
      </c>
      <c r="D3535" s="14" t="s">
        <v>94</v>
      </c>
      <c r="E3535" s="15" t="s">
        <v>85</v>
      </c>
      <c r="F3535" s="39">
        <v>3843.8553284679265</v>
      </c>
    </row>
    <row r="3536" spans="1:6" x14ac:dyDescent="0.25">
      <c r="A3536" s="38">
        <v>48100</v>
      </c>
      <c r="B3536" s="38" t="s">
        <v>2032</v>
      </c>
      <c r="C3536" s="14" t="s">
        <v>87</v>
      </c>
      <c r="D3536" s="14" t="s">
        <v>90</v>
      </c>
      <c r="E3536" s="15" t="s">
        <v>88</v>
      </c>
      <c r="F3536" s="39">
        <v>13518.841976115864</v>
      </c>
    </row>
    <row r="3537" spans="1:6" x14ac:dyDescent="0.25">
      <c r="A3537" s="38">
        <v>48101</v>
      </c>
      <c r="B3537" s="38" t="s">
        <v>2332</v>
      </c>
      <c r="C3537" s="14" t="s">
        <v>87</v>
      </c>
      <c r="D3537" s="14" t="s">
        <v>84</v>
      </c>
      <c r="E3537" s="15" t="s">
        <v>88</v>
      </c>
      <c r="F3537" s="39">
        <v>8601.0631950193456</v>
      </c>
    </row>
    <row r="3538" spans="1:6" x14ac:dyDescent="0.25">
      <c r="A3538" s="38">
        <v>48102</v>
      </c>
      <c r="B3538" s="38" t="s">
        <v>2333</v>
      </c>
      <c r="C3538" s="14" t="s">
        <v>87</v>
      </c>
      <c r="D3538" s="14" t="s">
        <v>96</v>
      </c>
      <c r="E3538" s="15" t="s">
        <v>85</v>
      </c>
      <c r="F3538" s="39">
        <v>8096.3098544660888</v>
      </c>
    </row>
    <row r="3539" spans="1:6" x14ac:dyDescent="0.25">
      <c r="A3539" s="38">
        <v>48103</v>
      </c>
      <c r="B3539" s="38" t="s">
        <v>2334</v>
      </c>
      <c r="C3539" s="14" t="s">
        <v>87</v>
      </c>
      <c r="D3539" s="14" t="s">
        <v>84</v>
      </c>
      <c r="E3539" s="15" t="s">
        <v>88</v>
      </c>
      <c r="F3539" s="39">
        <v>1450.4472691913666</v>
      </c>
    </row>
    <row r="3540" spans="1:6" x14ac:dyDescent="0.25">
      <c r="A3540" s="38">
        <v>48104</v>
      </c>
      <c r="B3540" s="38" t="s">
        <v>823</v>
      </c>
      <c r="C3540" s="14" t="s">
        <v>100</v>
      </c>
      <c r="D3540" s="14" t="s">
        <v>104</v>
      </c>
      <c r="E3540" s="15" t="s">
        <v>88</v>
      </c>
      <c r="F3540" s="39">
        <v>12382.623511121921</v>
      </c>
    </row>
    <row r="3541" spans="1:6" x14ac:dyDescent="0.25">
      <c r="A3541" s="38">
        <v>48105</v>
      </c>
      <c r="B3541" s="38" t="s">
        <v>2335</v>
      </c>
      <c r="C3541" s="14" t="s">
        <v>100</v>
      </c>
      <c r="D3541" s="14" t="s">
        <v>90</v>
      </c>
      <c r="E3541" s="15" t="s">
        <v>85</v>
      </c>
      <c r="F3541" s="39">
        <v>8016.4228088758582</v>
      </c>
    </row>
    <row r="3542" spans="1:6" x14ac:dyDescent="0.25">
      <c r="A3542" s="38">
        <v>48106</v>
      </c>
      <c r="B3542" s="38" t="s">
        <v>2160</v>
      </c>
      <c r="C3542" s="14" t="s">
        <v>100</v>
      </c>
      <c r="D3542" s="14" t="s">
        <v>104</v>
      </c>
      <c r="E3542" s="15" t="s">
        <v>85</v>
      </c>
      <c r="F3542" s="39">
        <v>4535.0204108825183</v>
      </c>
    </row>
    <row r="3543" spans="1:6" x14ac:dyDescent="0.25">
      <c r="A3543" s="38">
        <v>48107</v>
      </c>
      <c r="B3543" s="38" t="s">
        <v>2336</v>
      </c>
      <c r="C3543" s="14" t="s">
        <v>102</v>
      </c>
      <c r="D3543" s="14" t="s">
        <v>96</v>
      </c>
      <c r="E3543" s="15" t="s">
        <v>88</v>
      </c>
      <c r="F3543" s="39">
        <v>10966.5966507619</v>
      </c>
    </row>
    <row r="3544" spans="1:6" x14ac:dyDescent="0.25">
      <c r="A3544" s="38">
        <v>48108</v>
      </c>
      <c r="B3544" s="38" t="s">
        <v>2337</v>
      </c>
      <c r="C3544" s="14" t="s">
        <v>102</v>
      </c>
      <c r="D3544" s="14" t="s">
        <v>96</v>
      </c>
      <c r="E3544" s="15" t="s">
        <v>85</v>
      </c>
      <c r="F3544" s="39">
        <v>10455.366386257234</v>
      </c>
    </row>
    <row r="3545" spans="1:6" x14ac:dyDescent="0.25">
      <c r="A3545" s="38">
        <v>48109</v>
      </c>
      <c r="B3545" s="38" t="s">
        <v>2288</v>
      </c>
      <c r="C3545" s="14" t="s">
        <v>102</v>
      </c>
      <c r="D3545" s="14" t="s">
        <v>84</v>
      </c>
      <c r="E3545" s="15" t="s">
        <v>88</v>
      </c>
      <c r="F3545" s="39">
        <v>7388.9230439944813</v>
      </c>
    </row>
    <row r="3546" spans="1:6" x14ac:dyDescent="0.25">
      <c r="A3546" s="38">
        <v>48110</v>
      </c>
      <c r="B3546" s="38" t="s">
        <v>234</v>
      </c>
      <c r="C3546" s="14" t="s">
        <v>102</v>
      </c>
      <c r="D3546" s="14" t="s">
        <v>84</v>
      </c>
      <c r="E3546" s="15" t="s">
        <v>85</v>
      </c>
      <c r="F3546" s="39">
        <v>6276.6061727683382</v>
      </c>
    </row>
    <row r="3547" spans="1:6" x14ac:dyDescent="0.25">
      <c r="A3547" s="38">
        <v>48111</v>
      </c>
      <c r="B3547" s="38" t="s">
        <v>192</v>
      </c>
      <c r="C3547" s="14" t="s">
        <v>102</v>
      </c>
      <c r="D3547" s="14" t="s">
        <v>94</v>
      </c>
      <c r="E3547" s="15" t="s">
        <v>88</v>
      </c>
      <c r="F3547" s="39">
        <v>4013.0532099866482</v>
      </c>
    </row>
    <row r="3548" spans="1:6" x14ac:dyDescent="0.25">
      <c r="A3548" s="38">
        <v>48112</v>
      </c>
      <c r="B3548" s="38" t="s">
        <v>911</v>
      </c>
      <c r="C3548" s="14" t="s">
        <v>107</v>
      </c>
      <c r="D3548" s="14" t="s">
        <v>104</v>
      </c>
      <c r="E3548" s="15" t="s">
        <v>88</v>
      </c>
      <c r="F3548" s="39">
        <v>13985.533659456667</v>
      </c>
    </row>
    <row r="3549" spans="1:6" x14ac:dyDescent="0.25">
      <c r="A3549" s="38">
        <v>48113</v>
      </c>
      <c r="B3549" s="38" t="s">
        <v>630</v>
      </c>
      <c r="C3549" s="14" t="s">
        <v>107</v>
      </c>
      <c r="D3549" s="14" t="s">
        <v>96</v>
      </c>
      <c r="E3549" s="15" t="s">
        <v>88</v>
      </c>
      <c r="F3549" s="39">
        <v>10757.870802984129</v>
      </c>
    </row>
    <row r="3550" spans="1:6" x14ac:dyDescent="0.25">
      <c r="A3550" s="38">
        <v>48114</v>
      </c>
      <c r="B3550" s="38" t="s">
        <v>2292</v>
      </c>
      <c r="C3550" s="14" t="s">
        <v>107</v>
      </c>
      <c r="D3550" s="14" t="s">
        <v>90</v>
      </c>
      <c r="E3550" s="15" t="s">
        <v>85</v>
      </c>
      <c r="F3550" s="39">
        <v>9930.193668959877</v>
      </c>
    </row>
    <row r="3551" spans="1:6" x14ac:dyDescent="0.25">
      <c r="A3551" s="38">
        <v>48115</v>
      </c>
      <c r="B3551" s="38" t="s">
        <v>2338</v>
      </c>
      <c r="C3551" s="14" t="s">
        <v>107</v>
      </c>
      <c r="D3551" s="14" t="s">
        <v>104</v>
      </c>
      <c r="E3551" s="15" t="s">
        <v>85</v>
      </c>
      <c r="F3551" s="39">
        <v>7596.3560825915592</v>
      </c>
    </row>
    <row r="3552" spans="1:6" x14ac:dyDescent="0.25">
      <c r="A3552" s="38">
        <v>48116</v>
      </c>
      <c r="B3552" s="38" t="s">
        <v>332</v>
      </c>
      <c r="C3552" s="14" t="s">
        <v>83</v>
      </c>
      <c r="D3552" s="14" t="s">
        <v>96</v>
      </c>
      <c r="E3552" s="15" t="s">
        <v>88</v>
      </c>
      <c r="F3552" s="39">
        <v>13506.844053719789</v>
      </c>
    </row>
    <row r="3553" spans="1:6" x14ac:dyDescent="0.25">
      <c r="A3553" s="38">
        <v>48117</v>
      </c>
      <c r="B3553" s="38" t="s">
        <v>1523</v>
      </c>
      <c r="C3553" s="14" t="s">
        <v>83</v>
      </c>
      <c r="D3553" s="14" t="s">
        <v>90</v>
      </c>
      <c r="E3553" s="15" t="s">
        <v>85</v>
      </c>
      <c r="F3553" s="39">
        <v>13277.9199699859</v>
      </c>
    </row>
    <row r="3554" spans="1:6" x14ac:dyDescent="0.25">
      <c r="A3554" s="38">
        <v>48118</v>
      </c>
      <c r="B3554" s="38" t="s">
        <v>2339</v>
      </c>
      <c r="C3554" s="14" t="s">
        <v>83</v>
      </c>
      <c r="D3554" s="14" t="s">
        <v>94</v>
      </c>
      <c r="E3554" s="15" t="s">
        <v>88</v>
      </c>
      <c r="F3554" s="39">
        <v>10801.153344729082</v>
      </c>
    </row>
    <row r="3555" spans="1:6" x14ac:dyDescent="0.25">
      <c r="A3555" s="38">
        <v>48119</v>
      </c>
      <c r="B3555" s="38" t="s">
        <v>2340</v>
      </c>
      <c r="C3555" s="14" t="s">
        <v>83</v>
      </c>
      <c r="D3555" s="14" t="s">
        <v>90</v>
      </c>
      <c r="E3555" s="15" t="s">
        <v>88</v>
      </c>
      <c r="F3555" s="39">
        <v>9262.693370486395</v>
      </c>
    </row>
    <row r="3556" spans="1:6" x14ac:dyDescent="0.25">
      <c r="A3556" s="38">
        <v>48120</v>
      </c>
      <c r="B3556" s="38" t="s">
        <v>1609</v>
      </c>
      <c r="C3556" s="14" t="s">
        <v>83</v>
      </c>
      <c r="D3556" s="14" t="s">
        <v>94</v>
      </c>
      <c r="E3556" s="15" t="s">
        <v>85</v>
      </c>
      <c r="F3556" s="39">
        <v>4468.6668331042101</v>
      </c>
    </row>
    <row r="3557" spans="1:6" x14ac:dyDescent="0.25">
      <c r="A3557" s="38">
        <v>48121</v>
      </c>
      <c r="B3557" s="38" t="s">
        <v>2179</v>
      </c>
      <c r="C3557" s="14" t="s">
        <v>100</v>
      </c>
      <c r="D3557" s="14" t="s">
        <v>90</v>
      </c>
      <c r="E3557" s="15" t="s">
        <v>88</v>
      </c>
      <c r="F3557" s="39">
        <v>5661.2689248381976</v>
      </c>
    </row>
    <row r="3558" spans="1:6" x14ac:dyDescent="0.25">
      <c r="A3558" s="38">
        <v>48122</v>
      </c>
      <c r="B3558" s="38" t="s">
        <v>1033</v>
      </c>
      <c r="C3558" s="14" t="s">
        <v>100</v>
      </c>
      <c r="D3558" s="14" t="s">
        <v>96</v>
      </c>
      <c r="E3558" s="15" t="s">
        <v>85</v>
      </c>
      <c r="F3558" s="39">
        <v>5096.6209837994056</v>
      </c>
    </row>
    <row r="3559" spans="1:6" x14ac:dyDescent="0.25">
      <c r="A3559" s="38">
        <v>48123</v>
      </c>
      <c r="B3559" s="38" t="s">
        <v>2234</v>
      </c>
      <c r="C3559" s="14" t="s">
        <v>102</v>
      </c>
      <c r="D3559" s="14" t="s">
        <v>104</v>
      </c>
      <c r="E3559" s="15" t="s">
        <v>88</v>
      </c>
      <c r="F3559" s="39">
        <v>14923.839840358622</v>
      </c>
    </row>
    <row r="3560" spans="1:6" x14ac:dyDescent="0.25">
      <c r="A3560" s="38">
        <v>48124</v>
      </c>
      <c r="B3560" s="38" t="s">
        <v>2341</v>
      </c>
      <c r="C3560" s="14" t="s">
        <v>102</v>
      </c>
      <c r="D3560" s="14" t="s">
        <v>104</v>
      </c>
      <c r="E3560" s="15" t="s">
        <v>85</v>
      </c>
      <c r="F3560" s="39">
        <v>11721.255962765377</v>
      </c>
    </row>
    <row r="3561" spans="1:6" x14ac:dyDescent="0.25">
      <c r="A3561" s="38">
        <v>48125</v>
      </c>
      <c r="B3561" s="38" t="s">
        <v>716</v>
      </c>
      <c r="C3561" s="14" t="s">
        <v>102</v>
      </c>
      <c r="D3561" s="14" t="s">
        <v>90</v>
      </c>
      <c r="E3561" s="15" t="s">
        <v>85</v>
      </c>
      <c r="F3561" s="39">
        <v>9301.2426937720211</v>
      </c>
    </row>
    <row r="3562" spans="1:6" x14ac:dyDescent="0.25">
      <c r="A3562" s="38">
        <v>48126</v>
      </c>
      <c r="B3562" s="38" t="s">
        <v>2342</v>
      </c>
      <c r="C3562" s="14" t="s">
        <v>102</v>
      </c>
      <c r="D3562" s="14" t="s">
        <v>94</v>
      </c>
      <c r="E3562" s="15" t="s">
        <v>88</v>
      </c>
      <c r="F3562" s="39">
        <v>9139.2043531206218</v>
      </c>
    </row>
    <row r="3563" spans="1:6" x14ac:dyDescent="0.25">
      <c r="A3563" s="38">
        <v>48127</v>
      </c>
      <c r="B3563" s="38" t="s">
        <v>1255</v>
      </c>
      <c r="C3563" s="14" t="s">
        <v>107</v>
      </c>
      <c r="D3563" s="14" t="s">
        <v>90</v>
      </c>
      <c r="E3563" s="15" t="s">
        <v>85</v>
      </c>
      <c r="F3563" s="39">
        <v>13348.901545557988</v>
      </c>
    </row>
    <row r="3564" spans="1:6" x14ac:dyDescent="0.25">
      <c r="A3564" s="38">
        <v>48128</v>
      </c>
      <c r="B3564" s="38" t="s">
        <v>406</v>
      </c>
      <c r="C3564" s="14" t="s">
        <v>107</v>
      </c>
      <c r="D3564" s="14" t="s">
        <v>94</v>
      </c>
      <c r="E3564" s="15" t="s">
        <v>88</v>
      </c>
      <c r="F3564" s="39">
        <v>12092.269685136467</v>
      </c>
    </row>
    <row r="3565" spans="1:6" x14ac:dyDescent="0.25">
      <c r="A3565" s="38">
        <v>48129</v>
      </c>
      <c r="B3565" s="38" t="s">
        <v>2343</v>
      </c>
      <c r="C3565" s="14" t="s">
        <v>107</v>
      </c>
      <c r="D3565" s="14" t="s">
        <v>104</v>
      </c>
      <c r="E3565" s="15" t="s">
        <v>85</v>
      </c>
      <c r="F3565" s="39">
        <v>3339.7300905607135</v>
      </c>
    </row>
    <row r="3566" spans="1:6" x14ac:dyDescent="0.25">
      <c r="A3566" s="38">
        <v>48130</v>
      </c>
      <c r="B3566" s="38" t="s">
        <v>1899</v>
      </c>
      <c r="C3566" s="14" t="s">
        <v>107</v>
      </c>
      <c r="D3566" s="14" t="s">
        <v>94</v>
      </c>
      <c r="E3566" s="15" t="s">
        <v>88</v>
      </c>
      <c r="F3566" s="39">
        <v>2941.8045693345493</v>
      </c>
    </row>
    <row r="3567" spans="1:6" x14ac:dyDescent="0.25">
      <c r="A3567" s="38">
        <v>48131</v>
      </c>
      <c r="B3567" s="38" t="s">
        <v>948</v>
      </c>
      <c r="C3567" s="14" t="s">
        <v>107</v>
      </c>
      <c r="D3567" s="14" t="s">
        <v>104</v>
      </c>
      <c r="E3567" s="15" t="s">
        <v>85</v>
      </c>
      <c r="F3567" s="39">
        <v>2568.9047175059577</v>
      </c>
    </row>
    <row r="3568" spans="1:6" x14ac:dyDescent="0.25">
      <c r="A3568" s="38">
        <v>48132</v>
      </c>
      <c r="B3568" s="38" t="s">
        <v>1154</v>
      </c>
      <c r="C3568" s="14" t="s">
        <v>107</v>
      </c>
      <c r="D3568" s="14" t="s">
        <v>90</v>
      </c>
      <c r="E3568" s="15" t="s">
        <v>85</v>
      </c>
      <c r="F3568" s="39">
        <v>1994.1693307366629</v>
      </c>
    </row>
    <row r="3569" spans="1:6" x14ac:dyDescent="0.25">
      <c r="A3569" s="38">
        <v>48133</v>
      </c>
      <c r="B3569" s="38" t="s">
        <v>664</v>
      </c>
      <c r="C3569" s="14" t="s">
        <v>107</v>
      </c>
      <c r="D3569" s="14" t="s">
        <v>104</v>
      </c>
      <c r="E3569" s="15" t="s">
        <v>85</v>
      </c>
      <c r="F3569" s="39">
        <v>931.24105112870041</v>
      </c>
    </row>
    <row r="3570" spans="1:6" x14ac:dyDescent="0.25">
      <c r="A3570" s="38">
        <v>48134</v>
      </c>
      <c r="B3570" s="38" t="s">
        <v>477</v>
      </c>
      <c r="C3570" s="14" t="s">
        <v>83</v>
      </c>
      <c r="D3570" s="14" t="s">
        <v>90</v>
      </c>
      <c r="E3570" s="15" t="s">
        <v>88</v>
      </c>
      <c r="F3570" s="39">
        <v>12161.121053441153</v>
      </c>
    </row>
    <row r="3571" spans="1:6" x14ac:dyDescent="0.25">
      <c r="A3571" s="38">
        <v>48135</v>
      </c>
      <c r="B3571" s="38" t="s">
        <v>2344</v>
      </c>
      <c r="C3571" s="14" t="s">
        <v>83</v>
      </c>
      <c r="D3571" s="14" t="s">
        <v>94</v>
      </c>
      <c r="E3571" s="15" t="s">
        <v>88</v>
      </c>
      <c r="F3571" s="39">
        <v>6852.7231276575058</v>
      </c>
    </row>
    <row r="3572" spans="1:6" x14ac:dyDescent="0.25">
      <c r="A3572" s="38">
        <v>48136</v>
      </c>
      <c r="B3572" s="38" t="s">
        <v>467</v>
      </c>
      <c r="C3572" s="14" t="s">
        <v>83</v>
      </c>
      <c r="D3572" s="14" t="s">
        <v>90</v>
      </c>
      <c r="E3572" s="15" t="s">
        <v>85</v>
      </c>
      <c r="F3572" s="39">
        <v>6434.284405177722</v>
      </c>
    </row>
    <row r="3573" spans="1:6" x14ac:dyDescent="0.25">
      <c r="A3573" s="38">
        <v>48137</v>
      </c>
      <c r="B3573" s="38" t="s">
        <v>1221</v>
      </c>
      <c r="C3573" s="14" t="s">
        <v>83</v>
      </c>
      <c r="D3573" s="14" t="s">
        <v>94</v>
      </c>
      <c r="E3573" s="15" t="s">
        <v>85</v>
      </c>
      <c r="F3573" s="39">
        <v>2424.8873426807982</v>
      </c>
    </row>
    <row r="3574" spans="1:6" x14ac:dyDescent="0.25">
      <c r="A3574" s="38">
        <v>48138</v>
      </c>
      <c r="B3574" s="38" t="s">
        <v>2345</v>
      </c>
      <c r="C3574" s="14" t="s">
        <v>87</v>
      </c>
      <c r="D3574" s="14" t="s">
        <v>96</v>
      </c>
      <c r="E3574" s="15" t="s">
        <v>88</v>
      </c>
      <c r="F3574" s="39">
        <v>11248.777862428893</v>
      </c>
    </row>
    <row r="3575" spans="1:6" x14ac:dyDescent="0.25">
      <c r="A3575" s="38">
        <v>48139</v>
      </c>
      <c r="B3575" s="38" t="s">
        <v>179</v>
      </c>
      <c r="C3575" s="14" t="s">
        <v>100</v>
      </c>
      <c r="D3575" s="14" t="s">
        <v>96</v>
      </c>
      <c r="E3575" s="15" t="s">
        <v>88</v>
      </c>
      <c r="F3575" s="39">
        <v>4387.0108853917909</v>
      </c>
    </row>
    <row r="3576" spans="1:6" x14ac:dyDescent="0.25">
      <c r="A3576" s="38">
        <v>48140</v>
      </c>
      <c r="B3576" s="38" t="s">
        <v>2346</v>
      </c>
      <c r="C3576" s="14" t="s">
        <v>100</v>
      </c>
      <c r="D3576" s="14" t="s">
        <v>96</v>
      </c>
      <c r="E3576" s="15" t="s">
        <v>88</v>
      </c>
      <c r="F3576" s="39">
        <v>4216.135162243414</v>
      </c>
    </row>
    <row r="3577" spans="1:6" x14ac:dyDescent="0.25">
      <c r="A3577" s="38">
        <v>48141</v>
      </c>
      <c r="B3577" s="38" t="s">
        <v>2303</v>
      </c>
      <c r="C3577" s="14" t="s">
        <v>102</v>
      </c>
      <c r="D3577" s="14" t="s">
        <v>90</v>
      </c>
      <c r="E3577" s="15" t="s">
        <v>88</v>
      </c>
      <c r="F3577" s="39">
        <v>14987.824491415951</v>
      </c>
    </row>
    <row r="3578" spans="1:6" x14ac:dyDescent="0.25">
      <c r="A3578" s="38">
        <v>48142</v>
      </c>
      <c r="B3578" s="38" t="s">
        <v>2347</v>
      </c>
      <c r="C3578" s="14" t="s">
        <v>102</v>
      </c>
      <c r="D3578" s="14" t="s">
        <v>96</v>
      </c>
      <c r="E3578" s="15" t="s">
        <v>85</v>
      </c>
      <c r="F3578" s="39">
        <v>7938.3610888894818</v>
      </c>
    </row>
    <row r="3579" spans="1:6" x14ac:dyDescent="0.25">
      <c r="A3579" s="38">
        <v>48143</v>
      </c>
      <c r="B3579" s="38" t="s">
        <v>540</v>
      </c>
      <c r="C3579" s="14" t="s">
        <v>102</v>
      </c>
      <c r="D3579" s="14" t="s">
        <v>94</v>
      </c>
      <c r="E3579" s="15" t="s">
        <v>88</v>
      </c>
      <c r="F3579" s="39">
        <v>430.53495303580326</v>
      </c>
    </row>
    <row r="3580" spans="1:6" x14ac:dyDescent="0.25">
      <c r="A3580" s="38">
        <v>48144</v>
      </c>
      <c r="B3580" s="38" t="s">
        <v>1413</v>
      </c>
      <c r="C3580" s="14" t="s">
        <v>107</v>
      </c>
      <c r="D3580" s="14" t="s">
        <v>84</v>
      </c>
      <c r="E3580" s="15" t="s">
        <v>85</v>
      </c>
      <c r="F3580" s="39">
        <v>13079.781237047737</v>
      </c>
    </row>
    <row r="3581" spans="1:6" x14ac:dyDescent="0.25">
      <c r="A3581" s="38">
        <v>48145</v>
      </c>
      <c r="B3581" s="38" t="s">
        <v>459</v>
      </c>
      <c r="C3581" s="14" t="s">
        <v>107</v>
      </c>
      <c r="D3581" s="14" t="s">
        <v>94</v>
      </c>
      <c r="E3581" s="15" t="s">
        <v>88</v>
      </c>
      <c r="F3581" s="39">
        <v>9338.5139202148857</v>
      </c>
    </row>
    <row r="3582" spans="1:6" x14ac:dyDescent="0.25">
      <c r="A3582" s="38">
        <v>48146</v>
      </c>
      <c r="B3582" s="38" t="s">
        <v>2348</v>
      </c>
      <c r="C3582" s="14" t="s">
        <v>107</v>
      </c>
      <c r="D3582" s="14" t="s">
        <v>104</v>
      </c>
      <c r="E3582" s="15" t="s">
        <v>88</v>
      </c>
      <c r="F3582" s="39">
        <v>7923.2959420852731</v>
      </c>
    </row>
    <row r="3583" spans="1:6" x14ac:dyDescent="0.25">
      <c r="A3583" s="38">
        <v>48147</v>
      </c>
      <c r="B3583" s="38" t="s">
        <v>908</v>
      </c>
      <c r="C3583" s="14" t="s">
        <v>107</v>
      </c>
      <c r="D3583" s="14" t="s">
        <v>104</v>
      </c>
      <c r="E3583" s="15" t="s">
        <v>85</v>
      </c>
      <c r="F3583" s="39">
        <v>6809.6298364500162</v>
      </c>
    </row>
    <row r="3584" spans="1:6" x14ac:dyDescent="0.25">
      <c r="A3584" s="38">
        <v>48148</v>
      </c>
      <c r="B3584" s="38" t="s">
        <v>835</v>
      </c>
      <c r="C3584" s="14" t="s">
        <v>83</v>
      </c>
      <c r="D3584" s="14" t="s">
        <v>94</v>
      </c>
      <c r="E3584" s="15" t="s">
        <v>88</v>
      </c>
      <c r="F3584" s="39">
        <v>13688.812582258402</v>
      </c>
    </row>
    <row r="3585" spans="1:6" x14ac:dyDescent="0.25">
      <c r="A3585" s="38">
        <v>48149</v>
      </c>
      <c r="B3585" s="38" t="s">
        <v>130</v>
      </c>
      <c r="C3585" s="14" t="s">
        <v>83</v>
      </c>
      <c r="D3585" s="14" t="s">
        <v>84</v>
      </c>
      <c r="E3585" s="15" t="s">
        <v>85</v>
      </c>
      <c r="F3585" s="39">
        <v>11937.913084998401</v>
      </c>
    </row>
    <row r="3586" spans="1:6" x14ac:dyDescent="0.25">
      <c r="A3586" s="38">
        <v>48150</v>
      </c>
      <c r="B3586" s="38" t="s">
        <v>1406</v>
      </c>
      <c r="C3586" s="14" t="s">
        <v>83</v>
      </c>
      <c r="D3586" s="14" t="s">
        <v>104</v>
      </c>
      <c r="E3586" s="15" t="s">
        <v>85</v>
      </c>
      <c r="F3586" s="39">
        <v>9649.5397418738339</v>
      </c>
    </row>
    <row r="3587" spans="1:6" x14ac:dyDescent="0.25">
      <c r="A3587" s="38">
        <v>48151</v>
      </c>
      <c r="B3587" s="38" t="s">
        <v>2279</v>
      </c>
      <c r="C3587" s="14" t="s">
        <v>83</v>
      </c>
      <c r="D3587" s="14" t="s">
        <v>94</v>
      </c>
      <c r="E3587" s="15" t="s">
        <v>88</v>
      </c>
      <c r="F3587" s="39">
        <v>8368.0303509180885</v>
      </c>
    </row>
    <row r="3588" spans="1:6" x14ac:dyDescent="0.25">
      <c r="A3588" s="38">
        <v>48152</v>
      </c>
      <c r="B3588" s="38" t="s">
        <v>671</v>
      </c>
      <c r="C3588" s="14" t="s">
        <v>83</v>
      </c>
      <c r="D3588" s="14" t="s">
        <v>90</v>
      </c>
      <c r="E3588" s="15" t="s">
        <v>85</v>
      </c>
      <c r="F3588" s="39">
        <v>8057.4307943086214</v>
      </c>
    </row>
    <row r="3589" spans="1:6" x14ac:dyDescent="0.25">
      <c r="A3589" s="38">
        <v>48153</v>
      </c>
      <c r="B3589" s="38" t="s">
        <v>2349</v>
      </c>
      <c r="C3589" s="14" t="s">
        <v>83</v>
      </c>
      <c r="D3589" s="14" t="s">
        <v>90</v>
      </c>
      <c r="E3589" s="15" t="s">
        <v>88</v>
      </c>
      <c r="F3589" s="39">
        <v>5457.5618690970832</v>
      </c>
    </row>
    <row r="3590" spans="1:6" x14ac:dyDescent="0.25">
      <c r="A3590" s="38">
        <v>48154</v>
      </c>
      <c r="B3590" s="38" t="s">
        <v>2350</v>
      </c>
      <c r="C3590" s="14" t="s">
        <v>83</v>
      </c>
      <c r="D3590" s="14" t="s">
        <v>104</v>
      </c>
      <c r="E3590" s="15" t="s">
        <v>88</v>
      </c>
      <c r="F3590" s="39">
        <v>340.89144617256113</v>
      </c>
    </row>
    <row r="3591" spans="1:6" x14ac:dyDescent="0.25">
      <c r="A3591" s="38">
        <v>48155</v>
      </c>
      <c r="B3591" s="38" t="s">
        <v>2351</v>
      </c>
      <c r="C3591" s="14" t="s">
        <v>87</v>
      </c>
      <c r="D3591" s="14" t="s">
        <v>96</v>
      </c>
      <c r="E3591" s="15" t="s">
        <v>85</v>
      </c>
      <c r="F3591" s="39">
        <v>13692.560421786329</v>
      </c>
    </row>
    <row r="3592" spans="1:6" x14ac:dyDescent="0.25">
      <c r="A3592" s="38">
        <v>48156</v>
      </c>
      <c r="B3592" s="38" t="s">
        <v>2150</v>
      </c>
      <c r="C3592" s="14" t="s">
        <v>87</v>
      </c>
      <c r="D3592" s="14" t="s">
        <v>96</v>
      </c>
      <c r="E3592" s="15" t="s">
        <v>88</v>
      </c>
      <c r="F3592" s="39">
        <v>9736.9641190737857</v>
      </c>
    </row>
    <row r="3593" spans="1:6" x14ac:dyDescent="0.25">
      <c r="A3593" s="38">
        <v>48157</v>
      </c>
      <c r="B3593" s="38" t="s">
        <v>1303</v>
      </c>
      <c r="C3593" s="14" t="s">
        <v>87</v>
      </c>
      <c r="D3593" s="14" t="s">
        <v>104</v>
      </c>
      <c r="E3593" s="15" t="s">
        <v>88</v>
      </c>
      <c r="F3593" s="39">
        <v>7796.7969379231781</v>
      </c>
    </row>
    <row r="3594" spans="1:6" x14ac:dyDescent="0.25">
      <c r="A3594" s="38">
        <v>48158</v>
      </c>
      <c r="B3594" s="38" t="s">
        <v>1143</v>
      </c>
      <c r="C3594" s="14" t="s">
        <v>100</v>
      </c>
      <c r="D3594" s="14" t="s">
        <v>94</v>
      </c>
      <c r="E3594" s="15" t="s">
        <v>88</v>
      </c>
      <c r="F3594" s="39">
        <v>13419.580826740706</v>
      </c>
    </row>
    <row r="3595" spans="1:6" x14ac:dyDescent="0.25">
      <c r="A3595" s="38">
        <v>48159</v>
      </c>
      <c r="B3595" s="38" t="s">
        <v>1778</v>
      </c>
      <c r="C3595" s="14" t="s">
        <v>100</v>
      </c>
      <c r="D3595" s="14" t="s">
        <v>104</v>
      </c>
      <c r="E3595" s="15" t="s">
        <v>88</v>
      </c>
      <c r="F3595" s="39">
        <v>8884.9507724625619</v>
      </c>
    </row>
    <row r="3596" spans="1:6" x14ac:dyDescent="0.25">
      <c r="A3596" s="38">
        <v>48160</v>
      </c>
      <c r="B3596" s="38" t="s">
        <v>1463</v>
      </c>
      <c r="C3596" s="14" t="s">
        <v>100</v>
      </c>
      <c r="D3596" s="14" t="s">
        <v>104</v>
      </c>
      <c r="E3596" s="15" t="s">
        <v>88</v>
      </c>
      <c r="F3596" s="39">
        <v>8252.213249743716</v>
      </c>
    </row>
    <row r="3597" spans="1:6" x14ac:dyDescent="0.25">
      <c r="A3597" s="38">
        <v>48161</v>
      </c>
      <c r="B3597" s="38" t="s">
        <v>1476</v>
      </c>
      <c r="C3597" s="14" t="s">
        <v>102</v>
      </c>
      <c r="D3597" s="14" t="s">
        <v>84</v>
      </c>
      <c r="E3597" s="15" t="s">
        <v>88</v>
      </c>
      <c r="F3597" s="39">
        <v>13916.417892537702</v>
      </c>
    </row>
    <row r="3598" spans="1:6" x14ac:dyDescent="0.25">
      <c r="A3598" s="38">
        <v>48162</v>
      </c>
      <c r="B3598" s="38" t="s">
        <v>2352</v>
      </c>
      <c r="C3598" s="14" t="s">
        <v>102</v>
      </c>
      <c r="D3598" s="14" t="s">
        <v>90</v>
      </c>
      <c r="E3598" s="15" t="s">
        <v>88</v>
      </c>
      <c r="F3598" s="39">
        <v>3714.7906451775025</v>
      </c>
    </row>
    <row r="3599" spans="1:6" x14ac:dyDescent="0.25">
      <c r="A3599" s="38">
        <v>48163</v>
      </c>
      <c r="B3599" s="38" t="s">
        <v>2353</v>
      </c>
      <c r="C3599" s="14" t="s">
        <v>102</v>
      </c>
      <c r="D3599" s="14" t="s">
        <v>96</v>
      </c>
      <c r="E3599" s="15" t="s">
        <v>85</v>
      </c>
      <c r="F3599" s="39">
        <v>2640.8647497761845</v>
      </c>
    </row>
    <row r="3600" spans="1:6" x14ac:dyDescent="0.25">
      <c r="A3600" s="38">
        <v>48164</v>
      </c>
      <c r="B3600" s="38" t="s">
        <v>1928</v>
      </c>
      <c r="C3600" s="14" t="s">
        <v>107</v>
      </c>
      <c r="D3600" s="14" t="s">
        <v>104</v>
      </c>
      <c r="E3600" s="15" t="s">
        <v>85</v>
      </c>
      <c r="F3600" s="39">
        <v>12989.578615383216</v>
      </c>
    </row>
    <row r="3601" spans="1:6" x14ac:dyDescent="0.25">
      <c r="A3601" s="38">
        <v>48165</v>
      </c>
      <c r="B3601" s="38" t="s">
        <v>1479</v>
      </c>
      <c r="C3601" s="14" t="s">
        <v>107</v>
      </c>
      <c r="D3601" s="14" t="s">
        <v>94</v>
      </c>
      <c r="E3601" s="15" t="s">
        <v>88</v>
      </c>
      <c r="F3601" s="39">
        <v>10065.757227724449</v>
      </c>
    </row>
    <row r="3602" spans="1:6" x14ac:dyDescent="0.25">
      <c r="A3602" s="38">
        <v>48166</v>
      </c>
      <c r="B3602" s="38" t="s">
        <v>322</v>
      </c>
      <c r="C3602" s="14" t="s">
        <v>107</v>
      </c>
      <c r="D3602" s="14" t="s">
        <v>96</v>
      </c>
      <c r="E3602" s="15" t="s">
        <v>88</v>
      </c>
      <c r="F3602" s="39">
        <v>4468.600048237201</v>
      </c>
    </row>
    <row r="3603" spans="1:6" x14ac:dyDescent="0.25">
      <c r="A3603" s="38">
        <v>48167</v>
      </c>
      <c r="B3603" s="38" t="s">
        <v>1933</v>
      </c>
      <c r="C3603" s="14" t="s">
        <v>83</v>
      </c>
      <c r="D3603" s="14" t="s">
        <v>96</v>
      </c>
      <c r="E3603" s="15" t="s">
        <v>88</v>
      </c>
      <c r="F3603" s="39">
        <v>11890.849171072005</v>
      </c>
    </row>
    <row r="3604" spans="1:6" x14ac:dyDescent="0.25">
      <c r="A3604" s="38">
        <v>48168</v>
      </c>
      <c r="B3604" s="38" t="s">
        <v>2313</v>
      </c>
      <c r="C3604" s="14" t="s">
        <v>83</v>
      </c>
      <c r="D3604" s="14" t="s">
        <v>90</v>
      </c>
      <c r="E3604" s="15" t="s">
        <v>85</v>
      </c>
      <c r="F3604" s="39">
        <v>3034.9529937026118</v>
      </c>
    </row>
    <row r="3605" spans="1:6" x14ac:dyDescent="0.25">
      <c r="A3605" s="38">
        <v>48169</v>
      </c>
      <c r="B3605" s="38" t="s">
        <v>2354</v>
      </c>
      <c r="C3605" s="14" t="s">
        <v>83</v>
      </c>
      <c r="D3605" s="14" t="s">
        <v>104</v>
      </c>
      <c r="E3605" s="15" t="s">
        <v>85</v>
      </c>
      <c r="F3605" s="39">
        <v>2320.0085852790544</v>
      </c>
    </row>
    <row r="3606" spans="1:6" x14ac:dyDescent="0.25">
      <c r="A3606" s="38">
        <v>48170</v>
      </c>
      <c r="B3606" s="38" t="s">
        <v>2355</v>
      </c>
      <c r="C3606" s="14" t="s">
        <v>87</v>
      </c>
      <c r="D3606" s="14" t="s">
        <v>94</v>
      </c>
      <c r="E3606" s="15" t="s">
        <v>85</v>
      </c>
      <c r="F3606" s="39">
        <v>13406.441047009208</v>
      </c>
    </row>
    <row r="3607" spans="1:6" x14ac:dyDescent="0.25">
      <c r="A3607" s="38">
        <v>48171</v>
      </c>
      <c r="B3607" s="38" t="s">
        <v>1093</v>
      </c>
      <c r="C3607" s="14" t="s">
        <v>87</v>
      </c>
      <c r="D3607" s="14" t="s">
        <v>94</v>
      </c>
      <c r="E3607" s="15" t="s">
        <v>85</v>
      </c>
      <c r="F3607" s="39">
        <v>11268.582306624709</v>
      </c>
    </row>
    <row r="3608" spans="1:6" x14ac:dyDescent="0.25">
      <c r="A3608" s="38">
        <v>48172</v>
      </c>
      <c r="B3608" s="38" t="s">
        <v>187</v>
      </c>
      <c r="C3608" s="14" t="s">
        <v>87</v>
      </c>
      <c r="D3608" s="14" t="s">
        <v>84</v>
      </c>
      <c r="E3608" s="15" t="s">
        <v>85</v>
      </c>
      <c r="F3608" s="39">
        <v>3696.052777344984</v>
      </c>
    </row>
    <row r="3609" spans="1:6" x14ac:dyDescent="0.25">
      <c r="A3609" s="38">
        <v>48173</v>
      </c>
      <c r="B3609" s="38" t="s">
        <v>2356</v>
      </c>
      <c r="C3609" s="14" t="s">
        <v>100</v>
      </c>
      <c r="D3609" s="14" t="s">
        <v>84</v>
      </c>
      <c r="E3609" s="15" t="s">
        <v>85</v>
      </c>
      <c r="F3609" s="39">
        <v>10711.471165335452</v>
      </c>
    </row>
    <row r="3610" spans="1:6" x14ac:dyDescent="0.25">
      <c r="A3610" s="38">
        <v>48174</v>
      </c>
      <c r="B3610" s="38" t="s">
        <v>2357</v>
      </c>
      <c r="C3610" s="14" t="s">
        <v>102</v>
      </c>
      <c r="D3610" s="14" t="s">
        <v>94</v>
      </c>
      <c r="E3610" s="15" t="s">
        <v>85</v>
      </c>
      <c r="F3610" s="39">
        <v>6926.0551238305216</v>
      </c>
    </row>
    <row r="3611" spans="1:6" x14ac:dyDescent="0.25">
      <c r="A3611" s="38">
        <v>48175</v>
      </c>
      <c r="B3611" s="38" t="s">
        <v>2358</v>
      </c>
      <c r="C3611" s="14" t="s">
        <v>107</v>
      </c>
      <c r="D3611" s="14" t="s">
        <v>94</v>
      </c>
      <c r="E3611" s="15" t="s">
        <v>85</v>
      </c>
      <c r="F3611" s="39">
        <v>6429.1100696683425</v>
      </c>
    </row>
    <row r="3612" spans="1:6" x14ac:dyDescent="0.25">
      <c r="A3612" s="38">
        <v>48176</v>
      </c>
      <c r="B3612" s="38" t="s">
        <v>2359</v>
      </c>
      <c r="C3612" s="14" t="s">
        <v>83</v>
      </c>
      <c r="D3612" s="14" t="s">
        <v>94</v>
      </c>
      <c r="E3612" s="15" t="s">
        <v>88</v>
      </c>
      <c r="F3612" s="39">
        <v>14325.0868046424</v>
      </c>
    </row>
    <row r="3613" spans="1:6" x14ac:dyDescent="0.25">
      <c r="A3613" s="38">
        <v>48177</v>
      </c>
      <c r="B3613" s="38" t="s">
        <v>2360</v>
      </c>
      <c r="C3613" s="14" t="s">
        <v>83</v>
      </c>
      <c r="D3613" s="14" t="s">
        <v>94</v>
      </c>
      <c r="E3613" s="15" t="s">
        <v>85</v>
      </c>
      <c r="F3613" s="39">
        <v>7343.5672456122511</v>
      </c>
    </row>
    <row r="3614" spans="1:6" x14ac:dyDescent="0.25">
      <c r="A3614" s="38">
        <v>48178</v>
      </c>
      <c r="B3614" s="38" t="s">
        <v>2361</v>
      </c>
      <c r="C3614" s="14" t="s">
        <v>83</v>
      </c>
      <c r="D3614" s="14" t="s">
        <v>84</v>
      </c>
      <c r="E3614" s="15" t="s">
        <v>88</v>
      </c>
      <c r="F3614" s="39">
        <v>2543.8336355168476</v>
      </c>
    </row>
    <row r="3615" spans="1:6" x14ac:dyDescent="0.25">
      <c r="A3615" s="38">
        <v>48179</v>
      </c>
      <c r="B3615" s="38" t="s">
        <v>1990</v>
      </c>
      <c r="C3615" s="14" t="s">
        <v>100</v>
      </c>
      <c r="D3615" s="14" t="s">
        <v>90</v>
      </c>
      <c r="E3615" s="15" t="s">
        <v>88</v>
      </c>
      <c r="F3615" s="39">
        <v>8117.1935147563781</v>
      </c>
    </row>
    <row r="3616" spans="1:6" x14ac:dyDescent="0.25">
      <c r="A3616" s="38">
        <v>48180</v>
      </c>
      <c r="B3616" s="38" t="s">
        <v>2332</v>
      </c>
      <c r="C3616" s="14" t="s">
        <v>100</v>
      </c>
      <c r="D3616" s="14" t="s">
        <v>90</v>
      </c>
      <c r="E3616" s="15" t="s">
        <v>88</v>
      </c>
      <c r="F3616" s="39">
        <v>4713.4348321966454</v>
      </c>
    </row>
    <row r="3617" spans="1:6" x14ac:dyDescent="0.25">
      <c r="A3617" s="38">
        <v>48181</v>
      </c>
      <c r="B3617" s="38" t="s">
        <v>477</v>
      </c>
      <c r="C3617" s="14" t="s">
        <v>102</v>
      </c>
      <c r="D3617" s="14" t="s">
        <v>90</v>
      </c>
      <c r="E3617" s="15" t="s">
        <v>85</v>
      </c>
      <c r="F3617" s="39">
        <v>13638.704762984233</v>
      </c>
    </row>
    <row r="3618" spans="1:6" x14ac:dyDescent="0.25">
      <c r="A3618" s="38">
        <v>48182</v>
      </c>
      <c r="B3618" s="38" t="s">
        <v>948</v>
      </c>
      <c r="C3618" s="14" t="s">
        <v>107</v>
      </c>
      <c r="D3618" s="14" t="s">
        <v>90</v>
      </c>
      <c r="E3618" s="15" t="s">
        <v>85</v>
      </c>
      <c r="F3618" s="39">
        <v>10882.490439452949</v>
      </c>
    </row>
    <row r="3619" spans="1:6" x14ac:dyDescent="0.25">
      <c r="A3619" s="38">
        <v>48183</v>
      </c>
      <c r="B3619" s="38" t="s">
        <v>2362</v>
      </c>
      <c r="C3619" s="14" t="s">
        <v>107</v>
      </c>
      <c r="D3619" s="14" t="s">
        <v>84</v>
      </c>
      <c r="E3619" s="15" t="s">
        <v>85</v>
      </c>
      <c r="F3619" s="39">
        <v>10677.980060793083</v>
      </c>
    </row>
    <row r="3620" spans="1:6" x14ac:dyDescent="0.25">
      <c r="A3620" s="38">
        <v>48184</v>
      </c>
      <c r="B3620" s="38" t="s">
        <v>2267</v>
      </c>
      <c r="C3620" s="14" t="s">
        <v>107</v>
      </c>
      <c r="D3620" s="14" t="s">
        <v>94</v>
      </c>
      <c r="E3620" s="15" t="s">
        <v>85</v>
      </c>
      <c r="F3620" s="39">
        <v>693.49694275874572</v>
      </c>
    </row>
    <row r="3621" spans="1:6" x14ac:dyDescent="0.25">
      <c r="A3621" s="38">
        <v>48185</v>
      </c>
      <c r="B3621" s="38" t="s">
        <v>1239</v>
      </c>
      <c r="C3621" s="14" t="s">
        <v>83</v>
      </c>
      <c r="D3621" s="14" t="s">
        <v>104</v>
      </c>
      <c r="E3621" s="15" t="s">
        <v>88</v>
      </c>
      <c r="F3621" s="39">
        <v>11261.442178932173</v>
      </c>
    </row>
    <row r="3622" spans="1:6" x14ac:dyDescent="0.25">
      <c r="A3622" s="38">
        <v>48186</v>
      </c>
      <c r="B3622" s="38" t="s">
        <v>749</v>
      </c>
      <c r="C3622" s="14" t="s">
        <v>83</v>
      </c>
      <c r="D3622" s="14" t="s">
        <v>94</v>
      </c>
      <c r="E3622" s="15" t="s">
        <v>88</v>
      </c>
      <c r="F3622" s="39">
        <v>10649.536235924352</v>
      </c>
    </row>
    <row r="3623" spans="1:6" x14ac:dyDescent="0.25">
      <c r="A3623" s="38">
        <v>48187</v>
      </c>
      <c r="B3623" s="38" t="s">
        <v>2265</v>
      </c>
      <c r="C3623" s="14" t="s">
        <v>87</v>
      </c>
      <c r="D3623" s="14" t="s">
        <v>94</v>
      </c>
      <c r="E3623" s="15" t="s">
        <v>88</v>
      </c>
      <c r="F3623" s="39">
        <v>13797.470856580052</v>
      </c>
    </row>
    <row r="3624" spans="1:6" x14ac:dyDescent="0.25">
      <c r="A3624" s="38">
        <v>48188</v>
      </c>
      <c r="B3624" s="38" t="s">
        <v>2363</v>
      </c>
      <c r="C3624" s="14" t="s">
        <v>87</v>
      </c>
      <c r="D3624" s="14" t="s">
        <v>104</v>
      </c>
      <c r="E3624" s="15" t="s">
        <v>88</v>
      </c>
      <c r="F3624" s="39">
        <v>5391.5904112309645</v>
      </c>
    </row>
    <row r="3625" spans="1:6" x14ac:dyDescent="0.25">
      <c r="A3625" s="38">
        <v>48189</v>
      </c>
      <c r="B3625" s="38" t="s">
        <v>2364</v>
      </c>
      <c r="C3625" s="14" t="s">
        <v>87</v>
      </c>
      <c r="D3625" s="14" t="s">
        <v>84</v>
      </c>
      <c r="E3625" s="15" t="s">
        <v>88</v>
      </c>
      <c r="F3625" s="39">
        <v>2634.485335548598</v>
      </c>
    </row>
    <row r="3626" spans="1:6" x14ac:dyDescent="0.25">
      <c r="A3626" s="38">
        <v>48190</v>
      </c>
      <c r="B3626" s="38" t="s">
        <v>2183</v>
      </c>
      <c r="C3626" s="14" t="s">
        <v>100</v>
      </c>
      <c r="D3626" s="14" t="s">
        <v>94</v>
      </c>
      <c r="E3626" s="15" t="s">
        <v>88</v>
      </c>
      <c r="F3626" s="39">
        <v>11919.263308651331</v>
      </c>
    </row>
    <row r="3627" spans="1:6" x14ac:dyDescent="0.25">
      <c r="A3627" s="38">
        <v>48191</v>
      </c>
      <c r="B3627" s="38" t="s">
        <v>1453</v>
      </c>
      <c r="C3627" s="14" t="s">
        <v>100</v>
      </c>
      <c r="D3627" s="14" t="s">
        <v>84</v>
      </c>
      <c r="E3627" s="15" t="s">
        <v>88</v>
      </c>
      <c r="F3627" s="39">
        <v>10597.483674758498</v>
      </c>
    </row>
    <row r="3628" spans="1:6" x14ac:dyDescent="0.25">
      <c r="A3628" s="38">
        <v>48192</v>
      </c>
      <c r="B3628" s="38" t="s">
        <v>2365</v>
      </c>
      <c r="C3628" s="14" t="s">
        <v>100</v>
      </c>
      <c r="D3628" s="14" t="s">
        <v>104</v>
      </c>
      <c r="E3628" s="15" t="s">
        <v>85</v>
      </c>
      <c r="F3628" s="39">
        <v>4324.0818415699605</v>
      </c>
    </row>
    <row r="3629" spans="1:6" x14ac:dyDescent="0.25">
      <c r="A3629" s="38">
        <v>48193</v>
      </c>
      <c r="B3629" s="38" t="s">
        <v>1542</v>
      </c>
      <c r="C3629" s="14" t="s">
        <v>102</v>
      </c>
      <c r="D3629" s="14" t="s">
        <v>94</v>
      </c>
      <c r="E3629" s="15" t="s">
        <v>85</v>
      </c>
      <c r="F3629" s="39">
        <v>14540.019741846496</v>
      </c>
    </row>
    <row r="3630" spans="1:6" x14ac:dyDescent="0.25">
      <c r="A3630" s="38">
        <v>48194</v>
      </c>
      <c r="B3630" s="38" t="s">
        <v>2298</v>
      </c>
      <c r="C3630" s="14" t="s">
        <v>102</v>
      </c>
      <c r="D3630" s="14" t="s">
        <v>94</v>
      </c>
      <c r="E3630" s="15" t="s">
        <v>85</v>
      </c>
      <c r="F3630" s="39">
        <v>10313.652197750667</v>
      </c>
    </row>
    <row r="3631" spans="1:6" x14ac:dyDescent="0.25">
      <c r="A3631" s="38">
        <v>48195</v>
      </c>
      <c r="B3631" s="38" t="s">
        <v>1634</v>
      </c>
      <c r="C3631" s="14" t="s">
        <v>102</v>
      </c>
      <c r="D3631" s="14" t="s">
        <v>96</v>
      </c>
      <c r="E3631" s="15" t="s">
        <v>88</v>
      </c>
      <c r="F3631" s="39">
        <v>9698.1243542799184</v>
      </c>
    </row>
    <row r="3632" spans="1:6" x14ac:dyDescent="0.25">
      <c r="A3632" s="38">
        <v>48196</v>
      </c>
      <c r="B3632" s="38" t="s">
        <v>843</v>
      </c>
      <c r="C3632" s="14" t="s">
        <v>102</v>
      </c>
      <c r="D3632" s="14" t="s">
        <v>94</v>
      </c>
      <c r="E3632" s="15" t="s">
        <v>85</v>
      </c>
      <c r="F3632" s="39">
        <v>8246.9276685336827</v>
      </c>
    </row>
    <row r="3633" spans="1:6" x14ac:dyDescent="0.25">
      <c r="A3633" s="38">
        <v>48197</v>
      </c>
      <c r="B3633" s="38" t="s">
        <v>2366</v>
      </c>
      <c r="C3633" s="14" t="s">
        <v>102</v>
      </c>
      <c r="D3633" s="14" t="s">
        <v>90</v>
      </c>
      <c r="E3633" s="15" t="s">
        <v>85</v>
      </c>
      <c r="F3633" s="39">
        <v>7410.4230796946222</v>
      </c>
    </row>
    <row r="3634" spans="1:6" x14ac:dyDescent="0.25">
      <c r="A3634" s="38">
        <v>48198</v>
      </c>
      <c r="B3634" s="38" t="s">
        <v>2087</v>
      </c>
      <c r="C3634" s="14" t="s">
        <v>102</v>
      </c>
      <c r="D3634" s="14" t="s">
        <v>84</v>
      </c>
      <c r="E3634" s="15" t="s">
        <v>88</v>
      </c>
      <c r="F3634" s="39">
        <v>2620.3485997122157</v>
      </c>
    </row>
    <row r="3635" spans="1:6" x14ac:dyDescent="0.25">
      <c r="A3635" s="38">
        <v>48199</v>
      </c>
      <c r="B3635" s="38" t="s">
        <v>2367</v>
      </c>
      <c r="C3635" s="14" t="s">
        <v>107</v>
      </c>
      <c r="D3635" s="14" t="s">
        <v>96</v>
      </c>
      <c r="E3635" s="15" t="s">
        <v>85</v>
      </c>
      <c r="F3635" s="39">
        <v>10054.132087252943</v>
      </c>
    </row>
    <row r="3636" spans="1:6" x14ac:dyDescent="0.25">
      <c r="A3636" s="38">
        <v>48200</v>
      </c>
      <c r="B3636" s="38" t="s">
        <v>2368</v>
      </c>
      <c r="C3636" s="14" t="s">
        <v>107</v>
      </c>
      <c r="D3636" s="14" t="s">
        <v>94</v>
      </c>
      <c r="E3636" s="15" t="s">
        <v>85</v>
      </c>
      <c r="F3636" s="39">
        <v>7617.3073752662203</v>
      </c>
    </row>
    <row r="3637" spans="1:6" x14ac:dyDescent="0.25">
      <c r="A3637" s="38">
        <v>48201</v>
      </c>
      <c r="B3637" s="38" t="s">
        <v>1307</v>
      </c>
      <c r="C3637" s="14" t="s">
        <v>107</v>
      </c>
      <c r="D3637" s="14" t="s">
        <v>94</v>
      </c>
      <c r="E3637" s="15" t="s">
        <v>85</v>
      </c>
      <c r="F3637" s="39">
        <v>5826.1908801614572</v>
      </c>
    </row>
    <row r="3638" spans="1:6" x14ac:dyDescent="0.25">
      <c r="A3638" s="38">
        <v>48202</v>
      </c>
      <c r="B3638" s="38" t="s">
        <v>141</v>
      </c>
      <c r="C3638" s="14" t="s">
        <v>107</v>
      </c>
      <c r="D3638" s="14" t="s">
        <v>104</v>
      </c>
      <c r="E3638" s="15" t="s">
        <v>85</v>
      </c>
      <c r="F3638" s="39">
        <v>4089.8384587086025</v>
      </c>
    </row>
    <row r="3639" spans="1:6" x14ac:dyDescent="0.25">
      <c r="A3639" s="38">
        <v>48203</v>
      </c>
      <c r="B3639" s="38" t="s">
        <v>2369</v>
      </c>
      <c r="C3639" s="14" t="s">
        <v>107</v>
      </c>
      <c r="D3639" s="14" t="s">
        <v>104</v>
      </c>
      <c r="E3639" s="15" t="s">
        <v>88</v>
      </c>
      <c r="F3639" s="39">
        <v>3774.9557908721881</v>
      </c>
    </row>
    <row r="3640" spans="1:6" x14ac:dyDescent="0.25">
      <c r="A3640" s="38">
        <v>48204</v>
      </c>
      <c r="B3640" s="38" t="s">
        <v>2347</v>
      </c>
      <c r="C3640" s="14" t="s">
        <v>83</v>
      </c>
      <c r="D3640" s="14" t="s">
        <v>96</v>
      </c>
      <c r="E3640" s="15" t="s">
        <v>88</v>
      </c>
      <c r="F3640" s="39">
        <v>12328.641571715494</v>
      </c>
    </row>
    <row r="3641" spans="1:6" x14ac:dyDescent="0.25">
      <c r="A3641" s="38">
        <v>48205</v>
      </c>
      <c r="B3641" s="38" t="s">
        <v>2370</v>
      </c>
      <c r="C3641" s="14" t="s">
        <v>83</v>
      </c>
      <c r="D3641" s="14" t="s">
        <v>96</v>
      </c>
      <c r="E3641" s="15" t="s">
        <v>85</v>
      </c>
      <c r="F3641" s="39">
        <v>2491.8451133584877</v>
      </c>
    </row>
    <row r="3642" spans="1:6" x14ac:dyDescent="0.25">
      <c r="A3642" s="38">
        <v>48206</v>
      </c>
      <c r="B3642" s="38" t="s">
        <v>2371</v>
      </c>
      <c r="C3642" s="14" t="s">
        <v>87</v>
      </c>
      <c r="D3642" s="14" t="s">
        <v>90</v>
      </c>
      <c r="E3642" s="15" t="s">
        <v>88</v>
      </c>
      <c r="F3642" s="39">
        <v>6937.5620629045006</v>
      </c>
    </row>
    <row r="3643" spans="1:6" x14ac:dyDescent="0.25">
      <c r="A3643" s="38">
        <v>48207</v>
      </c>
      <c r="B3643" s="38" t="s">
        <v>2372</v>
      </c>
      <c r="C3643" s="14" t="s">
        <v>87</v>
      </c>
      <c r="D3643" s="14" t="s">
        <v>96</v>
      </c>
      <c r="E3643" s="15" t="s">
        <v>88</v>
      </c>
      <c r="F3643" s="39">
        <v>2345.1243769944745</v>
      </c>
    </row>
    <row r="3644" spans="1:6" x14ac:dyDescent="0.25">
      <c r="A3644" s="38">
        <v>48208</v>
      </c>
      <c r="B3644" s="38" t="s">
        <v>2373</v>
      </c>
      <c r="C3644" s="14" t="s">
        <v>100</v>
      </c>
      <c r="D3644" s="14" t="s">
        <v>104</v>
      </c>
      <c r="E3644" s="15" t="s">
        <v>85</v>
      </c>
      <c r="F3644" s="39">
        <v>9440.1785525488231</v>
      </c>
    </row>
    <row r="3645" spans="1:6" x14ac:dyDescent="0.25">
      <c r="A3645" s="38">
        <v>48209</v>
      </c>
      <c r="B3645" s="38" t="s">
        <v>691</v>
      </c>
      <c r="C3645" s="14" t="s">
        <v>100</v>
      </c>
      <c r="D3645" s="14" t="s">
        <v>90</v>
      </c>
      <c r="E3645" s="15" t="s">
        <v>88</v>
      </c>
      <c r="F3645" s="39">
        <v>8597.6116490999884</v>
      </c>
    </row>
    <row r="3646" spans="1:6" x14ac:dyDescent="0.25">
      <c r="A3646" s="38">
        <v>48210</v>
      </c>
      <c r="B3646" s="38" t="s">
        <v>2167</v>
      </c>
      <c r="C3646" s="14" t="s">
        <v>100</v>
      </c>
      <c r="D3646" s="14" t="s">
        <v>96</v>
      </c>
      <c r="E3646" s="15" t="s">
        <v>85</v>
      </c>
      <c r="F3646" s="39">
        <v>1332.3410596207598</v>
      </c>
    </row>
    <row r="3647" spans="1:6" x14ac:dyDescent="0.25">
      <c r="A3647" s="38">
        <v>48211</v>
      </c>
      <c r="B3647" s="38" t="s">
        <v>908</v>
      </c>
      <c r="C3647" s="14" t="s">
        <v>102</v>
      </c>
      <c r="D3647" s="14" t="s">
        <v>94</v>
      </c>
      <c r="E3647" s="15" t="s">
        <v>88</v>
      </c>
      <c r="F3647" s="39">
        <v>7175.3523331280812</v>
      </c>
    </row>
    <row r="3648" spans="1:6" x14ac:dyDescent="0.25">
      <c r="A3648" s="38">
        <v>48212</v>
      </c>
      <c r="B3648" s="38" t="s">
        <v>2374</v>
      </c>
      <c r="C3648" s="14" t="s">
        <v>107</v>
      </c>
      <c r="D3648" s="14" t="s">
        <v>96</v>
      </c>
      <c r="E3648" s="15" t="s">
        <v>85</v>
      </c>
      <c r="F3648" s="39">
        <v>13240.702280530963</v>
      </c>
    </row>
    <row r="3649" spans="1:6" x14ac:dyDescent="0.25">
      <c r="A3649" s="38">
        <v>48213</v>
      </c>
      <c r="B3649" s="38" t="s">
        <v>1900</v>
      </c>
      <c r="C3649" s="14" t="s">
        <v>107</v>
      </c>
      <c r="D3649" s="14" t="s">
        <v>90</v>
      </c>
      <c r="E3649" s="15" t="s">
        <v>85</v>
      </c>
      <c r="F3649" s="39">
        <v>9909.1196870018921</v>
      </c>
    </row>
    <row r="3650" spans="1:6" x14ac:dyDescent="0.25">
      <c r="A3650" s="38">
        <v>48214</v>
      </c>
      <c r="B3650" s="38" t="s">
        <v>2375</v>
      </c>
      <c r="C3650" s="14" t="s">
        <v>107</v>
      </c>
      <c r="D3650" s="14" t="s">
        <v>84</v>
      </c>
      <c r="E3650" s="15" t="s">
        <v>88</v>
      </c>
      <c r="F3650" s="39">
        <v>217.31711567272708</v>
      </c>
    </row>
    <row r="3651" spans="1:6" x14ac:dyDescent="0.25">
      <c r="A3651" s="38">
        <v>48215</v>
      </c>
      <c r="B3651" s="38" t="s">
        <v>2376</v>
      </c>
      <c r="C3651" s="14" t="s">
        <v>83</v>
      </c>
      <c r="D3651" s="14" t="s">
        <v>96</v>
      </c>
      <c r="E3651" s="15" t="s">
        <v>85</v>
      </c>
      <c r="F3651" s="39">
        <v>13897.731724401081</v>
      </c>
    </row>
    <row r="3652" spans="1:6" x14ac:dyDescent="0.25">
      <c r="A3652" s="38">
        <v>48216</v>
      </c>
      <c r="B3652" s="38" t="s">
        <v>621</v>
      </c>
      <c r="C3652" s="14" t="s">
        <v>83</v>
      </c>
      <c r="D3652" s="14" t="s">
        <v>84</v>
      </c>
      <c r="E3652" s="15" t="s">
        <v>88</v>
      </c>
      <c r="F3652" s="39">
        <v>10737.226439084781</v>
      </c>
    </row>
    <row r="3653" spans="1:6" x14ac:dyDescent="0.25">
      <c r="A3653" s="38">
        <v>48217</v>
      </c>
      <c r="B3653" s="38" t="s">
        <v>885</v>
      </c>
      <c r="C3653" s="14" t="s">
        <v>83</v>
      </c>
      <c r="D3653" s="14" t="s">
        <v>104</v>
      </c>
      <c r="E3653" s="15" t="s">
        <v>88</v>
      </c>
      <c r="F3653" s="39">
        <v>5951.3655717900756</v>
      </c>
    </row>
    <row r="3654" spans="1:6" x14ac:dyDescent="0.25">
      <c r="A3654" s="38">
        <v>48218</v>
      </c>
      <c r="B3654" s="38" t="s">
        <v>1376</v>
      </c>
      <c r="C3654" s="14" t="s">
        <v>83</v>
      </c>
      <c r="D3654" s="14" t="s">
        <v>84</v>
      </c>
      <c r="E3654" s="15" t="s">
        <v>85</v>
      </c>
      <c r="F3654" s="39">
        <v>5812.090241220063</v>
      </c>
    </row>
    <row r="3655" spans="1:6" x14ac:dyDescent="0.25">
      <c r="A3655" s="38">
        <v>48219</v>
      </c>
      <c r="B3655" s="38" t="s">
        <v>910</v>
      </c>
      <c r="C3655" s="14" t="s">
        <v>83</v>
      </c>
      <c r="D3655" s="14" t="s">
        <v>84</v>
      </c>
      <c r="E3655" s="15" t="s">
        <v>88</v>
      </c>
      <c r="F3655" s="39">
        <v>1972.1248238512858</v>
      </c>
    </row>
    <row r="3656" spans="1:6" x14ac:dyDescent="0.25">
      <c r="A3656" s="38">
        <v>48220</v>
      </c>
      <c r="B3656" s="38" t="s">
        <v>945</v>
      </c>
      <c r="C3656" s="14" t="s">
        <v>87</v>
      </c>
      <c r="D3656" s="14" t="s">
        <v>94</v>
      </c>
      <c r="E3656" s="15" t="s">
        <v>85</v>
      </c>
      <c r="F3656" s="39">
        <v>13058.28109062745</v>
      </c>
    </row>
    <row r="3657" spans="1:6" x14ac:dyDescent="0.25">
      <c r="A3657" s="38">
        <v>48221</v>
      </c>
      <c r="B3657" s="38" t="s">
        <v>2316</v>
      </c>
      <c r="C3657" s="14" t="s">
        <v>87</v>
      </c>
      <c r="D3657" s="14" t="s">
        <v>96</v>
      </c>
      <c r="E3657" s="15" t="s">
        <v>85</v>
      </c>
      <c r="F3657" s="39">
        <v>6043.2154518687421</v>
      </c>
    </row>
    <row r="3658" spans="1:6" x14ac:dyDescent="0.25">
      <c r="A3658" s="38">
        <v>48222</v>
      </c>
      <c r="B3658" s="38" t="s">
        <v>772</v>
      </c>
      <c r="C3658" s="14" t="s">
        <v>87</v>
      </c>
      <c r="D3658" s="14" t="s">
        <v>90</v>
      </c>
      <c r="E3658" s="15" t="s">
        <v>88</v>
      </c>
      <c r="F3658" s="39">
        <v>349.62631478659193</v>
      </c>
    </row>
    <row r="3659" spans="1:6" x14ac:dyDescent="0.25">
      <c r="A3659" s="38">
        <v>48223</v>
      </c>
      <c r="B3659" s="38" t="s">
        <v>1892</v>
      </c>
      <c r="C3659" s="14" t="s">
        <v>100</v>
      </c>
      <c r="D3659" s="14" t="s">
        <v>94</v>
      </c>
      <c r="E3659" s="15" t="s">
        <v>88</v>
      </c>
      <c r="F3659" s="39">
        <v>14120.623211303369</v>
      </c>
    </row>
    <row r="3660" spans="1:6" x14ac:dyDescent="0.25">
      <c r="A3660" s="38">
        <v>48224</v>
      </c>
      <c r="B3660" s="38" t="s">
        <v>752</v>
      </c>
      <c r="C3660" s="14" t="s">
        <v>100</v>
      </c>
      <c r="D3660" s="14" t="s">
        <v>94</v>
      </c>
      <c r="E3660" s="15" t="s">
        <v>88</v>
      </c>
      <c r="F3660" s="39">
        <v>13538.993870558463</v>
      </c>
    </row>
    <row r="3661" spans="1:6" x14ac:dyDescent="0.25">
      <c r="A3661" s="38">
        <v>48225</v>
      </c>
      <c r="B3661" s="38" t="s">
        <v>1778</v>
      </c>
      <c r="C3661" s="14" t="s">
        <v>100</v>
      </c>
      <c r="D3661" s="14" t="s">
        <v>104</v>
      </c>
      <c r="E3661" s="15" t="s">
        <v>88</v>
      </c>
      <c r="F3661" s="39">
        <v>8264.6245869185641</v>
      </c>
    </row>
    <row r="3662" spans="1:6" x14ac:dyDescent="0.25">
      <c r="A3662" s="38">
        <v>48226</v>
      </c>
      <c r="B3662" s="38" t="s">
        <v>2377</v>
      </c>
      <c r="C3662" s="14" t="s">
        <v>100</v>
      </c>
      <c r="D3662" s="14" t="s">
        <v>90</v>
      </c>
      <c r="E3662" s="15" t="s">
        <v>85</v>
      </c>
      <c r="F3662" s="39">
        <v>6110.3255382306079</v>
      </c>
    </row>
    <row r="3663" spans="1:6" x14ac:dyDescent="0.25">
      <c r="A3663" s="38">
        <v>48227</v>
      </c>
      <c r="B3663" s="38" t="s">
        <v>2378</v>
      </c>
      <c r="C3663" s="14" t="s">
        <v>102</v>
      </c>
      <c r="D3663" s="14" t="s">
        <v>104</v>
      </c>
      <c r="E3663" s="15" t="s">
        <v>88</v>
      </c>
      <c r="F3663" s="39">
        <v>1961.6462842480107</v>
      </c>
    </row>
    <row r="3664" spans="1:6" x14ac:dyDescent="0.25">
      <c r="A3664" s="38">
        <v>48228</v>
      </c>
      <c r="B3664" s="38" t="s">
        <v>2379</v>
      </c>
      <c r="C3664" s="14" t="s">
        <v>102</v>
      </c>
      <c r="D3664" s="14" t="s">
        <v>104</v>
      </c>
      <c r="E3664" s="15" t="s">
        <v>85</v>
      </c>
      <c r="F3664" s="39">
        <v>1338.3347033203747</v>
      </c>
    </row>
    <row r="3665" spans="1:6" x14ac:dyDescent="0.25">
      <c r="A3665" s="38">
        <v>48229</v>
      </c>
      <c r="B3665" s="38" t="s">
        <v>1433</v>
      </c>
      <c r="C3665" s="14" t="s">
        <v>107</v>
      </c>
      <c r="D3665" s="14" t="s">
        <v>84</v>
      </c>
      <c r="E3665" s="15" t="s">
        <v>88</v>
      </c>
      <c r="F3665" s="39">
        <v>7211.2008094500543</v>
      </c>
    </row>
    <row r="3666" spans="1:6" x14ac:dyDescent="0.25">
      <c r="A3666" s="38">
        <v>48230</v>
      </c>
      <c r="B3666" s="38" t="s">
        <v>1821</v>
      </c>
      <c r="C3666" s="14" t="s">
        <v>83</v>
      </c>
      <c r="D3666" s="14" t="s">
        <v>90</v>
      </c>
      <c r="E3666" s="15" t="s">
        <v>88</v>
      </c>
      <c r="F3666" s="39">
        <v>2813.4897857961305</v>
      </c>
    </row>
    <row r="3667" spans="1:6" x14ac:dyDescent="0.25">
      <c r="A3667" s="38">
        <v>48231</v>
      </c>
      <c r="B3667" s="38" t="s">
        <v>1756</v>
      </c>
      <c r="C3667" s="14" t="s">
        <v>87</v>
      </c>
      <c r="D3667" s="14" t="s">
        <v>104</v>
      </c>
      <c r="E3667" s="15" t="s">
        <v>85</v>
      </c>
      <c r="F3667" s="39">
        <v>14108.983816618833</v>
      </c>
    </row>
    <row r="3668" spans="1:6" x14ac:dyDescent="0.25">
      <c r="A3668" s="38">
        <v>48232</v>
      </c>
      <c r="B3668" s="38" t="s">
        <v>1406</v>
      </c>
      <c r="C3668" s="14" t="s">
        <v>87</v>
      </c>
      <c r="D3668" s="14" t="s">
        <v>94</v>
      </c>
      <c r="E3668" s="15" t="s">
        <v>85</v>
      </c>
      <c r="F3668" s="39">
        <v>12565.284970340654</v>
      </c>
    </row>
    <row r="3669" spans="1:6" x14ac:dyDescent="0.25">
      <c r="A3669" s="38">
        <v>48233</v>
      </c>
      <c r="B3669" s="38" t="s">
        <v>1529</v>
      </c>
      <c r="C3669" s="14" t="s">
        <v>87</v>
      </c>
      <c r="D3669" s="14" t="s">
        <v>96</v>
      </c>
      <c r="E3669" s="15" t="s">
        <v>88</v>
      </c>
      <c r="F3669" s="39">
        <v>10929.852067605174</v>
      </c>
    </row>
    <row r="3670" spans="1:6" x14ac:dyDescent="0.25">
      <c r="A3670" s="38">
        <v>48234</v>
      </c>
      <c r="B3670" s="38" t="s">
        <v>277</v>
      </c>
      <c r="C3670" s="14" t="s">
        <v>100</v>
      </c>
      <c r="D3670" s="14" t="s">
        <v>84</v>
      </c>
      <c r="E3670" s="15" t="s">
        <v>88</v>
      </c>
      <c r="F3670" s="39">
        <v>8779.6318709119769</v>
      </c>
    </row>
    <row r="3671" spans="1:6" x14ac:dyDescent="0.25">
      <c r="A3671" s="38">
        <v>48235</v>
      </c>
      <c r="B3671" s="38" t="s">
        <v>1197</v>
      </c>
      <c r="C3671" s="14" t="s">
        <v>100</v>
      </c>
      <c r="D3671" s="14" t="s">
        <v>84</v>
      </c>
      <c r="E3671" s="15" t="s">
        <v>88</v>
      </c>
      <c r="F3671" s="39">
        <v>3397.2799760241051</v>
      </c>
    </row>
    <row r="3672" spans="1:6" x14ac:dyDescent="0.25">
      <c r="A3672" s="38">
        <v>48236</v>
      </c>
      <c r="B3672" s="38" t="s">
        <v>1508</v>
      </c>
      <c r="C3672" s="14" t="s">
        <v>102</v>
      </c>
      <c r="D3672" s="14" t="s">
        <v>84</v>
      </c>
      <c r="E3672" s="15" t="s">
        <v>85</v>
      </c>
      <c r="F3672" s="39">
        <v>12778.73855766938</v>
      </c>
    </row>
    <row r="3673" spans="1:6" x14ac:dyDescent="0.25">
      <c r="A3673" s="38">
        <v>48237</v>
      </c>
      <c r="B3673" s="38" t="s">
        <v>2380</v>
      </c>
      <c r="C3673" s="14" t="s">
        <v>102</v>
      </c>
      <c r="D3673" s="14" t="s">
        <v>90</v>
      </c>
      <c r="E3673" s="15" t="s">
        <v>88</v>
      </c>
      <c r="F3673" s="39">
        <v>9552.009472721893</v>
      </c>
    </row>
    <row r="3674" spans="1:6" x14ac:dyDescent="0.25">
      <c r="A3674" s="38">
        <v>48238</v>
      </c>
      <c r="B3674" s="38" t="s">
        <v>2381</v>
      </c>
      <c r="C3674" s="14" t="s">
        <v>107</v>
      </c>
      <c r="D3674" s="14" t="s">
        <v>96</v>
      </c>
      <c r="E3674" s="15" t="s">
        <v>85</v>
      </c>
      <c r="F3674" s="39">
        <v>1286.6158183826547</v>
      </c>
    </row>
    <row r="3675" spans="1:6" x14ac:dyDescent="0.25">
      <c r="A3675" s="38">
        <v>48239</v>
      </c>
      <c r="B3675" s="38" t="s">
        <v>151</v>
      </c>
      <c r="C3675" s="14" t="s">
        <v>87</v>
      </c>
      <c r="D3675" s="14" t="s">
        <v>84</v>
      </c>
      <c r="E3675" s="15" t="s">
        <v>88</v>
      </c>
      <c r="F3675" s="39">
        <v>12244.628781312565</v>
      </c>
    </row>
    <row r="3676" spans="1:6" x14ac:dyDescent="0.25">
      <c r="A3676" s="38">
        <v>48240</v>
      </c>
      <c r="B3676" s="38" t="s">
        <v>2382</v>
      </c>
      <c r="C3676" s="14" t="s">
        <v>87</v>
      </c>
      <c r="D3676" s="14" t="s">
        <v>90</v>
      </c>
      <c r="E3676" s="15" t="s">
        <v>88</v>
      </c>
      <c r="F3676" s="39">
        <v>7807.8874570406369</v>
      </c>
    </row>
    <row r="3677" spans="1:6" x14ac:dyDescent="0.25">
      <c r="A3677" s="38">
        <v>48241</v>
      </c>
      <c r="B3677" s="38" t="s">
        <v>1208</v>
      </c>
      <c r="C3677" s="14" t="s">
        <v>87</v>
      </c>
      <c r="D3677" s="14" t="s">
        <v>84</v>
      </c>
      <c r="E3677" s="15" t="s">
        <v>88</v>
      </c>
      <c r="F3677" s="39">
        <v>2441.5983744965979</v>
      </c>
    </row>
    <row r="3678" spans="1:6" x14ac:dyDescent="0.25">
      <c r="A3678" s="38">
        <v>48242</v>
      </c>
      <c r="B3678" s="38" t="s">
        <v>2383</v>
      </c>
      <c r="C3678" s="14" t="s">
        <v>100</v>
      </c>
      <c r="D3678" s="14" t="s">
        <v>104</v>
      </c>
      <c r="E3678" s="15" t="s">
        <v>88</v>
      </c>
      <c r="F3678" s="39">
        <v>9772.5450514945769</v>
      </c>
    </row>
    <row r="3679" spans="1:6" x14ac:dyDescent="0.25">
      <c r="A3679" s="38">
        <v>48243</v>
      </c>
      <c r="B3679" s="38" t="s">
        <v>1168</v>
      </c>
      <c r="C3679" s="14" t="s">
        <v>100</v>
      </c>
      <c r="D3679" s="14" t="s">
        <v>94</v>
      </c>
      <c r="E3679" s="15" t="s">
        <v>88</v>
      </c>
      <c r="F3679" s="39">
        <v>1387.6936543573613</v>
      </c>
    </row>
    <row r="3680" spans="1:6" x14ac:dyDescent="0.25">
      <c r="A3680" s="38">
        <v>48244</v>
      </c>
      <c r="B3680" s="38" t="s">
        <v>1797</v>
      </c>
      <c r="C3680" s="14" t="s">
        <v>107</v>
      </c>
      <c r="D3680" s="14" t="s">
        <v>96</v>
      </c>
      <c r="E3680" s="15" t="s">
        <v>88</v>
      </c>
      <c r="F3680" s="39">
        <v>13523.87995417134</v>
      </c>
    </row>
    <row r="3681" spans="1:6" x14ac:dyDescent="0.25">
      <c r="A3681" s="38">
        <v>48245</v>
      </c>
      <c r="B3681" s="38" t="s">
        <v>2384</v>
      </c>
      <c r="C3681" s="14" t="s">
        <v>107</v>
      </c>
      <c r="D3681" s="14" t="s">
        <v>84</v>
      </c>
      <c r="E3681" s="15" t="s">
        <v>88</v>
      </c>
      <c r="F3681" s="39">
        <v>11193.78294300677</v>
      </c>
    </row>
    <row r="3682" spans="1:6" x14ac:dyDescent="0.25">
      <c r="A3682" s="38">
        <v>48246</v>
      </c>
      <c r="B3682" s="38" t="s">
        <v>2114</v>
      </c>
      <c r="C3682" s="14" t="s">
        <v>107</v>
      </c>
      <c r="D3682" s="14" t="s">
        <v>96</v>
      </c>
      <c r="E3682" s="15" t="s">
        <v>85</v>
      </c>
      <c r="F3682" s="39">
        <v>8966.5590800607843</v>
      </c>
    </row>
    <row r="3683" spans="1:6" x14ac:dyDescent="0.25">
      <c r="A3683" s="38">
        <v>48247</v>
      </c>
      <c r="B3683" s="38" t="s">
        <v>1477</v>
      </c>
      <c r="C3683" s="14" t="s">
        <v>83</v>
      </c>
      <c r="D3683" s="14" t="s">
        <v>90</v>
      </c>
      <c r="E3683" s="15" t="s">
        <v>85</v>
      </c>
      <c r="F3683" s="39">
        <v>14061.552258129026</v>
      </c>
    </row>
    <row r="3684" spans="1:6" x14ac:dyDescent="0.25">
      <c r="A3684" s="38">
        <v>48248</v>
      </c>
      <c r="B3684" s="38" t="s">
        <v>164</v>
      </c>
      <c r="C3684" s="14" t="s">
        <v>87</v>
      </c>
      <c r="D3684" s="14" t="s">
        <v>90</v>
      </c>
      <c r="E3684" s="15" t="s">
        <v>88</v>
      </c>
      <c r="F3684" s="39">
        <v>13556.343070159905</v>
      </c>
    </row>
    <row r="3685" spans="1:6" x14ac:dyDescent="0.25">
      <c r="A3685" s="38">
        <v>48249</v>
      </c>
      <c r="B3685" s="38" t="s">
        <v>2385</v>
      </c>
      <c r="C3685" s="14" t="s">
        <v>87</v>
      </c>
      <c r="D3685" s="14" t="s">
        <v>84</v>
      </c>
      <c r="E3685" s="15" t="s">
        <v>88</v>
      </c>
      <c r="F3685" s="39">
        <v>10922.771322230943</v>
      </c>
    </row>
    <row r="3686" spans="1:6" x14ac:dyDescent="0.25">
      <c r="A3686" s="38">
        <v>48250</v>
      </c>
      <c r="B3686" s="38" t="s">
        <v>135</v>
      </c>
      <c r="C3686" s="14" t="s">
        <v>87</v>
      </c>
      <c r="D3686" s="14" t="s">
        <v>94</v>
      </c>
      <c r="E3686" s="15" t="s">
        <v>88</v>
      </c>
      <c r="F3686" s="39">
        <v>5038.3545299714624</v>
      </c>
    </row>
    <row r="3687" spans="1:6" x14ac:dyDescent="0.25">
      <c r="A3687" s="38">
        <v>48251</v>
      </c>
      <c r="B3687" s="38" t="s">
        <v>93</v>
      </c>
      <c r="C3687" s="14" t="s">
        <v>100</v>
      </c>
      <c r="D3687" s="14" t="s">
        <v>90</v>
      </c>
      <c r="E3687" s="15" t="s">
        <v>85</v>
      </c>
      <c r="F3687" s="39">
        <v>13235.824202544121</v>
      </c>
    </row>
    <row r="3688" spans="1:6" x14ac:dyDescent="0.25">
      <c r="A3688" s="38">
        <v>48252</v>
      </c>
      <c r="B3688" s="38" t="s">
        <v>2179</v>
      </c>
      <c r="C3688" s="14" t="s">
        <v>100</v>
      </c>
      <c r="D3688" s="14" t="s">
        <v>94</v>
      </c>
      <c r="E3688" s="15" t="s">
        <v>85</v>
      </c>
      <c r="F3688" s="39">
        <v>11633.210279345054</v>
      </c>
    </row>
    <row r="3689" spans="1:6" x14ac:dyDescent="0.25">
      <c r="A3689" s="38">
        <v>48253</v>
      </c>
      <c r="B3689" s="38" t="s">
        <v>2244</v>
      </c>
      <c r="C3689" s="14" t="s">
        <v>100</v>
      </c>
      <c r="D3689" s="14" t="s">
        <v>96</v>
      </c>
      <c r="E3689" s="15" t="s">
        <v>85</v>
      </c>
      <c r="F3689" s="39">
        <v>6537.771124033985</v>
      </c>
    </row>
    <row r="3690" spans="1:6" x14ac:dyDescent="0.25">
      <c r="A3690" s="38">
        <v>48254</v>
      </c>
      <c r="B3690" s="38" t="s">
        <v>213</v>
      </c>
      <c r="C3690" s="14" t="s">
        <v>100</v>
      </c>
      <c r="D3690" s="14" t="s">
        <v>104</v>
      </c>
      <c r="E3690" s="15" t="s">
        <v>88</v>
      </c>
      <c r="F3690" s="39">
        <v>2342.5585151598229</v>
      </c>
    </row>
    <row r="3691" spans="1:6" x14ac:dyDescent="0.25">
      <c r="A3691" s="38">
        <v>48255</v>
      </c>
      <c r="B3691" s="38" t="s">
        <v>556</v>
      </c>
      <c r="C3691" s="14" t="s">
        <v>102</v>
      </c>
      <c r="D3691" s="14" t="s">
        <v>104</v>
      </c>
      <c r="E3691" s="15" t="s">
        <v>88</v>
      </c>
      <c r="F3691" s="39">
        <v>14693.46192211265</v>
      </c>
    </row>
    <row r="3692" spans="1:6" x14ac:dyDescent="0.25">
      <c r="A3692" s="38">
        <v>48256</v>
      </c>
      <c r="B3692" s="38" t="s">
        <v>1838</v>
      </c>
      <c r="C3692" s="14" t="s">
        <v>102</v>
      </c>
      <c r="D3692" s="14" t="s">
        <v>94</v>
      </c>
      <c r="E3692" s="15" t="s">
        <v>88</v>
      </c>
      <c r="F3692" s="39">
        <v>12310.982369312573</v>
      </c>
    </row>
    <row r="3693" spans="1:6" x14ac:dyDescent="0.25">
      <c r="A3693" s="38">
        <v>48257</v>
      </c>
      <c r="B3693" s="38" t="s">
        <v>581</v>
      </c>
      <c r="C3693" s="14" t="s">
        <v>102</v>
      </c>
      <c r="D3693" s="14" t="s">
        <v>90</v>
      </c>
      <c r="E3693" s="15" t="s">
        <v>88</v>
      </c>
      <c r="F3693" s="39">
        <v>10978.887510644769</v>
      </c>
    </row>
    <row r="3694" spans="1:6" x14ac:dyDescent="0.25">
      <c r="A3694" s="38">
        <v>48258</v>
      </c>
      <c r="B3694" s="38" t="s">
        <v>2386</v>
      </c>
      <c r="C3694" s="14" t="s">
        <v>102</v>
      </c>
      <c r="D3694" s="14" t="s">
        <v>84</v>
      </c>
      <c r="E3694" s="15" t="s">
        <v>85</v>
      </c>
      <c r="F3694" s="39">
        <v>10064.861113340188</v>
      </c>
    </row>
    <row r="3695" spans="1:6" x14ac:dyDescent="0.25">
      <c r="A3695" s="38">
        <v>48259</v>
      </c>
      <c r="B3695" s="38" t="s">
        <v>2147</v>
      </c>
      <c r="C3695" s="14" t="s">
        <v>102</v>
      </c>
      <c r="D3695" s="14" t="s">
        <v>84</v>
      </c>
      <c r="E3695" s="15" t="s">
        <v>85</v>
      </c>
      <c r="F3695" s="39">
        <v>2687.3067553618716</v>
      </c>
    </row>
    <row r="3696" spans="1:6" x14ac:dyDescent="0.25">
      <c r="A3696" s="38">
        <v>48260</v>
      </c>
      <c r="B3696" s="38" t="s">
        <v>2387</v>
      </c>
      <c r="C3696" s="14" t="s">
        <v>107</v>
      </c>
      <c r="D3696" s="14" t="s">
        <v>84</v>
      </c>
      <c r="E3696" s="15" t="s">
        <v>85</v>
      </c>
      <c r="F3696" s="39">
        <v>10951.873514305109</v>
      </c>
    </row>
    <row r="3697" spans="1:6" x14ac:dyDescent="0.25">
      <c r="A3697" s="38">
        <v>48261</v>
      </c>
      <c r="B3697" s="38" t="s">
        <v>1687</v>
      </c>
      <c r="C3697" s="14" t="s">
        <v>107</v>
      </c>
      <c r="D3697" s="14" t="s">
        <v>90</v>
      </c>
      <c r="E3697" s="15" t="s">
        <v>88</v>
      </c>
      <c r="F3697" s="39">
        <v>7201.4492407344169</v>
      </c>
    </row>
    <row r="3698" spans="1:6" x14ac:dyDescent="0.25">
      <c r="A3698" s="38">
        <v>48262</v>
      </c>
      <c r="B3698" s="38" t="s">
        <v>2388</v>
      </c>
      <c r="C3698" s="14" t="s">
        <v>83</v>
      </c>
      <c r="D3698" s="14" t="s">
        <v>96</v>
      </c>
      <c r="E3698" s="15" t="s">
        <v>88</v>
      </c>
      <c r="F3698" s="39">
        <v>13986.078688119322</v>
      </c>
    </row>
    <row r="3699" spans="1:6" x14ac:dyDescent="0.25">
      <c r="A3699" s="38">
        <v>48263</v>
      </c>
      <c r="B3699" s="38" t="s">
        <v>2389</v>
      </c>
      <c r="C3699" s="14" t="s">
        <v>83</v>
      </c>
      <c r="D3699" s="14" t="s">
        <v>96</v>
      </c>
      <c r="E3699" s="15" t="s">
        <v>85</v>
      </c>
      <c r="F3699" s="39">
        <v>8365.0460118024639</v>
      </c>
    </row>
    <row r="3700" spans="1:6" x14ac:dyDescent="0.25">
      <c r="A3700" s="38">
        <v>48264</v>
      </c>
      <c r="B3700" s="38" t="s">
        <v>997</v>
      </c>
      <c r="C3700" s="14" t="s">
        <v>87</v>
      </c>
      <c r="D3700" s="14" t="s">
        <v>104</v>
      </c>
      <c r="E3700" s="15" t="s">
        <v>85</v>
      </c>
      <c r="F3700" s="39">
        <v>7943.9709888837415</v>
      </c>
    </row>
    <row r="3701" spans="1:6" x14ac:dyDescent="0.25">
      <c r="A3701" s="38">
        <v>48265</v>
      </c>
      <c r="B3701" s="38" t="s">
        <v>1355</v>
      </c>
      <c r="C3701" s="14" t="s">
        <v>87</v>
      </c>
      <c r="D3701" s="14" t="s">
        <v>94</v>
      </c>
      <c r="E3701" s="15" t="s">
        <v>88</v>
      </c>
      <c r="F3701" s="39">
        <v>3129.540526841678</v>
      </c>
    </row>
    <row r="3702" spans="1:6" x14ac:dyDescent="0.25">
      <c r="A3702" s="38">
        <v>48266</v>
      </c>
      <c r="B3702" s="38" t="s">
        <v>537</v>
      </c>
      <c r="C3702" s="14" t="s">
        <v>87</v>
      </c>
      <c r="D3702" s="14" t="s">
        <v>90</v>
      </c>
      <c r="E3702" s="15" t="s">
        <v>88</v>
      </c>
      <c r="F3702" s="39">
        <v>1672.2892222234086</v>
      </c>
    </row>
    <row r="3703" spans="1:6" x14ac:dyDescent="0.25">
      <c r="A3703" s="38">
        <v>48267</v>
      </c>
      <c r="B3703" s="38" t="s">
        <v>2390</v>
      </c>
      <c r="C3703" s="14" t="s">
        <v>100</v>
      </c>
      <c r="D3703" s="14" t="s">
        <v>90</v>
      </c>
      <c r="E3703" s="15" t="s">
        <v>88</v>
      </c>
      <c r="F3703" s="39">
        <v>9369.7124312879623</v>
      </c>
    </row>
    <row r="3704" spans="1:6" x14ac:dyDescent="0.25">
      <c r="A3704" s="38">
        <v>48268</v>
      </c>
      <c r="B3704" s="38" t="s">
        <v>516</v>
      </c>
      <c r="C3704" s="14" t="s">
        <v>100</v>
      </c>
      <c r="D3704" s="14" t="s">
        <v>84</v>
      </c>
      <c r="E3704" s="15" t="s">
        <v>85</v>
      </c>
      <c r="F3704" s="39">
        <v>5568.1143335948418</v>
      </c>
    </row>
    <row r="3705" spans="1:6" x14ac:dyDescent="0.25">
      <c r="A3705" s="38">
        <v>48269</v>
      </c>
      <c r="B3705" s="38" t="s">
        <v>886</v>
      </c>
      <c r="C3705" s="14" t="s">
        <v>102</v>
      </c>
      <c r="D3705" s="14" t="s">
        <v>90</v>
      </c>
      <c r="E3705" s="15" t="s">
        <v>88</v>
      </c>
      <c r="F3705" s="39">
        <v>11791.863298981343</v>
      </c>
    </row>
    <row r="3706" spans="1:6" x14ac:dyDescent="0.25">
      <c r="A3706" s="38">
        <v>48270</v>
      </c>
      <c r="B3706" s="38" t="s">
        <v>2391</v>
      </c>
      <c r="C3706" s="14" t="s">
        <v>102</v>
      </c>
      <c r="D3706" s="14" t="s">
        <v>90</v>
      </c>
      <c r="E3706" s="15" t="s">
        <v>85</v>
      </c>
      <c r="F3706" s="39">
        <v>11671.750419951135</v>
      </c>
    </row>
    <row r="3707" spans="1:6" x14ac:dyDescent="0.25">
      <c r="A3707" s="38">
        <v>48271</v>
      </c>
      <c r="B3707" s="38" t="s">
        <v>1080</v>
      </c>
      <c r="C3707" s="14" t="s">
        <v>102</v>
      </c>
      <c r="D3707" s="14" t="s">
        <v>96</v>
      </c>
      <c r="E3707" s="15" t="s">
        <v>88</v>
      </c>
      <c r="F3707" s="39">
        <v>8921.8421341919529</v>
      </c>
    </row>
    <row r="3708" spans="1:6" x14ac:dyDescent="0.25">
      <c r="A3708" s="38">
        <v>48272</v>
      </c>
      <c r="B3708" s="38" t="s">
        <v>399</v>
      </c>
      <c r="C3708" s="14" t="s">
        <v>102</v>
      </c>
      <c r="D3708" s="14" t="s">
        <v>104</v>
      </c>
      <c r="E3708" s="15" t="s">
        <v>85</v>
      </c>
      <c r="F3708" s="39">
        <v>6998.6661331110372</v>
      </c>
    </row>
    <row r="3709" spans="1:6" x14ac:dyDescent="0.25">
      <c r="A3709" s="38">
        <v>48273</v>
      </c>
      <c r="B3709" s="38" t="s">
        <v>1890</v>
      </c>
      <c r="C3709" s="14" t="s">
        <v>102</v>
      </c>
      <c r="D3709" s="14" t="s">
        <v>90</v>
      </c>
      <c r="E3709" s="15" t="s">
        <v>85</v>
      </c>
      <c r="F3709" s="39">
        <v>5935.7448630615036</v>
      </c>
    </row>
    <row r="3710" spans="1:6" x14ac:dyDescent="0.25">
      <c r="A3710" s="38">
        <v>48274</v>
      </c>
      <c r="B3710" s="38" t="s">
        <v>2392</v>
      </c>
      <c r="C3710" s="14" t="s">
        <v>102</v>
      </c>
      <c r="D3710" s="14" t="s">
        <v>84</v>
      </c>
      <c r="E3710" s="15" t="s">
        <v>88</v>
      </c>
      <c r="F3710" s="39">
        <v>4318.9872176875997</v>
      </c>
    </row>
    <row r="3711" spans="1:6" x14ac:dyDescent="0.25">
      <c r="A3711" s="38">
        <v>48275</v>
      </c>
      <c r="B3711" s="38" t="s">
        <v>2393</v>
      </c>
      <c r="C3711" s="14" t="s">
        <v>102</v>
      </c>
      <c r="D3711" s="14" t="s">
        <v>94</v>
      </c>
      <c r="E3711" s="15" t="s">
        <v>85</v>
      </c>
      <c r="F3711" s="39">
        <v>3507.3791502583158</v>
      </c>
    </row>
    <row r="3712" spans="1:6" x14ac:dyDescent="0.25">
      <c r="A3712" s="38">
        <v>48276</v>
      </c>
      <c r="B3712" s="38" t="s">
        <v>2394</v>
      </c>
      <c r="C3712" s="14" t="s">
        <v>107</v>
      </c>
      <c r="D3712" s="14" t="s">
        <v>96</v>
      </c>
      <c r="E3712" s="15" t="s">
        <v>85</v>
      </c>
      <c r="F3712" s="39">
        <v>12596.526915329412</v>
      </c>
    </row>
    <row r="3713" spans="1:6" x14ac:dyDescent="0.25">
      <c r="A3713" s="38">
        <v>48277</v>
      </c>
      <c r="B3713" s="38" t="s">
        <v>1003</v>
      </c>
      <c r="C3713" s="14" t="s">
        <v>107</v>
      </c>
      <c r="D3713" s="14" t="s">
        <v>90</v>
      </c>
      <c r="E3713" s="15" t="s">
        <v>85</v>
      </c>
      <c r="F3713" s="39">
        <v>11623.129246670929</v>
      </c>
    </row>
    <row r="3714" spans="1:6" x14ac:dyDescent="0.25">
      <c r="A3714" s="38">
        <v>48278</v>
      </c>
      <c r="B3714" s="38" t="s">
        <v>379</v>
      </c>
      <c r="C3714" s="14" t="s">
        <v>107</v>
      </c>
      <c r="D3714" s="14" t="s">
        <v>94</v>
      </c>
      <c r="E3714" s="15" t="s">
        <v>85</v>
      </c>
      <c r="F3714" s="39">
        <v>4221.2341043939314</v>
      </c>
    </row>
    <row r="3715" spans="1:6" x14ac:dyDescent="0.25">
      <c r="A3715" s="38">
        <v>48279</v>
      </c>
      <c r="B3715" s="38" t="s">
        <v>259</v>
      </c>
      <c r="C3715" s="14" t="s">
        <v>107</v>
      </c>
      <c r="D3715" s="14" t="s">
        <v>104</v>
      </c>
      <c r="E3715" s="15" t="s">
        <v>88</v>
      </c>
      <c r="F3715" s="39">
        <v>3990.5882442743286</v>
      </c>
    </row>
    <row r="3716" spans="1:6" x14ac:dyDescent="0.25">
      <c r="A3716" s="38">
        <v>48280</v>
      </c>
      <c r="B3716" s="38" t="s">
        <v>2395</v>
      </c>
      <c r="C3716" s="14" t="s">
        <v>83</v>
      </c>
      <c r="D3716" s="14" t="s">
        <v>84</v>
      </c>
      <c r="E3716" s="15" t="s">
        <v>88</v>
      </c>
      <c r="F3716" s="39">
        <v>12089.211209789311</v>
      </c>
    </row>
    <row r="3717" spans="1:6" x14ac:dyDescent="0.25">
      <c r="A3717" s="38">
        <v>48281</v>
      </c>
      <c r="B3717" s="38" t="s">
        <v>2396</v>
      </c>
      <c r="C3717" s="14" t="s">
        <v>83</v>
      </c>
      <c r="D3717" s="14" t="s">
        <v>84</v>
      </c>
      <c r="E3717" s="15" t="s">
        <v>88</v>
      </c>
      <c r="F3717" s="39">
        <v>10327.531012875284</v>
      </c>
    </row>
    <row r="3718" spans="1:6" x14ac:dyDescent="0.25">
      <c r="A3718" s="38">
        <v>48282</v>
      </c>
      <c r="B3718" s="38" t="s">
        <v>150</v>
      </c>
      <c r="C3718" s="14" t="s">
        <v>87</v>
      </c>
      <c r="D3718" s="14" t="s">
        <v>94</v>
      </c>
      <c r="E3718" s="15" t="s">
        <v>85</v>
      </c>
      <c r="F3718" s="39">
        <v>14241.564862590074</v>
      </c>
    </row>
    <row r="3719" spans="1:6" x14ac:dyDescent="0.25">
      <c r="A3719" s="38">
        <v>48283</v>
      </c>
      <c r="B3719" s="38" t="s">
        <v>878</v>
      </c>
      <c r="C3719" s="14" t="s">
        <v>87</v>
      </c>
      <c r="D3719" s="14" t="s">
        <v>96</v>
      </c>
      <c r="E3719" s="15" t="s">
        <v>88</v>
      </c>
      <c r="F3719" s="39">
        <v>5322.9578344104148</v>
      </c>
    </row>
    <row r="3720" spans="1:6" x14ac:dyDescent="0.25">
      <c r="A3720" s="38">
        <v>48284</v>
      </c>
      <c r="B3720" s="38" t="s">
        <v>795</v>
      </c>
      <c r="C3720" s="14" t="s">
        <v>87</v>
      </c>
      <c r="D3720" s="14" t="s">
        <v>104</v>
      </c>
      <c r="E3720" s="15" t="s">
        <v>85</v>
      </c>
      <c r="F3720" s="39">
        <v>4297.0568395376167</v>
      </c>
    </row>
    <row r="3721" spans="1:6" x14ac:dyDescent="0.25">
      <c r="A3721" s="38">
        <v>48285</v>
      </c>
      <c r="B3721" s="38" t="s">
        <v>2179</v>
      </c>
      <c r="C3721" s="14" t="s">
        <v>100</v>
      </c>
      <c r="D3721" s="14" t="s">
        <v>90</v>
      </c>
      <c r="E3721" s="15" t="s">
        <v>88</v>
      </c>
      <c r="F3721" s="39">
        <v>11462.94590229499</v>
      </c>
    </row>
    <row r="3722" spans="1:6" x14ac:dyDescent="0.25">
      <c r="A3722" s="38">
        <v>48286</v>
      </c>
      <c r="B3722" s="38" t="s">
        <v>1268</v>
      </c>
      <c r="C3722" s="14" t="s">
        <v>100</v>
      </c>
      <c r="D3722" s="14" t="s">
        <v>94</v>
      </c>
      <c r="E3722" s="15" t="s">
        <v>85</v>
      </c>
      <c r="F3722" s="39">
        <v>9244.4273456005067</v>
      </c>
    </row>
    <row r="3723" spans="1:6" x14ac:dyDescent="0.25">
      <c r="A3723" s="38">
        <v>48287</v>
      </c>
      <c r="B3723" s="38" t="s">
        <v>2397</v>
      </c>
      <c r="C3723" s="14" t="s">
        <v>102</v>
      </c>
      <c r="D3723" s="14" t="s">
        <v>96</v>
      </c>
      <c r="E3723" s="15" t="s">
        <v>88</v>
      </c>
      <c r="F3723" s="39">
        <v>9052.2631535013315</v>
      </c>
    </row>
    <row r="3724" spans="1:6" x14ac:dyDescent="0.25">
      <c r="A3724" s="38">
        <v>48288</v>
      </c>
      <c r="B3724" s="38" t="s">
        <v>578</v>
      </c>
      <c r="C3724" s="14" t="s">
        <v>102</v>
      </c>
      <c r="D3724" s="14" t="s">
        <v>84</v>
      </c>
      <c r="E3724" s="15" t="s">
        <v>85</v>
      </c>
      <c r="F3724" s="39">
        <v>8771.4983631681389</v>
      </c>
    </row>
    <row r="3725" spans="1:6" x14ac:dyDescent="0.25">
      <c r="A3725" s="38">
        <v>48289</v>
      </c>
      <c r="B3725" s="38" t="s">
        <v>949</v>
      </c>
      <c r="C3725" s="14" t="s">
        <v>102</v>
      </c>
      <c r="D3725" s="14" t="s">
        <v>96</v>
      </c>
      <c r="E3725" s="15" t="s">
        <v>88</v>
      </c>
      <c r="F3725" s="39">
        <v>6002.3388008488018</v>
      </c>
    </row>
    <row r="3726" spans="1:6" x14ac:dyDescent="0.25">
      <c r="A3726" s="38">
        <v>48290</v>
      </c>
      <c r="B3726" s="38" t="s">
        <v>1211</v>
      </c>
      <c r="C3726" s="14" t="s">
        <v>102</v>
      </c>
      <c r="D3726" s="14" t="s">
        <v>104</v>
      </c>
      <c r="E3726" s="15" t="s">
        <v>85</v>
      </c>
      <c r="F3726" s="39">
        <v>5415.2294124909095</v>
      </c>
    </row>
    <row r="3727" spans="1:6" x14ac:dyDescent="0.25">
      <c r="A3727" s="38">
        <v>48291</v>
      </c>
      <c r="B3727" s="38" t="s">
        <v>2398</v>
      </c>
      <c r="C3727" s="14" t="s">
        <v>102</v>
      </c>
      <c r="D3727" s="14" t="s">
        <v>90</v>
      </c>
      <c r="E3727" s="15" t="s">
        <v>85</v>
      </c>
      <c r="F3727" s="39">
        <v>3388.8923595172409</v>
      </c>
    </row>
    <row r="3728" spans="1:6" x14ac:dyDescent="0.25">
      <c r="A3728" s="38">
        <v>48292</v>
      </c>
      <c r="B3728" s="38" t="s">
        <v>1204</v>
      </c>
      <c r="C3728" s="14" t="s">
        <v>107</v>
      </c>
      <c r="D3728" s="14" t="s">
        <v>104</v>
      </c>
      <c r="E3728" s="15" t="s">
        <v>88</v>
      </c>
      <c r="F3728" s="39">
        <v>8614.6875445397272</v>
      </c>
    </row>
    <row r="3729" spans="1:6" x14ac:dyDescent="0.25">
      <c r="A3729" s="38">
        <v>48293</v>
      </c>
      <c r="B3729" s="38" t="s">
        <v>2399</v>
      </c>
      <c r="C3729" s="14" t="s">
        <v>107</v>
      </c>
      <c r="D3729" s="14" t="s">
        <v>90</v>
      </c>
      <c r="E3729" s="15" t="s">
        <v>88</v>
      </c>
      <c r="F3729" s="39">
        <v>7606.3544180092349</v>
      </c>
    </row>
    <row r="3730" spans="1:6" x14ac:dyDescent="0.25">
      <c r="A3730" s="38">
        <v>48294</v>
      </c>
      <c r="B3730" s="38" t="s">
        <v>2400</v>
      </c>
      <c r="C3730" s="14" t="s">
        <v>83</v>
      </c>
      <c r="D3730" s="14" t="s">
        <v>90</v>
      </c>
      <c r="E3730" s="15" t="s">
        <v>85</v>
      </c>
      <c r="F3730" s="39">
        <v>11967.909565172651</v>
      </c>
    </row>
    <row r="3731" spans="1:6" x14ac:dyDescent="0.25">
      <c r="A3731" s="38">
        <v>48295</v>
      </c>
      <c r="B3731" s="38" t="s">
        <v>2401</v>
      </c>
      <c r="C3731" s="14" t="s">
        <v>87</v>
      </c>
      <c r="D3731" s="14" t="s">
        <v>84</v>
      </c>
      <c r="E3731" s="15" t="s">
        <v>85</v>
      </c>
      <c r="F3731" s="39">
        <v>11624.647426538224</v>
      </c>
    </row>
    <row r="3732" spans="1:6" x14ac:dyDescent="0.25">
      <c r="A3732" s="38">
        <v>48296</v>
      </c>
      <c r="B3732" s="38" t="s">
        <v>1273</v>
      </c>
      <c r="C3732" s="14" t="s">
        <v>87</v>
      </c>
      <c r="D3732" s="14" t="s">
        <v>84</v>
      </c>
      <c r="E3732" s="15" t="s">
        <v>88</v>
      </c>
      <c r="F3732" s="39">
        <v>10061.514588666207</v>
      </c>
    </row>
    <row r="3733" spans="1:6" x14ac:dyDescent="0.25">
      <c r="A3733" s="38">
        <v>48297</v>
      </c>
      <c r="B3733" s="38" t="s">
        <v>2402</v>
      </c>
      <c r="C3733" s="14" t="s">
        <v>87</v>
      </c>
      <c r="D3733" s="14" t="s">
        <v>90</v>
      </c>
      <c r="E3733" s="15" t="s">
        <v>88</v>
      </c>
      <c r="F3733" s="39">
        <v>6278.6353961918248</v>
      </c>
    </row>
    <row r="3734" spans="1:6" x14ac:dyDescent="0.25">
      <c r="A3734" s="38">
        <v>48298</v>
      </c>
      <c r="B3734" s="38" t="s">
        <v>2185</v>
      </c>
      <c r="C3734" s="14" t="s">
        <v>87</v>
      </c>
      <c r="D3734" s="14" t="s">
        <v>84</v>
      </c>
      <c r="E3734" s="15" t="s">
        <v>85</v>
      </c>
      <c r="F3734" s="39">
        <v>5449.4393137646221</v>
      </c>
    </row>
    <row r="3735" spans="1:6" x14ac:dyDescent="0.25">
      <c r="A3735" s="38">
        <v>48299</v>
      </c>
      <c r="B3735" s="38" t="s">
        <v>2403</v>
      </c>
      <c r="C3735" s="14" t="s">
        <v>87</v>
      </c>
      <c r="D3735" s="14" t="s">
        <v>94</v>
      </c>
      <c r="E3735" s="15" t="s">
        <v>85</v>
      </c>
      <c r="F3735" s="39">
        <v>737.45046898412988</v>
      </c>
    </row>
    <row r="3736" spans="1:6" x14ac:dyDescent="0.25">
      <c r="A3736" s="38">
        <v>48300</v>
      </c>
      <c r="B3736" s="38" t="s">
        <v>2404</v>
      </c>
      <c r="C3736" s="14" t="s">
        <v>100</v>
      </c>
      <c r="D3736" s="14" t="s">
        <v>84</v>
      </c>
      <c r="E3736" s="15" t="s">
        <v>88</v>
      </c>
      <c r="F3736" s="39">
        <v>14499.707182091275</v>
      </c>
    </row>
    <row r="3737" spans="1:6" x14ac:dyDescent="0.25">
      <c r="A3737" s="38">
        <v>48301</v>
      </c>
      <c r="B3737" s="38" t="s">
        <v>251</v>
      </c>
      <c r="C3737" s="14" t="s">
        <v>100</v>
      </c>
      <c r="D3737" s="14" t="s">
        <v>96</v>
      </c>
      <c r="E3737" s="15" t="s">
        <v>88</v>
      </c>
      <c r="F3737" s="39">
        <v>12994.689153493124</v>
      </c>
    </row>
    <row r="3738" spans="1:6" x14ac:dyDescent="0.25">
      <c r="A3738" s="38">
        <v>48302</v>
      </c>
      <c r="B3738" s="38" t="s">
        <v>2405</v>
      </c>
      <c r="C3738" s="14" t="s">
        <v>100</v>
      </c>
      <c r="D3738" s="14" t="s">
        <v>104</v>
      </c>
      <c r="E3738" s="15" t="s">
        <v>85</v>
      </c>
      <c r="F3738" s="39">
        <v>8751.3408787600365</v>
      </c>
    </row>
    <row r="3739" spans="1:6" x14ac:dyDescent="0.25">
      <c r="A3739" s="38">
        <v>48303</v>
      </c>
      <c r="B3739" s="38" t="s">
        <v>1585</v>
      </c>
      <c r="C3739" s="14" t="s">
        <v>102</v>
      </c>
      <c r="D3739" s="14" t="s">
        <v>104</v>
      </c>
      <c r="E3739" s="15" t="s">
        <v>88</v>
      </c>
      <c r="F3739" s="39">
        <v>13956.597529596604</v>
      </c>
    </row>
    <row r="3740" spans="1:6" x14ac:dyDescent="0.25">
      <c r="A3740" s="38">
        <v>48304</v>
      </c>
      <c r="B3740" s="38" t="s">
        <v>2406</v>
      </c>
      <c r="C3740" s="14" t="s">
        <v>102</v>
      </c>
      <c r="D3740" s="14" t="s">
        <v>90</v>
      </c>
      <c r="E3740" s="15" t="s">
        <v>88</v>
      </c>
      <c r="F3740" s="39">
        <v>10849.100158547644</v>
      </c>
    </row>
    <row r="3741" spans="1:6" x14ac:dyDescent="0.25">
      <c r="A3741" s="38">
        <v>48305</v>
      </c>
      <c r="B3741" s="38" t="s">
        <v>1387</v>
      </c>
      <c r="C3741" s="14" t="s">
        <v>83</v>
      </c>
      <c r="D3741" s="14" t="s">
        <v>84</v>
      </c>
      <c r="E3741" s="15" t="s">
        <v>85</v>
      </c>
      <c r="F3741" s="39">
        <v>6525.9208135750514</v>
      </c>
    </row>
    <row r="3742" spans="1:6" x14ac:dyDescent="0.25">
      <c r="A3742" s="38">
        <v>48306</v>
      </c>
      <c r="B3742" s="38" t="s">
        <v>1134</v>
      </c>
      <c r="C3742" s="14" t="s">
        <v>83</v>
      </c>
      <c r="D3742" s="14" t="s">
        <v>84</v>
      </c>
      <c r="E3742" s="15" t="s">
        <v>85</v>
      </c>
      <c r="F3742" s="39">
        <v>6273.0156271969745</v>
      </c>
    </row>
    <row r="3743" spans="1:6" x14ac:dyDescent="0.25">
      <c r="A3743" s="38">
        <v>48307</v>
      </c>
      <c r="B3743" s="38" t="s">
        <v>259</v>
      </c>
      <c r="C3743" s="14" t="s">
        <v>83</v>
      </c>
      <c r="D3743" s="14" t="s">
        <v>104</v>
      </c>
      <c r="E3743" s="15" t="s">
        <v>85</v>
      </c>
      <c r="F3743" s="39">
        <v>4112.6412376946382</v>
      </c>
    </row>
    <row r="3744" spans="1:6" x14ac:dyDescent="0.25">
      <c r="A3744" s="38">
        <v>48308</v>
      </c>
      <c r="B3744" s="38" t="s">
        <v>2122</v>
      </c>
      <c r="C3744" s="14" t="s">
        <v>87</v>
      </c>
      <c r="D3744" s="14" t="s">
        <v>84</v>
      </c>
      <c r="E3744" s="15" t="s">
        <v>88</v>
      </c>
      <c r="F3744" s="39">
        <v>14324.663524869382</v>
      </c>
    </row>
    <row r="3745" spans="1:6" x14ac:dyDescent="0.25">
      <c r="A3745" s="38">
        <v>48309</v>
      </c>
      <c r="B3745" s="38" t="s">
        <v>2407</v>
      </c>
      <c r="C3745" s="14" t="s">
        <v>87</v>
      </c>
      <c r="D3745" s="14" t="s">
        <v>94</v>
      </c>
      <c r="E3745" s="15" t="s">
        <v>85</v>
      </c>
      <c r="F3745" s="39">
        <v>2542.9323095293125</v>
      </c>
    </row>
    <row r="3746" spans="1:6" x14ac:dyDescent="0.25">
      <c r="A3746" s="38">
        <v>48310</v>
      </c>
      <c r="B3746" s="38" t="s">
        <v>467</v>
      </c>
      <c r="C3746" s="14" t="s">
        <v>100</v>
      </c>
      <c r="D3746" s="14" t="s">
        <v>96</v>
      </c>
      <c r="E3746" s="15" t="s">
        <v>85</v>
      </c>
      <c r="F3746" s="39">
        <v>12523.677319754024</v>
      </c>
    </row>
    <row r="3747" spans="1:6" x14ac:dyDescent="0.25">
      <c r="A3747" s="38">
        <v>48311</v>
      </c>
      <c r="B3747" s="38" t="s">
        <v>959</v>
      </c>
      <c r="C3747" s="14" t="s">
        <v>100</v>
      </c>
      <c r="D3747" s="14" t="s">
        <v>104</v>
      </c>
      <c r="E3747" s="15" t="s">
        <v>85</v>
      </c>
      <c r="F3747" s="39">
        <v>7492.9624217815845</v>
      </c>
    </row>
    <row r="3748" spans="1:6" x14ac:dyDescent="0.25">
      <c r="A3748" s="38">
        <v>48312</v>
      </c>
      <c r="B3748" s="38" t="s">
        <v>2408</v>
      </c>
      <c r="C3748" s="14" t="s">
        <v>100</v>
      </c>
      <c r="D3748" s="14" t="s">
        <v>90</v>
      </c>
      <c r="E3748" s="15" t="s">
        <v>85</v>
      </c>
      <c r="F3748" s="39">
        <v>6706.5288464321966</v>
      </c>
    </row>
    <row r="3749" spans="1:6" x14ac:dyDescent="0.25">
      <c r="A3749" s="38">
        <v>48313</v>
      </c>
      <c r="B3749" s="38" t="s">
        <v>589</v>
      </c>
      <c r="C3749" s="14" t="s">
        <v>100</v>
      </c>
      <c r="D3749" s="14" t="s">
        <v>90</v>
      </c>
      <c r="E3749" s="15" t="s">
        <v>88</v>
      </c>
      <c r="F3749" s="39">
        <v>819.7266515393793</v>
      </c>
    </row>
    <row r="3750" spans="1:6" x14ac:dyDescent="0.25">
      <c r="A3750" s="38">
        <v>48314</v>
      </c>
      <c r="B3750" s="38" t="s">
        <v>2409</v>
      </c>
      <c r="C3750" s="14" t="s">
        <v>102</v>
      </c>
      <c r="D3750" s="14" t="s">
        <v>94</v>
      </c>
      <c r="E3750" s="15" t="s">
        <v>88</v>
      </c>
      <c r="F3750" s="39">
        <v>3213.1652445230861</v>
      </c>
    </row>
    <row r="3751" spans="1:6" x14ac:dyDescent="0.25">
      <c r="A3751" s="38">
        <v>48315</v>
      </c>
      <c r="B3751" s="38" t="s">
        <v>630</v>
      </c>
      <c r="C3751" s="14" t="s">
        <v>102</v>
      </c>
      <c r="D3751" s="14" t="s">
        <v>84</v>
      </c>
      <c r="E3751" s="15" t="s">
        <v>85</v>
      </c>
      <c r="F3751" s="39">
        <v>1288.0463622521047</v>
      </c>
    </row>
    <row r="3752" spans="1:6" x14ac:dyDescent="0.25">
      <c r="A3752" s="38">
        <v>48316</v>
      </c>
      <c r="B3752" s="38" t="s">
        <v>2100</v>
      </c>
      <c r="C3752" s="14" t="s">
        <v>107</v>
      </c>
      <c r="D3752" s="14" t="s">
        <v>96</v>
      </c>
      <c r="E3752" s="15" t="s">
        <v>85</v>
      </c>
      <c r="F3752" s="39">
        <v>13322.497737825095</v>
      </c>
    </row>
    <row r="3753" spans="1:6" x14ac:dyDescent="0.25">
      <c r="A3753" s="38">
        <v>48317</v>
      </c>
      <c r="B3753" s="38" t="s">
        <v>296</v>
      </c>
      <c r="C3753" s="14" t="s">
        <v>107</v>
      </c>
      <c r="D3753" s="14" t="s">
        <v>94</v>
      </c>
      <c r="E3753" s="15" t="s">
        <v>88</v>
      </c>
      <c r="F3753" s="39">
        <v>11677.596980788117</v>
      </c>
    </row>
    <row r="3754" spans="1:6" x14ac:dyDescent="0.25">
      <c r="A3754" s="38">
        <v>48318</v>
      </c>
      <c r="B3754" s="38" t="s">
        <v>2196</v>
      </c>
      <c r="C3754" s="14" t="s">
        <v>107</v>
      </c>
      <c r="D3754" s="14" t="s">
        <v>96</v>
      </c>
      <c r="E3754" s="15" t="s">
        <v>88</v>
      </c>
      <c r="F3754" s="39">
        <v>10315.314616639635</v>
      </c>
    </row>
    <row r="3755" spans="1:6" x14ac:dyDescent="0.25">
      <c r="A3755" s="38">
        <v>48319</v>
      </c>
      <c r="B3755" s="38" t="s">
        <v>1080</v>
      </c>
      <c r="C3755" s="14" t="s">
        <v>83</v>
      </c>
      <c r="D3755" s="14" t="s">
        <v>96</v>
      </c>
      <c r="E3755" s="15" t="s">
        <v>88</v>
      </c>
      <c r="F3755" s="39">
        <v>6367.3031598570888</v>
      </c>
    </row>
    <row r="3756" spans="1:6" x14ac:dyDescent="0.25">
      <c r="A3756" s="38">
        <v>48320</v>
      </c>
      <c r="B3756" s="38" t="s">
        <v>2410</v>
      </c>
      <c r="C3756" s="14" t="s">
        <v>83</v>
      </c>
      <c r="D3756" s="14" t="s">
        <v>90</v>
      </c>
      <c r="E3756" s="15" t="s">
        <v>88</v>
      </c>
      <c r="F3756" s="39">
        <v>3481.1475434475137</v>
      </c>
    </row>
    <row r="3757" spans="1:6" x14ac:dyDescent="0.25">
      <c r="A3757" s="38">
        <v>48321</v>
      </c>
      <c r="B3757" s="38" t="s">
        <v>2131</v>
      </c>
      <c r="C3757" s="14" t="s">
        <v>83</v>
      </c>
      <c r="D3757" s="14" t="s">
        <v>94</v>
      </c>
      <c r="E3757" s="15" t="s">
        <v>88</v>
      </c>
      <c r="F3757" s="39">
        <v>2030.1086724721024</v>
      </c>
    </row>
    <row r="3758" spans="1:6" x14ac:dyDescent="0.25">
      <c r="A3758" s="38">
        <v>48322</v>
      </c>
      <c r="B3758" s="38" t="s">
        <v>2178</v>
      </c>
      <c r="C3758" s="14" t="s">
        <v>83</v>
      </c>
      <c r="D3758" s="14" t="s">
        <v>96</v>
      </c>
      <c r="E3758" s="15" t="s">
        <v>85</v>
      </c>
      <c r="F3758" s="39">
        <v>1493.8544886645745</v>
      </c>
    </row>
    <row r="3759" spans="1:6" x14ac:dyDescent="0.25">
      <c r="A3759" s="38">
        <v>48323</v>
      </c>
      <c r="B3759" s="38" t="s">
        <v>911</v>
      </c>
      <c r="C3759" s="14" t="s">
        <v>87</v>
      </c>
      <c r="D3759" s="14" t="s">
        <v>90</v>
      </c>
      <c r="E3759" s="15" t="s">
        <v>85</v>
      </c>
      <c r="F3759" s="39">
        <v>13035.98109102192</v>
      </c>
    </row>
    <row r="3760" spans="1:6" x14ac:dyDescent="0.25">
      <c r="A3760" s="38">
        <v>48324</v>
      </c>
      <c r="B3760" s="38" t="s">
        <v>2411</v>
      </c>
      <c r="C3760" s="14" t="s">
        <v>87</v>
      </c>
      <c r="D3760" s="14" t="s">
        <v>96</v>
      </c>
      <c r="E3760" s="15" t="s">
        <v>85</v>
      </c>
      <c r="F3760" s="39">
        <v>12003.445819981318</v>
      </c>
    </row>
    <row r="3761" spans="1:6" x14ac:dyDescent="0.25">
      <c r="A3761" s="38">
        <v>48325</v>
      </c>
      <c r="B3761" s="38" t="s">
        <v>2412</v>
      </c>
      <c r="C3761" s="14" t="s">
        <v>87</v>
      </c>
      <c r="D3761" s="14" t="s">
        <v>104</v>
      </c>
      <c r="E3761" s="15" t="s">
        <v>88</v>
      </c>
      <c r="F3761" s="39">
        <v>11104.878737144487</v>
      </c>
    </row>
    <row r="3762" spans="1:6" x14ac:dyDescent="0.25">
      <c r="A3762" s="38">
        <v>48326</v>
      </c>
      <c r="B3762" s="38" t="s">
        <v>2322</v>
      </c>
      <c r="C3762" s="14" t="s">
        <v>100</v>
      </c>
      <c r="D3762" s="14" t="s">
        <v>94</v>
      </c>
      <c r="E3762" s="15" t="s">
        <v>85</v>
      </c>
      <c r="F3762" s="39">
        <v>14174.716615754262</v>
      </c>
    </row>
    <row r="3763" spans="1:6" x14ac:dyDescent="0.25">
      <c r="A3763" s="38">
        <v>48327</v>
      </c>
      <c r="B3763" s="38" t="s">
        <v>920</v>
      </c>
      <c r="C3763" s="14" t="s">
        <v>100</v>
      </c>
      <c r="D3763" s="14" t="s">
        <v>104</v>
      </c>
      <c r="E3763" s="15" t="s">
        <v>88</v>
      </c>
      <c r="F3763" s="39">
        <v>8806.4878933765594</v>
      </c>
    </row>
    <row r="3764" spans="1:6" x14ac:dyDescent="0.25">
      <c r="A3764" s="38">
        <v>48328</v>
      </c>
      <c r="B3764" s="38" t="s">
        <v>2413</v>
      </c>
      <c r="C3764" s="14" t="s">
        <v>100</v>
      </c>
      <c r="D3764" s="14" t="s">
        <v>94</v>
      </c>
      <c r="E3764" s="15" t="s">
        <v>88</v>
      </c>
      <c r="F3764" s="39">
        <v>7776.1504036055048</v>
      </c>
    </row>
    <row r="3765" spans="1:6" x14ac:dyDescent="0.25">
      <c r="A3765" s="38">
        <v>48329</v>
      </c>
      <c r="B3765" s="38" t="s">
        <v>2120</v>
      </c>
      <c r="C3765" s="14" t="s">
        <v>100</v>
      </c>
      <c r="D3765" s="14" t="s">
        <v>90</v>
      </c>
      <c r="E3765" s="15" t="s">
        <v>85</v>
      </c>
      <c r="F3765" s="39">
        <v>7634.1832945115548</v>
      </c>
    </row>
    <row r="3766" spans="1:6" x14ac:dyDescent="0.25">
      <c r="A3766" s="38">
        <v>48330</v>
      </c>
      <c r="B3766" s="38" t="s">
        <v>2414</v>
      </c>
      <c r="C3766" s="14" t="s">
        <v>100</v>
      </c>
      <c r="D3766" s="14" t="s">
        <v>104</v>
      </c>
      <c r="E3766" s="15" t="s">
        <v>85</v>
      </c>
      <c r="F3766" s="39">
        <v>3682.6084207914423</v>
      </c>
    </row>
    <row r="3767" spans="1:6" x14ac:dyDescent="0.25">
      <c r="A3767" s="38">
        <v>48331</v>
      </c>
      <c r="B3767" s="38" t="s">
        <v>821</v>
      </c>
      <c r="C3767" s="14" t="s">
        <v>100</v>
      </c>
      <c r="D3767" s="14" t="s">
        <v>96</v>
      </c>
      <c r="E3767" s="15" t="s">
        <v>88</v>
      </c>
      <c r="F3767" s="39">
        <v>3484.4221648267203</v>
      </c>
    </row>
    <row r="3768" spans="1:6" x14ac:dyDescent="0.25">
      <c r="A3768" s="38">
        <v>48332</v>
      </c>
      <c r="B3768" s="38" t="s">
        <v>681</v>
      </c>
      <c r="C3768" s="14" t="s">
        <v>100</v>
      </c>
      <c r="D3768" s="14" t="s">
        <v>90</v>
      </c>
      <c r="E3768" s="15" t="s">
        <v>88</v>
      </c>
      <c r="F3768" s="39">
        <v>1935.6540854803552</v>
      </c>
    </row>
    <row r="3769" spans="1:6" x14ac:dyDescent="0.25">
      <c r="A3769" s="38">
        <v>48333</v>
      </c>
      <c r="B3769" s="38" t="s">
        <v>1131</v>
      </c>
      <c r="C3769" s="14" t="s">
        <v>102</v>
      </c>
      <c r="D3769" s="14" t="s">
        <v>96</v>
      </c>
      <c r="E3769" s="15" t="s">
        <v>85</v>
      </c>
      <c r="F3769" s="39">
        <v>12834.886914913895</v>
      </c>
    </row>
    <row r="3770" spans="1:6" x14ac:dyDescent="0.25">
      <c r="A3770" s="38">
        <v>48334</v>
      </c>
      <c r="B3770" s="38" t="s">
        <v>2415</v>
      </c>
      <c r="C3770" s="14" t="s">
        <v>102</v>
      </c>
      <c r="D3770" s="14" t="s">
        <v>104</v>
      </c>
      <c r="E3770" s="15" t="s">
        <v>88</v>
      </c>
      <c r="F3770" s="39">
        <v>12131.498791003094</v>
      </c>
    </row>
    <row r="3771" spans="1:6" x14ac:dyDescent="0.25">
      <c r="A3771" s="38">
        <v>48335</v>
      </c>
      <c r="B3771" s="38" t="s">
        <v>1610</v>
      </c>
      <c r="C3771" s="14" t="s">
        <v>102</v>
      </c>
      <c r="D3771" s="14" t="s">
        <v>84</v>
      </c>
      <c r="E3771" s="15" t="s">
        <v>88</v>
      </c>
      <c r="F3771" s="39">
        <v>10062.642190108296</v>
      </c>
    </row>
    <row r="3772" spans="1:6" x14ac:dyDescent="0.25">
      <c r="A3772" s="38">
        <v>48336</v>
      </c>
      <c r="B3772" s="38" t="s">
        <v>2416</v>
      </c>
      <c r="C3772" s="14" t="s">
        <v>102</v>
      </c>
      <c r="D3772" s="14" t="s">
        <v>90</v>
      </c>
      <c r="E3772" s="15" t="s">
        <v>88</v>
      </c>
      <c r="F3772" s="39">
        <v>2483.8676004241315</v>
      </c>
    </row>
    <row r="3773" spans="1:6" x14ac:dyDescent="0.25">
      <c r="A3773" s="38">
        <v>48337</v>
      </c>
      <c r="B3773" s="38" t="s">
        <v>1753</v>
      </c>
      <c r="C3773" s="14" t="s">
        <v>102</v>
      </c>
      <c r="D3773" s="14" t="s">
        <v>104</v>
      </c>
      <c r="E3773" s="15" t="s">
        <v>88</v>
      </c>
      <c r="F3773" s="39">
        <v>1696.2957307682634</v>
      </c>
    </row>
    <row r="3774" spans="1:6" x14ac:dyDescent="0.25">
      <c r="A3774" s="38">
        <v>48338</v>
      </c>
      <c r="B3774" s="38" t="s">
        <v>759</v>
      </c>
      <c r="C3774" s="14" t="s">
        <v>107</v>
      </c>
      <c r="D3774" s="14" t="s">
        <v>104</v>
      </c>
      <c r="E3774" s="15" t="s">
        <v>88</v>
      </c>
      <c r="F3774" s="39">
        <v>7283.7352533134654</v>
      </c>
    </row>
    <row r="3775" spans="1:6" x14ac:dyDescent="0.25">
      <c r="A3775" s="38">
        <v>48339</v>
      </c>
      <c r="B3775" s="38" t="s">
        <v>2417</v>
      </c>
      <c r="C3775" s="14" t="s">
        <v>107</v>
      </c>
      <c r="D3775" s="14" t="s">
        <v>84</v>
      </c>
      <c r="E3775" s="15" t="s">
        <v>85</v>
      </c>
      <c r="F3775" s="39">
        <v>4465.8104386242658</v>
      </c>
    </row>
    <row r="3776" spans="1:6" x14ac:dyDescent="0.25">
      <c r="A3776" s="38">
        <v>48340</v>
      </c>
      <c r="B3776" s="38" t="s">
        <v>2418</v>
      </c>
      <c r="C3776" s="14" t="s">
        <v>83</v>
      </c>
      <c r="D3776" s="14" t="s">
        <v>90</v>
      </c>
      <c r="E3776" s="15" t="s">
        <v>88</v>
      </c>
      <c r="F3776" s="39">
        <v>3180.3722318755713</v>
      </c>
    </row>
    <row r="3777" spans="1:6" x14ac:dyDescent="0.25">
      <c r="A3777" s="38">
        <v>48341</v>
      </c>
      <c r="B3777" s="38" t="s">
        <v>1206</v>
      </c>
      <c r="C3777" s="14" t="s">
        <v>87</v>
      </c>
      <c r="D3777" s="14" t="s">
        <v>96</v>
      </c>
      <c r="E3777" s="15" t="s">
        <v>88</v>
      </c>
      <c r="F3777" s="39">
        <v>6387.7511840946481</v>
      </c>
    </row>
    <row r="3778" spans="1:6" x14ac:dyDescent="0.25">
      <c r="A3778" s="38">
        <v>48342</v>
      </c>
      <c r="B3778" s="38" t="s">
        <v>2231</v>
      </c>
      <c r="C3778" s="14" t="s">
        <v>87</v>
      </c>
      <c r="D3778" s="14" t="s">
        <v>84</v>
      </c>
      <c r="E3778" s="15" t="s">
        <v>88</v>
      </c>
      <c r="F3778" s="39">
        <v>4367.8190730792548</v>
      </c>
    </row>
    <row r="3779" spans="1:6" x14ac:dyDescent="0.25">
      <c r="A3779" s="38">
        <v>48343</v>
      </c>
      <c r="B3779" s="38" t="s">
        <v>1675</v>
      </c>
      <c r="C3779" s="14" t="s">
        <v>87</v>
      </c>
      <c r="D3779" s="14" t="s">
        <v>84</v>
      </c>
      <c r="E3779" s="15" t="s">
        <v>88</v>
      </c>
      <c r="F3779" s="39">
        <v>906.45059391452901</v>
      </c>
    </row>
    <row r="3780" spans="1:6" x14ac:dyDescent="0.25">
      <c r="A3780" s="38">
        <v>48344</v>
      </c>
      <c r="B3780" s="38" t="s">
        <v>2419</v>
      </c>
      <c r="C3780" s="14" t="s">
        <v>100</v>
      </c>
      <c r="D3780" s="14" t="s">
        <v>96</v>
      </c>
      <c r="E3780" s="15" t="s">
        <v>88</v>
      </c>
      <c r="F3780" s="39">
        <v>12343.177353345753</v>
      </c>
    </row>
    <row r="3781" spans="1:6" x14ac:dyDescent="0.25">
      <c r="A3781" s="38">
        <v>48345</v>
      </c>
      <c r="B3781" s="38" t="s">
        <v>2420</v>
      </c>
      <c r="C3781" s="14" t="s">
        <v>100</v>
      </c>
      <c r="D3781" s="14" t="s">
        <v>90</v>
      </c>
      <c r="E3781" s="15" t="s">
        <v>88</v>
      </c>
      <c r="F3781" s="39">
        <v>10793.644698020049</v>
      </c>
    </row>
    <row r="3782" spans="1:6" x14ac:dyDescent="0.25">
      <c r="A3782" s="38">
        <v>48346</v>
      </c>
      <c r="B3782" s="38" t="s">
        <v>2328</v>
      </c>
      <c r="C3782" s="14" t="s">
        <v>100</v>
      </c>
      <c r="D3782" s="14" t="s">
        <v>84</v>
      </c>
      <c r="E3782" s="15" t="s">
        <v>88</v>
      </c>
      <c r="F3782" s="39">
        <v>5647.4472843515114</v>
      </c>
    </row>
    <row r="3783" spans="1:6" x14ac:dyDescent="0.25">
      <c r="A3783" s="38">
        <v>48347</v>
      </c>
      <c r="B3783" s="38" t="s">
        <v>380</v>
      </c>
      <c r="C3783" s="14" t="s">
        <v>100</v>
      </c>
      <c r="D3783" s="14" t="s">
        <v>94</v>
      </c>
      <c r="E3783" s="15" t="s">
        <v>85</v>
      </c>
      <c r="F3783" s="39">
        <v>5283.3280482851796</v>
      </c>
    </row>
    <row r="3784" spans="1:6" x14ac:dyDescent="0.25">
      <c r="A3784" s="38">
        <v>48348</v>
      </c>
      <c r="B3784" s="38" t="s">
        <v>186</v>
      </c>
      <c r="C3784" s="14" t="s">
        <v>102</v>
      </c>
      <c r="D3784" s="14" t="s">
        <v>96</v>
      </c>
      <c r="E3784" s="15" t="s">
        <v>88</v>
      </c>
      <c r="F3784" s="39">
        <v>13380.65110388131</v>
      </c>
    </row>
    <row r="3785" spans="1:6" x14ac:dyDescent="0.25">
      <c r="A3785" s="38">
        <v>48349</v>
      </c>
      <c r="B3785" s="38" t="s">
        <v>523</v>
      </c>
      <c r="C3785" s="14" t="s">
        <v>102</v>
      </c>
      <c r="D3785" s="14" t="s">
        <v>84</v>
      </c>
      <c r="E3785" s="15" t="s">
        <v>88</v>
      </c>
      <c r="F3785" s="39">
        <v>8882.2392465959801</v>
      </c>
    </row>
    <row r="3786" spans="1:6" x14ac:dyDescent="0.25">
      <c r="A3786" s="38">
        <v>48350</v>
      </c>
      <c r="B3786" s="38" t="s">
        <v>1672</v>
      </c>
      <c r="C3786" s="14" t="s">
        <v>102</v>
      </c>
      <c r="D3786" s="14" t="s">
        <v>104</v>
      </c>
      <c r="E3786" s="15" t="s">
        <v>88</v>
      </c>
      <c r="F3786" s="39">
        <v>8400.9564047603872</v>
      </c>
    </row>
    <row r="3787" spans="1:6" x14ac:dyDescent="0.25">
      <c r="A3787" s="38">
        <v>48351</v>
      </c>
      <c r="B3787" s="38" t="s">
        <v>2047</v>
      </c>
      <c r="C3787" s="14" t="s">
        <v>107</v>
      </c>
      <c r="D3787" s="14" t="s">
        <v>94</v>
      </c>
      <c r="E3787" s="15" t="s">
        <v>88</v>
      </c>
      <c r="F3787" s="39">
        <v>14326.725501776855</v>
      </c>
    </row>
    <row r="3788" spans="1:6" x14ac:dyDescent="0.25">
      <c r="A3788" s="38">
        <v>48352</v>
      </c>
      <c r="B3788" s="38" t="s">
        <v>473</v>
      </c>
      <c r="C3788" s="14" t="s">
        <v>107</v>
      </c>
      <c r="D3788" s="14" t="s">
        <v>90</v>
      </c>
      <c r="E3788" s="15" t="s">
        <v>88</v>
      </c>
      <c r="F3788" s="39">
        <v>14215.618094559477</v>
      </c>
    </row>
    <row r="3789" spans="1:6" x14ac:dyDescent="0.25">
      <c r="A3789" s="38">
        <v>48353</v>
      </c>
      <c r="B3789" s="38" t="s">
        <v>1010</v>
      </c>
      <c r="C3789" s="14" t="s">
        <v>107</v>
      </c>
      <c r="D3789" s="14" t="s">
        <v>84</v>
      </c>
      <c r="E3789" s="15" t="s">
        <v>85</v>
      </c>
      <c r="F3789" s="39">
        <v>10901.524046270932</v>
      </c>
    </row>
    <row r="3790" spans="1:6" x14ac:dyDescent="0.25">
      <c r="A3790" s="38">
        <v>48354</v>
      </c>
      <c r="B3790" s="38" t="s">
        <v>2421</v>
      </c>
      <c r="C3790" s="14" t="s">
        <v>107</v>
      </c>
      <c r="D3790" s="14" t="s">
        <v>90</v>
      </c>
      <c r="E3790" s="15" t="s">
        <v>85</v>
      </c>
      <c r="F3790" s="39">
        <v>10060.879104561516</v>
      </c>
    </row>
    <row r="3791" spans="1:6" x14ac:dyDescent="0.25">
      <c r="A3791" s="38">
        <v>48355</v>
      </c>
      <c r="B3791" s="38" t="s">
        <v>1802</v>
      </c>
      <c r="C3791" s="14" t="s">
        <v>107</v>
      </c>
      <c r="D3791" s="14" t="s">
        <v>96</v>
      </c>
      <c r="E3791" s="15" t="s">
        <v>85</v>
      </c>
      <c r="F3791" s="39">
        <v>6552.2431117559354</v>
      </c>
    </row>
    <row r="3792" spans="1:6" x14ac:dyDescent="0.25">
      <c r="A3792" s="38">
        <v>48356</v>
      </c>
      <c r="B3792" s="38" t="s">
        <v>2422</v>
      </c>
      <c r="C3792" s="14" t="s">
        <v>83</v>
      </c>
      <c r="D3792" s="14" t="s">
        <v>96</v>
      </c>
      <c r="E3792" s="15" t="s">
        <v>85</v>
      </c>
      <c r="F3792" s="39">
        <v>12292.264831919321</v>
      </c>
    </row>
    <row r="3793" spans="1:6" x14ac:dyDescent="0.25">
      <c r="A3793" s="38">
        <v>48357</v>
      </c>
      <c r="B3793" s="38" t="s">
        <v>784</v>
      </c>
      <c r="C3793" s="14" t="s">
        <v>87</v>
      </c>
      <c r="D3793" s="14" t="s">
        <v>94</v>
      </c>
      <c r="E3793" s="15" t="s">
        <v>88</v>
      </c>
      <c r="F3793" s="39">
        <v>10315.532763717441</v>
      </c>
    </row>
    <row r="3794" spans="1:6" x14ac:dyDescent="0.25">
      <c r="A3794" s="38">
        <v>48358</v>
      </c>
      <c r="B3794" s="38" t="s">
        <v>2423</v>
      </c>
      <c r="C3794" s="14" t="s">
        <v>87</v>
      </c>
      <c r="D3794" s="14" t="s">
        <v>90</v>
      </c>
      <c r="E3794" s="15" t="s">
        <v>85</v>
      </c>
      <c r="F3794" s="39">
        <v>7544.1820570836562</v>
      </c>
    </row>
    <row r="3795" spans="1:6" x14ac:dyDescent="0.25">
      <c r="A3795" s="38">
        <v>48359</v>
      </c>
      <c r="B3795" s="38" t="s">
        <v>2274</v>
      </c>
      <c r="C3795" s="14" t="s">
        <v>102</v>
      </c>
      <c r="D3795" s="14" t="s">
        <v>94</v>
      </c>
      <c r="E3795" s="15" t="s">
        <v>85</v>
      </c>
      <c r="F3795" s="39">
        <v>7969.3326694094731</v>
      </c>
    </row>
    <row r="3796" spans="1:6" x14ac:dyDescent="0.25">
      <c r="A3796" s="38">
        <v>48360</v>
      </c>
      <c r="B3796" s="38" t="s">
        <v>194</v>
      </c>
      <c r="C3796" s="14" t="s">
        <v>107</v>
      </c>
      <c r="D3796" s="14" t="s">
        <v>90</v>
      </c>
      <c r="E3796" s="15" t="s">
        <v>88</v>
      </c>
      <c r="F3796" s="39">
        <v>7491.309841154326</v>
      </c>
    </row>
    <row r="3797" spans="1:6" x14ac:dyDescent="0.25">
      <c r="A3797" s="38">
        <v>48361</v>
      </c>
      <c r="B3797" s="38" t="s">
        <v>2424</v>
      </c>
      <c r="C3797" s="14" t="s">
        <v>107</v>
      </c>
      <c r="D3797" s="14" t="s">
        <v>96</v>
      </c>
      <c r="E3797" s="15" t="s">
        <v>88</v>
      </c>
      <c r="F3797" s="39">
        <v>732.87244177906723</v>
      </c>
    </row>
    <row r="3798" spans="1:6" x14ac:dyDescent="0.25">
      <c r="A3798" s="38">
        <v>48362</v>
      </c>
      <c r="B3798" s="38" t="s">
        <v>928</v>
      </c>
      <c r="C3798" s="14" t="s">
        <v>83</v>
      </c>
      <c r="D3798" s="14" t="s">
        <v>90</v>
      </c>
      <c r="E3798" s="15" t="s">
        <v>88</v>
      </c>
      <c r="F3798" s="39">
        <v>14157.068744275506</v>
      </c>
    </row>
    <row r="3799" spans="1:6" x14ac:dyDescent="0.25">
      <c r="A3799" s="38">
        <v>48363</v>
      </c>
      <c r="B3799" s="38" t="s">
        <v>694</v>
      </c>
      <c r="C3799" s="14" t="s">
        <v>83</v>
      </c>
      <c r="D3799" s="14" t="s">
        <v>96</v>
      </c>
      <c r="E3799" s="15" t="s">
        <v>85</v>
      </c>
      <c r="F3799" s="39">
        <v>12650.037659772579</v>
      </c>
    </row>
    <row r="3800" spans="1:6" x14ac:dyDescent="0.25">
      <c r="A3800" s="38">
        <v>48364</v>
      </c>
      <c r="B3800" s="38" t="s">
        <v>305</v>
      </c>
      <c r="C3800" s="14" t="s">
        <v>83</v>
      </c>
      <c r="D3800" s="14" t="s">
        <v>84</v>
      </c>
      <c r="E3800" s="15" t="s">
        <v>88</v>
      </c>
      <c r="F3800" s="39">
        <v>11841.85443419892</v>
      </c>
    </row>
    <row r="3801" spans="1:6" x14ac:dyDescent="0.25">
      <c r="A3801" s="38">
        <v>48365</v>
      </c>
      <c r="B3801" s="38" t="s">
        <v>2425</v>
      </c>
      <c r="C3801" s="14" t="s">
        <v>83</v>
      </c>
      <c r="D3801" s="14" t="s">
        <v>96</v>
      </c>
      <c r="E3801" s="15" t="s">
        <v>85</v>
      </c>
      <c r="F3801" s="39">
        <v>6563.6796868868041</v>
      </c>
    </row>
    <row r="3802" spans="1:6" x14ac:dyDescent="0.25">
      <c r="A3802" s="38">
        <v>48366</v>
      </c>
      <c r="B3802" s="38" t="s">
        <v>2140</v>
      </c>
      <c r="C3802" s="14" t="s">
        <v>83</v>
      </c>
      <c r="D3802" s="14" t="s">
        <v>96</v>
      </c>
      <c r="E3802" s="15" t="s">
        <v>88</v>
      </c>
      <c r="F3802" s="39">
        <v>513.84069387701948</v>
      </c>
    </row>
    <row r="3803" spans="1:6" x14ac:dyDescent="0.25">
      <c r="A3803" s="38">
        <v>48367</v>
      </c>
      <c r="B3803" s="38" t="s">
        <v>1012</v>
      </c>
      <c r="C3803" s="14" t="s">
        <v>87</v>
      </c>
      <c r="D3803" s="14" t="s">
        <v>84</v>
      </c>
      <c r="E3803" s="15" t="s">
        <v>88</v>
      </c>
      <c r="F3803" s="39">
        <v>11989.737494125278</v>
      </c>
    </row>
    <row r="3804" spans="1:6" x14ac:dyDescent="0.25">
      <c r="A3804" s="38">
        <v>48368</v>
      </c>
      <c r="B3804" s="38" t="s">
        <v>2426</v>
      </c>
      <c r="C3804" s="14" t="s">
        <v>87</v>
      </c>
      <c r="D3804" s="14" t="s">
        <v>90</v>
      </c>
      <c r="E3804" s="15" t="s">
        <v>88</v>
      </c>
      <c r="F3804" s="39">
        <v>10880.303584796133</v>
      </c>
    </row>
    <row r="3805" spans="1:6" x14ac:dyDescent="0.25">
      <c r="A3805" s="38">
        <v>48369</v>
      </c>
      <c r="B3805" s="38" t="s">
        <v>2427</v>
      </c>
      <c r="C3805" s="14" t="s">
        <v>87</v>
      </c>
      <c r="D3805" s="14" t="s">
        <v>94</v>
      </c>
      <c r="E3805" s="15" t="s">
        <v>85</v>
      </c>
      <c r="F3805" s="39">
        <v>6842.0483402942482</v>
      </c>
    </row>
    <row r="3806" spans="1:6" x14ac:dyDescent="0.25">
      <c r="A3806" s="38">
        <v>48370</v>
      </c>
      <c r="B3806" s="38" t="s">
        <v>978</v>
      </c>
      <c r="C3806" s="14" t="s">
        <v>87</v>
      </c>
      <c r="D3806" s="14" t="s">
        <v>104</v>
      </c>
      <c r="E3806" s="15" t="s">
        <v>88</v>
      </c>
      <c r="F3806" s="39">
        <v>5920.7080134086154</v>
      </c>
    </row>
    <row r="3807" spans="1:6" x14ac:dyDescent="0.25">
      <c r="A3807" s="38">
        <v>48371</v>
      </c>
      <c r="B3807" s="38" t="s">
        <v>2428</v>
      </c>
      <c r="C3807" s="14" t="s">
        <v>87</v>
      </c>
      <c r="D3807" s="14" t="s">
        <v>94</v>
      </c>
      <c r="E3807" s="15" t="s">
        <v>88</v>
      </c>
      <c r="F3807" s="39">
        <v>3608.2527120845984</v>
      </c>
    </row>
    <row r="3808" spans="1:6" x14ac:dyDescent="0.25">
      <c r="A3808" s="38">
        <v>48372</v>
      </c>
      <c r="B3808" s="38" t="s">
        <v>924</v>
      </c>
      <c r="C3808" s="14" t="s">
        <v>100</v>
      </c>
      <c r="D3808" s="14" t="s">
        <v>90</v>
      </c>
      <c r="E3808" s="15" t="s">
        <v>88</v>
      </c>
      <c r="F3808" s="39">
        <v>12111.980013927729</v>
      </c>
    </row>
    <row r="3809" spans="1:6" x14ac:dyDescent="0.25">
      <c r="A3809" s="38">
        <v>48373</v>
      </c>
      <c r="B3809" s="38" t="s">
        <v>1250</v>
      </c>
      <c r="C3809" s="14" t="s">
        <v>100</v>
      </c>
      <c r="D3809" s="14" t="s">
        <v>90</v>
      </c>
      <c r="E3809" s="15" t="s">
        <v>85</v>
      </c>
      <c r="F3809" s="39">
        <v>9584.1620788444707</v>
      </c>
    </row>
    <row r="3810" spans="1:6" x14ac:dyDescent="0.25">
      <c r="A3810" s="38">
        <v>48374</v>
      </c>
      <c r="B3810" s="38" t="s">
        <v>2320</v>
      </c>
      <c r="C3810" s="14" t="s">
        <v>100</v>
      </c>
      <c r="D3810" s="14" t="s">
        <v>104</v>
      </c>
      <c r="E3810" s="15" t="s">
        <v>85</v>
      </c>
      <c r="F3810" s="39">
        <v>7266.5314999107532</v>
      </c>
    </row>
    <row r="3811" spans="1:6" x14ac:dyDescent="0.25">
      <c r="A3811" s="38">
        <v>48375</v>
      </c>
      <c r="B3811" s="38" t="s">
        <v>2429</v>
      </c>
      <c r="C3811" s="14" t="s">
        <v>100</v>
      </c>
      <c r="D3811" s="14" t="s">
        <v>84</v>
      </c>
      <c r="E3811" s="15" t="s">
        <v>85</v>
      </c>
      <c r="F3811" s="39">
        <v>5325.1544005293272</v>
      </c>
    </row>
    <row r="3812" spans="1:6" x14ac:dyDescent="0.25">
      <c r="A3812" s="38">
        <v>48376</v>
      </c>
      <c r="B3812" s="38" t="s">
        <v>1496</v>
      </c>
      <c r="C3812" s="14" t="s">
        <v>100</v>
      </c>
      <c r="D3812" s="14" t="s">
        <v>84</v>
      </c>
      <c r="E3812" s="15" t="s">
        <v>85</v>
      </c>
      <c r="F3812" s="39">
        <v>2405.4814869594074</v>
      </c>
    </row>
    <row r="3813" spans="1:6" x14ac:dyDescent="0.25">
      <c r="A3813" s="38">
        <v>48377</v>
      </c>
      <c r="B3813" s="38" t="s">
        <v>2430</v>
      </c>
      <c r="C3813" s="14" t="s">
        <v>102</v>
      </c>
      <c r="D3813" s="14" t="s">
        <v>104</v>
      </c>
      <c r="E3813" s="15" t="s">
        <v>88</v>
      </c>
      <c r="F3813" s="39">
        <v>13693.311739636842</v>
      </c>
    </row>
    <row r="3814" spans="1:6" x14ac:dyDescent="0.25">
      <c r="A3814" s="38">
        <v>48378</v>
      </c>
      <c r="B3814" s="38" t="s">
        <v>531</v>
      </c>
      <c r="C3814" s="14" t="s">
        <v>102</v>
      </c>
      <c r="D3814" s="14" t="s">
        <v>104</v>
      </c>
      <c r="E3814" s="15" t="s">
        <v>85</v>
      </c>
      <c r="F3814" s="39">
        <v>3760.0026559029748</v>
      </c>
    </row>
    <row r="3815" spans="1:6" x14ac:dyDescent="0.25">
      <c r="A3815" s="38">
        <v>48379</v>
      </c>
      <c r="B3815" s="38" t="s">
        <v>976</v>
      </c>
      <c r="C3815" s="14" t="s">
        <v>102</v>
      </c>
      <c r="D3815" s="14" t="s">
        <v>90</v>
      </c>
      <c r="E3815" s="15" t="s">
        <v>88</v>
      </c>
      <c r="F3815" s="39">
        <v>1388.291604654064</v>
      </c>
    </row>
    <row r="3816" spans="1:6" x14ac:dyDescent="0.25">
      <c r="A3816" s="38">
        <v>48380</v>
      </c>
      <c r="B3816" s="38" t="s">
        <v>1911</v>
      </c>
      <c r="C3816" s="14" t="s">
        <v>107</v>
      </c>
      <c r="D3816" s="14" t="s">
        <v>84</v>
      </c>
      <c r="E3816" s="15" t="s">
        <v>85</v>
      </c>
      <c r="F3816" s="39">
        <v>12030.203200184413</v>
      </c>
    </row>
    <row r="3817" spans="1:6" x14ac:dyDescent="0.25">
      <c r="A3817" s="38">
        <v>48381</v>
      </c>
      <c r="B3817" s="38" t="s">
        <v>301</v>
      </c>
      <c r="C3817" s="14" t="s">
        <v>107</v>
      </c>
      <c r="D3817" s="14" t="s">
        <v>90</v>
      </c>
      <c r="E3817" s="15" t="s">
        <v>88</v>
      </c>
      <c r="F3817" s="39">
        <v>10419.73101369381</v>
      </c>
    </row>
    <row r="3818" spans="1:6" x14ac:dyDescent="0.25">
      <c r="A3818" s="38">
        <v>48382</v>
      </c>
      <c r="B3818" s="38" t="s">
        <v>2431</v>
      </c>
      <c r="C3818" s="14" t="s">
        <v>107</v>
      </c>
      <c r="D3818" s="14" t="s">
        <v>104</v>
      </c>
      <c r="E3818" s="15" t="s">
        <v>88</v>
      </c>
      <c r="F3818" s="39">
        <v>10072.226690804599</v>
      </c>
    </row>
    <row r="3819" spans="1:6" x14ac:dyDescent="0.25">
      <c r="A3819" s="38">
        <v>48383</v>
      </c>
      <c r="B3819" s="38" t="s">
        <v>2432</v>
      </c>
      <c r="C3819" s="14" t="s">
        <v>107</v>
      </c>
      <c r="D3819" s="14" t="s">
        <v>94</v>
      </c>
      <c r="E3819" s="15" t="s">
        <v>85</v>
      </c>
      <c r="F3819" s="39">
        <v>8361.4253813586201</v>
      </c>
    </row>
    <row r="3820" spans="1:6" x14ac:dyDescent="0.25">
      <c r="A3820" s="38">
        <v>48384</v>
      </c>
      <c r="B3820" s="38" t="s">
        <v>2433</v>
      </c>
      <c r="C3820" s="14" t="s">
        <v>83</v>
      </c>
      <c r="D3820" s="14" t="s">
        <v>94</v>
      </c>
      <c r="E3820" s="15" t="s">
        <v>85</v>
      </c>
      <c r="F3820" s="39">
        <v>4470.0713453078106</v>
      </c>
    </row>
    <row r="3821" spans="1:6" x14ac:dyDescent="0.25">
      <c r="A3821" s="38">
        <v>48385</v>
      </c>
      <c r="B3821" s="38" t="s">
        <v>343</v>
      </c>
      <c r="C3821" s="14" t="s">
        <v>100</v>
      </c>
      <c r="D3821" s="14" t="s">
        <v>104</v>
      </c>
      <c r="E3821" s="15" t="s">
        <v>85</v>
      </c>
      <c r="F3821" s="39">
        <v>4412.039832688879</v>
      </c>
    </row>
    <row r="3822" spans="1:6" x14ac:dyDescent="0.25">
      <c r="A3822" s="38">
        <v>48386</v>
      </c>
      <c r="B3822" s="38" t="s">
        <v>2256</v>
      </c>
      <c r="C3822" s="14" t="s">
        <v>100</v>
      </c>
      <c r="D3822" s="14" t="s">
        <v>84</v>
      </c>
      <c r="E3822" s="15" t="s">
        <v>88</v>
      </c>
      <c r="F3822" s="39">
        <v>2946.7804645809174</v>
      </c>
    </row>
    <row r="3823" spans="1:6" x14ac:dyDescent="0.25">
      <c r="A3823" s="38">
        <v>48387</v>
      </c>
      <c r="B3823" s="38" t="s">
        <v>2434</v>
      </c>
      <c r="C3823" s="14" t="s">
        <v>102</v>
      </c>
      <c r="D3823" s="14" t="s">
        <v>90</v>
      </c>
      <c r="E3823" s="15" t="s">
        <v>85</v>
      </c>
      <c r="F3823" s="39">
        <v>13859.151173572329</v>
      </c>
    </row>
    <row r="3824" spans="1:6" x14ac:dyDescent="0.25">
      <c r="A3824" s="38">
        <v>48388</v>
      </c>
      <c r="B3824" s="38" t="s">
        <v>2435</v>
      </c>
      <c r="C3824" s="14" t="s">
        <v>102</v>
      </c>
      <c r="D3824" s="14" t="s">
        <v>94</v>
      </c>
      <c r="E3824" s="15" t="s">
        <v>88</v>
      </c>
      <c r="F3824" s="39">
        <v>10504.667929391115</v>
      </c>
    </row>
    <row r="3825" spans="1:6" x14ac:dyDescent="0.25">
      <c r="A3825" s="38">
        <v>48389</v>
      </c>
      <c r="B3825" s="38" t="s">
        <v>2148</v>
      </c>
      <c r="C3825" s="14" t="s">
        <v>102</v>
      </c>
      <c r="D3825" s="14" t="s">
        <v>94</v>
      </c>
      <c r="E3825" s="15" t="s">
        <v>88</v>
      </c>
      <c r="F3825" s="39">
        <v>8997.2914875073129</v>
      </c>
    </row>
    <row r="3826" spans="1:6" x14ac:dyDescent="0.25">
      <c r="A3826" s="38">
        <v>48390</v>
      </c>
      <c r="B3826" s="38" t="s">
        <v>2252</v>
      </c>
      <c r="C3826" s="14" t="s">
        <v>102</v>
      </c>
      <c r="D3826" s="14" t="s">
        <v>104</v>
      </c>
      <c r="E3826" s="15" t="s">
        <v>85</v>
      </c>
      <c r="F3826" s="39">
        <v>7110.5415141689455</v>
      </c>
    </row>
    <row r="3827" spans="1:6" x14ac:dyDescent="0.25">
      <c r="A3827" s="38">
        <v>48391</v>
      </c>
      <c r="B3827" s="38" t="s">
        <v>1164</v>
      </c>
      <c r="C3827" s="14" t="s">
        <v>107</v>
      </c>
      <c r="D3827" s="14" t="s">
        <v>90</v>
      </c>
      <c r="E3827" s="15" t="s">
        <v>85</v>
      </c>
      <c r="F3827" s="39">
        <v>9424.5787100086582</v>
      </c>
    </row>
    <row r="3828" spans="1:6" x14ac:dyDescent="0.25">
      <c r="A3828" s="38">
        <v>48392</v>
      </c>
      <c r="B3828" s="38" t="s">
        <v>2005</v>
      </c>
      <c r="C3828" s="14" t="s">
        <v>107</v>
      </c>
      <c r="D3828" s="14" t="s">
        <v>104</v>
      </c>
      <c r="E3828" s="15" t="s">
        <v>85</v>
      </c>
      <c r="F3828" s="39">
        <v>6029.8712354721592</v>
      </c>
    </row>
    <row r="3829" spans="1:6" x14ac:dyDescent="0.25">
      <c r="A3829" s="38">
        <v>48393</v>
      </c>
      <c r="B3829" s="38" t="s">
        <v>124</v>
      </c>
      <c r="C3829" s="14" t="s">
        <v>107</v>
      </c>
      <c r="D3829" s="14" t="s">
        <v>84</v>
      </c>
      <c r="E3829" s="15" t="s">
        <v>88</v>
      </c>
      <c r="F3829" s="39">
        <v>2878.3536606484581</v>
      </c>
    </row>
    <row r="3830" spans="1:6" x14ac:dyDescent="0.25">
      <c r="A3830" s="38">
        <v>48394</v>
      </c>
      <c r="B3830" s="38" t="s">
        <v>2436</v>
      </c>
      <c r="C3830" s="14" t="s">
        <v>83</v>
      </c>
      <c r="D3830" s="14" t="s">
        <v>96</v>
      </c>
      <c r="E3830" s="15" t="s">
        <v>88</v>
      </c>
      <c r="F3830" s="39">
        <v>13188.900416021103</v>
      </c>
    </row>
    <row r="3831" spans="1:6" x14ac:dyDescent="0.25">
      <c r="A3831" s="38">
        <v>48395</v>
      </c>
      <c r="B3831" s="38" t="s">
        <v>2437</v>
      </c>
      <c r="C3831" s="14" t="s">
        <v>83</v>
      </c>
      <c r="D3831" s="14" t="s">
        <v>96</v>
      </c>
      <c r="E3831" s="15" t="s">
        <v>88</v>
      </c>
      <c r="F3831" s="39">
        <v>6930.936657612674</v>
      </c>
    </row>
    <row r="3832" spans="1:6" x14ac:dyDescent="0.25">
      <c r="A3832" s="38">
        <v>48396</v>
      </c>
      <c r="B3832" s="38" t="s">
        <v>2438</v>
      </c>
      <c r="C3832" s="14" t="s">
        <v>83</v>
      </c>
      <c r="D3832" s="14" t="s">
        <v>90</v>
      </c>
      <c r="E3832" s="15" t="s">
        <v>85</v>
      </c>
      <c r="F3832" s="39">
        <v>6508.0151820948959</v>
      </c>
    </row>
    <row r="3833" spans="1:6" x14ac:dyDescent="0.25">
      <c r="A3833" s="38">
        <v>48397</v>
      </c>
      <c r="B3833" s="38" t="s">
        <v>2107</v>
      </c>
      <c r="C3833" s="14" t="s">
        <v>87</v>
      </c>
      <c r="D3833" s="14" t="s">
        <v>96</v>
      </c>
      <c r="E3833" s="15" t="s">
        <v>85</v>
      </c>
      <c r="F3833" s="39">
        <v>14609.569552233022</v>
      </c>
    </row>
    <row r="3834" spans="1:6" x14ac:dyDescent="0.25">
      <c r="A3834" s="38">
        <v>48398</v>
      </c>
      <c r="B3834" s="38" t="s">
        <v>2439</v>
      </c>
      <c r="C3834" s="14" t="s">
        <v>87</v>
      </c>
      <c r="D3834" s="14" t="s">
        <v>84</v>
      </c>
      <c r="E3834" s="15" t="s">
        <v>85</v>
      </c>
      <c r="F3834" s="39">
        <v>13008.078072689652</v>
      </c>
    </row>
    <row r="3835" spans="1:6" x14ac:dyDescent="0.25">
      <c r="A3835" s="38">
        <v>48399</v>
      </c>
      <c r="B3835" s="38" t="s">
        <v>293</v>
      </c>
      <c r="C3835" s="14" t="s">
        <v>87</v>
      </c>
      <c r="D3835" s="14" t="s">
        <v>90</v>
      </c>
      <c r="E3835" s="15" t="s">
        <v>88</v>
      </c>
      <c r="F3835" s="39">
        <v>9403.3929957095843</v>
      </c>
    </row>
    <row r="3836" spans="1:6" x14ac:dyDescent="0.25">
      <c r="A3836" s="38">
        <v>48400</v>
      </c>
      <c r="B3836" s="38" t="s">
        <v>2440</v>
      </c>
      <c r="C3836" s="14" t="s">
        <v>87</v>
      </c>
      <c r="D3836" s="14" t="s">
        <v>94</v>
      </c>
      <c r="E3836" s="15" t="s">
        <v>85</v>
      </c>
      <c r="F3836" s="39">
        <v>3583.6147563089498</v>
      </c>
    </row>
    <row r="3837" spans="1:6" x14ac:dyDescent="0.25">
      <c r="A3837" s="38">
        <v>48401</v>
      </c>
      <c r="B3837" s="38" t="s">
        <v>2441</v>
      </c>
      <c r="C3837" s="14" t="s">
        <v>87</v>
      </c>
      <c r="D3837" s="14" t="s">
        <v>94</v>
      </c>
      <c r="E3837" s="15" t="s">
        <v>85</v>
      </c>
      <c r="F3837" s="39">
        <v>3396.8634089471207</v>
      </c>
    </row>
    <row r="3838" spans="1:6" x14ac:dyDescent="0.25">
      <c r="A3838" s="38">
        <v>48402</v>
      </c>
      <c r="B3838" s="38" t="s">
        <v>1704</v>
      </c>
      <c r="C3838" s="14" t="s">
        <v>87</v>
      </c>
      <c r="D3838" s="14" t="s">
        <v>94</v>
      </c>
      <c r="E3838" s="15" t="s">
        <v>85</v>
      </c>
      <c r="F3838" s="39">
        <v>1183.3191794483387</v>
      </c>
    </row>
    <row r="3839" spans="1:6" x14ac:dyDescent="0.25">
      <c r="A3839" s="38">
        <v>48403</v>
      </c>
      <c r="B3839" s="38" t="s">
        <v>1173</v>
      </c>
      <c r="C3839" s="14" t="s">
        <v>100</v>
      </c>
      <c r="D3839" s="14" t="s">
        <v>96</v>
      </c>
      <c r="E3839" s="15" t="s">
        <v>85</v>
      </c>
      <c r="F3839" s="39">
        <v>14314.574749280215</v>
      </c>
    </row>
    <row r="3840" spans="1:6" x14ac:dyDescent="0.25">
      <c r="A3840" s="38">
        <v>48404</v>
      </c>
      <c r="B3840" s="38" t="s">
        <v>714</v>
      </c>
      <c r="C3840" s="14" t="s">
        <v>100</v>
      </c>
      <c r="D3840" s="14" t="s">
        <v>84</v>
      </c>
      <c r="E3840" s="15" t="s">
        <v>85</v>
      </c>
      <c r="F3840" s="39">
        <v>6110.6078808475468</v>
      </c>
    </row>
    <row r="3841" spans="1:6" x14ac:dyDescent="0.25">
      <c r="A3841" s="38">
        <v>48405</v>
      </c>
      <c r="B3841" s="38" t="s">
        <v>2184</v>
      </c>
      <c r="C3841" s="14" t="s">
        <v>102</v>
      </c>
      <c r="D3841" s="14" t="s">
        <v>84</v>
      </c>
      <c r="E3841" s="15" t="s">
        <v>88</v>
      </c>
      <c r="F3841" s="39">
        <v>12252.861710107645</v>
      </c>
    </row>
    <row r="3842" spans="1:6" x14ac:dyDescent="0.25">
      <c r="A3842" s="38">
        <v>48406</v>
      </c>
      <c r="B3842" s="38" t="s">
        <v>2442</v>
      </c>
      <c r="C3842" s="14" t="s">
        <v>102</v>
      </c>
      <c r="D3842" s="14" t="s">
        <v>94</v>
      </c>
      <c r="E3842" s="15" t="s">
        <v>88</v>
      </c>
      <c r="F3842" s="39">
        <v>11270.335173488389</v>
      </c>
    </row>
    <row r="3843" spans="1:6" x14ac:dyDescent="0.25">
      <c r="A3843" s="38">
        <v>48407</v>
      </c>
      <c r="B3843" s="38" t="s">
        <v>816</v>
      </c>
      <c r="C3843" s="14" t="s">
        <v>102</v>
      </c>
      <c r="D3843" s="14" t="s">
        <v>90</v>
      </c>
      <c r="E3843" s="15" t="s">
        <v>88</v>
      </c>
      <c r="F3843" s="39">
        <v>5598.2513889663305</v>
      </c>
    </row>
    <row r="3844" spans="1:6" x14ac:dyDescent="0.25">
      <c r="A3844" s="38">
        <v>48408</v>
      </c>
      <c r="B3844" s="38" t="s">
        <v>2443</v>
      </c>
      <c r="C3844" s="14" t="s">
        <v>102</v>
      </c>
      <c r="D3844" s="14" t="s">
        <v>104</v>
      </c>
      <c r="E3844" s="15" t="s">
        <v>85</v>
      </c>
      <c r="F3844" s="39">
        <v>440.36932702739972</v>
      </c>
    </row>
    <row r="3845" spans="1:6" x14ac:dyDescent="0.25">
      <c r="A3845" s="38">
        <v>48409</v>
      </c>
      <c r="B3845" s="38" t="s">
        <v>1352</v>
      </c>
      <c r="C3845" s="14" t="s">
        <v>83</v>
      </c>
      <c r="D3845" s="14" t="s">
        <v>104</v>
      </c>
      <c r="E3845" s="15" t="s">
        <v>85</v>
      </c>
      <c r="F3845" s="39">
        <v>12789.401399268188</v>
      </c>
    </row>
    <row r="3846" spans="1:6" x14ac:dyDescent="0.25">
      <c r="A3846" s="38">
        <v>48410</v>
      </c>
      <c r="B3846" s="38" t="s">
        <v>2444</v>
      </c>
      <c r="C3846" s="14" t="s">
        <v>83</v>
      </c>
      <c r="D3846" s="14" t="s">
        <v>90</v>
      </c>
      <c r="E3846" s="15" t="s">
        <v>88</v>
      </c>
      <c r="F3846" s="39">
        <v>11884.404168761428</v>
      </c>
    </row>
    <row r="3847" spans="1:6" x14ac:dyDescent="0.25">
      <c r="A3847" s="38">
        <v>48411</v>
      </c>
      <c r="B3847" s="38" t="s">
        <v>115</v>
      </c>
      <c r="C3847" s="14" t="s">
        <v>83</v>
      </c>
      <c r="D3847" s="14" t="s">
        <v>90</v>
      </c>
      <c r="E3847" s="15" t="s">
        <v>88</v>
      </c>
      <c r="F3847" s="39">
        <v>9496.7123455511683</v>
      </c>
    </row>
    <row r="3848" spans="1:6" x14ac:dyDescent="0.25">
      <c r="A3848" s="38">
        <v>48412</v>
      </c>
      <c r="B3848" s="38" t="s">
        <v>2445</v>
      </c>
      <c r="C3848" s="14" t="s">
        <v>83</v>
      </c>
      <c r="D3848" s="14" t="s">
        <v>96</v>
      </c>
      <c r="E3848" s="15" t="s">
        <v>88</v>
      </c>
      <c r="F3848" s="39">
        <v>7627.8512305600525</v>
      </c>
    </row>
    <row r="3849" spans="1:6" x14ac:dyDescent="0.25">
      <c r="A3849" s="38">
        <v>48413</v>
      </c>
      <c r="B3849" s="38" t="s">
        <v>554</v>
      </c>
      <c r="C3849" s="14" t="s">
        <v>83</v>
      </c>
      <c r="D3849" s="14" t="s">
        <v>94</v>
      </c>
      <c r="E3849" s="15" t="s">
        <v>85</v>
      </c>
      <c r="F3849" s="39">
        <v>5919.1850783410464</v>
      </c>
    </row>
    <row r="3850" spans="1:6" x14ac:dyDescent="0.25">
      <c r="A3850" s="38">
        <v>48414</v>
      </c>
      <c r="B3850" s="38" t="s">
        <v>2446</v>
      </c>
      <c r="C3850" s="14" t="s">
        <v>87</v>
      </c>
      <c r="D3850" s="14" t="s">
        <v>94</v>
      </c>
      <c r="E3850" s="15" t="s">
        <v>85</v>
      </c>
      <c r="F3850" s="39">
        <v>5039.4929092665725</v>
      </c>
    </row>
    <row r="3851" spans="1:6" x14ac:dyDescent="0.25">
      <c r="A3851" s="38">
        <v>48415</v>
      </c>
      <c r="B3851" s="38" t="s">
        <v>2447</v>
      </c>
      <c r="C3851" s="14" t="s">
        <v>100</v>
      </c>
      <c r="D3851" s="14" t="s">
        <v>90</v>
      </c>
      <c r="E3851" s="15" t="s">
        <v>85</v>
      </c>
      <c r="F3851" s="39">
        <v>12695.551078434893</v>
      </c>
    </row>
    <row r="3852" spans="1:6" x14ac:dyDescent="0.25">
      <c r="A3852" s="38">
        <v>48416</v>
      </c>
      <c r="B3852" s="38" t="s">
        <v>2448</v>
      </c>
      <c r="C3852" s="14" t="s">
        <v>100</v>
      </c>
      <c r="D3852" s="14" t="s">
        <v>90</v>
      </c>
      <c r="E3852" s="15" t="s">
        <v>85</v>
      </c>
      <c r="F3852" s="39">
        <v>10305.06703279284</v>
      </c>
    </row>
    <row r="3853" spans="1:6" x14ac:dyDescent="0.25">
      <c r="A3853" s="38">
        <v>48417</v>
      </c>
      <c r="B3853" s="38" t="s">
        <v>2449</v>
      </c>
      <c r="C3853" s="14" t="s">
        <v>100</v>
      </c>
      <c r="D3853" s="14" t="s">
        <v>96</v>
      </c>
      <c r="E3853" s="15" t="s">
        <v>88</v>
      </c>
      <c r="F3853" s="39">
        <v>9090.2291870125937</v>
      </c>
    </row>
    <row r="3854" spans="1:6" x14ac:dyDescent="0.25">
      <c r="A3854" s="38">
        <v>48418</v>
      </c>
      <c r="B3854" s="38" t="s">
        <v>2377</v>
      </c>
      <c r="C3854" s="14" t="s">
        <v>100</v>
      </c>
      <c r="D3854" s="14" t="s">
        <v>104</v>
      </c>
      <c r="E3854" s="15" t="s">
        <v>88</v>
      </c>
      <c r="F3854" s="39">
        <v>7235.9360029338704</v>
      </c>
    </row>
    <row r="3855" spans="1:6" x14ac:dyDescent="0.25">
      <c r="A3855" s="38">
        <v>48419</v>
      </c>
      <c r="B3855" s="38" t="s">
        <v>2450</v>
      </c>
      <c r="C3855" s="14" t="s">
        <v>100</v>
      </c>
      <c r="D3855" s="14" t="s">
        <v>96</v>
      </c>
      <c r="E3855" s="15" t="s">
        <v>88</v>
      </c>
      <c r="F3855" s="39">
        <v>6314.9981716037792</v>
      </c>
    </row>
    <row r="3856" spans="1:6" x14ac:dyDescent="0.25">
      <c r="A3856" s="38">
        <v>48420</v>
      </c>
      <c r="B3856" s="38" t="s">
        <v>2451</v>
      </c>
      <c r="C3856" s="14" t="s">
        <v>102</v>
      </c>
      <c r="D3856" s="14" t="s">
        <v>90</v>
      </c>
      <c r="E3856" s="15" t="s">
        <v>85</v>
      </c>
      <c r="F3856" s="39">
        <v>348.09664274707779</v>
      </c>
    </row>
    <row r="3857" spans="1:6" x14ac:dyDescent="0.25">
      <c r="A3857" s="38">
        <v>48421</v>
      </c>
      <c r="B3857" s="38" t="s">
        <v>1839</v>
      </c>
      <c r="C3857" s="14" t="s">
        <v>107</v>
      </c>
      <c r="D3857" s="14" t="s">
        <v>104</v>
      </c>
      <c r="E3857" s="15" t="s">
        <v>85</v>
      </c>
      <c r="F3857" s="39">
        <v>9826.6622894672346</v>
      </c>
    </row>
    <row r="3858" spans="1:6" x14ac:dyDescent="0.25">
      <c r="A3858" s="38">
        <v>48422</v>
      </c>
      <c r="B3858" s="38" t="s">
        <v>2452</v>
      </c>
      <c r="C3858" s="14" t="s">
        <v>107</v>
      </c>
      <c r="D3858" s="14" t="s">
        <v>96</v>
      </c>
      <c r="E3858" s="15" t="s">
        <v>85</v>
      </c>
      <c r="F3858" s="39">
        <v>9624.7980312306991</v>
      </c>
    </row>
    <row r="3859" spans="1:6" x14ac:dyDescent="0.25">
      <c r="A3859" s="38">
        <v>48423</v>
      </c>
      <c r="B3859" s="38" t="s">
        <v>1501</v>
      </c>
      <c r="C3859" s="14" t="s">
        <v>107</v>
      </c>
      <c r="D3859" s="14" t="s">
        <v>94</v>
      </c>
      <c r="E3859" s="15" t="s">
        <v>85</v>
      </c>
      <c r="F3859" s="39">
        <v>8481.3046007013054</v>
      </c>
    </row>
    <row r="3860" spans="1:6" x14ac:dyDescent="0.25">
      <c r="A3860" s="38">
        <v>48424</v>
      </c>
      <c r="B3860" s="38" t="s">
        <v>126</v>
      </c>
      <c r="C3860" s="14" t="s">
        <v>107</v>
      </c>
      <c r="D3860" s="14" t="s">
        <v>104</v>
      </c>
      <c r="E3860" s="15" t="s">
        <v>85</v>
      </c>
      <c r="F3860" s="39">
        <v>2636.6321879691754</v>
      </c>
    </row>
    <row r="3861" spans="1:6" x14ac:dyDescent="0.25">
      <c r="A3861" s="38">
        <v>48425</v>
      </c>
      <c r="B3861" s="38" t="s">
        <v>2453</v>
      </c>
      <c r="C3861" s="14" t="s">
        <v>83</v>
      </c>
      <c r="D3861" s="14" t="s">
        <v>104</v>
      </c>
      <c r="E3861" s="15" t="s">
        <v>88</v>
      </c>
      <c r="F3861" s="39">
        <v>13467.218358441727</v>
      </c>
    </row>
    <row r="3862" spans="1:6" x14ac:dyDescent="0.25">
      <c r="A3862" s="38">
        <v>48426</v>
      </c>
      <c r="B3862" s="38" t="s">
        <v>2454</v>
      </c>
      <c r="C3862" s="14" t="s">
        <v>83</v>
      </c>
      <c r="D3862" s="14" t="s">
        <v>90</v>
      </c>
      <c r="E3862" s="15" t="s">
        <v>85</v>
      </c>
      <c r="F3862" s="39">
        <v>10232.460778457746</v>
      </c>
    </row>
    <row r="3863" spans="1:6" x14ac:dyDescent="0.25">
      <c r="A3863" s="38">
        <v>48427</v>
      </c>
      <c r="B3863" s="38" t="s">
        <v>2455</v>
      </c>
      <c r="C3863" s="14" t="s">
        <v>83</v>
      </c>
      <c r="D3863" s="14" t="s">
        <v>94</v>
      </c>
      <c r="E3863" s="15" t="s">
        <v>85</v>
      </c>
      <c r="F3863" s="39">
        <v>7017.9832705798053</v>
      </c>
    </row>
    <row r="3864" spans="1:6" x14ac:dyDescent="0.25">
      <c r="A3864" s="38">
        <v>48428</v>
      </c>
      <c r="B3864" s="38" t="s">
        <v>2456</v>
      </c>
      <c r="C3864" s="14" t="s">
        <v>83</v>
      </c>
      <c r="D3864" s="14" t="s">
        <v>96</v>
      </c>
      <c r="E3864" s="15" t="s">
        <v>88</v>
      </c>
      <c r="F3864" s="39">
        <v>5604.4762451039842</v>
      </c>
    </row>
    <row r="3865" spans="1:6" x14ac:dyDescent="0.25">
      <c r="A3865" s="38">
        <v>48429</v>
      </c>
      <c r="B3865" s="38" t="s">
        <v>2457</v>
      </c>
      <c r="C3865" s="14" t="s">
        <v>83</v>
      </c>
      <c r="D3865" s="14" t="s">
        <v>94</v>
      </c>
      <c r="E3865" s="15" t="s">
        <v>88</v>
      </c>
      <c r="F3865" s="39">
        <v>449.42596310644575</v>
      </c>
    </row>
    <row r="3866" spans="1:6" x14ac:dyDescent="0.25">
      <c r="A3866" s="38">
        <v>48430</v>
      </c>
      <c r="B3866" s="38" t="s">
        <v>2458</v>
      </c>
      <c r="C3866" s="14" t="s">
        <v>87</v>
      </c>
      <c r="D3866" s="14" t="s">
        <v>84</v>
      </c>
      <c r="E3866" s="15" t="s">
        <v>85</v>
      </c>
      <c r="F3866" s="39">
        <v>411.74719759224598</v>
      </c>
    </row>
    <row r="3867" spans="1:6" x14ac:dyDescent="0.25">
      <c r="A3867" s="38">
        <v>48431</v>
      </c>
      <c r="B3867" s="38" t="s">
        <v>2459</v>
      </c>
      <c r="C3867" s="14" t="s">
        <v>100</v>
      </c>
      <c r="D3867" s="14" t="s">
        <v>84</v>
      </c>
      <c r="E3867" s="15" t="s">
        <v>88</v>
      </c>
      <c r="F3867" s="39">
        <v>8081.5853125256654</v>
      </c>
    </row>
    <row r="3868" spans="1:6" x14ac:dyDescent="0.25">
      <c r="A3868" s="38">
        <v>48432</v>
      </c>
      <c r="B3868" s="38" t="s">
        <v>2460</v>
      </c>
      <c r="C3868" s="14" t="s">
        <v>100</v>
      </c>
      <c r="D3868" s="14" t="s">
        <v>94</v>
      </c>
      <c r="E3868" s="15" t="s">
        <v>85</v>
      </c>
      <c r="F3868" s="39">
        <v>3362.6419169909182</v>
      </c>
    </row>
    <row r="3869" spans="1:6" x14ac:dyDescent="0.25">
      <c r="A3869" s="38">
        <v>48433</v>
      </c>
      <c r="B3869" s="38" t="s">
        <v>1787</v>
      </c>
      <c r="C3869" s="14" t="s">
        <v>102</v>
      </c>
      <c r="D3869" s="14" t="s">
        <v>84</v>
      </c>
      <c r="E3869" s="15" t="s">
        <v>88</v>
      </c>
      <c r="F3869" s="39">
        <v>11892.657583834982</v>
      </c>
    </row>
    <row r="3870" spans="1:6" x14ac:dyDescent="0.25">
      <c r="A3870" s="38">
        <v>48434</v>
      </c>
      <c r="B3870" s="38" t="s">
        <v>2461</v>
      </c>
      <c r="C3870" s="14" t="s">
        <v>102</v>
      </c>
      <c r="D3870" s="14" t="s">
        <v>104</v>
      </c>
      <c r="E3870" s="15" t="s">
        <v>88</v>
      </c>
      <c r="F3870" s="39">
        <v>11176.966249521816</v>
      </c>
    </row>
    <row r="3871" spans="1:6" x14ac:dyDescent="0.25">
      <c r="A3871" s="38">
        <v>48435</v>
      </c>
      <c r="B3871" s="38" t="s">
        <v>2174</v>
      </c>
      <c r="C3871" s="14" t="s">
        <v>102</v>
      </c>
      <c r="D3871" s="14" t="s">
        <v>90</v>
      </c>
      <c r="E3871" s="15" t="s">
        <v>88</v>
      </c>
      <c r="F3871" s="39">
        <v>4669.7808459324297</v>
      </c>
    </row>
    <row r="3872" spans="1:6" x14ac:dyDescent="0.25">
      <c r="A3872" s="38">
        <v>48436</v>
      </c>
      <c r="B3872" s="38" t="s">
        <v>2462</v>
      </c>
      <c r="C3872" s="14" t="s">
        <v>102</v>
      </c>
      <c r="D3872" s="14" t="s">
        <v>94</v>
      </c>
      <c r="E3872" s="15" t="s">
        <v>88</v>
      </c>
      <c r="F3872" s="39">
        <v>4649.4642128583519</v>
      </c>
    </row>
    <row r="3873" spans="1:6" x14ac:dyDescent="0.25">
      <c r="A3873" s="38">
        <v>48437</v>
      </c>
      <c r="B3873" s="38" t="s">
        <v>2306</v>
      </c>
      <c r="C3873" s="14" t="s">
        <v>102</v>
      </c>
      <c r="D3873" s="14" t="s">
        <v>104</v>
      </c>
      <c r="E3873" s="15" t="s">
        <v>85</v>
      </c>
      <c r="F3873" s="39">
        <v>1374.9141327202758</v>
      </c>
    </row>
    <row r="3874" spans="1:6" x14ac:dyDescent="0.25">
      <c r="A3874" s="38">
        <v>48438</v>
      </c>
      <c r="B3874" s="38" t="s">
        <v>299</v>
      </c>
      <c r="C3874" s="14" t="s">
        <v>102</v>
      </c>
      <c r="D3874" s="14" t="s">
        <v>84</v>
      </c>
      <c r="E3874" s="15" t="s">
        <v>85</v>
      </c>
      <c r="F3874" s="39">
        <v>1095.4609426361278</v>
      </c>
    </row>
    <row r="3875" spans="1:6" x14ac:dyDescent="0.25">
      <c r="A3875" s="38">
        <v>48439</v>
      </c>
      <c r="B3875" s="38" t="s">
        <v>869</v>
      </c>
      <c r="C3875" s="14" t="s">
        <v>102</v>
      </c>
      <c r="D3875" s="14" t="s">
        <v>96</v>
      </c>
      <c r="E3875" s="15" t="s">
        <v>85</v>
      </c>
      <c r="F3875" s="39">
        <v>948.87882129894069</v>
      </c>
    </row>
    <row r="3876" spans="1:6" x14ac:dyDescent="0.25">
      <c r="A3876" s="38">
        <v>48440</v>
      </c>
      <c r="B3876" s="38" t="s">
        <v>1832</v>
      </c>
      <c r="C3876" s="14" t="s">
        <v>107</v>
      </c>
      <c r="D3876" s="14" t="s">
        <v>90</v>
      </c>
      <c r="E3876" s="15" t="s">
        <v>88</v>
      </c>
      <c r="F3876" s="39">
        <v>7895.7132814679017</v>
      </c>
    </row>
    <row r="3877" spans="1:6" x14ac:dyDescent="0.25">
      <c r="A3877" s="38">
        <v>48441</v>
      </c>
      <c r="B3877" s="38" t="s">
        <v>881</v>
      </c>
      <c r="C3877" s="14" t="s">
        <v>107</v>
      </c>
      <c r="D3877" s="14" t="s">
        <v>104</v>
      </c>
      <c r="E3877" s="15" t="s">
        <v>85</v>
      </c>
      <c r="F3877" s="39">
        <v>1329.1522184420876</v>
      </c>
    </row>
    <row r="3878" spans="1:6" x14ac:dyDescent="0.25">
      <c r="A3878" s="38">
        <v>48442</v>
      </c>
      <c r="B3878" s="38" t="s">
        <v>2339</v>
      </c>
      <c r="C3878" s="14" t="s">
        <v>107</v>
      </c>
      <c r="D3878" s="14" t="s">
        <v>94</v>
      </c>
      <c r="E3878" s="15" t="s">
        <v>85</v>
      </c>
      <c r="F3878" s="39">
        <v>1085.2665946833163</v>
      </c>
    </row>
    <row r="3879" spans="1:6" x14ac:dyDescent="0.25">
      <c r="A3879" s="38">
        <v>48443</v>
      </c>
      <c r="B3879" s="38" t="s">
        <v>2463</v>
      </c>
      <c r="C3879" s="14" t="s">
        <v>83</v>
      </c>
      <c r="D3879" s="14" t="s">
        <v>96</v>
      </c>
      <c r="E3879" s="15" t="s">
        <v>88</v>
      </c>
      <c r="F3879" s="39">
        <v>11112.793648630717</v>
      </c>
    </row>
    <row r="3880" spans="1:6" x14ac:dyDescent="0.25">
      <c r="A3880" s="38">
        <v>48444</v>
      </c>
      <c r="B3880" s="38" t="s">
        <v>617</v>
      </c>
      <c r="C3880" s="14" t="s">
        <v>83</v>
      </c>
      <c r="D3880" s="14" t="s">
        <v>90</v>
      </c>
      <c r="E3880" s="15" t="s">
        <v>85</v>
      </c>
      <c r="F3880" s="39">
        <v>1761.8984866335222</v>
      </c>
    </row>
    <row r="3881" spans="1:6" x14ac:dyDescent="0.25">
      <c r="A3881" s="38">
        <v>48445</v>
      </c>
      <c r="B3881" s="38" t="s">
        <v>2464</v>
      </c>
      <c r="C3881" s="14" t="s">
        <v>87</v>
      </c>
      <c r="D3881" s="14" t="s">
        <v>96</v>
      </c>
      <c r="E3881" s="15" t="s">
        <v>88</v>
      </c>
      <c r="F3881" s="39">
        <v>12570.562869335346</v>
      </c>
    </row>
    <row r="3882" spans="1:6" x14ac:dyDescent="0.25">
      <c r="A3882" s="38">
        <v>48446</v>
      </c>
      <c r="B3882" s="38" t="s">
        <v>2465</v>
      </c>
      <c r="C3882" s="14" t="s">
        <v>87</v>
      </c>
      <c r="D3882" s="14" t="s">
        <v>104</v>
      </c>
      <c r="E3882" s="15" t="s">
        <v>85</v>
      </c>
      <c r="F3882" s="39">
        <v>4908.749501766345</v>
      </c>
    </row>
    <row r="3883" spans="1:6" x14ac:dyDescent="0.25">
      <c r="A3883" s="38">
        <v>48447</v>
      </c>
      <c r="B3883" s="38" t="s">
        <v>2466</v>
      </c>
      <c r="C3883" s="14" t="s">
        <v>87</v>
      </c>
      <c r="D3883" s="14" t="s">
        <v>96</v>
      </c>
      <c r="E3883" s="15" t="s">
        <v>88</v>
      </c>
      <c r="F3883" s="39">
        <v>3237.0802818266166</v>
      </c>
    </row>
    <row r="3884" spans="1:6" x14ac:dyDescent="0.25">
      <c r="A3884" s="38">
        <v>48448</v>
      </c>
      <c r="B3884" s="38" t="s">
        <v>2467</v>
      </c>
      <c r="C3884" s="14" t="s">
        <v>100</v>
      </c>
      <c r="D3884" s="14" t="s">
        <v>84</v>
      </c>
      <c r="E3884" s="15" t="s">
        <v>85</v>
      </c>
      <c r="F3884" s="39">
        <v>1811.9614182356263</v>
      </c>
    </row>
    <row r="3885" spans="1:6" x14ac:dyDescent="0.25">
      <c r="A3885" s="38">
        <v>48449</v>
      </c>
      <c r="B3885" s="38" t="s">
        <v>1657</v>
      </c>
      <c r="C3885" s="14" t="s">
        <v>102</v>
      </c>
      <c r="D3885" s="14" t="s">
        <v>104</v>
      </c>
      <c r="E3885" s="15" t="s">
        <v>88</v>
      </c>
      <c r="F3885" s="39">
        <v>14294.77860227661</v>
      </c>
    </row>
    <row r="3886" spans="1:6" x14ac:dyDescent="0.25">
      <c r="A3886" s="38">
        <v>48450</v>
      </c>
      <c r="B3886" s="38" t="s">
        <v>2079</v>
      </c>
      <c r="C3886" s="14" t="s">
        <v>102</v>
      </c>
      <c r="D3886" s="14" t="s">
        <v>104</v>
      </c>
      <c r="E3886" s="15" t="s">
        <v>88</v>
      </c>
      <c r="F3886" s="39">
        <v>13159.515875632182</v>
      </c>
    </row>
    <row r="3887" spans="1:6" x14ac:dyDescent="0.25">
      <c r="A3887" s="38">
        <v>48451</v>
      </c>
      <c r="B3887" s="38" t="s">
        <v>2468</v>
      </c>
      <c r="C3887" s="14" t="s">
        <v>102</v>
      </c>
      <c r="D3887" s="14" t="s">
        <v>104</v>
      </c>
      <c r="E3887" s="15" t="s">
        <v>85</v>
      </c>
      <c r="F3887" s="39">
        <v>5491.9659342817486</v>
      </c>
    </row>
    <row r="3888" spans="1:6" x14ac:dyDescent="0.25">
      <c r="A3888" s="38">
        <v>48452</v>
      </c>
      <c r="B3888" s="38" t="s">
        <v>2469</v>
      </c>
      <c r="C3888" s="14" t="s">
        <v>102</v>
      </c>
      <c r="D3888" s="14" t="s">
        <v>94</v>
      </c>
      <c r="E3888" s="15" t="s">
        <v>85</v>
      </c>
      <c r="F3888" s="39">
        <v>3745.5546428680668</v>
      </c>
    </row>
    <row r="3889" spans="1:6" x14ac:dyDescent="0.25">
      <c r="A3889" s="38">
        <v>48453</v>
      </c>
      <c r="B3889" s="38" t="s">
        <v>1634</v>
      </c>
      <c r="C3889" s="14" t="s">
        <v>107</v>
      </c>
      <c r="D3889" s="14" t="s">
        <v>94</v>
      </c>
      <c r="E3889" s="15" t="s">
        <v>88</v>
      </c>
      <c r="F3889" s="39">
        <v>13548.550846385171</v>
      </c>
    </row>
    <row r="3890" spans="1:6" x14ac:dyDescent="0.25">
      <c r="A3890" s="38">
        <v>48454</v>
      </c>
      <c r="B3890" s="38" t="s">
        <v>2363</v>
      </c>
      <c r="C3890" s="14" t="s">
        <v>107</v>
      </c>
      <c r="D3890" s="14" t="s">
        <v>84</v>
      </c>
      <c r="E3890" s="15" t="s">
        <v>88</v>
      </c>
      <c r="F3890" s="39">
        <v>12096.168251581024</v>
      </c>
    </row>
    <row r="3891" spans="1:6" x14ac:dyDescent="0.25">
      <c r="A3891" s="38">
        <v>48455</v>
      </c>
      <c r="B3891" s="38" t="s">
        <v>1350</v>
      </c>
      <c r="C3891" s="14" t="s">
        <v>107</v>
      </c>
      <c r="D3891" s="14" t="s">
        <v>84</v>
      </c>
      <c r="E3891" s="15" t="s">
        <v>88</v>
      </c>
      <c r="F3891" s="39">
        <v>6924.3570722818386</v>
      </c>
    </row>
    <row r="3892" spans="1:6" x14ac:dyDescent="0.25">
      <c r="A3892" s="38">
        <v>48456</v>
      </c>
      <c r="B3892" s="38" t="s">
        <v>738</v>
      </c>
      <c r="C3892" s="14" t="s">
        <v>107</v>
      </c>
      <c r="D3892" s="14" t="s">
        <v>96</v>
      </c>
      <c r="E3892" s="15" t="s">
        <v>88</v>
      </c>
      <c r="F3892" s="39">
        <v>2697.2092146503905</v>
      </c>
    </row>
    <row r="3893" spans="1:6" x14ac:dyDescent="0.25">
      <c r="A3893" s="38">
        <v>48457</v>
      </c>
      <c r="B3893" s="38" t="s">
        <v>267</v>
      </c>
      <c r="C3893" s="14" t="s">
        <v>107</v>
      </c>
      <c r="D3893" s="14" t="s">
        <v>84</v>
      </c>
      <c r="E3893" s="15" t="s">
        <v>88</v>
      </c>
      <c r="F3893" s="39">
        <v>1711.2816340051427</v>
      </c>
    </row>
    <row r="3894" spans="1:6" x14ac:dyDescent="0.25">
      <c r="A3894" s="38">
        <v>48458</v>
      </c>
      <c r="B3894" s="38" t="s">
        <v>1321</v>
      </c>
      <c r="C3894" s="14" t="s">
        <v>107</v>
      </c>
      <c r="D3894" s="14" t="s">
        <v>84</v>
      </c>
      <c r="E3894" s="15" t="s">
        <v>88</v>
      </c>
      <c r="F3894" s="39">
        <v>517.62420433620139</v>
      </c>
    </row>
    <row r="3895" spans="1:6" x14ac:dyDescent="0.25">
      <c r="A3895" s="38">
        <v>48459</v>
      </c>
      <c r="B3895" s="38" t="s">
        <v>555</v>
      </c>
      <c r="C3895" s="14" t="s">
        <v>83</v>
      </c>
      <c r="D3895" s="14" t="s">
        <v>90</v>
      </c>
      <c r="E3895" s="15" t="s">
        <v>88</v>
      </c>
      <c r="F3895" s="39">
        <v>4620.272834008787</v>
      </c>
    </row>
    <row r="3896" spans="1:6" x14ac:dyDescent="0.25">
      <c r="A3896" s="38">
        <v>48460</v>
      </c>
      <c r="B3896" s="38" t="s">
        <v>1525</v>
      </c>
      <c r="C3896" s="14" t="s">
        <v>83</v>
      </c>
      <c r="D3896" s="14" t="s">
        <v>96</v>
      </c>
      <c r="E3896" s="15" t="s">
        <v>88</v>
      </c>
      <c r="F3896" s="39">
        <v>3191.1954505701574</v>
      </c>
    </row>
    <row r="3897" spans="1:6" x14ac:dyDescent="0.25">
      <c r="A3897" s="38">
        <v>48461</v>
      </c>
      <c r="B3897" s="38" t="s">
        <v>2470</v>
      </c>
      <c r="C3897" s="14" t="s">
        <v>87</v>
      </c>
      <c r="D3897" s="14" t="s">
        <v>104</v>
      </c>
      <c r="E3897" s="15" t="s">
        <v>88</v>
      </c>
      <c r="F3897" s="39">
        <v>9963.5373003322275</v>
      </c>
    </row>
    <row r="3898" spans="1:6" x14ac:dyDescent="0.25">
      <c r="A3898" s="38">
        <v>48462</v>
      </c>
      <c r="B3898" s="38" t="s">
        <v>743</v>
      </c>
      <c r="C3898" s="14" t="s">
        <v>87</v>
      </c>
      <c r="D3898" s="14" t="s">
        <v>96</v>
      </c>
      <c r="E3898" s="15" t="s">
        <v>85</v>
      </c>
      <c r="F3898" s="39">
        <v>8675.0533462709718</v>
      </c>
    </row>
    <row r="3899" spans="1:6" x14ac:dyDescent="0.25">
      <c r="A3899" s="38">
        <v>48463</v>
      </c>
      <c r="B3899" s="38" t="s">
        <v>2192</v>
      </c>
      <c r="C3899" s="14" t="s">
        <v>87</v>
      </c>
      <c r="D3899" s="14" t="s">
        <v>90</v>
      </c>
      <c r="E3899" s="15" t="s">
        <v>88</v>
      </c>
      <c r="F3899" s="39">
        <v>8653.4658032405623</v>
      </c>
    </row>
    <row r="3900" spans="1:6" x14ac:dyDescent="0.25">
      <c r="A3900" s="38">
        <v>48464</v>
      </c>
      <c r="B3900" s="38" t="s">
        <v>197</v>
      </c>
      <c r="C3900" s="14" t="s">
        <v>100</v>
      </c>
      <c r="D3900" s="14" t="s">
        <v>84</v>
      </c>
      <c r="E3900" s="15" t="s">
        <v>85</v>
      </c>
      <c r="F3900" s="39">
        <v>14797.567794032384</v>
      </c>
    </row>
    <row r="3901" spans="1:6" x14ac:dyDescent="0.25">
      <c r="A3901" s="38">
        <v>48465</v>
      </c>
      <c r="B3901" s="38" t="s">
        <v>2471</v>
      </c>
      <c r="C3901" s="14" t="s">
        <v>100</v>
      </c>
      <c r="D3901" s="14" t="s">
        <v>96</v>
      </c>
      <c r="E3901" s="15" t="s">
        <v>85</v>
      </c>
      <c r="F3901" s="39">
        <v>8243.4799271618758</v>
      </c>
    </row>
    <row r="3902" spans="1:6" x14ac:dyDescent="0.25">
      <c r="A3902" s="38">
        <v>48466</v>
      </c>
      <c r="B3902" s="38" t="s">
        <v>2472</v>
      </c>
      <c r="C3902" s="14" t="s">
        <v>100</v>
      </c>
      <c r="D3902" s="14" t="s">
        <v>94</v>
      </c>
      <c r="E3902" s="15" t="s">
        <v>88</v>
      </c>
      <c r="F3902" s="39">
        <v>2957.4270780734373</v>
      </c>
    </row>
    <row r="3903" spans="1:6" x14ac:dyDescent="0.25">
      <c r="A3903" s="38">
        <v>48467</v>
      </c>
      <c r="B3903" s="38" t="s">
        <v>1734</v>
      </c>
      <c r="C3903" s="14" t="s">
        <v>100</v>
      </c>
      <c r="D3903" s="14" t="s">
        <v>84</v>
      </c>
      <c r="E3903" s="15" t="s">
        <v>85</v>
      </c>
      <c r="F3903" s="39">
        <v>472.18792083759809</v>
      </c>
    </row>
    <row r="3904" spans="1:6" x14ac:dyDescent="0.25">
      <c r="A3904" s="38">
        <v>48468</v>
      </c>
      <c r="B3904" s="38" t="s">
        <v>616</v>
      </c>
      <c r="C3904" s="14" t="s">
        <v>102</v>
      </c>
      <c r="D3904" s="14" t="s">
        <v>94</v>
      </c>
      <c r="E3904" s="15" t="s">
        <v>85</v>
      </c>
      <c r="F3904" s="39">
        <v>6833.6997847247267</v>
      </c>
    </row>
    <row r="3905" spans="1:6" x14ac:dyDescent="0.25">
      <c r="A3905" s="38">
        <v>48469</v>
      </c>
      <c r="B3905" s="38" t="s">
        <v>2473</v>
      </c>
      <c r="C3905" s="14" t="s">
        <v>107</v>
      </c>
      <c r="D3905" s="14" t="s">
        <v>96</v>
      </c>
      <c r="E3905" s="15" t="s">
        <v>85</v>
      </c>
      <c r="F3905" s="39">
        <v>9581.1926914878477</v>
      </c>
    </row>
    <row r="3906" spans="1:6" x14ac:dyDescent="0.25">
      <c r="A3906" s="38">
        <v>48470</v>
      </c>
      <c r="B3906" s="38" t="s">
        <v>1571</v>
      </c>
      <c r="C3906" s="14" t="s">
        <v>107</v>
      </c>
      <c r="D3906" s="14" t="s">
        <v>94</v>
      </c>
      <c r="E3906" s="15" t="s">
        <v>88</v>
      </c>
      <c r="F3906" s="39">
        <v>5732.0229620074515</v>
      </c>
    </row>
    <row r="3907" spans="1:6" x14ac:dyDescent="0.25">
      <c r="A3907" s="38">
        <v>48471</v>
      </c>
      <c r="B3907" s="38" t="s">
        <v>2474</v>
      </c>
      <c r="C3907" s="14" t="s">
        <v>107</v>
      </c>
      <c r="D3907" s="14" t="s">
        <v>84</v>
      </c>
      <c r="E3907" s="15" t="s">
        <v>88</v>
      </c>
      <c r="F3907" s="39">
        <v>5370.9385112930386</v>
      </c>
    </row>
    <row r="3908" spans="1:6" x14ac:dyDescent="0.25">
      <c r="A3908" s="38">
        <v>48472</v>
      </c>
      <c r="B3908" s="38" t="s">
        <v>133</v>
      </c>
      <c r="C3908" s="14" t="s">
        <v>83</v>
      </c>
      <c r="D3908" s="14" t="s">
        <v>94</v>
      </c>
      <c r="E3908" s="15" t="s">
        <v>88</v>
      </c>
      <c r="F3908" s="39">
        <v>8199.0756193007455</v>
      </c>
    </row>
    <row r="3909" spans="1:6" x14ac:dyDescent="0.25">
      <c r="A3909" s="38">
        <v>48473</v>
      </c>
      <c r="B3909" s="38" t="s">
        <v>2475</v>
      </c>
      <c r="C3909" s="14" t="s">
        <v>83</v>
      </c>
      <c r="D3909" s="14" t="s">
        <v>96</v>
      </c>
      <c r="E3909" s="15" t="s">
        <v>88</v>
      </c>
      <c r="F3909" s="39">
        <v>3978.7350840883228</v>
      </c>
    </row>
    <row r="3910" spans="1:6" x14ac:dyDescent="0.25">
      <c r="A3910" s="38">
        <v>48474</v>
      </c>
      <c r="B3910" s="38" t="s">
        <v>2476</v>
      </c>
      <c r="C3910" s="14" t="s">
        <v>83</v>
      </c>
      <c r="D3910" s="14" t="s">
        <v>94</v>
      </c>
      <c r="E3910" s="15" t="s">
        <v>85</v>
      </c>
      <c r="F3910" s="39">
        <v>880.29993648225502</v>
      </c>
    </row>
    <row r="3911" spans="1:6" x14ac:dyDescent="0.25">
      <c r="A3911" s="38">
        <v>48475</v>
      </c>
      <c r="B3911" s="38" t="s">
        <v>2477</v>
      </c>
      <c r="C3911" s="14" t="s">
        <v>87</v>
      </c>
      <c r="D3911" s="14" t="s">
        <v>94</v>
      </c>
      <c r="E3911" s="15" t="s">
        <v>85</v>
      </c>
      <c r="F3911" s="39">
        <v>6583.6044384722591</v>
      </c>
    </row>
    <row r="3912" spans="1:6" x14ac:dyDescent="0.25">
      <c r="A3912" s="38">
        <v>48476</v>
      </c>
      <c r="B3912" s="38" t="s">
        <v>1058</v>
      </c>
      <c r="C3912" s="14" t="s">
        <v>87</v>
      </c>
      <c r="D3912" s="14" t="s">
        <v>90</v>
      </c>
      <c r="E3912" s="15" t="s">
        <v>85</v>
      </c>
      <c r="F3912" s="39">
        <v>1007.6588473890625</v>
      </c>
    </row>
    <row r="3913" spans="1:6" x14ac:dyDescent="0.25">
      <c r="A3913" s="38">
        <v>48477</v>
      </c>
      <c r="B3913" s="38" t="s">
        <v>2478</v>
      </c>
      <c r="C3913" s="14" t="s">
        <v>100</v>
      </c>
      <c r="D3913" s="14" t="s">
        <v>90</v>
      </c>
      <c r="E3913" s="15" t="s">
        <v>88</v>
      </c>
      <c r="F3913" s="39">
        <v>12299.240556014611</v>
      </c>
    </row>
    <row r="3914" spans="1:6" x14ac:dyDescent="0.25">
      <c r="A3914" s="38">
        <v>48478</v>
      </c>
      <c r="B3914" s="38" t="s">
        <v>1389</v>
      </c>
      <c r="C3914" s="14" t="s">
        <v>100</v>
      </c>
      <c r="D3914" s="14" t="s">
        <v>104</v>
      </c>
      <c r="E3914" s="15" t="s">
        <v>85</v>
      </c>
      <c r="F3914" s="39">
        <v>12066.759100448315</v>
      </c>
    </row>
    <row r="3915" spans="1:6" x14ac:dyDescent="0.25">
      <c r="A3915" s="38">
        <v>48479</v>
      </c>
      <c r="B3915" s="38" t="s">
        <v>2128</v>
      </c>
      <c r="C3915" s="14" t="s">
        <v>100</v>
      </c>
      <c r="D3915" s="14" t="s">
        <v>94</v>
      </c>
      <c r="E3915" s="15" t="s">
        <v>85</v>
      </c>
      <c r="F3915" s="39">
        <v>10320.253108684681</v>
      </c>
    </row>
    <row r="3916" spans="1:6" x14ac:dyDescent="0.25">
      <c r="A3916" s="38">
        <v>48480</v>
      </c>
      <c r="B3916" s="38" t="s">
        <v>155</v>
      </c>
      <c r="C3916" s="14" t="s">
        <v>100</v>
      </c>
      <c r="D3916" s="14" t="s">
        <v>96</v>
      </c>
      <c r="E3916" s="15" t="s">
        <v>85</v>
      </c>
      <c r="F3916" s="39">
        <v>5189.2668315571264</v>
      </c>
    </row>
    <row r="3917" spans="1:6" x14ac:dyDescent="0.25">
      <c r="A3917" s="38">
        <v>48481</v>
      </c>
      <c r="B3917" s="38" t="s">
        <v>2105</v>
      </c>
      <c r="C3917" s="14" t="s">
        <v>102</v>
      </c>
      <c r="D3917" s="14" t="s">
        <v>94</v>
      </c>
      <c r="E3917" s="15" t="s">
        <v>85</v>
      </c>
      <c r="F3917" s="39">
        <v>13518.831809173089</v>
      </c>
    </row>
    <row r="3918" spans="1:6" x14ac:dyDescent="0.25">
      <c r="A3918" s="38">
        <v>48482</v>
      </c>
      <c r="B3918" s="38" t="s">
        <v>2479</v>
      </c>
      <c r="C3918" s="14" t="s">
        <v>107</v>
      </c>
      <c r="D3918" s="14" t="s">
        <v>94</v>
      </c>
      <c r="E3918" s="15" t="s">
        <v>88</v>
      </c>
      <c r="F3918" s="39">
        <v>7711.3040029705162</v>
      </c>
    </row>
    <row r="3919" spans="1:6" x14ac:dyDescent="0.25">
      <c r="A3919" s="38">
        <v>48483</v>
      </c>
      <c r="B3919" s="38" t="s">
        <v>2480</v>
      </c>
      <c r="C3919" s="14" t="s">
        <v>107</v>
      </c>
      <c r="D3919" s="14" t="s">
        <v>84</v>
      </c>
      <c r="E3919" s="15" t="s">
        <v>85</v>
      </c>
      <c r="F3919" s="39">
        <v>5738.4343172369108</v>
      </c>
    </row>
    <row r="3920" spans="1:6" x14ac:dyDescent="0.25">
      <c r="A3920" s="38">
        <v>48484</v>
      </c>
      <c r="B3920" s="38" t="s">
        <v>2481</v>
      </c>
      <c r="C3920" s="14" t="s">
        <v>107</v>
      </c>
      <c r="D3920" s="14" t="s">
        <v>90</v>
      </c>
      <c r="E3920" s="15" t="s">
        <v>85</v>
      </c>
      <c r="F3920" s="39">
        <v>4217.1973647708292</v>
      </c>
    </row>
    <row r="3921" spans="1:6" x14ac:dyDescent="0.25">
      <c r="A3921" s="38">
        <v>48485</v>
      </c>
      <c r="B3921" s="38" t="s">
        <v>2482</v>
      </c>
      <c r="C3921" s="14" t="s">
        <v>107</v>
      </c>
      <c r="D3921" s="14" t="s">
        <v>104</v>
      </c>
      <c r="E3921" s="15" t="s">
        <v>85</v>
      </c>
      <c r="F3921" s="39">
        <v>2170.3473120690433</v>
      </c>
    </row>
    <row r="3922" spans="1:6" x14ac:dyDescent="0.25">
      <c r="A3922" s="38">
        <v>48486</v>
      </c>
      <c r="B3922" s="38" t="s">
        <v>2483</v>
      </c>
      <c r="C3922" s="14" t="s">
        <v>83</v>
      </c>
      <c r="D3922" s="14" t="s">
        <v>104</v>
      </c>
      <c r="E3922" s="15" t="s">
        <v>85</v>
      </c>
      <c r="F3922" s="39">
        <v>5119.1633466212024</v>
      </c>
    </row>
    <row r="3923" spans="1:6" x14ac:dyDescent="0.25">
      <c r="A3923" s="38">
        <v>48487</v>
      </c>
      <c r="B3923" s="38" t="s">
        <v>461</v>
      </c>
      <c r="C3923" s="14" t="s">
        <v>87</v>
      </c>
      <c r="D3923" s="14" t="s">
        <v>94</v>
      </c>
      <c r="E3923" s="15" t="s">
        <v>85</v>
      </c>
      <c r="F3923" s="39">
        <v>10441.237636568181</v>
      </c>
    </row>
    <row r="3924" spans="1:6" x14ac:dyDescent="0.25">
      <c r="A3924" s="38">
        <v>48488</v>
      </c>
      <c r="B3924" s="38" t="s">
        <v>2101</v>
      </c>
      <c r="C3924" s="14" t="s">
        <v>100</v>
      </c>
      <c r="D3924" s="14" t="s">
        <v>90</v>
      </c>
      <c r="E3924" s="15" t="s">
        <v>85</v>
      </c>
      <c r="F3924" s="39">
        <v>11499.540926481022</v>
      </c>
    </row>
    <row r="3925" spans="1:6" x14ac:dyDescent="0.25">
      <c r="A3925" s="38">
        <v>48489</v>
      </c>
      <c r="B3925" s="38" t="s">
        <v>2484</v>
      </c>
      <c r="C3925" s="14" t="s">
        <v>100</v>
      </c>
      <c r="D3925" s="14" t="s">
        <v>94</v>
      </c>
      <c r="E3925" s="15" t="s">
        <v>88</v>
      </c>
      <c r="F3925" s="39">
        <v>4062.7434809484871</v>
      </c>
    </row>
    <row r="3926" spans="1:6" x14ac:dyDescent="0.25">
      <c r="A3926" s="38">
        <v>48490</v>
      </c>
      <c r="B3926" s="38" t="s">
        <v>1377</v>
      </c>
      <c r="C3926" s="14" t="s">
        <v>107</v>
      </c>
      <c r="D3926" s="14" t="s">
        <v>104</v>
      </c>
      <c r="E3926" s="15" t="s">
        <v>85</v>
      </c>
      <c r="F3926" s="39">
        <v>9068.911810042986</v>
      </c>
    </row>
    <row r="3927" spans="1:6" x14ac:dyDescent="0.25">
      <c r="A3927" s="38">
        <v>48491</v>
      </c>
      <c r="B3927" s="38" t="s">
        <v>488</v>
      </c>
      <c r="C3927" s="14" t="s">
        <v>107</v>
      </c>
      <c r="D3927" s="14" t="s">
        <v>104</v>
      </c>
      <c r="E3927" s="15" t="s">
        <v>85</v>
      </c>
      <c r="F3927" s="39">
        <v>8652.989201942868</v>
      </c>
    </row>
    <row r="3928" spans="1:6" x14ac:dyDescent="0.25">
      <c r="A3928" s="38">
        <v>48492</v>
      </c>
      <c r="B3928" s="38" t="s">
        <v>1735</v>
      </c>
      <c r="C3928" s="14" t="s">
        <v>83</v>
      </c>
      <c r="D3928" s="14" t="s">
        <v>96</v>
      </c>
      <c r="E3928" s="15" t="s">
        <v>85</v>
      </c>
      <c r="F3928" s="39">
        <v>12735.41058195024</v>
      </c>
    </row>
    <row r="3929" spans="1:6" x14ac:dyDescent="0.25">
      <c r="A3929" s="38">
        <v>48493</v>
      </c>
      <c r="B3929" s="38" t="s">
        <v>2153</v>
      </c>
      <c r="C3929" s="14" t="s">
        <v>83</v>
      </c>
      <c r="D3929" s="14" t="s">
        <v>90</v>
      </c>
      <c r="E3929" s="15" t="s">
        <v>88</v>
      </c>
      <c r="F3929" s="39">
        <v>10491.996402912366</v>
      </c>
    </row>
    <row r="3930" spans="1:6" x14ac:dyDescent="0.25">
      <c r="A3930" s="38">
        <v>48494</v>
      </c>
      <c r="B3930" s="38" t="s">
        <v>1859</v>
      </c>
      <c r="C3930" s="14" t="s">
        <v>83</v>
      </c>
      <c r="D3930" s="14" t="s">
        <v>96</v>
      </c>
      <c r="E3930" s="15" t="s">
        <v>85</v>
      </c>
      <c r="F3930" s="39">
        <v>10024.574171723167</v>
      </c>
    </row>
    <row r="3931" spans="1:6" x14ac:dyDescent="0.25">
      <c r="A3931" s="38">
        <v>48495</v>
      </c>
      <c r="B3931" s="38" t="s">
        <v>972</v>
      </c>
      <c r="C3931" s="14" t="s">
        <v>83</v>
      </c>
      <c r="D3931" s="14" t="s">
        <v>96</v>
      </c>
      <c r="E3931" s="15" t="s">
        <v>85</v>
      </c>
      <c r="F3931" s="39">
        <v>8335.8887571603973</v>
      </c>
    </row>
    <row r="3932" spans="1:6" x14ac:dyDescent="0.25">
      <c r="A3932" s="38">
        <v>48496</v>
      </c>
      <c r="B3932" s="38" t="s">
        <v>1278</v>
      </c>
      <c r="C3932" s="14" t="s">
        <v>83</v>
      </c>
      <c r="D3932" s="14" t="s">
        <v>90</v>
      </c>
      <c r="E3932" s="15" t="s">
        <v>88</v>
      </c>
      <c r="F3932" s="39">
        <v>7651.583891523318</v>
      </c>
    </row>
    <row r="3933" spans="1:6" x14ac:dyDescent="0.25">
      <c r="A3933" s="38">
        <v>48497</v>
      </c>
      <c r="B3933" s="38" t="s">
        <v>2485</v>
      </c>
      <c r="C3933" s="14" t="s">
        <v>87</v>
      </c>
      <c r="D3933" s="14" t="s">
        <v>84</v>
      </c>
      <c r="E3933" s="15" t="s">
        <v>88</v>
      </c>
      <c r="F3933" s="39">
        <v>13469.377816648397</v>
      </c>
    </row>
    <row r="3934" spans="1:6" x14ac:dyDescent="0.25">
      <c r="A3934" s="38">
        <v>48498</v>
      </c>
      <c r="B3934" s="38" t="s">
        <v>858</v>
      </c>
      <c r="C3934" s="14" t="s">
        <v>87</v>
      </c>
      <c r="D3934" s="14" t="s">
        <v>104</v>
      </c>
      <c r="E3934" s="15" t="s">
        <v>85</v>
      </c>
      <c r="F3934" s="39">
        <v>11692.483933363395</v>
      </c>
    </row>
    <row r="3935" spans="1:6" x14ac:dyDescent="0.25">
      <c r="A3935" s="38">
        <v>48499</v>
      </c>
      <c r="B3935" s="38" t="s">
        <v>275</v>
      </c>
      <c r="C3935" s="14" t="s">
        <v>87</v>
      </c>
      <c r="D3935" s="14" t="s">
        <v>94</v>
      </c>
      <c r="E3935" s="15" t="s">
        <v>85</v>
      </c>
      <c r="F3935" s="39">
        <v>9910.3593128249759</v>
      </c>
    </row>
    <row r="3936" spans="1:6" x14ac:dyDescent="0.25">
      <c r="A3936" s="38">
        <v>48500</v>
      </c>
      <c r="B3936" s="38" t="s">
        <v>2486</v>
      </c>
      <c r="C3936" s="14" t="s">
        <v>87</v>
      </c>
      <c r="D3936" s="14" t="s">
        <v>84</v>
      </c>
      <c r="E3936" s="15" t="s">
        <v>88</v>
      </c>
      <c r="F3936" s="39">
        <v>7391.538522158492</v>
      </c>
    </row>
    <row r="3937" spans="1:6" x14ac:dyDescent="0.25">
      <c r="A3937" s="38">
        <v>48501</v>
      </c>
      <c r="B3937" s="38" t="s">
        <v>2487</v>
      </c>
      <c r="C3937" s="14" t="s">
        <v>87</v>
      </c>
      <c r="D3937" s="14" t="s">
        <v>104</v>
      </c>
      <c r="E3937" s="15" t="s">
        <v>85</v>
      </c>
      <c r="F3937" s="39">
        <v>4558.5469185469628</v>
      </c>
    </row>
    <row r="3938" spans="1:6" x14ac:dyDescent="0.25">
      <c r="A3938" s="38">
        <v>48502</v>
      </c>
      <c r="B3938" s="38" t="s">
        <v>205</v>
      </c>
      <c r="C3938" s="14" t="s">
        <v>100</v>
      </c>
      <c r="D3938" s="14" t="s">
        <v>94</v>
      </c>
      <c r="E3938" s="15" t="s">
        <v>85</v>
      </c>
      <c r="F3938" s="39">
        <v>14701.672454338672</v>
      </c>
    </row>
    <row r="3939" spans="1:6" x14ac:dyDescent="0.25">
      <c r="A3939" s="38">
        <v>48503</v>
      </c>
      <c r="B3939" s="38" t="s">
        <v>418</v>
      </c>
      <c r="C3939" s="14" t="s">
        <v>102</v>
      </c>
      <c r="D3939" s="14" t="s">
        <v>96</v>
      </c>
      <c r="E3939" s="15" t="s">
        <v>88</v>
      </c>
      <c r="F3939" s="39">
        <v>10737.683449471908</v>
      </c>
    </row>
    <row r="3940" spans="1:6" x14ac:dyDescent="0.25">
      <c r="A3940" s="38">
        <v>48504</v>
      </c>
      <c r="B3940" s="38" t="s">
        <v>2488</v>
      </c>
      <c r="C3940" s="14" t="s">
        <v>102</v>
      </c>
      <c r="D3940" s="14" t="s">
        <v>96</v>
      </c>
      <c r="E3940" s="15" t="s">
        <v>85</v>
      </c>
      <c r="F3940" s="39">
        <v>2409.7096065018686</v>
      </c>
    </row>
    <row r="3941" spans="1:6" x14ac:dyDescent="0.25">
      <c r="A3941" s="38">
        <v>48505</v>
      </c>
      <c r="B3941" s="38" t="s">
        <v>702</v>
      </c>
      <c r="C3941" s="14" t="s">
        <v>102</v>
      </c>
      <c r="D3941" s="14" t="s">
        <v>96</v>
      </c>
      <c r="E3941" s="15" t="s">
        <v>85</v>
      </c>
      <c r="F3941" s="39">
        <v>1296.3988809910104</v>
      </c>
    </row>
    <row r="3942" spans="1:6" x14ac:dyDescent="0.25">
      <c r="A3942" s="38">
        <v>48506</v>
      </c>
      <c r="B3942" s="38" t="s">
        <v>2489</v>
      </c>
      <c r="C3942" s="14" t="s">
        <v>107</v>
      </c>
      <c r="D3942" s="14" t="s">
        <v>84</v>
      </c>
      <c r="E3942" s="15" t="s">
        <v>88</v>
      </c>
      <c r="F3942" s="39">
        <v>13420.594708738685</v>
      </c>
    </row>
    <row r="3943" spans="1:6" x14ac:dyDescent="0.25">
      <c r="A3943" s="38">
        <v>48507</v>
      </c>
      <c r="B3943" s="38" t="s">
        <v>1421</v>
      </c>
      <c r="C3943" s="14" t="s">
        <v>107</v>
      </c>
      <c r="D3943" s="14" t="s">
        <v>84</v>
      </c>
      <c r="E3943" s="15" t="s">
        <v>88</v>
      </c>
      <c r="F3943" s="39">
        <v>11780.992499491025</v>
      </c>
    </row>
    <row r="3944" spans="1:6" x14ac:dyDescent="0.25">
      <c r="A3944" s="38">
        <v>48508</v>
      </c>
      <c r="B3944" s="38" t="s">
        <v>2490</v>
      </c>
      <c r="C3944" s="14" t="s">
        <v>107</v>
      </c>
      <c r="D3944" s="14" t="s">
        <v>90</v>
      </c>
      <c r="E3944" s="15" t="s">
        <v>85</v>
      </c>
      <c r="F3944" s="39">
        <v>11000.102099901196</v>
      </c>
    </row>
    <row r="3945" spans="1:6" x14ac:dyDescent="0.25">
      <c r="A3945" s="38">
        <v>48509</v>
      </c>
      <c r="B3945" s="38" t="s">
        <v>643</v>
      </c>
      <c r="C3945" s="14" t="s">
        <v>83</v>
      </c>
      <c r="D3945" s="14" t="s">
        <v>104</v>
      </c>
      <c r="E3945" s="15" t="s">
        <v>88</v>
      </c>
      <c r="F3945" s="39">
        <v>10323.797051860163</v>
      </c>
    </row>
    <row r="3946" spans="1:6" x14ac:dyDescent="0.25">
      <c r="A3946" s="38">
        <v>48510</v>
      </c>
      <c r="B3946" s="38" t="s">
        <v>2491</v>
      </c>
      <c r="C3946" s="14" t="s">
        <v>83</v>
      </c>
      <c r="D3946" s="14" t="s">
        <v>94</v>
      </c>
      <c r="E3946" s="15" t="s">
        <v>85</v>
      </c>
      <c r="F3946" s="39">
        <v>9781.7947568863383</v>
      </c>
    </row>
    <row r="3947" spans="1:6" x14ac:dyDescent="0.25">
      <c r="A3947" s="38">
        <v>48511</v>
      </c>
      <c r="B3947" s="38" t="s">
        <v>2492</v>
      </c>
      <c r="C3947" s="14" t="s">
        <v>87</v>
      </c>
      <c r="D3947" s="14" t="s">
        <v>90</v>
      </c>
      <c r="E3947" s="15" t="s">
        <v>85</v>
      </c>
      <c r="F3947" s="39">
        <v>4572.7100974826344</v>
      </c>
    </row>
    <row r="3948" spans="1:6" x14ac:dyDescent="0.25">
      <c r="A3948" s="38">
        <v>48512</v>
      </c>
      <c r="B3948" s="38" t="s">
        <v>2150</v>
      </c>
      <c r="C3948" s="14" t="s">
        <v>102</v>
      </c>
      <c r="D3948" s="14" t="s">
        <v>94</v>
      </c>
      <c r="E3948" s="15" t="s">
        <v>88</v>
      </c>
      <c r="F3948" s="39">
        <v>12882.922531911783</v>
      </c>
    </row>
    <row r="3949" spans="1:6" x14ac:dyDescent="0.25">
      <c r="A3949" s="38">
        <v>48513</v>
      </c>
      <c r="B3949" s="38" t="s">
        <v>2493</v>
      </c>
      <c r="C3949" s="14" t="s">
        <v>102</v>
      </c>
      <c r="D3949" s="14" t="s">
        <v>104</v>
      </c>
      <c r="E3949" s="15" t="s">
        <v>85</v>
      </c>
      <c r="F3949" s="39">
        <v>10828.437548072567</v>
      </c>
    </row>
    <row r="3950" spans="1:6" x14ac:dyDescent="0.25">
      <c r="A3950" s="38">
        <v>48514</v>
      </c>
      <c r="B3950" s="38" t="s">
        <v>1969</v>
      </c>
      <c r="C3950" s="14" t="s">
        <v>102</v>
      </c>
      <c r="D3950" s="14" t="s">
        <v>94</v>
      </c>
      <c r="E3950" s="15" t="s">
        <v>88</v>
      </c>
      <c r="F3950" s="39">
        <v>3420.9577684631154</v>
      </c>
    </row>
    <row r="3951" spans="1:6" x14ac:dyDescent="0.25">
      <c r="A3951" s="38">
        <v>48515</v>
      </c>
      <c r="B3951" s="38" t="s">
        <v>1189</v>
      </c>
      <c r="C3951" s="14" t="s">
        <v>107</v>
      </c>
      <c r="D3951" s="14" t="s">
        <v>94</v>
      </c>
      <c r="E3951" s="15" t="s">
        <v>85</v>
      </c>
      <c r="F3951" s="39">
        <v>8495.204830608056</v>
      </c>
    </row>
    <row r="3952" spans="1:6" x14ac:dyDescent="0.25">
      <c r="A3952" s="38">
        <v>48516</v>
      </c>
      <c r="B3952" s="38" t="s">
        <v>2494</v>
      </c>
      <c r="C3952" s="14" t="s">
        <v>107</v>
      </c>
      <c r="D3952" s="14" t="s">
        <v>90</v>
      </c>
      <c r="E3952" s="15" t="s">
        <v>85</v>
      </c>
      <c r="F3952" s="39">
        <v>7553.9695687904687</v>
      </c>
    </row>
    <row r="3953" spans="1:6" x14ac:dyDescent="0.25">
      <c r="A3953" s="38">
        <v>48517</v>
      </c>
      <c r="B3953" s="38" t="s">
        <v>1112</v>
      </c>
      <c r="C3953" s="14" t="s">
        <v>107</v>
      </c>
      <c r="D3953" s="14" t="s">
        <v>94</v>
      </c>
      <c r="E3953" s="15" t="s">
        <v>88</v>
      </c>
      <c r="F3953" s="39">
        <v>6554.8483377476286</v>
      </c>
    </row>
    <row r="3954" spans="1:6" x14ac:dyDescent="0.25">
      <c r="A3954" s="38">
        <v>48518</v>
      </c>
      <c r="B3954" s="38" t="s">
        <v>2495</v>
      </c>
      <c r="C3954" s="14" t="s">
        <v>107</v>
      </c>
      <c r="D3954" s="14" t="s">
        <v>84</v>
      </c>
      <c r="E3954" s="15" t="s">
        <v>88</v>
      </c>
      <c r="F3954" s="39">
        <v>931.38280865220349</v>
      </c>
    </row>
    <row r="3955" spans="1:6" x14ac:dyDescent="0.25">
      <c r="A3955" s="38">
        <v>48519</v>
      </c>
      <c r="B3955" s="38" t="s">
        <v>392</v>
      </c>
      <c r="C3955" s="14" t="s">
        <v>83</v>
      </c>
      <c r="D3955" s="14" t="s">
        <v>94</v>
      </c>
      <c r="E3955" s="15" t="s">
        <v>85</v>
      </c>
      <c r="F3955" s="39">
        <v>7064.4988533048863</v>
      </c>
    </row>
    <row r="3956" spans="1:6" x14ac:dyDescent="0.25">
      <c r="A3956" s="38">
        <v>48520</v>
      </c>
      <c r="B3956" s="38" t="s">
        <v>2496</v>
      </c>
      <c r="C3956" s="14" t="s">
        <v>83</v>
      </c>
      <c r="D3956" s="14" t="s">
        <v>94</v>
      </c>
      <c r="E3956" s="15" t="s">
        <v>88</v>
      </c>
      <c r="F3956" s="39">
        <v>5697.1292085560744</v>
      </c>
    </row>
    <row r="3957" spans="1:6" x14ac:dyDescent="0.25">
      <c r="A3957" s="38">
        <v>48521</v>
      </c>
      <c r="B3957" s="38" t="s">
        <v>2268</v>
      </c>
      <c r="C3957" s="14" t="s">
        <v>83</v>
      </c>
      <c r="D3957" s="14" t="s">
        <v>90</v>
      </c>
      <c r="E3957" s="15" t="s">
        <v>85</v>
      </c>
      <c r="F3957" s="39">
        <v>374.6293640238398</v>
      </c>
    </row>
    <row r="3958" spans="1:6" x14ac:dyDescent="0.25">
      <c r="A3958" s="38">
        <v>48522</v>
      </c>
      <c r="B3958" s="38" t="s">
        <v>1159</v>
      </c>
      <c r="C3958" s="14" t="s">
        <v>87</v>
      </c>
      <c r="D3958" s="14" t="s">
        <v>94</v>
      </c>
      <c r="E3958" s="15" t="s">
        <v>85</v>
      </c>
      <c r="F3958" s="39">
        <v>13377.617072385881</v>
      </c>
    </row>
    <row r="3959" spans="1:6" x14ac:dyDescent="0.25">
      <c r="A3959" s="38">
        <v>48523</v>
      </c>
      <c r="B3959" s="38" t="s">
        <v>634</v>
      </c>
      <c r="C3959" s="14" t="s">
        <v>87</v>
      </c>
      <c r="D3959" s="14" t="s">
        <v>94</v>
      </c>
      <c r="E3959" s="15" t="s">
        <v>85</v>
      </c>
      <c r="F3959" s="39">
        <v>12044.591820923628</v>
      </c>
    </row>
    <row r="3960" spans="1:6" x14ac:dyDescent="0.25">
      <c r="A3960" s="38">
        <v>48524</v>
      </c>
      <c r="B3960" s="38" t="s">
        <v>187</v>
      </c>
      <c r="C3960" s="14" t="s">
        <v>87</v>
      </c>
      <c r="D3960" s="14" t="s">
        <v>94</v>
      </c>
      <c r="E3960" s="15" t="s">
        <v>88</v>
      </c>
      <c r="F3960" s="39">
        <v>3181.0116970354948</v>
      </c>
    </row>
    <row r="3961" spans="1:6" x14ac:dyDescent="0.25">
      <c r="A3961" s="38">
        <v>48525</v>
      </c>
      <c r="B3961" s="38" t="s">
        <v>2497</v>
      </c>
      <c r="C3961" s="14" t="s">
        <v>100</v>
      </c>
      <c r="D3961" s="14" t="s">
        <v>96</v>
      </c>
      <c r="E3961" s="15" t="s">
        <v>85</v>
      </c>
      <c r="F3961" s="39">
        <v>12039.244484518902</v>
      </c>
    </row>
    <row r="3962" spans="1:6" x14ac:dyDescent="0.25">
      <c r="A3962" s="38">
        <v>48526</v>
      </c>
      <c r="B3962" s="38" t="s">
        <v>2498</v>
      </c>
      <c r="C3962" s="14" t="s">
        <v>102</v>
      </c>
      <c r="D3962" s="14" t="s">
        <v>94</v>
      </c>
      <c r="E3962" s="15" t="s">
        <v>88</v>
      </c>
      <c r="F3962" s="39">
        <v>12316.898166399218</v>
      </c>
    </row>
    <row r="3963" spans="1:6" x14ac:dyDescent="0.25">
      <c r="A3963" s="38">
        <v>48527</v>
      </c>
      <c r="B3963" s="38" t="s">
        <v>729</v>
      </c>
      <c r="C3963" s="14" t="s">
        <v>102</v>
      </c>
      <c r="D3963" s="14" t="s">
        <v>104</v>
      </c>
      <c r="E3963" s="15" t="s">
        <v>85</v>
      </c>
      <c r="F3963" s="39">
        <v>9238.7736581325862</v>
      </c>
    </row>
    <row r="3964" spans="1:6" x14ac:dyDescent="0.25">
      <c r="A3964" s="38">
        <v>48528</v>
      </c>
      <c r="B3964" s="38" t="s">
        <v>2454</v>
      </c>
      <c r="C3964" s="14" t="s">
        <v>107</v>
      </c>
      <c r="D3964" s="14" t="s">
        <v>94</v>
      </c>
      <c r="E3964" s="15" t="s">
        <v>85</v>
      </c>
      <c r="F3964" s="39">
        <v>12454.934522178519</v>
      </c>
    </row>
    <row r="3965" spans="1:6" x14ac:dyDescent="0.25">
      <c r="A3965" s="38">
        <v>48529</v>
      </c>
      <c r="B3965" s="38" t="s">
        <v>2499</v>
      </c>
      <c r="C3965" s="14" t="s">
        <v>107</v>
      </c>
      <c r="D3965" s="14" t="s">
        <v>94</v>
      </c>
      <c r="E3965" s="15" t="s">
        <v>85</v>
      </c>
      <c r="F3965" s="39">
        <v>11609.043501477876</v>
      </c>
    </row>
    <row r="3966" spans="1:6" x14ac:dyDescent="0.25">
      <c r="A3966" s="38">
        <v>48530</v>
      </c>
      <c r="B3966" s="38" t="s">
        <v>2500</v>
      </c>
      <c r="C3966" s="14" t="s">
        <v>83</v>
      </c>
      <c r="D3966" s="14" t="s">
        <v>104</v>
      </c>
      <c r="E3966" s="15" t="s">
        <v>88</v>
      </c>
      <c r="F3966" s="39">
        <v>4655.1311965077775</v>
      </c>
    </row>
    <row r="3967" spans="1:6" x14ac:dyDescent="0.25">
      <c r="A3967" s="38">
        <v>48531</v>
      </c>
      <c r="B3967" s="38" t="s">
        <v>649</v>
      </c>
      <c r="C3967" s="14" t="s">
        <v>87</v>
      </c>
      <c r="D3967" s="14" t="s">
        <v>90</v>
      </c>
      <c r="E3967" s="15" t="s">
        <v>88</v>
      </c>
      <c r="F3967" s="39">
        <v>13948.532140424817</v>
      </c>
    </row>
    <row r="3968" spans="1:6" x14ac:dyDescent="0.25">
      <c r="A3968" s="38">
        <v>48532</v>
      </c>
      <c r="B3968" s="38" t="s">
        <v>1076</v>
      </c>
      <c r="C3968" s="14" t="s">
        <v>87</v>
      </c>
      <c r="D3968" s="14" t="s">
        <v>94</v>
      </c>
      <c r="E3968" s="15" t="s">
        <v>88</v>
      </c>
      <c r="F3968" s="39">
        <v>13146.710942683998</v>
      </c>
    </row>
    <row r="3969" spans="1:6" x14ac:dyDescent="0.25">
      <c r="A3969" s="38">
        <v>48533</v>
      </c>
      <c r="B3969" s="38" t="s">
        <v>2501</v>
      </c>
      <c r="C3969" s="14" t="s">
        <v>87</v>
      </c>
      <c r="D3969" s="14" t="s">
        <v>104</v>
      </c>
      <c r="E3969" s="15" t="s">
        <v>85</v>
      </c>
      <c r="F3969" s="39">
        <v>9475.4272290532099</v>
      </c>
    </row>
    <row r="3970" spans="1:6" x14ac:dyDescent="0.25">
      <c r="A3970" s="38">
        <v>48534</v>
      </c>
      <c r="B3970" s="38" t="s">
        <v>803</v>
      </c>
      <c r="C3970" s="14" t="s">
        <v>87</v>
      </c>
      <c r="D3970" s="14" t="s">
        <v>96</v>
      </c>
      <c r="E3970" s="15" t="s">
        <v>88</v>
      </c>
      <c r="F3970" s="39">
        <v>7746.7699057061818</v>
      </c>
    </row>
    <row r="3971" spans="1:6" x14ac:dyDescent="0.25">
      <c r="A3971" s="38">
        <v>48535</v>
      </c>
      <c r="B3971" s="38" t="s">
        <v>2502</v>
      </c>
      <c r="C3971" s="14" t="s">
        <v>87</v>
      </c>
      <c r="D3971" s="14" t="s">
        <v>94</v>
      </c>
      <c r="E3971" s="15" t="s">
        <v>88</v>
      </c>
      <c r="F3971" s="39">
        <v>7394.2881372176171</v>
      </c>
    </row>
    <row r="3972" spans="1:6" x14ac:dyDescent="0.25">
      <c r="A3972" s="38">
        <v>48536</v>
      </c>
      <c r="B3972" s="38" t="s">
        <v>923</v>
      </c>
      <c r="C3972" s="14" t="s">
        <v>100</v>
      </c>
      <c r="D3972" s="14" t="s">
        <v>90</v>
      </c>
      <c r="E3972" s="15" t="s">
        <v>88</v>
      </c>
      <c r="F3972" s="39">
        <v>14754.985339751767</v>
      </c>
    </row>
    <row r="3973" spans="1:6" x14ac:dyDescent="0.25">
      <c r="A3973" s="38">
        <v>48537</v>
      </c>
      <c r="B3973" s="38" t="s">
        <v>2063</v>
      </c>
      <c r="C3973" s="14" t="s">
        <v>102</v>
      </c>
      <c r="D3973" s="14" t="s">
        <v>90</v>
      </c>
      <c r="E3973" s="15" t="s">
        <v>85</v>
      </c>
      <c r="F3973" s="39">
        <v>2865.9657753603137</v>
      </c>
    </row>
    <row r="3974" spans="1:6" x14ac:dyDescent="0.25">
      <c r="A3974" s="38">
        <v>48538</v>
      </c>
      <c r="B3974" s="38" t="s">
        <v>1583</v>
      </c>
      <c r="C3974" s="14" t="s">
        <v>107</v>
      </c>
      <c r="D3974" s="14" t="s">
        <v>94</v>
      </c>
      <c r="E3974" s="15" t="s">
        <v>88</v>
      </c>
      <c r="F3974" s="39">
        <v>11640.932533406854</v>
      </c>
    </row>
    <row r="3975" spans="1:6" x14ac:dyDescent="0.25">
      <c r="A3975" s="38">
        <v>48539</v>
      </c>
      <c r="B3975" s="38" t="s">
        <v>1210</v>
      </c>
      <c r="C3975" s="14" t="s">
        <v>107</v>
      </c>
      <c r="D3975" s="14" t="s">
        <v>96</v>
      </c>
      <c r="E3975" s="15" t="s">
        <v>88</v>
      </c>
      <c r="F3975" s="39">
        <v>3064.8757293826211</v>
      </c>
    </row>
    <row r="3976" spans="1:6" x14ac:dyDescent="0.25">
      <c r="A3976" s="38">
        <v>48540</v>
      </c>
      <c r="B3976" s="38" t="s">
        <v>1097</v>
      </c>
      <c r="C3976" s="14" t="s">
        <v>83</v>
      </c>
      <c r="D3976" s="14" t="s">
        <v>96</v>
      </c>
      <c r="E3976" s="15" t="s">
        <v>88</v>
      </c>
      <c r="F3976" s="39">
        <v>3676.8662440554181</v>
      </c>
    </row>
    <row r="3977" spans="1:6" x14ac:dyDescent="0.25">
      <c r="A3977" s="38">
        <v>48541</v>
      </c>
      <c r="B3977" s="38" t="s">
        <v>839</v>
      </c>
      <c r="C3977" s="14" t="s">
        <v>87</v>
      </c>
      <c r="D3977" s="14" t="s">
        <v>84</v>
      </c>
      <c r="E3977" s="15" t="s">
        <v>88</v>
      </c>
      <c r="F3977" s="39">
        <v>14529.96665466655</v>
      </c>
    </row>
    <row r="3978" spans="1:6" x14ac:dyDescent="0.25">
      <c r="A3978" s="38">
        <v>48542</v>
      </c>
      <c r="B3978" s="38" t="s">
        <v>1927</v>
      </c>
      <c r="C3978" s="14" t="s">
        <v>87</v>
      </c>
      <c r="D3978" s="14" t="s">
        <v>94</v>
      </c>
      <c r="E3978" s="15" t="s">
        <v>85</v>
      </c>
      <c r="F3978" s="39">
        <v>9585.6613748403379</v>
      </c>
    </row>
    <row r="3979" spans="1:6" x14ac:dyDescent="0.25">
      <c r="A3979" s="38">
        <v>48543</v>
      </c>
      <c r="B3979" s="38" t="s">
        <v>2345</v>
      </c>
      <c r="C3979" s="14" t="s">
        <v>87</v>
      </c>
      <c r="D3979" s="14" t="s">
        <v>94</v>
      </c>
      <c r="E3979" s="15" t="s">
        <v>88</v>
      </c>
      <c r="F3979" s="39">
        <v>398.30413262130071</v>
      </c>
    </row>
    <row r="3980" spans="1:6" x14ac:dyDescent="0.25">
      <c r="A3980" s="38">
        <v>48544</v>
      </c>
      <c r="B3980" s="38" t="s">
        <v>2503</v>
      </c>
      <c r="C3980" s="14" t="s">
        <v>100</v>
      </c>
      <c r="D3980" s="14" t="s">
        <v>94</v>
      </c>
      <c r="E3980" s="15" t="s">
        <v>88</v>
      </c>
      <c r="F3980" s="39">
        <v>4707.9037029929859</v>
      </c>
    </row>
    <row r="3981" spans="1:6" x14ac:dyDescent="0.25">
      <c r="A3981" s="38">
        <v>48545</v>
      </c>
      <c r="B3981" s="38" t="s">
        <v>579</v>
      </c>
      <c r="C3981" s="14" t="s">
        <v>102</v>
      </c>
      <c r="D3981" s="14" t="s">
        <v>96</v>
      </c>
      <c r="E3981" s="15" t="s">
        <v>85</v>
      </c>
      <c r="F3981" s="39">
        <v>14217.384708482561</v>
      </c>
    </row>
    <row r="3982" spans="1:6" x14ac:dyDescent="0.25">
      <c r="A3982" s="38">
        <v>48546</v>
      </c>
      <c r="B3982" s="38" t="s">
        <v>2504</v>
      </c>
      <c r="C3982" s="14" t="s">
        <v>102</v>
      </c>
      <c r="D3982" s="14" t="s">
        <v>96</v>
      </c>
      <c r="E3982" s="15" t="s">
        <v>85</v>
      </c>
      <c r="F3982" s="39">
        <v>10213.438906260315</v>
      </c>
    </row>
    <row r="3983" spans="1:6" x14ac:dyDescent="0.25">
      <c r="A3983" s="38">
        <v>48547</v>
      </c>
      <c r="B3983" s="38" t="s">
        <v>2158</v>
      </c>
      <c r="C3983" s="14" t="s">
        <v>102</v>
      </c>
      <c r="D3983" s="14" t="s">
        <v>90</v>
      </c>
      <c r="E3983" s="15" t="s">
        <v>85</v>
      </c>
      <c r="F3983" s="39">
        <v>6742.5022610567257</v>
      </c>
    </row>
    <row r="3984" spans="1:6" x14ac:dyDescent="0.25">
      <c r="A3984" s="38">
        <v>48548</v>
      </c>
      <c r="B3984" s="38" t="s">
        <v>2505</v>
      </c>
      <c r="C3984" s="14" t="s">
        <v>102</v>
      </c>
      <c r="D3984" s="14" t="s">
        <v>96</v>
      </c>
      <c r="E3984" s="15" t="s">
        <v>85</v>
      </c>
      <c r="F3984" s="39">
        <v>6034.5011266920246</v>
      </c>
    </row>
    <row r="3985" spans="1:6" x14ac:dyDescent="0.25">
      <c r="A3985" s="38">
        <v>48549</v>
      </c>
      <c r="B3985" s="38" t="s">
        <v>281</v>
      </c>
      <c r="C3985" s="14" t="s">
        <v>107</v>
      </c>
      <c r="D3985" s="14" t="s">
        <v>104</v>
      </c>
      <c r="E3985" s="15" t="s">
        <v>85</v>
      </c>
      <c r="F3985" s="39">
        <v>11933.331233375207</v>
      </c>
    </row>
    <row r="3986" spans="1:6" x14ac:dyDescent="0.25">
      <c r="A3986" s="38">
        <v>48550</v>
      </c>
      <c r="B3986" s="38" t="s">
        <v>2506</v>
      </c>
      <c r="C3986" s="14" t="s">
        <v>107</v>
      </c>
      <c r="D3986" s="14" t="s">
        <v>90</v>
      </c>
      <c r="E3986" s="15" t="s">
        <v>88</v>
      </c>
      <c r="F3986" s="39">
        <v>8658.9212706885155</v>
      </c>
    </row>
    <row r="3987" spans="1:6" x14ac:dyDescent="0.25">
      <c r="A3987" s="38">
        <v>48551</v>
      </c>
      <c r="B3987" s="38" t="s">
        <v>2507</v>
      </c>
      <c r="C3987" s="14" t="s">
        <v>83</v>
      </c>
      <c r="D3987" s="14" t="s">
        <v>104</v>
      </c>
      <c r="E3987" s="15" t="s">
        <v>85</v>
      </c>
      <c r="F3987" s="39">
        <v>7585.853954848325</v>
      </c>
    </row>
    <row r="3988" spans="1:6" x14ac:dyDescent="0.25">
      <c r="A3988" s="38">
        <v>48552</v>
      </c>
      <c r="B3988" s="38" t="s">
        <v>1400</v>
      </c>
      <c r="C3988" s="14" t="s">
        <v>83</v>
      </c>
      <c r="D3988" s="14" t="s">
        <v>84</v>
      </c>
      <c r="E3988" s="15" t="s">
        <v>85</v>
      </c>
      <c r="F3988" s="39">
        <v>1795.6726610134726</v>
      </c>
    </row>
    <row r="3989" spans="1:6" x14ac:dyDescent="0.25">
      <c r="A3989" s="38">
        <v>48553</v>
      </c>
      <c r="B3989" s="38" t="s">
        <v>2508</v>
      </c>
      <c r="C3989" s="14" t="s">
        <v>83</v>
      </c>
      <c r="D3989" s="14" t="s">
        <v>84</v>
      </c>
      <c r="E3989" s="15" t="s">
        <v>88</v>
      </c>
      <c r="F3989" s="39">
        <v>910.41237347740912</v>
      </c>
    </row>
    <row r="3990" spans="1:6" x14ac:dyDescent="0.25">
      <c r="A3990" s="38">
        <v>48554</v>
      </c>
      <c r="B3990" s="38" t="s">
        <v>2509</v>
      </c>
      <c r="C3990" s="14" t="s">
        <v>87</v>
      </c>
      <c r="D3990" s="14" t="s">
        <v>84</v>
      </c>
      <c r="E3990" s="15" t="s">
        <v>85</v>
      </c>
      <c r="F3990" s="39">
        <v>9957.8141630980153</v>
      </c>
    </row>
    <row r="3991" spans="1:6" x14ac:dyDescent="0.25">
      <c r="A3991" s="38">
        <v>48555</v>
      </c>
      <c r="B3991" s="38" t="s">
        <v>2510</v>
      </c>
      <c r="C3991" s="14" t="s">
        <v>87</v>
      </c>
      <c r="D3991" s="14" t="s">
        <v>104</v>
      </c>
      <c r="E3991" s="15" t="s">
        <v>88</v>
      </c>
      <c r="F3991" s="39">
        <v>3553.7319213852793</v>
      </c>
    </row>
    <row r="3992" spans="1:6" x14ac:dyDescent="0.25">
      <c r="A3992" s="38">
        <v>48556</v>
      </c>
      <c r="B3992" s="38" t="s">
        <v>341</v>
      </c>
      <c r="C3992" s="14" t="s">
        <v>100</v>
      </c>
      <c r="D3992" s="14" t="s">
        <v>96</v>
      </c>
      <c r="E3992" s="15" t="s">
        <v>88</v>
      </c>
      <c r="F3992" s="39">
        <v>6490.8633068844092</v>
      </c>
    </row>
    <row r="3993" spans="1:6" x14ac:dyDescent="0.25">
      <c r="A3993" s="38">
        <v>48557</v>
      </c>
      <c r="B3993" s="38" t="s">
        <v>1409</v>
      </c>
      <c r="C3993" s="14" t="s">
        <v>100</v>
      </c>
      <c r="D3993" s="14" t="s">
        <v>94</v>
      </c>
      <c r="E3993" s="15" t="s">
        <v>85</v>
      </c>
      <c r="F3993" s="39">
        <v>2195.447066110477</v>
      </c>
    </row>
    <row r="3994" spans="1:6" x14ac:dyDescent="0.25">
      <c r="A3994" s="38">
        <v>48558</v>
      </c>
      <c r="B3994" s="38" t="s">
        <v>420</v>
      </c>
      <c r="C3994" s="14" t="s">
        <v>102</v>
      </c>
      <c r="D3994" s="14" t="s">
        <v>94</v>
      </c>
      <c r="E3994" s="15" t="s">
        <v>85</v>
      </c>
      <c r="F3994" s="39">
        <v>9194.3600074428959</v>
      </c>
    </row>
    <row r="3995" spans="1:6" x14ac:dyDescent="0.25">
      <c r="A3995" s="38">
        <v>48559</v>
      </c>
      <c r="B3995" s="38" t="s">
        <v>2511</v>
      </c>
      <c r="C3995" s="14" t="s">
        <v>102</v>
      </c>
      <c r="D3995" s="14" t="s">
        <v>96</v>
      </c>
      <c r="E3995" s="15" t="s">
        <v>88</v>
      </c>
      <c r="F3995" s="39">
        <v>3349.1476291612848</v>
      </c>
    </row>
    <row r="3996" spans="1:6" x14ac:dyDescent="0.25">
      <c r="A3996" s="38">
        <v>48560</v>
      </c>
      <c r="B3996" s="38" t="s">
        <v>1091</v>
      </c>
      <c r="C3996" s="14" t="s">
        <v>107</v>
      </c>
      <c r="D3996" s="14" t="s">
        <v>104</v>
      </c>
      <c r="E3996" s="15" t="s">
        <v>88</v>
      </c>
      <c r="F3996" s="39">
        <v>6520.2109615865493</v>
      </c>
    </row>
    <row r="3997" spans="1:6" x14ac:dyDescent="0.25">
      <c r="A3997" s="38">
        <v>48561</v>
      </c>
      <c r="B3997" s="38" t="s">
        <v>1394</v>
      </c>
      <c r="C3997" s="14" t="s">
        <v>107</v>
      </c>
      <c r="D3997" s="14" t="s">
        <v>84</v>
      </c>
      <c r="E3997" s="15" t="s">
        <v>88</v>
      </c>
      <c r="F3997" s="39">
        <v>3674.4813290589836</v>
      </c>
    </row>
    <row r="3998" spans="1:6" x14ac:dyDescent="0.25">
      <c r="A3998" s="38">
        <v>48562</v>
      </c>
      <c r="B3998" s="38" t="s">
        <v>1871</v>
      </c>
      <c r="C3998" s="14" t="s">
        <v>83</v>
      </c>
      <c r="D3998" s="14" t="s">
        <v>90</v>
      </c>
      <c r="E3998" s="15" t="s">
        <v>85</v>
      </c>
      <c r="F3998" s="39">
        <v>12164.190867761476</v>
      </c>
    </row>
    <row r="3999" spans="1:6" x14ac:dyDescent="0.25">
      <c r="A3999" s="38">
        <v>48563</v>
      </c>
      <c r="B3999" s="38" t="s">
        <v>1264</v>
      </c>
      <c r="C3999" s="14" t="s">
        <v>87</v>
      </c>
      <c r="D3999" s="14" t="s">
        <v>94</v>
      </c>
      <c r="E3999" s="15" t="s">
        <v>85</v>
      </c>
      <c r="F3999" s="39">
        <v>10569.050491926315</v>
      </c>
    </row>
    <row r="4000" spans="1:6" x14ac:dyDescent="0.25">
      <c r="A4000" s="38">
        <v>48564</v>
      </c>
      <c r="B4000" s="38" t="s">
        <v>2512</v>
      </c>
      <c r="C4000" s="14" t="s">
        <v>87</v>
      </c>
      <c r="D4000" s="14" t="s">
        <v>104</v>
      </c>
      <c r="E4000" s="15" t="s">
        <v>85</v>
      </c>
      <c r="F4000" s="39">
        <v>9951.6081497218984</v>
      </c>
    </row>
    <row r="4001" spans="1:6" x14ac:dyDescent="0.25">
      <c r="A4001" s="38">
        <v>48565</v>
      </c>
      <c r="B4001" s="38" t="s">
        <v>93</v>
      </c>
      <c r="C4001" s="14" t="s">
        <v>87</v>
      </c>
      <c r="D4001" s="14" t="s">
        <v>90</v>
      </c>
      <c r="E4001" s="15" t="s">
        <v>88</v>
      </c>
      <c r="F4001" s="39">
        <v>9412.6997877567646</v>
      </c>
    </row>
    <row r="4002" spans="1:6" x14ac:dyDescent="0.25">
      <c r="A4002" s="38">
        <v>48566</v>
      </c>
      <c r="B4002" s="38" t="s">
        <v>1253</v>
      </c>
      <c r="C4002" s="14" t="s">
        <v>87</v>
      </c>
      <c r="D4002" s="14" t="s">
        <v>84</v>
      </c>
      <c r="E4002" s="15" t="s">
        <v>88</v>
      </c>
      <c r="F4002" s="39">
        <v>839.80088229438513</v>
      </c>
    </row>
    <row r="4003" spans="1:6" x14ac:dyDescent="0.25">
      <c r="A4003" s="38">
        <v>48567</v>
      </c>
      <c r="B4003" s="38" t="s">
        <v>1580</v>
      </c>
      <c r="C4003" s="14" t="s">
        <v>100</v>
      </c>
      <c r="D4003" s="14" t="s">
        <v>104</v>
      </c>
      <c r="E4003" s="15" t="s">
        <v>88</v>
      </c>
      <c r="F4003" s="39">
        <v>14791.910063535615</v>
      </c>
    </row>
    <row r="4004" spans="1:6" x14ac:dyDescent="0.25">
      <c r="A4004" s="38">
        <v>48568</v>
      </c>
      <c r="B4004" s="38" t="s">
        <v>2498</v>
      </c>
      <c r="C4004" s="14" t="s">
        <v>100</v>
      </c>
      <c r="D4004" s="14" t="s">
        <v>96</v>
      </c>
      <c r="E4004" s="15" t="s">
        <v>88</v>
      </c>
      <c r="F4004" s="39">
        <v>14113.911644421947</v>
      </c>
    </row>
    <row r="4005" spans="1:6" x14ac:dyDescent="0.25">
      <c r="A4005" s="38">
        <v>48569</v>
      </c>
      <c r="B4005" s="38" t="s">
        <v>2513</v>
      </c>
      <c r="C4005" s="14" t="s">
        <v>100</v>
      </c>
      <c r="D4005" s="14" t="s">
        <v>104</v>
      </c>
      <c r="E4005" s="15" t="s">
        <v>88</v>
      </c>
      <c r="F4005" s="39">
        <v>12609.651602248729</v>
      </c>
    </row>
    <row r="4006" spans="1:6" x14ac:dyDescent="0.25">
      <c r="A4006" s="38">
        <v>48570</v>
      </c>
      <c r="B4006" s="38" t="s">
        <v>316</v>
      </c>
      <c r="C4006" s="14" t="s">
        <v>100</v>
      </c>
      <c r="D4006" s="14" t="s">
        <v>94</v>
      </c>
      <c r="E4006" s="15" t="s">
        <v>88</v>
      </c>
      <c r="F4006" s="39">
        <v>9308.8683411066613</v>
      </c>
    </row>
    <row r="4007" spans="1:6" x14ac:dyDescent="0.25">
      <c r="A4007" s="38">
        <v>48571</v>
      </c>
      <c r="B4007" s="38" t="s">
        <v>2064</v>
      </c>
      <c r="C4007" s="14" t="s">
        <v>107</v>
      </c>
      <c r="D4007" s="14" t="s">
        <v>84</v>
      </c>
      <c r="E4007" s="15" t="s">
        <v>85</v>
      </c>
      <c r="F4007" s="39">
        <v>14840.519425265555</v>
      </c>
    </row>
    <row r="4008" spans="1:6" x14ac:dyDescent="0.25">
      <c r="A4008" s="38">
        <v>48572</v>
      </c>
      <c r="B4008" s="38" t="s">
        <v>2514</v>
      </c>
      <c r="C4008" s="14" t="s">
        <v>107</v>
      </c>
      <c r="D4008" s="14" t="s">
        <v>96</v>
      </c>
      <c r="E4008" s="15" t="s">
        <v>85</v>
      </c>
      <c r="F4008" s="39">
        <v>10363.314630886645</v>
      </c>
    </row>
    <row r="4009" spans="1:6" x14ac:dyDescent="0.25">
      <c r="A4009" s="38">
        <v>48573</v>
      </c>
      <c r="B4009" s="38" t="s">
        <v>2515</v>
      </c>
      <c r="C4009" s="14" t="s">
        <v>107</v>
      </c>
      <c r="D4009" s="14" t="s">
        <v>96</v>
      </c>
      <c r="E4009" s="15" t="s">
        <v>88</v>
      </c>
      <c r="F4009" s="39">
        <v>3278.9825472072121</v>
      </c>
    </row>
    <row r="4010" spans="1:6" x14ac:dyDescent="0.25">
      <c r="A4010" s="38">
        <v>48574</v>
      </c>
      <c r="B4010" s="38" t="s">
        <v>746</v>
      </c>
      <c r="C4010" s="14" t="s">
        <v>83</v>
      </c>
      <c r="D4010" s="14" t="s">
        <v>84</v>
      </c>
      <c r="E4010" s="15" t="s">
        <v>88</v>
      </c>
      <c r="F4010" s="39">
        <v>9374.6509805425048</v>
      </c>
    </row>
    <row r="4011" spans="1:6" x14ac:dyDescent="0.25">
      <c r="A4011" s="38">
        <v>48575</v>
      </c>
      <c r="B4011" s="38" t="s">
        <v>523</v>
      </c>
      <c r="C4011" s="14" t="s">
        <v>83</v>
      </c>
      <c r="D4011" s="14" t="s">
        <v>90</v>
      </c>
      <c r="E4011" s="15" t="s">
        <v>85</v>
      </c>
      <c r="F4011" s="39">
        <v>1767.3304707377365</v>
      </c>
    </row>
    <row r="4012" spans="1:6" x14ac:dyDescent="0.25">
      <c r="A4012" s="38">
        <v>48576</v>
      </c>
      <c r="B4012" s="38" t="s">
        <v>1397</v>
      </c>
      <c r="C4012" s="14" t="s">
        <v>87</v>
      </c>
      <c r="D4012" s="14" t="s">
        <v>90</v>
      </c>
      <c r="E4012" s="15" t="s">
        <v>88</v>
      </c>
      <c r="F4012" s="39">
        <v>11699.466398510744</v>
      </c>
    </row>
    <row r="4013" spans="1:6" x14ac:dyDescent="0.25">
      <c r="A4013" s="38">
        <v>48577</v>
      </c>
      <c r="B4013" s="38" t="s">
        <v>2516</v>
      </c>
      <c r="C4013" s="14" t="s">
        <v>87</v>
      </c>
      <c r="D4013" s="14" t="s">
        <v>94</v>
      </c>
      <c r="E4013" s="15" t="s">
        <v>88</v>
      </c>
      <c r="F4013" s="39">
        <v>1000.7352652732033</v>
      </c>
    </row>
    <row r="4014" spans="1:6" x14ac:dyDescent="0.25">
      <c r="A4014" s="38">
        <v>48578</v>
      </c>
      <c r="B4014" s="38" t="s">
        <v>1279</v>
      </c>
      <c r="C4014" s="14" t="s">
        <v>100</v>
      </c>
      <c r="D4014" s="14" t="s">
        <v>94</v>
      </c>
      <c r="E4014" s="15" t="s">
        <v>85</v>
      </c>
      <c r="F4014" s="39">
        <v>7083.0310344670634</v>
      </c>
    </row>
    <row r="4015" spans="1:6" x14ac:dyDescent="0.25">
      <c r="A4015" s="38">
        <v>48579</v>
      </c>
      <c r="B4015" s="38" t="s">
        <v>301</v>
      </c>
      <c r="C4015" s="14" t="s">
        <v>100</v>
      </c>
      <c r="D4015" s="14" t="s">
        <v>94</v>
      </c>
      <c r="E4015" s="15" t="s">
        <v>85</v>
      </c>
      <c r="F4015" s="39">
        <v>6433.3435389432752</v>
      </c>
    </row>
    <row r="4016" spans="1:6" x14ac:dyDescent="0.25">
      <c r="A4016" s="38">
        <v>48580</v>
      </c>
      <c r="B4016" s="38" t="s">
        <v>192</v>
      </c>
      <c r="C4016" s="14" t="s">
        <v>100</v>
      </c>
      <c r="D4016" s="14" t="s">
        <v>94</v>
      </c>
      <c r="E4016" s="15" t="s">
        <v>88</v>
      </c>
      <c r="F4016" s="39">
        <v>3075.455924428421</v>
      </c>
    </row>
    <row r="4017" spans="1:6" x14ac:dyDescent="0.25">
      <c r="A4017" s="38">
        <v>48581</v>
      </c>
      <c r="B4017" s="38" t="s">
        <v>2403</v>
      </c>
      <c r="C4017" s="14" t="s">
        <v>102</v>
      </c>
      <c r="D4017" s="14" t="s">
        <v>90</v>
      </c>
      <c r="E4017" s="15" t="s">
        <v>85</v>
      </c>
      <c r="F4017" s="39">
        <v>7504.7792747484791</v>
      </c>
    </row>
    <row r="4018" spans="1:6" x14ac:dyDescent="0.25">
      <c r="A4018" s="38">
        <v>48582</v>
      </c>
      <c r="B4018" s="38" t="s">
        <v>2517</v>
      </c>
      <c r="C4018" s="14" t="s">
        <v>102</v>
      </c>
      <c r="D4018" s="14" t="s">
        <v>84</v>
      </c>
      <c r="E4018" s="15" t="s">
        <v>88</v>
      </c>
      <c r="F4018" s="39">
        <v>5625.0292784841276</v>
      </c>
    </row>
    <row r="4019" spans="1:6" x14ac:dyDescent="0.25">
      <c r="A4019" s="38">
        <v>48583</v>
      </c>
      <c r="B4019" s="38" t="s">
        <v>2518</v>
      </c>
      <c r="C4019" s="14" t="s">
        <v>102</v>
      </c>
      <c r="D4019" s="14" t="s">
        <v>104</v>
      </c>
      <c r="E4019" s="15" t="s">
        <v>85</v>
      </c>
      <c r="F4019" s="39">
        <v>5080.7453119381389</v>
      </c>
    </row>
    <row r="4020" spans="1:6" x14ac:dyDescent="0.25">
      <c r="A4020" s="38">
        <v>48584</v>
      </c>
      <c r="B4020" s="38" t="s">
        <v>1755</v>
      </c>
      <c r="C4020" s="14" t="s">
        <v>107</v>
      </c>
      <c r="D4020" s="14" t="s">
        <v>90</v>
      </c>
      <c r="E4020" s="15" t="s">
        <v>85</v>
      </c>
      <c r="F4020" s="39">
        <v>6786.9775121525736</v>
      </c>
    </row>
    <row r="4021" spans="1:6" x14ac:dyDescent="0.25">
      <c r="A4021" s="38">
        <v>48585</v>
      </c>
      <c r="B4021" s="38" t="s">
        <v>1966</v>
      </c>
      <c r="C4021" s="14" t="s">
        <v>107</v>
      </c>
      <c r="D4021" s="14" t="s">
        <v>90</v>
      </c>
      <c r="E4021" s="15" t="s">
        <v>85</v>
      </c>
      <c r="F4021" s="39">
        <v>5665.6608632500083</v>
      </c>
    </row>
    <row r="4022" spans="1:6" x14ac:dyDescent="0.25">
      <c r="A4022" s="38">
        <v>48586</v>
      </c>
      <c r="B4022" s="38" t="s">
        <v>1611</v>
      </c>
      <c r="C4022" s="14" t="s">
        <v>107</v>
      </c>
      <c r="D4022" s="14" t="s">
        <v>104</v>
      </c>
      <c r="E4022" s="15" t="s">
        <v>88</v>
      </c>
      <c r="F4022" s="39">
        <v>2831.1199436717543</v>
      </c>
    </row>
    <row r="4023" spans="1:6" x14ac:dyDescent="0.25">
      <c r="A4023" s="38">
        <v>48587</v>
      </c>
      <c r="B4023" s="38" t="s">
        <v>912</v>
      </c>
      <c r="C4023" s="14" t="s">
        <v>83</v>
      </c>
      <c r="D4023" s="14" t="s">
        <v>90</v>
      </c>
      <c r="E4023" s="15" t="s">
        <v>88</v>
      </c>
      <c r="F4023" s="39">
        <v>5765.9921068895364</v>
      </c>
    </row>
    <row r="4024" spans="1:6" x14ac:dyDescent="0.25">
      <c r="A4024" s="38">
        <v>48588</v>
      </c>
      <c r="B4024" s="38" t="s">
        <v>937</v>
      </c>
      <c r="C4024" s="14" t="s">
        <v>87</v>
      </c>
      <c r="D4024" s="14" t="s">
        <v>94</v>
      </c>
      <c r="E4024" s="15" t="s">
        <v>85</v>
      </c>
      <c r="F4024" s="39">
        <v>8865.7799745358298</v>
      </c>
    </row>
    <row r="4025" spans="1:6" x14ac:dyDescent="0.25">
      <c r="A4025" s="38">
        <v>48589</v>
      </c>
      <c r="B4025" s="38" t="s">
        <v>2519</v>
      </c>
      <c r="C4025" s="14" t="s">
        <v>100</v>
      </c>
      <c r="D4025" s="14" t="s">
        <v>90</v>
      </c>
      <c r="E4025" s="15" t="s">
        <v>85</v>
      </c>
      <c r="F4025" s="39">
        <v>3824.364324220961</v>
      </c>
    </row>
    <row r="4026" spans="1:6" x14ac:dyDescent="0.25">
      <c r="A4026" s="38">
        <v>48590</v>
      </c>
      <c r="B4026" s="38" t="s">
        <v>2520</v>
      </c>
      <c r="C4026" s="14" t="s">
        <v>100</v>
      </c>
      <c r="D4026" s="14" t="s">
        <v>104</v>
      </c>
      <c r="E4026" s="15" t="s">
        <v>88</v>
      </c>
      <c r="F4026" s="39">
        <v>2426.4010879976518</v>
      </c>
    </row>
    <row r="4027" spans="1:6" x14ac:dyDescent="0.25">
      <c r="A4027" s="38">
        <v>48591</v>
      </c>
      <c r="B4027" s="38" t="s">
        <v>1274</v>
      </c>
      <c r="C4027" s="14" t="s">
        <v>102</v>
      </c>
      <c r="D4027" s="14" t="s">
        <v>84</v>
      </c>
      <c r="E4027" s="15" t="s">
        <v>85</v>
      </c>
      <c r="F4027" s="39">
        <v>13200.527721496825</v>
      </c>
    </row>
    <row r="4028" spans="1:6" x14ac:dyDescent="0.25">
      <c r="A4028" s="38">
        <v>48592</v>
      </c>
      <c r="B4028" s="38" t="s">
        <v>2521</v>
      </c>
      <c r="C4028" s="14" t="s">
        <v>107</v>
      </c>
      <c r="D4028" s="14" t="s">
        <v>94</v>
      </c>
      <c r="E4028" s="15" t="s">
        <v>88</v>
      </c>
      <c r="F4028" s="39">
        <v>2058.7724330516576</v>
      </c>
    </row>
    <row r="4029" spans="1:6" x14ac:dyDescent="0.25">
      <c r="A4029" s="38">
        <v>48593</v>
      </c>
      <c r="B4029" s="38" t="s">
        <v>2522</v>
      </c>
      <c r="C4029" s="14" t="s">
        <v>83</v>
      </c>
      <c r="D4029" s="14" t="s">
        <v>104</v>
      </c>
      <c r="E4029" s="15" t="s">
        <v>88</v>
      </c>
      <c r="F4029" s="39">
        <v>14588.160004332756</v>
      </c>
    </row>
    <row r="4030" spans="1:6" x14ac:dyDescent="0.25">
      <c r="A4030" s="38">
        <v>48594</v>
      </c>
      <c r="B4030" s="38" t="s">
        <v>462</v>
      </c>
      <c r="C4030" s="14" t="s">
        <v>83</v>
      </c>
      <c r="D4030" s="14" t="s">
        <v>94</v>
      </c>
      <c r="E4030" s="15" t="s">
        <v>85</v>
      </c>
      <c r="F4030" s="39">
        <v>12870.129933758384</v>
      </c>
    </row>
    <row r="4031" spans="1:6" x14ac:dyDescent="0.25">
      <c r="A4031" s="38">
        <v>48595</v>
      </c>
      <c r="B4031" s="38" t="s">
        <v>648</v>
      </c>
      <c r="C4031" s="14" t="s">
        <v>83</v>
      </c>
      <c r="D4031" s="14" t="s">
        <v>94</v>
      </c>
      <c r="E4031" s="15" t="s">
        <v>88</v>
      </c>
      <c r="F4031" s="39">
        <v>10793.302029099212</v>
      </c>
    </row>
    <row r="4032" spans="1:6" x14ac:dyDescent="0.25">
      <c r="A4032" s="38">
        <v>48596</v>
      </c>
      <c r="B4032" s="38" t="s">
        <v>1989</v>
      </c>
      <c r="C4032" s="14" t="s">
        <v>83</v>
      </c>
      <c r="D4032" s="14" t="s">
        <v>104</v>
      </c>
      <c r="E4032" s="15" t="s">
        <v>85</v>
      </c>
      <c r="F4032" s="39">
        <v>10103.739899799035</v>
      </c>
    </row>
    <row r="4033" spans="1:6" x14ac:dyDescent="0.25">
      <c r="A4033" s="38">
        <v>48597</v>
      </c>
      <c r="B4033" s="38" t="s">
        <v>2523</v>
      </c>
      <c r="C4033" s="14" t="s">
        <v>87</v>
      </c>
      <c r="D4033" s="14" t="s">
        <v>84</v>
      </c>
      <c r="E4033" s="15" t="s">
        <v>88</v>
      </c>
      <c r="F4033" s="39">
        <v>14393.569767133156</v>
      </c>
    </row>
    <row r="4034" spans="1:6" x14ac:dyDescent="0.25">
      <c r="A4034" s="38">
        <v>48598</v>
      </c>
      <c r="B4034" s="38" t="s">
        <v>1023</v>
      </c>
      <c r="C4034" s="14" t="s">
        <v>100</v>
      </c>
      <c r="D4034" s="14" t="s">
        <v>96</v>
      </c>
      <c r="E4034" s="15" t="s">
        <v>88</v>
      </c>
      <c r="F4034" s="39">
        <v>12108.778362620258</v>
      </c>
    </row>
    <row r="4035" spans="1:6" x14ac:dyDescent="0.25">
      <c r="A4035" s="38">
        <v>48599</v>
      </c>
      <c r="B4035" s="38" t="s">
        <v>2524</v>
      </c>
      <c r="C4035" s="14" t="s">
        <v>107</v>
      </c>
      <c r="D4035" s="14" t="s">
        <v>104</v>
      </c>
      <c r="E4035" s="15" t="s">
        <v>85</v>
      </c>
      <c r="F4035" s="39">
        <v>8222.0548016097255</v>
      </c>
    </row>
    <row r="4036" spans="1:6" x14ac:dyDescent="0.25">
      <c r="A4036" s="38">
        <v>48600</v>
      </c>
      <c r="B4036" s="38" t="s">
        <v>1095</v>
      </c>
      <c r="C4036" s="14" t="s">
        <v>83</v>
      </c>
      <c r="D4036" s="14" t="s">
        <v>94</v>
      </c>
      <c r="E4036" s="15" t="s">
        <v>88</v>
      </c>
      <c r="F4036" s="39">
        <v>919.54996892604186</v>
      </c>
    </row>
    <row r="4037" spans="1:6" x14ac:dyDescent="0.25">
      <c r="A4037" s="38">
        <v>48601</v>
      </c>
      <c r="B4037" s="38" t="s">
        <v>2525</v>
      </c>
      <c r="C4037" s="14" t="s">
        <v>87</v>
      </c>
      <c r="D4037" s="14" t="s">
        <v>96</v>
      </c>
      <c r="E4037" s="15" t="s">
        <v>88</v>
      </c>
      <c r="F4037" s="39">
        <v>5808.1751835688465</v>
      </c>
    </row>
    <row r="4038" spans="1:6" x14ac:dyDescent="0.25">
      <c r="A4038" s="38">
        <v>48602</v>
      </c>
      <c r="B4038" s="38" t="s">
        <v>711</v>
      </c>
      <c r="C4038" s="14" t="s">
        <v>100</v>
      </c>
      <c r="D4038" s="14" t="s">
        <v>96</v>
      </c>
      <c r="E4038" s="15" t="s">
        <v>88</v>
      </c>
      <c r="F4038" s="39">
        <v>13950.65882277074</v>
      </c>
    </row>
    <row r="4039" spans="1:6" x14ac:dyDescent="0.25">
      <c r="A4039" s="38">
        <v>48603</v>
      </c>
      <c r="B4039" s="38" t="s">
        <v>428</v>
      </c>
      <c r="C4039" s="14" t="s">
        <v>100</v>
      </c>
      <c r="D4039" s="14" t="s">
        <v>96</v>
      </c>
      <c r="E4039" s="15" t="s">
        <v>85</v>
      </c>
      <c r="F4039" s="39">
        <v>10628.895921079778</v>
      </c>
    </row>
    <row r="4040" spans="1:6" x14ac:dyDescent="0.25">
      <c r="A4040" s="38">
        <v>48604</v>
      </c>
      <c r="B4040" s="38" t="s">
        <v>982</v>
      </c>
      <c r="C4040" s="14" t="s">
        <v>102</v>
      </c>
      <c r="D4040" s="14" t="s">
        <v>104</v>
      </c>
      <c r="E4040" s="15" t="s">
        <v>88</v>
      </c>
      <c r="F4040" s="39">
        <v>14950.55152414485</v>
      </c>
    </row>
    <row r="4041" spans="1:6" x14ac:dyDescent="0.25">
      <c r="A4041" s="38">
        <v>48605</v>
      </c>
      <c r="B4041" s="38" t="s">
        <v>2343</v>
      </c>
      <c r="C4041" s="14" t="s">
        <v>102</v>
      </c>
      <c r="D4041" s="14" t="s">
        <v>94</v>
      </c>
      <c r="E4041" s="15" t="s">
        <v>85</v>
      </c>
      <c r="F4041" s="39">
        <v>12399.558229395898</v>
      </c>
    </row>
    <row r="4042" spans="1:6" x14ac:dyDescent="0.25">
      <c r="A4042" s="38">
        <v>48606</v>
      </c>
      <c r="B4042" s="38" t="s">
        <v>1454</v>
      </c>
      <c r="C4042" s="14" t="s">
        <v>102</v>
      </c>
      <c r="D4042" s="14" t="s">
        <v>90</v>
      </c>
      <c r="E4042" s="15" t="s">
        <v>85</v>
      </c>
      <c r="F4042" s="39">
        <v>11847.574791317253</v>
      </c>
    </row>
    <row r="4043" spans="1:6" x14ac:dyDescent="0.25">
      <c r="A4043" s="38">
        <v>48607</v>
      </c>
      <c r="B4043" s="38" t="s">
        <v>2526</v>
      </c>
      <c r="C4043" s="14" t="s">
        <v>107</v>
      </c>
      <c r="D4043" s="14" t="s">
        <v>90</v>
      </c>
      <c r="E4043" s="15" t="s">
        <v>88</v>
      </c>
      <c r="F4043" s="39">
        <v>5043.4156111696739</v>
      </c>
    </row>
    <row r="4044" spans="1:6" x14ac:dyDescent="0.25">
      <c r="A4044" s="38">
        <v>48608</v>
      </c>
      <c r="B4044" s="38" t="s">
        <v>2527</v>
      </c>
      <c r="C4044" s="14" t="s">
        <v>107</v>
      </c>
      <c r="D4044" s="14" t="s">
        <v>90</v>
      </c>
      <c r="E4044" s="15" t="s">
        <v>88</v>
      </c>
      <c r="F4044" s="39">
        <v>273.18554979812222</v>
      </c>
    </row>
    <row r="4045" spans="1:6" x14ac:dyDescent="0.25">
      <c r="A4045" s="38">
        <v>48609</v>
      </c>
      <c r="B4045" s="38" t="s">
        <v>2528</v>
      </c>
      <c r="C4045" s="14" t="s">
        <v>83</v>
      </c>
      <c r="D4045" s="14" t="s">
        <v>90</v>
      </c>
      <c r="E4045" s="15" t="s">
        <v>85</v>
      </c>
      <c r="F4045" s="39">
        <v>9811.1933185471789</v>
      </c>
    </row>
    <row r="4046" spans="1:6" x14ac:dyDescent="0.25">
      <c r="A4046" s="38">
        <v>48610</v>
      </c>
      <c r="B4046" s="38" t="s">
        <v>887</v>
      </c>
      <c r="C4046" s="14" t="s">
        <v>83</v>
      </c>
      <c r="D4046" s="14" t="s">
        <v>90</v>
      </c>
      <c r="E4046" s="15" t="s">
        <v>85</v>
      </c>
      <c r="F4046" s="39">
        <v>8852.9022035046492</v>
      </c>
    </row>
    <row r="4047" spans="1:6" x14ac:dyDescent="0.25">
      <c r="A4047" s="38">
        <v>48611</v>
      </c>
      <c r="B4047" s="38" t="s">
        <v>2529</v>
      </c>
      <c r="C4047" s="14" t="s">
        <v>83</v>
      </c>
      <c r="D4047" s="14" t="s">
        <v>84</v>
      </c>
      <c r="E4047" s="15" t="s">
        <v>85</v>
      </c>
      <c r="F4047" s="39">
        <v>6682.8401819619512</v>
      </c>
    </row>
    <row r="4048" spans="1:6" x14ac:dyDescent="0.25">
      <c r="A4048" s="38">
        <v>48612</v>
      </c>
      <c r="B4048" s="38" t="s">
        <v>715</v>
      </c>
      <c r="C4048" s="14" t="s">
        <v>83</v>
      </c>
      <c r="D4048" s="14" t="s">
        <v>90</v>
      </c>
      <c r="E4048" s="15" t="s">
        <v>88</v>
      </c>
      <c r="F4048" s="39">
        <v>6088.9978744355722</v>
      </c>
    </row>
    <row r="4049" spans="1:6" x14ac:dyDescent="0.25">
      <c r="A4049" s="38">
        <v>48613</v>
      </c>
      <c r="B4049" s="38" t="s">
        <v>1863</v>
      </c>
      <c r="C4049" s="14" t="s">
        <v>83</v>
      </c>
      <c r="D4049" s="14" t="s">
        <v>104</v>
      </c>
      <c r="E4049" s="15" t="s">
        <v>85</v>
      </c>
      <c r="F4049" s="39">
        <v>4424.1229832981317</v>
      </c>
    </row>
    <row r="4050" spans="1:6" x14ac:dyDescent="0.25">
      <c r="A4050" s="38">
        <v>48614</v>
      </c>
      <c r="B4050" s="38" t="s">
        <v>194</v>
      </c>
      <c r="C4050" s="14" t="s">
        <v>83</v>
      </c>
      <c r="D4050" s="14" t="s">
        <v>90</v>
      </c>
      <c r="E4050" s="15" t="s">
        <v>88</v>
      </c>
      <c r="F4050" s="39">
        <v>2690.1720643871467</v>
      </c>
    </row>
    <row r="4051" spans="1:6" x14ac:dyDescent="0.25">
      <c r="A4051" s="38">
        <v>48615</v>
      </c>
      <c r="B4051" s="38" t="s">
        <v>2530</v>
      </c>
      <c r="C4051" s="14" t="s">
        <v>87</v>
      </c>
      <c r="D4051" s="14" t="s">
        <v>94</v>
      </c>
      <c r="E4051" s="15" t="s">
        <v>85</v>
      </c>
      <c r="F4051" s="39">
        <v>14373.878768406477</v>
      </c>
    </row>
    <row r="4052" spans="1:6" x14ac:dyDescent="0.25">
      <c r="A4052" s="38">
        <v>48616</v>
      </c>
      <c r="B4052" s="38" t="s">
        <v>2531</v>
      </c>
      <c r="C4052" s="14" t="s">
        <v>87</v>
      </c>
      <c r="D4052" s="14" t="s">
        <v>104</v>
      </c>
      <c r="E4052" s="15" t="s">
        <v>88</v>
      </c>
      <c r="F4052" s="39">
        <v>13745.023181583079</v>
      </c>
    </row>
    <row r="4053" spans="1:6" x14ac:dyDescent="0.25">
      <c r="A4053" s="38">
        <v>48617</v>
      </c>
      <c r="B4053" s="38" t="s">
        <v>2157</v>
      </c>
      <c r="C4053" s="14" t="s">
        <v>100</v>
      </c>
      <c r="D4053" s="14" t="s">
        <v>96</v>
      </c>
      <c r="E4053" s="15" t="s">
        <v>85</v>
      </c>
      <c r="F4053" s="39">
        <v>13728.812507492212</v>
      </c>
    </row>
    <row r="4054" spans="1:6" x14ac:dyDescent="0.25">
      <c r="A4054" s="38">
        <v>48618</v>
      </c>
      <c r="B4054" s="38" t="s">
        <v>2331</v>
      </c>
      <c r="C4054" s="14" t="s">
        <v>100</v>
      </c>
      <c r="D4054" s="14" t="s">
        <v>84</v>
      </c>
      <c r="E4054" s="15" t="s">
        <v>85</v>
      </c>
      <c r="F4054" s="39">
        <v>13637.555933972841</v>
      </c>
    </row>
    <row r="4055" spans="1:6" x14ac:dyDescent="0.25">
      <c r="A4055" s="38">
        <v>48619</v>
      </c>
      <c r="B4055" s="38" t="s">
        <v>2064</v>
      </c>
      <c r="C4055" s="14" t="s">
        <v>100</v>
      </c>
      <c r="D4055" s="14" t="s">
        <v>94</v>
      </c>
      <c r="E4055" s="15" t="s">
        <v>88</v>
      </c>
      <c r="F4055" s="39">
        <v>8105.7974585302809</v>
      </c>
    </row>
    <row r="4056" spans="1:6" x14ac:dyDescent="0.25">
      <c r="A4056" s="38">
        <v>48620</v>
      </c>
      <c r="B4056" s="38" t="s">
        <v>2532</v>
      </c>
      <c r="C4056" s="14" t="s">
        <v>100</v>
      </c>
      <c r="D4056" s="14" t="s">
        <v>84</v>
      </c>
      <c r="E4056" s="15" t="s">
        <v>88</v>
      </c>
      <c r="F4056" s="39">
        <v>3877.1862806189001</v>
      </c>
    </row>
    <row r="4057" spans="1:6" x14ac:dyDescent="0.25">
      <c r="A4057" s="38">
        <v>48621</v>
      </c>
      <c r="B4057" s="38" t="s">
        <v>2533</v>
      </c>
      <c r="C4057" s="14" t="s">
        <v>100</v>
      </c>
      <c r="D4057" s="14" t="s">
        <v>104</v>
      </c>
      <c r="E4057" s="15" t="s">
        <v>85</v>
      </c>
      <c r="F4057" s="39">
        <v>3133.9134140033957</v>
      </c>
    </row>
    <row r="4058" spans="1:6" x14ac:dyDescent="0.25">
      <c r="A4058" s="38">
        <v>48622</v>
      </c>
      <c r="B4058" s="38" t="s">
        <v>2040</v>
      </c>
      <c r="C4058" s="14" t="s">
        <v>102</v>
      </c>
      <c r="D4058" s="14" t="s">
        <v>94</v>
      </c>
      <c r="E4058" s="15" t="s">
        <v>85</v>
      </c>
      <c r="F4058" s="39">
        <v>10507.979825349597</v>
      </c>
    </row>
    <row r="4059" spans="1:6" x14ac:dyDescent="0.25">
      <c r="A4059" s="38">
        <v>48623</v>
      </c>
      <c r="B4059" s="38" t="s">
        <v>1268</v>
      </c>
      <c r="C4059" s="14" t="s">
        <v>107</v>
      </c>
      <c r="D4059" s="14" t="s">
        <v>96</v>
      </c>
      <c r="E4059" s="15" t="s">
        <v>85</v>
      </c>
      <c r="F4059" s="39">
        <v>14389.891699359412</v>
      </c>
    </row>
    <row r="4060" spans="1:6" x14ac:dyDescent="0.25">
      <c r="A4060" s="38">
        <v>48624</v>
      </c>
      <c r="B4060" s="38" t="s">
        <v>2534</v>
      </c>
      <c r="C4060" s="14" t="s">
        <v>83</v>
      </c>
      <c r="D4060" s="14" t="s">
        <v>90</v>
      </c>
      <c r="E4060" s="15" t="s">
        <v>88</v>
      </c>
      <c r="F4060" s="39">
        <v>13107.047157305071</v>
      </c>
    </row>
    <row r="4061" spans="1:6" x14ac:dyDescent="0.25">
      <c r="A4061" s="38">
        <v>48625</v>
      </c>
      <c r="B4061" s="38" t="s">
        <v>2535</v>
      </c>
      <c r="C4061" s="14" t="s">
        <v>83</v>
      </c>
      <c r="D4061" s="14" t="s">
        <v>84</v>
      </c>
      <c r="E4061" s="15" t="s">
        <v>85</v>
      </c>
      <c r="F4061" s="39">
        <v>2123.1351982406795</v>
      </c>
    </row>
    <row r="4062" spans="1:6" x14ac:dyDescent="0.25">
      <c r="A4062" s="38">
        <v>48626</v>
      </c>
      <c r="B4062" s="38" t="s">
        <v>905</v>
      </c>
      <c r="C4062" s="14" t="s">
        <v>87</v>
      </c>
      <c r="D4062" s="14" t="s">
        <v>90</v>
      </c>
      <c r="E4062" s="15" t="s">
        <v>88</v>
      </c>
      <c r="F4062" s="39">
        <v>5223.7751467023445</v>
      </c>
    </row>
    <row r="4063" spans="1:6" x14ac:dyDescent="0.25">
      <c r="A4063" s="38">
        <v>48627</v>
      </c>
      <c r="B4063" s="38" t="s">
        <v>2536</v>
      </c>
      <c r="C4063" s="14" t="s">
        <v>87</v>
      </c>
      <c r="D4063" s="14" t="s">
        <v>96</v>
      </c>
      <c r="E4063" s="15" t="s">
        <v>85</v>
      </c>
      <c r="F4063" s="39">
        <v>1439.9698705817184</v>
      </c>
    </row>
    <row r="4064" spans="1:6" x14ac:dyDescent="0.25">
      <c r="A4064" s="38">
        <v>48628</v>
      </c>
      <c r="B4064" s="38" t="s">
        <v>2537</v>
      </c>
      <c r="C4064" s="14" t="s">
        <v>87</v>
      </c>
      <c r="D4064" s="14" t="s">
        <v>96</v>
      </c>
      <c r="E4064" s="15" t="s">
        <v>85</v>
      </c>
      <c r="F4064" s="39">
        <v>796.06025986647774</v>
      </c>
    </row>
    <row r="4065" spans="1:6" x14ac:dyDescent="0.25">
      <c r="A4065" s="38">
        <v>48629</v>
      </c>
      <c r="B4065" s="38" t="s">
        <v>1378</v>
      </c>
      <c r="C4065" s="14" t="s">
        <v>100</v>
      </c>
      <c r="D4065" s="14" t="s">
        <v>90</v>
      </c>
      <c r="E4065" s="15" t="s">
        <v>85</v>
      </c>
      <c r="F4065" s="39">
        <v>14313.563369497322</v>
      </c>
    </row>
    <row r="4066" spans="1:6" x14ac:dyDescent="0.25">
      <c r="A4066" s="38">
        <v>48630</v>
      </c>
      <c r="B4066" s="38" t="s">
        <v>2538</v>
      </c>
      <c r="C4066" s="14" t="s">
        <v>100</v>
      </c>
      <c r="D4066" s="14" t="s">
        <v>94</v>
      </c>
      <c r="E4066" s="15" t="s">
        <v>85</v>
      </c>
      <c r="F4066" s="39">
        <v>10011.878204652136</v>
      </c>
    </row>
    <row r="4067" spans="1:6" x14ac:dyDescent="0.25">
      <c r="A4067" s="38">
        <v>48631</v>
      </c>
      <c r="B4067" s="38" t="s">
        <v>2040</v>
      </c>
      <c r="C4067" s="14" t="s">
        <v>100</v>
      </c>
      <c r="D4067" s="14" t="s">
        <v>94</v>
      </c>
      <c r="E4067" s="15" t="s">
        <v>85</v>
      </c>
      <c r="F4067" s="39">
        <v>3915.4968928401004</v>
      </c>
    </row>
    <row r="4068" spans="1:6" x14ac:dyDescent="0.25">
      <c r="A4068" s="38">
        <v>48632</v>
      </c>
      <c r="B4068" s="38" t="s">
        <v>2512</v>
      </c>
      <c r="C4068" s="14" t="s">
        <v>102</v>
      </c>
      <c r="D4068" s="14" t="s">
        <v>90</v>
      </c>
      <c r="E4068" s="15" t="s">
        <v>88</v>
      </c>
      <c r="F4068" s="39">
        <v>13244.799380251863</v>
      </c>
    </row>
    <row r="4069" spans="1:6" x14ac:dyDescent="0.25">
      <c r="A4069" s="38">
        <v>48633</v>
      </c>
      <c r="B4069" s="38" t="s">
        <v>1945</v>
      </c>
      <c r="C4069" s="14" t="s">
        <v>102</v>
      </c>
      <c r="D4069" s="14" t="s">
        <v>90</v>
      </c>
      <c r="E4069" s="15" t="s">
        <v>88</v>
      </c>
      <c r="F4069" s="39">
        <v>12620.125018439898</v>
      </c>
    </row>
    <row r="4070" spans="1:6" x14ac:dyDescent="0.25">
      <c r="A4070" s="38">
        <v>48634</v>
      </c>
      <c r="B4070" s="38" t="s">
        <v>2505</v>
      </c>
      <c r="C4070" s="14" t="s">
        <v>102</v>
      </c>
      <c r="D4070" s="14" t="s">
        <v>90</v>
      </c>
      <c r="E4070" s="15" t="s">
        <v>88</v>
      </c>
      <c r="F4070" s="39">
        <v>6392.2985076167979</v>
      </c>
    </row>
    <row r="4071" spans="1:6" x14ac:dyDescent="0.25">
      <c r="A4071" s="38">
        <v>48635</v>
      </c>
      <c r="B4071" s="38" t="s">
        <v>2055</v>
      </c>
      <c r="C4071" s="14" t="s">
        <v>107</v>
      </c>
      <c r="D4071" s="14" t="s">
        <v>84</v>
      </c>
      <c r="E4071" s="15" t="s">
        <v>88</v>
      </c>
      <c r="F4071" s="39">
        <v>9549.0598653626384</v>
      </c>
    </row>
    <row r="4072" spans="1:6" x14ac:dyDescent="0.25">
      <c r="A4072" s="38">
        <v>48636</v>
      </c>
      <c r="B4072" s="38" t="s">
        <v>2365</v>
      </c>
      <c r="C4072" s="14" t="s">
        <v>107</v>
      </c>
      <c r="D4072" s="14" t="s">
        <v>84</v>
      </c>
      <c r="E4072" s="15" t="s">
        <v>85</v>
      </c>
      <c r="F4072" s="39">
        <v>797.4318230284232</v>
      </c>
    </row>
    <row r="4073" spans="1:6" x14ac:dyDescent="0.25">
      <c r="A4073" s="38">
        <v>48637</v>
      </c>
      <c r="B4073" s="38" t="s">
        <v>2539</v>
      </c>
      <c r="C4073" s="14" t="s">
        <v>107</v>
      </c>
      <c r="D4073" s="14" t="s">
        <v>94</v>
      </c>
      <c r="E4073" s="15" t="s">
        <v>85</v>
      </c>
      <c r="F4073" s="39">
        <v>532.28190298779305</v>
      </c>
    </row>
    <row r="4074" spans="1:6" x14ac:dyDescent="0.25">
      <c r="A4074" s="38">
        <v>48638</v>
      </c>
      <c r="B4074" s="38" t="s">
        <v>1222</v>
      </c>
      <c r="C4074" s="14" t="s">
        <v>83</v>
      </c>
      <c r="D4074" s="14" t="s">
        <v>84</v>
      </c>
      <c r="E4074" s="15" t="s">
        <v>88</v>
      </c>
      <c r="F4074" s="39">
        <v>12656.411404045451</v>
      </c>
    </row>
    <row r="4075" spans="1:6" x14ac:dyDescent="0.25">
      <c r="A4075" s="38">
        <v>48639</v>
      </c>
      <c r="B4075" s="38" t="s">
        <v>1963</v>
      </c>
      <c r="C4075" s="14" t="s">
        <v>83</v>
      </c>
      <c r="D4075" s="14" t="s">
        <v>90</v>
      </c>
      <c r="E4075" s="15" t="s">
        <v>88</v>
      </c>
      <c r="F4075" s="39">
        <v>2238.2126632967133</v>
      </c>
    </row>
    <row r="4076" spans="1:6" x14ac:dyDescent="0.25">
      <c r="A4076" s="38">
        <v>48640</v>
      </c>
      <c r="B4076" s="38" t="s">
        <v>1664</v>
      </c>
      <c r="C4076" s="14" t="s">
        <v>83</v>
      </c>
      <c r="D4076" s="14" t="s">
        <v>104</v>
      </c>
      <c r="E4076" s="15" t="s">
        <v>88</v>
      </c>
      <c r="F4076" s="39">
        <v>185.23844530532855</v>
      </c>
    </row>
    <row r="4077" spans="1:6" x14ac:dyDescent="0.25">
      <c r="A4077" s="38">
        <v>48641</v>
      </c>
      <c r="B4077" s="38" t="s">
        <v>2540</v>
      </c>
      <c r="C4077" s="14" t="s">
        <v>87</v>
      </c>
      <c r="D4077" s="14" t="s">
        <v>94</v>
      </c>
      <c r="E4077" s="15" t="s">
        <v>88</v>
      </c>
      <c r="F4077" s="39">
        <v>2574.3336922728963</v>
      </c>
    </row>
    <row r="4078" spans="1:6" x14ac:dyDescent="0.25">
      <c r="A4078" s="38">
        <v>48642</v>
      </c>
      <c r="B4078" s="38" t="s">
        <v>1429</v>
      </c>
      <c r="C4078" s="14" t="s">
        <v>87</v>
      </c>
      <c r="D4078" s="14" t="s">
        <v>90</v>
      </c>
      <c r="E4078" s="15" t="s">
        <v>85</v>
      </c>
      <c r="F4078" s="39">
        <v>1981.2639508937004</v>
      </c>
    </row>
    <row r="4079" spans="1:6" x14ac:dyDescent="0.25">
      <c r="A4079" s="38">
        <v>48643</v>
      </c>
      <c r="B4079" s="38" t="s">
        <v>2541</v>
      </c>
      <c r="C4079" s="14" t="s">
        <v>100</v>
      </c>
      <c r="D4079" s="14" t="s">
        <v>84</v>
      </c>
      <c r="E4079" s="15" t="s">
        <v>85</v>
      </c>
      <c r="F4079" s="39">
        <v>13584.752691401582</v>
      </c>
    </row>
    <row r="4080" spans="1:6" x14ac:dyDescent="0.25">
      <c r="A4080" s="38">
        <v>48644</v>
      </c>
      <c r="B4080" s="38" t="s">
        <v>302</v>
      </c>
      <c r="C4080" s="14" t="s">
        <v>100</v>
      </c>
      <c r="D4080" s="14" t="s">
        <v>96</v>
      </c>
      <c r="E4080" s="15" t="s">
        <v>88</v>
      </c>
      <c r="F4080" s="39">
        <v>10811.264882054573</v>
      </c>
    </row>
    <row r="4081" spans="1:6" x14ac:dyDescent="0.25">
      <c r="A4081" s="38">
        <v>48645</v>
      </c>
      <c r="B4081" s="38" t="s">
        <v>2391</v>
      </c>
      <c r="C4081" s="14" t="s">
        <v>100</v>
      </c>
      <c r="D4081" s="14" t="s">
        <v>104</v>
      </c>
      <c r="E4081" s="15" t="s">
        <v>88</v>
      </c>
      <c r="F4081" s="39">
        <v>3359.4289734804793</v>
      </c>
    </row>
    <row r="4082" spans="1:6" x14ac:dyDescent="0.25">
      <c r="A4082" s="38">
        <v>48646</v>
      </c>
      <c r="B4082" s="38" t="s">
        <v>169</v>
      </c>
      <c r="C4082" s="14" t="s">
        <v>102</v>
      </c>
      <c r="D4082" s="14" t="s">
        <v>90</v>
      </c>
      <c r="E4082" s="15" t="s">
        <v>88</v>
      </c>
      <c r="F4082" s="39">
        <v>14818.794187722662</v>
      </c>
    </row>
    <row r="4083" spans="1:6" x14ac:dyDescent="0.25">
      <c r="A4083" s="38">
        <v>48647</v>
      </c>
      <c r="B4083" s="38" t="s">
        <v>541</v>
      </c>
      <c r="C4083" s="14" t="s">
        <v>102</v>
      </c>
      <c r="D4083" s="14" t="s">
        <v>90</v>
      </c>
      <c r="E4083" s="15" t="s">
        <v>85</v>
      </c>
      <c r="F4083" s="39">
        <v>11253.475904397998</v>
      </c>
    </row>
    <row r="4084" spans="1:6" x14ac:dyDescent="0.25">
      <c r="A4084" s="38">
        <v>48648</v>
      </c>
      <c r="B4084" s="38" t="s">
        <v>1757</v>
      </c>
      <c r="C4084" s="14" t="s">
        <v>102</v>
      </c>
      <c r="D4084" s="14" t="s">
        <v>96</v>
      </c>
      <c r="E4084" s="15" t="s">
        <v>88</v>
      </c>
      <c r="F4084" s="39">
        <v>1446.3898165076266</v>
      </c>
    </row>
    <row r="4085" spans="1:6" x14ac:dyDescent="0.25">
      <c r="A4085" s="38">
        <v>48649</v>
      </c>
      <c r="B4085" s="38" t="s">
        <v>2542</v>
      </c>
      <c r="C4085" s="14" t="s">
        <v>107</v>
      </c>
      <c r="D4085" s="14" t="s">
        <v>94</v>
      </c>
      <c r="E4085" s="15" t="s">
        <v>88</v>
      </c>
      <c r="F4085" s="39">
        <v>7322.1557034149</v>
      </c>
    </row>
    <row r="4086" spans="1:6" x14ac:dyDescent="0.25">
      <c r="A4086" s="38">
        <v>48650</v>
      </c>
      <c r="B4086" s="38" t="s">
        <v>1115</v>
      </c>
      <c r="C4086" s="14" t="s">
        <v>107</v>
      </c>
      <c r="D4086" s="14" t="s">
        <v>96</v>
      </c>
      <c r="E4086" s="15" t="s">
        <v>88</v>
      </c>
      <c r="F4086" s="39">
        <v>3538.6347306175949</v>
      </c>
    </row>
    <row r="4087" spans="1:6" x14ac:dyDescent="0.25">
      <c r="A4087" s="38">
        <v>48651</v>
      </c>
      <c r="B4087" s="38" t="s">
        <v>296</v>
      </c>
      <c r="C4087" s="14" t="s">
        <v>107</v>
      </c>
      <c r="D4087" s="14" t="s">
        <v>94</v>
      </c>
      <c r="E4087" s="15" t="s">
        <v>88</v>
      </c>
      <c r="F4087" s="39">
        <v>1889.6995446037367</v>
      </c>
    </row>
    <row r="4088" spans="1:6" x14ac:dyDescent="0.25">
      <c r="A4088" s="38">
        <v>48652</v>
      </c>
      <c r="B4088" s="38" t="s">
        <v>2063</v>
      </c>
      <c r="C4088" s="14" t="s">
        <v>107</v>
      </c>
      <c r="D4088" s="14" t="s">
        <v>84</v>
      </c>
      <c r="E4088" s="15" t="s">
        <v>88</v>
      </c>
      <c r="F4088" s="39">
        <v>758.98639569255295</v>
      </c>
    </row>
    <row r="4089" spans="1:6" x14ac:dyDescent="0.25">
      <c r="A4089" s="38">
        <v>48653</v>
      </c>
      <c r="B4089" s="38" t="s">
        <v>2018</v>
      </c>
      <c r="C4089" s="14" t="s">
        <v>83</v>
      </c>
      <c r="D4089" s="14" t="s">
        <v>104</v>
      </c>
      <c r="E4089" s="15" t="s">
        <v>88</v>
      </c>
      <c r="F4089" s="39">
        <v>13270.972350558954</v>
      </c>
    </row>
    <row r="4090" spans="1:6" x14ac:dyDescent="0.25">
      <c r="A4090" s="38">
        <v>48654</v>
      </c>
      <c r="B4090" s="38" t="s">
        <v>418</v>
      </c>
      <c r="C4090" s="14" t="s">
        <v>83</v>
      </c>
      <c r="D4090" s="14" t="s">
        <v>84</v>
      </c>
      <c r="E4090" s="15" t="s">
        <v>88</v>
      </c>
      <c r="F4090" s="39">
        <v>9843.5137028439603</v>
      </c>
    </row>
    <row r="4091" spans="1:6" x14ac:dyDescent="0.25">
      <c r="A4091" s="38">
        <v>48655</v>
      </c>
      <c r="B4091" s="38" t="s">
        <v>899</v>
      </c>
      <c r="C4091" s="14" t="s">
        <v>83</v>
      </c>
      <c r="D4091" s="14" t="s">
        <v>94</v>
      </c>
      <c r="E4091" s="15" t="s">
        <v>88</v>
      </c>
      <c r="F4091" s="39">
        <v>9120.4479321656254</v>
      </c>
    </row>
    <row r="4092" spans="1:6" x14ac:dyDescent="0.25">
      <c r="A4092" s="38">
        <v>48656</v>
      </c>
      <c r="B4092" s="38" t="s">
        <v>770</v>
      </c>
      <c r="C4092" s="14" t="s">
        <v>83</v>
      </c>
      <c r="D4092" s="14" t="s">
        <v>84</v>
      </c>
      <c r="E4092" s="15" t="s">
        <v>88</v>
      </c>
      <c r="F4092" s="39">
        <v>7532.1590821539112</v>
      </c>
    </row>
    <row r="4093" spans="1:6" x14ac:dyDescent="0.25">
      <c r="A4093" s="38">
        <v>48657</v>
      </c>
      <c r="B4093" s="38" t="s">
        <v>2543</v>
      </c>
      <c r="C4093" s="14" t="s">
        <v>87</v>
      </c>
      <c r="D4093" s="14" t="s">
        <v>104</v>
      </c>
      <c r="E4093" s="15" t="s">
        <v>85</v>
      </c>
      <c r="F4093" s="39">
        <v>13658.14399967168</v>
      </c>
    </row>
    <row r="4094" spans="1:6" x14ac:dyDescent="0.25">
      <c r="A4094" s="38">
        <v>48658</v>
      </c>
      <c r="B4094" s="38" t="s">
        <v>1367</v>
      </c>
      <c r="C4094" s="14" t="s">
        <v>87</v>
      </c>
      <c r="D4094" s="14" t="s">
        <v>96</v>
      </c>
      <c r="E4094" s="15" t="s">
        <v>85</v>
      </c>
      <c r="F4094" s="39">
        <v>11708.642428003217</v>
      </c>
    </row>
    <row r="4095" spans="1:6" x14ac:dyDescent="0.25">
      <c r="A4095" s="38">
        <v>48659</v>
      </c>
      <c r="B4095" s="38" t="s">
        <v>651</v>
      </c>
      <c r="C4095" s="14" t="s">
        <v>87</v>
      </c>
      <c r="D4095" s="14" t="s">
        <v>94</v>
      </c>
      <c r="E4095" s="15" t="s">
        <v>85</v>
      </c>
      <c r="F4095" s="39">
        <v>801.83343176548692</v>
      </c>
    </row>
    <row r="4096" spans="1:6" x14ac:dyDescent="0.25">
      <c r="A4096" s="38">
        <v>48660</v>
      </c>
      <c r="B4096" s="38" t="s">
        <v>744</v>
      </c>
      <c r="C4096" s="14" t="s">
        <v>100</v>
      </c>
      <c r="D4096" s="14" t="s">
        <v>104</v>
      </c>
      <c r="E4096" s="15" t="s">
        <v>85</v>
      </c>
      <c r="F4096" s="39">
        <v>13156.281811149875</v>
      </c>
    </row>
    <row r="4097" spans="1:6" x14ac:dyDescent="0.25">
      <c r="A4097" s="38">
        <v>48661</v>
      </c>
      <c r="B4097" s="38" t="s">
        <v>855</v>
      </c>
      <c r="C4097" s="14" t="s">
        <v>100</v>
      </c>
      <c r="D4097" s="14" t="s">
        <v>90</v>
      </c>
      <c r="E4097" s="15" t="s">
        <v>88</v>
      </c>
      <c r="F4097" s="39">
        <v>5761.3776462929163</v>
      </c>
    </row>
    <row r="4098" spans="1:6" x14ac:dyDescent="0.25">
      <c r="A4098" s="38">
        <v>48662</v>
      </c>
      <c r="B4098" s="38" t="s">
        <v>114</v>
      </c>
      <c r="C4098" s="14" t="s">
        <v>100</v>
      </c>
      <c r="D4098" s="14" t="s">
        <v>104</v>
      </c>
      <c r="E4098" s="15" t="s">
        <v>85</v>
      </c>
      <c r="F4098" s="39">
        <v>4340.7026007924969</v>
      </c>
    </row>
    <row r="4099" spans="1:6" x14ac:dyDescent="0.25">
      <c r="A4099" s="38">
        <v>48663</v>
      </c>
      <c r="B4099" s="38" t="s">
        <v>1777</v>
      </c>
      <c r="C4099" s="14" t="s">
        <v>100</v>
      </c>
      <c r="D4099" s="14" t="s">
        <v>104</v>
      </c>
      <c r="E4099" s="15" t="s">
        <v>88</v>
      </c>
      <c r="F4099" s="39">
        <v>3168.1142670591548</v>
      </c>
    </row>
    <row r="4100" spans="1:6" x14ac:dyDescent="0.25">
      <c r="A4100" s="38">
        <v>48664</v>
      </c>
      <c r="B4100" s="38" t="s">
        <v>201</v>
      </c>
      <c r="C4100" s="14" t="s">
        <v>100</v>
      </c>
      <c r="D4100" s="14" t="s">
        <v>96</v>
      </c>
      <c r="E4100" s="15" t="s">
        <v>88</v>
      </c>
      <c r="F4100" s="39">
        <v>1391.9610308477963</v>
      </c>
    </row>
    <row r="4101" spans="1:6" x14ac:dyDescent="0.25">
      <c r="A4101" s="38">
        <v>48665</v>
      </c>
      <c r="B4101" s="38" t="s">
        <v>2416</v>
      </c>
      <c r="C4101" s="14" t="s">
        <v>100</v>
      </c>
      <c r="D4101" s="14" t="s">
        <v>96</v>
      </c>
      <c r="E4101" s="15" t="s">
        <v>88</v>
      </c>
      <c r="F4101" s="39">
        <v>776.07378376531949</v>
      </c>
    </row>
    <row r="4102" spans="1:6" x14ac:dyDescent="0.25">
      <c r="A4102" s="38">
        <v>48666</v>
      </c>
      <c r="B4102" s="38" t="s">
        <v>280</v>
      </c>
      <c r="C4102" s="14" t="s">
        <v>102</v>
      </c>
      <c r="D4102" s="14" t="s">
        <v>84</v>
      </c>
      <c r="E4102" s="15" t="s">
        <v>85</v>
      </c>
      <c r="F4102" s="39">
        <v>13413.394348976311</v>
      </c>
    </row>
    <row r="4103" spans="1:6" x14ac:dyDescent="0.25">
      <c r="A4103" s="38">
        <v>48667</v>
      </c>
      <c r="B4103" s="38" t="s">
        <v>2475</v>
      </c>
      <c r="C4103" s="14" t="s">
        <v>102</v>
      </c>
      <c r="D4103" s="14" t="s">
        <v>94</v>
      </c>
      <c r="E4103" s="15" t="s">
        <v>88</v>
      </c>
      <c r="F4103" s="39">
        <v>7039.2194300913079</v>
      </c>
    </row>
    <row r="4104" spans="1:6" x14ac:dyDescent="0.25">
      <c r="A4104" s="38">
        <v>48668</v>
      </c>
      <c r="B4104" s="38" t="s">
        <v>2544</v>
      </c>
      <c r="C4104" s="14" t="s">
        <v>102</v>
      </c>
      <c r="D4104" s="14" t="s">
        <v>96</v>
      </c>
      <c r="E4104" s="15" t="s">
        <v>88</v>
      </c>
      <c r="F4104" s="39">
        <v>1371.6376014666021</v>
      </c>
    </row>
    <row r="4105" spans="1:6" x14ac:dyDescent="0.25">
      <c r="A4105" s="38">
        <v>48669</v>
      </c>
      <c r="B4105" s="38" t="s">
        <v>879</v>
      </c>
      <c r="C4105" s="14" t="s">
        <v>107</v>
      </c>
      <c r="D4105" s="14" t="s">
        <v>84</v>
      </c>
      <c r="E4105" s="15" t="s">
        <v>85</v>
      </c>
      <c r="F4105" s="39">
        <v>13921.331796655682</v>
      </c>
    </row>
    <row r="4106" spans="1:6" x14ac:dyDescent="0.25">
      <c r="A4106" s="38">
        <v>48670</v>
      </c>
      <c r="B4106" s="38" t="s">
        <v>2355</v>
      </c>
      <c r="C4106" s="14" t="s">
        <v>107</v>
      </c>
      <c r="D4106" s="14" t="s">
        <v>104</v>
      </c>
      <c r="E4106" s="15" t="s">
        <v>88</v>
      </c>
      <c r="F4106" s="39">
        <v>7150.2523458965479</v>
      </c>
    </row>
    <row r="4107" spans="1:6" x14ac:dyDescent="0.25">
      <c r="A4107" s="38">
        <v>48671</v>
      </c>
      <c r="B4107" s="38" t="s">
        <v>2545</v>
      </c>
      <c r="C4107" s="14" t="s">
        <v>83</v>
      </c>
      <c r="D4107" s="14" t="s">
        <v>84</v>
      </c>
      <c r="E4107" s="15" t="s">
        <v>88</v>
      </c>
      <c r="F4107" s="39">
        <v>9988.5477707639166</v>
      </c>
    </row>
    <row r="4108" spans="1:6" x14ac:dyDescent="0.25">
      <c r="A4108" s="38">
        <v>48672</v>
      </c>
      <c r="B4108" s="38" t="s">
        <v>194</v>
      </c>
      <c r="C4108" s="14" t="s">
        <v>83</v>
      </c>
      <c r="D4108" s="14" t="s">
        <v>104</v>
      </c>
      <c r="E4108" s="15" t="s">
        <v>88</v>
      </c>
      <c r="F4108" s="39">
        <v>8718.5384998266782</v>
      </c>
    </row>
    <row r="4109" spans="1:6" x14ac:dyDescent="0.25">
      <c r="A4109" s="38">
        <v>48673</v>
      </c>
      <c r="B4109" s="38" t="s">
        <v>1767</v>
      </c>
      <c r="C4109" s="14" t="s">
        <v>87</v>
      </c>
      <c r="D4109" s="14" t="s">
        <v>104</v>
      </c>
      <c r="E4109" s="15" t="s">
        <v>85</v>
      </c>
      <c r="F4109" s="39">
        <v>14005.460858782175</v>
      </c>
    </row>
    <row r="4110" spans="1:6" x14ac:dyDescent="0.25">
      <c r="A4110" s="38">
        <v>48674</v>
      </c>
      <c r="B4110" s="38" t="s">
        <v>2305</v>
      </c>
      <c r="C4110" s="14" t="s">
        <v>87</v>
      </c>
      <c r="D4110" s="14" t="s">
        <v>90</v>
      </c>
      <c r="E4110" s="15" t="s">
        <v>85</v>
      </c>
      <c r="F4110" s="39">
        <v>10809.702301141799</v>
      </c>
    </row>
    <row r="4111" spans="1:6" x14ac:dyDescent="0.25">
      <c r="A4111" s="38">
        <v>48675</v>
      </c>
      <c r="B4111" s="38" t="s">
        <v>2546</v>
      </c>
      <c r="C4111" s="14" t="s">
        <v>87</v>
      </c>
      <c r="D4111" s="14" t="s">
        <v>90</v>
      </c>
      <c r="E4111" s="15" t="s">
        <v>88</v>
      </c>
      <c r="F4111" s="39">
        <v>6231.7607471864148</v>
      </c>
    </row>
    <row r="4112" spans="1:6" x14ac:dyDescent="0.25">
      <c r="A4112" s="38">
        <v>48676</v>
      </c>
      <c r="B4112" s="38" t="s">
        <v>948</v>
      </c>
      <c r="C4112" s="14" t="s">
        <v>87</v>
      </c>
      <c r="D4112" s="14" t="s">
        <v>96</v>
      </c>
      <c r="E4112" s="15" t="s">
        <v>88</v>
      </c>
      <c r="F4112" s="39">
        <v>1907.0235919817633</v>
      </c>
    </row>
    <row r="4113" spans="1:6" x14ac:dyDescent="0.25">
      <c r="A4113" s="38">
        <v>48677</v>
      </c>
      <c r="B4113" s="38" t="s">
        <v>2547</v>
      </c>
      <c r="C4113" s="14" t="s">
        <v>100</v>
      </c>
      <c r="D4113" s="14" t="s">
        <v>104</v>
      </c>
      <c r="E4113" s="15" t="s">
        <v>88</v>
      </c>
      <c r="F4113" s="39">
        <v>11814.062731133085</v>
      </c>
    </row>
    <row r="4114" spans="1:6" x14ac:dyDescent="0.25">
      <c r="A4114" s="38">
        <v>48678</v>
      </c>
      <c r="B4114" s="38" t="s">
        <v>2548</v>
      </c>
      <c r="C4114" s="14" t="s">
        <v>102</v>
      </c>
      <c r="D4114" s="14" t="s">
        <v>90</v>
      </c>
      <c r="E4114" s="15" t="s">
        <v>88</v>
      </c>
      <c r="F4114" s="39">
        <v>10199.06061574476</v>
      </c>
    </row>
    <row r="4115" spans="1:6" x14ac:dyDescent="0.25">
      <c r="A4115" s="38">
        <v>48679</v>
      </c>
      <c r="B4115" s="38" t="s">
        <v>2549</v>
      </c>
      <c r="C4115" s="14" t="s">
        <v>102</v>
      </c>
      <c r="D4115" s="14" t="s">
        <v>104</v>
      </c>
      <c r="E4115" s="15" t="s">
        <v>88</v>
      </c>
      <c r="F4115" s="39">
        <v>8783.1644591804506</v>
      </c>
    </row>
    <row r="4116" spans="1:6" x14ac:dyDescent="0.25">
      <c r="A4116" s="38">
        <v>48680</v>
      </c>
      <c r="B4116" s="38" t="s">
        <v>2550</v>
      </c>
      <c r="C4116" s="14" t="s">
        <v>102</v>
      </c>
      <c r="D4116" s="14" t="s">
        <v>94</v>
      </c>
      <c r="E4116" s="15" t="s">
        <v>88</v>
      </c>
      <c r="F4116" s="39">
        <v>4312.7184281723175</v>
      </c>
    </row>
    <row r="4117" spans="1:6" x14ac:dyDescent="0.25">
      <c r="A4117" s="38">
        <v>48681</v>
      </c>
      <c r="B4117" s="38" t="s">
        <v>2551</v>
      </c>
      <c r="C4117" s="14" t="s">
        <v>107</v>
      </c>
      <c r="D4117" s="14" t="s">
        <v>90</v>
      </c>
      <c r="E4117" s="15" t="s">
        <v>88</v>
      </c>
      <c r="F4117" s="39">
        <v>5422.7317648175622</v>
      </c>
    </row>
    <row r="4118" spans="1:6" x14ac:dyDescent="0.25">
      <c r="A4118" s="38">
        <v>48682</v>
      </c>
      <c r="B4118" s="38" t="s">
        <v>2552</v>
      </c>
      <c r="C4118" s="14" t="s">
        <v>107</v>
      </c>
      <c r="D4118" s="14" t="s">
        <v>104</v>
      </c>
      <c r="E4118" s="15" t="s">
        <v>88</v>
      </c>
      <c r="F4118" s="39">
        <v>3313.2848117896579</v>
      </c>
    </row>
    <row r="4119" spans="1:6" x14ac:dyDescent="0.25">
      <c r="A4119" s="38">
        <v>48683</v>
      </c>
      <c r="B4119" s="38" t="s">
        <v>1479</v>
      </c>
      <c r="C4119" s="14" t="s">
        <v>83</v>
      </c>
      <c r="D4119" s="14" t="s">
        <v>90</v>
      </c>
      <c r="E4119" s="15" t="s">
        <v>85</v>
      </c>
      <c r="F4119" s="39">
        <v>12553.041417291255</v>
      </c>
    </row>
    <row r="4120" spans="1:6" x14ac:dyDescent="0.25">
      <c r="A4120" s="38">
        <v>48684</v>
      </c>
      <c r="B4120" s="38" t="s">
        <v>2553</v>
      </c>
      <c r="C4120" s="14" t="s">
        <v>83</v>
      </c>
      <c r="D4120" s="14" t="s">
        <v>104</v>
      </c>
      <c r="E4120" s="15" t="s">
        <v>85</v>
      </c>
      <c r="F4120" s="39">
        <v>11338.085698713689</v>
      </c>
    </row>
    <row r="4121" spans="1:6" x14ac:dyDescent="0.25">
      <c r="A4121" s="38">
        <v>48685</v>
      </c>
      <c r="B4121" s="38" t="s">
        <v>2554</v>
      </c>
      <c r="C4121" s="14" t="s">
        <v>83</v>
      </c>
      <c r="D4121" s="14" t="s">
        <v>104</v>
      </c>
      <c r="E4121" s="15" t="s">
        <v>85</v>
      </c>
      <c r="F4121" s="39">
        <v>10537.484985889054</v>
      </c>
    </row>
    <row r="4122" spans="1:6" x14ac:dyDescent="0.25">
      <c r="A4122" s="38">
        <v>48686</v>
      </c>
      <c r="B4122" s="38" t="s">
        <v>2464</v>
      </c>
      <c r="C4122" s="14" t="s">
        <v>83</v>
      </c>
      <c r="D4122" s="14" t="s">
        <v>96</v>
      </c>
      <c r="E4122" s="15" t="s">
        <v>85</v>
      </c>
      <c r="F4122" s="39">
        <v>2957.1173674768111</v>
      </c>
    </row>
    <row r="4123" spans="1:6" x14ac:dyDescent="0.25">
      <c r="A4123" s="38">
        <v>48687</v>
      </c>
      <c r="B4123" s="38" t="s">
        <v>2555</v>
      </c>
      <c r="C4123" s="14" t="s">
        <v>100</v>
      </c>
      <c r="D4123" s="14" t="s">
        <v>90</v>
      </c>
      <c r="E4123" s="15" t="s">
        <v>85</v>
      </c>
      <c r="F4123" s="39">
        <v>11095.208974529904</v>
      </c>
    </row>
    <row r="4124" spans="1:6" x14ac:dyDescent="0.25">
      <c r="A4124" s="38">
        <v>48688</v>
      </c>
      <c r="B4124" s="38" t="s">
        <v>1032</v>
      </c>
      <c r="C4124" s="14" t="s">
        <v>100</v>
      </c>
      <c r="D4124" s="14" t="s">
        <v>84</v>
      </c>
      <c r="E4124" s="15" t="s">
        <v>88</v>
      </c>
      <c r="F4124" s="39">
        <v>1353.4528361708508</v>
      </c>
    </row>
    <row r="4125" spans="1:6" x14ac:dyDescent="0.25">
      <c r="A4125" s="38">
        <v>48689</v>
      </c>
      <c r="B4125" s="38" t="s">
        <v>1788</v>
      </c>
      <c r="C4125" s="14" t="s">
        <v>102</v>
      </c>
      <c r="D4125" s="14" t="s">
        <v>96</v>
      </c>
      <c r="E4125" s="15" t="s">
        <v>85</v>
      </c>
      <c r="F4125" s="39">
        <v>14221.547778925873</v>
      </c>
    </row>
    <row r="4126" spans="1:6" x14ac:dyDescent="0.25">
      <c r="A4126" s="38">
        <v>48690</v>
      </c>
      <c r="B4126" s="38" t="s">
        <v>109</v>
      </c>
      <c r="C4126" s="14" t="s">
        <v>102</v>
      </c>
      <c r="D4126" s="14" t="s">
        <v>90</v>
      </c>
      <c r="E4126" s="15" t="s">
        <v>85</v>
      </c>
      <c r="F4126" s="39">
        <v>12952.420941622382</v>
      </c>
    </row>
    <row r="4127" spans="1:6" x14ac:dyDescent="0.25">
      <c r="A4127" s="38">
        <v>48691</v>
      </c>
      <c r="B4127" s="38" t="s">
        <v>2146</v>
      </c>
      <c r="C4127" s="14" t="s">
        <v>102</v>
      </c>
      <c r="D4127" s="14" t="s">
        <v>96</v>
      </c>
      <c r="E4127" s="15" t="s">
        <v>88</v>
      </c>
      <c r="F4127" s="39">
        <v>10976.178751400215</v>
      </c>
    </row>
    <row r="4128" spans="1:6" x14ac:dyDescent="0.25">
      <c r="A4128" s="38">
        <v>48692</v>
      </c>
      <c r="B4128" s="38" t="s">
        <v>2186</v>
      </c>
      <c r="C4128" s="14" t="s">
        <v>102</v>
      </c>
      <c r="D4128" s="14" t="s">
        <v>84</v>
      </c>
      <c r="E4128" s="15" t="s">
        <v>85</v>
      </c>
      <c r="F4128" s="39">
        <v>9014.2522150098357</v>
      </c>
    </row>
    <row r="4129" spans="1:6" x14ac:dyDescent="0.25">
      <c r="A4129" s="38">
        <v>48693</v>
      </c>
      <c r="B4129" s="38" t="s">
        <v>1186</v>
      </c>
      <c r="C4129" s="14" t="s">
        <v>107</v>
      </c>
      <c r="D4129" s="14" t="s">
        <v>84</v>
      </c>
      <c r="E4129" s="15" t="s">
        <v>85</v>
      </c>
      <c r="F4129" s="39">
        <v>5851.6853017394269</v>
      </c>
    </row>
    <row r="4130" spans="1:6" x14ac:dyDescent="0.25">
      <c r="A4130" s="38">
        <v>48694</v>
      </c>
      <c r="B4130" s="38" t="s">
        <v>2556</v>
      </c>
      <c r="C4130" s="14" t="s">
        <v>107</v>
      </c>
      <c r="D4130" s="14" t="s">
        <v>90</v>
      </c>
      <c r="E4130" s="15" t="s">
        <v>85</v>
      </c>
      <c r="F4130" s="39">
        <v>3418.651424966376</v>
      </c>
    </row>
    <row r="4131" spans="1:6" x14ac:dyDescent="0.25">
      <c r="A4131" s="38">
        <v>48695</v>
      </c>
      <c r="B4131" s="38" t="s">
        <v>872</v>
      </c>
      <c r="C4131" s="14" t="s">
        <v>83</v>
      </c>
      <c r="D4131" s="14" t="s">
        <v>96</v>
      </c>
      <c r="E4131" s="15" t="s">
        <v>88</v>
      </c>
      <c r="F4131" s="39">
        <v>8285.0089543429222</v>
      </c>
    </row>
    <row r="4132" spans="1:6" x14ac:dyDescent="0.25">
      <c r="A4132" s="38">
        <v>48696</v>
      </c>
      <c r="B4132" s="38" t="s">
        <v>106</v>
      </c>
      <c r="C4132" s="14" t="s">
        <v>83</v>
      </c>
      <c r="D4132" s="14" t="s">
        <v>84</v>
      </c>
      <c r="E4132" s="15" t="s">
        <v>88</v>
      </c>
      <c r="F4132" s="39">
        <v>6230.6162654025011</v>
      </c>
    </row>
    <row r="4133" spans="1:6" x14ac:dyDescent="0.25">
      <c r="A4133" s="38">
        <v>48697</v>
      </c>
      <c r="B4133" s="38" t="s">
        <v>992</v>
      </c>
      <c r="C4133" s="14" t="s">
        <v>83</v>
      </c>
      <c r="D4133" s="14" t="s">
        <v>84</v>
      </c>
      <c r="E4133" s="15" t="s">
        <v>85</v>
      </c>
      <c r="F4133" s="39">
        <v>5541.7806323167079</v>
      </c>
    </row>
    <row r="4134" spans="1:6" x14ac:dyDescent="0.25">
      <c r="A4134" s="38">
        <v>48698</v>
      </c>
      <c r="B4134" s="38" t="s">
        <v>2557</v>
      </c>
      <c r="C4134" s="14" t="s">
        <v>83</v>
      </c>
      <c r="D4134" s="14" t="s">
        <v>84</v>
      </c>
      <c r="E4134" s="15" t="s">
        <v>88</v>
      </c>
      <c r="F4134" s="39">
        <v>2073.7273790122485</v>
      </c>
    </row>
    <row r="4135" spans="1:6" x14ac:dyDescent="0.25">
      <c r="A4135" s="38">
        <v>48699</v>
      </c>
      <c r="B4135" s="38" t="s">
        <v>2111</v>
      </c>
      <c r="C4135" s="14" t="s">
        <v>100</v>
      </c>
      <c r="D4135" s="14" t="s">
        <v>90</v>
      </c>
      <c r="E4135" s="15" t="s">
        <v>88</v>
      </c>
      <c r="F4135" s="39">
        <v>14869.216788143103</v>
      </c>
    </row>
    <row r="4136" spans="1:6" x14ac:dyDescent="0.25">
      <c r="A4136" s="38">
        <v>48700</v>
      </c>
      <c r="B4136" s="38" t="s">
        <v>335</v>
      </c>
      <c r="C4136" s="14" t="s">
        <v>100</v>
      </c>
      <c r="D4136" s="14" t="s">
        <v>90</v>
      </c>
      <c r="E4136" s="15" t="s">
        <v>88</v>
      </c>
      <c r="F4136" s="39">
        <v>13574.673065782939</v>
      </c>
    </row>
    <row r="4137" spans="1:6" x14ac:dyDescent="0.25">
      <c r="A4137" s="38">
        <v>48701</v>
      </c>
      <c r="B4137" s="38" t="s">
        <v>2558</v>
      </c>
      <c r="C4137" s="14" t="s">
        <v>100</v>
      </c>
      <c r="D4137" s="14" t="s">
        <v>94</v>
      </c>
      <c r="E4137" s="15" t="s">
        <v>85</v>
      </c>
      <c r="F4137" s="39">
        <v>12643.075044923438</v>
      </c>
    </row>
    <row r="4138" spans="1:6" x14ac:dyDescent="0.25">
      <c r="A4138" s="38">
        <v>48702</v>
      </c>
      <c r="B4138" s="38" t="s">
        <v>2005</v>
      </c>
      <c r="C4138" s="14" t="s">
        <v>100</v>
      </c>
      <c r="D4138" s="14" t="s">
        <v>104</v>
      </c>
      <c r="E4138" s="15" t="s">
        <v>85</v>
      </c>
      <c r="F4138" s="39">
        <v>10341.444063455778</v>
      </c>
    </row>
    <row r="4139" spans="1:6" x14ac:dyDescent="0.25">
      <c r="A4139" s="38">
        <v>48703</v>
      </c>
      <c r="B4139" s="38" t="s">
        <v>1447</v>
      </c>
      <c r="C4139" s="14" t="s">
        <v>100</v>
      </c>
      <c r="D4139" s="14" t="s">
        <v>96</v>
      </c>
      <c r="E4139" s="15" t="s">
        <v>88</v>
      </c>
      <c r="F4139" s="39">
        <v>5352.2919058454818</v>
      </c>
    </row>
    <row r="4140" spans="1:6" x14ac:dyDescent="0.25">
      <c r="A4140" s="38">
        <v>48704</v>
      </c>
      <c r="B4140" s="38" t="s">
        <v>1750</v>
      </c>
      <c r="C4140" s="14" t="s">
        <v>100</v>
      </c>
      <c r="D4140" s="14" t="s">
        <v>94</v>
      </c>
      <c r="E4140" s="15" t="s">
        <v>88</v>
      </c>
      <c r="F4140" s="39">
        <v>1173.3488956420565</v>
      </c>
    </row>
    <row r="4141" spans="1:6" x14ac:dyDescent="0.25">
      <c r="A4141" s="38">
        <v>48705</v>
      </c>
      <c r="B4141" s="38" t="s">
        <v>2559</v>
      </c>
      <c r="C4141" s="14" t="s">
        <v>102</v>
      </c>
      <c r="D4141" s="14" t="s">
        <v>94</v>
      </c>
      <c r="E4141" s="15" t="s">
        <v>85</v>
      </c>
      <c r="F4141" s="39">
        <v>14864.931597271774</v>
      </c>
    </row>
    <row r="4142" spans="1:6" x14ac:dyDescent="0.25">
      <c r="A4142" s="38">
        <v>48706</v>
      </c>
      <c r="B4142" s="38" t="s">
        <v>2560</v>
      </c>
      <c r="C4142" s="14" t="s">
        <v>102</v>
      </c>
      <c r="D4142" s="14" t="s">
        <v>90</v>
      </c>
      <c r="E4142" s="15" t="s">
        <v>85</v>
      </c>
      <c r="F4142" s="39">
        <v>11179.23206110428</v>
      </c>
    </row>
    <row r="4143" spans="1:6" x14ac:dyDescent="0.25">
      <c r="A4143" s="38">
        <v>48707</v>
      </c>
      <c r="B4143" s="38" t="s">
        <v>2561</v>
      </c>
      <c r="C4143" s="14" t="s">
        <v>102</v>
      </c>
      <c r="D4143" s="14" t="s">
        <v>104</v>
      </c>
      <c r="E4143" s="15" t="s">
        <v>88</v>
      </c>
      <c r="F4143" s="39">
        <v>10200.429581551478</v>
      </c>
    </row>
    <row r="4144" spans="1:6" x14ac:dyDescent="0.25">
      <c r="A4144" s="38">
        <v>48708</v>
      </c>
      <c r="B4144" s="38" t="s">
        <v>2562</v>
      </c>
      <c r="C4144" s="14" t="s">
        <v>102</v>
      </c>
      <c r="D4144" s="14" t="s">
        <v>84</v>
      </c>
      <c r="E4144" s="15" t="s">
        <v>85</v>
      </c>
      <c r="F4144" s="39">
        <v>5795.1166621191915</v>
      </c>
    </row>
    <row r="4145" spans="1:6" x14ac:dyDescent="0.25">
      <c r="A4145" s="38">
        <v>48709</v>
      </c>
      <c r="B4145" s="38" t="s">
        <v>2563</v>
      </c>
      <c r="C4145" s="14" t="s">
        <v>102</v>
      </c>
      <c r="D4145" s="14" t="s">
        <v>84</v>
      </c>
      <c r="E4145" s="15" t="s">
        <v>85</v>
      </c>
      <c r="F4145" s="39">
        <v>2711.2974944236971</v>
      </c>
    </row>
    <row r="4146" spans="1:6" x14ac:dyDescent="0.25">
      <c r="A4146" s="38">
        <v>48710</v>
      </c>
      <c r="B4146" s="38" t="s">
        <v>124</v>
      </c>
      <c r="C4146" s="14" t="s">
        <v>107</v>
      </c>
      <c r="D4146" s="14" t="s">
        <v>96</v>
      </c>
      <c r="E4146" s="15" t="s">
        <v>85</v>
      </c>
      <c r="F4146" s="39">
        <v>9865.2731652861239</v>
      </c>
    </row>
    <row r="4147" spans="1:6" x14ac:dyDescent="0.25">
      <c r="A4147" s="38">
        <v>48711</v>
      </c>
      <c r="B4147" s="38" t="s">
        <v>2564</v>
      </c>
      <c r="C4147" s="14" t="s">
        <v>107</v>
      </c>
      <c r="D4147" s="14" t="s">
        <v>94</v>
      </c>
      <c r="E4147" s="15" t="s">
        <v>88</v>
      </c>
      <c r="F4147" s="39">
        <v>2059.4244013926536</v>
      </c>
    </row>
    <row r="4148" spans="1:6" x14ac:dyDescent="0.25">
      <c r="A4148" s="38">
        <v>48712</v>
      </c>
      <c r="B4148" s="38" t="s">
        <v>1241</v>
      </c>
      <c r="C4148" s="14" t="s">
        <v>83</v>
      </c>
      <c r="D4148" s="14" t="s">
        <v>96</v>
      </c>
      <c r="E4148" s="15" t="s">
        <v>88</v>
      </c>
      <c r="F4148" s="39">
        <v>13876.095458715949</v>
      </c>
    </row>
    <row r="4149" spans="1:6" x14ac:dyDescent="0.25">
      <c r="A4149" s="38">
        <v>48713</v>
      </c>
      <c r="B4149" s="38" t="s">
        <v>2565</v>
      </c>
      <c r="C4149" s="14" t="s">
        <v>83</v>
      </c>
      <c r="D4149" s="14" t="s">
        <v>84</v>
      </c>
      <c r="E4149" s="15" t="s">
        <v>88</v>
      </c>
      <c r="F4149" s="39">
        <v>12401.556268893324</v>
      </c>
    </row>
    <row r="4150" spans="1:6" x14ac:dyDescent="0.25">
      <c r="A4150" s="38">
        <v>48714</v>
      </c>
      <c r="B4150" s="38" t="s">
        <v>2358</v>
      </c>
      <c r="C4150" s="14" t="s">
        <v>83</v>
      </c>
      <c r="D4150" s="14" t="s">
        <v>96</v>
      </c>
      <c r="E4150" s="15" t="s">
        <v>85</v>
      </c>
      <c r="F4150" s="39">
        <v>10910.237537258221</v>
      </c>
    </row>
    <row r="4151" spans="1:6" x14ac:dyDescent="0.25">
      <c r="A4151" s="38">
        <v>48715</v>
      </c>
      <c r="B4151" s="38" t="s">
        <v>2566</v>
      </c>
      <c r="C4151" s="14" t="s">
        <v>83</v>
      </c>
      <c r="D4151" s="14" t="s">
        <v>96</v>
      </c>
      <c r="E4151" s="15" t="s">
        <v>88</v>
      </c>
      <c r="F4151" s="39">
        <v>2287.1706542979641</v>
      </c>
    </row>
    <row r="4152" spans="1:6" x14ac:dyDescent="0.25">
      <c r="A4152" s="38">
        <v>48716</v>
      </c>
      <c r="B4152" s="38" t="s">
        <v>604</v>
      </c>
      <c r="C4152" s="14" t="s">
        <v>83</v>
      </c>
      <c r="D4152" s="14" t="s">
        <v>94</v>
      </c>
      <c r="E4152" s="15" t="s">
        <v>88</v>
      </c>
      <c r="F4152" s="39">
        <v>1698.4442577045975</v>
      </c>
    </row>
    <row r="4153" spans="1:6" x14ac:dyDescent="0.25">
      <c r="A4153" s="38">
        <v>48717</v>
      </c>
      <c r="B4153" s="38" t="s">
        <v>135</v>
      </c>
      <c r="C4153" s="14" t="s">
        <v>87</v>
      </c>
      <c r="D4153" s="14" t="s">
        <v>96</v>
      </c>
      <c r="E4153" s="15" t="s">
        <v>88</v>
      </c>
      <c r="F4153" s="39">
        <v>14192.355490445965</v>
      </c>
    </row>
    <row r="4154" spans="1:6" x14ac:dyDescent="0.25">
      <c r="A4154" s="38">
        <v>48718</v>
      </c>
      <c r="B4154" s="38" t="s">
        <v>2005</v>
      </c>
      <c r="C4154" s="14" t="s">
        <v>87</v>
      </c>
      <c r="D4154" s="14" t="s">
        <v>104</v>
      </c>
      <c r="E4154" s="15" t="s">
        <v>88</v>
      </c>
      <c r="F4154" s="39">
        <v>11655.598780917571</v>
      </c>
    </row>
    <row r="4155" spans="1:6" x14ac:dyDescent="0.25">
      <c r="A4155" s="38">
        <v>48719</v>
      </c>
      <c r="B4155" s="38" t="s">
        <v>550</v>
      </c>
      <c r="C4155" s="14" t="s">
        <v>87</v>
      </c>
      <c r="D4155" s="14" t="s">
        <v>104</v>
      </c>
      <c r="E4155" s="15" t="s">
        <v>85</v>
      </c>
      <c r="F4155" s="39">
        <v>9653.0112950626044</v>
      </c>
    </row>
    <row r="4156" spans="1:6" x14ac:dyDescent="0.25">
      <c r="A4156" s="38">
        <v>48720</v>
      </c>
      <c r="B4156" s="38" t="s">
        <v>434</v>
      </c>
      <c r="C4156" s="14" t="s">
        <v>87</v>
      </c>
      <c r="D4156" s="14" t="s">
        <v>84</v>
      </c>
      <c r="E4156" s="15" t="s">
        <v>85</v>
      </c>
      <c r="F4156" s="39">
        <v>5286.847764460641</v>
      </c>
    </row>
    <row r="4157" spans="1:6" x14ac:dyDescent="0.25">
      <c r="A4157" s="38">
        <v>48721</v>
      </c>
      <c r="B4157" s="38" t="s">
        <v>499</v>
      </c>
      <c r="C4157" s="14" t="s">
        <v>87</v>
      </c>
      <c r="D4157" s="14" t="s">
        <v>94</v>
      </c>
      <c r="E4157" s="15" t="s">
        <v>85</v>
      </c>
      <c r="F4157" s="39">
        <v>4707.4330757875105</v>
      </c>
    </row>
    <row r="4158" spans="1:6" x14ac:dyDescent="0.25">
      <c r="A4158" s="38">
        <v>48722</v>
      </c>
      <c r="B4158" s="38" t="s">
        <v>1418</v>
      </c>
      <c r="C4158" s="14" t="s">
        <v>100</v>
      </c>
      <c r="D4158" s="14" t="s">
        <v>94</v>
      </c>
      <c r="E4158" s="15" t="s">
        <v>85</v>
      </c>
      <c r="F4158" s="39">
        <v>14793.323875104485</v>
      </c>
    </row>
    <row r="4159" spans="1:6" x14ac:dyDescent="0.25">
      <c r="A4159" s="38">
        <v>48723</v>
      </c>
      <c r="B4159" s="38" t="s">
        <v>2567</v>
      </c>
      <c r="C4159" s="14" t="s">
        <v>100</v>
      </c>
      <c r="D4159" s="14" t="s">
        <v>96</v>
      </c>
      <c r="E4159" s="15" t="s">
        <v>85</v>
      </c>
      <c r="F4159" s="39">
        <v>14765.258744619559</v>
      </c>
    </row>
    <row r="4160" spans="1:6" x14ac:dyDescent="0.25">
      <c r="A4160" s="38">
        <v>48724</v>
      </c>
      <c r="B4160" s="38" t="s">
        <v>2568</v>
      </c>
      <c r="C4160" s="14" t="s">
        <v>100</v>
      </c>
      <c r="D4160" s="14" t="s">
        <v>94</v>
      </c>
      <c r="E4160" s="15" t="s">
        <v>85</v>
      </c>
      <c r="F4160" s="39">
        <v>7468.7101689394485</v>
      </c>
    </row>
    <row r="4161" spans="1:6" x14ac:dyDescent="0.25">
      <c r="A4161" s="38">
        <v>48725</v>
      </c>
      <c r="B4161" s="38" t="s">
        <v>1687</v>
      </c>
      <c r="C4161" s="14" t="s">
        <v>100</v>
      </c>
      <c r="D4161" s="14" t="s">
        <v>94</v>
      </c>
      <c r="E4161" s="15" t="s">
        <v>85</v>
      </c>
      <c r="F4161" s="39">
        <v>5937.6043875793157</v>
      </c>
    </row>
    <row r="4162" spans="1:6" x14ac:dyDescent="0.25">
      <c r="A4162" s="38">
        <v>48726</v>
      </c>
      <c r="B4162" s="38" t="s">
        <v>166</v>
      </c>
      <c r="C4162" s="14" t="s">
        <v>100</v>
      </c>
      <c r="D4162" s="14" t="s">
        <v>94</v>
      </c>
      <c r="E4162" s="15" t="s">
        <v>88</v>
      </c>
      <c r="F4162" s="39">
        <v>314.44350893702148</v>
      </c>
    </row>
    <row r="4163" spans="1:6" x14ac:dyDescent="0.25">
      <c r="A4163" s="38">
        <v>48727</v>
      </c>
      <c r="B4163" s="38" t="s">
        <v>2569</v>
      </c>
      <c r="C4163" s="14" t="s">
        <v>102</v>
      </c>
      <c r="D4163" s="14" t="s">
        <v>94</v>
      </c>
      <c r="E4163" s="15" t="s">
        <v>85</v>
      </c>
      <c r="F4163" s="39">
        <v>8227.3522617945691</v>
      </c>
    </row>
    <row r="4164" spans="1:6" x14ac:dyDescent="0.25">
      <c r="A4164" s="38">
        <v>48728</v>
      </c>
      <c r="B4164" s="38" t="s">
        <v>2356</v>
      </c>
      <c r="C4164" s="14" t="s">
        <v>102</v>
      </c>
      <c r="D4164" s="14" t="s">
        <v>94</v>
      </c>
      <c r="E4164" s="15" t="s">
        <v>85</v>
      </c>
      <c r="F4164" s="39">
        <v>8138.1146377274863</v>
      </c>
    </row>
    <row r="4165" spans="1:6" x14ac:dyDescent="0.25">
      <c r="A4165" s="38">
        <v>48729</v>
      </c>
      <c r="B4165" s="38" t="s">
        <v>2570</v>
      </c>
      <c r="C4165" s="14" t="s">
        <v>102</v>
      </c>
      <c r="D4165" s="14" t="s">
        <v>104</v>
      </c>
      <c r="E4165" s="15" t="s">
        <v>85</v>
      </c>
      <c r="F4165" s="39">
        <v>7241.2243312765841</v>
      </c>
    </row>
    <row r="4166" spans="1:6" x14ac:dyDescent="0.25">
      <c r="A4166" s="38">
        <v>48730</v>
      </c>
      <c r="B4166" s="38" t="s">
        <v>329</v>
      </c>
      <c r="C4166" s="14" t="s">
        <v>102</v>
      </c>
      <c r="D4166" s="14" t="s">
        <v>104</v>
      </c>
      <c r="E4166" s="15" t="s">
        <v>85</v>
      </c>
      <c r="F4166" s="39">
        <v>5382.7834706091098</v>
      </c>
    </row>
    <row r="4167" spans="1:6" x14ac:dyDescent="0.25">
      <c r="A4167" s="38">
        <v>48731</v>
      </c>
      <c r="B4167" s="38" t="s">
        <v>836</v>
      </c>
      <c r="C4167" s="14" t="s">
        <v>107</v>
      </c>
      <c r="D4167" s="14" t="s">
        <v>84</v>
      </c>
      <c r="E4167" s="15" t="s">
        <v>88</v>
      </c>
      <c r="F4167" s="39">
        <v>10257.852004784318</v>
      </c>
    </row>
    <row r="4168" spans="1:6" x14ac:dyDescent="0.25">
      <c r="A4168" s="38">
        <v>48732</v>
      </c>
      <c r="B4168" s="38" t="s">
        <v>2571</v>
      </c>
      <c r="C4168" s="14" t="s">
        <v>107</v>
      </c>
      <c r="D4168" s="14" t="s">
        <v>90</v>
      </c>
      <c r="E4168" s="15" t="s">
        <v>85</v>
      </c>
      <c r="F4168" s="39">
        <v>7798.9105592330061</v>
      </c>
    </row>
    <row r="4169" spans="1:6" x14ac:dyDescent="0.25">
      <c r="A4169" s="38">
        <v>48733</v>
      </c>
      <c r="B4169" s="38" t="s">
        <v>1304</v>
      </c>
      <c r="C4169" s="14" t="s">
        <v>83</v>
      </c>
      <c r="D4169" s="14" t="s">
        <v>104</v>
      </c>
      <c r="E4169" s="15" t="s">
        <v>88</v>
      </c>
      <c r="F4169" s="39">
        <v>8066.4048349834875</v>
      </c>
    </row>
    <row r="4170" spans="1:6" x14ac:dyDescent="0.25">
      <c r="A4170" s="38">
        <v>48734</v>
      </c>
      <c r="B4170" s="38" t="s">
        <v>2572</v>
      </c>
      <c r="C4170" s="14" t="s">
        <v>83</v>
      </c>
      <c r="D4170" s="14" t="s">
        <v>84</v>
      </c>
      <c r="E4170" s="15" t="s">
        <v>85</v>
      </c>
      <c r="F4170" s="39">
        <v>2451.119618301223</v>
      </c>
    </row>
    <row r="4171" spans="1:6" x14ac:dyDescent="0.25">
      <c r="A4171" s="38">
        <v>48735</v>
      </c>
      <c r="B4171" s="38" t="s">
        <v>944</v>
      </c>
      <c r="C4171" s="14" t="s">
        <v>83</v>
      </c>
      <c r="D4171" s="14" t="s">
        <v>84</v>
      </c>
      <c r="E4171" s="15" t="s">
        <v>88</v>
      </c>
      <c r="F4171" s="39">
        <v>725.0270674087285</v>
      </c>
    </row>
    <row r="4172" spans="1:6" x14ac:dyDescent="0.25">
      <c r="A4172" s="38">
        <v>48736</v>
      </c>
      <c r="B4172" s="38" t="s">
        <v>2573</v>
      </c>
      <c r="C4172" s="14" t="s">
        <v>100</v>
      </c>
      <c r="D4172" s="14" t="s">
        <v>104</v>
      </c>
      <c r="E4172" s="15" t="s">
        <v>88</v>
      </c>
      <c r="F4172" s="39">
        <v>11855.150793481564</v>
      </c>
    </row>
    <row r="4173" spans="1:6" x14ac:dyDescent="0.25">
      <c r="A4173" s="38">
        <v>48737</v>
      </c>
      <c r="B4173" s="38" t="s">
        <v>2574</v>
      </c>
      <c r="C4173" s="14" t="s">
        <v>100</v>
      </c>
      <c r="D4173" s="14" t="s">
        <v>94</v>
      </c>
      <c r="E4173" s="15" t="s">
        <v>88</v>
      </c>
      <c r="F4173" s="39">
        <v>9937.1914142770056</v>
      </c>
    </row>
    <row r="4174" spans="1:6" x14ac:dyDescent="0.25">
      <c r="A4174" s="38">
        <v>48738</v>
      </c>
      <c r="B4174" s="38" t="s">
        <v>2575</v>
      </c>
      <c r="C4174" s="14" t="s">
        <v>102</v>
      </c>
      <c r="D4174" s="14" t="s">
        <v>90</v>
      </c>
      <c r="E4174" s="15" t="s">
        <v>85</v>
      </c>
      <c r="F4174" s="39">
        <v>9404.7181654727447</v>
      </c>
    </row>
    <row r="4175" spans="1:6" x14ac:dyDescent="0.25">
      <c r="A4175" s="38">
        <v>48739</v>
      </c>
      <c r="B4175" s="38" t="s">
        <v>2576</v>
      </c>
      <c r="C4175" s="14" t="s">
        <v>102</v>
      </c>
      <c r="D4175" s="14" t="s">
        <v>96</v>
      </c>
      <c r="E4175" s="15" t="s">
        <v>85</v>
      </c>
      <c r="F4175" s="39">
        <v>2502.5222285496243</v>
      </c>
    </row>
    <row r="4176" spans="1:6" x14ac:dyDescent="0.25">
      <c r="A4176" s="38">
        <v>48740</v>
      </c>
      <c r="B4176" s="38" t="s">
        <v>2577</v>
      </c>
      <c r="C4176" s="14" t="s">
        <v>107</v>
      </c>
      <c r="D4176" s="14" t="s">
        <v>96</v>
      </c>
      <c r="E4176" s="15" t="s">
        <v>88</v>
      </c>
      <c r="F4176" s="39">
        <v>9141.5489670643656</v>
      </c>
    </row>
    <row r="4177" spans="1:6" x14ac:dyDescent="0.25">
      <c r="A4177" s="38">
        <v>48741</v>
      </c>
      <c r="B4177" s="38" t="s">
        <v>598</v>
      </c>
      <c r="C4177" s="14" t="s">
        <v>107</v>
      </c>
      <c r="D4177" s="14" t="s">
        <v>104</v>
      </c>
      <c r="E4177" s="15" t="s">
        <v>88</v>
      </c>
      <c r="F4177" s="39">
        <v>6811.2639760764214</v>
      </c>
    </row>
    <row r="4178" spans="1:6" x14ac:dyDescent="0.25">
      <c r="A4178" s="38">
        <v>48742</v>
      </c>
      <c r="B4178" s="38" t="s">
        <v>2578</v>
      </c>
      <c r="C4178" s="14" t="s">
        <v>83</v>
      </c>
      <c r="D4178" s="14" t="s">
        <v>90</v>
      </c>
      <c r="E4178" s="15" t="s">
        <v>88</v>
      </c>
      <c r="F4178" s="39">
        <v>2762.7229244416562</v>
      </c>
    </row>
    <row r="4179" spans="1:6" x14ac:dyDescent="0.25">
      <c r="A4179" s="38">
        <v>48743</v>
      </c>
      <c r="B4179" s="38" t="s">
        <v>2579</v>
      </c>
      <c r="C4179" s="14" t="s">
        <v>102</v>
      </c>
      <c r="D4179" s="14" t="s">
        <v>90</v>
      </c>
      <c r="E4179" s="15" t="s">
        <v>88</v>
      </c>
      <c r="F4179" s="39">
        <v>10349.400712824028</v>
      </c>
    </row>
    <row r="4180" spans="1:6" x14ac:dyDescent="0.25">
      <c r="A4180" s="38">
        <v>48744</v>
      </c>
      <c r="B4180" s="38" t="s">
        <v>1906</v>
      </c>
      <c r="C4180" s="14" t="s">
        <v>102</v>
      </c>
      <c r="D4180" s="14" t="s">
        <v>90</v>
      </c>
      <c r="E4180" s="15" t="s">
        <v>85</v>
      </c>
      <c r="F4180" s="39">
        <v>7564.0748624508242</v>
      </c>
    </row>
    <row r="4181" spans="1:6" x14ac:dyDescent="0.25">
      <c r="A4181" s="38">
        <v>48745</v>
      </c>
      <c r="B4181" s="38" t="s">
        <v>1641</v>
      </c>
      <c r="C4181" s="14" t="s">
        <v>102</v>
      </c>
      <c r="D4181" s="14" t="s">
        <v>94</v>
      </c>
      <c r="E4181" s="15" t="s">
        <v>88</v>
      </c>
      <c r="F4181" s="39">
        <v>5017.3533876946858</v>
      </c>
    </row>
    <row r="4182" spans="1:6" x14ac:dyDescent="0.25">
      <c r="A4182" s="38">
        <v>48746</v>
      </c>
      <c r="B4182" s="38" t="s">
        <v>1078</v>
      </c>
      <c r="C4182" s="14" t="s">
        <v>102</v>
      </c>
      <c r="D4182" s="14" t="s">
        <v>84</v>
      </c>
      <c r="E4182" s="15" t="s">
        <v>88</v>
      </c>
      <c r="F4182" s="39">
        <v>2099.5448270035536</v>
      </c>
    </row>
    <row r="4183" spans="1:6" x14ac:dyDescent="0.25">
      <c r="A4183" s="38">
        <v>48747</v>
      </c>
      <c r="B4183" s="38" t="s">
        <v>714</v>
      </c>
      <c r="C4183" s="14" t="s">
        <v>102</v>
      </c>
      <c r="D4183" s="14" t="s">
        <v>104</v>
      </c>
      <c r="E4183" s="15" t="s">
        <v>85</v>
      </c>
      <c r="F4183" s="39">
        <v>1997.6995870303592</v>
      </c>
    </row>
    <row r="4184" spans="1:6" x14ac:dyDescent="0.25">
      <c r="A4184" s="38">
        <v>48748</v>
      </c>
      <c r="B4184" s="38" t="s">
        <v>2580</v>
      </c>
      <c r="C4184" s="14" t="s">
        <v>102</v>
      </c>
      <c r="D4184" s="14" t="s">
        <v>84</v>
      </c>
      <c r="E4184" s="15" t="s">
        <v>85</v>
      </c>
      <c r="F4184" s="39">
        <v>1532.5776415941409</v>
      </c>
    </row>
    <row r="4185" spans="1:6" x14ac:dyDescent="0.25">
      <c r="A4185" s="38">
        <v>48749</v>
      </c>
      <c r="B4185" s="38" t="s">
        <v>1177</v>
      </c>
      <c r="C4185" s="14" t="s">
        <v>102</v>
      </c>
      <c r="D4185" s="14" t="s">
        <v>90</v>
      </c>
      <c r="E4185" s="15" t="s">
        <v>88</v>
      </c>
      <c r="F4185" s="39">
        <v>1090.4952040239145</v>
      </c>
    </row>
    <row r="4186" spans="1:6" x14ac:dyDescent="0.25">
      <c r="A4186" s="38">
        <v>48750</v>
      </c>
      <c r="B4186" s="38" t="s">
        <v>2581</v>
      </c>
      <c r="C4186" s="14" t="s">
        <v>107</v>
      </c>
      <c r="D4186" s="14" t="s">
        <v>84</v>
      </c>
      <c r="E4186" s="15" t="s">
        <v>88</v>
      </c>
      <c r="F4186" s="39">
        <v>13735.001811327415</v>
      </c>
    </row>
    <row r="4187" spans="1:6" x14ac:dyDescent="0.25">
      <c r="A4187" s="38">
        <v>48751</v>
      </c>
      <c r="B4187" s="38" t="s">
        <v>2582</v>
      </c>
      <c r="C4187" s="14" t="s">
        <v>107</v>
      </c>
      <c r="D4187" s="14" t="s">
        <v>94</v>
      </c>
      <c r="E4187" s="15" t="s">
        <v>85</v>
      </c>
      <c r="F4187" s="39">
        <v>10992.61330732753</v>
      </c>
    </row>
    <row r="4188" spans="1:6" x14ac:dyDescent="0.25">
      <c r="A4188" s="38">
        <v>48752</v>
      </c>
      <c r="B4188" s="38" t="s">
        <v>1174</v>
      </c>
      <c r="C4188" s="14" t="s">
        <v>83</v>
      </c>
      <c r="D4188" s="14" t="s">
        <v>104</v>
      </c>
      <c r="E4188" s="15" t="s">
        <v>85</v>
      </c>
      <c r="F4188" s="39">
        <v>6251.1449618676261</v>
      </c>
    </row>
    <row r="4189" spans="1:6" x14ac:dyDescent="0.25">
      <c r="A4189" s="38">
        <v>48753</v>
      </c>
      <c r="B4189" s="38" t="s">
        <v>2576</v>
      </c>
      <c r="C4189" s="14" t="s">
        <v>83</v>
      </c>
      <c r="D4189" s="14" t="s">
        <v>94</v>
      </c>
      <c r="E4189" s="15" t="s">
        <v>85</v>
      </c>
      <c r="F4189" s="39">
        <v>5912.7071982146108</v>
      </c>
    </row>
    <row r="4190" spans="1:6" x14ac:dyDescent="0.25">
      <c r="A4190" s="38">
        <v>48754</v>
      </c>
      <c r="B4190" s="38" t="s">
        <v>2114</v>
      </c>
      <c r="C4190" s="14" t="s">
        <v>83</v>
      </c>
      <c r="D4190" s="14" t="s">
        <v>96</v>
      </c>
      <c r="E4190" s="15" t="s">
        <v>88</v>
      </c>
      <c r="F4190" s="39">
        <v>4983.2788454237134</v>
      </c>
    </row>
    <row r="4191" spans="1:6" x14ac:dyDescent="0.25">
      <c r="A4191" s="38">
        <v>48755</v>
      </c>
      <c r="B4191" s="38" t="s">
        <v>408</v>
      </c>
      <c r="C4191" s="14" t="s">
        <v>83</v>
      </c>
      <c r="D4191" s="14" t="s">
        <v>96</v>
      </c>
      <c r="E4191" s="15" t="s">
        <v>85</v>
      </c>
      <c r="F4191" s="39">
        <v>3659.1534503397475</v>
      </c>
    </row>
    <row r="4192" spans="1:6" x14ac:dyDescent="0.25">
      <c r="A4192" s="38">
        <v>48756</v>
      </c>
      <c r="B4192" s="38" t="s">
        <v>2583</v>
      </c>
      <c r="C4192" s="14" t="s">
        <v>87</v>
      </c>
      <c r="D4192" s="14" t="s">
        <v>90</v>
      </c>
      <c r="E4192" s="15" t="s">
        <v>88</v>
      </c>
      <c r="F4192" s="39">
        <v>3199.9920065590945</v>
      </c>
    </row>
    <row r="4193" spans="1:6" x14ac:dyDescent="0.25">
      <c r="A4193" s="38">
        <v>48757</v>
      </c>
      <c r="B4193" s="38" t="s">
        <v>2584</v>
      </c>
      <c r="C4193" s="14" t="s">
        <v>87</v>
      </c>
      <c r="D4193" s="14" t="s">
        <v>94</v>
      </c>
      <c r="E4193" s="15" t="s">
        <v>88</v>
      </c>
      <c r="F4193" s="39">
        <v>1011.7222589878392</v>
      </c>
    </row>
    <row r="4194" spans="1:6" x14ac:dyDescent="0.25">
      <c r="A4194" s="38">
        <v>48758</v>
      </c>
      <c r="B4194" s="38" t="s">
        <v>2585</v>
      </c>
      <c r="C4194" s="14" t="s">
        <v>100</v>
      </c>
      <c r="D4194" s="14" t="s">
        <v>84</v>
      </c>
      <c r="E4194" s="15" t="s">
        <v>85</v>
      </c>
      <c r="F4194" s="39">
        <v>1676.1739364905959</v>
      </c>
    </row>
    <row r="4195" spans="1:6" x14ac:dyDescent="0.25">
      <c r="A4195" s="38">
        <v>48759</v>
      </c>
      <c r="B4195" s="38" t="s">
        <v>2562</v>
      </c>
      <c r="C4195" s="14" t="s">
        <v>102</v>
      </c>
      <c r="D4195" s="14" t="s">
        <v>94</v>
      </c>
      <c r="E4195" s="15" t="s">
        <v>85</v>
      </c>
      <c r="F4195" s="39">
        <v>7345.0849242409249</v>
      </c>
    </row>
    <row r="4196" spans="1:6" x14ac:dyDescent="0.25">
      <c r="A4196" s="38">
        <v>48760</v>
      </c>
      <c r="B4196" s="38" t="s">
        <v>2056</v>
      </c>
      <c r="C4196" s="14" t="s">
        <v>102</v>
      </c>
      <c r="D4196" s="14" t="s">
        <v>104</v>
      </c>
      <c r="E4196" s="15" t="s">
        <v>85</v>
      </c>
      <c r="F4196" s="39">
        <v>5384.8619334634404</v>
      </c>
    </row>
    <row r="4197" spans="1:6" x14ac:dyDescent="0.25">
      <c r="A4197" s="38">
        <v>48761</v>
      </c>
      <c r="B4197" s="38" t="s">
        <v>141</v>
      </c>
      <c r="C4197" s="14" t="s">
        <v>102</v>
      </c>
      <c r="D4197" s="14" t="s">
        <v>94</v>
      </c>
      <c r="E4197" s="15" t="s">
        <v>85</v>
      </c>
      <c r="F4197" s="39">
        <v>3550.3518801911068</v>
      </c>
    </row>
    <row r="4198" spans="1:6" x14ac:dyDescent="0.25">
      <c r="A4198" s="38">
        <v>48762</v>
      </c>
      <c r="B4198" s="38" t="s">
        <v>2432</v>
      </c>
      <c r="C4198" s="14" t="s">
        <v>102</v>
      </c>
      <c r="D4198" s="14" t="s">
        <v>94</v>
      </c>
      <c r="E4198" s="15" t="s">
        <v>85</v>
      </c>
      <c r="F4198" s="39">
        <v>296.13024701201732</v>
      </c>
    </row>
    <row r="4199" spans="1:6" x14ac:dyDescent="0.25">
      <c r="A4199" s="38">
        <v>48763</v>
      </c>
      <c r="B4199" s="38" t="s">
        <v>2586</v>
      </c>
      <c r="C4199" s="14" t="s">
        <v>107</v>
      </c>
      <c r="D4199" s="14" t="s">
        <v>104</v>
      </c>
      <c r="E4199" s="15" t="s">
        <v>88</v>
      </c>
      <c r="F4199" s="39">
        <v>11496.950355753572</v>
      </c>
    </row>
    <row r="4200" spans="1:6" x14ac:dyDescent="0.25">
      <c r="A4200" s="38">
        <v>48764</v>
      </c>
      <c r="B4200" s="38" t="s">
        <v>1621</v>
      </c>
      <c r="C4200" s="14" t="s">
        <v>83</v>
      </c>
      <c r="D4200" s="14" t="s">
        <v>84</v>
      </c>
      <c r="E4200" s="15" t="s">
        <v>85</v>
      </c>
      <c r="F4200" s="39">
        <v>11609.635828844284</v>
      </c>
    </row>
    <row r="4201" spans="1:6" x14ac:dyDescent="0.25">
      <c r="A4201" s="38">
        <v>48765</v>
      </c>
      <c r="B4201" s="38" t="s">
        <v>1074</v>
      </c>
      <c r="C4201" s="14" t="s">
        <v>83</v>
      </c>
      <c r="D4201" s="14" t="s">
        <v>84</v>
      </c>
      <c r="E4201" s="15" t="s">
        <v>88</v>
      </c>
      <c r="F4201" s="39">
        <v>1792.4913199250777</v>
      </c>
    </row>
    <row r="4202" spans="1:6" x14ac:dyDescent="0.25">
      <c r="A4202" s="38">
        <v>48766</v>
      </c>
      <c r="B4202" s="38" t="s">
        <v>2587</v>
      </c>
      <c r="C4202" s="14" t="s">
        <v>87</v>
      </c>
      <c r="D4202" s="14" t="s">
        <v>90</v>
      </c>
      <c r="E4202" s="15" t="s">
        <v>85</v>
      </c>
      <c r="F4202" s="39">
        <v>3700.6372505539484</v>
      </c>
    </row>
    <row r="4203" spans="1:6" x14ac:dyDescent="0.25">
      <c r="A4203" s="38">
        <v>48767</v>
      </c>
      <c r="B4203" s="38" t="s">
        <v>2588</v>
      </c>
      <c r="C4203" s="14" t="s">
        <v>87</v>
      </c>
      <c r="D4203" s="14" t="s">
        <v>94</v>
      </c>
      <c r="E4203" s="15" t="s">
        <v>85</v>
      </c>
      <c r="F4203" s="39">
        <v>1385.5330175121142</v>
      </c>
    </row>
    <row r="4204" spans="1:6" x14ac:dyDescent="0.25">
      <c r="A4204" s="38">
        <v>48768</v>
      </c>
      <c r="B4204" s="38" t="s">
        <v>2261</v>
      </c>
      <c r="C4204" s="14" t="s">
        <v>100</v>
      </c>
      <c r="D4204" s="14" t="s">
        <v>94</v>
      </c>
      <c r="E4204" s="15" t="s">
        <v>88</v>
      </c>
      <c r="F4204" s="39">
        <v>11695.232201268875</v>
      </c>
    </row>
    <row r="4205" spans="1:6" x14ac:dyDescent="0.25">
      <c r="A4205" s="38">
        <v>48769</v>
      </c>
      <c r="B4205" s="38" t="s">
        <v>2589</v>
      </c>
      <c r="C4205" s="14" t="s">
        <v>100</v>
      </c>
      <c r="D4205" s="14" t="s">
        <v>84</v>
      </c>
      <c r="E4205" s="15" t="s">
        <v>85</v>
      </c>
      <c r="F4205" s="39">
        <v>11409.726135804096</v>
      </c>
    </row>
    <row r="4206" spans="1:6" x14ac:dyDescent="0.25">
      <c r="A4206" s="38">
        <v>48770</v>
      </c>
      <c r="B4206" s="38" t="s">
        <v>2008</v>
      </c>
      <c r="C4206" s="14" t="s">
        <v>100</v>
      </c>
      <c r="D4206" s="14" t="s">
        <v>104</v>
      </c>
      <c r="E4206" s="15" t="s">
        <v>85</v>
      </c>
      <c r="F4206" s="39">
        <v>11230.956270548013</v>
      </c>
    </row>
    <row r="4207" spans="1:6" x14ac:dyDescent="0.25">
      <c r="A4207" s="38">
        <v>48771</v>
      </c>
      <c r="B4207" s="38" t="s">
        <v>826</v>
      </c>
      <c r="C4207" s="14" t="s">
        <v>100</v>
      </c>
      <c r="D4207" s="14" t="s">
        <v>104</v>
      </c>
      <c r="E4207" s="15" t="s">
        <v>85</v>
      </c>
      <c r="F4207" s="39">
        <v>149.74686480484846</v>
      </c>
    </row>
    <row r="4208" spans="1:6" x14ac:dyDescent="0.25">
      <c r="A4208" s="38">
        <v>48772</v>
      </c>
      <c r="B4208" s="38" t="s">
        <v>613</v>
      </c>
      <c r="C4208" s="14" t="s">
        <v>102</v>
      </c>
      <c r="D4208" s="14" t="s">
        <v>96</v>
      </c>
      <c r="E4208" s="15" t="s">
        <v>85</v>
      </c>
      <c r="F4208" s="39">
        <v>10258.196578150761</v>
      </c>
    </row>
    <row r="4209" spans="1:6" x14ac:dyDescent="0.25">
      <c r="A4209" s="38">
        <v>48773</v>
      </c>
      <c r="B4209" s="38" t="s">
        <v>310</v>
      </c>
      <c r="C4209" s="14" t="s">
        <v>107</v>
      </c>
      <c r="D4209" s="14" t="s">
        <v>84</v>
      </c>
      <c r="E4209" s="15" t="s">
        <v>85</v>
      </c>
      <c r="F4209" s="39">
        <v>5713.7866888349945</v>
      </c>
    </row>
    <row r="4210" spans="1:6" x14ac:dyDescent="0.25">
      <c r="A4210" s="38">
        <v>48774</v>
      </c>
      <c r="B4210" s="38" t="s">
        <v>1084</v>
      </c>
      <c r="C4210" s="14" t="s">
        <v>83</v>
      </c>
      <c r="D4210" s="14" t="s">
        <v>84</v>
      </c>
      <c r="E4210" s="15" t="s">
        <v>85</v>
      </c>
      <c r="F4210" s="39">
        <v>12830.255116712831</v>
      </c>
    </row>
    <row r="4211" spans="1:6" x14ac:dyDescent="0.25">
      <c r="A4211" s="38">
        <v>48775</v>
      </c>
      <c r="B4211" s="38" t="s">
        <v>2590</v>
      </c>
      <c r="C4211" s="14" t="s">
        <v>83</v>
      </c>
      <c r="D4211" s="14" t="s">
        <v>94</v>
      </c>
      <c r="E4211" s="15" t="s">
        <v>88</v>
      </c>
      <c r="F4211" s="39">
        <v>12478.430904007108</v>
      </c>
    </row>
    <row r="4212" spans="1:6" x14ac:dyDescent="0.25">
      <c r="A4212" s="38">
        <v>48776</v>
      </c>
      <c r="B4212" s="38" t="s">
        <v>2063</v>
      </c>
      <c r="C4212" s="14" t="s">
        <v>83</v>
      </c>
      <c r="D4212" s="14" t="s">
        <v>94</v>
      </c>
      <c r="E4212" s="15" t="s">
        <v>88</v>
      </c>
      <c r="F4212" s="39">
        <v>10996.626337558138</v>
      </c>
    </row>
    <row r="4213" spans="1:6" x14ac:dyDescent="0.25">
      <c r="A4213" s="38">
        <v>48777</v>
      </c>
      <c r="B4213" s="38" t="s">
        <v>1895</v>
      </c>
      <c r="C4213" s="14" t="s">
        <v>87</v>
      </c>
      <c r="D4213" s="14" t="s">
        <v>96</v>
      </c>
      <c r="E4213" s="15" t="s">
        <v>88</v>
      </c>
      <c r="F4213" s="39">
        <v>10377.082216677019</v>
      </c>
    </row>
    <row r="4214" spans="1:6" x14ac:dyDescent="0.25">
      <c r="A4214" s="38">
        <v>48778</v>
      </c>
      <c r="B4214" s="38" t="s">
        <v>2591</v>
      </c>
      <c r="C4214" s="14" t="s">
        <v>87</v>
      </c>
      <c r="D4214" s="14" t="s">
        <v>90</v>
      </c>
      <c r="E4214" s="15" t="s">
        <v>85</v>
      </c>
      <c r="F4214" s="39">
        <v>4963.083887941767</v>
      </c>
    </row>
    <row r="4215" spans="1:6" x14ac:dyDescent="0.25">
      <c r="A4215" s="38">
        <v>48779</v>
      </c>
      <c r="B4215" s="38" t="s">
        <v>1437</v>
      </c>
      <c r="C4215" s="14" t="s">
        <v>87</v>
      </c>
      <c r="D4215" s="14" t="s">
        <v>90</v>
      </c>
      <c r="E4215" s="15" t="s">
        <v>85</v>
      </c>
      <c r="F4215" s="39">
        <v>1615.9207516140859</v>
      </c>
    </row>
    <row r="4216" spans="1:6" x14ac:dyDescent="0.25">
      <c r="A4216" s="38">
        <v>48780</v>
      </c>
      <c r="B4216" s="38" t="s">
        <v>522</v>
      </c>
      <c r="C4216" s="14" t="s">
        <v>87</v>
      </c>
      <c r="D4216" s="14" t="s">
        <v>90</v>
      </c>
      <c r="E4216" s="15" t="s">
        <v>85</v>
      </c>
      <c r="F4216" s="39">
        <v>991.37794395399317</v>
      </c>
    </row>
    <row r="4217" spans="1:6" x14ac:dyDescent="0.25">
      <c r="A4217" s="38">
        <v>48781</v>
      </c>
      <c r="B4217" s="38" t="s">
        <v>2506</v>
      </c>
      <c r="C4217" s="14" t="s">
        <v>100</v>
      </c>
      <c r="D4217" s="14" t="s">
        <v>96</v>
      </c>
      <c r="E4217" s="15" t="s">
        <v>88</v>
      </c>
      <c r="F4217" s="39">
        <v>7505.4795338739559</v>
      </c>
    </row>
    <row r="4218" spans="1:6" x14ac:dyDescent="0.25">
      <c r="A4218" s="38">
        <v>48782</v>
      </c>
      <c r="B4218" s="38" t="s">
        <v>198</v>
      </c>
      <c r="C4218" s="14" t="s">
        <v>102</v>
      </c>
      <c r="D4218" s="14" t="s">
        <v>94</v>
      </c>
      <c r="E4218" s="15" t="s">
        <v>88</v>
      </c>
      <c r="F4218" s="39">
        <v>7025.0711106787176</v>
      </c>
    </row>
    <row r="4219" spans="1:6" x14ac:dyDescent="0.25">
      <c r="A4219" s="38">
        <v>48783</v>
      </c>
      <c r="B4219" s="38" t="s">
        <v>2190</v>
      </c>
      <c r="C4219" s="14" t="s">
        <v>102</v>
      </c>
      <c r="D4219" s="14" t="s">
        <v>94</v>
      </c>
      <c r="E4219" s="15" t="s">
        <v>85</v>
      </c>
      <c r="F4219" s="39">
        <v>6446.5845829813998</v>
      </c>
    </row>
    <row r="4220" spans="1:6" x14ac:dyDescent="0.25">
      <c r="A4220" s="38">
        <v>48784</v>
      </c>
      <c r="B4220" s="38" t="s">
        <v>1108</v>
      </c>
      <c r="C4220" s="14" t="s">
        <v>102</v>
      </c>
      <c r="D4220" s="14" t="s">
        <v>84</v>
      </c>
      <c r="E4220" s="15" t="s">
        <v>85</v>
      </c>
      <c r="F4220" s="39">
        <v>4048.4431958493219</v>
      </c>
    </row>
    <row r="4221" spans="1:6" x14ac:dyDescent="0.25">
      <c r="A4221" s="38">
        <v>48785</v>
      </c>
      <c r="B4221" s="38" t="s">
        <v>1487</v>
      </c>
      <c r="C4221" s="14" t="s">
        <v>102</v>
      </c>
      <c r="D4221" s="14" t="s">
        <v>104</v>
      </c>
      <c r="E4221" s="15" t="s">
        <v>85</v>
      </c>
      <c r="F4221" s="39">
        <v>1302.5074144049649</v>
      </c>
    </row>
    <row r="4222" spans="1:6" x14ac:dyDescent="0.25">
      <c r="A4222" s="38">
        <v>48786</v>
      </c>
      <c r="B4222" s="38" t="s">
        <v>1723</v>
      </c>
      <c r="C4222" s="14" t="s">
        <v>107</v>
      </c>
      <c r="D4222" s="14" t="s">
        <v>90</v>
      </c>
      <c r="E4222" s="15" t="s">
        <v>85</v>
      </c>
      <c r="F4222" s="39">
        <v>9950.4742488960383</v>
      </c>
    </row>
    <row r="4223" spans="1:6" x14ac:dyDescent="0.25">
      <c r="A4223" s="38">
        <v>48787</v>
      </c>
      <c r="B4223" s="38" t="s">
        <v>2074</v>
      </c>
      <c r="C4223" s="14" t="s">
        <v>107</v>
      </c>
      <c r="D4223" s="14" t="s">
        <v>90</v>
      </c>
      <c r="E4223" s="15" t="s">
        <v>85</v>
      </c>
      <c r="F4223" s="39">
        <v>9081.7525940282812</v>
      </c>
    </row>
    <row r="4224" spans="1:6" x14ac:dyDescent="0.25">
      <c r="A4224" s="38">
        <v>48788</v>
      </c>
      <c r="B4224" s="38" t="s">
        <v>216</v>
      </c>
      <c r="C4224" s="14" t="s">
        <v>107</v>
      </c>
      <c r="D4224" s="14" t="s">
        <v>84</v>
      </c>
      <c r="E4224" s="15" t="s">
        <v>88</v>
      </c>
      <c r="F4224" s="39">
        <v>8293.1553415636281</v>
      </c>
    </row>
    <row r="4225" spans="1:6" x14ac:dyDescent="0.25">
      <c r="A4225" s="38">
        <v>48789</v>
      </c>
      <c r="B4225" s="38" t="s">
        <v>1980</v>
      </c>
      <c r="C4225" s="14" t="s">
        <v>83</v>
      </c>
      <c r="D4225" s="14" t="s">
        <v>104</v>
      </c>
      <c r="E4225" s="15" t="s">
        <v>88</v>
      </c>
      <c r="F4225" s="39">
        <v>11810.894760654022</v>
      </c>
    </row>
    <row r="4226" spans="1:6" x14ac:dyDescent="0.25">
      <c r="A4226" s="38">
        <v>48790</v>
      </c>
      <c r="B4226" s="38" t="s">
        <v>317</v>
      </c>
      <c r="C4226" s="14" t="s">
        <v>83</v>
      </c>
      <c r="D4226" s="14" t="s">
        <v>96</v>
      </c>
      <c r="E4226" s="15" t="s">
        <v>85</v>
      </c>
      <c r="F4226" s="39">
        <v>4532.548507781783</v>
      </c>
    </row>
    <row r="4227" spans="1:6" x14ac:dyDescent="0.25">
      <c r="A4227" s="38">
        <v>48791</v>
      </c>
      <c r="B4227" s="38" t="s">
        <v>1520</v>
      </c>
      <c r="C4227" s="14" t="s">
        <v>87</v>
      </c>
      <c r="D4227" s="14" t="s">
        <v>84</v>
      </c>
      <c r="E4227" s="15" t="s">
        <v>88</v>
      </c>
      <c r="F4227" s="39">
        <v>7335.7291493072653</v>
      </c>
    </row>
    <row r="4228" spans="1:6" x14ac:dyDescent="0.25">
      <c r="A4228" s="38">
        <v>48792</v>
      </c>
      <c r="B4228" s="38" t="s">
        <v>2592</v>
      </c>
      <c r="C4228" s="14" t="s">
        <v>100</v>
      </c>
      <c r="D4228" s="14" t="s">
        <v>96</v>
      </c>
      <c r="E4228" s="15" t="s">
        <v>88</v>
      </c>
      <c r="F4228" s="39">
        <v>13006.600907445474</v>
      </c>
    </row>
    <row r="4229" spans="1:6" x14ac:dyDescent="0.25">
      <c r="A4229" s="38">
        <v>48793</v>
      </c>
      <c r="B4229" s="38" t="s">
        <v>1930</v>
      </c>
      <c r="C4229" s="14" t="s">
        <v>100</v>
      </c>
      <c r="D4229" s="14" t="s">
        <v>94</v>
      </c>
      <c r="E4229" s="15" t="s">
        <v>85</v>
      </c>
      <c r="F4229" s="39">
        <v>8092.3000150025109</v>
      </c>
    </row>
    <row r="4230" spans="1:6" x14ac:dyDescent="0.25">
      <c r="A4230" s="38">
        <v>48794</v>
      </c>
      <c r="B4230" s="38" t="s">
        <v>2593</v>
      </c>
      <c r="C4230" s="14" t="s">
        <v>100</v>
      </c>
      <c r="D4230" s="14" t="s">
        <v>90</v>
      </c>
      <c r="E4230" s="15" t="s">
        <v>85</v>
      </c>
      <c r="F4230" s="39">
        <v>5708.1521268822717</v>
      </c>
    </row>
    <row r="4231" spans="1:6" x14ac:dyDescent="0.25">
      <c r="A4231" s="38">
        <v>48795</v>
      </c>
      <c r="B4231" s="38" t="s">
        <v>2594</v>
      </c>
      <c r="C4231" s="14" t="s">
        <v>102</v>
      </c>
      <c r="D4231" s="14" t="s">
        <v>96</v>
      </c>
      <c r="E4231" s="15" t="s">
        <v>85</v>
      </c>
      <c r="F4231" s="39">
        <v>14727.786569491922</v>
      </c>
    </row>
    <row r="4232" spans="1:6" x14ac:dyDescent="0.25">
      <c r="A4232" s="38">
        <v>48796</v>
      </c>
      <c r="B4232" s="38" t="s">
        <v>2595</v>
      </c>
      <c r="C4232" s="14" t="s">
        <v>102</v>
      </c>
      <c r="D4232" s="14" t="s">
        <v>94</v>
      </c>
      <c r="E4232" s="15" t="s">
        <v>88</v>
      </c>
      <c r="F4232" s="39">
        <v>13544.205209057216</v>
      </c>
    </row>
    <row r="4233" spans="1:6" x14ac:dyDescent="0.25">
      <c r="A4233" s="38">
        <v>48797</v>
      </c>
      <c r="B4233" s="38" t="s">
        <v>2596</v>
      </c>
      <c r="C4233" s="14" t="s">
        <v>102</v>
      </c>
      <c r="D4233" s="14" t="s">
        <v>94</v>
      </c>
      <c r="E4233" s="15" t="s">
        <v>88</v>
      </c>
      <c r="F4233" s="39">
        <v>2071.4596327970621</v>
      </c>
    </row>
    <row r="4234" spans="1:6" x14ac:dyDescent="0.25">
      <c r="A4234" s="38">
        <v>48798</v>
      </c>
      <c r="B4234" s="38" t="s">
        <v>1307</v>
      </c>
      <c r="C4234" s="14" t="s">
        <v>83</v>
      </c>
      <c r="D4234" s="14" t="s">
        <v>84</v>
      </c>
      <c r="E4234" s="15" t="s">
        <v>85</v>
      </c>
      <c r="F4234" s="39">
        <v>4875.0843454510823</v>
      </c>
    </row>
    <row r="4235" spans="1:6" x14ac:dyDescent="0.25">
      <c r="A4235" s="38">
        <v>48799</v>
      </c>
      <c r="B4235" s="38" t="s">
        <v>496</v>
      </c>
      <c r="C4235" s="14" t="s">
        <v>87</v>
      </c>
      <c r="D4235" s="14" t="s">
        <v>84</v>
      </c>
      <c r="E4235" s="15" t="s">
        <v>85</v>
      </c>
      <c r="F4235" s="39">
        <v>4413.6870140103829</v>
      </c>
    </row>
    <row r="4236" spans="1:6" x14ac:dyDescent="0.25">
      <c r="A4236" s="38">
        <v>48800</v>
      </c>
      <c r="B4236" s="38" t="s">
        <v>2597</v>
      </c>
      <c r="C4236" s="14" t="s">
        <v>87</v>
      </c>
      <c r="D4236" s="14" t="s">
        <v>96</v>
      </c>
      <c r="E4236" s="15" t="s">
        <v>85</v>
      </c>
      <c r="F4236" s="39">
        <v>2815.2028354282852</v>
      </c>
    </row>
    <row r="4237" spans="1:6" x14ac:dyDescent="0.25">
      <c r="A4237" s="38">
        <v>48801</v>
      </c>
      <c r="B4237" s="38" t="s">
        <v>2586</v>
      </c>
      <c r="C4237" s="14" t="s">
        <v>100</v>
      </c>
      <c r="D4237" s="14" t="s">
        <v>96</v>
      </c>
      <c r="E4237" s="15" t="s">
        <v>88</v>
      </c>
      <c r="F4237" s="39">
        <v>14450.792142775817</v>
      </c>
    </row>
    <row r="4238" spans="1:6" x14ac:dyDescent="0.25">
      <c r="A4238" s="38">
        <v>48802</v>
      </c>
      <c r="B4238" s="38" t="s">
        <v>1465</v>
      </c>
      <c r="C4238" s="14" t="s">
        <v>100</v>
      </c>
      <c r="D4238" s="14" t="s">
        <v>96</v>
      </c>
      <c r="E4238" s="15" t="s">
        <v>85</v>
      </c>
      <c r="F4238" s="39">
        <v>13588.993126557099</v>
      </c>
    </row>
    <row r="4239" spans="1:6" x14ac:dyDescent="0.25">
      <c r="A4239" s="38">
        <v>48803</v>
      </c>
      <c r="B4239" s="38" t="s">
        <v>2245</v>
      </c>
      <c r="C4239" s="14" t="s">
        <v>100</v>
      </c>
      <c r="D4239" s="14" t="s">
        <v>104</v>
      </c>
      <c r="E4239" s="15" t="s">
        <v>88</v>
      </c>
      <c r="F4239" s="39">
        <v>10395.154405208881</v>
      </c>
    </row>
    <row r="4240" spans="1:6" x14ac:dyDescent="0.25">
      <c r="A4240" s="38">
        <v>48804</v>
      </c>
      <c r="B4240" s="38" t="s">
        <v>995</v>
      </c>
      <c r="C4240" s="14" t="s">
        <v>100</v>
      </c>
      <c r="D4240" s="14" t="s">
        <v>104</v>
      </c>
      <c r="E4240" s="15" t="s">
        <v>88</v>
      </c>
      <c r="F4240" s="39">
        <v>3836.0757154363355</v>
      </c>
    </row>
    <row r="4241" spans="1:6" x14ac:dyDescent="0.25">
      <c r="A4241" s="38">
        <v>48805</v>
      </c>
      <c r="B4241" s="38" t="s">
        <v>2598</v>
      </c>
      <c r="C4241" s="14" t="s">
        <v>102</v>
      </c>
      <c r="D4241" s="14" t="s">
        <v>84</v>
      </c>
      <c r="E4241" s="15" t="s">
        <v>88</v>
      </c>
      <c r="F4241" s="39">
        <v>12837.454824995031</v>
      </c>
    </row>
    <row r="4242" spans="1:6" x14ac:dyDescent="0.25">
      <c r="A4242" s="38">
        <v>48806</v>
      </c>
      <c r="B4242" s="38" t="s">
        <v>1291</v>
      </c>
      <c r="C4242" s="14" t="s">
        <v>102</v>
      </c>
      <c r="D4242" s="14" t="s">
        <v>96</v>
      </c>
      <c r="E4242" s="15" t="s">
        <v>85</v>
      </c>
      <c r="F4242" s="39">
        <v>10367.942198959481</v>
      </c>
    </row>
    <row r="4243" spans="1:6" x14ac:dyDescent="0.25">
      <c r="A4243" s="38">
        <v>48807</v>
      </c>
      <c r="B4243" s="38" t="s">
        <v>2599</v>
      </c>
      <c r="C4243" s="14" t="s">
        <v>102</v>
      </c>
      <c r="D4243" s="14" t="s">
        <v>84</v>
      </c>
      <c r="E4243" s="15" t="s">
        <v>85</v>
      </c>
      <c r="F4243" s="39">
        <v>6605.354154471187</v>
      </c>
    </row>
    <row r="4244" spans="1:6" x14ac:dyDescent="0.25">
      <c r="A4244" s="38">
        <v>48808</v>
      </c>
      <c r="B4244" s="38" t="s">
        <v>257</v>
      </c>
      <c r="C4244" s="14" t="s">
        <v>102</v>
      </c>
      <c r="D4244" s="14" t="s">
        <v>94</v>
      </c>
      <c r="E4244" s="15" t="s">
        <v>88</v>
      </c>
      <c r="F4244" s="39">
        <v>2903.1485361649311</v>
      </c>
    </row>
    <row r="4245" spans="1:6" x14ac:dyDescent="0.25">
      <c r="A4245" s="38">
        <v>48809</v>
      </c>
      <c r="B4245" s="38" t="s">
        <v>609</v>
      </c>
      <c r="C4245" s="14" t="s">
        <v>102</v>
      </c>
      <c r="D4245" s="14" t="s">
        <v>84</v>
      </c>
      <c r="E4245" s="15" t="s">
        <v>88</v>
      </c>
      <c r="F4245" s="39">
        <v>1568.0812416580673</v>
      </c>
    </row>
    <row r="4246" spans="1:6" x14ac:dyDescent="0.25">
      <c r="A4246" s="38">
        <v>48810</v>
      </c>
      <c r="B4246" s="38" t="s">
        <v>1614</v>
      </c>
      <c r="C4246" s="14" t="s">
        <v>107</v>
      </c>
      <c r="D4246" s="14" t="s">
        <v>94</v>
      </c>
      <c r="E4246" s="15" t="s">
        <v>88</v>
      </c>
      <c r="F4246" s="39">
        <v>13520.924880301596</v>
      </c>
    </row>
    <row r="4247" spans="1:6" x14ac:dyDescent="0.25">
      <c r="A4247" s="38">
        <v>48811</v>
      </c>
      <c r="B4247" s="38" t="s">
        <v>2600</v>
      </c>
      <c r="C4247" s="14" t="s">
        <v>107</v>
      </c>
      <c r="D4247" s="14" t="s">
        <v>94</v>
      </c>
      <c r="E4247" s="15" t="s">
        <v>85</v>
      </c>
      <c r="F4247" s="39">
        <v>12957.822463278333</v>
      </c>
    </row>
    <row r="4248" spans="1:6" x14ac:dyDescent="0.25">
      <c r="A4248" s="38">
        <v>48812</v>
      </c>
      <c r="B4248" s="38" t="s">
        <v>2254</v>
      </c>
      <c r="C4248" s="14" t="s">
        <v>107</v>
      </c>
      <c r="D4248" s="14" t="s">
        <v>94</v>
      </c>
      <c r="E4248" s="15" t="s">
        <v>85</v>
      </c>
      <c r="F4248" s="39">
        <v>10801.796791930154</v>
      </c>
    </row>
    <row r="4249" spans="1:6" x14ac:dyDescent="0.25">
      <c r="A4249" s="38">
        <v>48813</v>
      </c>
      <c r="B4249" s="38" t="s">
        <v>2079</v>
      </c>
      <c r="C4249" s="14" t="s">
        <v>107</v>
      </c>
      <c r="D4249" s="14" t="s">
        <v>104</v>
      </c>
      <c r="E4249" s="15" t="s">
        <v>85</v>
      </c>
      <c r="F4249" s="39">
        <v>10637.209578517079</v>
      </c>
    </row>
    <row r="4250" spans="1:6" x14ac:dyDescent="0.25">
      <c r="A4250" s="38">
        <v>48814</v>
      </c>
      <c r="B4250" s="38" t="s">
        <v>2601</v>
      </c>
      <c r="C4250" s="14" t="s">
        <v>107</v>
      </c>
      <c r="D4250" s="14" t="s">
        <v>96</v>
      </c>
      <c r="E4250" s="15" t="s">
        <v>88</v>
      </c>
      <c r="F4250" s="39">
        <v>6236.3142543860104</v>
      </c>
    </row>
    <row r="4251" spans="1:6" x14ac:dyDescent="0.25">
      <c r="A4251" s="38">
        <v>48815</v>
      </c>
      <c r="B4251" s="38" t="s">
        <v>2602</v>
      </c>
      <c r="C4251" s="14" t="s">
        <v>107</v>
      </c>
      <c r="D4251" s="14" t="s">
        <v>94</v>
      </c>
      <c r="E4251" s="15" t="s">
        <v>88</v>
      </c>
      <c r="F4251" s="39">
        <v>5492.8131512558366</v>
      </c>
    </row>
    <row r="4252" spans="1:6" x14ac:dyDescent="0.25">
      <c r="A4252" s="38">
        <v>48816</v>
      </c>
      <c r="B4252" s="38" t="s">
        <v>2330</v>
      </c>
      <c r="C4252" s="14" t="s">
        <v>83</v>
      </c>
      <c r="D4252" s="14" t="s">
        <v>94</v>
      </c>
      <c r="E4252" s="15" t="s">
        <v>88</v>
      </c>
      <c r="F4252" s="39">
        <v>14872.102471803428</v>
      </c>
    </row>
    <row r="4253" spans="1:6" x14ac:dyDescent="0.25">
      <c r="A4253" s="38">
        <v>48817</v>
      </c>
      <c r="B4253" s="38" t="s">
        <v>1391</v>
      </c>
      <c r="C4253" s="14" t="s">
        <v>83</v>
      </c>
      <c r="D4253" s="14" t="s">
        <v>94</v>
      </c>
      <c r="E4253" s="15" t="s">
        <v>85</v>
      </c>
      <c r="F4253" s="39">
        <v>10658.003725306393</v>
      </c>
    </row>
    <row r="4254" spans="1:6" x14ac:dyDescent="0.25">
      <c r="A4254" s="38">
        <v>48818</v>
      </c>
      <c r="B4254" s="38" t="s">
        <v>2603</v>
      </c>
      <c r="C4254" s="14" t="s">
        <v>83</v>
      </c>
      <c r="D4254" s="14" t="s">
        <v>84</v>
      </c>
      <c r="E4254" s="15" t="s">
        <v>85</v>
      </c>
      <c r="F4254" s="39">
        <v>9187.8197719977106</v>
      </c>
    </row>
    <row r="4255" spans="1:6" x14ac:dyDescent="0.25">
      <c r="A4255" s="38">
        <v>48819</v>
      </c>
      <c r="B4255" s="38" t="s">
        <v>2389</v>
      </c>
      <c r="C4255" s="14" t="s">
        <v>83</v>
      </c>
      <c r="D4255" s="14" t="s">
        <v>94</v>
      </c>
      <c r="E4255" s="15" t="s">
        <v>85</v>
      </c>
      <c r="F4255" s="39">
        <v>1408.341903951984</v>
      </c>
    </row>
    <row r="4256" spans="1:6" x14ac:dyDescent="0.25">
      <c r="A4256" s="38">
        <v>48820</v>
      </c>
      <c r="B4256" s="38" t="s">
        <v>1442</v>
      </c>
      <c r="C4256" s="14" t="s">
        <v>87</v>
      </c>
      <c r="D4256" s="14" t="s">
        <v>90</v>
      </c>
      <c r="E4256" s="15" t="s">
        <v>88</v>
      </c>
      <c r="F4256" s="39">
        <v>12323.504398834346</v>
      </c>
    </row>
    <row r="4257" spans="1:6" x14ac:dyDescent="0.25">
      <c r="A4257" s="38">
        <v>48821</v>
      </c>
      <c r="B4257" s="38" t="s">
        <v>1042</v>
      </c>
      <c r="C4257" s="14" t="s">
        <v>87</v>
      </c>
      <c r="D4257" s="14" t="s">
        <v>94</v>
      </c>
      <c r="E4257" s="15" t="s">
        <v>85</v>
      </c>
      <c r="F4257" s="39">
        <v>4880.8967773440736</v>
      </c>
    </row>
    <row r="4258" spans="1:6" x14ac:dyDescent="0.25">
      <c r="A4258" s="38">
        <v>48822</v>
      </c>
      <c r="B4258" s="38" t="s">
        <v>2427</v>
      </c>
      <c r="C4258" s="14" t="s">
        <v>100</v>
      </c>
      <c r="D4258" s="14" t="s">
        <v>90</v>
      </c>
      <c r="E4258" s="15" t="s">
        <v>88</v>
      </c>
      <c r="F4258" s="39">
        <v>9828.9582346090938</v>
      </c>
    </row>
    <row r="4259" spans="1:6" x14ac:dyDescent="0.25">
      <c r="A4259" s="38">
        <v>48823</v>
      </c>
      <c r="B4259" s="38" t="s">
        <v>2562</v>
      </c>
      <c r="C4259" s="14" t="s">
        <v>100</v>
      </c>
      <c r="D4259" s="14" t="s">
        <v>96</v>
      </c>
      <c r="E4259" s="15" t="s">
        <v>85</v>
      </c>
      <c r="F4259" s="39">
        <v>8372.5471871514219</v>
      </c>
    </row>
    <row r="4260" spans="1:6" x14ac:dyDescent="0.25">
      <c r="A4260" s="38">
        <v>48824</v>
      </c>
      <c r="B4260" s="38" t="s">
        <v>2252</v>
      </c>
      <c r="C4260" s="14" t="s">
        <v>100</v>
      </c>
      <c r="D4260" s="14" t="s">
        <v>90</v>
      </c>
      <c r="E4260" s="15" t="s">
        <v>85</v>
      </c>
      <c r="F4260" s="39">
        <v>7962.9718766590486</v>
      </c>
    </row>
    <row r="4261" spans="1:6" x14ac:dyDescent="0.25">
      <c r="A4261" s="38">
        <v>48825</v>
      </c>
      <c r="B4261" s="38" t="s">
        <v>2401</v>
      </c>
      <c r="C4261" s="14" t="s">
        <v>100</v>
      </c>
      <c r="D4261" s="14" t="s">
        <v>84</v>
      </c>
      <c r="E4261" s="15" t="s">
        <v>88</v>
      </c>
      <c r="F4261" s="39">
        <v>7679.9345506216187</v>
      </c>
    </row>
    <row r="4262" spans="1:6" x14ac:dyDescent="0.25">
      <c r="A4262" s="38">
        <v>48826</v>
      </c>
      <c r="B4262" s="38" t="s">
        <v>1168</v>
      </c>
      <c r="C4262" s="14" t="s">
        <v>100</v>
      </c>
      <c r="D4262" s="14" t="s">
        <v>104</v>
      </c>
      <c r="E4262" s="15" t="s">
        <v>88</v>
      </c>
      <c r="F4262" s="39">
        <v>2203.2143908471112</v>
      </c>
    </row>
    <row r="4263" spans="1:6" x14ac:dyDescent="0.25">
      <c r="A4263" s="38">
        <v>48827</v>
      </c>
      <c r="B4263" s="38" t="s">
        <v>1410</v>
      </c>
      <c r="C4263" s="14" t="s">
        <v>100</v>
      </c>
      <c r="D4263" s="14" t="s">
        <v>94</v>
      </c>
      <c r="E4263" s="15" t="s">
        <v>85</v>
      </c>
      <c r="F4263" s="39">
        <v>1441.1596278611717</v>
      </c>
    </row>
    <row r="4264" spans="1:6" x14ac:dyDescent="0.25">
      <c r="A4264" s="38">
        <v>48828</v>
      </c>
      <c r="B4264" s="38" t="s">
        <v>2604</v>
      </c>
      <c r="C4264" s="14" t="s">
        <v>102</v>
      </c>
      <c r="D4264" s="14" t="s">
        <v>94</v>
      </c>
      <c r="E4264" s="15" t="s">
        <v>85</v>
      </c>
      <c r="F4264" s="39">
        <v>11350.487691106293</v>
      </c>
    </row>
    <row r="4265" spans="1:6" x14ac:dyDescent="0.25">
      <c r="A4265" s="38">
        <v>48829</v>
      </c>
      <c r="B4265" s="38" t="s">
        <v>697</v>
      </c>
      <c r="C4265" s="14" t="s">
        <v>107</v>
      </c>
      <c r="D4265" s="14" t="s">
        <v>90</v>
      </c>
      <c r="E4265" s="15" t="s">
        <v>88</v>
      </c>
      <c r="F4265" s="39">
        <v>14298.220837958792</v>
      </c>
    </row>
    <row r="4266" spans="1:6" x14ac:dyDescent="0.25">
      <c r="A4266" s="38">
        <v>48830</v>
      </c>
      <c r="B4266" s="38" t="s">
        <v>2605</v>
      </c>
      <c r="C4266" s="14" t="s">
        <v>107</v>
      </c>
      <c r="D4266" s="14" t="s">
        <v>96</v>
      </c>
      <c r="E4266" s="15" t="s">
        <v>88</v>
      </c>
      <c r="F4266" s="39">
        <v>14228.27410635273</v>
      </c>
    </row>
    <row r="4267" spans="1:6" x14ac:dyDescent="0.25">
      <c r="A4267" s="38">
        <v>48831</v>
      </c>
      <c r="B4267" s="38" t="s">
        <v>1921</v>
      </c>
      <c r="C4267" s="14" t="s">
        <v>107</v>
      </c>
      <c r="D4267" s="14" t="s">
        <v>84</v>
      </c>
      <c r="E4267" s="15" t="s">
        <v>88</v>
      </c>
      <c r="F4267" s="39">
        <v>1835.7822419757013</v>
      </c>
    </row>
    <row r="4268" spans="1:6" x14ac:dyDescent="0.25">
      <c r="A4268" s="38">
        <v>48832</v>
      </c>
      <c r="B4268" s="38" t="s">
        <v>2606</v>
      </c>
      <c r="C4268" s="14" t="s">
        <v>83</v>
      </c>
      <c r="D4268" s="14" t="s">
        <v>94</v>
      </c>
      <c r="E4268" s="15" t="s">
        <v>85</v>
      </c>
      <c r="F4268" s="39">
        <v>12411.522275661278</v>
      </c>
    </row>
    <row r="4269" spans="1:6" x14ac:dyDescent="0.25">
      <c r="A4269" s="38">
        <v>48833</v>
      </c>
      <c r="B4269" s="38" t="s">
        <v>1818</v>
      </c>
      <c r="C4269" s="14" t="s">
        <v>83</v>
      </c>
      <c r="D4269" s="14" t="s">
        <v>90</v>
      </c>
      <c r="E4269" s="15" t="s">
        <v>88</v>
      </c>
      <c r="F4269" s="39">
        <v>3710.1523961004777</v>
      </c>
    </row>
    <row r="4270" spans="1:6" x14ac:dyDescent="0.25">
      <c r="A4270" s="38">
        <v>48834</v>
      </c>
      <c r="B4270" s="38" t="s">
        <v>1586</v>
      </c>
      <c r="C4270" s="14" t="s">
        <v>87</v>
      </c>
      <c r="D4270" s="14" t="s">
        <v>104</v>
      </c>
      <c r="E4270" s="15" t="s">
        <v>85</v>
      </c>
      <c r="F4270" s="39">
        <v>13363.027965688319</v>
      </c>
    </row>
    <row r="4271" spans="1:6" x14ac:dyDescent="0.25">
      <c r="A4271" s="38">
        <v>48835</v>
      </c>
      <c r="B4271" s="38" t="s">
        <v>2376</v>
      </c>
      <c r="C4271" s="14" t="s">
        <v>87</v>
      </c>
      <c r="D4271" s="14" t="s">
        <v>104</v>
      </c>
      <c r="E4271" s="15" t="s">
        <v>85</v>
      </c>
      <c r="F4271" s="39">
        <v>10890.179631477249</v>
      </c>
    </row>
    <row r="4272" spans="1:6" x14ac:dyDescent="0.25">
      <c r="A4272" s="38">
        <v>48836</v>
      </c>
      <c r="B4272" s="38" t="s">
        <v>1660</v>
      </c>
      <c r="C4272" s="14" t="s">
        <v>87</v>
      </c>
      <c r="D4272" s="14" t="s">
        <v>104</v>
      </c>
      <c r="E4272" s="15" t="s">
        <v>88</v>
      </c>
      <c r="F4272" s="39">
        <v>10567.728678733698</v>
      </c>
    </row>
    <row r="4273" spans="1:6" x14ac:dyDescent="0.25">
      <c r="A4273" s="38">
        <v>48837</v>
      </c>
      <c r="B4273" s="38" t="s">
        <v>871</v>
      </c>
      <c r="C4273" s="14" t="s">
        <v>87</v>
      </c>
      <c r="D4273" s="14" t="s">
        <v>84</v>
      </c>
      <c r="E4273" s="15" t="s">
        <v>85</v>
      </c>
      <c r="F4273" s="39">
        <v>1850.9125825834544</v>
      </c>
    </row>
    <row r="4274" spans="1:6" x14ac:dyDescent="0.25">
      <c r="A4274" s="38">
        <v>48838</v>
      </c>
      <c r="B4274" s="38" t="s">
        <v>2607</v>
      </c>
      <c r="C4274" s="14" t="s">
        <v>87</v>
      </c>
      <c r="D4274" s="14" t="s">
        <v>94</v>
      </c>
      <c r="E4274" s="15" t="s">
        <v>85</v>
      </c>
      <c r="F4274" s="39">
        <v>1024.3687049805987</v>
      </c>
    </row>
    <row r="4275" spans="1:6" x14ac:dyDescent="0.25">
      <c r="A4275" s="38">
        <v>48839</v>
      </c>
      <c r="B4275" s="38" t="s">
        <v>2608</v>
      </c>
      <c r="C4275" s="14" t="s">
        <v>100</v>
      </c>
      <c r="D4275" s="14" t="s">
        <v>94</v>
      </c>
      <c r="E4275" s="15" t="s">
        <v>88</v>
      </c>
      <c r="F4275" s="39">
        <v>14702.227720568309</v>
      </c>
    </row>
    <row r="4276" spans="1:6" x14ac:dyDescent="0.25">
      <c r="A4276" s="38">
        <v>48840</v>
      </c>
      <c r="B4276" s="38" t="s">
        <v>599</v>
      </c>
      <c r="C4276" s="14" t="s">
        <v>100</v>
      </c>
      <c r="D4276" s="14" t="s">
        <v>104</v>
      </c>
      <c r="E4276" s="15" t="s">
        <v>88</v>
      </c>
      <c r="F4276" s="39">
        <v>13709.544537792106</v>
      </c>
    </row>
    <row r="4277" spans="1:6" x14ac:dyDescent="0.25">
      <c r="A4277" s="38">
        <v>48841</v>
      </c>
      <c r="B4277" s="38" t="s">
        <v>2150</v>
      </c>
      <c r="C4277" s="14" t="s">
        <v>100</v>
      </c>
      <c r="D4277" s="14" t="s">
        <v>90</v>
      </c>
      <c r="E4277" s="15" t="s">
        <v>85</v>
      </c>
      <c r="F4277" s="39">
        <v>13465.903328239507</v>
      </c>
    </row>
    <row r="4278" spans="1:6" x14ac:dyDescent="0.25">
      <c r="A4278" s="38">
        <v>48842</v>
      </c>
      <c r="B4278" s="38" t="s">
        <v>2609</v>
      </c>
      <c r="C4278" s="14" t="s">
        <v>100</v>
      </c>
      <c r="D4278" s="14" t="s">
        <v>96</v>
      </c>
      <c r="E4278" s="15" t="s">
        <v>85</v>
      </c>
      <c r="F4278" s="39">
        <v>10970.761150763488</v>
      </c>
    </row>
    <row r="4279" spans="1:6" x14ac:dyDescent="0.25">
      <c r="A4279" s="38">
        <v>48843</v>
      </c>
      <c r="B4279" s="38" t="s">
        <v>1470</v>
      </c>
      <c r="C4279" s="14" t="s">
        <v>100</v>
      </c>
      <c r="D4279" s="14" t="s">
        <v>104</v>
      </c>
      <c r="E4279" s="15" t="s">
        <v>85</v>
      </c>
      <c r="F4279" s="39">
        <v>10183.739472802548</v>
      </c>
    </row>
    <row r="4280" spans="1:6" x14ac:dyDescent="0.25">
      <c r="A4280" s="38">
        <v>48844</v>
      </c>
      <c r="B4280" s="38" t="s">
        <v>2210</v>
      </c>
      <c r="C4280" s="14" t="s">
        <v>100</v>
      </c>
      <c r="D4280" s="14" t="s">
        <v>94</v>
      </c>
      <c r="E4280" s="15" t="s">
        <v>85</v>
      </c>
      <c r="F4280" s="39">
        <v>6921.8750167500366</v>
      </c>
    </row>
    <row r="4281" spans="1:6" x14ac:dyDescent="0.25">
      <c r="A4281" s="38">
        <v>48845</v>
      </c>
      <c r="B4281" s="38" t="s">
        <v>2610</v>
      </c>
      <c r="C4281" s="14" t="s">
        <v>100</v>
      </c>
      <c r="D4281" s="14" t="s">
        <v>96</v>
      </c>
      <c r="E4281" s="15" t="s">
        <v>85</v>
      </c>
      <c r="F4281" s="39">
        <v>4428.0454946355349</v>
      </c>
    </row>
    <row r="4282" spans="1:6" x14ac:dyDescent="0.25">
      <c r="A4282" s="38">
        <v>48846</v>
      </c>
      <c r="B4282" s="38" t="s">
        <v>587</v>
      </c>
      <c r="C4282" s="14" t="s">
        <v>100</v>
      </c>
      <c r="D4282" s="14" t="s">
        <v>96</v>
      </c>
      <c r="E4282" s="15" t="s">
        <v>88</v>
      </c>
      <c r="F4282" s="39">
        <v>3841.7885594850759</v>
      </c>
    </row>
    <row r="4283" spans="1:6" x14ac:dyDescent="0.25">
      <c r="A4283" s="38">
        <v>48847</v>
      </c>
      <c r="B4283" s="38" t="s">
        <v>1088</v>
      </c>
      <c r="C4283" s="14" t="s">
        <v>100</v>
      </c>
      <c r="D4283" s="14" t="s">
        <v>96</v>
      </c>
      <c r="E4283" s="15" t="s">
        <v>88</v>
      </c>
      <c r="F4283" s="39">
        <v>3482.0797012074408</v>
      </c>
    </row>
    <row r="4284" spans="1:6" x14ac:dyDescent="0.25">
      <c r="A4284" s="38">
        <v>48848</v>
      </c>
      <c r="B4284" s="38" t="s">
        <v>2611</v>
      </c>
      <c r="C4284" s="14" t="s">
        <v>102</v>
      </c>
      <c r="D4284" s="14" t="s">
        <v>94</v>
      </c>
      <c r="E4284" s="15" t="s">
        <v>88</v>
      </c>
      <c r="F4284" s="39">
        <v>13852.972238662189</v>
      </c>
    </row>
    <row r="4285" spans="1:6" x14ac:dyDescent="0.25">
      <c r="A4285" s="38">
        <v>48849</v>
      </c>
      <c r="B4285" s="38" t="s">
        <v>387</v>
      </c>
      <c r="C4285" s="14" t="s">
        <v>102</v>
      </c>
      <c r="D4285" s="14" t="s">
        <v>90</v>
      </c>
      <c r="E4285" s="15" t="s">
        <v>88</v>
      </c>
      <c r="F4285" s="39">
        <v>3752.6820530186865</v>
      </c>
    </row>
    <row r="4286" spans="1:6" x14ac:dyDescent="0.25">
      <c r="A4286" s="38">
        <v>48850</v>
      </c>
      <c r="B4286" s="38" t="s">
        <v>2612</v>
      </c>
      <c r="C4286" s="14" t="s">
        <v>107</v>
      </c>
      <c r="D4286" s="14" t="s">
        <v>94</v>
      </c>
      <c r="E4286" s="15" t="s">
        <v>85</v>
      </c>
      <c r="F4286" s="39">
        <v>13941.213332840034</v>
      </c>
    </row>
    <row r="4287" spans="1:6" x14ac:dyDescent="0.25">
      <c r="A4287" s="38">
        <v>48851</v>
      </c>
      <c r="B4287" s="38" t="s">
        <v>2613</v>
      </c>
      <c r="C4287" s="14" t="s">
        <v>107</v>
      </c>
      <c r="D4287" s="14" t="s">
        <v>90</v>
      </c>
      <c r="E4287" s="15" t="s">
        <v>88</v>
      </c>
      <c r="F4287" s="39">
        <v>8308.562668084629</v>
      </c>
    </row>
    <row r="4288" spans="1:6" x14ac:dyDescent="0.25">
      <c r="A4288" s="38">
        <v>48852</v>
      </c>
      <c r="B4288" s="38" t="s">
        <v>2614</v>
      </c>
      <c r="C4288" s="14" t="s">
        <v>107</v>
      </c>
      <c r="D4288" s="14" t="s">
        <v>84</v>
      </c>
      <c r="E4288" s="15" t="s">
        <v>88</v>
      </c>
      <c r="F4288" s="39">
        <v>6326.5396656431494</v>
      </c>
    </row>
    <row r="4289" spans="1:6" x14ac:dyDescent="0.25">
      <c r="A4289" s="38">
        <v>48853</v>
      </c>
      <c r="B4289" s="38" t="s">
        <v>2073</v>
      </c>
      <c r="C4289" s="14" t="s">
        <v>83</v>
      </c>
      <c r="D4289" s="14" t="s">
        <v>104</v>
      </c>
      <c r="E4289" s="15" t="s">
        <v>85</v>
      </c>
      <c r="F4289" s="39">
        <v>7219.5951668226207</v>
      </c>
    </row>
    <row r="4290" spans="1:6" x14ac:dyDescent="0.25">
      <c r="A4290" s="38">
        <v>48854</v>
      </c>
      <c r="B4290" s="38" t="s">
        <v>1397</v>
      </c>
      <c r="C4290" s="14" t="s">
        <v>87</v>
      </c>
      <c r="D4290" s="14" t="s">
        <v>94</v>
      </c>
      <c r="E4290" s="15" t="s">
        <v>85</v>
      </c>
      <c r="F4290" s="39">
        <v>14778.238130965225</v>
      </c>
    </row>
    <row r="4291" spans="1:6" x14ac:dyDescent="0.25">
      <c r="A4291" s="38">
        <v>48855</v>
      </c>
      <c r="B4291" s="38" t="s">
        <v>883</v>
      </c>
      <c r="C4291" s="14" t="s">
        <v>87</v>
      </c>
      <c r="D4291" s="14" t="s">
        <v>96</v>
      </c>
      <c r="E4291" s="15" t="s">
        <v>88</v>
      </c>
      <c r="F4291" s="39">
        <v>14512.567170135939</v>
      </c>
    </row>
    <row r="4292" spans="1:6" x14ac:dyDescent="0.25">
      <c r="A4292" s="38">
        <v>48856</v>
      </c>
      <c r="B4292" s="38" t="s">
        <v>1428</v>
      </c>
      <c r="C4292" s="14" t="s">
        <v>87</v>
      </c>
      <c r="D4292" s="14" t="s">
        <v>96</v>
      </c>
      <c r="E4292" s="15" t="s">
        <v>85</v>
      </c>
      <c r="F4292" s="39">
        <v>9941.1940364842394</v>
      </c>
    </row>
    <row r="4293" spans="1:6" x14ac:dyDescent="0.25">
      <c r="A4293" s="38">
        <v>48857</v>
      </c>
      <c r="B4293" s="38" t="s">
        <v>126</v>
      </c>
      <c r="C4293" s="14" t="s">
        <v>87</v>
      </c>
      <c r="D4293" s="14" t="s">
        <v>104</v>
      </c>
      <c r="E4293" s="15" t="s">
        <v>85</v>
      </c>
      <c r="F4293" s="39">
        <v>9239.5152559817288</v>
      </c>
    </row>
    <row r="4294" spans="1:6" x14ac:dyDescent="0.25">
      <c r="A4294" s="38">
        <v>48858</v>
      </c>
      <c r="B4294" s="38" t="s">
        <v>2615</v>
      </c>
      <c r="C4294" s="14" t="s">
        <v>87</v>
      </c>
      <c r="D4294" s="14" t="s">
        <v>90</v>
      </c>
      <c r="E4294" s="15" t="s">
        <v>85</v>
      </c>
      <c r="F4294" s="39">
        <v>6116.9660554787115</v>
      </c>
    </row>
    <row r="4295" spans="1:6" x14ac:dyDescent="0.25">
      <c r="A4295" s="38">
        <v>48859</v>
      </c>
      <c r="B4295" s="38" t="s">
        <v>2577</v>
      </c>
      <c r="C4295" s="14" t="s">
        <v>87</v>
      </c>
      <c r="D4295" s="14" t="s">
        <v>96</v>
      </c>
      <c r="E4295" s="15" t="s">
        <v>88</v>
      </c>
      <c r="F4295" s="39">
        <v>1638.6560293329885</v>
      </c>
    </row>
    <row r="4296" spans="1:6" x14ac:dyDescent="0.25">
      <c r="A4296" s="38">
        <v>48860</v>
      </c>
      <c r="B4296" s="38" t="s">
        <v>1718</v>
      </c>
      <c r="C4296" s="14" t="s">
        <v>100</v>
      </c>
      <c r="D4296" s="14" t="s">
        <v>94</v>
      </c>
      <c r="E4296" s="15" t="s">
        <v>85</v>
      </c>
      <c r="F4296" s="39">
        <v>9598.9982508622943</v>
      </c>
    </row>
    <row r="4297" spans="1:6" x14ac:dyDescent="0.25">
      <c r="A4297" s="38">
        <v>48861</v>
      </c>
      <c r="B4297" s="38" t="s">
        <v>1306</v>
      </c>
      <c r="C4297" s="14" t="s">
        <v>100</v>
      </c>
      <c r="D4297" s="14" t="s">
        <v>96</v>
      </c>
      <c r="E4297" s="15" t="s">
        <v>85</v>
      </c>
      <c r="F4297" s="39">
        <v>3603.8107461988802</v>
      </c>
    </row>
    <row r="4298" spans="1:6" x14ac:dyDescent="0.25">
      <c r="A4298" s="38">
        <v>48862</v>
      </c>
      <c r="B4298" s="38" t="s">
        <v>2616</v>
      </c>
      <c r="C4298" s="14" t="s">
        <v>102</v>
      </c>
      <c r="D4298" s="14" t="s">
        <v>84</v>
      </c>
      <c r="E4298" s="15" t="s">
        <v>85</v>
      </c>
      <c r="F4298" s="39">
        <v>7308.3634382218115</v>
      </c>
    </row>
    <row r="4299" spans="1:6" x14ac:dyDescent="0.25">
      <c r="A4299" s="38">
        <v>48863</v>
      </c>
      <c r="B4299" s="38" t="s">
        <v>2617</v>
      </c>
      <c r="C4299" s="14" t="s">
        <v>102</v>
      </c>
      <c r="D4299" s="14" t="s">
        <v>94</v>
      </c>
      <c r="E4299" s="15" t="s">
        <v>85</v>
      </c>
      <c r="F4299" s="39">
        <v>4248.6557223638083</v>
      </c>
    </row>
    <row r="4300" spans="1:6" x14ac:dyDescent="0.25">
      <c r="A4300" s="38">
        <v>48864</v>
      </c>
      <c r="B4300" s="38" t="s">
        <v>2618</v>
      </c>
      <c r="C4300" s="14" t="s">
        <v>102</v>
      </c>
      <c r="D4300" s="14" t="s">
        <v>96</v>
      </c>
      <c r="E4300" s="15" t="s">
        <v>88</v>
      </c>
      <c r="F4300" s="39">
        <v>3863.2912311022278</v>
      </c>
    </row>
    <row r="4301" spans="1:6" x14ac:dyDescent="0.25">
      <c r="A4301" s="38">
        <v>48865</v>
      </c>
      <c r="B4301" s="38" t="s">
        <v>2619</v>
      </c>
      <c r="C4301" s="14" t="s">
        <v>102</v>
      </c>
      <c r="D4301" s="14" t="s">
        <v>90</v>
      </c>
      <c r="E4301" s="15" t="s">
        <v>88</v>
      </c>
      <c r="F4301" s="39">
        <v>2600.9669183631781</v>
      </c>
    </row>
    <row r="4302" spans="1:6" x14ac:dyDescent="0.25">
      <c r="A4302" s="38">
        <v>48866</v>
      </c>
      <c r="B4302" s="38" t="s">
        <v>1066</v>
      </c>
      <c r="C4302" s="14" t="s">
        <v>107</v>
      </c>
      <c r="D4302" s="14" t="s">
        <v>96</v>
      </c>
      <c r="E4302" s="15" t="s">
        <v>85</v>
      </c>
      <c r="F4302" s="39">
        <v>3425.1691704689292</v>
      </c>
    </row>
    <row r="4303" spans="1:6" x14ac:dyDescent="0.25">
      <c r="A4303" s="38">
        <v>48867</v>
      </c>
      <c r="B4303" s="38" t="s">
        <v>1270</v>
      </c>
      <c r="C4303" s="14" t="s">
        <v>100</v>
      </c>
      <c r="D4303" s="14" t="s">
        <v>94</v>
      </c>
      <c r="E4303" s="15" t="s">
        <v>88</v>
      </c>
      <c r="F4303" s="39">
        <v>3620.4080704420262</v>
      </c>
    </row>
    <row r="4304" spans="1:6" x14ac:dyDescent="0.25">
      <c r="A4304" s="38">
        <v>48868</v>
      </c>
      <c r="B4304" s="38" t="s">
        <v>2620</v>
      </c>
      <c r="C4304" s="14" t="s">
        <v>100</v>
      </c>
      <c r="D4304" s="14" t="s">
        <v>104</v>
      </c>
      <c r="E4304" s="15" t="s">
        <v>88</v>
      </c>
      <c r="F4304" s="39">
        <v>2435.6050943524374</v>
      </c>
    </row>
    <row r="4305" spans="1:6" x14ac:dyDescent="0.25">
      <c r="A4305" s="38">
        <v>48869</v>
      </c>
      <c r="B4305" s="38" t="s">
        <v>677</v>
      </c>
      <c r="C4305" s="14" t="s">
        <v>102</v>
      </c>
      <c r="D4305" s="14" t="s">
        <v>90</v>
      </c>
      <c r="E4305" s="15" t="s">
        <v>88</v>
      </c>
      <c r="F4305" s="39">
        <v>11922.773564532377</v>
      </c>
    </row>
    <row r="4306" spans="1:6" x14ac:dyDescent="0.25">
      <c r="A4306" s="38">
        <v>48870</v>
      </c>
      <c r="B4306" s="38" t="s">
        <v>2621</v>
      </c>
      <c r="C4306" s="14" t="s">
        <v>102</v>
      </c>
      <c r="D4306" s="14" t="s">
        <v>90</v>
      </c>
      <c r="E4306" s="15" t="s">
        <v>88</v>
      </c>
      <c r="F4306" s="39">
        <v>5571.4659104217917</v>
      </c>
    </row>
    <row r="4307" spans="1:6" x14ac:dyDescent="0.25">
      <c r="A4307" s="38">
        <v>48871</v>
      </c>
      <c r="B4307" s="38" t="s">
        <v>1397</v>
      </c>
      <c r="C4307" s="14" t="s">
        <v>102</v>
      </c>
      <c r="D4307" s="14" t="s">
        <v>94</v>
      </c>
      <c r="E4307" s="15" t="s">
        <v>88</v>
      </c>
      <c r="F4307" s="39">
        <v>4040.128130688548</v>
      </c>
    </row>
    <row r="4308" spans="1:6" x14ac:dyDescent="0.25">
      <c r="A4308" s="38">
        <v>48872</v>
      </c>
      <c r="B4308" s="38" t="s">
        <v>1992</v>
      </c>
      <c r="C4308" s="14" t="s">
        <v>107</v>
      </c>
      <c r="D4308" s="14" t="s">
        <v>94</v>
      </c>
      <c r="E4308" s="15" t="s">
        <v>88</v>
      </c>
      <c r="F4308" s="39">
        <v>3873.9252447881731</v>
      </c>
    </row>
    <row r="4309" spans="1:6" x14ac:dyDescent="0.25">
      <c r="A4309" s="38">
        <v>48873</v>
      </c>
      <c r="B4309" s="38" t="s">
        <v>1277</v>
      </c>
      <c r="C4309" s="14" t="s">
        <v>83</v>
      </c>
      <c r="D4309" s="14" t="s">
        <v>104</v>
      </c>
      <c r="E4309" s="15" t="s">
        <v>85</v>
      </c>
      <c r="F4309" s="39">
        <v>9619.8726112965869</v>
      </c>
    </row>
    <row r="4310" spans="1:6" x14ac:dyDescent="0.25">
      <c r="A4310" s="38">
        <v>48874</v>
      </c>
      <c r="B4310" s="38" t="s">
        <v>1954</v>
      </c>
      <c r="C4310" s="14" t="s">
        <v>83</v>
      </c>
      <c r="D4310" s="14" t="s">
        <v>104</v>
      </c>
      <c r="E4310" s="15" t="s">
        <v>88</v>
      </c>
      <c r="F4310" s="39">
        <v>7317.6742533173865</v>
      </c>
    </row>
    <row r="4311" spans="1:6" x14ac:dyDescent="0.25">
      <c r="A4311" s="38">
        <v>48875</v>
      </c>
      <c r="B4311" s="38" t="s">
        <v>2175</v>
      </c>
      <c r="C4311" s="14" t="s">
        <v>83</v>
      </c>
      <c r="D4311" s="14" t="s">
        <v>96</v>
      </c>
      <c r="E4311" s="15" t="s">
        <v>88</v>
      </c>
      <c r="F4311" s="39">
        <v>4410.5421709812736</v>
      </c>
    </row>
    <row r="4312" spans="1:6" x14ac:dyDescent="0.25">
      <c r="A4312" s="38">
        <v>48876</v>
      </c>
      <c r="B4312" s="38" t="s">
        <v>1241</v>
      </c>
      <c r="C4312" s="14" t="s">
        <v>87</v>
      </c>
      <c r="D4312" s="14" t="s">
        <v>84</v>
      </c>
      <c r="E4312" s="15" t="s">
        <v>85</v>
      </c>
      <c r="F4312" s="39">
        <v>6294.1128505671104</v>
      </c>
    </row>
    <row r="4313" spans="1:6" x14ac:dyDescent="0.25">
      <c r="A4313" s="38">
        <v>48877</v>
      </c>
      <c r="B4313" s="38" t="s">
        <v>2571</v>
      </c>
      <c r="C4313" s="14" t="s">
        <v>87</v>
      </c>
      <c r="D4313" s="14" t="s">
        <v>84</v>
      </c>
      <c r="E4313" s="15" t="s">
        <v>88</v>
      </c>
      <c r="F4313" s="39">
        <v>2582.432228199918</v>
      </c>
    </row>
    <row r="4314" spans="1:6" x14ac:dyDescent="0.25">
      <c r="A4314" s="38">
        <v>48878</v>
      </c>
      <c r="B4314" s="38" t="s">
        <v>1347</v>
      </c>
      <c r="C4314" s="14" t="s">
        <v>87</v>
      </c>
      <c r="D4314" s="14" t="s">
        <v>96</v>
      </c>
      <c r="E4314" s="15" t="s">
        <v>88</v>
      </c>
      <c r="F4314" s="39">
        <v>1624.6590300305688</v>
      </c>
    </row>
    <row r="4315" spans="1:6" x14ac:dyDescent="0.25">
      <c r="A4315" s="38">
        <v>48879</v>
      </c>
      <c r="B4315" s="38" t="s">
        <v>2622</v>
      </c>
      <c r="C4315" s="14" t="s">
        <v>100</v>
      </c>
      <c r="D4315" s="14" t="s">
        <v>84</v>
      </c>
      <c r="E4315" s="15" t="s">
        <v>85</v>
      </c>
      <c r="F4315" s="39">
        <v>14322.105021080502</v>
      </c>
    </row>
    <row r="4316" spans="1:6" x14ac:dyDescent="0.25">
      <c r="A4316" s="38">
        <v>48880</v>
      </c>
      <c r="B4316" s="38" t="s">
        <v>2596</v>
      </c>
      <c r="C4316" s="14" t="s">
        <v>100</v>
      </c>
      <c r="D4316" s="14" t="s">
        <v>84</v>
      </c>
      <c r="E4316" s="15" t="s">
        <v>85</v>
      </c>
      <c r="F4316" s="39">
        <v>466.54152573830237</v>
      </c>
    </row>
    <row r="4317" spans="1:6" x14ac:dyDescent="0.25">
      <c r="A4317" s="38">
        <v>48881</v>
      </c>
      <c r="B4317" s="38" t="s">
        <v>2154</v>
      </c>
      <c r="C4317" s="14" t="s">
        <v>102</v>
      </c>
      <c r="D4317" s="14" t="s">
        <v>84</v>
      </c>
      <c r="E4317" s="15" t="s">
        <v>85</v>
      </c>
      <c r="F4317" s="39">
        <v>11122.461395201502</v>
      </c>
    </row>
    <row r="4318" spans="1:6" x14ac:dyDescent="0.25">
      <c r="A4318" s="38">
        <v>48882</v>
      </c>
      <c r="B4318" s="38" t="s">
        <v>2473</v>
      </c>
      <c r="C4318" s="14" t="s">
        <v>102</v>
      </c>
      <c r="D4318" s="14" t="s">
        <v>96</v>
      </c>
      <c r="E4318" s="15" t="s">
        <v>88</v>
      </c>
      <c r="F4318" s="39">
        <v>8831.2852063346018</v>
      </c>
    </row>
    <row r="4319" spans="1:6" x14ac:dyDescent="0.25">
      <c r="A4319" s="38">
        <v>48883</v>
      </c>
      <c r="B4319" s="38" t="s">
        <v>2516</v>
      </c>
      <c r="C4319" s="14" t="s">
        <v>102</v>
      </c>
      <c r="D4319" s="14" t="s">
        <v>94</v>
      </c>
      <c r="E4319" s="15" t="s">
        <v>88</v>
      </c>
      <c r="F4319" s="39">
        <v>8503.6088991325032</v>
      </c>
    </row>
    <row r="4320" spans="1:6" x14ac:dyDescent="0.25">
      <c r="A4320" s="38">
        <v>48884</v>
      </c>
      <c r="B4320" s="38" t="s">
        <v>2623</v>
      </c>
      <c r="C4320" s="14" t="s">
        <v>107</v>
      </c>
      <c r="D4320" s="14" t="s">
        <v>94</v>
      </c>
      <c r="E4320" s="15" t="s">
        <v>85</v>
      </c>
      <c r="F4320" s="39">
        <v>10230.601423742206</v>
      </c>
    </row>
    <row r="4321" spans="1:6" x14ac:dyDescent="0.25">
      <c r="A4321" s="38">
        <v>48885</v>
      </c>
      <c r="B4321" s="38" t="s">
        <v>266</v>
      </c>
      <c r="C4321" s="14" t="s">
        <v>107</v>
      </c>
      <c r="D4321" s="14" t="s">
        <v>96</v>
      </c>
      <c r="E4321" s="15" t="s">
        <v>88</v>
      </c>
      <c r="F4321" s="39">
        <v>1276.1602297882293</v>
      </c>
    </row>
    <row r="4322" spans="1:6" x14ac:dyDescent="0.25">
      <c r="A4322" s="38">
        <v>48886</v>
      </c>
      <c r="B4322" s="38" t="s">
        <v>2098</v>
      </c>
      <c r="C4322" s="14" t="s">
        <v>83</v>
      </c>
      <c r="D4322" s="14" t="s">
        <v>96</v>
      </c>
      <c r="E4322" s="15" t="s">
        <v>85</v>
      </c>
      <c r="F4322" s="39">
        <v>11577.390341043154</v>
      </c>
    </row>
    <row r="4323" spans="1:6" x14ac:dyDescent="0.25">
      <c r="A4323" s="38">
        <v>48887</v>
      </c>
      <c r="B4323" s="38" t="s">
        <v>476</v>
      </c>
      <c r="C4323" s="14" t="s">
        <v>83</v>
      </c>
      <c r="D4323" s="14" t="s">
        <v>104</v>
      </c>
      <c r="E4323" s="15" t="s">
        <v>85</v>
      </c>
      <c r="F4323" s="39">
        <v>7843.3656998693277</v>
      </c>
    </row>
    <row r="4324" spans="1:6" x14ac:dyDescent="0.25">
      <c r="A4324" s="38">
        <v>48888</v>
      </c>
      <c r="B4324" s="38" t="s">
        <v>2624</v>
      </c>
      <c r="C4324" s="14" t="s">
        <v>87</v>
      </c>
      <c r="D4324" s="14" t="s">
        <v>90</v>
      </c>
      <c r="E4324" s="15" t="s">
        <v>85</v>
      </c>
      <c r="F4324" s="39">
        <v>12103.932687199858</v>
      </c>
    </row>
    <row r="4325" spans="1:6" x14ac:dyDescent="0.25">
      <c r="A4325" s="38">
        <v>48889</v>
      </c>
      <c r="B4325" s="38" t="s">
        <v>2625</v>
      </c>
      <c r="C4325" s="14" t="s">
        <v>87</v>
      </c>
      <c r="D4325" s="14" t="s">
        <v>104</v>
      </c>
      <c r="E4325" s="15" t="s">
        <v>85</v>
      </c>
      <c r="F4325" s="39">
        <v>11233.820654732195</v>
      </c>
    </row>
    <row r="4326" spans="1:6" x14ac:dyDescent="0.25">
      <c r="A4326" s="38">
        <v>48890</v>
      </c>
      <c r="B4326" s="38" t="s">
        <v>2477</v>
      </c>
      <c r="C4326" s="14" t="s">
        <v>87</v>
      </c>
      <c r="D4326" s="14" t="s">
        <v>94</v>
      </c>
      <c r="E4326" s="15" t="s">
        <v>85</v>
      </c>
      <c r="F4326" s="39">
        <v>8347.846838885489</v>
      </c>
    </row>
    <row r="4327" spans="1:6" x14ac:dyDescent="0.25">
      <c r="A4327" s="38">
        <v>48891</v>
      </c>
      <c r="B4327" s="38" t="s">
        <v>641</v>
      </c>
      <c r="C4327" s="14" t="s">
        <v>87</v>
      </c>
      <c r="D4327" s="14" t="s">
        <v>90</v>
      </c>
      <c r="E4327" s="15" t="s">
        <v>88</v>
      </c>
      <c r="F4327" s="39">
        <v>2785.822413697284</v>
      </c>
    </row>
    <row r="4328" spans="1:6" x14ac:dyDescent="0.25">
      <c r="A4328" s="38">
        <v>48892</v>
      </c>
      <c r="B4328" s="38" t="s">
        <v>1582</v>
      </c>
      <c r="C4328" s="14" t="s">
        <v>87</v>
      </c>
      <c r="D4328" s="14" t="s">
        <v>96</v>
      </c>
      <c r="E4328" s="15" t="s">
        <v>88</v>
      </c>
      <c r="F4328" s="39">
        <v>1075.4475944316325</v>
      </c>
    </row>
    <row r="4329" spans="1:6" x14ac:dyDescent="0.25">
      <c r="A4329" s="38">
        <v>48893</v>
      </c>
      <c r="B4329" s="38" t="s">
        <v>105</v>
      </c>
      <c r="C4329" s="14" t="s">
        <v>100</v>
      </c>
      <c r="D4329" s="14" t="s">
        <v>90</v>
      </c>
      <c r="E4329" s="15" t="s">
        <v>85</v>
      </c>
      <c r="F4329" s="39">
        <v>14256.99342352914</v>
      </c>
    </row>
    <row r="4330" spans="1:6" x14ac:dyDescent="0.25">
      <c r="A4330" s="38">
        <v>48894</v>
      </c>
      <c r="B4330" s="38" t="s">
        <v>2052</v>
      </c>
      <c r="C4330" s="14" t="s">
        <v>102</v>
      </c>
      <c r="D4330" s="14" t="s">
        <v>94</v>
      </c>
      <c r="E4330" s="15" t="s">
        <v>88</v>
      </c>
      <c r="F4330" s="39">
        <v>4374.8205381318376</v>
      </c>
    </row>
    <row r="4331" spans="1:6" x14ac:dyDescent="0.25">
      <c r="A4331" s="38">
        <v>48895</v>
      </c>
      <c r="B4331" s="38" t="s">
        <v>2626</v>
      </c>
      <c r="C4331" s="14" t="s">
        <v>107</v>
      </c>
      <c r="D4331" s="14" t="s">
        <v>84</v>
      </c>
      <c r="E4331" s="15" t="s">
        <v>88</v>
      </c>
      <c r="F4331" s="39">
        <v>9892.7845437934575</v>
      </c>
    </row>
    <row r="4332" spans="1:6" x14ac:dyDescent="0.25">
      <c r="A4332" s="38">
        <v>48896</v>
      </c>
      <c r="B4332" s="38" t="s">
        <v>2042</v>
      </c>
      <c r="C4332" s="14" t="s">
        <v>107</v>
      </c>
      <c r="D4332" s="14" t="s">
        <v>96</v>
      </c>
      <c r="E4332" s="15" t="s">
        <v>85</v>
      </c>
      <c r="F4332" s="39">
        <v>5951.6908447181268</v>
      </c>
    </row>
    <row r="4333" spans="1:6" x14ac:dyDescent="0.25">
      <c r="A4333" s="38">
        <v>48897</v>
      </c>
      <c r="B4333" s="38" t="s">
        <v>2202</v>
      </c>
      <c r="C4333" s="14" t="s">
        <v>107</v>
      </c>
      <c r="D4333" s="14" t="s">
        <v>96</v>
      </c>
      <c r="E4333" s="15" t="s">
        <v>88</v>
      </c>
      <c r="F4333" s="39">
        <v>4768.8927422033139</v>
      </c>
    </row>
    <row r="4334" spans="1:6" x14ac:dyDescent="0.25">
      <c r="A4334" s="38">
        <v>48898</v>
      </c>
      <c r="B4334" s="38" t="s">
        <v>2496</v>
      </c>
      <c r="C4334" s="14" t="s">
        <v>107</v>
      </c>
      <c r="D4334" s="14" t="s">
        <v>84</v>
      </c>
      <c r="E4334" s="15" t="s">
        <v>85</v>
      </c>
      <c r="F4334" s="39">
        <v>2661.4511929332648</v>
      </c>
    </row>
    <row r="4335" spans="1:6" x14ac:dyDescent="0.25">
      <c r="A4335" s="38">
        <v>48899</v>
      </c>
      <c r="B4335" s="38" t="s">
        <v>2098</v>
      </c>
      <c r="C4335" s="14" t="s">
        <v>83</v>
      </c>
      <c r="D4335" s="14" t="s">
        <v>94</v>
      </c>
      <c r="E4335" s="15" t="s">
        <v>88</v>
      </c>
      <c r="F4335" s="39">
        <v>11969.468592143472</v>
      </c>
    </row>
    <row r="4336" spans="1:6" x14ac:dyDescent="0.25">
      <c r="A4336" s="38">
        <v>48900</v>
      </c>
      <c r="B4336" s="38" t="s">
        <v>1989</v>
      </c>
      <c r="C4336" s="14" t="s">
        <v>83</v>
      </c>
      <c r="D4336" s="14" t="s">
        <v>96</v>
      </c>
      <c r="E4336" s="15" t="s">
        <v>85</v>
      </c>
      <c r="F4336" s="39">
        <v>9366.9973776422157</v>
      </c>
    </row>
    <row r="4337" spans="1:6" x14ac:dyDescent="0.25">
      <c r="A4337" s="38">
        <v>48901</v>
      </c>
      <c r="B4337" s="38" t="s">
        <v>2627</v>
      </c>
      <c r="C4337" s="14" t="s">
        <v>87</v>
      </c>
      <c r="D4337" s="14" t="s">
        <v>90</v>
      </c>
      <c r="E4337" s="15" t="s">
        <v>85</v>
      </c>
      <c r="F4337" s="39">
        <v>14020.987664125319</v>
      </c>
    </row>
    <row r="4338" spans="1:6" x14ac:dyDescent="0.25">
      <c r="A4338" s="38">
        <v>48902</v>
      </c>
      <c r="B4338" s="38" t="s">
        <v>297</v>
      </c>
      <c r="C4338" s="14" t="s">
        <v>87</v>
      </c>
      <c r="D4338" s="14" t="s">
        <v>96</v>
      </c>
      <c r="E4338" s="15" t="s">
        <v>88</v>
      </c>
      <c r="F4338" s="39">
        <v>1551.1999582590747</v>
      </c>
    </row>
    <row r="4339" spans="1:6" x14ac:dyDescent="0.25">
      <c r="A4339" s="38">
        <v>48903</v>
      </c>
      <c r="B4339" s="38" t="s">
        <v>2428</v>
      </c>
      <c r="C4339" s="14" t="s">
        <v>100</v>
      </c>
      <c r="D4339" s="14" t="s">
        <v>84</v>
      </c>
      <c r="E4339" s="15" t="s">
        <v>85</v>
      </c>
      <c r="F4339" s="39">
        <v>5575.0620263448509</v>
      </c>
    </row>
    <row r="4340" spans="1:6" x14ac:dyDescent="0.25">
      <c r="A4340" s="38">
        <v>48904</v>
      </c>
      <c r="B4340" s="38" t="s">
        <v>1976</v>
      </c>
      <c r="C4340" s="14" t="s">
        <v>100</v>
      </c>
      <c r="D4340" s="14" t="s">
        <v>104</v>
      </c>
      <c r="E4340" s="15" t="s">
        <v>85</v>
      </c>
      <c r="F4340" s="39">
        <v>527.53510008004264</v>
      </c>
    </row>
    <row r="4341" spans="1:6" x14ac:dyDescent="0.25">
      <c r="A4341" s="38">
        <v>48905</v>
      </c>
      <c r="B4341" s="38" t="s">
        <v>2628</v>
      </c>
      <c r="C4341" s="14" t="s">
        <v>100</v>
      </c>
      <c r="D4341" s="14" t="s">
        <v>104</v>
      </c>
      <c r="E4341" s="15" t="s">
        <v>85</v>
      </c>
      <c r="F4341" s="39">
        <v>171.62185373669496</v>
      </c>
    </row>
    <row r="4342" spans="1:6" x14ac:dyDescent="0.25">
      <c r="A4342" s="38">
        <v>48906</v>
      </c>
      <c r="B4342" s="38" t="s">
        <v>2629</v>
      </c>
      <c r="C4342" s="14" t="s">
        <v>102</v>
      </c>
      <c r="D4342" s="14" t="s">
        <v>94</v>
      </c>
      <c r="E4342" s="15" t="s">
        <v>85</v>
      </c>
      <c r="F4342" s="39">
        <v>13705.808173858188</v>
      </c>
    </row>
    <row r="4343" spans="1:6" x14ac:dyDescent="0.25">
      <c r="A4343" s="38">
        <v>48907</v>
      </c>
      <c r="B4343" s="38" t="s">
        <v>2630</v>
      </c>
      <c r="C4343" s="14" t="s">
        <v>102</v>
      </c>
      <c r="D4343" s="14" t="s">
        <v>94</v>
      </c>
      <c r="E4343" s="15" t="s">
        <v>85</v>
      </c>
      <c r="F4343" s="39">
        <v>12447.422001088928</v>
      </c>
    </row>
    <row r="4344" spans="1:6" x14ac:dyDescent="0.25">
      <c r="A4344" s="38">
        <v>48908</v>
      </c>
      <c r="B4344" s="38" t="s">
        <v>1593</v>
      </c>
      <c r="C4344" s="14" t="s">
        <v>102</v>
      </c>
      <c r="D4344" s="14" t="s">
        <v>84</v>
      </c>
      <c r="E4344" s="15" t="s">
        <v>85</v>
      </c>
      <c r="F4344" s="39">
        <v>10383.652541372248</v>
      </c>
    </row>
    <row r="4345" spans="1:6" x14ac:dyDescent="0.25">
      <c r="A4345" s="38">
        <v>48909</v>
      </c>
      <c r="B4345" s="38" t="s">
        <v>2073</v>
      </c>
      <c r="C4345" s="14" t="s">
        <v>102</v>
      </c>
      <c r="D4345" s="14" t="s">
        <v>104</v>
      </c>
      <c r="E4345" s="15" t="s">
        <v>88</v>
      </c>
      <c r="F4345" s="39">
        <v>2323.312840658275</v>
      </c>
    </row>
    <row r="4346" spans="1:6" x14ac:dyDescent="0.25">
      <c r="A4346" s="38">
        <v>48910</v>
      </c>
      <c r="B4346" s="38" t="s">
        <v>2498</v>
      </c>
      <c r="C4346" s="14" t="s">
        <v>107</v>
      </c>
      <c r="D4346" s="14" t="s">
        <v>90</v>
      </c>
      <c r="E4346" s="15" t="s">
        <v>88</v>
      </c>
      <c r="F4346" s="39">
        <v>13799.741282857562</v>
      </c>
    </row>
    <row r="4347" spans="1:6" x14ac:dyDescent="0.25">
      <c r="A4347" s="38">
        <v>48911</v>
      </c>
      <c r="B4347" s="38" t="s">
        <v>2631</v>
      </c>
      <c r="C4347" s="14" t="s">
        <v>107</v>
      </c>
      <c r="D4347" s="14" t="s">
        <v>90</v>
      </c>
      <c r="E4347" s="15" t="s">
        <v>85</v>
      </c>
      <c r="F4347" s="39">
        <v>6562.7440076999301</v>
      </c>
    </row>
    <row r="4348" spans="1:6" x14ac:dyDescent="0.25">
      <c r="A4348" s="38">
        <v>48912</v>
      </c>
      <c r="B4348" s="38" t="s">
        <v>567</v>
      </c>
      <c r="C4348" s="14" t="s">
        <v>107</v>
      </c>
      <c r="D4348" s="14" t="s">
        <v>104</v>
      </c>
      <c r="E4348" s="15" t="s">
        <v>85</v>
      </c>
      <c r="F4348" s="39">
        <v>4002.2680289460154</v>
      </c>
    </row>
    <row r="4349" spans="1:6" x14ac:dyDescent="0.25">
      <c r="A4349" s="38">
        <v>48913</v>
      </c>
      <c r="B4349" s="38" t="s">
        <v>652</v>
      </c>
      <c r="C4349" s="14" t="s">
        <v>87</v>
      </c>
      <c r="D4349" s="14" t="s">
        <v>84</v>
      </c>
      <c r="E4349" s="15" t="s">
        <v>85</v>
      </c>
      <c r="F4349" s="39">
        <v>12129.404460192563</v>
      </c>
    </row>
    <row r="4350" spans="1:6" x14ac:dyDescent="0.25">
      <c r="A4350" s="38">
        <v>48914</v>
      </c>
      <c r="B4350" s="38" t="s">
        <v>2407</v>
      </c>
      <c r="C4350" s="14" t="s">
        <v>100</v>
      </c>
      <c r="D4350" s="14" t="s">
        <v>84</v>
      </c>
      <c r="E4350" s="15" t="s">
        <v>85</v>
      </c>
      <c r="F4350" s="39">
        <v>6109.4075494890676</v>
      </c>
    </row>
    <row r="4351" spans="1:6" x14ac:dyDescent="0.25">
      <c r="A4351" s="38">
        <v>48915</v>
      </c>
      <c r="B4351" s="38" t="s">
        <v>2632</v>
      </c>
      <c r="C4351" s="14" t="s">
        <v>102</v>
      </c>
      <c r="D4351" s="14" t="s">
        <v>94</v>
      </c>
      <c r="E4351" s="15" t="s">
        <v>88</v>
      </c>
      <c r="F4351" s="39">
        <v>9730.2500253246872</v>
      </c>
    </row>
    <row r="4352" spans="1:6" x14ac:dyDescent="0.25">
      <c r="A4352" s="38">
        <v>48916</v>
      </c>
      <c r="B4352" s="38" t="s">
        <v>647</v>
      </c>
      <c r="C4352" s="14" t="s">
        <v>102</v>
      </c>
      <c r="D4352" s="14" t="s">
        <v>96</v>
      </c>
      <c r="E4352" s="15" t="s">
        <v>88</v>
      </c>
      <c r="F4352" s="39">
        <v>1409.0420848930328</v>
      </c>
    </row>
    <row r="4353" spans="1:6" x14ac:dyDescent="0.25">
      <c r="A4353" s="38">
        <v>48917</v>
      </c>
      <c r="B4353" s="38" t="s">
        <v>1123</v>
      </c>
      <c r="C4353" s="14" t="s">
        <v>107</v>
      </c>
      <c r="D4353" s="14" t="s">
        <v>84</v>
      </c>
      <c r="E4353" s="15" t="s">
        <v>88</v>
      </c>
      <c r="F4353" s="39">
        <v>14402.235121991567</v>
      </c>
    </row>
    <row r="4354" spans="1:6" x14ac:dyDescent="0.25">
      <c r="A4354" s="38">
        <v>48918</v>
      </c>
      <c r="B4354" s="38" t="s">
        <v>2633</v>
      </c>
      <c r="C4354" s="14" t="s">
        <v>107</v>
      </c>
      <c r="D4354" s="14" t="s">
        <v>104</v>
      </c>
      <c r="E4354" s="15" t="s">
        <v>88</v>
      </c>
      <c r="F4354" s="39">
        <v>12769.031651957521</v>
      </c>
    </row>
    <row r="4355" spans="1:6" x14ac:dyDescent="0.25">
      <c r="A4355" s="38">
        <v>48919</v>
      </c>
      <c r="B4355" s="38" t="s">
        <v>2295</v>
      </c>
      <c r="C4355" s="14" t="s">
        <v>107</v>
      </c>
      <c r="D4355" s="14" t="s">
        <v>104</v>
      </c>
      <c r="E4355" s="15" t="s">
        <v>88</v>
      </c>
      <c r="F4355" s="39">
        <v>7971.9654490534967</v>
      </c>
    </row>
    <row r="4356" spans="1:6" x14ac:dyDescent="0.25">
      <c r="A4356" s="38">
        <v>48920</v>
      </c>
      <c r="B4356" s="38" t="s">
        <v>2634</v>
      </c>
      <c r="C4356" s="14" t="s">
        <v>107</v>
      </c>
      <c r="D4356" s="14" t="s">
        <v>94</v>
      </c>
      <c r="E4356" s="15" t="s">
        <v>85</v>
      </c>
      <c r="F4356" s="39">
        <v>1106.587834288973</v>
      </c>
    </row>
    <row r="4357" spans="1:6" x14ac:dyDescent="0.25">
      <c r="A4357" s="38">
        <v>48921</v>
      </c>
      <c r="B4357" s="38" t="s">
        <v>712</v>
      </c>
      <c r="C4357" s="14" t="s">
        <v>83</v>
      </c>
      <c r="D4357" s="14" t="s">
        <v>84</v>
      </c>
      <c r="E4357" s="15" t="s">
        <v>88</v>
      </c>
      <c r="F4357" s="39">
        <v>13582.443632074266</v>
      </c>
    </row>
    <row r="4358" spans="1:6" x14ac:dyDescent="0.25">
      <c r="A4358" s="38">
        <v>48922</v>
      </c>
      <c r="B4358" s="38" t="s">
        <v>658</v>
      </c>
      <c r="C4358" s="14" t="s">
        <v>83</v>
      </c>
      <c r="D4358" s="14" t="s">
        <v>96</v>
      </c>
      <c r="E4358" s="15" t="s">
        <v>85</v>
      </c>
      <c r="F4358" s="39">
        <v>12491.231360838039</v>
      </c>
    </row>
    <row r="4359" spans="1:6" x14ac:dyDescent="0.25">
      <c r="A4359" s="38">
        <v>48923</v>
      </c>
      <c r="B4359" s="38" t="s">
        <v>1716</v>
      </c>
      <c r="C4359" s="14" t="s">
        <v>83</v>
      </c>
      <c r="D4359" s="14" t="s">
        <v>94</v>
      </c>
      <c r="E4359" s="15" t="s">
        <v>88</v>
      </c>
      <c r="F4359" s="39">
        <v>11654.855728884335</v>
      </c>
    </row>
    <row r="4360" spans="1:6" x14ac:dyDescent="0.25">
      <c r="A4360" s="38">
        <v>48924</v>
      </c>
      <c r="B4360" s="38" t="s">
        <v>2635</v>
      </c>
      <c r="C4360" s="14" t="s">
        <v>83</v>
      </c>
      <c r="D4360" s="14" t="s">
        <v>104</v>
      </c>
      <c r="E4360" s="15" t="s">
        <v>88</v>
      </c>
      <c r="F4360" s="39">
        <v>9485.3472217336457</v>
      </c>
    </row>
    <row r="4361" spans="1:6" x14ac:dyDescent="0.25">
      <c r="A4361" s="38">
        <v>48925</v>
      </c>
      <c r="B4361" s="38" t="s">
        <v>2479</v>
      </c>
      <c r="C4361" s="14" t="s">
        <v>83</v>
      </c>
      <c r="D4361" s="14" t="s">
        <v>94</v>
      </c>
      <c r="E4361" s="15" t="s">
        <v>88</v>
      </c>
      <c r="F4361" s="39">
        <v>6922.447959285626</v>
      </c>
    </row>
    <row r="4362" spans="1:6" x14ac:dyDescent="0.25">
      <c r="A4362" s="38">
        <v>48926</v>
      </c>
      <c r="B4362" s="38" t="s">
        <v>2636</v>
      </c>
      <c r="C4362" s="14" t="s">
        <v>83</v>
      </c>
      <c r="D4362" s="14" t="s">
        <v>104</v>
      </c>
      <c r="E4362" s="15" t="s">
        <v>85</v>
      </c>
      <c r="F4362" s="39">
        <v>2986.9920870206038</v>
      </c>
    </row>
    <row r="4363" spans="1:6" x14ac:dyDescent="0.25">
      <c r="A4363" s="38">
        <v>48927</v>
      </c>
      <c r="B4363" s="38" t="s">
        <v>2637</v>
      </c>
      <c r="C4363" s="14" t="s">
        <v>87</v>
      </c>
      <c r="D4363" s="14" t="s">
        <v>104</v>
      </c>
      <c r="E4363" s="15" t="s">
        <v>88</v>
      </c>
      <c r="F4363" s="39">
        <v>13440.419652524948</v>
      </c>
    </row>
    <row r="4364" spans="1:6" x14ac:dyDescent="0.25">
      <c r="A4364" s="38">
        <v>48928</v>
      </c>
      <c r="B4364" s="38" t="s">
        <v>2021</v>
      </c>
      <c r="C4364" s="14" t="s">
        <v>87</v>
      </c>
      <c r="D4364" s="14" t="s">
        <v>94</v>
      </c>
      <c r="E4364" s="15" t="s">
        <v>88</v>
      </c>
      <c r="F4364" s="39">
        <v>7044.1108706666664</v>
      </c>
    </row>
    <row r="4365" spans="1:6" x14ac:dyDescent="0.25">
      <c r="A4365" s="38">
        <v>48929</v>
      </c>
      <c r="B4365" s="38" t="s">
        <v>2638</v>
      </c>
      <c r="C4365" s="14" t="s">
        <v>100</v>
      </c>
      <c r="D4365" s="14" t="s">
        <v>84</v>
      </c>
      <c r="E4365" s="15" t="s">
        <v>88</v>
      </c>
      <c r="F4365" s="39">
        <v>10742.644886760307</v>
      </c>
    </row>
    <row r="4366" spans="1:6" x14ac:dyDescent="0.25">
      <c r="A4366" s="38">
        <v>48930</v>
      </c>
      <c r="B4366" s="38" t="s">
        <v>918</v>
      </c>
      <c r="C4366" s="14" t="s">
        <v>100</v>
      </c>
      <c r="D4366" s="14" t="s">
        <v>96</v>
      </c>
      <c r="E4366" s="15" t="s">
        <v>85</v>
      </c>
      <c r="F4366" s="39">
        <v>451.35134860552233</v>
      </c>
    </row>
    <row r="4367" spans="1:6" x14ac:dyDescent="0.25">
      <c r="A4367" s="38">
        <v>48931</v>
      </c>
      <c r="B4367" s="38" t="s">
        <v>2098</v>
      </c>
      <c r="C4367" s="14" t="s">
        <v>102</v>
      </c>
      <c r="D4367" s="14" t="s">
        <v>90</v>
      </c>
      <c r="E4367" s="15" t="s">
        <v>88</v>
      </c>
      <c r="F4367" s="39">
        <v>13072.954444097029</v>
      </c>
    </row>
    <row r="4368" spans="1:6" x14ac:dyDescent="0.25">
      <c r="A4368" s="38">
        <v>48932</v>
      </c>
      <c r="B4368" s="38" t="s">
        <v>1610</v>
      </c>
      <c r="C4368" s="14" t="s">
        <v>102</v>
      </c>
      <c r="D4368" s="14" t="s">
        <v>90</v>
      </c>
      <c r="E4368" s="15" t="s">
        <v>88</v>
      </c>
      <c r="F4368" s="39">
        <v>3770.972403735364</v>
      </c>
    </row>
    <row r="4369" spans="1:6" x14ac:dyDescent="0.25">
      <c r="A4369" s="38">
        <v>48933</v>
      </c>
      <c r="B4369" s="38" t="s">
        <v>1902</v>
      </c>
      <c r="C4369" s="14" t="s">
        <v>107</v>
      </c>
      <c r="D4369" s="14" t="s">
        <v>104</v>
      </c>
      <c r="E4369" s="15" t="s">
        <v>85</v>
      </c>
      <c r="F4369" s="39">
        <v>7012.6905591392033</v>
      </c>
    </row>
    <row r="4370" spans="1:6" x14ac:dyDescent="0.25">
      <c r="A4370" s="38">
        <v>48934</v>
      </c>
      <c r="B4370" s="38" t="s">
        <v>2639</v>
      </c>
      <c r="C4370" s="14" t="s">
        <v>107</v>
      </c>
      <c r="D4370" s="14" t="s">
        <v>90</v>
      </c>
      <c r="E4370" s="15" t="s">
        <v>85</v>
      </c>
      <c r="F4370" s="39">
        <v>884.42830597514944</v>
      </c>
    </row>
    <row r="4371" spans="1:6" x14ac:dyDescent="0.25">
      <c r="A4371" s="38">
        <v>48935</v>
      </c>
      <c r="B4371" s="38" t="s">
        <v>2640</v>
      </c>
      <c r="C4371" s="14" t="s">
        <v>83</v>
      </c>
      <c r="D4371" s="14" t="s">
        <v>96</v>
      </c>
      <c r="E4371" s="15" t="s">
        <v>88</v>
      </c>
      <c r="F4371" s="39">
        <v>14977.585737866149</v>
      </c>
    </row>
    <row r="4372" spans="1:6" x14ac:dyDescent="0.25">
      <c r="A4372" s="38">
        <v>48936</v>
      </c>
      <c r="B4372" s="38" t="s">
        <v>1131</v>
      </c>
      <c r="C4372" s="14" t="s">
        <v>83</v>
      </c>
      <c r="D4372" s="14" t="s">
        <v>96</v>
      </c>
      <c r="E4372" s="15" t="s">
        <v>85</v>
      </c>
      <c r="F4372" s="39">
        <v>14487.686726006868</v>
      </c>
    </row>
    <row r="4373" spans="1:6" x14ac:dyDescent="0.25">
      <c r="A4373" s="38">
        <v>48937</v>
      </c>
      <c r="B4373" s="38" t="s">
        <v>1732</v>
      </c>
      <c r="C4373" s="14" t="s">
        <v>83</v>
      </c>
      <c r="D4373" s="14" t="s">
        <v>104</v>
      </c>
      <c r="E4373" s="15" t="s">
        <v>88</v>
      </c>
      <c r="F4373" s="39">
        <v>3642.1314242876288</v>
      </c>
    </row>
    <row r="4374" spans="1:6" x14ac:dyDescent="0.25">
      <c r="A4374" s="38">
        <v>48938</v>
      </c>
      <c r="B4374" s="38" t="s">
        <v>1526</v>
      </c>
      <c r="C4374" s="14" t="s">
        <v>83</v>
      </c>
      <c r="D4374" s="14" t="s">
        <v>94</v>
      </c>
      <c r="E4374" s="15" t="s">
        <v>88</v>
      </c>
      <c r="F4374" s="39">
        <v>2156.5936405573702</v>
      </c>
    </row>
    <row r="4375" spans="1:6" x14ac:dyDescent="0.25">
      <c r="A4375" s="38">
        <v>48939</v>
      </c>
      <c r="B4375" s="38" t="s">
        <v>589</v>
      </c>
      <c r="C4375" s="14" t="s">
        <v>87</v>
      </c>
      <c r="D4375" s="14" t="s">
        <v>84</v>
      </c>
      <c r="E4375" s="15" t="s">
        <v>85</v>
      </c>
      <c r="F4375" s="39">
        <v>8112.2836632946</v>
      </c>
    </row>
    <row r="4376" spans="1:6" x14ac:dyDescent="0.25">
      <c r="A4376" s="38">
        <v>48940</v>
      </c>
      <c r="B4376" s="38" t="s">
        <v>381</v>
      </c>
      <c r="C4376" s="14" t="s">
        <v>87</v>
      </c>
      <c r="D4376" s="14" t="s">
        <v>104</v>
      </c>
      <c r="E4376" s="15" t="s">
        <v>88</v>
      </c>
      <c r="F4376" s="39">
        <v>4372.6147146486937</v>
      </c>
    </row>
    <row r="4377" spans="1:6" x14ac:dyDescent="0.25">
      <c r="A4377" s="38">
        <v>48941</v>
      </c>
      <c r="B4377" s="38" t="s">
        <v>1674</v>
      </c>
      <c r="C4377" s="14" t="s">
        <v>87</v>
      </c>
      <c r="D4377" s="14" t="s">
        <v>90</v>
      </c>
      <c r="E4377" s="15" t="s">
        <v>88</v>
      </c>
      <c r="F4377" s="39">
        <v>2809.6487577970702</v>
      </c>
    </row>
    <row r="4378" spans="1:6" x14ac:dyDescent="0.25">
      <c r="A4378" s="38">
        <v>48942</v>
      </c>
      <c r="B4378" s="38" t="s">
        <v>2641</v>
      </c>
      <c r="C4378" s="14" t="s">
        <v>100</v>
      </c>
      <c r="D4378" s="14" t="s">
        <v>94</v>
      </c>
      <c r="E4378" s="15" t="s">
        <v>85</v>
      </c>
      <c r="F4378" s="39">
        <v>9732.4188049360255</v>
      </c>
    </row>
    <row r="4379" spans="1:6" x14ac:dyDescent="0.25">
      <c r="A4379" s="38">
        <v>48943</v>
      </c>
      <c r="B4379" s="38" t="s">
        <v>2642</v>
      </c>
      <c r="C4379" s="14" t="s">
        <v>100</v>
      </c>
      <c r="D4379" s="14" t="s">
        <v>94</v>
      </c>
      <c r="E4379" s="15" t="s">
        <v>88</v>
      </c>
      <c r="F4379" s="39">
        <v>5837.2260759452365</v>
      </c>
    </row>
    <row r="4380" spans="1:6" x14ac:dyDescent="0.25">
      <c r="A4380" s="38">
        <v>48944</v>
      </c>
      <c r="B4380" s="38" t="s">
        <v>2182</v>
      </c>
      <c r="C4380" s="14" t="s">
        <v>100</v>
      </c>
      <c r="D4380" s="14" t="s">
        <v>96</v>
      </c>
      <c r="E4380" s="15" t="s">
        <v>85</v>
      </c>
      <c r="F4380" s="39">
        <v>1760.5320856148332</v>
      </c>
    </row>
    <row r="4381" spans="1:6" x14ac:dyDescent="0.25">
      <c r="A4381" s="38">
        <v>48945</v>
      </c>
      <c r="B4381" s="38" t="s">
        <v>250</v>
      </c>
      <c r="C4381" s="14" t="s">
        <v>102</v>
      </c>
      <c r="D4381" s="14" t="s">
        <v>94</v>
      </c>
      <c r="E4381" s="15" t="s">
        <v>85</v>
      </c>
      <c r="F4381" s="39">
        <v>4989.6026739696499</v>
      </c>
    </row>
    <row r="4382" spans="1:6" x14ac:dyDescent="0.25">
      <c r="A4382" s="38">
        <v>48946</v>
      </c>
      <c r="B4382" s="38" t="s">
        <v>2643</v>
      </c>
      <c r="C4382" s="14" t="s">
        <v>107</v>
      </c>
      <c r="D4382" s="14" t="s">
        <v>94</v>
      </c>
      <c r="E4382" s="15" t="s">
        <v>88</v>
      </c>
      <c r="F4382" s="39">
        <v>9845.5546328818291</v>
      </c>
    </row>
    <row r="4383" spans="1:6" x14ac:dyDescent="0.25">
      <c r="A4383" s="38">
        <v>48947</v>
      </c>
      <c r="B4383" s="38" t="s">
        <v>1225</v>
      </c>
      <c r="C4383" s="14" t="s">
        <v>107</v>
      </c>
      <c r="D4383" s="14" t="s">
        <v>104</v>
      </c>
      <c r="E4383" s="15" t="s">
        <v>88</v>
      </c>
      <c r="F4383" s="39">
        <v>8442.46844782683</v>
      </c>
    </row>
    <row r="4384" spans="1:6" x14ac:dyDescent="0.25">
      <c r="A4384" s="38">
        <v>48948</v>
      </c>
      <c r="B4384" s="38" t="s">
        <v>2602</v>
      </c>
      <c r="C4384" s="14" t="s">
        <v>107</v>
      </c>
      <c r="D4384" s="14" t="s">
        <v>90</v>
      </c>
      <c r="E4384" s="15" t="s">
        <v>85</v>
      </c>
      <c r="F4384" s="39">
        <v>8248.7078447355361</v>
      </c>
    </row>
    <row r="4385" spans="1:6" x14ac:dyDescent="0.25">
      <c r="A4385" s="38">
        <v>48949</v>
      </c>
      <c r="B4385" s="38" t="s">
        <v>1052</v>
      </c>
      <c r="C4385" s="14" t="s">
        <v>107</v>
      </c>
      <c r="D4385" s="14" t="s">
        <v>84</v>
      </c>
      <c r="E4385" s="15" t="s">
        <v>85</v>
      </c>
      <c r="F4385" s="39">
        <v>7439.8642823543232</v>
      </c>
    </row>
    <row r="4386" spans="1:6" x14ac:dyDescent="0.25">
      <c r="A4386" s="38">
        <v>48950</v>
      </c>
      <c r="B4386" s="38" t="s">
        <v>2644</v>
      </c>
      <c r="C4386" s="14" t="s">
        <v>107</v>
      </c>
      <c r="D4386" s="14" t="s">
        <v>96</v>
      </c>
      <c r="E4386" s="15" t="s">
        <v>85</v>
      </c>
      <c r="F4386" s="39">
        <v>5896.428890345881</v>
      </c>
    </row>
    <row r="4387" spans="1:6" x14ac:dyDescent="0.25">
      <c r="A4387" s="38">
        <v>48951</v>
      </c>
      <c r="B4387" s="38" t="s">
        <v>2469</v>
      </c>
      <c r="C4387" s="14" t="s">
        <v>83</v>
      </c>
      <c r="D4387" s="14" t="s">
        <v>84</v>
      </c>
      <c r="E4387" s="15" t="s">
        <v>88</v>
      </c>
      <c r="F4387" s="39">
        <v>9695.4193220305933</v>
      </c>
    </row>
    <row r="4388" spans="1:6" x14ac:dyDescent="0.25">
      <c r="A4388" s="38">
        <v>48952</v>
      </c>
      <c r="B4388" s="38" t="s">
        <v>1987</v>
      </c>
      <c r="C4388" s="14" t="s">
        <v>83</v>
      </c>
      <c r="D4388" s="14" t="s">
        <v>104</v>
      </c>
      <c r="E4388" s="15" t="s">
        <v>85</v>
      </c>
      <c r="F4388" s="39">
        <v>7498.2519610262261</v>
      </c>
    </row>
    <row r="4389" spans="1:6" x14ac:dyDescent="0.25">
      <c r="A4389" s="38">
        <v>48953</v>
      </c>
      <c r="B4389" s="38" t="s">
        <v>2645</v>
      </c>
      <c r="C4389" s="14" t="s">
        <v>83</v>
      </c>
      <c r="D4389" s="14" t="s">
        <v>104</v>
      </c>
      <c r="E4389" s="15" t="s">
        <v>85</v>
      </c>
      <c r="F4389" s="39">
        <v>6665.2123823298634</v>
      </c>
    </row>
    <row r="4390" spans="1:6" x14ac:dyDescent="0.25">
      <c r="A4390" s="38">
        <v>48954</v>
      </c>
      <c r="B4390" s="38" t="s">
        <v>2646</v>
      </c>
      <c r="C4390" s="14" t="s">
        <v>87</v>
      </c>
      <c r="D4390" s="14" t="s">
        <v>104</v>
      </c>
      <c r="E4390" s="15" t="s">
        <v>85</v>
      </c>
      <c r="F4390" s="39">
        <v>11424.22487294307</v>
      </c>
    </row>
    <row r="4391" spans="1:6" x14ac:dyDescent="0.25">
      <c r="A4391" s="38">
        <v>48955</v>
      </c>
      <c r="B4391" s="38" t="s">
        <v>2647</v>
      </c>
      <c r="C4391" s="14" t="s">
        <v>87</v>
      </c>
      <c r="D4391" s="14" t="s">
        <v>94</v>
      </c>
      <c r="E4391" s="15" t="s">
        <v>88</v>
      </c>
      <c r="F4391" s="39">
        <v>6120.3260723694621</v>
      </c>
    </row>
    <row r="4392" spans="1:6" x14ac:dyDescent="0.25">
      <c r="A4392" s="38">
        <v>48956</v>
      </c>
      <c r="B4392" s="38" t="s">
        <v>2648</v>
      </c>
      <c r="C4392" s="14" t="s">
        <v>100</v>
      </c>
      <c r="D4392" s="14" t="s">
        <v>104</v>
      </c>
      <c r="E4392" s="15" t="s">
        <v>88</v>
      </c>
      <c r="F4392" s="39">
        <v>9483.3946927123143</v>
      </c>
    </row>
    <row r="4393" spans="1:6" x14ac:dyDescent="0.25">
      <c r="A4393" s="38">
        <v>48957</v>
      </c>
      <c r="B4393" s="38" t="s">
        <v>2649</v>
      </c>
      <c r="C4393" s="14" t="s">
        <v>100</v>
      </c>
      <c r="D4393" s="14" t="s">
        <v>94</v>
      </c>
      <c r="E4393" s="15" t="s">
        <v>85</v>
      </c>
      <c r="F4393" s="39">
        <v>733.90647235445147</v>
      </c>
    </row>
    <row r="4394" spans="1:6" x14ac:dyDescent="0.25">
      <c r="A4394" s="38">
        <v>48958</v>
      </c>
      <c r="B4394" s="38" t="s">
        <v>1544</v>
      </c>
      <c r="C4394" s="14" t="s">
        <v>102</v>
      </c>
      <c r="D4394" s="14" t="s">
        <v>84</v>
      </c>
      <c r="E4394" s="15" t="s">
        <v>85</v>
      </c>
      <c r="F4394" s="39">
        <v>1215.5305178068129</v>
      </c>
    </row>
    <row r="4395" spans="1:6" x14ac:dyDescent="0.25">
      <c r="A4395" s="38">
        <v>48959</v>
      </c>
      <c r="B4395" s="38" t="s">
        <v>1716</v>
      </c>
      <c r="C4395" s="14" t="s">
        <v>87</v>
      </c>
      <c r="D4395" s="14" t="s">
        <v>96</v>
      </c>
      <c r="E4395" s="15" t="s">
        <v>88</v>
      </c>
      <c r="F4395" s="39">
        <v>9923.5487482039644</v>
      </c>
    </row>
    <row r="4396" spans="1:6" x14ac:dyDescent="0.25">
      <c r="A4396" s="38">
        <v>48960</v>
      </c>
      <c r="B4396" s="38" t="s">
        <v>952</v>
      </c>
      <c r="C4396" s="14" t="s">
        <v>87</v>
      </c>
      <c r="D4396" s="14" t="s">
        <v>104</v>
      </c>
      <c r="E4396" s="15" t="s">
        <v>85</v>
      </c>
      <c r="F4396" s="39">
        <v>9185.9130127661247</v>
      </c>
    </row>
    <row r="4397" spans="1:6" x14ac:dyDescent="0.25">
      <c r="A4397" s="38">
        <v>48961</v>
      </c>
      <c r="B4397" s="38" t="s">
        <v>1097</v>
      </c>
      <c r="C4397" s="14" t="s">
        <v>87</v>
      </c>
      <c r="D4397" s="14" t="s">
        <v>96</v>
      </c>
      <c r="E4397" s="15" t="s">
        <v>88</v>
      </c>
      <c r="F4397" s="39">
        <v>8389.0946518258152</v>
      </c>
    </row>
    <row r="4398" spans="1:6" x14ac:dyDescent="0.25">
      <c r="A4398" s="38">
        <v>48962</v>
      </c>
      <c r="B4398" s="38" t="s">
        <v>2650</v>
      </c>
      <c r="C4398" s="14" t="s">
        <v>87</v>
      </c>
      <c r="D4398" s="14" t="s">
        <v>104</v>
      </c>
      <c r="E4398" s="15" t="s">
        <v>88</v>
      </c>
      <c r="F4398" s="39">
        <v>1089.4248665107784</v>
      </c>
    </row>
    <row r="4399" spans="1:6" x14ac:dyDescent="0.25">
      <c r="A4399" s="38">
        <v>48963</v>
      </c>
      <c r="B4399" s="38" t="s">
        <v>2144</v>
      </c>
      <c r="C4399" s="14" t="s">
        <v>100</v>
      </c>
      <c r="D4399" s="14" t="s">
        <v>94</v>
      </c>
      <c r="E4399" s="15" t="s">
        <v>88</v>
      </c>
      <c r="F4399" s="39">
        <v>10153.822365531261</v>
      </c>
    </row>
    <row r="4400" spans="1:6" x14ac:dyDescent="0.25">
      <c r="A4400" s="38">
        <v>48964</v>
      </c>
      <c r="B4400" s="38" t="s">
        <v>1390</v>
      </c>
      <c r="C4400" s="14" t="s">
        <v>100</v>
      </c>
      <c r="D4400" s="14" t="s">
        <v>96</v>
      </c>
      <c r="E4400" s="15" t="s">
        <v>85</v>
      </c>
      <c r="F4400" s="39">
        <v>5225.7310765303873</v>
      </c>
    </row>
    <row r="4401" spans="1:6" x14ac:dyDescent="0.25">
      <c r="A4401" s="38">
        <v>48965</v>
      </c>
      <c r="B4401" s="38" t="s">
        <v>2651</v>
      </c>
      <c r="C4401" s="14" t="s">
        <v>100</v>
      </c>
      <c r="D4401" s="14" t="s">
        <v>96</v>
      </c>
      <c r="E4401" s="15" t="s">
        <v>88</v>
      </c>
      <c r="F4401" s="39">
        <v>5172.9989955668743</v>
      </c>
    </row>
    <row r="4402" spans="1:6" x14ac:dyDescent="0.25">
      <c r="A4402" s="38">
        <v>48966</v>
      </c>
      <c r="B4402" s="38" t="s">
        <v>2254</v>
      </c>
      <c r="C4402" s="14" t="s">
        <v>102</v>
      </c>
      <c r="D4402" s="14" t="s">
        <v>104</v>
      </c>
      <c r="E4402" s="15" t="s">
        <v>88</v>
      </c>
      <c r="F4402" s="39">
        <v>7345.8512437087447</v>
      </c>
    </row>
    <row r="4403" spans="1:6" x14ac:dyDescent="0.25">
      <c r="A4403" s="38">
        <v>48967</v>
      </c>
      <c r="B4403" s="38" t="s">
        <v>505</v>
      </c>
      <c r="C4403" s="14" t="s">
        <v>102</v>
      </c>
      <c r="D4403" s="14" t="s">
        <v>96</v>
      </c>
      <c r="E4403" s="15" t="s">
        <v>88</v>
      </c>
      <c r="F4403" s="39">
        <v>644.0748756033114</v>
      </c>
    </row>
    <row r="4404" spans="1:6" x14ac:dyDescent="0.25">
      <c r="A4404" s="38">
        <v>48968</v>
      </c>
      <c r="B4404" s="38" t="s">
        <v>2652</v>
      </c>
      <c r="C4404" s="14" t="s">
        <v>107</v>
      </c>
      <c r="D4404" s="14" t="s">
        <v>96</v>
      </c>
      <c r="E4404" s="15" t="s">
        <v>85</v>
      </c>
      <c r="F4404" s="39">
        <v>12843.177682079695</v>
      </c>
    </row>
    <row r="4405" spans="1:6" x14ac:dyDescent="0.25">
      <c r="A4405" s="38">
        <v>48969</v>
      </c>
      <c r="B4405" s="38" t="s">
        <v>1038</v>
      </c>
      <c r="C4405" s="14" t="s">
        <v>107</v>
      </c>
      <c r="D4405" s="14" t="s">
        <v>84</v>
      </c>
      <c r="E4405" s="15" t="s">
        <v>88</v>
      </c>
      <c r="F4405" s="39">
        <v>8755.9636862692787</v>
      </c>
    </row>
    <row r="4406" spans="1:6" x14ac:dyDescent="0.25">
      <c r="A4406" s="38">
        <v>48970</v>
      </c>
      <c r="B4406" s="38" t="s">
        <v>2653</v>
      </c>
      <c r="C4406" s="14" t="s">
        <v>107</v>
      </c>
      <c r="D4406" s="14" t="s">
        <v>104</v>
      </c>
      <c r="E4406" s="15" t="s">
        <v>88</v>
      </c>
      <c r="F4406" s="39">
        <v>4380.7140325016371</v>
      </c>
    </row>
    <row r="4407" spans="1:6" x14ac:dyDescent="0.25">
      <c r="A4407" s="38">
        <v>48971</v>
      </c>
      <c r="B4407" s="38" t="s">
        <v>799</v>
      </c>
      <c r="C4407" s="14" t="s">
        <v>107</v>
      </c>
      <c r="D4407" s="14" t="s">
        <v>94</v>
      </c>
      <c r="E4407" s="15" t="s">
        <v>85</v>
      </c>
      <c r="F4407" s="39">
        <v>2766.1567512254915</v>
      </c>
    </row>
    <row r="4408" spans="1:6" x14ac:dyDescent="0.25">
      <c r="A4408" s="38">
        <v>48972</v>
      </c>
      <c r="B4408" s="38" t="s">
        <v>2574</v>
      </c>
      <c r="C4408" s="14" t="s">
        <v>83</v>
      </c>
      <c r="D4408" s="14" t="s">
        <v>84</v>
      </c>
      <c r="E4408" s="15" t="s">
        <v>88</v>
      </c>
      <c r="F4408" s="39">
        <v>14750.506509584859</v>
      </c>
    </row>
    <row r="4409" spans="1:6" x14ac:dyDescent="0.25">
      <c r="A4409" s="38">
        <v>48973</v>
      </c>
      <c r="B4409" s="38" t="s">
        <v>1583</v>
      </c>
      <c r="C4409" s="14" t="s">
        <v>87</v>
      </c>
      <c r="D4409" s="14" t="s">
        <v>104</v>
      </c>
      <c r="E4409" s="15" t="s">
        <v>88</v>
      </c>
      <c r="F4409" s="39">
        <v>13587.044344790416</v>
      </c>
    </row>
    <row r="4410" spans="1:6" x14ac:dyDescent="0.25">
      <c r="A4410" s="38">
        <v>48974</v>
      </c>
      <c r="B4410" s="38" t="s">
        <v>2091</v>
      </c>
      <c r="C4410" s="14" t="s">
        <v>87</v>
      </c>
      <c r="D4410" s="14" t="s">
        <v>104</v>
      </c>
      <c r="E4410" s="15" t="s">
        <v>88</v>
      </c>
      <c r="F4410" s="39">
        <v>1343.7896621445088</v>
      </c>
    </row>
    <row r="4411" spans="1:6" x14ac:dyDescent="0.25">
      <c r="A4411" s="38">
        <v>48975</v>
      </c>
      <c r="B4411" s="38" t="s">
        <v>2654</v>
      </c>
      <c r="C4411" s="14" t="s">
        <v>87</v>
      </c>
      <c r="D4411" s="14" t="s">
        <v>84</v>
      </c>
      <c r="E4411" s="15" t="s">
        <v>85</v>
      </c>
      <c r="F4411" s="39">
        <v>413.33880491613883</v>
      </c>
    </row>
    <row r="4412" spans="1:6" x14ac:dyDescent="0.25">
      <c r="A4412" s="38">
        <v>48976</v>
      </c>
      <c r="B4412" s="38" t="s">
        <v>2655</v>
      </c>
      <c r="C4412" s="14" t="s">
        <v>87</v>
      </c>
      <c r="D4412" s="14" t="s">
        <v>104</v>
      </c>
      <c r="E4412" s="15" t="s">
        <v>85</v>
      </c>
      <c r="F4412" s="39">
        <v>286.92938066678698</v>
      </c>
    </row>
    <row r="4413" spans="1:6" x14ac:dyDescent="0.25">
      <c r="A4413" s="38">
        <v>48977</v>
      </c>
      <c r="B4413" s="38" t="s">
        <v>1097</v>
      </c>
      <c r="C4413" s="14" t="s">
        <v>100</v>
      </c>
      <c r="D4413" s="14" t="s">
        <v>94</v>
      </c>
      <c r="E4413" s="15" t="s">
        <v>85</v>
      </c>
      <c r="F4413" s="39">
        <v>10254.308482767656</v>
      </c>
    </row>
    <row r="4414" spans="1:6" x14ac:dyDescent="0.25">
      <c r="A4414" s="38">
        <v>48978</v>
      </c>
      <c r="B4414" s="38" t="s">
        <v>2656</v>
      </c>
      <c r="C4414" s="14" t="s">
        <v>100</v>
      </c>
      <c r="D4414" s="14" t="s">
        <v>84</v>
      </c>
      <c r="E4414" s="15" t="s">
        <v>85</v>
      </c>
      <c r="F4414" s="39">
        <v>9837.3975349766661</v>
      </c>
    </row>
    <row r="4415" spans="1:6" x14ac:dyDescent="0.25">
      <c r="A4415" s="38">
        <v>48979</v>
      </c>
      <c r="B4415" s="38" t="s">
        <v>2358</v>
      </c>
      <c r="C4415" s="14" t="s">
        <v>100</v>
      </c>
      <c r="D4415" s="14" t="s">
        <v>94</v>
      </c>
      <c r="E4415" s="15" t="s">
        <v>85</v>
      </c>
      <c r="F4415" s="39">
        <v>8916.0841500641563</v>
      </c>
    </row>
    <row r="4416" spans="1:6" x14ac:dyDescent="0.25">
      <c r="A4416" s="38">
        <v>48980</v>
      </c>
      <c r="B4416" s="38" t="s">
        <v>1772</v>
      </c>
      <c r="C4416" s="14" t="s">
        <v>100</v>
      </c>
      <c r="D4416" s="14" t="s">
        <v>104</v>
      </c>
      <c r="E4416" s="15" t="s">
        <v>88</v>
      </c>
      <c r="F4416" s="39">
        <v>5555.7437925409067</v>
      </c>
    </row>
    <row r="4417" spans="1:6" x14ac:dyDescent="0.25">
      <c r="A4417" s="38">
        <v>48981</v>
      </c>
      <c r="B4417" s="38" t="s">
        <v>2495</v>
      </c>
      <c r="C4417" s="14" t="s">
        <v>100</v>
      </c>
      <c r="D4417" s="14" t="s">
        <v>96</v>
      </c>
      <c r="E4417" s="15" t="s">
        <v>88</v>
      </c>
      <c r="F4417" s="39">
        <v>5369.9225524661479</v>
      </c>
    </row>
    <row r="4418" spans="1:6" x14ac:dyDescent="0.25">
      <c r="A4418" s="38">
        <v>48982</v>
      </c>
      <c r="B4418" s="38" t="s">
        <v>1027</v>
      </c>
      <c r="C4418" s="14" t="s">
        <v>102</v>
      </c>
      <c r="D4418" s="14" t="s">
        <v>84</v>
      </c>
      <c r="E4418" s="15" t="s">
        <v>88</v>
      </c>
      <c r="F4418" s="39">
        <v>11090.411434545</v>
      </c>
    </row>
    <row r="4419" spans="1:6" x14ac:dyDescent="0.25">
      <c r="A4419" s="38">
        <v>48983</v>
      </c>
      <c r="B4419" s="38" t="s">
        <v>2657</v>
      </c>
      <c r="C4419" s="14" t="s">
        <v>102</v>
      </c>
      <c r="D4419" s="14" t="s">
        <v>94</v>
      </c>
      <c r="E4419" s="15" t="s">
        <v>85</v>
      </c>
      <c r="F4419" s="39">
        <v>4648.0642167552487</v>
      </c>
    </row>
    <row r="4420" spans="1:6" x14ac:dyDescent="0.25">
      <c r="A4420" s="38">
        <v>48984</v>
      </c>
      <c r="B4420" s="38" t="s">
        <v>2283</v>
      </c>
      <c r="C4420" s="14" t="s">
        <v>102</v>
      </c>
      <c r="D4420" s="14" t="s">
        <v>96</v>
      </c>
      <c r="E4420" s="15" t="s">
        <v>85</v>
      </c>
      <c r="F4420" s="39">
        <v>2733.9369100163317</v>
      </c>
    </row>
    <row r="4421" spans="1:6" x14ac:dyDescent="0.25">
      <c r="A4421" s="38">
        <v>48985</v>
      </c>
      <c r="B4421" s="38" t="s">
        <v>767</v>
      </c>
      <c r="C4421" s="14" t="s">
        <v>102</v>
      </c>
      <c r="D4421" s="14" t="s">
        <v>104</v>
      </c>
      <c r="E4421" s="15" t="s">
        <v>85</v>
      </c>
      <c r="F4421" s="39">
        <v>1719.1217214213648</v>
      </c>
    </row>
    <row r="4422" spans="1:6" x14ac:dyDescent="0.25">
      <c r="A4422" s="38">
        <v>48986</v>
      </c>
      <c r="B4422" s="38" t="s">
        <v>2658</v>
      </c>
      <c r="C4422" s="14" t="s">
        <v>107</v>
      </c>
      <c r="D4422" s="14" t="s">
        <v>94</v>
      </c>
      <c r="E4422" s="15" t="s">
        <v>88</v>
      </c>
      <c r="F4422" s="39">
        <v>7571.2896178786077</v>
      </c>
    </row>
    <row r="4423" spans="1:6" x14ac:dyDescent="0.25">
      <c r="A4423" s="38">
        <v>48987</v>
      </c>
      <c r="B4423" s="38" t="s">
        <v>2121</v>
      </c>
      <c r="C4423" s="14" t="s">
        <v>107</v>
      </c>
      <c r="D4423" s="14" t="s">
        <v>96</v>
      </c>
      <c r="E4423" s="15" t="s">
        <v>85</v>
      </c>
      <c r="F4423" s="39">
        <v>6432.4284052037929</v>
      </c>
    </row>
    <row r="4424" spans="1:6" x14ac:dyDescent="0.25">
      <c r="A4424" s="38">
        <v>48988</v>
      </c>
      <c r="B4424" s="38" t="s">
        <v>2659</v>
      </c>
      <c r="C4424" s="14" t="s">
        <v>107</v>
      </c>
      <c r="D4424" s="14" t="s">
        <v>104</v>
      </c>
      <c r="E4424" s="15" t="s">
        <v>85</v>
      </c>
      <c r="F4424" s="39">
        <v>4649.7490828112723</v>
      </c>
    </row>
    <row r="4425" spans="1:6" x14ac:dyDescent="0.25">
      <c r="A4425" s="38">
        <v>48989</v>
      </c>
      <c r="B4425" s="38" t="s">
        <v>1567</v>
      </c>
      <c r="C4425" s="14" t="s">
        <v>83</v>
      </c>
      <c r="D4425" s="14" t="s">
        <v>90</v>
      </c>
      <c r="E4425" s="15" t="s">
        <v>85</v>
      </c>
      <c r="F4425" s="39">
        <v>14859.323803959434</v>
      </c>
    </row>
    <row r="4426" spans="1:6" x14ac:dyDescent="0.25">
      <c r="A4426" s="38">
        <v>48990</v>
      </c>
      <c r="B4426" s="38" t="s">
        <v>508</v>
      </c>
      <c r="C4426" s="14" t="s">
        <v>87</v>
      </c>
      <c r="D4426" s="14" t="s">
        <v>96</v>
      </c>
      <c r="E4426" s="15" t="s">
        <v>88</v>
      </c>
      <c r="F4426" s="39">
        <v>5105.3399313084301</v>
      </c>
    </row>
    <row r="4427" spans="1:6" x14ac:dyDescent="0.25">
      <c r="A4427" s="38">
        <v>48991</v>
      </c>
      <c r="B4427" s="38" t="s">
        <v>2020</v>
      </c>
      <c r="C4427" s="14" t="s">
        <v>100</v>
      </c>
      <c r="D4427" s="14" t="s">
        <v>90</v>
      </c>
      <c r="E4427" s="15" t="s">
        <v>88</v>
      </c>
      <c r="F4427" s="39">
        <v>13281.181156138429</v>
      </c>
    </row>
    <row r="4428" spans="1:6" x14ac:dyDescent="0.25">
      <c r="A4428" s="38">
        <v>48992</v>
      </c>
      <c r="B4428" s="38" t="s">
        <v>1014</v>
      </c>
      <c r="C4428" s="14" t="s">
        <v>100</v>
      </c>
      <c r="D4428" s="14" t="s">
        <v>90</v>
      </c>
      <c r="E4428" s="15" t="s">
        <v>85</v>
      </c>
      <c r="F4428" s="39">
        <v>12871.393061577968</v>
      </c>
    </row>
    <row r="4429" spans="1:6" x14ac:dyDescent="0.25">
      <c r="A4429" s="38">
        <v>48993</v>
      </c>
      <c r="B4429" s="38" t="s">
        <v>2639</v>
      </c>
      <c r="C4429" s="14" t="s">
        <v>100</v>
      </c>
      <c r="D4429" s="14" t="s">
        <v>90</v>
      </c>
      <c r="E4429" s="15" t="s">
        <v>88</v>
      </c>
      <c r="F4429" s="39">
        <v>9636.3996798203607</v>
      </c>
    </row>
    <row r="4430" spans="1:6" x14ac:dyDescent="0.25">
      <c r="A4430" s="38">
        <v>48994</v>
      </c>
      <c r="B4430" s="38" t="s">
        <v>2219</v>
      </c>
      <c r="C4430" s="14" t="s">
        <v>102</v>
      </c>
      <c r="D4430" s="14" t="s">
        <v>104</v>
      </c>
      <c r="E4430" s="15" t="s">
        <v>88</v>
      </c>
      <c r="F4430" s="39">
        <v>10251.521343570086</v>
      </c>
    </row>
    <row r="4431" spans="1:6" x14ac:dyDescent="0.25">
      <c r="A4431" s="38">
        <v>48995</v>
      </c>
      <c r="B4431" s="38" t="s">
        <v>2660</v>
      </c>
      <c r="C4431" s="14" t="s">
        <v>102</v>
      </c>
      <c r="D4431" s="14" t="s">
        <v>94</v>
      </c>
      <c r="E4431" s="15" t="s">
        <v>88</v>
      </c>
      <c r="F4431" s="39">
        <v>10035.598385348136</v>
      </c>
    </row>
    <row r="4432" spans="1:6" x14ac:dyDescent="0.25">
      <c r="A4432" s="38">
        <v>48996</v>
      </c>
      <c r="B4432" s="38" t="s">
        <v>2661</v>
      </c>
      <c r="C4432" s="14" t="s">
        <v>107</v>
      </c>
      <c r="D4432" s="14" t="s">
        <v>84</v>
      </c>
      <c r="E4432" s="15" t="s">
        <v>85</v>
      </c>
      <c r="F4432" s="39">
        <v>14768.267451177409</v>
      </c>
    </row>
    <row r="4433" spans="1:6" x14ac:dyDescent="0.25">
      <c r="A4433" s="38">
        <v>48997</v>
      </c>
      <c r="B4433" s="38" t="s">
        <v>2154</v>
      </c>
      <c r="C4433" s="14" t="s">
        <v>107</v>
      </c>
      <c r="D4433" s="14" t="s">
        <v>94</v>
      </c>
      <c r="E4433" s="15" t="s">
        <v>85</v>
      </c>
      <c r="F4433" s="39">
        <v>13855.621305253269</v>
      </c>
    </row>
    <row r="4434" spans="1:6" x14ac:dyDescent="0.25">
      <c r="A4434" s="38">
        <v>48998</v>
      </c>
      <c r="B4434" s="38" t="s">
        <v>2662</v>
      </c>
      <c r="C4434" s="14" t="s">
        <v>107</v>
      </c>
      <c r="D4434" s="14" t="s">
        <v>94</v>
      </c>
      <c r="E4434" s="15" t="s">
        <v>88</v>
      </c>
      <c r="F4434" s="39">
        <v>5686.1684456654339</v>
      </c>
    </row>
    <row r="4435" spans="1:6" x14ac:dyDescent="0.25">
      <c r="A4435" s="38">
        <v>48999</v>
      </c>
      <c r="B4435" s="38" t="s">
        <v>2420</v>
      </c>
      <c r="C4435" s="14" t="s">
        <v>83</v>
      </c>
      <c r="D4435" s="14" t="s">
        <v>84</v>
      </c>
      <c r="E4435" s="15" t="s">
        <v>88</v>
      </c>
      <c r="F4435" s="39">
        <v>9428.2845133462833</v>
      </c>
    </row>
    <row r="4436" spans="1:6" x14ac:dyDescent="0.25">
      <c r="A4436" s="38">
        <v>49000</v>
      </c>
      <c r="B4436" s="38" t="s">
        <v>1898</v>
      </c>
      <c r="C4436" s="14" t="s">
        <v>83</v>
      </c>
      <c r="D4436" s="14" t="s">
        <v>94</v>
      </c>
      <c r="E4436" s="15" t="s">
        <v>85</v>
      </c>
      <c r="F4436" s="39">
        <v>6086.7178618846792</v>
      </c>
    </row>
    <row r="4437" spans="1:6" x14ac:dyDescent="0.25">
      <c r="A4437" s="38">
        <v>49001</v>
      </c>
      <c r="B4437" s="38" t="s">
        <v>1322</v>
      </c>
      <c r="C4437" s="14" t="s">
        <v>83</v>
      </c>
      <c r="D4437" s="14" t="s">
        <v>90</v>
      </c>
      <c r="E4437" s="15" t="s">
        <v>88</v>
      </c>
      <c r="F4437" s="39">
        <v>2305.9067052129408</v>
      </c>
    </row>
    <row r="4438" spans="1:6" x14ac:dyDescent="0.25">
      <c r="A4438" s="38">
        <v>49002</v>
      </c>
      <c r="B4438" s="38" t="s">
        <v>1299</v>
      </c>
      <c r="C4438" s="14" t="s">
        <v>83</v>
      </c>
      <c r="D4438" s="14" t="s">
        <v>84</v>
      </c>
      <c r="E4438" s="15" t="s">
        <v>85</v>
      </c>
      <c r="F4438" s="39">
        <v>2271.2597792895481</v>
      </c>
    </row>
    <row r="4439" spans="1:6" x14ac:dyDescent="0.25">
      <c r="A4439" s="38">
        <v>49003</v>
      </c>
      <c r="B4439" s="38" t="s">
        <v>163</v>
      </c>
      <c r="C4439" s="14" t="s">
        <v>83</v>
      </c>
      <c r="D4439" s="14" t="s">
        <v>84</v>
      </c>
      <c r="E4439" s="15" t="s">
        <v>85</v>
      </c>
      <c r="F4439" s="39">
        <v>2204.3454457605098</v>
      </c>
    </row>
    <row r="4440" spans="1:6" x14ac:dyDescent="0.25">
      <c r="A4440" s="38">
        <v>49004</v>
      </c>
      <c r="B4440" s="38" t="s">
        <v>2663</v>
      </c>
      <c r="C4440" s="14" t="s">
        <v>87</v>
      </c>
      <c r="D4440" s="14" t="s">
        <v>104</v>
      </c>
      <c r="E4440" s="15" t="s">
        <v>85</v>
      </c>
      <c r="F4440" s="39">
        <v>14880.761747713579</v>
      </c>
    </row>
    <row r="4441" spans="1:6" x14ac:dyDescent="0.25">
      <c r="A4441" s="38">
        <v>49005</v>
      </c>
      <c r="B4441" s="38" t="s">
        <v>2510</v>
      </c>
      <c r="C4441" s="14" t="s">
        <v>87</v>
      </c>
      <c r="D4441" s="14" t="s">
        <v>104</v>
      </c>
      <c r="E4441" s="15" t="s">
        <v>85</v>
      </c>
      <c r="F4441" s="39">
        <v>14865.464784905707</v>
      </c>
    </row>
    <row r="4442" spans="1:6" x14ac:dyDescent="0.25">
      <c r="A4442" s="38">
        <v>49006</v>
      </c>
      <c r="B4442" s="38" t="s">
        <v>2335</v>
      </c>
      <c r="C4442" s="14" t="s">
        <v>87</v>
      </c>
      <c r="D4442" s="14" t="s">
        <v>90</v>
      </c>
      <c r="E4442" s="15" t="s">
        <v>85</v>
      </c>
      <c r="F4442" s="39">
        <v>13750.250087708348</v>
      </c>
    </row>
    <row r="4443" spans="1:6" x14ac:dyDescent="0.25">
      <c r="A4443" s="38">
        <v>49007</v>
      </c>
      <c r="B4443" s="38" t="s">
        <v>2112</v>
      </c>
      <c r="C4443" s="14" t="s">
        <v>87</v>
      </c>
      <c r="D4443" s="14" t="s">
        <v>84</v>
      </c>
      <c r="E4443" s="15" t="s">
        <v>85</v>
      </c>
      <c r="F4443" s="39">
        <v>12024.673551314267</v>
      </c>
    </row>
    <row r="4444" spans="1:6" x14ac:dyDescent="0.25">
      <c r="A4444" s="38">
        <v>49008</v>
      </c>
      <c r="B4444" s="38" t="s">
        <v>244</v>
      </c>
      <c r="C4444" s="14" t="s">
        <v>87</v>
      </c>
      <c r="D4444" s="14" t="s">
        <v>94</v>
      </c>
      <c r="E4444" s="15" t="s">
        <v>85</v>
      </c>
      <c r="F4444" s="39">
        <v>1802.4153445405066</v>
      </c>
    </row>
    <row r="4445" spans="1:6" x14ac:dyDescent="0.25">
      <c r="A4445" s="38">
        <v>49009</v>
      </c>
      <c r="B4445" s="38" t="s">
        <v>1956</v>
      </c>
      <c r="C4445" s="14" t="s">
        <v>100</v>
      </c>
      <c r="D4445" s="14" t="s">
        <v>90</v>
      </c>
      <c r="E4445" s="15" t="s">
        <v>88</v>
      </c>
      <c r="F4445" s="39">
        <v>14232.94707423484</v>
      </c>
    </row>
    <row r="4446" spans="1:6" x14ac:dyDescent="0.25">
      <c r="A4446" s="38">
        <v>49010</v>
      </c>
      <c r="B4446" s="38" t="s">
        <v>732</v>
      </c>
      <c r="C4446" s="14" t="s">
        <v>100</v>
      </c>
      <c r="D4446" s="14" t="s">
        <v>96</v>
      </c>
      <c r="E4446" s="15" t="s">
        <v>85</v>
      </c>
      <c r="F4446" s="39">
        <v>12589.768749703089</v>
      </c>
    </row>
    <row r="4447" spans="1:6" x14ac:dyDescent="0.25">
      <c r="A4447" s="38">
        <v>49011</v>
      </c>
      <c r="B4447" s="38" t="s">
        <v>562</v>
      </c>
      <c r="C4447" s="14" t="s">
        <v>100</v>
      </c>
      <c r="D4447" s="14" t="s">
        <v>94</v>
      </c>
      <c r="E4447" s="15" t="s">
        <v>85</v>
      </c>
      <c r="F4447" s="39">
        <v>7400.1792760805165</v>
      </c>
    </row>
    <row r="4448" spans="1:6" x14ac:dyDescent="0.25">
      <c r="A4448" s="38">
        <v>49012</v>
      </c>
      <c r="B4448" s="38" t="s">
        <v>2287</v>
      </c>
      <c r="C4448" s="14" t="s">
        <v>102</v>
      </c>
      <c r="D4448" s="14" t="s">
        <v>90</v>
      </c>
      <c r="E4448" s="15" t="s">
        <v>85</v>
      </c>
      <c r="F4448" s="39">
        <v>2485.0228213781447</v>
      </c>
    </row>
    <row r="4449" spans="1:6" x14ac:dyDescent="0.25">
      <c r="A4449" s="38">
        <v>49013</v>
      </c>
      <c r="B4449" s="38" t="s">
        <v>484</v>
      </c>
      <c r="C4449" s="14" t="s">
        <v>102</v>
      </c>
      <c r="D4449" s="14" t="s">
        <v>94</v>
      </c>
      <c r="E4449" s="15" t="s">
        <v>88</v>
      </c>
      <c r="F4449" s="39">
        <v>2185.1472284801671</v>
      </c>
    </row>
    <row r="4450" spans="1:6" x14ac:dyDescent="0.25">
      <c r="A4450" s="38">
        <v>49014</v>
      </c>
      <c r="B4450" s="38" t="s">
        <v>2664</v>
      </c>
      <c r="C4450" s="14" t="s">
        <v>102</v>
      </c>
      <c r="D4450" s="14" t="s">
        <v>96</v>
      </c>
      <c r="E4450" s="15" t="s">
        <v>88</v>
      </c>
      <c r="F4450" s="39">
        <v>1278.726848922975</v>
      </c>
    </row>
    <row r="4451" spans="1:6" x14ac:dyDescent="0.25">
      <c r="A4451" s="38">
        <v>49015</v>
      </c>
      <c r="B4451" s="38" t="s">
        <v>2665</v>
      </c>
      <c r="C4451" s="14" t="s">
        <v>107</v>
      </c>
      <c r="D4451" s="14" t="s">
        <v>104</v>
      </c>
      <c r="E4451" s="15" t="s">
        <v>85</v>
      </c>
      <c r="F4451" s="39">
        <v>14429.486846275939</v>
      </c>
    </row>
    <row r="4452" spans="1:6" x14ac:dyDescent="0.25">
      <c r="A4452" s="38">
        <v>49016</v>
      </c>
      <c r="B4452" s="38" t="s">
        <v>465</v>
      </c>
      <c r="C4452" s="14" t="s">
        <v>107</v>
      </c>
      <c r="D4452" s="14" t="s">
        <v>96</v>
      </c>
      <c r="E4452" s="15" t="s">
        <v>88</v>
      </c>
      <c r="F4452" s="39">
        <v>4489.8441921612575</v>
      </c>
    </row>
    <row r="4453" spans="1:6" x14ac:dyDescent="0.25">
      <c r="A4453" s="38">
        <v>49017</v>
      </c>
      <c r="B4453" s="38" t="s">
        <v>2340</v>
      </c>
      <c r="C4453" s="14" t="s">
        <v>83</v>
      </c>
      <c r="D4453" s="14" t="s">
        <v>84</v>
      </c>
      <c r="E4453" s="15" t="s">
        <v>85</v>
      </c>
      <c r="F4453" s="39">
        <v>11311.752682424421</v>
      </c>
    </row>
    <row r="4454" spans="1:6" x14ac:dyDescent="0.25">
      <c r="A4454" s="38">
        <v>49018</v>
      </c>
      <c r="B4454" s="38" t="s">
        <v>1316</v>
      </c>
      <c r="C4454" s="14" t="s">
        <v>83</v>
      </c>
      <c r="D4454" s="14" t="s">
        <v>84</v>
      </c>
      <c r="E4454" s="15" t="s">
        <v>88</v>
      </c>
      <c r="F4454" s="39">
        <v>9543.7947042987416</v>
      </c>
    </row>
    <row r="4455" spans="1:6" x14ac:dyDescent="0.25">
      <c r="A4455" s="38">
        <v>49019</v>
      </c>
      <c r="B4455" s="38" t="s">
        <v>360</v>
      </c>
      <c r="C4455" s="14" t="s">
        <v>87</v>
      </c>
      <c r="D4455" s="14" t="s">
        <v>96</v>
      </c>
      <c r="E4455" s="15" t="s">
        <v>88</v>
      </c>
      <c r="F4455" s="39">
        <v>13863.958524277563</v>
      </c>
    </row>
    <row r="4456" spans="1:6" x14ac:dyDescent="0.25">
      <c r="A4456" s="38">
        <v>49020</v>
      </c>
      <c r="B4456" s="38" t="s">
        <v>2234</v>
      </c>
      <c r="C4456" s="14" t="s">
        <v>87</v>
      </c>
      <c r="D4456" s="14" t="s">
        <v>104</v>
      </c>
      <c r="E4456" s="15" t="s">
        <v>85</v>
      </c>
      <c r="F4456" s="39">
        <v>9280.2753880966811</v>
      </c>
    </row>
    <row r="4457" spans="1:6" x14ac:dyDescent="0.25">
      <c r="A4457" s="38">
        <v>49021</v>
      </c>
      <c r="B4457" s="38" t="s">
        <v>2666</v>
      </c>
      <c r="C4457" s="14" t="s">
        <v>87</v>
      </c>
      <c r="D4457" s="14" t="s">
        <v>104</v>
      </c>
      <c r="E4457" s="15" t="s">
        <v>85</v>
      </c>
      <c r="F4457" s="39">
        <v>5990.5165205351395</v>
      </c>
    </row>
    <row r="4458" spans="1:6" x14ac:dyDescent="0.25">
      <c r="A4458" s="38">
        <v>49022</v>
      </c>
      <c r="B4458" s="38" t="s">
        <v>1200</v>
      </c>
      <c r="C4458" s="14" t="s">
        <v>87</v>
      </c>
      <c r="D4458" s="14" t="s">
        <v>104</v>
      </c>
      <c r="E4458" s="15" t="s">
        <v>88</v>
      </c>
      <c r="F4458" s="39">
        <v>2608.3232286800576</v>
      </c>
    </row>
    <row r="4459" spans="1:6" x14ac:dyDescent="0.25">
      <c r="A4459" s="38">
        <v>49023</v>
      </c>
      <c r="B4459" s="38" t="s">
        <v>2243</v>
      </c>
      <c r="C4459" s="14" t="s">
        <v>100</v>
      </c>
      <c r="D4459" s="14" t="s">
        <v>90</v>
      </c>
      <c r="E4459" s="15" t="s">
        <v>85</v>
      </c>
      <c r="F4459" s="39">
        <v>13314.452417437707</v>
      </c>
    </row>
    <row r="4460" spans="1:6" x14ac:dyDescent="0.25">
      <c r="A4460" s="38">
        <v>49024</v>
      </c>
      <c r="B4460" s="38" t="s">
        <v>2593</v>
      </c>
      <c r="C4460" s="14" t="s">
        <v>100</v>
      </c>
      <c r="D4460" s="14" t="s">
        <v>94</v>
      </c>
      <c r="E4460" s="15" t="s">
        <v>85</v>
      </c>
      <c r="F4460" s="39">
        <v>11656.226943776734</v>
      </c>
    </row>
    <row r="4461" spans="1:6" x14ac:dyDescent="0.25">
      <c r="A4461" s="38">
        <v>49025</v>
      </c>
      <c r="B4461" s="38" t="s">
        <v>821</v>
      </c>
      <c r="C4461" s="14" t="s">
        <v>102</v>
      </c>
      <c r="D4461" s="14" t="s">
        <v>90</v>
      </c>
      <c r="E4461" s="15" t="s">
        <v>85</v>
      </c>
      <c r="F4461" s="39">
        <v>13418.703635370903</v>
      </c>
    </row>
    <row r="4462" spans="1:6" x14ac:dyDescent="0.25">
      <c r="A4462" s="38">
        <v>49026</v>
      </c>
      <c r="B4462" s="38" t="s">
        <v>2667</v>
      </c>
      <c r="C4462" s="14" t="s">
        <v>102</v>
      </c>
      <c r="D4462" s="14" t="s">
        <v>90</v>
      </c>
      <c r="E4462" s="15" t="s">
        <v>88</v>
      </c>
      <c r="F4462" s="39">
        <v>13322.920328736684</v>
      </c>
    </row>
    <row r="4463" spans="1:6" x14ac:dyDescent="0.25">
      <c r="A4463" s="38">
        <v>49027</v>
      </c>
      <c r="B4463" s="38" t="s">
        <v>687</v>
      </c>
      <c r="C4463" s="14" t="s">
        <v>102</v>
      </c>
      <c r="D4463" s="14" t="s">
        <v>94</v>
      </c>
      <c r="E4463" s="15" t="s">
        <v>85</v>
      </c>
      <c r="F4463" s="39">
        <v>12505.848163525758</v>
      </c>
    </row>
    <row r="4464" spans="1:6" x14ac:dyDescent="0.25">
      <c r="A4464" s="38">
        <v>49028</v>
      </c>
      <c r="B4464" s="38" t="s">
        <v>2668</v>
      </c>
      <c r="C4464" s="14" t="s">
        <v>102</v>
      </c>
      <c r="D4464" s="14" t="s">
        <v>104</v>
      </c>
      <c r="E4464" s="15" t="s">
        <v>88</v>
      </c>
      <c r="F4464" s="39">
        <v>11680.089393586028</v>
      </c>
    </row>
    <row r="4465" spans="1:6" x14ac:dyDescent="0.25">
      <c r="A4465" s="38">
        <v>49029</v>
      </c>
      <c r="B4465" s="38" t="s">
        <v>2669</v>
      </c>
      <c r="C4465" s="14" t="s">
        <v>102</v>
      </c>
      <c r="D4465" s="14" t="s">
        <v>104</v>
      </c>
      <c r="E4465" s="15" t="s">
        <v>85</v>
      </c>
      <c r="F4465" s="39">
        <v>11618.010360551918</v>
      </c>
    </row>
    <row r="4466" spans="1:6" x14ac:dyDescent="0.25">
      <c r="A4466" s="38">
        <v>49030</v>
      </c>
      <c r="B4466" s="38" t="s">
        <v>2670</v>
      </c>
      <c r="C4466" s="14" t="s">
        <v>102</v>
      </c>
      <c r="D4466" s="14" t="s">
        <v>104</v>
      </c>
      <c r="E4466" s="15" t="s">
        <v>88</v>
      </c>
      <c r="F4466" s="39">
        <v>9665.8852925275332</v>
      </c>
    </row>
    <row r="4467" spans="1:6" x14ac:dyDescent="0.25">
      <c r="A4467" s="38">
        <v>49031</v>
      </c>
      <c r="B4467" s="38" t="s">
        <v>1012</v>
      </c>
      <c r="C4467" s="14" t="s">
        <v>102</v>
      </c>
      <c r="D4467" s="14" t="s">
        <v>96</v>
      </c>
      <c r="E4467" s="15" t="s">
        <v>88</v>
      </c>
      <c r="F4467" s="39">
        <v>6861.064354778342</v>
      </c>
    </row>
    <row r="4468" spans="1:6" x14ac:dyDescent="0.25">
      <c r="A4468" s="38">
        <v>49032</v>
      </c>
      <c r="B4468" s="38" t="s">
        <v>1497</v>
      </c>
      <c r="C4468" s="14" t="s">
        <v>102</v>
      </c>
      <c r="D4468" s="14" t="s">
        <v>90</v>
      </c>
      <c r="E4468" s="15" t="s">
        <v>85</v>
      </c>
      <c r="F4468" s="39">
        <v>4437.9061648384413</v>
      </c>
    </row>
    <row r="4469" spans="1:6" x14ac:dyDescent="0.25">
      <c r="A4469" s="38">
        <v>49033</v>
      </c>
      <c r="B4469" s="38" t="s">
        <v>549</v>
      </c>
      <c r="C4469" s="14" t="s">
        <v>107</v>
      </c>
      <c r="D4469" s="14" t="s">
        <v>94</v>
      </c>
      <c r="E4469" s="15" t="s">
        <v>85</v>
      </c>
      <c r="F4469" s="39">
        <v>11292.259409992503</v>
      </c>
    </row>
    <row r="4470" spans="1:6" x14ac:dyDescent="0.25">
      <c r="A4470" s="38">
        <v>49034</v>
      </c>
      <c r="B4470" s="38" t="s">
        <v>1826</v>
      </c>
      <c r="C4470" s="14" t="s">
        <v>107</v>
      </c>
      <c r="D4470" s="14" t="s">
        <v>84</v>
      </c>
      <c r="E4470" s="15" t="s">
        <v>85</v>
      </c>
      <c r="F4470" s="39">
        <v>7431.0719696752612</v>
      </c>
    </row>
    <row r="4471" spans="1:6" x14ac:dyDescent="0.25">
      <c r="A4471" s="38">
        <v>49035</v>
      </c>
      <c r="B4471" s="38" t="s">
        <v>2671</v>
      </c>
      <c r="C4471" s="14" t="s">
        <v>107</v>
      </c>
      <c r="D4471" s="14" t="s">
        <v>84</v>
      </c>
      <c r="E4471" s="15" t="s">
        <v>88</v>
      </c>
      <c r="F4471" s="39">
        <v>7285.1384669702293</v>
      </c>
    </row>
    <row r="4472" spans="1:6" x14ac:dyDescent="0.25">
      <c r="A4472" s="38">
        <v>49036</v>
      </c>
      <c r="B4472" s="38" t="s">
        <v>2672</v>
      </c>
      <c r="C4472" s="14" t="s">
        <v>107</v>
      </c>
      <c r="D4472" s="14" t="s">
        <v>90</v>
      </c>
      <c r="E4472" s="15" t="s">
        <v>85</v>
      </c>
      <c r="F4472" s="39">
        <v>5849.8529003867588</v>
      </c>
    </row>
    <row r="4473" spans="1:6" x14ac:dyDescent="0.25">
      <c r="A4473" s="38">
        <v>49037</v>
      </c>
      <c r="B4473" s="38" t="s">
        <v>2673</v>
      </c>
      <c r="C4473" s="14" t="s">
        <v>107</v>
      </c>
      <c r="D4473" s="14" t="s">
        <v>96</v>
      </c>
      <c r="E4473" s="15" t="s">
        <v>88</v>
      </c>
      <c r="F4473" s="39">
        <v>2913.2008643471277</v>
      </c>
    </row>
    <row r="4474" spans="1:6" x14ac:dyDescent="0.25">
      <c r="A4474" s="38">
        <v>49038</v>
      </c>
      <c r="B4474" s="38" t="s">
        <v>2674</v>
      </c>
      <c r="C4474" s="14" t="s">
        <v>107</v>
      </c>
      <c r="D4474" s="14" t="s">
        <v>104</v>
      </c>
      <c r="E4474" s="15" t="s">
        <v>85</v>
      </c>
      <c r="F4474" s="39">
        <v>631.96511787762222</v>
      </c>
    </row>
    <row r="4475" spans="1:6" x14ac:dyDescent="0.25">
      <c r="A4475" s="38">
        <v>49039</v>
      </c>
      <c r="B4475" s="38" t="s">
        <v>1672</v>
      </c>
      <c r="C4475" s="14" t="s">
        <v>83</v>
      </c>
      <c r="D4475" s="14" t="s">
        <v>104</v>
      </c>
      <c r="E4475" s="15" t="s">
        <v>88</v>
      </c>
      <c r="F4475" s="39">
        <v>12334.082357170244</v>
      </c>
    </row>
    <row r="4476" spans="1:6" x14ac:dyDescent="0.25">
      <c r="A4476" s="38">
        <v>49040</v>
      </c>
      <c r="B4476" s="38" t="s">
        <v>2209</v>
      </c>
      <c r="C4476" s="14" t="s">
        <v>83</v>
      </c>
      <c r="D4476" s="14" t="s">
        <v>104</v>
      </c>
      <c r="E4476" s="15" t="s">
        <v>85</v>
      </c>
      <c r="F4476" s="39">
        <v>11521.240167747299</v>
      </c>
    </row>
    <row r="4477" spans="1:6" x14ac:dyDescent="0.25">
      <c r="A4477" s="38">
        <v>49041</v>
      </c>
      <c r="B4477" s="38" t="s">
        <v>599</v>
      </c>
      <c r="C4477" s="14" t="s">
        <v>83</v>
      </c>
      <c r="D4477" s="14" t="s">
        <v>104</v>
      </c>
      <c r="E4477" s="15" t="s">
        <v>88</v>
      </c>
      <c r="F4477" s="39">
        <v>8306.8890028989645</v>
      </c>
    </row>
    <row r="4478" spans="1:6" x14ac:dyDescent="0.25">
      <c r="A4478" s="38">
        <v>49042</v>
      </c>
      <c r="B4478" s="38" t="s">
        <v>992</v>
      </c>
      <c r="C4478" s="14" t="s">
        <v>83</v>
      </c>
      <c r="D4478" s="14" t="s">
        <v>84</v>
      </c>
      <c r="E4478" s="15" t="s">
        <v>88</v>
      </c>
      <c r="F4478" s="39">
        <v>7460.4789217933303</v>
      </c>
    </row>
    <row r="4479" spans="1:6" x14ac:dyDescent="0.25">
      <c r="A4479" s="38">
        <v>49043</v>
      </c>
      <c r="B4479" s="38" t="s">
        <v>1793</v>
      </c>
      <c r="C4479" s="14" t="s">
        <v>87</v>
      </c>
      <c r="D4479" s="14" t="s">
        <v>90</v>
      </c>
      <c r="E4479" s="15" t="s">
        <v>85</v>
      </c>
      <c r="F4479" s="39">
        <v>9435.4373028159043</v>
      </c>
    </row>
    <row r="4480" spans="1:6" x14ac:dyDescent="0.25">
      <c r="A4480" s="38">
        <v>49044</v>
      </c>
      <c r="B4480" s="38" t="s">
        <v>490</v>
      </c>
      <c r="C4480" s="14" t="s">
        <v>87</v>
      </c>
      <c r="D4480" s="14" t="s">
        <v>94</v>
      </c>
      <c r="E4480" s="15" t="s">
        <v>88</v>
      </c>
      <c r="F4480" s="39">
        <v>5639.1065289939006</v>
      </c>
    </row>
    <row r="4481" spans="1:6" x14ac:dyDescent="0.25">
      <c r="A4481" s="38">
        <v>49045</v>
      </c>
      <c r="B4481" s="38" t="s">
        <v>409</v>
      </c>
      <c r="C4481" s="14" t="s">
        <v>100</v>
      </c>
      <c r="D4481" s="14" t="s">
        <v>84</v>
      </c>
      <c r="E4481" s="15" t="s">
        <v>88</v>
      </c>
      <c r="F4481" s="39">
        <v>11922.591837070244</v>
      </c>
    </row>
    <row r="4482" spans="1:6" x14ac:dyDescent="0.25">
      <c r="A4482" s="38">
        <v>49046</v>
      </c>
      <c r="B4482" s="38" t="s">
        <v>2675</v>
      </c>
      <c r="C4482" s="14" t="s">
        <v>100</v>
      </c>
      <c r="D4482" s="14" t="s">
        <v>90</v>
      </c>
      <c r="E4482" s="15" t="s">
        <v>88</v>
      </c>
      <c r="F4482" s="39">
        <v>8782.2406388972013</v>
      </c>
    </row>
    <row r="4483" spans="1:6" x14ac:dyDescent="0.25">
      <c r="A4483" s="38">
        <v>49047</v>
      </c>
      <c r="B4483" s="38" t="s">
        <v>970</v>
      </c>
      <c r="C4483" s="14" t="s">
        <v>102</v>
      </c>
      <c r="D4483" s="14" t="s">
        <v>94</v>
      </c>
      <c r="E4483" s="15" t="s">
        <v>85</v>
      </c>
      <c r="F4483" s="39">
        <v>9324.9220464565424</v>
      </c>
    </row>
    <row r="4484" spans="1:6" x14ac:dyDescent="0.25">
      <c r="A4484" s="38">
        <v>49048</v>
      </c>
      <c r="B4484" s="38" t="s">
        <v>188</v>
      </c>
      <c r="C4484" s="14" t="s">
        <v>102</v>
      </c>
      <c r="D4484" s="14" t="s">
        <v>84</v>
      </c>
      <c r="E4484" s="15" t="s">
        <v>88</v>
      </c>
      <c r="F4484" s="39">
        <v>8858.8037978281063</v>
      </c>
    </row>
    <row r="4485" spans="1:6" x14ac:dyDescent="0.25">
      <c r="A4485" s="38">
        <v>49049</v>
      </c>
      <c r="B4485" s="38" t="s">
        <v>2676</v>
      </c>
      <c r="C4485" s="14" t="s">
        <v>102</v>
      </c>
      <c r="D4485" s="14" t="s">
        <v>94</v>
      </c>
      <c r="E4485" s="15" t="s">
        <v>88</v>
      </c>
      <c r="F4485" s="39">
        <v>6447.496714145318</v>
      </c>
    </row>
    <row r="4486" spans="1:6" x14ac:dyDescent="0.25">
      <c r="A4486" s="38">
        <v>49050</v>
      </c>
      <c r="B4486" s="38" t="s">
        <v>2677</v>
      </c>
      <c r="C4486" s="14" t="s">
        <v>102</v>
      </c>
      <c r="D4486" s="14" t="s">
        <v>94</v>
      </c>
      <c r="E4486" s="15" t="s">
        <v>88</v>
      </c>
      <c r="F4486" s="39">
        <v>4548.2291510222212</v>
      </c>
    </row>
    <row r="4487" spans="1:6" x14ac:dyDescent="0.25">
      <c r="A4487" s="38">
        <v>49051</v>
      </c>
      <c r="B4487" s="38" t="s">
        <v>2626</v>
      </c>
      <c r="C4487" s="14" t="s">
        <v>102</v>
      </c>
      <c r="D4487" s="14" t="s">
        <v>94</v>
      </c>
      <c r="E4487" s="15" t="s">
        <v>88</v>
      </c>
      <c r="F4487" s="39">
        <v>1300.5309485776129</v>
      </c>
    </row>
    <row r="4488" spans="1:6" x14ac:dyDescent="0.25">
      <c r="A4488" s="38">
        <v>49052</v>
      </c>
      <c r="B4488" s="38" t="s">
        <v>2182</v>
      </c>
      <c r="C4488" s="14" t="s">
        <v>107</v>
      </c>
      <c r="D4488" s="14" t="s">
        <v>90</v>
      </c>
      <c r="E4488" s="15" t="s">
        <v>85</v>
      </c>
      <c r="F4488" s="39">
        <v>10121.55555686256</v>
      </c>
    </row>
    <row r="4489" spans="1:6" x14ac:dyDescent="0.25">
      <c r="A4489" s="38">
        <v>49053</v>
      </c>
      <c r="B4489" s="38" t="s">
        <v>1574</v>
      </c>
      <c r="C4489" s="14" t="s">
        <v>107</v>
      </c>
      <c r="D4489" s="14" t="s">
        <v>94</v>
      </c>
      <c r="E4489" s="15" t="s">
        <v>88</v>
      </c>
      <c r="F4489" s="39">
        <v>6813.1165823678193</v>
      </c>
    </row>
    <row r="4490" spans="1:6" x14ac:dyDescent="0.25">
      <c r="A4490" s="38">
        <v>49054</v>
      </c>
      <c r="B4490" s="38" t="s">
        <v>347</v>
      </c>
      <c r="C4490" s="14" t="s">
        <v>83</v>
      </c>
      <c r="D4490" s="14" t="s">
        <v>104</v>
      </c>
      <c r="E4490" s="15" t="s">
        <v>85</v>
      </c>
      <c r="F4490" s="39">
        <v>7091.3684608436433</v>
      </c>
    </row>
    <row r="4491" spans="1:6" x14ac:dyDescent="0.25">
      <c r="A4491" s="38">
        <v>49055</v>
      </c>
      <c r="B4491" s="38" t="s">
        <v>1525</v>
      </c>
      <c r="C4491" s="14" t="s">
        <v>83</v>
      </c>
      <c r="D4491" s="14" t="s">
        <v>94</v>
      </c>
      <c r="E4491" s="15" t="s">
        <v>88</v>
      </c>
      <c r="F4491" s="39">
        <v>3361.520555198219</v>
      </c>
    </row>
    <row r="4492" spans="1:6" x14ac:dyDescent="0.25">
      <c r="A4492" s="38">
        <v>49056</v>
      </c>
      <c r="B4492" s="38" t="s">
        <v>1105</v>
      </c>
      <c r="C4492" s="14" t="s">
        <v>87</v>
      </c>
      <c r="D4492" s="14" t="s">
        <v>94</v>
      </c>
      <c r="E4492" s="15" t="s">
        <v>88</v>
      </c>
      <c r="F4492" s="39">
        <v>895.18032184069921</v>
      </c>
    </row>
    <row r="4493" spans="1:6" x14ac:dyDescent="0.25">
      <c r="A4493" s="38">
        <v>49057</v>
      </c>
      <c r="B4493" s="38" t="s">
        <v>1419</v>
      </c>
      <c r="C4493" s="14" t="s">
        <v>102</v>
      </c>
      <c r="D4493" s="14" t="s">
        <v>96</v>
      </c>
      <c r="E4493" s="15" t="s">
        <v>85</v>
      </c>
      <c r="F4493" s="39">
        <v>7621.4170113179753</v>
      </c>
    </row>
    <row r="4494" spans="1:6" x14ac:dyDescent="0.25">
      <c r="A4494" s="38">
        <v>49058</v>
      </c>
      <c r="B4494" s="38" t="s">
        <v>2678</v>
      </c>
      <c r="C4494" s="14" t="s">
        <v>102</v>
      </c>
      <c r="D4494" s="14" t="s">
        <v>84</v>
      </c>
      <c r="E4494" s="15" t="s">
        <v>88</v>
      </c>
      <c r="F4494" s="39">
        <v>7170.7669066533426</v>
      </c>
    </row>
    <row r="4495" spans="1:6" x14ac:dyDescent="0.25">
      <c r="A4495" s="38">
        <v>49059</v>
      </c>
      <c r="B4495" s="38" t="s">
        <v>1981</v>
      </c>
      <c r="C4495" s="14" t="s">
        <v>102</v>
      </c>
      <c r="D4495" s="14" t="s">
        <v>84</v>
      </c>
      <c r="E4495" s="15" t="s">
        <v>85</v>
      </c>
      <c r="F4495" s="39">
        <v>1876.8545274029157</v>
      </c>
    </row>
    <row r="4496" spans="1:6" x14ac:dyDescent="0.25">
      <c r="A4496" s="38">
        <v>49060</v>
      </c>
      <c r="B4496" s="38" t="s">
        <v>2009</v>
      </c>
      <c r="C4496" s="14" t="s">
        <v>107</v>
      </c>
      <c r="D4496" s="14" t="s">
        <v>84</v>
      </c>
      <c r="E4496" s="15" t="s">
        <v>85</v>
      </c>
      <c r="F4496" s="39">
        <v>13410.978131379157</v>
      </c>
    </row>
    <row r="4497" spans="1:6" x14ac:dyDescent="0.25">
      <c r="A4497" s="38">
        <v>49061</v>
      </c>
      <c r="B4497" s="38" t="s">
        <v>2077</v>
      </c>
      <c r="C4497" s="14" t="s">
        <v>107</v>
      </c>
      <c r="D4497" s="14" t="s">
        <v>84</v>
      </c>
      <c r="E4497" s="15" t="s">
        <v>88</v>
      </c>
      <c r="F4497" s="39">
        <v>13001.110224966362</v>
      </c>
    </row>
    <row r="4498" spans="1:6" x14ac:dyDescent="0.25">
      <c r="A4498" s="38">
        <v>49062</v>
      </c>
      <c r="B4498" s="38" t="s">
        <v>1109</v>
      </c>
      <c r="C4498" s="14" t="s">
        <v>107</v>
      </c>
      <c r="D4498" s="14" t="s">
        <v>96</v>
      </c>
      <c r="E4498" s="15" t="s">
        <v>85</v>
      </c>
      <c r="F4498" s="39">
        <v>12641.254326350103</v>
      </c>
    </row>
    <row r="4499" spans="1:6" x14ac:dyDescent="0.25">
      <c r="A4499" s="38">
        <v>49063</v>
      </c>
      <c r="B4499" s="38" t="s">
        <v>1751</v>
      </c>
      <c r="C4499" s="14" t="s">
        <v>107</v>
      </c>
      <c r="D4499" s="14" t="s">
        <v>94</v>
      </c>
      <c r="E4499" s="15" t="s">
        <v>85</v>
      </c>
      <c r="F4499" s="39">
        <v>12081.023653182903</v>
      </c>
    </row>
    <row r="4500" spans="1:6" x14ac:dyDescent="0.25">
      <c r="A4500" s="38">
        <v>49064</v>
      </c>
      <c r="B4500" s="38" t="s">
        <v>1979</v>
      </c>
      <c r="C4500" s="14" t="s">
        <v>107</v>
      </c>
      <c r="D4500" s="14" t="s">
        <v>96</v>
      </c>
      <c r="E4500" s="15" t="s">
        <v>85</v>
      </c>
      <c r="F4500" s="39">
        <v>2544.8798441833433</v>
      </c>
    </row>
    <row r="4501" spans="1:6" x14ac:dyDescent="0.25">
      <c r="A4501" s="38">
        <v>49065</v>
      </c>
      <c r="B4501" s="38" t="s">
        <v>1354</v>
      </c>
      <c r="C4501" s="14" t="s">
        <v>83</v>
      </c>
      <c r="D4501" s="14" t="s">
        <v>84</v>
      </c>
      <c r="E4501" s="15" t="s">
        <v>88</v>
      </c>
      <c r="F4501" s="39">
        <v>2481.1898285148395</v>
      </c>
    </row>
    <row r="4502" spans="1:6" x14ac:dyDescent="0.25">
      <c r="A4502" s="38">
        <v>49066</v>
      </c>
      <c r="B4502" s="38" t="s">
        <v>2048</v>
      </c>
      <c r="C4502" s="14" t="s">
        <v>87</v>
      </c>
      <c r="D4502" s="14" t="s">
        <v>104</v>
      </c>
      <c r="E4502" s="15" t="s">
        <v>88</v>
      </c>
      <c r="F4502" s="39">
        <v>11937.581056013372</v>
      </c>
    </row>
    <row r="4503" spans="1:6" x14ac:dyDescent="0.25">
      <c r="A4503" s="38">
        <v>49067</v>
      </c>
      <c r="B4503" s="38" t="s">
        <v>2679</v>
      </c>
      <c r="C4503" s="14" t="s">
        <v>87</v>
      </c>
      <c r="D4503" s="14" t="s">
        <v>90</v>
      </c>
      <c r="E4503" s="15" t="s">
        <v>88</v>
      </c>
      <c r="F4503" s="39">
        <v>5783.5375392740561</v>
      </c>
    </row>
    <row r="4504" spans="1:6" x14ac:dyDescent="0.25">
      <c r="A4504" s="38">
        <v>49068</v>
      </c>
      <c r="B4504" s="38" t="s">
        <v>2680</v>
      </c>
      <c r="C4504" s="14" t="s">
        <v>100</v>
      </c>
      <c r="D4504" s="14" t="s">
        <v>84</v>
      </c>
      <c r="E4504" s="15" t="s">
        <v>88</v>
      </c>
      <c r="F4504" s="39">
        <v>5645.5331461687447</v>
      </c>
    </row>
    <row r="4505" spans="1:6" x14ac:dyDescent="0.25">
      <c r="A4505" s="38">
        <v>49069</v>
      </c>
      <c r="B4505" s="38" t="s">
        <v>2681</v>
      </c>
      <c r="C4505" s="14" t="s">
        <v>102</v>
      </c>
      <c r="D4505" s="14" t="s">
        <v>94</v>
      </c>
      <c r="E4505" s="15" t="s">
        <v>85</v>
      </c>
      <c r="F4505" s="39">
        <v>1616.6923945591486</v>
      </c>
    </row>
    <row r="4506" spans="1:6" x14ac:dyDescent="0.25">
      <c r="A4506" s="38">
        <v>49070</v>
      </c>
      <c r="B4506" s="38" t="s">
        <v>2367</v>
      </c>
      <c r="C4506" s="14" t="s">
        <v>107</v>
      </c>
      <c r="D4506" s="14" t="s">
        <v>94</v>
      </c>
      <c r="E4506" s="15" t="s">
        <v>88</v>
      </c>
      <c r="F4506" s="39">
        <v>6439.7837088721717</v>
      </c>
    </row>
    <row r="4507" spans="1:6" x14ac:dyDescent="0.25">
      <c r="A4507" s="38">
        <v>49071</v>
      </c>
      <c r="B4507" s="38" t="s">
        <v>2682</v>
      </c>
      <c r="C4507" s="14" t="s">
        <v>107</v>
      </c>
      <c r="D4507" s="14" t="s">
        <v>104</v>
      </c>
      <c r="E4507" s="15" t="s">
        <v>85</v>
      </c>
      <c r="F4507" s="39">
        <v>3832.6944138788767</v>
      </c>
    </row>
    <row r="4508" spans="1:6" x14ac:dyDescent="0.25">
      <c r="A4508" s="38">
        <v>49072</v>
      </c>
      <c r="B4508" s="38" t="s">
        <v>636</v>
      </c>
      <c r="C4508" s="14" t="s">
        <v>107</v>
      </c>
      <c r="D4508" s="14" t="s">
        <v>104</v>
      </c>
      <c r="E4508" s="15" t="s">
        <v>88</v>
      </c>
      <c r="F4508" s="39">
        <v>3566.7076225621663</v>
      </c>
    </row>
    <row r="4509" spans="1:6" x14ac:dyDescent="0.25">
      <c r="A4509" s="38">
        <v>49073</v>
      </c>
      <c r="B4509" s="38" t="s">
        <v>2683</v>
      </c>
      <c r="C4509" s="14" t="s">
        <v>107</v>
      </c>
      <c r="D4509" s="14" t="s">
        <v>104</v>
      </c>
      <c r="E4509" s="15" t="s">
        <v>88</v>
      </c>
      <c r="F4509" s="39">
        <v>826.61099762349636</v>
      </c>
    </row>
    <row r="4510" spans="1:6" x14ac:dyDescent="0.25">
      <c r="A4510" s="38">
        <v>49074</v>
      </c>
      <c r="B4510" s="38" t="s">
        <v>1462</v>
      </c>
      <c r="C4510" s="14" t="s">
        <v>107</v>
      </c>
      <c r="D4510" s="14" t="s">
        <v>94</v>
      </c>
      <c r="E4510" s="15" t="s">
        <v>88</v>
      </c>
      <c r="F4510" s="39">
        <v>711.15124283240937</v>
      </c>
    </row>
    <row r="4511" spans="1:6" x14ac:dyDescent="0.25">
      <c r="A4511" s="38">
        <v>49075</v>
      </c>
      <c r="B4511" s="38" t="s">
        <v>2684</v>
      </c>
      <c r="C4511" s="14" t="s">
        <v>83</v>
      </c>
      <c r="D4511" s="14" t="s">
        <v>94</v>
      </c>
      <c r="E4511" s="15" t="s">
        <v>85</v>
      </c>
      <c r="F4511" s="39">
        <v>14776.493910375293</v>
      </c>
    </row>
    <row r="4512" spans="1:6" x14ac:dyDescent="0.25">
      <c r="A4512" s="38">
        <v>49076</v>
      </c>
      <c r="B4512" s="38" t="s">
        <v>2276</v>
      </c>
      <c r="C4512" s="14" t="s">
        <v>83</v>
      </c>
      <c r="D4512" s="14" t="s">
        <v>96</v>
      </c>
      <c r="E4512" s="15" t="s">
        <v>88</v>
      </c>
      <c r="F4512" s="39">
        <v>3562.962352179165</v>
      </c>
    </row>
    <row r="4513" spans="1:6" x14ac:dyDescent="0.25">
      <c r="A4513" s="38">
        <v>49077</v>
      </c>
      <c r="B4513" s="38" t="s">
        <v>1483</v>
      </c>
      <c r="C4513" s="14" t="s">
        <v>83</v>
      </c>
      <c r="D4513" s="14" t="s">
        <v>90</v>
      </c>
      <c r="E4513" s="15" t="s">
        <v>88</v>
      </c>
      <c r="F4513" s="39">
        <v>1640.9887327122317</v>
      </c>
    </row>
    <row r="4514" spans="1:6" x14ac:dyDescent="0.25">
      <c r="A4514" s="38">
        <v>49078</v>
      </c>
      <c r="B4514" s="38" t="s">
        <v>1589</v>
      </c>
      <c r="C4514" s="14" t="s">
        <v>87</v>
      </c>
      <c r="D4514" s="14" t="s">
        <v>94</v>
      </c>
      <c r="E4514" s="15" t="s">
        <v>88</v>
      </c>
      <c r="F4514" s="39">
        <v>14925.438692406025</v>
      </c>
    </row>
    <row r="4515" spans="1:6" x14ac:dyDescent="0.25">
      <c r="A4515" s="38">
        <v>49079</v>
      </c>
      <c r="B4515" s="38" t="s">
        <v>2685</v>
      </c>
      <c r="C4515" s="14" t="s">
        <v>87</v>
      </c>
      <c r="D4515" s="14" t="s">
        <v>90</v>
      </c>
      <c r="E4515" s="15" t="s">
        <v>85</v>
      </c>
      <c r="F4515" s="39">
        <v>13453.978689104741</v>
      </c>
    </row>
    <row r="4516" spans="1:6" x14ac:dyDescent="0.25">
      <c r="A4516" s="38">
        <v>49080</v>
      </c>
      <c r="B4516" s="38" t="s">
        <v>2686</v>
      </c>
      <c r="C4516" s="14" t="s">
        <v>87</v>
      </c>
      <c r="D4516" s="14" t="s">
        <v>104</v>
      </c>
      <c r="E4516" s="15" t="s">
        <v>88</v>
      </c>
      <c r="F4516" s="39">
        <v>9825.1204500020194</v>
      </c>
    </row>
    <row r="4517" spans="1:6" x14ac:dyDescent="0.25">
      <c r="A4517" s="38">
        <v>49081</v>
      </c>
      <c r="B4517" s="38" t="s">
        <v>2262</v>
      </c>
      <c r="C4517" s="14" t="s">
        <v>87</v>
      </c>
      <c r="D4517" s="14" t="s">
        <v>104</v>
      </c>
      <c r="E4517" s="15" t="s">
        <v>88</v>
      </c>
      <c r="F4517" s="39">
        <v>7987.0816696330066</v>
      </c>
    </row>
    <row r="4518" spans="1:6" x14ac:dyDescent="0.25">
      <c r="A4518" s="38">
        <v>49082</v>
      </c>
      <c r="B4518" s="38" t="s">
        <v>1587</v>
      </c>
      <c r="C4518" s="14" t="s">
        <v>87</v>
      </c>
      <c r="D4518" s="14" t="s">
        <v>90</v>
      </c>
      <c r="E4518" s="15" t="s">
        <v>88</v>
      </c>
      <c r="F4518" s="39">
        <v>5907.9616124701906</v>
      </c>
    </row>
    <row r="4519" spans="1:6" x14ac:dyDescent="0.25">
      <c r="A4519" s="38">
        <v>49083</v>
      </c>
      <c r="B4519" s="38" t="s">
        <v>1447</v>
      </c>
      <c r="C4519" s="14" t="s">
        <v>87</v>
      </c>
      <c r="D4519" s="14" t="s">
        <v>90</v>
      </c>
      <c r="E4519" s="15" t="s">
        <v>85</v>
      </c>
      <c r="F4519" s="39">
        <v>4128.9010696469386</v>
      </c>
    </row>
    <row r="4520" spans="1:6" x14ac:dyDescent="0.25">
      <c r="A4520" s="38">
        <v>49084</v>
      </c>
      <c r="B4520" s="38" t="s">
        <v>551</v>
      </c>
      <c r="C4520" s="14" t="s">
        <v>87</v>
      </c>
      <c r="D4520" s="14" t="s">
        <v>84</v>
      </c>
      <c r="E4520" s="15" t="s">
        <v>88</v>
      </c>
      <c r="F4520" s="39">
        <v>3832.9030480077658</v>
      </c>
    </row>
    <row r="4521" spans="1:6" x14ac:dyDescent="0.25">
      <c r="A4521" s="38">
        <v>49085</v>
      </c>
      <c r="B4521" s="38" t="s">
        <v>1676</v>
      </c>
      <c r="C4521" s="14" t="s">
        <v>100</v>
      </c>
      <c r="D4521" s="14" t="s">
        <v>84</v>
      </c>
      <c r="E4521" s="15" t="s">
        <v>85</v>
      </c>
      <c r="F4521" s="39">
        <v>7916.4408488501758</v>
      </c>
    </row>
    <row r="4522" spans="1:6" x14ac:dyDescent="0.25">
      <c r="A4522" s="38">
        <v>49086</v>
      </c>
      <c r="B4522" s="38" t="s">
        <v>2577</v>
      </c>
      <c r="C4522" s="14" t="s">
        <v>100</v>
      </c>
      <c r="D4522" s="14" t="s">
        <v>84</v>
      </c>
      <c r="E4522" s="15" t="s">
        <v>88</v>
      </c>
      <c r="F4522" s="39">
        <v>2654.1166609771444</v>
      </c>
    </row>
    <row r="4523" spans="1:6" x14ac:dyDescent="0.25">
      <c r="A4523" s="38">
        <v>49087</v>
      </c>
      <c r="B4523" s="38" t="s">
        <v>972</v>
      </c>
      <c r="C4523" s="14" t="s">
        <v>100</v>
      </c>
      <c r="D4523" s="14" t="s">
        <v>96</v>
      </c>
      <c r="E4523" s="15" t="s">
        <v>85</v>
      </c>
      <c r="F4523" s="39">
        <v>1989.4163260034004</v>
      </c>
    </row>
    <row r="4524" spans="1:6" x14ac:dyDescent="0.25">
      <c r="A4524" s="38">
        <v>49088</v>
      </c>
      <c r="B4524" s="38" t="s">
        <v>2687</v>
      </c>
      <c r="C4524" s="14" t="s">
        <v>102</v>
      </c>
      <c r="D4524" s="14" t="s">
        <v>96</v>
      </c>
      <c r="E4524" s="15" t="s">
        <v>88</v>
      </c>
      <c r="F4524" s="39">
        <v>9992.8340915543486</v>
      </c>
    </row>
    <row r="4525" spans="1:6" x14ac:dyDescent="0.25">
      <c r="A4525" s="38">
        <v>49089</v>
      </c>
      <c r="B4525" s="38" t="s">
        <v>2095</v>
      </c>
      <c r="C4525" s="14" t="s">
        <v>83</v>
      </c>
      <c r="D4525" s="14" t="s">
        <v>90</v>
      </c>
      <c r="E4525" s="15" t="s">
        <v>88</v>
      </c>
      <c r="F4525" s="39">
        <v>12883.314473974171</v>
      </c>
    </row>
    <row r="4526" spans="1:6" x14ac:dyDescent="0.25">
      <c r="A4526" s="38">
        <v>49090</v>
      </c>
      <c r="B4526" s="38" t="s">
        <v>239</v>
      </c>
      <c r="C4526" s="14" t="s">
        <v>83</v>
      </c>
      <c r="D4526" s="14" t="s">
        <v>104</v>
      </c>
      <c r="E4526" s="15" t="s">
        <v>88</v>
      </c>
      <c r="F4526" s="39">
        <v>12230.587177521069</v>
      </c>
    </row>
    <row r="4527" spans="1:6" x14ac:dyDescent="0.25">
      <c r="A4527" s="38">
        <v>49091</v>
      </c>
      <c r="B4527" s="38" t="s">
        <v>1017</v>
      </c>
      <c r="C4527" s="14" t="s">
        <v>83</v>
      </c>
      <c r="D4527" s="14" t="s">
        <v>96</v>
      </c>
      <c r="E4527" s="15" t="s">
        <v>85</v>
      </c>
      <c r="F4527" s="39">
        <v>11356.059908228364</v>
      </c>
    </row>
    <row r="4528" spans="1:6" x14ac:dyDescent="0.25">
      <c r="A4528" s="38">
        <v>49092</v>
      </c>
      <c r="B4528" s="38" t="s">
        <v>2688</v>
      </c>
      <c r="C4528" s="14" t="s">
        <v>83</v>
      </c>
      <c r="D4528" s="14" t="s">
        <v>94</v>
      </c>
      <c r="E4528" s="15" t="s">
        <v>85</v>
      </c>
      <c r="F4528" s="39">
        <v>6913.3214449662828</v>
      </c>
    </row>
    <row r="4529" spans="1:6" x14ac:dyDescent="0.25">
      <c r="A4529" s="38">
        <v>49093</v>
      </c>
      <c r="B4529" s="38" t="s">
        <v>1098</v>
      </c>
      <c r="C4529" s="14" t="s">
        <v>83</v>
      </c>
      <c r="D4529" s="14" t="s">
        <v>104</v>
      </c>
      <c r="E4529" s="15" t="s">
        <v>88</v>
      </c>
      <c r="F4529" s="39">
        <v>5945.1525244622253</v>
      </c>
    </row>
    <row r="4530" spans="1:6" x14ac:dyDescent="0.25">
      <c r="A4530" s="38">
        <v>49094</v>
      </c>
      <c r="B4530" s="38" t="s">
        <v>1564</v>
      </c>
      <c r="C4530" s="14" t="s">
        <v>87</v>
      </c>
      <c r="D4530" s="14" t="s">
        <v>96</v>
      </c>
      <c r="E4530" s="15" t="s">
        <v>88</v>
      </c>
      <c r="F4530" s="39">
        <v>12492.408128173503</v>
      </c>
    </row>
    <row r="4531" spans="1:6" x14ac:dyDescent="0.25">
      <c r="A4531" s="38">
        <v>49095</v>
      </c>
      <c r="B4531" s="38" t="s">
        <v>996</v>
      </c>
      <c r="C4531" s="14" t="s">
        <v>87</v>
      </c>
      <c r="D4531" s="14" t="s">
        <v>96</v>
      </c>
      <c r="E4531" s="15" t="s">
        <v>88</v>
      </c>
      <c r="F4531" s="39">
        <v>9895.7488030675795</v>
      </c>
    </row>
    <row r="4532" spans="1:6" x14ac:dyDescent="0.25">
      <c r="A4532" s="38">
        <v>49096</v>
      </c>
      <c r="B4532" s="38" t="s">
        <v>1714</v>
      </c>
      <c r="C4532" s="14" t="s">
        <v>87</v>
      </c>
      <c r="D4532" s="14" t="s">
        <v>90</v>
      </c>
      <c r="E4532" s="15" t="s">
        <v>85</v>
      </c>
      <c r="F4532" s="39">
        <v>9594.4825737785013</v>
      </c>
    </row>
    <row r="4533" spans="1:6" x14ac:dyDescent="0.25">
      <c r="A4533" s="38">
        <v>49097</v>
      </c>
      <c r="B4533" s="38" t="s">
        <v>1574</v>
      </c>
      <c r="C4533" s="14" t="s">
        <v>87</v>
      </c>
      <c r="D4533" s="14" t="s">
        <v>84</v>
      </c>
      <c r="E4533" s="15" t="s">
        <v>85</v>
      </c>
      <c r="F4533" s="39">
        <v>7482.3961076032147</v>
      </c>
    </row>
    <row r="4534" spans="1:6" x14ac:dyDescent="0.25">
      <c r="A4534" s="38">
        <v>49098</v>
      </c>
      <c r="B4534" s="38" t="s">
        <v>424</v>
      </c>
      <c r="C4534" s="14" t="s">
        <v>87</v>
      </c>
      <c r="D4534" s="14" t="s">
        <v>104</v>
      </c>
      <c r="E4534" s="15" t="s">
        <v>85</v>
      </c>
      <c r="F4534" s="39">
        <v>4040.402308143704</v>
      </c>
    </row>
    <row r="4535" spans="1:6" x14ac:dyDescent="0.25">
      <c r="A4535" s="38">
        <v>49099</v>
      </c>
      <c r="B4535" s="38" t="s">
        <v>2689</v>
      </c>
      <c r="C4535" s="14" t="s">
        <v>100</v>
      </c>
      <c r="D4535" s="14" t="s">
        <v>104</v>
      </c>
      <c r="E4535" s="15" t="s">
        <v>85</v>
      </c>
      <c r="F4535" s="39">
        <v>13634.266458568856</v>
      </c>
    </row>
    <row r="4536" spans="1:6" x14ac:dyDescent="0.25">
      <c r="A4536" s="38">
        <v>49100</v>
      </c>
      <c r="B4536" s="38" t="s">
        <v>499</v>
      </c>
      <c r="C4536" s="14" t="s">
        <v>100</v>
      </c>
      <c r="D4536" s="14" t="s">
        <v>94</v>
      </c>
      <c r="E4536" s="15" t="s">
        <v>85</v>
      </c>
      <c r="F4536" s="39">
        <v>9431.1879754016973</v>
      </c>
    </row>
    <row r="4537" spans="1:6" x14ac:dyDescent="0.25">
      <c r="A4537" s="38">
        <v>49101</v>
      </c>
      <c r="B4537" s="38" t="s">
        <v>2690</v>
      </c>
      <c r="C4537" s="14" t="s">
        <v>100</v>
      </c>
      <c r="D4537" s="14" t="s">
        <v>104</v>
      </c>
      <c r="E4537" s="15" t="s">
        <v>88</v>
      </c>
      <c r="F4537" s="39">
        <v>8354.1645620440031</v>
      </c>
    </row>
    <row r="4538" spans="1:6" x14ac:dyDescent="0.25">
      <c r="A4538" s="38">
        <v>49102</v>
      </c>
      <c r="B4538" s="38" t="s">
        <v>140</v>
      </c>
      <c r="C4538" s="14" t="s">
        <v>100</v>
      </c>
      <c r="D4538" s="14" t="s">
        <v>90</v>
      </c>
      <c r="E4538" s="15" t="s">
        <v>88</v>
      </c>
      <c r="F4538" s="39">
        <v>3312.1848161337698</v>
      </c>
    </row>
    <row r="4539" spans="1:6" x14ac:dyDescent="0.25">
      <c r="A4539" s="38">
        <v>49103</v>
      </c>
      <c r="B4539" s="38" t="s">
        <v>736</v>
      </c>
      <c r="C4539" s="14" t="s">
        <v>107</v>
      </c>
      <c r="D4539" s="14" t="s">
        <v>96</v>
      </c>
      <c r="E4539" s="15" t="s">
        <v>88</v>
      </c>
      <c r="F4539" s="39">
        <v>9410.7018818274009</v>
      </c>
    </row>
    <row r="4540" spans="1:6" x14ac:dyDescent="0.25">
      <c r="A4540" s="38">
        <v>49104</v>
      </c>
      <c r="B4540" s="38" t="s">
        <v>1988</v>
      </c>
      <c r="C4540" s="14" t="s">
        <v>107</v>
      </c>
      <c r="D4540" s="14" t="s">
        <v>84</v>
      </c>
      <c r="E4540" s="15" t="s">
        <v>88</v>
      </c>
      <c r="F4540" s="39">
        <v>6163.8598936464377</v>
      </c>
    </row>
    <row r="4541" spans="1:6" x14ac:dyDescent="0.25">
      <c r="A4541" s="38">
        <v>49105</v>
      </c>
      <c r="B4541" s="38" t="s">
        <v>2245</v>
      </c>
      <c r="C4541" s="14" t="s">
        <v>83</v>
      </c>
      <c r="D4541" s="14" t="s">
        <v>90</v>
      </c>
      <c r="E4541" s="15" t="s">
        <v>88</v>
      </c>
      <c r="F4541" s="39">
        <v>2008.1144323898063</v>
      </c>
    </row>
    <row r="4542" spans="1:6" x14ac:dyDescent="0.25">
      <c r="A4542" s="38">
        <v>49106</v>
      </c>
      <c r="B4542" s="38" t="s">
        <v>1479</v>
      </c>
      <c r="C4542" s="14" t="s">
        <v>87</v>
      </c>
      <c r="D4542" s="14" t="s">
        <v>94</v>
      </c>
      <c r="E4542" s="15" t="s">
        <v>88</v>
      </c>
      <c r="F4542" s="39">
        <v>14717.55959746298</v>
      </c>
    </row>
    <row r="4543" spans="1:6" x14ac:dyDescent="0.25">
      <c r="A4543" s="38">
        <v>49107</v>
      </c>
      <c r="B4543" s="38" t="s">
        <v>2184</v>
      </c>
      <c r="C4543" s="14" t="s">
        <v>87</v>
      </c>
      <c r="D4543" s="14" t="s">
        <v>84</v>
      </c>
      <c r="E4543" s="15" t="s">
        <v>88</v>
      </c>
      <c r="F4543" s="39">
        <v>11540.089216074526</v>
      </c>
    </row>
    <row r="4544" spans="1:6" x14ac:dyDescent="0.25">
      <c r="A4544" s="38">
        <v>49108</v>
      </c>
      <c r="B4544" s="38" t="s">
        <v>2364</v>
      </c>
      <c r="C4544" s="14" t="s">
        <v>100</v>
      </c>
      <c r="D4544" s="14" t="s">
        <v>90</v>
      </c>
      <c r="E4544" s="15" t="s">
        <v>85</v>
      </c>
      <c r="F4544" s="39">
        <v>9046.905358524542</v>
      </c>
    </row>
    <row r="4545" spans="1:6" x14ac:dyDescent="0.25">
      <c r="A4545" s="38">
        <v>49109</v>
      </c>
      <c r="B4545" s="38" t="s">
        <v>486</v>
      </c>
      <c r="C4545" s="14" t="s">
        <v>100</v>
      </c>
      <c r="D4545" s="14" t="s">
        <v>84</v>
      </c>
      <c r="E4545" s="15" t="s">
        <v>88</v>
      </c>
      <c r="F4545" s="39">
        <v>4008.6029977095832</v>
      </c>
    </row>
    <row r="4546" spans="1:6" x14ac:dyDescent="0.25">
      <c r="A4546" s="38">
        <v>49110</v>
      </c>
      <c r="B4546" s="38" t="s">
        <v>1231</v>
      </c>
      <c r="C4546" s="14" t="s">
        <v>100</v>
      </c>
      <c r="D4546" s="14" t="s">
        <v>94</v>
      </c>
      <c r="E4546" s="15" t="s">
        <v>88</v>
      </c>
      <c r="F4546" s="39">
        <v>2746.1234981513721</v>
      </c>
    </row>
    <row r="4547" spans="1:6" x14ac:dyDescent="0.25">
      <c r="A4547" s="38">
        <v>49111</v>
      </c>
      <c r="B4547" s="38" t="s">
        <v>1948</v>
      </c>
      <c r="C4547" s="14" t="s">
        <v>102</v>
      </c>
      <c r="D4547" s="14" t="s">
        <v>96</v>
      </c>
      <c r="E4547" s="15" t="s">
        <v>88</v>
      </c>
      <c r="F4547" s="39">
        <v>13159.233984751912</v>
      </c>
    </row>
    <row r="4548" spans="1:6" x14ac:dyDescent="0.25">
      <c r="A4548" s="38">
        <v>49112</v>
      </c>
      <c r="B4548" s="38" t="s">
        <v>2691</v>
      </c>
      <c r="C4548" s="14" t="s">
        <v>102</v>
      </c>
      <c r="D4548" s="14" t="s">
        <v>90</v>
      </c>
      <c r="E4548" s="15" t="s">
        <v>88</v>
      </c>
      <c r="F4548" s="39">
        <v>10126.034066361946</v>
      </c>
    </row>
    <row r="4549" spans="1:6" x14ac:dyDescent="0.25">
      <c r="A4549" s="38">
        <v>49113</v>
      </c>
      <c r="B4549" s="38" t="s">
        <v>364</v>
      </c>
      <c r="C4549" s="14" t="s">
        <v>102</v>
      </c>
      <c r="D4549" s="14" t="s">
        <v>96</v>
      </c>
      <c r="E4549" s="15" t="s">
        <v>85</v>
      </c>
      <c r="F4549" s="39">
        <v>5083.6254382356628</v>
      </c>
    </row>
    <row r="4550" spans="1:6" x14ac:dyDescent="0.25">
      <c r="A4550" s="38">
        <v>49114</v>
      </c>
      <c r="B4550" s="38" t="s">
        <v>2116</v>
      </c>
      <c r="C4550" s="14" t="s">
        <v>107</v>
      </c>
      <c r="D4550" s="14" t="s">
        <v>84</v>
      </c>
      <c r="E4550" s="15" t="s">
        <v>88</v>
      </c>
      <c r="F4550" s="39">
        <v>13253.826759016161</v>
      </c>
    </row>
    <row r="4551" spans="1:6" x14ac:dyDescent="0.25">
      <c r="A4551" s="38">
        <v>49115</v>
      </c>
      <c r="B4551" s="38" t="s">
        <v>1100</v>
      </c>
      <c r="C4551" s="14" t="s">
        <v>107</v>
      </c>
      <c r="D4551" s="14" t="s">
        <v>96</v>
      </c>
      <c r="E4551" s="15" t="s">
        <v>88</v>
      </c>
      <c r="F4551" s="39">
        <v>4734.7360040146823</v>
      </c>
    </row>
    <row r="4552" spans="1:6" x14ac:dyDescent="0.25">
      <c r="A4552" s="38">
        <v>49116</v>
      </c>
      <c r="B4552" s="38" t="s">
        <v>2692</v>
      </c>
      <c r="C4552" s="14" t="s">
        <v>83</v>
      </c>
      <c r="D4552" s="14" t="s">
        <v>104</v>
      </c>
      <c r="E4552" s="15" t="s">
        <v>88</v>
      </c>
      <c r="F4552" s="39">
        <v>8586.9003635936297</v>
      </c>
    </row>
    <row r="4553" spans="1:6" x14ac:dyDescent="0.25">
      <c r="A4553" s="38">
        <v>49117</v>
      </c>
      <c r="B4553" s="38" t="s">
        <v>956</v>
      </c>
      <c r="C4553" s="14" t="s">
        <v>83</v>
      </c>
      <c r="D4553" s="14" t="s">
        <v>90</v>
      </c>
      <c r="E4553" s="15" t="s">
        <v>85</v>
      </c>
      <c r="F4553" s="39">
        <v>5196.7387591678025</v>
      </c>
    </row>
    <row r="4554" spans="1:6" x14ac:dyDescent="0.25">
      <c r="A4554" s="38">
        <v>49118</v>
      </c>
      <c r="B4554" s="38" t="s">
        <v>513</v>
      </c>
      <c r="C4554" s="14" t="s">
        <v>87</v>
      </c>
      <c r="D4554" s="14" t="s">
        <v>94</v>
      </c>
      <c r="E4554" s="15" t="s">
        <v>88</v>
      </c>
      <c r="F4554" s="39">
        <v>13019.559525836461</v>
      </c>
    </row>
    <row r="4555" spans="1:6" x14ac:dyDescent="0.25">
      <c r="A4555" s="38">
        <v>49119</v>
      </c>
      <c r="B4555" s="38" t="s">
        <v>853</v>
      </c>
      <c r="C4555" s="14" t="s">
        <v>87</v>
      </c>
      <c r="D4555" s="14" t="s">
        <v>104</v>
      </c>
      <c r="E4555" s="15" t="s">
        <v>85</v>
      </c>
      <c r="F4555" s="39">
        <v>4731.0682435734989</v>
      </c>
    </row>
    <row r="4556" spans="1:6" x14ac:dyDescent="0.25">
      <c r="A4556" s="38">
        <v>49120</v>
      </c>
      <c r="B4556" s="38" t="s">
        <v>589</v>
      </c>
      <c r="C4556" s="14" t="s">
        <v>87</v>
      </c>
      <c r="D4556" s="14" t="s">
        <v>94</v>
      </c>
      <c r="E4556" s="15" t="s">
        <v>88</v>
      </c>
      <c r="F4556" s="39">
        <v>1560.7937446083449</v>
      </c>
    </row>
    <row r="4557" spans="1:6" x14ac:dyDescent="0.25">
      <c r="A4557" s="38">
        <v>49121</v>
      </c>
      <c r="B4557" s="38" t="s">
        <v>2693</v>
      </c>
      <c r="C4557" s="14" t="s">
        <v>87</v>
      </c>
      <c r="D4557" s="14" t="s">
        <v>104</v>
      </c>
      <c r="E4557" s="15" t="s">
        <v>88</v>
      </c>
      <c r="F4557" s="39">
        <v>845.27666774527677</v>
      </c>
    </row>
    <row r="4558" spans="1:6" x14ac:dyDescent="0.25">
      <c r="A4558" s="38">
        <v>49122</v>
      </c>
      <c r="B4558" s="38" t="s">
        <v>1499</v>
      </c>
      <c r="C4558" s="14" t="s">
        <v>100</v>
      </c>
      <c r="D4558" s="14" t="s">
        <v>96</v>
      </c>
      <c r="E4558" s="15" t="s">
        <v>88</v>
      </c>
      <c r="F4558" s="39">
        <v>11478.266743549244</v>
      </c>
    </row>
    <row r="4559" spans="1:6" x14ac:dyDescent="0.25">
      <c r="A4559" s="38">
        <v>49123</v>
      </c>
      <c r="B4559" s="38" t="s">
        <v>1584</v>
      </c>
      <c r="C4559" s="14" t="s">
        <v>100</v>
      </c>
      <c r="D4559" s="14" t="s">
        <v>94</v>
      </c>
      <c r="E4559" s="15" t="s">
        <v>88</v>
      </c>
      <c r="F4559" s="39">
        <v>3155.7839014926112</v>
      </c>
    </row>
    <row r="4560" spans="1:6" x14ac:dyDescent="0.25">
      <c r="A4560" s="38">
        <v>49124</v>
      </c>
      <c r="B4560" s="38" t="s">
        <v>1021</v>
      </c>
      <c r="C4560" s="14" t="s">
        <v>102</v>
      </c>
      <c r="D4560" s="14" t="s">
        <v>84</v>
      </c>
      <c r="E4560" s="15" t="s">
        <v>88</v>
      </c>
      <c r="F4560" s="39">
        <v>13149.474430374159</v>
      </c>
    </row>
    <row r="4561" spans="1:6" x14ac:dyDescent="0.25">
      <c r="A4561" s="38">
        <v>49125</v>
      </c>
      <c r="B4561" s="38" t="s">
        <v>2544</v>
      </c>
      <c r="C4561" s="14" t="s">
        <v>102</v>
      </c>
      <c r="D4561" s="14" t="s">
        <v>90</v>
      </c>
      <c r="E4561" s="15" t="s">
        <v>88</v>
      </c>
      <c r="F4561" s="39">
        <v>10226.950061347705</v>
      </c>
    </row>
    <row r="4562" spans="1:6" x14ac:dyDescent="0.25">
      <c r="A4562" s="38">
        <v>49126</v>
      </c>
      <c r="B4562" s="38" t="s">
        <v>954</v>
      </c>
      <c r="C4562" s="14" t="s">
        <v>102</v>
      </c>
      <c r="D4562" s="14" t="s">
        <v>94</v>
      </c>
      <c r="E4562" s="15" t="s">
        <v>88</v>
      </c>
      <c r="F4562" s="39">
        <v>289.94570116326878</v>
      </c>
    </row>
    <row r="4563" spans="1:6" x14ac:dyDescent="0.25">
      <c r="A4563" s="38">
        <v>49127</v>
      </c>
      <c r="B4563" s="38" t="s">
        <v>1459</v>
      </c>
      <c r="C4563" s="14" t="s">
        <v>107</v>
      </c>
      <c r="D4563" s="14" t="s">
        <v>104</v>
      </c>
      <c r="E4563" s="15" t="s">
        <v>88</v>
      </c>
      <c r="F4563" s="39">
        <v>6514.4527482108297</v>
      </c>
    </row>
    <row r="4564" spans="1:6" x14ac:dyDescent="0.25">
      <c r="A4564" s="38">
        <v>49128</v>
      </c>
      <c r="B4564" s="38" t="s">
        <v>2694</v>
      </c>
      <c r="C4564" s="14" t="s">
        <v>107</v>
      </c>
      <c r="D4564" s="14" t="s">
        <v>90</v>
      </c>
      <c r="E4564" s="15" t="s">
        <v>88</v>
      </c>
      <c r="F4564" s="39">
        <v>4026.442147166922</v>
      </c>
    </row>
    <row r="4565" spans="1:6" x14ac:dyDescent="0.25">
      <c r="A4565" s="38">
        <v>49129</v>
      </c>
      <c r="B4565" s="38" t="s">
        <v>917</v>
      </c>
      <c r="C4565" s="14" t="s">
        <v>107</v>
      </c>
      <c r="D4565" s="14" t="s">
        <v>84</v>
      </c>
      <c r="E4565" s="15" t="s">
        <v>88</v>
      </c>
      <c r="F4565" s="39">
        <v>3964.6156222052136</v>
      </c>
    </row>
    <row r="4566" spans="1:6" x14ac:dyDescent="0.25">
      <c r="A4566" s="38">
        <v>49130</v>
      </c>
      <c r="B4566" s="38" t="s">
        <v>2376</v>
      </c>
      <c r="C4566" s="14" t="s">
        <v>83</v>
      </c>
      <c r="D4566" s="14" t="s">
        <v>90</v>
      </c>
      <c r="E4566" s="15" t="s">
        <v>85</v>
      </c>
      <c r="F4566" s="39">
        <v>14794.08081744252</v>
      </c>
    </row>
    <row r="4567" spans="1:6" x14ac:dyDescent="0.25">
      <c r="A4567" s="38">
        <v>49131</v>
      </c>
      <c r="B4567" s="38" t="s">
        <v>1804</v>
      </c>
      <c r="C4567" s="14" t="s">
        <v>83</v>
      </c>
      <c r="D4567" s="14" t="s">
        <v>90</v>
      </c>
      <c r="E4567" s="15" t="s">
        <v>85</v>
      </c>
      <c r="F4567" s="39">
        <v>11865.640068189352</v>
      </c>
    </row>
    <row r="4568" spans="1:6" x14ac:dyDescent="0.25">
      <c r="A4568" s="38">
        <v>49132</v>
      </c>
      <c r="B4568" s="38" t="s">
        <v>2211</v>
      </c>
      <c r="C4568" s="14" t="s">
        <v>83</v>
      </c>
      <c r="D4568" s="14" t="s">
        <v>94</v>
      </c>
      <c r="E4568" s="15" t="s">
        <v>85</v>
      </c>
      <c r="F4568" s="39">
        <v>7164.3003877683086</v>
      </c>
    </row>
    <row r="4569" spans="1:6" x14ac:dyDescent="0.25">
      <c r="A4569" s="38">
        <v>49133</v>
      </c>
      <c r="B4569" s="38" t="s">
        <v>1297</v>
      </c>
      <c r="C4569" s="14" t="s">
        <v>83</v>
      </c>
      <c r="D4569" s="14" t="s">
        <v>94</v>
      </c>
      <c r="E4569" s="15" t="s">
        <v>85</v>
      </c>
      <c r="F4569" s="39">
        <v>6012.5952201352147</v>
      </c>
    </row>
    <row r="4570" spans="1:6" x14ac:dyDescent="0.25">
      <c r="A4570" s="38">
        <v>49134</v>
      </c>
      <c r="B4570" s="38" t="s">
        <v>1624</v>
      </c>
      <c r="C4570" s="14" t="s">
        <v>83</v>
      </c>
      <c r="D4570" s="14" t="s">
        <v>94</v>
      </c>
      <c r="E4570" s="15" t="s">
        <v>85</v>
      </c>
      <c r="F4570" s="39">
        <v>4348.6400443131279</v>
      </c>
    </row>
    <row r="4571" spans="1:6" x14ac:dyDescent="0.25">
      <c r="A4571" s="38">
        <v>49135</v>
      </c>
      <c r="B4571" s="38" t="s">
        <v>1656</v>
      </c>
      <c r="C4571" s="14" t="s">
        <v>83</v>
      </c>
      <c r="D4571" s="14" t="s">
        <v>84</v>
      </c>
      <c r="E4571" s="15" t="s">
        <v>88</v>
      </c>
      <c r="F4571" s="39">
        <v>2814.3587982333015</v>
      </c>
    </row>
    <row r="4572" spans="1:6" x14ac:dyDescent="0.25">
      <c r="A4572" s="38">
        <v>49136</v>
      </c>
      <c r="B4572" s="38" t="s">
        <v>2695</v>
      </c>
      <c r="C4572" s="14" t="s">
        <v>87</v>
      </c>
      <c r="D4572" s="14" t="s">
        <v>104</v>
      </c>
      <c r="E4572" s="15" t="s">
        <v>85</v>
      </c>
      <c r="F4572" s="39">
        <v>13000.606271934073</v>
      </c>
    </row>
    <row r="4573" spans="1:6" x14ac:dyDescent="0.25">
      <c r="A4573" s="38">
        <v>49137</v>
      </c>
      <c r="B4573" s="38" t="s">
        <v>643</v>
      </c>
      <c r="C4573" s="14" t="s">
        <v>87</v>
      </c>
      <c r="D4573" s="14" t="s">
        <v>104</v>
      </c>
      <c r="E4573" s="15" t="s">
        <v>88</v>
      </c>
      <c r="F4573" s="39">
        <v>8877.0313727570683</v>
      </c>
    </row>
    <row r="4574" spans="1:6" x14ac:dyDescent="0.25">
      <c r="A4574" s="38">
        <v>49138</v>
      </c>
      <c r="B4574" s="38" t="s">
        <v>855</v>
      </c>
      <c r="C4574" s="14" t="s">
        <v>87</v>
      </c>
      <c r="D4574" s="14" t="s">
        <v>94</v>
      </c>
      <c r="E4574" s="15" t="s">
        <v>88</v>
      </c>
      <c r="F4574" s="39">
        <v>8122.0855674462391</v>
      </c>
    </row>
    <row r="4575" spans="1:6" x14ac:dyDescent="0.25">
      <c r="A4575" s="38">
        <v>49139</v>
      </c>
      <c r="B4575" s="38" t="s">
        <v>1890</v>
      </c>
      <c r="C4575" s="14" t="s">
        <v>87</v>
      </c>
      <c r="D4575" s="14" t="s">
        <v>84</v>
      </c>
      <c r="E4575" s="15" t="s">
        <v>85</v>
      </c>
      <c r="F4575" s="39">
        <v>1850.0862350840769</v>
      </c>
    </row>
    <row r="4576" spans="1:6" x14ac:dyDescent="0.25">
      <c r="A4576" s="38">
        <v>49140</v>
      </c>
      <c r="B4576" s="38" t="s">
        <v>2696</v>
      </c>
      <c r="C4576" s="14" t="s">
        <v>100</v>
      </c>
      <c r="D4576" s="14" t="s">
        <v>104</v>
      </c>
      <c r="E4576" s="15" t="s">
        <v>85</v>
      </c>
      <c r="F4576" s="39">
        <v>9320.7123966634899</v>
      </c>
    </row>
    <row r="4577" spans="1:6" x14ac:dyDescent="0.25">
      <c r="A4577" s="38">
        <v>49141</v>
      </c>
      <c r="B4577" s="38" t="s">
        <v>2327</v>
      </c>
      <c r="C4577" s="14" t="s">
        <v>100</v>
      </c>
      <c r="D4577" s="14" t="s">
        <v>94</v>
      </c>
      <c r="E4577" s="15" t="s">
        <v>88</v>
      </c>
      <c r="F4577" s="39">
        <v>7274.9225734694792</v>
      </c>
    </row>
    <row r="4578" spans="1:6" x14ac:dyDescent="0.25">
      <c r="A4578" s="38">
        <v>49142</v>
      </c>
      <c r="B4578" s="38" t="s">
        <v>618</v>
      </c>
      <c r="C4578" s="14" t="s">
        <v>100</v>
      </c>
      <c r="D4578" s="14" t="s">
        <v>104</v>
      </c>
      <c r="E4578" s="15" t="s">
        <v>85</v>
      </c>
      <c r="F4578" s="39">
        <v>1200.3065968882479</v>
      </c>
    </row>
    <row r="4579" spans="1:6" x14ac:dyDescent="0.25">
      <c r="A4579" s="38">
        <v>49143</v>
      </c>
      <c r="B4579" s="38" t="s">
        <v>2697</v>
      </c>
      <c r="C4579" s="14" t="s">
        <v>100</v>
      </c>
      <c r="D4579" s="14" t="s">
        <v>94</v>
      </c>
      <c r="E4579" s="15" t="s">
        <v>85</v>
      </c>
      <c r="F4579" s="39">
        <v>668.52376001219488</v>
      </c>
    </row>
    <row r="4580" spans="1:6" x14ac:dyDescent="0.25">
      <c r="A4580" s="38">
        <v>49144</v>
      </c>
      <c r="B4580" s="38" t="s">
        <v>313</v>
      </c>
      <c r="C4580" s="14" t="s">
        <v>102</v>
      </c>
      <c r="D4580" s="14" t="s">
        <v>90</v>
      </c>
      <c r="E4580" s="15" t="s">
        <v>88</v>
      </c>
      <c r="F4580" s="39">
        <v>12006.78741462586</v>
      </c>
    </row>
    <row r="4581" spans="1:6" x14ac:dyDescent="0.25">
      <c r="A4581" s="38">
        <v>49145</v>
      </c>
      <c r="B4581" s="38" t="s">
        <v>1295</v>
      </c>
      <c r="C4581" s="14" t="s">
        <v>102</v>
      </c>
      <c r="D4581" s="14" t="s">
        <v>84</v>
      </c>
      <c r="E4581" s="15" t="s">
        <v>88</v>
      </c>
      <c r="F4581" s="39">
        <v>9957.2344456047958</v>
      </c>
    </row>
    <row r="4582" spans="1:6" x14ac:dyDescent="0.25">
      <c r="A4582" s="38">
        <v>49146</v>
      </c>
      <c r="B4582" s="38" t="s">
        <v>688</v>
      </c>
      <c r="C4582" s="14" t="s">
        <v>102</v>
      </c>
      <c r="D4582" s="14" t="s">
        <v>94</v>
      </c>
      <c r="E4582" s="15" t="s">
        <v>85</v>
      </c>
      <c r="F4582" s="39">
        <v>8886.6825576179544</v>
      </c>
    </row>
    <row r="4583" spans="1:6" x14ac:dyDescent="0.25">
      <c r="A4583" s="38">
        <v>49147</v>
      </c>
      <c r="B4583" s="38" t="s">
        <v>1253</v>
      </c>
      <c r="C4583" s="14" t="s">
        <v>102</v>
      </c>
      <c r="D4583" s="14" t="s">
        <v>94</v>
      </c>
      <c r="E4583" s="15" t="s">
        <v>85</v>
      </c>
      <c r="F4583" s="39">
        <v>6989.5667536294422</v>
      </c>
    </row>
    <row r="4584" spans="1:6" x14ac:dyDescent="0.25">
      <c r="A4584" s="38">
        <v>49148</v>
      </c>
      <c r="B4584" s="38" t="s">
        <v>730</v>
      </c>
      <c r="C4584" s="14" t="s">
        <v>102</v>
      </c>
      <c r="D4584" s="14" t="s">
        <v>84</v>
      </c>
      <c r="E4584" s="15" t="s">
        <v>88</v>
      </c>
      <c r="F4584" s="39">
        <v>4245.8091482739574</v>
      </c>
    </row>
    <row r="4585" spans="1:6" x14ac:dyDescent="0.25">
      <c r="A4585" s="38">
        <v>49149</v>
      </c>
      <c r="B4585" s="38" t="s">
        <v>2698</v>
      </c>
      <c r="C4585" s="14" t="s">
        <v>102</v>
      </c>
      <c r="D4585" s="14" t="s">
        <v>90</v>
      </c>
      <c r="E4585" s="15" t="s">
        <v>88</v>
      </c>
      <c r="F4585" s="39">
        <v>2606.7380593377002</v>
      </c>
    </row>
    <row r="4586" spans="1:6" x14ac:dyDescent="0.25">
      <c r="A4586" s="38">
        <v>49150</v>
      </c>
      <c r="B4586" s="38" t="s">
        <v>992</v>
      </c>
      <c r="C4586" s="14" t="s">
        <v>107</v>
      </c>
      <c r="D4586" s="14" t="s">
        <v>94</v>
      </c>
      <c r="E4586" s="15" t="s">
        <v>88</v>
      </c>
      <c r="F4586" s="39">
        <v>14349.787609659421</v>
      </c>
    </row>
    <row r="4587" spans="1:6" x14ac:dyDescent="0.25">
      <c r="A4587" s="38">
        <v>49151</v>
      </c>
      <c r="B4587" s="38" t="s">
        <v>2469</v>
      </c>
      <c r="C4587" s="14" t="s">
        <v>107</v>
      </c>
      <c r="D4587" s="14" t="s">
        <v>104</v>
      </c>
      <c r="E4587" s="15" t="s">
        <v>88</v>
      </c>
      <c r="F4587" s="39">
        <v>2874.6465825264177</v>
      </c>
    </row>
    <row r="4588" spans="1:6" x14ac:dyDescent="0.25">
      <c r="A4588" s="38">
        <v>49152</v>
      </c>
      <c r="B4588" s="38" t="s">
        <v>2159</v>
      </c>
      <c r="C4588" s="14" t="s">
        <v>87</v>
      </c>
      <c r="D4588" s="14" t="s">
        <v>84</v>
      </c>
      <c r="E4588" s="15" t="s">
        <v>85</v>
      </c>
      <c r="F4588" s="39">
        <v>8233.1289768592833</v>
      </c>
    </row>
    <row r="4589" spans="1:6" x14ac:dyDescent="0.25">
      <c r="A4589" s="38">
        <v>49153</v>
      </c>
      <c r="B4589" s="38" t="s">
        <v>1279</v>
      </c>
      <c r="C4589" s="14" t="s">
        <v>100</v>
      </c>
      <c r="D4589" s="14" t="s">
        <v>96</v>
      </c>
      <c r="E4589" s="15" t="s">
        <v>85</v>
      </c>
      <c r="F4589" s="39">
        <v>8660.3593224820761</v>
      </c>
    </row>
    <row r="4590" spans="1:6" x14ac:dyDescent="0.25">
      <c r="A4590" s="38">
        <v>49154</v>
      </c>
      <c r="B4590" s="38" t="s">
        <v>1070</v>
      </c>
      <c r="C4590" s="14" t="s">
        <v>100</v>
      </c>
      <c r="D4590" s="14" t="s">
        <v>94</v>
      </c>
      <c r="E4590" s="15" t="s">
        <v>88</v>
      </c>
      <c r="F4590" s="39">
        <v>7353.4644312724795</v>
      </c>
    </row>
    <row r="4591" spans="1:6" x14ac:dyDescent="0.25">
      <c r="A4591" s="38">
        <v>49155</v>
      </c>
      <c r="B4591" s="38" t="s">
        <v>2699</v>
      </c>
      <c r="C4591" s="14" t="s">
        <v>100</v>
      </c>
      <c r="D4591" s="14" t="s">
        <v>84</v>
      </c>
      <c r="E4591" s="15" t="s">
        <v>85</v>
      </c>
      <c r="F4591" s="39">
        <v>1706.738015560833</v>
      </c>
    </row>
    <row r="4592" spans="1:6" x14ac:dyDescent="0.25">
      <c r="A4592" s="38">
        <v>49156</v>
      </c>
      <c r="B4592" s="38" t="s">
        <v>2700</v>
      </c>
      <c r="C4592" s="14" t="s">
        <v>100</v>
      </c>
      <c r="D4592" s="14" t="s">
        <v>84</v>
      </c>
      <c r="E4592" s="15" t="s">
        <v>85</v>
      </c>
      <c r="F4592" s="39">
        <v>351.73637017741305</v>
      </c>
    </row>
    <row r="4593" spans="1:6" x14ac:dyDescent="0.25">
      <c r="A4593" s="38">
        <v>49157</v>
      </c>
      <c r="B4593" s="38" t="s">
        <v>2373</v>
      </c>
      <c r="C4593" s="14" t="s">
        <v>102</v>
      </c>
      <c r="D4593" s="14" t="s">
        <v>104</v>
      </c>
      <c r="E4593" s="15" t="s">
        <v>88</v>
      </c>
      <c r="F4593" s="39">
        <v>14279.402818737812</v>
      </c>
    </row>
    <row r="4594" spans="1:6" x14ac:dyDescent="0.25">
      <c r="A4594" s="38">
        <v>49158</v>
      </c>
      <c r="B4594" s="38" t="s">
        <v>2701</v>
      </c>
      <c r="C4594" s="14" t="s">
        <v>102</v>
      </c>
      <c r="D4594" s="14" t="s">
        <v>84</v>
      </c>
      <c r="E4594" s="15" t="s">
        <v>88</v>
      </c>
      <c r="F4594" s="39">
        <v>9753.7059187506475</v>
      </c>
    </row>
    <row r="4595" spans="1:6" x14ac:dyDescent="0.25">
      <c r="A4595" s="38">
        <v>49159</v>
      </c>
      <c r="B4595" s="38" t="s">
        <v>1460</v>
      </c>
      <c r="C4595" s="14" t="s">
        <v>102</v>
      </c>
      <c r="D4595" s="14" t="s">
        <v>104</v>
      </c>
      <c r="E4595" s="15" t="s">
        <v>85</v>
      </c>
      <c r="F4595" s="39">
        <v>5959.0983220766429</v>
      </c>
    </row>
    <row r="4596" spans="1:6" x14ac:dyDescent="0.25">
      <c r="A4596" s="38">
        <v>49160</v>
      </c>
      <c r="B4596" s="38" t="s">
        <v>2702</v>
      </c>
      <c r="C4596" s="14" t="s">
        <v>102</v>
      </c>
      <c r="D4596" s="14" t="s">
        <v>104</v>
      </c>
      <c r="E4596" s="15" t="s">
        <v>88</v>
      </c>
      <c r="F4596" s="39">
        <v>5276.1477149936663</v>
      </c>
    </row>
    <row r="4597" spans="1:6" x14ac:dyDescent="0.25">
      <c r="A4597" s="38">
        <v>49161</v>
      </c>
      <c r="B4597" s="38" t="s">
        <v>926</v>
      </c>
      <c r="C4597" s="14" t="s">
        <v>102</v>
      </c>
      <c r="D4597" s="14" t="s">
        <v>96</v>
      </c>
      <c r="E4597" s="15" t="s">
        <v>88</v>
      </c>
      <c r="F4597" s="39">
        <v>3695.8160315415093</v>
      </c>
    </row>
    <row r="4598" spans="1:6" x14ac:dyDescent="0.25">
      <c r="A4598" s="38">
        <v>49162</v>
      </c>
      <c r="B4598" s="38" t="s">
        <v>1959</v>
      </c>
      <c r="C4598" s="14" t="s">
        <v>107</v>
      </c>
      <c r="D4598" s="14" t="s">
        <v>104</v>
      </c>
      <c r="E4598" s="15" t="s">
        <v>88</v>
      </c>
      <c r="F4598" s="39">
        <v>13932.027465393805</v>
      </c>
    </row>
    <row r="4599" spans="1:6" x14ac:dyDescent="0.25">
      <c r="A4599" s="38">
        <v>49163</v>
      </c>
      <c r="B4599" s="38" t="s">
        <v>1085</v>
      </c>
      <c r="C4599" s="14" t="s">
        <v>107</v>
      </c>
      <c r="D4599" s="14" t="s">
        <v>84</v>
      </c>
      <c r="E4599" s="15" t="s">
        <v>88</v>
      </c>
      <c r="F4599" s="39">
        <v>13274.710616515507</v>
      </c>
    </row>
    <row r="4600" spans="1:6" x14ac:dyDescent="0.25">
      <c r="A4600" s="38">
        <v>49164</v>
      </c>
      <c r="B4600" s="38" t="s">
        <v>110</v>
      </c>
      <c r="C4600" s="14" t="s">
        <v>107</v>
      </c>
      <c r="D4600" s="14" t="s">
        <v>90</v>
      </c>
      <c r="E4600" s="15" t="s">
        <v>88</v>
      </c>
      <c r="F4600" s="39">
        <v>11506.907333810006</v>
      </c>
    </row>
    <row r="4601" spans="1:6" x14ac:dyDescent="0.25">
      <c r="A4601" s="38">
        <v>49165</v>
      </c>
      <c r="B4601" s="38" t="s">
        <v>1340</v>
      </c>
      <c r="C4601" s="14" t="s">
        <v>107</v>
      </c>
      <c r="D4601" s="14" t="s">
        <v>96</v>
      </c>
      <c r="E4601" s="15" t="s">
        <v>85</v>
      </c>
      <c r="F4601" s="39">
        <v>5926.5894550385583</v>
      </c>
    </row>
    <row r="4602" spans="1:6" x14ac:dyDescent="0.25">
      <c r="A4602" s="38">
        <v>49166</v>
      </c>
      <c r="B4602" s="38" t="s">
        <v>2703</v>
      </c>
      <c r="C4602" s="14" t="s">
        <v>107</v>
      </c>
      <c r="D4602" s="14" t="s">
        <v>84</v>
      </c>
      <c r="E4602" s="15" t="s">
        <v>88</v>
      </c>
      <c r="F4602" s="39">
        <v>2398.1684683908998</v>
      </c>
    </row>
    <row r="4603" spans="1:6" x14ac:dyDescent="0.25">
      <c r="A4603" s="38">
        <v>49167</v>
      </c>
      <c r="B4603" s="38" t="s">
        <v>1002</v>
      </c>
      <c r="C4603" s="14" t="s">
        <v>83</v>
      </c>
      <c r="D4603" s="14" t="s">
        <v>96</v>
      </c>
      <c r="E4603" s="15" t="s">
        <v>88</v>
      </c>
      <c r="F4603" s="39">
        <v>14897.186293762239</v>
      </c>
    </row>
    <row r="4604" spans="1:6" x14ac:dyDescent="0.25">
      <c r="A4604" s="38">
        <v>49168</v>
      </c>
      <c r="B4604" s="38" t="s">
        <v>101</v>
      </c>
      <c r="C4604" s="14" t="s">
        <v>87</v>
      </c>
      <c r="D4604" s="14" t="s">
        <v>84</v>
      </c>
      <c r="E4604" s="15" t="s">
        <v>85</v>
      </c>
      <c r="F4604" s="39">
        <v>3186.1455750613623</v>
      </c>
    </row>
    <row r="4605" spans="1:6" x14ac:dyDescent="0.25">
      <c r="A4605" s="38">
        <v>49169</v>
      </c>
      <c r="B4605" s="38" t="s">
        <v>2365</v>
      </c>
      <c r="C4605" s="14" t="s">
        <v>100</v>
      </c>
      <c r="D4605" s="14" t="s">
        <v>104</v>
      </c>
      <c r="E4605" s="15" t="s">
        <v>88</v>
      </c>
      <c r="F4605" s="39">
        <v>10185.654788159507</v>
      </c>
    </row>
    <row r="4606" spans="1:6" x14ac:dyDescent="0.25">
      <c r="A4606" s="38">
        <v>49170</v>
      </c>
      <c r="B4606" s="38" t="s">
        <v>1096</v>
      </c>
      <c r="C4606" s="14" t="s">
        <v>100</v>
      </c>
      <c r="D4606" s="14" t="s">
        <v>96</v>
      </c>
      <c r="E4606" s="15" t="s">
        <v>85</v>
      </c>
      <c r="F4606" s="39">
        <v>9438.9765706619219</v>
      </c>
    </row>
    <row r="4607" spans="1:6" x14ac:dyDescent="0.25">
      <c r="A4607" s="38">
        <v>49171</v>
      </c>
      <c r="B4607" s="38" t="s">
        <v>2533</v>
      </c>
      <c r="C4607" s="14" t="s">
        <v>100</v>
      </c>
      <c r="D4607" s="14" t="s">
        <v>90</v>
      </c>
      <c r="E4607" s="15" t="s">
        <v>85</v>
      </c>
      <c r="F4607" s="39">
        <v>7058.9364957904581</v>
      </c>
    </row>
    <row r="4608" spans="1:6" x14ac:dyDescent="0.25">
      <c r="A4608" s="38">
        <v>49172</v>
      </c>
      <c r="B4608" s="38" t="s">
        <v>1778</v>
      </c>
      <c r="C4608" s="14" t="s">
        <v>102</v>
      </c>
      <c r="D4608" s="14" t="s">
        <v>84</v>
      </c>
      <c r="E4608" s="15" t="s">
        <v>88</v>
      </c>
      <c r="F4608" s="39">
        <v>13792.411703533813</v>
      </c>
    </row>
    <row r="4609" spans="1:6" x14ac:dyDescent="0.25">
      <c r="A4609" s="38">
        <v>49173</v>
      </c>
      <c r="B4609" s="38" t="s">
        <v>1801</v>
      </c>
      <c r="C4609" s="14" t="s">
        <v>102</v>
      </c>
      <c r="D4609" s="14" t="s">
        <v>90</v>
      </c>
      <c r="E4609" s="15" t="s">
        <v>85</v>
      </c>
      <c r="F4609" s="39">
        <v>8393.1231793305888</v>
      </c>
    </row>
    <row r="4610" spans="1:6" x14ac:dyDescent="0.25">
      <c r="A4610" s="38">
        <v>49174</v>
      </c>
      <c r="B4610" s="38" t="s">
        <v>914</v>
      </c>
      <c r="C4610" s="14" t="s">
        <v>107</v>
      </c>
      <c r="D4610" s="14" t="s">
        <v>94</v>
      </c>
      <c r="E4610" s="15" t="s">
        <v>85</v>
      </c>
      <c r="F4610" s="39">
        <v>13195.290874153407</v>
      </c>
    </row>
    <row r="4611" spans="1:6" x14ac:dyDescent="0.25">
      <c r="A4611" s="38">
        <v>49175</v>
      </c>
      <c r="B4611" s="38" t="s">
        <v>1155</v>
      </c>
      <c r="C4611" s="14" t="s">
        <v>83</v>
      </c>
      <c r="D4611" s="14" t="s">
        <v>84</v>
      </c>
      <c r="E4611" s="15" t="s">
        <v>85</v>
      </c>
      <c r="F4611" s="39">
        <v>10923.636965261561</v>
      </c>
    </row>
    <row r="4612" spans="1:6" x14ac:dyDescent="0.25">
      <c r="A4612" s="38">
        <v>49176</v>
      </c>
      <c r="B4612" s="38" t="s">
        <v>1260</v>
      </c>
      <c r="C4612" s="14" t="s">
        <v>83</v>
      </c>
      <c r="D4612" s="14" t="s">
        <v>94</v>
      </c>
      <c r="E4612" s="15" t="s">
        <v>85</v>
      </c>
      <c r="F4612" s="39">
        <v>5640.0107974462053</v>
      </c>
    </row>
    <row r="4613" spans="1:6" x14ac:dyDescent="0.25">
      <c r="A4613" s="38">
        <v>49177</v>
      </c>
      <c r="B4613" s="38" t="s">
        <v>1600</v>
      </c>
      <c r="C4613" s="14" t="s">
        <v>87</v>
      </c>
      <c r="D4613" s="14" t="s">
        <v>90</v>
      </c>
      <c r="E4613" s="15" t="s">
        <v>85</v>
      </c>
      <c r="F4613" s="39">
        <v>13597.215260919176</v>
      </c>
    </row>
    <row r="4614" spans="1:6" x14ac:dyDescent="0.25">
      <c r="A4614" s="38">
        <v>49178</v>
      </c>
      <c r="B4614" s="38" t="s">
        <v>1844</v>
      </c>
      <c r="C4614" s="14" t="s">
        <v>87</v>
      </c>
      <c r="D4614" s="14" t="s">
        <v>84</v>
      </c>
      <c r="E4614" s="15" t="s">
        <v>85</v>
      </c>
      <c r="F4614" s="39">
        <v>12931.515736160623</v>
      </c>
    </row>
    <row r="4615" spans="1:6" x14ac:dyDescent="0.25">
      <c r="A4615" s="38">
        <v>49179</v>
      </c>
      <c r="B4615" s="38" t="s">
        <v>2114</v>
      </c>
      <c r="C4615" s="14" t="s">
        <v>87</v>
      </c>
      <c r="D4615" s="14" t="s">
        <v>104</v>
      </c>
      <c r="E4615" s="15" t="s">
        <v>88</v>
      </c>
      <c r="F4615" s="39">
        <v>11760.119831347021</v>
      </c>
    </row>
    <row r="4616" spans="1:6" x14ac:dyDescent="0.25">
      <c r="A4616" s="38">
        <v>49180</v>
      </c>
      <c r="B4616" s="38" t="s">
        <v>2704</v>
      </c>
      <c r="C4616" s="14" t="s">
        <v>87</v>
      </c>
      <c r="D4616" s="14" t="s">
        <v>96</v>
      </c>
      <c r="E4616" s="15" t="s">
        <v>88</v>
      </c>
      <c r="F4616" s="39">
        <v>4399.757155307414</v>
      </c>
    </row>
    <row r="4617" spans="1:6" x14ac:dyDescent="0.25">
      <c r="A4617" s="38">
        <v>49181</v>
      </c>
      <c r="B4617" s="38" t="s">
        <v>2705</v>
      </c>
      <c r="C4617" s="14" t="s">
        <v>87</v>
      </c>
      <c r="D4617" s="14" t="s">
        <v>90</v>
      </c>
      <c r="E4617" s="15" t="s">
        <v>85</v>
      </c>
      <c r="F4617" s="39">
        <v>3765.8609340110584</v>
      </c>
    </row>
    <row r="4618" spans="1:6" x14ac:dyDescent="0.25">
      <c r="A4618" s="38">
        <v>49182</v>
      </c>
      <c r="B4618" s="38" t="s">
        <v>2494</v>
      </c>
      <c r="C4618" s="14" t="s">
        <v>87</v>
      </c>
      <c r="D4618" s="14" t="s">
        <v>90</v>
      </c>
      <c r="E4618" s="15" t="s">
        <v>88</v>
      </c>
      <c r="F4618" s="39">
        <v>1994.5013792909717</v>
      </c>
    </row>
    <row r="4619" spans="1:6" x14ac:dyDescent="0.25">
      <c r="A4619" s="38">
        <v>49183</v>
      </c>
      <c r="B4619" s="38" t="s">
        <v>189</v>
      </c>
      <c r="C4619" s="14" t="s">
        <v>100</v>
      </c>
      <c r="D4619" s="14" t="s">
        <v>96</v>
      </c>
      <c r="E4619" s="15" t="s">
        <v>88</v>
      </c>
      <c r="F4619" s="39">
        <v>13202.492351887986</v>
      </c>
    </row>
    <row r="4620" spans="1:6" x14ac:dyDescent="0.25">
      <c r="A4620" s="38">
        <v>49184</v>
      </c>
      <c r="B4620" s="38" t="s">
        <v>2706</v>
      </c>
      <c r="C4620" s="14" t="s">
        <v>100</v>
      </c>
      <c r="D4620" s="14" t="s">
        <v>84</v>
      </c>
      <c r="E4620" s="15" t="s">
        <v>88</v>
      </c>
      <c r="F4620" s="39">
        <v>10496.473392984062</v>
      </c>
    </row>
    <row r="4621" spans="1:6" x14ac:dyDescent="0.25">
      <c r="A4621" s="38">
        <v>49185</v>
      </c>
      <c r="B4621" s="38" t="s">
        <v>2707</v>
      </c>
      <c r="C4621" s="14" t="s">
        <v>100</v>
      </c>
      <c r="D4621" s="14" t="s">
        <v>94</v>
      </c>
      <c r="E4621" s="15" t="s">
        <v>88</v>
      </c>
      <c r="F4621" s="39">
        <v>8574.5354601012132</v>
      </c>
    </row>
    <row r="4622" spans="1:6" x14ac:dyDescent="0.25">
      <c r="A4622" s="38">
        <v>49186</v>
      </c>
      <c r="B4622" s="38" t="s">
        <v>2708</v>
      </c>
      <c r="C4622" s="14" t="s">
        <v>100</v>
      </c>
      <c r="D4622" s="14" t="s">
        <v>84</v>
      </c>
      <c r="E4622" s="15" t="s">
        <v>88</v>
      </c>
      <c r="F4622" s="39">
        <v>3585.9264470790404</v>
      </c>
    </row>
    <row r="4623" spans="1:6" x14ac:dyDescent="0.25">
      <c r="A4623" s="38">
        <v>49187</v>
      </c>
      <c r="B4623" s="38" t="s">
        <v>657</v>
      </c>
      <c r="C4623" s="14" t="s">
        <v>102</v>
      </c>
      <c r="D4623" s="14" t="s">
        <v>96</v>
      </c>
      <c r="E4623" s="15" t="s">
        <v>88</v>
      </c>
      <c r="F4623" s="39">
        <v>6020.769254361835</v>
      </c>
    </row>
    <row r="4624" spans="1:6" x14ac:dyDescent="0.25">
      <c r="A4624" s="38">
        <v>49188</v>
      </c>
      <c r="B4624" s="38" t="s">
        <v>2709</v>
      </c>
      <c r="C4624" s="14" t="s">
        <v>107</v>
      </c>
      <c r="D4624" s="14" t="s">
        <v>104</v>
      </c>
      <c r="E4624" s="15" t="s">
        <v>88</v>
      </c>
      <c r="F4624" s="39">
        <v>7942.8983039333525</v>
      </c>
    </row>
    <row r="4625" spans="1:6" x14ac:dyDescent="0.25">
      <c r="A4625" s="38">
        <v>49189</v>
      </c>
      <c r="B4625" s="38" t="s">
        <v>2710</v>
      </c>
      <c r="C4625" s="14" t="s">
        <v>107</v>
      </c>
      <c r="D4625" s="14" t="s">
        <v>104</v>
      </c>
      <c r="E4625" s="15" t="s">
        <v>85</v>
      </c>
      <c r="F4625" s="39">
        <v>6723.4093514895021</v>
      </c>
    </row>
    <row r="4626" spans="1:6" x14ac:dyDescent="0.25">
      <c r="A4626" s="38">
        <v>49190</v>
      </c>
      <c r="B4626" s="38" t="s">
        <v>233</v>
      </c>
      <c r="C4626" s="14" t="s">
        <v>83</v>
      </c>
      <c r="D4626" s="14" t="s">
        <v>94</v>
      </c>
      <c r="E4626" s="15" t="s">
        <v>85</v>
      </c>
      <c r="F4626" s="39">
        <v>3022.099923274905</v>
      </c>
    </row>
    <row r="4627" spans="1:6" x14ac:dyDescent="0.25">
      <c r="A4627" s="38">
        <v>49191</v>
      </c>
      <c r="B4627" s="38" t="s">
        <v>1644</v>
      </c>
      <c r="C4627" s="14" t="s">
        <v>87</v>
      </c>
      <c r="D4627" s="14" t="s">
        <v>96</v>
      </c>
      <c r="E4627" s="15" t="s">
        <v>85</v>
      </c>
      <c r="F4627" s="39">
        <v>9744.5120202097078</v>
      </c>
    </row>
    <row r="4628" spans="1:6" x14ac:dyDescent="0.25">
      <c r="A4628" s="38">
        <v>49192</v>
      </c>
      <c r="B4628" s="38" t="s">
        <v>2576</v>
      </c>
      <c r="C4628" s="14" t="s">
        <v>87</v>
      </c>
      <c r="D4628" s="14" t="s">
        <v>94</v>
      </c>
      <c r="E4628" s="15" t="s">
        <v>88</v>
      </c>
      <c r="F4628" s="39">
        <v>2868.5968705069049</v>
      </c>
    </row>
    <row r="4629" spans="1:6" x14ac:dyDescent="0.25">
      <c r="A4629" s="38">
        <v>49193</v>
      </c>
      <c r="B4629" s="38" t="s">
        <v>262</v>
      </c>
      <c r="C4629" s="14" t="s">
        <v>87</v>
      </c>
      <c r="D4629" s="14" t="s">
        <v>94</v>
      </c>
      <c r="E4629" s="15" t="s">
        <v>85</v>
      </c>
      <c r="F4629" s="39">
        <v>2676.9145595381515</v>
      </c>
    </row>
    <row r="4630" spans="1:6" x14ac:dyDescent="0.25">
      <c r="A4630" s="38">
        <v>49194</v>
      </c>
      <c r="B4630" s="38" t="s">
        <v>550</v>
      </c>
      <c r="C4630" s="14" t="s">
        <v>100</v>
      </c>
      <c r="D4630" s="14" t="s">
        <v>84</v>
      </c>
      <c r="E4630" s="15" t="s">
        <v>88</v>
      </c>
      <c r="F4630" s="39">
        <v>11067.881567174818</v>
      </c>
    </row>
    <row r="4631" spans="1:6" x14ac:dyDescent="0.25">
      <c r="A4631" s="38">
        <v>49195</v>
      </c>
      <c r="B4631" s="38" t="s">
        <v>1725</v>
      </c>
      <c r="C4631" s="14" t="s">
        <v>100</v>
      </c>
      <c r="D4631" s="14" t="s">
        <v>94</v>
      </c>
      <c r="E4631" s="15" t="s">
        <v>88</v>
      </c>
      <c r="F4631" s="39">
        <v>6393.8885731793662</v>
      </c>
    </row>
    <row r="4632" spans="1:6" x14ac:dyDescent="0.25">
      <c r="A4632" s="38">
        <v>49196</v>
      </c>
      <c r="B4632" s="38" t="s">
        <v>2711</v>
      </c>
      <c r="C4632" s="14" t="s">
        <v>100</v>
      </c>
      <c r="D4632" s="14" t="s">
        <v>96</v>
      </c>
      <c r="E4632" s="15" t="s">
        <v>88</v>
      </c>
      <c r="F4632" s="39">
        <v>5879.5474953975054</v>
      </c>
    </row>
    <row r="4633" spans="1:6" x14ac:dyDescent="0.25">
      <c r="A4633" s="38">
        <v>49197</v>
      </c>
      <c r="B4633" s="38" t="s">
        <v>260</v>
      </c>
      <c r="C4633" s="14" t="s">
        <v>102</v>
      </c>
      <c r="D4633" s="14" t="s">
        <v>96</v>
      </c>
      <c r="E4633" s="15" t="s">
        <v>88</v>
      </c>
      <c r="F4633" s="39">
        <v>14002.646221498011</v>
      </c>
    </row>
    <row r="4634" spans="1:6" x14ac:dyDescent="0.25">
      <c r="A4634" s="38">
        <v>49198</v>
      </c>
      <c r="B4634" s="38" t="s">
        <v>206</v>
      </c>
      <c r="C4634" s="14" t="s">
        <v>102</v>
      </c>
      <c r="D4634" s="14" t="s">
        <v>90</v>
      </c>
      <c r="E4634" s="15" t="s">
        <v>85</v>
      </c>
      <c r="F4634" s="39">
        <v>12348.511888802765</v>
      </c>
    </row>
    <row r="4635" spans="1:6" x14ac:dyDescent="0.25">
      <c r="A4635" s="38">
        <v>49199</v>
      </c>
      <c r="B4635" s="38" t="s">
        <v>1960</v>
      </c>
      <c r="C4635" s="14" t="s">
        <v>102</v>
      </c>
      <c r="D4635" s="14" t="s">
        <v>84</v>
      </c>
      <c r="E4635" s="15" t="s">
        <v>85</v>
      </c>
      <c r="F4635" s="39">
        <v>12295.442965665279</v>
      </c>
    </row>
    <row r="4636" spans="1:6" x14ac:dyDescent="0.25">
      <c r="A4636" s="38">
        <v>49200</v>
      </c>
      <c r="B4636" s="38" t="s">
        <v>884</v>
      </c>
      <c r="C4636" s="14" t="s">
        <v>102</v>
      </c>
      <c r="D4636" s="14" t="s">
        <v>90</v>
      </c>
      <c r="E4636" s="15" t="s">
        <v>85</v>
      </c>
      <c r="F4636" s="39">
        <v>6929.3718006840936</v>
      </c>
    </row>
    <row r="4637" spans="1:6" x14ac:dyDescent="0.25">
      <c r="A4637" s="38">
        <v>49201</v>
      </c>
      <c r="B4637" s="38" t="s">
        <v>404</v>
      </c>
      <c r="C4637" s="14" t="s">
        <v>102</v>
      </c>
      <c r="D4637" s="14" t="s">
        <v>96</v>
      </c>
      <c r="E4637" s="15" t="s">
        <v>85</v>
      </c>
      <c r="F4637" s="39">
        <v>1852.7813131463126</v>
      </c>
    </row>
    <row r="4638" spans="1:6" x14ac:dyDescent="0.25">
      <c r="A4638" s="38">
        <v>49202</v>
      </c>
      <c r="B4638" s="38" t="s">
        <v>374</v>
      </c>
      <c r="C4638" s="14" t="s">
        <v>107</v>
      </c>
      <c r="D4638" s="14" t="s">
        <v>84</v>
      </c>
      <c r="E4638" s="15" t="s">
        <v>85</v>
      </c>
      <c r="F4638" s="39">
        <v>14350.823706887531</v>
      </c>
    </row>
    <row r="4639" spans="1:6" x14ac:dyDescent="0.25">
      <c r="A4639" s="38">
        <v>49203</v>
      </c>
      <c r="B4639" s="38" t="s">
        <v>545</v>
      </c>
      <c r="C4639" s="14" t="s">
        <v>107</v>
      </c>
      <c r="D4639" s="14" t="s">
        <v>84</v>
      </c>
      <c r="E4639" s="15" t="s">
        <v>88</v>
      </c>
      <c r="F4639" s="39">
        <v>11526.254188189238</v>
      </c>
    </row>
    <row r="4640" spans="1:6" x14ac:dyDescent="0.25">
      <c r="A4640" s="38">
        <v>49204</v>
      </c>
      <c r="B4640" s="38" t="s">
        <v>2712</v>
      </c>
      <c r="C4640" s="14" t="s">
        <v>83</v>
      </c>
      <c r="D4640" s="14" t="s">
        <v>84</v>
      </c>
      <c r="E4640" s="15" t="s">
        <v>88</v>
      </c>
      <c r="F4640" s="39">
        <v>14462.911886084641</v>
      </c>
    </row>
    <row r="4641" spans="1:6" x14ac:dyDescent="0.25">
      <c r="A4641" s="38">
        <v>49205</v>
      </c>
      <c r="B4641" s="38" t="s">
        <v>2713</v>
      </c>
      <c r="C4641" s="14" t="s">
        <v>83</v>
      </c>
      <c r="D4641" s="14" t="s">
        <v>96</v>
      </c>
      <c r="E4641" s="15" t="s">
        <v>85</v>
      </c>
      <c r="F4641" s="39">
        <v>12543.265661515103</v>
      </c>
    </row>
    <row r="4642" spans="1:6" x14ac:dyDescent="0.25">
      <c r="A4642" s="38">
        <v>49206</v>
      </c>
      <c r="B4642" s="38" t="s">
        <v>531</v>
      </c>
      <c r="C4642" s="14" t="s">
        <v>83</v>
      </c>
      <c r="D4642" s="14" t="s">
        <v>84</v>
      </c>
      <c r="E4642" s="15" t="s">
        <v>85</v>
      </c>
      <c r="F4642" s="39">
        <v>4659.0882662869426</v>
      </c>
    </row>
    <row r="4643" spans="1:6" x14ac:dyDescent="0.25">
      <c r="A4643" s="38">
        <v>49207</v>
      </c>
      <c r="B4643" s="38" t="s">
        <v>2455</v>
      </c>
      <c r="C4643" s="14" t="s">
        <v>83</v>
      </c>
      <c r="D4643" s="14" t="s">
        <v>84</v>
      </c>
      <c r="E4643" s="15" t="s">
        <v>85</v>
      </c>
      <c r="F4643" s="39">
        <v>2165.929633732027</v>
      </c>
    </row>
    <row r="4644" spans="1:6" x14ac:dyDescent="0.25">
      <c r="A4644" s="38">
        <v>49208</v>
      </c>
      <c r="B4644" s="38" t="s">
        <v>1630</v>
      </c>
      <c r="C4644" s="14" t="s">
        <v>83</v>
      </c>
      <c r="D4644" s="14" t="s">
        <v>90</v>
      </c>
      <c r="E4644" s="15" t="s">
        <v>85</v>
      </c>
      <c r="F4644" s="39">
        <v>1662.9227556403641</v>
      </c>
    </row>
    <row r="4645" spans="1:6" x14ac:dyDescent="0.25">
      <c r="A4645" s="38">
        <v>49209</v>
      </c>
      <c r="B4645" s="38" t="s">
        <v>664</v>
      </c>
      <c r="C4645" s="14" t="s">
        <v>87</v>
      </c>
      <c r="D4645" s="14" t="s">
        <v>104</v>
      </c>
      <c r="E4645" s="15" t="s">
        <v>85</v>
      </c>
      <c r="F4645" s="39">
        <v>7885.4213797804796</v>
      </c>
    </row>
    <row r="4646" spans="1:6" x14ac:dyDescent="0.25">
      <c r="A4646" s="38">
        <v>49210</v>
      </c>
      <c r="B4646" s="38" t="s">
        <v>2466</v>
      </c>
      <c r="C4646" s="14" t="s">
        <v>87</v>
      </c>
      <c r="D4646" s="14" t="s">
        <v>94</v>
      </c>
      <c r="E4646" s="15" t="s">
        <v>85</v>
      </c>
      <c r="F4646" s="39">
        <v>7106.1173087616044</v>
      </c>
    </row>
    <row r="4647" spans="1:6" x14ac:dyDescent="0.25">
      <c r="A4647" s="38">
        <v>49211</v>
      </c>
      <c r="B4647" s="38" t="s">
        <v>2714</v>
      </c>
      <c r="C4647" s="14" t="s">
        <v>87</v>
      </c>
      <c r="D4647" s="14" t="s">
        <v>90</v>
      </c>
      <c r="E4647" s="15" t="s">
        <v>88</v>
      </c>
      <c r="F4647" s="39">
        <v>3315.956028322425</v>
      </c>
    </row>
    <row r="4648" spans="1:6" x14ac:dyDescent="0.25">
      <c r="A4648" s="38">
        <v>49212</v>
      </c>
      <c r="B4648" s="38" t="s">
        <v>2715</v>
      </c>
      <c r="C4648" s="14" t="s">
        <v>87</v>
      </c>
      <c r="D4648" s="14" t="s">
        <v>104</v>
      </c>
      <c r="E4648" s="15" t="s">
        <v>85</v>
      </c>
      <c r="F4648" s="39">
        <v>537.60726450549737</v>
      </c>
    </row>
    <row r="4649" spans="1:6" x14ac:dyDescent="0.25">
      <c r="A4649" s="38">
        <v>49213</v>
      </c>
      <c r="B4649" s="38" t="s">
        <v>1309</v>
      </c>
      <c r="C4649" s="14" t="s">
        <v>100</v>
      </c>
      <c r="D4649" s="14" t="s">
        <v>84</v>
      </c>
      <c r="E4649" s="15" t="s">
        <v>85</v>
      </c>
      <c r="F4649" s="39">
        <v>10861.048619067409</v>
      </c>
    </row>
    <row r="4650" spans="1:6" x14ac:dyDescent="0.25">
      <c r="A4650" s="38">
        <v>49214</v>
      </c>
      <c r="B4650" s="38" t="s">
        <v>1841</v>
      </c>
      <c r="C4650" s="14" t="s">
        <v>100</v>
      </c>
      <c r="D4650" s="14" t="s">
        <v>104</v>
      </c>
      <c r="E4650" s="15" t="s">
        <v>88</v>
      </c>
      <c r="F4650" s="39">
        <v>3835.4889342051115</v>
      </c>
    </row>
    <row r="4651" spans="1:6" x14ac:dyDescent="0.25">
      <c r="A4651" s="38">
        <v>49215</v>
      </c>
      <c r="B4651" s="38" t="s">
        <v>1586</v>
      </c>
      <c r="C4651" s="14" t="s">
        <v>100</v>
      </c>
      <c r="D4651" s="14" t="s">
        <v>90</v>
      </c>
      <c r="E4651" s="15" t="s">
        <v>85</v>
      </c>
      <c r="F4651" s="39">
        <v>3031.9861711442136</v>
      </c>
    </row>
    <row r="4652" spans="1:6" x14ac:dyDescent="0.25">
      <c r="A4652" s="38">
        <v>49216</v>
      </c>
      <c r="B4652" s="38" t="s">
        <v>1540</v>
      </c>
      <c r="C4652" s="14" t="s">
        <v>102</v>
      </c>
      <c r="D4652" s="14" t="s">
        <v>90</v>
      </c>
      <c r="E4652" s="15" t="s">
        <v>85</v>
      </c>
      <c r="F4652" s="39">
        <v>14315.222400304874</v>
      </c>
    </row>
    <row r="4653" spans="1:6" x14ac:dyDescent="0.25">
      <c r="A4653" s="38">
        <v>49217</v>
      </c>
      <c r="B4653" s="38" t="s">
        <v>2716</v>
      </c>
      <c r="C4653" s="14" t="s">
        <v>102</v>
      </c>
      <c r="D4653" s="14" t="s">
        <v>94</v>
      </c>
      <c r="E4653" s="15" t="s">
        <v>85</v>
      </c>
      <c r="F4653" s="39">
        <v>7951.8892374048492</v>
      </c>
    </row>
    <row r="4654" spans="1:6" x14ac:dyDescent="0.25">
      <c r="A4654" s="38">
        <v>49218</v>
      </c>
      <c r="B4654" s="38" t="s">
        <v>729</v>
      </c>
      <c r="C4654" s="14" t="s">
        <v>102</v>
      </c>
      <c r="D4654" s="14" t="s">
        <v>94</v>
      </c>
      <c r="E4654" s="15" t="s">
        <v>88</v>
      </c>
      <c r="F4654" s="39">
        <v>941.77969559668827</v>
      </c>
    </row>
    <row r="4655" spans="1:6" x14ac:dyDescent="0.25">
      <c r="A4655" s="38">
        <v>49219</v>
      </c>
      <c r="B4655" s="38" t="s">
        <v>1256</v>
      </c>
      <c r="C4655" s="14" t="s">
        <v>107</v>
      </c>
      <c r="D4655" s="14" t="s">
        <v>96</v>
      </c>
      <c r="E4655" s="15" t="s">
        <v>85</v>
      </c>
      <c r="F4655" s="39">
        <v>783.79575872351131</v>
      </c>
    </row>
    <row r="4656" spans="1:6" x14ac:dyDescent="0.25">
      <c r="A4656" s="38">
        <v>49220</v>
      </c>
      <c r="B4656" s="38" t="s">
        <v>750</v>
      </c>
      <c r="C4656" s="14" t="s">
        <v>83</v>
      </c>
      <c r="D4656" s="14" t="s">
        <v>104</v>
      </c>
      <c r="E4656" s="15" t="s">
        <v>88</v>
      </c>
      <c r="F4656" s="39">
        <v>8844.6079581945523</v>
      </c>
    </row>
    <row r="4657" spans="1:6" x14ac:dyDescent="0.25">
      <c r="A4657" s="38">
        <v>49221</v>
      </c>
      <c r="B4657" s="38" t="s">
        <v>1198</v>
      </c>
      <c r="C4657" s="14" t="s">
        <v>83</v>
      </c>
      <c r="D4657" s="14" t="s">
        <v>96</v>
      </c>
      <c r="E4657" s="15" t="s">
        <v>88</v>
      </c>
      <c r="F4657" s="39">
        <v>2414.9433753426329</v>
      </c>
    </row>
    <row r="4658" spans="1:6" x14ac:dyDescent="0.25">
      <c r="A4658" s="38">
        <v>49222</v>
      </c>
      <c r="B4658" s="38" t="s">
        <v>815</v>
      </c>
      <c r="C4658" s="14" t="s">
        <v>100</v>
      </c>
      <c r="D4658" s="14" t="s">
        <v>94</v>
      </c>
      <c r="E4658" s="15" t="s">
        <v>85</v>
      </c>
      <c r="F4658" s="39">
        <v>9921.0152862440937</v>
      </c>
    </row>
    <row r="4659" spans="1:6" x14ac:dyDescent="0.25">
      <c r="A4659" s="38">
        <v>49223</v>
      </c>
      <c r="B4659" s="38" t="s">
        <v>371</v>
      </c>
      <c r="C4659" s="14" t="s">
        <v>102</v>
      </c>
      <c r="D4659" s="14" t="s">
        <v>96</v>
      </c>
      <c r="E4659" s="15" t="s">
        <v>88</v>
      </c>
      <c r="F4659" s="39">
        <v>8747.8788943095224</v>
      </c>
    </row>
    <row r="4660" spans="1:6" x14ac:dyDescent="0.25">
      <c r="A4660" s="38">
        <v>49224</v>
      </c>
      <c r="B4660" s="38" t="s">
        <v>1244</v>
      </c>
      <c r="C4660" s="14" t="s">
        <v>102</v>
      </c>
      <c r="D4660" s="14" t="s">
        <v>104</v>
      </c>
      <c r="E4660" s="15" t="s">
        <v>85</v>
      </c>
      <c r="F4660" s="39">
        <v>8256.5828895413706</v>
      </c>
    </row>
    <row r="4661" spans="1:6" x14ac:dyDescent="0.25">
      <c r="A4661" s="38">
        <v>49225</v>
      </c>
      <c r="B4661" s="38" t="s">
        <v>2322</v>
      </c>
      <c r="C4661" s="14" t="s">
        <v>102</v>
      </c>
      <c r="D4661" s="14" t="s">
        <v>84</v>
      </c>
      <c r="E4661" s="15" t="s">
        <v>85</v>
      </c>
      <c r="F4661" s="39">
        <v>7255.5598153282408</v>
      </c>
    </row>
    <row r="4662" spans="1:6" x14ac:dyDescent="0.25">
      <c r="A4662" s="38">
        <v>49226</v>
      </c>
      <c r="B4662" s="38" t="s">
        <v>2717</v>
      </c>
      <c r="C4662" s="14" t="s">
        <v>107</v>
      </c>
      <c r="D4662" s="14" t="s">
        <v>90</v>
      </c>
      <c r="E4662" s="15" t="s">
        <v>88</v>
      </c>
      <c r="F4662" s="39">
        <v>9568.8320613253672</v>
      </c>
    </row>
    <row r="4663" spans="1:6" x14ac:dyDescent="0.25">
      <c r="A4663" s="38">
        <v>49227</v>
      </c>
      <c r="B4663" s="38" t="s">
        <v>2151</v>
      </c>
      <c r="C4663" s="14" t="s">
        <v>83</v>
      </c>
      <c r="D4663" s="14" t="s">
        <v>96</v>
      </c>
      <c r="E4663" s="15" t="s">
        <v>85</v>
      </c>
      <c r="F4663" s="39">
        <v>12629.381701988883</v>
      </c>
    </row>
    <row r="4664" spans="1:6" x14ac:dyDescent="0.25">
      <c r="A4664" s="38">
        <v>49228</v>
      </c>
      <c r="B4664" s="38" t="s">
        <v>2718</v>
      </c>
      <c r="C4664" s="14" t="s">
        <v>87</v>
      </c>
      <c r="D4664" s="14" t="s">
        <v>90</v>
      </c>
      <c r="E4664" s="15" t="s">
        <v>88</v>
      </c>
      <c r="F4664" s="39">
        <v>5105.5108045979196</v>
      </c>
    </row>
    <row r="4665" spans="1:6" x14ac:dyDescent="0.25">
      <c r="A4665" s="38">
        <v>49229</v>
      </c>
      <c r="B4665" s="38" t="s">
        <v>1935</v>
      </c>
      <c r="C4665" s="14" t="s">
        <v>87</v>
      </c>
      <c r="D4665" s="14" t="s">
        <v>94</v>
      </c>
      <c r="E4665" s="15" t="s">
        <v>88</v>
      </c>
      <c r="F4665" s="39">
        <v>4582.7477723339471</v>
      </c>
    </row>
    <row r="4666" spans="1:6" x14ac:dyDescent="0.25">
      <c r="A4666" s="38">
        <v>49230</v>
      </c>
      <c r="B4666" s="38" t="s">
        <v>1416</v>
      </c>
      <c r="C4666" s="14" t="s">
        <v>87</v>
      </c>
      <c r="D4666" s="14" t="s">
        <v>104</v>
      </c>
      <c r="E4666" s="15" t="s">
        <v>85</v>
      </c>
      <c r="F4666" s="39">
        <v>4265.4756065456932</v>
      </c>
    </row>
    <row r="4667" spans="1:6" x14ac:dyDescent="0.25">
      <c r="A4667" s="38">
        <v>49231</v>
      </c>
      <c r="B4667" s="38" t="s">
        <v>2719</v>
      </c>
      <c r="C4667" s="14" t="s">
        <v>100</v>
      </c>
      <c r="D4667" s="14" t="s">
        <v>90</v>
      </c>
      <c r="E4667" s="15" t="s">
        <v>88</v>
      </c>
      <c r="F4667" s="39">
        <v>15000.770356110526</v>
      </c>
    </row>
    <row r="4668" spans="1:6" x14ac:dyDescent="0.25">
      <c r="A4668" s="38">
        <v>49232</v>
      </c>
      <c r="B4668" s="38" t="s">
        <v>356</v>
      </c>
      <c r="C4668" s="14" t="s">
        <v>100</v>
      </c>
      <c r="D4668" s="14" t="s">
        <v>96</v>
      </c>
      <c r="E4668" s="15" t="s">
        <v>88</v>
      </c>
      <c r="F4668" s="39">
        <v>7754.9930910040439</v>
      </c>
    </row>
    <row r="4669" spans="1:6" x14ac:dyDescent="0.25">
      <c r="A4669" s="38">
        <v>49233</v>
      </c>
      <c r="B4669" s="38" t="s">
        <v>596</v>
      </c>
      <c r="C4669" s="14" t="s">
        <v>100</v>
      </c>
      <c r="D4669" s="14" t="s">
        <v>104</v>
      </c>
      <c r="E4669" s="15" t="s">
        <v>88</v>
      </c>
      <c r="F4669" s="39">
        <v>2752.968270743469</v>
      </c>
    </row>
    <row r="4670" spans="1:6" x14ac:dyDescent="0.25">
      <c r="A4670" s="38">
        <v>49234</v>
      </c>
      <c r="B4670" s="38" t="s">
        <v>584</v>
      </c>
      <c r="C4670" s="14" t="s">
        <v>100</v>
      </c>
      <c r="D4670" s="14" t="s">
        <v>84</v>
      </c>
      <c r="E4670" s="15" t="s">
        <v>85</v>
      </c>
      <c r="F4670" s="39">
        <v>2290.3484505063552</v>
      </c>
    </row>
    <row r="4671" spans="1:6" x14ac:dyDescent="0.25">
      <c r="A4671" s="38">
        <v>49235</v>
      </c>
      <c r="B4671" s="38" t="s">
        <v>2720</v>
      </c>
      <c r="C4671" s="14" t="s">
        <v>102</v>
      </c>
      <c r="D4671" s="14" t="s">
        <v>84</v>
      </c>
      <c r="E4671" s="15" t="s">
        <v>88</v>
      </c>
      <c r="F4671" s="39">
        <v>8749.1898283601331</v>
      </c>
    </row>
    <row r="4672" spans="1:6" x14ac:dyDescent="0.25">
      <c r="A4672" s="38">
        <v>49236</v>
      </c>
      <c r="B4672" s="38" t="s">
        <v>1711</v>
      </c>
      <c r="C4672" s="14" t="s">
        <v>102</v>
      </c>
      <c r="D4672" s="14" t="s">
        <v>96</v>
      </c>
      <c r="E4672" s="15" t="s">
        <v>85</v>
      </c>
      <c r="F4672" s="39">
        <v>5272.591169444896</v>
      </c>
    </row>
    <row r="4673" spans="1:6" x14ac:dyDescent="0.25">
      <c r="A4673" s="38">
        <v>49237</v>
      </c>
      <c r="B4673" s="38" t="s">
        <v>2700</v>
      </c>
      <c r="C4673" s="14" t="s">
        <v>102</v>
      </c>
      <c r="D4673" s="14" t="s">
        <v>90</v>
      </c>
      <c r="E4673" s="15" t="s">
        <v>88</v>
      </c>
      <c r="F4673" s="39">
        <v>441.82520093538471</v>
      </c>
    </row>
    <row r="4674" spans="1:6" x14ac:dyDescent="0.25">
      <c r="A4674" s="38">
        <v>49238</v>
      </c>
      <c r="B4674" s="38" t="s">
        <v>1997</v>
      </c>
      <c r="C4674" s="14" t="s">
        <v>107</v>
      </c>
      <c r="D4674" s="14" t="s">
        <v>84</v>
      </c>
      <c r="E4674" s="15" t="s">
        <v>85</v>
      </c>
      <c r="F4674" s="39">
        <v>9247.0892630443814</v>
      </c>
    </row>
    <row r="4675" spans="1:6" x14ac:dyDescent="0.25">
      <c r="A4675" s="38">
        <v>49239</v>
      </c>
      <c r="B4675" s="38" t="s">
        <v>2721</v>
      </c>
      <c r="C4675" s="14" t="s">
        <v>107</v>
      </c>
      <c r="D4675" s="14" t="s">
        <v>84</v>
      </c>
      <c r="E4675" s="15" t="s">
        <v>85</v>
      </c>
      <c r="F4675" s="39">
        <v>8327.2570521769558</v>
      </c>
    </row>
    <row r="4676" spans="1:6" x14ac:dyDescent="0.25">
      <c r="A4676" s="38">
        <v>49240</v>
      </c>
      <c r="B4676" s="38" t="s">
        <v>2331</v>
      </c>
      <c r="C4676" s="14" t="s">
        <v>83</v>
      </c>
      <c r="D4676" s="14" t="s">
        <v>90</v>
      </c>
      <c r="E4676" s="15" t="s">
        <v>85</v>
      </c>
      <c r="F4676" s="39">
        <v>6917.4333607854378</v>
      </c>
    </row>
    <row r="4677" spans="1:6" x14ac:dyDescent="0.25">
      <c r="A4677" s="38">
        <v>49241</v>
      </c>
      <c r="B4677" s="38" t="s">
        <v>2350</v>
      </c>
      <c r="C4677" s="14" t="s">
        <v>83</v>
      </c>
      <c r="D4677" s="14" t="s">
        <v>94</v>
      </c>
      <c r="E4677" s="15" t="s">
        <v>85</v>
      </c>
      <c r="F4677" s="39">
        <v>1115.2953758206247</v>
      </c>
    </row>
    <row r="4678" spans="1:6" x14ac:dyDescent="0.25">
      <c r="A4678" s="38">
        <v>49242</v>
      </c>
      <c r="B4678" s="38" t="s">
        <v>953</v>
      </c>
      <c r="C4678" s="14" t="s">
        <v>87</v>
      </c>
      <c r="D4678" s="14" t="s">
        <v>90</v>
      </c>
      <c r="E4678" s="15" t="s">
        <v>88</v>
      </c>
      <c r="F4678" s="39">
        <v>11569.950069481587</v>
      </c>
    </row>
    <row r="4679" spans="1:6" x14ac:dyDescent="0.25">
      <c r="A4679" s="38">
        <v>49243</v>
      </c>
      <c r="B4679" s="38" t="s">
        <v>2212</v>
      </c>
      <c r="C4679" s="14" t="s">
        <v>87</v>
      </c>
      <c r="D4679" s="14" t="s">
        <v>94</v>
      </c>
      <c r="E4679" s="15" t="s">
        <v>85</v>
      </c>
      <c r="F4679" s="39">
        <v>11176.861565702031</v>
      </c>
    </row>
    <row r="4680" spans="1:6" x14ac:dyDescent="0.25">
      <c r="A4680" s="38">
        <v>49244</v>
      </c>
      <c r="B4680" s="38" t="s">
        <v>287</v>
      </c>
      <c r="C4680" s="14" t="s">
        <v>87</v>
      </c>
      <c r="D4680" s="14" t="s">
        <v>84</v>
      </c>
      <c r="E4680" s="15" t="s">
        <v>85</v>
      </c>
      <c r="F4680" s="39">
        <v>5308.171788720716</v>
      </c>
    </row>
    <row r="4681" spans="1:6" x14ac:dyDescent="0.25">
      <c r="A4681" s="38">
        <v>49245</v>
      </c>
      <c r="B4681" s="38" t="s">
        <v>1134</v>
      </c>
      <c r="C4681" s="14" t="s">
        <v>100</v>
      </c>
      <c r="D4681" s="14" t="s">
        <v>84</v>
      </c>
      <c r="E4681" s="15" t="s">
        <v>88</v>
      </c>
      <c r="F4681" s="39">
        <v>14469.858484621</v>
      </c>
    </row>
    <row r="4682" spans="1:6" x14ac:dyDescent="0.25">
      <c r="A4682" s="38">
        <v>49246</v>
      </c>
      <c r="B4682" s="38" t="s">
        <v>965</v>
      </c>
      <c r="C4682" s="14" t="s">
        <v>100</v>
      </c>
      <c r="D4682" s="14" t="s">
        <v>104</v>
      </c>
      <c r="E4682" s="15" t="s">
        <v>88</v>
      </c>
      <c r="F4682" s="39">
        <v>5552.8891042432751</v>
      </c>
    </row>
    <row r="4683" spans="1:6" x14ac:dyDescent="0.25">
      <c r="A4683" s="38">
        <v>49247</v>
      </c>
      <c r="B4683" s="38" t="s">
        <v>1524</v>
      </c>
      <c r="C4683" s="14" t="s">
        <v>100</v>
      </c>
      <c r="D4683" s="14" t="s">
        <v>96</v>
      </c>
      <c r="E4683" s="15" t="s">
        <v>88</v>
      </c>
      <c r="F4683" s="39">
        <v>2735.1922639883551</v>
      </c>
    </row>
    <row r="4684" spans="1:6" x14ac:dyDescent="0.25">
      <c r="A4684" s="38">
        <v>49248</v>
      </c>
      <c r="B4684" s="38" t="s">
        <v>2630</v>
      </c>
      <c r="C4684" s="14" t="s">
        <v>100</v>
      </c>
      <c r="D4684" s="14" t="s">
        <v>94</v>
      </c>
      <c r="E4684" s="15" t="s">
        <v>85</v>
      </c>
      <c r="F4684" s="39">
        <v>1704.3712226663563</v>
      </c>
    </row>
    <row r="4685" spans="1:6" x14ac:dyDescent="0.25">
      <c r="A4685" s="38">
        <v>49249</v>
      </c>
      <c r="B4685" s="38" t="s">
        <v>1736</v>
      </c>
      <c r="C4685" s="14" t="s">
        <v>102</v>
      </c>
      <c r="D4685" s="14" t="s">
        <v>84</v>
      </c>
      <c r="E4685" s="15" t="s">
        <v>88</v>
      </c>
      <c r="F4685" s="39">
        <v>10158.197801071379</v>
      </c>
    </row>
    <row r="4686" spans="1:6" x14ac:dyDescent="0.25">
      <c r="A4686" s="38">
        <v>49250</v>
      </c>
      <c r="B4686" s="38" t="s">
        <v>1371</v>
      </c>
      <c r="C4686" s="14" t="s">
        <v>102</v>
      </c>
      <c r="D4686" s="14" t="s">
        <v>104</v>
      </c>
      <c r="E4686" s="15" t="s">
        <v>88</v>
      </c>
      <c r="F4686" s="39">
        <v>4715.7662127560316</v>
      </c>
    </row>
    <row r="4687" spans="1:6" x14ac:dyDescent="0.25">
      <c r="A4687" s="38">
        <v>49251</v>
      </c>
      <c r="B4687" s="38" t="s">
        <v>480</v>
      </c>
      <c r="C4687" s="14" t="s">
        <v>102</v>
      </c>
      <c r="D4687" s="14" t="s">
        <v>90</v>
      </c>
      <c r="E4687" s="15" t="s">
        <v>85</v>
      </c>
      <c r="F4687" s="39">
        <v>2753.2306401501451</v>
      </c>
    </row>
    <row r="4688" spans="1:6" x14ac:dyDescent="0.25">
      <c r="A4688" s="38">
        <v>49252</v>
      </c>
      <c r="B4688" s="38" t="s">
        <v>435</v>
      </c>
      <c r="C4688" s="14" t="s">
        <v>102</v>
      </c>
      <c r="D4688" s="14" t="s">
        <v>104</v>
      </c>
      <c r="E4688" s="15" t="s">
        <v>85</v>
      </c>
      <c r="F4688" s="39">
        <v>2090.3511184161093</v>
      </c>
    </row>
    <row r="4689" spans="1:6" x14ac:dyDescent="0.25">
      <c r="A4689" s="38">
        <v>49253</v>
      </c>
      <c r="B4689" s="38" t="s">
        <v>2722</v>
      </c>
      <c r="C4689" s="14" t="s">
        <v>102</v>
      </c>
      <c r="D4689" s="14" t="s">
        <v>96</v>
      </c>
      <c r="E4689" s="15" t="s">
        <v>88</v>
      </c>
      <c r="F4689" s="39">
        <v>1249.1048471834767</v>
      </c>
    </row>
    <row r="4690" spans="1:6" x14ac:dyDescent="0.25">
      <c r="A4690" s="38">
        <v>49254</v>
      </c>
      <c r="B4690" s="38" t="s">
        <v>2723</v>
      </c>
      <c r="C4690" s="14" t="s">
        <v>102</v>
      </c>
      <c r="D4690" s="14" t="s">
        <v>104</v>
      </c>
      <c r="E4690" s="15" t="s">
        <v>85</v>
      </c>
      <c r="F4690" s="39">
        <v>1091.2587439169026</v>
      </c>
    </row>
    <row r="4691" spans="1:6" x14ac:dyDescent="0.25">
      <c r="A4691" s="38">
        <v>49255</v>
      </c>
      <c r="B4691" s="38" t="s">
        <v>2169</v>
      </c>
      <c r="C4691" s="14" t="s">
        <v>102</v>
      </c>
      <c r="D4691" s="14" t="s">
        <v>90</v>
      </c>
      <c r="E4691" s="15" t="s">
        <v>88</v>
      </c>
      <c r="F4691" s="39">
        <v>777.20366773738294</v>
      </c>
    </row>
    <row r="4692" spans="1:6" x14ac:dyDescent="0.25">
      <c r="A4692" s="38">
        <v>49256</v>
      </c>
      <c r="B4692" s="38" t="s">
        <v>2724</v>
      </c>
      <c r="C4692" s="14" t="s">
        <v>107</v>
      </c>
      <c r="D4692" s="14" t="s">
        <v>94</v>
      </c>
      <c r="E4692" s="15" t="s">
        <v>88</v>
      </c>
      <c r="F4692" s="39">
        <v>9345.8929882447101</v>
      </c>
    </row>
    <row r="4693" spans="1:6" x14ac:dyDescent="0.25">
      <c r="A4693" s="38">
        <v>49257</v>
      </c>
      <c r="B4693" s="38" t="s">
        <v>95</v>
      </c>
      <c r="C4693" s="14" t="s">
        <v>83</v>
      </c>
      <c r="D4693" s="14" t="s">
        <v>94</v>
      </c>
      <c r="E4693" s="15" t="s">
        <v>88</v>
      </c>
      <c r="F4693" s="39">
        <v>7559.5771907129856</v>
      </c>
    </row>
    <row r="4694" spans="1:6" x14ac:dyDescent="0.25">
      <c r="A4694" s="38">
        <v>49258</v>
      </c>
      <c r="B4694" s="38" t="s">
        <v>2068</v>
      </c>
      <c r="C4694" s="14" t="s">
        <v>87</v>
      </c>
      <c r="D4694" s="14" t="s">
        <v>90</v>
      </c>
      <c r="E4694" s="15" t="s">
        <v>85</v>
      </c>
      <c r="F4694" s="39">
        <v>9293.1536818504337</v>
      </c>
    </row>
    <row r="4695" spans="1:6" x14ac:dyDescent="0.25">
      <c r="A4695" s="38">
        <v>49259</v>
      </c>
      <c r="B4695" s="38" t="s">
        <v>2725</v>
      </c>
      <c r="C4695" s="14" t="s">
        <v>100</v>
      </c>
      <c r="D4695" s="14" t="s">
        <v>96</v>
      </c>
      <c r="E4695" s="15" t="s">
        <v>85</v>
      </c>
      <c r="F4695" s="39">
        <v>13253.851675842574</v>
      </c>
    </row>
    <row r="4696" spans="1:6" x14ac:dyDescent="0.25">
      <c r="A4696" s="38">
        <v>49260</v>
      </c>
      <c r="B4696" s="38" t="s">
        <v>1067</v>
      </c>
      <c r="C4696" s="14" t="s">
        <v>100</v>
      </c>
      <c r="D4696" s="14" t="s">
        <v>96</v>
      </c>
      <c r="E4696" s="15" t="s">
        <v>88</v>
      </c>
      <c r="F4696" s="39">
        <v>11486.686683305354</v>
      </c>
    </row>
    <row r="4697" spans="1:6" x14ac:dyDescent="0.25">
      <c r="A4697" s="38">
        <v>49261</v>
      </c>
      <c r="B4697" s="38" t="s">
        <v>2726</v>
      </c>
      <c r="C4697" s="14" t="s">
        <v>100</v>
      </c>
      <c r="D4697" s="14" t="s">
        <v>104</v>
      </c>
      <c r="E4697" s="15" t="s">
        <v>88</v>
      </c>
      <c r="F4697" s="39">
        <v>6048.1672390046169</v>
      </c>
    </row>
    <row r="4698" spans="1:6" x14ac:dyDescent="0.25">
      <c r="A4698" s="38">
        <v>49262</v>
      </c>
      <c r="B4698" s="38" t="s">
        <v>166</v>
      </c>
      <c r="C4698" s="14" t="s">
        <v>107</v>
      </c>
      <c r="D4698" s="14" t="s">
        <v>84</v>
      </c>
      <c r="E4698" s="15" t="s">
        <v>85</v>
      </c>
      <c r="F4698" s="39">
        <v>10096.190379627371</v>
      </c>
    </row>
    <row r="4699" spans="1:6" x14ac:dyDescent="0.25">
      <c r="A4699" s="38">
        <v>49263</v>
      </c>
      <c r="B4699" s="38" t="s">
        <v>1886</v>
      </c>
      <c r="C4699" s="14" t="s">
        <v>107</v>
      </c>
      <c r="D4699" s="14" t="s">
        <v>96</v>
      </c>
      <c r="E4699" s="15" t="s">
        <v>85</v>
      </c>
      <c r="F4699" s="39">
        <v>7375.0467435722967</v>
      </c>
    </row>
    <row r="4700" spans="1:6" x14ac:dyDescent="0.25">
      <c r="A4700" s="38">
        <v>49264</v>
      </c>
      <c r="B4700" s="38" t="s">
        <v>2726</v>
      </c>
      <c r="C4700" s="14" t="s">
        <v>107</v>
      </c>
      <c r="D4700" s="14" t="s">
        <v>104</v>
      </c>
      <c r="E4700" s="15" t="s">
        <v>88</v>
      </c>
      <c r="F4700" s="39">
        <v>6828.5346500660535</v>
      </c>
    </row>
    <row r="4701" spans="1:6" x14ac:dyDescent="0.25">
      <c r="A4701" s="38">
        <v>49265</v>
      </c>
      <c r="B4701" s="38" t="s">
        <v>1362</v>
      </c>
      <c r="C4701" s="14" t="s">
        <v>87</v>
      </c>
      <c r="D4701" s="14" t="s">
        <v>90</v>
      </c>
      <c r="E4701" s="15" t="s">
        <v>85</v>
      </c>
      <c r="F4701" s="39">
        <v>3430.1277362603237</v>
      </c>
    </row>
    <row r="4702" spans="1:6" x14ac:dyDescent="0.25">
      <c r="A4702" s="38">
        <v>49266</v>
      </c>
      <c r="B4702" s="38" t="s">
        <v>544</v>
      </c>
      <c r="C4702" s="14" t="s">
        <v>87</v>
      </c>
      <c r="D4702" s="14" t="s">
        <v>84</v>
      </c>
      <c r="E4702" s="15" t="s">
        <v>85</v>
      </c>
      <c r="F4702" s="39">
        <v>562.33851262558937</v>
      </c>
    </row>
    <row r="4703" spans="1:6" x14ac:dyDescent="0.25">
      <c r="A4703" s="38">
        <v>49267</v>
      </c>
      <c r="B4703" s="38" t="s">
        <v>351</v>
      </c>
      <c r="C4703" s="14" t="s">
        <v>100</v>
      </c>
      <c r="D4703" s="14" t="s">
        <v>94</v>
      </c>
      <c r="E4703" s="15" t="s">
        <v>85</v>
      </c>
      <c r="F4703" s="39">
        <v>14100.235146817417</v>
      </c>
    </row>
    <row r="4704" spans="1:6" x14ac:dyDescent="0.25">
      <c r="A4704" s="38">
        <v>49268</v>
      </c>
      <c r="B4704" s="38" t="s">
        <v>2727</v>
      </c>
      <c r="C4704" s="14" t="s">
        <v>100</v>
      </c>
      <c r="D4704" s="14" t="s">
        <v>96</v>
      </c>
      <c r="E4704" s="15" t="s">
        <v>88</v>
      </c>
      <c r="F4704" s="39">
        <v>8598.4329862034701</v>
      </c>
    </row>
    <row r="4705" spans="1:6" x14ac:dyDescent="0.25">
      <c r="A4705" s="38">
        <v>49269</v>
      </c>
      <c r="B4705" s="38" t="s">
        <v>1684</v>
      </c>
      <c r="C4705" s="14" t="s">
        <v>102</v>
      </c>
      <c r="D4705" s="14" t="s">
        <v>84</v>
      </c>
      <c r="E4705" s="15" t="s">
        <v>85</v>
      </c>
      <c r="F4705" s="39">
        <v>7999.0576991985608</v>
      </c>
    </row>
    <row r="4706" spans="1:6" x14ac:dyDescent="0.25">
      <c r="A4706" s="38">
        <v>49270</v>
      </c>
      <c r="B4706" s="38" t="s">
        <v>2728</v>
      </c>
      <c r="C4706" s="14" t="s">
        <v>102</v>
      </c>
      <c r="D4706" s="14" t="s">
        <v>104</v>
      </c>
      <c r="E4706" s="15" t="s">
        <v>85</v>
      </c>
      <c r="F4706" s="39">
        <v>7449.2034560582442</v>
      </c>
    </row>
    <row r="4707" spans="1:6" x14ac:dyDescent="0.25">
      <c r="A4707" s="38">
        <v>49271</v>
      </c>
      <c r="B4707" s="38" t="s">
        <v>2729</v>
      </c>
      <c r="C4707" s="14" t="s">
        <v>102</v>
      </c>
      <c r="D4707" s="14" t="s">
        <v>84</v>
      </c>
      <c r="E4707" s="15" t="s">
        <v>88</v>
      </c>
      <c r="F4707" s="39">
        <v>7140.889374306852</v>
      </c>
    </row>
    <row r="4708" spans="1:6" x14ac:dyDescent="0.25">
      <c r="A4708" s="38">
        <v>49272</v>
      </c>
      <c r="B4708" s="38" t="s">
        <v>2730</v>
      </c>
      <c r="C4708" s="14" t="s">
        <v>107</v>
      </c>
      <c r="D4708" s="14" t="s">
        <v>84</v>
      </c>
      <c r="E4708" s="15" t="s">
        <v>88</v>
      </c>
      <c r="F4708" s="39">
        <v>14369.822021508922</v>
      </c>
    </row>
    <row r="4709" spans="1:6" x14ac:dyDescent="0.25">
      <c r="A4709" s="38">
        <v>49273</v>
      </c>
      <c r="B4709" s="38" t="s">
        <v>549</v>
      </c>
      <c r="C4709" s="14" t="s">
        <v>107</v>
      </c>
      <c r="D4709" s="14" t="s">
        <v>94</v>
      </c>
      <c r="E4709" s="15" t="s">
        <v>85</v>
      </c>
      <c r="F4709" s="39">
        <v>13386.367343738682</v>
      </c>
    </row>
    <row r="4710" spans="1:6" x14ac:dyDescent="0.25">
      <c r="A4710" s="38">
        <v>49274</v>
      </c>
      <c r="B4710" s="38" t="s">
        <v>2180</v>
      </c>
      <c r="C4710" s="14" t="s">
        <v>83</v>
      </c>
      <c r="D4710" s="14" t="s">
        <v>94</v>
      </c>
      <c r="E4710" s="15" t="s">
        <v>85</v>
      </c>
      <c r="F4710" s="39">
        <v>5132.2392334806418</v>
      </c>
    </row>
    <row r="4711" spans="1:6" x14ac:dyDescent="0.25">
      <c r="A4711" s="38">
        <v>49275</v>
      </c>
      <c r="B4711" s="38" t="s">
        <v>494</v>
      </c>
      <c r="C4711" s="14" t="s">
        <v>83</v>
      </c>
      <c r="D4711" s="14" t="s">
        <v>96</v>
      </c>
      <c r="E4711" s="15" t="s">
        <v>88</v>
      </c>
      <c r="F4711" s="39">
        <v>4751.7212724814372</v>
      </c>
    </row>
    <row r="4712" spans="1:6" x14ac:dyDescent="0.25">
      <c r="A4712" s="38">
        <v>49276</v>
      </c>
      <c r="B4712" s="38" t="s">
        <v>1324</v>
      </c>
      <c r="C4712" s="14" t="s">
        <v>83</v>
      </c>
      <c r="D4712" s="14" t="s">
        <v>90</v>
      </c>
      <c r="E4712" s="15" t="s">
        <v>85</v>
      </c>
      <c r="F4712" s="39">
        <v>3511.163806319134</v>
      </c>
    </row>
    <row r="4713" spans="1:6" x14ac:dyDescent="0.25">
      <c r="A4713" s="38">
        <v>49277</v>
      </c>
      <c r="B4713" s="38" t="s">
        <v>1771</v>
      </c>
      <c r="C4713" s="14" t="s">
        <v>83</v>
      </c>
      <c r="D4713" s="14" t="s">
        <v>94</v>
      </c>
      <c r="E4713" s="15" t="s">
        <v>88</v>
      </c>
      <c r="F4713" s="39">
        <v>446.39001118730528</v>
      </c>
    </row>
    <row r="4714" spans="1:6" x14ac:dyDescent="0.25">
      <c r="A4714" s="38">
        <v>49278</v>
      </c>
      <c r="B4714" s="38" t="s">
        <v>1869</v>
      </c>
      <c r="C4714" s="14" t="s">
        <v>87</v>
      </c>
      <c r="D4714" s="14" t="s">
        <v>94</v>
      </c>
      <c r="E4714" s="15" t="s">
        <v>85</v>
      </c>
      <c r="F4714" s="39">
        <v>13578.968566111169</v>
      </c>
    </row>
    <row r="4715" spans="1:6" x14ac:dyDescent="0.25">
      <c r="A4715" s="38">
        <v>49279</v>
      </c>
      <c r="B4715" s="38" t="s">
        <v>1019</v>
      </c>
      <c r="C4715" s="14" t="s">
        <v>87</v>
      </c>
      <c r="D4715" s="14" t="s">
        <v>94</v>
      </c>
      <c r="E4715" s="15" t="s">
        <v>85</v>
      </c>
      <c r="F4715" s="39">
        <v>10807.71792517476</v>
      </c>
    </row>
    <row r="4716" spans="1:6" x14ac:dyDescent="0.25">
      <c r="A4716" s="38">
        <v>49280</v>
      </c>
      <c r="B4716" s="38" t="s">
        <v>2314</v>
      </c>
      <c r="C4716" s="14" t="s">
        <v>87</v>
      </c>
      <c r="D4716" s="14" t="s">
        <v>84</v>
      </c>
      <c r="E4716" s="15" t="s">
        <v>85</v>
      </c>
      <c r="F4716" s="39">
        <v>1924.7361032350227</v>
      </c>
    </row>
    <row r="4717" spans="1:6" x14ac:dyDescent="0.25">
      <c r="A4717" s="38">
        <v>49281</v>
      </c>
      <c r="B4717" s="38" t="s">
        <v>2731</v>
      </c>
      <c r="C4717" s="14" t="s">
        <v>100</v>
      </c>
      <c r="D4717" s="14" t="s">
        <v>84</v>
      </c>
      <c r="E4717" s="15" t="s">
        <v>85</v>
      </c>
      <c r="F4717" s="39">
        <v>13177.876900251911</v>
      </c>
    </row>
    <row r="4718" spans="1:6" x14ac:dyDescent="0.25">
      <c r="A4718" s="38">
        <v>49282</v>
      </c>
      <c r="B4718" s="38" t="s">
        <v>1030</v>
      </c>
      <c r="C4718" s="14" t="s">
        <v>100</v>
      </c>
      <c r="D4718" s="14" t="s">
        <v>96</v>
      </c>
      <c r="E4718" s="15" t="s">
        <v>88</v>
      </c>
      <c r="F4718" s="39">
        <v>11854.051846815384</v>
      </c>
    </row>
    <row r="4719" spans="1:6" x14ac:dyDescent="0.25">
      <c r="A4719" s="38">
        <v>49283</v>
      </c>
      <c r="B4719" s="38" t="s">
        <v>714</v>
      </c>
      <c r="C4719" s="14" t="s">
        <v>100</v>
      </c>
      <c r="D4719" s="14" t="s">
        <v>84</v>
      </c>
      <c r="E4719" s="15" t="s">
        <v>88</v>
      </c>
      <c r="F4719" s="39">
        <v>5596.0452350159858</v>
      </c>
    </row>
    <row r="4720" spans="1:6" x14ac:dyDescent="0.25">
      <c r="A4720" s="38">
        <v>49284</v>
      </c>
      <c r="B4720" s="38" t="s">
        <v>490</v>
      </c>
      <c r="C4720" s="14" t="s">
        <v>102</v>
      </c>
      <c r="D4720" s="14" t="s">
        <v>84</v>
      </c>
      <c r="E4720" s="15" t="s">
        <v>85</v>
      </c>
      <c r="F4720" s="39">
        <v>13544.96785191163</v>
      </c>
    </row>
    <row r="4721" spans="1:6" x14ac:dyDescent="0.25">
      <c r="A4721" s="38">
        <v>49285</v>
      </c>
      <c r="B4721" s="38" t="s">
        <v>1312</v>
      </c>
      <c r="C4721" s="14" t="s">
        <v>102</v>
      </c>
      <c r="D4721" s="14" t="s">
        <v>90</v>
      </c>
      <c r="E4721" s="15" t="s">
        <v>85</v>
      </c>
      <c r="F4721" s="39">
        <v>2681.7700482268251</v>
      </c>
    </row>
    <row r="4722" spans="1:6" x14ac:dyDescent="0.25">
      <c r="A4722" s="38">
        <v>49286</v>
      </c>
      <c r="B4722" s="38" t="s">
        <v>1926</v>
      </c>
      <c r="C4722" s="14" t="s">
        <v>107</v>
      </c>
      <c r="D4722" s="14" t="s">
        <v>96</v>
      </c>
      <c r="E4722" s="15" t="s">
        <v>85</v>
      </c>
      <c r="F4722" s="39">
        <v>1844.8797818380392</v>
      </c>
    </row>
    <row r="4723" spans="1:6" x14ac:dyDescent="0.25">
      <c r="A4723" s="38">
        <v>49287</v>
      </c>
      <c r="B4723" s="38" t="s">
        <v>1693</v>
      </c>
      <c r="C4723" s="14" t="s">
        <v>107</v>
      </c>
      <c r="D4723" s="14" t="s">
        <v>84</v>
      </c>
      <c r="E4723" s="15" t="s">
        <v>88</v>
      </c>
      <c r="F4723" s="39">
        <v>1626.5431615997495</v>
      </c>
    </row>
    <row r="4724" spans="1:6" x14ac:dyDescent="0.25">
      <c r="A4724" s="38">
        <v>49288</v>
      </c>
      <c r="B4724" s="38" t="s">
        <v>272</v>
      </c>
      <c r="C4724" s="14" t="s">
        <v>83</v>
      </c>
      <c r="D4724" s="14" t="s">
        <v>90</v>
      </c>
      <c r="E4724" s="15" t="s">
        <v>88</v>
      </c>
      <c r="F4724" s="39">
        <v>7652.8323713986392</v>
      </c>
    </row>
    <row r="4725" spans="1:6" x14ac:dyDescent="0.25">
      <c r="A4725" s="38">
        <v>49289</v>
      </c>
      <c r="B4725" s="38" t="s">
        <v>1638</v>
      </c>
      <c r="C4725" s="14" t="s">
        <v>83</v>
      </c>
      <c r="D4725" s="14" t="s">
        <v>104</v>
      </c>
      <c r="E4725" s="15" t="s">
        <v>85</v>
      </c>
      <c r="F4725" s="39">
        <v>3915.5845473509944</v>
      </c>
    </row>
    <row r="4726" spans="1:6" x14ac:dyDescent="0.25">
      <c r="A4726" s="38">
        <v>49290</v>
      </c>
      <c r="B4726" s="38" t="s">
        <v>1592</v>
      </c>
      <c r="C4726" s="14" t="s">
        <v>83</v>
      </c>
      <c r="D4726" s="14" t="s">
        <v>94</v>
      </c>
      <c r="E4726" s="15" t="s">
        <v>88</v>
      </c>
      <c r="F4726" s="39">
        <v>2018.1011957750304</v>
      </c>
    </row>
    <row r="4727" spans="1:6" x14ac:dyDescent="0.25">
      <c r="A4727" s="38">
        <v>49291</v>
      </c>
      <c r="B4727" s="38" t="s">
        <v>1274</v>
      </c>
      <c r="C4727" s="14" t="s">
        <v>83</v>
      </c>
      <c r="D4727" s="14" t="s">
        <v>104</v>
      </c>
      <c r="E4727" s="15" t="s">
        <v>85</v>
      </c>
      <c r="F4727" s="39">
        <v>891.27710397123133</v>
      </c>
    </row>
    <row r="4728" spans="1:6" x14ac:dyDescent="0.25">
      <c r="A4728" s="38">
        <v>49292</v>
      </c>
      <c r="B4728" s="38" t="s">
        <v>1133</v>
      </c>
      <c r="C4728" s="14" t="s">
        <v>87</v>
      </c>
      <c r="D4728" s="14" t="s">
        <v>96</v>
      </c>
      <c r="E4728" s="15" t="s">
        <v>85</v>
      </c>
      <c r="F4728" s="39">
        <v>12408.818987067894</v>
      </c>
    </row>
    <row r="4729" spans="1:6" x14ac:dyDescent="0.25">
      <c r="A4729" s="38">
        <v>49293</v>
      </c>
      <c r="B4729" s="38" t="s">
        <v>2385</v>
      </c>
      <c r="C4729" s="14" t="s">
        <v>87</v>
      </c>
      <c r="D4729" s="14" t="s">
        <v>84</v>
      </c>
      <c r="E4729" s="15" t="s">
        <v>88</v>
      </c>
      <c r="F4729" s="39">
        <v>5681.2876644193684</v>
      </c>
    </row>
    <row r="4730" spans="1:6" x14ac:dyDescent="0.25">
      <c r="A4730" s="38">
        <v>49294</v>
      </c>
      <c r="B4730" s="38" t="s">
        <v>2626</v>
      </c>
      <c r="C4730" s="14" t="s">
        <v>87</v>
      </c>
      <c r="D4730" s="14" t="s">
        <v>96</v>
      </c>
      <c r="E4730" s="15" t="s">
        <v>88</v>
      </c>
      <c r="F4730" s="39">
        <v>2920.0720638957555</v>
      </c>
    </row>
    <row r="4731" spans="1:6" x14ac:dyDescent="0.25">
      <c r="A4731" s="38">
        <v>49295</v>
      </c>
      <c r="B4731" s="38" t="s">
        <v>520</v>
      </c>
      <c r="C4731" s="14" t="s">
        <v>87</v>
      </c>
      <c r="D4731" s="14" t="s">
        <v>96</v>
      </c>
      <c r="E4731" s="15" t="s">
        <v>85</v>
      </c>
      <c r="F4731" s="39">
        <v>905.34897483899374</v>
      </c>
    </row>
    <row r="4732" spans="1:6" x14ac:dyDescent="0.25">
      <c r="A4732" s="38">
        <v>49296</v>
      </c>
      <c r="B4732" s="38" t="s">
        <v>2732</v>
      </c>
      <c r="C4732" s="14" t="s">
        <v>87</v>
      </c>
      <c r="D4732" s="14" t="s">
        <v>90</v>
      </c>
      <c r="E4732" s="15" t="s">
        <v>85</v>
      </c>
      <c r="F4732" s="39">
        <v>474.19662920580168</v>
      </c>
    </row>
    <row r="4733" spans="1:6" x14ac:dyDescent="0.25">
      <c r="A4733" s="38">
        <v>49297</v>
      </c>
      <c r="B4733" s="38" t="s">
        <v>1285</v>
      </c>
      <c r="C4733" s="14" t="s">
        <v>87</v>
      </c>
      <c r="D4733" s="14" t="s">
        <v>96</v>
      </c>
      <c r="E4733" s="15" t="s">
        <v>88</v>
      </c>
      <c r="F4733" s="39">
        <v>322.72412103797336</v>
      </c>
    </row>
    <row r="4734" spans="1:6" x14ac:dyDescent="0.25">
      <c r="A4734" s="38">
        <v>49298</v>
      </c>
      <c r="B4734" s="38" t="s">
        <v>831</v>
      </c>
      <c r="C4734" s="14" t="s">
        <v>100</v>
      </c>
      <c r="D4734" s="14" t="s">
        <v>94</v>
      </c>
      <c r="E4734" s="15" t="s">
        <v>85</v>
      </c>
      <c r="F4734" s="39">
        <v>9136.229187455514</v>
      </c>
    </row>
    <row r="4735" spans="1:6" x14ac:dyDescent="0.25">
      <c r="A4735" s="38">
        <v>49299</v>
      </c>
      <c r="B4735" s="38" t="s">
        <v>1315</v>
      </c>
      <c r="C4735" s="14" t="s">
        <v>100</v>
      </c>
      <c r="D4735" s="14" t="s">
        <v>84</v>
      </c>
      <c r="E4735" s="15" t="s">
        <v>85</v>
      </c>
      <c r="F4735" s="39">
        <v>7210.8230086833364</v>
      </c>
    </row>
    <row r="4736" spans="1:6" x14ac:dyDescent="0.25">
      <c r="A4736" s="38">
        <v>49300</v>
      </c>
      <c r="B4736" s="38" t="s">
        <v>1856</v>
      </c>
      <c r="C4736" s="14" t="s">
        <v>100</v>
      </c>
      <c r="D4736" s="14" t="s">
        <v>84</v>
      </c>
      <c r="E4736" s="15" t="s">
        <v>88</v>
      </c>
      <c r="F4736" s="39">
        <v>3356.1151596283667</v>
      </c>
    </row>
    <row r="4737" spans="1:6" x14ac:dyDescent="0.25">
      <c r="A4737" s="38">
        <v>49301</v>
      </c>
      <c r="B4737" s="38" t="s">
        <v>2440</v>
      </c>
      <c r="C4737" s="14" t="s">
        <v>102</v>
      </c>
      <c r="D4737" s="14" t="s">
        <v>94</v>
      </c>
      <c r="E4737" s="15" t="s">
        <v>88</v>
      </c>
      <c r="F4737" s="39">
        <v>11117.755136578648</v>
      </c>
    </row>
    <row r="4738" spans="1:6" x14ac:dyDescent="0.25">
      <c r="A4738" s="38">
        <v>49302</v>
      </c>
      <c r="B4738" s="38" t="s">
        <v>1180</v>
      </c>
      <c r="C4738" s="14" t="s">
        <v>102</v>
      </c>
      <c r="D4738" s="14" t="s">
        <v>94</v>
      </c>
      <c r="E4738" s="15" t="s">
        <v>88</v>
      </c>
      <c r="F4738" s="39">
        <v>10599.306560240348</v>
      </c>
    </row>
    <row r="4739" spans="1:6" x14ac:dyDescent="0.25">
      <c r="A4739" s="38">
        <v>49303</v>
      </c>
      <c r="B4739" s="38" t="s">
        <v>205</v>
      </c>
      <c r="C4739" s="14" t="s">
        <v>102</v>
      </c>
      <c r="D4739" s="14" t="s">
        <v>104</v>
      </c>
      <c r="E4739" s="15" t="s">
        <v>85</v>
      </c>
      <c r="F4739" s="39">
        <v>7835.4211249799409</v>
      </c>
    </row>
    <row r="4740" spans="1:6" x14ac:dyDescent="0.25">
      <c r="A4740" s="38">
        <v>49304</v>
      </c>
      <c r="B4740" s="38" t="s">
        <v>2733</v>
      </c>
      <c r="C4740" s="14" t="s">
        <v>102</v>
      </c>
      <c r="D4740" s="14" t="s">
        <v>96</v>
      </c>
      <c r="E4740" s="15" t="s">
        <v>85</v>
      </c>
      <c r="F4740" s="39">
        <v>6492.7627676032225</v>
      </c>
    </row>
    <row r="4741" spans="1:6" x14ac:dyDescent="0.25">
      <c r="A4741" s="38">
        <v>49305</v>
      </c>
      <c r="B4741" s="38" t="s">
        <v>1539</v>
      </c>
      <c r="C4741" s="14" t="s">
        <v>102</v>
      </c>
      <c r="D4741" s="14" t="s">
        <v>84</v>
      </c>
      <c r="E4741" s="15" t="s">
        <v>88</v>
      </c>
      <c r="F4741" s="39">
        <v>3810.0893691963483</v>
      </c>
    </row>
    <row r="4742" spans="1:6" x14ac:dyDescent="0.25">
      <c r="A4742" s="38">
        <v>49306</v>
      </c>
      <c r="B4742" s="38" t="s">
        <v>1015</v>
      </c>
      <c r="C4742" s="14" t="s">
        <v>107</v>
      </c>
      <c r="D4742" s="14" t="s">
        <v>104</v>
      </c>
      <c r="E4742" s="15" t="s">
        <v>85</v>
      </c>
      <c r="F4742" s="39">
        <v>11384.586310054514</v>
      </c>
    </row>
    <row r="4743" spans="1:6" x14ac:dyDescent="0.25">
      <c r="A4743" s="38">
        <v>49307</v>
      </c>
      <c r="B4743" s="38" t="s">
        <v>598</v>
      </c>
      <c r="C4743" s="14" t="s">
        <v>107</v>
      </c>
      <c r="D4743" s="14" t="s">
        <v>84</v>
      </c>
      <c r="E4743" s="15" t="s">
        <v>88</v>
      </c>
      <c r="F4743" s="39">
        <v>1508.5988301838788</v>
      </c>
    </row>
    <row r="4744" spans="1:6" x14ac:dyDescent="0.25">
      <c r="A4744" s="38">
        <v>49308</v>
      </c>
      <c r="B4744" s="38" t="s">
        <v>2445</v>
      </c>
      <c r="C4744" s="14" t="s">
        <v>83</v>
      </c>
      <c r="D4744" s="14" t="s">
        <v>94</v>
      </c>
      <c r="E4744" s="15" t="s">
        <v>88</v>
      </c>
      <c r="F4744" s="39">
        <v>11506.13716011177</v>
      </c>
    </row>
    <row r="4745" spans="1:6" x14ac:dyDescent="0.25">
      <c r="A4745" s="38">
        <v>49309</v>
      </c>
      <c r="B4745" s="38" t="s">
        <v>677</v>
      </c>
      <c r="C4745" s="14" t="s">
        <v>83</v>
      </c>
      <c r="D4745" s="14" t="s">
        <v>96</v>
      </c>
      <c r="E4745" s="15" t="s">
        <v>88</v>
      </c>
      <c r="F4745" s="39">
        <v>4276.5083649212729</v>
      </c>
    </row>
    <row r="4746" spans="1:6" x14ac:dyDescent="0.25">
      <c r="A4746" s="38">
        <v>49310</v>
      </c>
      <c r="B4746" s="38" t="s">
        <v>2628</v>
      </c>
      <c r="C4746" s="14" t="s">
        <v>83</v>
      </c>
      <c r="D4746" s="14" t="s">
        <v>90</v>
      </c>
      <c r="E4746" s="15" t="s">
        <v>88</v>
      </c>
      <c r="F4746" s="39">
        <v>566.22527105328436</v>
      </c>
    </row>
    <row r="4747" spans="1:6" x14ac:dyDescent="0.25">
      <c r="A4747" s="38">
        <v>49311</v>
      </c>
      <c r="B4747" s="38" t="s">
        <v>439</v>
      </c>
      <c r="C4747" s="14" t="s">
        <v>87</v>
      </c>
      <c r="D4747" s="14" t="s">
        <v>104</v>
      </c>
      <c r="E4747" s="15" t="s">
        <v>88</v>
      </c>
      <c r="F4747" s="39">
        <v>14577.949439290995</v>
      </c>
    </row>
    <row r="4748" spans="1:6" x14ac:dyDescent="0.25">
      <c r="A4748" s="38">
        <v>49312</v>
      </c>
      <c r="B4748" s="38" t="s">
        <v>2241</v>
      </c>
      <c r="C4748" s="14" t="s">
        <v>100</v>
      </c>
      <c r="D4748" s="14" t="s">
        <v>94</v>
      </c>
      <c r="E4748" s="15" t="s">
        <v>85</v>
      </c>
      <c r="F4748" s="39">
        <v>14539.04324916002</v>
      </c>
    </row>
    <row r="4749" spans="1:6" x14ac:dyDescent="0.25">
      <c r="A4749" s="38">
        <v>49313</v>
      </c>
      <c r="B4749" s="38" t="s">
        <v>1860</v>
      </c>
      <c r="C4749" s="14" t="s">
        <v>100</v>
      </c>
      <c r="D4749" s="14" t="s">
        <v>104</v>
      </c>
      <c r="E4749" s="15" t="s">
        <v>88</v>
      </c>
      <c r="F4749" s="39">
        <v>6068.1498925536307</v>
      </c>
    </row>
    <row r="4750" spans="1:6" x14ac:dyDescent="0.25">
      <c r="A4750" s="38">
        <v>49314</v>
      </c>
      <c r="B4750" s="38" t="s">
        <v>1372</v>
      </c>
      <c r="C4750" s="14" t="s">
        <v>102</v>
      </c>
      <c r="D4750" s="14" t="s">
        <v>96</v>
      </c>
      <c r="E4750" s="15" t="s">
        <v>88</v>
      </c>
      <c r="F4750" s="39">
        <v>7816.3923817222249</v>
      </c>
    </row>
    <row r="4751" spans="1:6" x14ac:dyDescent="0.25">
      <c r="A4751" s="38">
        <v>49315</v>
      </c>
      <c r="B4751" s="38" t="s">
        <v>2140</v>
      </c>
      <c r="C4751" s="14" t="s">
        <v>107</v>
      </c>
      <c r="D4751" s="14" t="s">
        <v>104</v>
      </c>
      <c r="E4751" s="15" t="s">
        <v>85</v>
      </c>
      <c r="F4751" s="39">
        <v>7563.0230173687214</v>
      </c>
    </row>
    <row r="4752" spans="1:6" x14ac:dyDescent="0.25">
      <c r="A4752" s="38">
        <v>49316</v>
      </c>
      <c r="B4752" s="38" t="s">
        <v>2734</v>
      </c>
      <c r="C4752" s="14" t="s">
        <v>107</v>
      </c>
      <c r="D4752" s="14" t="s">
        <v>90</v>
      </c>
      <c r="E4752" s="15" t="s">
        <v>88</v>
      </c>
      <c r="F4752" s="39">
        <v>792.18404510499965</v>
      </c>
    </row>
    <row r="4753" spans="1:6" x14ac:dyDescent="0.25">
      <c r="A4753" s="38">
        <v>49317</v>
      </c>
      <c r="B4753" s="38" t="s">
        <v>2735</v>
      </c>
      <c r="C4753" s="14" t="s">
        <v>100</v>
      </c>
      <c r="D4753" s="14" t="s">
        <v>94</v>
      </c>
      <c r="E4753" s="15" t="s">
        <v>85</v>
      </c>
      <c r="F4753" s="39">
        <v>13996.313194731696</v>
      </c>
    </row>
    <row r="4754" spans="1:6" x14ac:dyDescent="0.25">
      <c r="A4754" s="38">
        <v>49318</v>
      </c>
      <c r="B4754" s="38" t="s">
        <v>826</v>
      </c>
      <c r="C4754" s="14" t="s">
        <v>100</v>
      </c>
      <c r="D4754" s="14" t="s">
        <v>94</v>
      </c>
      <c r="E4754" s="15" t="s">
        <v>85</v>
      </c>
      <c r="F4754" s="39">
        <v>7758.5890323933463</v>
      </c>
    </row>
    <row r="4755" spans="1:6" x14ac:dyDescent="0.25">
      <c r="A4755" s="38">
        <v>49319</v>
      </c>
      <c r="B4755" s="38" t="s">
        <v>2238</v>
      </c>
      <c r="C4755" s="14" t="s">
        <v>102</v>
      </c>
      <c r="D4755" s="14" t="s">
        <v>94</v>
      </c>
      <c r="E4755" s="15" t="s">
        <v>88</v>
      </c>
      <c r="F4755" s="39">
        <v>8884.9166011241196</v>
      </c>
    </row>
    <row r="4756" spans="1:6" x14ac:dyDescent="0.25">
      <c r="A4756" s="38">
        <v>49320</v>
      </c>
      <c r="B4756" s="38" t="s">
        <v>2736</v>
      </c>
      <c r="C4756" s="14" t="s">
        <v>102</v>
      </c>
      <c r="D4756" s="14" t="s">
        <v>94</v>
      </c>
      <c r="E4756" s="15" t="s">
        <v>88</v>
      </c>
      <c r="F4756" s="39">
        <v>5305.7417576310427</v>
      </c>
    </row>
    <row r="4757" spans="1:6" x14ac:dyDescent="0.25">
      <c r="A4757" s="38">
        <v>49321</v>
      </c>
      <c r="B4757" s="38" t="s">
        <v>2650</v>
      </c>
      <c r="C4757" s="14" t="s">
        <v>102</v>
      </c>
      <c r="D4757" s="14" t="s">
        <v>94</v>
      </c>
      <c r="E4757" s="15" t="s">
        <v>85</v>
      </c>
      <c r="F4757" s="39">
        <v>265.6411331878133</v>
      </c>
    </row>
    <row r="4758" spans="1:6" x14ac:dyDescent="0.25">
      <c r="A4758" s="38">
        <v>49322</v>
      </c>
      <c r="B4758" s="38" t="s">
        <v>2737</v>
      </c>
      <c r="C4758" s="14" t="s">
        <v>83</v>
      </c>
      <c r="D4758" s="14" t="s">
        <v>84</v>
      </c>
      <c r="E4758" s="15" t="s">
        <v>85</v>
      </c>
      <c r="F4758" s="39">
        <v>12852.738251160399</v>
      </c>
    </row>
    <row r="4759" spans="1:6" x14ac:dyDescent="0.25">
      <c r="A4759" s="38">
        <v>49323</v>
      </c>
      <c r="B4759" s="38" t="s">
        <v>2143</v>
      </c>
      <c r="C4759" s="14" t="s">
        <v>83</v>
      </c>
      <c r="D4759" s="14" t="s">
        <v>104</v>
      </c>
      <c r="E4759" s="15" t="s">
        <v>85</v>
      </c>
      <c r="F4759" s="39">
        <v>11849.488507355753</v>
      </c>
    </row>
    <row r="4760" spans="1:6" x14ac:dyDescent="0.25">
      <c r="A4760" s="38">
        <v>49324</v>
      </c>
      <c r="B4760" s="38" t="s">
        <v>730</v>
      </c>
      <c r="C4760" s="14" t="s">
        <v>83</v>
      </c>
      <c r="D4760" s="14" t="s">
        <v>104</v>
      </c>
      <c r="E4760" s="15" t="s">
        <v>88</v>
      </c>
      <c r="F4760" s="39">
        <v>6465.8663991337617</v>
      </c>
    </row>
    <row r="4761" spans="1:6" x14ac:dyDescent="0.25">
      <c r="A4761" s="38">
        <v>49325</v>
      </c>
      <c r="B4761" s="38" t="s">
        <v>1831</v>
      </c>
      <c r="C4761" s="14" t="s">
        <v>83</v>
      </c>
      <c r="D4761" s="14" t="s">
        <v>94</v>
      </c>
      <c r="E4761" s="15" t="s">
        <v>85</v>
      </c>
      <c r="F4761" s="39">
        <v>5172.7168584417796</v>
      </c>
    </row>
    <row r="4762" spans="1:6" x14ac:dyDescent="0.25">
      <c r="A4762" s="38">
        <v>49326</v>
      </c>
      <c r="B4762" s="38" t="s">
        <v>1913</v>
      </c>
      <c r="C4762" s="14" t="s">
        <v>83</v>
      </c>
      <c r="D4762" s="14" t="s">
        <v>96</v>
      </c>
      <c r="E4762" s="15" t="s">
        <v>88</v>
      </c>
      <c r="F4762" s="39">
        <v>4528.0931347685128</v>
      </c>
    </row>
    <row r="4763" spans="1:6" x14ac:dyDescent="0.25">
      <c r="A4763" s="38">
        <v>49327</v>
      </c>
      <c r="B4763" s="38" t="s">
        <v>2738</v>
      </c>
      <c r="C4763" s="14" t="s">
        <v>83</v>
      </c>
      <c r="D4763" s="14" t="s">
        <v>104</v>
      </c>
      <c r="E4763" s="15" t="s">
        <v>88</v>
      </c>
      <c r="F4763" s="39">
        <v>3701.3112685168053</v>
      </c>
    </row>
    <row r="4764" spans="1:6" x14ac:dyDescent="0.25">
      <c r="A4764" s="38">
        <v>49328</v>
      </c>
      <c r="B4764" s="38" t="s">
        <v>2002</v>
      </c>
      <c r="C4764" s="14" t="s">
        <v>87</v>
      </c>
      <c r="D4764" s="14" t="s">
        <v>84</v>
      </c>
      <c r="E4764" s="15" t="s">
        <v>85</v>
      </c>
      <c r="F4764" s="39">
        <v>3932.4545232428982</v>
      </c>
    </row>
    <row r="4765" spans="1:6" x14ac:dyDescent="0.25">
      <c r="A4765" s="38">
        <v>49329</v>
      </c>
      <c r="B4765" s="38" t="s">
        <v>2739</v>
      </c>
      <c r="C4765" s="14" t="s">
        <v>100</v>
      </c>
      <c r="D4765" s="14" t="s">
        <v>94</v>
      </c>
      <c r="E4765" s="15" t="s">
        <v>88</v>
      </c>
      <c r="F4765" s="39">
        <v>5954.3905864938433</v>
      </c>
    </row>
    <row r="4766" spans="1:6" x14ac:dyDescent="0.25">
      <c r="A4766" s="38">
        <v>49330</v>
      </c>
      <c r="B4766" s="38" t="s">
        <v>1309</v>
      </c>
      <c r="C4766" s="14" t="s">
        <v>100</v>
      </c>
      <c r="D4766" s="14" t="s">
        <v>96</v>
      </c>
      <c r="E4766" s="15" t="s">
        <v>85</v>
      </c>
      <c r="F4766" s="39">
        <v>5245.1592227043457</v>
      </c>
    </row>
    <row r="4767" spans="1:6" x14ac:dyDescent="0.25">
      <c r="A4767" s="38">
        <v>49331</v>
      </c>
      <c r="B4767" s="38" t="s">
        <v>1974</v>
      </c>
      <c r="C4767" s="14" t="s">
        <v>100</v>
      </c>
      <c r="D4767" s="14" t="s">
        <v>90</v>
      </c>
      <c r="E4767" s="15" t="s">
        <v>88</v>
      </c>
      <c r="F4767" s="39">
        <v>4448.7819392284709</v>
      </c>
    </row>
    <row r="4768" spans="1:6" x14ac:dyDescent="0.25">
      <c r="A4768" s="38">
        <v>49332</v>
      </c>
      <c r="B4768" s="38" t="s">
        <v>2740</v>
      </c>
      <c r="C4768" s="14" t="s">
        <v>102</v>
      </c>
      <c r="D4768" s="14" t="s">
        <v>90</v>
      </c>
      <c r="E4768" s="15" t="s">
        <v>88</v>
      </c>
      <c r="F4768" s="39">
        <v>13749.719751196702</v>
      </c>
    </row>
    <row r="4769" spans="1:6" x14ac:dyDescent="0.25">
      <c r="A4769" s="38">
        <v>49333</v>
      </c>
      <c r="B4769" s="38" t="s">
        <v>809</v>
      </c>
      <c r="C4769" s="14" t="s">
        <v>107</v>
      </c>
      <c r="D4769" s="14" t="s">
        <v>94</v>
      </c>
      <c r="E4769" s="15" t="s">
        <v>88</v>
      </c>
      <c r="F4769" s="39">
        <v>2647.4694589104274</v>
      </c>
    </row>
    <row r="4770" spans="1:6" x14ac:dyDescent="0.25">
      <c r="A4770" s="38">
        <v>49334</v>
      </c>
      <c r="B4770" s="38" t="s">
        <v>723</v>
      </c>
      <c r="C4770" s="14" t="s">
        <v>87</v>
      </c>
      <c r="D4770" s="14" t="s">
        <v>96</v>
      </c>
      <c r="E4770" s="15" t="s">
        <v>88</v>
      </c>
      <c r="F4770" s="39">
        <v>13913.29657339283</v>
      </c>
    </row>
    <row r="4771" spans="1:6" x14ac:dyDescent="0.25">
      <c r="A4771" s="38">
        <v>49335</v>
      </c>
      <c r="B4771" s="38" t="s">
        <v>2614</v>
      </c>
      <c r="C4771" s="14" t="s">
        <v>87</v>
      </c>
      <c r="D4771" s="14" t="s">
        <v>84</v>
      </c>
      <c r="E4771" s="15" t="s">
        <v>88</v>
      </c>
      <c r="F4771" s="39">
        <v>12527.282776026159</v>
      </c>
    </row>
    <row r="4772" spans="1:6" x14ac:dyDescent="0.25">
      <c r="A4772" s="38">
        <v>49336</v>
      </c>
      <c r="B4772" s="38" t="s">
        <v>2741</v>
      </c>
      <c r="C4772" s="14" t="s">
        <v>87</v>
      </c>
      <c r="D4772" s="14" t="s">
        <v>84</v>
      </c>
      <c r="E4772" s="15" t="s">
        <v>85</v>
      </c>
      <c r="F4772" s="39">
        <v>10866.406318860838</v>
      </c>
    </row>
    <row r="4773" spans="1:6" x14ac:dyDescent="0.25">
      <c r="A4773" s="38">
        <v>49337</v>
      </c>
      <c r="B4773" s="38" t="s">
        <v>2696</v>
      </c>
      <c r="C4773" s="14" t="s">
        <v>87</v>
      </c>
      <c r="D4773" s="14" t="s">
        <v>94</v>
      </c>
      <c r="E4773" s="15" t="s">
        <v>85</v>
      </c>
      <c r="F4773" s="39">
        <v>9180.045354554135</v>
      </c>
    </row>
    <row r="4774" spans="1:6" x14ac:dyDescent="0.25">
      <c r="A4774" s="38">
        <v>49338</v>
      </c>
      <c r="B4774" s="38" t="s">
        <v>2742</v>
      </c>
      <c r="C4774" s="14" t="s">
        <v>87</v>
      </c>
      <c r="D4774" s="14" t="s">
        <v>96</v>
      </c>
      <c r="E4774" s="15" t="s">
        <v>85</v>
      </c>
      <c r="F4774" s="39">
        <v>8637.2983894955742</v>
      </c>
    </row>
    <row r="4775" spans="1:6" x14ac:dyDescent="0.25">
      <c r="A4775" s="38">
        <v>49339</v>
      </c>
      <c r="B4775" s="38" t="s">
        <v>2743</v>
      </c>
      <c r="C4775" s="14" t="s">
        <v>87</v>
      </c>
      <c r="D4775" s="14" t="s">
        <v>84</v>
      </c>
      <c r="E4775" s="15" t="s">
        <v>85</v>
      </c>
      <c r="F4775" s="39">
        <v>105.5225280500229</v>
      </c>
    </row>
    <row r="4776" spans="1:6" x14ac:dyDescent="0.25">
      <c r="A4776" s="38">
        <v>49340</v>
      </c>
      <c r="B4776" s="38" t="s">
        <v>453</v>
      </c>
      <c r="C4776" s="14" t="s">
        <v>100</v>
      </c>
      <c r="D4776" s="14" t="s">
        <v>94</v>
      </c>
      <c r="E4776" s="15" t="s">
        <v>85</v>
      </c>
      <c r="F4776" s="39">
        <v>11098.75062877342</v>
      </c>
    </row>
    <row r="4777" spans="1:6" x14ac:dyDescent="0.25">
      <c r="A4777" s="38">
        <v>49341</v>
      </c>
      <c r="B4777" s="38" t="s">
        <v>2744</v>
      </c>
      <c r="C4777" s="14" t="s">
        <v>100</v>
      </c>
      <c r="D4777" s="14" t="s">
        <v>94</v>
      </c>
      <c r="E4777" s="15" t="s">
        <v>88</v>
      </c>
      <c r="F4777" s="39">
        <v>5999.9296032165666</v>
      </c>
    </row>
    <row r="4778" spans="1:6" x14ac:dyDescent="0.25">
      <c r="A4778" s="38">
        <v>49342</v>
      </c>
      <c r="B4778" s="38" t="s">
        <v>2745</v>
      </c>
      <c r="C4778" s="14" t="s">
        <v>102</v>
      </c>
      <c r="D4778" s="14" t="s">
        <v>104</v>
      </c>
      <c r="E4778" s="15" t="s">
        <v>85</v>
      </c>
      <c r="F4778" s="39">
        <v>10204.373274094658</v>
      </c>
    </row>
    <row r="4779" spans="1:6" x14ac:dyDescent="0.25">
      <c r="A4779" s="38">
        <v>49343</v>
      </c>
      <c r="B4779" s="38" t="s">
        <v>1339</v>
      </c>
      <c r="C4779" s="14" t="s">
        <v>102</v>
      </c>
      <c r="D4779" s="14" t="s">
        <v>96</v>
      </c>
      <c r="E4779" s="15" t="s">
        <v>85</v>
      </c>
      <c r="F4779" s="39">
        <v>5419.7852361913865</v>
      </c>
    </row>
    <row r="4780" spans="1:6" x14ac:dyDescent="0.25">
      <c r="A4780" s="38">
        <v>49344</v>
      </c>
      <c r="B4780" s="38" t="s">
        <v>245</v>
      </c>
      <c r="C4780" s="14" t="s">
        <v>102</v>
      </c>
      <c r="D4780" s="14" t="s">
        <v>96</v>
      </c>
      <c r="E4780" s="15" t="s">
        <v>88</v>
      </c>
      <c r="F4780" s="39">
        <v>5346.2279336228266</v>
      </c>
    </row>
    <row r="4781" spans="1:6" x14ac:dyDescent="0.25">
      <c r="A4781" s="38">
        <v>49345</v>
      </c>
      <c r="B4781" s="38" t="s">
        <v>2746</v>
      </c>
      <c r="C4781" s="14" t="s">
        <v>102</v>
      </c>
      <c r="D4781" s="14" t="s">
        <v>84</v>
      </c>
      <c r="E4781" s="15" t="s">
        <v>88</v>
      </c>
      <c r="F4781" s="39">
        <v>2877.9761581541616</v>
      </c>
    </row>
    <row r="4782" spans="1:6" x14ac:dyDescent="0.25">
      <c r="A4782" s="38">
        <v>49346</v>
      </c>
      <c r="B4782" s="38" t="s">
        <v>1507</v>
      </c>
      <c r="C4782" s="14" t="s">
        <v>102</v>
      </c>
      <c r="D4782" s="14" t="s">
        <v>96</v>
      </c>
      <c r="E4782" s="15" t="s">
        <v>85</v>
      </c>
      <c r="F4782" s="39">
        <v>2582.9106048314479</v>
      </c>
    </row>
    <row r="4783" spans="1:6" x14ac:dyDescent="0.25">
      <c r="A4783" s="38">
        <v>49347</v>
      </c>
      <c r="B4783" s="38" t="s">
        <v>2747</v>
      </c>
      <c r="C4783" s="14" t="s">
        <v>107</v>
      </c>
      <c r="D4783" s="14" t="s">
        <v>104</v>
      </c>
      <c r="E4783" s="15" t="s">
        <v>88</v>
      </c>
      <c r="F4783" s="39">
        <v>14255.052199547641</v>
      </c>
    </row>
    <row r="4784" spans="1:6" x14ac:dyDescent="0.25">
      <c r="A4784" s="38">
        <v>49348</v>
      </c>
      <c r="B4784" s="38" t="s">
        <v>2496</v>
      </c>
      <c r="C4784" s="14" t="s">
        <v>107</v>
      </c>
      <c r="D4784" s="14" t="s">
        <v>96</v>
      </c>
      <c r="E4784" s="15" t="s">
        <v>88</v>
      </c>
      <c r="F4784" s="39">
        <v>3626.6086712320694</v>
      </c>
    </row>
    <row r="4785" spans="1:6" x14ac:dyDescent="0.25">
      <c r="A4785" s="38">
        <v>49349</v>
      </c>
      <c r="B4785" s="38" t="s">
        <v>2748</v>
      </c>
      <c r="C4785" s="14" t="s">
        <v>83</v>
      </c>
      <c r="D4785" s="14" t="s">
        <v>96</v>
      </c>
      <c r="E4785" s="15" t="s">
        <v>85</v>
      </c>
      <c r="F4785" s="39">
        <v>12342.929750418814</v>
      </c>
    </row>
    <row r="4786" spans="1:6" x14ac:dyDescent="0.25">
      <c r="A4786" s="38">
        <v>49350</v>
      </c>
      <c r="B4786" s="38" t="s">
        <v>1780</v>
      </c>
      <c r="C4786" s="14" t="s">
        <v>83</v>
      </c>
      <c r="D4786" s="14" t="s">
        <v>104</v>
      </c>
      <c r="E4786" s="15" t="s">
        <v>85</v>
      </c>
      <c r="F4786" s="39">
        <v>11460.846335737466</v>
      </c>
    </row>
    <row r="4787" spans="1:6" x14ac:dyDescent="0.25">
      <c r="A4787" s="38">
        <v>49351</v>
      </c>
      <c r="B4787" s="38" t="s">
        <v>2395</v>
      </c>
      <c r="C4787" s="14" t="s">
        <v>83</v>
      </c>
      <c r="D4787" s="14" t="s">
        <v>96</v>
      </c>
      <c r="E4787" s="15" t="s">
        <v>85</v>
      </c>
      <c r="F4787" s="39">
        <v>10819.336600771467</v>
      </c>
    </row>
    <row r="4788" spans="1:6" x14ac:dyDescent="0.25">
      <c r="A4788" s="38">
        <v>49352</v>
      </c>
      <c r="B4788" s="38" t="s">
        <v>1402</v>
      </c>
      <c r="C4788" s="14" t="s">
        <v>87</v>
      </c>
      <c r="D4788" s="14" t="s">
        <v>90</v>
      </c>
      <c r="E4788" s="15" t="s">
        <v>88</v>
      </c>
      <c r="F4788" s="39">
        <v>10799.188992685838</v>
      </c>
    </row>
    <row r="4789" spans="1:6" x14ac:dyDescent="0.25">
      <c r="A4789" s="38">
        <v>49353</v>
      </c>
      <c r="B4789" s="38" t="s">
        <v>2749</v>
      </c>
      <c r="C4789" s="14" t="s">
        <v>87</v>
      </c>
      <c r="D4789" s="14" t="s">
        <v>104</v>
      </c>
      <c r="E4789" s="15" t="s">
        <v>88</v>
      </c>
      <c r="F4789" s="39">
        <v>601.69393010277986</v>
      </c>
    </row>
    <row r="4790" spans="1:6" x14ac:dyDescent="0.25">
      <c r="A4790" s="38">
        <v>49354</v>
      </c>
      <c r="B4790" s="38" t="s">
        <v>1262</v>
      </c>
      <c r="C4790" s="14" t="s">
        <v>100</v>
      </c>
      <c r="D4790" s="14" t="s">
        <v>96</v>
      </c>
      <c r="E4790" s="15" t="s">
        <v>88</v>
      </c>
      <c r="F4790" s="39">
        <v>14140.14956096676</v>
      </c>
    </row>
    <row r="4791" spans="1:6" x14ac:dyDescent="0.25">
      <c r="A4791" s="38">
        <v>49355</v>
      </c>
      <c r="B4791" s="38" t="s">
        <v>2750</v>
      </c>
      <c r="C4791" s="14" t="s">
        <v>100</v>
      </c>
      <c r="D4791" s="14" t="s">
        <v>90</v>
      </c>
      <c r="E4791" s="15" t="s">
        <v>85</v>
      </c>
      <c r="F4791" s="39">
        <v>10193.206866857199</v>
      </c>
    </row>
    <row r="4792" spans="1:6" x14ac:dyDescent="0.25">
      <c r="A4792" s="38">
        <v>49356</v>
      </c>
      <c r="B4792" s="38" t="s">
        <v>1467</v>
      </c>
      <c r="C4792" s="14" t="s">
        <v>100</v>
      </c>
      <c r="D4792" s="14" t="s">
        <v>90</v>
      </c>
      <c r="E4792" s="15" t="s">
        <v>88</v>
      </c>
      <c r="F4792" s="39">
        <v>1456.8080628395471</v>
      </c>
    </row>
    <row r="4793" spans="1:6" x14ac:dyDescent="0.25">
      <c r="A4793" s="38">
        <v>49357</v>
      </c>
      <c r="B4793" s="38" t="s">
        <v>2751</v>
      </c>
      <c r="C4793" s="14" t="s">
        <v>102</v>
      </c>
      <c r="D4793" s="14" t="s">
        <v>84</v>
      </c>
      <c r="E4793" s="15" t="s">
        <v>88</v>
      </c>
      <c r="F4793" s="39">
        <v>9252.7288848387652</v>
      </c>
    </row>
    <row r="4794" spans="1:6" x14ac:dyDescent="0.25">
      <c r="A4794" s="38">
        <v>49358</v>
      </c>
      <c r="B4794" s="38" t="s">
        <v>2752</v>
      </c>
      <c r="C4794" s="14" t="s">
        <v>102</v>
      </c>
      <c r="D4794" s="14" t="s">
        <v>104</v>
      </c>
      <c r="E4794" s="15" t="s">
        <v>88</v>
      </c>
      <c r="F4794" s="39">
        <v>5335.861630015761</v>
      </c>
    </row>
    <row r="4795" spans="1:6" x14ac:dyDescent="0.25">
      <c r="A4795" s="38">
        <v>49359</v>
      </c>
      <c r="B4795" s="38" t="s">
        <v>2188</v>
      </c>
      <c r="C4795" s="14" t="s">
        <v>102</v>
      </c>
      <c r="D4795" s="14" t="s">
        <v>84</v>
      </c>
      <c r="E4795" s="15" t="s">
        <v>88</v>
      </c>
      <c r="F4795" s="39">
        <v>1437.2325152420456</v>
      </c>
    </row>
    <row r="4796" spans="1:6" x14ac:dyDescent="0.25">
      <c r="A4796" s="38">
        <v>49360</v>
      </c>
      <c r="B4796" s="38" t="s">
        <v>2488</v>
      </c>
      <c r="C4796" s="14" t="s">
        <v>107</v>
      </c>
      <c r="D4796" s="14" t="s">
        <v>84</v>
      </c>
      <c r="E4796" s="15" t="s">
        <v>85</v>
      </c>
      <c r="F4796" s="39">
        <v>14169.653304479385</v>
      </c>
    </row>
    <row r="4797" spans="1:6" x14ac:dyDescent="0.25">
      <c r="A4797" s="38">
        <v>49361</v>
      </c>
      <c r="B4797" s="38" t="s">
        <v>1336</v>
      </c>
      <c r="C4797" s="14" t="s">
        <v>107</v>
      </c>
      <c r="D4797" s="14" t="s">
        <v>96</v>
      </c>
      <c r="E4797" s="15" t="s">
        <v>88</v>
      </c>
      <c r="F4797" s="39">
        <v>9947.8456777153297</v>
      </c>
    </row>
    <row r="4798" spans="1:6" x14ac:dyDescent="0.25">
      <c r="A4798" s="38">
        <v>49362</v>
      </c>
      <c r="B4798" s="38" t="s">
        <v>2753</v>
      </c>
      <c r="C4798" s="14" t="s">
        <v>107</v>
      </c>
      <c r="D4798" s="14" t="s">
        <v>104</v>
      </c>
      <c r="E4798" s="15" t="s">
        <v>88</v>
      </c>
      <c r="F4798" s="39">
        <v>7175.8745143036522</v>
      </c>
    </row>
    <row r="4799" spans="1:6" x14ac:dyDescent="0.25">
      <c r="A4799" s="38">
        <v>49363</v>
      </c>
      <c r="B4799" s="38" t="s">
        <v>2504</v>
      </c>
      <c r="C4799" s="14" t="s">
        <v>107</v>
      </c>
      <c r="D4799" s="14" t="s">
        <v>104</v>
      </c>
      <c r="E4799" s="15" t="s">
        <v>85</v>
      </c>
      <c r="F4799" s="39">
        <v>4815.9296982227743</v>
      </c>
    </row>
    <row r="4800" spans="1:6" x14ac:dyDescent="0.25">
      <c r="A4800" s="38">
        <v>49364</v>
      </c>
      <c r="B4800" s="38" t="s">
        <v>2618</v>
      </c>
      <c r="C4800" s="14" t="s">
        <v>107</v>
      </c>
      <c r="D4800" s="14" t="s">
        <v>96</v>
      </c>
      <c r="E4800" s="15" t="s">
        <v>88</v>
      </c>
      <c r="F4800" s="39">
        <v>1765.6813291005417</v>
      </c>
    </row>
    <row r="4801" spans="1:6" x14ac:dyDescent="0.25">
      <c r="A4801" s="38">
        <v>49365</v>
      </c>
      <c r="B4801" s="38" t="s">
        <v>2754</v>
      </c>
      <c r="C4801" s="14" t="s">
        <v>83</v>
      </c>
      <c r="D4801" s="14" t="s">
        <v>104</v>
      </c>
      <c r="E4801" s="15" t="s">
        <v>85</v>
      </c>
      <c r="F4801" s="39">
        <v>14046.663541440284</v>
      </c>
    </row>
    <row r="4802" spans="1:6" x14ac:dyDescent="0.25">
      <c r="A4802" s="38">
        <v>49366</v>
      </c>
      <c r="B4802" s="38" t="s">
        <v>2755</v>
      </c>
      <c r="C4802" s="14" t="s">
        <v>83</v>
      </c>
      <c r="D4802" s="14" t="s">
        <v>90</v>
      </c>
      <c r="E4802" s="15" t="s">
        <v>85</v>
      </c>
      <c r="F4802" s="39">
        <v>13094.797260608275</v>
      </c>
    </row>
    <row r="4803" spans="1:6" x14ac:dyDescent="0.25">
      <c r="A4803" s="38">
        <v>49367</v>
      </c>
      <c r="B4803" s="38" t="s">
        <v>1011</v>
      </c>
      <c r="C4803" s="14" t="s">
        <v>83</v>
      </c>
      <c r="D4803" s="14" t="s">
        <v>94</v>
      </c>
      <c r="E4803" s="15" t="s">
        <v>85</v>
      </c>
      <c r="F4803" s="39">
        <v>6626.5828515287776</v>
      </c>
    </row>
    <row r="4804" spans="1:6" x14ac:dyDescent="0.25">
      <c r="A4804" s="38">
        <v>49368</v>
      </c>
      <c r="B4804" s="38" t="s">
        <v>747</v>
      </c>
      <c r="C4804" s="14" t="s">
        <v>83</v>
      </c>
      <c r="D4804" s="14" t="s">
        <v>104</v>
      </c>
      <c r="E4804" s="15" t="s">
        <v>85</v>
      </c>
      <c r="F4804" s="39">
        <v>5997.3511290596707</v>
      </c>
    </row>
    <row r="4805" spans="1:6" x14ac:dyDescent="0.25">
      <c r="A4805" s="38">
        <v>49369</v>
      </c>
      <c r="B4805" s="38" t="s">
        <v>2101</v>
      </c>
      <c r="C4805" s="14" t="s">
        <v>83</v>
      </c>
      <c r="D4805" s="14" t="s">
        <v>84</v>
      </c>
      <c r="E4805" s="15" t="s">
        <v>88</v>
      </c>
      <c r="F4805" s="39">
        <v>5040.2931325721365</v>
      </c>
    </row>
    <row r="4806" spans="1:6" x14ac:dyDescent="0.25">
      <c r="A4806" s="38">
        <v>49370</v>
      </c>
      <c r="B4806" s="38" t="s">
        <v>2296</v>
      </c>
      <c r="C4806" s="14" t="s">
        <v>87</v>
      </c>
      <c r="D4806" s="14" t="s">
        <v>104</v>
      </c>
      <c r="E4806" s="15" t="s">
        <v>88</v>
      </c>
      <c r="F4806" s="39">
        <v>14721.947360951386</v>
      </c>
    </row>
    <row r="4807" spans="1:6" x14ac:dyDescent="0.25">
      <c r="A4807" s="38">
        <v>49371</v>
      </c>
      <c r="B4807" s="38" t="s">
        <v>1178</v>
      </c>
      <c r="C4807" s="14" t="s">
        <v>87</v>
      </c>
      <c r="D4807" s="14" t="s">
        <v>104</v>
      </c>
      <c r="E4807" s="15" t="s">
        <v>88</v>
      </c>
      <c r="F4807" s="39">
        <v>14642.393820164314</v>
      </c>
    </row>
    <row r="4808" spans="1:6" x14ac:dyDescent="0.25">
      <c r="A4808" s="38">
        <v>49372</v>
      </c>
      <c r="B4808" s="38" t="s">
        <v>2756</v>
      </c>
      <c r="C4808" s="14" t="s">
        <v>87</v>
      </c>
      <c r="D4808" s="14" t="s">
        <v>94</v>
      </c>
      <c r="E4808" s="15" t="s">
        <v>88</v>
      </c>
      <c r="F4808" s="39">
        <v>4221.169158397468</v>
      </c>
    </row>
    <row r="4809" spans="1:6" x14ac:dyDescent="0.25">
      <c r="A4809" s="38">
        <v>49373</v>
      </c>
      <c r="B4809" s="38" t="s">
        <v>2757</v>
      </c>
      <c r="C4809" s="14" t="s">
        <v>87</v>
      </c>
      <c r="D4809" s="14" t="s">
        <v>94</v>
      </c>
      <c r="E4809" s="15" t="s">
        <v>85</v>
      </c>
      <c r="F4809" s="39">
        <v>643.12763368195465</v>
      </c>
    </row>
    <row r="4810" spans="1:6" x14ac:dyDescent="0.25">
      <c r="A4810" s="38">
        <v>49374</v>
      </c>
      <c r="B4810" s="38" t="s">
        <v>2758</v>
      </c>
      <c r="C4810" s="14" t="s">
        <v>100</v>
      </c>
      <c r="D4810" s="14" t="s">
        <v>94</v>
      </c>
      <c r="E4810" s="15" t="s">
        <v>85</v>
      </c>
      <c r="F4810" s="39">
        <v>9159.25763717673</v>
      </c>
    </row>
    <row r="4811" spans="1:6" x14ac:dyDescent="0.25">
      <c r="A4811" s="38">
        <v>49375</v>
      </c>
      <c r="B4811" s="38" t="s">
        <v>1401</v>
      </c>
      <c r="C4811" s="14" t="s">
        <v>100</v>
      </c>
      <c r="D4811" s="14" t="s">
        <v>94</v>
      </c>
      <c r="E4811" s="15" t="s">
        <v>85</v>
      </c>
      <c r="F4811" s="39">
        <v>8180.9631743951131</v>
      </c>
    </row>
    <row r="4812" spans="1:6" x14ac:dyDescent="0.25">
      <c r="A4812" s="38">
        <v>49376</v>
      </c>
      <c r="B4812" s="38" t="s">
        <v>651</v>
      </c>
      <c r="C4812" s="14" t="s">
        <v>100</v>
      </c>
      <c r="D4812" s="14" t="s">
        <v>94</v>
      </c>
      <c r="E4812" s="15" t="s">
        <v>85</v>
      </c>
      <c r="F4812" s="39">
        <v>8097.3796566369001</v>
      </c>
    </row>
    <row r="4813" spans="1:6" x14ac:dyDescent="0.25">
      <c r="A4813" s="38">
        <v>49377</v>
      </c>
      <c r="B4813" s="38" t="s">
        <v>1002</v>
      </c>
      <c r="C4813" s="14" t="s">
        <v>100</v>
      </c>
      <c r="D4813" s="14" t="s">
        <v>94</v>
      </c>
      <c r="E4813" s="15" t="s">
        <v>88</v>
      </c>
      <c r="F4813" s="39">
        <v>5938.2209866953735</v>
      </c>
    </row>
    <row r="4814" spans="1:6" x14ac:dyDescent="0.25">
      <c r="A4814" s="38">
        <v>49378</v>
      </c>
      <c r="B4814" s="38" t="s">
        <v>121</v>
      </c>
      <c r="C4814" s="14" t="s">
        <v>102</v>
      </c>
      <c r="D4814" s="14" t="s">
        <v>90</v>
      </c>
      <c r="E4814" s="15" t="s">
        <v>85</v>
      </c>
      <c r="F4814" s="39">
        <v>3568.061025900055</v>
      </c>
    </row>
    <row r="4815" spans="1:6" x14ac:dyDescent="0.25">
      <c r="A4815" s="38">
        <v>49379</v>
      </c>
      <c r="B4815" s="38" t="s">
        <v>279</v>
      </c>
      <c r="C4815" s="14" t="s">
        <v>107</v>
      </c>
      <c r="D4815" s="14" t="s">
        <v>84</v>
      </c>
      <c r="E4815" s="15" t="s">
        <v>88</v>
      </c>
      <c r="F4815" s="39">
        <v>9319.0893982915495</v>
      </c>
    </row>
    <row r="4816" spans="1:6" x14ac:dyDescent="0.25">
      <c r="A4816" s="38">
        <v>49380</v>
      </c>
      <c r="B4816" s="38" t="s">
        <v>2759</v>
      </c>
      <c r="C4816" s="14" t="s">
        <v>83</v>
      </c>
      <c r="D4816" s="14" t="s">
        <v>104</v>
      </c>
      <c r="E4816" s="15" t="s">
        <v>85</v>
      </c>
      <c r="F4816" s="39">
        <v>10281.031457101202</v>
      </c>
    </row>
    <row r="4817" spans="1:6" x14ac:dyDescent="0.25">
      <c r="A4817" s="38">
        <v>49381</v>
      </c>
      <c r="B4817" s="38" t="s">
        <v>1023</v>
      </c>
      <c r="C4817" s="14" t="s">
        <v>83</v>
      </c>
      <c r="D4817" s="14" t="s">
        <v>90</v>
      </c>
      <c r="E4817" s="15" t="s">
        <v>85</v>
      </c>
      <c r="F4817" s="39">
        <v>8961.01118526145</v>
      </c>
    </row>
    <row r="4818" spans="1:6" x14ac:dyDescent="0.25">
      <c r="A4818" s="38">
        <v>49382</v>
      </c>
      <c r="B4818" s="38" t="s">
        <v>2760</v>
      </c>
      <c r="C4818" s="14" t="s">
        <v>87</v>
      </c>
      <c r="D4818" s="14" t="s">
        <v>84</v>
      </c>
      <c r="E4818" s="15" t="s">
        <v>85</v>
      </c>
      <c r="F4818" s="39">
        <v>13866.333591474648</v>
      </c>
    </row>
    <row r="4819" spans="1:6" x14ac:dyDescent="0.25">
      <c r="A4819" s="38">
        <v>49383</v>
      </c>
      <c r="B4819" s="38" t="s">
        <v>1185</v>
      </c>
      <c r="C4819" s="14" t="s">
        <v>87</v>
      </c>
      <c r="D4819" s="14" t="s">
        <v>84</v>
      </c>
      <c r="E4819" s="15" t="s">
        <v>85</v>
      </c>
      <c r="F4819" s="39">
        <v>11564.651729793553</v>
      </c>
    </row>
    <row r="4820" spans="1:6" x14ac:dyDescent="0.25">
      <c r="A4820" s="38">
        <v>49384</v>
      </c>
      <c r="B4820" s="38" t="s">
        <v>1272</v>
      </c>
      <c r="C4820" s="14" t="s">
        <v>87</v>
      </c>
      <c r="D4820" s="14" t="s">
        <v>104</v>
      </c>
      <c r="E4820" s="15" t="s">
        <v>85</v>
      </c>
      <c r="F4820" s="39">
        <v>4241.2435813205229</v>
      </c>
    </row>
    <row r="4821" spans="1:6" x14ac:dyDescent="0.25">
      <c r="A4821" s="38">
        <v>49385</v>
      </c>
      <c r="B4821" s="38" t="s">
        <v>86</v>
      </c>
      <c r="C4821" s="14" t="s">
        <v>87</v>
      </c>
      <c r="D4821" s="14" t="s">
        <v>96</v>
      </c>
      <c r="E4821" s="15" t="s">
        <v>85</v>
      </c>
      <c r="F4821" s="39">
        <v>196.48005449872906</v>
      </c>
    </row>
    <row r="4822" spans="1:6" x14ac:dyDescent="0.25">
      <c r="A4822" s="38">
        <v>49386</v>
      </c>
      <c r="B4822" s="38" t="s">
        <v>2761</v>
      </c>
      <c r="C4822" s="14" t="s">
        <v>100</v>
      </c>
      <c r="D4822" s="14" t="s">
        <v>104</v>
      </c>
      <c r="E4822" s="15" t="s">
        <v>85</v>
      </c>
      <c r="F4822" s="39">
        <v>13954.903347210884</v>
      </c>
    </row>
    <row r="4823" spans="1:6" x14ac:dyDescent="0.25">
      <c r="A4823" s="38">
        <v>49387</v>
      </c>
      <c r="B4823" s="38" t="s">
        <v>2762</v>
      </c>
      <c r="C4823" s="14" t="s">
        <v>100</v>
      </c>
      <c r="D4823" s="14" t="s">
        <v>104</v>
      </c>
      <c r="E4823" s="15" t="s">
        <v>85</v>
      </c>
      <c r="F4823" s="39">
        <v>7990.6166323258158</v>
      </c>
    </row>
    <row r="4824" spans="1:6" x14ac:dyDescent="0.25">
      <c r="A4824" s="38">
        <v>49388</v>
      </c>
      <c r="B4824" s="38" t="s">
        <v>2539</v>
      </c>
      <c r="C4824" s="14" t="s">
        <v>100</v>
      </c>
      <c r="D4824" s="14" t="s">
        <v>90</v>
      </c>
      <c r="E4824" s="15" t="s">
        <v>88</v>
      </c>
      <c r="F4824" s="39">
        <v>106.38888990190215</v>
      </c>
    </row>
    <row r="4825" spans="1:6" x14ac:dyDescent="0.25">
      <c r="A4825" s="38">
        <v>49389</v>
      </c>
      <c r="B4825" s="38" t="s">
        <v>2763</v>
      </c>
      <c r="C4825" s="14" t="s">
        <v>102</v>
      </c>
      <c r="D4825" s="14" t="s">
        <v>84</v>
      </c>
      <c r="E4825" s="15" t="s">
        <v>85</v>
      </c>
      <c r="F4825" s="39">
        <v>4552.3305098541387</v>
      </c>
    </row>
    <row r="4826" spans="1:6" x14ac:dyDescent="0.25">
      <c r="A4826" s="38">
        <v>49390</v>
      </c>
      <c r="B4826" s="38" t="s">
        <v>1584</v>
      </c>
      <c r="C4826" s="14" t="s">
        <v>102</v>
      </c>
      <c r="D4826" s="14" t="s">
        <v>96</v>
      </c>
      <c r="E4826" s="15" t="s">
        <v>88</v>
      </c>
      <c r="F4826" s="39">
        <v>3531.0135557218641</v>
      </c>
    </row>
    <row r="4827" spans="1:6" x14ac:dyDescent="0.25">
      <c r="A4827" s="38">
        <v>49391</v>
      </c>
      <c r="B4827" s="38" t="s">
        <v>2575</v>
      </c>
      <c r="C4827" s="14" t="s">
        <v>102</v>
      </c>
      <c r="D4827" s="14" t="s">
        <v>84</v>
      </c>
      <c r="E4827" s="15" t="s">
        <v>85</v>
      </c>
      <c r="F4827" s="39">
        <v>3040.6101292311719</v>
      </c>
    </row>
    <row r="4828" spans="1:6" x14ac:dyDescent="0.25">
      <c r="A4828" s="38">
        <v>49392</v>
      </c>
      <c r="B4828" s="38" t="s">
        <v>482</v>
      </c>
      <c r="C4828" s="14" t="s">
        <v>102</v>
      </c>
      <c r="D4828" s="14" t="s">
        <v>104</v>
      </c>
      <c r="E4828" s="15" t="s">
        <v>85</v>
      </c>
      <c r="F4828" s="39">
        <v>1494.0048821025612</v>
      </c>
    </row>
    <row r="4829" spans="1:6" x14ac:dyDescent="0.25">
      <c r="A4829" s="38">
        <v>49393</v>
      </c>
      <c r="B4829" s="38" t="s">
        <v>2764</v>
      </c>
      <c r="C4829" s="14" t="s">
        <v>107</v>
      </c>
      <c r="D4829" s="14" t="s">
        <v>104</v>
      </c>
      <c r="E4829" s="15" t="s">
        <v>85</v>
      </c>
      <c r="F4829" s="39">
        <v>9092.3037219453836</v>
      </c>
    </row>
    <row r="4830" spans="1:6" x14ac:dyDescent="0.25">
      <c r="A4830" s="38">
        <v>49394</v>
      </c>
      <c r="B4830" s="38" t="s">
        <v>314</v>
      </c>
      <c r="C4830" s="14" t="s">
        <v>107</v>
      </c>
      <c r="D4830" s="14" t="s">
        <v>84</v>
      </c>
      <c r="E4830" s="15" t="s">
        <v>85</v>
      </c>
      <c r="F4830" s="39">
        <v>9074.399422086557</v>
      </c>
    </row>
    <row r="4831" spans="1:6" x14ac:dyDescent="0.25">
      <c r="A4831" s="38">
        <v>49395</v>
      </c>
      <c r="B4831" s="38" t="s">
        <v>179</v>
      </c>
      <c r="C4831" s="14" t="s">
        <v>107</v>
      </c>
      <c r="D4831" s="14" t="s">
        <v>104</v>
      </c>
      <c r="E4831" s="15" t="s">
        <v>85</v>
      </c>
      <c r="F4831" s="39">
        <v>5462.9709097896566</v>
      </c>
    </row>
    <row r="4832" spans="1:6" x14ac:dyDescent="0.25">
      <c r="A4832" s="38">
        <v>49396</v>
      </c>
      <c r="B4832" s="38" t="s">
        <v>411</v>
      </c>
      <c r="C4832" s="14" t="s">
        <v>83</v>
      </c>
      <c r="D4832" s="14" t="s">
        <v>84</v>
      </c>
      <c r="E4832" s="15" t="s">
        <v>88</v>
      </c>
      <c r="F4832" s="39">
        <v>14908.337808351691</v>
      </c>
    </row>
    <row r="4833" spans="1:6" x14ac:dyDescent="0.25">
      <c r="A4833" s="38">
        <v>49397</v>
      </c>
      <c r="B4833" s="38" t="s">
        <v>2361</v>
      </c>
      <c r="C4833" s="14" t="s">
        <v>83</v>
      </c>
      <c r="D4833" s="14" t="s">
        <v>90</v>
      </c>
      <c r="E4833" s="15" t="s">
        <v>85</v>
      </c>
      <c r="F4833" s="39">
        <v>5468.4419501377179</v>
      </c>
    </row>
    <row r="4834" spans="1:6" x14ac:dyDescent="0.25">
      <c r="A4834" s="38">
        <v>49398</v>
      </c>
      <c r="B4834" s="38" t="s">
        <v>2420</v>
      </c>
      <c r="C4834" s="14" t="s">
        <v>83</v>
      </c>
      <c r="D4834" s="14" t="s">
        <v>94</v>
      </c>
      <c r="E4834" s="15" t="s">
        <v>85</v>
      </c>
      <c r="F4834" s="39">
        <v>3840.2296408388411</v>
      </c>
    </row>
    <row r="4835" spans="1:6" x14ac:dyDescent="0.25">
      <c r="A4835" s="38">
        <v>49399</v>
      </c>
      <c r="B4835" s="38" t="s">
        <v>1254</v>
      </c>
      <c r="C4835" s="14" t="s">
        <v>87</v>
      </c>
      <c r="D4835" s="14" t="s">
        <v>90</v>
      </c>
      <c r="E4835" s="15" t="s">
        <v>88</v>
      </c>
      <c r="F4835" s="39">
        <v>11442.759506817825</v>
      </c>
    </row>
    <row r="4836" spans="1:6" x14ac:dyDescent="0.25">
      <c r="A4836" s="38">
        <v>49400</v>
      </c>
      <c r="B4836" s="38" t="s">
        <v>1058</v>
      </c>
      <c r="C4836" s="14" t="s">
        <v>87</v>
      </c>
      <c r="D4836" s="14" t="s">
        <v>90</v>
      </c>
      <c r="E4836" s="15" t="s">
        <v>88</v>
      </c>
      <c r="F4836" s="39">
        <v>11118.467184551666</v>
      </c>
    </row>
    <row r="4837" spans="1:6" x14ac:dyDescent="0.25">
      <c r="A4837" s="38">
        <v>49401</v>
      </c>
      <c r="B4837" s="38" t="s">
        <v>2765</v>
      </c>
      <c r="C4837" s="14" t="s">
        <v>87</v>
      </c>
      <c r="D4837" s="14" t="s">
        <v>94</v>
      </c>
      <c r="E4837" s="15" t="s">
        <v>85</v>
      </c>
      <c r="F4837" s="39">
        <v>9495.2639065191943</v>
      </c>
    </row>
    <row r="4838" spans="1:6" x14ac:dyDescent="0.25">
      <c r="A4838" s="38">
        <v>49402</v>
      </c>
      <c r="B4838" s="38" t="s">
        <v>2057</v>
      </c>
      <c r="C4838" s="14" t="s">
        <v>87</v>
      </c>
      <c r="D4838" s="14" t="s">
        <v>94</v>
      </c>
      <c r="E4838" s="15" t="s">
        <v>85</v>
      </c>
      <c r="F4838" s="39">
        <v>5011.3750124143307</v>
      </c>
    </row>
    <row r="4839" spans="1:6" x14ac:dyDescent="0.25">
      <c r="A4839" s="38">
        <v>49403</v>
      </c>
      <c r="B4839" s="38" t="s">
        <v>1130</v>
      </c>
      <c r="C4839" s="14" t="s">
        <v>87</v>
      </c>
      <c r="D4839" s="14" t="s">
        <v>90</v>
      </c>
      <c r="E4839" s="15" t="s">
        <v>88</v>
      </c>
      <c r="F4839" s="39">
        <v>4001.1350180755999</v>
      </c>
    </row>
    <row r="4840" spans="1:6" x14ac:dyDescent="0.25">
      <c r="A4840" s="38">
        <v>49404</v>
      </c>
      <c r="B4840" s="38" t="s">
        <v>2648</v>
      </c>
      <c r="C4840" s="14" t="s">
        <v>87</v>
      </c>
      <c r="D4840" s="14" t="s">
        <v>96</v>
      </c>
      <c r="E4840" s="15" t="s">
        <v>88</v>
      </c>
      <c r="F4840" s="39">
        <v>318.67836527579982</v>
      </c>
    </row>
    <row r="4841" spans="1:6" x14ac:dyDescent="0.25">
      <c r="A4841" s="38">
        <v>49405</v>
      </c>
      <c r="B4841" s="38" t="s">
        <v>2342</v>
      </c>
      <c r="C4841" s="14" t="s">
        <v>100</v>
      </c>
      <c r="D4841" s="14" t="s">
        <v>96</v>
      </c>
      <c r="E4841" s="15" t="s">
        <v>85</v>
      </c>
      <c r="F4841" s="39">
        <v>12909.309785343252</v>
      </c>
    </row>
    <row r="4842" spans="1:6" x14ac:dyDescent="0.25">
      <c r="A4842" s="38">
        <v>49406</v>
      </c>
      <c r="B4842" s="38" t="s">
        <v>2766</v>
      </c>
      <c r="C4842" s="14" t="s">
        <v>100</v>
      </c>
      <c r="D4842" s="14" t="s">
        <v>90</v>
      </c>
      <c r="E4842" s="15" t="s">
        <v>85</v>
      </c>
      <c r="F4842" s="39">
        <v>12677.184420868913</v>
      </c>
    </row>
    <row r="4843" spans="1:6" x14ac:dyDescent="0.25">
      <c r="A4843" s="38">
        <v>49407</v>
      </c>
      <c r="B4843" s="38" t="s">
        <v>2767</v>
      </c>
      <c r="C4843" s="14" t="s">
        <v>100</v>
      </c>
      <c r="D4843" s="14" t="s">
        <v>104</v>
      </c>
      <c r="E4843" s="15" t="s">
        <v>88</v>
      </c>
      <c r="F4843" s="39">
        <v>11720.514495706548</v>
      </c>
    </row>
    <row r="4844" spans="1:6" x14ac:dyDescent="0.25">
      <c r="A4844" s="38">
        <v>49408</v>
      </c>
      <c r="B4844" s="38" t="s">
        <v>211</v>
      </c>
      <c r="C4844" s="14" t="s">
        <v>100</v>
      </c>
      <c r="D4844" s="14" t="s">
        <v>90</v>
      </c>
      <c r="E4844" s="15" t="s">
        <v>85</v>
      </c>
      <c r="F4844" s="39">
        <v>10676.58975935765</v>
      </c>
    </row>
    <row r="4845" spans="1:6" x14ac:dyDescent="0.25">
      <c r="A4845" s="38">
        <v>49409</v>
      </c>
      <c r="B4845" s="38" t="s">
        <v>1667</v>
      </c>
      <c r="C4845" s="14" t="s">
        <v>100</v>
      </c>
      <c r="D4845" s="14" t="s">
        <v>94</v>
      </c>
      <c r="E4845" s="15" t="s">
        <v>88</v>
      </c>
      <c r="F4845" s="39">
        <v>6330.8275399241511</v>
      </c>
    </row>
    <row r="4846" spans="1:6" x14ac:dyDescent="0.25">
      <c r="A4846" s="38">
        <v>49410</v>
      </c>
      <c r="B4846" s="38" t="s">
        <v>1162</v>
      </c>
      <c r="C4846" s="14" t="s">
        <v>102</v>
      </c>
      <c r="D4846" s="14" t="s">
        <v>84</v>
      </c>
      <c r="E4846" s="15" t="s">
        <v>85</v>
      </c>
      <c r="F4846" s="39">
        <v>13540.475674451007</v>
      </c>
    </row>
    <row r="4847" spans="1:6" x14ac:dyDescent="0.25">
      <c r="A4847" s="38">
        <v>49411</v>
      </c>
      <c r="B4847" s="38" t="s">
        <v>1696</v>
      </c>
      <c r="C4847" s="14" t="s">
        <v>102</v>
      </c>
      <c r="D4847" s="14" t="s">
        <v>96</v>
      </c>
      <c r="E4847" s="15" t="s">
        <v>85</v>
      </c>
      <c r="F4847" s="39">
        <v>10734.414792812631</v>
      </c>
    </row>
    <row r="4848" spans="1:6" x14ac:dyDescent="0.25">
      <c r="A4848" s="38">
        <v>49412</v>
      </c>
      <c r="B4848" s="38" t="s">
        <v>118</v>
      </c>
      <c r="C4848" s="14" t="s">
        <v>102</v>
      </c>
      <c r="D4848" s="14" t="s">
        <v>104</v>
      </c>
      <c r="E4848" s="15" t="s">
        <v>88</v>
      </c>
      <c r="F4848" s="39">
        <v>9242.9480381754638</v>
      </c>
    </row>
    <row r="4849" spans="1:6" x14ac:dyDescent="0.25">
      <c r="A4849" s="38">
        <v>49413</v>
      </c>
      <c r="B4849" s="38" t="s">
        <v>1351</v>
      </c>
      <c r="C4849" s="14" t="s">
        <v>102</v>
      </c>
      <c r="D4849" s="14" t="s">
        <v>104</v>
      </c>
      <c r="E4849" s="15" t="s">
        <v>88</v>
      </c>
      <c r="F4849" s="39">
        <v>7377.0394058895627</v>
      </c>
    </row>
    <row r="4850" spans="1:6" x14ac:dyDescent="0.25">
      <c r="A4850" s="38">
        <v>49414</v>
      </c>
      <c r="B4850" s="38" t="s">
        <v>906</v>
      </c>
      <c r="C4850" s="14" t="s">
        <v>107</v>
      </c>
      <c r="D4850" s="14" t="s">
        <v>90</v>
      </c>
      <c r="E4850" s="15" t="s">
        <v>85</v>
      </c>
      <c r="F4850" s="39">
        <v>3365.6588583553166</v>
      </c>
    </row>
    <row r="4851" spans="1:6" x14ac:dyDescent="0.25">
      <c r="A4851" s="38">
        <v>49415</v>
      </c>
      <c r="B4851" s="38" t="s">
        <v>342</v>
      </c>
      <c r="C4851" s="14" t="s">
        <v>107</v>
      </c>
      <c r="D4851" s="14" t="s">
        <v>94</v>
      </c>
      <c r="E4851" s="15" t="s">
        <v>88</v>
      </c>
      <c r="F4851" s="39">
        <v>1883.5033267496422</v>
      </c>
    </row>
    <row r="4852" spans="1:6" x14ac:dyDescent="0.25">
      <c r="A4852" s="38">
        <v>49416</v>
      </c>
      <c r="B4852" s="38" t="s">
        <v>405</v>
      </c>
      <c r="C4852" s="14" t="s">
        <v>107</v>
      </c>
      <c r="D4852" s="14" t="s">
        <v>84</v>
      </c>
      <c r="E4852" s="15" t="s">
        <v>85</v>
      </c>
      <c r="F4852" s="39">
        <v>1665.9603827087733</v>
      </c>
    </row>
    <row r="4853" spans="1:6" x14ac:dyDescent="0.25">
      <c r="A4853" s="38">
        <v>49417</v>
      </c>
      <c r="B4853" s="38" t="s">
        <v>2264</v>
      </c>
      <c r="C4853" s="14" t="s">
        <v>83</v>
      </c>
      <c r="D4853" s="14" t="s">
        <v>96</v>
      </c>
      <c r="E4853" s="15" t="s">
        <v>85</v>
      </c>
      <c r="F4853" s="39">
        <v>12676.719822876779</v>
      </c>
    </row>
    <row r="4854" spans="1:6" x14ac:dyDescent="0.25">
      <c r="A4854" s="38">
        <v>49418</v>
      </c>
      <c r="B4854" s="38" t="s">
        <v>2768</v>
      </c>
      <c r="C4854" s="14" t="s">
        <v>87</v>
      </c>
      <c r="D4854" s="14" t="s">
        <v>84</v>
      </c>
      <c r="E4854" s="15" t="s">
        <v>88</v>
      </c>
      <c r="F4854" s="39">
        <v>10666.930284741778</v>
      </c>
    </row>
    <row r="4855" spans="1:6" x14ac:dyDescent="0.25">
      <c r="A4855" s="38">
        <v>49419</v>
      </c>
      <c r="B4855" s="38" t="s">
        <v>814</v>
      </c>
      <c r="C4855" s="14" t="s">
        <v>100</v>
      </c>
      <c r="D4855" s="14" t="s">
        <v>104</v>
      </c>
      <c r="E4855" s="15" t="s">
        <v>85</v>
      </c>
      <c r="F4855" s="39">
        <v>13070.69332421225</v>
      </c>
    </row>
    <row r="4856" spans="1:6" x14ac:dyDescent="0.25">
      <c r="A4856" s="38">
        <v>49420</v>
      </c>
      <c r="B4856" s="38" t="s">
        <v>1934</v>
      </c>
      <c r="C4856" s="14" t="s">
        <v>102</v>
      </c>
      <c r="D4856" s="14" t="s">
        <v>104</v>
      </c>
      <c r="E4856" s="15" t="s">
        <v>85</v>
      </c>
      <c r="F4856" s="39">
        <v>946.49543130315112</v>
      </c>
    </row>
    <row r="4857" spans="1:6" x14ac:dyDescent="0.25">
      <c r="A4857" s="38">
        <v>49421</v>
      </c>
      <c r="B4857" s="38" t="s">
        <v>1822</v>
      </c>
      <c r="C4857" s="14" t="s">
        <v>83</v>
      </c>
      <c r="D4857" s="14" t="s">
        <v>104</v>
      </c>
      <c r="E4857" s="15" t="s">
        <v>85</v>
      </c>
      <c r="F4857" s="39">
        <v>9137.379082158961</v>
      </c>
    </row>
    <row r="4858" spans="1:6" x14ac:dyDescent="0.25">
      <c r="A4858" s="38">
        <v>49422</v>
      </c>
      <c r="B4858" s="38" t="s">
        <v>2684</v>
      </c>
      <c r="C4858" s="14" t="s">
        <v>83</v>
      </c>
      <c r="D4858" s="14" t="s">
        <v>94</v>
      </c>
      <c r="E4858" s="15" t="s">
        <v>85</v>
      </c>
      <c r="F4858" s="39">
        <v>6019.6119269310439</v>
      </c>
    </row>
    <row r="4859" spans="1:6" x14ac:dyDescent="0.25">
      <c r="A4859" s="38">
        <v>49423</v>
      </c>
      <c r="B4859" s="38" t="s">
        <v>2121</v>
      </c>
      <c r="C4859" s="14" t="s">
        <v>87</v>
      </c>
      <c r="D4859" s="14" t="s">
        <v>96</v>
      </c>
      <c r="E4859" s="15" t="s">
        <v>85</v>
      </c>
      <c r="F4859" s="39">
        <v>6746.1405248632927</v>
      </c>
    </row>
    <row r="4860" spans="1:6" x14ac:dyDescent="0.25">
      <c r="A4860" s="38">
        <v>49424</v>
      </c>
      <c r="B4860" s="38" t="s">
        <v>2338</v>
      </c>
      <c r="C4860" s="14" t="s">
        <v>87</v>
      </c>
      <c r="D4860" s="14" t="s">
        <v>96</v>
      </c>
      <c r="E4860" s="15" t="s">
        <v>85</v>
      </c>
      <c r="F4860" s="39">
        <v>4563.7324602405024</v>
      </c>
    </row>
    <row r="4861" spans="1:6" x14ac:dyDescent="0.25">
      <c r="A4861" s="38">
        <v>49425</v>
      </c>
      <c r="B4861" s="38" t="s">
        <v>1924</v>
      </c>
      <c r="C4861" s="14" t="s">
        <v>100</v>
      </c>
      <c r="D4861" s="14" t="s">
        <v>90</v>
      </c>
      <c r="E4861" s="15" t="s">
        <v>85</v>
      </c>
      <c r="F4861" s="39">
        <v>14117.364993072031</v>
      </c>
    </row>
    <row r="4862" spans="1:6" x14ac:dyDescent="0.25">
      <c r="A4862" s="38">
        <v>49426</v>
      </c>
      <c r="B4862" s="38" t="s">
        <v>1815</v>
      </c>
      <c r="C4862" s="14" t="s">
        <v>100</v>
      </c>
      <c r="D4862" s="14" t="s">
        <v>90</v>
      </c>
      <c r="E4862" s="15" t="s">
        <v>85</v>
      </c>
      <c r="F4862" s="39">
        <v>12523.451078208793</v>
      </c>
    </row>
    <row r="4863" spans="1:6" x14ac:dyDescent="0.25">
      <c r="A4863" s="38">
        <v>49427</v>
      </c>
      <c r="B4863" s="38" t="s">
        <v>2408</v>
      </c>
      <c r="C4863" s="14" t="s">
        <v>102</v>
      </c>
      <c r="D4863" s="14" t="s">
        <v>96</v>
      </c>
      <c r="E4863" s="15" t="s">
        <v>85</v>
      </c>
      <c r="F4863" s="39">
        <v>11738.365448707231</v>
      </c>
    </row>
    <row r="4864" spans="1:6" x14ac:dyDescent="0.25">
      <c r="A4864" s="38">
        <v>49428</v>
      </c>
      <c r="B4864" s="38" t="s">
        <v>2561</v>
      </c>
      <c r="C4864" s="14" t="s">
        <v>102</v>
      </c>
      <c r="D4864" s="14" t="s">
        <v>96</v>
      </c>
      <c r="E4864" s="15" t="s">
        <v>85</v>
      </c>
      <c r="F4864" s="39">
        <v>9108.6691915846714</v>
      </c>
    </row>
    <row r="4865" spans="1:6" x14ac:dyDescent="0.25">
      <c r="A4865" s="38">
        <v>49429</v>
      </c>
      <c r="B4865" s="38" t="s">
        <v>2042</v>
      </c>
      <c r="C4865" s="14" t="s">
        <v>102</v>
      </c>
      <c r="D4865" s="14" t="s">
        <v>94</v>
      </c>
      <c r="E4865" s="15" t="s">
        <v>88</v>
      </c>
      <c r="F4865" s="39">
        <v>8426.2290585747542</v>
      </c>
    </row>
    <row r="4866" spans="1:6" x14ac:dyDescent="0.25">
      <c r="A4866" s="38">
        <v>49430</v>
      </c>
      <c r="B4866" s="38" t="s">
        <v>2769</v>
      </c>
      <c r="C4866" s="14" t="s">
        <v>102</v>
      </c>
      <c r="D4866" s="14" t="s">
        <v>96</v>
      </c>
      <c r="E4866" s="15" t="s">
        <v>88</v>
      </c>
      <c r="F4866" s="39">
        <v>1168.8450446945733</v>
      </c>
    </row>
    <row r="4867" spans="1:6" x14ac:dyDescent="0.25">
      <c r="A4867" s="38">
        <v>49431</v>
      </c>
      <c r="B4867" s="38" t="s">
        <v>2770</v>
      </c>
      <c r="C4867" s="14" t="s">
        <v>107</v>
      </c>
      <c r="D4867" s="14" t="s">
        <v>96</v>
      </c>
      <c r="E4867" s="15" t="s">
        <v>85</v>
      </c>
      <c r="F4867" s="39">
        <v>3437.4002631079943</v>
      </c>
    </row>
    <row r="4868" spans="1:6" x14ac:dyDescent="0.25">
      <c r="A4868" s="38">
        <v>49432</v>
      </c>
      <c r="B4868" s="38" t="s">
        <v>1833</v>
      </c>
      <c r="C4868" s="14" t="s">
        <v>83</v>
      </c>
      <c r="D4868" s="14" t="s">
        <v>104</v>
      </c>
      <c r="E4868" s="15" t="s">
        <v>85</v>
      </c>
      <c r="F4868" s="39">
        <v>772.51529696256489</v>
      </c>
    </row>
    <row r="4869" spans="1:6" x14ac:dyDescent="0.25">
      <c r="A4869" s="38">
        <v>49433</v>
      </c>
      <c r="B4869" s="38" t="s">
        <v>2156</v>
      </c>
      <c r="C4869" s="14" t="s">
        <v>83</v>
      </c>
      <c r="D4869" s="14" t="s">
        <v>104</v>
      </c>
      <c r="E4869" s="15" t="s">
        <v>88</v>
      </c>
      <c r="F4869" s="39">
        <v>135.89382739437406</v>
      </c>
    </row>
    <row r="4870" spans="1:6" x14ac:dyDescent="0.25">
      <c r="A4870" s="38">
        <v>49434</v>
      </c>
      <c r="B4870" s="38" t="s">
        <v>1812</v>
      </c>
      <c r="C4870" s="14" t="s">
        <v>87</v>
      </c>
      <c r="D4870" s="14" t="s">
        <v>96</v>
      </c>
      <c r="E4870" s="15" t="s">
        <v>85</v>
      </c>
      <c r="F4870" s="39">
        <v>14925.013947813895</v>
      </c>
    </row>
    <row r="4871" spans="1:6" x14ac:dyDescent="0.25">
      <c r="A4871" s="38">
        <v>49435</v>
      </c>
      <c r="B4871" s="38" t="s">
        <v>1906</v>
      </c>
      <c r="C4871" s="14" t="s">
        <v>87</v>
      </c>
      <c r="D4871" s="14" t="s">
        <v>104</v>
      </c>
      <c r="E4871" s="15" t="s">
        <v>85</v>
      </c>
      <c r="F4871" s="39">
        <v>14059.458097173407</v>
      </c>
    </row>
    <row r="4872" spans="1:6" x14ac:dyDescent="0.25">
      <c r="A4872" s="38">
        <v>49436</v>
      </c>
      <c r="B4872" s="38" t="s">
        <v>1763</v>
      </c>
      <c r="C4872" s="14" t="s">
        <v>87</v>
      </c>
      <c r="D4872" s="14" t="s">
        <v>84</v>
      </c>
      <c r="E4872" s="15" t="s">
        <v>88</v>
      </c>
      <c r="F4872" s="39">
        <v>9697.1704057825955</v>
      </c>
    </row>
    <row r="4873" spans="1:6" x14ac:dyDescent="0.25">
      <c r="A4873" s="38">
        <v>49437</v>
      </c>
      <c r="B4873" s="38" t="s">
        <v>2381</v>
      </c>
      <c r="C4873" s="14" t="s">
        <v>100</v>
      </c>
      <c r="D4873" s="14" t="s">
        <v>90</v>
      </c>
      <c r="E4873" s="15" t="s">
        <v>85</v>
      </c>
      <c r="F4873" s="39">
        <v>12062.666917068087</v>
      </c>
    </row>
    <row r="4874" spans="1:6" x14ac:dyDescent="0.25">
      <c r="A4874" s="38">
        <v>49438</v>
      </c>
      <c r="B4874" s="38" t="s">
        <v>1527</v>
      </c>
      <c r="C4874" s="14" t="s">
        <v>100</v>
      </c>
      <c r="D4874" s="14" t="s">
        <v>104</v>
      </c>
      <c r="E4874" s="15" t="s">
        <v>88</v>
      </c>
      <c r="F4874" s="39">
        <v>9152.9871025516568</v>
      </c>
    </row>
    <row r="4875" spans="1:6" x14ac:dyDescent="0.25">
      <c r="A4875" s="38">
        <v>49439</v>
      </c>
      <c r="B4875" s="38" t="s">
        <v>1944</v>
      </c>
      <c r="C4875" s="14" t="s">
        <v>100</v>
      </c>
      <c r="D4875" s="14" t="s">
        <v>96</v>
      </c>
      <c r="E4875" s="15" t="s">
        <v>85</v>
      </c>
      <c r="F4875" s="39">
        <v>2231.8841690639051</v>
      </c>
    </row>
    <row r="4876" spans="1:6" x14ac:dyDescent="0.25">
      <c r="A4876" s="38">
        <v>49440</v>
      </c>
      <c r="B4876" s="38" t="s">
        <v>232</v>
      </c>
      <c r="C4876" s="14" t="s">
        <v>100</v>
      </c>
      <c r="D4876" s="14" t="s">
        <v>90</v>
      </c>
      <c r="E4876" s="15" t="s">
        <v>85</v>
      </c>
      <c r="F4876" s="39">
        <v>506.82875405084616</v>
      </c>
    </row>
    <row r="4877" spans="1:6" x14ac:dyDescent="0.25">
      <c r="A4877" s="38">
        <v>49441</v>
      </c>
      <c r="B4877" s="38" t="s">
        <v>2380</v>
      </c>
      <c r="C4877" s="14" t="s">
        <v>102</v>
      </c>
      <c r="D4877" s="14" t="s">
        <v>90</v>
      </c>
      <c r="E4877" s="15" t="s">
        <v>88</v>
      </c>
      <c r="F4877" s="39">
        <v>6189.2168326849596</v>
      </c>
    </row>
    <row r="4878" spans="1:6" x14ac:dyDescent="0.25">
      <c r="A4878" s="38">
        <v>49442</v>
      </c>
      <c r="B4878" s="38" t="s">
        <v>2599</v>
      </c>
      <c r="C4878" s="14" t="s">
        <v>102</v>
      </c>
      <c r="D4878" s="14" t="s">
        <v>104</v>
      </c>
      <c r="E4878" s="15" t="s">
        <v>85</v>
      </c>
      <c r="F4878" s="39">
        <v>4803.5645550373529</v>
      </c>
    </row>
    <row r="4879" spans="1:6" x14ac:dyDescent="0.25">
      <c r="A4879" s="38">
        <v>49443</v>
      </c>
      <c r="B4879" s="38" t="s">
        <v>639</v>
      </c>
      <c r="C4879" s="14" t="s">
        <v>107</v>
      </c>
      <c r="D4879" s="14" t="s">
        <v>104</v>
      </c>
      <c r="E4879" s="15" t="s">
        <v>85</v>
      </c>
      <c r="F4879" s="39">
        <v>12335.016657581515</v>
      </c>
    </row>
    <row r="4880" spans="1:6" x14ac:dyDescent="0.25">
      <c r="A4880" s="38">
        <v>49444</v>
      </c>
      <c r="B4880" s="38" t="s">
        <v>2771</v>
      </c>
      <c r="C4880" s="14" t="s">
        <v>107</v>
      </c>
      <c r="D4880" s="14" t="s">
        <v>104</v>
      </c>
      <c r="E4880" s="15" t="s">
        <v>88</v>
      </c>
      <c r="F4880" s="39">
        <v>11557.696775944669</v>
      </c>
    </row>
    <row r="4881" spans="1:6" x14ac:dyDescent="0.25">
      <c r="A4881" s="38">
        <v>49445</v>
      </c>
      <c r="B4881" s="38" t="s">
        <v>364</v>
      </c>
      <c r="C4881" s="14" t="s">
        <v>107</v>
      </c>
      <c r="D4881" s="14" t="s">
        <v>96</v>
      </c>
      <c r="E4881" s="15" t="s">
        <v>88</v>
      </c>
      <c r="F4881" s="39">
        <v>10165.546511506749</v>
      </c>
    </row>
    <row r="4882" spans="1:6" x14ac:dyDescent="0.25">
      <c r="A4882" s="38">
        <v>49446</v>
      </c>
      <c r="B4882" s="38" t="s">
        <v>2772</v>
      </c>
      <c r="C4882" s="14" t="s">
        <v>107</v>
      </c>
      <c r="D4882" s="14" t="s">
        <v>96</v>
      </c>
      <c r="E4882" s="15" t="s">
        <v>88</v>
      </c>
      <c r="F4882" s="39">
        <v>2096.8934342540019</v>
      </c>
    </row>
    <row r="4883" spans="1:6" x14ac:dyDescent="0.25">
      <c r="A4883" s="38">
        <v>49447</v>
      </c>
      <c r="B4883" s="38" t="s">
        <v>328</v>
      </c>
      <c r="C4883" s="14" t="s">
        <v>83</v>
      </c>
      <c r="D4883" s="14" t="s">
        <v>96</v>
      </c>
      <c r="E4883" s="15" t="s">
        <v>88</v>
      </c>
      <c r="F4883" s="39">
        <v>12778.772044011488</v>
      </c>
    </row>
    <row r="4884" spans="1:6" x14ac:dyDescent="0.25">
      <c r="A4884" s="38">
        <v>49448</v>
      </c>
      <c r="B4884" s="38" t="s">
        <v>2489</v>
      </c>
      <c r="C4884" s="14" t="s">
        <v>83</v>
      </c>
      <c r="D4884" s="14" t="s">
        <v>94</v>
      </c>
      <c r="E4884" s="15" t="s">
        <v>88</v>
      </c>
      <c r="F4884" s="39">
        <v>9470.1412061038172</v>
      </c>
    </row>
    <row r="4885" spans="1:6" x14ac:dyDescent="0.25">
      <c r="A4885" s="38">
        <v>49449</v>
      </c>
      <c r="B4885" s="38" t="s">
        <v>2773</v>
      </c>
      <c r="C4885" s="14" t="s">
        <v>83</v>
      </c>
      <c r="D4885" s="14" t="s">
        <v>90</v>
      </c>
      <c r="E4885" s="15" t="s">
        <v>85</v>
      </c>
      <c r="F4885" s="39">
        <v>577.01381519721645</v>
      </c>
    </row>
    <row r="4886" spans="1:6" x14ac:dyDescent="0.25">
      <c r="A4886" s="38">
        <v>49450</v>
      </c>
      <c r="B4886" s="38" t="s">
        <v>2169</v>
      </c>
      <c r="C4886" s="14" t="s">
        <v>87</v>
      </c>
      <c r="D4886" s="14" t="s">
        <v>104</v>
      </c>
      <c r="E4886" s="15" t="s">
        <v>88</v>
      </c>
      <c r="F4886" s="39">
        <v>12208.306078924188</v>
      </c>
    </row>
    <row r="4887" spans="1:6" x14ac:dyDescent="0.25">
      <c r="A4887" s="38">
        <v>49451</v>
      </c>
      <c r="B4887" s="38" t="s">
        <v>1073</v>
      </c>
      <c r="C4887" s="14" t="s">
        <v>100</v>
      </c>
      <c r="D4887" s="14" t="s">
        <v>104</v>
      </c>
      <c r="E4887" s="15" t="s">
        <v>88</v>
      </c>
      <c r="F4887" s="39">
        <v>9546.4165315829723</v>
      </c>
    </row>
    <row r="4888" spans="1:6" x14ac:dyDescent="0.25">
      <c r="A4888" s="38">
        <v>49452</v>
      </c>
      <c r="B4888" s="38" t="s">
        <v>2541</v>
      </c>
      <c r="C4888" s="14" t="s">
        <v>100</v>
      </c>
      <c r="D4888" s="14" t="s">
        <v>94</v>
      </c>
      <c r="E4888" s="15" t="s">
        <v>85</v>
      </c>
      <c r="F4888" s="39">
        <v>7382.0623672097181</v>
      </c>
    </row>
    <row r="4889" spans="1:6" x14ac:dyDescent="0.25">
      <c r="A4889" s="38">
        <v>49453</v>
      </c>
      <c r="B4889" s="38" t="s">
        <v>883</v>
      </c>
      <c r="C4889" s="14" t="s">
        <v>100</v>
      </c>
      <c r="D4889" s="14" t="s">
        <v>96</v>
      </c>
      <c r="E4889" s="15" t="s">
        <v>88</v>
      </c>
      <c r="F4889" s="39">
        <v>4954.7686486007797</v>
      </c>
    </row>
    <row r="4890" spans="1:6" x14ac:dyDescent="0.25">
      <c r="A4890" s="38">
        <v>49454</v>
      </c>
      <c r="B4890" s="38" t="s">
        <v>2774</v>
      </c>
      <c r="C4890" s="14" t="s">
        <v>102</v>
      </c>
      <c r="D4890" s="14" t="s">
        <v>84</v>
      </c>
      <c r="E4890" s="15" t="s">
        <v>85</v>
      </c>
      <c r="F4890" s="39">
        <v>11892.731151192602</v>
      </c>
    </row>
    <row r="4891" spans="1:6" x14ac:dyDescent="0.25">
      <c r="A4891" s="38">
        <v>49455</v>
      </c>
      <c r="B4891" s="38" t="s">
        <v>381</v>
      </c>
      <c r="C4891" s="14" t="s">
        <v>102</v>
      </c>
      <c r="D4891" s="14" t="s">
        <v>94</v>
      </c>
      <c r="E4891" s="15" t="s">
        <v>88</v>
      </c>
      <c r="F4891" s="39">
        <v>9692.8319040713322</v>
      </c>
    </row>
    <row r="4892" spans="1:6" x14ac:dyDescent="0.25">
      <c r="A4892" s="38">
        <v>49456</v>
      </c>
      <c r="B4892" s="38" t="s">
        <v>2621</v>
      </c>
      <c r="C4892" s="14" t="s">
        <v>102</v>
      </c>
      <c r="D4892" s="14" t="s">
        <v>94</v>
      </c>
      <c r="E4892" s="15" t="s">
        <v>85</v>
      </c>
      <c r="F4892" s="39">
        <v>3405.2816750805068</v>
      </c>
    </row>
    <row r="4893" spans="1:6" x14ac:dyDescent="0.25">
      <c r="A4893" s="38">
        <v>49457</v>
      </c>
      <c r="B4893" s="38" t="s">
        <v>2077</v>
      </c>
      <c r="C4893" s="14" t="s">
        <v>102</v>
      </c>
      <c r="D4893" s="14" t="s">
        <v>84</v>
      </c>
      <c r="E4893" s="15" t="s">
        <v>88</v>
      </c>
      <c r="F4893" s="39">
        <v>892.19584247109742</v>
      </c>
    </row>
    <row r="4894" spans="1:6" x14ac:dyDescent="0.25">
      <c r="A4894" s="38">
        <v>49458</v>
      </c>
      <c r="B4894" s="38" t="s">
        <v>2775</v>
      </c>
      <c r="C4894" s="14" t="s">
        <v>107</v>
      </c>
      <c r="D4894" s="14" t="s">
        <v>84</v>
      </c>
      <c r="E4894" s="15" t="s">
        <v>85</v>
      </c>
      <c r="F4894" s="39">
        <v>9286.2215599866049</v>
      </c>
    </row>
    <row r="4895" spans="1:6" x14ac:dyDescent="0.25">
      <c r="A4895" s="38">
        <v>49459</v>
      </c>
      <c r="B4895" s="38" t="s">
        <v>2154</v>
      </c>
      <c r="C4895" s="14" t="s">
        <v>107</v>
      </c>
      <c r="D4895" s="14" t="s">
        <v>104</v>
      </c>
      <c r="E4895" s="15" t="s">
        <v>85</v>
      </c>
      <c r="F4895" s="39">
        <v>7646.8069816537227</v>
      </c>
    </row>
    <row r="4896" spans="1:6" x14ac:dyDescent="0.25">
      <c r="A4896" s="38">
        <v>49460</v>
      </c>
      <c r="B4896" s="38" t="s">
        <v>1150</v>
      </c>
      <c r="C4896" s="14" t="s">
        <v>107</v>
      </c>
      <c r="D4896" s="14" t="s">
        <v>90</v>
      </c>
      <c r="E4896" s="15" t="s">
        <v>88</v>
      </c>
      <c r="F4896" s="39">
        <v>422.86805760618847</v>
      </c>
    </row>
    <row r="4897" spans="1:6" x14ac:dyDescent="0.25">
      <c r="A4897" s="38">
        <v>49461</v>
      </c>
      <c r="B4897" s="38" t="s">
        <v>1118</v>
      </c>
      <c r="C4897" s="14" t="s">
        <v>83</v>
      </c>
      <c r="D4897" s="14" t="s">
        <v>90</v>
      </c>
      <c r="E4897" s="15" t="s">
        <v>85</v>
      </c>
      <c r="F4897" s="39">
        <v>10640.829280120333</v>
      </c>
    </row>
    <row r="4898" spans="1:6" x14ac:dyDescent="0.25">
      <c r="A4898" s="38">
        <v>49462</v>
      </c>
      <c r="B4898" s="38" t="s">
        <v>2776</v>
      </c>
      <c r="C4898" s="14" t="s">
        <v>83</v>
      </c>
      <c r="D4898" s="14" t="s">
        <v>90</v>
      </c>
      <c r="E4898" s="15" t="s">
        <v>85</v>
      </c>
      <c r="F4898" s="39">
        <v>9087.9489697545869</v>
      </c>
    </row>
    <row r="4899" spans="1:6" x14ac:dyDescent="0.25">
      <c r="A4899" s="38">
        <v>49463</v>
      </c>
      <c r="B4899" s="38" t="s">
        <v>1693</v>
      </c>
      <c r="C4899" s="14" t="s">
        <v>83</v>
      </c>
      <c r="D4899" s="14" t="s">
        <v>94</v>
      </c>
      <c r="E4899" s="15" t="s">
        <v>85</v>
      </c>
      <c r="F4899" s="39">
        <v>971.56833572549021</v>
      </c>
    </row>
    <row r="4900" spans="1:6" x14ac:dyDescent="0.25">
      <c r="A4900" s="38">
        <v>49464</v>
      </c>
      <c r="B4900" s="38" t="s">
        <v>748</v>
      </c>
      <c r="C4900" s="14" t="s">
        <v>87</v>
      </c>
      <c r="D4900" s="14" t="s">
        <v>84</v>
      </c>
      <c r="E4900" s="15" t="s">
        <v>85</v>
      </c>
      <c r="F4900" s="39">
        <v>10834.775678350692</v>
      </c>
    </row>
    <row r="4901" spans="1:6" x14ac:dyDescent="0.25">
      <c r="A4901" s="38">
        <v>49465</v>
      </c>
      <c r="B4901" s="38" t="s">
        <v>1274</v>
      </c>
      <c r="C4901" s="14" t="s">
        <v>87</v>
      </c>
      <c r="D4901" s="14" t="s">
        <v>94</v>
      </c>
      <c r="E4901" s="15" t="s">
        <v>88</v>
      </c>
      <c r="F4901" s="39">
        <v>8714.0401362400098</v>
      </c>
    </row>
    <row r="4902" spans="1:6" x14ac:dyDescent="0.25">
      <c r="A4902" s="38">
        <v>49466</v>
      </c>
      <c r="B4902" s="38" t="s">
        <v>231</v>
      </c>
      <c r="C4902" s="14" t="s">
        <v>87</v>
      </c>
      <c r="D4902" s="14" t="s">
        <v>94</v>
      </c>
      <c r="E4902" s="15" t="s">
        <v>85</v>
      </c>
      <c r="F4902" s="39">
        <v>3946.0184303281103</v>
      </c>
    </row>
    <row r="4903" spans="1:6" x14ac:dyDescent="0.25">
      <c r="A4903" s="38">
        <v>49467</v>
      </c>
      <c r="B4903" s="38" t="s">
        <v>2777</v>
      </c>
      <c r="C4903" s="14" t="s">
        <v>87</v>
      </c>
      <c r="D4903" s="14" t="s">
        <v>94</v>
      </c>
      <c r="E4903" s="15" t="s">
        <v>88</v>
      </c>
      <c r="F4903" s="39">
        <v>2347.2654444605814</v>
      </c>
    </row>
    <row r="4904" spans="1:6" x14ac:dyDescent="0.25">
      <c r="A4904" s="38">
        <v>49468</v>
      </c>
      <c r="B4904" s="38" t="s">
        <v>899</v>
      </c>
      <c r="C4904" s="14" t="s">
        <v>100</v>
      </c>
      <c r="D4904" s="14" t="s">
        <v>84</v>
      </c>
      <c r="E4904" s="15" t="s">
        <v>88</v>
      </c>
      <c r="F4904" s="39">
        <v>14527.085461065912</v>
      </c>
    </row>
    <row r="4905" spans="1:6" x14ac:dyDescent="0.25">
      <c r="A4905" s="38">
        <v>49469</v>
      </c>
      <c r="B4905" s="38" t="s">
        <v>926</v>
      </c>
      <c r="C4905" s="14" t="s">
        <v>100</v>
      </c>
      <c r="D4905" s="14" t="s">
        <v>104</v>
      </c>
      <c r="E4905" s="15" t="s">
        <v>88</v>
      </c>
      <c r="F4905" s="39">
        <v>12948.041440037041</v>
      </c>
    </row>
    <row r="4906" spans="1:6" x14ac:dyDescent="0.25">
      <c r="A4906" s="38">
        <v>49470</v>
      </c>
      <c r="B4906" s="38" t="s">
        <v>1864</v>
      </c>
      <c r="C4906" s="14" t="s">
        <v>100</v>
      </c>
      <c r="D4906" s="14" t="s">
        <v>94</v>
      </c>
      <c r="E4906" s="15" t="s">
        <v>88</v>
      </c>
      <c r="F4906" s="39">
        <v>10466.795580554552</v>
      </c>
    </row>
    <row r="4907" spans="1:6" x14ac:dyDescent="0.25">
      <c r="A4907" s="38">
        <v>49471</v>
      </c>
      <c r="B4907" s="38" t="s">
        <v>2778</v>
      </c>
      <c r="C4907" s="14" t="s">
        <v>100</v>
      </c>
      <c r="D4907" s="14" t="s">
        <v>96</v>
      </c>
      <c r="E4907" s="15" t="s">
        <v>85</v>
      </c>
      <c r="F4907" s="39">
        <v>7511.8494769494218</v>
      </c>
    </row>
    <row r="4908" spans="1:6" x14ac:dyDescent="0.25">
      <c r="A4908" s="38">
        <v>49472</v>
      </c>
      <c r="B4908" s="38" t="s">
        <v>1674</v>
      </c>
      <c r="C4908" s="14" t="s">
        <v>100</v>
      </c>
      <c r="D4908" s="14" t="s">
        <v>94</v>
      </c>
      <c r="E4908" s="15" t="s">
        <v>88</v>
      </c>
      <c r="F4908" s="39">
        <v>7262.8701378522737</v>
      </c>
    </row>
    <row r="4909" spans="1:6" x14ac:dyDescent="0.25">
      <c r="A4909" s="38">
        <v>49473</v>
      </c>
      <c r="B4909" s="38" t="s">
        <v>2779</v>
      </c>
      <c r="C4909" s="14" t="s">
        <v>100</v>
      </c>
      <c r="D4909" s="14" t="s">
        <v>96</v>
      </c>
      <c r="E4909" s="15" t="s">
        <v>88</v>
      </c>
      <c r="F4909" s="39">
        <v>6050.6785306541469</v>
      </c>
    </row>
    <row r="4910" spans="1:6" x14ac:dyDescent="0.25">
      <c r="A4910" s="38">
        <v>49474</v>
      </c>
      <c r="B4910" s="38" t="s">
        <v>1077</v>
      </c>
      <c r="C4910" s="14" t="s">
        <v>102</v>
      </c>
      <c r="D4910" s="14" t="s">
        <v>104</v>
      </c>
      <c r="E4910" s="15" t="s">
        <v>88</v>
      </c>
      <c r="F4910" s="39">
        <v>10120.129166357674</v>
      </c>
    </row>
    <row r="4911" spans="1:6" x14ac:dyDescent="0.25">
      <c r="A4911" s="38">
        <v>49475</v>
      </c>
      <c r="B4911" s="38" t="s">
        <v>1764</v>
      </c>
      <c r="C4911" s="14" t="s">
        <v>102</v>
      </c>
      <c r="D4911" s="14" t="s">
        <v>84</v>
      </c>
      <c r="E4911" s="15" t="s">
        <v>85</v>
      </c>
      <c r="F4911" s="39">
        <v>8900.438292090832</v>
      </c>
    </row>
    <row r="4912" spans="1:6" x14ac:dyDescent="0.25">
      <c r="A4912" s="38">
        <v>49476</v>
      </c>
      <c r="B4912" s="38" t="s">
        <v>2096</v>
      </c>
      <c r="C4912" s="14" t="s">
        <v>102</v>
      </c>
      <c r="D4912" s="14" t="s">
        <v>84</v>
      </c>
      <c r="E4912" s="15" t="s">
        <v>85</v>
      </c>
      <c r="F4912" s="39">
        <v>7166.0152997484511</v>
      </c>
    </row>
    <row r="4913" spans="1:6" x14ac:dyDescent="0.25">
      <c r="A4913" s="38">
        <v>49477</v>
      </c>
      <c r="B4913" s="38" t="s">
        <v>2403</v>
      </c>
      <c r="C4913" s="14" t="s">
        <v>102</v>
      </c>
      <c r="D4913" s="14" t="s">
        <v>94</v>
      </c>
      <c r="E4913" s="15" t="s">
        <v>88</v>
      </c>
      <c r="F4913" s="39">
        <v>3774.2289573828507</v>
      </c>
    </row>
    <row r="4914" spans="1:6" x14ac:dyDescent="0.25">
      <c r="A4914" s="38">
        <v>49478</v>
      </c>
      <c r="B4914" s="38" t="s">
        <v>2780</v>
      </c>
      <c r="C4914" s="14" t="s">
        <v>107</v>
      </c>
      <c r="D4914" s="14" t="s">
        <v>84</v>
      </c>
      <c r="E4914" s="15" t="s">
        <v>85</v>
      </c>
      <c r="F4914" s="39">
        <v>12012.936431866807</v>
      </c>
    </row>
    <row r="4915" spans="1:6" x14ac:dyDescent="0.25">
      <c r="A4915" s="38">
        <v>49479</v>
      </c>
      <c r="B4915" s="38" t="s">
        <v>558</v>
      </c>
      <c r="C4915" s="14" t="s">
        <v>107</v>
      </c>
      <c r="D4915" s="14" t="s">
        <v>104</v>
      </c>
      <c r="E4915" s="15" t="s">
        <v>88</v>
      </c>
      <c r="F4915" s="39">
        <v>8370.0283267914128</v>
      </c>
    </row>
    <row r="4916" spans="1:6" x14ac:dyDescent="0.25">
      <c r="A4916" s="38">
        <v>49480</v>
      </c>
      <c r="B4916" s="38" t="s">
        <v>1411</v>
      </c>
      <c r="C4916" s="14" t="s">
        <v>83</v>
      </c>
      <c r="D4916" s="14" t="s">
        <v>104</v>
      </c>
      <c r="E4916" s="15" t="s">
        <v>85</v>
      </c>
      <c r="F4916" s="39">
        <v>13745.377790680664</v>
      </c>
    </row>
    <row r="4917" spans="1:6" x14ac:dyDescent="0.25">
      <c r="A4917" s="38">
        <v>49481</v>
      </c>
      <c r="B4917" s="38" t="s">
        <v>2781</v>
      </c>
      <c r="C4917" s="14" t="s">
        <v>83</v>
      </c>
      <c r="D4917" s="14" t="s">
        <v>94</v>
      </c>
      <c r="E4917" s="15" t="s">
        <v>88</v>
      </c>
      <c r="F4917" s="39">
        <v>10786.893186943244</v>
      </c>
    </row>
    <row r="4918" spans="1:6" x14ac:dyDescent="0.25">
      <c r="A4918" s="38">
        <v>49482</v>
      </c>
      <c r="B4918" s="38" t="s">
        <v>234</v>
      </c>
      <c r="C4918" s="14" t="s">
        <v>83</v>
      </c>
      <c r="D4918" s="14" t="s">
        <v>96</v>
      </c>
      <c r="E4918" s="15" t="s">
        <v>85</v>
      </c>
      <c r="F4918" s="39">
        <v>9152.9166321091325</v>
      </c>
    </row>
    <row r="4919" spans="1:6" x14ac:dyDescent="0.25">
      <c r="A4919" s="38">
        <v>49483</v>
      </c>
      <c r="B4919" s="38" t="s">
        <v>2697</v>
      </c>
      <c r="C4919" s="14" t="s">
        <v>83</v>
      </c>
      <c r="D4919" s="14" t="s">
        <v>90</v>
      </c>
      <c r="E4919" s="15" t="s">
        <v>88</v>
      </c>
      <c r="F4919" s="39">
        <v>8779.0092657074529</v>
      </c>
    </row>
    <row r="4920" spans="1:6" x14ac:dyDescent="0.25">
      <c r="A4920" s="38">
        <v>49484</v>
      </c>
      <c r="B4920" s="38" t="s">
        <v>1321</v>
      </c>
      <c r="C4920" s="14" t="s">
        <v>83</v>
      </c>
      <c r="D4920" s="14" t="s">
        <v>96</v>
      </c>
      <c r="E4920" s="15" t="s">
        <v>88</v>
      </c>
      <c r="F4920" s="39">
        <v>6947.2586685124725</v>
      </c>
    </row>
    <row r="4921" spans="1:6" x14ac:dyDescent="0.25">
      <c r="A4921" s="38">
        <v>49485</v>
      </c>
      <c r="B4921" s="38" t="s">
        <v>1208</v>
      </c>
      <c r="C4921" s="14" t="s">
        <v>83</v>
      </c>
      <c r="D4921" s="14" t="s">
        <v>90</v>
      </c>
      <c r="E4921" s="15" t="s">
        <v>88</v>
      </c>
      <c r="F4921" s="39">
        <v>3863.4165174425261</v>
      </c>
    </row>
    <row r="4922" spans="1:6" x14ac:dyDescent="0.25">
      <c r="A4922" s="38">
        <v>49486</v>
      </c>
      <c r="B4922" s="38" t="s">
        <v>710</v>
      </c>
      <c r="C4922" s="14" t="s">
        <v>83</v>
      </c>
      <c r="D4922" s="14" t="s">
        <v>84</v>
      </c>
      <c r="E4922" s="15" t="s">
        <v>85</v>
      </c>
      <c r="F4922" s="39">
        <v>1054.8761905422537</v>
      </c>
    </row>
    <row r="4923" spans="1:6" x14ac:dyDescent="0.25">
      <c r="A4923" s="38">
        <v>49487</v>
      </c>
      <c r="B4923" s="38" t="s">
        <v>2601</v>
      </c>
      <c r="C4923" s="14" t="s">
        <v>87</v>
      </c>
      <c r="D4923" s="14" t="s">
        <v>90</v>
      </c>
      <c r="E4923" s="15" t="s">
        <v>85</v>
      </c>
      <c r="F4923" s="39">
        <v>11689.64907404358</v>
      </c>
    </row>
    <row r="4924" spans="1:6" x14ac:dyDescent="0.25">
      <c r="A4924" s="38">
        <v>49488</v>
      </c>
      <c r="B4924" s="38" t="s">
        <v>617</v>
      </c>
      <c r="C4924" s="14" t="s">
        <v>87</v>
      </c>
      <c r="D4924" s="14" t="s">
        <v>90</v>
      </c>
      <c r="E4924" s="15" t="s">
        <v>88</v>
      </c>
      <c r="F4924" s="39">
        <v>9083.633089205694</v>
      </c>
    </row>
    <row r="4925" spans="1:6" x14ac:dyDescent="0.25">
      <c r="A4925" s="38">
        <v>49489</v>
      </c>
      <c r="B4925" s="38" t="s">
        <v>2782</v>
      </c>
      <c r="C4925" s="14" t="s">
        <v>87</v>
      </c>
      <c r="D4925" s="14" t="s">
        <v>96</v>
      </c>
      <c r="E4925" s="15" t="s">
        <v>88</v>
      </c>
      <c r="F4925" s="39">
        <v>3214.3976399529624</v>
      </c>
    </row>
    <row r="4926" spans="1:6" x14ac:dyDescent="0.25">
      <c r="A4926" s="38">
        <v>49490</v>
      </c>
      <c r="B4926" s="38" t="s">
        <v>2483</v>
      </c>
      <c r="C4926" s="14" t="s">
        <v>100</v>
      </c>
      <c r="D4926" s="14" t="s">
        <v>84</v>
      </c>
      <c r="E4926" s="15" t="s">
        <v>85</v>
      </c>
      <c r="F4926" s="39">
        <v>14842.771513372023</v>
      </c>
    </row>
    <row r="4927" spans="1:6" x14ac:dyDescent="0.25">
      <c r="A4927" s="38">
        <v>49491</v>
      </c>
      <c r="B4927" s="38" t="s">
        <v>328</v>
      </c>
      <c r="C4927" s="14" t="s">
        <v>100</v>
      </c>
      <c r="D4927" s="14" t="s">
        <v>96</v>
      </c>
      <c r="E4927" s="15" t="s">
        <v>88</v>
      </c>
      <c r="F4927" s="39">
        <v>12951.301176998124</v>
      </c>
    </row>
    <row r="4928" spans="1:6" x14ac:dyDescent="0.25">
      <c r="A4928" s="38">
        <v>49492</v>
      </c>
      <c r="B4928" s="38" t="s">
        <v>2783</v>
      </c>
      <c r="C4928" s="14" t="s">
        <v>100</v>
      </c>
      <c r="D4928" s="14" t="s">
        <v>96</v>
      </c>
      <c r="E4928" s="15" t="s">
        <v>88</v>
      </c>
      <c r="F4928" s="39">
        <v>12780.625860022275</v>
      </c>
    </row>
    <row r="4929" spans="1:6" x14ac:dyDescent="0.25">
      <c r="A4929" s="38">
        <v>49493</v>
      </c>
      <c r="B4929" s="38" t="s">
        <v>978</v>
      </c>
      <c r="C4929" s="14" t="s">
        <v>100</v>
      </c>
      <c r="D4929" s="14" t="s">
        <v>104</v>
      </c>
      <c r="E4929" s="15" t="s">
        <v>85</v>
      </c>
      <c r="F4929" s="39">
        <v>12017.525118966652</v>
      </c>
    </row>
    <row r="4930" spans="1:6" x14ac:dyDescent="0.25">
      <c r="A4930" s="38">
        <v>49494</v>
      </c>
      <c r="B4930" s="38" t="s">
        <v>1298</v>
      </c>
      <c r="C4930" s="14" t="s">
        <v>100</v>
      </c>
      <c r="D4930" s="14" t="s">
        <v>84</v>
      </c>
      <c r="E4930" s="15" t="s">
        <v>88</v>
      </c>
      <c r="F4930" s="39">
        <v>5033.4585067009011</v>
      </c>
    </row>
    <row r="4931" spans="1:6" x14ac:dyDescent="0.25">
      <c r="A4931" s="38">
        <v>49495</v>
      </c>
      <c r="B4931" s="38" t="s">
        <v>2784</v>
      </c>
      <c r="C4931" s="14" t="s">
        <v>102</v>
      </c>
      <c r="D4931" s="14" t="s">
        <v>104</v>
      </c>
      <c r="E4931" s="15" t="s">
        <v>88</v>
      </c>
      <c r="F4931" s="39">
        <v>13418.194616436593</v>
      </c>
    </row>
    <row r="4932" spans="1:6" x14ac:dyDescent="0.25">
      <c r="A4932" s="38">
        <v>49496</v>
      </c>
      <c r="B4932" s="38" t="s">
        <v>2785</v>
      </c>
      <c r="C4932" s="14" t="s">
        <v>102</v>
      </c>
      <c r="D4932" s="14" t="s">
        <v>104</v>
      </c>
      <c r="E4932" s="15" t="s">
        <v>88</v>
      </c>
      <c r="F4932" s="39">
        <v>13000.979287106275</v>
      </c>
    </row>
    <row r="4933" spans="1:6" x14ac:dyDescent="0.25">
      <c r="A4933" s="38">
        <v>49497</v>
      </c>
      <c r="B4933" s="38" t="s">
        <v>2077</v>
      </c>
      <c r="C4933" s="14" t="s">
        <v>102</v>
      </c>
      <c r="D4933" s="14" t="s">
        <v>96</v>
      </c>
      <c r="E4933" s="15" t="s">
        <v>85</v>
      </c>
      <c r="F4933" s="39">
        <v>1422.5391365893147</v>
      </c>
    </row>
    <row r="4934" spans="1:6" x14ac:dyDescent="0.25">
      <c r="A4934" s="38">
        <v>49498</v>
      </c>
      <c r="B4934" s="38" t="s">
        <v>879</v>
      </c>
      <c r="C4934" s="14" t="s">
        <v>107</v>
      </c>
      <c r="D4934" s="14" t="s">
        <v>84</v>
      </c>
      <c r="E4934" s="15" t="s">
        <v>88</v>
      </c>
      <c r="F4934" s="39">
        <v>12393.019577041285</v>
      </c>
    </row>
    <row r="4935" spans="1:6" x14ac:dyDescent="0.25">
      <c r="A4935" s="38">
        <v>49499</v>
      </c>
      <c r="B4935" s="38" t="s">
        <v>2437</v>
      </c>
      <c r="C4935" s="14" t="s">
        <v>107</v>
      </c>
      <c r="D4935" s="14" t="s">
        <v>90</v>
      </c>
      <c r="E4935" s="15" t="s">
        <v>88</v>
      </c>
      <c r="F4935" s="39">
        <v>6061.4530347443715</v>
      </c>
    </row>
    <row r="4936" spans="1:6" x14ac:dyDescent="0.25">
      <c r="A4936" s="38">
        <v>49500</v>
      </c>
      <c r="B4936" s="38" t="s">
        <v>2786</v>
      </c>
      <c r="C4936" s="14" t="s">
        <v>107</v>
      </c>
      <c r="D4936" s="14" t="s">
        <v>84</v>
      </c>
      <c r="E4936" s="15" t="s">
        <v>85</v>
      </c>
      <c r="F4936" s="39">
        <v>6022.5263441090792</v>
      </c>
    </row>
    <row r="4937" spans="1:6" x14ac:dyDescent="0.25">
      <c r="A4937" s="38">
        <v>49501</v>
      </c>
      <c r="B4937" s="38" t="s">
        <v>2414</v>
      </c>
      <c r="C4937" s="14" t="s">
        <v>83</v>
      </c>
      <c r="D4937" s="14" t="s">
        <v>94</v>
      </c>
      <c r="E4937" s="15" t="s">
        <v>88</v>
      </c>
      <c r="F4937" s="39">
        <v>11508.122531036433</v>
      </c>
    </row>
    <row r="4938" spans="1:6" x14ac:dyDescent="0.25">
      <c r="A4938" s="38">
        <v>49502</v>
      </c>
      <c r="B4938" s="38" t="s">
        <v>643</v>
      </c>
      <c r="C4938" s="14" t="s">
        <v>83</v>
      </c>
      <c r="D4938" s="14" t="s">
        <v>84</v>
      </c>
      <c r="E4938" s="15" t="s">
        <v>85</v>
      </c>
      <c r="F4938" s="39">
        <v>10350.618687809565</v>
      </c>
    </row>
    <row r="4939" spans="1:6" x14ac:dyDescent="0.25">
      <c r="A4939" s="38">
        <v>49503</v>
      </c>
      <c r="B4939" s="38" t="s">
        <v>2444</v>
      </c>
      <c r="C4939" s="14" t="s">
        <v>83</v>
      </c>
      <c r="D4939" s="14" t="s">
        <v>104</v>
      </c>
      <c r="E4939" s="15" t="s">
        <v>88</v>
      </c>
      <c r="F4939" s="39">
        <v>5046.062720754956</v>
      </c>
    </row>
    <row r="4940" spans="1:6" x14ac:dyDescent="0.25">
      <c r="A4940" s="38">
        <v>49504</v>
      </c>
      <c r="B4940" s="38" t="s">
        <v>1179</v>
      </c>
      <c r="C4940" s="14" t="s">
        <v>83</v>
      </c>
      <c r="D4940" s="14" t="s">
        <v>104</v>
      </c>
      <c r="E4940" s="15" t="s">
        <v>85</v>
      </c>
      <c r="F4940" s="39">
        <v>2914.1698208119051</v>
      </c>
    </row>
    <row r="4941" spans="1:6" x14ac:dyDescent="0.25">
      <c r="A4941" s="38">
        <v>49505</v>
      </c>
      <c r="B4941" s="38" t="s">
        <v>1006</v>
      </c>
      <c r="C4941" s="14" t="s">
        <v>83</v>
      </c>
      <c r="D4941" s="14" t="s">
        <v>90</v>
      </c>
      <c r="E4941" s="15" t="s">
        <v>88</v>
      </c>
      <c r="F4941" s="39">
        <v>2707.1542920952138</v>
      </c>
    </row>
    <row r="4942" spans="1:6" x14ac:dyDescent="0.25">
      <c r="A4942" s="38">
        <v>49506</v>
      </c>
      <c r="B4942" s="38" t="s">
        <v>2054</v>
      </c>
      <c r="C4942" s="14" t="s">
        <v>87</v>
      </c>
      <c r="D4942" s="14" t="s">
        <v>90</v>
      </c>
      <c r="E4942" s="15" t="s">
        <v>88</v>
      </c>
      <c r="F4942" s="39">
        <v>8966.4380641484822</v>
      </c>
    </row>
    <row r="4943" spans="1:6" x14ac:dyDescent="0.25">
      <c r="A4943" s="38">
        <v>49507</v>
      </c>
      <c r="B4943" s="38" t="s">
        <v>2787</v>
      </c>
      <c r="C4943" s="14" t="s">
        <v>87</v>
      </c>
      <c r="D4943" s="14" t="s">
        <v>90</v>
      </c>
      <c r="E4943" s="15" t="s">
        <v>88</v>
      </c>
      <c r="F4943" s="39">
        <v>3935.4536539106007</v>
      </c>
    </row>
    <row r="4944" spans="1:6" x14ac:dyDescent="0.25">
      <c r="A4944" s="38">
        <v>49508</v>
      </c>
      <c r="B4944" s="38" t="s">
        <v>861</v>
      </c>
      <c r="C4944" s="14" t="s">
        <v>87</v>
      </c>
      <c r="D4944" s="14" t="s">
        <v>84</v>
      </c>
      <c r="E4944" s="15" t="s">
        <v>88</v>
      </c>
      <c r="F4944" s="39">
        <v>3351.2444783176206</v>
      </c>
    </row>
    <row r="4945" spans="1:6" x14ac:dyDescent="0.25">
      <c r="A4945" s="38">
        <v>49509</v>
      </c>
      <c r="B4945" s="38" t="s">
        <v>931</v>
      </c>
      <c r="C4945" s="14" t="s">
        <v>87</v>
      </c>
      <c r="D4945" s="14" t="s">
        <v>90</v>
      </c>
      <c r="E4945" s="15" t="s">
        <v>88</v>
      </c>
      <c r="F4945" s="39">
        <v>1583.6303478602522</v>
      </c>
    </row>
    <row r="4946" spans="1:6" x14ac:dyDescent="0.25">
      <c r="A4946" s="38">
        <v>49510</v>
      </c>
      <c r="B4946" s="38" t="s">
        <v>2788</v>
      </c>
      <c r="C4946" s="14" t="s">
        <v>100</v>
      </c>
      <c r="D4946" s="14" t="s">
        <v>90</v>
      </c>
      <c r="E4946" s="15" t="s">
        <v>85</v>
      </c>
      <c r="F4946" s="39">
        <v>12209.311941158896</v>
      </c>
    </row>
    <row r="4947" spans="1:6" x14ac:dyDescent="0.25">
      <c r="A4947" s="38">
        <v>49511</v>
      </c>
      <c r="B4947" s="38" t="s">
        <v>2004</v>
      </c>
      <c r="C4947" s="14" t="s">
        <v>100</v>
      </c>
      <c r="D4947" s="14" t="s">
        <v>94</v>
      </c>
      <c r="E4947" s="15" t="s">
        <v>88</v>
      </c>
      <c r="F4947" s="39">
        <v>9830.5612759703035</v>
      </c>
    </row>
    <row r="4948" spans="1:6" x14ac:dyDescent="0.25">
      <c r="A4948" s="38">
        <v>49512</v>
      </c>
      <c r="B4948" s="38" t="s">
        <v>2720</v>
      </c>
      <c r="C4948" s="14" t="s">
        <v>100</v>
      </c>
      <c r="D4948" s="14" t="s">
        <v>90</v>
      </c>
      <c r="E4948" s="15" t="s">
        <v>88</v>
      </c>
      <c r="F4948" s="39">
        <v>6549.0656481087362</v>
      </c>
    </row>
    <row r="4949" spans="1:6" x14ac:dyDescent="0.25">
      <c r="A4949" s="38">
        <v>49513</v>
      </c>
      <c r="B4949" s="38" t="s">
        <v>2654</v>
      </c>
      <c r="C4949" s="14" t="s">
        <v>100</v>
      </c>
      <c r="D4949" s="14" t="s">
        <v>90</v>
      </c>
      <c r="E4949" s="15" t="s">
        <v>85</v>
      </c>
      <c r="F4949" s="39">
        <v>4123.7793851382639</v>
      </c>
    </row>
    <row r="4950" spans="1:6" x14ac:dyDescent="0.25">
      <c r="A4950" s="38">
        <v>49514</v>
      </c>
      <c r="B4950" s="38" t="s">
        <v>2226</v>
      </c>
      <c r="C4950" s="14" t="s">
        <v>100</v>
      </c>
      <c r="D4950" s="14" t="s">
        <v>94</v>
      </c>
      <c r="E4950" s="15" t="s">
        <v>88</v>
      </c>
      <c r="F4950" s="39">
        <v>4010.9874368169958</v>
      </c>
    </row>
    <row r="4951" spans="1:6" x14ac:dyDescent="0.25">
      <c r="A4951" s="38">
        <v>49515</v>
      </c>
      <c r="B4951" s="38" t="s">
        <v>2756</v>
      </c>
      <c r="C4951" s="14" t="s">
        <v>102</v>
      </c>
      <c r="D4951" s="14" t="s">
        <v>94</v>
      </c>
      <c r="E4951" s="15" t="s">
        <v>85</v>
      </c>
      <c r="F4951" s="39">
        <v>12432.813661744452</v>
      </c>
    </row>
    <row r="4952" spans="1:6" x14ac:dyDescent="0.25">
      <c r="A4952" s="38">
        <v>49516</v>
      </c>
      <c r="B4952" s="38" t="s">
        <v>1639</v>
      </c>
      <c r="C4952" s="14" t="s">
        <v>102</v>
      </c>
      <c r="D4952" s="14" t="s">
        <v>90</v>
      </c>
      <c r="E4952" s="15" t="s">
        <v>88</v>
      </c>
      <c r="F4952" s="39">
        <v>5052.7456106572718</v>
      </c>
    </row>
    <row r="4953" spans="1:6" x14ac:dyDescent="0.25">
      <c r="A4953" s="38">
        <v>49517</v>
      </c>
      <c r="B4953" s="38" t="s">
        <v>2789</v>
      </c>
      <c r="C4953" s="14" t="s">
        <v>102</v>
      </c>
      <c r="D4953" s="14" t="s">
        <v>104</v>
      </c>
      <c r="E4953" s="15" t="s">
        <v>85</v>
      </c>
      <c r="F4953" s="39">
        <v>2789.2174404497905</v>
      </c>
    </row>
    <row r="4954" spans="1:6" x14ac:dyDescent="0.25">
      <c r="A4954" s="38">
        <v>49518</v>
      </c>
      <c r="B4954" s="38" t="s">
        <v>217</v>
      </c>
      <c r="C4954" s="14" t="s">
        <v>102</v>
      </c>
      <c r="D4954" s="14" t="s">
        <v>94</v>
      </c>
      <c r="E4954" s="15" t="s">
        <v>88</v>
      </c>
      <c r="F4954" s="39">
        <v>2512.0618510950485</v>
      </c>
    </row>
    <row r="4955" spans="1:6" x14ac:dyDescent="0.25">
      <c r="A4955" s="38">
        <v>49519</v>
      </c>
      <c r="B4955" s="38" t="s">
        <v>724</v>
      </c>
      <c r="C4955" s="14" t="s">
        <v>102</v>
      </c>
      <c r="D4955" s="14" t="s">
        <v>104</v>
      </c>
      <c r="E4955" s="15" t="s">
        <v>88</v>
      </c>
      <c r="F4955" s="39">
        <v>1955.6393198508999</v>
      </c>
    </row>
    <row r="4956" spans="1:6" x14ac:dyDescent="0.25">
      <c r="A4956" s="38">
        <v>49520</v>
      </c>
      <c r="B4956" s="38" t="s">
        <v>1338</v>
      </c>
      <c r="C4956" s="14" t="s">
        <v>107</v>
      </c>
      <c r="D4956" s="14" t="s">
        <v>94</v>
      </c>
      <c r="E4956" s="15" t="s">
        <v>85</v>
      </c>
      <c r="F4956" s="39">
        <v>1817.8721518436407</v>
      </c>
    </row>
    <row r="4957" spans="1:6" x14ac:dyDescent="0.25">
      <c r="A4957" s="38">
        <v>49521</v>
      </c>
      <c r="B4957" s="38" t="s">
        <v>2790</v>
      </c>
      <c r="C4957" s="14" t="s">
        <v>107</v>
      </c>
      <c r="D4957" s="14" t="s">
        <v>94</v>
      </c>
      <c r="E4957" s="15" t="s">
        <v>85</v>
      </c>
      <c r="F4957" s="39">
        <v>1617.116477347427</v>
      </c>
    </row>
    <row r="4958" spans="1:6" x14ac:dyDescent="0.25">
      <c r="A4958" s="38">
        <v>49522</v>
      </c>
      <c r="B4958" s="38" t="s">
        <v>2286</v>
      </c>
      <c r="C4958" s="14" t="s">
        <v>107</v>
      </c>
      <c r="D4958" s="14" t="s">
        <v>90</v>
      </c>
      <c r="E4958" s="15" t="s">
        <v>88</v>
      </c>
      <c r="F4958" s="39">
        <v>1134.2549191033524</v>
      </c>
    </row>
    <row r="4959" spans="1:6" x14ac:dyDescent="0.25">
      <c r="A4959" s="38">
        <v>49523</v>
      </c>
      <c r="B4959" s="38" t="s">
        <v>2722</v>
      </c>
      <c r="C4959" s="14" t="s">
        <v>107</v>
      </c>
      <c r="D4959" s="14" t="s">
        <v>90</v>
      </c>
      <c r="E4959" s="15" t="s">
        <v>88</v>
      </c>
      <c r="F4959" s="39">
        <v>1116.9208501808985</v>
      </c>
    </row>
    <row r="4960" spans="1:6" x14ac:dyDescent="0.25">
      <c r="A4960" s="38">
        <v>49524</v>
      </c>
      <c r="B4960" s="38" t="s">
        <v>1501</v>
      </c>
      <c r="C4960" s="14" t="s">
        <v>107</v>
      </c>
      <c r="D4960" s="14" t="s">
        <v>84</v>
      </c>
      <c r="E4960" s="15" t="s">
        <v>88</v>
      </c>
      <c r="F4960" s="39">
        <v>695.5494190121359</v>
      </c>
    </row>
    <row r="4961" spans="1:6" x14ac:dyDescent="0.25">
      <c r="A4961" s="38">
        <v>49525</v>
      </c>
      <c r="B4961" s="38" t="s">
        <v>1184</v>
      </c>
      <c r="C4961" s="14" t="s">
        <v>83</v>
      </c>
      <c r="D4961" s="14" t="s">
        <v>90</v>
      </c>
      <c r="E4961" s="15" t="s">
        <v>85</v>
      </c>
      <c r="F4961" s="39">
        <v>14005.857593323255</v>
      </c>
    </row>
    <row r="4962" spans="1:6" x14ac:dyDescent="0.25">
      <c r="A4962" s="38">
        <v>49526</v>
      </c>
      <c r="B4962" s="38" t="s">
        <v>562</v>
      </c>
      <c r="C4962" s="14" t="s">
        <v>83</v>
      </c>
      <c r="D4962" s="14" t="s">
        <v>94</v>
      </c>
      <c r="E4962" s="15" t="s">
        <v>85</v>
      </c>
      <c r="F4962" s="39">
        <v>2649.4608789677286</v>
      </c>
    </row>
    <row r="4963" spans="1:6" x14ac:dyDescent="0.25">
      <c r="A4963" s="38">
        <v>49527</v>
      </c>
      <c r="B4963" s="38" t="s">
        <v>199</v>
      </c>
      <c r="C4963" s="14" t="s">
        <v>87</v>
      </c>
      <c r="D4963" s="14" t="s">
        <v>104</v>
      </c>
      <c r="E4963" s="15" t="s">
        <v>88</v>
      </c>
      <c r="F4963" s="39">
        <v>8845.3064366895469</v>
      </c>
    </row>
    <row r="4964" spans="1:6" x14ac:dyDescent="0.25">
      <c r="A4964" s="38">
        <v>49528</v>
      </c>
      <c r="B4964" s="38" t="s">
        <v>2587</v>
      </c>
      <c r="C4964" s="14" t="s">
        <v>87</v>
      </c>
      <c r="D4964" s="14" t="s">
        <v>94</v>
      </c>
      <c r="E4964" s="15" t="s">
        <v>85</v>
      </c>
      <c r="F4964" s="39">
        <v>1742.2404577447498</v>
      </c>
    </row>
    <row r="4965" spans="1:6" x14ac:dyDescent="0.25">
      <c r="A4965" s="38">
        <v>49529</v>
      </c>
      <c r="B4965" s="38" t="s">
        <v>2791</v>
      </c>
      <c r="C4965" s="14" t="s">
        <v>87</v>
      </c>
      <c r="D4965" s="14" t="s">
        <v>94</v>
      </c>
      <c r="E4965" s="15" t="s">
        <v>85</v>
      </c>
      <c r="F4965" s="39">
        <v>1411.907020919602</v>
      </c>
    </row>
    <row r="4966" spans="1:6" x14ac:dyDescent="0.25">
      <c r="A4966" s="38">
        <v>49530</v>
      </c>
      <c r="B4966" s="38" t="s">
        <v>1699</v>
      </c>
      <c r="C4966" s="14" t="s">
        <v>100</v>
      </c>
      <c r="D4966" s="14" t="s">
        <v>96</v>
      </c>
      <c r="E4966" s="15" t="s">
        <v>88</v>
      </c>
      <c r="F4966" s="39">
        <v>2118.7028287022267</v>
      </c>
    </row>
    <row r="4967" spans="1:6" x14ac:dyDescent="0.25">
      <c r="A4967" s="38">
        <v>49531</v>
      </c>
      <c r="B4967" s="38" t="s">
        <v>1978</v>
      </c>
      <c r="C4967" s="14" t="s">
        <v>100</v>
      </c>
      <c r="D4967" s="14" t="s">
        <v>90</v>
      </c>
      <c r="E4967" s="15" t="s">
        <v>85</v>
      </c>
      <c r="F4967" s="39">
        <v>1842.3779423506135</v>
      </c>
    </row>
    <row r="4968" spans="1:6" x14ac:dyDescent="0.25">
      <c r="A4968" s="38">
        <v>49532</v>
      </c>
      <c r="B4968" s="38" t="s">
        <v>335</v>
      </c>
      <c r="C4968" s="14" t="s">
        <v>100</v>
      </c>
      <c r="D4968" s="14" t="s">
        <v>90</v>
      </c>
      <c r="E4968" s="15" t="s">
        <v>88</v>
      </c>
      <c r="F4968" s="39">
        <v>978.63473316098941</v>
      </c>
    </row>
    <row r="4969" spans="1:6" x14ac:dyDescent="0.25">
      <c r="A4969" s="38">
        <v>49533</v>
      </c>
      <c r="B4969" s="38" t="s">
        <v>2119</v>
      </c>
      <c r="C4969" s="14" t="s">
        <v>102</v>
      </c>
      <c r="D4969" s="14" t="s">
        <v>84</v>
      </c>
      <c r="E4969" s="15" t="s">
        <v>85</v>
      </c>
      <c r="F4969" s="39">
        <v>10189.199890153492</v>
      </c>
    </row>
    <row r="4970" spans="1:6" x14ac:dyDescent="0.25">
      <c r="A4970" s="38">
        <v>49534</v>
      </c>
      <c r="B4970" s="38" t="s">
        <v>326</v>
      </c>
      <c r="C4970" s="14" t="s">
        <v>107</v>
      </c>
      <c r="D4970" s="14" t="s">
        <v>90</v>
      </c>
      <c r="E4970" s="15" t="s">
        <v>85</v>
      </c>
      <c r="F4970" s="39">
        <v>13633.760471082745</v>
      </c>
    </row>
    <row r="4971" spans="1:6" x14ac:dyDescent="0.25">
      <c r="A4971" s="38">
        <v>49535</v>
      </c>
      <c r="B4971" s="38" t="s">
        <v>2263</v>
      </c>
      <c r="C4971" s="14" t="s">
        <v>107</v>
      </c>
      <c r="D4971" s="14" t="s">
        <v>104</v>
      </c>
      <c r="E4971" s="15" t="s">
        <v>85</v>
      </c>
      <c r="F4971" s="39">
        <v>12987.887601530801</v>
      </c>
    </row>
    <row r="4972" spans="1:6" x14ac:dyDescent="0.25">
      <c r="A4972" s="38">
        <v>49536</v>
      </c>
      <c r="B4972" s="38" t="s">
        <v>674</v>
      </c>
      <c r="C4972" s="14" t="s">
        <v>107</v>
      </c>
      <c r="D4972" s="14" t="s">
        <v>84</v>
      </c>
      <c r="E4972" s="15" t="s">
        <v>88</v>
      </c>
      <c r="F4972" s="39">
        <v>5270.6565790975019</v>
      </c>
    </row>
    <row r="4973" spans="1:6" x14ac:dyDescent="0.25">
      <c r="A4973" s="38">
        <v>49537</v>
      </c>
      <c r="B4973" s="38" t="s">
        <v>1195</v>
      </c>
      <c r="C4973" s="14" t="s">
        <v>83</v>
      </c>
      <c r="D4973" s="14" t="s">
        <v>94</v>
      </c>
      <c r="E4973" s="15" t="s">
        <v>85</v>
      </c>
      <c r="F4973" s="39">
        <v>11374.406072255973</v>
      </c>
    </row>
    <row r="4974" spans="1:6" x14ac:dyDescent="0.25">
      <c r="A4974" s="38">
        <v>49538</v>
      </c>
      <c r="B4974" s="38" t="s">
        <v>2660</v>
      </c>
      <c r="C4974" s="14" t="s">
        <v>83</v>
      </c>
      <c r="D4974" s="14" t="s">
        <v>84</v>
      </c>
      <c r="E4974" s="15" t="s">
        <v>88</v>
      </c>
      <c r="F4974" s="39">
        <v>10522.988792868513</v>
      </c>
    </row>
    <row r="4975" spans="1:6" x14ac:dyDescent="0.25">
      <c r="A4975" s="38">
        <v>49539</v>
      </c>
      <c r="B4975" s="38" t="s">
        <v>1931</v>
      </c>
      <c r="C4975" s="14" t="s">
        <v>83</v>
      </c>
      <c r="D4975" s="14" t="s">
        <v>96</v>
      </c>
      <c r="E4975" s="15" t="s">
        <v>88</v>
      </c>
      <c r="F4975" s="39">
        <v>3434.8274671135505</v>
      </c>
    </row>
    <row r="4976" spans="1:6" x14ac:dyDescent="0.25">
      <c r="A4976" s="38">
        <v>49540</v>
      </c>
      <c r="B4976" s="38" t="s">
        <v>560</v>
      </c>
      <c r="C4976" s="14" t="s">
        <v>87</v>
      </c>
      <c r="D4976" s="14" t="s">
        <v>96</v>
      </c>
      <c r="E4976" s="15" t="s">
        <v>85</v>
      </c>
      <c r="F4976" s="39">
        <v>13588.83194500442</v>
      </c>
    </row>
    <row r="4977" spans="1:6" x14ac:dyDescent="0.25">
      <c r="A4977" s="38">
        <v>49541</v>
      </c>
      <c r="B4977" s="38" t="s">
        <v>314</v>
      </c>
      <c r="C4977" s="14" t="s">
        <v>87</v>
      </c>
      <c r="D4977" s="14" t="s">
        <v>90</v>
      </c>
      <c r="E4977" s="15" t="s">
        <v>85</v>
      </c>
      <c r="F4977" s="39">
        <v>11449.06740331816</v>
      </c>
    </row>
    <row r="4978" spans="1:6" x14ac:dyDescent="0.25">
      <c r="A4978" s="38">
        <v>49542</v>
      </c>
      <c r="B4978" s="38" t="s">
        <v>1969</v>
      </c>
      <c r="C4978" s="14" t="s">
        <v>87</v>
      </c>
      <c r="D4978" s="14" t="s">
        <v>96</v>
      </c>
      <c r="E4978" s="15" t="s">
        <v>88</v>
      </c>
      <c r="F4978" s="39">
        <v>6372.5804217374816</v>
      </c>
    </row>
    <row r="4979" spans="1:6" x14ac:dyDescent="0.25">
      <c r="A4979" s="38">
        <v>49543</v>
      </c>
      <c r="B4979" s="38" t="s">
        <v>2578</v>
      </c>
      <c r="C4979" s="14" t="s">
        <v>87</v>
      </c>
      <c r="D4979" s="14" t="s">
        <v>104</v>
      </c>
      <c r="E4979" s="15" t="s">
        <v>85</v>
      </c>
      <c r="F4979" s="39">
        <v>4724.3865062381292</v>
      </c>
    </row>
    <row r="4980" spans="1:6" x14ac:dyDescent="0.25">
      <c r="A4980" s="38">
        <v>49544</v>
      </c>
      <c r="B4980" s="38" t="s">
        <v>1895</v>
      </c>
      <c r="C4980" s="14" t="s">
        <v>87</v>
      </c>
      <c r="D4980" s="14" t="s">
        <v>104</v>
      </c>
      <c r="E4980" s="15" t="s">
        <v>85</v>
      </c>
      <c r="F4980" s="39">
        <v>2761.6323640816768</v>
      </c>
    </row>
    <row r="4981" spans="1:6" x14ac:dyDescent="0.25">
      <c r="A4981" s="38">
        <v>49545</v>
      </c>
      <c r="B4981" s="38" t="s">
        <v>2792</v>
      </c>
      <c r="C4981" s="14" t="s">
        <v>100</v>
      </c>
      <c r="D4981" s="14" t="s">
        <v>90</v>
      </c>
      <c r="E4981" s="15" t="s">
        <v>85</v>
      </c>
      <c r="F4981" s="39">
        <v>13872.613761148121</v>
      </c>
    </row>
    <row r="4982" spans="1:6" x14ac:dyDescent="0.25">
      <c r="A4982" s="38">
        <v>49546</v>
      </c>
      <c r="B4982" s="38" t="s">
        <v>1064</v>
      </c>
      <c r="C4982" s="14" t="s">
        <v>100</v>
      </c>
      <c r="D4982" s="14" t="s">
        <v>104</v>
      </c>
      <c r="E4982" s="15" t="s">
        <v>88</v>
      </c>
      <c r="F4982" s="39">
        <v>13705.94448243897</v>
      </c>
    </row>
    <row r="4983" spans="1:6" x14ac:dyDescent="0.25">
      <c r="A4983" s="38">
        <v>49547</v>
      </c>
      <c r="B4983" s="38" t="s">
        <v>881</v>
      </c>
      <c r="C4983" s="14" t="s">
        <v>100</v>
      </c>
      <c r="D4983" s="14" t="s">
        <v>94</v>
      </c>
      <c r="E4983" s="15" t="s">
        <v>88</v>
      </c>
      <c r="F4983" s="39">
        <v>11149.734641738693</v>
      </c>
    </row>
    <row r="4984" spans="1:6" x14ac:dyDescent="0.25">
      <c r="A4984" s="38">
        <v>49548</v>
      </c>
      <c r="B4984" s="38" t="s">
        <v>976</v>
      </c>
      <c r="C4984" s="14" t="s">
        <v>100</v>
      </c>
      <c r="D4984" s="14" t="s">
        <v>96</v>
      </c>
      <c r="E4984" s="15" t="s">
        <v>88</v>
      </c>
      <c r="F4984" s="39">
        <v>10473.98053421933</v>
      </c>
    </row>
    <row r="4985" spans="1:6" x14ac:dyDescent="0.25">
      <c r="A4985" s="38">
        <v>49549</v>
      </c>
      <c r="B4985" s="38" t="s">
        <v>2396</v>
      </c>
      <c r="C4985" s="14" t="s">
        <v>100</v>
      </c>
      <c r="D4985" s="14" t="s">
        <v>94</v>
      </c>
      <c r="E4985" s="15" t="s">
        <v>85</v>
      </c>
      <c r="F4985" s="39">
        <v>10423.62415475612</v>
      </c>
    </row>
    <row r="4986" spans="1:6" x14ac:dyDescent="0.25">
      <c r="A4986" s="38">
        <v>49550</v>
      </c>
      <c r="B4986" s="38" t="s">
        <v>953</v>
      </c>
      <c r="C4986" s="14" t="s">
        <v>100</v>
      </c>
      <c r="D4986" s="14" t="s">
        <v>94</v>
      </c>
      <c r="E4986" s="15" t="s">
        <v>85</v>
      </c>
      <c r="F4986" s="39">
        <v>9301.2120320094218</v>
      </c>
    </row>
    <row r="4987" spans="1:6" x14ac:dyDescent="0.25">
      <c r="A4987" s="38">
        <v>49551</v>
      </c>
      <c r="B4987" s="38" t="s">
        <v>2763</v>
      </c>
      <c r="C4987" s="14" t="s">
        <v>100</v>
      </c>
      <c r="D4987" s="14" t="s">
        <v>90</v>
      </c>
      <c r="E4987" s="15" t="s">
        <v>85</v>
      </c>
      <c r="F4987" s="39">
        <v>2572.4238690032403</v>
      </c>
    </row>
    <row r="4988" spans="1:6" x14ac:dyDescent="0.25">
      <c r="A4988" s="38">
        <v>49552</v>
      </c>
      <c r="B4988" s="38" t="s">
        <v>741</v>
      </c>
      <c r="C4988" s="14" t="s">
        <v>100</v>
      </c>
      <c r="D4988" s="14" t="s">
        <v>84</v>
      </c>
      <c r="E4988" s="15" t="s">
        <v>88</v>
      </c>
      <c r="F4988" s="39">
        <v>2543.1858316013236</v>
      </c>
    </row>
    <row r="4989" spans="1:6" x14ac:dyDescent="0.25">
      <c r="A4989" s="38">
        <v>49553</v>
      </c>
      <c r="B4989" s="38" t="s">
        <v>1980</v>
      </c>
      <c r="C4989" s="14" t="s">
        <v>102</v>
      </c>
      <c r="D4989" s="14" t="s">
        <v>84</v>
      </c>
      <c r="E4989" s="15" t="s">
        <v>85</v>
      </c>
      <c r="F4989" s="39">
        <v>11750.019467984994</v>
      </c>
    </row>
    <row r="4990" spans="1:6" x14ac:dyDescent="0.25">
      <c r="A4990" s="38">
        <v>49554</v>
      </c>
      <c r="B4990" s="38" t="s">
        <v>2793</v>
      </c>
      <c r="C4990" s="14" t="s">
        <v>102</v>
      </c>
      <c r="D4990" s="14" t="s">
        <v>96</v>
      </c>
      <c r="E4990" s="15" t="s">
        <v>85</v>
      </c>
      <c r="F4990" s="39">
        <v>5632.4922528785846</v>
      </c>
    </row>
    <row r="4991" spans="1:6" x14ac:dyDescent="0.25">
      <c r="A4991" s="38">
        <v>49555</v>
      </c>
      <c r="B4991" s="38" t="s">
        <v>1690</v>
      </c>
      <c r="C4991" s="14" t="s">
        <v>102</v>
      </c>
      <c r="D4991" s="14" t="s">
        <v>84</v>
      </c>
      <c r="E4991" s="15" t="s">
        <v>88</v>
      </c>
      <c r="F4991" s="39">
        <v>4706.6272026147926</v>
      </c>
    </row>
    <row r="4992" spans="1:6" x14ac:dyDescent="0.25">
      <c r="A4992" s="38">
        <v>49556</v>
      </c>
      <c r="B4992" s="38" t="s">
        <v>340</v>
      </c>
      <c r="C4992" s="14" t="s">
        <v>107</v>
      </c>
      <c r="D4992" s="14" t="s">
        <v>84</v>
      </c>
      <c r="E4992" s="15" t="s">
        <v>88</v>
      </c>
      <c r="F4992" s="39">
        <v>12400.381653235809</v>
      </c>
    </row>
    <row r="4993" spans="1:6" x14ac:dyDescent="0.25">
      <c r="A4993" s="38">
        <v>49557</v>
      </c>
      <c r="B4993" s="38" t="s">
        <v>2438</v>
      </c>
      <c r="C4993" s="14" t="s">
        <v>107</v>
      </c>
      <c r="D4993" s="14" t="s">
        <v>96</v>
      </c>
      <c r="E4993" s="15" t="s">
        <v>88</v>
      </c>
      <c r="F4993" s="39">
        <v>9378.2775309291756</v>
      </c>
    </row>
    <row r="4994" spans="1:6" x14ac:dyDescent="0.25">
      <c r="A4994" s="38">
        <v>49558</v>
      </c>
      <c r="B4994" s="38" t="s">
        <v>537</v>
      </c>
      <c r="C4994" s="14" t="s">
        <v>107</v>
      </c>
      <c r="D4994" s="14" t="s">
        <v>96</v>
      </c>
      <c r="E4994" s="15" t="s">
        <v>85</v>
      </c>
      <c r="F4994" s="39">
        <v>7799.5910064888294</v>
      </c>
    </row>
    <row r="4995" spans="1:6" x14ac:dyDescent="0.25">
      <c r="A4995" s="38">
        <v>49559</v>
      </c>
      <c r="B4995" s="38" t="s">
        <v>931</v>
      </c>
      <c r="C4995" s="14" t="s">
        <v>107</v>
      </c>
      <c r="D4995" s="14" t="s">
        <v>104</v>
      </c>
      <c r="E4995" s="15" t="s">
        <v>85</v>
      </c>
      <c r="F4995" s="39">
        <v>7761.3569785185719</v>
      </c>
    </row>
    <row r="4996" spans="1:6" x14ac:dyDescent="0.25">
      <c r="A4996" s="38">
        <v>49560</v>
      </c>
      <c r="B4996" s="38" t="s">
        <v>854</v>
      </c>
      <c r="C4996" s="14" t="s">
        <v>107</v>
      </c>
      <c r="D4996" s="14" t="s">
        <v>84</v>
      </c>
      <c r="E4996" s="15" t="s">
        <v>85</v>
      </c>
      <c r="F4996" s="39">
        <v>3823.2586362852735</v>
      </c>
    </row>
    <row r="4997" spans="1:6" x14ac:dyDescent="0.25">
      <c r="A4997" s="38">
        <v>49561</v>
      </c>
      <c r="B4997" s="38" t="s">
        <v>1861</v>
      </c>
      <c r="C4997" s="14" t="s">
        <v>107</v>
      </c>
      <c r="D4997" s="14" t="s">
        <v>94</v>
      </c>
      <c r="E4997" s="15" t="s">
        <v>85</v>
      </c>
      <c r="F4997" s="39">
        <v>3811.8290953632995</v>
      </c>
    </row>
    <row r="4998" spans="1:6" x14ac:dyDescent="0.25">
      <c r="A4998" s="38">
        <v>49562</v>
      </c>
      <c r="B4998" s="38" t="s">
        <v>2794</v>
      </c>
      <c r="C4998" s="14" t="s">
        <v>107</v>
      </c>
      <c r="D4998" s="14" t="s">
        <v>94</v>
      </c>
      <c r="E4998" s="15" t="s">
        <v>85</v>
      </c>
      <c r="F4998" s="39">
        <v>2508.3532229302004</v>
      </c>
    </row>
    <row r="4999" spans="1:6" x14ac:dyDescent="0.25">
      <c r="A4999" s="38">
        <v>49563</v>
      </c>
      <c r="B4999" s="38" t="s">
        <v>1236</v>
      </c>
      <c r="C4999" s="14" t="s">
        <v>83</v>
      </c>
      <c r="D4999" s="14" t="s">
        <v>84</v>
      </c>
      <c r="E4999" s="15" t="s">
        <v>88</v>
      </c>
      <c r="F4999" s="39">
        <v>13376.968413678287</v>
      </c>
    </row>
    <row r="5000" spans="1:6" x14ac:dyDescent="0.25">
      <c r="A5000" s="38">
        <v>49564</v>
      </c>
      <c r="B5000" s="38" t="s">
        <v>1465</v>
      </c>
      <c r="C5000" s="14" t="s">
        <v>83</v>
      </c>
      <c r="D5000" s="14" t="s">
        <v>90</v>
      </c>
      <c r="E5000" s="15" t="s">
        <v>88</v>
      </c>
      <c r="F5000" s="39">
        <v>8299.8290954866279</v>
      </c>
    </row>
    <row r="5001" spans="1:6" x14ac:dyDescent="0.25">
      <c r="A5001" s="38">
        <v>49565</v>
      </c>
      <c r="B5001" s="38" t="s">
        <v>2302</v>
      </c>
      <c r="C5001" s="14" t="s">
        <v>83</v>
      </c>
      <c r="D5001" s="14" t="s">
        <v>96</v>
      </c>
      <c r="E5001" s="15" t="s">
        <v>85</v>
      </c>
      <c r="F5001" s="39">
        <v>1999.6489642824095</v>
      </c>
    </row>
    <row r="5002" spans="1:6" x14ac:dyDescent="0.25">
      <c r="A5002" s="38">
        <v>49566</v>
      </c>
      <c r="B5002" s="38" t="s">
        <v>2795</v>
      </c>
      <c r="C5002" s="14" t="s">
        <v>83</v>
      </c>
      <c r="D5002" s="14" t="s">
        <v>96</v>
      </c>
      <c r="E5002" s="15" t="s">
        <v>85</v>
      </c>
      <c r="F5002" s="39">
        <v>886.84843568236988</v>
      </c>
    </row>
    <row r="5003" spans="1:6" x14ac:dyDescent="0.25">
      <c r="A5003" s="38">
        <v>49567</v>
      </c>
      <c r="B5003" s="38" t="s">
        <v>2796</v>
      </c>
      <c r="C5003" s="14" t="s">
        <v>87</v>
      </c>
      <c r="D5003" s="14" t="s">
        <v>104</v>
      </c>
      <c r="E5003" s="15" t="s">
        <v>88</v>
      </c>
      <c r="F5003" s="39">
        <v>5857.8901062366722</v>
      </c>
    </row>
    <row r="5004" spans="1:6" x14ac:dyDescent="0.25">
      <c r="A5004" s="38">
        <v>49568</v>
      </c>
      <c r="B5004" s="38" t="s">
        <v>2000</v>
      </c>
      <c r="C5004" s="14" t="s">
        <v>87</v>
      </c>
      <c r="D5004" s="14" t="s">
        <v>94</v>
      </c>
      <c r="E5004" s="15" t="s">
        <v>85</v>
      </c>
      <c r="F5004" s="39">
        <v>2977.6438557638066</v>
      </c>
    </row>
    <row r="5005" spans="1:6" x14ac:dyDescent="0.25">
      <c r="A5005" s="38">
        <v>49569</v>
      </c>
      <c r="B5005" s="38" t="s">
        <v>2089</v>
      </c>
      <c r="C5005" s="14" t="s">
        <v>100</v>
      </c>
      <c r="D5005" s="14" t="s">
        <v>104</v>
      </c>
      <c r="E5005" s="15" t="s">
        <v>88</v>
      </c>
      <c r="F5005" s="39">
        <v>13763.341311503891</v>
      </c>
    </row>
    <row r="5006" spans="1:6" x14ac:dyDescent="0.25">
      <c r="A5006" s="38">
        <v>49570</v>
      </c>
      <c r="B5006" s="38" t="s">
        <v>2797</v>
      </c>
      <c r="C5006" s="14" t="s">
        <v>100</v>
      </c>
      <c r="D5006" s="14" t="s">
        <v>90</v>
      </c>
      <c r="E5006" s="15" t="s">
        <v>88</v>
      </c>
      <c r="F5006" s="39">
        <v>6002.9506109766198</v>
      </c>
    </row>
    <row r="5007" spans="1:6" x14ac:dyDescent="0.25">
      <c r="A5007" s="38">
        <v>49571</v>
      </c>
      <c r="B5007" s="38" t="s">
        <v>2575</v>
      </c>
      <c r="C5007" s="14" t="s">
        <v>100</v>
      </c>
      <c r="D5007" s="14" t="s">
        <v>84</v>
      </c>
      <c r="E5007" s="15" t="s">
        <v>88</v>
      </c>
      <c r="F5007" s="39">
        <v>5996.824207218122</v>
      </c>
    </row>
    <row r="5008" spans="1:6" x14ac:dyDescent="0.25">
      <c r="A5008" s="38">
        <v>49572</v>
      </c>
      <c r="B5008" s="38" t="s">
        <v>2798</v>
      </c>
      <c r="C5008" s="14" t="s">
        <v>100</v>
      </c>
      <c r="D5008" s="14" t="s">
        <v>104</v>
      </c>
      <c r="E5008" s="15" t="s">
        <v>85</v>
      </c>
      <c r="F5008" s="39">
        <v>4782.1049347358166</v>
      </c>
    </row>
    <row r="5009" spans="1:6" x14ac:dyDescent="0.25">
      <c r="A5009" s="38">
        <v>49573</v>
      </c>
      <c r="B5009" s="38" t="s">
        <v>2799</v>
      </c>
      <c r="C5009" s="14" t="s">
        <v>100</v>
      </c>
      <c r="D5009" s="14" t="s">
        <v>90</v>
      </c>
      <c r="E5009" s="15" t="s">
        <v>85</v>
      </c>
      <c r="F5009" s="39">
        <v>3926.4954561354912</v>
      </c>
    </row>
    <row r="5010" spans="1:6" x14ac:dyDescent="0.25">
      <c r="A5010" s="38">
        <v>49574</v>
      </c>
      <c r="B5010" s="38" t="s">
        <v>1163</v>
      </c>
      <c r="C5010" s="14" t="s">
        <v>100</v>
      </c>
      <c r="D5010" s="14" t="s">
        <v>84</v>
      </c>
      <c r="E5010" s="15" t="s">
        <v>85</v>
      </c>
      <c r="F5010" s="39">
        <v>3165.1483204571009</v>
      </c>
    </row>
    <row r="5011" spans="1:6" x14ac:dyDescent="0.25">
      <c r="A5011" s="38">
        <v>49575</v>
      </c>
      <c r="B5011" s="38" t="s">
        <v>433</v>
      </c>
      <c r="C5011" s="14" t="s">
        <v>102</v>
      </c>
      <c r="D5011" s="14" t="s">
        <v>104</v>
      </c>
      <c r="E5011" s="15" t="s">
        <v>88</v>
      </c>
      <c r="F5011" s="39">
        <v>14992.94624400851</v>
      </c>
    </row>
    <row r="5012" spans="1:6" x14ac:dyDescent="0.25">
      <c r="A5012" s="38">
        <v>49576</v>
      </c>
      <c r="B5012" s="38" t="s">
        <v>1334</v>
      </c>
      <c r="C5012" s="14" t="s">
        <v>107</v>
      </c>
      <c r="D5012" s="14" t="s">
        <v>90</v>
      </c>
      <c r="E5012" s="15" t="s">
        <v>88</v>
      </c>
      <c r="F5012" s="39">
        <v>13166.450211992771</v>
      </c>
    </row>
    <row r="5013" spans="1:6" x14ac:dyDescent="0.25">
      <c r="A5013" s="38">
        <v>49577</v>
      </c>
      <c r="B5013" s="38" t="s">
        <v>832</v>
      </c>
      <c r="C5013" s="14" t="s">
        <v>107</v>
      </c>
      <c r="D5013" s="14" t="s">
        <v>96</v>
      </c>
      <c r="E5013" s="15" t="s">
        <v>85</v>
      </c>
      <c r="F5013" s="39">
        <v>9081.7972444717798</v>
      </c>
    </row>
    <row r="5014" spans="1:6" x14ac:dyDescent="0.25">
      <c r="A5014" s="38">
        <v>49578</v>
      </c>
      <c r="B5014" s="38" t="s">
        <v>2571</v>
      </c>
      <c r="C5014" s="14" t="s">
        <v>107</v>
      </c>
      <c r="D5014" s="14" t="s">
        <v>104</v>
      </c>
      <c r="E5014" s="15" t="s">
        <v>85</v>
      </c>
      <c r="F5014" s="39">
        <v>2922.3755776140765</v>
      </c>
    </row>
    <row r="5015" spans="1:6" x14ac:dyDescent="0.25">
      <c r="A5015" s="38">
        <v>49579</v>
      </c>
      <c r="B5015" s="38" t="s">
        <v>1749</v>
      </c>
      <c r="C5015" s="14" t="s">
        <v>107</v>
      </c>
      <c r="D5015" s="14" t="s">
        <v>104</v>
      </c>
      <c r="E5015" s="15" t="s">
        <v>85</v>
      </c>
      <c r="F5015" s="39">
        <v>2689.332009367452</v>
      </c>
    </row>
    <row r="5016" spans="1:6" x14ac:dyDescent="0.25">
      <c r="A5016" s="38">
        <v>49580</v>
      </c>
      <c r="B5016" s="38" t="s">
        <v>1217</v>
      </c>
      <c r="C5016" s="14" t="s">
        <v>83</v>
      </c>
      <c r="D5016" s="14" t="s">
        <v>90</v>
      </c>
      <c r="E5016" s="15" t="s">
        <v>85</v>
      </c>
      <c r="F5016" s="39">
        <v>8808.5815664849706</v>
      </c>
    </row>
    <row r="5017" spans="1:6" x14ac:dyDescent="0.25">
      <c r="A5017" s="38">
        <v>49581</v>
      </c>
      <c r="B5017" s="38" t="s">
        <v>457</v>
      </c>
      <c r="C5017" s="14" t="s">
        <v>83</v>
      </c>
      <c r="D5017" s="14" t="s">
        <v>96</v>
      </c>
      <c r="E5017" s="15" t="s">
        <v>88</v>
      </c>
      <c r="F5017" s="39">
        <v>8347.0920018493161</v>
      </c>
    </row>
    <row r="5018" spans="1:6" x14ac:dyDescent="0.25">
      <c r="A5018" s="38">
        <v>49582</v>
      </c>
      <c r="B5018" s="38" t="s">
        <v>1457</v>
      </c>
      <c r="C5018" s="14" t="s">
        <v>83</v>
      </c>
      <c r="D5018" s="14" t="s">
        <v>84</v>
      </c>
      <c r="E5018" s="15" t="s">
        <v>85</v>
      </c>
      <c r="F5018" s="39">
        <v>2076.2899586439135</v>
      </c>
    </row>
    <row r="5019" spans="1:6" x14ac:dyDescent="0.25">
      <c r="A5019" s="38">
        <v>49583</v>
      </c>
      <c r="B5019" s="38" t="s">
        <v>780</v>
      </c>
      <c r="C5019" s="14" t="s">
        <v>87</v>
      </c>
      <c r="D5019" s="14" t="s">
        <v>104</v>
      </c>
      <c r="E5019" s="15" t="s">
        <v>85</v>
      </c>
      <c r="F5019" s="39">
        <v>14506.78791907796</v>
      </c>
    </row>
    <row r="5020" spans="1:6" x14ac:dyDescent="0.25">
      <c r="A5020" s="38">
        <v>49584</v>
      </c>
      <c r="B5020" s="38" t="s">
        <v>2800</v>
      </c>
      <c r="C5020" s="14" t="s">
        <v>87</v>
      </c>
      <c r="D5020" s="14" t="s">
        <v>84</v>
      </c>
      <c r="E5020" s="15" t="s">
        <v>85</v>
      </c>
      <c r="F5020" s="39">
        <v>11331.605566002969</v>
      </c>
    </row>
    <row r="5021" spans="1:6" x14ac:dyDescent="0.25">
      <c r="A5021" s="38">
        <v>49585</v>
      </c>
      <c r="B5021" s="38" t="s">
        <v>2801</v>
      </c>
      <c r="C5021" s="14" t="s">
        <v>87</v>
      </c>
      <c r="D5021" s="14" t="s">
        <v>94</v>
      </c>
      <c r="E5021" s="15" t="s">
        <v>85</v>
      </c>
      <c r="F5021" s="39">
        <v>9095.7818775522355</v>
      </c>
    </row>
    <row r="5022" spans="1:6" x14ac:dyDescent="0.25">
      <c r="A5022" s="38">
        <v>49586</v>
      </c>
      <c r="B5022" s="38" t="s">
        <v>937</v>
      </c>
      <c r="C5022" s="14" t="s">
        <v>87</v>
      </c>
      <c r="D5022" s="14" t="s">
        <v>104</v>
      </c>
      <c r="E5022" s="15" t="s">
        <v>88</v>
      </c>
      <c r="F5022" s="39">
        <v>4269.6627225677057</v>
      </c>
    </row>
    <row r="5023" spans="1:6" x14ac:dyDescent="0.25">
      <c r="A5023" s="38">
        <v>49587</v>
      </c>
      <c r="B5023" s="38" t="s">
        <v>341</v>
      </c>
      <c r="C5023" s="14" t="s">
        <v>100</v>
      </c>
      <c r="D5023" s="14" t="s">
        <v>90</v>
      </c>
      <c r="E5023" s="15" t="s">
        <v>88</v>
      </c>
      <c r="F5023" s="39">
        <v>9919.2928439477619</v>
      </c>
    </row>
    <row r="5024" spans="1:6" x14ac:dyDescent="0.25">
      <c r="A5024" s="38">
        <v>49588</v>
      </c>
      <c r="B5024" s="38" t="s">
        <v>336</v>
      </c>
      <c r="C5024" s="14" t="s">
        <v>102</v>
      </c>
      <c r="D5024" s="14" t="s">
        <v>104</v>
      </c>
      <c r="E5024" s="15" t="s">
        <v>85</v>
      </c>
      <c r="F5024" s="39">
        <v>13917.045187450709</v>
      </c>
    </row>
    <row r="5025" spans="1:6" x14ac:dyDescent="0.25">
      <c r="A5025" s="38">
        <v>49589</v>
      </c>
      <c r="B5025" s="38" t="s">
        <v>195</v>
      </c>
      <c r="C5025" s="14" t="s">
        <v>102</v>
      </c>
      <c r="D5025" s="14" t="s">
        <v>104</v>
      </c>
      <c r="E5025" s="15" t="s">
        <v>88</v>
      </c>
      <c r="F5025" s="39">
        <v>13057.837812897129</v>
      </c>
    </row>
    <row r="5026" spans="1:6" x14ac:dyDescent="0.25">
      <c r="A5026" s="38">
        <v>49590</v>
      </c>
      <c r="B5026" s="38" t="s">
        <v>1736</v>
      </c>
      <c r="C5026" s="14" t="s">
        <v>102</v>
      </c>
      <c r="D5026" s="14" t="s">
        <v>90</v>
      </c>
      <c r="E5026" s="15" t="s">
        <v>85</v>
      </c>
      <c r="F5026" s="39">
        <v>12785.352702903336</v>
      </c>
    </row>
    <row r="5027" spans="1:6" x14ac:dyDescent="0.25">
      <c r="A5027" s="38">
        <v>49591</v>
      </c>
      <c r="B5027" s="38" t="s">
        <v>2802</v>
      </c>
      <c r="C5027" s="14" t="s">
        <v>102</v>
      </c>
      <c r="D5027" s="14" t="s">
        <v>94</v>
      </c>
      <c r="E5027" s="15" t="s">
        <v>85</v>
      </c>
      <c r="F5027" s="39">
        <v>9803.4387705570862</v>
      </c>
    </row>
    <row r="5028" spans="1:6" x14ac:dyDescent="0.25">
      <c r="A5028" s="38">
        <v>49592</v>
      </c>
      <c r="B5028" s="38" t="s">
        <v>2219</v>
      </c>
      <c r="C5028" s="14" t="s">
        <v>102</v>
      </c>
      <c r="D5028" s="14" t="s">
        <v>84</v>
      </c>
      <c r="E5028" s="15" t="s">
        <v>88</v>
      </c>
      <c r="F5028" s="39">
        <v>9672.1311848428559</v>
      </c>
    </row>
    <row r="5029" spans="1:6" x14ac:dyDescent="0.25">
      <c r="A5029" s="38">
        <v>49593</v>
      </c>
      <c r="B5029" s="38" t="s">
        <v>229</v>
      </c>
      <c r="C5029" s="14" t="s">
        <v>102</v>
      </c>
      <c r="D5029" s="14" t="s">
        <v>90</v>
      </c>
      <c r="E5029" s="15" t="s">
        <v>88</v>
      </c>
      <c r="F5029" s="39">
        <v>2935.9612667424622</v>
      </c>
    </row>
    <row r="5030" spans="1:6" x14ac:dyDescent="0.25">
      <c r="A5030" s="38">
        <v>49594</v>
      </c>
      <c r="B5030" s="38" t="s">
        <v>2803</v>
      </c>
      <c r="C5030" s="14" t="s">
        <v>107</v>
      </c>
      <c r="D5030" s="14" t="s">
        <v>84</v>
      </c>
      <c r="E5030" s="15" t="s">
        <v>88</v>
      </c>
      <c r="F5030" s="39">
        <v>9544.8589269277945</v>
      </c>
    </row>
    <row r="5031" spans="1:6" x14ac:dyDescent="0.25">
      <c r="A5031" s="38">
        <v>49595</v>
      </c>
      <c r="B5031" s="38" t="s">
        <v>140</v>
      </c>
      <c r="C5031" s="14" t="s">
        <v>107</v>
      </c>
      <c r="D5031" s="14" t="s">
        <v>94</v>
      </c>
      <c r="E5031" s="15" t="s">
        <v>85</v>
      </c>
      <c r="F5031" s="39">
        <v>5955.2033369299188</v>
      </c>
    </row>
    <row r="5032" spans="1:6" x14ac:dyDescent="0.25">
      <c r="A5032" s="38">
        <v>49596</v>
      </c>
      <c r="B5032" s="38" t="s">
        <v>1572</v>
      </c>
      <c r="C5032" s="14" t="s">
        <v>107</v>
      </c>
      <c r="D5032" s="14" t="s">
        <v>90</v>
      </c>
      <c r="E5032" s="15" t="s">
        <v>88</v>
      </c>
      <c r="F5032" s="39">
        <v>2486.5431963094652</v>
      </c>
    </row>
    <row r="5033" spans="1:6" x14ac:dyDescent="0.25">
      <c r="A5033" s="38">
        <v>49597</v>
      </c>
      <c r="B5033" s="38" t="s">
        <v>1089</v>
      </c>
      <c r="C5033" s="14" t="s">
        <v>107</v>
      </c>
      <c r="D5033" s="14" t="s">
        <v>84</v>
      </c>
      <c r="E5033" s="15" t="s">
        <v>88</v>
      </c>
      <c r="F5033" s="39">
        <v>1602.1647023761791</v>
      </c>
    </row>
    <row r="5034" spans="1:6" x14ac:dyDescent="0.25">
      <c r="A5034" s="38">
        <v>49598</v>
      </c>
      <c r="B5034" s="38" t="s">
        <v>731</v>
      </c>
      <c r="C5034" s="14" t="s">
        <v>83</v>
      </c>
      <c r="D5034" s="14" t="s">
        <v>94</v>
      </c>
      <c r="E5034" s="15" t="s">
        <v>88</v>
      </c>
      <c r="F5034" s="39">
        <v>13773.515497108425</v>
      </c>
    </row>
    <row r="5035" spans="1:6" x14ac:dyDescent="0.25">
      <c r="A5035" s="38">
        <v>49599</v>
      </c>
      <c r="B5035" s="38" t="s">
        <v>1414</v>
      </c>
      <c r="C5035" s="14" t="s">
        <v>83</v>
      </c>
      <c r="D5035" s="14" t="s">
        <v>96</v>
      </c>
      <c r="E5035" s="15" t="s">
        <v>85</v>
      </c>
      <c r="F5035" s="39">
        <v>9628.7415610890312</v>
      </c>
    </row>
    <row r="5036" spans="1:6" x14ac:dyDescent="0.25">
      <c r="A5036" s="38">
        <v>49600</v>
      </c>
      <c r="B5036" s="38" t="s">
        <v>2804</v>
      </c>
      <c r="C5036" s="14" t="s">
        <v>83</v>
      </c>
      <c r="D5036" s="14" t="s">
        <v>96</v>
      </c>
      <c r="E5036" s="15" t="s">
        <v>85</v>
      </c>
      <c r="F5036" s="39">
        <v>9092.6504085374418</v>
      </c>
    </row>
    <row r="5037" spans="1:6" x14ac:dyDescent="0.25">
      <c r="A5037" s="38">
        <v>49601</v>
      </c>
      <c r="B5037" s="38" t="s">
        <v>1981</v>
      </c>
      <c r="C5037" s="14" t="s">
        <v>83</v>
      </c>
      <c r="D5037" s="14" t="s">
        <v>84</v>
      </c>
      <c r="E5037" s="15" t="s">
        <v>88</v>
      </c>
      <c r="F5037" s="39">
        <v>226.63129827353239</v>
      </c>
    </row>
    <row r="5038" spans="1:6" x14ac:dyDescent="0.25">
      <c r="A5038" s="38">
        <v>49602</v>
      </c>
      <c r="B5038" s="38" t="s">
        <v>2805</v>
      </c>
      <c r="C5038" s="14" t="s">
        <v>87</v>
      </c>
      <c r="D5038" s="14" t="s">
        <v>104</v>
      </c>
      <c r="E5038" s="15" t="s">
        <v>85</v>
      </c>
      <c r="F5038" s="39">
        <v>14664.371915389182</v>
      </c>
    </row>
    <row r="5039" spans="1:6" x14ac:dyDescent="0.25">
      <c r="A5039" s="38">
        <v>49603</v>
      </c>
      <c r="B5039" s="38" t="s">
        <v>1948</v>
      </c>
      <c r="C5039" s="14" t="s">
        <v>87</v>
      </c>
      <c r="D5039" s="14" t="s">
        <v>104</v>
      </c>
      <c r="E5039" s="15" t="s">
        <v>88</v>
      </c>
      <c r="F5039" s="39">
        <v>13717.734625121388</v>
      </c>
    </row>
    <row r="5040" spans="1:6" x14ac:dyDescent="0.25">
      <c r="A5040" s="38">
        <v>49604</v>
      </c>
      <c r="B5040" s="38" t="s">
        <v>1990</v>
      </c>
      <c r="C5040" s="14" t="s">
        <v>87</v>
      </c>
      <c r="D5040" s="14" t="s">
        <v>90</v>
      </c>
      <c r="E5040" s="15" t="s">
        <v>88</v>
      </c>
      <c r="F5040" s="39">
        <v>10434.473614166951</v>
      </c>
    </row>
    <row r="5041" spans="1:6" x14ac:dyDescent="0.25">
      <c r="A5041" s="38">
        <v>49605</v>
      </c>
      <c r="B5041" s="38" t="s">
        <v>2806</v>
      </c>
      <c r="C5041" s="14" t="s">
        <v>100</v>
      </c>
      <c r="D5041" s="14" t="s">
        <v>104</v>
      </c>
      <c r="E5041" s="15" t="s">
        <v>85</v>
      </c>
      <c r="F5041" s="39">
        <v>10307.499072736073</v>
      </c>
    </row>
    <row r="5042" spans="1:6" x14ac:dyDescent="0.25">
      <c r="A5042" s="38">
        <v>49606</v>
      </c>
      <c r="B5042" s="38" t="s">
        <v>2706</v>
      </c>
      <c r="C5042" s="14" t="s">
        <v>102</v>
      </c>
      <c r="D5042" s="14" t="s">
        <v>96</v>
      </c>
      <c r="E5042" s="15" t="s">
        <v>88</v>
      </c>
      <c r="F5042" s="39">
        <v>10027.525313272117</v>
      </c>
    </row>
    <row r="5043" spans="1:6" x14ac:dyDescent="0.25">
      <c r="A5043" s="38">
        <v>49607</v>
      </c>
      <c r="B5043" s="38" t="s">
        <v>2054</v>
      </c>
      <c r="C5043" s="14" t="s">
        <v>102</v>
      </c>
      <c r="D5043" s="14" t="s">
        <v>94</v>
      </c>
      <c r="E5043" s="15" t="s">
        <v>88</v>
      </c>
      <c r="F5043" s="39">
        <v>9552.8805419105574</v>
      </c>
    </row>
    <row r="5044" spans="1:6" x14ac:dyDescent="0.25">
      <c r="A5044" s="38">
        <v>49608</v>
      </c>
      <c r="B5044" s="38" t="s">
        <v>2807</v>
      </c>
      <c r="C5044" s="14" t="s">
        <v>107</v>
      </c>
      <c r="D5044" s="14" t="s">
        <v>96</v>
      </c>
      <c r="E5044" s="15" t="s">
        <v>85</v>
      </c>
      <c r="F5044" s="39">
        <v>14573.903627437574</v>
      </c>
    </row>
    <row r="5045" spans="1:6" x14ac:dyDescent="0.25">
      <c r="A5045" s="38">
        <v>49609</v>
      </c>
      <c r="B5045" s="38" t="s">
        <v>746</v>
      </c>
      <c r="C5045" s="14" t="s">
        <v>107</v>
      </c>
      <c r="D5045" s="14" t="s">
        <v>96</v>
      </c>
      <c r="E5045" s="15" t="s">
        <v>85</v>
      </c>
      <c r="F5045" s="39">
        <v>7015.9175153924516</v>
      </c>
    </row>
    <row r="5046" spans="1:6" x14ac:dyDescent="0.25">
      <c r="A5046" s="38">
        <v>49610</v>
      </c>
      <c r="B5046" s="38" t="s">
        <v>313</v>
      </c>
      <c r="C5046" s="14" t="s">
        <v>107</v>
      </c>
      <c r="D5046" s="14" t="s">
        <v>90</v>
      </c>
      <c r="E5046" s="15" t="s">
        <v>88</v>
      </c>
      <c r="F5046" s="39">
        <v>3527.1986932917971</v>
      </c>
    </row>
    <row r="5047" spans="1:6" x14ac:dyDescent="0.25">
      <c r="A5047" s="38">
        <v>49611</v>
      </c>
      <c r="B5047" s="38" t="s">
        <v>2808</v>
      </c>
      <c r="C5047" s="14" t="s">
        <v>107</v>
      </c>
      <c r="D5047" s="14" t="s">
        <v>104</v>
      </c>
      <c r="E5047" s="15" t="s">
        <v>88</v>
      </c>
      <c r="F5047" s="39">
        <v>2041.9737775622939</v>
      </c>
    </row>
    <row r="5048" spans="1:6" x14ac:dyDescent="0.25">
      <c r="A5048" s="38">
        <v>49612</v>
      </c>
      <c r="B5048" s="38" t="s">
        <v>1595</v>
      </c>
      <c r="C5048" s="14" t="s">
        <v>107</v>
      </c>
      <c r="D5048" s="14" t="s">
        <v>96</v>
      </c>
      <c r="E5048" s="15" t="s">
        <v>85</v>
      </c>
      <c r="F5048" s="39">
        <v>1335.33992654898</v>
      </c>
    </row>
    <row r="5049" spans="1:6" x14ac:dyDescent="0.25">
      <c r="A5049" s="38">
        <v>49613</v>
      </c>
      <c r="B5049" s="38" t="s">
        <v>1777</v>
      </c>
      <c r="C5049" s="14" t="s">
        <v>107</v>
      </c>
      <c r="D5049" s="14" t="s">
        <v>94</v>
      </c>
      <c r="E5049" s="15" t="s">
        <v>88</v>
      </c>
      <c r="F5049" s="39">
        <v>1133.1153489678741</v>
      </c>
    </row>
    <row r="5050" spans="1:6" x14ac:dyDescent="0.25">
      <c r="A5050" s="38">
        <v>49614</v>
      </c>
      <c r="B5050" s="38" t="s">
        <v>349</v>
      </c>
      <c r="C5050" s="14" t="s">
        <v>83</v>
      </c>
      <c r="D5050" s="14" t="s">
        <v>90</v>
      </c>
      <c r="E5050" s="15" t="s">
        <v>85</v>
      </c>
      <c r="F5050" s="39">
        <v>8713.7076165826766</v>
      </c>
    </row>
    <row r="5051" spans="1:6" x14ac:dyDescent="0.25">
      <c r="A5051" s="38">
        <v>49615</v>
      </c>
      <c r="B5051" s="38" t="s">
        <v>2364</v>
      </c>
      <c r="C5051" s="14" t="s">
        <v>83</v>
      </c>
      <c r="D5051" s="14" t="s">
        <v>90</v>
      </c>
      <c r="E5051" s="15" t="s">
        <v>85</v>
      </c>
      <c r="F5051" s="39">
        <v>1976.7681749103442</v>
      </c>
    </row>
    <row r="5052" spans="1:6" x14ac:dyDescent="0.25">
      <c r="A5052" s="38">
        <v>49616</v>
      </c>
      <c r="B5052" s="38" t="s">
        <v>1623</v>
      </c>
      <c r="C5052" s="14" t="s">
        <v>87</v>
      </c>
      <c r="D5052" s="14" t="s">
        <v>104</v>
      </c>
      <c r="E5052" s="15" t="s">
        <v>85</v>
      </c>
      <c r="F5052" s="39">
        <v>10349.405952435596</v>
      </c>
    </row>
    <row r="5053" spans="1:6" x14ac:dyDescent="0.25">
      <c r="A5053" s="38">
        <v>49617</v>
      </c>
      <c r="B5053" s="38" t="s">
        <v>1695</v>
      </c>
      <c r="C5053" s="14" t="s">
        <v>87</v>
      </c>
      <c r="D5053" s="14" t="s">
        <v>96</v>
      </c>
      <c r="E5053" s="15" t="s">
        <v>88</v>
      </c>
      <c r="F5053" s="39">
        <v>5825.4390633386847</v>
      </c>
    </row>
    <row r="5054" spans="1:6" x14ac:dyDescent="0.25">
      <c r="A5054" s="38">
        <v>49618</v>
      </c>
      <c r="B5054" s="38" t="s">
        <v>262</v>
      </c>
      <c r="C5054" s="14" t="s">
        <v>100</v>
      </c>
      <c r="D5054" s="14" t="s">
        <v>84</v>
      </c>
      <c r="E5054" s="15" t="s">
        <v>85</v>
      </c>
      <c r="F5054" s="39">
        <v>12879.818140072002</v>
      </c>
    </row>
    <row r="5055" spans="1:6" x14ac:dyDescent="0.25">
      <c r="A5055" s="38">
        <v>49619</v>
      </c>
      <c r="B5055" s="38" t="s">
        <v>836</v>
      </c>
      <c r="C5055" s="14" t="s">
        <v>100</v>
      </c>
      <c r="D5055" s="14" t="s">
        <v>96</v>
      </c>
      <c r="E5055" s="15" t="s">
        <v>85</v>
      </c>
      <c r="F5055" s="39">
        <v>1036.8472546937278</v>
      </c>
    </row>
    <row r="5056" spans="1:6" x14ac:dyDescent="0.25">
      <c r="A5056" s="38">
        <v>49620</v>
      </c>
      <c r="B5056" s="38" t="s">
        <v>1630</v>
      </c>
      <c r="C5056" s="14" t="s">
        <v>102</v>
      </c>
      <c r="D5056" s="14" t="s">
        <v>90</v>
      </c>
      <c r="E5056" s="15" t="s">
        <v>85</v>
      </c>
      <c r="F5056" s="39">
        <v>12855.716524100446</v>
      </c>
    </row>
    <row r="5057" spans="1:6" x14ac:dyDescent="0.25">
      <c r="A5057" s="38">
        <v>49621</v>
      </c>
      <c r="B5057" s="38" t="s">
        <v>2088</v>
      </c>
      <c r="C5057" s="14" t="s">
        <v>107</v>
      </c>
      <c r="D5057" s="14" t="s">
        <v>104</v>
      </c>
      <c r="E5057" s="15" t="s">
        <v>85</v>
      </c>
      <c r="F5057" s="39">
        <v>14619.023434119912</v>
      </c>
    </row>
    <row r="5058" spans="1:6" x14ac:dyDescent="0.25">
      <c r="A5058" s="38">
        <v>49622</v>
      </c>
      <c r="B5058" s="38" t="s">
        <v>1365</v>
      </c>
      <c r="C5058" s="14" t="s">
        <v>107</v>
      </c>
      <c r="D5058" s="14" t="s">
        <v>104</v>
      </c>
      <c r="E5058" s="15" t="s">
        <v>85</v>
      </c>
      <c r="F5058" s="39">
        <v>11254.35359466121</v>
      </c>
    </row>
    <row r="5059" spans="1:6" x14ac:dyDescent="0.25">
      <c r="A5059" s="38">
        <v>49623</v>
      </c>
      <c r="B5059" s="38" t="s">
        <v>2538</v>
      </c>
      <c r="C5059" s="14" t="s">
        <v>107</v>
      </c>
      <c r="D5059" s="14" t="s">
        <v>90</v>
      </c>
      <c r="E5059" s="15" t="s">
        <v>88</v>
      </c>
      <c r="F5059" s="39">
        <v>11212.233465953941</v>
      </c>
    </row>
    <row r="5060" spans="1:6" x14ac:dyDescent="0.25">
      <c r="A5060" s="38">
        <v>49624</v>
      </c>
      <c r="B5060" s="38" t="s">
        <v>2809</v>
      </c>
      <c r="C5060" s="14" t="s">
        <v>107</v>
      </c>
      <c r="D5060" s="14" t="s">
        <v>90</v>
      </c>
      <c r="E5060" s="15" t="s">
        <v>85</v>
      </c>
      <c r="F5060" s="39">
        <v>2789.8666125868667</v>
      </c>
    </row>
    <row r="5061" spans="1:6" x14ac:dyDescent="0.25">
      <c r="A5061" s="38">
        <v>49625</v>
      </c>
      <c r="B5061" s="38" t="s">
        <v>95</v>
      </c>
      <c r="C5061" s="14" t="s">
        <v>83</v>
      </c>
      <c r="D5061" s="14" t="s">
        <v>94</v>
      </c>
      <c r="E5061" s="15" t="s">
        <v>88</v>
      </c>
      <c r="F5061" s="39">
        <v>11137.859804642414</v>
      </c>
    </row>
    <row r="5062" spans="1:6" x14ac:dyDescent="0.25">
      <c r="A5062" s="38">
        <v>49626</v>
      </c>
      <c r="B5062" s="38" t="s">
        <v>2545</v>
      </c>
      <c r="C5062" s="14" t="s">
        <v>83</v>
      </c>
      <c r="D5062" s="14" t="s">
        <v>96</v>
      </c>
      <c r="E5062" s="15" t="s">
        <v>88</v>
      </c>
      <c r="F5062" s="39">
        <v>10699.065699617258</v>
      </c>
    </row>
    <row r="5063" spans="1:6" x14ac:dyDescent="0.25">
      <c r="A5063" s="38">
        <v>49627</v>
      </c>
      <c r="B5063" s="38" t="s">
        <v>1083</v>
      </c>
      <c r="C5063" s="14" t="s">
        <v>83</v>
      </c>
      <c r="D5063" s="14" t="s">
        <v>94</v>
      </c>
      <c r="E5063" s="15" t="s">
        <v>85</v>
      </c>
      <c r="F5063" s="39">
        <v>9364.2664000003078</v>
      </c>
    </row>
    <row r="5064" spans="1:6" x14ac:dyDescent="0.25">
      <c r="A5064" s="38">
        <v>49628</v>
      </c>
      <c r="B5064" s="38" t="s">
        <v>2652</v>
      </c>
      <c r="C5064" s="14" t="s">
        <v>83</v>
      </c>
      <c r="D5064" s="14" t="s">
        <v>104</v>
      </c>
      <c r="E5064" s="15" t="s">
        <v>85</v>
      </c>
      <c r="F5064" s="39">
        <v>4277.5010398749864</v>
      </c>
    </row>
    <row r="5065" spans="1:6" x14ac:dyDescent="0.25">
      <c r="A5065" s="38">
        <v>49629</v>
      </c>
      <c r="B5065" s="38" t="s">
        <v>1897</v>
      </c>
      <c r="C5065" s="14" t="s">
        <v>87</v>
      </c>
      <c r="D5065" s="14" t="s">
        <v>96</v>
      </c>
      <c r="E5065" s="15" t="s">
        <v>88</v>
      </c>
      <c r="F5065" s="39">
        <v>13776.513514113476</v>
      </c>
    </row>
    <row r="5066" spans="1:6" x14ac:dyDescent="0.25">
      <c r="A5066" s="38">
        <v>49630</v>
      </c>
      <c r="B5066" s="38" t="s">
        <v>2810</v>
      </c>
      <c r="C5066" s="14" t="s">
        <v>87</v>
      </c>
      <c r="D5066" s="14" t="s">
        <v>84</v>
      </c>
      <c r="E5066" s="15" t="s">
        <v>85</v>
      </c>
      <c r="F5066" s="39">
        <v>7419.6927095473993</v>
      </c>
    </row>
    <row r="5067" spans="1:6" x14ac:dyDescent="0.25">
      <c r="A5067" s="38">
        <v>49631</v>
      </c>
      <c r="B5067" s="38" t="s">
        <v>1037</v>
      </c>
      <c r="C5067" s="14" t="s">
        <v>87</v>
      </c>
      <c r="D5067" s="14" t="s">
        <v>104</v>
      </c>
      <c r="E5067" s="15" t="s">
        <v>88</v>
      </c>
      <c r="F5067" s="39">
        <v>471.86242649853756</v>
      </c>
    </row>
    <row r="5068" spans="1:6" x14ac:dyDescent="0.25">
      <c r="A5068" s="38">
        <v>49632</v>
      </c>
      <c r="B5068" s="38" t="s">
        <v>2811</v>
      </c>
      <c r="C5068" s="14" t="s">
        <v>100</v>
      </c>
      <c r="D5068" s="14" t="s">
        <v>84</v>
      </c>
      <c r="E5068" s="15" t="s">
        <v>85</v>
      </c>
      <c r="F5068" s="39">
        <v>9664.0942750563809</v>
      </c>
    </row>
    <row r="5069" spans="1:6" x14ac:dyDescent="0.25">
      <c r="A5069" s="38">
        <v>49633</v>
      </c>
      <c r="B5069" s="38" t="s">
        <v>157</v>
      </c>
      <c r="C5069" s="14" t="s">
        <v>100</v>
      </c>
      <c r="D5069" s="14" t="s">
        <v>104</v>
      </c>
      <c r="E5069" s="15" t="s">
        <v>88</v>
      </c>
      <c r="F5069" s="39">
        <v>6769.5992947464174</v>
      </c>
    </row>
    <row r="5070" spans="1:6" x14ac:dyDescent="0.25">
      <c r="A5070" s="38">
        <v>49634</v>
      </c>
      <c r="B5070" s="38" t="s">
        <v>239</v>
      </c>
      <c r="C5070" s="14" t="s">
        <v>100</v>
      </c>
      <c r="D5070" s="14" t="s">
        <v>90</v>
      </c>
      <c r="E5070" s="15" t="s">
        <v>85</v>
      </c>
      <c r="F5070" s="39">
        <v>6338.2855813689448</v>
      </c>
    </row>
    <row r="5071" spans="1:6" x14ac:dyDescent="0.25">
      <c r="A5071" s="38">
        <v>49635</v>
      </c>
      <c r="B5071" s="38" t="s">
        <v>141</v>
      </c>
      <c r="C5071" s="14" t="s">
        <v>100</v>
      </c>
      <c r="D5071" s="14" t="s">
        <v>90</v>
      </c>
      <c r="E5071" s="15" t="s">
        <v>85</v>
      </c>
      <c r="F5071" s="39">
        <v>4947.6141569153742</v>
      </c>
    </row>
    <row r="5072" spans="1:6" x14ac:dyDescent="0.25">
      <c r="A5072" s="38">
        <v>49636</v>
      </c>
      <c r="B5072" s="38" t="s">
        <v>2812</v>
      </c>
      <c r="C5072" s="14" t="s">
        <v>100</v>
      </c>
      <c r="D5072" s="14" t="s">
        <v>94</v>
      </c>
      <c r="E5072" s="15" t="s">
        <v>88</v>
      </c>
      <c r="F5072" s="39">
        <v>2694.7538763612597</v>
      </c>
    </row>
    <row r="5073" spans="1:6" x14ac:dyDescent="0.25">
      <c r="A5073" s="38">
        <v>49637</v>
      </c>
      <c r="B5073" s="38" t="s">
        <v>287</v>
      </c>
      <c r="C5073" s="14" t="s">
        <v>100</v>
      </c>
      <c r="D5073" s="14" t="s">
        <v>84</v>
      </c>
      <c r="E5073" s="15" t="s">
        <v>85</v>
      </c>
      <c r="F5073" s="39">
        <v>1178.933406329623</v>
      </c>
    </row>
    <row r="5074" spans="1:6" x14ac:dyDescent="0.25">
      <c r="A5074" s="38">
        <v>49638</v>
      </c>
      <c r="B5074" s="38" t="s">
        <v>2034</v>
      </c>
      <c r="C5074" s="14" t="s">
        <v>100</v>
      </c>
      <c r="D5074" s="14" t="s">
        <v>104</v>
      </c>
      <c r="E5074" s="15" t="s">
        <v>85</v>
      </c>
      <c r="F5074" s="39">
        <v>1109.0710670805697</v>
      </c>
    </row>
    <row r="5075" spans="1:6" x14ac:dyDescent="0.25">
      <c r="A5075" s="38">
        <v>49639</v>
      </c>
      <c r="B5075" s="38" t="s">
        <v>2813</v>
      </c>
      <c r="C5075" s="14" t="s">
        <v>100</v>
      </c>
      <c r="D5075" s="14" t="s">
        <v>94</v>
      </c>
      <c r="E5075" s="15" t="s">
        <v>85</v>
      </c>
      <c r="F5075" s="39">
        <v>306.34681477603044</v>
      </c>
    </row>
    <row r="5076" spans="1:6" x14ac:dyDescent="0.25">
      <c r="A5076" s="38">
        <v>49640</v>
      </c>
      <c r="B5076" s="38" t="s">
        <v>1678</v>
      </c>
      <c r="C5076" s="14" t="s">
        <v>102</v>
      </c>
      <c r="D5076" s="14" t="s">
        <v>96</v>
      </c>
      <c r="E5076" s="15" t="s">
        <v>88</v>
      </c>
      <c r="F5076" s="39">
        <v>14635.626640969096</v>
      </c>
    </row>
    <row r="5077" spans="1:6" x14ac:dyDescent="0.25">
      <c r="A5077" s="38">
        <v>49641</v>
      </c>
      <c r="B5077" s="38" t="s">
        <v>2271</v>
      </c>
      <c r="C5077" s="14" t="s">
        <v>102</v>
      </c>
      <c r="D5077" s="14" t="s">
        <v>90</v>
      </c>
      <c r="E5077" s="15" t="s">
        <v>88</v>
      </c>
      <c r="F5077" s="39">
        <v>13739.053572119219</v>
      </c>
    </row>
    <row r="5078" spans="1:6" x14ac:dyDescent="0.25">
      <c r="A5078" s="38">
        <v>49642</v>
      </c>
      <c r="B5078" s="38" t="s">
        <v>937</v>
      </c>
      <c r="C5078" s="14" t="s">
        <v>102</v>
      </c>
      <c r="D5078" s="14" t="s">
        <v>104</v>
      </c>
      <c r="E5078" s="15" t="s">
        <v>85</v>
      </c>
      <c r="F5078" s="39">
        <v>3360.1774236773181</v>
      </c>
    </row>
    <row r="5079" spans="1:6" x14ac:dyDescent="0.25">
      <c r="A5079" s="38">
        <v>49643</v>
      </c>
      <c r="B5079" s="38" t="s">
        <v>2814</v>
      </c>
      <c r="C5079" s="14" t="s">
        <v>107</v>
      </c>
      <c r="D5079" s="14" t="s">
        <v>104</v>
      </c>
      <c r="E5079" s="15" t="s">
        <v>85</v>
      </c>
      <c r="F5079" s="39">
        <v>10913.561153877779</v>
      </c>
    </row>
    <row r="5080" spans="1:6" x14ac:dyDescent="0.25">
      <c r="A5080" s="38">
        <v>49644</v>
      </c>
      <c r="B5080" s="38" t="s">
        <v>2815</v>
      </c>
      <c r="C5080" s="14" t="s">
        <v>107</v>
      </c>
      <c r="D5080" s="14" t="s">
        <v>104</v>
      </c>
      <c r="E5080" s="15" t="s">
        <v>85</v>
      </c>
      <c r="F5080" s="39">
        <v>7914.5404262891298</v>
      </c>
    </row>
    <row r="5081" spans="1:6" x14ac:dyDescent="0.25">
      <c r="A5081" s="38">
        <v>49645</v>
      </c>
      <c r="B5081" s="38" t="s">
        <v>618</v>
      </c>
      <c r="C5081" s="14" t="s">
        <v>107</v>
      </c>
      <c r="D5081" s="14" t="s">
        <v>94</v>
      </c>
      <c r="E5081" s="15" t="s">
        <v>85</v>
      </c>
      <c r="F5081" s="39">
        <v>7236.6782450183573</v>
      </c>
    </row>
    <row r="5082" spans="1:6" x14ac:dyDescent="0.25">
      <c r="A5082" s="38">
        <v>49646</v>
      </c>
      <c r="B5082" s="38" t="s">
        <v>2816</v>
      </c>
      <c r="C5082" s="14" t="s">
        <v>107</v>
      </c>
      <c r="D5082" s="14" t="s">
        <v>90</v>
      </c>
      <c r="E5082" s="15" t="s">
        <v>88</v>
      </c>
      <c r="F5082" s="39">
        <v>2050.3540349813661</v>
      </c>
    </row>
    <row r="5083" spans="1:6" x14ac:dyDescent="0.25">
      <c r="A5083" s="38">
        <v>49647</v>
      </c>
      <c r="B5083" s="38" t="s">
        <v>330</v>
      </c>
      <c r="C5083" s="14" t="s">
        <v>107</v>
      </c>
      <c r="D5083" s="14" t="s">
        <v>90</v>
      </c>
      <c r="E5083" s="15" t="s">
        <v>88</v>
      </c>
      <c r="F5083" s="39">
        <v>781.93321394895486</v>
      </c>
    </row>
    <row r="5084" spans="1:6" x14ac:dyDescent="0.25">
      <c r="A5084" s="38">
        <v>49648</v>
      </c>
      <c r="B5084" s="38" t="s">
        <v>2817</v>
      </c>
      <c r="C5084" s="14" t="s">
        <v>83</v>
      </c>
      <c r="D5084" s="14" t="s">
        <v>104</v>
      </c>
      <c r="E5084" s="15" t="s">
        <v>88</v>
      </c>
      <c r="F5084" s="39">
        <v>11185.391167609532</v>
      </c>
    </row>
    <row r="5085" spans="1:6" x14ac:dyDescent="0.25">
      <c r="A5085" s="38">
        <v>49649</v>
      </c>
      <c r="B5085" s="38" t="s">
        <v>1752</v>
      </c>
      <c r="C5085" s="14" t="s">
        <v>83</v>
      </c>
      <c r="D5085" s="14" t="s">
        <v>96</v>
      </c>
      <c r="E5085" s="15" t="s">
        <v>88</v>
      </c>
      <c r="F5085" s="39">
        <v>5713.9711814770944</v>
      </c>
    </row>
    <row r="5086" spans="1:6" x14ac:dyDescent="0.25">
      <c r="A5086" s="38">
        <v>49650</v>
      </c>
      <c r="B5086" s="38" t="s">
        <v>2818</v>
      </c>
      <c r="C5086" s="14" t="s">
        <v>83</v>
      </c>
      <c r="D5086" s="14" t="s">
        <v>90</v>
      </c>
      <c r="E5086" s="15" t="s">
        <v>85</v>
      </c>
      <c r="F5086" s="39">
        <v>1628.0194291529435</v>
      </c>
    </row>
    <row r="5087" spans="1:6" x14ac:dyDescent="0.25">
      <c r="A5087" s="38">
        <v>49651</v>
      </c>
      <c r="B5087" s="38" t="s">
        <v>791</v>
      </c>
      <c r="C5087" s="14" t="s">
        <v>83</v>
      </c>
      <c r="D5087" s="14" t="s">
        <v>84</v>
      </c>
      <c r="E5087" s="15" t="s">
        <v>85</v>
      </c>
      <c r="F5087" s="39">
        <v>1310.0214462053727</v>
      </c>
    </row>
    <row r="5088" spans="1:6" x14ac:dyDescent="0.25">
      <c r="A5088" s="38">
        <v>49652</v>
      </c>
      <c r="B5088" s="38" t="s">
        <v>1446</v>
      </c>
      <c r="C5088" s="14" t="s">
        <v>87</v>
      </c>
      <c r="D5088" s="14" t="s">
        <v>96</v>
      </c>
      <c r="E5088" s="15" t="s">
        <v>88</v>
      </c>
      <c r="F5088" s="39">
        <v>14956.934566713913</v>
      </c>
    </row>
    <row r="5089" spans="1:6" x14ac:dyDescent="0.25">
      <c r="A5089" s="38">
        <v>49653</v>
      </c>
      <c r="B5089" s="38" t="s">
        <v>2819</v>
      </c>
      <c r="C5089" s="14" t="s">
        <v>87</v>
      </c>
      <c r="D5089" s="14" t="s">
        <v>96</v>
      </c>
      <c r="E5089" s="15" t="s">
        <v>88</v>
      </c>
      <c r="F5089" s="39">
        <v>9715.5201970670587</v>
      </c>
    </row>
    <row r="5090" spans="1:6" x14ac:dyDescent="0.25">
      <c r="A5090" s="38">
        <v>49654</v>
      </c>
      <c r="B5090" s="38" t="s">
        <v>2468</v>
      </c>
      <c r="C5090" s="14" t="s">
        <v>87</v>
      </c>
      <c r="D5090" s="14" t="s">
        <v>90</v>
      </c>
      <c r="E5090" s="15" t="s">
        <v>88</v>
      </c>
      <c r="F5090" s="39">
        <v>2648.6333439885602</v>
      </c>
    </row>
    <row r="5091" spans="1:6" x14ac:dyDescent="0.25">
      <c r="A5091" s="38">
        <v>49655</v>
      </c>
      <c r="B5091" s="38" t="s">
        <v>2694</v>
      </c>
      <c r="C5091" s="14" t="s">
        <v>87</v>
      </c>
      <c r="D5091" s="14" t="s">
        <v>104</v>
      </c>
      <c r="E5091" s="15" t="s">
        <v>85</v>
      </c>
      <c r="F5091" s="39">
        <v>2207.8074130033147</v>
      </c>
    </row>
    <row r="5092" spans="1:6" x14ac:dyDescent="0.25">
      <c r="A5092" s="38">
        <v>49656</v>
      </c>
      <c r="B5092" s="38" t="s">
        <v>2487</v>
      </c>
      <c r="C5092" s="14" t="s">
        <v>100</v>
      </c>
      <c r="D5092" s="14" t="s">
        <v>104</v>
      </c>
      <c r="E5092" s="15" t="s">
        <v>85</v>
      </c>
      <c r="F5092" s="39">
        <v>14436.315231330915</v>
      </c>
    </row>
    <row r="5093" spans="1:6" x14ac:dyDescent="0.25">
      <c r="A5093" s="38">
        <v>49657</v>
      </c>
      <c r="B5093" s="38" t="s">
        <v>2219</v>
      </c>
      <c r="C5093" s="14" t="s">
        <v>100</v>
      </c>
      <c r="D5093" s="14" t="s">
        <v>104</v>
      </c>
      <c r="E5093" s="15" t="s">
        <v>88</v>
      </c>
      <c r="F5093" s="39">
        <v>12510.514249149759</v>
      </c>
    </row>
    <row r="5094" spans="1:6" x14ac:dyDescent="0.25">
      <c r="A5094" s="38">
        <v>49658</v>
      </c>
      <c r="B5094" s="38" t="s">
        <v>870</v>
      </c>
      <c r="C5094" s="14" t="s">
        <v>100</v>
      </c>
      <c r="D5094" s="14" t="s">
        <v>94</v>
      </c>
      <c r="E5094" s="15" t="s">
        <v>88</v>
      </c>
      <c r="F5094" s="39">
        <v>11097.020781525764</v>
      </c>
    </row>
    <row r="5095" spans="1:6" x14ac:dyDescent="0.25">
      <c r="A5095" s="38">
        <v>49659</v>
      </c>
      <c r="B5095" s="38" t="s">
        <v>620</v>
      </c>
      <c r="C5095" s="14" t="s">
        <v>100</v>
      </c>
      <c r="D5095" s="14" t="s">
        <v>96</v>
      </c>
      <c r="E5095" s="15" t="s">
        <v>85</v>
      </c>
      <c r="F5095" s="39">
        <v>8123.5377779759719</v>
      </c>
    </row>
    <row r="5096" spans="1:6" x14ac:dyDescent="0.25">
      <c r="A5096" s="38">
        <v>49660</v>
      </c>
      <c r="B5096" s="38" t="s">
        <v>424</v>
      </c>
      <c r="C5096" s="14" t="s">
        <v>102</v>
      </c>
      <c r="D5096" s="14" t="s">
        <v>94</v>
      </c>
      <c r="E5096" s="15" t="s">
        <v>85</v>
      </c>
      <c r="F5096" s="39">
        <v>14540.960986567599</v>
      </c>
    </row>
    <row r="5097" spans="1:6" x14ac:dyDescent="0.25">
      <c r="A5097" s="38">
        <v>49661</v>
      </c>
      <c r="B5097" s="38" t="s">
        <v>826</v>
      </c>
      <c r="C5097" s="14" t="s">
        <v>102</v>
      </c>
      <c r="D5097" s="14" t="s">
        <v>94</v>
      </c>
      <c r="E5097" s="15" t="s">
        <v>88</v>
      </c>
      <c r="F5097" s="39">
        <v>10322.516093117612</v>
      </c>
    </row>
    <row r="5098" spans="1:6" x14ac:dyDescent="0.25">
      <c r="A5098" s="38">
        <v>49662</v>
      </c>
      <c r="B5098" s="38" t="s">
        <v>911</v>
      </c>
      <c r="C5098" s="14" t="s">
        <v>102</v>
      </c>
      <c r="D5098" s="14" t="s">
        <v>104</v>
      </c>
      <c r="E5098" s="15" t="s">
        <v>88</v>
      </c>
      <c r="F5098" s="39">
        <v>125.44208468334358</v>
      </c>
    </row>
    <row r="5099" spans="1:6" x14ac:dyDescent="0.25">
      <c r="A5099" s="38">
        <v>49663</v>
      </c>
      <c r="B5099" s="38" t="s">
        <v>631</v>
      </c>
      <c r="C5099" s="14" t="s">
        <v>107</v>
      </c>
      <c r="D5099" s="14" t="s">
        <v>96</v>
      </c>
      <c r="E5099" s="15" t="s">
        <v>85</v>
      </c>
      <c r="F5099" s="39">
        <v>7304.576301401039</v>
      </c>
    </row>
    <row r="5100" spans="1:6" x14ac:dyDescent="0.25">
      <c r="A5100" s="38">
        <v>49664</v>
      </c>
      <c r="B5100" s="38" t="s">
        <v>1903</v>
      </c>
      <c r="C5100" s="14" t="s">
        <v>107</v>
      </c>
      <c r="D5100" s="14" t="s">
        <v>90</v>
      </c>
      <c r="E5100" s="15" t="s">
        <v>85</v>
      </c>
      <c r="F5100" s="39">
        <v>1776.9818553922169</v>
      </c>
    </row>
    <row r="5101" spans="1:6" x14ac:dyDescent="0.25">
      <c r="A5101" s="38">
        <v>49665</v>
      </c>
      <c r="B5101" s="38" t="s">
        <v>2820</v>
      </c>
      <c r="C5101" s="14" t="s">
        <v>107</v>
      </c>
      <c r="D5101" s="14" t="s">
        <v>90</v>
      </c>
      <c r="E5101" s="15" t="s">
        <v>88</v>
      </c>
      <c r="F5101" s="39">
        <v>1179.6768814479608</v>
      </c>
    </row>
    <row r="5102" spans="1:6" x14ac:dyDescent="0.25">
      <c r="A5102" s="38">
        <v>49666</v>
      </c>
      <c r="B5102" s="38" t="s">
        <v>2821</v>
      </c>
      <c r="C5102" s="14" t="s">
        <v>83</v>
      </c>
      <c r="D5102" s="14" t="s">
        <v>84</v>
      </c>
      <c r="E5102" s="15" t="s">
        <v>88</v>
      </c>
      <c r="F5102" s="39">
        <v>10343.444306295483</v>
      </c>
    </row>
    <row r="5103" spans="1:6" x14ac:dyDescent="0.25">
      <c r="A5103" s="38">
        <v>49667</v>
      </c>
      <c r="B5103" s="38" t="s">
        <v>593</v>
      </c>
      <c r="C5103" s="14" t="s">
        <v>83</v>
      </c>
      <c r="D5103" s="14" t="s">
        <v>90</v>
      </c>
      <c r="E5103" s="15" t="s">
        <v>85</v>
      </c>
      <c r="F5103" s="39">
        <v>7687.242385244962</v>
      </c>
    </row>
    <row r="5104" spans="1:6" x14ac:dyDescent="0.25">
      <c r="A5104" s="38">
        <v>49668</v>
      </c>
      <c r="B5104" s="38" t="s">
        <v>655</v>
      </c>
      <c r="C5104" s="14" t="s">
        <v>83</v>
      </c>
      <c r="D5104" s="14" t="s">
        <v>84</v>
      </c>
      <c r="E5104" s="15" t="s">
        <v>88</v>
      </c>
      <c r="F5104" s="39">
        <v>3280.2585512148521</v>
      </c>
    </row>
    <row r="5105" spans="1:6" x14ac:dyDescent="0.25">
      <c r="A5105" s="38">
        <v>49669</v>
      </c>
      <c r="B5105" s="38" t="s">
        <v>2745</v>
      </c>
      <c r="C5105" s="14" t="s">
        <v>87</v>
      </c>
      <c r="D5105" s="14" t="s">
        <v>96</v>
      </c>
      <c r="E5105" s="15" t="s">
        <v>85</v>
      </c>
      <c r="F5105" s="39">
        <v>14099.723344158627</v>
      </c>
    </row>
    <row r="5106" spans="1:6" x14ac:dyDescent="0.25">
      <c r="A5106" s="38">
        <v>49670</v>
      </c>
      <c r="B5106" s="38" t="s">
        <v>2180</v>
      </c>
      <c r="C5106" s="14" t="s">
        <v>87</v>
      </c>
      <c r="D5106" s="14" t="s">
        <v>90</v>
      </c>
      <c r="E5106" s="15" t="s">
        <v>88</v>
      </c>
      <c r="F5106" s="39">
        <v>11977.28585669015</v>
      </c>
    </row>
    <row r="5107" spans="1:6" x14ac:dyDescent="0.25">
      <c r="A5107" s="38">
        <v>49671</v>
      </c>
      <c r="B5107" s="38" t="s">
        <v>2822</v>
      </c>
      <c r="C5107" s="14" t="s">
        <v>87</v>
      </c>
      <c r="D5107" s="14" t="s">
        <v>104</v>
      </c>
      <c r="E5107" s="15" t="s">
        <v>85</v>
      </c>
      <c r="F5107" s="39">
        <v>9931.623635298236</v>
      </c>
    </row>
    <row r="5108" spans="1:6" x14ac:dyDescent="0.25">
      <c r="A5108" s="38">
        <v>49672</v>
      </c>
      <c r="B5108" s="38" t="s">
        <v>1729</v>
      </c>
      <c r="C5108" s="14" t="s">
        <v>87</v>
      </c>
      <c r="D5108" s="14" t="s">
        <v>96</v>
      </c>
      <c r="E5108" s="15" t="s">
        <v>88</v>
      </c>
      <c r="F5108" s="39">
        <v>9661.3892200868886</v>
      </c>
    </row>
    <row r="5109" spans="1:6" x14ac:dyDescent="0.25">
      <c r="A5109" s="38">
        <v>49673</v>
      </c>
      <c r="B5109" s="38" t="s">
        <v>2499</v>
      </c>
      <c r="C5109" s="14" t="s">
        <v>87</v>
      </c>
      <c r="D5109" s="14" t="s">
        <v>94</v>
      </c>
      <c r="E5109" s="15" t="s">
        <v>88</v>
      </c>
      <c r="F5109" s="39">
        <v>4588.443714888148</v>
      </c>
    </row>
    <row r="5110" spans="1:6" x14ac:dyDescent="0.25">
      <c r="A5110" s="38">
        <v>49674</v>
      </c>
      <c r="B5110" s="38" t="s">
        <v>1284</v>
      </c>
      <c r="C5110" s="14" t="s">
        <v>87</v>
      </c>
      <c r="D5110" s="14" t="s">
        <v>94</v>
      </c>
      <c r="E5110" s="15" t="s">
        <v>85</v>
      </c>
      <c r="F5110" s="39">
        <v>3981.861313581122</v>
      </c>
    </row>
    <row r="5111" spans="1:6" x14ac:dyDescent="0.25">
      <c r="A5111" s="38">
        <v>49675</v>
      </c>
      <c r="B5111" s="38" t="s">
        <v>1911</v>
      </c>
      <c r="C5111" s="14" t="s">
        <v>87</v>
      </c>
      <c r="D5111" s="14" t="s">
        <v>96</v>
      </c>
      <c r="E5111" s="15" t="s">
        <v>88</v>
      </c>
      <c r="F5111" s="39">
        <v>3974.9879389422108</v>
      </c>
    </row>
    <row r="5112" spans="1:6" x14ac:dyDescent="0.25">
      <c r="A5112" s="38">
        <v>49676</v>
      </c>
      <c r="B5112" s="38" t="s">
        <v>959</v>
      </c>
      <c r="C5112" s="14" t="s">
        <v>100</v>
      </c>
      <c r="D5112" s="14" t="s">
        <v>84</v>
      </c>
      <c r="E5112" s="15" t="s">
        <v>85</v>
      </c>
      <c r="F5112" s="39">
        <v>13486.755981003242</v>
      </c>
    </row>
    <row r="5113" spans="1:6" x14ac:dyDescent="0.25">
      <c r="A5113" s="38">
        <v>49677</v>
      </c>
      <c r="B5113" s="38" t="s">
        <v>2236</v>
      </c>
      <c r="C5113" s="14" t="s">
        <v>100</v>
      </c>
      <c r="D5113" s="14" t="s">
        <v>84</v>
      </c>
      <c r="E5113" s="15" t="s">
        <v>85</v>
      </c>
      <c r="F5113" s="39">
        <v>10845.252788866101</v>
      </c>
    </row>
    <row r="5114" spans="1:6" x14ac:dyDescent="0.25">
      <c r="A5114" s="38">
        <v>49678</v>
      </c>
      <c r="B5114" s="38" t="s">
        <v>1512</v>
      </c>
      <c r="C5114" s="14" t="s">
        <v>102</v>
      </c>
      <c r="D5114" s="14" t="s">
        <v>94</v>
      </c>
      <c r="E5114" s="15" t="s">
        <v>85</v>
      </c>
      <c r="F5114" s="39">
        <v>13784.850967350267</v>
      </c>
    </row>
    <row r="5115" spans="1:6" x14ac:dyDescent="0.25">
      <c r="A5115" s="38">
        <v>49679</v>
      </c>
      <c r="B5115" s="38" t="s">
        <v>2823</v>
      </c>
      <c r="C5115" s="14" t="s">
        <v>102</v>
      </c>
      <c r="D5115" s="14" t="s">
        <v>84</v>
      </c>
      <c r="E5115" s="15" t="s">
        <v>88</v>
      </c>
      <c r="F5115" s="39">
        <v>11334.007991577993</v>
      </c>
    </row>
    <row r="5116" spans="1:6" x14ac:dyDescent="0.25">
      <c r="A5116" s="38">
        <v>49680</v>
      </c>
      <c r="B5116" s="38" t="s">
        <v>2824</v>
      </c>
      <c r="C5116" s="14" t="s">
        <v>102</v>
      </c>
      <c r="D5116" s="14" t="s">
        <v>90</v>
      </c>
      <c r="E5116" s="15" t="s">
        <v>85</v>
      </c>
      <c r="F5116" s="39">
        <v>2369.1636787548628</v>
      </c>
    </row>
    <row r="5117" spans="1:6" x14ac:dyDescent="0.25">
      <c r="A5117" s="38">
        <v>49681</v>
      </c>
      <c r="B5117" s="38" t="s">
        <v>650</v>
      </c>
      <c r="C5117" s="14" t="s">
        <v>107</v>
      </c>
      <c r="D5117" s="14" t="s">
        <v>96</v>
      </c>
      <c r="E5117" s="15" t="s">
        <v>88</v>
      </c>
      <c r="F5117" s="39">
        <v>12051.395357159759</v>
      </c>
    </row>
    <row r="5118" spans="1:6" x14ac:dyDescent="0.25">
      <c r="A5118" s="38">
        <v>49682</v>
      </c>
      <c r="B5118" s="38" t="s">
        <v>1352</v>
      </c>
      <c r="C5118" s="14" t="s">
        <v>107</v>
      </c>
      <c r="D5118" s="14" t="s">
        <v>90</v>
      </c>
      <c r="E5118" s="15" t="s">
        <v>85</v>
      </c>
      <c r="F5118" s="39">
        <v>8528.6131576447788</v>
      </c>
    </row>
    <row r="5119" spans="1:6" x14ac:dyDescent="0.25">
      <c r="A5119" s="38">
        <v>49683</v>
      </c>
      <c r="B5119" s="38" t="s">
        <v>129</v>
      </c>
      <c r="C5119" s="14" t="s">
        <v>107</v>
      </c>
      <c r="D5119" s="14" t="s">
        <v>90</v>
      </c>
      <c r="E5119" s="15" t="s">
        <v>85</v>
      </c>
      <c r="F5119" s="39">
        <v>5685.1902563508984</v>
      </c>
    </row>
    <row r="5120" spans="1:6" x14ac:dyDescent="0.25">
      <c r="A5120" s="38">
        <v>49684</v>
      </c>
      <c r="B5120" s="38" t="s">
        <v>2267</v>
      </c>
      <c r="C5120" s="14" t="s">
        <v>107</v>
      </c>
      <c r="D5120" s="14" t="s">
        <v>104</v>
      </c>
      <c r="E5120" s="15" t="s">
        <v>85</v>
      </c>
      <c r="F5120" s="39">
        <v>1222.0006429373207</v>
      </c>
    </row>
    <row r="5121" spans="1:6" x14ac:dyDescent="0.25">
      <c r="A5121" s="38">
        <v>49685</v>
      </c>
      <c r="B5121" s="38" t="s">
        <v>2825</v>
      </c>
      <c r="C5121" s="14" t="s">
        <v>83</v>
      </c>
      <c r="D5121" s="14" t="s">
        <v>94</v>
      </c>
      <c r="E5121" s="15" t="s">
        <v>85</v>
      </c>
      <c r="F5121" s="39">
        <v>8286.3197159582633</v>
      </c>
    </row>
    <row r="5122" spans="1:6" x14ac:dyDescent="0.25">
      <c r="A5122" s="38">
        <v>49686</v>
      </c>
      <c r="B5122" s="38" t="s">
        <v>2826</v>
      </c>
      <c r="C5122" s="14" t="s">
        <v>83</v>
      </c>
      <c r="D5122" s="14" t="s">
        <v>96</v>
      </c>
      <c r="E5122" s="15" t="s">
        <v>88</v>
      </c>
      <c r="F5122" s="39">
        <v>7510.9513247942623</v>
      </c>
    </row>
    <row r="5123" spans="1:6" x14ac:dyDescent="0.25">
      <c r="A5123" s="38">
        <v>49687</v>
      </c>
      <c r="B5123" s="38" t="s">
        <v>2827</v>
      </c>
      <c r="C5123" s="14" t="s">
        <v>83</v>
      </c>
      <c r="D5123" s="14" t="s">
        <v>94</v>
      </c>
      <c r="E5123" s="15" t="s">
        <v>88</v>
      </c>
      <c r="F5123" s="39">
        <v>5137.2168407367872</v>
      </c>
    </row>
    <row r="5124" spans="1:6" x14ac:dyDescent="0.25">
      <c r="A5124" s="38">
        <v>49688</v>
      </c>
      <c r="B5124" s="38" t="s">
        <v>839</v>
      </c>
      <c r="C5124" s="14" t="s">
        <v>83</v>
      </c>
      <c r="D5124" s="14" t="s">
        <v>104</v>
      </c>
      <c r="E5124" s="15" t="s">
        <v>85</v>
      </c>
      <c r="F5124" s="39">
        <v>5111.5046459089226</v>
      </c>
    </row>
    <row r="5125" spans="1:6" x14ac:dyDescent="0.25">
      <c r="A5125" s="38">
        <v>49689</v>
      </c>
      <c r="B5125" s="38" t="s">
        <v>1974</v>
      </c>
      <c r="C5125" s="14" t="s">
        <v>87</v>
      </c>
      <c r="D5125" s="14" t="s">
        <v>84</v>
      </c>
      <c r="E5125" s="15" t="s">
        <v>88</v>
      </c>
      <c r="F5125" s="39">
        <v>13432.574012222802</v>
      </c>
    </row>
    <row r="5126" spans="1:6" x14ac:dyDescent="0.25">
      <c r="A5126" s="38">
        <v>49690</v>
      </c>
      <c r="B5126" s="38" t="s">
        <v>2018</v>
      </c>
      <c r="C5126" s="14" t="s">
        <v>87</v>
      </c>
      <c r="D5126" s="14" t="s">
        <v>96</v>
      </c>
      <c r="E5126" s="15" t="s">
        <v>88</v>
      </c>
      <c r="F5126" s="39">
        <v>236.86022088853775</v>
      </c>
    </row>
    <row r="5127" spans="1:6" x14ac:dyDescent="0.25">
      <c r="A5127" s="38">
        <v>49691</v>
      </c>
      <c r="B5127" s="38" t="s">
        <v>1923</v>
      </c>
      <c r="C5127" s="14" t="s">
        <v>100</v>
      </c>
      <c r="D5127" s="14" t="s">
        <v>104</v>
      </c>
      <c r="E5127" s="15" t="s">
        <v>85</v>
      </c>
      <c r="F5127" s="39">
        <v>10869.800862515698</v>
      </c>
    </row>
    <row r="5128" spans="1:6" x14ac:dyDescent="0.25">
      <c r="A5128" s="38">
        <v>49692</v>
      </c>
      <c r="B5128" s="38" t="s">
        <v>477</v>
      </c>
      <c r="C5128" s="14" t="s">
        <v>100</v>
      </c>
      <c r="D5128" s="14" t="s">
        <v>96</v>
      </c>
      <c r="E5128" s="15" t="s">
        <v>85</v>
      </c>
      <c r="F5128" s="39">
        <v>7300.3449375266673</v>
      </c>
    </row>
    <row r="5129" spans="1:6" x14ac:dyDescent="0.25">
      <c r="A5129" s="38">
        <v>49693</v>
      </c>
      <c r="B5129" s="38" t="s">
        <v>2650</v>
      </c>
      <c r="C5129" s="14" t="s">
        <v>102</v>
      </c>
      <c r="D5129" s="14" t="s">
        <v>96</v>
      </c>
      <c r="E5129" s="15" t="s">
        <v>85</v>
      </c>
      <c r="F5129" s="39">
        <v>11508.866286658274</v>
      </c>
    </row>
    <row r="5130" spans="1:6" x14ac:dyDescent="0.25">
      <c r="A5130" s="38">
        <v>49694</v>
      </c>
      <c r="B5130" s="38" t="s">
        <v>763</v>
      </c>
      <c r="C5130" s="14" t="s">
        <v>102</v>
      </c>
      <c r="D5130" s="14" t="s">
        <v>94</v>
      </c>
      <c r="E5130" s="15" t="s">
        <v>85</v>
      </c>
      <c r="F5130" s="39">
        <v>4702.2500918399337</v>
      </c>
    </row>
    <row r="5131" spans="1:6" x14ac:dyDescent="0.25">
      <c r="A5131" s="38">
        <v>49695</v>
      </c>
      <c r="B5131" s="38" t="s">
        <v>1208</v>
      </c>
      <c r="C5131" s="14" t="s">
        <v>102</v>
      </c>
      <c r="D5131" s="14" t="s">
        <v>90</v>
      </c>
      <c r="E5131" s="15" t="s">
        <v>85</v>
      </c>
      <c r="F5131" s="39">
        <v>2520.3048130735961</v>
      </c>
    </row>
    <row r="5132" spans="1:6" x14ac:dyDescent="0.25">
      <c r="A5132" s="38">
        <v>49696</v>
      </c>
      <c r="B5132" s="38" t="s">
        <v>1860</v>
      </c>
      <c r="C5132" s="14" t="s">
        <v>102</v>
      </c>
      <c r="D5132" s="14" t="s">
        <v>104</v>
      </c>
      <c r="E5132" s="15" t="s">
        <v>88</v>
      </c>
      <c r="F5132" s="39">
        <v>2457.8079718234285</v>
      </c>
    </row>
    <row r="5133" spans="1:6" x14ac:dyDescent="0.25">
      <c r="A5133" s="38">
        <v>49697</v>
      </c>
      <c r="B5133" s="38" t="s">
        <v>1779</v>
      </c>
      <c r="C5133" s="14" t="s">
        <v>102</v>
      </c>
      <c r="D5133" s="14" t="s">
        <v>84</v>
      </c>
      <c r="E5133" s="15" t="s">
        <v>88</v>
      </c>
      <c r="F5133" s="39">
        <v>117.16167114470979</v>
      </c>
    </row>
    <row r="5134" spans="1:6" x14ac:dyDescent="0.25">
      <c r="A5134" s="38">
        <v>49698</v>
      </c>
      <c r="B5134" s="38" t="s">
        <v>1660</v>
      </c>
      <c r="C5134" s="14" t="s">
        <v>107</v>
      </c>
      <c r="D5134" s="14" t="s">
        <v>104</v>
      </c>
      <c r="E5134" s="15" t="s">
        <v>85</v>
      </c>
      <c r="F5134" s="39">
        <v>11396.195698406069</v>
      </c>
    </row>
    <row r="5135" spans="1:6" x14ac:dyDescent="0.25">
      <c r="A5135" s="38">
        <v>49699</v>
      </c>
      <c r="B5135" s="38" t="s">
        <v>2280</v>
      </c>
      <c r="C5135" s="14" t="s">
        <v>107</v>
      </c>
      <c r="D5135" s="14" t="s">
        <v>104</v>
      </c>
      <c r="E5135" s="15" t="s">
        <v>88</v>
      </c>
      <c r="F5135" s="39">
        <v>6467.166625019926</v>
      </c>
    </row>
    <row r="5136" spans="1:6" x14ac:dyDescent="0.25">
      <c r="A5136" s="38">
        <v>49700</v>
      </c>
      <c r="B5136" s="38" t="s">
        <v>1694</v>
      </c>
      <c r="C5136" s="14" t="s">
        <v>83</v>
      </c>
      <c r="D5136" s="14" t="s">
        <v>90</v>
      </c>
      <c r="E5136" s="15" t="s">
        <v>88</v>
      </c>
      <c r="F5136" s="39">
        <v>9164.7016908805672</v>
      </c>
    </row>
    <row r="5137" spans="1:6" x14ac:dyDescent="0.25">
      <c r="A5137" s="38">
        <v>49701</v>
      </c>
      <c r="B5137" s="38" t="s">
        <v>219</v>
      </c>
      <c r="C5137" s="14" t="s">
        <v>87</v>
      </c>
      <c r="D5137" s="14" t="s">
        <v>90</v>
      </c>
      <c r="E5137" s="15" t="s">
        <v>88</v>
      </c>
      <c r="F5137" s="39">
        <v>12101.92965212018</v>
      </c>
    </row>
    <row r="5138" spans="1:6" x14ac:dyDescent="0.25">
      <c r="A5138" s="38">
        <v>49702</v>
      </c>
      <c r="B5138" s="38" t="s">
        <v>1869</v>
      </c>
      <c r="C5138" s="14" t="s">
        <v>87</v>
      </c>
      <c r="D5138" s="14" t="s">
        <v>84</v>
      </c>
      <c r="E5138" s="15" t="s">
        <v>88</v>
      </c>
      <c r="F5138" s="39">
        <v>7029.663486894271</v>
      </c>
    </row>
    <row r="5139" spans="1:6" x14ac:dyDescent="0.25">
      <c r="A5139" s="38">
        <v>49703</v>
      </c>
      <c r="B5139" s="38" t="s">
        <v>1021</v>
      </c>
      <c r="C5139" s="14" t="s">
        <v>87</v>
      </c>
      <c r="D5139" s="14" t="s">
        <v>90</v>
      </c>
      <c r="E5139" s="15" t="s">
        <v>88</v>
      </c>
      <c r="F5139" s="39">
        <v>2204.7808179999788</v>
      </c>
    </row>
    <row r="5140" spans="1:6" x14ac:dyDescent="0.25">
      <c r="A5140" s="38">
        <v>49704</v>
      </c>
      <c r="B5140" s="38" t="s">
        <v>700</v>
      </c>
      <c r="C5140" s="14" t="s">
        <v>100</v>
      </c>
      <c r="D5140" s="14" t="s">
        <v>84</v>
      </c>
      <c r="E5140" s="15" t="s">
        <v>85</v>
      </c>
      <c r="F5140" s="39">
        <v>1930.6622425835744</v>
      </c>
    </row>
    <row r="5141" spans="1:6" x14ac:dyDescent="0.25">
      <c r="A5141" s="38">
        <v>49705</v>
      </c>
      <c r="B5141" s="38" t="s">
        <v>1658</v>
      </c>
      <c r="C5141" s="14" t="s">
        <v>100</v>
      </c>
      <c r="D5141" s="14" t="s">
        <v>104</v>
      </c>
      <c r="E5141" s="15" t="s">
        <v>85</v>
      </c>
      <c r="F5141" s="39">
        <v>1194.0671772537451</v>
      </c>
    </row>
    <row r="5142" spans="1:6" x14ac:dyDescent="0.25">
      <c r="A5142" s="38">
        <v>49706</v>
      </c>
      <c r="B5142" s="38" t="s">
        <v>2828</v>
      </c>
      <c r="C5142" s="14" t="s">
        <v>100</v>
      </c>
      <c r="D5142" s="14" t="s">
        <v>96</v>
      </c>
      <c r="E5142" s="15" t="s">
        <v>88</v>
      </c>
      <c r="F5142" s="39">
        <v>604.95242633783016</v>
      </c>
    </row>
    <row r="5143" spans="1:6" x14ac:dyDescent="0.25">
      <c r="A5143" s="38">
        <v>49707</v>
      </c>
      <c r="B5143" s="38" t="s">
        <v>1124</v>
      </c>
      <c r="C5143" s="14" t="s">
        <v>102</v>
      </c>
      <c r="D5143" s="14" t="s">
        <v>84</v>
      </c>
      <c r="E5143" s="15" t="s">
        <v>88</v>
      </c>
      <c r="F5143" s="39">
        <v>9587.0149569624264</v>
      </c>
    </row>
    <row r="5144" spans="1:6" x14ac:dyDescent="0.25">
      <c r="A5144" s="38">
        <v>49708</v>
      </c>
      <c r="B5144" s="38" t="s">
        <v>684</v>
      </c>
      <c r="C5144" s="14" t="s">
        <v>102</v>
      </c>
      <c r="D5144" s="14" t="s">
        <v>94</v>
      </c>
      <c r="E5144" s="15" t="s">
        <v>88</v>
      </c>
      <c r="F5144" s="39">
        <v>1278.5225340439795</v>
      </c>
    </row>
    <row r="5145" spans="1:6" x14ac:dyDescent="0.25">
      <c r="A5145" s="38">
        <v>49709</v>
      </c>
      <c r="B5145" s="38" t="s">
        <v>2829</v>
      </c>
      <c r="C5145" s="14" t="s">
        <v>107</v>
      </c>
      <c r="D5145" s="14" t="s">
        <v>84</v>
      </c>
      <c r="E5145" s="15" t="s">
        <v>85</v>
      </c>
      <c r="F5145" s="39">
        <v>11436.603843666224</v>
      </c>
    </row>
    <row r="5146" spans="1:6" x14ac:dyDescent="0.25">
      <c r="A5146" s="38">
        <v>49710</v>
      </c>
      <c r="B5146" s="38" t="s">
        <v>583</v>
      </c>
      <c r="C5146" s="14" t="s">
        <v>107</v>
      </c>
      <c r="D5146" s="14" t="s">
        <v>84</v>
      </c>
      <c r="E5146" s="15" t="s">
        <v>88</v>
      </c>
      <c r="F5146" s="39">
        <v>10116.82306305254</v>
      </c>
    </row>
    <row r="5147" spans="1:6" x14ac:dyDescent="0.25">
      <c r="A5147" s="38">
        <v>49711</v>
      </c>
      <c r="B5147" s="38" t="s">
        <v>1303</v>
      </c>
      <c r="C5147" s="14" t="s">
        <v>107</v>
      </c>
      <c r="D5147" s="14" t="s">
        <v>94</v>
      </c>
      <c r="E5147" s="15" t="s">
        <v>85</v>
      </c>
      <c r="F5147" s="39">
        <v>9180.1038189024421</v>
      </c>
    </row>
    <row r="5148" spans="1:6" x14ac:dyDescent="0.25">
      <c r="A5148" s="38">
        <v>49712</v>
      </c>
      <c r="B5148" s="38" t="s">
        <v>2830</v>
      </c>
      <c r="C5148" s="14" t="s">
        <v>107</v>
      </c>
      <c r="D5148" s="14" t="s">
        <v>84</v>
      </c>
      <c r="E5148" s="15" t="s">
        <v>88</v>
      </c>
      <c r="F5148" s="39">
        <v>6091.2372735574972</v>
      </c>
    </row>
    <row r="5149" spans="1:6" x14ac:dyDescent="0.25">
      <c r="A5149" s="38">
        <v>49713</v>
      </c>
      <c r="B5149" s="38" t="s">
        <v>1419</v>
      </c>
      <c r="C5149" s="14" t="s">
        <v>107</v>
      </c>
      <c r="D5149" s="14" t="s">
        <v>104</v>
      </c>
      <c r="E5149" s="15" t="s">
        <v>88</v>
      </c>
      <c r="F5149" s="39">
        <v>3685.6419784251739</v>
      </c>
    </row>
    <row r="5150" spans="1:6" x14ac:dyDescent="0.25">
      <c r="A5150" s="38">
        <v>49714</v>
      </c>
      <c r="B5150" s="38" t="s">
        <v>729</v>
      </c>
      <c r="C5150" s="14" t="s">
        <v>107</v>
      </c>
      <c r="D5150" s="14" t="s">
        <v>94</v>
      </c>
      <c r="E5150" s="15" t="s">
        <v>85</v>
      </c>
      <c r="F5150" s="39">
        <v>997.88101784091782</v>
      </c>
    </row>
    <row r="5151" spans="1:6" x14ac:dyDescent="0.25">
      <c r="A5151" s="38">
        <v>49715</v>
      </c>
      <c r="B5151" s="38" t="s">
        <v>150</v>
      </c>
      <c r="C5151" s="14" t="s">
        <v>83</v>
      </c>
      <c r="D5151" s="14" t="s">
        <v>90</v>
      </c>
      <c r="E5151" s="15" t="s">
        <v>85</v>
      </c>
      <c r="F5151" s="39">
        <v>12462.733294890746</v>
      </c>
    </row>
    <row r="5152" spans="1:6" x14ac:dyDescent="0.25">
      <c r="A5152" s="38">
        <v>49716</v>
      </c>
      <c r="B5152" s="38" t="s">
        <v>2831</v>
      </c>
      <c r="C5152" s="14" t="s">
        <v>83</v>
      </c>
      <c r="D5152" s="14" t="s">
        <v>96</v>
      </c>
      <c r="E5152" s="15" t="s">
        <v>88</v>
      </c>
      <c r="F5152" s="39">
        <v>7482.4379021294717</v>
      </c>
    </row>
    <row r="5153" spans="1:6" x14ac:dyDescent="0.25">
      <c r="A5153" s="38">
        <v>49717</v>
      </c>
      <c r="B5153" s="38" t="s">
        <v>704</v>
      </c>
      <c r="C5153" s="14" t="s">
        <v>83</v>
      </c>
      <c r="D5153" s="14" t="s">
        <v>94</v>
      </c>
      <c r="E5153" s="15" t="s">
        <v>85</v>
      </c>
      <c r="F5153" s="39">
        <v>4396.1108033724286</v>
      </c>
    </row>
    <row r="5154" spans="1:6" x14ac:dyDescent="0.25">
      <c r="A5154" s="38">
        <v>49718</v>
      </c>
      <c r="B5154" s="38" t="s">
        <v>1678</v>
      </c>
      <c r="C5154" s="14" t="s">
        <v>83</v>
      </c>
      <c r="D5154" s="14" t="s">
        <v>94</v>
      </c>
      <c r="E5154" s="15" t="s">
        <v>85</v>
      </c>
      <c r="F5154" s="39">
        <v>2021.5943458182505</v>
      </c>
    </row>
    <row r="5155" spans="1:6" x14ac:dyDescent="0.25">
      <c r="A5155" s="38">
        <v>49719</v>
      </c>
      <c r="B5155" s="38" t="s">
        <v>2675</v>
      </c>
      <c r="C5155" s="14" t="s">
        <v>83</v>
      </c>
      <c r="D5155" s="14" t="s">
        <v>84</v>
      </c>
      <c r="E5155" s="15" t="s">
        <v>85</v>
      </c>
      <c r="F5155" s="39">
        <v>1322.8052610484153</v>
      </c>
    </row>
    <row r="5156" spans="1:6" x14ac:dyDescent="0.25">
      <c r="A5156" s="38">
        <v>49720</v>
      </c>
      <c r="B5156" s="38" t="s">
        <v>1350</v>
      </c>
      <c r="C5156" s="14" t="s">
        <v>87</v>
      </c>
      <c r="D5156" s="14" t="s">
        <v>96</v>
      </c>
      <c r="E5156" s="15" t="s">
        <v>88</v>
      </c>
      <c r="F5156" s="39">
        <v>8929.7714550221481</v>
      </c>
    </row>
    <row r="5157" spans="1:6" x14ac:dyDescent="0.25">
      <c r="A5157" s="38">
        <v>49721</v>
      </c>
      <c r="B5157" s="38" t="s">
        <v>967</v>
      </c>
      <c r="C5157" s="14" t="s">
        <v>100</v>
      </c>
      <c r="D5157" s="14" t="s">
        <v>96</v>
      </c>
      <c r="E5157" s="15" t="s">
        <v>88</v>
      </c>
      <c r="F5157" s="39">
        <v>6772.865396932676</v>
      </c>
    </row>
    <row r="5158" spans="1:6" x14ac:dyDescent="0.25">
      <c r="A5158" s="38">
        <v>49722</v>
      </c>
      <c r="B5158" s="38" t="s">
        <v>2832</v>
      </c>
      <c r="C5158" s="14" t="s">
        <v>100</v>
      </c>
      <c r="D5158" s="14" t="s">
        <v>84</v>
      </c>
      <c r="E5158" s="15" t="s">
        <v>85</v>
      </c>
      <c r="F5158" s="39">
        <v>4183.5245872436562</v>
      </c>
    </row>
    <row r="5159" spans="1:6" x14ac:dyDescent="0.25">
      <c r="A5159" s="38">
        <v>49723</v>
      </c>
      <c r="B5159" s="38" t="s">
        <v>2137</v>
      </c>
      <c r="C5159" s="14" t="s">
        <v>100</v>
      </c>
      <c r="D5159" s="14" t="s">
        <v>90</v>
      </c>
      <c r="E5159" s="15" t="s">
        <v>85</v>
      </c>
      <c r="F5159" s="39">
        <v>3697.788907974229</v>
      </c>
    </row>
    <row r="5160" spans="1:6" x14ac:dyDescent="0.25">
      <c r="A5160" s="38">
        <v>49724</v>
      </c>
      <c r="B5160" s="38" t="s">
        <v>2833</v>
      </c>
      <c r="C5160" s="14" t="s">
        <v>100</v>
      </c>
      <c r="D5160" s="14" t="s">
        <v>94</v>
      </c>
      <c r="E5160" s="15" t="s">
        <v>85</v>
      </c>
      <c r="F5160" s="39">
        <v>2903.1394776943262</v>
      </c>
    </row>
    <row r="5161" spans="1:6" x14ac:dyDescent="0.25">
      <c r="A5161" s="38">
        <v>49725</v>
      </c>
      <c r="B5161" s="38" t="s">
        <v>2834</v>
      </c>
      <c r="C5161" s="14" t="s">
        <v>102</v>
      </c>
      <c r="D5161" s="14" t="s">
        <v>94</v>
      </c>
      <c r="E5161" s="15" t="s">
        <v>88</v>
      </c>
      <c r="F5161" s="39">
        <v>12971.573949703155</v>
      </c>
    </row>
    <row r="5162" spans="1:6" x14ac:dyDescent="0.25">
      <c r="A5162" s="38">
        <v>49726</v>
      </c>
      <c r="B5162" s="38" t="s">
        <v>1629</v>
      </c>
      <c r="C5162" s="14" t="s">
        <v>102</v>
      </c>
      <c r="D5162" s="14" t="s">
        <v>90</v>
      </c>
      <c r="E5162" s="15" t="s">
        <v>85</v>
      </c>
      <c r="F5162" s="39">
        <v>12750.245414420913</v>
      </c>
    </row>
    <row r="5163" spans="1:6" x14ac:dyDescent="0.25">
      <c r="A5163" s="38">
        <v>49727</v>
      </c>
      <c r="B5163" s="38" t="s">
        <v>2610</v>
      </c>
      <c r="C5163" s="14" t="s">
        <v>102</v>
      </c>
      <c r="D5163" s="14" t="s">
        <v>90</v>
      </c>
      <c r="E5163" s="15" t="s">
        <v>88</v>
      </c>
      <c r="F5163" s="39">
        <v>11604.048131806618</v>
      </c>
    </row>
    <row r="5164" spans="1:6" x14ac:dyDescent="0.25">
      <c r="A5164" s="38">
        <v>49728</v>
      </c>
      <c r="B5164" s="38" t="s">
        <v>210</v>
      </c>
      <c r="C5164" s="14" t="s">
        <v>102</v>
      </c>
      <c r="D5164" s="14" t="s">
        <v>96</v>
      </c>
      <c r="E5164" s="15" t="s">
        <v>88</v>
      </c>
      <c r="F5164" s="39">
        <v>11584.058504440727</v>
      </c>
    </row>
    <row r="5165" spans="1:6" x14ac:dyDescent="0.25">
      <c r="A5165" s="38">
        <v>49729</v>
      </c>
      <c r="B5165" s="38" t="s">
        <v>1020</v>
      </c>
      <c r="C5165" s="14" t="s">
        <v>102</v>
      </c>
      <c r="D5165" s="14" t="s">
        <v>90</v>
      </c>
      <c r="E5165" s="15" t="s">
        <v>85</v>
      </c>
      <c r="F5165" s="39">
        <v>11089.509647539766</v>
      </c>
    </row>
    <row r="5166" spans="1:6" x14ac:dyDescent="0.25">
      <c r="A5166" s="38">
        <v>49730</v>
      </c>
      <c r="B5166" s="38" t="s">
        <v>838</v>
      </c>
      <c r="C5166" s="14" t="s">
        <v>102</v>
      </c>
      <c r="D5166" s="14" t="s">
        <v>94</v>
      </c>
      <c r="E5166" s="15" t="s">
        <v>85</v>
      </c>
      <c r="F5166" s="39">
        <v>10034.274317004176</v>
      </c>
    </row>
    <row r="5167" spans="1:6" x14ac:dyDescent="0.25">
      <c r="A5167" s="38">
        <v>49731</v>
      </c>
      <c r="B5167" s="38" t="s">
        <v>2835</v>
      </c>
      <c r="C5167" s="14" t="s">
        <v>102</v>
      </c>
      <c r="D5167" s="14" t="s">
        <v>90</v>
      </c>
      <c r="E5167" s="15" t="s">
        <v>88</v>
      </c>
      <c r="F5167" s="39">
        <v>5733.0647946173658</v>
      </c>
    </row>
    <row r="5168" spans="1:6" x14ac:dyDescent="0.25">
      <c r="A5168" s="38">
        <v>49732</v>
      </c>
      <c r="B5168" s="38" t="s">
        <v>436</v>
      </c>
      <c r="C5168" s="14" t="s">
        <v>102</v>
      </c>
      <c r="D5168" s="14" t="s">
        <v>84</v>
      </c>
      <c r="E5168" s="15" t="s">
        <v>88</v>
      </c>
      <c r="F5168" s="39">
        <v>2681.7386386596654</v>
      </c>
    </row>
    <row r="5169" spans="1:6" x14ac:dyDescent="0.25">
      <c r="A5169" s="38">
        <v>49733</v>
      </c>
      <c r="B5169" s="38" t="s">
        <v>1112</v>
      </c>
      <c r="C5169" s="14" t="s">
        <v>107</v>
      </c>
      <c r="D5169" s="14" t="s">
        <v>96</v>
      </c>
      <c r="E5169" s="15" t="s">
        <v>88</v>
      </c>
      <c r="F5169" s="39">
        <v>13585.740570416061</v>
      </c>
    </row>
    <row r="5170" spans="1:6" x14ac:dyDescent="0.25">
      <c r="A5170" s="38">
        <v>49734</v>
      </c>
      <c r="B5170" s="38" t="s">
        <v>2206</v>
      </c>
      <c r="C5170" s="14" t="s">
        <v>107</v>
      </c>
      <c r="D5170" s="14" t="s">
        <v>94</v>
      </c>
      <c r="E5170" s="15" t="s">
        <v>88</v>
      </c>
      <c r="F5170" s="39">
        <v>12548.619180222835</v>
      </c>
    </row>
    <row r="5171" spans="1:6" x14ac:dyDescent="0.25">
      <c r="A5171" s="38">
        <v>49735</v>
      </c>
      <c r="B5171" s="38" t="s">
        <v>705</v>
      </c>
      <c r="C5171" s="14" t="s">
        <v>107</v>
      </c>
      <c r="D5171" s="14" t="s">
        <v>90</v>
      </c>
      <c r="E5171" s="15" t="s">
        <v>85</v>
      </c>
      <c r="F5171" s="39">
        <v>11458.743455119302</v>
      </c>
    </row>
    <row r="5172" spans="1:6" x14ac:dyDescent="0.25">
      <c r="A5172" s="38">
        <v>49736</v>
      </c>
      <c r="B5172" s="38" t="s">
        <v>412</v>
      </c>
      <c r="C5172" s="14" t="s">
        <v>107</v>
      </c>
      <c r="D5172" s="14" t="s">
        <v>104</v>
      </c>
      <c r="E5172" s="15" t="s">
        <v>88</v>
      </c>
      <c r="F5172" s="39">
        <v>10739.596027950294</v>
      </c>
    </row>
    <row r="5173" spans="1:6" x14ac:dyDescent="0.25">
      <c r="A5173" s="38">
        <v>49737</v>
      </c>
      <c r="B5173" s="38" t="s">
        <v>1807</v>
      </c>
      <c r="C5173" s="14" t="s">
        <v>107</v>
      </c>
      <c r="D5173" s="14" t="s">
        <v>84</v>
      </c>
      <c r="E5173" s="15" t="s">
        <v>85</v>
      </c>
      <c r="F5173" s="39">
        <v>6623.4127135327062</v>
      </c>
    </row>
    <row r="5174" spans="1:6" x14ac:dyDescent="0.25">
      <c r="A5174" s="38">
        <v>49738</v>
      </c>
      <c r="B5174" s="38" t="s">
        <v>1883</v>
      </c>
      <c r="C5174" s="14" t="s">
        <v>107</v>
      </c>
      <c r="D5174" s="14" t="s">
        <v>84</v>
      </c>
      <c r="E5174" s="15" t="s">
        <v>88</v>
      </c>
      <c r="F5174" s="39">
        <v>4833.3718285650411</v>
      </c>
    </row>
    <row r="5175" spans="1:6" x14ac:dyDescent="0.25">
      <c r="A5175" s="38">
        <v>49739</v>
      </c>
      <c r="B5175" s="38" t="s">
        <v>507</v>
      </c>
      <c r="C5175" s="14" t="s">
        <v>107</v>
      </c>
      <c r="D5175" s="14" t="s">
        <v>104</v>
      </c>
      <c r="E5175" s="15" t="s">
        <v>85</v>
      </c>
      <c r="F5175" s="39">
        <v>4201.0020302471348</v>
      </c>
    </row>
    <row r="5176" spans="1:6" x14ac:dyDescent="0.25">
      <c r="A5176" s="38">
        <v>49740</v>
      </c>
      <c r="B5176" s="38" t="s">
        <v>2836</v>
      </c>
      <c r="C5176" s="14" t="s">
        <v>107</v>
      </c>
      <c r="D5176" s="14" t="s">
        <v>94</v>
      </c>
      <c r="E5176" s="15" t="s">
        <v>88</v>
      </c>
      <c r="F5176" s="39">
        <v>647.36836057681444</v>
      </c>
    </row>
    <row r="5177" spans="1:6" x14ac:dyDescent="0.25">
      <c r="A5177" s="38">
        <v>49741</v>
      </c>
      <c r="B5177" s="38" t="s">
        <v>2288</v>
      </c>
      <c r="C5177" s="14" t="s">
        <v>107</v>
      </c>
      <c r="D5177" s="14" t="s">
        <v>96</v>
      </c>
      <c r="E5177" s="15" t="s">
        <v>85</v>
      </c>
      <c r="F5177" s="39">
        <v>583.7948084175747</v>
      </c>
    </row>
    <row r="5178" spans="1:6" x14ac:dyDescent="0.25">
      <c r="A5178" s="38">
        <v>49742</v>
      </c>
      <c r="B5178" s="38" t="s">
        <v>2427</v>
      </c>
      <c r="C5178" s="14" t="s">
        <v>83</v>
      </c>
      <c r="D5178" s="14" t="s">
        <v>94</v>
      </c>
      <c r="E5178" s="15" t="s">
        <v>88</v>
      </c>
      <c r="F5178" s="39">
        <v>9513.0927031586307</v>
      </c>
    </row>
    <row r="5179" spans="1:6" x14ac:dyDescent="0.25">
      <c r="A5179" s="38">
        <v>49743</v>
      </c>
      <c r="B5179" s="38" t="s">
        <v>481</v>
      </c>
      <c r="C5179" s="14" t="s">
        <v>83</v>
      </c>
      <c r="D5179" s="14" t="s">
        <v>94</v>
      </c>
      <c r="E5179" s="15" t="s">
        <v>88</v>
      </c>
      <c r="F5179" s="39">
        <v>4823.2328300038716</v>
      </c>
    </row>
    <row r="5180" spans="1:6" x14ac:dyDescent="0.25">
      <c r="A5180" s="38">
        <v>49744</v>
      </c>
      <c r="B5180" s="38" t="s">
        <v>2837</v>
      </c>
      <c r="C5180" s="14" t="s">
        <v>83</v>
      </c>
      <c r="D5180" s="14" t="s">
        <v>84</v>
      </c>
      <c r="E5180" s="15" t="s">
        <v>88</v>
      </c>
      <c r="F5180" s="39">
        <v>2092.0070779666999</v>
      </c>
    </row>
    <row r="5181" spans="1:6" x14ac:dyDescent="0.25">
      <c r="A5181" s="38">
        <v>49745</v>
      </c>
      <c r="B5181" s="38" t="s">
        <v>2838</v>
      </c>
      <c r="C5181" s="14" t="s">
        <v>87</v>
      </c>
      <c r="D5181" s="14" t="s">
        <v>94</v>
      </c>
      <c r="E5181" s="15" t="s">
        <v>85</v>
      </c>
      <c r="F5181" s="39">
        <v>13082.369437355504</v>
      </c>
    </row>
    <row r="5182" spans="1:6" x14ac:dyDescent="0.25">
      <c r="A5182" s="38">
        <v>49746</v>
      </c>
      <c r="B5182" s="38" t="s">
        <v>964</v>
      </c>
      <c r="C5182" s="14" t="s">
        <v>87</v>
      </c>
      <c r="D5182" s="14" t="s">
        <v>94</v>
      </c>
      <c r="E5182" s="15" t="s">
        <v>88</v>
      </c>
      <c r="F5182" s="39">
        <v>9985.1704328791639</v>
      </c>
    </row>
    <row r="5183" spans="1:6" x14ac:dyDescent="0.25">
      <c r="A5183" s="38">
        <v>49747</v>
      </c>
      <c r="B5183" s="38" t="s">
        <v>2839</v>
      </c>
      <c r="C5183" s="14" t="s">
        <v>87</v>
      </c>
      <c r="D5183" s="14" t="s">
        <v>84</v>
      </c>
      <c r="E5183" s="15" t="s">
        <v>88</v>
      </c>
      <c r="F5183" s="39">
        <v>8180.4753393033698</v>
      </c>
    </row>
    <row r="5184" spans="1:6" x14ac:dyDescent="0.25">
      <c r="A5184" s="38">
        <v>49748</v>
      </c>
      <c r="B5184" s="38" t="s">
        <v>1918</v>
      </c>
      <c r="C5184" s="14" t="s">
        <v>87</v>
      </c>
      <c r="D5184" s="14" t="s">
        <v>84</v>
      </c>
      <c r="E5184" s="15" t="s">
        <v>85</v>
      </c>
      <c r="F5184" s="39">
        <v>8076.0481066617804</v>
      </c>
    </row>
    <row r="5185" spans="1:6" x14ac:dyDescent="0.25">
      <c r="A5185" s="38">
        <v>49749</v>
      </c>
      <c r="B5185" s="38" t="s">
        <v>2438</v>
      </c>
      <c r="C5185" s="14" t="s">
        <v>87</v>
      </c>
      <c r="D5185" s="14" t="s">
        <v>94</v>
      </c>
      <c r="E5185" s="15" t="s">
        <v>85</v>
      </c>
      <c r="F5185" s="39">
        <v>5087.8273358775432</v>
      </c>
    </row>
    <row r="5186" spans="1:6" x14ac:dyDescent="0.25">
      <c r="A5186" s="38">
        <v>49750</v>
      </c>
      <c r="B5186" s="38" t="s">
        <v>1929</v>
      </c>
      <c r="C5186" s="14" t="s">
        <v>87</v>
      </c>
      <c r="D5186" s="14" t="s">
        <v>94</v>
      </c>
      <c r="E5186" s="15" t="s">
        <v>85</v>
      </c>
      <c r="F5186" s="39">
        <v>3181.344947642785</v>
      </c>
    </row>
    <row r="5187" spans="1:6" x14ac:dyDescent="0.25">
      <c r="A5187" s="38">
        <v>49751</v>
      </c>
      <c r="B5187" s="38" t="s">
        <v>2677</v>
      </c>
      <c r="C5187" s="14" t="s">
        <v>100</v>
      </c>
      <c r="D5187" s="14" t="s">
        <v>94</v>
      </c>
      <c r="E5187" s="15" t="s">
        <v>85</v>
      </c>
      <c r="F5187" s="39">
        <v>10462.336225207728</v>
      </c>
    </row>
    <row r="5188" spans="1:6" x14ac:dyDescent="0.25">
      <c r="A5188" s="38">
        <v>49752</v>
      </c>
      <c r="B5188" s="38" t="s">
        <v>2411</v>
      </c>
      <c r="C5188" s="14" t="s">
        <v>100</v>
      </c>
      <c r="D5188" s="14" t="s">
        <v>96</v>
      </c>
      <c r="E5188" s="15" t="s">
        <v>85</v>
      </c>
      <c r="F5188" s="39">
        <v>3071.7316187856768</v>
      </c>
    </row>
    <row r="5189" spans="1:6" x14ac:dyDescent="0.25">
      <c r="A5189" s="38">
        <v>49753</v>
      </c>
      <c r="B5189" s="38" t="s">
        <v>2725</v>
      </c>
      <c r="C5189" s="14" t="s">
        <v>100</v>
      </c>
      <c r="D5189" s="14" t="s">
        <v>90</v>
      </c>
      <c r="E5189" s="15" t="s">
        <v>85</v>
      </c>
      <c r="F5189" s="39">
        <v>1257.0367410732356</v>
      </c>
    </row>
    <row r="5190" spans="1:6" x14ac:dyDescent="0.25">
      <c r="A5190" s="38">
        <v>49754</v>
      </c>
      <c r="B5190" s="38" t="s">
        <v>2840</v>
      </c>
      <c r="C5190" s="14" t="s">
        <v>102</v>
      </c>
      <c r="D5190" s="14" t="s">
        <v>84</v>
      </c>
      <c r="E5190" s="15" t="s">
        <v>88</v>
      </c>
      <c r="F5190" s="39">
        <v>12704.888618074609</v>
      </c>
    </row>
    <row r="5191" spans="1:6" x14ac:dyDescent="0.25">
      <c r="A5191" s="38">
        <v>49755</v>
      </c>
      <c r="B5191" s="38" t="s">
        <v>2841</v>
      </c>
      <c r="C5191" s="14" t="s">
        <v>102</v>
      </c>
      <c r="D5191" s="14" t="s">
        <v>96</v>
      </c>
      <c r="E5191" s="15" t="s">
        <v>85</v>
      </c>
      <c r="F5191" s="39">
        <v>8688.7484833503477</v>
      </c>
    </row>
    <row r="5192" spans="1:6" x14ac:dyDescent="0.25">
      <c r="A5192" s="38">
        <v>49756</v>
      </c>
      <c r="B5192" s="38" t="s">
        <v>1286</v>
      </c>
      <c r="C5192" s="14" t="s">
        <v>102</v>
      </c>
      <c r="D5192" s="14" t="s">
        <v>94</v>
      </c>
      <c r="E5192" s="15" t="s">
        <v>88</v>
      </c>
      <c r="F5192" s="39">
        <v>7706.4388929173429</v>
      </c>
    </row>
    <row r="5193" spans="1:6" x14ac:dyDescent="0.25">
      <c r="A5193" s="38">
        <v>49757</v>
      </c>
      <c r="B5193" s="38" t="s">
        <v>2842</v>
      </c>
      <c r="C5193" s="14" t="s">
        <v>102</v>
      </c>
      <c r="D5193" s="14" t="s">
        <v>104</v>
      </c>
      <c r="E5193" s="15" t="s">
        <v>85</v>
      </c>
      <c r="F5193" s="39">
        <v>7218.4126260786034</v>
      </c>
    </row>
    <row r="5194" spans="1:6" x14ac:dyDescent="0.25">
      <c r="A5194" s="38">
        <v>49758</v>
      </c>
      <c r="B5194" s="38" t="s">
        <v>2843</v>
      </c>
      <c r="C5194" s="14" t="s">
        <v>102</v>
      </c>
      <c r="D5194" s="14" t="s">
        <v>104</v>
      </c>
      <c r="E5194" s="15" t="s">
        <v>85</v>
      </c>
      <c r="F5194" s="39">
        <v>5636.2911575551952</v>
      </c>
    </row>
    <row r="5195" spans="1:6" x14ac:dyDescent="0.25">
      <c r="A5195" s="38">
        <v>49759</v>
      </c>
      <c r="B5195" s="38" t="s">
        <v>2844</v>
      </c>
      <c r="C5195" s="14" t="s">
        <v>102</v>
      </c>
      <c r="D5195" s="14" t="s">
        <v>84</v>
      </c>
      <c r="E5195" s="15" t="s">
        <v>88</v>
      </c>
      <c r="F5195" s="39">
        <v>5089.465602090484</v>
      </c>
    </row>
    <row r="5196" spans="1:6" x14ac:dyDescent="0.25">
      <c r="A5196" s="38">
        <v>49760</v>
      </c>
      <c r="B5196" s="38" t="s">
        <v>584</v>
      </c>
      <c r="C5196" s="14" t="s">
        <v>107</v>
      </c>
      <c r="D5196" s="14" t="s">
        <v>96</v>
      </c>
      <c r="E5196" s="15" t="s">
        <v>85</v>
      </c>
      <c r="F5196" s="39">
        <v>11405.66334888474</v>
      </c>
    </row>
    <row r="5197" spans="1:6" x14ac:dyDescent="0.25">
      <c r="A5197" s="38">
        <v>49761</v>
      </c>
      <c r="B5197" s="38" t="s">
        <v>2845</v>
      </c>
      <c r="C5197" s="14" t="s">
        <v>107</v>
      </c>
      <c r="D5197" s="14" t="s">
        <v>90</v>
      </c>
      <c r="E5197" s="15" t="s">
        <v>85</v>
      </c>
      <c r="F5197" s="39">
        <v>10567.125809497642</v>
      </c>
    </row>
    <row r="5198" spans="1:6" x14ac:dyDescent="0.25">
      <c r="A5198" s="38">
        <v>49762</v>
      </c>
      <c r="B5198" s="38" t="s">
        <v>2750</v>
      </c>
      <c r="C5198" s="14" t="s">
        <v>83</v>
      </c>
      <c r="D5198" s="14" t="s">
        <v>96</v>
      </c>
      <c r="E5198" s="15" t="s">
        <v>88</v>
      </c>
      <c r="F5198" s="39">
        <v>13168.396268870314</v>
      </c>
    </row>
    <row r="5199" spans="1:6" x14ac:dyDescent="0.25">
      <c r="A5199" s="38">
        <v>49763</v>
      </c>
      <c r="B5199" s="38" t="s">
        <v>875</v>
      </c>
      <c r="C5199" s="14" t="s">
        <v>83</v>
      </c>
      <c r="D5199" s="14" t="s">
        <v>90</v>
      </c>
      <c r="E5199" s="15" t="s">
        <v>88</v>
      </c>
      <c r="F5199" s="39">
        <v>7202.1491277460118</v>
      </c>
    </row>
    <row r="5200" spans="1:6" x14ac:dyDescent="0.25">
      <c r="A5200" s="38">
        <v>49764</v>
      </c>
      <c r="B5200" s="38" t="s">
        <v>2017</v>
      </c>
      <c r="C5200" s="14" t="s">
        <v>83</v>
      </c>
      <c r="D5200" s="14" t="s">
        <v>90</v>
      </c>
      <c r="E5200" s="15" t="s">
        <v>85</v>
      </c>
      <c r="F5200" s="39">
        <v>5119.0838528520362</v>
      </c>
    </row>
    <row r="5201" spans="1:6" x14ac:dyDescent="0.25">
      <c r="A5201" s="38">
        <v>49765</v>
      </c>
      <c r="B5201" s="38" t="s">
        <v>1116</v>
      </c>
      <c r="C5201" s="14" t="s">
        <v>83</v>
      </c>
      <c r="D5201" s="14" t="s">
        <v>104</v>
      </c>
      <c r="E5201" s="15" t="s">
        <v>85</v>
      </c>
      <c r="F5201" s="39">
        <v>3303.2466430730915</v>
      </c>
    </row>
    <row r="5202" spans="1:6" x14ac:dyDescent="0.25">
      <c r="A5202" s="38">
        <v>49766</v>
      </c>
      <c r="B5202" s="38" t="s">
        <v>1440</v>
      </c>
      <c r="C5202" s="14" t="s">
        <v>83</v>
      </c>
      <c r="D5202" s="14" t="s">
        <v>90</v>
      </c>
      <c r="E5202" s="15" t="s">
        <v>88</v>
      </c>
      <c r="F5202" s="39">
        <v>2579.3711083552621</v>
      </c>
    </row>
    <row r="5203" spans="1:6" x14ac:dyDescent="0.25">
      <c r="A5203" s="38">
        <v>49767</v>
      </c>
      <c r="B5203" s="38" t="s">
        <v>2846</v>
      </c>
      <c r="C5203" s="14" t="s">
        <v>83</v>
      </c>
      <c r="D5203" s="14" t="s">
        <v>104</v>
      </c>
      <c r="E5203" s="15" t="s">
        <v>85</v>
      </c>
      <c r="F5203" s="39">
        <v>2028.8748877760634</v>
      </c>
    </row>
    <row r="5204" spans="1:6" x14ac:dyDescent="0.25">
      <c r="A5204" s="38">
        <v>49768</v>
      </c>
      <c r="B5204" s="38" t="s">
        <v>2847</v>
      </c>
      <c r="C5204" s="14" t="s">
        <v>87</v>
      </c>
      <c r="D5204" s="14" t="s">
        <v>96</v>
      </c>
      <c r="E5204" s="15" t="s">
        <v>85</v>
      </c>
      <c r="F5204" s="39">
        <v>8717.8942596094967</v>
      </c>
    </row>
    <row r="5205" spans="1:6" x14ac:dyDescent="0.25">
      <c r="A5205" s="38">
        <v>49769</v>
      </c>
      <c r="B5205" s="38" t="s">
        <v>1422</v>
      </c>
      <c r="C5205" s="14" t="s">
        <v>87</v>
      </c>
      <c r="D5205" s="14" t="s">
        <v>104</v>
      </c>
      <c r="E5205" s="15" t="s">
        <v>88</v>
      </c>
      <c r="F5205" s="39">
        <v>7932.6496715863113</v>
      </c>
    </row>
    <row r="5206" spans="1:6" x14ac:dyDescent="0.25">
      <c r="A5206" s="38">
        <v>49770</v>
      </c>
      <c r="B5206" s="38" t="s">
        <v>632</v>
      </c>
      <c r="C5206" s="14" t="s">
        <v>87</v>
      </c>
      <c r="D5206" s="14" t="s">
        <v>94</v>
      </c>
      <c r="E5206" s="15" t="s">
        <v>88</v>
      </c>
      <c r="F5206" s="39">
        <v>6179.7372091352872</v>
      </c>
    </row>
    <row r="5207" spans="1:6" x14ac:dyDescent="0.25">
      <c r="A5207" s="38">
        <v>49771</v>
      </c>
      <c r="B5207" s="38" t="s">
        <v>621</v>
      </c>
      <c r="C5207" s="14" t="s">
        <v>87</v>
      </c>
      <c r="D5207" s="14" t="s">
        <v>104</v>
      </c>
      <c r="E5207" s="15" t="s">
        <v>85</v>
      </c>
      <c r="F5207" s="39">
        <v>6071.7248098950449</v>
      </c>
    </row>
    <row r="5208" spans="1:6" x14ac:dyDescent="0.25">
      <c r="A5208" s="38">
        <v>49772</v>
      </c>
      <c r="B5208" s="38" t="s">
        <v>1630</v>
      </c>
      <c r="C5208" s="14" t="s">
        <v>87</v>
      </c>
      <c r="D5208" s="14" t="s">
        <v>96</v>
      </c>
      <c r="E5208" s="15" t="s">
        <v>85</v>
      </c>
      <c r="F5208" s="39">
        <v>4135.6414770511346</v>
      </c>
    </row>
    <row r="5209" spans="1:6" x14ac:dyDescent="0.25">
      <c r="A5209" s="38">
        <v>49773</v>
      </c>
      <c r="B5209" s="38" t="s">
        <v>468</v>
      </c>
      <c r="C5209" s="14" t="s">
        <v>100</v>
      </c>
      <c r="D5209" s="14" t="s">
        <v>96</v>
      </c>
      <c r="E5209" s="15" t="s">
        <v>88</v>
      </c>
      <c r="F5209" s="39">
        <v>5902.1666453214866</v>
      </c>
    </row>
    <row r="5210" spans="1:6" x14ac:dyDescent="0.25">
      <c r="A5210" s="38">
        <v>49774</v>
      </c>
      <c r="B5210" s="38" t="s">
        <v>2357</v>
      </c>
      <c r="C5210" s="14" t="s">
        <v>100</v>
      </c>
      <c r="D5210" s="14" t="s">
        <v>90</v>
      </c>
      <c r="E5210" s="15" t="s">
        <v>85</v>
      </c>
      <c r="F5210" s="39">
        <v>5251.8912241736834</v>
      </c>
    </row>
    <row r="5211" spans="1:6" x14ac:dyDescent="0.25">
      <c r="A5211" s="38">
        <v>49775</v>
      </c>
      <c r="B5211" s="38" t="s">
        <v>2848</v>
      </c>
      <c r="C5211" s="14" t="s">
        <v>102</v>
      </c>
      <c r="D5211" s="14" t="s">
        <v>84</v>
      </c>
      <c r="E5211" s="15" t="s">
        <v>85</v>
      </c>
      <c r="F5211" s="39">
        <v>13363.552518461182</v>
      </c>
    </row>
    <row r="5212" spans="1:6" x14ac:dyDescent="0.25">
      <c r="A5212" s="38">
        <v>49776</v>
      </c>
      <c r="B5212" s="38" t="s">
        <v>1347</v>
      </c>
      <c r="C5212" s="14" t="s">
        <v>102</v>
      </c>
      <c r="D5212" s="14" t="s">
        <v>94</v>
      </c>
      <c r="E5212" s="15" t="s">
        <v>85</v>
      </c>
      <c r="F5212" s="39">
        <v>10821.757370906867</v>
      </c>
    </row>
    <row r="5213" spans="1:6" x14ac:dyDescent="0.25">
      <c r="A5213" s="38">
        <v>49777</v>
      </c>
      <c r="B5213" s="38" t="s">
        <v>1759</v>
      </c>
      <c r="C5213" s="14" t="s">
        <v>102</v>
      </c>
      <c r="D5213" s="14" t="s">
        <v>104</v>
      </c>
      <c r="E5213" s="15" t="s">
        <v>88</v>
      </c>
      <c r="F5213" s="39">
        <v>7583.3083544265064</v>
      </c>
    </row>
    <row r="5214" spans="1:6" x14ac:dyDescent="0.25">
      <c r="A5214" s="38">
        <v>49778</v>
      </c>
      <c r="B5214" s="38" t="s">
        <v>2849</v>
      </c>
      <c r="C5214" s="14" t="s">
        <v>102</v>
      </c>
      <c r="D5214" s="14" t="s">
        <v>84</v>
      </c>
      <c r="E5214" s="15" t="s">
        <v>88</v>
      </c>
      <c r="F5214" s="39">
        <v>6530.1553855368311</v>
      </c>
    </row>
    <row r="5215" spans="1:6" x14ac:dyDescent="0.25">
      <c r="A5215" s="38">
        <v>49779</v>
      </c>
      <c r="B5215" s="38" t="s">
        <v>1923</v>
      </c>
      <c r="C5215" s="14" t="s">
        <v>107</v>
      </c>
      <c r="D5215" s="14" t="s">
        <v>94</v>
      </c>
      <c r="E5215" s="15" t="s">
        <v>85</v>
      </c>
      <c r="F5215" s="39">
        <v>13671.570392922404</v>
      </c>
    </row>
    <row r="5216" spans="1:6" x14ac:dyDescent="0.25">
      <c r="A5216" s="38">
        <v>49780</v>
      </c>
      <c r="B5216" s="38" t="s">
        <v>2850</v>
      </c>
      <c r="C5216" s="14" t="s">
        <v>107</v>
      </c>
      <c r="D5216" s="14" t="s">
        <v>104</v>
      </c>
      <c r="E5216" s="15" t="s">
        <v>88</v>
      </c>
      <c r="F5216" s="39">
        <v>10698.954910021028</v>
      </c>
    </row>
    <row r="5217" spans="1:6" x14ac:dyDescent="0.25">
      <c r="A5217" s="38">
        <v>49781</v>
      </c>
      <c r="B5217" s="38" t="s">
        <v>2851</v>
      </c>
      <c r="C5217" s="14" t="s">
        <v>107</v>
      </c>
      <c r="D5217" s="14" t="s">
        <v>94</v>
      </c>
      <c r="E5217" s="15" t="s">
        <v>85</v>
      </c>
      <c r="F5217" s="39">
        <v>10375.651479357168</v>
      </c>
    </row>
    <row r="5218" spans="1:6" x14ac:dyDescent="0.25">
      <c r="A5218" s="38">
        <v>49782</v>
      </c>
      <c r="B5218" s="38" t="s">
        <v>1123</v>
      </c>
      <c r="C5218" s="14" t="s">
        <v>107</v>
      </c>
      <c r="D5218" s="14" t="s">
        <v>96</v>
      </c>
      <c r="E5218" s="15" t="s">
        <v>85</v>
      </c>
      <c r="F5218" s="39">
        <v>10181.131353462137</v>
      </c>
    </row>
    <row r="5219" spans="1:6" x14ac:dyDescent="0.25">
      <c r="A5219" s="38">
        <v>49783</v>
      </c>
      <c r="B5219" s="38" t="s">
        <v>2247</v>
      </c>
      <c r="C5219" s="14" t="s">
        <v>107</v>
      </c>
      <c r="D5219" s="14" t="s">
        <v>90</v>
      </c>
      <c r="E5219" s="15" t="s">
        <v>85</v>
      </c>
      <c r="F5219" s="39">
        <v>6253.1715835739096</v>
      </c>
    </row>
    <row r="5220" spans="1:6" x14ac:dyDescent="0.25">
      <c r="A5220" s="38">
        <v>49784</v>
      </c>
      <c r="B5220" s="38" t="s">
        <v>2852</v>
      </c>
      <c r="C5220" s="14" t="s">
        <v>83</v>
      </c>
      <c r="D5220" s="14" t="s">
        <v>104</v>
      </c>
      <c r="E5220" s="15" t="s">
        <v>85</v>
      </c>
      <c r="F5220" s="39">
        <v>10419.30539598878</v>
      </c>
    </row>
    <row r="5221" spans="1:6" x14ac:dyDescent="0.25">
      <c r="A5221" s="38">
        <v>49785</v>
      </c>
      <c r="B5221" s="38" t="s">
        <v>2593</v>
      </c>
      <c r="C5221" s="14" t="s">
        <v>83</v>
      </c>
      <c r="D5221" s="14" t="s">
        <v>96</v>
      </c>
      <c r="E5221" s="15" t="s">
        <v>85</v>
      </c>
      <c r="F5221" s="39">
        <v>6744.3806010818871</v>
      </c>
    </row>
    <row r="5222" spans="1:6" x14ac:dyDescent="0.25">
      <c r="A5222" s="38">
        <v>49786</v>
      </c>
      <c r="B5222" s="38" t="s">
        <v>2748</v>
      </c>
      <c r="C5222" s="14" t="s">
        <v>87</v>
      </c>
      <c r="D5222" s="14" t="s">
        <v>94</v>
      </c>
      <c r="E5222" s="15" t="s">
        <v>88</v>
      </c>
      <c r="F5222" s="39">
        <v>12691.510247231987</v>
      </c>
    </row>
    <row r="5223" spans="1:6" x14ac:dyDescent="0.25">
      <c r="A5223" s="38">
        <v>49787</v>
      </c>
      <c r="B5223" s="38" t="s">
        <v>2853</v>
      </c>
      <c r="C5223" s="14" t="s">
        <v>87</v>
      </c>
      <c r="D5223" s="14" t="s">
        <v>104</v>
      </c>
      <c r="E5223" s="15" t="s">
        <v>85</v>
      </c>
      <c r="F5223" s="39">
        <v>10091.799945012383</v>
      </c>
    </row>
    <row r="5224" spans="1:6" x14ac:dyDescent="0.25">
      <c r="A5224" s="38">
        <v>49788</v>
      </c>
      <c r="B5224" s="38" t="s">
        <v>2715</v>
      </c>
      <c r="C5224" s="14" t="s">
        <v>87</v>
      </c>
      <c r="D5224" s="14" t="s">
        <v>90</v>
      </c>
      <c r="E5224" s="15" t="s">
        <v>88</v>
      </c>
      <c r="F5224" s="39">
        <v>7363.6108208099631</v>
      </c>
    </row>
    <row r="5225" spans="1:6" x14ac:dyDescent="0.25">
      <c r="A5225" s="38">
        <v>49789</v>
      </c>
      <c r="B5225" s="38" t="s">
        <v>2854</v>
      </c>
      <c r="C5225" s="14" t="s">
        <v>87</v>
      </c>
      <c r="D5225" s="14" t="s">
        <v>90</v>
      </c>
      <c r="E5225" s="15" t="s">
        <v>88</v>
      </c>
      <c r="F5225" s="39">
        <v>4360.4337788035955</v>
      </c>
    </row>
    <row r="5226" spans="1:6" x14ac:dyDescent="0.25">
      <c r="A5226" s="38">
        <v>49790</v>
      </c>
      <c r="B5226" s="38" t="s">
        <v>1408</v>
      </c>
      <c r="C5226" s="14" t="s">
        <v>87</v>
      </c>
      <c r="D5226" s="14" t="s">
        <v>90</v>
      </c>
      <c r="E5226" s="15" t="s">
        <v>88</v>
      </c>
      <c r="F5226" s="39">
        <v>1260.7840688324632</v>
      </c>
    </row>
    <row r="5227" spans="1:6" x14ac:dyDescent="0.25">
      <c r="A5227" s="38">
        <v>49791</v>
      </c>
      <c r="B5227" s="38" t="s">
        <v>2166</v>
      </c>
      <c r="C5227" s="14" t="s">
        <v>100</v>
      </c>
      <c r="D5227" s="14" t="s">
        <v>94</v>
      </c>
      <c r="E5227" s="15" t="s">
        <v>85</v>
      </c>
      <c r="F5227" s="39">
        <v>14122.70657920657</v>
      </c>
    </row>
    <row r="5228" spans="1:6" x14ac:dyDescent="0.25">
      <c r="A5228" s="38">
        <v>49792</v>
      </c>
      <c r="B5228" s="38" t="s">
        <v>2855</v>
      </c>
      <c r="C5228" s="14" t="s">
        <v>100</v>
      </c>
      <c r="D5228" s="14" t="s">
        <v>84</v>
      </c>
      <c r="E5228" s="15" t="s">
        <v>88</v>
      </c>
      <c r="F5228" s="39">
        <v>13479.146742755689</v>
      </c>
    </row>
    <row r="5229" spans="1:6" x14ac:dyDescent="0.25">
      <c r="A5229" s="38">
        <v>49793</v>
      </c>
      <c r="B5229" s="38" t="s">
        <v>2856</v>
      </c>
      <c r="C5229" s="14" t="s">
        <v>100</v>
      </c>
      <c r="D5229" s="14" t="s">
        <v>84</v>
      </c>
      <c r="E5229" s="15" t="s">
        <v>85</v>
      </c>
      <c r="F5229" s="39">
        <v>12172.610939776776</v>
      </c>
    </row>
    <row r="5230" spans="1:6" x14ac:dyDescent="0.25">
      <c r="A5230" s="38">
        <v>49794</v>
      </c>
      <c r="B5230" s="38" t="s">
        <v>2857</v>
      </c>
      <c r="C5230" s="14" t="s">
        <v>100</v>
      </c>
      <c r="D5230" s="14" t="s">
        <v>84</v>
      </c>
      <c r="E5230" s="15" t="s">
        <v>85</v>
      </c>
      <c r="F5230" s="39">
        <v>5233.10262289207</v>
      </c>
    </row>
    <row r="5231" spans="1:6" x14ac:dyDescent="0.25">
      <c r="A5231" s="38">
        <v>49795</v>
      </c>
      <c r="B5231" s="38" t="s">
        <v>2858</v>
      </c>
      <c r="C5231" s="14" t="s">
        <v>100</v>
      </c>
      <c r="D5231" s="14" t="s">
        <v>96</v>
      </c>
      <c r="E5231" s="15" t="s">
        <v>85</v>
      </c>
      <c r="F5231" s="39">
        <v>2366.9971061732895</v>
      </c>
    </row>
    <row r="5232" spans="1:6" x14ac:dyDescent="0.25">
      <c r="A5232" s="38">
        <v>49796</v>
      </c>
      <c r="B5232" s="38" t="s">
        <v>2859</v>
      </c>
      <c r="C5232" s="14" t="s">
        <v>102</v>
      </c>
      <c r="D5232" s="14" t="s">
        <v>96</v>
      </c>
      <c r="E5232" s="15" t="s">
        <v>88</v>
      </c>
      <c r="F5232" s="39">
        <v>14951.152358882709</v>
      </c>
    </row>
    <row r="5233" spans="1:6" x14ac:dyDescent="0.25">
      <c r="A5233" s="38">
        <v>49797</v>
      </c>
      <c r="B5233" s="38" t="s">
        <v>895</v>
      </c>
      <c r="C5233" s="14" t="s">
        <v>102</v>
      </c>
      <c r="D5233" s="14" t="s">
        <v>90</v>
      </c>
      <c r="E5233" s="15" t="s">
        <v>88</v>
      </c>
      <c r="F5233" s="39">
        <v>11477.21158169702</v>
      </c>
    </row>
    <row r="5234" spans="1:6" x14ac:dyDescent="0.25">
      <c r="A5234" s="38">
        <v>49798</v>
      </c>
      <c r="B5234" s="38" t="s">
        <v>1088</v>
      </c>
      <c r="C5234" s="14" t="s">
        <v>102</v>
      </c>
      <c r="D5234" s="14" t="s">
        <v>94</v>
      </c>
      <c r="E5234" s="15" t="s">
        <v>88</v>
      </c>
      <c r="F5234" s="39">
        <v>10867.517721415157</v>
      </c>
    </row>
    <row r="5235" spans="1:6" x14ac:dyDescent="0.25">
      <c r="A5235" s="38">
        <v>49799</v>
      </c>
      <c r="B5235" s="38" t="s">
        <v>2266</v>
      </c>
      <c r="C5235" s="14" t="s">
        <v>102</v>
      </c>
      <c r="D5235" s="14" t="s">
        <v>84</v>
      </c>
      <c r="E5235" s="15" t="s">
        <v>88</v>
      </c>
      <c r="F5235" s="39">
        <v>6947.4446151681541</v>
      </c>
    </row>
    <row r="5236" spans="1:6" x14ac:dyDescent="0.25">
      <c r="A5236" s="38">
        <v>49800</v>
      </c>
      <c r="B5236" s="38" t="s">
        <v>2860</v>
      </c>
      <c r="C5236" s="14" t="s">
        <v>102</v>
      </c>
      <c r="D5236" s="14" t="s">
        <v>96</v>
      </c>
      <c r="E5236" s="15" t="s">
        <v>88</v>
      </c>
      <c r="F5236" s="39">
        <v>6395.718029186356</v>
      </c>
    </row>
    <row r="5237" spans="1:6" x14ac:dyDescent="0.25">
      <c r="A5237" s="38">
        <v>49801</v>
      </c>
      <c r="B5237" s="38" t="s">
        <v>445</v>
      </c>
      <c r="C5237" s="14" t="s">
        <v>102</v>
      </c>
      <c r="D5237" s="14" t="s">
        <v>94</v>
      </c>
      <c r="E5237" s="15" t="s">
        <v>88</v>
      </c>
      <c r="F5237" s="39">
        <v>2659.1158263826414</v>
      </c>
    </row>
    <row r="5238" spans="1:6" x14ac:dyDescent="0.25">
      <c r="A5238" s="38">
        <v>49802</v>
      </c>
      <c r="B5238" s="38" t="s">
        <v>197</v>
      </c>
      <c r="C5238" s="14" t="s">
        <v>107</v>
      </c>
      <c r="D5238" s="14" t="s">
        <v>90</v>
      </c>
      <c r="E5238" s="15" t="s">
        <v>85</v>
      </c>
      <c r="F5238" s="39">
        <v>8961.548589857659</v>
      </c>
    </row>
    <row r="5239" spans="1:6" x14ac:dyDescent="0.25">
      <c r="A5239" s="38">
        <v>49803</v>
      </c>
      <c r="B5239" s="38" t="s">
        <v>1359</v>
      </c>
      <c r="C5239" s="14" t="s">
        <v>107</v>
      </c>
      <c r="D5239" s="14" t="s">
        <v>96</v>
      </c>
      <c r="E5239" s="15" t="s">
        <v>85</v>
      </c>
      <c r="F5239" s="39">
        <v>1867.2294091760912</v>
      </c>
    </row>
    <row r="5240" spans="1:6" x14ac:dyDescent="0.25">
      <c r="A5240" s="38">
        <v>49804</v>
      </c>
      <c r="B5240" s="38" t="s">
        <v>562</v>
      </c>
      <c r="C5240" s="14" t="s">
        <v>83</v>
      </c>
      <c r="D5240" s="14" t="s">
        <v>90</v>
      </c>
      <c r="E5240" s="15" t="s">
        <v>85</v>
      </c>
      <c r="F5240" s="39">
        <v>9803.8246551098619</v>
      </c>
    </row>
    <row r="5241" spans="1:6" x14ac:dyDescent="0.25">
      <c r="A5241" s="38">
        <v>49805</v>
      </c>
      <c r="B5241" s="38" t="s">
        <v>2365</v>
      </c>
      <c r="C5241" s="14" t="s">
        <v>87</v>
      </c>
      <c r="D5241" s="14" t="s">
        <v>84</v>
      </c>
      <c r="E5241" s="15" t="s">
        <v>85</v>
      </c>
      <c r="F5241" s="39">
        <v>8911.9420209572327</v>
      </c>
    </row>
    <row r="5242" spans="1:6" x14ac:dyDescent="0.25">
      <c r="A5242" s="38">
        <v>49806</v>
      </c>
      <c r="B5242" s="38" t="s">
        <v>1623</v>
      </c>
      <c r="C5242" s="14" t="s">
        <v>87</v>
      </c>
      <c r="D5242" s="14" t="s">
        <v>96</v>
      </c>
      <c r="E5242" s="15" t="s">
        <v>85</v>
      </c>
      <c r="F5242" s="39">
        <v>6911.0486259416857</v>
      </c>
    </row>
    <row r="5243" spans="1:6" x14ac:dyDescent="0.25">
      <c r="A5243" s="38">
        <v>49807</v>
      </c>
      <c r="B5243" s="38" t="s">
        <v>1946</v>
      </c>
      <c r="C5243" s="14" t="s">
        <v>100</v>
      </c>
      <c r="D5243" s="14" t="s">
        <v>104</v>
      </c>
      <c r="E5243" s="15" t="s">
        <v>85</v>
      </c>
      <c r="F5243" s="39">
        <v>12954.621620106236</v>
      </c>
    </row>
    <row r="5244" spans="1:6" x14ac:dyDescent="0.25">
      <c r="A5244" s="38">
        <v>49808</v>
      </c>
      <c r="B5244" s="38" t="s">
        <v>1936</v>
      </c>
      <c r="C5244" s="14" t="s">
        <v>100</v>
      </c>
      <c r="D5244" s="14" t="s">
        <v>90</v>
      </c>
      <c r="E5244" s="15" t="s">
        <v>88</v>
      </c>
      <c r="F5244" s="39">
        <v>9962.2228163826767</v>
      </c>
    </row>
    <row r="5245" spans="1:6" x14ac:dyDescent="0.25">
      <c r="A5245" s="38">
        <v>49809</v>
      </c>
      <c r="B5245" s="38" t="s">
        <v>2861</v>
      </c>
      <c r="C5245" s="14" t="s">
        <v>100</v>
      </c>
      <c r="D5245" s="14" t="s">
        <v>84</v>
      </c>
      <c r="E5245" s="15" t="s">
        <v>85</v>
      </c>
      <c r="F5245" s="39">
        <v>9061.4465858298081</v>
      </c>
    </row>
    <row r="5246" spans="1:6" x14ac:dyDescent="0.25">
      <c r="A5246" s="38">
        <v>49810</v>
      </c>
      <c r="B5246" s="38" t="s">
        <v>2862</v>
      </c>
      <c r="C5246" s="14" t="s">
        <v>100</v>
      </c>
      <c r="D5246" s="14" t="s">
        <v>96</v>
      </c>
      <c r="E5246" s="15" t="s">
        <v>88</v>
      </c>
      <c r="F5246" s="39">
        <v>4796.0115809687959</v>
      </c>
    </row>
    <row r="5247" spans="1:6" x14ac:dyDescent="0.25">
      <c r="A5247" s="38">
        <v>49811</v>
      </c>
      <c r="B5247" s="38" t="s">
        <v>1715</v>
      </c>
      <c r="C5247" s="14" t="s">
        <v>100</v>
      </c>
      <c r="D5247" s="14" t="s">
        <v>84</v>
      </c>
      <c r="E5247" s="15" t="s">
        <v>88</v>
      </c>
      <c r="F5247" s="39">
        <v>3114.3974699203382</v>
      </c>
    </row>
    <row r="5248" spans="1:6" x14ac:dyDescent="0.25">
      <c r="A5248" s="38">
        <v>49812</v>
      </c>
      <c r="B5248" s="38" t="s">
        <v>2863</v>
      </c>
      <c r="C5248" s="14" t="s">
        <v>100</v>
      </c>
      <c r="D5248" s="14" t="s">
        <v>84</v>
      </c>
      <c r="E5248" s="15" t="s">
        <v>85</v>
      </c>
      <c r="F5248" s="39">
        <v>778.270051023061</v>
      </c>
    </row>
    <row r="5249" spans="1:6" x14ac:dyDescent="0.25">
      <c r="A5249" s="38">
        <v>49813</v>
      </c>
      <c r="B5249" s="38" t="s">
        <v>399</v>
      </c>
      <c r="C5249" s="14" t="s">
        <v>102</v>
      </c>
      <c r="D5249" s="14" t="s">
        <v>90</v>
      </c>
      <c r="E5249" s="15" t="s">
        <v>85</v>
      </c>
      <c r="F5249" s="39">
        <v>9934.4836718299484</v>
      </c>
    </row>
    <row r="5250" spans="1:6" x14ac:dyDescent="0.25">
      <c r="A5250" s="38">
        <v>49814</v>
      </c>
      <c r="B5250" s="38" t="s">
        <v>2065</v>
      </c>
      <c r="C5250" s="14" t="s">
        <v>102</v>
      </c>
      <c r="D5250" s="14" t="s">
        <v>90</v>
      </c>
      <c r="E5250" s="15" t="s">
        <v>88</v>
      </c>
      <c r="F5250" s="39">
        <v>4896.5298790837514</v>
      </c>
    </row>
    <row r="5251" spans="1:6" x14ac:dyDescent="0.25">
      <c r="A5251" s="38">
        <v>49815</v>
      </c>
      <c r="B5251" s="38" t="s">
        <v>1517</v>
      </c>
      <c r="C5251" s="14" t="s">
        <v>102</v>
      </c>
      <c r="D5251" s="14" t="s">
        <v>84</v>
      </c>
      <c r="E5251" s="15" t="s">
        <v>88</v>
      </c>
      <c r="F5251" s="39">
        <v>3772.7026741445825</v>
      </c>
    </row>
    <row r="5252" spans="1:6" x14ac:dyDescent="0.25">
      <c r="A5252" s="38">
        <v>49816</v>
      </c>
      <c r="B5252" s="38" t="s">
        <v>667</v>
      </c>
      <c r="C5252" s="14" t="s">
        <v>102</v>
      </c>
      <c r="D5252" s="14" t="s">
        <v>96</v>
      </c>
      <c r="E5252" s="15" t="s">
        <v>85</v>
      </c>
      <c r="F5252" s="39">
        <v>1787.5576602860019</v>
      </c>
    </row>
    <row r="5253" spans="1:6" x14ac:dyDescent="0.25">
      <c r="A5253" s="38">
        <v>49817</v>
      </c>
      <c r="B5253" s="38" t="s">
        <v>2864</v>
      </c>
      <c r="C5253" s="14" t="s">
        <v>107</v>
      </c>
      <c r="D5253" s="14" t="s">
        <v>104</v>
      </c>
      <c r="E5253" s="15" t="s">
        <v>88</v>
      </c>
      <c r="F5253" s="39">
        <v>10947.052688285154</v>
      </c>
    </row>
    <row r="5254" spans="1:6" x14ac:dyDescent="0.25">
      <c r="A5254" s="38">
        <v>49818</v>
      </c>
      <c r="B5254" s="38" t="s">
        <v>2859</v>
      </c>
      <c r="C5254" s="14" t="s">
        <v>107</v>
      </c>
      <c r="D5254" s="14" t="s">
        <v>96</v>
      </c>
      <c r="E5254" s="15" t="s">
        <v>85</v>
      </c>
      <c r="F5254" s="39">
        <v>9413.0652512691559</v>
      </c>
    </row>
    <row r="5255" spans="1:6" x14ac:dyDescent="0.25">
      <c r="A5255" s="38">
        <v>49819</v>
      </c>
      <c r="B5255" s="38" t="s">
        <v>319</v>
      </c>
      <c r="C5255" s="14" t="s">
        <v>107</v>
      </c>
      <c r="D5255" s="14" t="s">
        <v>94</v>
      </c>
      <c r="E5255" s="15" t="s">
        <v>88</v>
      </c>
      <c r="F5255" s="39">
        <v>5692.8646124196512</v>
      </c>
    </row>
    <row r="5256" spans="1:6" x14ac:dyDescent="0.25">
      <c r="A5256" s="38">
        <v>49820</v>
      </c>
      <c r="B5256" s="38" t="s">
        <v>481</v>
      </c>
      <c r="C5256" s="14" t="s">
        <v>107</v>
      </c>
      <c r="D5256" s="14" t="s">
        <v>104</v>
      </c>
      <c r="E5256" s="15" t="s">
        <v>85</v>
      </c>
      <c r="F5256" s="39">
        <v>4535.6227105250837</v>
      </c>
    </row>
    <row r="5257" spans="1:6" x14ac:dyDescent="0.25">
      <c r="A5257" s="38">
        <v>49821</v>
      </c>
      <c r="B5257" s="38" t="s">
        <v>1075</v>
      </c>
      <c r="C5257" s="14" t="s">
        <v>83</v>
      </c>
      <c r="D5257" s="14" t="s">
        <v>90</v>
      </c>
      <c r="E5257" s="15" t="s">
        <v>85</v>
      </c>
      <c r="F5257" s="39">
        <v>14890.628100014677</v>
      </c>
    </row>
    <row r="5258" spans="1:6" x14ac:dyDescent="0.25">
      <c r="A5258" s="38">
        <v>49822</v>
      </c>
      <c r="B5258" s="38" t="s">
        <v>1337</v>
      </c>
      <c r="C5258" s="14" t="s">
        <v>83</v>
      </c>
      <c r="D5258" s="14" t="s">
        <v>94</v>
      </c>
      <c r="E5258" s="15" t="s">
        <v>88</v>
      </c>
      <c r="F5258" s="39">
        <v>13449.932185582165</v>
      </c>
    </row>
    <row r="5259" spans="1:6" x14ac:dyDescent="0.25">
      <c r="A5259" s="38">
        <v>49823</v>
      </c>
      <c r="B5259" s="38" t="s">
        <v>1837</v>
      </c>
      <c r="C5259" s="14" t="s">
        <v>83</v>
      </c>
      <c r="D5259" s="14" t="s">
        <v>96</v>
      </c>
      <c r="E5259" s="15" t="s">
        <v>85</v>
      </c>
      <c r="F5259" s="39">
        <v>11883.409965287789</v>
      </c>
    </row>
    <row r="5260" spans="1:6" x14ac:dyDescent="0.25">
      <c r="A5260" s="38">
        <v>49824</v>
      </c>
      <c r="B5260" s="38" t="s">
        <v>2865</v>
      </c>
      <c r="C5260" s="14" t="s">
        <v>83</v>
      </c>
      <c r="D5260" s="14" t="s">
        <v>104</v>
      </c>
      <c r="E5260" s="15" t="s">
        <v>85</v>
      </c>
      <c r="F5260" s="39">
        <v>9145.9192198606233</v>
      </c>
    </row>
    <row r="5261" spans="1:6" x14ac:dyDescent="0.25">
      <c r="A5261" s="38">
        <v>49825</v>
      </c>
      <c r="B5261" s="38" t="s">
        <v>1313</v>
      </c>
      <c r="C5261" s="14" t="s">
        <v>83</v>
      </c>
      <c r="D5261" s="14" t="s">
        <v>96</v>
      </c>
      <c r="E5261" s="15" t="s">
        <v>88</v>
      </c>
      <c r="F5261" s="39">
        <v>5876.4168934168565</v>
      </c>
    </row>
    <row r="5262" spans="1:6" x14ac:dyDescent="0.25">
      <c r="A5262" s="38">
        <v>49826</v>
      </c>
      <c r="B5262" s="38" t="s">
        <v>2866</v>
      </c>
      <c r="C5262" s="14" t="s">
        <v>83</v>
      </c>
      <c r="D5262" s="14" t="s">
        <v>90</v>
      </c>
      <c r="E5262" s="15" t="s">
        <v>88</v>
      </c>
      <c r="F5262" s="39">
        <v>2013.7113858316777</v>
      </c>
    </row>
    <row r="5263" spans="1:6" x14ac:dyDescent="0.25">
      <c r="A5263" s="38">
        <v>49827</v>
      </c>
      <c r="B5263" s="38" t="s">
        <v>2867</v>
      </c>
      <c r="C5263" s="14" t="s">
        <v>83</v>
      </c>
      <c r="D5263" s="14" t="s">
        <v>84</v>
      </c>
      <c r="E5263" s="15" t="s">
        <v>85</v>
      </c>
      <c r="F5263" s="39">
        <v>1248.5592773901103</v>
      </c>
    </row>
    <row r="5264" spans="1:6" x14ac:dyDescent="0.25">
      <c r="A5264" s="38">
        <v>49828</v>
      </c>
      <c r="B5264" s="38" t="s">
        <v>131</v>
      </c>
      <c r="C5264" s="14" t="s">
        <v>87</v>
      </c>
      <c r="D5264" s="14" t="s">
        <v>94</v>
      </c>
      <c r="E5264" s="15" t="s">
        <v>88</v>
      </c>
      <c r="F5264" s="39">
        <v>10900.766452298596</v>
      </c>
    </row>
    <row r="5265" spans="1:6" x14ac:dyDescent="0.25">
      <c r="A5265" s="38">
        <v>49829</v>
      </c>
      <c r="B5265" s="38" t="s">
        <v>1496</v>
      </c>
      <c r="C5265" s="14" t="s">
        <v>87</v>
      </c>
      <c r="D5265" s="14" t="s">
        <v>104</v>
      </c>
      <c r="E5265" s="15" t="s">
        <v>85</v>
      </c>
      <c r="F5265" s="39">
        <v>7348.0732472965319</v>
      </c>
    </row>
    <row r="5266" spans="1:6" x14ac:dyDescent="0.25">
      <c r="A5266" s="38">
        <v>49830</v>
      </c>
      <c r="B5266" s="38" t="s">
        <v>2868</v>
      </c>
      <c r="C5266" s="14" t="s">
        <v>87</v>
      </c>
      <c r="D5266" s="14" t="s">
        <v>94</v>
      </c>
      <c r="E5266" s="15" t="s">
        <v>88</v>
      </c>
      <c r="F5266" s="39">
        <v>5230.2524102063417</v>
      </c>
    </row>
    <row r="5267" spans="1:6" x14ac:dyDescent="0.25">
      <c r="A5267" s="38">
        <v>49831</v>
      </c>
      <c r="B5267" s="38" t="s">
        <v>2397</v>
      </c>
      <c r="C5267" s="14" t="s">
        <v>87</v>
      </c>
      <c r="D5267" s="14" t="s">
        <v>104</v>
      </c>
      <c r="E5267" s="15" t="s">
        <v>88</v>
      </c>
      <c r="F5267" s="39">
        <v>5103.1139718773411</v>
      </c>
    </row>
    <row r="5268" spans="1:6" x14ac:dyDescent="0.25">
      <c r="A5268" s="38">
        <v>49832</v>
      </c>
      <c r="B5268" s="38" t="s">
        <v>474</v>
      </c>
      <c r="C5268" s="14" t="s">
        <v>87</v>
      </c>
      <c r="D5268" s="14" t="s">
        <v>94</v>
      </c>
      <c r="E5268" s="15" t="s">
        <v>85</v>
      </c>
      <c r="F5268" s="39">
        <v>1109.6877598199931</v>
      </c>
    </row>
    <row r="5269" spans="1:6" x14ac:dyDescent="0.25">
      <c r="A5269" s="38">
        <v>49833</v>
      </c>
      <c r="B5269" s="38" t="s">
        <v>2869</v>
      </c>
      <c r="C5269" s="14" t="s">
        <v>100</v>
      </c>
      <c r="D5269" s="14" t="s">
        <v>90</v>
      </c>
      <c r="E5269" s="15" t="s">
        <v>85</v>
      </c>
      <c r="F5269" s="39">
        <v>7588.1096487737286</v>
      </c>
    </row>
    <row r="5270" spans="1:6" x14ac:dyDescent="0.25">
      <c r="A5270" s="38">
        <v>49834</v>
      </c>
      <c r="B5270" s="38" t="s">
        <v>2870</v>
      </c>
      <c r="C5270" s="14" t="s">
        <v>100</v>
      </c>
      <c r="D5270" s="14" t="s">
        <v>96</v>
      </c>
      <c r="E5270" s="15" t="s">
        <v>85</v>
      </c>
      <c r="F5270" s="39">
        <v>6812.0062627253055</v>
      </c>
    </row>
    <row r="5271" spans="1:6" x14ac:dyDescent="0.25">
      <c r="A5271" s="38">
        <v>49835</v>
      </c>
      <c r="B5271" s="38" t="s">
        <v>2405</v>
      </c>
      <c r="C5271" s="14" t="s">
        <v>100</v>
      </c>
      <c r="D5271" s="14" t="s">
        <v>104</v>
      </c>
      <c r="E5271" s="15" t="s">
        <v>85</v>
      </c>
      <c r="F5271" s="39">
        <v>4672.2769500969989</v>
      </c>
    </row>
    <row r="5272" spans="1:6" x14ac:dyDescent="0.25">
      <c r="A5272" s="38">
        <v>49836</v>
      </c>
      <c r="B5272" s="38" t="s">
        <v>180</v>
      </c>
      <c r="C5272" s="14" t="s">
        <v>100</v>
      </c>
      <c r="D5272" s="14" t="s">
        <v>84</v>
      </c>
      <c r="E5272" s="15" t="s">
        <v>88</v>
      </c>
      <c r="F5272" s="39">
        <v>2467.1437614990045</v>
      </c>
    </row>
    <row r="5273" spans="1:6" x14ac:dyDescent="0.25">
      <c r="A5273" s="38">
        <v>49837</v>
      </c>
      <c r="B5273" s="38" t="s">
        <v>2310</v>
      </c>
      <c r="C5273" s="14" t="s">
        <v>102</v>
      </c>
      <c r="D5273" s="14" t="s">
        <v>96</v>
      </c>
      <c r="E5273" s="15" t="s">
        <v>88</v>
      </c>
      <c r="F5273" s="39">
        <v>7868.3109245783426</v>
      </c>
    </row>
    <row r="5274" spans="1:6" x14ac:dyDescent="0.25">
      <c r="A5274" s="38">
        <v>49838</v>
      </c>
      <c r="B5274" s="38" t="s">
        <v>1520</v>
      </c>
      <c r="C5274" s="14" t="s">
        <v>102</v>
      </c>
      <c r="D5274" s="14" t="s">
        <v>104</v>
      </c>
      <c r="E5274" s="15" t="s">
        <v>88</v>
      </c>
      <c r="F5274" s="39">
        <v>7082.1839002402285</v>
      </c>
    </row>
    <row r="5275" spans="1:6" x14ac:dyDescent="0.25">
      <c r="A5275" s="38">
        <v>49839</v>
      </c>
      <c r="B5275" s="38" t="s">
        <v>1843</v>
      </c>
      <c r="C5275" s="14" t="s">
        <v>102</v>
      </c>
      <c r="D5275" s="14" t="s">
        <v>94</v>
      </c>
      <c r="E5275" s="15" t="s">
        <v>88</v>
      </c>
      <c r="F5275" s="39">
        <v>3833.4059703663174</v>
      </c>
    </row>
    <row r="5276" spans="1:6" x14ac:dyDescent="0.25">
      <c r="A5276" s="38">
        <v>49840</v>
      </c>
      <c r="B5276" s="38" t="s">
        <v>1976</v>
      </c>
      <c r="C5276" s="14" t="s">
        <v>102</v>
      </c>
      <c r="D5276" s="14" t="s">
        <v>94</v>
      </c>
      <c r="E5276" s="15" t="s">
        <v>85</v>
      </c>
      <c r="F5276" s="39">
        <v>1210.6414693699819</v>
      </c>
    </row>
    <row r="5277" spans="1:6" x14ac:dyDescent="0.25">
      <c r="A5277" s="38">
        <v>49841</v>
      </c>
      <c r="B5277" s="38" t="s">
        <v>2515</v>
      </c>
      <c r="C5277" s="14" t="s">
        <v>102</v>
      </c>
      <c r="D5277" s="14" t="s">
        <v>104</v>
      </c>
      <c r="E5277" s="15" t="s">
        <v>85</v>
      </c>
      <c r="F5277" s="39">
        <v>1129.1131548258518</v>
      </c>
    </row>
    <row r="5278" spans="1:6" x14ac:dyDescent="0.25">
      <c r="A5278" s="38">
        <v>49842</v>
      </c>
      <c r="B5278" s="38" t="s">
        <v>1450</v>
      </c>
      <c r="C5278" s="14" t="s">
        <v>107</v>
      </c>
      <c r="D5278" s="14" t="s">
        <v>96</v>
      </c>
      <c r="E5278" s="15" t="s">
        <v>85</v>
      </c>
      <c r="F5278" s="39">
        <v>6509.6912214048925</v>
      </c>
    </row>
    <row r="5279" spans="1:6" x14ac:dyDescent="0.25">
      <c r="A5279" s="38">
        <v>49843</v>
      </c>
      <c r="B5279" s="38" t="s">
        <v>2039</v>
      </c>
      <c r="C5279" s="14" t="s">
        <v>107</v>
      </c>
      <c r="D5279" s="14" t="s">
        <v>104</v>
      </c>
      <c r="E5279" s="15" t="s">
        <v>88</v>
      </c>
      <c r="F5279" s="39">
        <v>1724.0666327043273</v>
      </c>
    </row>
    <row r="5280" spans="1:6" x14ac:dyDescent="0.25">
      <c r="A5280" s="38">
        <v>49844</v>
      </c>
      <c r="B5280" s="38" t="s">
        <v>1073</v>
      </c>
      <c r="C5280" s="14" t="s">
        <v>83</v>
      </c>
      <c r="D5280" s="14" t="s">
        <v>104</v>
      </c>
      <c r="E5280" s="15" t="s">
        <v>85</v>
      </c>
      <c r="F5280" s="39">
        <v>4235.9533041024451</v>
      </c>
    </row>
    <row r="5281" spans="1:6" x14ac:dyDescent="0.25">
      <c r="A5281" s="38">
        <v>49845</v>
      </c>
      <c r="B5281" s="38" t="s">
        <v>2871</v>
      </c>
      <c r="C5281" s="14" t="s">
        <v>83</v>
      </c>
      <c r="D5281" s="14" t="s">
        <v>104</v>
      </c>
      <c r="E5281" s="15" t="s">
        <v>88</v>
      </c>
      <c r="F5281" s="39">
        <v>3700.3236196736057</v>
      </c>
    </row>
    <row r="5282" spans="1:6" x14ac:dyDescent="0.25">
      <c r="A5282" s="38">
        <v>49846</v>
      </c>
      <c r="B5282" s="38" t="s">
        <v>2872</v>
      </c>
      <c r="C5282" s="14" t="s">
        <v>87</v>
      </c>
      <c r="D5282" s="14" t="s">
        <v>104</v>
      </c>
      <c r="E5282" s="15" t="s">
        <v>85</v>
      </c>
      <c r="F5282" s="39">
        <v>12978.49484174588</v>
      </c>
    </row>
    <row r="5283" spans="1:6" x14ac:dyDescent="0.25">
      <c r="A5283" s="38">
        <v>49847</v>
      </c>
      <c r="B5283" s="38" t="s">
        <v>1011</v>
      </c>
      <c r="C5283" s="14" t="s">
        <v>87</v>
      </c>
      <c r="D5283" s="14" t="s">
        <v>90</v>
      </c>
      <c r="E5283" s="15" t="s">
        <v>88</v>
      </c>
      <c r="F5283" s="39">
        <v>12759.656272158039</v>
      </c>
    </row>
    <row r="5284" spans="1:6" x14ac:dyDescent="0.25">
      <c r="A5284" s="38">
        <v>49848</v>
      </c>
      <c r="B5284" s="38" t="s">
        <v>2842</v>
      </c>
      <c r="C5284" s="14" t="s">
        <v>87</v>
      </c>
      <c r="D5284" s="14" t="s">
        <v>90</v>
      </c>
      <c r="E5284" s="15" t="s">
        <v>85</v>
      </c>
      <c r="F5284" s="39">
        <v>6458.02018229449</v>
      </c>
    </row>
    <row r="5285" spans="1:6" x14ac:dyDescent="0.25">
      <c r="A5285" s="38">
        <v>49849</v>
      </c>
      <c r="B5285" s="38" t="s">
        <v>2873</v>
      </c>
      <c r="C5285" s="14" t="s">
        <v>87</v>
      </c>
      <c r="D5285" s="14" t="s">
        <v>84</v>
      </c>
      <c r="E5285" s="15" t="s">
        <v>85</v>
      </c>
      <c r="F5285" s="39">
        <v>3163.6536454398893</v>
      </c>
    </row>
    <row r="5286" spans="1:6" x14ac:dyDescent="0.25">
      <c r="A5286" s="38">
        <v>49850</v>
      </c>
      <c r="B5286" s="38" t="s">
        <v>306</v>
      </c>
      <c r="C5286" s="14" t="s">
        <v>87</v>
      </c>
      <c r="D5286" s="14" t="s">
        <v>104</v>
      </c>
      <c r="E5286" s="15" t="s">
        <v>88</v>
      </c>
      <c r="F5286" s="39">
        <v>2980.4053310314944</v>
      </c>
    </row>
    <row r="5287" spans="1:6" x14ac:dyDescent="0.25">
      <c r="A5287" s="38">
        <v>49851</v>
      </c>
      <c r="B5287" s="38" t="s">
        <v>2101</v>
      </c>
      <c r="C5287" s="14" t="s">
        <v>100</v>
      </c>
      <c r="D5287" s="14" t="s">
        <v>104</v>
      </c>
      <c r="E5287" s="15" t="s">
        <v>88</v>
      </c>
      <c r="F5287" s="39">
        <v>14866.896531816566</v>
      </c>
    </row>
    <row r="5288" spans="1:6" x14ac:dyDescent="0.25">
      <c r="A5288" s="38">
        <v>49852</v>
      </c>
      <c r="B5288" s="38" t="s">
        <v>882</v>
      </c>
      <c r="C5288" s="14" t="s">
        <v>100</v>
      </c>
      <c r="D5288" s="14" t="s">
        <v>90</v>
      </c>
      <c r="E5288" s="15" t="s">
        <v>88</v>
      </c>
      <c r="F5288" s="39">
        <v>13837.881283286617</v>
      </c>
    </row>
    <row r="5289" spans="1:6" x14ac:dyDescent="0.25">
      <c r="A5289" s="38">
        <v>49853</v>
      </c>
      <c r="B5289" s="38" t="s">
        <v>175</v>
      </c>
      <c r="C5289" s="14" t="s">
        <v>100</v>
      </c>
      <c r="D5289" s="14" t="s">
        <v>90</v>
      </c>
      <c r="E5289" s="15" t="s">
        <v>88</v>
      </c>
      <c r="F5289" s="39">
        <v>13329.105563533629</v>
      </c>
    </row>
    <row r="5290" spans="1:6" x14ac:dyDescent="0.25">
      <c r="A5290" s="38">
        <v>49854</v>
      </c>
      <c r="B5290" s="38" t="s">
        <v>285</v>
      </c>
      <c r="C5290" s="14" t="s">
        <v>100</v>
      </c>
      <c r="D5290" s="14" t="s">
        <v>96</v>
      </c>
      <c r="E5290" s="15" t="s">
        <v>85</v>
      </c>
      <c r="F5290" s="39">
        <v>12598.089972407739</v>
      </c>
    </row>
    <row r="5291" spans="1:6" x14ac:dyDescent="0.25">
      <c r="A5291" s="38">
        <v>49855</v>
      </c>
      <c r="B5291" s="38" t="s">
        <v>1082</v>
      </c>
      <c r="C5291" s="14" t="s">
        <v>100</v>
      </c>
      <c r="D5291" s="14" t="s">
        <v>84</v>
      </c>
      <c r="E5291" s="15" t="s">
        <v>88</v>
      </c>
      <c r="F5291" s="39">
        <v>9208.9901786827086</v>
      </c>
    </row>
    <row r="5292" spans="1:6" x14ac:dyDescent="0.25">
      <c r="A5292" s="38">
        <v>49856</v>
      </c>
      <c r="B5292" s="38" t="s">
        <v>2874</v>
      </c>
      <c r="C5292" s="14" t="s">
        <v>100</v>
      </c>
      <c r="D5292" s="14" t="s">
        <v>104</v>
      </c>
      <c r="E5292" s="15" t="s">
        <v>88</v>
      </c>
      <c r="F5292" s="39">
        <v>7194.2913976366699</v>
      </c>
    </row>
    <row r="5293" spans="1:6" x14ac:dyDescent="0.25">
      <c r="A5293" s="38">
        <v>49857</v>
      </c>
      <c r="B5293" s="38" t="s">
        <v>2875</v>
      </c>
      <c r="C5293" s="14" t="s">
        <v>100</v>
      </c>
      <c r="D5293" s="14" t="s">
        <v>84</v>
      </c>
      <c r="E5293" s="15" t="s">
        <v>88</v>
      </c>
      <c r="F5293" s="39">
        <v>5388.9217929319084</v>
      </c>
    </row>
    <row r="5294" spans="1:6" x14ac:dyDescent="0.25">
      <c r="A5294" s="38">
        <v>49858</v>
      </c>
      <c r="B5294" s="38" t="s">
        <v>1444</v>
      </c>
      <c r="C5294" s="14" t="s">
        <v>100</v>
      </c>
      <c r="D5294" s="14" t="s">
        <v>94</v>
      </c>
      <c r="E5294" s="15" t="s">
        <v>88</v>
      </c>
      <c r="F5294" s="39">
        <v>3411.2316098356191</v>
      </c>
    </row>
    <row r="5295" spans="1:6" x14ac:dyDescent="0.25">
      <c r="A5295" s="38">
        <v>49859</v>
      </c>
      <c r="B5295" s="38" t="s">
        <v>2876</v>
      </c>
      <c r="C5295" s="14" t="s">
        <v>100</v>
      </c>
      <c r="D5295" s="14" t="s">
        <v>90</v>
      </c>
      <c r="E5295" s="15" t="s">
        <v>85</v>
      </c>
      <c r="F5295" s="39">
        <v>857.02436386934585</v>
      </c>
    </row>
    <row r="5296" spans="1:6" x14ac:dyDescent="0.25">
      <c r="A5296" s="38">
        <v>49860</v>
      </c>
      <c r="B5296" s="38" t="s">
        <v>986</v>
      </c>
      <c r="C5296" s="14" t="s">
        <v>102</v>
      </c>
      <c r="D5296" s="14" t="s">
        <v>94</v>
      </c>
      <c r="E5296" s="15" t="s">
        <v>88</v>
      </c>
      <c r="F5296" s="39">
        <v>8287.766699218173</v>
      </c>
    </row>
    <row r="5297" spans="1:6" x14ac:dyDescent="0.25">
      <c r="A5297" s="38">
        <v>49861</v>
      </c>
      <c r="B5297" s="38" t="s">
        <v>787</v>
      </c>
      <c r="C5297" s="14" t="s">
        <v>102</v>
      </c>
      <c r="D5297" s="14" t="s">
        <v>94</v>
      </c>
      <c r="E5297" s="15" t="s">
        <v>88</v>
      </c>
      <c r="F5297" s="39">
        <v>7288.2445223741734</v>
      </c>
    </row>
    <row r="5298" spans="1:6" x14ac:dyDescent="0.25">
      <c r="A5298" s="38">
        <v>49862</v>
      </c>
      <c r="B5298" s="38" t="s">
        <v>768</v>
      </c>
      <c r="C5298" s="14" t="s">
        <v>102</v>
      </c>
      <c r="D5298" s="14" t="s">
        <v>90</v>
      </c>
      <c r="E5298" s="15" t="s">
        <v>85</v>
      </c>
      <c r="F5298" s="39">
        <v>3133.6389577495834</v>
      </c>
    </row>
    <row r="5299" spans="1:6" x14ac:dyDescent="0.25">
      <c r="A5299" s="38">
        <v>49863</v>
      </c>
      <c r="B5299" s="38" t="s">
        <v>2007</v>
      </c>
      <c r="C5299" s="14" t="s">
        <v>107</v>
      </c>
      <c r="D5299" s="14" t="s">
        <v>90</v>
      </c>
      <c r="E5299" s="15" t="s">
        <v>85</v>
      </c>
      <c r="F5299" s="39">
        <v>14888.687563960031</v>
      </c>
    </row>
    <row r="5300" spans="1:6" x14ac:dyDescent="0.25">
      <c r="A5300" s="38">
        <v>49864</v>
      </c>
      <c r="B5300" s="38" t="s">
        <v>2161</v>
      </c>
      <c r="C5300" s="14" t="s">
        <v>83</v>
      </c>
      <c r="D5300" s="14" t="s">
        <v>104</v>
      </c>
      <c r="E5300" s="15" t="s">
        <v>88</v>
      </c>
      <c r="F5300" s="39">
        <v>10065.417632741501</v>
      </c>
    </row>
    <row r="5301" spans="1:6" x14ac:dyDescent="0.25">
      <c r="A5301" s="38">
        <v>49865</v>
      </c>
      <c r="B5301" s="38" t="s">
        <v>1839</v>
      </c>
      <c r="C5301" s="14" t="s">
        <v>83</v>
      </c>
      <c r="D5301" s="14" t="s">
        <v>90</v>
      </c>
      <c r="E5301" s="15" t="s">
        <v>88</v>
      </c>
      <c r="F5301" s="39">
        <v>9509.1670738848552</v>
      </c>
    </row>
    <row r="5302" spans="1:6" x14ac:dyDescent="0.25">
      <c r="A5302" s="38">
        <v>49866</v>
      </c>
      <c r="B5302" s="38" t="s">
        <v>2835</v>
      </c>
      <c r="C5302" s="14" t="s">
        <v>83</v>
      </c>
      <c r="D5302" s="14" t="s">
        <v>96</v>
      </c>
      <c r="E5302" s="15" t="s">
        <v>88</v>
      </c>
      <c r="F5302" s="39">
        <v>5425.6721715487929</v>
      </c>
    </row>
    <row r="5303" spans="1:6" x14ac:dyDescent="0.25">
      <c r="A5303" s="38">
        <v>49867</v>
      </c>
      <c r="B5303" s="38" t="s">
        <v>868</v>
      </c>
      <c r="C5303" s="14" t="s">
        <v>83</v>
      </c>
      <c r="D5303" s="14" t="s">
        <v>90</v>
      </c>
      <c r="E5303" s="15" t="s">
        <v>85</v>
      </c>
      <c r="F5303" s="39">
        <v>4439.8026544390059</v>
      </c>
    </row>
    <row r="5304" spans="1:6" x14ac:dyDescent="0.25">
      <c r="A5304" s="38">
        <v>49868</v>
      </c>
      <c r="B5304" s="38" t="s">
        <v>135</v>
      </c>
      <c r="C5304" s="14" t="s">
        <v>83</v>
      </c>
      <c r="D5304" s="14" t="s">
        <v>90</v>
      </c>
      <c r="E5304" s="15" t="s">
        <v>85</v>
      </c>
      <c r="F5304" s="39">
        <v>4136.6434558994761</v>
      </c>
    </row>
    <row r="5305" spans="1:6" x14ac:dyDescent="0.25">
      <c r="A5305" s="38">
        <v>49869</v>
      </c>
      <c r="B5305" s="38" t="s">
        <v>2877</v>
      </c>
      <c r="C5305" s="14" t="s">
        <v>83</v>
      </c>
      <c r="D5305" s="14" t="s">
        <v>96</v>
      </c>
      <c r="E5305" s="15" t="s">
        <v>88</v>
      </c>
      <c r="F5305" s="39">
        <v>2076.1392709044958</v>
      </c>
    </row>
    <row r="5306" spans="1:6" x14ac:dyDescent="0.25">
      <c r="A5306" s="38">
        <v>49870</v>
      </c>
      <c r="B5306" s="38" t="s">
        <v>2878</v>
      </c>
      <c r="C5306" s="14" t="s">
        <v>83</v>
      </c>
      <c r="D5306" s="14" t="s">
        <v>84</v>
      </c>
      <c r="E5306" s="15" t="s">
        <v>88</v>
      </c>
      <c r="F5306" s="39">
        <v>1139.2674507315562</v>
      </c>
    </row>
    <row r="5307" spans="1:6" x14ac:dyDescent="0.25">
      <c r="A5307" s="38">
        <v>49871</v>
      </c>
      <c r="B5307" s="38" t="s">
        <v>189</v>
      </c>
      <c r="C5307" s="14" t="s">
        <v>87</v>
      </c>
      <c r="D5307" s="14" t="s">
        <v>104</v>
      </c>
      <c r="E5307" s="15" t="s">
        <v>85</v>
      </c>
      <c r="F5307" s="39">
        <v>14482.316744629799</v>
      </c>
    </row>
    <row r="5308" spans="1:6" x14ac:dyDescent="0.25">
      <c r="A5308" s="38">
        <v>49872</v>
      </c>
      <c r="B5308" s="38" t="s">
        <v>1081</v>
      </c>
      <c r="C5308" s="14" t="s">
        <v>87</v>
      </c>
      <c r="D5308" s="14" t="s">
        <v>104</v>
      </c>
      <c r="E5308" s="15" t="s">
        <v>88</v>
      </c>
      <c r="F5308" s="39">
        <v>13790.986175713082</v>
      </c>
    </row>
    <row r="5309" spans="1:6" x14ac:dyDescent="0.25">
      <c r="A5309" s="38">
        <v>49873</v>
      </c>
      <c r="B5309" s="38" t="s">
        <v>524</v>
      </c>
      <c r="C5309" s="14" t="s">
        <v>87</v>
      </c>
      <c r="D5309" s="14" t="s">
        <v>94</v>
      </c>
      <c r="E5309" s="15" t="s">
        <v>88</v>
      </c>
      <c r="F5309" s="39">
        <v>12928.923911407694</v>
      </c>
    </row>
    <row r="5310" spans="1:6" x14ac:dyDescent="0.25">
      <c r="A5310" s="38">
        <v>49874</v>
      </c>
      <c r="B5310" s="38" t="s">
        <v>2879</v>
      </c>
      <c r="C5310" s="14" t="s">
        <v>87</v>
      </c>
      <c r="D5310" s="14" t="s">
        <v>94</v>
      </c>
      <c r="E5310" s="15" t="s">
        <v>85</v>
      </c>
      <c r="F5310" s="39">
        <v>4991.6437847155112</v>
      </c>
    </row>
    <row r="5311" spans="1:6" x14ac:dyDescent="0.25">
      <c r="A5311" s="38">
        <v>49875</v>
      </c>
      <c r="B5311" s="38" t="s">
        <v>740</v>
      </c>
      <c r="C5311" s="14" t="s">
        <v>100</v>
      </c>
      <c r="D5311" s="14" t="s">
        <v>90</v>
      </c>
      <c r="E5311" s="15" t="s">
        <v>85</v>
      </c>
      <c r="F5311" s="39">
        <v>12547.879547377132</v>
      </c>
    </row>
    <row r="5312" spans="1:6" x14ac:dyDescent="0.25">
      <c r="A5312" s="38">
        <v>49876</v>
      </c>
      <c r="B5312" s="38" t="s">
        <v>2298</v>
      </c>
      <c r="C5312" s="14" t="s">
        <v>100</v>
      </c>
      <c r="D5312" s="14" t="s">
        <v>90</v>
      </c>
      <c r="E5312" s="15" t="s">
        <v>85</v>
      </c>
      <c r="F5312" s="39">
        <v>10454.260308637524</v>
      </c>
    </row>
    <row r="5313" spans="1:6" x14ac:dyDescent="0.25">
      <c r="A5313" s="38">
        <v>49877</v>
      </c>
      <c r="B5313" s="38" t="s">
        <v>593</v>
      </c>
      <c r="C5313" s="14" t="s">
        <v>100</v>
      </c>
      <c r="D5313" s="14" t="s">
        <v>94</v>
      </c>
      <c r="E5313" s="15" t="s">
        <v>88</v>
      </c>
      <c r="F5313" s="39">
        <v>9614.8948057388134</v>
      </c>
    </row>
    <row r="5314" spans="1:6" x14ac:dyDescent="0.25">
      <c r="A5314" s="38">
        <v>49878</v>
      </c>
      <c r="B5314" s="38" t="s">
        <v>2844</v>
      </c>
      <c r="C5314" s="14" t="s">
        <v>100</v>
      </c>
      <c r="D5314" s="14" t="s">
        <v>96</v>
      </c>
      <c r="E5314" s="15" t="s">
        <v>88</v>
      </c>
      <c r="F5314" s="39">
        <v>8271.3509303129485</v>
      </c>
    </row>
    <row r="5315" spans="1:6" x14ac:dyDescent="0.25">
      <c r="A5315" s="38">
        <v>49879</v>
      </c>
      <c r="B5315" s="38" t="s">
        <v>2150</v>
      </c>
      <c r="C5315" s="14" t="s">
        <v>102</v>
      </c>
      <c r="D5315" s="14" t="s">
        <v>96</v>
      </c>
      <c r="E5315" s="15" t="s">
        <v>88</v>
      </c>
      <c r="F5315" s="39">
        <v>11744.128540164436</v>
      </c>
    </row>
    <row r="5316" spans="1:6" x14ac:dyDescent="0.25">
      <c r="A5316" s="38">
        <v>49880</v>
      </c>
      <c r="B5316" s="38" t="s">
        <v>1120</v>
      </c>
      <c r="C5316" s="14" t="s">
        <v>102</v>
      </c>
      <c r="D5316" s="14" t="s">
        <v>96</v>
      </c>
      <c r="E5316" s="15" t="s">
        <v>88</v>
      </c>
      <c r="F5316" s="39">
        <v>10822.048439772943</v>
      </c>
    </row>
    <row r="5317" spans="1:6" x14ac:dyDescent="0.25">
      <c r="A5317" s="38">
        <v>49881</v>
      </c>
      <c r="B5317" s="38" t="s">
        <v>1256</v>
      </c>
      <c r="C5317" s="14" t="s">
        <v>102</v>
      </c>
      <c r="D5317" s="14" t="s">
        <v>104</v>
      </c>
      <c r="E5317" s="15" t="s">
        <v>88</v>
      </c>
      <c r="F5317" s="39">
        <v>10656.816869436518</v>
      </c>
    </row>
    <row r="5318" spans="1:6" x14ac:dyDescent="0.25">
      <c r="A5318" s="38">
        <v>49882</v>
      </c>
      <c r="B5318" s="38" t="s">
        <v>330</v>
      </c>
      <c r="C5318" s="14" t="s">
        <v>102</v>
      </c>
      <c r="D5318" s="14" t="s">
        <v>90</v>
      </c>
      <c r="E5318" s="15" t="s">
        <v>85</v>
      </c>
      <c r="F5318" s="39">
        <v>4625.2002698074875</v>
      </c>
    </row>
    <row r="5319" spans="1:6" x14ac:dyDescent="0.25">
      <c r="A5319" s="38">
        <v>49883</v>
      </c>
      <c r="B5319" s="38" t="s">
        <v>160</v>
      </c>
      <c r="C5319" s="14" t="s">
        <v>107</v>
      </c>
      <c r="D5319" s="14" t="s">
        <v>90</v>
      </c>
      <c r="E5319" s="15" t="s">
        <v>88</v>
      </c>
      <c r="F5319" s="39">
        <v>6458.5709073782918</v>
      </c>
    </row>
    <row r="5320" spans="1:6" x14ac:dyDescent="0.25">
      <c r="A5320" s="38">
        <v>49884</v>
      </c>
      <c r="B5320" s="38" t="s">
        <v>2880</v>
      </c>
      <c r="C5320" s="14" t="s">
        <v>107</v>
      </c>
      <c r="D5320" s="14" t="s">
        <v>84</v>
      </c>
      <c r="E5320" s="15" t="s">
        <v>88</v>
      </c>
      <c r="F5320" s="39">
        <v>6370.8026948950055</v>
      </c>
    </row>
    <row r="5321" spans="1:6" x14ac:dyDescent="0.25">
      <c r="A5321" s="38">
        <v>49885</v>
      </c>
      <c r="B5321" s="38" t="s">
        <v>533</v>
      </c>
      <c r="C5321" s="14" t="s">
        <v>83</v>
      </c>
      <c r="D5321" s="14" t="s">
        <v>104</v>
      </c>
      <c r="E5321" s="15" t="s">
        <v>85</v>
      </c>
      <c r="F5321" s="39">
        <v>11786.69948208292</v>
      </c>
    </row>
    <row r="5322" spans="1:6" x14ac:dyDescent="0.25">
      <c r="A5322" s="38">
        <v>49886</v>
      </c>
      <c r="B5322" s="38" t="s">
        <v>2775</v>
      </c>
      <c r="C5322" s="14" t="s">
        <v>83</v>
      </c>
      <c r="D5322" s="14" t="s">
        <v>94</v>
      </c>
      <c r="E5322" s="15" t="s">
        <v>85</v>
      </c>
      <c r="F5322" s="39">
        <v>5781.5503173162397</v>
      </c>
    </row>
    <row r="5323" spans="1:6" x14ac:dyDescent="0.25">
      <c r="A5323" s="38">
        <v>49887</v>
      </c>
      <c r="B5323" s="38" t="s">
        <v>2881</v>
      </c>
      <c r="C5323" s="14" t="s">
        <v>83</v>
      </c>
      <c r="D5323" s="14" t="s">
        <v>90</v>
      </c>
      <c r="E5323" s="15" t="s">
        <v>88</v>
      </c>
      <c r="F5323" s="39">
        <v>3005.9775505866892</v>
      </c>
    </row>
    <row r="5324" spans="1:6" x14ac:dyDescent="0.25">
      <c r="A5324" s="38">
        <v>49888</v>
      </c>
      <c r="B5324" s="38" t="s">
        <v>427</v>
      </c>
      <c r="C5324" s="14" t="s">
        <v>87</v>
      </c>
      <c r="D5324" s="14" t="s">
        <v>104</v>
      </c>
      <c r="E5324" s="15" t="s">
        <v>88</v>
      </c>
      <c r="F5324" s="39">
        <v>5130.5241014773419</v>
      </c>
    </row>
    <row r="5325" spans="1:6" x14ac:dyDescent="0.25">
      <c r="A5325" s="38">
        <v>49889</v>
      </c>
      <c r="B5325" s="38" t="s">
        <v>605</v>
      </c>
      <c r="C5325" s="14" t="s">
        <v>87</v>
      </c>
      <c r="D5325" s="14" t="s">
        <v>96</v>
      </c>
      <c r="E5325" s="15" t="s">
        <v>88</v>
      </c>
      <c r="F5325" s="39">
        <v>4655.1820282675562</v>
      </c>
    </row>
    <row r="5326" spans="1:6" x14ac:dyDescent="0.25">
      <c r="A5326" s="38">
        <v>49890</v>
      </c>
      <c r="B5326" s="38" t="s">
        <v>2865</v>
      </c>
      <c r="C5326" s="14" t="s">
        <v>100</v>
      </c>
      <c r="D5326" s="14" t="s">
        <v>90</v>
      </c>
      <c r="E5326" s="15" t="s">
        <v>85</v>
      </c>
      <c r="F5326" s="39">
        <v>14998.321929772403</v>
      </c>
    </row>
    <row r="5327" spans="1:6" x14ac:dyDescent="0.25">
      <c r="A5327" s="38">
        <v>49891</v>
      </c>
      <c r="B5327" s="38" t="s">
        <v>2882</v>
      </c>
      <c r="C5327" s="14" t="s">
        <v>100</v>
      </c>
      <c r="D5327" s="14" t="s">
        <v>104</v>
      </c>
      <c r="E5327" s="15" t="s">
        <v>85</v>
      </c>
      <c r="F5327" s="39">
        <v>13070.272625789887</v>
      </c>
    </row>
    <row r="5328" spans="1:6" x14ac:dyDescent="0.25">
      <c r="A5328" s="38">
        <v>49892</v>
      </c>
      <c r="B5328" s="38" t="s">
        <v>2301</v>
      </c>
      <c r="C5328" s="14" t="s">
        <v>100</v>
      </c>
      <c r="D5328" s="14" t="s">
        <v>104</v>
      </c>
      <c r="E5328" s="15" t="s">
        <v>85</v>
      </c>
      <c r="F5328" s="39">
        <v>11811.49198541992</v>
      </c>
    </row>
    <row r="5329" spans="1:6" x14ac:dyDescent="0.25">
      <c r="A5329" s="38">
        <v>49893</v>
      </c>
      <c r="B5329" s="38" t="s">
        <v>2125</v>
      </c>
      <c r="C5329" s="14" t="s">
        <v>100</v>
      </c>
      <c r="D5329" s="14" t="s">
        <v>94</v>
      </c>
      <c r="E5329" s="15" t="s">
        <v>88</v>
      </c>
      <c r="F5329" s="39">
        <v>4875.6065569410321</v>
      </c>
    </row>
    <row r="5330" spans="1:6" x14ac:dyDescent="0.25">
      <c r="A5330" s="38">
        <v>49894</v>
      </c>
      <c r="B5330" s="38" t="s">
        <v>1339</v>
      </c>
      <c r="C5330" s="14" t="s">
        <v>102</v>
      </c>
      <c r="D5330" s="14" t="s">
        <v>96</v>
      </c>
      <c r="E5330" s="15" t="s">
        <v>88</v>
      </c>
      <c r="F5330" s="39">
        <v>12439.407827366083</v>
      </c>
    </row>
    <row r="5331" spans="1:6" x14ac:dyDescent="0.25">
      <c r="A5331" s="38">
        <v>49895</v>
      </c>
      <c r="B5331" s="38" t="s">
        <v>2308</v>
      </c>
      <c r="C5331" s="14" t="s">
        <v>102</v>
      </c>
      <c r="D5331" s="14" t="s">
        <v>84</v>
      </c>
      <c r="E5331" s="15" t="s">
        <v>85</v>
      </c>
      <c r="F5331" s="39">
        <v>8520.6987037568852</v>
      </c>
    </row>
    <row r="5332" spans="1:6" x14ac:dyDescent="0.25">
      <c r="A5332" s="38">
        <v>49896</v>
      </c>
      <c r="B5332" s="38" t="s">
        <v>2546</v>
      </c>
      <c r="C5332" s="14" t="s">
        <v>102</v>
      </c>
      <c r="D5332" s="14" t="s">
        <v>96</v>
      </c>
      <c r="E5332" s="15" t="s">
        <v>85</v>
      </c>
      <c r="F5332" s="39">
        <v>1744.6690382009774</v>
      </c>
    </row>
    <row r="5333" spans="1:6" x14ac:dyDescent="0.25">
      <c r="A5333" s="38">
        <v>49897</v>
      </c>
      <c r="B5333" s="38" t="s">
        <v>2883</v>
      </c>
      <c r="C5333" s="14" t="s">
        <v>107</v>
      </c>
      <c r="D5333" s="14" t="s">
        <v>84</v>
      </c>
      <c r="E5333" s="15" t="s">
        <v>88</v>
      </c>
      <c r="F5333" s="39">
        <v>12684.201057126149</v>
      </c>
    </row>
    <row r="5334" spans="1:6" x14ac:dyDescent="0.25">
      <c r="A5334" s="38">
        <v>49898</v>
      </c>
      <c r="B5334" s="38" t="s">
        <v>1846</v>
      </c>
      <c r="C5334" s="14" t="s">
        <v>107</v>
      </c>
      <c r="D5334" s="14" t="s">
        <v>104</v>
      </c>
      <c r="E5334" s="15" t="s">
        <v>88</v>
      </c>
      <c r="F5334" s="39">
        <v>9303.5404617125405</v>
      </c>
    </row>
    <row r="5335" spans="1:6" x14ac:dyDescent="0.25">
      <c r="A5335" s="38">
        <v>49899</v>
      </c>
      <c r="B5335" s="38" t="s">
        <v>2072</v>
      </c>
      <c r="C5335" s="14" t="s">
        <v>83</v>
      </c>
      <c r="D5335" s="14" t="s">
        <v>90</v>
      </c>
      <c r="E5335" s="15" t="s">
        <v>85</v>
      </c>
      <c r="F5335" s="39">
        <v>14850.051410034352</v>
      </c>
    </row>
    <row r="5336" spans="1:6" x14ac:dyDescent="0.25">
      <c r="A5336" s="38">
        <v>49900</v>
      </c>
      <c r="B5336" s="38" t="s">
        <v>237</v>
      </c>
      <c r="C5336" s="14" t="s">
        <v>83</v>
      </c>
      <c r="D5336" s="14" t="s">
        <v>96</v>
      </c>
      <c r="E5336" s="15" t="s">
        <v>88</v>
      </c>
      <c r="F5336" s="39">
        <v>10360.453584736291</v>
      </c>
    </row>
    <row r="5337" spans="1:6" x14ac:dyDescent="0.25">
      <c r="A5337" s="38">
        <v>49901</v>
      </c>
      <c r="B5337" s="38" t="s">
        <v>442</v>
      </c>
      <c r="C5337" s="14" t="s">
        <v>83</v>
      </c>
      <c r="D5337" s="14" t="s">
        <v>104</v>
      </c>
      <c r="E5337" s="15" t="s">
        <v>85</v>
      </c>
      <c r="F5337" s="39">
        <v>5196.4583841066469</v>
      </c>
    </row>
    <row r="5338" spans="1:6" x14ac:dyDescent="0.25">
      <c r="A5338" s="38">
        <v>49902</v>
      </c>
      <c r="B5338" s="38" t="s">
        <v>2884</v>
      </c>
      <c r="C5338" s="14" t="s">
        <v>87</v>
      </c>
      <c r="D5338" s="14" t="s">
        <v>96</v>
      </c>
      <c r="E5338" s="15" t="s">
        <v>85</v>
      </c>
      <c r="F5338" s="39">
        <v>6118.4784215206118</v>
      </c>
    </row>
    <row r="5339" spans="1:6" x14ac:dyDescent="0.25">
      <c r="A5339" s="38">
        <v>49903</v>
      </c>
      <c r="B5339" s="38" t="s">
        <v>2267</v>
      </c>
      <c r="C5339" s="14" t="s">
        <v>87</v>
      </c>
      <c r="D5339" s="14" t="s">
        <v>104</v>
      </c>
      <c r="E5339" s="15" t="s">
        <v>85</v>
      </c>
      <c r="F5339" s="39">
        <v>3608.9960131872058</v>
      </c>
    </row>
    <row r="5340" spans="1:6" x14ac:dyDescent="0.25">
      <c r="A5340" s="38">
        <v>49904</v>
      </c>
      <c r="B5340" s="38" t="s">
        <v>2602</v>
      </c>
      <c r="C5340" s="14" t="s">
        <v>100</v>
      </c>
      <c r="D5340" s="14" t="s">
        <v>104</v>
      </c>
      <c r="E5340" s="15" t="s">
        <v>85</v>
      </c>
      <c r="F5340" s="39">
        <v>8563.1530250597716</v>
      </c>
    </row>
    <row r="5341" spans="1:6" x14ac:dyDescent="0.25">
      <c r="A5341" s="38">
        <v>49905</v>
      </c>
      <c r="B5341" s="38" t="s">
        <v>2756</v>
      </c>
      <c r="C5341" s="14" t="s">
        <v>102</v>
      </c>
      <c r="D5341" s="14" t="s">
        <v>96</v>
      </c>
      <c r="E5341" s="15" t="s">
        <v>85</v>
      </c>
      <c r="F5341" s="39">
        <v>11853.322044727256</v>
      </c>
    </row>
    <row r="5342" spans="1:6" x14ac:dyDescent="0.25">
      <c r="A5342" s="38">
        <v>49906</v>
      </c>
      <c r="B5342" s="38" t="s">
        <v>1710</v>
      </c>
      <c r="C5342" s="14" t="s">
        <v>102</v>
      </c>
      <c r="D5342" s="14" t="s">
        <v>90</v>
      </c>
      <c r="E5342" s="15" t="s">
        <v>85</v>
      </c>
      <c r="F5342" s="39">
        <v>9540.9414434584214</v>
      </c>
    </row>
    <row r="5343" spans="1:6" x14ac:dyDescent="0.25">
      <c r="A5343" s="38">
        <v>49907</v>
      </c>
      <c r="B5343" s="38" t="s">
        <v>1821</v>
      </c>
      <c r="C5343" s="14" t="s">
        <v>102</v>
      </c>
      <c r="D5343" s="14" t="s">
        <v>90</v>
      </c>
      <c r="E5343" s="15" t="s">
        <v>88</v>
      </c>
      <c r="F5343" s="39">
        <v>8929.5849067803374</v>
      </c>
    </row>
    <row r="5344" spans="1:6" x14ac:dyDescent="0.25">
      <c r="A5344" s="38">
        <v>49908</v>
      </c>
      <c r="B5344" s="38" t="s">
        <v>1927</v>
      </c>
      <c r="C5344" s="14" t="s">
        <v>102</v>
      </c>
      <c r="D5344" s="14" t="s">
        <v>90</v>
      </c>
      <c r="E5344" s="15" t="s">
        <v>88</v>
      </c>
      <c r="F5344" s="39">
        <v>775.31938226747525</v>
      </c>
    </row>
    <row r="5345" spans="1:6" x14ac:dyDescent="0.25">
      <c r="A5345" s="38">
        <v>49909</v>
      </c>
      <c r="B5345" s="38" t="s">
        <v>2737</v>
      </c>
      <c r="C5345" s="14" t="s">
        <v>107</v>
      </c>
      <c r="D5345" s="14" t="s">
        <v>84</v>
      </c>
      <c r="E5345" s="15" t="s">
        <v>85</v>
      </c>
      <c r="F5345" s="39">
        <v>13154.641169218889</v>
      </c>
    </row>
    <row r="5346" spans="1:6" x14ac:dyDescent="0.25">
      <c r="A5346" s="38">
        <v>49910</v>
      </c>
      <c r="B5346" s="38" t="s">
        <v>1099</v>
      </c>
      <c r="C5346" s="14" t="s">
        <v>107</v>
      </c>
      <c r="D5346" s="14" t="s">
        <v>96</v>
      </c>
      <c r="E5346" s="15" t="s">
        <v>88</v>
      </c>
      <c r="F5346" s="39">
        <v>12705.991834840961</v>
      </c>
    </row>
    <row r="5347" spans="1:6" x14ac:dyDescent="0.25">
      <c r="A5347" s="38">
        <v>49911</v>
      </c>
      <c r="B5347" s="38" t="s">
        <v>1501</v>
      </c>
      <c r="C5347" s="14" t="s">
        <v>107</v>
      </c>
      <c r="D5347" s="14" t="s">
        <v>104</v>
      </c>
      <c r="E5347" s="15" t="s">
        <v>85</v>
      </c>
      <c r="F5347" s="39">
        <v>10359.801500953072</v>
      </c>
    </row>
    <row r="5348" spans="1:6" x14ac:dyDescent="0.25">
      <c r="A5348" s="38">
        <v>49912</v>
      </c>
      <c r="B5348" s="38" t="s">
        <v>1193</v>
      </c>
      <c r="C5348" s="14" t="s">
        <v>107</v>
      </c>
      <c r="D5348" s="14" t="s">
        <v>84</v>
      </c>
      <c r="E5348" s="15" t="s">
        <v>85</v>
      </c>
      <c r="F5348" s="39">
        <v>8586.948852770347</v>
      </c>
    </row>
    <row r="5349" spans="1:6" x14ac:dyDescent="0.25">
      <c r="A5349" s="38">
        <v>49913</v>
      </c>
      <c r="B5349" s="38" t="s">
        <v>1639</v>
      </c>
      <c r="C5349" s="14" t="s">
        <v>107</v>
      </c>
      <c r="D5349" s="14" t="s">
        <v>104</v>
      </c>
      <c r="E5349" s="15" t="s">
        <v>85</v>
      </c>
      <c r="F5349" s="39">
        <v>8134.219359118194</v>
      </c>
    </row>
    <row r="5350" spans="1:6" x14ac:dyDescent="0.25">
      <c r="A5350" s="38">
        <v>49914</v>
      </c>
      <c r="B5350" s="38" t="s">
        <v>2885</v>
      </c>
      <c r="C5350" s="14" t="s">
        <v>107</v>
      </c>
      <c r="D5350" s="14" t="s">
        <v>90</v>
      </c>
      <c r="E5350" s="15" t="s">
        <v>88</v>
      </c>
      <c r="F5350" s="39">
        <v>7944.6530043408884</v>
      </c>
    </row>
    <row r="5351" spans="1:6" x14ac:dyDescent="0.25">
      <c r="A5351" s="38">
        <v>49915</v>
      </c>
      <c r="B5351" s="38" t="s">
        <v>780</v>
      </c>
      <c r="C5351" s="14" t="s">
        <v>107</v>
      </c>
      <c r="D5351" s="14" t="s">
        <v>104</v>
      </c>
      <c r="E5351" s="15" t="s">
        <v>85</v>
      </c>
      <c r="F5351" s="39">
        <v>3505.1895028678473</v>
      </c>
    </row>
    <row r="5352" spans="1:6" x14ac:dyDescent="0.25">
      <c r="A5352" s="38">
        <v>49916</v>
      </c>
      <c r="B5352" s="38" t="s">
        <v>2886</v>
      </c>
      <c r="C5352" s="14" t="s">
        <v>107</v>
      </c>
      <c r="D5352" s="14" t="s">
        <v>96</v>
      </c>
      <c r="E5352" s="15" t="s">
        <v>88</v>
      </c>
      <c r="F5352" s="39">
        <v>1657.6258479548753</v>
      </c>
    </row>
    <row r="5353" spans="1:6" x14ac:dyDescent="0.25">
      <c r="A5353" s="38">
        <v>49917</v>
      </c>
      <c r="B5353" s="38" t="s">
        <v>1327</v>
      </c>
      <c r="C5353" s="14" t="s">
        <v>83</v>
      </c>
      <c r="D5353" s="14" t="s">
        <v>94</v>
      </c>
      <c r="E5353" s="15" t="s">
        <v>85</v>
      </c>
      <c r="F5353" s="39">
        <v>12432.035586917842</v>
      </c>
    </row>
    <row r="5354" spans="1:6" x14ac:dyDescent="0.25">
      <c r="A5354" s="38">
        <v>49918</v>
      </c>
      <c r="B5354" s="38" t="s">
        <v>1978</v>
      </c>
      <c r="C5354" s="14" t="s">
        <v>87</v>
      </c>
      <c r="D5354" s="14" t="s">
        <v>96</v>
      </c>
      <c r="E5354" s="15" t="s">
        <v>85</v>
      </c>
      <c r="F5354" s="39">
        <v>7982.059017107088</v>
      </c>
    </row>
    <row r="5355" spans="1:6" x14ac:dyDescent="0.25">
      <c r="A5355" s="38">
        <v>49919</v>
      </c>
      <c r="B5355" s="38" t="s">
        <v>1152</v>
      </c>
      <c r="C5355" s="14" t="s">
        <v>87</v>
      </c>
      <c r="D5355" s="14" t="s">
        <v>96</v>
      </c>
      <c r="E5355" s="15" t="s">
        <v>85</v>
      </c>
      <c r="F5355" s="39">
        <v>2413.6733305447951</v>
      </c>
    </row>
    <row r="5356" spans="1:6" x14ac:dyDescent="0.25">
      <c r="A5356" s="38">
        <v>49920</v>
      </c>
      <c r="B5356" s="38" t="s">
        <v>1873</v>
      </c>
      <c r="C5356" s="14" t="s">
        <v>100</v>
      </c>
      <c r="D5356" s="14" t="s">
        <v>90</v>
      </c>
      <c r="E5356" s="15" t="s">
        <v>85</v>
      </c>
      <c r="F5356" s="39">
        <v>14768.061687632908</v>
      </c>
    </row>
    <row r="5357" spans="1:6" x14ac:dyDescent="0.25">
      <c r="A5357" s="38">
        <v>49921</v>
      </c>
      <c r="B5357" s="38" t="s">
        <v>548</v>
      </c>
      <c r="C5357" s="14" t="s">
        <v>100</v>
      </c>
      <c r="D5357" s="14" t="s">
        <v>96</v>
      </c>
      <c r="E5357" s="15" t="s">
        <v>85</v>
      </c>
      <c r="F5357" s="39">
        <v>10280.267337275332</v>
      </c>
    </row>
    <row r="5358" spans="1:6" x14ac:dyDescent="0.25">
      <c r="A5358" s="38">
        <v>49922</v>
      </c>
      <c r="B5358" s="38" t="s">
        <v>495</v>
      </c>
      <c r="C5358" s="14" t="s">
        <v>100</v>
      </c>
      <c r="D5358" s="14" t="s">
        <v>94</v>
      </c>
      <c r="E5358" s="15" t="s">
        <v>88</v>
      </c>
      <c r="F5358" s="39">
        <v>7849.597947831794</v>
      </c>
    </row>
    <row r="5359" spans="1:6" x14ac:dyDescent="0.25">
      <c r="A5359" s="38">
        <v>49923</v>
      </c>
      <c r="B5359" s="38" t="s">
        <v>1806</v>
      </c>
      <c r="C5359" s="14" t="s">
        <v>100</v>
      </c>
      <c r="D5359" s="14" t="s">
        <v>84</v>
      </c>
      <c r="E5359" s="15" t="s">
        <v>88</v>
      </c>
      <c r="F5359" s="39">
        <v>830.52495811019662</v>
      </c>
    </row>
    <row r="5360" spans="1:6" x14ac:dyDescent="0.25">
      <c r="A5360" s="38">
        <v>49924</v>
      </c>
      <c r="B5360" s="38" t="s">
        <v>1401</v>
      </c>
      <c r="C5360" s="14" t="s">
        <v>100</v>
      </c>
      <c r="D5360" s="14" t="s">
        <v>84</v>
      </c>
      <c r="E5360" s="15" t="s">
        <v>88</v>
      </c>
      <c r="F5360" s="39">
        <v>779.24717404388855</v>
      </c>
    </row>
    <row r="5361" spans="1:6" x14ac:dyDescent="0.25">
      <c r="A5361" s="38">
        <v>49925</v>
      </c>
      <c r="B5361" s="38" t="s">
        <v>626</v>
      </c>
      <c r="C5361" s="14" t="s">
        <v>102</v>
      </c>
      <c r="D5361" s="14" t="s">
        <v>104</v>
      </c>
      <c r="E5361" s="15" t="s">
        <v>88</v>
      </c>
      <c r="F5361" s="39">
        <v>10253.079735880714</v>
      </c>
    </row>
    <row r="5362" spans="1:6" x14ac:dyDescent="0.25">
      <c r="A5362" s="38">
        <v>49926</v>
      </c>
      <c r="B5362" s="38" t="s">
        <v>2313</v>
      </c>
      <c r="C5362" s="14" t="s">
        <v>107</v>
      </c>
      <c r="D5362" s="14" t="s">
        <v>96</v>
      </c>
      <c r="E5362" s="15" t="s">
        <v>88</v>
      </c>
      <c r="F5362" s="39">
        <v>11948.064968170831</v>
      </c>
    </row>
    <row r="5363" spans="1:6" x14ac:dyDescent="0.25">
      <c r="A5363" s="38">
        <v>49927</v>
      </c>
      <c r="B5363" s="38" t="s">
        <v>822</v>
      </c>
      <c r="C5363" s="14" t="s">
        <v>107</v>
      </c>
      <c r="D5363" s="14" t="s">
        <v>96</v>
      </c>
      <c r="E5363" s="15" t="s">
        <v>88</v>
      </c>
      <c r="F5363" s="39">
        <v>11382.553770572633</v>
      </c>
    </row>
    <row r="5364" spans="1:6" x14ac:dyDescent="0.25">
      <c r="A5364" s="38">
        <v>49928</v>
      </c>
      <c r="B5364" s="38" t="s">
        <v>971</v>
      </c>
      <c r="C5364" s="14" t="s">
        <v>107</v>
      </c>
      <c r="D5364" s="14" t="s">
        <v>104</v>
      </c>
      <c r="E5364" s="15" t="s">
        <v>88</v>
      </c>
      <c r="F5364" s="39">
        <v>3199.7726343761219</v>
      </c>
    </row>
    <row r="5365" spans="1:6" x14ac:dyDescent="0.25">
      <c r="A5365" s="38">
        <v>49929</v>
      </c>
      <c r="B5365" s="38" t="s">
        <v>2449</v>
      </c>
      <c r="C5365" s="14" t="s">
        <v>107</v>
      </c>
      <c r="D5365" s="14" t="s">
        <v>94</v>
      </c>
      <c r="E5365" s="15" t="s">
        <v>85</v>
      </c>
      <c r="F5365" s="39">
        <v>1586.9143320805265</v>
      </c>
    </row>
    <row r="5366" spans="1:6" x14ac:dyDescent="0.25">
      <c r="A5366" s="38">
        <v>49930</v>
      </c>
      <c r="B5366" s="38" t="s">
        <v>2887</v>
      </c>
      <c r="C5366" s="14" t="s">
        <v>83</v>
      </c>
      <c r="D5366" s="14" t="s">
        <v>90</v>
      </c>
      <c r="E5366" s="15" t="s">
        <v>88</v>
      </c>
      <c r="F5366" s="39">
        <v>13808.795844016886</v>
      </c>
    </row>
    <row r="5367" spans="1:6" x14ac:dyDescent="0.25">
      <c r="A5367" s="38">
        <v>49931</v>
      </c>
      <c r="B5367" s="38" t="s">
        <v>2888</v>
      </c>
      <c r="C5367" s="14" t="s">
        <v>83</v>
      </c>
      <c r="D5367" s="14" t="s">
        <v>90</v>
      </c>
      <c r="E5367" s="15" t="s">
        <v>85</v>
      </c>
      <c r="F5367" s="39">
        <v>9504.8803588529008</v>
      </c>
    </row>
    <row r="5368" spans="1:6" x14ac:dyDescent="0.25">
      <c r="A5368" s="38">
        <v>49932</v>
      </c>
      <c r="B5368" s="38" t="s">
        <v>2889</v>
      </c>
      <c r="C5368" s="14" t="s">
        <v>83</v>
      </c>
      <c r="D5368" s="14" t="s">
        <v>94</v>
      </c>
      <c r="E5368" s="15" t="s">
        <v>85</v>
      </c>
      <c r="F5368" s="39">
        <v>7098.3901398522994</v>
      </c>
    </row>
    <row r="5369" spans="1:6" x14ac:dyDescent="0.25">
      <c r="A5369" s="38">
        <v>49933</v>
      </c>
      <c r="B5369" s="38" t="s">
        <v>1246</v>
      </c>
      <c r="C5369" s="14" t="s">
        <v>83</v>
      </c>
      <c r="D5369" s="14" t="s">
        <v>90</v>
      </c>
      <c r="E5369" s="15" t="s">
        <v>85</v>
      </c>
      <c r="F5369" s="39">
        <v>681.12737445490984</v>
      </c>
    </row>
    <row r="5370" spans="1:6" x14ac:dyDescent="0.25">
      <c r="A5370" s="38">
        <v>49934</v>
      </c>
      <c r="B5370" s="38" t="s">
        <v>2660</v>
      </c>
      <c r="C5370" s="14" t="s">
        <v>87</v>
      </c>
      <c r="D5370" s="14" t="s">
        <v>90</v>
      </c>
      <c r="E5370" s="15" t="s">
        <v>85</v>
      </c>
      <c r="F5370" s="39">
        <v>14307.77206813687</v>
      </c>
    </row>
    <row r="5371" spans="1:6" x14ac:dyDescent="0.25">
      <c r="A5371" s="38">
        <v>49935</v>
      </c>
      <c r="B5371" s="38" t="s">
        <v>2890</v>
      </c>
      <c r="C5371" s="14" t="s">
        <v>87</v>
      </c>
      <c r="D5371" s="14" t="s">
        <v>96</v>
      </c>
      <c r="E5371" s="15" t="s">
        <v>88</v>
      </c>
      <c r="F5371" s="39">
        <v>13824.249370520074</v>
      </c>
    </row>
    <row r="5372" spans="1:6" x14ac:dyDescent="0.25">
      <c r="A5372" s="38">
        <v>49936</v>
      </c>
      <c r="B5372" s="38" t="s">
        <v>797</v>
      </c>
      <c r="C5372" s="14" t="s">
        <v>87</v>
      </c>
      <c r="D5372" s="14" t="s">
        <v>84</v>
      </c>
      <c r="E5372" s="15" t="s">
        <v>85</v>
      </c>
      <c r="F5372" s="39">
        <v>4887.8691578470225</v>
      </c>
    </row>
    <row r="5373" spans="1:6" x14ac:dyDescent="0.25">
      <c r="A5373" s="38">
        <v>49937</v>
      </c>
      <c r="B5373" s="38" t="s">
        <v>2891</v>
      </c>
      <c r="C5373" s="14" t="s">
        <v>100</v>
      </c>
      <c r="D5373" s="14" t="s">
        <v>84</v>
      </c>
      <c r="E5373" s="15" t="s">
        <v>88</v>
      </c>
      <c r="F5373" s="39">
        <v>11619.177001821428</v>
      </c>
    </row>
    <row r="5374" spans="1:6" x14ac:dyDescent="0.25">
      <c r="A5374" s="38">
        <v>49938</v>
      </c>
      <c r="B5374" s="38" t="s">
        <v>2892</v>
      </c>
      <c r="C5374" s="14" t="s">
        <v>100</v>
      </c>
      <c r="D5374" s="14" t="s">
        <v>96</v>
      </c>
      <c r="E5374" s="15" t="s">
        <v>85</v>
      </c>
      <c r="F5374" s="39">
        <v>11301.14494536126</v>
      </c>
    </row>
    <row r="5375" spans="1:6" x14ac:dyDescent="0.25">
      <c r="A5375" s="38">
        <v>49939</v>
      </c>
      <c r="B5375" s="38" t="s">
        <v>2690</v>
      </c>
      <c r="C5375" s="14" t="s">
        <v>100</v>
      </c>
      <c r="D5375" s="14" t="s">
        <v>104</v>
      </c>
      <c r="E5375" s="15" t="s">
        <v>88</v>
      </c>
      <c r="F5375" s="39">
        <v>10815.234740538528</v>
      </c>
    </row>
    <row r="5376" spans="1:6" x14ac:dyDescent="0.25">
      <c r="A5376" s="38">
        <v>49940</v>
      </c>
      <c r="B5376" s="38" t="s">
        <v>2143</v>
      </c>
      <c r="C5376" s="14" t="s">
        <v>100</v>
      </c>
      <c r="D5376" s="14" t="s">
        <v>94</v>
      </c>
      <c r="E5376" s="15" t="s">
        <v>88</v>
      </c>
      <c r="F5376" s="39">
        <v>9879.2804451278789</v>
      </c>
    </row>
    <row r="5377" spans="1:6" x14ac:dyDescent="0.25">
      <c r="A5377" s="38">
        <v>49941</v>
      </c>
      <c r="B5377" s="38" t="s">
        <v>2274</v>
      </c>
      <c r="C5377" s="14" t="s">
        <v>100</v>
      </c>
      <c r="D5377" s="14" t="s">
        <v>90</v>
      </c>
      <c r="E5377" s="15" t="s">
        <v>88</v>
      </c>
      <c r="F5377" s="39">
        <v>481.20476080180123</v>
      </c>
    </row>
    <row r="5378" spans="1:6" x14ac:dyDescent="0.25">
      <c r="A5378" s="38">
        <v>49942</v>
      </c>
      <c r="B5378" s="38" t="s">
        <v>1565</v>
      </c>
      <c r="C5378" s="14" t="s">
        <v>102</v>
      </c>
      <c r="D5378" s="14" t="s">
        <v>90</v>
      </c>
      <c r="E5378" s="15" t="s">
        <v>85</v>
      </c>
      <c r="F5378" s="39">
        <v>14737.916877588224</v>
      </c>
    </row>
    <row r="5379" spans="1:6" x14ac:dyDescent="0.25">
      <c r="A5379" s="38">
        <v>49943</v>
      </c>
      <c r="B5379" s="38" t="s">
        <v>708</v>
      </c>
      <c r="C5379" s="14" t="s">
        <v>102</v>
      </c>
      <c r="D5379" s="14" t="s">
        <v>96</v>
      </c>
      <c r="E5379" s="15" t="s">
        <v>85</v>
      </c>
      <c r="F5379" s="39">
        <v>8772.9286843240534</v>
      </c>
    </row>
    <row r="5380" spans="1:6" x14ac:dyDescent="0.25">
      <c r="A5380" s="38">
        <v>49944</v>
      </c>
      <c r="B5380" s="38" t="s">
        <v>658</v>
      </c>
      <c r="C5380" s="14" t="s">
        <v>102</v>
      </c>
      <c r="D5380" s="14" t="s">
        <v>84</v>
      </c>
      <c r="E5380" s="15" t="s">
        <v>88</v>
      </c>
      <c r="F5380" s="39">
        <v>7123.1009886146549</v>
      </c>
    </row>
    <row r="5381" spans="1:6" x14ac:dyDescent="0.25">
      <c r="A5381" s="38">
        <v>49945</v>
      </c>
      <c r="B5381" s="38" t="s">
        <v>1482</v>
      </c>
      <c r="C5381" s="14" t="s">
        <v>102</v>
      </c>
      <c r="D5381" s="14" t="s">
        <v>104</v>
      </c>
      <c r="E5381" s="15" t="s">
        <v>88</v>
      </c>
      <c r="F5381" s="39">
        <v>4739.388791451931</v>
      </c>
    </row>
    <row r="5382" spans="1:6" x14ac:dyDescent="0.25">
      <c r="A5382" s="38">
        <v>49946</v>
      </c>
      <c r="B5382" s="38" t="s">
        <v>121</v>
      </c>
      <c r="C5382" s="14" t="s">
        <v>102</v>
      </c>
      <c r="D5382" s="14" t="s">
        <v>96</v>
      </c>
      <c r="E5382" s="15" t="s">
        <v>88</v>
      </c>
      <c r="F5382" s="39">
        <v>3441.3769539852055</v>
      </c>
    </row>
    <row r="5383" spans="1:6" x14ac:dyDescent="0.25">
      <c r="A5383" s="38">
        <v>49947</v>
      </c>
      <c r="B5383" s="38" t="s">
        <v>99</v>
      </c>
      <c r="C5383" s="14" t="s">
        <v>107</v>
      </c>
      <c r="D5383" s="14" t="s">
        <v>84</v>
      </c>
      <c r="E5383" s="15" t="s">
        <v>88</v>
      </c>
      <c r="F5383" s="39">
        <v>12545.413175680873</v>
      </c>
    </row>
    <row r="5384" spans="1:6" x14ac:dyDescent="0.25">
      <c r="A5384" s="38">
        <v>49948</v>
      </c>
      <c r="B5384" s="38" t="s">
        <v>2028</v>
      </c>
      <c r="C5384" s="14" t="s">
        <v>107</v>
      </c>
      <c r="D5384" s="14" t="s">
        <v>94</v>
      </c>
      <c r="E5384" s="15" t="s">
        <v>85</v>
      </c>
      <c r="F5384" s="39">
        <v>7172.0724616281441</v>
      </c>
    </row>
    <row r="5385" spans="1:6" x14ac:dyDescent="0.25">
      <c r="A5385" s="38">
        <v>49949</v>
      </c>
      <c r="B5385" s="38" t="s">
        <v>1101</v>
      </c>
      <c r="C5385" s="14" t="s">
        <v>107</v>
      </c>
      <c r="D5385" s="14" t="s">
        <v>84</v>
      </c>
      <c r="E5385" s="15" t="s">
        <v>85</v>
      </c>
      <c r="F5385" s="39">
        <v>6921.9271859956107</v>
      </c>
    </row>
    <row r="5386" spans="1:6" x14ac:dyDescent="0.25">
      <c r="A5386" s="38">
        <v>49950</v>
      </c>
      <c r="B5386" s="38" t="s">
        <v>2378</v>
      </c>
      <c r="C5386" s="14" t="s">
        <v>107</v>
      </c>
      <c r="D5386" s="14" t="s">
        <v>96</v>
      </c>
      <c r="E5386" s="15" t="s">
        <v>88</v>
      </c>
      <c r="F5386" s="39">
        <v>112.94684554549208</v>
      </c>
    </row>
    <row r="5387" spans="1:6" x14ac:dyDescent="0.25">
      <c r="A5387" s="38">
        <v>49951</v>
      </c>
      <c r="B5387" s="38" t="s">
        <v>359</v>
      </c>
      <c r="C5387" s="14" t="s">
        <v>83</v>
      </c>
      <c r="D5387" s="14" t="s">
        <v>94</v>
      </c>
      <c r="E5387" s="15" t="s">
        <v>85</v>
      </c>
      <c r="F5387" s="39">
        <v>12667.136133632646</v>
      </c>
    </row>
    <row r="5388" spans="1:6" x14ac:dyDescent="0.25">
      <c r="A5388" s="38">
        <v>49952</v>
      </c>
      <c r="B5388" s="38" t="s">
        <v>1242</v>
      </c>
      <c r="C5388" s="14" t="s">
        <v>83</v>
      </c>
      <c r="D5388" s="14" t="s">
        <v>96</v>
      </c>
      <c r="E5388" s="15" t="s">
        <v>85</v>
      </c>
      <c r="F5388" s="39">
        <v>6380.6745371470006</v>
      </c>
    </row>
    <row r="5389" spans="1:6" x14ac:dyDescent="0.25">
      <c r="A5389" s="38">
        <v>49953</v>
      </c>
      <c r="B5389" s="38" t="s">
        <v>381</v>
      </c>
      <c r="C5389" s="14" t="s">
        <v>87</v>
      </c>
      <c r="D5389" s="14" t="s">
        <v>104</v>
      </c>
      <c r="E5389" s="15" t="s">
        <v>85</v>
      </c>
      <c r="F5389" s="39">
        <v>14196.439354182901</v>
      </c>
    </row>
    <row r="5390" spans="1:6" x14ac:dyDescent="0.25">
      <c r="A5390" s="38">
        <v>49954</v>
      </c>
      <c r="B5390" s="38" t="s">
        <v>2893</v>
      </c>
      <c r="C5390" s="14" t="s">
        <v>87</v>
      </c>
      <c r="D5390" s="14" t="s">
        <v>104</v>
      </c>
      <c r="E5390" s="15" t="s">
        <v>85</v>
      </c>
      <c r="F5390" s="39">
        <v>12985.815840975556</v>
      </c>
    </row>
    <row r="5391" spans="1:6" x14ac:dyDescent="0.25">
      <c r="A5391" s="38">
        <v>49955</v>
      </c>
      <c r="B5391" s="38" t="s">
        <v>2894</v>
      </c>
      <c r="C5391" s="14" t="s">
        <v>87</v>
      </c>
      <c r="D5391" s="14" t="s">
        <v>90</v>
      </c>
      <c r="E5391" s="15" t="s">
        <v>85</v>
      </c>
      <c r="F5391" s="39">
        <v>9260.1703285439544</v>
      </c>
    </row>
    <row r="5392" spans="1:6" x14ac:dyDescent="0.25">
      <c r="A5392" s="38">
        <v>49956</v>
      </c>
      <c r="B5392" s="38" t="s">
        <v>2895</v>
      </c>
      <c r="C5392" s="14" t="s">
        <v>87</v>
      </c>
      <c r="D5392" s="14" t="s">
        <v>104</v>
      </c>
      <c r="E5392" s="15" t="s">
        <v>88</v>
      </c>
      <c r="F5392" s="39">
        <v>8590.9455260808481</v>
      </c>
    </row>
    <row r="5393" spans="1:6" x14ac:dyDescent="0.25">
      <c r="A5393" s="38">
        <v>49957</v>
      </c>
      <c r="B5393" s="38" t="s">
        <v>1513</v>
      </c>
      <c r="C5393" s="14" t="s">
        <v>87</v>
      </c>
      <c r="D5393" s="14" t="s">
        <v>90</v>
      </c>
      <c r="E5393" s="15" t="s">
        <v>85</v>
      </c>
      <c r="F5393" s="39">
        <v>8357.8777436891924</v>
      </c>
    </row>
    <row r="5394" spans="1:6" x14ac:dyDescent="0.25">
      <c r="A5394" s="38">
        <v>49958</v>
      </c>
      <c r="B5394" s="38" t="s">
        <v>174</v>
      </c>
      <c r="C5394" s="14" t="s">
        <v>87</v>
      </c>
      <c r="D5394" s="14" t="s">
        <v>90</v>
      </c>
      <c r="E5394" s="15" t="s">
        <v>85</v>
      </c>
      <c r="F5394" s="39">
        <v>7647.1093714949102</v>
      </c>
    </row>
    <row r="5395" spans="1:6" x14ac:dyDescent="0.25">
      <c r="A5395" s="38">
        <v>49959</v>
      </c>
      <c r="B5395" s="38" t="s">
        <v>2207</v>
      </c>
      <c r="C5395" s="14" t="s">
        <v>87</v>
      </c>
      <c r="D5395" s="14" t="s">
        <v>84</v>
      </c>
      <c r="E5395" s="15" t="s">
        <v>85</v>
      </c>
      <c r="F5395" s="39">
        <v>6542.0820922809489</v>
      </c>
    </row>
    <row r="5396" spans="1:6" x14ac:dyDescent="0.25">
      <c r="A5396" s="38">
        <v>49960</v>
      </c>
      <c r="B5396" s="38" t="s">
        <v>650</v>
      </c>
      <c r="C5396" s="14" t="s">
        <v>87</v>
      </c>
      <c r="D5396" s="14" t="s">
        <v>84</v>
      </c>
      <c r="E5396" s="15" t="s">
        <v>88</v>
      </c>
      <c r="F5396" s="39">
        <v>6283.6424782690665</v>
      </c>
    </row>
    <row r="5397" spans="1:6" x14ac:dyDescent="0.25">
      <c r="A5397" s="38">
        <v>49961</v>
      </c>
      <c r="B5397" s="38" t="s">
        <v>607</v>
      </c>
      <c r="C5397" s="14" t="s">
        <v>100</v>
      </c>
      <c r="D5397" s="14" t="s">
        <v>84</v>
      </c>
      <c r="E5397" s="15" t="s">
        <v>85</v>
      </c>
      <c r="F5397" s="39">
        <v>10291.02201406357</v>
      </c>
    </row>
    <row r="5398" spans="1:6" x14ac:dyDescent="0.25">
      <c r="A5398" s="38">
        <v>49962</v>
      </c>
      <c r="B5398" s="38" t="s">
        <v>1133</v>
      </c>
      <c r="C5398" s="14" t="s">
        <v>100</v>
      </c>
      <c r="D5398" s="14" t="s">
        <v>90</v>
      </c>
      <c r="E5398" s="15" t="s">
        <v>88</v>
      </c>
      <c r="F5398" s="39">
        <v>7126.7625077701068</v>
      </c>
    </row>
    <row r="5399" spans="1:6" x14ac:dyDescent="0.25">
      <c r="A5399" s="38">
        <v>49963</v>
      </c>
      <c r="B5399" s="38" t="s">
        <v>2016</v>
      </c>
      <c r="C5399" s="14" t="s">
        <v>100</v>
      </c>
      <c r="D5399" s="14" t="s">
        <v>90</v>
      </c>
      <c r="E5399" s="15" t="s">
        <v>88</v>
      </c>
      <c r="F5399" s="39">
        <v>4174.2716326163845</v>
      </c>
    </row>
    <row r="5400" spans="1:6" x14ac:dyDescent="0.25">
      <c r="A5400" s="38">
        <v>49964</v>
      </c>
      <c r="B5400" s="38" t="s">
        <v>1508</v>
      </c>
      <c r="C5400" s="14" t="s">
        <v>100</v>
      </c>
      <c r="D5400" s="14" t="s">
        <v>84</v>
      </c>
      <c r="E5400" s="15" t="s">
        <v>85</v>
      </c>
      <c r="F5400" s="39">
        <v>4098.4818565214027</v>
      </c>
    </row>
    <row r="5401" spans="1:6" x14ac:dyDescent="0.25">
      <c r="A5401" s="38">
        <v>49965</v>
      </c>
      <c r="B5401" s="38" t="s">
        <v>1675</v>
      </c>
      <c r="C5401" s="14" t="s">
        <v>102</v>
      </c>
      <c r="D5401" s="14" t="s">
        <v>104</v>
      </c>
      <c r="E5401" s="15" t="s">
        <v>85</v>
      </c>
      <c r="F5401" s="39">
        <v>13000.851937592182</v>
      </c>
    </row>
    <row r="5402" spans="1:6" x14ac:dyDescent="0.25">
      <c r="A5402" s="38">
        <v>49966</v>
      </c>
      <c r="B5402" s="38" t="s">
        <v>2896</v>
      </c>
      <c r="C5402" s="14" t="s">
        <v>102</v>
      </c>
      <c r="D5402" s="14" t="s">
        <v>96</v>
      </c>
      <c r="E5402" s="15" t="s">
        <v>85</v>
      </c>
      <c r="F5402" s="39">
        <v>11920.877817575725</v>
      </c>
    </row>
    <row r="5403" spans="1:6" x14ac:dyDescent="0.25">
      <c r="A5403" s="38">
        <v>49967</v>
      </c>
      <c r="B5403" s="38" t="s">
        <v>1139</v>
      </c>
      <c r="C5403" s="14" t="s">
        <v>102</v>
      </c>
      <c r="D5403" s="14" t="s">
        <v>94</v>
      </c>
      <c r="E5403" s="15" t="s">
        <v>88</v>
      </c>
      <c r="F5403" s="39">
        <v>11147.110785023844</v>
      </c>
    </row>
    <row r="5404" spans="1:6" x14ac:dyDescent="0.25">
      <c r="A5404" s="38">
        <v>49968</v>
      </c>
      <c r="B5404" s="38" t="s">
        <v>555</v>
      </c>
      <c r="C5404" s="14" t="s">
        <v>102</v>
      </c>
      <c r="D5404" s="14" t="s">
        <v>96</v>
      </c>
      <c r="E5404" s="15" t="s">
        <v>88</v>
      </c>
      <c r="F5404" s="39">
        <v>6428.3005288969935</v>
      </c>
    </row>
    <row r="5405" spans="1:6" x14ac:dyDescent="0.25">
      <c r="A5405" s="38">
        <v>49969</v>
      </c>
      <c r="B5405" s="38" t="s">
        <v>2897</v>
      </c>
      <c r="C5405" s="14" t="s">
        <v>102</v>
      </c>
      <c r="D5405" s="14" t="s">
        <v>104</v>
      </c>
      <c r="E5405" s="15" t="s">
        <v>85</v>
      </c>
      <c r="F5405" s="39">
        <v>709.33051303110778</v>
      </c>
    </row>
    <row r="5406" spans="1:6" x14ac:dyDescent="0.25">
      <c r="A5406" s="38">
        <v>49970</v>
      </c>
      <c r="B5406" s="38" t="s">
        <v>2221</v>
      </c>
      <c r="C5406" s="14" t="s">
        <v>107</v>
      </c>
      <c r="D5406" s="14" t="s">
        <v>90</v>
      </c>
      <c r="E5406" s="15" t="s">
        <v>85</v>
      </c>
      <c r="F5406" s="39">
        <v>14730.839750347439</v>
      </c>
    </row>
    <row r="5407" spans="1:6" x14ac:dyDescent="0.25">
      <c r="A5407" s="38">
        <v>49971</v>
      </c>
      <c r="B5407" s="38" t="s">
        <v>1826</v>
      </c>
      <c r="C5407" s="14" t="s">
        <v>107</v>
      </c>
      <c r="D5407" s="14" t="s">
        <v>104</v>
      </c>
      <c r="E5407" s="15" t="s">
        <v>88</v>
      </c>
      <c r="F5407" s="39">
        <v>13175.317631994987</v>
      </c>
    </row>
    <row r="5408" spans="1:6" x14ac:dyDescent="0.25">
      <c r="A5408" s="38">
        <v>49972</v>
      </c>
      <c r="B5408" s="38" t="s">
        <v>1227</v>
      </c>
      <c r="C5408" s="14" t="s">
        <v>107</v>
      </c>
      <c r="D5408" s="14" t="s">
        <v>94</v>
      </c>
      <c r="E5408" s="15" t="s">
        <v>85</v>
      </c>
      <c r="F5408" s="39">
        <v>13106.859447188721</v>
      </c>
    </row>
    <row r="5409" spans="1:6" x14ac:dyDescent="0.25">
      <c r="A5409" s="38">
        <v>49973</v>
      </c>
      <c r="B5409" s="38" t="s">
        <v>1177</v>
      </c>
      <c r="C5409" s="14" t="s">
        <v>107</v>
      </c>
      <c r="D5409" s="14" t="s">
        <v>96</v>
      </c>
      <c r="E5409" s="15" t="s">
        <v>88</v>
      </c>
      <c r="F5409" s="39">
        <v>4682.6590050086907</v>
      </c>
    </row>
    <row r="5410" spans="1:6" x14ac:dyDescent="0.25">
      <c r="A5410" s="38">
        <v>49974</v>
      </c>
      <c r="B5410" s="38" t="s">
        <v>1249</v>
      </c>
      <c r="C5410" s="14" t="s">
        <v>83</v>
      </c>
      <c r="D5410" s="14" t="s">
        <v>84</v>
      </c>
      <c r="E5410" s="15" t="s">
        <v>88</v>
      </c>
      <c r="F5410" s="39">
        <v>14108.240268154708</v>
      </c>
    </row>
    <row r="5411" spans="1:6" x14ac:dyDescent="0.25">
      <c r="A5411" s="38">
        <v>49975</v>
      </c>
      <c r="B5411" s="38" t="s">
        <v>2002</v>
      </c>
      <c r="C5411" s="14" t="s">
        <v>83</v>
      </c>
      <c r="D5411" s="14" t="s">
        <v>96</v>
      </c>
      <c r="E5411" s="15" t="s">
        <v>85</v>
      </c>
      <c r="F5411" s="39">
        <v>13854.125618982416</v>
      </c>
    </row>
    <row r="5412" spans="1:6" x14ac:dyDescent="0.25">
      <c r="A5412" s="38">
        <v>49976</v>
      </c>
      <c r="B5412" s="38" t="s">
        <v>2840</v>
      </c>
      <c r="C5412" s="14" t="s">
        <v>83</v>
      </c>
      <c r="D5412" s="14" t="s">
        <v>94</v>
      </c>
      <c r="E5412" s="15" t="s">
        <v>88</v>
      </c>
      <c r="F5412" s="39">
        <v>12238.644697755566</v>
      </c>
    </row>
    <row r="5413" spans="1:6" x14ac:dyDescent="0.25">
      <c r="A5413" s="38">
        <v>49977</v>
      </c>
      <c r="B5413" s="38" t="s">
        <v>2300</v>
      </c>
      <c r="C5413" s="14" t="s">
        <v>83</v>
      </c>
      <c r="D5413" s="14" t="s">
        <v>104</v>
      </c>
      <c r="E5413" s="15" t="s">
        <v>85</v>
      </c>
      <c r="F5413" s="39">
        <v>3505.1804537143967</v>
      </c>
    </row>
    <row r="5414" spans="1:6" x14ac:dyDescent="0.25">
      <c r="A5414" s="38">
        <v>49978</v>
      </c>
      <c r="B5414" s="38" t="s">
        <v>2898</v>
      </c>
      <c r="C5414" s="14" t="s">
        <v>87</v>
      </c>
      <c r="D5414" s="14" t="s">
        <v>90</v>
      </c>
      <c r="E5414" s="15" t="s">
        <v>88</v>
      </c>
      <c r="F5414" s="39">
        <v>9914.5842736777322</v>
      </c>
    </row>
    <row r="5415" spans="1:6" x14ac:dyDescent="0.25">
      <c r="A5415" s="38">
        <v>49979</v>
      </c>
      <c r="B5415" s="38" t="s">
        <v>1087</v>
      </c>
      <c r="C5415" s="14" t="s">
        <v>87</v>
      </c>
      <c r="D5415" s="14" t="s">
        <v>104</v>
      </c>
      <c r="E5415" s="15" t="s">
        <v>88</v>
      </c>
      <c r="F5415" s="39">
        <v>7496.830847638078</v>
      </c>
    </row>
    <row r="5416" spans="1:6" x14ac:dyDescent="0.25">
      <c r="A5416" s="38">
        <v>49980</v>
      </c>
      <c r="B5416" s="38" t="s">
        <v>1245</v>
      </c>
      <c r="C5416" s="14" t="s">
        <v>87</v>
      </c>
      <c r="D5416" s="14" t="s">
        <v>96</v>
      </c>
      <c r="E5416" s="15" t="s">
        <v>88</v>
      </c>
      <c r="F5416" s="39">
        <v>3990.3386220426437</v>
      </c>
    </row>
    <row r="5417" spans="1:6" x14ac:dyDescent="0.25">
      <c r="A5417" s="38">
        <v>49981</v>
      </c>
      <c r="B5417" s="38" t="s">
        <v>1973</v>
      </c>
      <c r="C5417" s="14" t="s">
        <v>100</v>
      </c>
      <c r="D5417" s="14" t="s">
        <v>104</v>
      </c>
      <c r="E5417" s="15" t="s">
        <v>88</v>
      </c>
      <c r="F5417" s="39">
        <v>13443.083871380753</v>
      </c>
    </row>
    <row r="5418" spans="1:6" x14ac:dyDescent="0.25">
      <c r="A5418" s="38">
        <v>49982</v>
      </c>
      <c r="B5418" s="38" t="s">
        <v>2899</v>
      </c>
      <c r="C5418" s="14" t="s">
        <v>100</v>
      </c>
      <c r="D5418" s="14" t="s">
        <v>104</v>
      </c>
      <c r="E5418" s="15" t="s">
        <v>88</v>
      </c>
      <c r="F5418" s="39">
        <v>2327.4032290242171</v>
      </c>
    </row>
    <row r="5419" spans="1:6" x14ac:dyDescent="0.25">
      <c r="A5419" s="38">
        <v>49983</v>
      </c>
      <c r="B5419" s="38" t="s">
        <v>2496</v>
      </c>
      <c r="C5419" s="14" t="s">
        <v>102</v>
      </c>
      <c r="D5419" s="14" t="s">
        <v>84</v>
      </c>
      <c r="E5419" s="15" t="s">
        <v>85</v>
      </c>
      <c r="F5419" s="39">
        <v>9401.5682294817798</v>
      </c>
    </row>
    <row r="5420" spans="1:6" x14ac:dyDescent="0.25">
      <c r="A5420" s="38">
        <v>49984</v>
      </c>
      <c r="B5420" s="38" t="s">
        <v>1723</v>
      </c>
      <c r="C5420" s="14" t="s">
        <v>102</v>
      </c>
      <c r="D5420" s="14" t="s">
        <v>96</v>
      </c>
      <c r="E5420" s="15" t="s">
        <v>85</v>
      </c>
      <c r="F5420" s="39">
        <v>5824.9627559345463</v>
      </c>
    </row>
    <row r="5421" spans="1:6" x14ac:dyDescent="0.25">
      <c r="A5421" s="38">
        <v>49985</v>
      </c>
      <c r="B5421" s="38" t="s">
        <v>2900</v>
      </c>
      <c r="C5421" s="14" t="s">
        <v>102</v>
      </c>
      <c r="D5421" s="14" t="s">
        <v>84</v>
      </c>
      <c r="E5421" s="15" t="s">
        <v>85</v>
      </c>
      <c r="F5421" s="39">
        <v>5735.2526988106538</v>
      </c>
    </row>
    <row r="5422" spans="1:6" x14ac:dyDescent="0.25">
      <c r="A5422" s="38">
        <v>49986</v>
      </c>
      <c r="B5422" s="38" t="s">
        <v>1905</v>
      </c>
      <c r="C5422" s="14" t="s">
        <v>107</v>
      </c>
      <c r="D5422" s="14" t="s">
        <v>90</v>
      </c>
      <c r="E5422" s="15" t="s">
        <v>88</v>
      </c>
      <c r="F5422" s="39">
        <v>12591.231878858429</v>
      </c>
    </row>
    <row r="5423" spans="1:6" x14ac:dyDescent="0.25">
      <c r="A5423" s="38">
        <v>49987</v>
      </c>
      <c r="B5423" s="38" t="s">
        <v>2426</v>
      </c>
      <c r="C5423" s="14" t="s">
        <v>107</v>
      </c>
      <c r="D5423" s="14" t="s">
        <v>90</v>
      </c>
      <c r="E5423" s="15" t="s">
        <v>85</v>
      </c>
      <c r="F5423" s="39">
        <v>11054.236490632013</v>
      </c>
    </row>
    <row r="5424" spans="1:6" x14ac:dyDescent="0.25">
      <c r="A5424" s="38">
        <v>49988</v>
      </c>
      <c r="B5424" s="38" t="s">
        <v>1303</v>
      </c>
      <c r="C5424" s="14" t="s">
        <v>107</v>
      </c>
      <c r="D5424" s="14" t="s">
        <v>104</v>
      </c>
      <c r="E5424" s="15" t="s">
        <v>85</v>
      </c>
      <c r="F5424" s="39">
        <v>10749.78338695791</v>
      </c>
    </row>
    <row r="5425" spans="1:6" x14ac:dyDescent="0.25">
      <c r="A5425" s="38">
        <v>49989</v>
      </c>
      <c r="B5425" s="38" t="s">
        <v>2448</v>
      </c>
      <c r="C5425" s="14" t="s">
        <v>107</v>
      </c>
      <c r="D5425" s="14" t="s">
        <v>90</v>
      </c>
      <c r="E5425" s="15" t="s">
        <v>88</v>
      </c>
      <c r="F5425" s="39">
        <v>9230.3626496508004</v>
      </c>
    </row>
    <row r="5426" spans="1:6" x14ac:dyDescent="0.25">
      <c r="A5426" s="38">
        <v>49990</v>
      </c>
      <c r="B5426" s="38" t="s">
        <v>1024</v>
      </c>
      <c r="C5426" s="14" t="s">
        <v>107</v>
      </c>
      <c r="D5426" s="14" t="s">
        <v>104</v>
      </c>
      <c r="E5426" s="15" t="s">
        <v>88</v>
      </c>
      <c r="F5426" s="39">
        <v>9122.6373070102927</v>
      </c>
    </row>
    <row r="5427" spans="1:6" x14ac:dyDescent="0.25">
      <c r="A5427" s="38">
        <v>49991</v>
      </c>
      <c r="B5427" s="38" t="s">
        <v>1653</v>
      </c>
      <c r="C5427" s="14" t="s">
        <v>107</v>
      </c>
      <c r="D5427" s="14" t="s">
        <v>104</v>
      </c>
      <c r="E5427" s="15" t="s">
        <v>85</v>
      </c>
      <c r="F5427" s="39">
        <v>5951.2364562182038</v>
      </c>
    </row>
    <row r="5428" spans="1:6" x14ac:dyDescent="0.25">
      <c r="A5428" s="38">
        <v>49992</v>
      </c>
      <c r="B5428" s="38" t="s">
        <v>2454</v>
      </c>
      <c r="C5428" s="14" t="s">
        <v>107</v>
      </c>
      <c r="D5428" s="14" t="s">
        <v>104</v>
      </c>
      <c r="E5428" s="15" t="s">
        <v>88</v>
      </c>
      <c r="F5428" s="39">
        <v>4204.8009904410028</v>
      </c>
    </row>
    <row r="5429" spans="1:6" x14ac:dyDescent="0.25">
      <c r="A5429" s="38">
        <v>49993</v>
      </c>
      <c r="B5429" s="38" t="s">
        <v>223</v>
      </c>
      <c r="C5429" s="14" t="s">
        <v>107</v>
      </c>
      <c r="D5429" s="14" t="s">
        <v>84</v>
      </c>
      <c r="E5429" s="15" t="s">
        <v>88</v>
      </c>
      <c r="F5429" s="39">
        <v>3269.9398861434697</v>
      </c>
    </row>
    <row r="5430" spans="1:6" x14ac:dyDescent="0.25">
      <c r="A5430" s="38">
        <v>49994</v>
      </c>
      <c r="B5430" s="38" t="s">
        <v>2901</v>
      </c>
      <c r="C5430" s="14" t="s">
        <v>83</v>
      </c>
      <c r="D5430" s="14" t="s">
        <v>84</v>
      </c>
      <c r="E5430" s="15" t="s">
        <v>85</v>
      </c>
      <c r="F5430" s="39">
        <v>12442.218870979412</v>
      </c>
    </row>
    <row r="5431" spans="1:6" x14ac:dyDescent="0.25">
      <c r="A5431" s="38">
        <v>49995</v>
      </c>
      <c r="B5431" s="38" t="s">
        <v>2296</v>
      </c>
      <c r="C5431" s="14" t="s">
        <v>83</v>
      </c>
      <c r="D5431" s="14" t="s">
        <v>94</v>
      </c>
      <c r="E5431" s="15" t="s">
        <v>85</v>
      </c>
      <c r="F5431" s="39">
        <v>7935.3748843541907</v>
      </c>
    </row>
    <row r="5432" spans="1:6" x14ac:dyDescent="0.25">
      <c r="A5432" s="38">
        <v>49996</v>
      </c>
      <c r="B5432" s="38" t="s">
        <v>1047</v>
      </c>
      <c r="C5432" s="14" t="s">
        <v>83</v>
      </c>
      <c r="D5432" s="14" t="s">
        <v>104</v>
      </c>
      <c r="E5432" s="15" t="s">
        <v>88</v>
      </c>
      <c r="F5432" s="39">
        <v>2749.545190013846</v>
      </c>
    </row>
    <row r="5433" spans="1:6" x14ac:dyDescent="0.25">
      <c r="A5433" s="38">
        <v>49997</v>
      </c>
      <c r="B5433" s="38" t="s">
        <v>1119</v>
      </c>
      <c r="C5433" s="14" t="s">
        <v>83</v>
      </c>
      <c r="D5433" s="14" t="s">
        <v>84</v>
      </c>
      <c r="E5433" s="15" t="s">
        <v>88</v>
      </c>
      <c r="F5433" s="39">
        <v>2013.571871244658</v>
      </c>
    </row>
    <row r="5434" spans="1:6" x14ac:dyDescent="0.25">
      <c r="A5434" s="38">
        <v>49998</v>
      </c>
      <c r="B5434" s="38" t="s">
        <v>1065</v>
      </c>
      <c r="C5434" s="14" t="s">
        <v>83</v>
      </c>
      <c r="D5434" s="14" t="s">
        <v>96</v>
      </c>
      <c r="E5434" s="15" t="s">
        <v>88</v>
      </c>
      <c r="F5434" s="39">
        <v>1099.0026562089381</v>
      </c>
    </row>
    <row r="5435" spans="1:6" x14ac:dyDescent="0.25">
      <c r="A5435" s="38">
        <v>49999</v>
      </c>
      <c r="B5435" s="38" t="s">
        <v>670</v>
      </c>
      <c r="C5435" s="14" t="s">
        <v>83</v>
      </c>
      <c r="D5435" s="14" t="s">
        <v>84</v>
      </c>
      <c r="E5435" s="15" t="s">
        <v>88</v>
      </c>
      <c r="F5435" s="39">
        <v>525.55863668782786</v>
      </c>
    </row>
    <row r="5436" spans="1:6" x14ac:dyDescent="0.25">
      <c r="A5436" s="38">
        <v>50000</v>
      </c>
      <c r="B5436" s="38" t="s">
        <v>1795</v>
      </c>
      <c r="C5436" s="14" t="s">
        <v>83</v>
      </c>
      <c r="D5436" s="14" t="s">
        <v>96</v>
      </c>
      <c r="E5436" s="15" t="s">
        <v>88</v>
      </c>
      <c r="F5436" s="39">
        <v>179.47961726193549</v>
      </c>
    </row>
    <row r="5437" spans="1:6" x14ac:dyDescent="0.25">
      <c r="A5437" s="38">
        <v>50001</v>
      </c>
      <c r="B5437" s="38" t="s">
        <v>2902</v>
      </c>
      <c r="C5437" s="14" t="s">
        <v>87</v>
      </c>
      <c r="D5437" s="14" t="s">
        <v>104</v>
      </c>
      <c r="E5437" s="15" t="s">
        <v>85</v>
      </c>
      <c r="F5437" s="39">
        <v>14427.017051820838</v>
      </c>
    </row>
    <row r="5438" spans="1:6" x14ac:dyDescent="0.25">
      <c r="A5438" s="38">
        <v>50002</v>
      </c>
      <c r="B5438" s="38" t="s">
        <v>2903</v>
      </c>
      <c r="C5438" s="14" t="s">
        <v>87</v>
      </c>
      <c r="D5438" s="14" t="s">
        <v>84</v>
      </c>
      <c r="E5438" s="15" t="s">
        <v>88</v>
      </c>
      <c r="F5438" s="39">
        <v>11769.017846625256</v>
      </c>
    </row>
    <row r="5439" spans="1:6" x14ac:dyDescent="0.25">
      <c r="A5439" s="38">
        <v>50003</v>
      </c>
      <c r="B5439" s="38" t="s">
        <v>2904</v>
      </c>
      <c r="C5439" s="14" t="s">
        <v>87</v>
      </c>
      <c r="D5439" s="14" t="s">
        <v>94</v>
      </c>
      <c r="E5439" s="15" t="s">
        <v>85</v>
      </c>
      <c r="F5439" s="39">
        <v>11670.836492206896</v>
      </c>
    </row>
    <row r="5440" spans="1:6" x14ac:dyDescent="0.25">
      <c r="A5440" s="38">
        <v>50004</v>
      </c>
      <c r="B5440" s="38" t="s">
        <v>2905</v>
      </c>
      <c r="C5440" s="14" t="s">
        <v>87</v>
      </c>
      <c r="D5440" s="14" t="s">
        <v>90</v>
      </c>
      <c r="E5440" s="15" t="s">
        <v>85</v>
      </c>
      <c r="F5440" s="39">
        <v>7593.7871383694464</v>
      </c>
    </row>
    <row r="5441" spans="1:6" x14ac:dyDescent="0.25">
      <c r="A5441" s="38">
        <v>50005</v>
      </c>
      <c r="B5441" s="38" t="s">
        <v>847</v>
      </c>
      <c r="C5441" s="14" t="s">
        <v>87</v>
      </c>
      <c r="D5441" s="14" t="s">
        <v>84</v>
      </c>
      <c r="E5441" s="15" t="s">
        <v>88</v>
      </c>
      <c r="F5441" s="39">
        <v>5162.0558294148241</v>
      </c>
    </row>
    <row r="5442" spans="1:6" x14ac:dyDescent="0.25">
      <c r="A5442" s="38">
        <v>50006</v>
      </c>
      <c r="B5442" s="38" t="s">
        <v>1650</v>
      </c>
      <c r="C5442" s="14" t="s">
        <v>87</v>
      </c>
      <c r="D5442" s="14" t="s">
        <v>84</v>
      </c>
      <c r="E5442" s="15" t="s">
        <v>85</v>
      </c>
      <c r="F5442" s="39">
        <v>3797.6104600660005</v>
      </c>
    </row>
    <row r="5443" spans="1:6" x14ac:dyDescent="0.25">
      <c r="A5443" s="38">
        <v>50007</v>
      </c>
      <c r="B5443" s="38" t="s">
        <v>938</v>
      </c>
      <c r="C5443" s="14" t="s">
        <v>87</v>
      </c>
      <c r="D5443" s="14" t="s">
        <v>84</v>
      </c>
      <c r="E5443" s="15" t="s">
        <v>88</v>
      </c>
      <c r="F5443" s="39">
        <v>447.62429447616557</v>
      </c>
    </row>
    <row r="5444" spans="1:6" x14ac:dyDescent="0.25">
      <c r="A5444" s="38">
        <v>50008</v>
      </c>
      <c r="B5444" s="38" t="s">
        <v>1212</v>
      </c>
      <c r="C5444" s="14" t="s">
        <v>100</v>
      </c>
      <c r="D5444" s="14" t="s">
        <v>104</v>
      </c>
      <c r="E5444" s="15" t="s">
        <v>88</v>
      </c>
      <c r="F5444" s="39">
        <v>14675.211021113917</v>
      </c>
    </row>
    <row r="5445" spans="1:6" x14ac:dyDescent="0.25">
      <c r="A5445" s="38">
        <v>50009</v>
      </c>
      <c r="B5445" s="38" t="s">
        <v>1017</v>
      </c>
      <c r="C5445" s="14" t="s">
        <v>100</v>
      </c>
      <c r="D5445" s="14" t="s">
        <v>84</v>
      </c>
      <c r="E5445" s="15" t="s">
        <v>88</v>
      </c>
      <c r="F5445" s="39">
        <v>11747.383923264935</v>
      </c>
    </row>
    <row r="5446" spans="1:6" x14ac:dyDescent="0.25">
      <c r="A5446" s="38">
        <v>50010</v>
      </c>
      <c r="B5446" s="38" t="s">
        <v>365</v>
      </c>
      <c r="C5446" s="14" t="s">
        <v>100</v>
      </c>
      <c r="D5446" s="14" t="s">
        <v>96</v>
      </c>
      <c r="E5446" s="15" t="s">
        <v>85</v>
      </c>
      <c r="F5446" s="39">
        <v>8987.8064278090042</v>
      </c>
    </row>
    <row r="5447" spans="1:6" x14ac:dyDescent="0.25">
      <c r="A5447" s="38">
        <v>50011</v>
      </c>
      <c r="B5447" s="38" t="s">
        <v>408</v>
      </c>
      <c r="C5447" s="14" t="s">
        <v>100</v>
      </c>
      <c r="D5447" s="14" t="s">
        <v>94</v>
      </c>
      <c r="E5447" s="15" t="s">
        <v>85</v>
      </c>
      <c r="F5447" s="39">
        <v>7250.2518689662857</v>
      </c>
    </row>
    <row r="5448" spans="1:6" x14ac:dyDescent="0.25">
      <c r="A5448" s="38">
        <v>50012</v>
      </c>
      <c r="B5448" s="38" t="s">
        <v>1538</v>
      </c>
      <c r="C5448" s="14" t="s">
        <v>100</v>
      </c>
      <c r="D5448" s="14" t="s">
        <v>94</v>
      </c>
      <c r="E5448" s="15" t="s">
        <v>85</v>
      </c>
      <c r="F5448" s="39">
        <v>4616.7398893189502</v>
      </c>
    </row>
    <row r="5449" spans="1:6" x14ac:dyDescent="0.25">
      <c r="A5449" s="38">
        <v>50013</v>
      </c>
      <c r="B5449" s="38" t="s">
        <v>736</v>
      </c>
      <c r="C5449" s="14" t="s">
        <v>100</v>
      </c>
      <c r="D5449" s="14" t="s">
        <v>84</v>
      </c>
      <c r="E5449" s="15" t="s">
        <v>85</v>
      </c>
      <c r="F5449" s="39">
        <v>4000.1693015958722</v>
      </c>
    </row>
    <row r="5450" spans="1:6" x14ac:dyDescent="0.25">
      <c r="A5450" s="38">
        <v>50014</v>
      </c>
      <c r="B5450" s="38" t="s">
        <v>588</v>
      </c>
      <c r="C5450" s="14" t="s">
        <v>100</v>
      </c>
      <c r="D5450" s="14" t="s">
        <v>96</v>
      </c>
      <c r="E5450" s="15" t="s">
        <v>85</v>
      </c>
      <c r="F5450" s="39">
        <v>3403.0504360227869</v>
      </c>
    </row>
    <row r="5451" spans="1:6" x14ac:dyDescent="0.25">
      <c r="A5451" s="38">
        <v>50015</v>
      </c>
      <c r="B5451" s="38" t="s">
        <v>1869</v>
      </c>
      <c r="C5451" s="14" t="s">
        <v>102</v>
      </c>
      <c r="D5451" s="14" t="s">
        <v>94</v>
      </c>
      <c r="E5451" s="15" t="s">
        <v>85</v>
      </c>
      <c r="F5451" s="39">
        <v>12886.859742176106</v>
      </c>
    </row>
    <row r="5452" spans="1:6" x14ac:dyDescent="0.25">
      <c r="A5452" s="38">
        <v>50016</v>
      </c>
      <c r="B5452" s="38" t="s">
        <v>1566</v>
      </c>
      <c r="C5452" s="14" t="s">
        <v>102</v>
      </c>
      <c r="D5452" s="14" t="s">
        <v>84</v>
      </c>
      <c r="E5452" s="15" t="s">
        <v>85</v>
      </c>
      <c r="F5452" s="39">
        <v>10529.250638631256</v>
      </c>
    </row>
    <row r="5453" spans="1:6" x14ac:dyDescent="0.25">
      <c r="A5453" s="38">
        <v>50017</v>
      </c>
      <c r="B5453" s="38" t="s">
        <v>514</v>
      </c>
      <c r="C5453" s="14" t="s">
        <v>102</v>
      </c>
      <c r="D5453" s="14" t="s">
        <v>96</v>
      </c>
      <c r="E5453" s="15" t="s">
        <v>85</v>
      </c>
      <c r="F5453" s="39">
        <v>8943.4666777000457</v>
      </c>
    </row>
    <row r="5454" spans="1:6" x14ac:dyDescent="0.25">
      <c r="A5454" s="38">
        <v>50018</v>
      </c>
      <c r="B5454" s="38" t="s">
        <v>1498</v>
      </c>
      <c r="C5454" s="14" t="s">
        <v>102</v>
      </c>
      <c r="D5454" s="14" t="s">
        <v>96</v>
      </c>
      <c r="E5454" s="15" t="s">
        <v>88</v>
      </c>
      <c r="F5454" s="39">
        <v>5532.048730405736</v>
      </c>
    </row>
    <row r="5455" spans="1:6" x14ac:dyDescent="0.25">
      <c r="A5455" s="38">
        <v>50019</v>
      </c>
      <c r="B5455" s="38" t="s">
        <v>166</v>
      </c>
      <c r="C5455" s="14" t="s">
        <v>102</v>
      </c>
      <c r="D5455" s="14" t="s">
        <v>96</v>
      </c>
      <c r="E5455" s="15" t="s">
        <v>88</v>
      </c>
      <c r="F5455" s="39">
        <v>4108.4327058530998</v>
      </c>
    </row>
    <row r="5456" spans="1:6" x14ac:dyDescent="0.25">
      <c r="A5456" s="38">
        <v>50020</v>
      </c>
      <c r="B5456" s="38" t="s">
        <v>836</v>
      </c>
      <c r="C5456" s="14" t="s">
        <v>107</v>
      </c>
      <c r="D5456" s="14" t="s">
        <v>96</v>
      </c>
      <c r="E5456" s="15" t="s">
        <v>85</v>
      </c>
      <c r="F5456" s="39">
        <v>13744.668344526372</v>
      </c>
    </row>
    <row r="5457" spans="1:6" x14ac:dyDescent="0.25">
      <c r="A5457" s="38">
        <v>50021</v>
      </c>
      <c r="B5457" s="38" t="s">
        <v>977</v>
      </c>
      <c r="C5457" s="14" t="s">
        <v>107</v>
      </c>
      <c r="D5457" s="14" t="s">
        <v>84</v>
      </c>
      <c r="E5457" s="15" t="s">
        <v>85</v>
      </c>
      <c r="F5457" s="39">
        <v>12302.236085026474</v>
      </c>
    </row>
    <row r="5458" spans="1:6" x14ac:dyDescent="0.25">
      <c r="A5458" s="38">
        <v>50022</v>
      </c>
      <c r="B5458" s="38" t="s">
        <v>1761</v>
      </c>
      <c r="C5458" s="14" t="s">
        <v>107</v>
      </c>
      <c r="D5458" s="14" t="s">
        <v>90</v>
      </c>
      <c r="E5458" s="15" t="s">
        <v>85</v>
      </c>
      <c r="F5458" s="39">
        <v>11767.229584328594</v>
      </c>
    </row>
    <row r="5459" spans="1:6" x14ac:dyDescent="0.25">
      <c r="A5459" s="38">
        <v>50023</v>
      </c>
      <c r="B5459" s="38" t="s">
        <v>2906</v>
      </c>
      <c r="C5459" s="14" t="s">
        <v>107</v>
      </c>
      <c r="D5459" s="14" t="s">
        <v>94</v>
      </c>
      <c r="E5459" s="15" t="s">
        <v>88</v>
      </c>
      <c r="F5459" s="39">
        <v>6332.9649847234541</v>
      </c>
    </row>
    <row r="5460" spans="1:6" x14ac:dyDescent="0.25">
      <c r="A5460" s="38">
        <v>50024</v>
      </c>
      <c r="B5460" s="38" t="s">
        <v>1776</v>
      </c>
      <c r="C5460" s="14" t="s">
        <v>107</v>
      </c>
      <c r="D5460" s="14" t="s">
        <v>84</v>
      </c>
      <c r="E5460" s="15" t="s">
        <v>88</v>
      </c>
      <c r="F5460" s="39">
        <v>5598.6710653778146</v>
      </c>
    </row>
    <row r="5461" spans="1:6" x14ac:dyDescent="0.25">
      <c r="A5461" s="38">
        <v>50025</v>
      </c>
      <c r="B5461" s="38" t="s">
        <v>2907</v>
      </c>
      <c r="C5461" s="14" t="s">
        <v>107</v>
      </c>
      <c r="D5461" s="14" t="s">
        <v>94</v>
      </c>
      <c r="E5461" s="15" t="s">
        <v>85</v>
      </c>
      <c r="F5461" s="39">
        <v>4230.9847809247049</v>
      </c>
    </row>
    <row r="5462" spans="1:6" x14ac:dyDescent="0.25">
      <c r="A5462" s="38">
        <v>50026</v>
      </c>
      <c r="B5462" s="38" t="s">
        <v>2908</v>
      </c>
      <c r="C5462" s="14" t="s">
        <v>107</v>
      </c>
      <c r="D5462" s="14" t="s">
        <v>104</v>
      </c>
      <c r="E5462" s="15" t="s">
        <v>85</v>
      </c>
      <c r="F5462" s="39">
        <v>3409.6006767255981</v>
      </c>
    </row>
    <row r="5463" spans="1:6" x14ac:dyDescent="0.25">
      <c r="A5463" s="38">
        <v>50027</v>
      </c>
      <c r="B5463" s="38" t="s">
        <v>633</v>
      </c>
      <c r="C5463" s="14" t="s">
        <v>107</v>
      </c>
      <c r="D5463" s="14" t="s">
        <v>84</v>
      </c>
      <c r="E5463" s="15" t="s">
        <v>85</v>
      </c>
      <c r="F5463" s="39">
        <v>2738.0989932410671</v>
      </c>
    </row>
    <row r="5464" spans="1:6" x14ac:dyDescent="0.25">
      <c r="A5464" s="38">
        <v>50028</v>
      </c>
      <c r="B5464" s="38" t="s">
        <v>2909</v>
      </c>
      <c r="C5464" s="14" t="s">
        <v>107</v>
      </c>
      <c r="D5464" s="14" t="s">
        <v>90</v>
      </c>
      <c r="E5464" s="15" t="s">
        <v>88</v>
      </c>
      <c r="F5464" s="39">
        <v>2546.4167664217002</v>
      </c>
    </row>
    <row r="5465" spans="1:6" x14ac:dyDescent="0.25">
      <c r="A5465" s="38">
        <v>50029</v>
      </c>
      <c r="B5465" s="38" t="s">
        <v>2910</v>
      </c>
      <c r="C5465" s="14" t="s">
        <v>107</v>
      </c>
      <c r="D5465" s="14" t="s">
        <v>104</v>
      </c>
      <c r="E5465" s="15" t="s">
        <v>88</v>
      </c>
      <c r="F5465" s="39">
        <v>594.49900165814529</v>
      </c>
    </row>
    <row r="5466" spans="1:6" x14ac:dyDescent="0.25">
      <c r="A5466" s="38">
        <v>50030</v>
      </c>
      <c r="B5466" s="38" t="s">
        <v>677</v>
      </c>
      <c r="C5466" s="14" t="s">
        <v>83</v>
      </c>
      <c r="D5466" s="14" t="s">
        <v>94</v>
      </c>
      <c r="E5466" s="15" t="s">
        <v>85</v>
      </c>
      <c r="F5466" s="39">
        <v>12740.81834899207</v>
      </c>
    </row>
    <row r="5467" spans="1:6" x14ac:dyDescent="0.25">
      <c r="A5467" s="38">
        <v>50031</v>
      </c>
      <c r="B5467" s="38" t="s">
        <v>528</v>
      </c>
      <c r="C5467" s="14" t="s">
        <v>83</v>
      </c>
      <c r="D5467" s="14" t="s">
        <v>90</v>
      </c>
      <c r="E5467" s="15" t="s">
        <v>88</v>
      </c>
      <c r="F5467" s="39">
        <v>11982.154561623502</v>
      </c>
    </row>
    <row r="5468" spans="1:6" x14ac:dyDescent="0.25">
      <c r="A5468" s="38">
        <v>50032</v>
      </c>
      <c r="B5468" s="38" t="s">
        <v>318</v>
      </c>
      <c r="C5468" s="14" t="s">
        <v>83</v>
      </c>
      <c r="D5468" s="14" t="s">
        <v>104</v>
      </c>
      <c r="E5468" s="15" t="s">
        <v>88</v>
      </c>
      <c r="F5468" s="39">
        <v>10802.411621562145</v>
      </c>
    </row>
    <row r="5469" spans="1:6" x14ac:dyDescent="0.25">
      <c r="A5469" s="38">
        <v>50033</v>
      </c>
      <c r="B5469" s="38" t="s">
        <v>933</v>
      </c>
      <c r="C5469" s="14" t="s">
        <v>83</v>
      </c>
      <c r="D5469" s="14" t="s">
        <v>94</v>
      </c>
      <c r="E5469" s="15" t="s">
        <v>88</v>
      </c>
      <c r="F5469" s="39">
        <v>9283.3459897583307</v>
      </c>
    </row>
    <row r="5470" spans="1:6" x14ac:dyDescent="0.25">
      <c r="A5470" s="38">
        <v>50034</v>
      </c>
      <c r="B5470" s="38" t="s">
        <v>2911</v>
      </c>
      <c r="C5470" s="14" t="s">
        <v>83</v>
      </c>
      <c r="D5470" s="14" t="s">
        <v>104</v>
      </c>
      <c r="E5470" s="15" t="s">
        <v>85</v>
      </c>
      <c r="F5470" s="39">
        <v>5392.3290859549097</v>
      </c>
    </row>
    <row r="5471" spans="1:6" x14ac:dyDescent="0.25">
      <c r="A5471" s="38">
        <v>50035</v>
      </c>
      <c r="B5471" s="38" t="s">
        <v>2912</v>
      </c>
      <c r="C5471" s="14" t="s">
        <v>83</v>
      </c>
      <c r="D5471" s="14" t="s">
        <v>96</v>
      </c>
      <c r="E5471" s="15" t="s">
        <v>88</v>
      </c>
      <c r="F5471" s="39">
        <v>3958.6507887212838</v>
      </c>
    </row>
    <row r="5472" spans="1:6" x14ac:dyDescent="0.25">
      <c r="A5472" s="38">
        <v>50036</v>
      </c>
      <c r="B5472" s="38" t="s">
        <v>1094</v>
      </c>
      <c r="C5472" s="14" t="s">
        <v>87</v>
      </c>
      <c r="D5472" s="14" t="s">
        <v>90</v>
      </c>
      <c r="E5472" s="15" t="s">
        <v>88</v>
      </c>
      <c r="F5472" s="39">
        <v>13977.424108944173</v>
      </c>
    </row>
    <row r="5473" spans="1:6" x14ac:dyDescent="0.25">
      <c r="A5473" s="38">
        <v>50037</v>
      </c>
      <c r="B5473" s="38" t="s">
        <v>2913</v>
      </c>
      <c r="C5473" s="14" t="s">
        <v>87</v>
      </c>
      <c r="D5473" s="14" t="s">
        <v>84</v>
      </c>
      <c r="E5473" s="15" t="s">
        <v>88</v>
      </c>
      <c r="F5473" s="39">
        <v>7374.0772452969723</v>
      </c>
    </row>
    <row r="5474" spans="1:6" x14ac:dyDescent="0.25">
      <c r="A5474" s="38">
        <v>50038</v>
      </c>
      <c r="B5474" s="38" t="s">
        <v>1966</v>
      </c>
      <c r="C5474" s="14" t="s">
        <v>87</v>
      </c>
      <c r="D5474" s="14" t="s">
        <v>96</v>
      </c>
      <c r="E5474" s="15" t="s">
        <v>88</v>
      </c>
      <c r="F5474" s="39">
        <v>5300.8966335231526</v>
      </c>
    </row>
    <row r="5475" spans="1:6" x14ac:dyDescent="0.25">
      <c r="A5475" s="38">
        <v>50039</v>
      </c>
      <c r="B5475" s="38" t="s">
        <v>2038</v>
      </c>
      <c r="C5475" s="14" t="s">
        <v>87</v>
      </c>
      <c r="D5475" s="14" t="s">
        <v>96</v>
      </c>
      <c r="E5475" s="15" t="s">
        <v>88</v>
      </c>
      <c r="F5475" s="39">
        <v>4655.4713932627337</v>
      </c>
    </row>
    <row r="5476" spans="1:6" x14ac:dyDescent="0.25">
      <c r="A5476" s="38">
        <v>50040</v>
      </c>
      <c r="B5476" s="38" t="s">
        <v>2881</v>
      </c>
      <c r="C5476" s="14" t="s">
        <v>87</v>
      </c>
      <c r="D5476" s="14" t="s">
        <v>104</v>
      </c>
      <c r="E5476" s="15" t="s">
        <v>85</v>
      </c>
      <c r="F5476" s="39">
        <v>1621.701993265594</v>
      </c>
    </row>
    <row r="5477" spans="1:6" x14ac:dyDescent="0.25">
      <c r="A5477" s="38">
        <v>50041</v>
      </c>
      <c r="B5477" s="38" t="s">
        <v>1804</v>
      </c>
      <c r="C5477" s="14" t="s">
        <v>100</v>
      </c>
      <c r="D5477" s="14" t="s">
        <v>96</v>
      </c>
      <c r="E5477" s="15" t="s">
        <v>85</v>
      </c>
      <c r="F5477" s="39">
        <v>7516.3619574646746</v>
      </c>
    </row>
    <row r="5478" spans="1:6" x14ac:dyDescent="0.25">
      <c r="A5478" s="38">
        <v>50042</v>
      </c>
      <c r="B5478" s="38" t="s">
        <v>661</v>
      </c>
      <c r="C5478" s="14" t="s">
        <v>100</v>
      </c>
      <c r="D5478" s="14" t="s">
        <v>96</v>
      </c>
      <c r="E5478" s="15" t="s">
        <v>88</v>
      </c>
      <c r="F5478" s="39">
        <v>5401.9486632983972</v>
      </c>
    </row>
    <row r="5479" spans="1:6" x14ac:dyDescent="0.25">
      <c r="A5479" s="38">
        <v>50043</v>
      </c>
      <c r="B5479" s="38" t="s">
        <v>1770</v>
      </c>
      <c r="C5479" s="14" t="s">
        <v>102</v>
      </c>
      <c r="D5479" s="14" t="s">
        <v>96</v>
      </c>
      <c r="E5479" s="15" t="s">
        <v>85</v>
      </c>
      <c r="F5479" s="39">
        <v>14848.481400215085</v>
      </c>
    </row>
    <row r="5480" spans="1:6" x14ac:dyDescent="0.25">
      <c r="A5480" s="38">
        <v>50044</v>
      </c>
      <c r="B5480" s="38" t="s">
        <v>2914</v>
      </c>
      <c r="C5480" s="14" t="s">
        <v>102</v>
      </c>
      <c r="D5480" s="14" t="s">
        <v>84</v>
      </c>
      <c r="E5480" s="15" t="s">
        <v>88</v>
      </c>
      <c r="F5480" s="39">
        <v>6842.1471679016768</v>
      </c>
    </row>
    <row r="5481" spans="1:6" x14ac:dyDescent="0.25">
      <c r="A5481" s="38">
        <v>50045</v>
      </c>
      <c r="B5481" s="38" t="s">
        <v>2915</v>
      </c>
      <c r="C5481" s="14" t="s">
        <v>102</v>
      </c>
      <c r="D5481" s="14" t="s">
        <v>94</v>
      </c>
      <c r="E5481" s="15" t="s">
        <v>88</v>
      </c>
      <c r="F5481" s="39">
        <v>5539.9085700469877</v>
      </c>
    </row>
    <row r="5482" spans="1:6" x14ac:dyDescent="0.25">
      <c r="A5482" s="38">
        <v>50046</v>
      </c>
      <c r="B5482" s="38" t="s">
        <v>2916</v>
      </c>
      <c r="C5482" s="14" t="s">
        <v>102</v>
      </c>
      <c r="D5482" s="14" t="s">
        <v>94</v>
      </c>
      <c r="E5482" s="15" t="s">
        <v>88</v>
      </c>
      <c r="F5482" s="39">
        <v>5243.2304489089038</v>
      </c>
    </row>
    <row r="5483" spans="1:6" x14ac:dyDescent="0.25">
      <c r="A5483" s="38">
        <v>50047</v>
      </c>
      <c r="B5483" s="38" t="s">
        <v>1445</v>
      </c>
      <c r="C5483" s="14" t="s">
        <v>102</v>
      </c>
      <c r="D5483" s="14" t="s">
        <v>90</v>
      </c>
      <c r="E5483" s="15" t="s">
        <v>85</v>
      </c>
      <c r="F5483" s="39">
        <v>5110.3891563360585</v>
      </c>
    </row>
    <row r="5484" spans="1:6" x14ac:dyDescent="0.25">
      <c r="A5484" s="38">
        <v>50048</v>
      </c>
      <c r="B5484" s="38" t="s">
        <v>163</v>
      </c>
      <c r="C5484" s="14" t="s">
        <v>102</v>
      </c>
      <c r="D5484" s="14" t="s">
        <v>84</v>
      </c>
      <c r="E5484" s="15" t="s">
        <v>85</v>
      </c>
      <c r="F5484" s="39">
        <v>2021.0858136195989</v>
      </c>
    </row>
    <row r="5485" spans="1:6" x14ac:dyDescent="0.25">
      <c r="A5485" s="38">
        <v>50049</v>
      </c>
      <c r="B5485" s="38" t="s">
        <v>2917</v>
      </c>
      <c r="C5485" s="14" t="s">
        <v>107</v>
      </c>
      <c r="D5485" s="14" t="s">
        <v>96</v>
      </c>
      <c r="E5485" s="15" t="s">
        <v>85</v>
      </c>
      <c r="F5485" s="39">
        <v>14822.490432352768</v>
      </c>
    </row>
    <row r="5486" spans="1:6" x14ac:dyDescent="0.25">
      <c r="A5486" s="38">
        <v>50050</v>
      </c>
      <c r="B5486" s="38" t="s">
        <v>1679</v>
      </c>
      <c r="C5486" s="14" t="s">
        <v>107</v>
      </c>
      <c r="D5486" s="14" t="s">
        <v>84</v>
      </c>
      <c r="E5486" s="15" t="s">
        <v>85</v>
      </c>
      <c r="F5486" s="39">
        <v>9259.0149533229942</v>
      </c>
    </row>
    <row r="5487" spans="1:6" x14ac:dyDescent="0.25">
      <c r="A5487" s="38">
        <v>50051</v>
      </c>
      <c r="B5487" s="38" t="s">
        <v>1244</v>
      </c>
      <c r="C5487" s="14" t="s">
        <v>107</v>
      </c>
      <c r="D5487" s="14" t="s">
        <v>84</v>
      </c>
      <c r="E5487" s="15" t="s">
        <v>88</v>
      </c>
      <c r="F5487" s="39">
        <v>2293.5841139823697</v>
      </c>
    </row>
    <row r="5488" spans="1:6" x14ac:dyDescent="0.25">
      <c r="A5488" s="38">
        <v>50052</v>
      </c>
      <c r="B5488" s="38" t="s">
        <v>1663</v>
      </c>
      <c r="C5488" s="14" t="s">
        <v>107</v>
      </c>
      <c r="D5488" s="14" t="s">
        <v>94</v>
      </c>
      <c r="E5488" s="15" t="s">
        <v>88</v>
      </c>
      <c r="F5488" s="39">
        <v>1895.1395712815611</v>
      </c>
    </row>
    <row r="5489" spans="1:6" x14ac:dyDescent="0.25">
      <c r="A5489" s="38">
        <v>50053</v>
      </c>
      <c r="B5489" s="38" t="s">
        <v>1295</v>
      </c>
      <c r="C5489" s="14" t="s">
        <v>83</v>
      </c>
      <c r="D5489" s="14" t="s">
        <v>84</v>
      </c>
      <c r="E5489" s="15" t="s">
        <v>85</v>
      </c>
      <c r="F5489" s="39">
        <v>13360.179539324055</v>
      </c>
    </row>
    <row r="5490" spans="1:6" x14ac:dyDescent="0.25">
      <c r="A5490" s="38">
        <v>50054</v>
      </c>
      <c r="B5490" s="38" t="s">
        <v>2020</v>
      </c>
      <c r="C5490" s="14" t="s">
        <v>83</v>
      </c>
      <c r="D5490" s="14" t="s">
        <v>84</v>
      </c>
      <c r="E5490" s="15" t="s">
        <v>88</v>
      </c>
      <c r="F5490" s="39">
        <v>10564.644494266382</v>
      </c>
    </row>
    <row r="5491" spans="1:6" x14ac:dyDescent="0.25">
      <c r="A5491" s="38">
        <v>50055</v>
      </c>
      <c r="B5491" s="38" t="s">
        <v>2370</v>
      </c>
      <c r="C5491" s="14" t="s">
        <v>83</v>
      </c>
      <c r="D5491" s="14" t="s">
        <v>84</v>
      </c>
      <c r="E5491" s="15" t="s">
        <v>85</v>
      </c>
      <c r="F5491" s="39">
        <v>8609.1682547230139</v>
      </c>
    </row>
    <row r="5492" spans="1:6" x14ac:dyDescent="0.25">
      <c r="A5492" s="38">
        <v>50056</v>
      </c>
      <c r="B5492" s="38" t="s">
        <v>1126</v>
      </c>
      <c r="C5492" s="14" t="s">
        <v>83</v>
      </c>
      <c r="D5492" s="14" t="s">
        <v>90</v>
      </c>
      <c r="E5492" s="15" t="s">
        <v>88</v>
      </c>
      <c r="F5492" s="39">
        <v>2424.1017674631635</v>
      </c>
    </row>
    <row r="5493" spans="1:6" x14ac:dyDescent="0.25">
      <c r="A5493" s="38">
        <v>50057</v>
      </c>
      <c r="B5493" s="38" t="s">
        <v>710</v>
      </c>
      <c r="C5493" s="14" t="s">
        <v>83</v>
      </c>
      <c r="D5493" s="14" t="s">
        <v>94</v>
      </c>
      <c r="E5493" s="15" t="s">
        <v>85</v>
      </c>
      <c r="F5493" s="39">
        <v>1794.9332177601457</v>
      </c>
    </row>
    <row r="5494" spans="1:6" x14ac:dyDescent="0.25">
      <c r="A5494" s="38">
        <v>50058</v>
      </c>
      <c r="B5494" s="38" t="s">
        <v>476</v>
      </c>
      <c r="C5494" s="14" t="s">
        <v>87</v>
      </c>
      <c r="D5494" s="14" t="s">
        <v>96</v>
      </c>
      <c r="E5494" s="15" t="s">
        <v>85</v>
      </c>
      <c r="F5494" s="39">
        <v>8558.6700820548649</v>
      </c>
    </row>
    <row r="5495" spans="1:6" x14ac:dyDescent="0.25">
      <c r="A5495" s="38">
        <v>50059</v>
      </c>
      <c r="B5495" s="38" t="s">
        <v>2918</v>
      </c>
      <c r="C5495" s="14" t="s">
        <v>87</v>
      </c>
      <c r="D5495" s="14" t="s">
        <v>84</v>
      </c>
      <c r="E5495" s="15" t="s">
        <v>88</v>
      </c>
      <c r="F5495" s="39">
        <v>7522.0906021818801</v>
      </c>
    </row>
    <row r="5496" spans="1:6" x14ac:dyDescent="0.25">
      <c r="A5496" s="38">
        <v>50060</v>
      </c>
      <c r="B5496" s="38" t="s">
        <v>2919</v>
      </c>
      <c r="C5496" s="14" t="s">
        <v>100</v>
      </c>
      <c r="D5496" s="14" t="s">
        <v>94</v>
      </c>
      <c r="E5496" s="15" t="s">
        <v>85</v>
      </c>
      <c r="F5496" s="39">
        <v>13178.986991578988</v>
      </c>
    </row>
    <row r="5497" spans="1:6" x14ac:dyDescent="0.25">
      <c r="A5497" s="38">
        <v>50061</v>
      </c>
      <c r="B5497" s="38" t="s">
        <v>2255</v>
      </c>
      <c r="C5497" s="14" t="s">
        <v>100</v>
      </c>
      <c r="D5497" s="14" t="s">
        <v>84</v>
      </c>
      <c r="E5497" s="15" t="s">
        <v>88</v>
      </c>
      <c r="F5497" s="39">
        <v>11203.812113616106</v>
      </c>
    </row>
    <row r="5498" spans="1:6" x14ac:dyDescent="0.25">
      <c r="A5498" s="38">
        <v>50062</v>
      </c>
      <c r="B5498" s="38" t="s">
        <v>2731</v>
      </c>
      <c r="C5498" s="14" t="s">
        <v>100</v>
      </c>
      <c r="D5498" s="14" t="s">
        <v>90</v>
      </c>
      <c r="E5498" s="15" t="s">
        <v>85</v>
      </c>
      <c r="F5498" s="39">
        <v>5360.6302031999476</v>
      </c>
    </row>
    <row r="5499" spans="1:6" x14ac:dyDescent="0.25">
      <c r="A5499" s="38">
        <v>50063</v>
      </c>
      <c r="B5499" s="38" t="s">
        <v>2276</v>
      </c>
      <c r="C5499" s="14" t="s">
        <v>100</v>
      </c>
      <c r="D5499" s="14" t="s">
        <v>84</v>
      </c>
      <c r="E5499" s="15" t="s">
        <v>85</v>
      </c>
      <c r="F5499" s="39">
        <v>4317.7610763828261</v>
      </c>
    </row>
    <row r="5500" spans="1:6" x14ac:dyDescent="0.25">
      <c r="A5500" s="38">
        <v>50064</v>
      </c>
      <c r="B5500" s="38" t="s">
        <v>1452</v>
      </c>
      <c r="C5500" s="14" t="s">
        <v>100</v>
      </c>
      <c r="D5500" s="14" t="s">
        <v>84</v>
      </c>
      <c r="E5500" s="15" t="s">
        <v>88</v>
      </c>
      <c r="F5500" s="39">
        <v>2724.9505614251038</v>
      </c>
    </row>
    <row r="5501" spans="1:6" x14ac:dyDescent="0.25">
      <c r="A5501" s="38">
        <v>50065</v>
      </c>
      <c r="B5501" s="38" t="s">
        <v>1018</v>
      </c>
      <c r="C5501" s="14" t="s">
        <v>100</v>
      </c>
      <c r="D5501" s="14" t="s">
        <v>104</v>
      </c>
      <c r="E5501" s="15" t="s">
        <v>88</v>
      </c>
      <c r="F5501" s="39">
        <v>2469.3273608551463</v>
      </c>
    </row>
    <row r="5502" spans="1:6" x14ac:dyDescent="0.25">
      <c r="A5502" s="38">
        <v>50066</v>
      </c>
      <c r="B5502" s="38" t="s">
        <v>2920</v>
      </c>
      <c r="C5502" s="14" t="s">
        <v>100</v>
      </c>
      <c r="D5502" s="14" t="s">
        <v>94</v>
      </c>
      <c r="E5502" s="15" t="s">
        <v>85</v>
      </c>
      <c r="F5502" s="39">
        <v>418.20131363472848</v>
      </c>
    </row>
    <row r="5503" spans="1:6" x14ac:dyDescent="0.25">
      <c r="A5503" s="38">
        <v>50067</v>
      </c>
      <c r="B5503" s="38" t="s">
        <v>1593</v>
      </c>
      <c r="C5503" s="14" t="s">
        <v>102</v>
      </c>
      <c r="D5503" s="14" t="s">
        <v>94</v>
      </c>
      <c r="E5503" s="15" t="s">
        <v>85</v>
      </c>
      <c r="F5503" s="39">
        <v>1230.4186067018375</v>
      </c>
    </row>
    <row r="5504" spans="1:6" x14ac:dyDescent="0.25">
      <c r="A5504" s="38">
        <v>50068</v>
      </c>
      <c r="B5504" s="38" t="s">
        <v>1122</v>
      </c>
      <c r="C5504" s="14" t="s">
        <v>102</v>
      </c>
      <c r="D5504" s="14" t="s">
        <v>104</v>
      </c>
      <c r="E5504" s="15" t="s">
        <v>85</v>
      </c>
      <c r="F5504" s="39">
        <v>695.97744442110923</v>
      </c>
    </row>
    <row r="5505" spans="1:6" x14ac:dyDescent="0.25">
      <c r="A5505" s="38">
        <v>50069</v>
      </c>
      <c r="B5505" s="38" t="s">
        <v>2921</v>
      </c>
      <c r="C5505" s="14" t="s">
        <v>102</v>
      </c>
      <c r="D5505" s="14" t="s">
        <v>84</v>
      </c>
      <c r="E5505" s="15" t="s">
        <v>88</v>
      </c>
      <c r="F5505" s="39">
        <v>650.81290679918163</v>
      </c>
    </row>
    <row r="5506" spans="1:6" x14ac:dyDescent="0.25">
      <c r="A5506" s="38">
        <v>50070</v>
      </c>
      <c r="B5506" s="38" t="s">
        <v>1262</v>
      </c>
      <c r="C5506" s="14" t="s">
        <v>83</v>
      </c>
      <c r="D5506" s="14" t="s">
        <v>96</v>
      </c>
      <c r="E5506" s="15" t="s">
        <v>85</v>
      </c>
      <c r="F5506" s="39">
        <v>13230.38068789998</v>
      </c>
    </row>
    <row r="5507" spans="1:6" x14ac:dyDescent="0.25">
      <c r="A5507" s="38">
        <v>50071</v>
      </c>
      <c r="B5507" s="38" t="s">
        <v>1964</v>
      </c>
      <c r="C5507" s="14" t="s">
        <v>83</v>
      </c>
      <c r="D5507" s="14" t="s">
        <v>90</v>
      </c>
      <c r="E5507" s="15" t="s">
        <v>85</v>
      </c>
      <c r="F5507" s="39">
        <v>12809.558813069572</v>
      </c>
    </row>
    <row r="5508" spans="1:6" x14ac:dyDescent="0.25">
      <c r="A5508" s="38">
        <v>50072</v>
      </c>
      <c r="B5508" s="38" t="s">
        <v>1650</v>
      </c>
      <c r="C5508" s="14" t="s">
        <v>83</v>
      </c>
      <c r="D5508" s="14" t="s">
        <v>84</v>
      </c>
      <c r="E5508" s="15" t="s">
        <v>88</v>
      </c>
      <c r="F5508" s="39">
        <v>8753.9126462470158</v>
      </c>
    </row>
    <row r="5509" spans="1:6" x14ac:dyDescent="0.25">
      <c r="A5509" s="38">
        <v>50073</v>
      </c>
      <c r="B5509" s="38" t="s">
        <v>2849</v>
      </c>
      <c r="C5509" s="14" t="s">
        <v>83</v>
      </c>
      <c r="D5509" s="14" t="s">
        <v>84</v>
      </c>
      <c r="E5509" s="15" t="s">
        <v>85</v>
      </c>
      <c r="F5509" s="39">
        <v>8244.7309585947423</v>
      </c>
    </row>
    <row r="5510" spans="1:6" x14ac:dyDescent="0.25">
      <c r="A5510" s="38">
        <v>50074</v>
      </c>
      <c r="B5510" s="38" t="s">
        <v>1814</v>
      </c>
      <c r="C5510" s="14" t="s">
        <v>83</v>
      </c>
      <c r="D5510" s="14" t="s">
        <v>94</v>
      </c>
      <c r="E5510" s="15" t="s">
        <v>85</v>
      </c>
      <c r="F5510" s="39">
        <v>1089.5839682658623</v>
      </c>
    </row>
    <row r="5511" spans="1:6" x14ac:dyDescent="0.25">
      <c r="A5511" s="38">
        <v>50075</v>
      </c>
      <c r="B5511" s="38" t="s">
        <v>1654</v>
      </c>
      <c r="C5511" s="14" t="s">
        <v>83</v>
      </c>
      <c r="D5511" s="14" t="s">
        <v>90</v>
      </c>
      <c r="E5511" s="15" t="s">
        <v>85</v>
      </c>
      <c r="F5511" s="39">
        <v>1055.5965643942532</v>
      </c>
    </row>
    <row r="5512" spans="1:6" x14ac:dyDescent="0.25">
      <c r="A5512" s="38">
        <v>50076</v>
      </c>
      <c r="B5512" s="38" t="s">
        <v>2922</v>
      </c>
      <c r="C5512" s="14" t="s">
        <v>87</v>
      </c>
      <c r="D5512" s="14" t="s">
        <v>94</v>
      </c>
      <c r="E5512" s="15" t="s">
        <v>88</v>
      </c>
      <c r="F5512" s="39">
        <v>11386.002728655267</v>
      </c>
    </row>
    <row r="5513" spans="1:6" x14ac:dyDescent="0.25">
      <c r="A5513" s="38">
        <v>50077</v>
      </c>
      <c r="B5513" s="38" t="s">
        <v>2096</v>
      </c>
      <c r="C5513" s="14" t="s">
        <v>87</v>
      </c>
      <c r="D5513" s="14" t="s">
        <v>84</v>
      </c>
      <c r="E5513" s="15" t="s">
        <v>88</v>
      </c>
      <c r="F5513" s="39">
        <v>9891.9315021776674</v>
      </c>
    </row>
    <row r="5514" spans="1:6" x14ac:dyDescent="0.25">
      <c r="A5514" s="38">
        <v>50078</v>
      </c>
      <c r="B5514" s="38" t="s">
        <v>1781</v>
      </c>
      <c r="C5514" s="14" t="s">
        <v>87</v>
      </c>
      <c r="D5514" s="14" t="s">
        <v>94</v>
      </c>
      <c r="E5514" s="15" t="s">
        <v>85</v>
      </c>
      <c r="F5514" s="39">
        <v>6127.371928576782</v>
      </c>
    </row>
    <row r="5515" spans="1:6" x14ac:dyDescent="0.25">
      <c r="A5515" s="38">
        <v>50079</v>
      </c>
      <c r="B5515" s="38" t="s">
        <v>1577</v>
      </c>
      <c r="C5515" s="14" t="s">
        <v>87</v>
      </c>
      <c r="D5515" s="14" t="s">
        <v>90</v>
      </c>
      <c r="E5515" s="15" t="s">
        <v>85</v>
      </c>
      <c r="F5515" s="39">
        <v>4253.2041076101859</v>
      </c>
    </row>
    <row r="5516" spans="1:6" x14ac:dyDescent="0.25">
      <c r="A5516" s="38">
        <v>50080</v>
      </c>
      <c r="B5516" s="38" t="s">
        <v>2579</v>
      </c>
      <c r="C5516" s="14" t="s">
        <v>87</v>
      </c>
      <c r="D5516" s="14" t="s">
        <v>96</v>
      </c>
      <c r="E5516" s="15" t="s">
        <v>85</v>
      </c>
      <c r="F5516" s="39">
        <v>2054.3777599171322</v>
      </c>
    </row>
    <row r="5517" spans="1:6" x14ac:dyDescent="0.25">
      <c r="A5517" s="38">
        <v>50081</v>
      </c>
      <c r="B5517" s="38" t="s">
        <v>884</v>
      </c>
      <c r="C5517" s="14" t="s">
        <v>87</v>
      </c>
      <c r="D5517" s="14" t="s">
        <v>96</v>
      </c>
      <c r="E5517" s="15" t="s">
        <v>85</v>
      </c>
      <c r="F5517" s="39">
        <v>260.38440213743633</v>
      </c>
    </row>
    <row r="5518" spans="1:6" x14ac:dyDescent="0.25">
      <c r="A5518" s="38">
        <v>50082</v>
      </c>
      <c r="B5518" s="38" t="s">
        <v>807</v>
      </c>
      <c r="C5518" s="14" t="s">
        <v>100</v>
      </c>
      <c r="D5518" s="14" t="s">
        <v>84</v>
      </c>
      <c r="E5518" s="15" t="s">
        <v>85</v>
      </c>
      <c r="F5518" s="39">
        <v>14699.68243313072</v>
      </c>
    </row>
    <row r="5519" spans="1:6" x14ac:dyDescent="0.25">
      <c r="A5519" s="38">
        <v>50083</v>
      </c>
      <c r="B5519" s="38" t="s">
        <v>2315</v>
      </c>
      <c r="C5519" s="14" t="s">
        <v>100</v>
      </c>
      <c r="D5519" s="14" t="s">
        <v>94</v>
      </c>
      <c r="E5519" s="15" t="s">
        <v>85</v>
      </c>
      <c r="F5519" s="39">
        <v>10366.852246918606</v>
      </c>
    </row>
    <row r="5520" spans="1:6" x14ac:dyDescent="0.25">
      <c r="A5520" s="38">
        <v>50084</v>
      </c>
      <c r="B5520" s="38" t="s">
        <v>1498</v>
      </c>
      <c r="C5520" s="14" t="s">
        <v>100</v>
      </c>
      <c r="D5520" s="14" t="s">
        <v>84</v>
      </c>
      <c r="E5520" s="15" t="s">
        <v>85</v>
      </c>
      <c r="F5520" s="39">
        <v>7736.9360147847592</v>
      </c>
    </row>
    <row r="5521" spans="1:6" x14ac:dyDescent="0.25">
      <c r="A5521" s="38">
        <v>50085</v>
      </c>
      <c r="B5521" s="38" t="s">
        <v>2384</v>
      </c>
      <c r="C5521" s="14" t="s">
        <v>100</v>
      </c>
      <c r="D5521" s="14" t="s">
        <v>94</v>
      </c>
      <c r="E5521" s="15" t="s">
        <v>85</v>
      </c>
      <c r="F5521" s="39">
        <v>881.32991602313984</v>
      </c>
    </row>
    <row r="5522" spans="1:6" x14ac:dyDescent="0.25">
      <c r="A5522" s="38">
        <v>50086</v>
      </c>
      <c r="B5522" s="38" t="s">
        <v>2589</v>
      </c>
      <c r="C5522" s="14" t="s">
        <v>102</v>
      </c>
      <c r="D5522" s="14" t="s">
        <v>94</v>
      </c>
      <c r="E5522" s="15" t="s">
        <v>88</v>
      </c>
      <c r="F5522" s="39">
        <v>14759.099679060299</v>
      </c>
    </row>
    <row r="5523" spans="1:6" x14ac:dyDescent="0.25">
      <c r="A5523" s="38">
        <v>50087</v>
      </c>
      <c r="B5523" s="38" t="s">
        <v>1752</v>
      </c>
      <c r="C5523" s="14" t="s">
        <v>102</v>
      </c>
      <c r="D5523" s="14" t="s">
        <v>90</v>
      </c>
      <c r="E5523" s="15" t="s">
        <v>85</v>
      </c>
      <c r="F5523" s="39">
        <v>14419.535250779796</v>
      </c>
    </row>
    <row r="5524" spans="1:6" x14ac:dyDescent="0.25">
      <c r="A5524" s="38">
        <v>50088</v>
      </c>
      <c r="B5524" s="38" t="s">
        <v>2923</v>
      </c>
      <c r="C5524" s="14" t="s">
        <v>102</v>
      </c>
      <c r="D5524" s="14" t="s">
        <v>96</v>
      </c>
      <c r="E5524" s="15" t="s">
        <v>88</v>
      </c>
      <c r="F5524" s="39">
        <v>12154.961267038638</v>
      </c>
    </row>
    <row r="5525" spans="1:6" x14ac:dyDescent="0.25">
      <c r="A5525" s="38">
        <v>50089</v>
      </c>
      <c r="B5525" s="38" t="s">
        <v>585</v>
      </c>
      <c r="C5525" s="14" t="s">
        <v>102</v>
      </c>
      <c r="D5525" s="14" t="s">
        <v>96</v>
      </c>
      <c r="E5525" s="15" t="s">
        <v>85</v>
      </c>
      <c r="F5525" s="39">
        <v>11513.360014266565</v>
      </c>
    </row>
    <row r="5526" spans="1:6" x14ac:dyDescent="0.25">
      <c r="A5526" s="38">
        <v>50090</v>
      </c>
      <c r="B5526" s="38" t="s">
        <v>2215</v>
      </c>
      <c r="C5526" s="14" t="s">
        <v>102</v>
      </c>
      <c r="D5526" s="14" t="s">
        <v>96</v>
      </c>
      <c r="E5526" s="15" t="s">
        <v>88</v>
      </c>
      <c r="F5526" s="39">
        <v>8446.2348907820924</v>
      </c>
    </row>
    <row r="5527" spans="1:6" x14ac:dyDescent="0.25">
      <c r="A5527" s="38">
        <v>50091</v>
      </c>
      <c r="B5527" s="38" t="s">
        <v>1371</v>
      </c>
      <c r="C5527" s="14" t="s">
        <v>102</v>
      </c>
      <c r="D5527" s="14" t="s">
        <v>90</v>
      </c>
      <c r="E5527" s="15" t="s">
        <v>88</v>
      </c>
      <c r="F5527" s="39">
        <v>6311.1030696776506</v>
      </c>
    </row>
    <row r="5528" spans="1:6" x14ac:dyDescent="0.25">
      <c r="A5528" s="38">
        <v>50092</v>
      </c>
      <c r="B5528" s="38" t="s">
        <v>1814</v>
      </c>
      <c r="C5528" s="14" t="s">
        <v>102</v>
      </c>
      <c r="D5528" s="14" t="s">
        <v>96</v>
      </c>
      <c r="E5528" s="15" t="s">
        <v>88</v>
      </c>
      <c r="F5528" s="39">
        <v>886.8521239586961</v>
      </c>
    </row>
    <row r="5529" spans="1:6" x14ac:dyDescent="0.25">
      <c r="A5529" s="38">
        <v>50093</v>
      </c>
      <c r="B5529" s="38" t="s">
        <v>366</v>
      </c>
      <c r="C5529" s="14" t="s">
        <v>107</v>
      </c>
      <c r="D5529" s="14" t="s">
        <v>90</v>
      </c>
      <c r="E5529" s="15" t="s">
        <v>88</v>
      </c>
      <c r="F5529" s="39">
        <v>3359.361692116343</v>
      </c>
    </row>
    <row r="5530" spans="1:6" x14ac:dyDescent="0.25">
      <c r="A5530" s="38">
        <v>50094</v>
      </c>
      <c r="B5530" s="38" t="s">
        <v>485</v>
      </c>
      <c r="C5530" s="14" t="s">
        <v>83</v>
      </c>
      <c r="D5530" s="14" t="s">
        <v>94</v>
      </c>
      <c r="E5530" s="15" t="s">
        <v>85</v>
      </c>
      <c r="F5530" s="39">
        <v>14295.072262245751</v>
      </c>
    </row>
    <row r="5531" spans="1:6" x14ac:dyDescent="0.25">
      <c r="A5531" s="38">
        <v>50095</v>
      </c>
      <c r="B5531" s="38" t="s">
        <v>2924</v>
      </c>
      <c r="C5531" s="14" t="s">
        <v>83</v>
      </c>
      <c r="D5531" s="14" t="s">
        <v>94</v>
      </c>
      <c r="E5531" s="15" t="s">
        <v>85</v>
      </c>
      <c r="F5531" s="39">
        <v>13856.273034175669</v>
      </c>
    </row>
    <row r="5532" spans="1:6" x14ac:dyDescent="0.25">
      <c r="A5532" s="38">
        <v>50096</v>
      </c>
      <c r="B5532" s="38" t="s">
        <v>2018</v>
      </c>
      <c r="C5532" s="14" t="s">
        <v>83</v>
      </c>
      <c r="D5532" s="14" t="s">
        <v>90</v>
      </c>
      <c r="E5532" s="15" t="s">
        <v>85</v>
      </c>
      <c r="F5532" s="39">
        <v>13805.004077540898</v>
      </c>
    </row>
    <row r="5533" spans="1:6" x14ac:dyDescent="0.25">
      <c r="A5533" s="38">
        <v>50097</v>
      </c>
      <c r="B5533" s="38" t="s">
        <v>1540</v>
      </c>
      <c r="C5533" s="14" t="s">
        <v>83</v>
      </c>
      <c r="D5533" s="14" t="s">
        <v>84</v>
      </c>
      <c r="E5533" s="15" t="s">
        <v>85</v>
      </c>
      <c r="F5533" s="39">
        <v>13055.586497190927</v>
      </c>
    </row>
    <row r="5534" spans="1:6" x14ac:dyDescent="0.25">
      <c r="A5534" s="38">
        <v>50098</v>
      </c>
      <c r="B5534" s="38" t="s">
        <v>2884</v>
      </c>
      <c r="C5534" s="14" t="s">
        <v>83</v>
      </c>
      <c r="D5534" s="14" t="s">
        <v>84</v>
      </c>
      <c r="E5534" s="15" t="s">
        <v>85</v>
      </c>
      <c r="F5534" s="39">
        <v>5722.0069987350616</v>
      </c>
    </row>
    <row r="5535" spans="1:6" x14ac:dyDescent="0.25">
      <c r="A5535" s="38">
        <v>50099</v>
      </c>
      <c r="B5535" s="38" t="s">
        <v>1987</v>
      </c>
      <c r="C5535" s="14" t="s">
        <v>83</v>
      </c>
      <c r="D5535" s="14" t="s">
        <v>94</v>
      </c>
      <c r="E5535" s="15" t="s">
        <v>88</v>
      </c>
      <c r="F5535" s="39">
        <v>4835.6652607037086</v>
      </c>
    </row>
    <row r="5536" spans="1:6" x14ac:dyDescent="0.25">
      <c r="A5536" s="38">
        <v>50100</v>
      </c>
      <c r="B5536" s="38" t="s">
        <v>2162</v>
      </c>
      <c r="C5536" s="14" t="s">
        <v>87</v>
      </c>
      <c r="D5536" s="14" t="s">
        <v>90</v>
      </c>
      <c r="E5536" s="15" t="s">
        <v>85</v>
      </c>
      <c r="F5536" s="39">
        <v>14640.195558428117</v>
      </c>
    </row>
    <row r="5537" spans="1:6" x14ac:dyDescent="0.25">
      <c r="A5537" s="38">
        <v>50101</v>
      </c>
      <c r="B5537" s="38" t="s">
        <v>2162</v>
      </c>
      <c r="C5537" s="14" t="s">
        <v>87</v>
      </c>
      <c r="D5537" s="14" t="s">
        <v>84</v>
      </c>
      <c r="E5537" s="15" t="s">
        <v>88</v>
      </c>
      <c r="F5537" s="39">
        <v>13337.005339679647</v>
      </c>
    </row>
    <row r="5538" spans="1:6" x14ac:dyDescent="0.25">
      <c r="A5538" s="38">
        <v>50102</v>
      </c>
      <c r="B5538" s="38" t="s">
        <v>2925</v>
      </c>
      <c r="C5538" s="14" t="s">
        <v>87</v>
      </c>
      <c r="D5538" s="14" t="s">
        <v>90</v>
      </c>
      <c r="E5538" s="15" t="s">
        <v>88</v>
      </c>
      <c r="F5538" s="39">
        <v>1057.2690065612276</v>
      </c>
    </row>
    <row r="5539" spans="1:6" x14ac:dyDescent="0.25">
      <c r="A5539" s="38">
        <v>50103</v>
      </c>
      <c r="B5539" s="38" t="s">
        <v>586</v>
      </c>
      <c r="C5539" s="14" t="s">
        <v>100</v>
      </c>
      <c r="D5539" s="14" t="s">
        <v>96</v>
      </c>
      <c r="E5539" s="15" t="s">
        <v>88</v>
      </c>
      <c r="F5539" s="39">
        <v>14113.109925293531</v>
      </c>
    </row>
    <row r="5540" spans="1:6" x14ac:dyDescent="0.25">
      <c r="A5540" s="38">
        <v>50104</v>
      </c>
      <c r="B5540" s="38" t="s">
        <v>2254</v>
      </c>
      <c r="C5540" s="14" t="s">
        <v>100</v>
      </c>
      <c r="D5540" s="14" t="s">
        <v>84</v>
      </c>
      <c r="E5540" s="15" t="s">
        <v>88</v>
      </c>
      <c r="F5540" s="39">
        <v>13605.084441216655</v>
      </c>
    </row>
    <row r="5541" spans="1:6" x14ac:dyDescent="0.25">
      <c r="A5541" s="38">
        <v>50105</v>
      </c>
      <c r="B5541" s="38" t="s">
        <v>2926</v>
      </c>
      <c r="C5541" s="14" t="s">
        <v>100</v>
      </c>
      <c r="D5541" s="14" t="s">
        <v>84</v>
      </c>
      <c r="E5541" s="15" t="s">
        <v>85</v>
      </c>
      <c r="F5541" s="39">
        <v>8023.7559806971503</v>
      </c>
    </row>
    <row r="5542" spans="1:6" x14ac:dyDescent="0.25">
      <c r="A5542" s="38">
        <v>50106</v>
      </c>
      <c r="B5542" s="38" t="s">
        <v>2927</v>
      </c>
      <c r="C5542" s="14" t="s">
        <v>100</v>
      </c>
      <c r="D5542" s="14" t="s">
        <v>84</v>
      </c>
      <c r="E5542" s="15" t="s">
        <v>88</v>
      </c>
      <c r="F5542" s="39">
        <v>5319.6257339610765</v>
      </c>
    </row>
    <row r="5543" spans="1:6" x14ac:dyDescent="0.25">
      <c r="A5543" s="38">
        <v>50107</v>
      </c>
      <c r="B5543" s="38" t="s">
        <v>494</v>
      </c>
      <c r="C5543" s="14" t="s">
        <v>100</v>
      </c>
      <c r="D5543" s="14" t="s">
        <v>104</v>
      </c>
      <c r="E5543" s="15" t="s">
        <v>88</v>
      </c>
      <c r="F5543" s="39">
        <v>4861.6651738739947</v>
      </c>
    </row>
    <row r="5544" spans="1:6" x14ac:dyDescent="0.25">
      <c r="A5544" s="38">
        <v>50108</v>
      </c>
      <c r="B5544" s="38" t="s">
        <v>2696</v>
      </c>
      <c r="C5544" s="14" t="s">
        <v>100</v>
      </c>
      <c r="D5544" s="14" t="s">
        <v>104</v>
      </c>
      <c r="E5544" s="15" t="s">
        <v>85</v>
      </c>
      <c r="F5544" s="39">
        <v>3128.6209830183716</v>
      </c>
    </row>
    <row r="5545" spans="1:6" x14ac:dyDescent="0.25">
      <c r="A5545" s="38">
        <v>50109</v>
      </c>
      <c r="B5545" s="38" t="s">
        <v>2389</v>
      </c>
      <c r="C5545" s="14" t="s">
        <v>100</v>
      </c>
      <c r="D5545" s="14" t="s">
        <v>96</v>
      </c>
      <c r="E5545" s="15" t="s">
        <v>85</v>
      </c>
      <c r="F5545" s="39">
        <v>1351.3598068890167</v>
      </c>
    </row>
    <row r="5546" spans="1:6" x14ac:dyDescent="0.25">
      <c r="A5546" s="38">
        <v>50110</v>
      </c>
      <c r="B5546" s="38" t="s">
        <v>2663</v>
      </c>
      <c r="C5546" s="14" t="s">
        <v>102</v>
      </c>
      <c r="D5546" s="14" t="s">
        <v>90</v>
      </c>
      <c r="E5546" s="15" t="s">
        <v>85</v>
      </c>
      <c r="F5546" s="39">
        <v>10579.905605339209</v>
      </c>
    </row>
    <row r="5547" spans="1:6" x14ac:dyDescent="0.25">
      <c r="A5547" s="38">
        <v>50111</v>
      </c>
      <c r="B5547" s="38" t="s">
        <v>2928</v>
      </c>
      <c r="C5547" s="14" t="s">
        <v>102</v>
      </c>
      <c r="D5547" s="14" t="s">
        <v>96</v>
      </c>
      <c r="E5547" s="15" t="s">
        <v>85</v>
      </c>
      <c r="F5547" s="39">
        <v>9742.4957224208156</v>
      </c>
    </row>
    <row r="5548" spans="1:6" x14ac:dyDescent="0.25">
      <c r="A5548" s="38">
        <v>50112</v>
      </c>
      <c r="B5548" s="38" t="s">
        <v>1083</v>
      </c>
      <c r="C5548" s="14" t="s">
        <v>102</v>
      </c>
      <c r="D5548" s="14" t="s">
        <v>94</v>
      </c>
      <c r="E5548" s="15" t="s">
        <v>88</v>
      </c>
      <c r="F5548" s="39">
        <v>3162.0111792143985</v>
      </c>
    </row>
    <row r="5549" spans="1:6" x14ac:dyDescent="0.25">
      <c r="A5549" s="38">
        <v>50113</v>
      </c>
      <c r="B5549" s="38" t="s">
        <v>1452</v>
      </c>
      <c r="C5549" s="14" t="s">
        <v>102</v>
      </c>
      <c r="D5549" s="14" t="s">
        <v>84</v>
      </c>
      <c r="E5549" s="15" t="s">
        <v>88</v>
      </c>
      <c r="F5549" s="39">
        <v>1011.4860046554722</v>
      </c>
    </row>
    <row r="5550" spans="1:6" x14ac:dyDescent="0.25">
      <c r="A5550" s="38">
        <v>50114</v>
      </c>
      <c r="B5550" s="38" t="s">
        <v>2729</v>
      </c>
      <c r="C5550" s="14" t="s">
        <v>102</v>
      </c>
      <c r="D5550" s="14" t="s">
        <v>90</v>
      </c>
      <c r="E5550" s="15" t="s">
        <v>88</v>
      </c>
      <c r="F5550" s="39">
        <v>531.23066901163702</v>
      </c>
    </row>
    <row r="5551" spans="1:6" x14ac:dyDescent="0.25">
      <c r="A5551" s="38">
        <v>50115</v>
      </c>
      <c r="B5551" s="38" t="s">
        <v>2929</v>
      </c>
      <c r="C5551" s="14" t="s">
        <v>107</v>
      </c>
      <c r="D5551" s="14" t="s">
        <v>90</v>
      </c>
      <c r="E5551" s="15" t="s">
        <v>88</v>
      </c>
      <c r="F5551" s="39">
        <v>10729.409146065062</v>
      </c>
    </row>
    <row r="5552" spans="1:6" x14ac:dyDescent="0.25">
      <c r="A5552" s="38">
        <v>50116</v>
      </c>
      <c r="B5552" s="38" t="s">
        <v>2886</v>
      </c>
      <c r="C5552" s="14" t="s">
        <v>107</v>
      </c>
      <c r="D5552" s="14" t="s">
        <v>84</v>
      </c>
      <c r="E5552" s="15" t="s">
        <v>85</v>
      </c>
      <c r="F5552" s="39">
        <v>9939.6348860213166</v>
      </c>
    </row>
    <row r="5553" spans="1:6" x14ac:dyDescent="0.25">
      <c r="A5553" s="38">
        <v>50117</v>
      </c>
      <c r="B5553" s="38" t="s">
        <v>2930</v>
      </c>
      <c r="C5553" s="14" t="s">
        <v>107</v>
      </c>
      <c r="D5553" s="14" t="s">
        <v>90</v>
      </c>
      <c r="E5553" s="15" t="s">
        <v>85</v>
      </c>
      <c r="F5553" s="39">
        <v>8920.9558131710055</v>
      </c>
    </row>
    <row r="5554" spans="1:6" x14ac:dyDescent="0.25">
      <c r="A5554" s="38">
        <v>50118</v>
      </c>
      <c r="B5554" s="38" t="s">
        <v>998</v>
      </c>
      <c r="C5554" s="14" t="s">
        <v>107</v>
      </c>
      <c r="D5554" s="14" t="s">
        <v>90</v>
      </c>
      <c r="E5554" s="15" t="s">
        <v>88</v>
      </c>
      <c r="F5554" s="39">
        <v>6371.7864102505373</v>
      </c>
    </row>
    <row r="5555" spans="1:6" x14ac:dyDescent="0.25">
      <c r="A5555" s="38">
        <v>50119</v>
      </c>
      <c r="B5555" s="38" t="s">
        <v>2650</v>
      </c>
      <c r="C5555" s="14" t="s">
        <v>107</v>
      </c>
      <c r="D5555" s="14" t="s">
        <v>94</v>
      </c>
      <c r="E5555" s="15" t="s">
        <v>88</v>
      </c>
      <c r="F5555" s="39">
        <v>5831.9848262734167</v>
      </c>
    </row>
    <row r="5556" spans="1:6" x14ac:dyDescent="0.25">
      <c r="A5556" s="38">
        <v>50120</v>
      </c>
      <c r="B5556" s="38" t="s">
        <v>1915</v>
      </c>
      <c r="C5556" s="14" t="s">
        <v>107</v>
      </c>
      <c r="D5556" s="14" t="s">
        <v>94</v>
      </c>
      <c r="E5556" s="15" t="s">
        <v>88</v>
      </c>
      <c r="F5556" s="39">
        <v>5200.0872179601365</v>
      </c>
    </row>
    <row r="5557" spans="1:6" x14ac:dyDescent="0.25">
      <c r="A5557" s="38">
        <v>50121</v>
      </c>
      <c r="B5557" s="38" t="s">
        <v>1962</v>
      </c>
      <c r="C5557" s="14" t="s">
        <v>107</v>
      </c>
      <c r="D5557" s="14" t="s">
        <v>94</v>
      </c>
      <c r="E5557" s="15" t="s">
        <v>88</v>
      </c>
      <c r="F5557" s="39">
        <v>4477.1497379367293</v>
      </c>
    </row>
    <row r="5558" spans="1:6" x14ac:dyDescent="0.25">
      <c r="A5558" s="38">
        <v>50122</v>
      </c>
      <c r="B5558" s="38" t="s">
        <v>1312</v>
      </c>
      <c r="C5558" s="14" t="s">
        <v>107</v>
      </c>
      <c r="D5558" s="14" t="s">
        <v>104</v>
      </c>
      <c r="E5558" s="15" t="s">
        <v>88</v>
      </c>
      <c r="F5558" s="39">
        <v>4343.8116545860903</v>
      </c>
    </row>
    <row r="5559" spans="1:6" x14ac:dyDescent="0.25">
      <c r="A5559" s="38">
        <v>50123</v>
      </c>
      <c r="B5559" s="38" t="s">
        <v>1063</v>
      </c>
      <c r="C5559" s="14" t="s">
        <v>107</v>
      </c>
      <c r="D5559" s="14" t="s">
        <v>104</v>
      </c>
      <c r="E5559" s="15" t="s">
        <v>85</v>
      </c>
      <c r="F5559" s="39">
        <v>4022.6488529353915</v>
      </c>
    </row>
    <row r="5560" spans="1:6" x14ac:dyDescent="0.25">
      <c r="A5560" s="38">
        <v>50124</v>
      </c>
      <c r="B5560" s="38" t="s">
        <v>2271</v>
      </c>
      <c r="C5560" s="14" t="s">
        <v>83</v>
      </c>
      <c r="D5560" s="14" t="s">
        <v>94</v>
      </c>
      <c r="E5560" s="15" t="s">
        <v>85</v>
      </c>
      <c r="F5560" s="39">
        <v>13260.698260683152</v>
      </c>
    </row>
    <row r="5561" spans="1:6" x14ac:dyDescent="0.25">
      <c r="A5561" s="38">
        <v>50125</v>
      </c>
      <c r="B5561" s="38" t="s">
        <v>728</v>
      </c>
      <c r="C5561" s="14" t="s">
        <v>83</v>
      </c>
      <c r="D5561" s="14" t="s">
        <v>84</v>
      </c>
      <c r="E5561" s="15" t="s">
        <v>88</v>
      </c>
      <c r="F5561" s="39">
        <v>11802.16752828835</v>
      </c>
    </row>
    <row r="5562" spans="1:6" x14ac:dyDescent="0.25">
      <c r="A5562" s="38">
        <v>50126</v>
      </c>
      <c r="B5562" s="38" t="s">
        <v>2902</v>
      </c>
      <c r="C5562" s="14" t="s">
        <v>83</v>
      </c>
      <c r="D5562" s="14" t="s">
        <v>96</v>
      </c>
      <c r="E5562" s="15" t="s">
        <v>85</v>
      </c>
      <c r="F5562" s="39">
        <v>9066.9098603488055</v>
      </c>
    </row>
    <row r="5563" spans="1:6" x14ac:dyDescent="0.25">
      <c r="A5563" s="38">
        <v>50127</v>
      </c>
      <c r="B5563" s="38" t="s">
        <v>1695</v>
      </c>
      <c r="C5563" s="14" t="s">
        <v>83</v>
      </c>
      <c r="D5563" s="14" t="s">
        <v>94</v>
      </c>
      <c r="E5563" s="15" t="s">
        <v>85</v>
      </c>
      <c r="F5563" s="39">
        <v>6316.0818371458345</v>
      </c>
    </row>
    <row r="5564" spans="1:6" x14ac:dyDescent="0.25">
      <c r="A5564" s="38">
        <v>50128</v>
      </c>
      <c r="B5564" s="38" t="s">
        <v>2931</v>
      </c>
      <c r="C5564" s="14" t="s">
        <v>83</v>
      </c>
      <c r="D5564" s="14" t="s">
        <v>94</v>
      </c>
      <c r="E5564" s="15" t="s">
        <v>85</v>
      </c>
      <c r="F5564" s="39">
        <v>5716.7475526565313</v>
      </c>
    </row>
    <row r="5565" spans="1:6" x14ac:dyDescent="0.25">
      <c r="A5565" s="38">
        <v>50129</v>
      </c>
      <c r="B5565" s="38" t="s">
        <v>2164</v>
      </c>
      <c r="C5565" s="14" t="s">
        <v>83</v>
      </c>
      <c r="D5565" s="14" t="s">
        <v>84</v>
      </c>
      <c r="E5565" s="15" t="s">
        <v>85</v>
      </c>
      <c r="F5565" s="39">
        <v>5267.3069495519976</v>
      </c>
    </row>
    <row r="5566" spans="1:6" x14ac:dyDescent="0.25">
      <c r="A5566" s="38">
        <v>50130</v>
      </c>
      <c r="B5566" s="38" t="s">
        <v>206</v>
      </c>
      <c r="C5566" s="14" t="s">
        <v>83</v>
      </c>
      <c r="D5566" s="14" t="s">
        <v>90</v>
      </c>
      <c r="E5566" s="15" t="s">
        <v>85</v>
      </c>
      <c r="F5566" s="39">
        <v>3706.7759285384104</v>
      </c>
    </row>
    <row r="5567" spans="1:6" x14ac:dyDescent="0.25">
      <c r="A5567" s="38">
        <v>50131</v>
      </c>
      <c r="B5567" s="38" t="s">
        <v>2932</v>
      </c>
      <c r="C5567" s="14" t="s">
        <v>83</v>
      </c>
      <c r="D5567" s="14" t="s">
        <v>96</v>
      </c>
      <c r="E5567" s="15" t="s">
        <v>85</v>
      </c>
      <c r="F5567" s="39">
        <v>1619.0718788056352</v>
      </c>
    </row>
    <row r="5568" spans="1:6" x14ac:dyDescent="0.25">
      <c r="A5568" s="38">
        <v>50132</v>
      </c>
      <c r="B5568" s="38" t="s">
        <v>2933</v>
      </c>
      <c r="C5568" s="14" t="s">
        <v>87</v>
      </c>
      <c r="D5568" s="14" t="s">
        <v>84</v>
      </c>
      <c r="E5568" s="15" t="s">
        <v>88</v>
      </c>
      <c r="F5568" s="39">
        <v>10424.519578346915</v>
      </c>
    </row>
    <row r="5569" spans="1:6" x14ac:dyDescent="0.25">
      <c r="A5569" s="38">
        <v>50133</v>
      </c>
      <c r="B5569" s="38" t="s">
        <v>2934</v>
      </c>
      <c r="C5569" s="14" t="s">
        <v>100</v>
      </c>
      <c r="D5569" s="14" t="s">
        <v>104</v>
      </c>
      <c r="E5569" s="15" t="s">
        <v>88</v>
      </c>
      <c r="F5569" s="39">
        <v>10604.392652519251</v>
      </c>
    </row>
    <row r="5570" spans="1:6" x14ac:dyDescent="0.25">
      <c r="A5570" s="38">
        <v>50134</v>
      </c>
      <c r="B5570" s="38" t="s">
        <v>573</v>
      </c>
      <c r="C5570" s="14" t="s">
        <v>100</v>
      </c>
      <c r="D5570" s="14" t="s">
        <v>90</v>
      </c>
      <c r="E5570" s="15" t="s">
        <v>85</v>
      </c>
      <c r="F5570" s="39">
        <v>3029.2017919349564</v>
      </c>
    </row>
    <row r="5571" spans="1:6" x14ac:dyDescent="0.25">
      <c r="A5571" s="38">
        <v>50135</v>
      </c>
      <c r="B5571" s="38" t="s">
        <v>435</v>
      </c>
      <c r="C5571" s="14" t="s">
        <v>100</v>
      </c>
      <c r="D5571" s="14" t="s">
        <v>104</v>
      </c>
      <c r="E5571" s="15" t="s">
        <v>88</v>
      </c>
      <c r="F5571" s="39">
        <v>831.52548921168716</v>
      </c>
    </row>
    <row r="5572" spans="1:6" x14ac:dyDescent="0.25">
      <c r="A5572" s="38">
        <v>50136</v>
      </c>
      <c r="B5572" s="38" t="s">
        <v>1634</v>
      </c>
      <c r="C5572" s="14" t="s">
        <v>100</v>
      </c>
      <c r="D5572" s="14" t="s">
        <v>104</v>
      </c>
      <c r="E5572" s="15" t="s">
        <v>85</v>
      </c>
      <c r="F5572" s="39">
        <v>391.68968631704769</v>
      </c>
    </row>
    <row r="5573" spans="1:6" x14ac:dyDescent="0.25">
      <c r="A5573" s="38">
        <v>50137</v>
      </c>
      <c r="B5573" s="38" t="s">
        <v>2486</v>
      </c>
      <c r="C5573" s="14" t="s">
        <v>102</v>
      </c>
      <c r="D5573" s="14" t="s">
        <v>104</v>
      </c>
      <c r="E5573" s="15" t="s">
        <v>88</v>
      </c>
      <c r="F5573" s="39">
        <v>14246.818760061551</v>
      </c>
    </row>
    <row r="5574" spans="1:6" x14ac:dyDescent="0.25">
      <c r="A5574" s="38">
        <v>50138</v>
      </c>
      <c r="B5574" s="38" t="s">
        <v>2410</v>
      </c>
      <c r="C5574" s="14" t="s">
        <v>107</v>
      </c>
      <c r="D5574" s="14" t="s">
        <v>90</v>
      </c>
      <c r="E5574" s="15" t="s">
        <v>88</v>
      </c>
      <c r="F5574" s="39">
        <v>14133.162880555723</v>
      </c>
    </row>
    <row r="5575" spans="1:6" x14ac:dyDescent="0.25">
      <c r="A5575" s="38">
        <v>50139</v>
      </c>
      <c r="B5575" s="38" t="s">
        <v>398</v>
      </c>
      <c r="C5575" s="14" t="s">
        <v>107</v>
      </c>
      <c r="D5575" s="14" t="s">
        <v>94</v>
      </c>
      <c r="E5575" s="15" t="s">
        <v>85</v>
      </c>
      <c r="F5575" s="39">
        <v>4711.5723041781584</v>
      </c>
    </row>
    <row r="5576" spans="1:6" x14ac:dyDescent="0.25">
      <c r="A5576" s="38">
        <v>50140</v>
      </c>
      <c r="B5576" s="38" t="s">
        <v>1247</v>
      </c>
      <c r="C5576" s="14" t="s">
        <v>83</v>
      </c>
      <c r="D5576" s="14" t="s">
        <v>90</v>
      </c>
      <c r="E5576" s="15" t="s">
        <v>85</v>
      </c>
      <c r="F5576" s="39">
        <v>12391.56352201066</v>
      </c>
    </row>
    <row r="5577" spans="1:6" x14ac:dyDescent="0.25">
      <c r="A5577" s="38">
        <v>50141</v>
      </c>
      <c r="B5577" s="38" t="s">
        <v>733</v>
      </c>
      <c r="C5577" s="14" t="s">
        <v>83</v>
      </c>
      <c r="D5577" s="14" t="s">
        <v>90</v>
      </c>
      <c r="E5577" s="15" t="s">
        <v>85</v>
      </c>
      <c r="F5577" s="39">
        <v>12343.490871749518</v>
      </c>
    </row>
    <row r="5578" spans="1:6" x14ac:dyDescent="0.25">
      <c r="A5578" s="38">
        <v>50142</v>
      </c>
      <c r="B5578" s="38" t="s">
        <v>844</v>
      </c>
      <c r="C5578" s="14" t="s">
        <v>83</v>
      </c>
      <c r="D5578" s="14" t="s">
        <v>84</v>
      </c>
      <c r="E5578" s="15" t="s">
        <v>85</v>
      </c>
      <c r="F5578" s="39">
        <v>11939.47572044562</v>
      </c>
    </row>
    <row r="5579" spans="1:6" x14ac:dyDescent="0.25">
      <c r="A5579" s="38">
        <v>50143</v>
      </c>
      <c r="B5579" s="38" t="s">
        <v>2935</v>
      </c>
      <c r="C5579" s="14" t="s">
        <v>83</v>
      </c>
      <c r="D5579" s="14" t="s">
        <v>84</v>
      </c>
      <c r="E5579" s="15" t="s">
        <v>88</v>
      </c>
      <c r="F5579" s="39">
        <v>11545.830408556658</v>
      </c>
    </row>
    <row r="5580" spans="1:6" x14ac:dyDescent="0.25">
      <c r="A5580" s="38">
        <v>50144</v>
      </c>
      <c r="B5580" s="38" t="s">
        <v>2936</v>
      </c>
      <c r="C5580" s="14" t="s">
        <v>83</v>
      </c>
      <c r="D5580" s="14" t="s">
        <v>90</v>
      </c>
      <c r="E5580" s="15" t="s">
        <v>85</v>
      </c>
      <c r="F5580" s="39">
        <v>8635.7930507101901</v>
      </c>
    </row>
    <row r="5581" spans="1:6" x14ac:dyDescent="0.25">
      <c r="A5581" s="38">
        <v>50145</v>
      </c>
      <c r="B5581" s="38" t="s">
        <v>285</v>
      </c>
      <c r="C5581" s="14" t="s">
        <v>83</v>
      </c>
      <c r="D5581" s="14" t="s">
        <v>90</v>
      </c>
      <c r="E5581" s="15" t="s">
        <v>85</v>
      </c>
      <c r="F5581" s="39">
        <v>8391.2455102617878</v>
      </c>
    </row>
    <row r="5582" spans="1:6" x14ac:dyDescent="0.25">
      <c r="A5582" s="38">
        <v>50146</v>
      </c>
      <c r="B5582" s="38" t="s">
        <v>2937</v>
      </c>
      <c r="C5582" s="14" t="s">
        <v>83</v>
      </c>
      <c r="D5582" s="14" t="s">
        <v>96</v>
      </c>
      <c r="E5582" s="15" t="s">
        <v>88</v>
      </c>
      <c r="F5582" s="39">
        <v>7537.5972542490381</v>
      </c>
    </row>
    <row r="5583" spans="1:6" x14ac:dyDescent="0.25">
      <c r="A5583" s="38">
        <v>50147</v>
      </c>
      <c r="B5583" s="38" t="s">
        <v>1507</v>
      </c>
      <c r="C5583" s="14" t="s">
        <v>83</v>
      </c>
      <c r="D5583" s="14" t="s">
        <v>104</v>
      </c>
      <c r="E5583" s="15" t="s">
        <v>88</v>
      </c>
      <c r="F5583" s="39">
        <v>5825.5395800926863</v>
      </c>
    </row>
    <row r="5584" spans="1:6" x14ac:dyDescent="0.25">
      <c r="A5584" s="38">
        <v>50148</v>
      </c>
      <c r="B5584" s="38" t="s">
        <v>1933</v>
      </c>
      <c r="C5584" s="14" t="s">
        <v>83</v>
      </c>
      <c r="D5584" s="14" t="s">
        <v>104</v>
      </c>
      <c r="E5584" s="15" t="s">
        <v>85</v>
      </c>
      <c r="F5584" s="39">
        <v>5018.9645970069987</v>
      </c>
    </row>
    <row r="5585" spans="1:6" x14ac:dyDescent="0.25">
      <c r="A5585" s="38">
        <v>50149</v>
      </c>
      <c r="B5585" s="38" t="s">
        <v>678</v>
      </c>
      <c r="C5585" s="14" t="s">
        <v>87</v>
      </c>
      <c r="D5585" s="14" t="s">
        <v>84</v>
      </c>
      <c r="E5585" s="15" t="s">
        <v>88</v>
      </c>
      <c r="F5585" s="39">
        <v>14537.006468609041</v>
      </c>
    </row>
    <row r="5586" spans="1:6" x14ac:dyDescent="0.25">
      <c r="A5586" s="38">
        <v>50150</v>
      </c>
      <c r="B5586" s="38" t="s">
        <v>2329</v>
      </c>
      <c r="C5586" s="14" t="s">
        <v>87</v>
      </c>
      <c r="D5586" s="14" t="s">
        <v>96</v>
      </c>
      <c r="E5586" s="15" t="s">
        <v>88</v>
      </c>
      <c r="F5586" s="39">
        <v>9676.8588295552108</v>
      </c>
    </row>
    <row r="5587" spans="1:6" x14ac:dyDescent="0.25">
      <c r="A5587" s="38">
        <v>50151</v>
      </c>
      <c r="B5587" s="38" t="s">
        <v>823</v>
      </c>
      <c r="C5587" s="14" t="s">
        <v>87</v>
      </c>
      <c r="D5587" s="14" t="s">
        <v>94</v>
      </c>
      <c r="E5587" s="15" t="s">
        <v>88</v>
      </c>
      <c r="F5587" s="39">
        <v>9577.3259594999745</v>
      </c>
    </row>
    <row r="5588" spans="1:6" x14ac:dyDescent="0.25">
      <c r="A5588" s="38">
        <v>50152</v>
      </c>
      <c r="B5588" s="38" t="s">
        <v>1983</v>
      </c>
      <c r="C5588" s="14" t="s">
        <v>87</v>
      </c>
      <c r="D5588" s="14" t="s">
        <v>104</v>
      </c>
      <c r="E5588" s="15" t="s">
        <v>85</v>
      </c>
      <c r="F5588" s="39">
        <v>727.67588534140964</v>
      </c>
    </row>
    <row r="5589" spans="1:6" x14ac:dyDescent="0.25">
      <c r="A5589" s="38">
        <v>50153</v>
      </c>
      <c r="B5589" s="38" t="s">
        <v>1707</v>
      </c>
      <c r="C5589" s="14" t="s">
        <v>100</v>
      </c>
      <c r="D5589" s="14" t="s">
        <v>84</v>
      </c>
      <c r="E5589" s="15" t="s">
        <v>85</v>
      </c>
      <c r="F5589" s="39">
        <v>14811.688159283012</v>
      </c>
    </row>
    <row r="5590" spans="1:6" x14ac:dyDescent="0.25">
      <c r="A5590" s="38">
        <v>50154</v>
      </c>
      <c r="B5590" s="38" t="s">
        <v>631</v>
      </c>
      <c r="C5590" s="14" t="s">
        <v>100</v>
      </c>
      <c r="D5590" s="14" t="s">
        <v>104</v>
      </c>
      <c r="E5590" s="15" t="s">
        <v>88</v>
      </c>
      <c r="F5590" s="39">
        <v>11224.396143385735</v>
      </c>
    </row>
    <row r="5591" spans="1:6" x14ac:dyDescent="0.25">
      <c r="A5591" s="38">
        <v>50155</v>
      </c>
      <c r="B5591" s="38" t="s">
        <v>2326</v>
      </c>
      <c r="C5591" s="14" t="s">
        <v>100</v>
      </c>
      <c r="D5591" s="14" t="s">
        <v>90</v>
      </c>
      <c r="E5591" s="15" t="s">
        <v>85</v>
      </c>
      <c r="F5591" s="39">
        <v>8637.5487226380374</v>
      </c>
    </row>
    <row r="5592" spans="1:6" x14ac:dyDescent="0.25">
      <c r="A5592" s="38">
        <v>50156</v>
      </c>
      <c r="B5592" s="38" t="s">
        <v>1268</v>
      </c>
      <c r="C5592" s="14" t="s">
        <v>100</v>
      </c>
      <c r="D5592" s="14" t="s">
        <v>104</v>
      </c>
      <c r="E5592" s="15" t="s">
        <v>85</v>
      </c>
      <c r="F5592" s="39">
        <v>3380.9727250783872</v>
      </c>
    </row>
    <row r="5593" spans="1:6" x14ac:dyDescent="0.25">
      <c r="A5593" s="38">
        <v>50157</v>
      </c>
      <c r="B5593" s="38" t="s">
        <v>2559</v>
      </c>
      <c r="C5593" s="14" t="s">
        <v>100</v>
      </c>
      <c r="D5593" s="14" t="s">
        <v>104</v>
      </c>
      <c r="E5593" s="15" t="s">
        <v>88</v>
      </c>
      <c r="F5593" s="39">
        <v>2729.4625889983167</v>
      </c>
    </row>
    <row r="5594" spans="1:6" x14ac:dyDescent="0.25">
      <c r="A5594" s="38">
        <v>50158</v>
      </c>
      <c r="B5594" s="38" t="s">
        <v>2938</v>
      </c>
      <c r="C5594" s="14" t="s">
        <v>102</v>
      </c>
      <c r="D5594" s="14" t="s">
        <v>96</v>
      </c>
      <c r="E5594" s="15" t="s">
        <v>85</v>
      </c>
      <c r="F5594" s="39">
        <v>10298.356165532388</v>
      </c>
    </row>
    <row r="5595" spans="1:6" x14ac:dyDescent="0.25">
      <c r="A5595" s="38">
        <v>50159</v>
      </c>
      <c r="B5595" s="38" t="s">
        <v>1465</v>
      </c>
      <c r="C5595" s="14" t="s">
        <v>102</v>
      </c>
      <c r="D5595" s="14" t="s">
        <v>94</v>
      </c>
      <c r="E5595" s="15" t="s">
        <v>85</v>
      </c>
      <c r="F5595" s="39">
        <v>9880.514340178348</v>
      </c>
    </row>
    <row r="5596" spans="1:6" x14ac:dyDescent="0.25">
      <c r="A5596" s="38">
        <v>50160</v>
      </c>
      <c r="B5596" s="38" t="s">
        <v>2662</v>
      </c>
      <c r="C5596" s="14" t="s">
        <v>102</v>
      </c>
      <c r="D5596" s="14" t="s">
        <v>96</v>
      </c>
      <c r="E5596" s="15" t="s">
        <v>85</v>
      </c>
      <c r="F5596" s="39">
        <v>9061.1305209428792</v>
      </c>
    </row>
    <row r="5597" spans="1:6" x14ac:dyDescent="0.25">
      <c r="A5597" s="38">
        <v>50161</v>
      </c>
      <c r="B5597" s="38" t="s">
        <v>2891</v>
      </c>
      <c r="C5597" s="14" t="s">
        <v>102</v>
      </c>
      <c r="D5597" s="14" t="s">
        <v>104</v>
      </c>
      <c r="E5597" s="15" t="s">
        <v>88</v>
      </c>
      <c r="F5597" s="39">
        <v>8954.3253761205779</v>
      </c>
    </row>
    <row r="5598" spans="1:6" x14ac:dyDescent="0.25">
      <c r="A5598" s="38">
        <v>50162</v>
      </c>
      <c r="B5598" s="38" t="s">
        <v>1724</v>
      </c>
      <c r="C5598" s="14" t="s">
        <v>102</v>
      </c>
      <c r="D5598" s="14" t="s">
        <v>104</v>
      </c>
      <c r="E5598" s="15" t="s">
        <v>88</v>
      </c>
      <c r="F5598" s="39">
        <v>6412.2270665344331</v>
      </c>
    </row>
    <row r="5599" spans="1:6" x14ac:dyDescent="0.25">
      <c r="A5599" s="38">
        <v>50163</v>
      </c>
      <c r="B5599" s="38" t="s">
        <v>1000</v>
      </c>
      <c r="C5599" s="14" t="s">
        <v>102</v>
      </c>
      <c r="D5599" s="14" t="s">
        <v>96</v>
      </c>
      <c r="E5599" s="15" t="s">
        <v>88</v>
      </c>
      <c r="F5599" s="39">
        <v>3552.4959029531078</v>
      </c>
    </row>
    <row r="5600" spans="1:6" x14ac:dyDescent="0.25">
      <c r="A5600" s="38">
        <v>50164</v>
      </c>
      <c r="B5600" s="38" t="s">
        <v>2939</v>
      </c>
      <c r="C5600" s="14" t="s">
        <v>107</v>
      </c>
      <c r="D5600" s="14" t="s">
        <v>94</v>
      </c>
      <c r="E5600" s="15" t="s">
        <v>88</v>
      </c>
      <c r="F5600" s="39">
        <v>14806.034964020735</v>
      </c>
    </row>
    <row r="5601" spans="1:6" x14ac:dyDescent="0.25">
      <c r="A5601" s="38">
        <v>50165</v>
      </c>
      <c r="B5601" s="38" t="s">
        <v>1568</v>
      </c>
      <c r="C5601" s="14" t="s">
        <v>107</v>
      </c>
      <c r="D5601" s="14" t="s">
        <v>84</v>
      </c>
      <c r="E5601" s="15" t="s">
        <v>85</v>
      </c>
      <c r="F5601" s="39">
        <v>14729.591525113368</v>
      </c>
    </row>
    <row r="5602" spans="1:6" x14ac:dyDescent="0.25">
      <c r="A5602" s="38">
        <v>50166</v>
      </c>
      <c r="B5602" s="38" t="s">
        <v>2940</v>
      </c>
      <c r="C5602" s="14" t="s">
        <v>107</v>
      </c>
      <c r="D5602" s="14" t="s">
        <v>84</v>
      </c>
      <c r="E5602" s="15" t="s">
        <v>85</v>
      </c>
      <c r="F5602" s="39">
        <v>14413.850256869227</v>
      </c>
    </row>
    <row r="5603" spans="1:6" x14ac:dyDescent="0.25">
      <c r="A5603" s="38">
        <v>50167</v>
      </c>
      <c r="B5603" s="38" t="s">
        <v>403</v>
      </c>
      <c r="C5603" s="14" t="s">
        <v>83</v>
      </c>
      <c r="D5603" s="14" t="s">
        <v>84</v>
      </c>
      <c r="E5603" s="15" t="s">
        <v>85</v>
      </c>
      <c r="F5603" s="39">
        <v>14326.605828793541</v>
      </c>
    </row>
    <row r="5604" spans="1:6" x14ac:dyDescent="0.25">
      <c r="A5604" s="38">
        <v>50168</v>
      </c>
      <c r="B5604" s="38" t="s">
        <v>2941</v>
      </c>
      <c r="C5604" s="14" t="s">
        <v>83</v>
      </c>
      <c r="D5604" s="14" t="s">
        <v>90</v>
      </c>
      <c r="E5604" s="15" t="s">
        <v>85</v>
      </c>
      <c r="F5604" s="39">
        <v>10651.539593342915</v>
      </c>
    </row>
    <row r="5605" spans="1:6" x14ac:dyDescent="0.25">
      <c r="A5605" s="38">
        <v>50169</v>
      </c>
      <c r="B5605" s="38" t="s">
        <v>2942</v>
      </c>
      <c r="C5605" s="14" t="s">
        <v>83</v>
      </c>
      <c r="D5605" s="14" t="s">
        <v>90</v>
      </c>
      <c r="E5605" s="15" t="s">
        <v>88</v>
      </c>
      <c r="F5605" s="39">
        <v>7711.9112656776169</v>
      </c>
    </row>
    <row r="5606" spans="1:6" x14ac:dyDescent="0.25">
      <c r="A5606" s="38">
        <v>50170</v>
      </c>
      <c r="B5606" s="38" t="s">
        <v>2943</v>
      </c>
      <c r="C5606" s="14" t="s">
        <v>83</v>
      </c>
      <c r="D5606" s="14" t="s">
        <v>94</v>
      </c>
      <c r="E5606" s="15" t="s">
        <v>88</v>
      </c>
      <c r="F5606" s="39">
        <v>6580.0934209433981</v>
      </c>
    </row>
    <row r="5607" spans="1:6" x14ac:dyDescent="0.25">
      <c r="A5607" s="38">
        <v>50171</v>
      </c>
      <c r="B5607" s="38" t="s">
        <v>1384</v>
      </c>
      <c r="C5607" s="14" t="s">
        <v>83</v>
      </c>
      <c r="D5607" s="14" t="s">
        <v>84</v>
      </c>
      <c r="E5607" s="15" t="s">
        <v>88</v>
      </c>
      <c r="F5607" s="39">
        <v>5101.1780433328049</v>
      </c>
    </row>
    <row r="5608" spans="1:6" x14ac:dyDescent="0.25">
      <c r="A5608" s="38">
        <v>50172</v>
      </c>
      <c r="B5608" s="38" t="s">
        <v>616</v>
      </c>
      <c r="C5608" s="14" t="s">
        <v>83</v>
      </c>
      <c r="D5608" s="14" t="s">
        <v>90</v>
      </c>
      <c r="E5608" s="15" t="s">
        <v>85</v>
      </c>
      <c r="F5608" s="39">
        <v>4967.7741054666531</v>
      </c>
    </row>
    <row r="5609" spans="1:6" x14ac:dyDescent="0.25">
      <c r="A5609" s="38">
        <v>50173</v>
      </c>
      <c r="B5609" s="38" t="s">
        <v>502</v>
      </c>
      <c r="C5609" s="14" t="s">
        <v>87</v>
      </c>
      <c r="D5609" s="14" t="s">
        <v>90</v>
      </c>
      <c r="E5609" s="15" t="s">
        <v>85</v>
      </c>
      <c r="F5609" s="39">
        <v>14603.987625646483</v>
      </c>
    </row>
    <row r="5610" spans="1:6" x14ac:dyDescent="0.25">
      <c r="A5610" s="38">
        <v>50174</v>
      </c>
      <c r="B5610" s="38" t="s">
        <v>384</v>
      </c>
      <c r="C5610" s="14" t="s">
        <v>87</v>
      </c>
      <c r="D5610" s="14" t="s">
        <v>104</v>
      </c>
      <c r="E5610" s="15" t="s">
        <v>85</v>
      </c>
      <c r="F5610" s="39">
        <v>13210.914100384891</v>
      </c>
    </row>
    <row r="5611" spans="1:6" x14ac:dyDescent="0.25">
      <c r="A5611" s="38">
        <v>50175</v>
      </c>
      <c r="B5611" s="38" t="s">
        <v>438</v>
      </c>
      <c r="C5611" s="14" t="s">
        <v>87</v>
      </c>
      <c r="D5611" s="14" t="s">
        <v>90</v>
      </c>
      <c r="E5611" s="15" t="s">
        <v>85</v>
      </c>
      <c r="F5611" s="39">
        <v>5703.7399062467312</v>
      </c>
    </row>
    <row r="5612" spans="1:6" x14ac:dyDescent="0.25">
      <c r="A5612" s="38">
        <v>50176</v>
      </c>
      <c r="B5612" s="38" t="s">
        <v>2686</v>
      </c>
      <c r="C5612" s="14" t="s">
        <v>100</v>
      </c>
      <c r="D5612" s="14" t="s">
        <v>84</v>
      </c>
      <c r="E5612" s="15" t="s">
        <v>85</v>
      </c>
      <c r="F5612" s="39">
        <v>14748.985154892209</v>
      </c>
    </row>
    <row r="5613" spans="1:6" x14ac:dyDescent="0.25">
      <c r="A5613" s="38">
        <v>50177</v>
      </c>
      <c r="B5613" s="38" t="s">
        <v>2693</v>
      </c>
      <c r="C5613" s="14" t="s">
        <v>100</v>
      </c>
      <c r="D5613" s="14" t="s">
        <v>90</v>
      </c>
      <c r="E5613" s="15" t="s">
        <v>88</v>
      </c>
      <c r="F5613" s="39">
        <v>14416.006940873733</v>
      </c>
    </row>
    <row r="5614" spans="1:6" x14ac:dyDescent="0.25">
      <c r="A5614" s="38">
        <v>50178</v>
      </c>
      <c r="B5614" s="38" t="s">
        <v>1639</v>
      </c>
      <c r="C5614" s="14" t="s">
        <v>100</v>
      </c>
      <c r="D5614" s="14" t="s">
        <v>94</v>
      </c>
      <c r="E5614" s="15" t="s">
        <v>85</v>
      </c>
      <c r="F5614" s="39">
        <v>4705.5054460173124</v>
      </c>
    </row>
    <row r="5615" spans="1:6" x14ac:dyDescent="0.25">
      <c r="A5615" s="38">
        <v>50179</v>
      </c>
      <c r="B5615" s="38" t="s">
        <v>2944</v>
      </c>
      <c r="C5615" s="14" t="s">
        <v>100</v>
      </c>
      <c r="D5615" s="14" t="s">
        <v>94</v>
      </c>
      <c r="E5615" s="15" t="s">
        <v>88</v>
      </c>
      <c r="F5615" s="39">
        <v>3981.4206995971576</v>
      </c>
    </row>
    <row r="5616" spans="1:6" x14ac:dyDescent="0.25">
      <c r="A5616" s="38">
        <v>50180</v>
      </c>
      <c r="B5616" s="38" t="s">
        <v>276</v>
      </c>
      <c r="C5616" s="14" t="s">
        <v>100</v>
      </c>
      <c r="D5616" s="14" t="s">
        <v>84</v>
      </c>
      <c r="E5616" s="15" t="s">
        <v>88</v>
      </c>
      <c r="F5616" s="39">
        <v>2713.0611655436205</v>
      </c>
    </row>
    <row r="5617" spans="1:6" x14ac:dyDescent="0.25">
      <c r="A5617" s="38">
        <v>50181</v>
      </c>
      <c r="B5617" s="38" t="s">
        <v>224</v>
      </c>
      <c r="C5617" s="14" t="s">
        <v>100</v>
      </c>
      <c r="D5617" s="14" t="s">
        <v>94</v>
      </c>
      <c r="E5617" s="15" t="s">
        <v>85</v>
      </c>
      <c r="F5617" s="39">
        <v>1077.5712989080287</v>
      </c>
    </row>
    <row r="5618" spans="1:6" x14ac:dyDescent="0.25">
      <c r="A5618" s="38">
        <v>50182</v>
      </c>
      <c r="B5618" s="38" t="s">
        <v>2945</v>
      </c>
      <c r="C5618" s="14" t="s">
        <v>100</v>
      </c>
      <c r="D5618" s="14" t="s">
        <v>84</v>
      </c>
      <c r="E5618" s="15" t="s">
        <v>85</v>
      </c>
      <c r="F5618" s="39">
        <v>485.143337420823</v>
      </c>
    </row>
    <row r="5619" spans="1:6" x14ac:dyDescent="0.25">
      <c r="A5619" s="38">
        <v>50183</v>
      </c>
      <c r="B5619" s="38" t="s">
        <v>326</v>
      </c>
      <c r="C5619" s="14" t="s">
        <v>100</v>
      </c>
      <c r="D5619" s="14" t="s">
        <v>104</v>
      </c>
      <c r="E5619" s="15" t="s">
        <v>88</v>
      </c>
      <c r="F5619" s="39">
        <v>225.02901883114936</v>
      </c>
    </row>
    <row r="5620" spans="1:6" x14ac:dyDescent="0.25">
      <c r="A5620" s="38">
        <v>50184</v>
      </c>
      <c r="B5620" s="38" t="s">
        <v>1889</v>
      </c>
      <c r="C5620" s="14" t="s">
        <v>102</v>
      </c>
      <c r="D5620" s="14" t="s">
        <v>94</v>
      </c>
      <c r="E5620" s="15" t="s">
        <v>88</v>
      </c>
      <c r="F5620" s="39">
        <v>12557.975128986765</v>
      </c>
    </row>
    <row r="5621" spans="1:6" x14ac:dyDescent="0.25">
      <c r="A5621" s="38">
        <v>50185</v>
      </c>
      <c r="B5621" s="38" t="s">
        <v>2946</v>
      </c>
      <c r="C5621" s="14" t="s">
        <v>102</v>
      </c>
      <c r="D5621" s="14" t="s">
        <v>94</v>
      </c>
      <c r="E5621" s="15" t="s">
        <v>85</v>
      </c>
      <c r="F5621" s="39">
        <v>10211.986484632866</v>
      </c>
    </row>
    <row r="5622" spans="1:6" x14ac:dyDescent="0.25">
      <c r="A5622" s="38">
        <v>50186</v>
      </c>
      <c r="B5622" s="38" t="s">
        <v>525</v>
      </c>
      <c r="C5622" s="14" t="s">
        <v>102</v>
      </c>
      <c r="D5622" s="14" t="s">
        <v>94</v>
      </c>
      <c r="E5622" s="15" t="s">
        <v>88</v>
      </c>
      <c r="F5622" s="39">
        <v>9650.0475892855047</v>
      </c>
    </row>
    <row r="5623" spans="1:6" x14ac:dyDescent="0.25">
      <c r="A5623" s="38">
        <v>50187</v>
      </c>
      <c r="B5623" s="38" t="s">
        <v>1300</v>
      </c>
      <c r="C5623" s="14" t="s">
        <v>102</v>
      </c>
      <c r="D5623" s="14" t="s">
        <v>90</v>
      </c>
      <c r="E5623" s="15" t="s">
        <v>88</v>
      </c>
      <c r="F5623" s="39">
        <v>7769.4779508504089</v>
      </c>
    </row>
    <row r="5624" spans="1:6" x14ac:dyDescent="0.25">
      <c r="A5624" s="38">
        <v>50188</v>
      </c>
      <c r="B5624" s="38" t="s">
        <v>1235</v>
      </c>
      <c r="C5624" s="14" t="s">
        <v>102</v>
      </c>
      <c r="D5624" s="14" t="s">
        <v>84</v>
      </c>
      <c r="E5624" s="15" t="s">
        <v>85</v>
      </c>
      <c r="F5624" s="39">
        <v>4277.1960060189576</v>
      </c>
    </row>
    <row r="5625" spans="1:6" x14ac:dyDescent="0.25">
      <c r="A5625" s="38">
        <v>50189</v>
      </c>
      <c r="B5625" s="38" t="s">
        <v>2095</v>
      </c>
      <c r="C5625" s="14" t="s">
        <v>102</v>
      </c>
      <c r="D5625" s="14" t="s">
        <v>84</v>
      </c>
      <c r="E5625" s="15" t="s">
        <v>88</v>
      </c>
      <c r="F5625" s="39">
        <v>2757.1123637805758</v>
      </c>
    </row>
    <row r="5626" spans="1:6" x14ac:dyDescent="0.25">
      <c r="A5626" s="38">
        <v>50190</v>
      </c>
      <c r="B5626" s="38" t="s">
        <v>893</v>
      </c>
      <c r="C5626" s="14" t="s">
        <v>107</v>
      </c>
      <c r="D5626" s="14" t="s">
        <v>90</v>
      </c>
      <c r="E5626" s="15" t="s">
        <v>85</v>
      </c>
      <c r="F5626" s="39">
        <v>11178.190553276825</v>
      </c>
    </row>
    <row r="5627" spans="1:6" x14ac:dyDescent="0.25">
      <c r="A5627" s="38">
        <v>50191</v>
      </c>
      <c r="B5627" s="38" t="s">
        <v>2947</v>
      </c>
      <c r="C5627" s="14" t="s">
        <v>107</v>
      </c>
      <c r="D5627" s="14" t="s">
        <v>94</v>
      </c>
      <c r="E5627" s="15" t="s">
        <v>88</v>
      </c>
      <c r="F5627" s="39">
        <v>5299.3109043412151</v>
      </c>
    </row>
    <row r="5628" spans="1:6" x14ac:dyDescent="0.25">
      <c r="A5628" s="38">
        <v>50192</v>
      </c>
      <c r="B5628" s="38" t="s">
        <v>690</v>
      </c>
      <c r="C5628" s="14" t="s">
        <v>107</v>
      </c>
      <c r="D5628" s="14" t="s">
        <v>94</v>
      </c>
      <c r="E5628" s="15" t="s">
        <v>88</v>
      </c>
      <c r="F5628" s="39">
        <v>5255.4992602930397</v>
      </c>
    </row>
    <row r="5629" spans="1:6" x14ac:dyDescent="0.25">
      <c r="A5629" s="38">
        <v>50193</v>
      </c>
      <c r="B5629" s="38" t="s">
        <v>2765</v>
      </c>
      <c r="C5629" s="14" t="s">
        <v>107</v>
      </c>
      <c r="D5629" s="14" t="s">
        <v>104</v>
      </c>
      <c r="E5629" s="15" t="s">
        <v>85</v>
      </c>
      <c r="F5629" s="39">
        <v>3759.9007847599528</v>
      </c>
    </row>
    <row r="5630" spans="1:6" x14ac:dyDescent="0.25">
      <c r="A5630" s="38">
        <v>50194</v>
      </c>
      <c r="B5630" s="38" t="s">
        <v>2078</v>
      </c>
      <c r="C5630" s="14" t="s">
        <v>83</v>
      </c>
      <c r="D5630" s="14" t="s">
        <v>104</v>
      </c>
      <c r="E5630" s="15" t="s">
        <v>88</v>
      </c>
      <c r="F5630" s="39">
        <v>12944.79898012342</v>
      </c>
    </row>
    <row r="5631" spans="1:6" x14ac:dyDescent="0.25">
      <c r="A5631" s="38">
        <v>50195</v>
      </c>
      <c r="B5631" s="38" t="s">
        <v>1187</v>
      </c>
      <c r="C5631" s="14" t="s">
        <v>83</v>
      </c>
      <c r="D5631" s="14" t="s">
        <v>104</v>
      </c>
      <c r="E5631" s="15" t="s">
        <v>85</v>
      </c>
      <c r="F5631" s="39">
        <v>7244.5290307421456</v>
      </c>
    </row>
    <row r="5632" spans="1:6" x14ac:dyDescent="0.25">
      <c r="A5632" s="38">
        <v>50196</v>
      </c>
      <c r="B5632" s="38" t="s">
        <v>2948</v>
      </c>
      <c r="C5632" s="14" t="s">
        <v>87</v>
      </c>
      <c r="D5632" s="14" t="s">
        <v>90</v>
      </c>
      <c r="E5632" s="15" t="s">
        <v>88</v>
      </c>
      <c r="F5632" s="39">
        <v>10440.435198936466</v>
      </c>
    </row>
    <row r="5633" spans="1:6" x14ac:dyDescent="0.25">
      <c r="A5633" s="38">
        <v>50197</v>
      </c>
      <c r="B5633" s="38" t="s">
        <v>1795</v>
      </c>
      <c r="C5633" s="14" t="s">
        <v>87</v>
      </c>
      <c r="D5633" s="14" t="s">
        <v>90</v>
      </c>
      <c r="E5633" s="15" t="s">
        <v>88</v>
      </c>
      <c r="F5633" s="39">
        <v>6248.1705063525669</v>
      </c>
    </row>
    <row r="5634" spans="1:6" x14ac:dyDescent="0.25">
      <c r="A5634" s="38">
        <v>50198</v>
      </c>
      <c r="B5634" s="38" t="s">
        <v>2839</v>
      </c>
      <c r="C5634" s="14" t="s">
        <v>87</v>
      </c>
      <c r="D5634" s="14" t="s">
        <v>94</v>
      </c>
      <c r="E5634" s="15" t="s">
        <v>88</v>
      </c>
      <c r="F5634" s="39">
        <v>5366.4740111494366</v>
      </c>
    </row>
    <row r="5635" spans="1:6" x14ac:dyDescent="0.25">
      <c r="A5635" s="38">
        <v>50199</v>
      </c>
      <c r="B5635" s="38" t="s">
        <v>1082</v>
      </c>
      <c r="C5635" s="14" t="s">
        <v>87</v>
      </c>
      <c r="D5635" s="14" t="s">
        <v>96</v>
      </c>
      <c r="E5635" s="15" t="s">
        <v>85</v>
      </c>
      <c r="F5635" s="39">
        <v>4506.138491384103</v>
      </c>
    </row>
    <row r="5636" spans="1:6" x14ac:dyDescent="0.25">
      <c r="A5636" s="38">
        <v>50200</v>
      </c>
      <c r="B5636" s="38" t="s">
        <v>1547</v>
      </c>
      <c r="C5636" s="14" t="s">
        <v>87</v>
      </c>
      <c r="D5636" s="14" t="s">
        <v>96</v>
      </c>
      <c r="E5636" s="15" t="s">
        <v>88</v>
      </c>
      <c r="F5636" s="39">
        <v>2108.5765336258723</v>
      </c>
    </row>
    <row r="5637" spans="1:6" x14ac:dyDescent="0.25">
      <c r="A5637" s="38">
        <v>50201</v>
      </c>
      <c r="B5637" s="38" t="s">
        <v>1561</v>
      </c>
      <c r="C5637" s="14" t="s">
        <v>100</v>
      </c>
      <c r="D5637" s="14" t="s">
        <v>94</v>
      </c>
      <c r="E5637" s="15" t="s">
        <v>88</v>
      </c>
      <c r="F5637" s="39">
        <v>14890.246767184382</v>
      </c>
    </row>
    <row r="5638" spans="1:6" x14ac:dyDescent="0.25">
      <c r="A5638" s="38">
        <v>50202</v>
      </c>
      <c r="B5638" s="38" t="s">
        <v>2949</v>
      </c>
      <c r="C5638" s="14" t="s">
        <v>100</v>
      </c>
      <c r="D5638" s="14" t="s">
        <v>90</v>
      </c>
      <c r="E5638" s="15" t="s">
        <v>88</v>
      </c>
      <c r="F5638" s="39">
        <v>11711.8876722471</v>
      </c>
    </row>
    <row r="5639" spans="1:6" x14ac:dyDescent="0.25">
      <c r="A5639" s="38">
        <v>50203</v>
      </c>
      <c r="B5639" s="38" t="s">
        <v>2159</v>
      </c>
      <c r="C5639" s="14" t="s">
        <v>100</v>
      </c>
      <c r="D5639" s="14" t="s">
        <v>104</v>
      </c>
      <c r="E5639" s="15" t="s">
        <v>85</v>
      </c>
      <c r="F5639" s="39">
        <v>11134.787888598183</v>
      </c>
    </row>
    <row r="5640" spans="1:6" x14ac:dyDescent="0.25">
      <c r="A5640" s="38">
        <v>50204</v>
      </c>
      <c r="B5640" s="38" t="s">
        <v>2093</v>
      </c>
      <c r="C5640" s="14" t="s">
        <v>100</v>
      </c>
      <c r="D5640" s="14" t="s">
        <v>96</v>
      </c>
      <c r="E5640" s="15" t="s">
        <v>85</v>
      </c>
      <c r="F5640" s="39">
        <v>10998.783034436157</v>
      </c>
    </row>
    <row r="5641" spans="1:6" x14ac:dyDescent="0.25">
      <c r="A5641" s="38">
        <v>50205</v>
      </c>
      <c r="B5641" s="38" t="s">
        <v>2140</v>
      </c>
      <c r="C5641" s="14" t="s">
        <v>100</v>
      </c>
      <c r="D5641" s="14" t="s">
        <v>84</v>
      </c>
      <c r="E5641" s="15" t="s">
        <v>85</v>
      </c>
      <c r="F5641" s="39">
        <v>5976.4813774305712</v>
      </c>
    </row>
    <row r="5642" spans="1:6" x14ac:dyDescent="0.25">
      <c r="A5642" s="38">
        <v>50206</v>
      </c>
      <c r="B5642" s="38" t="s">
        <v>2950</v>
      </c>
      <c r="C5642" s="14" t="s">
        <v>102</v>
      </c>
      <c r="D5642" s="14" t="s">
        <v>96</v>
      </c>
      <c r="E5642" s="15" t="s">
        <v>88</v>
      </c>
      <c r="F5642" s="39">
        <v>11530.8097568254</v>
      </c>
    </row>
    <row r="5643" spans="1:6" x14ac:dyDescent="0.25">
      <c r="A5643" s="38">
        <v>50207</v>
      </c>
      <c r="B5643" s="38" t="s">
        <v>2322</v>
      </c>
      <c r="C5643" s="14" t="s">
        <v>107</v>
      </c>
      <c r="D5643" s="14" t="s">
        <v>84</v>
      </c>
      <c r="E5643" s="15" t="s">
        <v>85</v>
      </c>
      <c r="F5643" s="39">
        <v>14520.38586022749</v>
      </c>
    </row>
    <row r="5644" spans="1:6" x14ac:dyDescent="0.25">
      <c r="A5644" s="38">
        <v>50208</v>
      </c>
      <c r="B5644" s="38" t="s">
        <v>2219</v>
      </c>
      <c r="C5644" s="14" t="s">
        <v>107</v>
      </c>
      <c r="D5644" s="14" t="s">
        <v>96</v>
      </c>
      <c r="E5644" s="15" t="s">
        <v>85</v>
      </c>
      <c r="F5644" s="39">
        <v>6461.7291789655255</v>
      </c>
    </row>
    <row r="5645" spans="1:6" x14ac:dyDescent="0.25">
      <c r="A5645" s="38">
        <v>50209</v>
      </c>
      <c r="B5645" s="38" t="s">
        <v>2363</v>
      </c>
      <c r="C5645" s="14" t="s">
        <v>107</v>
      </c>
      <c r="D5645" s="14" t="s">
        <v>96</v>
      </c>
      <c r="E5645" s="15" t="s">
        <v>85</v>
      </c>
      <c r="F5645" s="39">
        <v>5825.8716259774092</v>
      </c>
    </row>
    <row r="5646" spans="1:6" x14ac:dyDescent="0.25">
      <c r="A5646" s="38">
        <v>50210</v>
      </c>
      <c r="B5646" s="38" t="s">
        <v>728</v>
      </c>
      <c r="C5646" s="14" t="s">
        <v>107</v>
      </c>
      <c r="D5646" s="14" t="s">
        <v>94</v>
      </c>
      <c r="E5646" s="15" t="s">
        <v>85</v>
      </c>
      <c r="F5646" s="39">
        <v>2696.1758987723861</v>
      </c>
    </row>
    <row r="5647" spans="1:6" x14ac:dyDescent="0.25">
      <c r="A5647" s="38">
        <v>50211</v>
      </c>
      <c r="B5647" s="38" t="s">
        <v>2951</v>
      </c>
      <c r="C5647" s="14" t="s">
        <v>83</v>
      </c>
      <c r="D5647" s="14" t="s">
        <v>94</v>
      </c>
      <c r="E5647" s="15" t="s">
        <v>88</v>
      </c>
      <c r="F5647" s="39">
        <v>2456.2406198279532</v>
      </c>
    </row>
    <row r="5648" spans="1:6" x14ac:dyDescent="0.25">
      <c r="A5648" s="38">
        <v>50212</v>
      </c>
      <c r="B5648" s="38" t="s">
        <v>696</v>
      </c>
      <c r="C5648" s="14" t="s">
        <v>87</v>
      </c>
      <c r="D5648" s="14" t="s">
        <v>94</v>
      </c>
      <c r="E5648" s="15" t="s">
        <v>85</v>
      </c>
      <c r="F5648" s="39">
        <v>12697.428016033164</v>
      </c>
    </row>
    <row r="5649" spans="1:6" x14ac:dyDescent="0.25">
      <c r="A5649" s="38">
        <v>50213</v>
      </c>
      <c r="B5649" s="38" t="s">
        <v>2952</v>
      </c>
      <c r="C5649" s="14" t="s">
        <v>87</v>
      </c>
      <c r="D5649" s="14" t="s">
        <v>94</v>
      </c>
      <c r="E5649" s="15" t="s">
        <v>85</v>
      </c>
      <c r="F5649" s="39">
        <v>9944.8633410827115</v>
      </c>
    </row>
    <row r="5650" spans="1:6" x14ac:dyDescent="0.25">
      <c r="A5650" s="38">
        <v>50214</v>
      </c>
      <c r="B5650" s="38" t="s">
        <v>2642</v>
      </c>
      <c r="C5650" s="14" t="s">
        <v>87</v>
      </c>
      <c r="D5650" s="14" t="s">
        <v>94</v>
      </c>
      <c r="E5650" s="15" t="s">
        <v>88</v>
      </c>
      <c r="F5650" s="39">
        <v>6172.5092159720571</v>
      </c>
    </row>
    <row r="5651" spans="1:6" x14ac:dyDescent="0.25">
      <c r="A5651" s="38">
        <v>50215</v>
      </c>
      <c r="B5651" s="38" t="s">
        <v>354</v>
      </c>
      <c r="C5651" s="14" t="s">
        <v>87</v>
      </c>
      <c r="D5651" s="14" t="s">
        <v>84</v>
      </c>
      <c r="E5651" s="15" t="s">
        <v>88</v>
      </c>
      <c r="F5651" s="39">
        <v>2539.9276197365116</v>
      </c>
    </row>
    <row r="5652" spans="1:6" x14ac:dyDescent="0.25">
      <c r="A5652" s="38">
        <v>50216</v>
      </c>
      <c r="B5652" s="38" t="s">
        <v>980</v>
      </c>
      <c r="C5652" s="14" t="s">
        <v>100</v>
      </c>
      <c r="D5652" s="14" t="s">
        <v>104</v>
      </c>
      <c r="E5652" s="15" t="s">
        <v>85</v>
      </c>
      <c r="F5652" s="39">
        <v>13132.598513202893</v>
      </c>
    </row>
    <row r="5653" spans="1:6" x14ac:dyDescent="0.25">
      <c r="A5653" s="38">
        <v>50217</v>
      </c>
      <c r="B5653" s="38" t="s">
        <v>2953</v>
      </c>
      <c r="C5653" s="14" t="s">
        <v>100</v>
      </c>
      <c r="D5653" s="14" t="s">
        <v>94</v>
      </c>
      <c r="E5653" s="15" t="s">
        <v>85</v>
      </c>
      <c r="F5653" s="39">
        <v>6778.0823132246114</v>
      </c>
    </row>
    <row r="5654" spans="1:6" x14ac:dyDescent="0.25">
      <c r="A5654" s="38">
        <v>50218</v>
      </c>
      <c r="B5654" s="38" t="s">
        <v>487</v>
      </c>
      <c r="C5654" s="14" t="s">
        <v>102</v>
      </c>
      <c r="D5654" s="14" t="s">
        <v>94</v>
      </c>
      <c r="E5654" s="15" t="s">
        <v>85</v>
      </c>
      <c r="F5654" s="39">
        <v>8422.7645824198044</v>
      </c>
    </row>
    <row r="5655" spans="1:6" x14ac:dyDescent="0.25">
      <c r="A5655" s="38">
        <v>50219</v>
      </c>
      <c r="B5655" s="38" t="s">
        <v>2954</v>
      </c>
      <c r="C5655" s="14" t="s">
        <v>102</v>
      </c>
      <c r="D5655" s="14" t="s">
        <v>94</v>
      </c>
      <c r="E5655" s="15" t="s">
        <v>85</v>
      </c>
      <c r="F5655" s="39">
        <v>7144.8105258963897</v>
      </c>
    </row>
    <row r="5656" spans="1:6" x14ac:dyDescent="0.25">
      <c r="A5656" s="38">
        <v>50220</v>
      </c>
      <c r="B5656" s="38" t="s">
        <v>801</v>
      </c>
      <c r="C5656" s="14" t="s">
        <v>102</v>
      </c>
      <c r="D5656" s="14" t="s">
        <v>90</v>
      </c>
      <c r="E5656" s="15" t="s">
        <v>85</v>
      </c>
      <c r="F5656" s="39">
        <v>6431.4567015571893</v>
      </c>
    </row>
    <row r="5657" spans="1:6" x14ac:dyDescent="0.25">
      <c r="A5657" s="38">
        <v>50221</v>
      </c>
      <c r="B5657" s="38" t="s">
        <v>2892</v>
      </c>
      <c r="C5657" s="14" t="s">
        <v>102</v>
      </c>
      <c r="D5657" s="14" t="s">
        <v>104</v>
      </c>
      <c r="E5657" s="15" t="s">
        <v>85</v>
      </c>
      <c r="F5657" s="39">
        <v>5693.8899579377867</v>
      </c>
    </row>
    <row r="5658" spans="1:6" x14ac:dyDescent="0.25">
      <c r="A5658" s="38">
        <v>50222</v>
      </c>
      <c r="B5658" s="38" t="s">
        <v>2955</v>
      </c>
      <c r="C5658" s="14" t="s">
        <v>107</v>
      </c>
      <c r="D5658" s="14" t="s">
        <v>84</v>
      </c>
      <c r="E5658" s="15" t="s">
        <v>88</v>
      </c>
      <c r="F5658" s="39">
        <v>12385.476817688263</v>
      </c>
    </row>
    <row r="5659" spans="1:6" x14ac:dyDescent="0.25">
      <c r="A5659" s="38">
        <v>50223</v>
      </c>
      <c r="B5659" s="38" t="s">
        <v>173</v>
      </c>
      <c r="C5659" s="14" t="s">
        <v>107</v>
      </c>
      <c r="D5659" s="14" t="s">
        <v>90</v>
      </c>
      <c r="E5659" s="15" t="s">
        <v>88</v>
      </c>
      <c r="F5659" s="39">
        <v>12296.253557315786</v>
      </c>
    </row>
    <row r="5660" spans="1:6" x14ac:dyDescent="0.25">
      <c r="A5660" s="38">
        <v>50224</v>
      </c>
      <c r="B5660" s="38" t="s">
        <v>1135</v>
      </c>
      <c r="C5660" s="14" t="s">
        <v>107</v>
      </c>
      <c r="D5660" s="14" t="s">
        <v>84</v>
      </c>
      <c r="E5660" s="15" t="s">
        <v>88</v>
      </c>
      <c r="F5660" s="39">
        <v>11721.832139731045</v>
      </c>
    </row>
    <row r="5661" spans="1:6" x14ac:dyDescent="0.25">
      <c r="A5661" s="38">
        <v>50225</v>
      </c>
      <c r="B5661" s="38" t="s">
        <v>1731</v>
      </c>
      <c r="C5661" s="14" t="s">
        <v>107</v>
      </c>
      <c r="D5661" s="14" t="s">
        <v>96</v>
      </c>
      <c r="E5661" s="15" t="s">
        <v>88</v>
      </c>
      <c r="F5661" s="39">
        <v>10977.948072235778</v>
      </c>
    </row>
    <row r="5662" spans="1:6" x14ac:dyDescent="0.25">
      <c r="A5662" s="38">
        <v>50226</v>
      </c>
      <c r="B5662" s="38" t="s">
        <v>544</v>
      </c>
      <c r="C5662" s="14" t="s">
        <v>107</v>
      </c>
      <c r="D5662" s="14" t="s">
        <v>90</v>
      </c>
      <c r="E5662" s="15" t="s">
        <v>85</v>
      </c>
      <c r="F5662" s="39">
        <v>8701.6452672326377</v>
      </c>
    </row>
    <row r="5663" spans="1:6" x14ac:dyDescent="0.25">
      <c r="A5663" s="38">
        <v>50227</v>
      </c>
      <c r="B5663" s="38" t="s">
        <v>1263</v>
      </c>
      <c r="C5663" s="14" t="s">
        <v>107</v>
      </c>
      <c r="D5663" s="14" t="s">
        <v>90</v>
      </c>
      <c r="E5663" s="15" t="s">
        <v>85</v>
      </c>
      <c r="F5663" s="39">
        <v>4122.116653949447</v>
      </c>
    </row>
    <row r="5664" spans="1:6" x14ac:dyDescent="0.25">
      <c r="A5664" s="38">
        <v>50228</v>
      </c>
      <c r="B5664" s="38" t="s">
        <v>1576</v>
      </c>
      <c r="C5664" s="14" t="s">
        <v>107</v>
      </c>
      <c r="D5664" s="14" t="s">
        <v>96</v>
      </c>
      <c r="E5664" s="15" t="s">
        <v>85</v>
      </c>
      <c r="F5664" s="39">
        <v>2182.9465361611296</v>
      </c>
    </row>
    <row r="5665" spans="1:6" x14ac:dyDescent="0.25">
      <c r="A5665" s="38">
        <v>50229</v>
      </c>
      <c r="B5665" s="38" t="s">
        <v>997</v>
      </c>
      <c r="C5665" s="14" t="s">
        <v>107</v>
      </c>
      <c r="D5665" s="14" t="s">
        <v>90</v>
      </c>
      <c r="E5665" s="15" t="s">
        <v>85</v>
      </c>
      <c r="F5665" s="39">
        <v>633.35018359291053</v>
      </c>
    </row>
    <row r="5666" spans="1:6" x14ac:dyDescent="0.25">
      <c r="A5666" s="38">
        <v>50230</v>
      </c>
      <c r="B5666" s="38" t="s">
        <v>2956</v>
      </c>
      <c r="C5666" s="14" t="s">
        <v>83</v>
      </c>
      <c r="D5666" s="14" t="s">
        <v>96</v>
      </c>
      <c r="E5666" s="15" t="s">
        <v>88</v>
      </c>
      <c r="F5666" s="39">
        <v>11298.679795869548</v>
      </c>
    </row>
    <row r="5667" spans="1:6" x14ac:dyDescent="0.25">
      <c r="A5667" s="38">
        <v>50231</v>
      </c>
      <c r="B5667" s="38" t="s">
        <v>2874</v>
      </c>
      <c r="C5667" s="14" t="s">
        <v>83</v>
      </c>
      <c r="D5667" s="14" t="s">
        <v>90</v>
      </c>
      <c r="E5667" s="15" t="s">
        <v>88</v>
      </c>
      <c r="F5667" s="39">
        <v>5859.8267782776447</v>
      </c>
    </row>
    <row r="5668" spans="1:6" x14ac:dyDescent="0.25">
      <c r="A5668" s="38">
        <v>50232</v>
      </c>
      <c r="B5668" s="38" t="s">
        <v>979</v>
      </c>
      <c r="C5668" s="14" t="s">
        <v>83</v>
      </c>
      <c r="D5668" s="14" t="s">
        <v>94</v>
      </c>
      <c r="E5668" s="15" t="s">
        <v>85</v>
      </c>
      <c r="F5668" s="39">
        <v>2224.9371752107509</v>
      </c>
    </row>
    <row r="5669" spans="1:6" x14ac:dyDescent="0.25">
      <c r="A5669" s="38">
        <v>50233</v>
      </c>
      <c r="B5669" s="38" t="s">
        <v>2957</v>
      </c>
      <c r="C5669" s="14" t="s">
        <v>83</v>
      </c>
      <c r="D5669" s="14" t="s">
        <v>94</v>
      </c>
      <c r="E5669" s="15" t="s">
        <v>88</v>
      </c>
      <c r="F5669" s="39">
        <v>1519.7249543812113</v>
      </c>
    </row>
    <row r="5670" spans="1:6" x14ac:dyDescent="0.25">
      <c r="A5670" s="38">
        <v>50234</v>
      </c>
      <c r="B5670" s="38" t="s">
        <v>724</v>
      </c>
      <c r="C5670" s="14" t="s">
        <v>87</v>
      </c>
      <c r="D5670" s="14" t="s">
        <v>104</v>
      </c>
      <c r="E5670" s="15" t="s">
        <v>85</v>
      </c>
      <c r="F5670" s="39">
        <v>13859.342802453037</v>
      </c>
    </row>
    <row r="5671" spans="1:6" x14ac:dyDescent="0.25">
      <c r="A5671" s="38">
        <v>50235</v>
      </c>
      <c r="B5671" s="38" t="s">
        <v>1020</v>
      </c>
      <c r="C5671" s="14" t="s">
        <v>87</v>
      </c>
      <c r="D5671" s="14" t="s">
        <v>84</v>
      </c>
      <c r="E5671" s="15" t="s">
        <v>88</v>
      </c>
      <c r="F5671" s="39">
        <v>13245.737417610764</v>
      </c>
    </row>
    <row r="5672" spans="1:6" x14ac:dyDescent="0.25">
      <c r="A5672" s="38">
        <v>50236</v>
      </c>
      <c r="B5672" s="38" t="s">
        <v>2783</v>
      </c>
      <c r="C5672" s="14" t="s">
        <v>87</v>
      </c>
      <c r="D5672" s="14" t="s">
        <v>104</v>
      </c>
      <c r="E5672" s="15" t="s">
        <v>85</v>
      </c>
      <c r="F5672" s="39">
        <v>8569.5925909631496</v>
      </c>
    </row>
    <row r="5673" spans="1:6" x14ac:dyDescent="0.25">
      <c r="A5673" s="38">
        <v>50237</v>
      </c>
      <c r="B5673" s="38" t="s">
        <v>2958</v>
      </c>
      <c r="C5673" s="14" t="s">
        <v>87</v>
      </c>
      <c r="D5673" s="14" t="s">
        <v>84</v>
      </c>
      <c r="E5673" s="15" t="s">
        <v>88</v>
      </c>
      <c r="F5673" s="39">
        <v>3835.2688160945936</v>
      </c>
    </row>
    <row r="5674" spans="1:6" x14ac:dyDescent="0.25">
      <c r="A5674" s="38">
        <v>50238</v>
      </c>
      <c r="B5674" s="38" t="s">
        <v>513</v>
      </c>
      <c r="C5674" s="14" t="s">
        <v>87</v>
      </c>
      <c r="D5674" s="14" t="s">
        <v>104</v>
      </c>
      <c r="E5674" s="15" t="s">
        <v>85</v>
      </c>
      <c r="F5674" s="39">
        <v>2497.9199958970198</v>
      </c>
    </row>
    <row r="5675" spans="1:6" x14ac:dyDescent="0.25">
      <c r="A5675" s="38">
        <v>50239</v>
      </c>
      <c r="B5675" s="38" t="s">
        <v>767</v>
      </c>
      <c r="C5675" s="14" t="s">
        <v>87</v>
      </c>
      <c r="D5675" s="14" t="s">
        <v>84</v>
      </c>
      <c r="E5675" s="15" t="s">
        <v>88</v>
      </c>
      <c r="F5675" s="39">
        <v>474.74278374035725</v>
      </c>
    </row>
    <row r="5676" spans="1:6" x14ac:dyDescent="0.25">
      <c r="A5676" s="38">
        <v>50240</v>
      </c>
      <c r="B5676" s="38" t="s">
        <v>1333</v>
      </c>
      <c r="C5676" s="14" t="s">
        <v>100</v>
      </c>
      <c r="D5676" s="14" t="s">
        <v>94</v>
      </c>
      <c r="E5676" s="15" t="s">
        <v>88</v>
      </c>
      <c r="F5676" s="39">
        <v>14294.576006850597</v>
      </c>
    </row>
    <row r="5677" spans="1:6" x14ac:dyDescent="0.25">
      <c r="A5677" s="38">
        <v>50241</v>
      </c>
      <c r="B5677" s="38" t="s">
        <v>1548</v>
      </c>
      <c r="C5677" s="14" t="s">
        <v>100</v>
      </c>
      <c r="D5677" s="14" t="s">
        <v>94</v>
      </c>
      <c r="E5677" s="15" t="s">
        <v>88</v>
      </c>
      <c r="F5677" s="39">
        <v>11090.957017725443</v>
      </c>
    </row>
    <row r="5678" spans="1:6" x14ac:dyDescent="0.25">
      <c r="A5678" s="38">
        <v>50242</v>
      </c>
      <c r="B5678" s="38" t="s">
        <v>2954</v>
      </c>
      <c r="C5678" s="14" t="s">
        <v>100</v>
      </c>
      <c r="D5678" s="14" t="s">
        <v>84</v>
      </c>
      <c r="E5678" s="15" t="s">
        <v>88</v>
      </c>
      <c r="F5678" s="39">
        <v>10995.947304452406</v>
      </c>
    </row>
    <row r="5679" spans="1:6" x14ac:dyDescent="0.25">
      <c r="A5679" s="38">
        <v>50243</v>
      </c>
      <c r="B5679" s="38" t="s">
        <v>645</v>
      </c>
      <c r="C5679" s="14" t="s">
        <v>100</v>
      </c>
      <c r="D5679" s="14" t="s">
        <v>96</v>
      </c>
      <c r="E5679" s="15" t="s">
        <v>88</v>
      </c>
      <c r="F5679" s="39">
        <v>7543.0031321626575</v>
      </c>
    </row>
    <row r="5680" spans="1:6" x14ac:dyDescent="0.25">
      <c r="A5680" s="38">
        <v>50244</v>
      </c>
      <c r="B5680" s="38" t="s">
        <v>2460</v>
      </c>
      <c r="C5680" s="14" t="s">
        <v>100</v>
      </c>
      <c r="D5680" s="14" t="s">
        <v>84</v>
      </c>
      <c r="E5680" s="15" t="s">
        <v>88</v>
      </c>
      <c r="F5680" s="39">
        <v>4413.1259613165603</v>
      </c>
    </row>
    <row r="5681" spans="1:6" x14ac:dyDescent="0.25">
      <c r="A5681" s="38">
        <v>50245</v>
      </c>
      <c r="B5681" s="38" t="s">
        <v>2959</v>
      </c>
      <c r="C5681" s="14" t="s">
        <v>100</v>
      </c>
      <c r="D5681" s="14" t="s">
        <v>104</v>
      </c>
      <c r="E5681" s="15" t="s">
        <v>88</v>
      </c>
      <c r="F5681" s="39">
        <v>3502.3771192270351</v>
      </c>
    </row>
    <row r="5682" spans="1:6" x14ac:dyDescent="0.25">
      <c r="A5682" s="38">
        <v>50246</v>
      </c>
      <c r="B5682" s="38" t="s">
        <v>175</v>
      </c>
      <c r="C5682" s="14" t="s">
        <v>100</v>
      </c>
      <c r="D5682" s="14" t="s">
        <v>94</v>
      </c>
      <c r="E5682" s="15" t="s">
        <v>88</v>
      </c>
      <c r="F5682" s="39">
        <v>2533.1104660020615</v>
      </c>
    </row>
    <row r="5683" spans="1:6" x14ac:dyDescent="0.25">
      <c r="A5683" s="38">
        <v>50247</v>
      </c>
      <c r="B5683" s="38" t="s">
        <v>2960</v>
      </c>
      <c r="C5683" s="14" t="s">
        <v>100</v>
      </c>
      <c r="D5683" s="14" t="s">
        <v>104</v>
      </c>
      <c r="E5683" s="15" t="s">
        <v>85</v>
      </c>
      <c r="F5683" s="39">
        <v>802.10084052159095</v>
      </c>
    </row>
    <row r="5684" spans="1:6" x14ac:dyDescent="0.25">
      <c r="A5684" s="38">
        <v>50248</v>
      </c>
      <c r="B5684" s="38" t="s">
        <v>975</v>
      </c>
      <c r="C5684" s="14" t="s">
        <v>102</v>
      </c>
      <c r="D5684" s="14" t="s">
        <v>84</v>
      </c>
      <c r="E5684" s="15" t="s">
        <v>88</v>
      </c>
      <c r="F5684" s="39">
        <v>7292.3788028399949</v>
      </c>
    </row>
    <row r="5685" spans="1:6" x14ac:dyDescent="0.25">
      <c r="A5685" s="38">
        <v>50249</v>
      </c>
      <c r="B5685" s="38" t="s">
        <v>1928</v>
      </c>
      <c r="C5685" s="14" t="s">
        <v>102</v>
      </c>
      <c r="D5685" s="14" t="s">
        <v>104</v>
      </c>
      <c r="E5685" s="15" t="s">
        <v>85</v>
      </c>
      <c r="F5685" s="39">
        <v>6505.3588606149478</v>
      </c>
    </row>
    <row r="5686" spans="1:6" x14ac:dyDescent="0.25">
      <c r="A5686" s="38">
        <v>50250</v>
      </c>
      <c r="B5686" s="38" t="s">
        <v>337</v>
      </c>
      <c r="C5686" s="14" t="s">
        <v>107</v>
      </c>
      <c r="D5686" s="14" t="s">
        <v>84</v>
      </c>
      <c r="E5686" s="15" t="s">
        <v>85</v>
      </c>
      <c r="F5686" s="39">
        <v>13372.535047647918</v>
      </c>
    </row>
    <row r="5687" spans="1:6" x14ac:dyDescent="0.25">
      <c r="A5687" s="38">
        <v>50251</v>
      </c>
      <c r="B5687" s="38" t="s">
        <v>1289</v>
      </c>
      <c r="C5687" s="14" t="s">
        <v>107</v>
      </c>
      <c r="D5687" s="14" t="s">
        <v>104</v>
      </c>
      <c r="E5687" s="15" t="s">
        <v>88</v>
      </c>
      <c r="F5687" s="39">
        <v>12304.348945351352</v>
      </c>
    </row>
    <row r="5688" spans="1:6" x14ac:dyDescent="0.25">
      <c r="A5688" s="38">
        <v>50252</v>
      </c>
      <c r="B5688" s="38" t="s">
        <v>242</v>
      </c>
      <c r="C5688" s="14" t="s">
        <v>107</v>
      </c>
      <c r="D5688" s="14" t="s">
        <v>104</v>
      </c>
      <c r="E5688" s="15" t="s">
        <v>88</v>
      </c>
      <c r="F5688" s="39">
        <v>11468.311831291461</v>
      </c>
    </row>
    <row r="5689" spans="1:6" x14ac:dyDescent="0.25">
      <c r="A5689" s="38">
        <v>50253</v>
      </c>
      <c r="B5689" s="38" t="s">
        <v>1475</v>
      </c>
      <c r="C5689" s="14" t="s">
        <v>107</v>
      </c>
      <c r="D5689" s="14" t="s">
        <v>94</v>
      </c>
      <c r="E5689" s="15" t="s">
        <v>85</v>
      </c>
      <c r="F5689" s="39">
        <v>10451.45417782828</v>
      </c>
    </row>
    <row r="5690" spans="1:6" x14ac:dyDescent="0.25">
      <c r="A5690" s="38">
        <v>50254</v>
      </c>
      <c r="B5690" s="38" t="s">
        <v>718</v>
      </c>
      <c r="C5690" s="14" t="s">
        <v>107</v>
      </c>
      <c r="D5690" s="14" t="s">
        <v>84</v>
      </c>
      <c r="E5690" s="15" t="s">
        <v>88</v>
      </c>
      <c r="F5690" s="39">
        <v>3470.7680125982124</v>
      </c>
    </row>
    <row r="5691" spans="1:6" x14ac:dyDescent="0.25">
      <c r="A5691" s="38">
        <v>50255</v>
      </c>
      <c r="B5691" s="38" t="s">
        <v>1903</v>
      </c>
      <c r="C5691" s="14" t="s">
        <v>107</v>
      </c>
      <c r="D5691" s="14" t="s">
        <v>104</v>
      </c>
      <c r="E5691" s="15" t="s">
        <v>85</v>
      </c>
      <c r="F5691" s="39">
        <v>231.50127552187757</v>
      </c>
    </row>
    <row r="5692" spans="1:6" x14ac:dyDescent="0.25">
      <c r="A5692" s="38">
        <v>50256</v>
      </c>
      <c r="B5692" s="38" t="s">
        <v>1543</v>
      </c>
      <c r="C5692" s="14" t="s">
        <v>83</v>
      </c>
      <c r="D5692" s="14" t="s">
        <v>94</v>
      </c>
      <c r="E5692" s="15" t="s">
        <v>88</v>
      </c>
      <c r="F5692" s="39">
        <v>10702.61628460087</v>
      </c>
    </row>
    <row r="5693" spans="1:6" x14ac:dyDescent="0.25">
      <c r="A5693" s="38">
        <v>50257</v>
      </c>
      <c r="B5693" s="38" t="s">
        <v>2813</v>
      </c>
      <c r="C5693" s="14" t="s">
        <v>83</v>
      </c>
      <c r="D5693" s="14" t="s">
        <v>96</v>
      </c>
      <c r="E5693" s="15" t="s">
        <v>88</v>
      </c>
      <c r="F5693" s="39">
        <v>6576.2701083883348</v>
      </c>
    </row>
    <row r="5694" spans="1:6" x14ac:dyDescent="0.25">
      <c r="A5694" s="38">
        <v>50258</v>
      </c>
      <c r="B5694" s="38" t="s">
        <v>1670</v>
      </c>
      <c r="C5694" s="14" t="s">
        <v>83</v>
      </c>
      <c r="D5694" s="14" t="s">
        <v>94</v>
      </c>
      <c r="E5694" s="15" t="s">
        <v>85</v>
      </c>
      <c r="F5694" s="39">
        <v>4529.2385913663566</v>
      </c>
    </row>
    <row r="5695" spans="1:6" x14ac:dyDescent="0.25">
      <c r="A5695" s="38">
        <v>50259</v>
      </c>
      <c r="B5695" s="38" t="s">
        <v>353</v>
      </c>
      <c r="C5695" s="14" t="s">
        <v>83</v>
      </c>
      <c r="D5695" s="14" t="s">
        <v>104</v>
      </c>
      <c r="E5695" s="15" t="s">
        <v>88</v>
      </c>
      <c r="F5695" s="39">
        <v>3420.3900998171607</v>
      </c>
    </row>
    <row r="5696" spans="1:6" x14ac:dyDescent="0.25">
      <c r="A5696" s="38">
        <v>50260</v>
      </c>
      <c r="B5696" s="38" t="s">
        <v>2790</v>
      </c>
      <c r="C5696" s="14" t="s">
        <v>83</v>
      </c>
      <c r="D5696" s="14" t="s">
        <v>90</v>
      </c>
      <c r="E5696" s="15" t="s">
        <v>85</v>
      </c>
      <c r="F5696" s="39">
        <v>497.33188490270186</v>
      </c>
    </row>
    <row r="5697" spans="1:6" x14ac:dyDescent="0.25">
      <c r="A5697" s="38">
        <v>50261</v>
      </c>
      <c r="B5697" s="38" t="s">
        <v>332</v>
      </c>
      <c r="C5697" s="14" t="s">
        <v>83</v>
      </c>
      <c r="D5697" s="14" t="s">
        <v>104</v>
      </c>
      <c r="E5697" s="15" t="s">
        <v>88</v>
      </c>
      <c r="F5697" s="39">
        <v>456.9743463596962</v>
      </c>
    </row>
    <row r="5698" spans="1:6" x14ac:dyDescent="0.25">
      <c r="A5698" s="38">
        <v>50262</v>
      </c>
      <c r="B5698" s="38" t="s">
        <v>2961</v>
      </c>
      <c r="C5698" s="14" t="s">
        <v>87</v>
      </c>
      <c r="D5698" s="14" t="s">
        <v>96</v>
      </c>
      <c r="E5698" s="15" t="s">
        <v>85</v>
      </c>
      <c r="F5698" s="39">
        <v>13267.142733358152</v>
      </c>
    </row>
    <row r="5699" spans="1:6" x14ac:dyDescent="0.25">
      <c r="A5699" s="38">
        <v>50263</v>
      </c>
      <c r="B5699" s="38" t="s">
        <v>205</v>
      </c>
      <c r="C5699" s="14" t="s">
        <v>87</v>
      </c>
      <c r="D5699" s="14" t="s">
        <v>96</v>
      </c>
      <c r="E5699" s="15" t="s">
        <v>88</v>
      </c>
      <c r="F5699" s="39">
        <v>9439.5827905312726</v>
      </c>
    </row>
    <row r="5700" spans="1:6" x14ac:dyDescent="0.25">
      <c r="A5700" s="38">
        <v>50264</v>
      </c>
      <c r="B5700" s="38" t="s">
        <v>814</v>
      </c>
      <c r="C5700" s="14" t="s">
        <v>100</v>
      </c>
      <c r="D5700" s="14" t="s">
        <v>96</v>
      </c>
      <c r="E5700" s="15" t="s">
        <v>85</v>
      </c>
      <c r="F5700" s="39">
        <v>12598.572397561369</v>
      </c>
    </row>
    <row r="5701" spans="1:6" x14ac:dyDescent="0.25">
      <c r="A5701" s="38">
        <v>50265</v>
      </c>
      <c r="B5701" s="38" t="s">
        <v>2962</v>
      </c>
      <c r="C5701" s="14" t="s">
        <v>100</v>
      </c>
      <c r="D5701" s="14" t="s">
        <v>96</v>
      </c>
      <c r="E5701" s="15" t="s">
        <v>88</v>
      </c>
      <c r="F5701" s="39">
        <v>10188.139827009265</v>
      </c>
    </row>
    <row r="5702" spans="1:6" x14ac:dyDescent="0.25">
      <c r="A5702" s="38">
        <v>50266</v>
      </c>
      <c r="B5702" s="38" t="s">
        <v>309</v>
      </c>
      <c r="C5702" s="14" t="s">
        <v>100</v>
      </c>
      <c r="D5702" s="14" t="s">
        <v>84</v>
      </c>
      <c r="E5702" s="15" t="s">
        <v>85</v>
      </c>
      <c r="F5702" s="39">
        <v>5828.1186290978358</v>
      </c>
    </row>
    <row r="5703" spans="1:6" x14ac:dyDescent="0.25">
      <c r="A5703" s="38">
        <v>50267</v>
      </c>
      <c r="B5703" s="38" t="s">
        <v>257</v>
      </c>
      <c r="C5703" s="14" t="s">
        <v>100</v>
      </c>
      <c r="D5703" s="14" t="s">
        <v>96</v>
      </c>
      <c r="E5703" s="15" t="s">
        <v>88</v>
      </c>
      <c r="F5703" s="39">
        <v>1345.7355394173696</v>
      </c>
    </row>
    <row r="5704" spans="1:6" x14ac:dyDescent="0.25">
      <c r="A5704" s="38">
        <v>50268</v>
      </c>
      <c r="B5704" s="38" t="s">
        <v>778</v>
      </c>
      <c r="C5704" s="14" t="s">
        <v>100</v>
      </c>
      <c r="D5704" s="14" t="s">
        <v>104</v>
      </c>
      <c r="E5704" s="15" t="s">
        <v>88</v>
      </c>
      <c r="F5704" s="39">
        <v>714.72520568826349</v>
      </c>
    </row>
    <row r="5705" spans="1:6" x14ac:dyDescent="0.25">
      <c r="A5705" s="38">
        <v>50269</v>
      </c>
      <c r="B5705" s="38" t="s">
        <v>2300</v>
      </c>
      <c r="C5705" s="14" t="s">
        <v>100</v>
      </c>
      <c r="D5705" s="14" t="s">
        <v>84</v>
      </c>
      <c r="E5705" s="15" t="s">
        <v>85</v>
      </c>
      <c r="F5705" s="39">
        <v>234.46262425227857</v>
      </c>
    </row>
    <row r="5706" spans="1:6" x14ac:dyDescent="0.25">
      <c r="A5706" s="38">
        <v>50270</v>
      </c>
      <c r="B5706" s="38" t="s">
        <v>216</v>
      </c>
      <c r="C5706" s="14" t="s">
        <v>102</v>
      </c>
      <c r="D5706" s="14" t="s">
        <v>94</v>
      </c>
      <c r="E5706" s="15" t="s">
        <v>85</v>
      </c>
      <c r="F5706" s="39">
        <v>11834.381790531583</v>
      </c>
    </row>
    <row r="5707" spans="1:6" x14ac:dyDescent="0.25">
      <c r="A5707" s="38">
        <v>50271</v>
      </c>
      <c r="B5707" s="38" t="s">
        <v>2963</v>
      </c>
      <c r="C5707" s="14" t="s">
        <v>102</v>
      </c>
      <c r="D5707" s="14" t="s">
        <v>90</v>
      </c>
      <c r="E5707" s="15" t="s">
        <v>88</v>
      </c>
      <c r="F5707" s="39">
        <v>11750.747723206447</v>
      </c>
    </row>
    <row r="5708" spans="1:6" x14ac:dyDescent="0.25">
      <c r="A5708" s="38">
        <v>50272</v>
      </c>
      <c r="B5708" s="38" t="s">
        <v>2964</v>
      </c>
      <c r="C5708" s="14" t="s">
        <v>102</v>
      </c>
      <c r="D5708" s="14" t="s">
        <v>84</v>
      </c>
      <c r="E5708" s="15" t="s">
        <v>88</v>
      </c>
      <c r="F5708" s="39">
        <v>5307.1282479170095</v>
      </c>
    </row>
    <row r="5709" spans="1:6" x14ac:dyDescent="0.25">
      <c r="A5709" s="38">
        <v>50273</v>
      </c>
      <c r="B5709" s="38" t="s">
        <v>1345</v>
      </c>
      <c r="C5709" s="14" t="s">
        <v>107</v>
      </c>
      <c r="D5709" s="14" t="s">
        <v>84</v>
      </c>
      <c r="E5709" s="15" t="s">
        <v>88</v>
      </c>
      <c r="F5709" s="39">
        <v>12974.824036433612</v>
      </c>
    </row>
    <row r="5710" spans="1:6" x14ac:dyDescent="0.25">
      <c r="A5710" s="38">
        <v>50274</v>
      </c>
      <c r="B5710" s="38" t="s">
        <v>2965</v>
      </c>
      <c r="C5710" s="14" t="s">
        <v>107</v>
      </c>
      <c r="D5710" s="14" t="s">
        <v>90</v>
      </c>
      <c r="E5710" s="15" t="s">
        <v>88</v>
      </c>
      <c r="F5710" s="39">
        <v>6456.8345304193108</v>
      </c>
    </row>
    <row r="5711" spans="1:6" x14ac:dyDescent="0.25">
      <c r="A5711" s="38">
        <v>50275</v>
      </c>
      <c r="B5711" s="38" t="s">
        <v>2310</v>
      </c>
      <c r="C5711" s="14" t="s">
        <v>107</v>
      </c>
      <c r="D5711" s="14" t="s">
        <v>84</v>
      </c>
      <c r="E5711" s="15" t="s">
        <v>85</v>
      </c>
      <c r="F5711" s="39">
        <v>5779.1949936360825</v>
      </c>
    </row>
    <row r="5712" spans="1:6" x14ac:dyDescent="0.25">
      <c r="A5712" s="38">
        <v>50276</v>
      </c>
      <c r="B5712" s="38" t="s">
        <v>1967</v>
      </c>
      <c r="C5712" s="14" t="s">
        <v>107</v>
      </c>
      <c r="D5712" s="14" t="s">
        <v>94</v>
      </c>
      <c r="E5712" s="15" t="s">
        <v>88</v>
      </c>
      <c r="F5712" s="39">
        <v>4916.9960301703341</v>
      </c>
    </row>
    <row r="5713" spans="1:6" x14ac:dyDescent="0.25">
      <c r="A5713" s="38">
        <v>50277</v>
      </c>
      <c r="B5713" s="38" t="s">
        <v>1058</v>
      </c>
      <c r="C5713" s="14" t="s">
        <v>107</v>
      </c>
      <c r="D5713" s="14" t="s">
        <v>104</v>
      </c>
      <c r="E5713" s="15" t="s">
        <v>88</v>
      </c>
      <c r="F5713" s="39">
        <v>3694.075738664143</v>
      </c>
    </row>
    <row r="5714" spans="1:6" x14ac:dyDescent="0.25">
      <c r="A5714" s="38">
        <v>50278</v>
      </c>
      <c r="B5714" s="38" t="s">
        <v>550</v>
      </c>
      <c r="C5714" s="14" t="s">
        <v>87</v>
      </c>
      <c r="D5714" s="14" t="s">
        <v>96</v>
      </c>
      <c r="E5714" s="15" t="s">
        <v>85</v>
      </c>
      <c r="F5714" s="39">
        <v>7121.7827138913144</v>
      </c>
    </row>
    <row r="5715" spans="1:6" x14ac:dyDescent="0.25">
      <c r="A5715" s="38">
        <v>50279</v>
      </c>
      <c r="B5715" s="38" t="s">
        <v>2333</v>
      </c>
      <c r="C5715" s="14" t="s">
        <v>87</v>
      </c>
      <c r="D5715" s="14" t="s">
        <v>90</v>
      </c>
      <c r="E5715" s="15" t="s">
        <v>88</v>
      </c>
      <c r="F5715" s="39">
        <v>3725.4879465273038</v>
      </c>
    </row>
    <row r="5716" spans="1:6" x14ac:dyDescent="0.25">
      <c r="A5716" s="38">
        <v>50280</v>
      </c>
      <c r="B5716" s="38" t="s">
        <v>1772</v>
      </c>
      <c r="C5716" s="14" t="s">
        <v>100</v>
      </c>
      <c r="D5716" s="14" t="s">
        <v>90</v>
      </c>
      <c r="E5716" s="15" t="s">
        <v>85</v>
      </c>
      <c r="F5716" s="39">
        <v>10925.526284463731</v>
      </c>
    </row>
    <row r="5717" spans="1:6" x14ac:dyDescent="0.25">
      <c r="A5717" s="38">
        <v>50281</v>
      </c>
      <c r="B5717" s="38" t="s">
        <v>1175</v>
      </c>
      <c r="C5717" s="14" t="s">
        <v>100</v>
      </c>
      <c r="D5717" s="14" t="s">
        <v>84</v>
      </c>
      <c r="E5717" s="15" t="s">
        <v>85</v>
      </c>
      <c r="F5717" s="39">
        <v>9680.5280358472628</v>
      </c>
    </row>
    <row r="5718" spans="1:6" x14ac:dyDescent="0.25">
      <c r="A5718" s="38">
        <v>50282</v>
      </c>
      <c r="B5718" s="38" t="s">
        <v>2966</v>
      </c>
      <c r="C5718" s="14" t="s">
        <v>100</v>
      </c>
      <c r="D5718" s="14" t="s">
        <v>94</v>
      </c>
      <c r="E5718" s="15" t="s">
        <v>88</v>
      </c>
      <c r="F5718" s="39">
        <v>2446.1414517060298</v>
      </c>
    </row>
    <row r="5719" spans="1:6" x14ac:dyDescent="0.25">
      <c r="A5719" s="38">
        <v>50283</v>
      </c>
      <c r="B5719" s="38" t="s">
        <v>1007</v>
      </c>
      <c r="C5719" s="14" t="s">
        <v>100</v>
      </c>
      <c r="D5719" s="14" t="s">
        <v>104</v>
      </c>
      <c r="E5719" s="15" t="s">
        <v>85</v>
      </c>
      <c r="F5719" s="39">
        <v>930.28916007470082</v>
      </c>
    </row>
    <row r="5720" spans="1:6" x14ac:dyDescent="0.25">
      <c r="A5720" s="38">
        <v>50284</v>
      </c>
      <c r="B5720" s="38" t="s">
        <v>766</v>
      </c>
      <c r="C5720" s="14" t="s">
        <v>102</v>
      </c>
      <c r="D5720" s="14" t="s">
        <v>90</v>
      </c>
      <c r="E5720" s="15" t="s">
        <v>85</v>
      </c>
      <c r="F5720" s="39">
        <v>13486.859603622059</v>
      </c>
    </row>
    <row r="5721" spans="1:6" x14ac:dyDescent="0.25">
      <c r="A5721" s="38">
        <v>50285</v>
      </c>
      <c r="B5721" s="38" t="s">
        <v>1459</v>
      </c>
      <c r="C5721" s="14" t="s">
        <v>102</v>
      </c>
      <c r="D5721" s="14" t="s">
        <v>104</v>
      </c>
      <c r="E5721" s="15" t="s">
        <v>88</v>
      </c>
      <c r="F5721" s="39">
        <v>13091.732977329533</v>
      </c>
    </row>
    <row r="5722" spans="1:6" x14ac:dyDescent="0.25">
      <c r="A5722" s="38">
        <v>50286</v>
      </c>
      <c r="B5722" s="38" t="s">
        <v>1118</v>
      </c>
      <c r="C5722" s="14" t="s">
        <v>102</v>
      </c>
      <c r="D5722" s="14" t="s">
        <v>94</v>
      </c>
      <c r="E5722" s="15" t="s">
        <v>88</v>
      </c>
      <c r="F5722" s="39">
        <v>11418.7646465611</v>
      </c>
    </row>
    <row r="5723" spans="1:6" x14ac:dyDescent="0.25">
      <c r="A5723" s="38">
        <v>50287</v>
      </c>
      <c r="B5723" s="38" t="s">
        <v>930</v>
      </c>
      <c r="C5723" s="14" t="s">
        <v>102</v>
      </c>
      <c r="D5723" s="14" t="s">
        <v>104</v>
      </c>
      <c r="E5723" s="15" t="s">
        <v>85</v>
      </c>
      <c r="F5723" s="39">
        <v>10993.018673458246</v>
      </c>
    </row>
    <row r="5724" spans="1:6" x14ac:dyDescent="0.25">
      <c r="A5724" s="38">
        <v>50288</v>
      </c>
      <c r="B5724" s="38" t="s">
        <v>2967</v>
      </c>
      <c r="C5724" s="14" t="s">
        <v>102</v>
      </c>
      <c r="D5724" s="14" t="s">
        <v>90</v>
      </c>
      <c r="E5724" s="15" t="s">
        <v>88</v>
      </c>
      <c r="F5724" s="39">
        <v>5606.6734017467925</v>
      </c>
    </row>
    <row r="5725" spans="1:6" x14ac:dyDescent="0.25">
      <c r="A5725" s="38">
        <v>50289</v>
      </c>
      <c r="B5725" s="38" t="s">
        <v>2715</v>
      </c>
      <c r="C5725" s="14" t="s">
        <v>102</v>
      </c>
      <c r="D5725" s="14" t="s">
        <v>84</v>
      </c>
      <c r="E5725" s="15" t="s">
        <v>85</v>
      </c>
      <c r="F5725" s="39">
        <v>4008.3783109018605</v>
      </c>
    </row>
    <row r="5726" spans="1:6" x14ac:dyDescent="0.25">
      <c r="A5726" s="38">
        <v>50290</v>
      </c>
      <c r="B5726" s="38" t="s">
        <v>1371</v>
      </c>
      <c r="C5726" s="14" t="s">
        <v>107</v>
      </c>
      <c r="D5726" s="14" t="s">
        <v>84</v>
      </c>
      <c r="E5726" s="15" t="s">
        <v>88</v>
      </c>
      <c r="F5726" s="39">
        <v>11583.396480276198</v>
      </c>
    </row>
    <row r="5727" spans="1:6" x14ac:dyDescent="0.25">
      <c r="A5727" s="38">
        <v>50291</v>
      </c>
      <c r="B5727" s="38" t="s">
        <v>258</v>
      </c>
      <c r="C5727" s="14" t="s">
        <v>107</v>
      </c>
      <c r="D5727" s="14" t="s">
        <v>96</v>
      </c>
      <c r="E5727" s="15" t="s">
        <v>88</v>
      </c>
      <c r="F5727" s="39">
        <v>6423.3831371998995</v>
      </c>
    </row>
    <row r="5728" spans="1:6" x14ac:dyDescent="0.25">
      <c r="A5728" s="38">
        <v>50292</v>
      </c>
      <c r="B5728" s="38" t="s">
        <v>2726</v>
      </c>
      <c r="C5728" s="14" t="s">
        <v>107</v>
      </c>
      <c r="D5728" s="14" t="s">
        <v>84</v>
      </c>
      <c r="E5728" s="15" t="s">
        <v>85</v>
      </c>
      <c r="F5728" s="39">
        <v>6024.4782287586695</v>
      </c>
    </row>
    <row r="5729" spans="1:6" x14ac:dyDescent="0.25">
      <c r="A5729" s="38">
        <v>50293</v>
      </c>
      <c r="B5729" s="38" t="s">
        <v>236</v>
      </c>
      <c r="C5729" s="14" t="s">
        <v>107</v>
      </c>
      <c r="D5729" s="14" t="s">
        <v>90</v>
      </c>
      <c r="E5729" s="15" t="s">
        <v>88</v>
      </c>
      <c r="F5729" s="39">
        <v>3350.507852710145</v>
      </c>
    </row>
    <row r="5730" spans="1:6" x14ac:dyDescent="0.25">
      <c r="A5730" s="38">
        <v>50294</v>
      </c>
      <c r="B5730" s="38" t="s">
        <v>2047</v>
      </c>
      <c r="C5730" s="14" t="s">
        <v>83</v>
      </c>
      <c r="D5730" s="14" t="s">
        <v>90</v>
      </c>
      <c r="E5730" s="15" t="s">
        <v>88</v>
      </c>
      <c r="F5730" s="39">
        <v>10760.113187044075</v>
      </c>
    </row>
    <row r="5731" spans="1:6" x14ac:dyDescent="0.25">
      <c r="A5731" s="38">
        <v>50295</v>
      </c>
      <c r="B5731" s="38" t="s">
        <v>864</v>
      </c>
      <c r="C5731" s="14" t="s">
        <v>83</v>
      </c>
      <c r="D5731" s="14" t="s">
        <v>96</v>
      </c>
      <c r="E5731" s="15" t="s">
        <v>88</v>
      </c>
      <c r="F5731" s="39">
        <v>6954.5416480955964</v>
      </c>
    </row>
    <row r="5732" spans="1:6" x14ac:dyDescent="0.25">
      <c r="A5732" s="38">
        <v>50296</v>
      </c>
      <c r="B5732" s="38" t="s">
        <v>304</v>
      </c>
      <c r="C5732" s="14" t="s">
        <v>87</v>
      </c>
      <c r="D5732" s="14" t="s">
        <v>90</v>
      </c>
      <c r="E5732" s="15" t="s">
        <v>88</v>
      </c>
      <c r="F5732" s="39">
        <v>14524.386122391155</v>
      </c>
    </row>
    <row r="5733" spans="1:6" x14ac:dyDescent="0.25">
      <c r="A5733" s="38">
        <v>50297</v>
      </c>
      <c r="B5733" s="38" t="s">
        <v>1057</v>
      </c>
      <c r="C5733" s="14" t="s">
        <v>87</v>
      </c>
      <c r="D5733" s="14" t="s">
        <v>96</v>
      </c>
      <c r="E5733" s="15" t="s">
        <v>85</v>
      </c>
      <c r="F5733" s="39">
        <v>2250.8825875415464</v>
      </c>
    </row>
    <row r="5734" spans="1:6" x14ac:dyDescent="0.25">
      <c r="A5734" s="38">
        <v>50298</v>
      </c>
      <c r="B5734" s="38" t="s">
        <v>1137</v>
      </c>
      <c r="C5734" s="14" t="s">
        <v>87</v>
      </c>
      <c r="D5734" s="14" t="s">
        <v>84</v>
      </c>
      <c r="E5734" s="15" t="s">
        <v>85</v>
      </c>
      <c r="F5734" s="39">
        <v>1339.2143413452452</v>
      </c>
    </row>
    <row r="5735" spans="1:6" x14ac:dyDescent="0.25">
      <c r="A5735" s="38">
        <v>50299</v>
      </c>
      <c r="B5735" s="38" t="s">
        <v>2968</v>
      </c>
      <c r="C5735" s="14" t="s">
        <v>87</v>
      </c>
      <c r="D5735" s="14" t="s">
        <v>96</v>
      </c>
      <c r="E5735" s="15" t="s">
        <v>88</v>
      </c>
      <c r="F5735" s="39">
        <v>622.78712580814397</v>
      </c>
    </row>
    <row r="5736" spans="1:6" x14ac:dyDescent="0.25">
      <c r="A5736" s="38">
        <v>50300</v>
      </c>
      <c r="B5736" s="38" t="s">
        <v>1086</v>
      </c>
      <c r="C5736" s="14" t="s">
        <v>87</v>
      </c>
      <c r="D5736" s="14" t="s">
        <v>104</v>
      </c>
      <c r="E5736" s="15" t="s">
        <v>88</v>
      </c>
      <c r="F5736" s="39">
        <v>604.09923600426214</v>
      </c>
    </row>
    <row r="5737" spans="1:6" x14ac:dyDescent="0.25">
      <c r="A5737" s="38">
        <v>50301</v>
      </c>
      <c r="B5737" s="38" t="s">
        <v>1629</v>
      </c>
      <c r="C5737" s="14" t="s">
        <v>87</v>
      </c>
      <c r="D5737" s="14" t="s">
        <v>84</v>
      </c>
      <c r="E5737" s="15" t="s">
        <v>85</v>
      </c>
      <c r="F5737" s="39">
        <v>524.39018186729822</v>
      </c>
    </row>
    <row r="5738" spans="1:6" x14ac:dyDescent="0.25">
      <c r="A5738" s="38">
        <v>50302</v>
      </c>
      <c r="B5738" s="38" t="s">
        <v>722</v>
      </c>
      <c r="C5738" s="14" t="s">
        <v>102</v>
      </c>
      <c r="D5738" s="14" t="s">
        <v>96</v>
      </c>
      <c r="E5738" s="15" t="s">
        <v>85</v>
      </c>
      <c r="F5738" s="39">
        <v>12515.444874828914</v>
      </c>
    </row>
    <row r="5739" spans="1:6" x14ac:dyDescent="0.25">
      <c r="A5739" s="38">
        <v>50303</v>
      </c>
      <c r="B5739" s="38" t="s">
        <v>2017</v>
      </c>
      <c r="C5739" s="14" t="s">
        <v>102</v>
      </c>
      <c r="D5739" s="14" t="s">
        <v>84</v>
      </c>
      <c r="E5739" s="15" t="s">
        <v>85</v>
      </c>
      <c r="F5739" s="39">
        <v>4879.1248034049504</v>
      </c>
    </row>
    <row r="5740" spans="1:6" x14ac:dyDescent="0.25">
      <c r="A5740" s="38">
        <v>50304</v>
      </c>
      <c r="B5740" s="38" t="s">
        <v>2969</v>
      </c>
      <c r="C5740" s="14" t="s">
        <v>102</v>
      </c>
      <c r="D5740" s="14" t="s">
        <v>94</v>
      </c>
      <c r="E5740" s="15" t="s">
        <v>88</v>
      </c>
      <c r="F5740" s="39">
        <v>1375.856878938228</v>
      </c>
    </row>
    <row r="5741" spans="1:6" x14ac:dyDescent="0.25">
      <c r="A5741" s="38">
        <v>50305</v>
      </c>
      <c r="B5741" s="38" t="s">
        <v>2588</v>
      </c>
      <c r="C5741" s="14" t="s">
        <v>107</v>
      </c>
      <c r="D5741" s="14" t="s">
        <v>104</v>
      </c>
      <c r="E5741" s="15" t="s">
        <v>85</v>
      </c>
      <c r="F5741" s="39">
        <v>10148.351058042317</v>
      </c>
    </row>
    <row r="5742" spans="1:6" x14ac:dyDescent="0.25">
      <c r="A5742" s="38">
        <v>50306</v>
      </c>
      <c r="B5742" s="38" t="s">
        <v>569</v>
      </c>
      <c r="C5742" s="14" t="s">
        <v>107</v>
      </c>
      <c r="D5742" s="14" t="s">
        <v>94</v>
      </c>
      <c r="E5742" s="15" t="s">
        <v>88</v>
      </c>
      <c r="F5742" s="39">
        <v>9180.0080243229804</v>
      </c>
    </row>
    <row r="5743" spans="1:6" x14ac:dyDescent="0.25">
      <c r="A5743" s="38">
        <v>50307</v>
      </c>
      <c r="B5743" s="38" t="s">
        <v>704</v>
      </c>
      <c r="C5743" s="14" t="s">
        <v>107</v>
      </c>
      <c r="D5743" s="14" t="s">
        <v>94</v>
      </c>
      <c r="E5743" s="15" t="s">
        <v>85</v>
      </c>
      <c r="F5743" s="39">
        <v>4273.9669711996148</v>
      </c>
    </row>
    <row r="5744" spans="1:6" x14ac:dyDescent="0.25">
      <c r="A5744" s="38">
        <v>50308</v>
      </c>
      <c r="B5744" s="38" t="s">
        <v>2292</v>
      </c>
      <c r="C5744" s="14" t="s">
        <v>107</v>
      </c>
      <c r="D5744" s="14" t="s">
        <v>104</v>
      </c>
      <c r="E5744" s="15" t="s">
        <v>85</v>
      </c>
      <c r="F5744" s="39">
        <v>1788.7961663414642</v>
      </c>
    </row>
    <row r="5745" spans="1:6" x14ac:dyDescent="0.25">
      <c r="A5745" s="38">
        <v>50309</v>
      </c>
      <c r="B5745" s="38" t="s">
        <v>1512</v>
      </c>
      <c r="C5745" s="14" t="s">
        <v>107</v>
      </c>
      <c r="D5745" s="14" t="s">
        <v>90</v>
      </c>
      <c r="E5745" s="15" t="s">
        <v>85</v>
      </c>
      <c r="F5745" s="39">
        <v>1653.2701934147669</v>
      </c>
    </row>
    <row r="5746" spans="1:6" x14ac:dyDescent="0.25">
      <c r="A5746" s="38">
        <v>50310</v>
      </c>
      <c r="B5746" s="38" t="s">
        <v>2970</v>
      </c>
      <c r="C5746" s="14" t="s">
        <v>83</v>
      </c>
      <c r="D5746" s="14" t="s">
        <v>96</v>
      </c>
      <c r="E5746" s="15" t="s">
        <v>88</v>
      </c>
      <c r="F5746" s="39">
        <v>11910.756119944306</v>
      </c>
    </row>
    <row r="5747" spans="1:6" x14ac:dyDescent="0.25">
      <c r="A5747" s="38">
        <v>50311</v>
      </c>
      <c r="B5747" s="38" t="s">
        <v>405</v>
      </c>
      <c r="C5747" s="14" t="s">
        <v>87</v>
      </c>
      <c r="D5747" s="14" t="s">
        <v>94</v>
      </c>
      <c r="E5747" s="15" t="s">
        <v>85</v>
      </c>
      <c r="F5747" s="39">
        <v>6090.8339030460666</v>
      </c>
    </row>
    <row r="5748" spans="1:6" x14ac:dyDescent="0.25">
      <c r="A5748" s="38">
        <v>50312</v>
      </c>
      <c r="B5748" s="38" t="s">
        <v>2273</v>
      </c>
      <c r="C5748" s="14" t="s">
        <v>100</v>
      </c>
      <c r="D5748" s="14" t="s">
        <v>94</v>
      </c>
      <c r="E5748" s="15" t="s">
        <v>88</v>
      </c>
      <c r="F5748" s="39">
        <v>13050.835315861954</v>
      </c>
    </row>
    <row r="5749" spans="1:6" x14ac:dyDescent="0.25">
      <c r="A5749" s="38">
        <v>50313</v>
      </c>
      <c r="B5749" s="38" t="s">
        <v>1597</v>
      </c>
      <c r="C5749" s="14" t="s">
        <v>100</v>
      </c>
      <c r="D5749" s="14" t="s">
        <v>84</v>
      </c>
      <c r="E5749" s="15" t="s">
        <v>85</v>
      </c>
      <c r="F5749" s="39">
        <v>12702.249699804246</v>
      </c>
    </row>
    <row r="5750" spans="1:6" x14ac:dyDescent="0.25">
      <c r="A5750" s="38">
        <v>50314</v>
      </c>
      <c r="B5750" s="38" t="s">
        <v>2971</v>
      </c>
      <c r="C5750" s="14" t="s">
        <v>100</v>
      </c>
      <c r="D5750" s="14" t="s">
        <v>94</v>
      </c>
      <c r="E5750" s="15" t="s">
        <v>85</v>
      </c>
      <c r="F5750" s="39">
        <v>8618.5697130496501</v>
      </c>
    </row>
    <row r="5751" spans="1:6" x14ac:dyDescent="0.25">
      <c r="A5751" s="38">
        <v>50315</v>
      </c>
      <c r="B5751" s="38" t="s">
        <v>2437</v>
      </c>
      <c r="C5751" s="14" t="s">
        <v>102</v>
      </c>
      <c r="D5751" s="14" t="s">
        <v>94</v>
      </c>
      <c r="E5751" s="15" t="s">
        <v>85</v>
      </c>
      <c r="F5751" s="39">
        <v>13524.156701709611</v>
      </c>
    </row>
    <row r="5752" spans="1:6" x14ac:dyDescent="0.25">
      <c r="A5752" s="38">
        <v>50316</v>
      </c>
      <c r="B5752" s="38" t="s">
        <v>1528</v>
      </c>
      <c r="C5752" s="14" t="s">
        <v>102</v>
      </c>
      <c r="D5752" s="14" t="s">
        <v>84</v>
      </c>
      <c r="E5752" s="15" t="s">
        <v>85</v>
      </c>
      <c r="F5752" s="39">
        <v>4482.4405636777055</v>
      </c>
    </row>
    <row r="5753" spans="1:6" x14ac:dyDescent="0.25">
      <c r="A5753" s="38">
        <v>50317</v>
      </c>
      <c r="B5753" s="38" t="s">
        <v>2972</v>
      </c>
      <c r="C5753" s="14" t="s">
        <v>107</v>
      </c>
      <c r="D5753" s="14" t="s">
        <v>104</v>
      </c>
      <c r="E5753" s="15" t="s">
        <v>85</v>
      </c>
      <c r="F5753" s="39">
        <v>8463.0194418863121</v>
      </c>
    </row>
    <row r="5754" spans="1:6" x14ac:dyDescent="0.25">
      <c r="A5754" s="38">
        <v>50318</v>
      </c>
      <c r="B5754" s="38" t="s">
        <v>240</v>
      </c>
      <c r="C5754" s="14" t="s">
        <v>107</v>
      </c>
      <c r="D5754" s="14" t="s">
        <v>96</v>
      </c>
      <c r="E5754" s="15" t="s">
        <v>85</v>
      </c>
      <c r="F5754" s="39">
        <v>3937.7741237603573</v>
      </c>
    </row>
    <row r="5755" spans="1:6" x14ac:dyDescent="0.25">
      <c r="A5755" s="38">
        <v>50319</v>
      </c>
      <c r="B5755" s="38" t="s">
        <v>845</v>
      </c>
      <c r="C5755" s="14" t="s">
        <v>83</v>
      </c>
      <c r="D5755" s="14" t="s">
        <v>94</v>
      </c>
      <c r="E5755" s="15" t="s">
        <v>85</v>
      </c>
      <c r="F5755" s="39">
        <v>14889.708261158239</v>
      </c>
    </row>
    <row r="5756" spans="1:6" x14ac:dyDescent="0.25">
      <c r="A5756" s="38">
        <v>50320</v>
      </c>
      <c r="B5756" s="38" t="s">
        <v>2973</v>
      </c>
      <c r="C5756" s="14" t="s">
        <v>83</v>
      </c>
      <c r="D5756" s="14" t="s">
        <v>94</v>
      </c>
      <c r="E5756" s="15" t="s">
        <v>85</v>
      </c>
      <c r="F5756" s="39">
        <v>11863.932096300066</v>
      </c>
    </row>
    <row r="5757" spans="1:6" x14ac:dyDescent="0.25">
      <c r="A5757" s="38">
        <v>50321</v>
      </c>
      <c r="B5757" s="38" t="s">
        <v>2378</v>
      </c>
      <c r="C5757" s="14" t="s">
        <v>83</v>
      </c>
      <c r="D5757" s="14" t="s">
        <v>84</v>
      </c>
      <c r="E5757" s="15" t="s">
        <v>88</v>
      </c>
      <c r="F5757" s="39">
        <v>10295.547762522998</v>
      </c>
    </row>
    <row r="5758" spans="1:6" x14ac:dyDescent="0.25">
      <c r="A5758" s="38">
        <v>50322</v>
      </c>
      <c r="B5758" s="38" t="s">
        <v>2974</v>
      </c>
      <c r="C5758" s="14" t="s">
        <v>83</v>
      </c>
      <c r="D5758" s="14" t="s">
        <v>94</v>
      </c>
      <c r="E5758" s="15" t="s">
        <v>85</v>
      </c>
      <c r="F5758" s="39">
        <v>5076.2139004476321</v>
      </c>
    </row>
    <row r="5759" spans="1:6" x14ac:dyDescent="0.25">
      <c r="A5759" s="38">
        <v>50323</v>
      </c>
      <c r="B5759" s="38" t="s">
        <v>1610</v>
      </c>
      <c r="C5759" s="14" t="s">
        <v>87</v>
      </c>
      <c r="D5759" s="14" t="s">
        <v>90</v>
      </c>
      <c r="E5759" s="15" t="s">
        <v>85</v>
      </c>
      <c r="F5759" s="39">
        <v>9116.7228742395691</v>
      </c>
    </row>
    <row r="5760" spans="1:6" x14ac:dyDescent="0.25">
      <c r="A5760" s="38">
        <v>50324</v>
      </c>
      <c r="B5760" s="38" t="s">
        <v>2689</v>
      </c>
      <c r="C5760" s="14" t="s">
        <v>87</v>
      </c>
      <c r="D5760" s="14" t="s">
        <v>96</v>
      </c>
      <c r="E5760" s="15" t="s">
        <v>85</v>
      </c>
      <c r="F5760" s="39">
        <v>7737.7770341356736</v>
      </c>
    </row>
    <row r="5761" spans="1:6" x14ac:dyDescent="0.25">
      <c r="A5761" s="38">
        <v>50325</v>
      </c>
      <c r="B5761" s="38" t="s">
        <v>813</v>
      </c>
      <c r="C5761" s="14" t="s">
        <v>87</v>
      </c>
      <c r="D5761" s="14" t="s">
        <v>96</v>
      </c>
      <c r="E5761" s="15" t="s">
        <v>85</v>
      </c>
      <c r="F5761" s="39">
        <v>7422.4185643464643</v>
      </c>
    </row>
    <row r="5762" spans="1:6" x14ac:dyDescent="0.25">
      <c r="A5762" s="38">
        <v>50326</v>
      </c>
      <c r="B5762" s="38" t="s">
        <v>2667</v>
      </c>
      <c r="C5762" s="14" t="s">
        <v>100</v>
      </c>
      <c r="D5762" s="14" t="s">
        <v>96</v>
      </c>
      <c r="E5762" s="15" t="s">
        <v>85</v>
      </c>
      <c r="F5762" s="39">
        <v>11452.529950903585</v>
      </c>
    </row>
    <row r="5763" spans="1:6" x14ac:dyDescent="0.25">
      <c r="A5763" s="38">
        <v>50327</v>
      </c>
      <c r="B5763" s="38" t="s">
        <v>2975</v>
      </c>
      <c r="C5763" s="14" t="s">
        <v>100</v>
      </c>
      <c r="D5763" s="14" t="s">
        <v>96</v>
      </c>
      <c r="E5763" s="15" t="s">
        <v>88</v>
      </c>
      <c r="F5763" s="39">
        <v>10763.258080288795</v>
      </c>
    </row>
    <row r="5764" spans="1:6" x14ac:dyDescent="0.25">
      <c r="A5764" s="38">
        <v>50328</v>
      </c>
      <c r="B5764" s="38" t="s">
        <v>2976</v>
      </c>
      <c r="C5764" s="14" t="s">
        <v>100</v>
      </c>
      <c r="D5764" s="14" t="s">
        <v>84</v>
      </c>
      <c r="E5764" s="15" t="s">
        <v>88</v>
      </c>
      <c r="F5764" s="39">
        <v>2774.9255370774363</v>
      </c>
    </row>
    <row r="5765" spans="1:6" x14ac:dyDescent="0.25">
      <c r="A5765" s="38">
        <v>50329</v>
      </c>
      <c r="B5765" s="38" t="s">
        <v>2441</v>
      </c>
      <c r="C5765" s="14" t="s">
        <v>100</v>
      </c>
      <c r="D5765" s="14" t="s">
        <v>90</v>
      </c>
      <c r="E5765" s="15" t="s">
        <v>85</v>
      </c>
      <c r="F5765" s="39">
        <v>1321.5132400232094</v>
      </c>
    </row>
    <row r="5766" spans="1:6" x14ac:dyDescent="0.25">
      <c r="A5766" s="38">
        <v>50330</v>
      </c>
      <c r="B5766" s="38" t="s">
        <v>2295</v>
      </c>
      <c r="C5766" s="14" t="s">
        <v>100</v>
      </c>
      <c r="D5766" s="14" t="s">
        <v>94</v>
      </c>
      <c r="E5766" s="15" t="s">
        <v>85</v>
      </c>
      <c r="F5766" s="39">
        <v>269.98951291208658</v>
      </c>
    </row>
    <row r="5767" spans="1:6" x14ac:dyDescent="0.25">
      <c r="A5767" s="38">
        <v>50331</v>
      </c>
      <c r="B5767" s="38" t="s">
        <v>707</v>
      </c>
      <c r="C5767" s="14" t="s">
        <v>102</v>
      </c>
      <c r="D5767" s="14" t="s">
        <v>96</v>
      </c>
      <c r="E5767" s="15" t="s">
        <v>85</v>
      </c>
      <c r="F5767" s="39">
        <v>14497.226952566823</v>
      </c>
    </row>
    <row r="5768" spans="1:6" x14ac:dyDescent="0.25">
      <c r="A5768" s="38">
        <v>50332</v>
      </c>
      <c r="B5768" s="38" t="s">
        <v>855</v>
      </c>
      <c r="C5768" s="14" t="s">
        <v>102</v>
      </c>
      <c r="D5768" s="14" t="s">
        <v>96</v>
      </c>
      <c r="E5768" s="15" t="s">
        <v>88</v>
      </c>
      <c r="F5768" s="39">
        <v>14065.045720764809</v>
      </c>
    </row>
    <row r="5769" spans="1:6" x14ac:dyDescent="0.25">
      <c r="A5769" s="38">
        <v>50333</v>
      </c>
      <c r="B5769" s="38" t="s">
        <v>2094</v>
      </c>
      <c r="C5769" s="14" t="s">
        <v>102</v>
      </c>
      <c r="D5769" s="14" t="s">
        <v>90</v>
      </c>
      <c r="E5769" s="15" t="s">
        <v>88</v>
      </c>
      <c r="F5769" s="39">
        <v>12370.20168668857</v>
      </c>
    </row>
    <row r="5770" spans="1:6" x14ac:dyDescent="0.25">
      <c r="A5770" s="38">
        <v>50334</v>
      </c>
      <c r="B5770" s="38" t="s">
        <v>191</v>
      </c>
      <c r="C5770" s="14" t="s">
        <v>102</v>
      </c>
      <c r="D5770" s="14" t="s">
        <v>84</v>
      </c>
      <c r="E5770" s="15" t="s">
        <v>88</v>
      </c>
      <c r="F5770" s="39">
        <v>8840.490144686617</v>
      </c>
    </row>
    <row r="5771" spans="1:6" x14ac:dyDescent="0.25">
      <c r="A5771" s="38">
        <v>50335</v>
      </c>
      <c r="B5771" s="38" t="s">
        <v>2977</v>
      </c>
      <c r="C5771" s="14" t="s">
        <v>102</v>
      </c>
      <c r="D5771" s="14" t="s">
        <v>96</v>
      </c>
      <c r="E5771" s="15" t="s">
        <v>88</v>
      </c>
      <c r="F5771" s="39">
        <v>6328.6683961608805</v>
      </c>
    </row>
    <row r="5772" spans="1:6" x14ac:dyDescent="0.25">
      <c r="A5772" s="38">
        <v>50336</v>
      </c>
      <c r="B5772" s="38" t="s">
        <v>2387</v>
      </c>
      <c r="C5772" s="14" t="s">
        <v>102</v>
      </c>
      <c r="D5772" s="14" t="s">
        <v>90</v>
      </c>
      <c r="E5772" s="15" t="s">
        <v>88</v>
      </c>
      <c r="F5772" s="39">
        <v>565.2177034883</v>
      </c>
    </row>
    <row r="5773" spans="1:6" x14ac:dyDescent="0.25">
      <c r="A5773" s="38">
        <v>50337</v>
      </c>
      <c r="B5773" s="38" t="s">
        <v>2114</v>
      </c>
      <c r="C5773" s="14" t="s">
        <v>102</v>
      </c>
      <c r="D5773" s="14" t="s">
        <v>96</v>
      </c>
      <c r="E5773" s="15" t="s">
        <v>85</v>
      </c>
      <c r="F5773" s="39">
        <v>510.0953202270108</v>
      </c>
    </row>
    <row r="5774" spans="1:6" x14ac:dyDescent="0.25">
      <c r="A5774" s="38">
        <v>50338</v>
      </c>
      <c r="B5774" s="38" t="s">
        <v>2463</v>
      </c>
      <c r="C5774" s="14" t="s">
        <v>107</v>
      </c>
      <c r="D5774" s="14" t="s">
        <v>84</v>
      </c>
      <c r="E5774" s="15" t="s">
        <v>85</v>
      </c>
      <c r="F5774" s="39">
        <v>12757.594503102529</v>
      </c>
    </row>
    <row r="5775" spans="1:6" x14ac:dyDescent="0.25">
      <c r="A5775" s="38">
        <v>50339</v>
      </c>
      <c r="B5775" s="38" t="s">
        <v>2978</v>
      </c>
      <c r="C5775" s="14" t="s">
        <v>107</v>
      </c>
      <c r="D5775" s="14" t="s">
        <v>94</v>
      </c>
      <c r="E5775" s="15" t="s">
        <v>88</v>
      </c>
      <c r="F5775" s="39">
        <v>10243.163802377761</v>
      </c>
    </row>
    <row r="5776" spans="1:6" x14ac:dyDescent="0.25">
      <c r="A5776" s="38">
        <v>50340</v>
      </c>
      <c r="B5776" s="38" t="s">
        <v>2543</v>
      </c>
      <c r="C5776" s="14" t="s">
        <v>107</v>
      </c>
      <c r="D5776" s="14" t="s">
        <v>104</v>
      </c>
      <c r="E5776" s="15" t="s">
        <v>85</v>
      </c>
      <c r="F5776" s="39">
        <v>8680.5447344252843</v>
      </c>
    </row>
    <row r="5777" spans="1:6" x14ac:dyDescent="0.25">
      <c r="A5777" s="38">
        <v>50341</v>
      </c>
      <c r="B5777" s="38" t="s">
        <v>2897</v>
      </c>
      <c r="C5777" s="14" t="s">
        <v>107</v>
      </c>
      <c r="D5777" s="14" t="s">
        <v>84</v>
      </c>
      <c r="E5777" s="15" t="s">
        <v>88</v>
      </c>
      <c r="F5777" s="39">
        <v>7301.2800691557495</v>
      </c>
    </row>
    <row r="5778" spans="1:6" x14ac:dyDescent="0.25">
      <c r="A5778" s="38">
        <v>50342</v>
      </c>
      <c r="B5778" s="38" t="s">
        <v>2511</v>
      </c>
      <c r="C5778" s="14" t="s">
        <v>107</v>
      </c>
      <c r="D5778" s="14" t="s">
        <v>90</v>
      </c>
      <c r="E5778" s="15" t="s">
        <v>88</v>
      </c>
      <c r="F5778" s="39">
        <v>6531.412005624823</v>
      </c>
    </row>
    <row r="5779" spans="1:6" x14ac:dyDescent="0.25">
      <c r="A5779" s="38">
        <v>50343</v>
      </c>
      <c r="B5779" s="38" t="s">
        <v>2979</v>
      </c>
      <c r="C5779" s="14" t="s">
        <v>107</v>
      </c>
      <c r="D5779" s="14" t="s">
        <v>94</v>
      </c>
      <c r="E5779" s="15" t="s">
        <v>85</v>
      </c>
      <c r="F5779" s="39">
        <v>6367.8910740799711</v>
      </c>
    </row>
    <row r="5780" spans="1:6" x14ac:dyDescent="0.25">
      <c r="A5780" s="38">
        <v>50344</v>
      </c>
      <c r="B5780" s="38" t="s">
        <v>2485</v>
      </c>
      <c r="C5780" s="14" t="s">
        <v>107</v>
      </c>
      <c r="D5780" s="14" t="s">
        <v>96</v>
      </c>
      <c r="E5780" s="15" t="s">
        <v>85</v>
      </c>
      <c r="F5780" s="39">
        <v>4734.9253131700898</v>
      </c>
    </row>
    <row r="5781" spans="1:6" x14ac:dyDescent="0.25">
      <c r="A5781" s="38">
        <v>50345</v>
      </c>
      <c r="B5781" s="38" t="s">
        <v>2073</v>
      </c>
      <c r="C5781" s="14" t="s">
        <v>107</v>
      </c>
      <c r="D5781" s="14" t="s">
        <v>104</v>
      </c>
      <c r="E5781" s="15" t="s">
        <v>88</v>
      </c>
      <c r="F5781" s="39">
        <v>1533.6787464260665</v>
      </c>
    </row>
    <row r="5782" spans="1:6" x14ac:dyDescent="0.25">
      <c r="A5782" s="38">
        <v>50346</v>
      </c>
      <c r="B5782" s="38" t="s">
        <v>404</v>
      </c>
      <c r="C5782" s="14" t="s">
        <v>83</v>
      </c>
      <c r="D5782" s="14" t="s">
        <v>94</v>
      </c>
      <c r="E5782" s="15" t="s">
        <v>88</v>
      </c>
      <c r="F5782" s="39">
        <v>13295.675355495681</v>
      </c>
    </row>
    <row r="5783" spans="1:6" x14ac:dyDescent="0.25">
      <c r="A5783" s="38">
        <v>50347</v>
      </c>
      <c r="B5783" s="38" t="s">
        <v>2980</v>
      </c>
      <c r="C5783" s="14" t="s">
        <v>83</v>
      </c>
      <c r="D5783" s="14" t="s">
        <v>104</v>
      </c>
      <c r="E5783" s="15" t="s">
        <v>88</v>
      </c>
      <c r="F5783" s="39">
        <v>12800.619342043483</v>
      </c>
    </row>
    <row r="5784" spans="1:6" x14ac:dyDescent="0.25">
      <c r="A5784" s="38">
        <v>50348</v>
      </c>
      <c r="B5784" s="38" t="s">
        <v>1469</v>
      </c>
      <c r="C5784" s="14" t="s">
        <v>83</v>
      </c>
      <c r="D5784" s="14" t="s">
        <v>96</v>
      </c>
      <c r="E5784" s="15" t="s">
        <v>85</v>
      </c>
      <c r="F5784" s="39">
        <v>8409.9523761995952</v>
      </c>
    </row>
    <row r="5785" spans="1:6" x14ac:dyDescent="0.25">
      <c r="A5785" s="38">
        <v>50349</v>
      </c>
      <c r="B5785" s="38" t="s">
        <v>2540</v>
      </c>
      <c r="C5785" s="14" t="s">
        <v>83</v>
      </c>
      <c r="D5785" s="14" t="s">
        <v>104</v>
      </c>
      <c r="E5785" s="15" t="s">
        <v>88</v>
      </c>
      <c r="F5785" s="39">
        <v>6996.8575770900516</v>
      </c>
    </row>
    <row r="5786" spans="1:6" x14ac:dyDescent="0.25">
      <c r="A5786" s="38">
        <v>50350</v>
      </c>
      <c r="B5786" s="38" t="s">
        <v>2912</v>
      </c>
      <c r="C5786" s="14" t="s">
        <v>87</v>
      </c>
      <c r="D5786" s="14" t="s">
        <v>94</v>
      </c>
      <c r="E5786" s="15" t="s">
        <v>88</v>
      </c>
      <c r="F5786" s="39">
        <v>11672.036131535067</v>
      </c>
    </row>
    <row r="5787" spans="1:6" x14ac:dyDescent="0.25">
      <c r="A5787" s="38">
        <v>50351</v>
      </c>
      <c r="B5787" s="38" t="s">
        <v>2615</v>
      </c>
      <c r="C5787" s="14" t="s">
        <v>87</v>
      </c>
      <c r="D5787" s="14" t="s">
        <v>84</v>
      </c>
      <c r="E5787" s="15" t="s">
        <v>85</v>
      </c>
      <c r="F5787" s="39">
        <v>5803.4844916602733</v>
      </c>
    </row>
    <row r="5788" spans="1:6" x14ac:dyDescent="0.25">
      <c r="A5788" s="38">
        <v>50352</v>
      </c>
      <c r="B5788" s="38" t="s">
        <v>172</v>
      </c>
      <c r="C5788" s="14" t="s">
        <v>87</v>
      </c>
      <c r="D5788" s="14" t="s">
        <v>104</v>
      </c>
      <c r="E5788" s="15" t="s">
        <v>85</v>
      </c>
      <c r="F5788" s="39">
        <v>5236.1601428066861</v>
      </c>
    </row>
    <row r="5789" spans="1:6" x14ac:dyDescent="0.25">
      <c r="A5789" s="38">
        <v>50353</v>
      </c>
      <c r="B5789" s="38" t="s">
        <v>1438</v>
      </c>
      <c r="C5789" s="14" t="s">
        <v>87</v>
      </c>
      <c r="D5789" s="14" t="s">
        <v>96</v>
      </c>
      <c r="E5789" s="15" t="s">
        <v>85</v>
      </c>
      <c r="F5789" s="39">
        <v>4923.4598121699273</v>
      </c>
    </row>
    <row r="5790" spans="1:6" x14ac:dyDescent="0.25">
      <c r="A5790" s="38">
        <v>50354</v>
      </c>
      <c r="B5790" s="38" t="s">
        <v>2520</v>
      </c>
      <c r="C5790" s="14" t="s">
        <v>100</v>
      </c>
      <c r="D5790" s="14" t="s">
        <v>90</v>
      </c>
      <c r="E5790" s="15" t="s">
        <v>85</v>
      </c>
      <c r="F5790" s="39">
        <v>14513.25133711936</v>
      </c>
    </row>
    <row r="5791" spans="1:6" x14ac:dyDescent="0.25">
      <c r="A5791" s="38">
        <v>50355</v>
      </c>
      <c r="B5791" s="38" t="s">
        <v>1678</v>
      </c>
      <c r="C5791" s="14" t="s">
        <v>100</v>
      </c>
      <c r="D5791" s="14" t="s">
        <v>94</v>
      </c>
      <c r="E5791" s="15" t="s">
        <v>88</v>
      </c>
      <c r="F5791" s="39">
        <v>11584.665169264465</v>
      </c>
    </row>
    <row r="5792" spans="1:6" x14ac:dyDescent="0.25">
      <c r="A5792" s="38">
        <v>50356</v>
      </c>
      <c r="B5792" s="38" t="s">
        <v>1312</v>
      </c>
      <c r="C5792" s="14" t="s">
        <v>100</v>
      </c>
      <c r="D5792" s="14" t="s">
        <v>104</v>
      </c>
      <c r="E5792" s="15" t="s">
        <v>88</v>
      </c>
      <c r="F5792" s="39">
        <v>3989.2285993446594</v>
      </c>
    </row>
    <row r="5793" spans="1:6" x14ac:dyDescent="0.25">
      <c r="A5793" s="38">
        <v>50357</v>
      </c>
      <c r="B5793" s="38" t="s">
        <v>791</v>
      </c>
      <c r="C5793" s="14" t="s">
        <v>100</v>
      </c>
      <c r="D5793" s="14" t="s">
        <v>104</v>
      </c>
      <c r="E5793" s="15" t="s">
        <v>88</v>
      </c>
      <c r="F5793" s="39">
        <v>1371.9035175848887</v>
      </c>
    </row>
    <row r="5794" spans="1:6" x14ac:dyDescent="0.25">
      <c r="A5794" s="38">
        <v>50358</v>
      </c>
      <c r="B5794" s="38" t="s">
        <v>552</v>
      </c>
      <c r="C5794" s="14" t="s">
        <v>102</v>
      </c>
      <c r="D5794" s="14" t="s">
        <v>90</v>
      </c>
      <c r="E5794" s="15" t="s">
        <v>88</v>
      </c>
      <c r="F5794" s="39">
        <v>14821.812524774758</v>
      </c>
    </row>
    <row r="5795" spans="1:6" x14ac:dyDescent="0.25">
      <c r="A5795" s="38">
        <v>50359</v>
      </c>
      <c r="B5795" s="38" t="s">
        <v>2981</v>
      </c>
      <c r="C5795" s="14" t="s">
        <v>102</v>
      </c>
      <c r="D5795" s="14" t="s">
        <v>94</v>
      </c>
      <c r="E5795" s="15" t="s">
        <v>85</v>
      </c>
      <c r="F5795" s="39">
        <v>13520.448486452489</v>
      </c>
    </row>
    <row r="5796" spans="1:6" x14ac:dyDescent="0.25">
      <c r="A5796" s="38">
        <v>50360</v>
      </c>
      <c r="B5796" s="38" t="s">
        <v>295</v>
      </c>
      <c r="C5796" s="14" t="s">
        <v>102</v>
      </c>
      <c r="D5796" s="14" t="s">
        <v>84</v>
      </c>
      <c r="E5796" s="15" t="s">
        <v>88</v>
      </c>
      <c r="F5796" s="39">
        <v>12354.22594960296</v>
      </c>
    </row>
    <row r="5797" spans="1:6" x14ac:dyDescent="0.25">
      <c r="A5797" s="38">
        <v>50361</v>
      </c>
      <c r="B5797" s="38" t="s">
        <v>2982</v>
      </c>
      <c r="C5797" s="14" t="s">
        <v>102</v>
      </c>
      <c r="D5797" s="14" t="s">
        <v>104</v>
      </c>
      <c r="E5797" s="15" t="s">
        <v>88</v>
      </c>
      <c r="F5797" s="39">
        <v>11252.82805184773</v>
      </c>
    </row>
    <row r="5798" spans="1:6" x14ac:dyDescent="0.25">
      <c r="A5798" s="38">
        <v>50362</v>
      </c>
      <c r="B5798" s="38" t="s">
        <v>1458</v>
      </c>
      <c r="C5798" s="14" t="s">
        <v>102</v>
      </c>
      <c r="D5798" s="14" t="s">
        <v>90</v>
      </c>
      <c r="E5798" s="15" t="s">
        <v>85</v>
      </c>
      <c r="F5798" s="39">
        <v>3411.1222151710613</v>
      </c>
    </row>
    <row r="5799" spans="1:6" x14ac:dyDescent="0.25">
      <c r="A5799" s="38">
        <v>50363</v>
      </c>
      <c r="B5799" s="38" t="s">
        <v>1780</v>
      </c>
      <c r="C5799" s="14" t="s">
        <v>107</v>
      </c>
      <c r="D5799" s="14" t="s">
        <v>90</v>
      </c>
      <c r="E5799" s="15" t="s">
        <v>88</v>
      </c>
      <c r="F5799" s="39">
        <v>13232.837068200346</v>
      </c>
    </row>
    <row r="5800" spans="1:6" x14ac:dyDescent="0.25">
      <c r="A5800" s="38">
        <v>50364</v>
      </c>
      <c r="B5800" s="38" t="s">
        <v>2983</v>
      </c>
      <c r="C5800" s="14" t="s">
        <v>107</v>
      </c>
      <c r="D5800" s="14" t="s">
        <v>84</v>
      </c>
      <c r="E5800" s="15" t="s">
        <v>85</v>
      </c>
      <c r="F5800" s="39">
        <v>13038.455104118761</v>
      </c>
    </row>
    <row r="5801" spans="1:6" x14ac:dyDescent="0.25">
      <c r="A5801" s="38">
        <v>50365</v>
      </c>
      <c r="B5801" s="38" t="s">
        <v>2304</v>
      </c>
      <c r="C5801" s="14" t="s">
        <v>107</v>
      </c>
      <c r="D5801" s="14" t="s">
        <v>84</v>
      </c>
      <c r="E5801" s="15" t="s">
        <v>88</v>
      </c>
      <c r="F5801" s="39">
        <v>8610.1356199129023</v>
      </c>
    </row>
    <row r="5802" spans="1:6" x14ac:dyDescent="0.25">
      <c r="A5802" s="38">
        <v>50366</v>
      </c>
      <c r="B5802" s="38" t="s">
        <v>492</v>
      </c>
      <c r="C5802" s="14" t="s">
        <v>107</v>
      </c>
      <c r="D5802" s="14" t="s">
        <v>94</v>
      </c>
      <c r="E5802" s="15" t="s">
        <v>85</v>
      </c>
      <c r="F5802" s="39">
        <v>1289.1165421955236</v>
      </c>
    </row>
    <row r="5803" spans="1:6" x14ac:dyDescent="0.25">
      <c r="A5803" s="38">
        <v>50367</v>
      </c>
      <c r="B5803" s="38" t="s">
        <v>283</v>
      </c>
      <c r="C5803" s="14" t="s">
        <v>83</v>
      </c>
      <c r="D5803" s="14" t="s">
        <v>84</v>
      </c>
      <c r="E5803" s="15" t="s">
        <v>88</v>
      </c>
      <c r="F5803" s="39">
        <v>12620.09917693942</v>
      </c>
    </row>
    <row r="5804" spans="1:6" x14ac:dyDescent="0.25">
      <c r="A5804" s="38">
        <v>50368</v>
      </c>
      <c r="B5804" s="38" t="s">
        <v>2984</v>
      </c>
      <c r="C5804" s="14" t="s">
        <v>83</v>
      </c>
      <c r="D5804" s="14" t="s">
        <v>104</v>
      </c>
      <c r="E5804" s="15" t="s">
        <v>85</v>
      </c>
      <c r="F5804" s="39">
        <v>11810.779673018911</v>
      </c>
    </row>
    <row r="5805" spans="1:6" x14ac:dyDescent="0.25">
      <c r="A5805" s="38">
        <v>50369</v>
      </c>
      <c r="B5805" s="38" t="s">
        <v>1576</v>
      </c>
      <c r="C5805" s="14" t="s">
        <v>83</v>
      </c>
      <c r="D5805" s="14" t="s">
        <v>94</v>
      </c>
      <c r="E5805" s="15" t="s">
        <v>85</v>
      </c>
      <c r="F5805" s="39">
        <v>11603.733521213049</v>
      </c>
    </row>
    <row r="5806" spans="1:6" x14ac:dyDescent="0.25">
      <c r="A5806" s="38">
        <v>50370</v>
      </c>
      <c r="B5806" s="38" t="s">
        <v>2159</v>
      </c>
      <c r="C5806" s="14" t="s">
        <v>83</v>
      </c>
      <c r="D5806" s="14" t="s">
        <v>94</v>
      </c>
      <c r="E5806" s="15" t="s">
        <v>85</v>
      </c>
      <c r="F5806" s="39">
        <v>11574.15370954338</v>
      </c>
    </row>
    <row r="5807" spans="1:6" x14ac:dyDescent="0.25">
      <c r="A5807" s="38">
        <v>50371</v>
      </c>
      <c r="B5807" s="38" t="s">
        <v>202</v>
      </c>
      <c r="C5807" s="14" t="s">
        <v>83</v>
      </c>
      <c r="D5807" s="14" t="s">
        <v>90</v>
      </c>
      <c r="E5807" s="15" t="s">
        <v>85</v>
      </c>
      <c r="F5807" s="39">
        <v>10202.486712331025</v>
      </c>
    </row>
    <row r="5808" spans="1:6" x14ac:dyDescent="0.25">
      <c r="A5808" s="38">
        <v>50372</v>
      </c>
      <c r="B5808" s="38" t="s">
        <v>2489</v>
      </c>
      <c r="C5808" s="14" t="s">
        <v>83</v>
      </c>
      <c r="D5808" s="14" t="s">
        <v>84</v>
      </c>
      <c r="E5808" s="15" t="s">
        <v>88</v>
      </c>
      <c r="F5808" s="39">
        <v>6332.6838696651412</v>
      </c>
    </row>
    <row r="5809" spans="1:6" x14ac:dyDescent="0.25">
      <c r="A5809" s="38">
        <v>50373</v>
      </c>
      <c r="B5809" s="38" t="s">
        <v>2985</v>
      </c>
      <c r="C5809" s="14" t="s">
        <v>83</v>
      </c>
      <c r="D5809" s="14" t="s">
        <v>94</v>
      </c>
      <c r="E5809" s="15" t="s">
        <v>85</v>
      </c>
      <c r="F5809" s="39">
        <v>4470.8652147749062</v>
      </c>
    </row>
    <row r="5810" spans="1:6" x14ac:dyDescent="0.25">
      <c r="A5810" s="38">
        <v>50374</v>
      </c>
      <c r="B5810" s="38" t="s">
        <v>1627</v>
      </c>
      <c r="C5810" s="14" t="s">
        <v>87</v>
      </c>
      <c r="D5810" s="14" t="s">
        <v>94</v>
      </c>
      <c r="E5810" s="15" t="s">
        <v>85</v>
      </c>
      <c r="F5810" s="39">
        <v>13972.006508875631</v>
      </c>
    </row>
    <row r="5811" spans="1:6" x14ac:dyDescent="0.25">
      <c r="A5811" s="38">
        <v>50375</v>
      </c>
      <c r="B5811" s="38" t="s">
        <v>2432</v>
      </c>
      <c r="C5811" s="14" t="s">
        <v>87</v>
      </c>
      <c r="D5811" s="14" t="s">
        <v>96</v>
      </c>
      <c r="E5811" s="15" t="s">
        <v>85</v>
      </c>
      <c r="F5811" s="39">
        <v>7441.4621309975228</v>
      </c>
    </row>
    <row r="5812" spans="1:6" x14ac:dyDescent="0.25">
      <c r="A5812" s="38">
        <v>50376</v>
      </c>
      <c r="B5812" s="38" t="s">
        <v>1157</v>
      </c>
      <c r="C5812" s="14" t="s">
        <v>87</v>
      </c>
      <c r="D5812" s="14" t="s">
        <v>96</v>
      </c>
      <c r="E5812" s="15" t="s">
        <v>85</v>
      </c>
      <c r="F5812" s="39">
        <v>7409.5621874299868</v>
      </c>
    </row>
    <row r="5813" spans="1:6" x14ac:dyDescent="0.25">
      <c r="A5813" s="38">
        <v>50377</v>
      </c>
      <c r="B5813" s="38" t="s">
        <v>2986</v>
      </c>
      <c r="C5813" s="14" t="s">
        <v>87</v>
      </c>
      <c r="D5813" s="14" t="s">
        <v>84</v>
      </c>
      <c r="E5813" s="15" t="s">
        <v>88</v>
      </c>
      <c r="F5813" s="39">
        <v>3083.9296603912558</v>
      </c>
    </row>
    <row r="5814" spans="1:6" x14ac:dyDescent="0.25">
      <c r="A5814" s="38">
        <v>50378</v>
      </c>
      <c r="B5814" s="38" t="s">
        <v>222</v>
      </c>
      <c r="C5814" s="14" t="s">
        <v>87</v>
      </c>
      <c r="D5814" s="14" t="s">
        <v>104</v>
      </c>
      <c r="E5814" s="15" t="s">
        <v>85</v>
      </c>
      <c r="F5814" s="39">
        <v>1801.5805548855481</v>
      </c>
    </row>
    <row r="5815" spans="1:6" x14ac:dyDescent="0.25">
      <c r="A5815" s="38">
        <v>50379</v>
      </c>
      <c r="B5815" s="38" t="s">
        <v>872</v>
      </c>
      <c r="C5815" s="14" t="s">
        <v>102</v>
      </c>
      <c r="D5815" s="14" t="s">
        <v>104</v>
      </c>
      <c r="E5815" s="15" t="s">
        <v>85</v>
      </c>
      <c r="F5815" s="39">
        <v>14350.95466735606</v>
      </c>
    </row>
    <row r="5816" spans="1:6" x14ac:dyDescent="0.25">
      <c r="A5816" s="38">
        <v>50380</v>
      </c>
      <c r="B5816" s="38" t="s">
        <v>2042</v>
      </c>
      <c r="C5816" s="14" t="s">
        <v>102</v>
      </c>
      <c r="D5816" s="14" t="s">
        <v>90</v>
      </c>
      <c r="E5816" s="15" t="s">
        <v>85</v>
      </c>
      <c r="F5816" s="39">
        <v>14238.805243144128</v>
      </c>
    </row>
    <row r="5817" spans="1:6" x14ac:dyDescent="0.25">
      <c r="A5817" s="38">
        <v>50381</v>
      </c>
      <c r="B5817" s="38" t="s">
        <v>2987</v>
      </c>
      <c r="C5817" s="14" t="s">
        <v>102</v>
      </c>
      <c r="D5817" s="14" t="s">
        <v>84</v>
      </c>
      <c r="E5817" s="15" t="s">
        <v>88</v>
      </c>
      <c r="F5817" s="39">
        <v>10725.390546281349</v>
      </c>
    </row>
    <row r="5818" spans="1:6" x14ac:dyDescent="0.25">
      <c r="A5818" s="38">
        <v>50382</v>
      </c>
      <c r="B5818" s="38" t="s">
        <v>1576</v>
      </c>
      <c r="C5818" s="14" t="s">
        <v>102</v>
      </c>
      <c r="D5818" s="14" t="s">
        <v>96</v>
      </c>
      <c r="E5818" s="15" t="s">
        <v>85</v>
      </c>
      <c r="F5818" s="39">
        <v>6009.7043083450926</v>
      </c>
    </row>
    <row r="5819" spans="1:6" x14ac:dyDescent="0.25">
      <c r="A5819" s="38">
        <v>50383</v>
      </c>
      <c r="B5819" s="38" t="s">
        <v>645</v>
      </c>
      <c r="C5819" s="14" t="s">
        <v>102</v>
      </c>
      <c r="D5819" s="14" t="s">
        <v>96</v>
      </c>
      <c r="E5819" s="15" t="s">
        <v>88</v>
      </c>
      <c r="F5819" s="39">
        <v>572.39720483301414</v>
      </c>
    </row>
    <row r="5820" spans="1:6" x14ac:dyDescent="0.25">
      <c r="A5820" s="38">
        <v>50384</v>
      </c>
      <c r="B5820" s="38" t="s">
        <v>1399</v>
      </c>
      <c r="C5820" s="14" t="s">
        <v>107</v>
      </c>
      <c r="D5820" s="14" t="s">
        <v>94</v>
      </c>
      <c r="E5820" s="15" t="s">
        <v>85</v>
      </c>
      <c r="F5820" s="39">
        <v>13829.629049048057</v>
      </c>
    </row>
    <row r="5821" spans="1:6" x14ac:dyDescent="0.25">
      <c r="A5821" s="38">
        <v>50385</v>
      </c>
      <c r="B5821" s="38" t="s">
        <v>1160</v>
      </c>
      <c r="C5821" s="14" t="s">
        <v>107</v>
      </c>
      <c r="D5821" s="14" t="s">
        <v>90</v>
      </c>
      <c r="E5821" s="15" t="s">
        <v>85</v>
      </c>
      <c r="F5821" s="39">
        <v>12318.908012017218</v>
      </c>
    </row>
    <row r="5822" spans="1:6" x14ac:dyDescent="0.25">
      <c r="A5822" s="38">
        <v>50386</v>
      </c>
      <c r="B5822" s="38" t="s">
        <v>1443</v>
      </c>
      <c r="C5822" s="14" t="s">
        <v>107</v>
      </c>
      <c r="D5822" s="14" t="s">
        <v>84</v>
      </c>
      <c r="E5822" s="15" t="s">
        <v>88</v>
      </c>
      <c r="F5822" s="39">
        <v>12183.470657304782</v>
      </c>
    </row>
    <row r="5823" spans="1:6" x14ac:dyDescent="0.25">
      <c r="A5823" s="38">
        <v>50387</v>
      </c>
      <c r="B5823" s="38" t="s">
        <v>980</v>
      </c>
      <c r="C5823" s="14" t="s">
        <v>107</v>
      </c>
      <c r="D5823" s="14" t="s">
        <v>104</v>
      </c>
      <c r="E5823" s="15" t="s">
        <v>88</v>
      </c>
      <c r="F5823" s="39">
        <v>6431.6354732848922</v>
      </c>
    </row>
    <row r="5824" spans="1:6" x14ac:dyDescent="0.25">
      <c r="A5824" s="38">
        <v>50388</v>
      </c>
      <c r="B5824" s="38" t="s">
        <v>571</v>
      </c>
      <c r="C5824" s="14" t="s">
        <v>107</v>
      </c>
      <c r="D5824" s="14" t="s">
        <v>96</v>
      </c>
      <c r="E5824" s="15" t="s">
        <v>88</v>
      </c>
      <c r="F5824" s="39">
        <v>4339.21413867918</v>
      </c>
    </row>
    <row r="5825" spans="1:6" x14ac:dyDescent="0.25">
      <c r="A5825" s="38">
        <v>50389</v>
      </c>
      <c r="B5825" s="38" t="s">
        <v>213</v>
      </c>
      <c r="C5825" s="14" t="s">
        <v>83</v>
      </c>
      <c r="D5825" s="14" t="s">
        <v>84</v>
      </c>
      <c r="E5825" s="15" t="s">
        <v>85</v>
      </c>
      <c r="F5825" s="39">
        <v>622.58057963020565</v>
      </c>
    </row>
    <row r="5826" spans="1:6" x14ac:dyDescent="0.25">
      <c r="A5826" s="38">
        <v>50390</v>
      </c>
      <c r="B5826" s="38" t="s">
        <v>108</v>
      </c>
      <c r="C5826" s="14" t="s">
        <v>87</v>
      </c>
      <c r="D5826" s="14" t="s">
        <v>90</v>
      </c>
      <c r="E5826" s="15" t="s">
        <v>88</v>
      </c>
      <c r="F5826" s="39">
        <v>9485.5300087298292</v>
      </c>
    </row>
    <row r="5827" spans="1:6" x14ac:dyDescent="0.25">
      <c r="A5827" s="38">
        <v>50391</v>
      </c>
      <c r="B5827" s="38" t="s">
        <v>1671</v>
      </c>
      <c r="C5827" s="14" t="s">
        <v>100</v>
      </c>
      <c r="D5827" s="14" t="s">
        <v>96</v>
      </c>
      <c r="E5827" s="15" t="s">
        <v>85</v>
      </c>
      <c r="F5827" s="39">
        <v>14407.647987521312</v>
      </c>
    </row>
    <row r="5828" spans="1:6" x14ac:dyDescent="0.25">
      <c r="A5828" s="38">
        <v>50392</v>
      </c>
      <c r="B5828" s="38" t="s">
        <v>1426</v>
      </c>
      <c r="C5828" s="14" t="s">
        <v>100</v>
      </c>
      <c r="D5828" s="14" t="s">
        <v>90</v>
      </c>
      <c r="E5828" s="15" t="s">
        <v>88</v>
      </c>
      <c r="F5828" s="39">
        <v>14368.676272848061</v>
      </c>
    </row>
    <row r="5829" spans="1:6" x14ac:dyDescent="0.25">
      <c r="A5829" s="38">
        <v>50393</v>
      </c>
      <c r="B5829" s="38" t="s">
        <v>2988</v>
      </c>
      <c r="C5829" s="14" t="s">
        <v>100</v>
      </c>
      <c r="D5829" s="14" t="s">
        <v>90</v>
      </c>
      <c r="E5829" s="15" t="s">
        <v>88</v>
      </c>
      <c r="F5829" s="39">
        <v>14337.785053721262</v>
      </c>
    </row>
    <row r="5830" spans="1:6" x14ac:dyDescent="0.25">
      <c r="A5830" s="38">
        <v>50394</v>
      </c>
      <c r="B5830" s="38" t="s">
        <v>2989</v>
      </c>
      <c r="C5830" s="14" t="s">
        <v>100</v>
      </c>
      <c r="D5830" s="14" t="s">
        <v>90</v>
      </c>
      <c r="E5830" s="15" t="s">
        <v>88</v>
      </c>
      <c r="F5830" s="39">
        <v>13156.493553882749</v>
      </c>
    </row>
    <row r="5831" spans="1:6" x14ac:dyDescent="0.25">
      <c r="A5831" s="38">
        <v>50395</v>
      </c>
      <c r="B5831" s="38" t="s">
        <v>2946</v>
      </c>
      <c r="C5831" s="14" t="s">
        <v>100</v>
      </c>
      <c r="D5831" s="14" t="s">
        <v>94</v>
      </c>
      <c r="E5831" s="15" t="s">
        <v>85</v>
      </c>
      <c r="F5831" s="39">
        <v>10888.687646343442</v>
      </c>
    </row>
    <row r="5832" spans="1:6" x14ac:dyDescent="0.25">
      <c r="A5832" s="38">
        <v>50396</v>
      </c>
      <c r="B5832" s="38" t="s">
        <v>1578</v>
      </c>
      <c r="C5832" s="14" t="s">
        <v>102</v>
      </c>
      <c r="D5832" s="14" t="s">
        <v>90</v>
      </c>
      <c r="E5832" s="15" t="s">
        <v>88</v>
      </c>
      <c r="F5832" s="39">
        <v>14896.390774189504</v>
      </c>
    </row>
    <row r="5833" spans="1:6" x14ac:dyDescent="0.25">
      <c r="A5833" s="38">
        <v>50397</v>
      </c>
      <c r="B5833" s="38" t="s">
        <v>2843</v>
      </c>
      <c r="C5833" s="14" t="s">
        <v>102</v>
      </c>
      <c r="D5833" s="14" t="s">
        <v>94</v>
      </c>
      <c r="E5833" s="15" t="s">
        <v>88</v>
      </c>
      <c r="F5833" s="39">
        <v>12516.949206404151</v>
      </c>
    </row>
    <row r="5834" spans="1:6" x14ac:dyDescent="0.25">
      <c r="A5834" s="38">
        <v>50398</v>
      </c>
      <c r="B5834" s="38" t="s">
        <v>2826</v>
      </c>
      <c r="C5834" s="14" t="s">
        <v>102</v>
      </c>
      <c r="D5834" s="14" t="s">
        <v>96</v>
      </c>
      <c r="E5834" s="15" t="s">
        <v>88</v>
      </c>
      <c r="F5834" s="39">
        <v>7493.0619781719788</v>
      </c>
    </row>
    <row r="5835" spans="1:6" x14ac:dyDescent="0.25">
      <c r="A5835" s="38">
        <v>50399</v>
      </c>
      <c r="B5835" s="38" t="s">
        <v>2990</v>
      </c>
      <c r="C5835" s="14" t="s">
        <v>102</v>
      </c>
      <c r="D5835" s="14" t="s">
        <v>90</v>
      </c>
      <c r="E5835" s="15" t="s">
        <v>88</v>
      </c>
      <c r="F5835" s="39">
        <v>7427.3227328624635</v>
      </c>
    </row>
    <row r="5836" spans="1:6" x14ac:dyDescent="0.25">
      <c r="A5836" s="38">
        <v>50400</v>
      </c>
      <c r="B5836" s="38" t="s">
        <v>248</v>
      </c>
      <c r="C5836" s="14" t="s">
        <v>102</v>
      </c>
      <c r="D5836" s="14" t="s">
        <v>96</v>
      </c>
      <c r="E5836" s="15" t="s">
        <v>85</v>
      </c>
      <c r="F5836" s="39">
        <v>7216.964549119858</v>
      </c>
    </row>
    <row r="5837" spans="1:6" x14ac:dyDescent="0.25">
      <c r="A5837" s="38">
        <v>50401</v>
      </c>
      <c r="B5837" s="38" t="s">
        <v>2589</v>
      </c>
      <c r="C5837" s="14" t="s">
        <v>102</v>
      </c>
      <c r="D5837" s="14" t="s">
        <v>96</v>
      </c>
      <c r="E5837" s="15" t="s">
        <v>88</v>
      </c>
      <c r="F5837" s="39">
        <v>1902.9893784830986</v>
      </c>
    </row>
    <row r="5838" spans="1:6" x14ac:dyDescent="0.25">
      <c r="A5838" s="38">
        <v>50402</v>
      </c>
      <c r="B5838" s="38" t="s">
        <v>2991</v>
      </c>
      <c r="C5838" s="14" t="s">
        <v>102</v>
      </c>
      <c r="D5838" s="14" t="s">
        <v>104</v>
      </c>
      <c r="E5838" s="15" t="s">
        <v>88</v>
      </c>
      <c r="F5838" s="39">
        <v>1825.3989608419347</v>
      </c>
    </row>
    <row r="5839" spans="1:6" x14ac:dyDescent="0.25">
      <c r="A5839" s="38">
        <v>50403</v>
      </c>
      <c r="B5839" s="38" t="s">
        <v>2992</v>
      </c>
      <c r="C5839" s="14" t="s">
        <v>107</v>
      </c>
      <c r="D5839" s="14" t="s">
        <v>90</v>
      </c>
      <c r="E5839" s="15" t="s">
        <v>88</v>
      </c>
      <c r="F5839" s="39">
        <v>11519.639662504844</v>
      </c>
    </row>
    <row r="5840" spans="1:6" x14ac:dyDescent="0.25">
      <c r="A5840" s="38">
        <v>50404</v>
      </c>
      <c r="B5840" s="38" t="s">
        <v>939</v>
      </c>
      <c r="C5840" s="14" t="s">
        <v>107</v>
      </c>
      <c r="D5840" s="14" t="s">
        <v>94</v>
      </c>
      <c r="E5840" s="15" t="s">
        <v>88</v>
      </c>
      <c r="F5840" s="39">
        <v>6455.4007817108777</v>
      </c>
    </row>
    <row r="5841" spans="1:6" x14ac:dyDescent="0.25">
      <c r="A5841" s="38">
        <v>50405</v>
      </c>
      <c r="B5841" s="38" t="s">
        <v>1418</v>
      </c>
      <c r="C5841" s="14" t="s">
        <v>107</v>
      </c>
      <c r="D5841" s="14" t="s">
        <v>84</v>
      </c>
      <c r="E5841" s="15" t="s">
        <v>85</v>
      </c>
      <c r="F5841" s="39">
        <v>3036.388899705858</v>
      </c>
    </row>
    <row r="5842" spans="1:6" x14ac:dyDescent="0.25">
      <c r="A5842" s="38">
        <v>50406</v>
      </c>
      <c r="B5842" s="38" t="s">
        <v>2376</v>
      </c>
      <c r="C5842" s="14" t="s">
        <v>107</v>
      </c>
      <c r="D5842" s="14" t="s">
        <v>90</v>
      </c>
      <c r="E5842" s="15" t="s">
        <v>88</v>
      </c>
      <c r="F5842" s="39">
        <v>770.70298995340045</v>
      </c>
    </row>
    <row r="5843" spans="1:6" x14ac:dyDescent="0.25">
      <c r="A5843" s="38">
        <v>50407</v>
      </c>
      <c r="B5843" s="38" t="s">
        <v>2993</v>
      </c>
      <c r="C5843" s="14" t="s">
        <v>83</v>
      </c>
      <c r="D5843" s="14" t="s">
        <v>90</v>
      </c>
      <c r="E5843" s="15" t="s">
        <v>85</v>
      </c>
      <c r="F5843" s="39">
        <v>8572.1485229408117</v>
      </c>
    </row>
    <row r="5844" spans="1:6" x14ac:dyDescent="0.25">
      <c r="A5844" s="38">
        <v>50408</v>
      </c>
      <c r="B5844" s="38" t="s">
        <v>300</v>
      </c>
      <c r="C5844" s="14" t="s">
        <v>83</v>
      </c>
      <c r="D5844" s="14" t="s">
        <v>90</v>
      </c>
      <c r="E5844" s="15" t="s">
        <v>88</v>
      </c>
      <c r="F5844" s="39">
        <v>4812.2878346577791</v>
      </c>
    </row>
    <row r="5845" spans="1:6" x14ac:dyDescent="0.25">
      <c r="A5845" s="38">
        <v>50409</v>
      </c>
      <c r="B5845" s="38" t="s">
        <v>2020</v>
      </c>
      <c r="C5845" s="14" t="s">
        <v>83</v>
      </c>
      <c r="D5845" s="14" t="s">
        <v>96</v>
      </c>
      <c r="E5845" s="15" t="s">
        <v>88</v>
      </c>
      <c r="F5845" s="39">
        <v>1398.5403449534172</v>
      </c>
    </row>
    <row r="5846" spans="1:6" x14ac:dyDescent="0.25">
      <c r="A5846" s="38">
        <v>50410</v>
      </c>
      <c r="B5846" s="38" t="s">
        <v>1477</v>
      </c>
      <c r="C5846" s="14" t="s">
        <v>87</v>
      </c>
      <c r="D5846" s="14" t="s">
        <v>90</v>
      </c>
      <c r="E5846" s="15" t="s">
        <v>88</v>
      </c>
      <c r="F5846" s="39">
        <v>6988.6991868823507</v>
      </c>
    </row>
    <row r="5847" spans="1:6" x14ac:dyDescent="0.25">
      <c r="A5847" s="38">
        <v>50411</v>
      </c>
      <c r="B5847" s="38" t="s">
        <v>1501</v>
      </c>
      <c r="C5847" s="14" t="s">
        <v>87</v>
      </c>
      <c r="D5847" s="14" t="s">
        <v>96</v>
      </c>
      <c r="E5847" s="15" t="s">
        <v>85</v>
      </c>
      <c r="F5847" s="39">
        <v>6767.2146551647766</v>
      </c>
    </row>
    <row r="5848" spans="1:6" x14ac:dyDescent="0.25">
      <c r="A5848" s="38">
        <v>50412</v>
      </c>
      <c r="B5848" s="38" t="s">
        <v>2555</v>
      </c>
      <c r="C5848" s="14" t="s">
        <v>87</v>
      </c>
      <c r="D5848" s="14" t="s">
        <v>94</v>
      </c>
      <c r="E5848" s="15" t="s">
        <v>85</v>
      </c>
      <c r="F5848" s="39">
        <v>5054.5436296121507</v>
      </c>
    </row>
    <row r="5849" spans="1:6" x14ac:dyDescent="0.25">
      <c r="A5849" s="38">
        <v>50413</v>
      </c>
      <c r="B5849" s="38" t="s">
        <v>313</v>
      </c>
      <c r="C5849" s="14" t="s">
        <v>87</v>
      </c>
      <c r="D5849" s="14" t="s">
        <v>104</v>
      </c>
      <c r="E5849" s="15" t="s">
        <v>88</v>
      </c>
      <c r="F5849" s="39">
        <v>3687.0356239054136</v>
      </c>
    </row>
    <row r="5850" spans="1:6" x14ac:dyDescent="0.25">
      <c r="A5850" s="38">
        <v>50414</v>
      </c>
      <c r="B5850" s="38" t="s">
        <v>2994</v>
      </c>
      <c r="C5850" s="14" t="s">
        <v>100</v>
      </c>
      <c r="D5850" s="14" t="s">
        <v>84</v>
      </c>
      <c r="E5850" s="15" t="s">
        <v>85</v>
      </c>
      <c r="F5850" s="39">
        <v>14724.948733074945</v>
      </c>
    </row>
    <row r="5851" spans="1:6" x14ac:dyDescent="0.25">
      <c r="A5851" s="38">
        <v>50415</v>
      </c>
      <c r="B5851" s="38" t="s">
        <v>2995</v>
      </c>
      <c r="C5851" s="14" t="s">
        <v>100</v>
      </c>
      <c r="D5851" s="14" t="s">
        <v>94</v>
      </c>
      <c r="E5851" s="15" t="s">
        <v>88</v>
      </c>
      <c r="F5851" s="39">
        <v>7110.2066818558496</v>
      </c>
    </row>
    <row r="5852" spans="1:6" x14ac:dyDescent="0.25">
      <c r="A5852" s="38">
        <v>50416</v>
      </c>
      <c r="B5852" s="38" t="s">
        <v>2996</v>
      </c>
      <c r="C5852" s="14" t="s">
        <v>100</v>
      </c>
      <c r="D5852" s="14" t="s">
        <v>104</v>
      </c>
      <c r="E5852" s="15" t="s">
        <v>85</v>
      </c>
      <c r="F5852" s="39">
        <v>194.05912647601542</v>
      </c>
    </row>
    <row r="5853" spans="1:6" x14ac:dyDescent="0.25">
      <c r="A5853" s="38">
        <v>50417</v>
      </c>
      <c r="B5853" s="38" t="s">
        <v>2272</v>
      </c>
      <c r="C5853" s="14" t="s">
        <v>102</v>
      </c>
      <c r="D5853" s="14" t="s">
        <v>84</v>
      </c>
      <c r="E5853" s="15" t="s">
        <v>85</v>
      </c>
      <c r="F5853" s="39">
        <v>8800.2369055702275</v>
      </c>
    </row>
    <row r="5854" spans="1:6" x14ac:dyDescent="0.25">
      <c r="A5854" s="38">
        <v>50418</v>
      </c>
      <c r="B5854" s="38" t="s">
        <v>2896</v>
      </c>
      <c r="C5854" s="14" t="s">
        <v>102</v>
      </c>
      <c r="D5854" s="14" t="s">
        <v>104</v>
      </c>
      <c r="E5854" s="15" t="s">
        <v>88</v>
      </c>
      <c r="F5854" s="39">
        <v>6078.6861849930119</v>
      </c>
    </row>
    <row r="5855" spans="1:6" x14ac:dyDescent="0.25">
      <c r="A5855" s="38">
        <v>50419</v>
      </c>
      <c r="B5855" s="38" t="s">
        <v>1571</v>
      </c>
      <c r="C5855" s="14" t="s">
        <v>102</v>
      </c>
      <c r="D5855" s="14" t="s">
        <v>96</v>
      </c>
      <c r="E5855" s="15" t="s">
        <v>85</v>
      </c>
      <c r="F5855" s="39">
        <v>4900.2249913417945</v>
      </c>
    </row>
    <row r="5856" spans="1:6" x14ac:dyDescent="0.25">
      <c r="A5856" s="38">
        <v>50420</v>
      </c>
      <c r="B5856" s="38" t="s">
        <v>2552</v>
      </c>
      <c r="C5856" s="14" t="s">
        <v>102</v>
      </c>
      <c r="D5856" s="14" t="s">
        <v>104</v>
      </c>
      <c r="E5856" s="15" t="s">
        <v>88</v>
      </c>
      <c r="F5856" s="39">
        <v>4712.661923124535</v>
      </c>
    </row>
    <row r="5857" spans="1:6" x14ac:dyDescent="0.25">
      <c r="A5857" s="38">
        <v>50421</v>
      </c>
      <c r="B5857" s="38" t="s">
        <v>225</v>
      </c>
      <c r="C5857" s="14" t="s">
        <v>102</v>
      </c>
      <c r="D5857" s="14" t="s">
        <v>96</v>
      </c>
      <c r="E5857" s="15" t="s">
        <v>88</v>
      </c>
      <c r="F5857" s="39">
        <v>1863.2412240324556</v>
      </c>
    </row>
    <row r="5858" spans="1:6" x14ac:dyDescent="0.25">
      <c r="A5858" s="38">
        <v>50422</v>
      </c>
      <c r="B5858" s="38" t="s">
        <v>202</v>
      </c>
      <c r="C5858" s="14" t="s">
        <v>102</v>
      </c>
      <c r="D5858" s="14" t="s">
        <v>94</v>
      </c>
      <c r="E5858" s="15" t="s">
        <v>88</v>
      </c>
      <c r="F5858" s="39">
        <v>1192.3312093854486</v>
      </c>
    </row>
    <row r="5859" spans="1:6" x14ac:dyDescent="0.25">
      <c r="A5859" s="38">
        <v>50423</v>
      </c>
      <c r="B5859" s="38" t="s">
        <v>1125</v>
      </c>
      <c r="C5859" s="14" t="s">
        <v>107</v>
      </c>
      <c r="D5859" s="14" t="s">
        <v>90</v>
      </c>
      <c r="E5859" s="15" t="s">
        <v>88</v>
      </c>
      <c r="F5859" s="39">
        <v>14884.287514909352</v>
      </c>
    </row>
    <row r="5860" spans="1:6" x14ac:dyDescent="0.25">
      <c r="A5860" s="38">
        <v>50424</v>
      </c>
      <c r="B5860" s="38" t="s">
        <v>133</v>
      </c>
      <c r="C5860" s="14" t="s">
        <v>107</v>
      </c>
      <c r="D5860" s="14" t="s">
        <v>96</v>
      </c>
      <c r="E5860" s="15" t="s">
        <v>88</v>
      </c>
      <c r="F5860" s="39">
        <v>12920.00280822017</v>
      </c>
    </row>
    <row r="5861" spans="1:6" x14ac:dyDescent="0.25">
      <c r="A5861" s="38">
        <v>50425</v>
      </c>
      <c r="B5861" s="38" t="s">
        <v>2494</v>
      </c>
      <c r="C5861" s="14" t="s">
        <v>107</v>
      </c>
      <c r="D5861" s="14" t="s">
        <v>90</v>
      </c>
      <c r="E5861" s="15" t="s">
        <v>88</v>
      </c>
      <c r="F5861" s="39">
        <v>9003.5700886250106</v>
      </c>
    </row>
    <row r="5862" spans="1:6" x14ac:dyDescent="0.25">
      <c r="A5862" s="38">
        <v>50426</v>
      </c>
      <c r="B5862" s="38" t="s">
        <v>2638</v>
      </c>
      <c r="C5862" s="14" t="s">
        <v>107</v>
      </c>
      <c r="D5862" s="14" t="s">
        <v>90</v>
      </c>
      <c r="E5862" s="15" t="s">
        <v>85</v>
      </c>
      <c r="F5862" s="39">
        <v>4257.7651706318347</v>
      </c>
    </row>
    <row r="5863" spans="1:6" x14ac:dyDescent="0.25">
      <c r="A5863" s="38">
        <v>50427</v>
      </c>
      <c r="B5863" s="38" t="s">
        <v>2660</v>
      </c>
      <c r="C5863" s="14" t="s">
        <v>83</v>
      </c>
      <c r="D5863" s="14" t="s">
        <v>104</v>
      </c>
      <c r="E5863" s="15" t="s">
        <v>85</v>
      </c>
      <c r="F5863" s="39">
        <v>14924.064555738507</v>
      </c>
    </row>
    <row r="5864" spans="1:6" x14ac:dyDescent="0.25">
      <c r="A5864" s="38">
        <v>50428</v>
      </c>
      <c r="B5864" s="38" t="s">
        <v>2591</v>
      </c>
      <c r="C5864" s="14" t="s">
        <v>83</v>
      </c>
      <c r="D5864" s="14" t="s">
        <v>96</v>
      </c>
      <c r="E5864" s="15" t="s">
        <v>85</v>
      </c>
      <c r="F5864" s="39">
        <v>1838.3210270918073</v>
      </c>
    </row>
    <row r="5865" spans="1:6" x14ac:dyDescent="0.25">
      <c r="A5865" s="38">
        <v>50429</v>
      </c>
      <c r="B5865" s="38" t="s">
        <v>560</v>
      </c>
      <c r="C5865" s="14" t="s">
        <v>87</v>
      </c>
      <c r="D5865" s="14" t="s">
        <v>84</v>
      </c>
      <c r="E5865" s="15" t="s">
        <v>88</v>
      </c>
      <c r="F5865" s="39">
        <v>14125.547724049296</v>
      </c>
    </row>
    <row r="5866" spans="1:6" x14ac:dyDescent="0.25">
      <c r="A5866" s="38">
        <v>50430</v>
      </c>
      <c r="B5866" s="38" t="s">
        <v>2195</v>
      </c>
      <c r="C5866" s="14" t="s">
        <v>87</v>
      </c>
      <c r="D5866" s="14" t="s">
        <v>96</v>
      </c>
      <c r="E5866" s="15" t="s">
        <v>88</v>
      </c>
      <c r="F5866" s="39">
        <v>13941.300896430001</v>
      </c>
    </row>
    <row r="5867" spans="1:6" x14ac:dyDescent="0.25">
      <c r="A5867" s="38">
        <v>50431</v>
      </c>
      <c r="B5867" s="38" t="s">
        <v>2997</v>
      </c>
      <c r="C5867" s="14" t="s">
        <v>87</v>
      </c>
      <c r="D5867" s="14" t="s">
        <v>90</v>
      </c>
      <c r="E5867" s="15" t="s">
        <v>88</v>
      </c>
      <c r="F5867" s="39">
        <v>9623.5476516417857</v>
      </c>
    </row>
    <row r="5868" spans="1:6" x14ac:dyDescent="0.25">
      <c r="A5868" s="38">
        <v>50432</v>
      </c>
      <c r="B5868" s="38" t="s">
        <v>2354</v>
      </c>
      <c r="C5868" s="14" t="s">
        <v>87</v>
      </c>
      <c r="D5868" s="14" t="s">
        <v>96</v>
      </c>
      <c r="E5868" s="15" t="s">
        <v>88</v>
      </c>
      <c r="F5868" s="39">
        <v>9168.7464661008999</v>
      </c>
    </row>
    <row r="5869" spans="1:6" x14ac:dyDescent="0.25">
      <c r="A5869" s="38">
        <v>50433</v>
      </c>
      <c r="B5869" s="38" t="s">
        <v>2174</v>
      </c>
      <c r="C5869" s="14" t="s">
        <v>87</v>
      </c>
      <c r="D5869" s="14" t="s">
        <v>84</v>
      </c>
      <c r="E5869" s="15" t="s">
        <v>88</v>
      </c>
      <c r="F5869" s="39">
        <v>5658.505983742838</v>
      </c>
    </row>
    <row r="5870" spans="1:6" x14ac:dyDescent="0.25">
      <c r="A5870" s="38">
        <v>50434</v>
      </c>
      <c r="B5870" s="38" t="s">
        <v>2703</v>
      </c>
      <c r="C5870" s="14" t="s">
        <v>100</v>
      </c>
      <c r="D5870" s="14" t="s">
        <v>104</v>
      </c>
      <c r="E5870" s="15" t="s">
        <v>88</v>
      </c>
      <c r="F5870" s="39">
        <v>14211.71819032267</v>
      </c>
    </row>
    <row r="5871" spans="1:6" x14ac:dyDescent="0.25">
      <c r="A5871" s="38">
        <v>50435</v>
      </c>
      <c r="B5871" s="38" t="s">
        <v>2919</v>
      </c>
      <c r="C5871" s="14" t="s">
        <v>100</v>
      </c>
      <c r="D5871" s="14" t="s">
        <v>96</v>
      </c>
      <c r="E5871" s="15" t="s">
        <v>88</v>
      </c>
      <c r="F5871" s="39">
        <v>10627.373034553273</v>
      </c>
    </row>
    <row r="5872" spans="1:6" x14ac:dyDescent="0.25">
      <c r="A5872" s="38">
        <v>50436</v>
      </c>
      <c r="B5872" s="38" t="s">
        <v>2821</v>
      </c>
      <c r="C5872" s="14" t="s">
        <v>102</v>
      </c>
      <c r="D5872" s="14" t="s">
        <v>94</v>
      </c>
      <c r="E5872" s="15" t="s">
        <v>85</v>
      </c>
      <c r="F5872" s="39">
        <v>11926.183046994969</v>
      </c>
    </row>
    <row r="5873" spans="1:6" x14ac:dyDescent="0.25">
      <c r="A5873" s="38">
        <v>50437</v>
      </c>
      <c r="B5873" s="38" t="s">
        <v>1202</v>
      </c>
      <c r="C5873" s="14" t="s">
        <v>102</v>
      </c>
      <c r="D5873" s="14" t="s">
        <v>96</v>
      </c>
      <c r="E5873" s="15" t="s">
        <v>85</v>
      </c>
      <c r="F5873" s="39">
        <v>7843.8794791061855</v>
      </c>
    </row>
    <row r="5874" spans="1:6" x14ac:dyDescent="0.25">
      <c r="A5874" s="38">
        <v>50438</v>
      </c>
      <c r="B5874" s="38" t="s">
        <v>1494</v>
      </c>
      <c r="C5874" s="14" t="s">
        <v>102</v>
      </c>
      <c r="D5874" s="14" t="s">
        <v>90</v>
      </c>
      <c r="E5874" s="15" t="s">
        <v>85</v>
      </c>
      <c r="F5874" s="39">
        <v>4211.3376339644628</v>
      </c>
    </row>
    <row r="5875" spans="1:6" x14ac:dyDescent="0.25">
      <c r="A5875" s="38">
        <v>50439</v>
      </c>
      <c r="B5875" s="38" t="s">
        <v>2565</v>
      </c>
      <c r="C5875" s="14" t="s">
        <v>102</v>
      </c>
      <c r="D5875" s="14" t="s">
        <v>90</v>
      </c>
      <c r="E5875" s="15" t="s">
        <v>85</v>
      </c>
      <c r="F5875" s="39">
        <v>1614.6805717001323</v>
      </c>
    </row>
    <row r="5876" spans="1:6" x14ac:dyDescent="0.25">
      <c r="A5876" s="38">
        <v>50440</v>
      </c>
      <c r="B5876" s="38" t="s">
        <v>2065</v>
      </c>
      <c r="C5876" s="14" t="s">
        <v>102</v>
      </c>
      <c r="D5876" s="14" t="s">
        <v>94</v>
      </c>
      <c r="E5876" s="15" t="s">
        <v>88</v>
      </c>
      <c r="F5876" s="39">
        <v>228.34185880166891</v>
      </c>
    </row>
    <row r="5877" spans="1:6" x14ac:dyDescent="0.25">
      <c r="A5877" s="38">
        <v>50441</v>
      </c>
      <c r="B5877" s="38" t="s">
        <v>611</v>
      </c>
      <c r="C5877" s="14" t="s">
        <v>107</v>
      </c>
      <c r="D5877" s="14" t="s">
        <v>84</v>
      </c>
      <c r="E5877" s="15" t="s">
        <v>88</v>
      </c>
      <c r="F5877" s="39">
        <v>8238.486801440964</v>
      </c>
    </row>
    <row r="5878" spans="1:6" x14ac:dyDescent="0.25">
      <c r="A5878" s="38">
        <v>50442</v>
      </c>
      <c r="B5878" s="38" t="s">
        <v>2389</v>
      </c>
      <c r="C5878" s="14" t="s">
        <v>107</v>
      </c>
      <c r="D5878" s="14" t="s">
        <v>90</v>
      </c>
      <c r="E5878" s="15" t="s">
        <v>88</v>
      </c>
      <c r="F5878" s="39">
        <v>4153.9549643571172</v>
      </c>
    </row>
    <row r="5879" spans="1:6" x14ac:dyDescent="0.25">
      <c r="A5879" s="38">
        <v>50443</v>
      </c>
      <c r="B5879" s="38" t="s">
        <v>649</v>
      </c>
      <c r="C5879" s="14" t="s">
        <v>83</v>
      </c>
      <c r="D5879" s="14" t="s">
        <v>104</v>
      </c>
      <c r="E5879" s="15" t="s">
        <v>88</v>
      </c>
      <c r="F5879" s="39">
        <v>14129.284901495028</v>
      </c>
    </row>
    <row r="5880" spans="1:6" x14ac:dyDescent="0.25">
      <c r="A5880" s="38">
        <v>50444</v>
      </c>
      <c r="B5880" s="38" t="s">
        <v>632</v>
      </c>
      <c r="C5880" s="14" t="s">
        <v>83</v>
      </c>
      <c r="D5880" s="14" t="s">
        <v>94</v>
      </c>
      <c r="E5880" s="15" t="s">
        <v>88</v>
      </c>
      <c r="F5880" s="39">
        <v>12773.287359614698</v>
      </c>
    </row>
    <row r="5881" spans="1:6" x14ac:dyDescent="0.25">
      <c r="A5881" s="38">
        <v>50445</v>
      </c>
      <c r="B5881" s="38" t="s">
        <v>2998</v>
      </c>
      <c r="C5881" s="14" t="s">
        <v>83</v>
      </c>
      <c r="D5881" s="14" t="s">
        <v>104</v>
      </c>
      <c r="E5881" s="15" t="s">
        <v>88</v>
      </c>
      <c r="F5881" s="39">
        <v>12618.573877482673</v>
      </c>
    </row>
    <row r="5882" spans="1:6" x14ac:dyDescent="0.25">
      <c r="A5882" s="38">
        <v>50446</v>
      </c>
      <c r="B5882" s="38" t="s">
        <v>262</v>
      </c>
      <c r="C5882" s="14" t="s">
        <v>83</v>
      </c>
      <c r="D5882" s="14" t="s">
        <v>84</v>
      </c>
      <c r="E5882" s="15" t="s">
        <v>85</v>
      </c>
      <c r="F5882" s="39">
        <v>12275.507285471787</v>
      </c>
    </row>
    <row r="5883" spans="1:6" x14ac:dyDescent="0.25">
      <c r="A5883" s="38">
        <v>50447</v>
      </c>
      <c r="B5883" s="38" t="s">
        <v>2914</v>
      </c>
      <c r="C5883" s="14" t="s">
        <v>83</v>
      </c>
      <c r="D5883" s="14" t="s">
        <v>96</v>
      </c>
      <c r="E5883" s="15" t="s">
        <v>85</v>
      </c>
      <c r="F5883" s="39">
        <v>11488.400109297343</v>
      </c>
    </row>
    <row r="5884" spans="1:6" x14ac:dyDescent="0.25">
      <c r="A5884" s="38">
        <v>50448</v>
      </c>
      <c r="B5884" s="38" t="s">
        <v>2999</v>
      </c>
      <c r="C5884" s="14" t="s">
        <v>83</v>
      </c>
      <c r="D5884" s="14" t="s">
        <v>96</v>
      </c>
      <c r="E5884" s="15" t="s">
        <v>88</v>
      </c>
      <c r="F5884" s="39">
        <v>5986.1252107691143</v>
      </c>
    </row>
    <row r="5885" spans="1:6" x14ac:dyDescent="0.25">
      <c r="A5885" s="38">
        <v>50449</v>
      </c>
      <c r="B5885" s="38" t="s">
        <v>1421</v>
      </c>
      <c r="C5885" s="14" t="s">
        <v>83</v>
      </c>
      <c r="D5885" s="14" t="s">
        <v>84</v>
      </c>
      <c r="E5885" s="15" t="s">
        <v>88</v>
      </c>
      <c r="F5885" s="39">
        <v>5801.1953928939711</v>
      </c>
    </row>
    <row r="5886" spans="1:6" x14ac:dyDescent="0.25">
      <c r="A5886" s="38">
        <v>50450</v>
      </c>
      <c r="B5886" s="38" t="s">
        <v>1896</v>
      </c>
      <c r="C5886" s="14" t="s">
        <v>83</v>
      </c>
      <c r="D5886" s="14" t="s">
        <v>90</v>
      </c>
      <c r="E5886" s="15" t="s">
        <v>88</v>
      </c>
      <c r="F5886" s="39">
        <v>1893.7864521616873</v>
      </c>
    </row>
    <row r="5887" spans="1:6" x14ac:dyDescent="0.25">
      <c r="A5887" s="38">
        <v>50451</v>
      </c>
      <c r="B5887" s="38" t="s">
        <v>636</v>
      </c>
      <c r="C5887" s="14" t="s">
        <v>87</v>
      </c>
      <c r="D5887" s="14" t="s">
        <v>84</v>
      </c>
      <c r="E5887" s="15" t="s">
        <v>88</v>
      </c>
      <c r="F5887" s="39">
        <v>14405.392925977738</v>
      </c>
    </row>
    <row r="5888" spans="1:6" x14ac:dyDescent="0.25">
      <c r="A5888" s="38">
        <v>50452</v>
      </c>
      <c r="B5888" s="38" t="s">
        <v>3000</v>
      </c>
      <c r="C5888" s="14" t="s">
        <v>87</v>
      </c>
      <c r="D5888" s="14" t="s">
        <v>90</v>
      </c>
      <c r="E5888" s="15" t="s">
        <v>85</v>
      </c>
      <c r="F5888" s="39">
        <v>11172.954973273685</v>
      </c>
    </row>
    <row r="5889" spans="1:6" x14ac:dyDescent="0.25">
      <c r="A5889" s="38">
        <v>50453</v>
      </c>
      <c r="B5889" s="38" t="s">
        <v>1751</v>
      </c>
      <c r="C5889" s="14" t="s">
        <v>87</v>
      </c>
      <c r="D5889" s="14" t="s">
        <v>96</v>
      </c>
      <c r="E5889" s="15" t="s">
        <v>88</v>
      </c>
      <c r="F5889" s="39">
        <v>8717.9684321483655</v>
      </c>
    </row>
    <row r="5890" spans="1:6" x14ac:dyDescent="0.25">
      <c r="A5890" s="38">
        <v>50454</v>
      </c>
      <c r="B5890" s="38" t="s">
        <v>1218</v>
      </c>
      <c r="C5890" s="14" t="s">
        <v>87</v>
      </c>
      <c r="D5890" s="14" t="s">
        <v>84</v>
      </c>
      <c r="E5890" s="15" t="s">
        <v>88</v>
      </c>
      <c r="F5890" s="39">
        <v>7999.2485090506862</v>
      </c>
    </row>
    <row r="5891" spans="1:6" x14ac:dyDescent="0.25">
      <c r="A5891" s="38">
        <v>50455</v>
      </c>
      <c r="B5891" s="38" t="s">
        <v>889</v>
      </c>
      <c r="C5891" s="14" t="s">
        <v>87</v>
      </c>
      <c r="D5891" s="14" t="s">
        <v>90</v>
      </c>
      <c r="E5891" s="15" t="s">
        <v>88</v>
      </c>
      <c r="F5891" s="39">
        <v>6957.1919464594612</v>
      </c>
    </row>
    <row r="5892" spans="1:6" x14ac:dyDescent="0.25">
      <c r="A5892" s="38">
        <v>50456</v>
      </c>
      <c r="B5892" s="38" t="s">
        <v>2592</v>
      </c>
      <c r="C5892" s="14" t="s">
        <v>87</v>
      </c>
      <c r="D5892" s="14" t="s">
        <v>104</v>
      </c>
      <c r="E5892" s="15" t="s">
        <v>88</v>
      </c>
      <c r="F5892" s="39">
        <v>1148.2995274769532</v>
      </c>
    </row>
    <row r="5893" spans="1:6" x14ac:dyDescent="0.25">
      <c r="A5893" s="38">
        <v>50457</v>
      </c>
      <c r="B5893" s="38" t="s">
        <v>3001</v>
      </c>
      <c r="C5893" s="14" t="s">
        <v>100</v>
      </c>
      <c r="D5893" s="14" t="s">
        <v>94</v>
      </c>
      <c r="E5893" s="15" t="s">
        <v>85</v>
      </c>
      <c r="F5893" s="39">
        <v>14155.633020988224</v>
      </c>
    </row>
    <row r="5894" spans="1:6" x14ac:dyDescent="0.25">
      <c r="A5894" s="38">
        <v>50458</v>
      </c>
      <c r="B5894" s="38" t="s">
        <v>1737</v>
      </c>
      <c r="C5894" s="14" t="s">
        <v>100</v>
      </c>
      <c r="D5894" s="14" t="s">
        <v>104</v>
      </c>
      <c r="E5894" s="15" t="s">
        <v>88</v>
      </c>
      <c r="F5894" s="39">
        <v>9597.2571374040162</v>
      </c>
    </row>
    <row r="5895" spans="1:6" x14ac:dyDescent="0.25">
      <c r="A5895" s="38">
        <v>50459</v>
      </c>
      <c r="B5895" s="38" t="s">
        <v>152</v>
      </c>
      <c r="C5895" s="14" t="s">
        <v>100</v>
      </c>
      <c r="D5895" s="14" t="s">
        <v>84</v>
      </c>
      <c r="E5895" s="15" t="s">
        <v>85</v>
      </c>
      <c r="F5895" s="39">
        <v>8232.2105950465648</v>
      </c>
    </row>
    <row r="5896" spans="1:6" x14ac:dyDescent="0.25">
      <c r="A5896" s="38">
        <v>50460</v>
      </c>
      <c r="B5896" s="38" t="s">
        <v>1628</v>
      </c>
      <c r="C5896" s="14" t="s">
        <v>100</v>
      </c>
      <c r="D5896" s="14" t="s">
        <v>104</v>
      </c>
      <c r="E5896" s="15" t="s">
        <v>88</v>
      </c>
      <c r="F5896" s="39">
        <v>7581.6575087157116</v>
      </c>
    </row>
    <row r="5897" spans="1:6" x14ac:dyDescent="0.25">
      <c r="A5897" s="38">
        <v>50461</v>
      </c>
      <c r="B5897" s="38" t="s">
        <v>2356</v>
      </c>
      <c r="C5897" s="14" t="s">
        <v>100</v>
      </c>
      <c r="D5897" s="14" t="s">
        <v>96</v>
      </c>
      <c r="E5897" s="15" t="s">
        <v>85</v>
      </c>
      <c r="F5897" s="39">
        <v>6614.9570778805091</v>
      </c>
    </row>
    <row r="5898" spans="1:6" x14ac:dyDescent="0.25">
      <c r="A5898" s="38">
        <v>50462</v>
      </c>
      <c r="B5898" s="38" t="s">
        <v>1851</v>
      </c>
      <c r="C5898" s="14" t="s">
        <v>100</v>
      </c>
      <c r="D5898" s="14" t="s">
        <v>94</v>
      </c>
      <c r="E5898" s="15" t="s">
        <v>88</v>
      </c>
      <c r="F5898" s="39">
        <v>5882.4630071683368</v>
      </c>
    </row>
    <row r="5899" spans="1:6" x14ac:dyDescent="0.25">
      <c r="A5899" s="38">
        <v>50463</v>
      </c>
      <c r="B5899" s="38" t="s">
        <v>446</v>
      </c>
      <c r="C5899" s="14" t="s">
        <v>100</v>
      </c>
      <c r="D5899" s="14" t="s">
        <v>90</v>
      </c>
      <c r="E5899" s="15" t="s">
        <v>85</v>
      </c>
      <c r="F5899" s="39">
        <v>5126.3808510853678</v>
      </c>
    </row>
    <row r="5900" spans="1:6" x14ac:dyDescent="0.25">
      <c r="A5900" s="38">
        <v>50464</v>
      </c>
      <c r="B5900" s="38" t="s">
        <v>3002</v>
      </c>
      <c r="C5900" s="14" t="s">
        <v>100</v>
      </c>
      <c r="D5900" s="14" t="s">
        <v>104</v>
      </c>
      <c r="E5900" s="15" t="s">
        <v>85</v>
      </c>
      <c r="F5900" s="39">
        <v>4386.3469832669343</v>
      </c>
    </row>
    <row r="5901" spans="1:6" x14ac:dyDescent="0.25">
      <c r="A5901" s="38">
        <v>50465</v>
      </c>
      <c r="B5901" s="38" t="s">
        <v>826</v>
      </c>
      <c r="C5901" s="14" t="s">
        <v>100</v>
      </c>
      <c r="D5901" s="14" t="s">
        <v>104</v>
      </c>
      <c r="E5901" s="15" t="s">
        <v>85</v>
      </c>
      <c r="F5901" s="39">
        <v>465.25646640259623</v>
      </c>
    </row>
    <row r="5902" spans="1:6" x14ac:dyDescent="0.25">
      <c r="A5902" s="38">
        <v>50466</v>
      </c>
      <c r="B5902" s="38" t="s">
        <v>1157</v>
      </c>
      <c r="C5902" s="14" t="s">
        <v>102</v>
      </c>
      <c r="D5902" s="14" t="s">
        <v>104</v>
      </c>
      <c r="E5902" s="15" t="s">
        <v>88</v>
      </c>
      <c r="F5902" s="39">
        <v>9565.1888553822137</v>
      </c>
    </row>
    <row r="5903" spans="1:6" x14ac:dyDescent="0.25">
      <c r="A5903" s="38">
        <v>50467</v>
      </c>
      <c r="B5903" s="38" t="s">
        <v>2570</v>
      </c>
      <c r="C5903" s="14" t="s">
        <v>102</v>
      </c>
      <c r="D5903" s="14" t="s">
        <v>90</v>
      </c>
      <c r="E5903" s="15" t="s">
        <v>85</v>
      </c>
      <c r="F5903" s="39">
        <v>7283.6109320854339</v>
      </c>
    </row>
    <row r="5904" spans="1:6" x14ac:dyDescent="0.25">
      <c r="A5904" s="38">
        <v>50468</v>
      </c>
      <c r="B5904" s="38" t="s">
        <v>1670</v>
      </c>
      <c r="C5904" s="14" t="s">
        <v>102</v>
      </c>
      <c r="D5904" s="14" t="s">
        <v>104</v>
      </c>
      <c r="E5904" s="15" t="s">
        <v>85</v>
      </c>
      <c r="F5904" s="39">
        <v>6790.5031807598425</v>
      </c>
    </row>
    <row r="5905" spans="1:6" x14ac:dyDescent="0.25">
      <c r="A5905" s="38">
        <v>50469</v>
      </c>
      <c r="B5905" s="38" t="s">
        <v>1416</v>
      </c>
      <c r="C5905" s="14" t="s">
        <v>102</v>
      </c>
      <c r="D5905" s="14" t="s">
        <v>84</v>
      </c>
      <c r="E5905" s="15" t="s">
        <v>88</v>
      </c>
      <c r="F5905" s="39">
        <v>113.10882085717941</v>
      </c>
    </row>
    <row r="5906" spans="1:6" x14ac:dyDescent="0.25">
      <c r="A5906" s="38">
        <v>50470</v>
      </c>
      <c r="B5906" s="38" t="s">
        <v>2819</v>
      </c>
      <c r="C5906" s="14" t="s">
        <v>107</v>
      </c>
      <c r="D5906" s="14" t="s">
        <v>84</v>
      </c>
      <c r="E5906" s="15" t="s">
        <v>85</v>
      </c>
      <c r="F5906" s="39">
        <v>14235.174217492067</v>
      </c>
    </row>
    <row r="5907" spans="1:6" x14ac:dyDescent="0.25">
      <c r="A5907" s="38">
        <v>50471</v>
      </c>
      <c r="B5907" s="38" t="s">
        <v>3003</v>
      </c>
      <c r="C5907" s="14" t="s">
        <v>107</v>
      </c>
      <c r="D5907" s="14" t="s">
        <v>90</v>
      </c>
      <c r="E5907" s="15" t="s">
        <v>85</v>
      </c>
      <c r="F5907" s="39">
        <v>13086.516446974942</v>
      </c>
    </row>
    <row r="5908" spans="1:6" x14ac:dyDescent="0.25">
      <c r="A5908" s="38">
        <v>50472</v>
      </c>
      <c r="B5908" s="38" t="s">
        <v>3004</v>
      </c>
      <c r="C5908" s="14" t="s">
        <v>107</v>
      </c>
      <c r="D5908" s="14" t="s">
        <v>84</v>
      </c>
      <c r="E5908" s="15" t="s">
        <v>88</v>
      </c>
      <c r="F5908" s="39">
        <v>6168.4876299048174</v>
      </c>
    </row>
    <row r="5909" spans="1:6" x14ac:dyDescent="0.25">
      <c r="A5909" s="38">
        <v>50473</v>
      </c>
      <c r="B5909" s="38" t="s">
        <v>1347</v>
      </c>
      <c r="C5909" s="14" t="s">
        <v>107</v>
      </c>
      <c r="D5909" s="14" t="s">
        <v>84</v>
      </c>
      <c r="E5909" s="15" t="s">
        <v>88</v>
      </c>
      <c r="F5909" s="39">
        <v>4384.2475560921675</v>
      </c>
    </row>
    <row r="5910" spans="1:6" x14ac:dyDescent="0.25">
      <c r="A5910" s="38">
        <v>50474</v>
      </c>
      <c r="B5910" s="38" t="s">
        <v>1376</v>
      </c>
      <c r="C5910" s="14" t="s">
        <v>83</v>
      </c>
      <c r="D5910" s="14" t="s">
        <v>96</v>
      </c>
      <c r="E5910" s="15" t="s">
        <v>88</v>
      </c>
      <c r="F5910" s="39">
        <v>14429.450132191565</v>
      </c>
    </row>
    <row r="5911" spans="1:6" x14ac:dyDescent="0.25">
      <c r="A5911" s="38">
        <v>50475</v>
      </c>
      <c r="B5911" s="38" t="s">
        <v>2789</v>
      </c>
      <c r="C5911" s="14" t="s">
        <v>83</v>
      </c>
      <c r="D5911" s="14" t="s">
        <v>84</v>
      </c>
      <c r="E5911" s="15" t="s">
        <v>85</v>
      </c>
      <c r="F5911" s="39">
        <v>14411.142969592531</v>
      </c>
    </row>
    <row r="5912" spans="1:6" x14ac:dyDescent="0.25">
      <c r="A5912" s="38">
        <v>50476</v>
      </c>
      <c r="B5912" s="38" t="s">
        <v>2546</v>
      </c>
      <c r="C5912" s="14" t="s">
        <v>83</v>
      </c>
      <c r="D5912" s="14" t="s">
        <v>104</v>
      </c>
      <c r="E5912" s="15" t="s">
        <v>88</v>
      </c>
      <c r="F5912" s="39">
        <v>10491.545644676617</v>
      </c>
    </row>
    <row r="5913" spans="1:6" x14ac:dyDescent="0.25">
      <c r="A5913" s="38">
        <v>50477</v>
      </c>
      <c r="B5913" s="38" t="s">
        <v>1419</v>
      </c>
      <c r="C5913" s="14" t="s">
        <v>83</v>
      </c>
      <c r="D5913" s="14" t="s">
        <v>84</v>
      </c>
      <c r="E5913" s="15" t="s">
        <v>88</v>
      </c>
      <c r="F5913" s="39">
        <v>8959.0724073355741</v>
      </c>
    </row>
    <row r="5914" spans="1:6" x14ac:dyDescent="0.25">
      <c r="A5914" s="38">
        <v>50478</v>
      </c>
      <c r="B5914" s="38" t="s">
        <v>2131</v>
      </c>
      <c r="C5914" s="14" t="s">
        <v>83</v>
      </c>
      <c r="D5914" s="14" t="s">
        <v>94</v>
      </c>
      <c r="E5914" s="15" t="s">
        <v>88</v>
      </c>
      <c r="F5914" s="39">
        <v>8669.9858726968632</v>
      </c>
    </row>
    <row r="5915" spans="1:6" x14ac:dyDescent="0.25">
      <c r="A5915" s="38">
        <v>50479</v>
      </c>
      <c r="B5915" s="38" t="s">
        <v>3005</v>
      </c>
      <c r="C5915" s="14" t="s">
        <v>83</v>
      </c>
      <c r="D5915" s="14" t="s">
        <v>90</v>
      </c>
      <c r="E5915" s="15" t="s">
        <v>88</v>
      </c>
      <c r="F5915" s="39">
        <v>8530.9104410368836</v>
      </c>
    </row>
    <row r="5916" spans="1:6" x14ac:dyDescent="0.25">
      <c r="A5916" s="38">
        <v>50480</v>
      </c>
      <c r="B5916" s="38" t="s">
        <v>3006</v>
      </c>
      <c r="C5916" s="14" t="s">
        <v>83</v>
      </c>
      <c r="D5916" s="14" t="s">
        <v>104</v>
      </c>
      <c r="E5916" s="15" t="s">
        <v>85</v>
      </c>
      <c r="F5916" s="39">
        <v>7454.2984650894541</v>
      </c>
    </row>
    <row r="5917" spans="1:6" x14ac:dyDescent="0.25">
      <c r="A5917" s="38">
        <v>50481</v>
      </c>
      <c r="B5917" s="38" t="s">
        <v>1508</v>
      </c>
      <c r="C5917" s="14" t="s">
        <v>83</v>
      </c>
      <c r="D5917" s="14" t="s">
        <v>84</v>
      </c>
      <c r="E5917" s="15" t="s">
        <v>85</v>
      </c>
      <c r="F5917" s="39">
        <v>5679.2288156967088</v>
      </c>
    </row>
    <row r="5918" spans="1:6" x14ac:dyDescent="0.25">
      <c r="A5918" s="38">
        <v>50482</v>
      </c>
      <c r="B5918" s="38" t="s">
        <v>2075</v>
      </c>
      <c r="C5918" s="14" t="s">
        <v>87</v>
      </c>
      <c r="D5918" s="14" t="s">
        <v>84</v>
      </c>
      <c r="E5918" s="15" t="s">
        <v>85</v>
      </c>
      <c r="F5918" s="39">
        <v>13268.682782459589</v>
      </c>
    </row>
    <row r="5919" spans="1:6" x14ac:dyDescent="0.25">
      <c r="A5919" s="38">
        <v>50483</v>
      </c>
      <c r="B5919" s="38" t="s">
        <v>3007</v>
      </c>
      <c r="C5919" s="14" t="s">
        <v>87</v>
      </c>
      <c r="D5919" s="14" t="s">
        <v>84</v>
      </c>
      <c r="E5919" s="15" t="s">
        <v>85</v>
      </c>
      <c r="F5919" s="39">
        <v>9653.3067071291025</v>
      </c>
    </row>
    <row r="5920" spans="1:6" x14ac:dyDescent="0.25">
      <c r="A5920" s="38">
        <v>50484</v>
      </c>
      <c r="B5920" s="38" t="s">
        <v>250</v>
      </c>
      <c r="C5920" s="14" t="s">
        <v>87</v>
      </c>
      <c r="D5920" s="14" t="s">
        <v>84</v>
      </c>
      <c r="E5920" s="15" t="s">
        <v>85</v>
      </c>
      <c r="F5920" s="39">
        <v>6010.4115167035861</v>
      </c>
    </row>
    <row r="5921" spans="1:6" x14ac:dyDescent="0.25">
      <c r="A5921" s="38">
        <v>50485</v>
      </c>
      <c r="B5921" s="38" t="s">
        <v>1193</v>
      </c>
      <c r="C5921" s="14" t="s">
        <v>87</v>
      </c>
      <c r="D5921" s="14" t="s">
        <v>90</v>
      </c>
      <c r="E5921" s="15" t="s">
        <v>85</v>
      </c>
      <c r="F5921" s="39">
        <v>2109.7361772190125</v>
      </c>
    </row>
    <row r="5922" spans="1:6" x14ac:dyDescent="0.25">
      <c r="A5922" s="38">
        <v>50486</v>
      </c>
      <c r="B5922" s="38" t="s">
        <v>1792</v>
      </c>
      <c r="C5922" s="14" t="s">
        <v>100</v>
      </c>
      <c r="D5922" s="14" t="s">
        <v>90</v>
      </c>
      <c r="E5922" s="15" t="s">
        <v>88</v>
      </c>
      <c r="F5922" s="39">
        <v>8992.270251036507</v>
      </c>
    </row>
    <row r="5923" spans="1:6" x14ac:dyDescent="0.25">
      <c r="A5923" s="38">
        <v>50487</v>
      </c>
      <c r="B5923" s="38" t="s">
        <v>1332</v>
      </c>
      <c r="C5923" s="14" t="s">
        <v>100</v>
      </c>
      <c r="D5923" s="14" t="s">
        <v>84</v>
      </c>
      <c r="E5923" s="15" t="s">
        <v>88</v>
      </c>
      <c r="F5923" s="39">
        <v>2501.0916328137478</v>
      </c>
    </row>
    <row r="5924" spans="1:6" x14ac:dyDescent="0.25">
      <c r="A5924" s="38">
        <v>50488</v>
      </c>
      <c r="B5924" s="38" t="s">
        <v>3008</v>
      </c>
      <c r="C5924" s="14" t="s">
        <v>102</v>
      </c>
      <c r="D5924" s="14" t="s">
        <v>96</v>
      </c>
      <c r="E5924" s="15" t="s">
        <v>88</v>
      </c>
      <c r="F5924" s="39">
        <v>10101.971581400801</v>
      </c>
    </row>
    <row r="5925" spans="1:6" x14ac:dyDescent="0.25">
      <c r="A5925" s="38">
        <v>50489</v>
      </c>
      <c r="B5925" s="38" t="s">
        <v>837</v>
      </c>
      <c r="C5925" s="14" t="s">
        <v>102</v>
      </c>
      <c r="D5925" s="14" t="s">
        <v>84</v>
      </c>
      <c r="E5925" s="15" t="s">
        <v>88</v>
      </c>
      <c r="F5925" s="39">
        <v>6637.1323957616978</v>
      </c>
    </row>
    <row r="5926" spans="1:6" x14ac:dyDescent="0.25">
      <c r="A5926" s="38">
        <v>50490</v>
      </c>
      <c r="B5926" s="38" t="s">
        <v>1853</v>
      </c>
      <c r="C5926" s="14" t="s">
        <v>107</v>
      </c>
      <c r="D5926" s="14" t="s">
        <v>96</v>
      </c>
      <c r="E5926" s="15" t="s">
        <v>88</v>
      </c>
      <c r="F5926" s="39">
        <v>6007.0657398657486</v>
      </c>
    </row>
    <row r="5927" spans="1:6" x14ac:dyDescent="0.25">
      <c r="A5927" s="38">
        <v>50491</v>
      </c>
      <c r="B5927" s="38" t="s">
        <v>3009</v>
      </c>
      <c r="C5927" s="14" t="s">
        <v>107</v>
      </c>
      <c r="D5927" s="14" t="s">
        <v>104</v>
      </c>
      <c r="E5927" s="15" t="s">
        <v>85</v>
      </c>
      <c r="F5927" s="39">
        <v>2618.1357351414485</v>
      </c>
    </row>
    <row r="5928" spans="1:6" x14ac:dyDescent="0.25">
      <c r="A5928" s="38">
        <v>50492</v>
      </c>
      <c r="B5928" s="38" t="s">
        <v>325</v>
      </c>
      <c r="C5928" s="14" t="s">
        <v>107</v>
      </c>
      <c r="D5928" s="14" t="s">
        <v>104</v>
      </c>
      <c r="E5928" s="15" t="s">
        <v>88</v>
      </c>
      <c r="F5928" s="39">
        <v>1878.7335398055118</v>
      </c>
    </row>
    <row r="5929" spans="1:6" x14ac:dyDescent="0.25">
      <c r="A5929" s="38">
        <v>50493</v>
      </c>
      <c r="B5929" s="38" t="s">
        <v>2889</v>
      </c>
      <c r="C5929" s="14" t="s">
        <v>83</v>
      </c>
      <c r="D5929" s="14" t="s">
        <v>104</v>
      </c>
      <c r="E5929" s="15" t="s">
        <v>85</v>
      </c>
      <c r="F5929" s="39">
        <v>8596.1268338451682</v>
      </c>
    </row>
    <row r="5930" spans="1:6" x14ac:dyDescent="0.25">
      <c r="A5930" s="38">
        <v>50494</v>
      </c>
      <c r="B5930" s="38" t="s">
        <v>444</v>
      </c>
      <c r="C5930" s="14" t="s">
        <v>83</v>
      </c>
      <c r="D5930" s="14" t="s">
        <v>96</v>
      </c>
      <c r="E5930" s="15" t="s">
        <v>88</v>
      </c>
      <c r="F5930" s="39">
        <v>6984.120702878573</v>
      </c>
    </row>
    <row r="5931" spans="1:6" x14ac:dyDescent="0.25">
      <c r="A5931" s="38">
        <v>50495</v>
      </c>
      <c r="B5931" s="38" t="s">
        <v>1757</v>
      </c>
      <c r="C5931" s="14" t="s">
        <v>87</v>
      </c>
      <c r="D5931" s="14" t="s">
        <v>84</v>
      </c>
      <c r="E5931" s="15" t="s">
        <v>88</v>
      </c>
      <c r="F5931" s="39">
        <v>14024.051445345685</v>
      </c>
    </row>
    <row r="5932" spans="1:6" x14ac:dyDescent="0.25">
      <c r="A5932" s="38">
        <v>50496</v>
      </c>
      <c r="B5932" s="38" t="s">
        <v>165</v>
      </c>
      <c r="C5932" s="14" t="s">
        <v>87</v>
      </c>
      <c r="D5932" s="14" t="s">
        <v>94</v>
      </c>
      <c r="E5932" s="15" t="s">
        <v>85</v>
      </c>
      <c r="F5932" s="39">
        <v>13702.099057857444</v>
      </c>
    </row>
    <row r="5933" spans="1:6" x14ac:dyDescent="0.25">
      <c r="A5933" s="38">
        <v>50497</v>
      </c>
      <c r="B5933" s="38" t="s">
        <v>463</v>
      </c>
      <c r="C5933" s="14" t="s">
        <v>87</v>
      </c>
      <c r="D5933" s="14" t="s">
        <v>94</v>
      </c>
      <c r="E5933" s="15" t="s">
        <v>85</v>
      </c>
      <c r="F5933" s="39">
        <v>9919.3990166596413</v>
      </c>
    </row>
    <row r="5934" spans="1:6" x14ac:dyDescent="0.25">
      <c r="A5934" s="38">
        <v>50498</v>
      </c>
      <c r="B5934" s="38" t="s">
        <v>573</v>
      </c>
      <c r="C5934" s="14" t="s">
        <v>87</v>
      </c>
      <c r="D5934" s="14" t="s">
        <v>96</v>
      </c>
      <c r="E5934" s="15" t="s">
        <v>85</v>
      </c>
      <c r="F5934" s="39">
        <v>180.80805949137101</v>
      </c>
    </row>
    <row r="5935" spans="1:6" x14ac:dyDescent="0.25">
      <c r="A5935" s="38">
        <v>50499</v>
      </c>
      <c r="B5935" s="38" t="s">
        <v>2908</v>
      </c>
      <c r="C5935" s="14" t="s">
        <v>100</v>
      </c>
      <c r="D5935" s="14" t="s">
        <v>104</v>
      </c>
      <c r="E5935" s="15" t="s">
        <v>85</v>
      </c>
      <c r="F5935" s="39">
        <v>14430.801345765602</v>
      </c>
    </row>
    <row r="5936" spans="1:6" x14ac:dyDescent="0.25">
      <c r="A5936" s="38">
        <v>50500</v>
      </c>
      <c r="B5936" s="38" t="s">
        <v>3010</v>
      </c>
      <c r="C5936" s="14" t="s">
        <v>100</v>
      </c>
      <c r="D5936" s="14" t="s">
        <v>96</v>
      </c>
      <c r="E5936" s="15" t="s">
        <v>88</v>
      </c>
      <c r="F5936" s="39">
        <v>13060.009947524495</v>
      </c>
    </row>
    <row r="5937" spans="1:6" x14ac:dyDescent="0.25">
      <c r="A5937" s="38">
        <v>50501</v>
      </c>
      <c r="B5937" s="38" t="s">
        <v>2495</v>
      </c>
      <c r="C5937" s="14" t="s">
        <v>100</v>
      </c>
      <c r="D5937" s="14" t="s">
        <v>84</v>
      </c>
      <c r="E5937" s="15" t="s">
        <v>88</v>
      </c>
      <c r="F5937" s="39">
        <v>12688.771098157753</v>
      </c>
    </row>
    <row r="5938" spans="1:6" x14ac:dyDescent="0.25">
      <c r="A5938" s="38">
        <v>50502</v>
      </c>
      <c r="B5938" s="38" t="s">
        <v>1245</v>
      </c>
      <c r="C5938" s="14" t="s">
        <v>100</v>
      </c>
      <c r="D5938" s="14" t="s">
        <v>84</v>
      </c>
      <c r="E5938" s="15" t="s">
        <v>85</v>
      </c>
      <c r="F5938" s="39">
        <v>7719.3629680372096</v>
      </c>
    </row>
    <row r="5939" spans="1:6" x14ac:dyDescent="0.25">
      <c r="A5939" s="38">
        <v>50503</v>
      </c>
      <c r="B5939" s="38" t="s">
        <v>3011</v>
      </c>
      <c r="C5939" s="14" t="s">
        <v>100</v>
      </c>
      <c r="D5939" s="14" t="s">
        <v>90</v>
      </c>
      <c r="E5939" s="15" t="s">
        <v>88</v>
      </c>
      <c r="F5939" s="39">
        <v>7493.4574637152627</v>
      </c>
    </row>
    <row r="5940" spans="1:6" x14ac:dyDescent="0.25">
      <c r="A5940" s="38">
        <v>50504</v>
      </c>
      <c r="B5940" s="38" t="s">
        <v>901</v>
      </c>
      <c r="C5940" s="14" t="s">
        <v>100</v>
      </c>
      <c r="D5940" s="14" t="s">
        <v>84</v>
      </c>
      <c r="E5940" s="15" t="s">
        <v>88</v>
      </c>
      <c r="F5940" s="39">
        <v>2172.5951675044544</v>
      </c>
    </row>
    <row r="5941" spans="1:6" x14ac:dyDescent="0.25">
      <c r="A5941" s="38">
        <v>50505</v>
      </c>
      <c r="B5941" s="38" t="s">
        <v>2457</v>
      </c>
      <c r="C5941" s="14" t="s">
        <v>102</v>
      </c>
      <c r="D5941" s="14" t="s">
        <v>94</v>
      </c>
      <c r="E5941" s="15" t="s">
        <v>88</v>
      </c>
      <c r="F5941" s="39">
        <v>11521.051863968065</v>
      </c>
    </row>
    <row r="5942" spans="1:6" x14ac:dyDescent="0.25">
      <c r="A5942" s="38">
        <v>50506</v>
      </c>
      <c r="B5942" s="38" t="s">
        <v>1547</v>
      </c>
      <c r="C5942" s="14" t="s">
        <v>102</v>
      </c>
      <c r="D5942" s="14" t="s">
        <v>94</v>
      </c>
      <c r="E5942" s="15" t="s">
        <v>85</v>
      </c>
      <c r="F5942" s="39">
        <v>9818.1239071256859</v>
      </c>
    </row>
    <row r="5943" spans="1:6" x14ac:dyDescent="0.25">
      <c r="A5943" s="38">
        <v>50507</v>
      </c>
      <c r="B5943" s="38" t="s">
        <v>441</v>
      </c>
      <c r="C5943" s="14" t="s">
        <v>102</v>
      </c>
      <c r="D5943" s="14" t="s">
        <v>104</v>
      </c>
      <c r="E5943" s="15" t="s">
        <v>88</v>
      </c>
      <c r="F5943" s="39">
        <v>9276.1996678497308</v>
      </c>
    </row>
    <row r="5944" spans="1:6" x14ac:dyDescent="0.25">
      <c r="A5944" s="38">
        <v>50508</v>
      </c>
      <c r="B5944" s="38" t="s">
        <v>2582</v>
      </c>
      <c r="C5944" s="14" t="s">
        <v>102</v>
      </c>
      <c r="D5944" s="14" t="s">
        <v>104</v>
      </c>
      <c r="E5944" s="15" t="s">
        <v>85</v>
      </c>
      <c r="F5944" s="39">
        <v>7605.0825846743492</v>
      </c>
    </row>
    <row r="5945" spans="1:6" x14ac:dyDescent="0.25">
      <c r="A5945" s="38">
        <v>50509</v>
      </c>
      <c r="B5945" s="38" t="s">
        <v>3012</v>
      </c>
      <c r="C5945" s="14" t="s">
        <v>107</v>
      </c>
      <c r="D5945" s="14" t="s">
        <v>90</v>
      </c>
      <c r="E5945" s="15" t="s">
        <v>85</v>
      </c>
      <c r="F5945" s="39">
        <v>14590.000568916194</v>
      </c>
    </row>
    <row r="5946" spans="1:6" x14ac:dyDescent="0.25">
      <c r="A5946" s="38">
        <v>50510</v>
      </c>
      <c r="B5946" s="38" t="s">
        <v>2433</v>
      </c>
      <c r="C5946" s="14" t="s">
        <v>107</v>
      </c>
      <c r="D5946" s="14" t="s">
        <v>94</v>
      </c>
      <c r="E5946" s="15" t="s">
        <v>88</v>
      </c>
      <c r="F5946" s="39">
        <v>10749.564778576727</v>
      </c>
    </row>
    <row r="5947" spans="1:6" x14ac:dyDescent="0.25">
      <c r="A5947" s="38">
        <v>50511</v>
      </c>
      <c r="B5947" s="38" t="s">
        <v>3013</v>
      </c>
      <c r="C5947" s="14" t="s">
        <v>107</v>
      </c>
      <c r="D5947" s="14" t="s">
        <v>84</v>
      </c>
      <c r="E5947" s="15" t="s">
        <v>85</v>
      </c>
      <c r="F5947" s="39">
        <v>7484.744822442748</v>
      </c>
    </row>
    <row r="5948" spans="1:6" x14ac:dyDescent="0.25">
      <c r="A5948" s="38">
        <v>50512</v>
      </c>
      <c r="B5948" s="38" t="s">
        <v>809</v>
      </c>
      <c r="C5948" s="14" t="s">
        <v>107</v>
      </c>
      <c r="D5948" s="14" t="s">
        <v>104</v>
      </c>
      <c r="E5948" s="15" t="s">
        <v>85</v>
      </c>
      <c r="F5948" s="39">
        <v>7061.6319669711456</v>
      </c>
    </row>
    <row r="5949" spans="1:6" x14ac:dyDescent="0.25">
      <c r="A5949" s="38">
        <v>50513</v>
      </c>
      <c r="B5949" s="38" t="s">
        <v>381</v>
      </c>
      <c r="C5949" s="14" t="s">
        <v>107</v>
      </c>
      <c r="D5949" s="14" t="s">
        <v>90</v>
      </c>
      <c r="E5949" s="15" t="s">
        <v>88</v>
      </c>
      <c r="F5949" s="39">
        <v>5358.6465279725089</v>
      </c>
    </row>
    <row r="5950" spans="1:6" x14ac:dyDescent="0.25">
      <c r="A5950" s="38">
        <v>50514</v>
      </c>
      <c r="B5950" s="38" t="s">
        <v>2664</v>
      </c>
      <c r="C5950" s="14" t="s">
        <v>83</v>
      </c>
      <c r="D5950" s="14" t="s">
        <v>90</v>
      </c>
      <c r="E5950" s="15" t="s">
        <v>85</v>
      </c>
      <c r="F5950" s="39">
        <v>11866.396087167046</v>
      </c>
    </row>
    <row r="5951" spans="1:6" x14ac:dyDescent="0.25">
      <c r="A5951" s="38">
        <v>50515</v>
      </c>
      <c r="B5951" s="38" t="s">
        <v>851</v>
      </c>
      <c r="C5951" s="14" t="s">
        <v>83</v>
      </c>
      <c r="D5951" s="14" t="s">
        <v>104</v>
      </c>
      <c r="E5951" s="15" t="s">
        <v>85</v>
      </c>
      <c r="F5951" s="39">
        <v>5973.1203814167138</v>
      </c>
    </row>
    <row r="5952" spans="1:6" x14ac:dyDescent="0.25">
      <c r="A5952" s="38">
        <v>50516</v>
      </c>
      <c r="B5952" s="38" t="s">
        <v>247</v>
      </c>
      <c r="C5952" s="14" t="s">
        <v>87</v>
      </c>
      <c r="D5952" s="14" t="s">
        <v>84</v>
      </c>
      <c r="E5952" s="15" t="s">
        <v>88</v>
      </c>
      <c r="F5952" s="39">
        <v>12890.547544070088</v>
      </c>
    </row>
    <row r="5953" spans="1:6" x14ac:dyDescent="0.25">
      <c r="A5953" s="38">
        <v>50517</v>
      </c>
      <c r="B5953" s="38" t="s">
        <v>1201</v>
      </c>
      <c r="C5953" s="14" t="s">
        <v>87</v>
      </c>
      <c r="D5953" s="14" t="s">
        <v>104</v>
      </c>
      <c r="E5953" s="15" t="s">
        <v>85</v>
      </c>
      <c r="F5953" s="39">
        <v>9129.5464711559634</v>
      </c>
    </row>
    <row r="5954" spans="1:6" x14ac:dyDescent="0.25">
      <c r="A5954" s="38">
        <v>50518</v>
      </c>
      <c r="B5954" s="38" t="s">
        <v>1668</v>
      </c>
      <c r="C5954" s="14" t="s">
        <v>87</v>
      </c>
      <c r="D5954" s="14" t="s">
        <v>96</v>
      </c>
      <c r="E5954" s="15" t="s">
        <v>88</v>
      </c>
      <c r="F5954" s="39">
        <v>7828.9529784638853</v>
      </c>
    </row>
    <row r="5955" spans="1:6" x14ac:dyDescent="0.25">
      <c r="A5955" s="38">
        <v>50519</v>
      </c>
      <c r="B5955" s="38" t="s">
        <v>486</v>
      </c>
      <c r="C5955" s="14" t="s">
        <v>87</v>
      </c>
      <c r="D5955" s="14" t="s">
        <v>84</v>
      </c>
      <c r="E5955" s="15" t="s">
        <v>88</v>
      </c>
      <c r="F5955" s="39">
        <v>7136.398938260927</v>
      </c>
    </row>
    <row r="5956" spans="1:6" x14ac:dyDescent="0.25">
      <c r="A5956" s="38">
        <v>50520</v>
      </c>
      <c r="B5956" s="38" t="s">
        <v>3014</v>
      </c>
      <c r="C5956" s="14" t="s">
        <v>87</v>
      </c>
      <c r="D5956" s="14" t="s">
        <v>104</v>
      </c>
      <c r="E5956" s="15" t="s">
        <v>85</v>
      </c>
      <c r="F5956" s="39">
        <v>4490.9725307923409</v>
      </c>
    </row>
    <row r="5957" spans="1:6" x14ac:dyDescent="0.25">
      <c r="A5957" s="38">
        <v>50521</v>
      </c>
      <c r="B5957" s="38" t="s">
        <v>2691</v>
      </c>
      <c r="C5957" s="14" t="s">
        <v>87</v>
      </c>
      <c r="D5957" s="14" t="s">
        <v>94</v>
      </c>
      <c r="E5957" s="15" t="s">
        <v>88</v>
      </c>
      <c r="F5957" s="39">
        <v>981.41379314128983</v>
      </c>
    </row>
    <row r="5958" spans="1:6" x14ac:dyDescent="0.25">
      <c r="A5958" s="38">
        <v>50522</v>
      </c>
      <c r="B5958" s="38" t="s">
        <v>3015</v>
      </c>
      <c r="C5958" s="14" t="s">
        <v>87</v>
      </c>
      <c r="D5958" s="14" t="s">
        <v>104</v>
      </c>
      <c r="E5958" s="15" t="s">
        <v>85</v>
      </c>
      <c r="F5958" s="39">
        <v>577.40635276037528</v>
      </c>
    </row>
    <row r="5959" spans="1:6" x14ac:dyDescent="0.25">
      <c r="A5959" s="38">
        <v>50523</v>
      </c>
      <c r="B5959" s="38" t="s">
        <v>1678</v>
      </c>
      <c r="C5959" s="14" t="s">
        <v>100</v>
      </c>
      <c r="D5959" s="14" t="s">
        <v>94</v>
      </c>
      <c r="E5959" s="15" t="s">
        <v>88</v>
      </c>
      <c r="F5959" s="39">
        <v>4613.5880524356808</v>
      </c>
    </row>
    <row r="5960" spans="1:6" x14ac:dyDescent="0.25">
      <c r="A5960" s="38">
        <v>50524</v>
      </c>
      <c r="B5960" s="38" t="s">
        <v>410</v>
      </c>
      <c r="C5960" s="14" t="s">
        <v>102</v>
      </c>
      <c r="D5960" s="14" t="s">
        <v>94</v>
      </c>
      <c r="E5960" s="15" t="s">
        <v>85</v>
      </c>
      <c r="F5960" s="39">
        <v>12582.26710546249</v>
      </c>
    </row>
    <row r="5961" spans="1:6" x14ac:dyDescent="0.25">
      <c r="A5961" s="38">
        <v>50525</v>
      </c>
      <c r="B5961" s="38" t="s">
        <v>2792</v>
      </c>
      <c r="C5961" s="14" t="s">
        <v>102</v>
      </c>
      <c r="D5961" s="14" t="s">
        <v>90</v>
      </c>
      <c r="E5961" s="15" t="s">
        <v>85</v>
      </c>
      <c r="F5961" s="39">
        <v>9815.6666393422001</v>
      </c>
    </row>
    <row r="5962" spans="1:6" x14ac:dyDescent="0.25">
      <c r="A5962" s="38">
        <v>50526</v>
      </c>
      <c r="B5962" s="38" t="s">
        <v>385</v>
      </c>
      <c r="C5962" s="14" t="s">
        <v>102</v>
      </c>
      <c r="D5962" s="14" t="s">
        <v>96</v>
      </c>
      <c r="E5962" s="15" t="s">
        <v>85</v>
      </c>
      <c r="F5962" s="39">
        <v>690.0674428627392</v>
      </c>
    </row>
    <row r="5963" spans="1:6" x14ac:dyDescent="0.25">
      <c r="A5963" s="38">
        <v>50527</v>
      </c>
      <c r="B5963" s="38" t="s">
        <v>1977</v>
      </c>
      <c r="C5963" s="14" t="s">
        <v>107</v>
      </c>
      <c r="D5963" s="14" t="s">
        <v>94</v>
      </c>
      <c r="E5963" s="15" t="s">
        <v>88</v>
      </c>
      <c r="F5963" s="39">
        <v>13936.779570301107</v>
      </c>
    </row>
    <row r="5964" spans="1:6" x14ac:dyDescent="0.25">
      <c r="A5964" s="38">
        <v>50528</v>
      </c>
      <c r="B5964" s="38" t="s">
        <v>2527</v>
      </c>
      <c r="C5964" s="14" t="s">
        <v>107</v>
      </c>
      <c r="D5964" s="14" t="s">
        <v>90</v>
      </c>
      <c r="E5964" s="15" t="s">
        <v>85</v>
      </c>
      <c r="F5964" s="39">
        <v>424.48570102412617</v>
      </c>
    </row>
    <row r="5965" spans="1:6" x14ac:dyDescent="0.25">
      <c r="A5965" s="38">
        <v>50529</v>
      </c>
      <c r="B5965" s="38" t="s">
        <v>1393</v>
      </c>
      <c r="C5965" s="14" t="s">
        <v>83</v>
      </c>
      <c r="D5965" s="14" t="s">
        <v>90</v>
      </c>
      <c r="E5965" s="15" t="s">
        <v>88</v>
      </c>
      <c r="F5965" s="39">
        <v>5723.3178904019851</v>
      </c>
    </row>
    <row r="5966" spans="1:6" x14ac:dyDescent="0.25">
      <c r="A5966" s="38">
        <v>50530</v>
      </c>
      <c r="B5966" s="38" t="s">
        <v>1308</v>
      </c>
      <c r="C5966" s="14" t="s">
        <v>83</v>
      </c>
      <c r="D5966" s="14" t="s">
        <v>84</v>
      </c>
      <c r="E5966" s="15" t="s">
        <v>88</v>
      </c>
      <c r="F5966" s="39">
        <v>5415.0777572750094</v>
      </c>
    </row>
    <row r="5967" spans="1:6" x14ac:dyDescent="0.25">
      <c r="A5967" s="38">
        <v>50531</v>
      </c>
      <c r="B5967" s="38" t="s">
        <v>946</v>
      </c>
      <c r="C5967" s="14" t="s">
        <v>83</v>
      </c>
      <c r="D5967" s="14" t="s">
        <v>84</v>
      </c>
      <c r="E5967" s="15" t="s">
        <v>85</v>
      </c>
      <c r="F5967" s="39">
        <v>4674.8445024725297</v>
      </c>
    </row>
    <row r="5968" spans="1:6" x14ac:dyDescent="0.25">
      <c r="A5968" s="38">
        <v>50532</v>
      </c>
      <c r="B5968" s="38" t="s">
        <v>2509</v>
      </c>
      <c r="C5968" s="14" t="s">
        <v>83</v>
      </c>
      <c r="D5968" s="14" t="s">
        <v>84</v>
      </c>
      <c r="E5968" s="15" t="s">
        <v>85</v>
      </c>
      <c r="F5968" s="39">
        <v>835.62470927225399</v>
      </c>
    </row>
    <row r="5969" spans="1:6" x14ac:dyDescent="0.25">
      <c r="A5969" s="38">
        <v>50533</v>
      </c>
      <c r="B5969" s="38" t="s">
        <v>1381</v>
      </c>
      <c r="C5969" s="14" t="s">
        <v>87</v>
      </c>
      <c r="D5969" s="14" t="s">
        <v>90</v>
      </c>
      <c r="E5969" s="15" t="s">
        <v>88</v>
      </c>
      <c r="F5969" s="39">
        <v>7494.9825291199741</v>
      </c>
    </row>
    <row r="5970" spans="1:6" x14ac:dyDescent="0.25">
      <c r="A5970" s="38">
        <v>50534</v>
      </c>
      <c r="B5970" s="38" t="s">
        <v>2727</v>
      </c>
      <c r="C5970" s="14" t="s">
        <v>100</v>
      </c>
      <c r="D5970" s="14" t="s">
        <v>96</v>
      </c>
      <c r="E5970" s="15" t="s">
        <v>88</v>
      </c>
      <c r="F5970" s="39">
        <v>14396.585816171113</v>
      </c>
    </row>
    <row r="5971" spans="1:6" x14ac:dyDescent="0.25">
      <c r="A5971" s="38">
        <v>50535</v>
      </c>
      <c r="B5971" s="38" t="s">
        <v>2118</v>
      </c>
      <c r="C5971" s="14" t="s">
        <v>100</v>
      </c>
      <c r="D5971" s="14" t="s">
        <v>104</v>
      </c>
      <c r="E5971" s="15" t="s">
        <v>85</v>
      </c>
      <c r="F5971" s="39">
        <v>12469.378474502264</v>
      </c>
    </row>
    <row r="5972" spans="1:6" x14ac:dyDescent="0.25">
      <c r="A5972" s="38">
        <v>50536</v>
      </c>
      <c r="B5972" s="38" t="s">
        <v>1086</v>
      </c>
      <c r="C5972" s="14" t="s">
        <v>100</v>
      </c>
      <c r="D5972" s="14" t="s">
        <v>104</v>
      </c>
      <c r="E5972" s="15" t="s">
        <v>88</v>
      </c>
      <c r="F5972" s="39">
        <v>11837.427571523809</v>
      </c>
    </row>
    <row r="5973" spans="1:6" x14ac:dyDescent="0.25">
      <c r="A5973" s="38">
        <v>50537</v>
      </c>
      <c r="B5973" s="38" t="s">
        <v>2885</v>
      </c>
      <c r="C5973" s="14" t="s">
        <v>100</v>
      </c>
      <c r="D5973" s="14" t="s">
        <v>90</v>
      </c>
      <c r="E5973" s="15" t="s">
        <v>85</v>
      </c>
      <c r="F5973" s="39">
        <v>11664.492411061685</v>
      </c>
    </row>
    <row r="5974" spans="1:6" x14ac:dyDescent="0.25">
      <c r="A5974" s="38">
        <v>50538</v>
      </c>
      <c r="B5974" s="38" t="s">
        <v>1771</v>
      </c>
      <c r="C5974" s="14" t="s">
        <v>100</v>
      </c>
      <c r="D5974" s="14" t="s">
        <v>94</v>
      </c>
      <c r="E5974" s="15" t="s">
        <v>85</v>
      </c>
      <c r="F5974" s="39">
        <v>9826.0534540693716</v>
      </c>
    </row>
    <row r="5975" spans="1:6" x14ac:dyDescent="0.25">
      <c r="A5975" s="38">
        <v>50539</v>
      </c>
      <c r="B5975" s="38" t="s">
        <v>2257</v>
      </c>
      <c r="C5975" s="14" t="s">
        <v>100</v>
      </c>
      <c r="D5975" s="14" t="s">
        <v>84</v>
      </c>
      <c r="E5975" s="15" t="s">
        <v>85</v>
      </c>
      <c r="F5975" s="39">
        <v>8831.5529609575951</v>
      </c>
    </row>
    <row r="5976" spans="1:6" x14ac:dyDescent="0.25">
      <c r="A5976" s="38">
        <v>50540</v>
      </c>
      <c r="B5976" s="38" t="s">
        <v>1051</v>
      </c>
      <c r="C5976" s="14" t="s">
        <v>100</v>
      </c>
      <c r="D5976" s="14" t="s">
        <v>96</v>
      </c>
      <c r="E5976" s="15" t="s">
        <v>88</v>
      </c>
      <c r="F5976" s="39">
        <v>7906.5285455189169</v>
      </c>
    </row>
    <row r="5977" spans="1:6" x14ac:dyDescent="0.25">
      <c r="A5977" s="38">
        <v>50541</v>
      </c>
      <c r="B5977" s="38" t="s">
        <v>3016</v>
      </c>
      <c r="C5977" s="14" t="s">
        <v>100</v>
      </c>
      <c r="D5977" s="14" t="s">
        <v>90</v>
      </c>
      <c r="E5977" s="15" t="s">
        <v>88</v>
      </c>
      <c r="F5977" s="39">
        <v>7378.1935625162205</v>
      </c>
    </row>
    <row r="5978" spans="1:6" x14ac:dyDescent="0.25">
      <c r="A5978" s="38">
        <v>50542</v>
      </c>
      <c r="B5978" s="38" t="s">
        <v>3017</v>
      </c>
      <c r="C5978" s="14" t="s">
        <v>100</v>
      </c>
      <c r="D5978" s="14" t="s">
        <v>94</v>
      </c>
      <c r="E5978" s="15" t="s">
        <v>88</v>
      </c>
      <c r="F5978" s="39">
        <v>4626.2509046108016</v>
      </c>
    </row>
    <row r="5979" spans="1:6" x14ac:dyDescent="0.25">
      <c r="A5979" s="38">
        <v>50543</v>
      </c>
      <c r="B5979" s="38" t="s">
        <v>1906</v>
      </c>
      <c r="C5979" s="14" t="s">
        <v>100</v>
      </c>
      <c r="D5979" s="14" t="s">
        <v>94</v>
      </c>
      <c r="E5979" s="15" t="s">
        <v>88</v>
      </c>
      <c r="F5979" s="39">
        <v>1930.4427700233423</v>
      </c>
    </row>
    <row r="5980" spans="1:6" x14ac:dyDescent="0.25">
      <c r="A5980" s="38">
        <v>50544</v>
      </c>
      <c r="B5980" s="38" t="s">
        <v>3018</v>
      </c>
      <c r="C5980" s="14" t="s">
        <v>100</v>
      </c>
      <c r="D5980" s="14" t="s">
        <v>96</v>
      </c>
      <c r="E5980" s="15" t="s">
        <v>85</v>
      </c>
      <c r="F5980" s="39">
        <v>1170.471270735477</v>
      </c>
    </row>
    <row r="5981" spans="1:6" x14ac:dyDescent="0.25">
      <c r="A5981" s="38">
        <v>50545</v>
      </c>
      <c r="B5981" s="38" t="s">
        <v>1957</v>
      </c>
      <c r="C5981" s="14" t="s">
        <v>100</v>
      </c>
      <c r="D5981" s="14" t="s">
        <v>96</v>
      </c>
      <c r="E5981" s="15" t="s">
        <v>85</v>
      </c>
      <c r="F5981" s="39">
        <v>826.98807691947593</v>
      </c>
    </row>
    <row r="5982" spans="1:6" x14ac:dyDescent="0.25">
      <c r="A5982" s="38">
        <v>50546</v>
      </c>
      <c r="B5982" s="38" t="s">
        <v>3019</v>
      </c>
      <c r="C5982" s="14" t="s">
        <v>102</v>
      </c>
      <c r="D5982" s="14" t="s">
        <v>84</v>
      </c>
      <c r="E5982" s="15" t="s">
        <v>85</v>
      </c>
      <c r="F5982" s="39">
        <v>8508.3607884318044</v>
      </c>
    </row>
    <row r="5983" spans="1:6" x14ac:dyDescent="0.25">
      <c r="A5983" s="38">
        <v>50547</v>
      </c>
      <c r="B5983" s="38" t="s">
        <v>1639</v>
      </c>
      <c r="C5983" s="14" t="s">
        <v>102</v>
      </c>
      <c r="D5983" s="14" t="s">
        <v>104</v>
      </c>
      <c r="E5983" s="15" t="s">
        <v>85</v>
      </c>
      <c r="F5983" s="39">
        <v>2480.6090737028117</v>
      </c>
    </row>
    <row r="5984" spans="1:6" x14ac:dyDescent="0.25">
      <c r="A5984" s="38">
        <v>50548</v>
      </c>
      <c r="B5984" s="38" t="s">
        <v>190</v>
      </c>
      <c r="C5984" s="14" t="s">
        <v>107</v>
      </c>
      <c r="D5984" s="14" t="s">
        <v>96</v>
      </c>
      <c r="E5984" s="15" t="s">
        <v>85</v>
      </c>
      <c r="F5984" s="39">
        <v>14998.132019027851</v>
      </c>
    </row>
    <row r="5985" spans="1:6" x14ac:dyDescent="0.25">
      <c r="A5985" s="38">
        <v>50549</v>
      </c>
      <c r="B5985" s="38" t="s">
        <v>723</v>
      </c>
      <c r="C5985" s="14" t="s">
        <v>107</v>
      </c>
      <c r="D5985" s="14" t="s">
        <v>104</v>
      </c>
      <c r="E5985" s="15" t="s">
        <v>88</v>
      </c>
      <c r="F5985" s="39">
        <v>9741.1785583602687</v>
      </c>
    </row>
    <row r="5986" spans="1:6" x14ac:dyDescent="0.25">
      <c r="A5986" s="38">
        <v>50550</v>
      </c>
      <c r="B5986" s="38" t="s">
        <v>417</v>
      </c>
      <c r="C5986" s="14" t="s">
        <v>83</v>
      </c>
      <c r="D5986" s="14" t="s">
        <v>94</v>
      </c>
      <c r="E5986" s="15" t="s">
        <v>88</v>
      </c>
      <c r="F5986" s="39">
        <v>12983.880497288837</v>
      </c>
    </row>
    <row r="5987" spans="1:6" x14ac:dyDescent="0.25">
      <c r="A5987" s="38">
        <v>50551</v>
      </c>
      <c r="B5987" s="38" t="s">
        <v>2095</v>
      </c>
      <c r="C5987" s="14" t="s">
        <v>83</v>
      </c>
      <c r="D5987" s="14" t="s">
        <v>104</v>
      </c>
      <c r="E5987" s="15" t="s">
        <v>85</v>
      </c>
      <c r="F5987" s="39">
        <v>9442.7192040944228</v>
      </c>
    </row>
    <row r="5988" spans="1:6" x14ac:dyDescent="0.25">
      <c r="A5988" s="38">
        <v>50552</v>
      </c>
      <c r="B5988" s="38" t="s">
        <v>2488</v>
      </c>
      <c r="C5988" s="14" t="s">
        <v>83</v>
      </c>
      <c r="D5988" s="14" t="s">
        <v>104</v>
      </c>
      <c r="E5988" s="15" t="s">
        <v>88</v>
      </c>
      <c r="F5988" s="39">
        <v>5361.5626515425456</v>
      </c>
    </row>
    <row r="5989" spans="1:6" x14ac:dyDescent="0.25">
      <c r="A5989" s="38">
        <v>50553</v>
      </c>
      <c r="B5989" s="38" t="s">
        <v>784</v>
      </c>
      <c r="C5989" s="14" t="s">
        <v>83</v>
      </c>
      <c r="D5989" s="14" t="s">
        <v>96</v>
      </c>
      <c r="E5989" s="15" t="s">
        <v>85</v>
      </c>
      <c r="F5989" s="39">
        <v>4338.876240948598</v>
      </c>
    </row>
    <row r="5990" spans="1:6" x14ac:dyDescent="0.25">
      <c r="A5990" s="38">
        <v>50554</v>
      </c>
      <c r="B5990" s="38" t="s">
        <v>1173</v>
      </c>
      <c r="C5990" s="14" t="s">
        <v>83</v>
      </c>
      <c r="D5990" s="14" t="s">
        <v>90</v>
      </c>
      <c r="E5990" s="15" t="s">
        <v>88</v>
      </c>
      <c r="F5990" s="39">
        <v>3842.7055671086064</v>
      </c>
    </row>
    <row r="5991" spans="1:6" x14ac:dyDescent="0.25">
      <c r="A5991" s="38">
        <v>50555</v>
      </c>
      <c r="B5991" s="38" t="s">
        <v>257</v>
      </c>
      <c r="C5991" s="14" t="s">
        <v>83</v>
      </c>
      <c r="D5991" s="14" t="s">
        <v>104</v>
      </c>
      <c r="E5991" s="15" t="s">
        <v>85</v>
      </c>
      <c r="F5991" s="39">
        <v>1634.914606134093</v>
      </c>
    </row>
    <row r="5992" spans="1:6" x14ac:dyDescent="0.25">
      <c r="A5992" s="38">
        <v>50556</v>
      </c>
      <c r="B5992" s="38" t="s">
        <v>500</v>
      </c>
      <c r="C5992" s="14" t="s">
        <v>83</v>
      </c>
      <c r="D5992" s="14" t="s">
        <v>94</v>
      </c>
      <c r="E5992" s="15" t="s">
        <v>88</v>
      </c>
      <c r="F5992" s="39">
        <v>1535.3673310815793</v>
      </c>
    </row>
    <row r="5993" spans="1:6" x14ac:dyDescent="0.25">
      <c r="A5993" s="38">
        <v>50557</v>
      </c>
      <c r="B5993" s="38" t="s">
        <v>1001</v>
      </c>
      <c r="C5993" s="14" t="s">
        <v>87</v>
      </c>
      <c r="D5993" s="14" t="s">
        <v>96</v>
      </c>
      <c r="E5993" s="15" t="s">
        <v>88</v>
      </c>
      <c r="F5993" s="39">
        <v>11596.826912758477</v>
      </c>
    </row>
    <row r="5994" spans="1:6" x14ac:dyDescent="0.25">
      <c r="A5994" s="38">
        <v>50558</v>
      </c>
      <c r="B5994" s="38" t="s">
        <v>1424</v>
      </c>
      <c r="C5994" s="14" t="s">
        <v>87</v>
      </c>
      <c r="D5994" s="14" t="s">
        <v>96</v>
      </c>
      <c r="E5994" s="15" t="s">
        <v>88</v>
      </c>
      <c r="F5994" s="39">
        <v>7993.4941938794682</v>
      </c>
    </row>
    <row r="5995" spans="1:6" x14ac:dyDescent="0.25">
      <c r="A5995" s="38">
        <v>50559</v>
      </c>
      <c r="B5995" s="38" t="s">
        <v>168</v>
      </c>
      <c r="C5995" s="14" t="s">
        <v>87</v>
      </c>
      <c r="D5995" s="14" t="s">
        <v>84</v>
      </c>
      <c r="E5995" s="15" t="s">
        <v>85</v>
      </c>
      <c r="F5995" s="39">
        <v>4256.6547737574829</v>
      </c>
    </row>
    <row r="5996" spans="1:6" x14ac:dyDescent="0.25">
      <c r="A5996" s="38">
        <v>50560</v>
      </c>
      <c r="B5996" s="38" t="s">
        <v>3020</v>
      </c>
      <c r="C5996" s="14" t="s">
        <v>87</v>
      </c>
      <c r="D5996" s="14" t="s">
        <v>90</v>
      </c>
      <c r="E5996" s="15" t="s">
        <v>88</v>
      </c>
      <c r="F5996" s="39">
        <v>2182.0134710943316</v>
      </c>
    </row>
    <row r="5997" spans="1:6" x14ac:dyDescent="0.25">
      <c r="A5997" s="38">
        <v>50561</v>
      </c>
      <c r="B5997" s="38" t="s">
        <v>2896</v>
      </c>
      <c r="C5997" s="14" t="s">
        <v>100</v>
      </c>
      <c r="D5997" s="14" t="s">
        <v>84</v>
      </c>
      <c r="E5997" s="15" t="s">
        <v>85</v>
      </c>
      <c r="F5997" s="39">
        <v>13164.163278395103</v>
      </c>
    </row>
    <row r="5998" spans="1:6" x14ac:dyDescent="0.25">
      <c r="A5998" s="38">
        <v>50562</v>
      </c>
      <c r="B5998" s="38" t="s">
        <v>3021</v>
      </c>
      <c r="C5998" s="14" t="s">
        <v>100</v>
      </c>
      <c r="D5998" s="14" t="s">
        <v>84</v>
      </c>
      <c r="E5998" s="15" t="s">
        <v>85</v>
      </c>
      <c r="F5998" s="39">
        <v>10907.106179482005</v>
      </c>
    </row>
    <row r="5999" spans="1:6" x14ac:dyDescent="0.25">
      <c r="A5999" s="38">
        <v>50563</v>
      </c>
      <c r="B5999" s="38" t="s">
        <v>3022</v>
      </c>
      <c r="C5999" s="14" t="s">
        <v>100</v>
      </c>
      <c r="D5999" s="14" t="s">
        <v>90</v>
      </c>
      <c r="E5999" s="15" t="s">
        <v>85</v>
      </c>
      <c r="F5999" s="39">
        <v>7751.6858178915627</v>
      </c>
    </row>
    <row r="6000" spans="1:6" x14ac:dyDescent="0.25">
      <c r="A6000" s="38">
        <v>50564</v>
      </c>
      <c r="B6000" s="38" t="s">
        <v>1115</v>
      </c>
      <c r="C6000" s="14" t="s">
        <v>100</v>
      </c>
      <c r="D6000" s="14" t="s">
        <v>94</v>
      </c>
      <c r="E6000" s="15" t="s">
        <v>88</v>
      </c>
      <c r="F6000" s="39">
        <v>7013.0525342253559</v>
      </c>
    </row>
    <row r="6001" spans="1:6" x14ac:dyDescent="0.25">
      <c r="A6001" s="38">
        <v>50565</v>
      </c>
      <c r="B6001" s="38" t="s">
        <v>2109</v>
      </c>
      <c r="C6001" s="14" t="s">
        <v>100</v>
      </c>
      <c r="D6001" s="14" t="s">
        <v>84</v>
      </c>
      <c r="E6001" s="15" t="s">
        <v>88</v>
      </c>
      <c r="F6001" s="39">
        <v>4371.7252330043057</v>
      </c>
    </row>
    <row r="6002" spans="1:6" x14ac:dyDescent="0.25">
      <c r="A6002" s="38">
        <v>50566</v>
      </c>
      <c r="B6002" s="38" t="s">
        <v>1795</v>
      </c>
      <c r="C6002" s="14" t="s">
        <v>102</v>
      </c>
      <c r="D6002" s="14" t="s">
        <v>96</v>
      </c>
      <c r="E6002" s="15" t="s">
        <v>85</v>
      </c>
      <c r="F6002" s="39">
        <v>6805.8050870569359</v>
      </c>
    </row>
    <row r="6003" spans="1:6" x14ac:dyDescent="0.25">
      <c r="A6003" s="38">
        <v>50567</v>
      </c>
      <c r="B6003" s="38" t="s">
        <v>408</v>
      </c>
      <c r="C6003" s="14" t="s">
        <v>102</v>
      </c>
      <c r="D6003" s="14" t="s">
        <v>94</v>
      </c>
      <c r="E6003" s="15" t="s">
        <v>88</v>
      </c>
      <c r="F6003" s="39">
        <v>3041.6673977619412</v>
      </c>
    </row>
    <row r="6004" spans="1:6" x14ac:dyDescent="0.25">
      <c r="A6004" s="38">
        <v>50568</v>
      </c>
      <c r="B6004" s="38" t="s">
        <v>2397</v>
      </c>
      <c r="C6004" s="14" t="s">
        <v>102</v>
      </c>
      <c r="D6004" s="14" t="s">
        <v>84</v>
      </c>
      <c r="E6004" s="15" t="s">
        <v>85</v>
      </c>
      <c r="F6004" s="39">
        <v>2293.0949074245173</v>
      </c>
    </row>
    <row r="6005" spans="1:6" x14ac:dyDescent="0.25">
      <c r="A6005" s="38">
        <v>50569</v>
      </c>
      <c r="B6005" s="38" t="s">
        <v>2022</v>
      </c>
      <c r="C6005" s="14" t="s">
        <v>107</v>
      </c>
      <c r="D6005" s="14" t="s">
        <v>94</v>
      </c>
      <c r="E6005" s="15" t="s">
        <v>88</v>
      </c>
      <c r="F6005" s="39">
        <v>14877.77904421824</v>
      </c>
    </row>
    <row r="6006" spans="1:6" x14ac:dyDescent="0.25">
      <c r="A6006" s="38">
        <v>50570</v>
      </c>
      <c r="B6006" s="38" t="s">
        <v>965</v>
      </c>
      <c r="C6006" s="14" t="s">
        <v>107</v>
      </c>
      <c r="D6006" s="14" t="s">
        <v>96</v>
      </c>
      <c r="E6006" s="15" t="s">
        <v>88</v>
      </c>
      <c r="F6006" s="39">
        <v>13653.41739981659</v>
      </c>
    </row>
    <row r="6007" spans="1:6" x14ac:dyDescent="0.25">
      <c r="A6007" s="38">
        <v>50571</v>
      </c>
      <c r="B6007" s="38" t="s">
        <v>2969</v>
      </c>
      <c r="C6007" s="14" t="s">
        <v>107</v>
      </c>
      <c r="D6007" s="14" t="s">
        <v>96</v>
      </c>
      <c r="E6007" s="15" t="s">
        <v>88</v>
      </c>
      <c r="F6007" s="39">
        <v>11602.536231367783</v>
      </c>
    </row>
    <row r="6008" spans="1:6" x14ac:dyDescent="0.25">
      <c r="A6008" s="38">
        <v>50572</v>
      </c>
      <c r="B6008" s="38" t="s">
        <v>3023</v>
      </c>
      <c r="C6008" s="14" t="s">
        <v>107</v>
      </c>
      <c r="D6008" s="14" t="s">
        <v>104</v>
      </c>
      <c r="E6008" s="15" t="s">
        <v>85</v>
      </c>
      <c r="F6008" s="39">
        <v>10550.704154230421</v>
      </c>
    </row>
    <row r="6009" spans="1:6" x14ac:dyDescent="0.25">
      <c r="A6009" s="38">
        <v>50573</v>
      </c>
      <c r="B6009" s="38" t="s">
        <v>280</v>
      </c>
      <c r="C6009" s="14" t="s">
        <v>107</v>
      </c>
      <c r="D6009" s="14" t="s">
        <v>94</v>
      </c>
      <c r="E6009" s="15" t="s">
        <v>88</v>
      </c>
      <c r="F6009" s="39">
        <v>6529.1472575860362</v>
      </c>
    </row>
    <row r="6010" spans="1:6" x14ac:dyDescent="0.25">
      <c r="A6010" s="38">
        <v>50574</v>
      </c>
      <c r="B6010" s="38" t="s">
        <v>437</v>
      </c>
      <c r="C6010" s="14" t="s">
        <v>83</v>
      </c>
      <c r="D6010" s="14" t="s">
        <v>84</v>
      </c>
      <c r="E6010" s="15" t="s">
        <v>85</v>
      </c>
      <c r="F6010" s="39">
        <v>11349.19507298783</v>
      </c>
    </row>
    <row r="6011" spans="1:6" x14ac:dyDescent="0.25">
      <c r="A6011" s="38">
        <v>50575</v>
      </c>
      <c r="B6011" s="38" t="s">
        <v>3024</v>
      </c>
      <c r="C6011" s="14" t="s">
        <v>83</v>
      </c>
      <c r="D6011" s="14" t="s">
        <v>96</v>
      </c>
      <c r="E6011" s="15" t="s">
        <v>85</v>
      </c>
      <c r="F6011" s="39">
        <v>10524.42671624295</v>
      </c>
    </row>
    <row r="6012" spans="1:6" x14ac:dyDescent="0.25">
      <c r="A6012" s="38">
        <v>50576</v>
      </c>
      <c r="B6012" s="38" t="s">
        <v>1999</v>
      </c>
      <c r="C6012" s="14" t="s">
        <v>83</v>
      </c>
      <c r="D6012" s="14" t="s">
        <v>94</v>
      </c>
      <c r="E6012" s="15" t="s">
        <v>88</v>
      </c>
      <c r="F6012" s="39">
        <v>9555.0768363276657</v>
      </c>
    </row>
    <row r="6013" spans="1:6" x14ac:dyDescent="0.25">
      <c r="A6013" s="38">
        <v>50577</v>
      </c>
      <c r="B6013" s="38" t="s">
        <v>2928</v>
      </c>
      <c r="C6013" s="14" t="s">
        <v>83</v>
      </c>
      <c r="D6013" s="14" t="s">
        <v>104</v>
      </c>
      <c r="E6013" s="15" t="s">
        <v>88</v>
      </c>
      <c r="F6013" s="39">
        <v>8806.8225603087703</v>
      </c>
    </row>
    <row r="6014" spans="1:6" x14ac:dyDescent="0.25">
      <c r="A6014" s="38">
        <v>50578</v>
      </c>
      <c r="B6014" s="38" t="s">
        <v>2064</v>
      </c>
      <c r="C6014" s="14" t="s">
        <v>83</v>
      </c>
      <c r="D6014" s="14" t="s">
        <v>84</v>
      </c>
      <c r="E6014" s="15" t="s">
        <v>85</v>
      </c>
      <c r="F6014" s="39">
        <v>5507.1949777509008</v>
      </c>
    </row>
    <row r="6015" spans="1:6" x14ac:dyDescent="0.25">
      <c r="A6015" s="38">
        <v>50579</v>
      </c>
      <c r="B6015" s="38" t="s">
        <v>550</v>
      </c>
      <c r="C6015" s="14" t="s">
        <v>83</v>
      </c>
      <c r="D6015" s="14" t="s">
        <v>84</v>
      </c>
      <c r="E6015" s="15" t="s">
        <v>88</v>
      </c>
      <c r="F6015" s="39">
        <v>3372.2274612818919</v>
      </c>
    </row>
    <row r="6016" spans="1:6" x14ac:dyDescent="0.25">
      <c r="A6016" s="38">
        <v>50580</v>
      </c>
      <c r="B6016" s="38" t="s">
        <v>275</v>
      </c>
      <c r="C6016" s="14" t="s">
        <v>87</v>
      </c>
      <c r="D6016" s="14" t="s">
        <v>96</v>
      </c>
      <c r="E6016" s="15" t="s">
        <v>85</v>
      </c>
      <c r="F6016" s="39">
        <v>8639.3067233104484</v>
      </c>
    </row>
    <row r="6017" spans="1:6" x14ac:dyDescent="0.25">
      <c r="A6017" s="38">
        <v>50581</v>
      </c>
      <c r="B6017" s="38" t="s">
        <v>769</v>
      </c>
      <c r="C6017" s="14" t="s">
        <v>87</v>
      </c>
      <c r="D6017" s="14" t="s">
        <v>84</v>
      </c>
      <c r="E6017" s="15" t="s">
        <v>85</v>
      </c>
      <c r="F6017" s="39">
        <v>4385.7389025640614</v>
      </c>
    </row>
    <row r="6018" spans="1:6" x14ac:dyDescent="0.25">
      <c r="A6018" s="38">
        <v>50582</v>
      </c>
      <c r="B6018" s="38" t="s">
        <v>2484</v>
      </c>
      <c r="C6018" s="14" t="s">
        <v>100</v>
      </c>
      <c r="D6018" s="14" t="s">
        <v>94</v>
      </c>
      <c r="E6018" s="15" t="s">
        <v>85</v>
      </c>
      <c r="F6018" s="39">
        <v>6500.3161466935808</v>
      </c>
    </row>
    <row r="6019" spans="1:6" x14ac:dyDescent="0.25">
      <c r="A6019" s="38">
        <v>50583</v>
      </c>
      <c r="B6019" s="38" t="s">
        <v>1004</v>
      </c>
      <c r="C6019" s="14" t="s">
        <v>100</v>
      </c>
      <c r="D6019" s="14" t="s">
        <v>84</v>
      </c>
      <c r="E6019" s="15" t="s">
        <v>88</v>
      </c>
      <c r="F6019" s="39">
        <v>6154.4204090115618</v>
      </c>
    </row>
    <row r="6020" spans="1:6" x14ac:dyDescent="0.25">
      <c r="A6020" s="38">
        <v>50584</v>
      </c>
      <c r="B6020" s="38" t="s">
        <v>2232</v>
      </c>
      <c r="C6020" s="14" t="s">
        <v>100</v>
      </c>
      <c r="D6020" s="14" t="s">
        <v>96</v>
      </c>
      <c r="E6020" s="15" t="s">
        <v>88</v>
      </c>
      <c r="F6020" s="39">
        <v>5414.20558518499</v>
      </c>
    </row>
    <row r="6021" spans="1:6" x14ac:dyDescent="0.25">
      <c r="A6021" s="38">
        <v>50585</v>
      </c>
      <c r="B6021" s="38" t="s">
        <v>637</v>
      </c>
      <c r="C6021" s="14" t="s">
        <v>100</v>
      </c>
      <c r="D6021" s="14" t="s">
        <v>96</v>
      </c>
      <c r="E6021" s="15" t="s">
        <v>85</v>
      </c>
      <c r="F6021" s="39">
        <v>3087.724419784367</v>
      </c>
    </row>
    <row r="6022" spans="1:6" x14ac:dyDescent="0.25">
      <c r="A6022" s="38">
        <v>50586</v>
      </c>
      <c r="B6022" s="38" t="s">
        <v>2123</v>
      </c>
      <c r="C6022" s="14" t="s">
        <v>102</v>
      </c>
      <c r="D6022" s="14" t="s">
        <v>90</v>
      </c>
      <c r="E6022" s="15" t="s">
        <v>88</v>
      </c>
      <c r="F6022" s="39">
        <v>12248.677257424479</v>
      </c>
    </row>
    <row r="6023" spans="1:6" x14ac:dyDescent="0.25">
      <c r="A6023" s="38">
        <v>50587</v>
      </c>
      <c r="B6023" s="38" t="s">
        <v>1997</v>
      </c>
      <c r="C6023" s="14" t="s">
        <v>102</v>
      </c>
      <c r="D6023" s="14" t="s">
        <v>84</v>
      </c>
      <c r="E6023" s="15" t="s">
        <v>85</v>
      </c>
      <c r="F6023" s="39">
        <v>9747.4015077278746</v>
      </c>
    </row>
    <row r="6024" spans="1:6" x14ac:dyDescent="0.25">
      <c r="A6024" s="38">
        <v>50588</v>
      </c>
      <c r="B6024" s="38" t="s">
        <v>632</v>
      </c>
      <c r="C6024" s="14" t="s">
        <v>102</v>
      </c>
      <c r="D6024" s="14" t="s">
        <v>94</v>
      </c>
      <c r="E6024" s="15" t="s">
        <v>85</v>
      </c>
      <c r="F6024" s="39">
        <v>7294.4266718503877</v>
      </c>
    </row>
    <row r="6025" spans="1:6" x14ac:dyDescent="0.25">
      <c r="A6025" s="38">
        <v>50589</v>
      </c>
      <c r="B6025" s="38" t="s">
        <v>705</v>
      </c>
      <c r="C6025" s="14" t="s">
        <v>102</v>
      </c>
      <c r="D6025" s="14" t="s">
        <v>84</v>
      </c>
      <c r="E6025" s="15" t="s">
        <v>85</v>
      </c>
      <c r="F6025" s="39">
        <v>6299.8512975733865</v>
      </c>
    </row>
    <row r="6026" spans="1:6" x14ac:dyDescent="0.25">
      <c r="A6026" s="38">
        <v>50590</v>
      </c>
      <c r="B6026" s="38" t="s">
        <v>1258</v>
      </c>
      <c r="C6026" s="14" t="s">
        <v>102</v>
      </c>
      <c r="D6026" s="14" t="s">
        <v>94</v>
      </c>
      <c r="E6026" s="15" t="s">
        <v>88</v>
      </c>
      <c r="F6026" s="39">
        <v>2325.7368443563564</v>
      </c>
    </row>
    <row r="6027" spans="1:6" x14ac:dyDescent="0.25">
      <c r="A6027" s="38">
        <v>50591</v>
      </c>
      <c r="B6027" s="38" t="s">
        <v>2733</v>
      </c>
      <c r="C6027" s="14" t="s">
        <v>102</v>
      </c>
      <c r="D6027" s="14" t="s">
        <v>90</v>
      </c>
      <c r="E6027" s="15" t="s">
        <v>85</v>
      </c>
      <c r="F6027" s="39">
        <v>2149.9884929906248</v>
      </c>
    </row>
    <row r="6028" spans="1:6" x14ac:dyDescent="0.25">
      <c r="A6028" s="38">
        <v>50592</v>
      </c>
      <c r="B6028" s="38" t="s">
        <v>2646</v>
      </c>
      <c r="C6028" s="14" t="s">
        <v>102</v>
      </c>
      <c r="D6028" s="14" t="s">
        <v>104</v>
      </c>
      <c r="E6028" s="15" t="s">
        <v>85</v>
      </c>
      <c r="F6028" s="39">
        <v>1994.8712763454164</v>
      </c>
    </row>
    <row r="6029" spans="1:6" x14ac:dyDescent="0.25">
      <c r="A6029" s="38">
        <v>50593</v>
      </c>
      <c r="B6029" s="38" t="s">
        <v>1288</v>
      </c>
      <c r="C6029" s="14" t="s">
        <v>107</v>
      </c>
      <c r="D6029" s="14" t="s">
        <v>90</v>
      </c>
      <c r="E6029" s="15" t="s">
        <v>88</v>
      </c>
      <c r="F6029" s="39">
        <v>8208.8215720802873</v>
      </c>
    </row>
    <row r="6030" spans="1:6" x14ac:dyDescent="0.25">
      <c r="A6030" s="38">
        <v>50594</v>
      </c>
      <c r="B6030" s="38" t="s">
        <v>3025</v>
      </c>
      <c r="C6030" s="14" t="s">
        <v>107</v>
      </c>
      <c r="D6030" s="14" t="s">
        <v>84</v>
      </c>
      <c r="E6030" s="15" t="s">
        <v>85</v>
      </c>
      <c r="F6030" s="39">
        <v>7883.5214692102436</v>
      </c>
    </row>
    <row r="6031" spans="1:6" x14ac:dyDescent="0.25">
      <c r="A6031" s="38">
        <v>50595</v>
      </c>
      <c r="B6031" s="38" t="s">
        <v>1817</v>
      </c>
      <c r="C6031" s="14" t="s">
        <v>107</v>
      </c>
      <c r="D6031" s="14" t="s">
        <v>90</v>
      </c>
      <c r="E6031" s="15" t="s">
        <v>85</v>
      </c>
      <c r="F6031" s="39">
        <v>7753.8258084412328</v>
      </c>
    </row>
    <row r="6032" spans="1:6" x14ac:dyDescent="0.25">
      <c r="A6032" s="38">
        <v>50596</v>
      </c>
      <c r="B6032" s="38" t="s">
        <v>3026</v>
      </c>
      <c r="C6032" s="14" t="s">
        <v>107</v>
      </c>
      <c r="D6032" s="14" t="s">
        <v>84</v>
      </c>
      <c r="E6032" s="15" t="s">
        <v>88</v>
      </c>
      <c r="F6032" s="39">
        <v>6133.4939609253352</v>
      </c>
    </row>
    <row r="6033" spans="1:6" x14ac:dyDescent="0.25">
      <c r="A6033" s="38">
        <v>50597</v>
      </c>
      <c r="B6033" s="38" t="s">
        <v>493</v>
      </c>
      <c r="C6033" s="14" t="s">
        <v>83</v>
      </c>
      <c r="D6033" s="14" t="s">
        <v>90</v>
      </c>
      <c r="E6033" s="15" t="s">
        <v>85</v>
      </c>
      <c r="F6033" s="39">
        <v>8391.1219978114823</v>
      </c>
    </row>
    <row r="6034" spans="1:6" x14ac:dyDescent="0.25">
      <c r="A6034" s="38">
        <v>50598</v>
      </c>
      <c r="B6034" s="38" t="s">
        <v>972</v>
      </c>
      <c r="C6034" s="14" t="s">
        <v>83</v>
      </c>
      <c r="D6034" s="14" t="s">
        <v>96</v>
      </c>
      <c r="E6034" s="15" t="s">
        <v>85</v>
      </c>
      <c r="F6034" s="39">
        <v>8283.2292282347425</v>
      </c>
    </row>
    <row r="6035" spans="1:6" x14ac:dyDescent="0.25">
      <c r="A6035" s="38">
        <v>50599</v>
      </c>
      <c r="B6035" s="38" t="s">
        <v>3027</v>
      </c>
      <c r="C6035" s="14" t="s">
        <v>83</v>
      </c>
      <c r="D6035" s="14" t="s">
        <v>90</v>
      </c>
      <c r="E6035" s="15" t="s">
        <v>85</v>
      </c>
      <c r="F6035" s="39">
        <v>5137.300180958141</v>
      </c>
    </row>
    <row r="6036" spans="1:6" x14ac:dyDescent="0.25">
      <c r="A6036" s="38">
        <v>50600</v>
      </c>
      <c r="B6036" s="38" t="s">
        <v>1291</v>
      </c>
      <c r="C6036" s="14" t="s">
        <v>83</v>
      </c>
      <c r="D6036" s="14" t="s">
        <v>104</v>
      </c>
      <c r="E6036" s="15" t="s">
        <v>85</v>
      </c>
      <c r="F6036" s="39">
        <v>4671.7027814176536</v>
      </c>
    </row>
    <row r="6037" spans="1:6" x14ac:dyDescent="0.25">
      <c r="A6037" s="38">
        <v>50601</v>
      </c>
      <c r="B6037" s="38" t="s">
        <v>868</v>
      </c>
      <c r="C6037" s="14" t="s">
        <v>83</v>
      </c>
      <c r="D6037" s="14" t="s">
        <v>94</v>
      </c>
      <c r="E6037" s="15" t="s">
        <v>88</v>
      </c>
      <c r="F6037" s="39">
        <v>2436.1215532191095</v>
      </c>
    </row>
    <row r="6038" spans="1:6" x14ac:dyDescent="0.25">
      <c r="A6038" s="38">
        <v>50602</v>
      </c>
      <c r="B6038" s="38" t="s">
        <v>2336</v>
      </c>
      <c r="C6038" s="14" t="s">
        <v>83</v>
      </c>
      <c r="D6038" s="14" t="s">
        <v>104</v>
      </c>
      <c r="E6038" s="15" t="s">
        <v>85</v>
      </c>
      <c r="F6038" s="39">
        <v>2204.2837783788359</v>
      </c>
    </row>
    <row r="6039" spans="1:6" x14ac:dyDescent="0.25">
      <c r="A6039" s="38">
        <v>50603</v>
      </c>
      <c r="B6039" s="38" t="s">
        <v>1980</v>
      </c>
      <c r="C6039" s="14" t="s">
        <v>83</v>
      </c>
      <c r="D6039" s="14" t="s">
        <v>104</v>
      </c>
      <c r="E6039" s="15" t="s">
        <v>85</v>
      </c>
      <c r="F6039" s="39">
        <v>1167.2548384339027</v>
      </c>
    </row>
    <row r="6040" spans="1:6" x14ac:dyDescent="0.25">
      <c r="A6040" s="38">
        <v>50604</v>
      </c>
      <c r="B6040" s="38" t="s">
        <v>3028</v>
      </c>
      <c r="C6040" s="14" t="s">
        <v>83</v>
      </c>
      <c r="D6040" s="14" t="s">
        <v>104</v>
      </c>
      <c r="E6040" s="15" t="s">
        <v>88</v>
      </c>
      <c r="F6040" s="39">
        <v>1094.7934819803161</v>
      </c>
    </row>
    <row r="6041" spans="1:6" x14ac:dyDescent="0.25">
      <c r="A6041" s="38">
        <v>50605</v>
      </c>
      <c r="B6041" s="38" t="s">
        <v>1032</v>
      </c>
      <c r="C6041" s="14" t="s">
        <v>87</v>
      </c>
      <c r="D6041" s="14" t="s">
        <v>90</v>
      </c>
      <c r="E6041" s="15" t="s">
        <v>88</v>
      </c>
      <c r="F6041" s="39">
        <v>14241.900793716504</v>
      </c>
    </row>
    <row r="6042" spans="1:6" x14ac:dyDescent="0.25">
      <c r="A6042" s="38">
        <v>50606</v>
      </c>
      <c r="B6042" s="38" t="s">
        <v>450</v>
      </c>
      <c r="C6042" s="14" t="s">
        <v>87</v>
      </c>
      <c r="D6042" s="14" t="s">
        <v>104</v>
      </c>
      <c r="E6042" s="15" t="s">
        <v>85</v>
      </c>
      <c r="F6042" s="39">
        <v>9801.1785990380413</v>
      </c>
    </row>
    <row r="6043" spans="1:6" x14ac:dyDescent="0.25">
      <c r="A6043" s="38">
        <v>50607</v>
      </c>
      <c r="B6043" s="38" t="s">
        <v>1450</v>
      </c>
      <c r="C6043" s="14" t="s">
        <v>87</v>
      </c>
      <c r="D6043" s="14" t="s">
        <v>96</v>
      </c>
      <c r="E6043" s="15" t="s">
        <v>85</v>
      </c>
      <c r="F6043" s="39">
        <v>2233.5784468133406</v>
      </c>
    </row>
    <row r="6044" spans="1:6" x14ac:dyDescent="0.25">
      <c r="A6044" s="38">
        <v>50608</v>
      </c>
      <c r="B6044" s="38" t="s">
        <v>2129</v>
      </c>
      <c r="C6044" s="14" t="s">
        <v>87</v>
      </c>
      <c r="D6044" s="14" t="s">
        <v>94</v>
      </c>
      <c r="E6044" s="15" t="s">
        <v>85</v>
      </c>
      <c r="F6044" s="39">
        <v>167.51421749160147</v>
      </c>
    </row>
    <row r="6045" spans="1:6" x14ac:dyDescent="0.25">
      <c r="A6045" s="38">
        <v>50609</v>
      </c>
      <c r="B6045" s="38" t="s">
        <v>2022</v>
      </c>
      <c r="C6045" s="14" t="s">
        <v>100</v>
      </c>
      <c r="D6045" s="14" t="s">
        <v>84</v>
      </c>
      <c r="E6045" s="15" t="s">
        <v>88</v>
      </c>
      <c r="F6045" s="39">
        <v>13248.810081073896</v>
      </c>
    </row>
    <row r="6046" spans="1:6" x14ac:dyDescent="0.25">
      <c r="A6046" s="38">
        <v>50610</v>
      </c>
      <c r="B6046" s="38" t="s">
        <v>3029</v>
      </c>
      <c r="C6046" s="14" t="s">
        <v>100</v>
      </c>
      <c r="D6046" s="14" t="s">
        <v>90</v>
      </c>
      <c r="E6046" s="15" t="s">
        <v>88</v>
      </c>
      <c r="F6046" s="39">
        <v>9017.6483367461642</v>
      </c>
    </row>
    <row r="6047" spans="1:6" x14ac:dyDescent="0.25">
      <c r="A6047" s="38">
        <v>50611</v>
      </c>
      <c r="B6047" s="38" t="s">
        <v>1312</v>
      </c>
      <c r="C6047" s="14" t="s">
        <v>100</v>
      </c>
      <c r="D6047" s="14" t="s">
        <v>94</v>
      </c>
      <c r="E6047" s="15" t="s">
        <v>85</v>
      </c>
      <c r="F6047" s="39">
        <v>7551.3452262982855</v>
      </c>
    </row>
    <row r="6048" spans="1:6" x14ac:dyDescent="0.25">
      <c r="A6048" s="38">
        <v>50612</v>
      </c>
      <c r="B6048" s="38" t="s">
        <v>1707</v>
      </c>
      <c r="C6048" s="14" t="s">
        <v>100</v>
      </c>
      <c r="D6048" s="14" t="s">
        <v>90</v>
      </c>
      <c r="E6048" s="15" t="s">
        <v>88</v>
      </c>
      <c r="F6048" s="39">
        <v>5254.3461336455957</v>
      </c>
    </row>
    <row r="6049" spans="1:6" x14ac:dyDescent="0.25">
      <c r="A6049" s="38">
        <v>50613</v>
      </c>
      <c r="B6049" s="38" t="s">
        <v>3030</v>
      </c>
      <c r="C6049" s="14" t="s">
        <v>100</v>
      </c>
      <c r="D6049" s="14" t="s">
        <v>104</v>
      </c>
      <c r="E6049" s="15" t="s">
        <v>88</v>
      </c>
      <c r="F6049" s="39">
        <v>2445.5548554488496</v>
      </c>
    </row>
    <row r="6050" spans="1:6" x14ac:dyDescent="0.25">
      <c r="A6050" s="38">
        <v>50614</v>
      </c>
      <c r="B6050" s="38" t="s">
        <v>947</v>
      </c>
      <c r="C6050" s="14" t="s">
        <v>102</v>
      </c>
      <c r="D6050" s="14" t="s">
        <v>90</v>
      </c>
      <c r="E6050" s="15" t="s">
        <v>85</v>
      </c>
      <c r="F6050" s="39">
        <v>13359.989398281465</v>
      </c>
    </row>
    <row r="6051" spans="1:6" x14ac:dyDescent="0.25">
      <c r="A6051" s="38">
        <v>50615</v>
      </c>
      <c r="B6051" s="38" t="s">
        <v>2590</v>
      </c>
      <c r="C6051" s="14" t="s">
        <v>102</v>
      </c>
      <c r="D6051" s="14" t="s">
        <v>96</v>
      </c>
      <c r="E6051" s="15" t="s">
        <v>85</v>
      </c>
      <c r="F6051" s="39">
        <v>12244.653681159269</v>
      </c>
    </row>
    <row r="6052" spans="1:6" x14ac:dyDescent="0.25">
      <c r="A6052" s="38">
        <v>50616</v>
      </c>
      <c r="B6052" s="38" t="s">
        <v>2076</v>
      </c>
      <c r="C6052" s="14" t="s">
        <v>102</v>
      </c>
      <c r="D6052" s="14" t="s">
        <v>84</v>
      </c>
      <c r="E6052" s="15" t="s">
        <v>88</v>
      </c>
      <c r="F6052" s="39">
        <v>11038.707506134351</v>
      </c>
    </row>
    <row r="6053" spans="1:6" x14ac:dyDescent="0.25">
      <c r="A6053" s="38">
        <v>50617</v>
      </c>
      <c r="B6053" s="38" t="s">
        <v>3031</v>
      </c>
      <c r="C6053" s="14" t="s">
        <v>102</v>
      </c>
      <c r="D6053" s="14" t="s">
        <v>84</v>
      </c>
      <c r="E6053" s="15" t="s">
        <v>85</v>
      </c>
      <c r="F6053" s="39">
        <v>8190.3340618017855</v>
      </c>
    </row>
    <row r="6054" spans="1:6" x14ac:dyDescent="0.25">
      <c r="A6054" s="38">
        <v>50618</v>
      </c>
      <c r="B6054" s="38" t="s">
        <v>2905</v>
      </c>
      <c r="C6054" s="14" t="s">
        <v>107</v>
      </c>
      <c r="D6054" s="14" t="s">
        <v>90</v>
      </c>
      <c r="E6054" s="15" t="s">
        <v>88</v>
      </c>
      <c r="F6054" s="39">
        <v>7171.7754258990071</v>
      </c>
    </row>
    <row r="6055" spans="1:6" x14ac:dyDescent="0.25">
      <c r="A6055" s="38">
        <v>50619</v>
      </c>
      <c r="B6055" s="38" t="s">
        <v>522</v>
      </c>
      <c r="C6055" s="14" t="s">
        <v>107</v>
      </c>
      <c r="D6055" s="14" t="s">
        <v>94</v>
      </c>
      <c r="E6055" s="15" t="s">
        <v>85</v>
      </c>
      <c r="F6055" s="39">
        <v>4402.7210494205638</v>
      </c>
    </row>
    <row r="6056" spans="1:6" x14ac:dyDescent="0.25">
      <c r="A6056" s="38">
        <v>50620</v>
      </c>
      <c r="B6056" s="38" t="s">
        <v>3032</v>
      </c>
      <c r="C6056" s="14" t="s">
        <v>107</v>
      </c>
      <c r="D6056" s="14" t="s">
        <v>90</v>
      </c>
      <c r="E6056" s="15" t="s">
        <v>85</v>
      </c>
      <c r="F6056" s="39">
        <v>3916.4245410907315</v>
      </c>
    </row>
    <row r="6057" spans="1:6" x14ac:dyDescent="0.25">
      <c r="A6057" s="38">
        <v>50621</v>
      </c>
      <c r="B6057" s="38" t="s">
        <v>2555</v>
      </c>
      <c r="C6057" s="14" t="s">
        <v>83</v>
      </c>
      <c r="D6057" s="14" t="s">
        <v>94</v>
      </c>
      <c r="E6057" s="15" t="s">
        <v>85</v>
      </c>
      <c r="F6057" s="39">
        <v>12989.513153770449</v>
      </c>
    </row>
    <row r="6058" spans="1:6" x14ac:dyDescent="0.25">
      <c r="A6058" s="38">
        <v>50622</v>
      </c>
      <c r="B6058" s="38" t="s">
        <v>362</v>
      </c>
      <c r="C6058" s="14" t="s">
        <v>83</v>
      </c>
      <c r="D6058" s="14" t="s">
        <v>104</v>
      </c>
      <c r="E6058" s="15" t="s">
        <v>88</v>
      </c>
      <c r="F6058" s="39">
        <v>11977.318723904149</v>
      </c>
    </row>
    <row r="6059" spans="1:6" x14ac:dyDescent="0.25">
      <c r="A6059" s="38">
        <v>50623</v>
      </c>
      <c r="B6059" s="38" t="s">
        <v>470</v>
      </c>
      <c r="C6059" s="14" t="s">
        <v>83</v>
      </c>
      <c r="D6059" s="14" t="s">
        <v>94</v>
      </c>
      <c r="E6059" s="15" t="s">
        <v>88</v>
      </c>
      <c r="F6059" s="39">
        <v>9804.7044955650872</v>
      </c>
    </row>
    <row r="6060" spans="1:6" x14ac:dyDescent="0.25">
      <c r="A6060" s="38">
        <v>50624</v>
      </c>
      <c r="B6060" s="38" t="s">
        <v>2024</v>
      </c>
      <c r="C6060" s="14" t="s">
        <v>83</v>
      </c>
      <c r="D6060" s="14" t="s">
        <v>90</v>
      </c>
      <c r="E6060" s="15" t="s">
        <v>88</v>
      </c>
      <c r="F6060" s="39">
        <v>4025.129901417014</v>
      </c>
    </row>
    <row r="6061" spans="1:6" x14ac:dyDescent="0.25">
      <c r="A6061" s="38">
        <v>50625</v>
      </c>
      <c r="B6061" s="38" t="s">
        <v>161</v>
      </c>
      <c r="C6061" s="14" t="s">
        <v>87</v>
      </c>
      <c r="D6061" s="14" t="s">
        <v>90</v>
      </c>
      <c r="E6061" s="15" t="s">
        <v>88</v>
      </c>
      <c r="F6061" s="39">
        <v>8901.0673151746014</v>
      </c>
    </row>
    <row r="6062" spans="1:6" x14ac:dyDescent="0.25">
      <c r="A6062" s="38">
        <v>50626</v>
      </c>
      <c r="B6062" s="38" t="s">
        <v>1851</v>
      </c>
      <c r="C6062" s="14" t="s">
        <v>87</v>
      </c>
      <c r="D6062" s="14" t="s">
        <v>104</v>
      </c>
      <c r="E6062" s="15" t="s">
        <v>85</v>
      </c>
      <c r="F6062" s="39">
        <v>981.01287336873941</v>
      </c>
    </row>
    <row r="6063" spans="1:6" x14ac:dyDescent="0.25">
      <c r="A6063" s="38">
        <v>50627</v>
      </c>
      <c r="B6063" s="38" t="s">
        <v>1102</v>
      </c>
      <c r="C6063" s="14" t="s">
        <v>100</v>
      </c>
      <c r="D6063" s="14" t="s">
        <v>84</v>
      </c>
      <c r="E6063" s="15" t="s">
        <v>85</v>
      </c>
      <c r="F6063" s="39">
        <v>13275.62850517868</v>
      </c>
    </row>
    <row r="6064" spans="1:6" x14ac:dyDescent="0.25">
      <c r="A6064" s="38">
        <v>50628</v>
      </c>
      <c r="B6064" s="38" t="s">
        <v>509</v>
      </c>
      <c r="C6064" s="14" t="s">
        <v>100</v>
      </c>
      <c r="D6064" s="14" t="s">
        <v>84</v>
      </c>
      <c r="E6064" s="15" t="s">
        <v>85</v>
      </c>
      <c r="F6064" s="39">
        <v>5215.8300020999986</v>
      </c>
    </row>
    <row r="6065" spans="1:6" x14ac:dyDescent="0.25">
      <c r="A6065" s="38">
        <v>50629</v>
      </c>
      <c r="B6065" s="38" t="s">
        <v>1085</v>
      </c>
      <c r="C6065" s="14" t="s">
        <v>100</v>
      </c>
      <c r="D6065" s="14" t="s">
        <v>90</v>
      </c>
      <c r="E6065" s="15" t="s">
        <v>85</v>
      </c>
      <c r="F6065" s="39">
        <v>3518.0816786093774</v>
      </c>
    </row>
    <row r="6066" spans="1:6" x14ac:dyDescent="0.25">
      <c r="A6066" s="38">
        <v>50630</v>
      </c>
      <c r="B6066" s="38" t="s">
        <v>3033</v>
      </c>
      <c r="C6066" s="14" t="s">
        <v>100</v>
      </c>
      <c r="D6066" s="14" t="s">
        <v>94</v>
      </c>
      <c r="E6066" s="15" t="s">
        <v>85</v>
      </c>
      <c r="F6066" s="39">
        <v>3123.822141846937</v>
      </c>
    </row>
    <row r="6067" spans="1:6" x14ac:dyDescent="0.25">
      <c r="A6067" s="38">
        <v>50631</v>
      </c>
      <c r="B6067" s="38" t="s">
        <v>2303</v>
      </c>
      <c r="C6067" s="14" t="s">
        <v>102</v>
      </c>
      <c r="D6067" s="14" t="s">
        <v>104</v>
      </c>
      <c r="E6067" s="15" t="s">
        <v>88</v>
      </c>
      <c r="F6067" s="39">
        <v>10937.276420972752</v>
      </c>
    </row>
    <row r="6068" spans="1:6" x14ac:dyDescent="0.25">
      <c r="A6068" s="38">
        <v>50632</v>
      </c>
      <c r="B6068" s="38" t="s">
        <v>2147</v>
      </c>
      <c r="C6068" s="14" t="s">
        <v>102</v>
      </c>
      <c r="D6068" s="14" t="s">
        <v>90</v>
      </c>
      <c r="E6068" s="15" t="s">
        <v>85</v>
      </c>
      <c r="F6068" s="39">
        <v>10322.959471092183</v>
      </c>
    </row>
    <row r="6069" spans="1:6" x14ac:dyDescent="0.25">
      <c r="A6069" s="38">
        <v>50633</v>
      </c>
      <c r="B6069" s="38" t="s">
        <v>1164</v>
      </c>
      <c r="C6069" s="14" t="s">
        <v>102</v>
      </c>
      <c r="D6069" s="14" t="s">
        <v>90</v>
      </c>
      <c r="E6069" s="15" t="s">
        <v>85</v>
      </c>
      <c r="F6069" s="39">
        <v>9998.8160782389168</v>
      </c>
    </row>
    <row r="6070" spans="1:6" x14ac:dyDescent="0.25">
      <c r="A6070" s="38">
        <v>50634</v>
      </c>
      <c r="B6070" s="38" t="s">
        <v>2649</v>
      </c>
      <c r="C6070" s="14" t="s">
        <v>102</v>
      </c>
      <c r="D6070" s="14" t="s">
        <v>90</v>
      </c>
      <c r="E6070" s="15" t="s">
        <v>85</v>
      </c>
      <c r="F6070" s="39">
        <v>6719.070288733732</v>
      </c>
    </row>
    <row r="6071" spans="1:6" x14ac:dyDescent="0.25">
      <c r="A6071" s="38">
        <v>50635</v>
      </c>
      <c r="B6071" s="38" t="s">
        <v>1781</v>
      </c>
      <c r="C6071" s="14" t="s">
        <v>102</v>
      </c>
      <c r="D6071" s="14" t="s">
        <v>96</v>
      </c>
      <c r="E6071" s="15" t="s">
        <v>85</v>
      </c>
      <c r="F6071" s="39">
        <v>4912.4275180570785</v>
      </c>
    </row>
    <row r="6072" spans="1:6" x14ac:dyDescent="0.25">
      <c r="A6072" s="38">
        <v>50636</v>
      </c>
      <c r="B6072" s="38" t="s">
        <v>99</v>
      </c>
      <c r="C6072" s="14" t="s">
        <v>102</v>
      </c>
      <c r="D6072" s="14" t="s">
        <v>84</v>
      </c>
      <c r="E6072" s="15" t="s">
        <v>85</v>
      </c>
      <c r="F6072" s="39">
        <v>4635.3224281086796</v>
      </c>
    </row>
    <row r="6073" spans="1:6" x14ac:dyDescent="0.25">
      <c r="A6073" s="38">
        <v>50637</v>
      </c>
      <c r="B6073" s="38" t="s">
        <v>1565</v>
      </c>
      <c r="C6073" s="14" t="s">
        <v>107</v>
      </c>
      <c r="D6073" s="14" t="s">
        <v>90</v>
      </c>
      <c r="E6073" s="15" t="s">
        <v>88</v>
      </c>
      <c r="F6073" s="39">
        <v>11957.638202805711</v>
      </c>
    </row>
    <row r="6074" spans="1:6" x14ac:dyDescent="0.25">
      <c r="A6074" s="38">
        <v>50638</v>
      </c>
      <c r="B6074" s="38" t="s">
        <v>1420</v>
      </c>
      <c r="C6074" s="14" t="s">
        <v>107</v>
      </c>
      <c r="D6074" s="14" t="s">
        <v>96</v>
      </c>
      <c r="E6074" s="15" t="s">
        <v>88</v>
      </c>
      <c r="F6074" s="39">
        <v>10222.390127696381</v>
      </c>
    </row>
    <row r="6075" spans="1:6" x14ac:dyDescent="0.25">
      <c r="A6075" s="38">
        <v>50639</v>
      </c>
      <c r="B6075" s="38" t="s">
        <v>1196</v>
      </c>
      <c r="C6075" s="14" t="s">
        <v>83</v>
      </c>
      <c r="D6075" s="14" t="s">
        <v>96</v>
      </c>
      <c r="E6075" s="15" t="s">
        <v>85</v>
      </c>
      <c r="F6075" s="39">
        <v>12381.103997372078</v>
      </c>
    </row>
    <row r="6076" spans="1:6" x14ac:dyDescent="0.25">
      <c r="A6076" s="38">
        <v>50640</v>
      </c>
      <c r="B6076" s="38" t="s">
        <v>3034</v>
      </c>
      <c r="C6076" s="14" t="s">
        <v>83</v>
      </c>
      <c r="D6076" s="14" t="s">
        <v>96</v>
      </c>
      <c r="E6076" s="15" t="s">
        <v>85</v>
      </c>
      <c r="F6076" s="39">
        <v>12319.319927821351</v>
      </c>
    </row>
    <row r="6077" spans="1:6" x14ac:dyDescent="0.25">
      <c r="A6077" s="38">
        <v>50641</v>
      </c>
      <c r="B6077" s="38" t="s">
        <v>2242</v>
      </c>
      <c r="C6077" s="14" t="s">
        <v>83</v>
      </c>
      <c r="D6077" s="14" t="s">
        <v>96</v>
      </c>
      <c r="E6077" s="15" t="s">
        <v>88</v>
      </c>
      <c r="F6077" s="39">
        <v>8441.0965282762554</v>
      </c>
    </row>
    <row r="6078" spans="1:6" x14ac:dyDescent="0.25">
      <c r="A6078" s="38">
        <v>50642</v>
      </c>
      <c r="B6078" s="38" t="s">
        <v>1545</v>
      </c>
      <c r="C6078" s="14" t="s">
        <v>83</v>
      </c>
      <c r="D6078" s="14" t="s">
        <v>96</v>
      </c>
      <c r="E6078" s="15" t="s">
        <v>85</v>
      </c>
      <c r="F6078" s="39">
        <v>7299.5698662655086</v>
      </c>
    </row>
    <row r="6079" spans="1:6" x14ac:dyDescent="0.25">
      <c r="A6079" s="38">
        <v>50643</v>
      </c>
      <c r="B6079" s="38" t="s">
        <v>3035</v>
      </c>
      <c r="C6079" s="14" t="s">
        <v>83</v>
      </c>
      <c r="D6079" s="14" t="s">
        <v>104</v>
      </c>
      <c r="E6079" s="15" t="s">
        <v>85</v>
      </c>
      <c r="F6079" s="39">
        <v>6323.9799014174105</v>
      </c>
    </row>
    <row r="6080" spans="1:6" x14ac:dyDescent="0.25">
      <c r="A6080" s="38">
        <v>50644</v>
      </c>
      <c r="B6080" s="38" t="s">
        <v>2307</v>
      </c>
      <c r="C6080" s="14" t="s">
        <v>83</v>
      </c>
      <c r="D6080" s="14" t="s">
        <v>96</v>
      </c>
      <c r="E6080" s="15" t="s">
        <v>88</v>
      </c>
      <c r="F6080" s="39">
        <v>6105.5235242523922</v>
      </c>
    </row>
    <row r="6081" spans="1:6" x14ac:dyDescent="0.25">
      <c r="A6081" s="38">
        <v>50645</v>
      </c>
      <c r="B6081" s="38" t="s">
        <v>3036</v>
      </c>
      <c r="C6081" s="14" t="s">
        <v>83</v>
      </c>
      <c r="D6081" s="14" t="s">
        <v>96</v>
      </c>
      <c r="E6081" s="15" t="s">
        <v>88</v>
      </c>
      <c r="F6081" s="39">
        <v>1704.5015926153415</v>
      </c>
    </row>
    <row r="6082" spans="1:6" x14ac:dyDescent="0.25">
      <c r="A6082" s="38">
        <v>50646</v>
      </c>
      <c r="B6082" s="38" t="s">
        <v>1667</v>
      </c>
      <c r="C6082" s="14" t="s">
        <v>87</v>
      </c>
      <c r="D6082" s="14" t="s">
        <v>104</v>
      </c>
      <c r="E6082" s="15" t="s">
        <v>88</v>
      </c>
      <c r="F6082" s="39">
        <v>14427.209556958818</v>
      </c>
    </row>
    <row r="6083" spans="1:6" x14ac:dyDescent="0.25">
      <c r="A6083" s="38">
        <v>50647</v>
      </c>
      <c r="B6083" s="38" t="s">
        <v>1103</v>
      </c>
      <c r="C6083" s="14" t="s">
        <v>87</v>
      </c>
      <c r="D6083" s="14" t="s">
        <v>90</v>
      </c>
      <c r="E6083" s="15" t="s">
        <v>88</v>
      </c>
      <c r="F6083" s="39">
        <v>11013.784324609091</v>
      </c>
    </row>
    <row r="6084" spans="1:6" x14ac:dyDescent="0.25">
      <c r="A6084" s="38">
        <v>50648</v>
      </c>
      <c r="B6084" s="38" t="s">
        <v>3037</v>
      </c>
      <c r="C6084" s="14" t="s">
        <v>87</v>
      </c>
      <c r="D6084" s="14" t="s">
        <v>94</v>
      </c>
      <c r="E6084" s="15" t="s">
        <v>88</v>
      </c>
      <c r="F6084" s="39">
        <v>5471.5228750370698</v>
      </c>
    </row>
    <row r="6085" spans="1:6" x14ac:dyDescent="0.25">
      <c r="A6085" s="38">
        <v>50649</v>
      </c>
      <c r="B6085" s="38" t="s">
        <v>3016</v>
      </c>
      <c r="C6085" s="14" t="s">
        <v>87</v>
      </c>
      <c r="D6085" s="14" t="s">
        <v>104</v>
      </c>
      <c r="E6085" s="15" t="s">
        <v>85</v>
      </c>
      <c r="F6085" s="39">
        <v>2219.136658845674</v>
      </c>
    </row>
    <row r="6086" spans="1:6" x14ac:dyDescent="0.25">
      <c r="A6086" s="38">
        <v>50650</v>
      </c>
      <c r="B6086" s="38" t="s">
        <v>1927</v>
      </c>
      <c r="C6086" s="14" t="s">
        <v>87</v>
      </c>
      <c r="D6086" s="14" t="s">
        <v>90</v>
      </c>
      <c r="E6086" s="15" t="s">
        <v>85</v>
      </c>
      <c r="F6086" s="39">
        <v>2081.150113035289</v>
      </c>
    </row>
    <row r="6087" spans="1:6" x14ac:dyDescent="0.25">
      <c r="A6087" s="38">
        <v>50651</v>
      </c>
      <c r="B6087" s="38" t="s">
        <v>179</v>
      </c>
      <c r="C6087" s="14" t="s">
        <v>100</v>
      </c>
      <c r="D6087" s="14" t="s">
        <v>94</v>
      </c>
      <c r="E6087" s="15" t="s">
        <v>88</v>
      </c>
      <c r="F6087" s="39">
        <v>11591.329384734197</v>
      </c>
    </row>
    <row r="6088" spans="1:6" x14ac:dyDescent="0.25">
      <c r="A6088" s="38">
        <v>50652</v>
      </c>
      <c r="B6088" s="38" t="s">
        <v>2927</v>
      </c>
      <c r="C6088" s="14" t="s">
        <v>100</v>
      </c>
      <c r="D6088" s="14" t="s">
        <v>96</v>
      </c>
      <c r="E6088" s="15" t="s">
        <v>88</v>
      </c>
      <c r="F6088" s="39">
        <v>5941.9261315794538</v>
      </c>
    </row>
    <row r="6089" spans="1:6" x14ac:dyDescent="0.25">
      <c r="A6089" s="38">
        <v>50653</v>
      </c>
      <c r="B6089" s="38" t="s">
        <v>150</v>
      </c>
      <c r="C6089" s="14" t="s">
        <v>100</v>
      </c>
      <c r="D6089" s="14" t="s">
        <v>96</v>
      </c>
      <c r="E6089" s="15" t="s">
        <v>85</v>
      </c>
      <c r="F6089" s="39">
        <v>4040.7369503510677</v>
      </c>
    </row>
    <row r="6090" spans="1:6" x14ac:dyDescent="0.25">
      <c r="A6090" s="38">
        <v>50654</v>
      </c>
      <c r="B6090" s="38" t="s">
        <v>3038</v>
      </c>
      <c r="C6090" s="14" t="s">
        <v>100</v>
      </c>
      <c r="D6090" s="14" t="s">
        <v>96</v>
      </c>
      <c r="E6090" s="15" t="s">
        <v>88</v>
      </c>
      <c r="F6090" s="39">
        <v>537.51839063066109</v>
      </c>
    </row>
    <row r="6091" spans="1:6" x14ac:dyDescent="0.25">
      <c r="A6091" s="38">
        <v>50655</v>
      </c>
      <c r="B6091" s="38" t="s">
        <v>3039</v>
      </c>
      <c r="C6091" s="14" t="s">
        <v>102</v>
      </c>
      <c r="D6091" s="14" t="s">
        <v>94</v>
      </c>
      <c r="E6091" s="15" t="s">
        <v>88</v>
      </c>
      <c r="F6091" s="39">
        <v>9754.7765686000148</v>
      </c>
    </row>
    <row r="6092" spans="1:6" x14ac:dyDescent="0.25">
      <c r="A6092" s="38">
        <v>50656</v>
      </c>
      <c r="B6092" s="38" t="s">
        <v>1047</v>
      </c>
      <c r="C6092" s="14" t="s">
        <v>102</v>
      </c>
      <c r="D6092" s="14" t="s">
        <v>94</v>
      </c>
      <c r="E6092" s="15" t="s">
        <v>88</v>
      </c>
      <c r="F6092" s="39">
        <v>8852.4179672041755</v>
      </c>
    </row>
    <row r="6093" spans="1:6" x14ac:dyDescent="0.25">
      <c r="A6093" s="38">
        <v>50657</v>
      </c>
      <c r="B6093" s="38" t="s">
        <v>2379</v>
      </c>
      <c r="C6093" s="14" t="s">
        <v>102</v>
      </c>
      <c r="D6093" s="14" t="s">
        <v>90</v>
      </c>
      <c r="E6093" s="15" t="s">
        <v>88</v>
      </c>
      <c r="F6093" s="39">
        <v>8391.9253544189869</v>
      </c>
    </row>
    <row r="6094" spans="1:6" x14ac:dyDescent="0.25">
      <c r="A6094" s="38">
        <v>50658</v>
      </c>
      <c r="B6094" s="38" t="s">
        <v>2008</v>
      </c>
      <c r="C6094" s="14" t="s">
        <v>107</v>
      </c>
      <c r="D6094" s="14" t="s">
        <v>96</v>
      </c>
      <c r="E6094" s="15" t="s">
        <v>85</v>
      </c>
      <c r="F6094" s="39">
        <v>13708.602426886629</v>
      </c>
    </row>
    <row r="6095" spans="1:6" x14ac:dyDescent="0.25">
      <c r="A6095" s="38">
        <v>50659</v>
      </c>
      <c r="B6095" s="38" t="s">
        <v>2226</v>
      </c>
      <c r="C6095" s="14" t="s">
        <v>107</v>
      </c>
      <c r="D6095" s="14" t="s">
        <v>96</v>
      </c>
      <c r="E6095" s="15" t="s">
        <v>85</v>
      </c>
      <c r="F6095" s="39">
        <v>8865.2872616277327</v>
      </c>
    </row>
    <row r="6096" spans="1:6" x14ac:dyDescent="0.25">
      <c r="A6096" s="38">
        <v>50660</v>
      </c>
      <c r="B6096" s="38" t="s">
        <v>1484</v>
      </c>
      <c r="C6096" s="14" t="s">
        <v>107</v>
      </c>
      <c r="D6096" s="14" t="s">
        <v>96</v>
      </c>
      <c r="E6096" s="15" t="s">
        <v>85</v>
      </c>
      <c r="F6096" s="39">
        <v>8776.8301178777456</v>
      </c>
    </row>
    <row r="6097" spans="1:6" x14ac:dyDescent="0.25">
      <c r="A6097" s="38">
        <v>50661</v>
      </c>
      <c r="B6097" s="38" t="s">
        <v>1281</v>
      </c>
      <c r="C6097" s="14" t="s">
        <v>107</v>
      </c>
      <c r="D6097" s="14" t="s">
        <v>104</v>
      </c>
      <c r="E6097" s="15" t="s">
        <v>85</v>
      </c>
      <c r="F6097" s="39">
        <v>8107.1069409554466</v>
      </c>
    </row>
    <row r="6098" spans="1:6" x14ac:dyDescent="0.25">
      <c r="A6098" s="38">
        <v>50662</v>
      </c>
      <c r="B6098" s="38" t="s">
        <v>1276</v>
      </c>
      <c r="C6098" s="14" t="s">
        <v>107</v>
      </c>
      <c r="D6098" s="14" t="s">
        <v>84</v>
      </c>
      <c r="E6098" s="15" t="s">
        <v>88</v>
      </c>
      <c r="F6098" s="39">
        <v>7830.9706890588559</v>
      </c>
    </row>
    <row r="6099" spans="1:6" x14ac:dyDescent="0.25">
      <c r="A6099" s="38">
        <v>50663</v>
      </c>
      <c r="B6099" s="38" t="s">
        <v>1885</v>
      </c>
      <c r="C6099" s="14" t="s">
        <v>107</v>
      </c>
      <c r="D6099" s="14" t="s">
        <v>84</v>
      </c>
      <c r="E6099" s="15" t="s">
        <v>85</v>
      </c>
      <c r="F6099" s="39">
        <v>5386.7628153327623</v>
      </c>
    </row>
    <row r="6100" spans="1:6" x14ac:dyDescent="0.25">
      <c r="A6100" s="38">
        <v>50664</v>
      </c>
      <c r="B6100" s="38" t="s">
        <v>2777</v>
      </c>
      <c r="C6100" s="14" t="s">
        <v>107</v>
      </c>
      <c r="D6100" s="14" t="s">
        <v>96</v>
      </c>
      <c r="E6100" s="15" t="s">
        <v>88</v>
      </c>
      <c r="F6100" s="39">
        <v>3992.3111792669051</v>
      </c>
    </row>
    <row r="6101" spans="1:6" x14ac:dyDescent="0.25">
      <c r="A6101" s="38">
        <v>50665</v>
      </c>
      <c r="B6101" s="38" t="s">
        <v>1350</v>
      </c>
      <c r="C6101" s="14" t="s">
        <v>83</v>
      </c>
      <c r="D6101" s="14" t="s">
        <v>94</v>
      </c>
      <c r="E6101" s="15" t="s">
        <v>85</v>
      </c>
      <c r="F6101" s="39">
        <v>13674.412732396366</v>
      </c>
    </row>
    <row r="6102" spans="1:6" x14ac:dyDescent="0.25">
      <c r="A6102" s="38">
        <v>50666</v>
      </c>
      <c r="B6102" s="38" t="s">
        <v>291</v>
      </c>
      <c r="C6102" s="14" t="s">
        <v>83</v>
      </c>
      <c r="D6102" s="14" t="s">
        <v>84</v>
      </c>
      <c r="E6102" s="15" t="s">
        <v>88</v>
      </c>
      <c r="F6102" s="39">
        <v>11796.174800164727</v>
      </c>
    </row>
    <row r="6103" spans="1:6" x14ac:dyDescent="0.25">
      <c r="A6103" s="38">
        <v>50667</v>
      </c>
      <c r="B6103" s="38" t="s">
        <v>2911</v>
      </c>
      <c r="C6103" s="14" t="s">
        <v>83</v>
      </c>
      <c r="D6103" s="14" t="s">
        <v>84</v>
      </c>
      <c r="E6103" s="15" t="s">
        <v>88</v>
      </c>
      <c r="F6103" s="39">
        <v>4541.6049768180637</v>
      </c>
    </row>
    <row r="6104" spans="1:6" x14ac:dyDescent="0.25">
      <c r="A6104" s="38">
        <v>50668</v>
      </c>
      <c r="B6104" s="38" t="s">
        <v>576</v>
      </c>
      <c r="C6104" s="14" t="s">
        <v>83</v>
      </c>
      <c r="D6104" s="14" t="s">
        <v>104</v>
      </c>
      <c r="E6104" s="15" t="s">
        <v>88</v>
      </c>
      <c r="F6104" s="39">
        <v>2306.4265079532584</v>
      </c>
    </row>
    <row r="6105" spans="1:6" x14ac:dyDescent="0.25">
      <c r="A6105" s="38">
        <v>50669</v>
      </c>
      <c r="B6105" s="38" t="s">
        <v>2600</v>
      </c>
      <c r="C6105" s="14" t="s">
        <v>83</v>
      </c>
      <c r="D6105" s="14" t="s">
        <v>104</v>
      </c>
      <c r="E6105" s="15" t="s">
        <v>88</v>
      </c>
      <c r="F6105" s="39">
        <v>816.11514806011985</v>
      </c>
    </row>
    <row r="6106" spans="1:6" x14ac:dyDescent="0.25">
      <c r="A6106" s="38">
        <v>50670</v>
      </c>
      <c r="B6106" s="38" t="s">
        <v>2600</v>
      </c>
      <c r="C6106" s="14" t="s">
        <v>87</v>
      </c>
      <c r="D6106" s="14" t="s">
        <v>84</v>
      </c>
      <c r="E6106" s="15" t="s">
        <v>88</v>
      </c>
      <c r="F6106" s="39">
        <v>14905.800699243633</v>
      </c>
    </row>
    <row r="6107" spans="1:6" x14ac:dyDescent="0.25">
      <c r="A6107" s="38">
        <v>50671</v>
      </c>
      <c r="B6107" s="38" t="s">
        <v>1745</v>
      </c>
      <c r="C6107" s="14" t="s">
        <v>87</v>
      </c>
      <c r="D6107" s="14" t="s">
        <v>94</v>
      </c>
      <c r="E6107" s="15" t="s">
        <v>85</v>
      </c>
      <c r="F6107" s="39">
        <v>2259.4402163529708</v>
      </c>
    </row>
    <row r="6108" spans="1:6" x14ac:dyDescent="0.25">
      <c r="A6108" s="38">
        <v>50672</v>
      </c>
      <c r="B6108" s="38" t="s">
        <v>3040</v>
      </c>
      <c r="C6108" s="14" t="s">
        <v>100</v>
      </c>
      <c r="D6108" s="14" t="s">
        <v>90</v>
      </c>
      <c r="E6108" s="15" t="s">
        <v>88</v>
      </c>
      <c r="F6108" s="39">
        <v>12250.72207148692</v>
      </c>
    </row>
    <row r="6109" spans="1:6" x14ac:dyDescent="0.25">
      <c r="A6109" s="38">
        <v>50673</v>
      </c>
      <c r="B6109" s="38" t="s">
        <v>1878</v>
      </c>
      <c r="C6109" s="14" t="s">
        <v>100</v>
      </c>
      <c r="D6109" s="14" t="s">
        <v>94</v>
      </c>
      <c r="E6109" s="15" t="s">
        <v>88</v>
      </c>
      <c r="F6109" s="39">
        <v>11490.12275730283</v>
      </c>
    </row>
    <row r="6110" spans="1:6" x14ac:dyDescent="0.25">
      <c r="A6110" s="38">
        <v>50674</v>
      </c>
      <c r="B6110" s="38" t="s">
        <v>2143</v>
      </c>
      <c r="C6110" s="14" t="s">
        <v>100</v>
      </c>
      <c r="D6110" s="14" t="s">
        <v>96</v>
      </c>
      <c r="E6110" s="15" t="s">
        <v>88</v>
      </c>
      <c r="F6110" s="39">
        <v>7409.3062593361765</v>
      </c>
    </row>
    <row r="6111" spans="1:6" x14ac:dyDescent="0.25">
      <c r="A6111" s="38">
        <v>50675</v>
      </c>
      <c r="B6111" s="38" t="s">
        <v>2199</v>
      </c>
      <c r="C6111" s="14" t="s">
        <v>100</v>
      </c>
      <c r="D6111" s="14" t="s">
        <v>90</v>
      </c>
      <c r="E6111" s="15" t="s">
        <v>88</v>
      </c>
      <c r="F6111" s="39">
        <v>6386.5048280639139</v>
      </c>
    </row>
    <row r="6112" spans="1:6" x14ac:dyDescent="0.25">
      <c r="A6112" s="38">
        <v>50676</v>
      </c>
      <c r="B6112" s="38" t="s">
        <v>170</v>
      </c>
      <c r="C6112" s="14" t="s">
        <v>100</v>
      </c>
      <c r="D6112" s="14" t="s">
        <v>96</v>
      </c>
      <c r="E6112" s="15" t="s">
        <v>88</v>
      </c>
      <c r="F6112" s="39">
        <v>4160.6060147392127</v>
      </c>
    </row>
    <row r="6113" spans="1:6" x14ac:dyDescent="0.25">
      <c r="A6113" s="38">
        <v>50677</v>
      </c>
      <c r="B6113" s="38" t="s">
        <v>1991</v>
      </c>
      <c r="C6113" s="14" t="s">
        <v>100</v>
      </c>
      <c r="D6113" s="14" t="s">
        <v>94</v>
      </c>
      <c r="E6113" s="15" t="s">
        <v>85</v>
      </c>
      <c r="F6113" s="39">
        <v>2810.566724185172</v>
      </c>
    </row>
    <row r="6114" spans="1:6" x14ac:dyDescent="0.25">
      <c r="A6114" s="38">
        <v>50678</v>
      </c>
      <c r="B6114" s="38" t="s">
        <v>2460</v>
      </c>
      <c r="C6114" s="14" t="s">
        <v>100</v>
      </c>
      <c r="D6114" s="14" t="s">
        <v>94</v>
      </c>
      <c r="E6114" s="15" t="s">
        <v>88</v>
      </c>
      <c r="F6114" s="39">
        <v>1755.6393808283447</v>
      </c>
    </row>
    <row r="6115" spans="1:6" x14ac:dyDescent="0.25">
      <c r="A6115" s="38">
        <v>50679</v>
      </c>
      <c r="B6115" s="38" t="s">
        <v>1145</v>
      </c>
      <c r="C6115" s="14" t="s">
        <v>102</v>
      </c>
      <c r="D6115" s="14" t="s">
        <v>104</v>
      </c>
      <c r="E6115" s="15" t="s">
        <v>85</v>
      </c>
      <c r="F6115" s="39">
        <v>10705.461286404357</v>
      </c>
    </row>
    <row r="6116" spans="1:6" x14ac:dyDescent="0.25">
      <c r="A6116" s="38">
        <v>50680</v>
      </c>
      <c r="B6116" s="38" t="s">
        <v>2721</v>
      </c>
      <c r="C6116" s="14" t="s">
        <v>102</v>
      </c>
      <c r="D6116" s="14" t="s">
        <v>104</v>
      </c>
      <c r="E6116" s="15" t="s">
        <v>88</v>
      </c>
      <c r="F6116" s="39">
        <v>9524.2419194220511</v>
      </c>
    </row>
    <row r="6117" spans="1:6" x14ac:dyDescent="0.25">
      <c r="A6117" s="38">
        <v>50681</v>
      </c>
      <c r="B6117" s="38" t="s">
        <v>1979</v>
      </c>
      <c r="C6117" s="14" t="s">
        <v>102</v>
      </c>
      <c r="D6117" s="14" t="s">
        <v>104</v>
      </c>
      <c r="E6117" s="15" t="s">
        <v>88</v>
      </c>
      <c r="F6117" s="39">
        <v>5722.2939136759987</v>
      </c>
    </row>
    <row r="6118" spans="1:6" x14ac:dyDescent="0.25">
      <c r="A6118" s="38">
        <v>50682</v>
      </c>
      <c r="B6118" s="38" t="s">
        <v>2950</v>
      </c>
      <c r="C6118" s="14" t="s">
        <v>102</v>
      </c>
      <c r="D6118" s="14" t="s">
        <v>104</v>
      </c>
      <c r="E6118" s="15" t="s">
        <v>85</v>
      </c>
      <c r="F6118" s="39">
        <v>5372.8417227714535</v>
      </c>
    </row>
    <row r="6119" spans="1:6" x14ac:dyDescent="0.25">
      <c r="A6119" s="38">
        <v>50683</v>
      </c>
      <c r="B6119" s="38" t="s">
        <v>1372</v>
      </c>
      <c r="C6119" s="14" t="s">
        <v>102</v>
      </c>
      <c r="D6119" s="14" t="s">
        <v>104</v>
      </c>
      <c r="E6119" s="15" t="s">
        <v>88</v>
      </c>
      <c r="F6119" s="39">
        <v>3616.5463399166179</v>
      </c>
    </row>
    <row r="6120" spans="1:6" x14ac:dyDescent="0.25">
      <c r="A6120" s="38">
        <v>50684</v>
      </c>
      <c r="B6120" s="38" t="s">
        <v>1976</v>
      </c>
      <c r="C6120" s="14" t="s">
        <v>102</v>
      </c>
      <c r="D6120" s="14" t="s">
        <v>84</v>
      </c>
      <c r="E6120" s="15" t="s">
        <v>88</v>
      </c>
      <c r="F6120" s="39">
        <v>2863.0916588330979</v>
      </c>
    </row>
    <row r="6121" spans="1:6" x14ac:dyDescent="0.25">
      <c r="A6121" s="38">
        <v>50685</v>
      </c>
      <c r="B6121" s="38" t="s">
        <v>3041</v>
      </c>
      <c r="C6121" s="14" t="s">
        <v>102</v>
      </c>
      <c r="D6121" s="14" t="s">
        <v>96</v>
      </c>
      <c r="E6121" s="15" t="s">
        <v>85</v>
      </c>
      <c r="F6121" s="39">
        <v>1419.4926085896354</v>
      </c>
    </row>
    <row r="6122" spans="1:6" x14ac:dyDescent="0.25">
      <c r="A6122" s="38">
        <v>50686</v>
      </c>
      <c r="B6122" s="38" t="s">
        <v>830</v>
      </c>
      <c r="C6122" s="14" t="s">
        <v>107</v>
      </c>
      <c r="D6122" s="14" t="s">
        <v>90</v>
      </c>
      <c r="E6122" s="15" t="s">
        <v>85</v>
      </c>
      <c r="F6122" s="39">
        <v>12645.137744839414</v>
      </c>
    </row>
    <row r="6123" spans="1:6" x14ac:dyDescent="0.25">
      <c r="A6123" s="38">
        <v>50687</v>
      </c>
      <c r="B6123" s="38" t="s">
        <v>3042</v>
      </c>
      <c r="C6123" s="14" t="s">
        <v>107</v>
      </c>
      <c r="D6123" s="14" t="s">
        <v>90</v>
      </c>
      <c r="E6123" s="15" t="s">
        <v>85</v>
      </c>
      <c r="F6123" s="39">
        <v>11708.366226040693</v>
      </c>
    </row>
    <row r="6124" spans="1:6" x14ac:dyDescent="0.25">
      <c r="A6124" s="38">
        <v>50688</v>
      </c>
      <c r="B6124" s="38" t="s">
        <v>3043</v>
      </c>
      <c r="C6124" s="14" t="s">
        <v>107</v>
      </c>
      <c r="D6124" s="14" t="s">
        <v>84</v>
      </c>
      <c r="E6124" s="15" t="s">
        <v>88</v>
      </c>
      <c r="F6124" s="39">
        <v>7365.9933051934468</v>
      </c>
    </row>
    <row r="6125" spans="1:6" x14ac:dyDescent="0.25">
      <c r="A6125" s="38">
        <v>50689</v>
      </c>
      <c r="B6125" s="38" t="s">
        <v>1986</v>
      </c>
      <c r="C6125" s="14" t="s">
        <v>107</v>
      </c>
      <c r="D6125" s="14" t="s">
        <v>94</v>
      </c>
      <c r="E6125" s="15" t="s">
        <v>85</v>
      </c>
      <c r="F6125" s="39">
        <v>4401.6979119132084</v>
      </c>
    </row>
    <row r="6126" spans="1:6" x14ac:dyDescent="0.25">
      <c r="A6126" s="38">
        <v>50690</v>
      </c>
      <c r="B6126" s="38" t="s">
        <v>861</v>
      </c>
      <c r="C6126" s="14" t="s">
        <v>107</v>
      </c>
      <c r="D6126" s="14" t="s">
        <v>104</v>
      </c>
      <c r="E6126" s="15" t="s">
        <v>88</v>
      </c>
      <c r="F6126" s="39">
        <v>796.13514085573991</v>
      </c>
    </row>
    <row r="6127" spans="1:6" x14ac:dyDescent="0.25">
      <c r="A6127" s="38">
        <v>50691</v>
      </c>
      <c r="B6127" s="38" t="s">
        <v>820</v>
      </c>
      <c r="C6127" s="14" t="s">
        <v>83</v>
      </c>
      <c r="D6127" s="14" t="s">
        <v>94</v>
      </c>
      <c r="E6127" s="15" t="s">
        <v>85</v>
      </c>
      <c r="F6127" s="39">
        <v>12918.428481025379</v>
      </c>
    </row>
    <row r="6128" spans="1:6" x14ac:dyDescent="0.25">
      <c r="A6128" s="38">
        <v>50692</v>
      </c>
      <c r="B6128" s="38" t="s">
        <v>2034</v>
      </c>
      <c r="C6128" s="14" t="s">
        <v>83</v>
      </c>
      <c r="D6128" s="14" t="s">
        <v>96</v>
      </c>
      <c r="E6128" s="15" t="s">
        <v>88</v>
      </c>
      <c r="F6128" s="39">
        <v>10646.017040617364</v>
      </c>
    </row>
    <row r="6129" spans="1:6" x14ac:dyDescent="0.25">
      <c r="A6129" s="38">
        <v>50693</v>
      </c>
      <c r="B6129" s="38" t="s">
        <v>648</v>
      </c>
      <c r="C6129" s="14" t="s">
        <v>83</v>
      </c>
      <c r="D6129" s="14" t="s">
        <v>104</v>
      </c>
      <c r="E6129" s="15" t="s">
        <v>88</v>
      </c>
      <c r="F6129" s="39">
        <v>10363.193386757132</v>
      </c>
    </row>
    <row r="6130" spans="1:6" x14ac:dyDescent="0.25">
      <c r="A6130" s="38">
        <v>50694</v>
      </c>
      <c r="B6130" s="38" t="s">
        <v>1771</v>
      </c>
      <c r="C6130" s="14" t="s">
        <v>83</v>
      </c>
      <c r="D6130" s="14" t="s">
        <v>96</v>
      </c>
      <c r="E6130" s="15" t="s">
        <v>85</v>
      </c>
      <c r="F6130" s="39">
        <v>5198.2326018970116</v>
      </c>
    </row>
    <row r="6131" spans="1:6" x14ac:dyDescent="0.25">
      <c r="A6131" s="38">
        <v>50695</v>
      </c>
      <c r="B6131" s="38" t="s">
        <v>1629</v>
      </c>
      <c r="C6131" s="14" t="s">
        <v>83</v>
      </c>
      <c r="D6131" s="14" t="s">
        <v>104</v>
      </c>
      <c r="E6131" s="15" t="s">
        <v>85</v>
      </c>
      <c r="F6131" s="39">
        <v>4614.975327714078</v>
      </c>
    </row>
    <row r="6132" spans="1:6" x14ac:dyDescent="0.25">
      <c r="A6132" s="38">
        <v>50696</v>
      </c>
      <c r="B6132" s="38" t="s">
        <v>1983</v>
      </c>
      <c r="C6132" s="14" t="s">
        <v>83</v>
      </c>
      <c r="D6132" s="14" t="s">
        <v>104</v>
      </c>
      <c r="E6132" s="15" t="s">
        <v>88</v>
      </c>
      <c r="F6132" s="39">
        <v>4104.8428081133934</v>
      </c>
    </row>
    <row r="6133" spans="1:6" x14ac:dyDescent="0.25">
      <c r="A6133" s="38">
        <v>50697</v>
      </c>
      <c r="B6133" s="38" t="s">
        <v>534</v>
      </c>
      <c r="C6133" s="14" t="s">
        <v>87</v>
      </c>
      <c r="D6133" s="14" t="s">
        <v>90</v>
      </c>
      <c r="E6133" s="15" t="s">
        <v>85</v>
      </c>
      <c r="F6133" s="39">
        <v>14659.607414304515</v>
      </c>
    </row>
    <row r="6134" spans="1:6" x14ac:dyDescent="0.25">
      <c r="A6134" s="38">
        <v>50698</v>
      </c>
      <c r="B6134" s="38" t="s">
        <v>2847</v>
      </c>
      <c r="C6134" s="14" t="s">
        <v>87</v>
      </c>
      <c r="D6134" s="14" t="s">
        <v>94</v>
      </c>
      <c r="E6134" s="15" t="s">
        <v>85</v>
      </c>
      <c r="F6134" s="39">
        <v>4370.9784633459576</v>
      </c>
    </row>
    <row r="6135" spans="1:6" x14ac:dyDescent="0.25">
      <c r="A6135" s="38">
        <v>50699</v>
      </c>
      <c r="B6135" s="38" t="s">
        <v>235</v>
      </c>
      <c r="C6135" s="14" t="s">
        <v>87</v>
      </c>
      <c r="D6135" s="14" t="s">
        <v>104</v>
      </c>
      <c r="E6135" s="15" t="s">
        <v>85</v>
      </c>
      <c r="F6135" s="39">
        <v>1571.6321358155378</v>
      </c>
    </row>
    <row r="6136" spans="1:6" x14ac:dyDescent="0.25">
      <c r="A6136" s="38">
        <v>50700</v>
      </c>
      <c r="B6136" s="38" t="s">
        <v>1516</v>
      </c>
      <c r="C6136" s="14" t="s">
        <v>100</v>
      </c>
      <c r="D6136" s="14" t="s">
        <v>94</v>
      </c>
      <c r="E6136" s="15" t="s">
        <v>88</v>
      </c>
      <c r="F6136" s="39">
        <v>12245.823505396382</v>
      </c>
    </row>
    <row r="6137" spans="1:6" x14ac:dyDescent="0.25">
      <c r="A6137" s="38">
        <v>50701</v>
      </c>
      <c r="B6137" s="38" t="s">
        <v>743</v>
      </c>
      <c r="C6137" s="14" t="s">
        <v>100</v>
      </c>
      <c r="D6137" s="14" t="s">
        <v>84</v>
      </c>
      <c r="E6137" s="15" t="s">
        <v>85</v>
      </c>
      <c r="F6137" s="39">
        <v>7267.8083598346102</v>
      </c>
    </row>
    <row r="6138" spans="1:6" x14ac:dyDescent="0.25">
      <c r="A6138" s="38">
        <v>50702</v>
      </c>
      <c r="B6138" s="38" t="s">
        <v>3044</v>
      </c>
      <c r="C6138" s="14" t="s">
        <v>102</v>
      </c>
      <c r="D6138" s="14" t="s">
        <v>94</v>
      </c>
      <c r="E6138" s="15" t="s">
        <v>85</v>
      </c>
      <c r="F6138" s="39">
        <v>14411.776653151483</v>
      </c>
    </row>
    <row r="6139" spans="1:6" x14ac:dyDescent="0.25">
      <c r="A6139" s="38">
        <v>50703</v>
      </c>
      <c r="B6139" s="38" t="s">
        <v>3045</v>
      </c>
      <c r="C6139" s="14" t="s">
        <v>102</v>
      </c>
      <c r="D6139" s="14" t="s">
        <v>104</v>
      </c>
      <c r="E6139" s="15" t="s">
        <v>85</v>
      </c>
      <c r="F6139" s="39">
        <v>14389.268593764635</v>
      </c>
    </row>
    <row r="6140" spans="1:6" x14ac:dyDescent="0.25">
      <c r="A6140" s="38">
        <v>50704</v>
      </c>
      <c r="B6140" s="38" t="s">
        <v>1070</v>
      </c>
      <c r="C6140" s="14" t="s">
        <v>102</v>
      </c>
      <c r="D6140" s="14" t="s">
        <v>104</v>
      </c>
      <c r="E6140" s="15" t="s">
        <v>88</v>
      </c>
      <c r="F6140" s="39">
        <v>12190.152782146059</v>
      </c>
    </row>
    <row r="6141" spans="1:6" x14ac:dyDescent="0.25">
      <c r="A6141" s="38">
        <v>50705</v>
      </c>
      <c r="B6141" s="38" t="s">
        <v>1411</v>
      </c>
      <c r="C6141" s="14" t="s">
        <v>102</v>
      </c>
      <c r="D6141" s="14" t="s">
        <v>96</v>
      </c>
      <c r="E6141" s="15" t="s">
        <v>85</v>
      </c>
      <c r="F6141" s="39">
        <v>7048.9487023865431</v>
      </c>
    </row>
    <row r="6142" spans="1:6" x14ac:dyDescent="0.25">
      <c r="A6142" s="38">
        <v>50706</v>
      </c>
      <c r="B6142" s="38" t="s">
        <v>2571</v>
      </c>
      <c r="C6142" s="14" t="s">
        <v>107</v>
      </c>
      <c r="D6142" s="14" t="s">
        <v>96</v>
      </c>
      <c r="E6142" s="15" t="s">
        <v>85</v>
      </c>
      <c r="F6142" s="39">
        <v>10914.583531321921</v>
      </c>
    </row>
    <row r="6143" spans="1:6" x14ac:dyDescent="0.25">
      <c r="A6143" s="38">
        <v>50707</v>
      </c>
      <c r="B6143" s="38" t="s">
        <v>2570</v>
      </c>
      <c r="C6143" s="14" t="s">
        <v>107</v>
      </c>
      <c r="D6143" s="14" t="s">
        <v>94</v>
      </c>
      <c r="E6143" s="15" t="s">
        <v>85</v>
      </c>
      <c r="F6143" s="39">
        <v>5919.0207649600079</v>
      </c>
    </row>
    <row r="6144" spans="1:6" x14ac:dyDescent="0.25">
      <c r="A6144" s="38">
        <v>50708</v>
      </c>
      <c r="B6144" s="38" t="s">
        <v>1438</v>
      </c>
      <c r="C6144" s="14" t="s">
        <v>107</v>
      </c>
      <c r="D6144" s="14" t="s">
        <v>90</v>
      </c>
      <c r="E6144" s="15" t="s">
        <v>88</v>
      </c>
      <c r="F6144" s="39">
        <v>1321.304023729399</v>
      </c>
    </row>
    <row r="6145" spans="1:6" x14ac:dyDescent="0.25">
      <c r="A6145" s="38">
        <v>50709</v>
      </c>
      <c r="B6145" s="38" t="s">
        <v>1919</v>
      </c>
      <c r="C6145" s="14" t="s">
        <v>83</v>
      </c>
      <c r="D6145" s="14" t="s">
        <v>90</v>
      </c>
      <c r="E6145" s="15" t="s">
        <v>85</v>
      </c>
      <c r="F6145" s="39">
        <v>10563.214823631435</v>
      </c>
    </row>
    <row r="6146" spans="1:6" x14ac:dyDescent="0.25">
      <c r="A6146" s="38">
        <v>50710</v>
      </c>
      <c r="B6146" s="38" t="s">
        <v>1820</v>
      </c>
      <c r="C6146" s="14" t="s">
        <v>83</v>
      </c>
      <c r="D6146" s="14" t="s">
        <v>94</v>
      </c>
      <c r="E6146" s="15" t="s">
        <v>88</v>
      </c>
      <c r="F6146" s="39">
        <v>7476.9533612305395</v>
      </c>
    </row>
    <row r="6147" spans="1:6" x14ac:dyDescent="0.25">
      <c r="A6147" s="38">
        <v>50711</v>
      </c>
      <c r="B6147" s="38" t="s">
        <v>3046</v>
      </c>
      <c r="C6147" s="14" t="s">
        <v>87</v>
      </c>
      <c r="D6147" s="14" t="s">
        <v>94</v>
      </c>
      <c r="E6147" s="15" t="s">
        <v>85</v>
      </c>
      <c r="F6147" s="39">
        <v>14033.164339296849</v>
      </c>
    </row>
    <row r="6148" spans="1:6" x14ac:dyDescent="0.25">
      <c r="A6148" s="38">
        <v>50712</v>
      </c>
      <c r="B6148" s="38" t="s">
        <v>2615</v>
      </c>
      <c r="C6148" s="14" t="s">
        <v>87</v>
      </c>
      <c r="D6148" s="14" t="s">
        <v>96</v>
      </c>
      <c r="E6148" s="15" t="s">
        <v>88</v>
      </c>
      <c r="F6148" s="39">
        <v>8975.1069467550587</v>
      </c>
    </row>
    <row r="6149" spans="1:6" x14ac:dyDescent="0.25">
      <c r="A6149" s="38">
        <v>50713</v>
      </c>
      <c r="B6149" s="38" t="s">
        <v>3047</v>
      </c>
      <c r="C6149" s="14" t="s">
        <v>87</v>
      </c>
      <c r="D6149" s="14" t="s">
        <v>90</v>
      </c>
      <c r="E6149" s="15" t="s">
        <v>85</v>
      </c>
      <c r="F6149" s="39">
        <v>2761.9414287255358</v>
      </c>
    </row>
    <row r="6150" spans="1:6" x14ac:dyDescent="0.25">
      <c r="A6150" s="38">
        <v>50714</v>
      </c>
      <c r="B6150" s="38" t="s">
        <v>3048</v>
      </c>
      <c r="C6150" s="14" t="s">
        <v>87</v>
      </c>
      <c r="D6150" s="14" t="s">
        <v>96</v>
      </c>
      <c r="E6150" s="15" t="s">
        <v>85</v>
      </c>
      <c r="F6150" s="39">
        <v>749.21302908193627</v>
      </c>
    </row>
    <row r="6151" spans="1:6" x14ac:dyDescent="0.25">
      <c r="A6151" s="38">
        <v>50715</v>
      </c>
      <c r="B6151" s="38" t="s">
        <v>3049</v>
      </c>
      <c r="C6151" s="14" t="s">
        <v>100</v>
      </c>
      <c r="D6151" s="14" t="s">
        <v>104</v>
      </c>
      <c r="E6151" s="15" t="s">
        <v>88</v>
      </c>
      <c r="F6151" s="39">
        <v>14247.157656623118</v>
      </c>
    </row>
    <row r="6152" spans="1:6" x14ac:dyDescent="0.25">
      <c r="A6152" s="38">
        <v>50716</v>
      </c>
      <c r="B6152" s="38" t="s">
        <v>189</v>
      </c>
      <c r="C6152" s="14" t="s">
        <v>100</v>
      </c>
      <c r="D6152" s="14" t="s">
        <v>104</v>
      </c>
      <c r="E6152" s="15" t="s">
        <v>88</v>
      </c>
      <c r="F6152" s="39">
        <v>8518.9778059432265</v>
      </c>
    </row>
    <row r="6153" spans="1:6" x14ac:dyDescent="0.25">
      <c r="A6153" s="38">
        <v>50717</v>
      </c>
      <c r="B6153" s="38" t="s">
        <v>427</v>
      </c>
      <c r="C6153" s="14" t="s">
        <v>100</v>
      </c>
      <c r="D6153" s="14" t="s">
        <v>104</v>
      </c>
      <c r="E6153" s="15" t="s">
        <v>85</v>
      </c>
      <c r="F6153" s="39">
        <v>1648.9769410047072</v>
      </c>
    </row>
    <row r="6154" spans="1:6" x14ac:dyDescent="0.25">
      <c r="A6154" s="38">
        <v>50718</v>
      </c>
      <c r="B6154" s="38" t="s">
        <v>3050</v>
      </c>
      <c r="C6154" s="14" t="s">
        <v>102</v>
      </c>
      <c r="D6154" s="14" t="s">
        <v>90</v>
      </c>
      <c r="E6154" s="15" t="s">
        <v>85</v>
      </c>
      <c r="F6154" s="39">
        <v>11975.475749176505</v>
      </c>
    </row>
    <row r="6155" spans="1:6" x14ac:dyDescent="0.25">
      <c r="A6155" s="38">
        <v>50719</v>
      </c>
      <c r="B6155" s="38" t="s">
        <v>2809</v>
      </c>
      <c r="C6155" s="14" t="s">
        <v>102</v>
      </c>
      <c r="D6155" s="14" t="s">
        <v>84</v>
      </c>
      <c r="E6155" s="15" t="s">
        <v>88</v>
      </c>
      <c r="F6155" s="39">
        <v>10576.891653818979</v>
      </c>
    </row>
    <row r="6156" spans="1:6" x14ac:dyDescent="0.25">
      <c r="A6156" s="38">
        <v>50720</v>
      </c>
      <c r="B6156" s="38" t="s">
        <v>3051</v>
      </c>
      <c r="C6156" s="14" t="s">
        <v>102</v>
      </c>
      <c r="D6156" s="14" t="s">
        <v>90</v>
      </c>
      <c r="E6156" s="15" t="s">
        <v>85</v>
      </c>
      <c r="F6156" s="39">
        <v>6199.8804183617194</v>
      </c>
    </row>
    <row r="6157" spans="1:6" x14ac:dyDescent="0.25">
      <c r="A6157" s="38">
        <v>50721</v>
      </c>
      <c r="B6157" s="38" t="s">
        <v>1581</v>
      </c>
      <c r="C6157" s="14" t="s">
        <v>102</v>
      </c>
      <c r="D6157" s="14" t="s">
        <v>94</v>
      </c>
      <c r="E6157" s="15" t="s">
        <v>88</v>
      </c>
      <c r="F6157" s="39">
        <v>3173.2379803452059</v>
      </c>
    </row>
    <row r="6158" spans="1:6" x14ac:dyDescent="0.25">
      <c r="A6158" s="38">
        <v>50722</v>
      </c>
      <c r="B6158" s="38" t="s">
        <v>785</v>
      </c>
      <c r="C6158" s="14" t="s">
        <v>102</v>
      </c>
      <c r="D6158" s="14" t="s">
        <v>96</v>
      </c>
      <c r="E6158" s="15" t="s">
        <v>85</v>
      </c>
      <c r="F6158" s="39">
        <v>2988.5998667261129</v>
      </c>
    </row>
    <row r="6159" spans="1:6" x14ac:dyDescent="0.25">
      <c r="A6159" s="38">
        <v>50723</v>
      </c>
      <c r="B6159" s="38" t="s">
        <v>2398</v>
      </c>
      <c r="C6159" s="14" t="s">
        <v>102</v>
      </c>
      <c r="D6159" s="14" t="s">
        <v>96</v>
      </c>
      <c r="E6159" s="15" t="s">
        <v>85</v>
      </c>
      <c r="F6159" s="39">
        <v>2321.0280772944766</v>
      </c>
    </row>
    <row r="6160" spans="1:6" x14ac:dyDescent="0.25">
      <c r="A6160" s="38">
        <v>50724</v>
      </c>
      <c r="B6160" s="38" t="s">
        <v>920</v>
      </c>
      <c r="C6160" s="14" t="s">
        <v>102</v>
      </c>
      <c r="D6160" s="14" t="s">
        <v>104</v>
      </c>
      <c r="E6160" s="15" t="s">
        <v>88</v>
      </c>
      <c r="F6160" s="39">
        <v>867.35494147898612</v>
      </c>
    </row>
    <row r="6161" spans="1:6" x14ac:dyDescent="0.25">
      <c r="A6161" s="38">
        <v>50725</v>
      </c>
      <c r="B6161" s="38" t="s">
        <v>1011</v>
      </c>
      <c r="C6161" s="14" t="s">
        <v>107</v>
      </c>
      <c r="D6161" s="14" t="s">
        <v>94</v>
      </c>
      <c r="E6161" s="15" t="s">
        <v>88</v>
      </c>
      <c r="F6161" s="39">
        <v>12273.956486172274</v>
      </c>
    </row>
    <row r="6162" spans="1:6" x14ac:dyDescent="0.25">
      <c r="A6162" s="38">
        <v>50726</v>
      </c>
      <c r="B6162" s="38" t="s">
        <v>2747</v>
      </c>
      <c r="C6162" s="14" t="s">
        <v>107</v>
      </c>
      <c r="D6162" s="14" t="s">
        <v>94</v>
      </c>
      <c r="E6162" s="15" t="s">
        <v>85</v>
      </c>
      <c r="F6162" s="39">
        <v>6366.3636629881785</v>
      </c>
    </row>
    <row r="6163" spans="1:6" x14ac:dyDescent="0.25">
      <c r="A6163" s="38">
        <v>50727</v>
      </c>
      <c r="B6163" s="38" t="s">
        <v>2408</v>
      </c>
      <c r="C6163" s="14" t="s">
        <v>107</v>
      </c>
      <c r="D6163" s="14" t="s">
        <v>104</v>
      </c>
      <c r="E6163" s="15" t="s">
        <v>88</v>
      </c>
      <c r="F6163" s="39">
        <v>6253.7119772446849</v>
      </c>
    </row>
    <row r="6164" spans="1:6" x14ac:dyDescent="0.25">
      <c r="A6164" s="38">
        <v>50728</v>
      </c>
      <c r="B6164" s="38" t="s">
        <v>3052</v>
      </c>
      <c r="C6164" s="14" t="s">
        <v>107</v>
      </c>
      <c r="D6164" s="14" t="s">
        <v>96</v>
      </c>
      <c r="E6164" s="15" t="s">
        <v>85</v>
      </c>
      <c r="F6164" s="39">
        <v>4392.5081563471149</v>
      </c>
    </row>
    <row r="6165" spans="1:6" x14ac:dyDescent="0.25">
      <c r="A6165" s="38">
        <v>50729</v>
      </c>
      <c r="B6165" s="38" t="s">
        <v>2251</v>
      </c>
      <c r="C6165" s="14" t="s">
        <v>83</v>
      </c>
      <c r="D6165" s="14" t="s">
        <v>104</v>
      </c>
      <c r="E6165" s="15" t="s">
        <v>88</v>
      </c>
      <c r="F6165" s="39">
        <v>13010.995800261726</v>
      </c>
    </row>
    <row r="6166" spans="1:6" x14ac:dyDescent="0.25">
      <c r="A6166" s="38">
        <v>50730</v>
      </c>
      <c r="B6166" s="38" t="s">
        <v>3040</v>
      </c>
      <c r="C6166" s="14" t="s">
        <v>83</v>
      </c>
      <c r="D6166" s="14" t="s">
        <v>84</v>
      </c>
      <c r="E6166" s="15" t="s">
        <v>88</v>
      </c>
      <c r="F6166" s="39">
        <v>9241.4547513730649</v>
      </c>
    </row>
    <row r="6167" spans="1:6" x14ac:dyDescent="0.25">
      <c r="A6167" s="38">
        <v>50731</v>
      </c>
      <c r="B6167" s="38" t="s">
        <v>3053</v>
      </c>
      <c r="C6167" s="14" t="s">
        <v>83</v>
      </c>
      <c r="D6167" s="14" t="s">
        <v>84</v>
      </c>
      <c r="E6167" s="15" t="s">
        <v>85</v>
      </c>
      <c r="F6167" s="39">
        <v>7505.8407297570166</v>
      </c>
    </row>
    <row r="6168" spans="1:6" x14ac:dyDescent="0.25">
      <c r="A6168" s="38">
        <v>50732</v>
      </c>
      <c r="B6168" s="38" t="s">
        <v>1391</v>
      </c>
      <c r="C6168" s="14" t="s">
        <v>83</v>
      </c>
      <c r="D6168" s="14" t="s">
        <v>84</v>
      </c>
      <c r="E6168" s="15" t="s">
        <v>88</v>
      </c>
      <c r="F6168" s="39">
        <v>6159.8131426120826</v>
      </c>
    </row>
    <row r="6169" spans="1:6" x14ac:dyDescent="0.25">
      <c r="A6169" s="38">
        <v>50733</v>
      </c>
      <c r="B6169" s="38" t="s">
        <v>1407</v>
      </c>
      <c r="C6169" s="14" t="s">
        <v>87</v>
      </c>
      <c r="D6169" s="14" t="s">
        <v>90</v>
      </c>
      <c r="E6169" s="15" t="s">
        <v>88</v>
      </c>
      <c r="F6169" s="39">
        <v>13839.577122706294</v>
      </c>
    </row>
    <row r="6170" spans="1:6" x14ac:dyDescent="0.25">
      <c r="A6170" s="38">
        <v>50734</v>
      </c>
      <c r="B6170" s="38" t="s">
        <v>2500</v>
      </c>
      <c r="C6170" s="14" t="s">
        <v>87</v>
      </c>
      <c r="D6170" s="14" t="s">
        <v>90</v>
      </c>
      <c r="E6170" s="15" t="s">
        <v>85</v>
      </c>
      <c r="F6170" s="39">
        <v>12648.56969440479</v>
      </c>
    </row>
    <row r="6171" spans="1:6" x14ac:dyDescent="0.25">
      <c r="A6171" s="38">
        <v>50735</v>
      </c>
      <c r="B6171" s="38" t="s">
        <v>3054</v>
      </c>
      <c r="C6171" s="14" t="s">
        <v>87</v>
      </c>
      <c r="D6171" s="14" t="s">
        <v>104</v>
      </c>
      <c r="E6171" s="15" t="s">
        <v>88</v>
      </c>
      <c r="F6171" s="39">
        <v>12254.587658374148</v>
      </c>
    </row>
    <row r="6172" spans="1:6" x14ac:dyDescent="0.25">
      <c r="A6172" s="38">
        <v>50736</v>
      </c>
      <c r="B6172" s="38" t="s">
        <v>454</v>
      </c>
      <c r="C6172" s="14" t="s">
        <v>87</v>
      </c>
      <c r="D6172" s="14" t="s">
        <v>104</v>
      </c>
      <c r="E6172" s="15" t="s">
        <v>85</v>
      </c>
      <c r="F6172" s="39">
        <v>10678.838965100887</v>
      </c>
    </row>
    <row r="6173" spans="1:6" x14ac:dyDescent="0.25">
      <c r="A6173" s="38">
        <v>50737</v>
      </c>
      <c r="B6173" s="38" t="s">
        <v>1279</v>
      </c>
      <c r="C6173" s="14" t="s">
        <v>87</v>
      </c>
      <c r="D6173" s="14" t="s">
        <v>104</v>
      </c>
      <c r="E6173" s="15" t="s">
        <v>88</v>
      </c>
      <c r="F6173" s="39">
        <v>3798.7587242633122</v>
      </c>
    </row>
    <row r="6174" spans="1:6" x14ac:dyDescent="0.25">
      <c r="A6174" s="38">
        <v>50738</v>
      </c>
      <c r="B6174" s="38" t="s">
        <v>3055</v>
      </c>
      <c r="C6174" s="14" t="s">
        <v>100</v>
      </c>
      <c r="D6174" s="14" t="s">
        <v>96</v>
      </c>
      <c r="E6174" s="15" t="s">
        <v>85</v>
      </c>
      <c r="F6174" s="39">
        <v>11926.794441826587</v>
      </c>
    </row>
    <row r="6175" spans="1:6" x14ac:dyDescent="0.25">
      <c r="A6175" s="38">
        <v>50739</v>
      </c>
      <c r="B6175" s="38" t="s">
        <v>2764</v>
      </c>
      <c r="C6175" s="14" t="s">
        <v>100</v>
      </c>
      <c r="D6175" s="14" t="s">
        <v>94</v>
      </c>
      <c r="E6175" s="15" t="s">
        <v>88</v>
      </c>
      <c r="F6175" s="39">
        <v>8215.9944463412394</v>
      </c>
    </row>
    <row r="6176" spans="1:6" x14ac:dyDescent="0.25">
      <c r="A6176" s="38">
        <v>50740</v>
      </c>
      <c r="B6176" s="38" t="s">
        <v>594</v>
      </c>
      <c r="C6176" s="14" t="s">
        <v>100</v>
      </c>
      <c r="D6176" s="14" t="s">
        <v>84</v>
      </c>
      <c r="E6176" s="15" t="s">
        <v>85</v>
      </c>
      <c r="F6176" s="39">
        <v>253.33204300794668</v>
      </c>
    </row>
    <row r="6177" spans="1:6" x14ac:dyDescent="0.25">
      <c r="A6177" s="38">
        <v>50741</v>
      </c>
      <c r="B6177" s="38" t="s">
        <v>2990</v>
      </c>
      <c r="C6177" s="14" t="s">
        <v>102</v>
      </c>
      <c r="D6177" s="14" t="s">
        <v>84</v>
      </c>
      <c r="E6177" s="15" t="s">
        <v>88</v>
      </c>
      <c r="F6177" s="39">
        <v>10953.422316541275</v>
      </c>
    </row>
    <row r="6178" spans="1:6" x14ac:dyDescent="0.25">
      <c r="A6178" s="38">
        <v>50742</v>
      </c>
      <c r="B6178" s="38" t="s">
        <v>2210</v>
      </c>
      <c r="C6178" s="14" t="s">
        <v>102</v>
      </c>
      <c r="D6178" s="14" t="s">
        <v>90</v>
      </c>
      <c r="E6178" s="15" t="s">
        <v>85</v>
      </c>
      <c r="F6178" s="39">
        <v>8450.819986620987</v>
      </c>
    </row>
    <row r="6179" spans="1:6" x14ac:dyDescent="0.25">
      <c r="A6179" s="38">
        <v>50743</v>
      </c>
      <c r="B6179" s="38" t="s">
        <v>2179</v>
      </c>
      <c r="C6179" s="14" t="s">
        <v>107</v>
      </c>
      <c r="D6179" s="14" t="s">
        <v>94</v>
      </c>
      <c r="E6179" s="15" t="s">
        <v>88</v>
      </c>
      <c r="F6179" s="39">
        <v>13175.042761086232</v>
      </c>
    </row>
    <row r="6180" spans="1:6" x14ac:dyDescent="0.25">
      <c r="A6180" s="38">
        <v>50744</v>
      </c>
      <c r="B6180" s="38" t="s">
        <v>3028</v>
      </c>
      <c r="C6180" s="14" t="s">
        <v>107</v>
      </c>
      <c r="D6180" s="14" t="s">
        <v>104</v>
      </c>
      <c r="E6180" s="15" t="s">
        <v>85</v>
      </c>
      <c r="F6180" s="39">
        <v>7402.557455191115</v>
      </c>
    </row>
    <row r="6181" spans="1:6" x14ac:dyDescent="0.25">
      <c r="A6181" s="38">
        <v>50745</v>
      </c>
      <c r="B6181" s="38" t="s">
        <v>3056</v>
      </c>
      <c r="C6181" s="14" t="s">
        <v>107</v>
      </c>
      <c r="D6181" s="14" t="s">
        <v>96</v>
      </c>
      <c r="E6181" s="15" t="s">
        <v>85</v>
      </c>
      <c r="F6181" s="39">
        <v>6652.387472254597</v>
      </c>
    </row>
    <row r="6182" spans="1:6" x14ac:dyDescent="0.25">
      <c r="A6182" s="38">
        <v>50746</v>
      </c>
      <c r="B6182" s="38" t="s">
        <v>1895</v>
      </c>
      <c r="C6182" s="14" t="s">
        <v>107</v>
      </c>
      <c r="D6182" s="14" t="s">
        <v>104</v>
      </c>
      <c r="E6182" s="15" t="s">
        <v>85</v>
      </c>
      <c r="F6182" s="39">
        <v>2234.9371399021338</v>
      </c>
    </row>
    <row r="6183" spans="1:6" x14ac:dyDescent="0.25">
      <c r="A6183" s="38">
        <v>50747</v>
      </c>
      <c r="B6183" s="38" t="s">
        <v>2288</v>
      </c>
      <c r="C6183" s="14" t="s">
        <v>87</v>
      </c>
      <c r="D6183" s="14" t="s">
        <v>94</v>
      </c>
      <c r="E6183" s="15" t="s">
        <v>88</v>
      </c>
      <c r="F6183" s="39">
        <v>13798.67618148516</v>
      </c>
    </row>
    <row r="6184" spans="1:6" x14ac:dyDescent="0.25">
      <c r="A6184" s="38">
        <v>50748</v>
      </c>
      <c r="B6184" s="38" t="s">
        <v>2656</v>
      </c>
      <c r="C6184" s="14" t="s">
        <v>87</v>
      </c>
      <c r="D6184" s="14" t="s">
        <v>90</v>
      </c>
      <c r="E6184" s="15" t="s">
        <v>88</v>
      </c>
      <c r="F6184" s="39">
        <v>7250.7011366460165</v>
      </c>
    </row>
    <row r="6185" spans="1:6" x14ac:dyDescent="0.25">
      <c r="A6185" s="38">
        <v>50749</v>
      </c>
      <c r="B6185" s="38" t="s">
        <v>269</v>
      </c>
      <c r="C6185" s="14" t="s">
        <v>100</v>
      </c>
      <c r="D6185" s="14" t="s">
        <v>104</v>
      </c>
      <c r="E6185" s="15" t="s">
        <v>85</v>
      </c>
      <c r="F6185" s="39">
        <v>12932.33748882604</v>
      </c>
    </row>
    <row r="6186" spans="1:6" x14ac:dyDescent="0.25">
      <c r="A6186" s="38">
        <v>50750</v>
      </c>
      <c r="B6186" s="38" t="s">
        <v>2001</v>
      </c>
      <c r="C6186" s="14" t="s">
        <v>100</v>
      </c>
      <c r="D6186" s="14" t="s">
        <v>90</v>
      </c>
      <c r="E6186" s="15" t="s">
        <v>88</v>
      </c>
      <c r="F6186" s="39">
        <v>6410.630279711022</v>
      </c>
    </row>
    <row r="6187" spans="1:6" x14ac:dyDescent="0.25">
      <c r="A6187" s="38">
        <v>50751</v>
      </c>
      <c r="B6187" s="38" t="s">
        <v>523</v>
      </c>
      <c r="C6187" s="14" t="s">
        <v>100</v>
      </c>
      <c r="D6187" s="14" t="s">
        <v>94</v>
      </c>
      <c r="E6187" s="15" t="s">
        <v>88</v>
      </c>
      <c r="F6187" s="39">
        <v>5848.270960270178</v>
      </c>
    </row>
    <row r="6188" spans="1:6" x14ac:dyDescent="0.25">
      <c r="A6188" s="38">
        <v>50752</v>
      </c>
      <c r="B6188" s="38" t="s">
        <v>1709</v>
      </c>
      <c r="C6188" s="14" t="s">
        <v>100</v>
      </c>
      <c r="D6188" s="14" t="s">
        <v>90</v>
      </c>
      <c r="E6188" s="15" t="s">
        <v>88</v>
      </c>
      <c r="F6188" s="39">
        <v>2911.1797895212771</v>
      </c>
    </row>
    <row r="6189" spans="1:6" x14ac:dyDescent="0.25">
      <c r="A6189" s="38">
        <v>50753</v>
      </c>
      <c r="B6189" s="38" t="s">
        <v>3057</v>
      </c>
      <c r="C6189" s="14" t="s">
        <v>100</v>
      </c>
      <c r="D6189" s="14" t="s">
        <v>84</v>
      </c>
      <c r="E6189" s="15" t="s">
        <v>85</v>
      </c>
      <c r="F6189" s="39">
        <v>284.39103105084291</v>
      </c>
    </row>
    <row r="6190" spans="1:6" x14ac:dyDescent="0.25">
      <c r="A6190" s="38">
        <v>50754</v>
      </c>
      <c r="B6190" s="38" t="s">
        <v>705</v>
      </c>
      <c r="C6190" s="14" t="s">
        <v>102</v>
      </c>
      <c r="D6190" s="14" t="s">
        <v>96</v>
      </c>
      <c r="E6190" s="15" t="s">
        <v>85</v>
      </c>
      <c r="F6190" s="39">
        <v>4878.7223069337033</v>
      </c>
    </row>
    <row r="6191" spans="1:6" x14ac:dyDescent="0.25">
      <c r="A6191" s="38">
        <v>50755</v>
      </c>
      <c r="B6191" s="38" t="s">
        <v>2798</v>
      </c>
      <c r="C6191" s="14" t="s">
        <v>102</v>
      </c>
      <c r="D6191" s="14" t="s">
        <v>104</v>
      </c>
      <c r="E6191" s="15" t="s">
        <v>85</v>
      </c>
      <c r="F6191" s="39">
        <v>1599.9177381726474</v>
      </c>
    </row>
    <row r="6192" spans="1:6" x14ac:dyDescent="0.25">
      <c r="A6192" s="38">
        <v>50756</v>
      </c>
      <c r="B6192" s="38" t="s">
        <v>2548</v>
      </c>
      <c r="C6192" s="14" t="s">
        <v>102</v>
      </c>
      <c r="D6192" s="14" t="s">
        <v>104</v>
      </c>
      <c r="E6192" s="15" t="s">
        <v>85</v>
      </c>
      <c r="F6192" s="39">
        <v>1387.2615292015998</v>
      </c>
    </row>
    <row r="6193" spans="1:6" x14ac:dyDescent="0.25">
      <c r="A6193" s="38">
        <v>50757</v>
      </c>
      <c r="B6193" s="38" t="s">
        <v>1406</v>
      </c>
      <c r="C6193" s="14" t="s">
        <v>102</v>
      </c>
      <c r="D6193" s="14" t="s">
        <v>96</v>
      </c>
      <c r="E6193" s="15" t="s">
        <v>88</v>
      </c>
      <c r="F6193" s="39">
        <v>586.10122432732715</v>
      </c>
    </row>
    <row r="6194" spans="1:6" x14ac:dyDescent="0.25">
      <c r="A6194" s="38">
        <v>50758</v>
      </c>
      <c r="B6194" s="38" t="s">
        <v>2666</v>
      </c>
      <c r="C6194" s="14" t="s">
        <v>107</v>
      </c>
      <c r="D6194" s="14" t="s">
        <v>104</v>
      </c>
      <c r="E6194" s="15" t="s">
        <v>85</v>
      </c>
      <c r="F6194" s="39">
        <v>6298.7082128190759</v>
      </c>
    </row>
    <row r="6195" spans="1:6" x14ac:dyDescent="0.25">
      <c r="A6195" s="38">
        <v>50759</v>
      </c>
      <c r="B6195" s="38" t="s">
        <v>2091</v>
      </c>
      <c r="C6195" s="14" t="s">
        <v>107</v>
      </c>
      <c r="D6195" s="14" t="s">
        <v>104</v>
      </c>
      <c r="E6195" s="15" t="s">
        <v>88</v>
      </c>
      <c r="F6195" s="39">
        <v>4339.4576153949738</v>
      </c>
    </row>
    <row r="6196" spans="1:6" x14ac:dyDescent="0.25">
      <c r="A6196" s="38">
        <v>50760</v>
      </c>
      <c r="B6196" s="38" t="s">
        <v>3058</v>
      </c>
      <c r="C6196" s="14" t="s">
        <v>107</v>
      </c>
      <c r="D6196" s="14" t="s">
        <v>104</v>
      </c>
      <c r="E6196" s="15" t="s">
        <v>88</v>
      </c>
      <c r="F6196" s="39">
        <v>3744.5407295603727</v>
      </c>
    </row>
    <row r="6197" spans="1:6" x14ac:dyDescent="0.25">
      <c r="A6197" s="38">
        <v>50761</v>
      </c>
      <c r="B6197" s="38" t="s">
        <v>2420</v>
      </c>
      <c r="C6197" s="14" t="s">
        <v>107</v>
      </c>
      <c r="D6197" s="14" t="s">
        <v>90</v>
      </c>
      <c r="E6197" s="15" t="s">
        <v>88</v>
      </c>
      <c r="F6197" s="39">
        <v>1875.7801183508786</v>
      </c>
    </row>
    <row r="6198" spans="1:6" x14ac:dyDescent="0.25">
      <c r="A6198" s="38">
        <v>50762</v>
      </c>
      <c r="B6198" s="38" t="s">
        <v>3059</v>
      </c>
      <c r="C6198" s="14" t="s">
        <v>83</v>
      </c>
      <c r="D6198" s="14" t="s">
        <v>90</v>
      </c>
      <c r="E6198" s="15" t="s">
        <v>85</v>
      </c>
      <c r="F6198" s="39">
        <v>12582.112697573944</v>
      </c>
    </row>
    <row r="6199" spans="1:6" x14ac:dyDescent="0.25">
      <c r="A6199" s="38">
        <v>50763</v>
      </c>
      <c r="B6199" s="38" t="s">
        <v>2476</v>
      </c>
      <c r="C6199" s="14" t="s">
        <v>83</v>
      </c>
      <c r="D6199" s="14" t="s">
        <v>90</v>
      </c>
      <c r="E6199" s="15" t="s">
        <v>88</v>
      </c>
      <c r="F6199" s="39">
        <v>11899.296390060445</v>
      </c>
    </row>
    <row r="6200" spans="1:6" x14ac:dyDescent="0.25">
      <c r="A6200" s="38">
        <v>50764</v>
      </c>
      <c r="B6200" s="38" t="s">
        <v>2670</v>
      </c>
      <c r="C6200" s="14" t="s">
        <v>83</v>
      </c>
      <c r="D6200" s="14" t="s">
        <v>94</v>
      </c>
      <c r="E6200" s="15" t="s">
        <v>85</v>
      </c>
      <c r="F6200" s="39">
        <v>11153.022267032076</v>
      </c>
    </row>
    <row r="6201" spans="1:6" x14ac:dyDescent="0.25">
      <c r="A6201" s="38">
        <v>50765</v>
      </c>
      <c r="B6201" s="38" t="s">
        <v>1216</v>
      </c>
      <c r="C6201" s="14" t="s">
        <v>83</v>
      </c>
      <c r="D6201" s="14" t="s">
        <v>84</v>
      </c>
      <c r="E6201" s="15" t="s">
        <v>88</v>
      </c>
      <c r="F6201" s="39">
        <v>9889.6054470035797</v>
      </c>
    </row>
    <row r="6202" spans="1:6" x14ac:dyDescent="0.25">
      <c r="A6202" s="38">
        <v>50766</v>
      </c>
      <c r="B6202" s="38" t="s">
        <v>2597</v>
      </c>
      <c r="C6202" s="14" t="s">
        <v>83</v>
      </c>
      <c r="D6202" s="14" t="s">
        <v>84</v>
      </c>
      <c r="E6202" s="15" t="s">
        <v>85</v>
      </c>
      <c r="F6202" s="39">
        <v>5955.0733812394556</v>
      </c>
    </row>
    <row r="6203" spans="1:6" x14ac:dyDescent="0.25">
      <c r="A6203" s="38">
        <v>50767</v>
      </c>
      <c r="B6203" s="38" t="s">
        <v>1328</v>
      </c>
      <c r="C6203" s="14" t="s">
        <v>87</v>
      </c>
      <c r="D6203" s="14" t="s">
        <v>94</v>
      </c>
      <c r="E6203" s="15" t="s">
        <v>85</v>
      </c>
      <c r="F6203" s="39">
        <v>2293.5547016023502</v>
      </c>
    </row>
    <row r="6204" spans="1:6" x14ac:dyDescent="0.25">
      <c r="A6204" s="38">
        <v>50768</v>
      </c>
      <c r="B6204" s="38" t="s">
        <v>3060</v>
      </c>
      <c r="C6204" s="14" t="s">
        <v>87</v>
      </c>
      <c r="D6204" s="14" t="s">
        <v>94</v>
      </c>
      <c r="E6204" s="15" t="s">
        <v>85</v>
      </c>
      <c r="F6204" s="39">
        <v>858.0380156975516</v>
      </c>
    </row>
    <row r="6205" spans="1:6" x14ac:dyDescent="0.25">
      <c r="A6205" s="38">
        <v>50769</v>
      </c>
      <c r="B6205" s="38" t="s">
        <v>3061</v>
      </c>
      <c r="C6205" s="14" t="s">
        <v>100</v>
      </c>
      <c r="D6205" s="14" t="s">
        <v>96</v>
      </c>
      <c r="E6205" s="15" t="s">
        <v>88</v>
      </c>
      <c r="F6205" s="39">
        <v>12186.341346560594</v>
      </c>
    </row>
    <row r="6206" spans="1:6" x14ac:dyDescent="0.25">
      <c r="A6206" s="38">
        <v>50770</v>
      </c>
      <c r="B6206" s="38" t="s">
        <v>2368</v>
      </c>
      <c r="C6206" s="14" t="s">
        <v>100</v>
      </c>
      <c r="D6206" s="14" t="s">
        <v>90</v>
      </c>
      <c r="E6206" s="15" t="s">
        <v>88</v>
      </c>
      <c r="F6206" s="39">
        <v>9345.6071018656821</v>
      </c>
    </row>
    <row r="6207" spans="1:6" x14ac:dyDescent="0.25">
      <c r="A6207" s="38">
        <v>50771</v>
      </c>
      <c r="B6207" s="38" t="s">
        <v>2479</v>
      </c>
      <c r="C6207" s="14" t="s">
        <v>100</v>
      </c>
      <c r="D6207" s="14" t="s">
        <v>104</v>
      </c>
      <c r="E6207" s="15" t="s">
        <v>88</v>
      </c>
      <c r="F6207" s="39">
        <v>6945.1056060464698</v>
      </c>
    </row>
    <row r="6208" spans="1:6" x14ac:dyDescent="0.25">
      <c r="A6208" s="38">
        <v>50772</v>
      </c>
      <c r="B6208" s="38" t="s">
        <v>1729</v>
      </c>
      <c r="C6208" s="14" t="s">
        <v>102</v>
      </c>
      <c r="D6208" s="14" t="s">
        <v>84</v>
      </c>
      <c r="E6208" s="15" t="s">
        <v>88</v>
      </c>
      <c r="F6208" s="39">
        <v>14218.813905564439</v>
      </c>
    </row>
    <row r="6209" spans="1:6" x14ac:dyDescent="0.25">
      <c r="A6209" s="38">
        <v>50773</v>
      </c>
      <c r="B6209" s="38" t="s">
        <v>1878</v>
      </c>
      <c r="C6209" s="14" t="s">
        <v>102</v>
      </c>
      <c r="D6209" s="14" t="s">
        <v>94</v>
      </c>
      <c r="E6209" s="15" t="s">
        <v>85</v>
      </c>
      <c r="F6209" s="39">
        <v>9993.9649264264153</v>
      </c>
    </row>
    <row r="6210" spans="1:6" x14ac:dyDescent="0.25">
      <c r="A6210" s="38">
        <v>50774</v>
      </c>
      <c r="B6210" s="38" t="s">
        <v>620</v>
      </c>
      <c r="C6210" s="14" t="s">
        <v>102</v>
      </c>
      <c r="D6210" s="14" t="s">
        <v>96</v>
      </c>
      <c r="E6210" s="15" t="s">
        <v>88</v>
      </c>
      <c r="F6210" s="39">
        <v>689.87351802197713</v>
      </c>
    </row>
    <row r="6211" spans="1:6" x14ac:dyDescent="0.25">
      <c r="A6211" s="38">
        <v>50775</v>
      </c>
      <c r="B6211" s="38" t="s">
        <v>432</v>
      </c>
      <c r="C6211" s="14" t="s">
        <v>107</v>
      </c>
      <c r="D6211" s="14" t="s">
        <v>104</v>
      </c>
      <c r="E6211" s="15" t="s">
        <v>85</v>
      </c>
      <c r="F6211" s="39">
        <v>8655.9004958819478</v>
      </c>
    </row>
    <row r="6212" spans="1:6" x14ac:dyDescent="0.25">
      <c r="A6212" s="38">
        <v>50776</v>
      </c>
      <c r="B6212" s="38" t="s">
        <v>2468</v>
      </c>
      <c r="C6212" s="14" t="s">
        <v>107</v>
      </c>
      <c r="D6212" s="14" t="s">
        <v>94</v>
      </c>
      <c r="E6212" s="15" t="s">
        <v>88</v>
      </c>
      <c r="F6212" s="39">
        <v>6483.4682965371803</v>
      </c>
    </row>
    <row r="6213" spans="1:6" x14ac:dyDescent="0.25">
      <c r="A6213" s="38">
        <v>50777</v>
      </c>
      <c r="B6213" s="38" t="s">
        <v>3062</v>
      </c>
      <c r="C6213" s="14" t="s">
        <v>107</v>
      </c>
      <c r="D6213" s="14" t="s">
        <v>84</v>
      </c>
      <c r="E6213" s="15" t="s">
        <v>85</v>
      </c>
      <c r="F6213" s="39">
        <v>3991.0909639709466</v>
      </c>
    </row>
    <row r="6214" spans="1:6" x14ac:dyDescent="0.25">
      <c r="A6214" s="38">
        <v>50778</v>
      </c>
      <c r="B6214" s="38" t="s">
        <v>1559</v>
      </c>
      <c r="C6214" s="14" t="s">
        <v>83</v>
      </c>
      <c r="D6214" s="14" t="s">
        <v>90</v>
      </c>
      <c r="E6214" s="15" t="s">
        <v>85</v>
      </c>
      <c r="F6214" s="39">
        <v>7668.3385162119448</v>
      </c>
    </row>
    <row r="6215" spans="1:6" x14ac:dyDescent="0.25">
      <c r="A6215" s="38">
        <v>50779</v>
      </c>
      <c r="B6215" s="38" t="s">
        <v>1761</v>
      </c>
      <c r="C6215" s="14" t="s">
        <v>83</v>
      </c>
      <c r="D6215" s="14" t="s">
        <v>94</v>
      </c>
      <c r="E6215" s="15" t="s">
        <v>88</v>
      </c>
      <c r="F6215" s="39">
        <v>5599.4863239136566</v>
      </c>
    </row>
    <row r="6216" spans="1:6" x14ac:dyDescent="0.25">
      <c r="A6216" s="38">
        <v>50780</v>
      </c>
      <c r="B6216" s="38" t="s">
        <v>1026</v>
      </c>
      <c r="C6216" s="14" t="s">
        <v>83</v>
      </c>
      <c r="D6216" s="14" t="s">
        <v>96</v>
      </c>
      <c r="E6216" s="15" t="s">
        <v>85</v>
      </c>
      <c r="F6216" s="39">
        <v>401.77653305411076</v>
      </c>
    </row>
    <row r="6217" spans="1:6" x14ac:dyDescent="0.25">
      <c r="A6217" s="38">
        <v>50781</v>
      </c>
      <c r="B6217" s="38" t="s">
        <v>1882</v>
      </c>
      <c r="C6217" s="14" t="s">
        <v>83</v>
      </c>
      <c r="D6217" s="14" t="s">
        <v>84</v>
      </c>
      <c r="E6217" s="15" t="s">
        <v>85</v>
      </c>
      <c r="F6217" s="39">
        <v>150.43598106453274</v>
      </c>
    </row>
    <row r="6218" spans="1:6" x14ac:dyDescent="0.25">
      <c r="A6218" s="38">
        <v>50782</v>
      </c>
      <c r="B6218" s="38" t="s">
        <v>638</v>
      </c>
      <c r="C6218" s="14" t="s">
        <v>87</v>
      </c>
      <c r="D6218" s="14" t="s">
        <v>90</v>
      </c>
      <c r="E6218" s="15" t="s">
        <v>85</v>
      </c>
      <c r="F6218" s="39">
        <v>14797.763557701372</v>
      </c>
    </row>
    <row r="6219" spans="1:6" x14ac:dyDescent="0.25">
      <c r="A6219" s="38">
        <v>50783</v>
      </c>
      <c r="B6219" s="38" t="s">
        <v>1407</v>
      </c>
      <c r="C6219" s="14" t="s">
        <v>87</v>
      </c>
      <c r="D6219" s="14" t="s">
        <v>104</v>
      </c>
      <c r="E6219" s="15" t="s">
        <v>88</v>
      </c>
      <c r="F6219" s="39">
        <v>13180.366675889505</v>
      </c>
    </row>
    <row r="6220" spans="1:6" x14ac:dyDescent="0.25">
      <c r="A6220" s="38">
        <v>50784</v>
      </c>
      <c r="B6220" s="38" t="s">
        <v>2821</v>
      </c>
      <c r="C6220" s="14" t="s">
        <v>87</v>
      </c>
      <c r="D6220" s="14" t="s">
        <v>94</v>
      </c>
      <c r="E6220" s="15" t="s">
        <v>88</v>
      </c>
      <c r="F6220" s="39">
        <v>12086.180850345023</v>
      </c>
    </row>
    <row r="6221" spans="1:6" x14ac:dyDescent="0.25">
      <c r="A6221" s="38">
        <v>50785</v>
      </c>
      <c r="B6221" s="38" t="s">
        <v>3063</v>
      </c>
      <c r="C6221" s="14" t="s">
        <v>100</v>
      </c>
      <c r="D6221" s="14" t="s">
        <v>96</v>
      </c>
      <c r="E6221" s="15" t="s">
        <v>85</v>
      </c>
      <c r="F6221" s="39">
        <v>7459.2306399988065</v>
      </c>
    </row>
    <row r="6222" spans="1:6" x14ac:dyDescent="0.25">
      <c r="A6222" s="38">
        <v>50786</v>
      </c>
      <c r="B6222" s="38" t="s">
        <v>2022</v>
      </c>
      <c r="C6222" s="14" t="s">
        <v>100</v>
      </c>
      <c r="D6222" s="14" t="s">
        <v>104</v>
      </c>
      <c r="E6222" s="15" t="s">
        <v>88</v>
      </c>
      <c r="F6222" s="39">
        <v>3919.2080840250501</v>
      </c>
    </row>
    <row r="6223" spans="1:6" x14ac:dyDescent="0.25">
      <c r="A6223" s="38">
        <v>50787</v>
      </c>
      <c r="B6223" s="38" t="s">
        <v>2493</v>
      </c>
      <c r="C6223" s="14" t="s">
        <v>102</v>
      </c>
      <c r="D6223" s="14" t="s">
        <v>90</v>
      </c>
      <c r="E6223" s="15" t="s">
        <v>85</v>
      </c>
      <c r="F6223" s="39">
        <v>10935.848458091032</v>
      </c>
    </row>
    <row r="6224" spans="1:6" x14ac:dyDescent="0.25">
      <c r="A6224" s="38">
        <v>50788</v>
      </c>
      <c r="B6224" s="38" t="s">
        <v>1375</v>
      </c>
      <c r="C6224" s="14" t="s">
        <v>102</v>
      </c>
      <c r="D6224" s="14" t="s">
        <v>90</v>
      </c>
      <c r="E6224" s="15" t="s">
        <v>85</v>
      </c>
      <c r="F6224" s="39">
        <v>7565.4423376639861</v>
      </c>
    </row>
    <row r="6225" spans="1:6" x14ac:dyDescent="0.25">
      <c r="A6225" s="38">
        <v>50789</v>
      </c>
      <c r="B6225" s="38" t="s">
        <v>647</v>
      </c>
      <c r="C6225" s="14" t="s">
        <v>102</v>
      </c>
      <c r="D6225" s="14" t="s">
        <v>90</v>
      </c>
      <c r="E6225" s="15" t="s">
        <v>85</v>
      </c>
      <c r="F6225" s="39">
        <v>5991.9571257029074</v>
      </c>
    </row>
    <row r="6226" spans="1:6" x14ac:dyDescent="0.25">
      <c r="A6226" s="38">
        <v>50790</v>
      </c>
      <c r="B6226" s="38" t="s">
        <v>3064</v>
      </c>
      <c r="C6226" s="14" t="s">
        <v>102</v>
      </c>
      <c r="D6226" s="14" t="s">
        <v>104</v>
      </c>
      <c r="E6226" s="15" t="s">
        <v>88</v>
      </c>
      <c r="F6226" s="39">
        <v>4596.4470401767585</v>
      </c>
    </row>
    <row r="6227" spans="1:6" x14ac:dyDescent="0.25">
      <c r="A6227" s="38">
        <v>50791</v>
      </c>
      <c r="B6227" s="38" t="s">
        <v>1347</v>
      </c>
      <c r="C6227" s="14" t="s">
        <v>107</v>
      </c>
      <c r="D6227" s="14" t="s">
        <v>90</v>
      </c>
      <c r="E6227" s="15" t="s">
        <v>85</v>
      </c>
      <c r="F6227" s="39">
        <v>11178.648882597403</v>
      </c>
    </row>
    <row r="6228" spans="1:6" x14ac:dyDescent="0.25">
      <c r="A6228" s="38">
        <v>50792</v>
      </c>
      <c r="B6228" s="38" t="s">
        <v>3065</v>
      </c>
      <c r="C6228" s="14" t="s">
        <v>107</v>
      </c>
      <c r="D6228" s="14" t="s">
        <v>90</v>
      </c>
      <c r="E6228" s="15" t="s">
        <v>85</v>
      </c>
      <c r="F6228" s="39">
        <v>9098.79723640255</v>
      </c>
    </row>
    <row r="6229" spans="1:6" x14ac:dyDescent="0.25">
      <c r="A6229" s="38">
        <v>50793</v>
      </c>
      <c r="B6229" s="38" t="s">
        <v>1504</v>
      </c>
      <c r="C6229" s="14" t="s">
        <v>107</v>
      </c>
      <c r="D6229" s="14" t="s">
        <v>84</v>
      </c>
      <c r="E6229" s="15" t="s">
        <v>88</v>
      </c>
      <c r="F6229" s="39">
        <v>8343.575492663811</v>
      </c>
    </row>
    <row r="6230" spans="1:6" x14ac:dyDescent="0.25">
      <c r="A6230" s="38">
        <v>50794</v>
      </c>
      <c r="B6230" s="38" t="s">
        <v>1473</v>
      </c>
      <c r="C6230" s="14" t="s">
        <v>107</v>
      </c>
      <c r="D6230" s="14" t="s">
        <v>96</v>
      </c>
      <c r="E6230" s="15" t="s">
        <v>85</v>
      </c>
      <c r="F6230" s="39">
        <v>8078.0714920948003</v>
      </c>
    </row>
    <row r="6231" spans="1:6" x14ac:dyDescent="0.25">
      <c r="A6231" s="38">
        <v>50795</v>
      </c>
      <c r="B6231" s="38" t="s">
        <v>256</v>
      </c>
      <c r="C6231" s="14" t="s">
        <v>107</v>
      </c>
      <c r="D6231" s="14" t="s">
        <v>90</v>
      </c>
      <c r="E6231" s="15" t="s">
        <v>88</v>
      </c>
      <c r="F6231" s="39">
        <v>7704.9965315462114</v>
      </c>
    </row>
    <row r="6232" spans="1:6" x14ac:dyDescent="0.25">
      <c r="A6232" s="38">
        <v>50796</v>
      </c>
      <c r="B6232" s="38" t="s">
        <v>1737</v>
      </c>
      <c r="C6232" s="14" t="s">
        <v>83</v>
      </c>
      <c r="D6232" s="14" t="s">
        <v>90</v>
      </c>
      <c r="E6232" s="15" t="s">
        <v>88</v>
      </c>
      <c r="F6232" s="39">
        <v>13705.445810877629</v>
      </c>
    </row>
    <row r="6233" spans="1:6" x14ac:dyDescent="0.25">
      <c r="A6233" s="38">
        <v>50797</v>
      </c>
      <c r="B6233" s="38" t="s">
        <v>2812</v>
      </c>
      <c r="C6233" s="14" t="s">
        <v>83</v>
      </c>
      <c r="D6233" s="14" t="s">
        <v>90</v>
      </c>
      <c r="E6233" s="15" t="s">
        <v>85</v>
      </c>
      <c r="F6233" s="39">
        <v>7723.5120676650322</v>
      </c>
    </row>
    <row r="6234" spans="1:6" x14ac:dyDescent="0.25">
      <c r="A6234" s="38">
        <v>50798</v>
      </c>
      <c r="B6234" s="38" t="s">
        <v>506</v>
      </c>
      <c r="C6234" s="14" t="s">
        <v>83</v>
      </c>
      <c r="D6234" s="14" t="s">
        <v>94</v>
      </c>
      <c r="E6234" s="15" t="s">
        <v>85</v>
      </c>
      <c r="F6234" s="39">
        <v>4889.7044063904841</v>
      </c>
    </row>
    <row r="6235" spans="1:6" x14ac:dyDescent="0.25">
      <c r="A6235" s="38">
        <v>50799</v>
      </c>
      <c r="B6235" s="38" t="s">
        <v>2111</v>
      </c>
      <c r="C6235" s="14" t="s">
        <v>83</v>
      </c>
      <c r="D6235" s="14" t="s">
        <v>96</v>
      </c>
      <c r="E6235" s="15" t="s">
        <v>85</v>
      </c>
      <c r="F6235" s="39">
        <v>4855.7731013964722</v>
      </c>
    </row>
    <row r="6236" spans="1:6" x14ac:dyDescent="0.25">
      <c r="A6236" s="38">
        <v>50800</v>
      </c>
      <c r="B6236" s="38" t="s">
        <v>542</v>
      </c>
      <c r="C6236" s="14" t="s">
        <v>83</v>
      </c>
      <c r="D6236" s="14" t="s">
        <v>90</v>
      </c>
      <c r="E6236" s="15" t="s">
        <v>88</v>
      </c>
      <c r="F6236" s="39">
        <v>4168.6782948567889</v>
      </c>
    </row>
    <row r="6237" spans="1:6" x14ac:dyDescent="0.25">
      <c r="A6237" s="38">
        <v>50801</v>
      </c>
      <c r="B6237" s="38" t="s">
        <v>2049</v>
      </c>
      <c r="C6237" s="14" t="s">
        <v>87</v>
      </c>
      <c r="D6237" s="14" t="s">
        <v>84</v>
      </c>
      <c r="E6237" s="15" t="s">
        <v>85</v>
      </c>
      <c r="F6237" s="39">
        <v>9989.9545856946388</v>
      </c>
    </row>
    <row r="6238" spans="1:6" x14ac:dyDescent="0.25">
      <c r="A6238" s="38">
        <v>50802</v>
      </c>
      <c r="B6238" s="38" t="s">
        <v>397</v>
      </c>
      <c r="C6238" s="14" t="s">
        <v>87</v>
      </c>
      <c r="D6238" s="14" t="s">
        <v>96</v>
      </c>
      <c r="E6238" s="15" t="s">
        <v>85</v>
      </c>
      <c r="F6238" s="39">
        <v>3939.2594466644791</v>
      </c>
    </row>
    <row r="6239" spans="1:6" x14ac:dyDescent="0.25">
      <c r="A6239" s="38">
        <v>50803</v>
      </c>
      <c r="B6239" s="38" t="s">
        <v>2268</v>
      </c>
      <c r="C6239" s="14" t="s">
        <v>87</v>
      </c>
      <c r="D6239" s="14" t="s">
        <v>90</v>
      </c>
      <c r="E6239" s="15" t="s">
        <v>85</v>
      </c>
      <c r="F6239" s="39">
        <v>2642.0880816631634</v>
      </c>
    </row>
    <row r="6240" spans="1:6" x14ac:dyDescent="0.25">
      <c r="A6240" s="38">
        <v>50804</v>
      </c>
      <c r="B6240" s="38" t="s">
        <v>436</v>
      </c>
      <c r="C6240" s="14" t="s">
        <v>87</v>
      </c>
      <c r="D6240" s="14" t="s">
        <v>96</v>
      </c>
      <c r="E6240" s="15" t="s">
        <v>88</v>
      </c>
      <c r="F6240" s="39">
        <v>2510.4206419744728</v>
      </c>
    </row>
    <row r="6241" spans="1:6" x14ac:dyDescent="0.25">
      <c r="A6241" s="38">
        <v>50805</v>
      </c>
      <c r="B6241" s="38" t="s">
        <v>2046</v>
      </c>
      <c r="C6241" s="14" t="s">
        <v>100</v>
      </c>
      <c r="D6241" s="14" t="s">
        <v>94</v>
      </c>
      <c r="E6241" s="15" t="s">
        <v>85</v>
      </c>
      <c r="F6241" s="39">
        <v>14721.788090471127</v>
      </c>
    </row>
    <row r="6242" spans="1:6" x14ac:dyDescent="0.25">
      <c r="A6242" s="38">
        <v>50806</v>
      </c>
      <c r="B6242" s="38" t="s">
        <v>2505</v>
      </c>
      <c r="C6242" s="14" t="s">
        <v>100</v>
      </c>
      <c r="D6242" s="14" t="s">
        <v>104</v>
      </c>
      <c r="E6242" s="15" t="s">
        <v>88</v>
      </c>
      <c r="F6242" s="39">
        <v>8045.77152619558</v>
      </c>
    </row>
    <row r="6243" spans="1:6" x14ac:dyDescent="0.25">
      <c r="A6243" s="38">
        <v>50807</v>
      </c>
      <c r="B6243" s="38" t="s">
        <v>2839</v>
      </c>
      <c r="C6243" s="14" t="s">
        <v>100</v>
      </c>
      <c r="D6243" s="14" t="s">
        <v>84</v>
      </c>
      <c r="E6243" s="15" t="s">
        <v>85</v>
      </c>
      <c r="F6243" s="39">
        <v>1582.0911173461341</v>
      </c>
    </row>
    <row r="6244" spans="1:6" x14ac:dyDescent="0.25">
      <c r="A6244" s="38">
        <v>50808</v>
      </c>
      <c r="B6244" s="38" t="s">
        <v>1354</v>
      </c>
      <c r="C6244" s="14" t="s">
        <v>102</v>
      </c>
      <c r="D6244" s="14" t="s">
        <v>96</v>
      </c>
      <c r="E6244" s="15" t="s">
        <v>85</v>
      </c>
      <c r="F6244" s="39">
        <v>628.65199491641522</v>
      </c>
    </row>
    <row r="6245" spans="1:6" x14ac:dyDescent="0.25">
      <c r="A6245" s="38">
        <v>50809</v>
      </c>
      <c r="B6245" s="38" t="s">
        <v>282</v>
      </c>
      <c r="C6245" s="14" t="s">
        <v>107</v>
      </c>
      <c r="D6245" s="14" t="s">
        <v>104</v>
      </c>
      <c r="E6245" s="15" t="s">
        <v>85</v>
      </c>
      <c r="F6245" s="39">
        <v>10051.821655727066</v>
      </c>
    </row>
    <row r="6246" spans="1:6" x14ac:dyDescent="0.25">
      <c r="A6246" s="38">
        <v>50810</v>
      </c>
      <c r="B6246" s="38" t="s">
        <v>2314</v>
      </c>
      <c r="C6246" s="14" t="s">
        <v>107</v>
      </c>
      <c r="D6246" s="14" t="s">
        <v>84</v>
      </c>
      <c r="E6246" s="15" t="s">
        <v>88</v>
      </c>
      <c r="F6246" s="39">
        <v>8679.00494369423</v>
      </c>
    </row>
    <row r="6247" spans="1:6" x14ac:dyDescent="0.25">
      <c r="A6247" s="38">
        <v>50811</v>
      </c>
      <c r="B6247" s="38" t="s">
        <v>3066</v>
      </c>
      <c r="C6247" s="14" t="s">
        <v>107</v>
      </c>
      <c r="D6247" s="14" t="s">
        <v>104</v>
      </c>
      <c r="E6247" s="15" t="s">
        <v>88</v>
      </c>
      <c r="F6247" s="39">
        <v>181.39219583834546</v>
      </c>
    </row>
    <row r="6248" spans="1:6" x14ac:dyDescent="0.25">
      <c r="A6248" s="38">
        <v>50812</v>
      </c>
      <c r="B6248" s="38" t="s">
        <v>488</v>
      </c>
      <c r="C6248" s="14" t="s">
        <v>83</v>
      </c>
      <c r="D6248" s="14" t="s">
        <v>94</v>
      </c>
      <c r="E6248" s="15" t="s">
        <v>88</v>
      </c>
      <c r="F6248" s="39">
        <v>14881.458321102404</v>
      </c>
    </row>
    <row r="6249" spans="1:6" x14ac:dyDescent="0.25">
      <c r="A6249" s="38">
        <v>50813</v>
      </c>
      <c r="B6249" s="38" t="s">
        <v>562</v>
      </c>
      <c r="C6249" s="14" t="s">
        <v>83</v>
      </c>
      <c r="D6249" s="14" t="s">
        <v>104</v>
      </c>
      <c r="E6249" s="15" t="s">
        <v>88</v>
      </c>
      <c r="F6249" s="39">
        <v>13332.154048282599</v>
      </c>
    </row>
    <row r="6250" spans="1:6" x14ac:dyDescent="0.25">
      <c r="A6250" s="38">
        <v>50814</v>
      </c>
      <c r="B6250" s="38" t="s">
        <v>1997</v>
      </c>
      <c r="C6250" s="14" t="s">
        <v>83</v>
      </c>
      <c r="D6250" s="14" t="s">
        <v>104</v>
      </c>
      <c r="E6250" s="15" t="s">
        <v>85</v>
      </c>
      <c r="F6250" s="39">
        <v>7769.3870276274702</v>
      </c>
    </row>
    <row r="6251" spans="1:6" x14ac:dyDescent="0.25">
      <c r="A6251" s="38">
        <v>50815</v>
      </c>
      <c r="B6251" s="38" t="s">
        <v>234</v>
      </c>
      <c r="C6251" s="14" t="s">
        <v>83</v>
      </c>
      <c r="D6251" s="14" t="s">
        <v>104</v>
      </c>
      <c r="E6251" s="15" t="s">
        <v>88</v>
      </c>
      <c r="F6251" s="39">
        <v>3483.9661450076801</v>
      </c>
    </row>
    <row r="6252" spans="1:6" x14ac:dyDescent="0.25">
      <c r="A6252" s="38">
        <v>50816</v>
      </c>
      <c r="B6252" s="38" t="s">
        <v>884</v>
      </c>
      <c r="C6252" s="14" t="s">
        <v>87</v>
      </c>
      <c r="D6252" s="14" t="s">
        <v>96</v>
      </c>
      <c r="E6252" s="15" t="s">
        <v>88</v>
      </c>
      <c r="F6252" s="39">
        <v>11795.15535475238</v>
      </c>
    </row>
    <row r="6253" spans="1:6" x14ac:dyDescent="0.25">
      <c r="A6253" s="38">
        <v>50817</v>
      </c>
      <c r="B6253" s="38" t="s">
        <v>661</v>
      </c>
      <c r="C6253" s="14" t="s">
        <v>87</v>
      </c>
      <c r="D6253" s="14" t="s">
        <v>90</v>
      </c>
      <c r="E6253" s="15" t="s">
        <v>88</v>
      </c>
      <c r="F6253" s="39">
        <v>396.72169840902035</v>
      </c>
    </row>
    <row r="6254" spans="1:6" x14ac:dyDescent="0.25">
      <c r="A6254" s="38">
        <v>50818</v>
      </c>
      <c r="B6254" s="38" t="s">
        <v>2195</v>
      </c>
      <c r="C6254" s="14" t="s">
        <v>100</v>
      </c>
      <c r="D6254" s="14" t="s">
        <v>94</v>
      </c>
      <c r="E6254" s="15" t="s">
        <v>85</v>
      </c>
      <c r="F6254" s="39">
        <v>12610.50474155646</v>
      </c>
    </row>
    <row r="6255" spans="1:6" x14ac:dyDescent="0.25">
      <c r="A6255" s="38">
        <v>50819</v>
      </c>
      <c r="B6255" s="38" t="s">
        <v>403</v>
      </c>
      <c r="C6255" s="14" t="s">
        <v>100</v>
      </c>
      <c r="D6255" s="14" t="s">
        <v>84</v>
      </c>
      <c r="E6255" s="15" t="s">
        <v>88</v>
      </c>
      <c r="F6255" s="39">
        <v>11074.762145935929</v>
      </c>
    </row>
    <row r="6256" spans="1:6" x14ac:dyDescent="0.25">
      <c r="A6256" s="38">
        <v>50820</v>
      </c>
      <c r="B6256" s="38" t="s">
        <v>2649</v>
      </c>
      <c r="C6256" s="14" t="s">
        <v>100</v>
      </c>
      <c r="D6256" s="14" t="s">
        <v>96</v>
      </c>
      <c r="E6256" s="15" t="s">
        <v>88</v>
      </c>
      <c r="F6256" s="39">
        <v>8240.076951512885</v>
      </c>
    </row>
    <row r="6257" spans="1:6" x14ac:dyDescent="0.25">
      <c r="A6257" s="38">
        <v>50821</v>
      </c>
      <c r="B6257" s="38" t="s">
        <v>2959</v>
      </c>
      <c r="C6257" s="14" t="s">
        <v>100</v>
      </c>
      <c r="D6257" s="14" t="s">
        <v>84</v>
      </c>
      <c r="E6257" s="15" t="s">
        <v>88</v>
      </c>
      <c r="F6257" s="39">
        <v>3960.6174476676611</v>
      </c>
    </row>
    <row r="6258" spans="1:6" x14ac:dyDescent="0.25">
      <c r="A6258" s="38">
        <v>50822</v>
      </c>
      <c r="B6258" s="38" t="s">
        <v>3067</v>
      </c>
      <c r="C6258" s="14" t="s">
        <v>100</v>
      </c>
      <c r="D6258" s="14" t="s">
        <v>90</v>
      </c>
      <c r="E6258" s="15" t="s">
        <v>88</v>
      </c>
      <c r="F6258" s="39">
        <v>1897.1245650097908</v>
      </c>
    </row>
    <row r="6259" spans="1:6" x14ac:dyDescent="0.25">
      <c r="A6259" s="38">
        <v>50823</v>
      </c>
      <c r="B6259" s="38" t="s">
        <v>951</v>
      </c>
      <c r="C6259" s="14" t="s">
        <v>100</v>
      </c>
      <c r="D6259" s="14" t="s">
        <v>90</v>
      </c>
      <c r="E6259" s="15" t="s">
        <v>88</v>
      </c>
      <c r="F6259" s="39">
        <v>1643.3498909765374</v>
      </c>
    </row>
    <row r="6260" spans="1:6" x14ac:dyDescent="0.25">
      <c r="A6260" s="38">
        <v>50824</v>
      </c>
      <c r="B6260" s="38" t="s">
        <v>3068</v>
      </c>
      <c r="C6260" s="14" t="s">
        <v>102</v>
      </c>
      <c r="D6260" s="14" t="s">
        <v>96</v>
      </c>
      <c r="E6260" s="15" t="s">
        <v>88</v>
      </c>
      <c r="F6260" s="39">
        <v>7374.9861829549736</v>
      </c>
    </row>
    <row r="6261" spans="1:6" x14ac:dyDescent="0.25">
      <c r="A6261" s="38">
        <v>50825</v>
      </c>
      <c r="B6261" s="38" t="s">
        <v>1300</v>
      </c>
      <c r="C6261" s="14" t="s">
        <v>102</v>
      </c>
      <c r="D6261" s="14" t="s">
        <v>94</v>
      </c>
      <c r="E6261" s="15" t="s">
        <v>88</v>
      </c>
      <c r="F6261" s="39">
        <v>4623.6828831207395</v>
      </c>
    </row>
    <row r="6262" spans="1:6" x14ac:dyDescent="0.25">
      <c r="A6262" s="38">
        <v>50826</v>
      </c>
      <c r="B6262" s="38" t="s">
        <v>1136</v>
      </c>
      <c r="C6262" s="14" t="s">
        <v>102</v>
      </c>
      <c r="D6262" s="14" t="s">
        <v>94</v>
      </c>
      <c r="E6262" s="15" t="s">
        <v>88</v>
      </c>
      <c r="F6262" s="39">
        <v>1670.1393143682303</v>
      </c>
    </row>
    <row r="6263" spans="1:6" x14ac:dyDescent="0.25">
      <c r="A6263" s="38">
        <v>50827</v>
      </c>
      <c r="B6263" s="38" t="s">
        <v>2974</v>
      </c>
      <c r="C6263" s="14" t="s">
        <v>107</v>
      </c>
      <c r="D6263" s="14" t="s">
        <v>90</v>
      </c>
      <c r="E6263" s="15" t="s">
        <v>85</v>
      </c>
      <c r="F6263" s="39">
        <v>13234.281215342757</v>
      </c>
    </row>
    <row r="6264" spans="1:6" x14ac:dyDescent="0.25">
      <c r="A6264" s="38">
        <v>50828</v>
      </c>
      <c r="B6264" s="38" t="s">
        <v>3069</v>
      </c>
      <c r="C6264" s="14" t="s">
        <v>107</v>
      </c>
      <c r="D6264" s="14" t="s">
        <v>90</v>
      </c>
      <c r="E6264" s="15" t="s">
        <v>85</v>
      </c>
      <c r="F6264" s="39">
        <v>8146.8754319087138</v>
      </c>
    </row>
    <row r="6265" spans="1:6" x14ac:dyDescent="0.25">
      <c r="A6265" s="38">
        <v>50829</v>
      </c>
      <c r="B6265" s="38" t="s">
        <v>797</v>
      </c>
      <c r="C6265" s="14" t="s">
        <v>107</v>
      </c>
      <c r="D6265" s="14" t="s">
        <v>90</v>
      </c>
      <c r="E6265" s="15" t="s">
        <v>85</v>
      </c>
      <c r="F6265" s="39">
        <v>7462.28168579054</v>
      </c>
    </row>
    <row r="6266" spans="1:6" x14ac:dyDescent="0.25">
      <c r="A6266" s="38">
        <v>50830</v>
      </c>
      <c r="B6266" s="38" t="s">
        <v>1965</v>
      </c>
      <c r="C6266" s="14" t="s">
        <v>83</v>
      </c>
      <c r="D6266" s="14" t="s">
        <v>90</v>
      </c>
      <c r="E6266" s="15" t="s">
        <v>88</v>
      </c>
      <c r="F6266" s="39">
        <v>14416.08899150001</v>
      </c>
    </row>
    <row r="6267" spans="1:6" x14ac:dyDescent="0.25">
      <c r="A6267" s="38">
        <v>50831</v>
      </c>
      <c r="B6267" s="38" t="s">
        <v>1270</v>
      </c>
      <c r="C6267" s="14" t="s">
        <v>83</v>
      </c>
      <c r="D6267" s="14" t="s">
        <v>90</v>
      </c>
      <c r="E6267" s="15" t="s">
        <v>85</v>
      </c>
      <c r="F6267" s="39">
        <v>11901.267544884484</v>
      </c>
    </row>
    <row r="6268" spans="1:6" x14ac:dyDescent="0.25">
      <c r="A6268" s="38">
        <v>50832</v>
      </c>
      <c r="B6268" s="38" t="s">
        <v>3070</v>
      </c>
      <c r="C6268" s="14" t="s">
        <v>83</v>
      </c>
      <c r="D6268" s="14" t="s">
        <v>96</v>
      </c>
      <c r="E6268" s="15" t="s">
        <v>88</v>
      </c>
      <c r="F6268" s="39">
        <v>11173.041566117749</v>
      </c>
    </row>
    <row r="6269" spans="1:6" x14ac:dyDescent="0.25">
      <c r="A6269" s="38">
        <v>50833</v>
      </c>
      <c r="B6269" s="38" t="s">
        <v>1323</v>
      </c>
      <c r="C6269" s="14" t="s">
        <v>83</v>
      </c>
      <c r="D6269" s="14" t="s">
        <v>90</v>
      </c>
      <c r="E6269" s="15" t="s">
        <v>88</v>
      </c>
      <c r="F6269" s="39">
        <v>10094.160358134523</v>
      </c>
    </row>
    <row r="6270" spans="1:6" x14ac:dyDescent="0.25">
      <c r="A6270" s="38">
        <v>50834</v>
      </c>
      <c r="B6270" s="38" t="s">
        <v>3071</v>
      </c>
      <c r="C6270" s="14" t="s">
        <v>87</v>
      </c>
      <c r="D6270" s="14" t="s">
        <v>104</v>
      </c>
      <c r="E6270" s="15" t="s">
        <v>88</v>
      </c>
      <c r="F6270" s="39">
        <v>9306.7534107160463</v>
      </c>
    </row>
    <row r="6271" spans="1:6" x14ac:dyDescent="0.25">
      <c r="A6271" s="38">
        <v>50835</v>
      </c>
      <c r="B6271" s="38" t="s">
        <v>724</v>
      </c>
      <c r="C6271" s="14" t="s">
        <v>87</v>
      </c>
      <c r="D6271" s="14" t="s">
        <v>84</v>
      </c>
      <c r="E6271" s="15" t="s">
        <v>88</v>
      </c>
      <c r="F6271" s="39">
        <v>932.02574133687006</v>
      </c>
    </row>
    <row r="6272" spans="1:6" x14ac:dyDescent="0.25">
      <c r="A6272" s="38">
        <v>50836</v>
      </c>
      <c r="B6272" s="38" t="s">
        <v>1586</v>
      </c>
      <c r="C6272" s="14" t="s">
        <v>100</v>
      </c>
      <c r="D6272" s="14" t="s">
        <v>84</v>
      </c>
      <c r="E6272" s="15" t="s">
        <v>88</v>
      </c>
      <c r="F6272" s="39">
        <v>12253.19652009727</v>
      </c>
    </row>
    <row r="6273" spans="1:6" x14ac:dyDescent="0.25">
      <c r="A6273" s="38">
        <v>50837</v>
      </c>
      <c r="B6273" s="38" t="s">
        <v>1116</v>
      </c>
      <c r="C6273" s="14" t="s">
        <v>100</v>
      </c>
      <c r="D6273" s="14" t="s">
        <v>84</v>
      </c>
      <c r="E6273" s="15" t="s">
        <v>88</v>
      </c>
      <c r="F6273" s="39">
        <v>6705.9005777879329</v>
      </c>
    </row>
    <row r="6274" spans="1:6" x14ac:dyDescent="0.25">
      <c r="A6274" s="38">
        <v>50838</v>
      </c>
      <c r="B6274" s="38" t="s">
        <v>2717</v>
      </c>
      <c r="C6274" s="14" t="s">
        <v>100</v>
      </c>
      <c r="D6274" s="14" t="s">
        <v>84</v>
      </c>
      <c r="E6274" s="15" t="s">
        <v>88</v>
      </c>
      <c r="F6274" s="39">
        <v>4870.660870861323</v>
      </c>
    </row>
    <row r="6275" spans="1:6" x14ac:dyDescent="0.25">
      <c r="A6275" s="38">
        <v>50839</v>
      </c>
      <c r="B6275" s="38" t="s">
        <v>3072</v>
      </c>
      <c r="C6275" s="14" t="s">
        <v>100</v>
      </c>
      <c r="D6275" s="14" t="s">
        <v>96</v>
      </c>
      <c r="E6275" s="15" t="s">
        <v>88</v>
      </c>
      <c r="F6275" s="39">
        <v>4596.7273629409437</v>
      </c>
    </row>
    <row r="6276" spans="1:6" x14ac:dyDescent="0.25">
      <c r="A6276" s="38">
        <v>50840</v>
      </c>
      <c r="B6276" s="38" t="s">
        <v>2850</v>
      </c>
      <c r="C6276" s="14" t="s">
        <v>102</v>
      </c>
      <c r="D6276" s="14" t="s">
        <v>96</v>
      </c>
      <c r="E6276" s="15" t="s">
        <v>88</v>
      </c>
      <c r="F6276" s="39">
        <v>4343.8670269080549</v>
      </c>
    </row>
    <row r="6277" spans="1:6" x14ac:dyDescent="0.25">
      <c r="A6277" s="38">
        <v>50841</v>
      </c>
      <c r="B6277" s="38" t="s">
        <v>2741</v>
      </c>
      <c r="C6277" s="14" t="s">
        <v>102</v>
      </c>
      <c r="D6277" s="14" t="s">
        <v>96</v>
      </c>
      <c r="E6277" s="15" t="s">
        <v>88</v>
      </c>
      <c r="F6277" s="39">
        <v>1519.4328116105185</v>
      </c>
    </row>
    <row r="6278" spans="1:6" x14ac:dyDescent="0.25">
      <c r="A6278" s="38">
        <v>50842</v>
      </c>
      <c r="B6278" s="38" t="s">
        <v>3073</v>
      </c>
      <c r="C6278" s="14" t="s">
        <v>107</v>
      </c>
      <c r="D6278" s="14" t="s">
        <v>94</v>
      </c>
      <c r="E6278" s="15" t="s">
        <v>88</v>
      </c>
      <c r="F6278" s="39">
        <v>11258.765989656989</v>
      </c>
    </row>
    <row r="6279" spans="1:6" x14ac:dyDescent="0.25">
      <c r="A6279" s="38">
        <v>50843</v>
      </c>
      <c r="B6279" s="38" t="s">
        <v>1262</v>
      </c>
      <c r="C6279" s="14" t="s">
        <v>107</v>
      </c>
      <c r="D6279" s="14" t="s">
        <v>96</v>
      </c>
      <c r="E6279" s="15" t="s">
        <v>88</v>
      </c>
      <c r="F6279" s="39">
        <v>10237.388800536713</v>
      </c>
    </row>
    <row r="6280" spans="1:6" x14ac:dyDescent="0.25">
      <c r="A6280" s="38">
        <v>50844</v>
      </c>
      <c r="B6280" s="38" t="s">
        <v>2131</v>
      </c>
      <c r="C6280" s="14" t="s">
        <v>107</v>
      </c>
      <c r="D6280" s="14" t="s">
        <v>84</v>
      </c>
      <c r="E6280" s="15" t="s">
        <v>88</v>
      </c>
      <c r="F6280" s="39">
        <v>9525.9318776945493</v>
      </c>
    </row>
    <row r="6281" spans="1:6" x14ac:dyDescent="0.25">
      <c r="A6281" s="38">
        <v>50845</v>
      </c>
      <c r="B6281" s="38" t="s">
        <v>3074</v>
      </c>
      <c r="C6281" s="14" t="s">
        <v>107</v>
      </c>
      <c r="D6281" s="14" t="s">
        <v>94</v>
      </c>
      <c r="E6281" s="15" t="s">
        <v>88</v>
      </c>
      <c r="F6281" s="39">
        <v>7300.801444698347</v>
      </c>
    </row>
    <row r="6282" spans="1:6" x14ac:dyDescent="0.25">
      <c r="A6282" s="38">
        <v>50846</v>
      </c>
      <c r="B6282" s="38" t="s">
        <v>987</v>
      </c>
      <c r="C6282" s="14" t="s">
        <v>107</v>
      </c>
      <c r="D6282" s="14" t="s">
        <v>84</v>
      </c>
      <c r="E6282" s="15" t="s">
        <v>88</v>
      </c>
      <c r="F6282" s="39">
        <v>6612.8021715876503</v>
      </c>
    </row>
    <row r="6283" spans="1:6" x14ac:dyDescent="0.25">
      <c r="A6283" s="38">
        <v>50847</v>
      </c>
      <c r="B6283" s="38" t="s">
        <v>1583</v>
      </c>
      <c r="C6283" s="14" t="s">
        <v>107</v>
      </c>
      <c r="D6283" s="14" t="s">
        <v>104</v>
      </c>
      <c r="E6283" s="15" t="s">
        <v>88</v>
      </c>
      <c r="F6283" s="39">
        <v>3798.2638445409902</v>
      </c>
    </row>
    <row r="6284" spans="1:6" x14ac:dyDescent="0.25">
      <c r="A6284" s="38">
        <v>50848</v>
      </c>
      <c r="B6284" s="38" t="s">
        <v>1185</v>
      </c>
      <c r="C6284" s="14" t="s">
        <v>107</v>
      </c>
      <c r="D6284" s="14" t="s">
        <v>84</v>
      </c>
      <c r="E6284" s="15" t="s">
        <v>88</v>
      </c>
      <c r="F6284" s="39">
        <v>3355.7638819545723</v>
      </c>
    </row>
    <row r="6285" spans="1:6" x14ac:dyDescent="0.25">
      <c r="A6285" s="38">
        <v>50849</v>
      </c>
      <c r="B6285" s="38" t="s">
        <v>2334</v>
      </c>
      <c r="C6285" s="14" t="s">
        <v>83</v>
      </c>
      <c r="D6285" s="14" t="s">
        <v>104</v>
      </c>
      <c r="E6285" s="15" t="s">
        <v>88</v>
      </c>
      <c r="F6285" s="39">
        <v>14905.03592735872</v>
      </c>
    </row>
    <row r="6286" spans="1:6" x14ac:dyDescent="0.25">
      <c r="A6286" s="38">
        <v>50850</v>
      </c>
      <c r="B6286" s="38" t="s">
        <v>712</v>
      </c>
      <c r="C6286" s="14" t="s">
        <v>83</v>
      </c>
      <c r="D6286" s="14" t="s">
        <v>90</v>
      </c>
      <c r="E6286" s="15" t="s">
        <v>88</v>
      </c>
      <c r="F6286" s="39">
        <v>13777.818071270545</v>
      </c>
    </row>
    <row r="6287" spans="1:6" x14ac:dyDescent="0.25">
      <c r="A6287" s="38">
        <v>50851</v>
      </c>
      <c r="B6287" s="38" t="s">
        <v>378</v>
      </c>
      <c r="C6287" s="14" t="s">
        <v>83</v>
      </c>
      <c r="D6287" s="14" t="s">
        <v>84</v>
      </c>
      <c r="E6287" s="15" t="s">
        <v>85</v>
      </c>
      <c r="F6287" s="39">
        <v>11272.38624294737</v>
      </c>
    </row>
    <row r="6288" spans="1:6" x14ac:dyDescent="0.25">
      <c r="A6288" s="38">
        <v>50852</v>
      </c>
      <c r="B6288" s="38" t="s">
        <v>3075</v>
      </c>
      <c r="C6288" s="14" t="s">
        <v>83</v>
      </c>
      <c r="D6288" s="14" t="s">
        <v>94</v>
      </c>
      <c r="E6288" s="15" t="s">
        <v>88</v>
      </c>
      <c r="F6288" s="39">
        <v>6333.0212770927574</v>
      </c>
    </row>
    <row r="6289" spans="1:6" x14ac:dyDescent="0.25">
      <c r="A6289" s="38">
        <v>50853</v>
      </c>
      <c r="B6289" s="38" t="s">
        <v>1910</v>
      </c>
      <c r="C6289" s="14" t="s">
        <v>83</v>
      </c>
      <c r="D6289" s="14" t="s">
        <v>94</v>
      </c>
      <c r="E6289" s="15" t="s">
        <v>88</v>
      </c>
      <c r="F6289" s="39">
        <v>5308.2824671513954</v>
      </c>
    </row>
    <row r="6290" spans="1:6" x14ac:dyDescent="0.25">
      <c r="A6290" s="38">
        <v>50854</v>
      </c>
      <c r="B6290" s="38" t="s">
        <v>1177</v>
      </c>
      <c r="C6290" s="14" t="s">
        <v>83</v>
      </c>
      <c r="D6290" s="14" t="s">
        <v>104</v>
      </c>
      <c r="E6290" s="15" t="s">
        <v>85</v>
      </c>
      <c r="F6290" s="39">
        <v>3561.7422521713966</v>
      </c>
    </row>
    <row r="6291" spans="1:6" x14ac:dyDescent="0.25">
      <c r="A6291" s="38">
        <v>50855</v>
      </c>
      <c r="B6291" s="38" t="s">
        <v>1878</v>
      </c>
      <c r="C6291" s="14" t="s">
        <v>87</v>
      </c>
      <c r="D6291" s="14" t="s">
        <v>96</v>
      </c>
      <c r="E6291" s="15" t="s">
        <v>88</v>
      </c>
      <c r="F6291" s="39">
        <v>14619.458930836181</v>
      </c>
    </row>
    <row r="6292" spans="1:6" x14ac:dyDescent="0.25">
      <c r="A6292" s="38">
        <v>50856</v>
      </c>
      <c r="B6292" s="38" t="s">
        <v>543</v>
      </c>
      <c r="C6292" s="14" t="s">
        <v>87</v>
      </c>
      <c r="D6292" s="14" t="s">
        <v>90</v>
      </c>
      <c r="E6292" s="15" t="s">
        <v>85</v>
      </c>
      <c r="F6292" s="39">
        <v>10887.681344731463</v>
      </c>
    </row>
    <row r="6293" spans="1:6" x14ac:dyDescent="0.25">
      <c r="A6293" s="38">
        <v>50857</v>
      </c>
      <c r="B6293" s="38" t="s">
        <v>1672</v>
      </c>
      <c r="C6293" s="14" t="s">
        <v>87</v>
      </c>
      <c r="D6293" s="14" t="s">
        <v>94</v>
      </c>
      <c r="E6293" s="15" t="s">
        <v>88</v>
      </c>
      <c r="F6293" s="39">
        <v>10730.939930949031</v>
      </c>
    </row>
    <row r="6294" spans="1:6" x14ac:dyDescent="0.25">
      <c r="A6294" s="38">
        <v>50858</v>
      </c>
      <c r="B6294" s="38" t="s">
        <v>3076</v>
      </c>
      <c r="C6294" s="14" t="s">
        <v>87</v>
      </c>
      <c r="D6294" s="14" t="s">
        <v>94</v>
      </c>
      <c r="E6294" s="15" t="s">
        <v>88</v>
      </c>
      <c r="F6294" s="39">
        <v>3250.1973357219676</v>
      </c>
    </row>
    <row r="6295" spans="1:6" x14ac:dyDescent="0.25">
      <c r="A6295" s="38">
        <v>50859</v>
      </c>
      <c r="B6295" s="38" t="s">
        <v>274</v>
      </c>
      <c r="C6295" s="14" t="s">
        <v>100</v>
      </c>
      <c r="D6295" s="14" t="s">
        <v>84</v>
      </c>
      <c r="E6295" s="15" t="s">
        <v>85</v>
      </c>
      <c r="F6295" s="39">
        <v>8458.0940537674323</v>
      </c>
    </row>
    <row r="6296" spans="1:6" x14ac:dyDescent="0.25">
      <c r="A6296" s="38">
        <v>50860</v>
      </c>
      <c r="B6296" s="38" t="s">
        <v>168</v>
      </c>
      <c r="C6296" s="14" t="s">
        <v>100</v>
      </c>
      <c r="D6296" s="14" t="s">
        <v>84</v>
      </c>
      <c r="E6296" s="15" t="s">
        <v>88</v>
      </c>
      <c r="F6296" s="39">
        <v>7717.7906648181479</v>
      </c>
    </row>
    <row r="6297" spans="1:6" x14ac:dyDescent="0.25">
      <c r="A6297" s="38">
        <v>50861</v>
      </c>
      <c r="B6297" s="38" t="s">
        <v>3077</v>
      </c>
      <c r="C6297" s="14" t="s">
        <v>100</v>
      </c>
      <c r="D6297" s="14" t="s">
        <v>90</v>
      </c>
      <c r="E6297" s="15" t="s">
        <v>85</v>
      </c>
      <c r="F6297" s="39">
        <v>6796.6000303314422</v>
      </c>
    </row>
    <row r="6298" spans="1:6" x14ac:dyDescent="0.25">
      <c r="A6298" s="38">
        <v>50862</v>
      </c>
      <c r="B6298" s="38" t="s">
        <v>2909</v>
      </c>
      <c r="C6298" s="14" t="s">
        <v>100</v>
      </c>
      <c r="D6298" s="14" t="s">
        <v>84</v>
      </c>
      <c r="E6298" s="15" t="s">
        <v>88</v>
      </c>
      <c r="F6298" s="39">
        <v>2825.0635640090968</v>
      </c>
    </row>
    <row r="6299" spans="1:6" x14ac:dyDescent="0.25">
      <c r="A6299" s="38">
        <v>50863</v>
      </c>
      <c r="B6299" s="38" t="s">
        <v>2172</v>
      </c>
      <c r="C6299" s="14" t="s">
        <v>100</v>
      </c>
      <c r="D6299" s="14" t="s">
        <v>84</v>
      </c>
      <c r="E6299" s="15" t="s">
        <v>88</v>
      </c>
      <c r="F6299" s="39">
        <v>2224.0404040057638</v>
      </c>
    </row>
    <row r="6300" spans="1:6" x14ac:dyDescent="0.25">
      <c r="A6300" s="38">
        <v>50864</v>
      </c>
      <c r="B6300" s="38" t="s">
        <v>266</v>
      </c>
      <c r="C6300" s="14" t="s">
        <v>100</v>
      </c>
      <c r="D6300" s="14" t="s">
        <v>96</v>
      </c>
      <c r="E6300" s="15" t="s">
        <v>85</v>
      </c>
      <c r="F6300" s="39">
        <v>1487.1834825578374</v>
      </c>
    </row>
    <row r="6301" spans="1:6" x14ac:dyDescent="0.25">
      <c r="A6301" s="38">
        <v>50865</v>
      </c>
      <c r="B6301" s="38" t="s">
        <v>1928</v>
      </c>
      <c r="C6301" s="14" t="s">
        <v>100</v>
      </c>
      <c r="D6301" s="14" t="s">
        <v>94</v>
      </c>
      <c r="E6301" s="15" t="s">
        <v>88</v>
      </c>
      <c r="F6301" s="39">
        <v>897.7201775758499</v>
      </c>
    </row>
    <row r="6302" spans="1:6" x14ac:dyDescent="0.25">
      <c r="A6302" s="38">
        <v>50866</v>
      </c>
      <c r="B6302" s="38" t="s">
        <v>894</v>
      </c>
      <c r="C6302" s="14" t="s">
        <v>102</v>
      </c>
      <c r="D6302" s="14" t="s">
        <v>96</v>
      </c>
      <c r="E6302" s="15" t="s">
        <v>85</v>
      </c>
      <c r="F6302" s="39">
        <v>12625.135202345422</v>
      </c>
    </row>
    <row r="6303" spans="1:6" x14ac:dyDescent="0.25">
      <c r="A6303" s="38">
        <v>50867</v>
      </c>
      <c r="B6303" s="38" t="s">
        <v>1825</v>
      </c>
      <c r="C6303" s="14" t="s">
        <v>102</v>
      </c>
      <c r="D6303" s="14" t="s">
        <v>104</v>
      </c>
      <c r="E6303" s="15" t="s">
        <v>85</v>
      </c>
      <c r="F6303" s="39">
        <v>11871.55949792988</v>
      </c>
    </row>
    <row r="6304" spans="1:6" x14ac:dyDescent="0.25">
      <c r="A6304" s="38">
        <v>50868</v>
      </c>
      <c r="B6304" s="38" t="s">
        <v>325</v>
      </c>
      <c r="C6304" s="14" t="s">
        <v>102</v>
      </c>
      <c r="D6304" s="14" t="s">
        <v>94</v>
      </c>
      <c r="E6304" s="15" t="s">
        <v>88</v>
      </c>
      <c r="F6304" s="39">
        <v>3072.6454778199491</v>
      </c>
    </row>
    <row r="6305" spans="1:6" x14ac:dyDescent="0.25">
      <c r="A6305" s="38">
        <v>50869</v>
      </c>
      <c r="B6305" s="38" t="s">
        <v>1138</v>
      </c>
      <c r="C6305" s="14" t="s">
        <v>107</v>
      </c>
      <c r="D6305" s="14" t="s">
        <v>96</v>
      </c>
      <c r="E6305" s="15" t="s">
        <v>88</v>
      </c>
      <c r="F6305" s="39">
        <v>13871.429172369177</v>
      </c>
    </row>
    <row r="6306" spans="1:6" x14ac:dyDescent="0.25">
      <c r="A6306" s="38">
        <v>50870</v>
      </c>
      <c r="B6306" s="38" t="s">
        <v>2575</v>
      </c>
      <c r="C6306" s="14" t="s">
        <v>107</v>
      </c>
      <c r="D6306" s="14" t="s">
        <v>96</v>
      </c>
      <c r="E6306" s="15" t="s">
        <v>85</v>
      </c>
      <c r="F6306" s="39">
        <v>11652.568345204452</v>
      </c>
    </row>
    <row r="6307" spans="1:6" x14ac:dyDescent="0.25">
      <c r="A6307" s="38">
        <v>50871</v>
      </c>
      <c r="B6307" s="38" t="s">
        <v>1958</v>
      </c>
      <c r="C6307" s="14" t="s">
        <v>107</v>
      </c>
      <c r="D6307" s="14" t="s">
        <v>94</v>
      </c>
      <c r="E6307" s="15" t="s">
        <v>85</v>
      </c>
      <c r="F6307" s="39">
        <v>4179.413268699026</v>
      </c>
    </row>
    <row r="6308" spans="1:6" x14ac:dyDescent="0.25">
      <c r="A6308" s="38">
        <v>50872</v>
      </c>
      <c r="B6308" s="38" t="s">
        <v>3078</v>
      </c>
      <c r="C6308" s="14" t="s">
        <v>107</v>
      </c>
      <c r="D6308" s="14" t="s">
        <v>90</v>
      </c>
      <c r="E6308" s="15" t="s">
        <v>88</v>
      </c>
      <c r="F6308" s="39">
        <v>230.16624614325454</v>
      </c>
    </row>
    <row r="6309" spans="1:6" x14ac:dyDescent="0.25">
      <c r="A6309" s="38">
        <v>50873</v>
      </c>
      <c r="B6309" s="38" t="s">
        <v>2702</v>
      </c>
      <c r="C6309" s="14" t="s">
        <v>83</v>
      </c>
      <c r="D6309" s="14" t="s">
        <v>90</v>
      </c>
      <c r="E6309" s="15" t="s">
        <v>85</v>
      </c>
      <c r="F6309" s="39">
        <v>14813.087252996684</v>
      </c>
    </row>
    <row r="6310" spans="1:6" x14ac:dyDescent="0.25">
      <c r="A6310" s="38">
        <v>50874</v>
      </c>
      <c r="B6310" s="38" t="s">
        <v>953</v>
      </c>
      <c r="C6310" s="14" t="s">
        <v>83</v>
      </c>
      <c r="D6310" s="14" t="s">
        <v>84</v>
      </c>
      <c r="E6310" s="15" t="s">
        <v>85</v>
      </c>
      <c r="F6310" s="39">
        <v>10835.316687505547</v>
      </c>
    </row>
    <row r="6311" spans="1:6" x14ac:dyDescent="0.25">
      <c r="A6311" s="38">
        <v>50875</v>
      </c>
      <c r="B6311" s="38" t="s">
        <v>686</v>
      </c>
      <c r="C6311" s="14" t="s">
        <v>83</v>
      </c>
      <c r="D6311" s="14" t="s">
        <v>84</v>
      </c>
      <c r="E6311" s="15" t="s">
        <v>85</v>
      </c>
      <c r="F6311" s="39">
        <v>6642.1686017766488</v>
      </c>
    </row>
    <row r="6312" spans="1:6" x14ac:dyDescent="0.25">
      <c r="A6312" s="38">
        <v>50876</v>
      </c>
      <c r="B6312" s="38" t="s">
        <v>868</v>
      </c>
      <c r="C6312" s="14" t="s">
        <v>83</v>
      </c>
      <c r="D6312" s="14" t="s">
        <v>96</v>
      </c>
      <c r="E6312" s="15" t="s">
        <v>85</v>
      </c>
      <c r="F6312" s="39">
        <v>1528.1665764345307</v>
      </c>
    </row>
    <row r="6313" spans="1:6" x14ac:dyDescent="0.25">
      <c r="A6313" s="38">
        <v>50877</v>
      </c>
      <c r="B6313" s="38" t="s">
        <v>1001</v>
      </c>
      <c r="C6313" s="14" t="s">
        <v>87</v>
      </c>
      <c r="D6313" s="14" t="s">
        <v>104</v>
      </c>
      <c r="E6313" s="15" t="s">
        <v>88</v>
      </c>
      <c r="F6313" s="39">
        <v>14470.634840769464</v>
      </c>
    </row>
    <row r="6314" spans="1:6" x14ac:dyDescent="0.25">
      <c r="A6314" s="38">
        <v>50878</v>
      </c>
      <c r="B6314" s="38" t="s">
        <v>1623</v>
      </c>
      <c r="C6314" s="14" t="s">
        <v>87</v>
      </c>
      <c r="D6314" s="14" t="s">
        <v>96</v>
      </c>
      <c r="E6314" s="15" t="s">
        <v>88</v>
      </c>
      <c r="F6314" s="39">
        <v>14201.139944825329</v>
      </c>
    </row>
    <row r="6315" spans="1:6" x14ac:dyDescent="0.25">
      <c r="A6315" s="38">
        <v>50879</v>
      </c>
      <c r="B6315" s="38" t="s">
        <v>3079</v>
      </c>
      <c r="C6315" s="14" t="s">
        <v>87</v>
      </c>
      <c r="D6315" s="14" t="s">
        <v>96</v>
      </c>
      <c r="E6315" s="15" t="s">
        <v>88</v>
      </c>
      <c r="F6315" s="39">
        <v>11159.911474237439</v>
      </c>
    </row>
    <row r="6316" spans="1:6" x14ac:dyDescent="0.25">
      <c r="A6316" s="38">
        <v>50880</v>
      </c>
      <c r="B6316" s="38" t="s">
        <v>2690</v>
      </c>
      <c r="C6316" s="14" t="s">
        <v>87</v>
      </c>
      <c r="D6316" s="14" t="s">
        <v>104</v>
      </c>
      <c r="E6316" s="15" t="s">
        <v>85</v>
      </c>
      <c r="F6316" s="39">
        <v>9587.3600308601726</v>
      </c>
    </row>
    <row r="6317" spans="1:6" x14ac:dyDescent="0.25">
      <c r="A6317" s="38">
        <v>50881</v>
      </c>
      <c r="B6317" s="38" t="s">
        <v>1119</v>
      </c>
      <c r="C6317" s="14" t="s">
        <v>87</v>
      </c>
      <c r="D6317" s="14" t="s">
        <v>90</v>
      </c>
      <c r="E6317" s="15" t="s">
        <v>88</v>
      </c>
      <c r="F6317" s="39">
        <v>9526.5136254949248</v>
      </c>
    </row>
    <row r="6318" spans="1:6" x14ac:dyDescent="0.25">
      <c r="A6318" s="38">
        <v>50882</v>
      </c>
      <c r="B6318" s="38" t="s">
        <v>2118</v>
      </c>
      <c r="C6318" s="14" t="s">
        <v>87</v>
      </c>
      <c r="D6318" s="14" t="s">
        <v>96</v>
      </c>
      <c r="E6318" s="15" t="s">
        <v>85</v>
      </c>
      <c r="F6318" s="39">
        <v>8374.6883527917253</v>
      </c>
    </row>
    <row r="6319" spans="1:6" x14ac:dyDescent="0.25">
      <c r="A6319" s="38">
        <v>50883</v>
      </c>
      <c r="B6319" s="38" t="s">
        <v>2541</v>
      </c>
      <c r="C6319" s="14" t="s">
        <v>87</v>
      </c>
      <c r="D6319" s="14" t="s">
        <v>94</v>
      </c>
      <c r="E6319" s="15" t="s">
        <v>88</v>
      </c>
      <c r="F6319" s="39">
        <v>2383.754648953613</v>
      </c>
    </row>
    <row r="6320" spans="1:6" x14ac:dyDescent="0.25">
      <c r="A6320" s="38">
        <v>50884</v>
      </c>
      <c r="B6320" s="38" t="s">
        <v>2019</v>
      </c>
      <c r="C6320" s="14" t="s">
        <v>100</v>
      </c>
      <c r="D6320" s="14" t="s">
        <v>90</v>
      </c>
      <c r="E6320" s="15" t="s">
        <v>85</v>
      </c>
      <c r="F6320" s="39">
        <v>13876.444225861786</v>
      </c>
    </row>
    <row r="6321" spans="1:6" x14ac:dyDescent="0.25">
      <c r="A6321" s="38">
        <v>50885</v>
      </c>
      <c r="B6321" s="38" t="s">
        <v>1404</v>
      </c>
      <c r="C6321" s="14" t="s">
        <v>100</v>
      </c>
      <c r="D6321" s="14" t="s">
        <v>96</v>
      </c>
      <c r="E6321" s="15" t="s">
        <v>88</v>
      </c>
      <c r="F6321" s="39">
        <v>12257.24150256262</v>
      </c>
    </row>
    <row r="6322" spans="1:6" x14ac:dyDescent="0.25">
      <c r="A6322" s="38">
        <v>50886</v>
      </c>
      <c r="B6322" s="38" t="s">
        <v>2868</v>
      </c>
      <c r="C6322" s="14" t="s">
        <v>100</v>
      </c>
      <c r="D6322" s="14" t="s">
        <v>84</v>
      </c>
      <c r="E6322" s="15" t="s">
        <v>88</v>
      </c>
      <c r="F6322" s="39">
        <v>11975.88828777175</v>
      </c>
    </row>
    <row r="6323" spans="1:6" x14ac:dyDescent="0.25">
      <c r="A6323" s="38">
        <v>50887</v>
      </c>
      <c r="B6323" s="38" t="s">
        <v>572</v>
      </c>
      <c r="C6323" s="14" t="s">
        <v>100</v>
      </c>
      <c r="D6323" s="14" t="s">
        <v>84</v>
      </c>
      <c r="E6323" s="15" t="s">
        <v>88</v>
      </c>
      <c r="F6323" s="39">
        <v>6770.5163019721567</v>
      </c>
    </row>
    <row r="6324" spans="1:6" x14ac:dyDescent="0.25">
      <c r="A6324" s="38">
        <v>50888</v>
      </c>
      <c r="B6324" s="38" t="s">
        <v>364</v>
      </c>
      <c r="C6324" s="14" t="s">
        <v>102</v>
      </c>
      <c r="D6324" s="14" t="s">
        <v>96</v>
      </c>
      <c r="E6324" s="15" t="s">
        <v>85</v>
      </c>
      <c r="F6324" s="39">
        <v>10450.168955467308</v>
      </c>
    </row>
    <row r="6325" spans="1:6" x14ac:dyDescent="0.25">
      <c r="A6325" s="38">
        <v>50889</v>
      </c>
      <c r="B6325" s="38" t="s">
        <v>738</v>
      </c>
      <c r="C6325" s="14" t="s">
        <v>102</v>
      </c>
      <c r="D6325" s="14" t="s">
        <v>96</v>
      </c>
      <c r="E6325" s="15" t="s">
        <v>85</v>
      </c>
      <c r="F6325" s="39">
        <v>9964.3788616629554</v>
      </c>
    </row>
    <row r="6326" spans="1:6" x14ac:dyDescent="0.25">
      <c r="A6326" s="38">
        <v>50890</v>
      </c>
      <c r="B6326" s="38" t="s">
        <v>243</v>
      </c>
      <c r="C6326" s="14" t="s">
        <v>102</v>
      </c>
      <c r="D6326" s="14" t="s">
        <v>84</v>
      </c>
      <c r="E6326" s="15" t="s">
        <v>85</v>
      </c>
      <c r="F6326" s="39">
        <v>9163.9589974321698</v>
      </c>
    </row>
    <row r="6327" spans="1:6" x14ac:dyDescent="0.25">
      <c r="A6327" s="38">
        <v>50891</v>
      </c>
      <c r="B6327" s="38" t="s">
        <v>2286</v>
      </c>
      <c r="C6327" s="14" t="s">
        <v>102</v>
      </c>
      <c r="D6327" s="14" t="s">
        <v>90</v>
      </c>
      <c r="E6327" s="15" t="s">
        <v>85</v>
      </c>
      <c r="F6327" s="39">
        <v>7381.6986788718177</v>
      </c>
    </row>
    <row r="6328" spans="1:6" x14ac:dyDescent="0.25">
      <c r="A6328" s="38">
        <v>50892</v>
      </c>
      <c r="B6328" s="38" t="s">
        <v>2720</v>
      </c>
      <c r="C6328" s="14" t="s">
        <v>102</v>
      </c>
      <c r="D6328" s="14" t="s">
        <v>94</v>
      </c>
      <c r="E6328" s="15" t="s">
        <v>85</v>
      </c>
      <c r="F6328" s="39">
        <v>3291.3992630415391</v>
      </c>
    </row>
    <row r="6329" spans="1:6" x14ac:dyDescent="0.25">
      <c r="A6329" s="38">
        <v>50893</v>
      </c>
      <c r="B6329" s="38" t="s">
        <v>2237</v>
      </c>
      <c r="C6329" s="14" t="s">
        <v>107</v>
      </c>
      <c r="D6329" s="14" t="s">
        <v>84</v>
      </c>
      <c r="E6329" s="15" t="s">
        <v>85</v>
      </c>
      <c r="F6329" s="39">
        <v>11044.007319895178</v>
      </c>
    </row>
    <row r="6330" spans="1:6" x14ac:dyDescent="0.25">
      <c r="A6330" s="38">
        <v>50894</v>
      </c>
      <c r="B6330" s="38" t="s">
        <v>2266</v>
      </c>
      <c r="C6330" s="14" t="s">
        <v>107</v>
      </c>
      <c r="D6330" s="14" t="s">
        <v>96</v>
      </c>
      <c r="E6330" s="15" t="s">
        <v>88</v>
      </c>
      <c r="F6330" s="39">
        <v>10702.303833564361</v>
      </c>
    </row>
    <row r="6331" spans="1:6" x14ac:dyDescent="0.25">
      <c r="A6331" s="38">
        <v>50895</v>
      </c>
      <c r="B6331" s="38" t="s">
        <v>247</v>
      </c>
      <c r="C6331" s="14" t="s">
        <v>107</v>
      </c>
      <c r="D6331" s="14" t="s">
        <v>104</v>
      </c>
      <c r="E6331" s="15" t="s">
        <v>85</v>
      </c>
      <c r="F6331" s="39">
        <v>5494.0637886559325</v>
      </c>
    </row>
    <row r="6332" spans="1:6" x14ac:dyDescent="0.25">
      <c r="A6332" s="38">
        <v>50896</v>
      </c>
      <c r="B6332" s="38" t="s">
        <v>603</v>
      </c>
      <c r="C6332" s="14" t="s">
        <v>83</v>
      </c>
      <c r="D6332" s="14" t="s">
        <v>84</v>
      </c>
      <c r="E6332" s="15" t="s">
        <v>85</v>
      </c>
      <c r="F6332" s="39">
        <v>14216.135867910409</v>
      </c>
    </row>
    <row r="6333" spans="1:6" x14ac:dyDescent="0.25">
      <c r="A6333" s="38">
        <v>50897</v>
      </c>
      <c r="B6333" s="38" t="s">
        <v>1870</v>
      </c>
      <c r="C6333" s="14" t="s">
        <v>83</v>
      </c>
      <c r="D6333" s="14" t="s">
        <v>90</v>
      </c>
      <c r="E6333" s="15" t="s">
        <v>88</v>
      </c>
      <c r="F6333" s="39">
        <v>11798.757605312092</v>
      </c>
    </row>
    <row r="6334" spans="1:6" x14ac:dyDescent="0.25">
      <c r="A6334" s="38">
        <v>50898</v>
      </c>
      <c r="B6334" s="38" t="s">
        <v>2187</v>
      </c>
      <c r="C6334" s="14" t="s">
        <v>83</v>
      </c>
      <c r="D6334" s="14" t="s">
        <v>94</v>
      </c>
      <c r="E6334" s="15" t="s">
        <v>88</v>
      </c>
      <c r="F6334" s="39">
        <v>3831.5777864720922</v>
      </c>
    </row>
    <row r="6335" spans="1:6" x14ac:dyDescent="0.25">
      <c r="A6335" s="38">
        <v>50899</v>
      </c>
      <c r="B6335" s="38" t="s">
        <v>1149</v>
      </c>
      <c r="C6335" s="14" t="s">
        <v>83</v>
      </c>
      <c r="D6335" s="14" t="s">
        <v>104</v>
      </c>
      <c r="E6335" s="15" t="s">
        <v>85</v>
      </c>
      <c r="F6335" s="39">
        <v>3808.508613203895</v>
      </c>
    </row>
    <row r="6336" spans="1:6" x14ac:dyDescent="0.25">
      <c r="A6336" s="38">
        <v>50900</v>
      </c>
      <c r="B6336" s="38" t="s">
        <v>1498</v>
      </c>
      <c r="C6336" s="14" t="s">
        <v>87</v>
      </c>
      <c r="D6336" s="14" t="s">
        <v>96</v>
      </c>
      <c r="E6336" s="15" t="s">
        <v>88</v>
      </c>
      <c r="F6336" s="39">
        <v>7654.9866496689929</v>
      </c>
    </row>
    <row r="6337" spans="1:6" x14ac:dyDescent="0.25">
      <c r="A6337" s="38">
        <v>50901</v>
      </c>
      <c r="B6337" s="38" t="s">
        <v>180</v>
      </c>
      <c r="C6337" s="14" t="s">
        <v>87</v>
      </c>
      <c r="D6337" s="14" t="s">
        <v>94</v>
      </c>
      <c r="E6337" s="15" t="s">
        <v>85</v>
      </c>
      <c r="F6337" s="39">
        <v>6642.924946211564</v>
      </c>
    </row>
    <row r="6338" spans="1:6" x14ac:dyDescent="0.25">
      <c r="A6338" s="38">
        <v>50902</v>
      </c>
      <c r="B6338" s="38" t="s">
        <v>3080</v>
      </c>
      <c r="C6338" s="14" t="s">
        <v>87</v>
      </c>
      <c r="D6338" s="14" t="s">
        <v>96</v>
      </c>
      <c r="E6338" s="15" t="s">
        <v>88</v>
      </c>
      <c r="F6338" s="39">
        <v>3155.5921128458767</v>
      </c>
    </row>
    <row r="6339" spans="1:6" x14ac:dyDescent="0.25">
      <c r="A6339" s="38">
        <v>50903</v>
      </c>
      <c r="B6339" s="38" t="s">
        <v>3081</v>
      </c>
      <c r="C6339" s="14" t="s">
        <v>87</v>
      </c>
      <c r="D6339" s="14" t="s">
        <v>104</v>
      </c>
      <c r="E6339" s="15" t="s">
        <v>85</v>
      </c>
      <c r="F6339" s="39">
        <v>1670.5680274437241</v>
      </c>
    </row>
    <row r="6340" spans="1:6" x14ac:dyDescent="0.25">
      <c r="A6340" s="38">
        <v>50904</v>
      </c>
      <c r="B6340" s="38" t="s">
        <v>1219</v>
      </c>
      <c r="C6340" s="14" t="s">
        <v>100</v>
      </c>
      <c r="D6340" s="14" t="s">
        <v>94</v>
      </c>
      <c r="E6340" s="15" t="s">
        <v>88</v>
      </c>
      <c r="F6340" s="39">
        <v>8464.9969015463121</v>
      </c>
    </row>
    <row r="6341" spans="1:6" x14ac:dyDescent="0.25">
      <c r="A6341" s="38">
        <v>50905</v>
      </c>
      <c r="B6341" s="38" t="s">
        <v>1648</v>
      </c>
      <c r="C6341" s="14" t="s">
        <v>100</v>
      </c>
      <c r="D6341" s="14" t="s">
        <v>84</v>
      </c>
      <c r="E6341" s="15" t="s">
        <v>88</v>
      </c>
      <c r="F6341" s="39">
        <v>4152.0741911806499</v>
      </c>
    </row>
    <row r="6342" spans="1:6" x14ac:dyDescent="0.25">
      <c r="A6342" s="38">
        <v>50906</v>
      </c>
      <c r="B6342" s="38" t="s">
        <v>3082</v>
      </c>
      <c r="C6342" s="14" t="s">
        <v>100</v>
      </c>
      <c r="D6342" s="14" t="s">
        <v>104</v>
      </c>
      <c r="E6342" s="15" t="s">
        <v>88</v>
      </c>
      <c r="F6342" s="39">
        <v>3758.1559546907538</v>
      </c>
    </row>
    <row r="6343" spans="1:6" x14ac:dyDescent="0.25">
      <c r="A6343" s="38">
        <v>50907</v>
      </c>
      <c r="B6343" s="38" t="s">
        <v>1259</v>
      </c>
      <c r="C6343" s="14" t="s">
        <v>100</v>
      </c>
      <c r="D6343" s="14" t="s">
        <v>84</v>
      </c>
      <c r="E6343" s="15" t="s">
        <v>85</v>
      </c>
      <c r="F6343" s="39">
        <v>3564.6646286180344</v>
      </c>
    </row>
    <row r="6344" spans="1:6" x14ac:dyDescent="0.25">
      <c r="A6344" s="38">
        <v>50908</v>
      </c>
      <c r="B6344" s="38" t="s">
        <v>2363</v>
      </c>
      <c r="C6344" s="14" t="s">
        <v>102</v>
      </c>
      <c r="D6344" s="14" t="s">
        <v>94</v>
      </c>
      <c r="E6344" s="15" t="s">
        <v>88</v>
      </c>
      <c r="F6344" s="39">
        <v>14675.53459452696</v>
      </c>
    </row>
    <row r="6345" spans="1:6" x14ac:dyDescent="0.25">
      <c r="A6345" s="38">
        <v>50909</v>
      </c>
      <c r="B6345" s="38" t="s">
        <v>1687</v>
      </c>
      <c r="C6345" s="14" t="s">
        <v>102</v>
      </c>
      <c r="D6345" s="14" t="s">
        <v>90</v>
      </c>
      <c r="E6345" s="15" t="s">
        <v>88</v>
      </c>
      <c r="F6345" s="39">
        <v>12134.656840874819</v>
      </c>
    </row>
    <row r="6346" spans="1:6" x14ac:dyDescent="0.25">
      <c r="A6346" s="38">
        <v>50910</v>
      </c>
      <c r="B6346" s="38" t="s">
        <v>2539</v>
      </c>
      <c r="C6346" s="14" t="s">
        <v>102</v>
      </c>
      <c r="D6346" s="14" t="s">
        <v>94</v>
      </c>
      <c r="E6346" s="15" t="s">
        <v>85</v>
      </c>
      <c r="F6346" s="39">
        <v>10979.430720772951</v>
      </c>
    </row>
    <row r="6347" spans="1:6" x14ac:dyDescent="0.25">
      <c r="A6347" s="38">
        <v>50911</v>
      </c>
      <c r="B6347" s="38" t="s">
        <v>738</v>
      </c>
      <c r="C6347" s="14" t="s">
        <v>102</v>
      </c>
      <c r="D6347" s="14" t="s">
        <v>90</v>
      </c>
      <c r="E6347" s="15" t="s">
        <v>88</v>
      </c>
      <c r="F6347" s="39">
        <v>5818.7281304231647</v>
      </c>
    </row>
    <row r="6348" spans="1:6" x14ac:dyDescent="0.25">
      <c r="A6348" s="38">
        <v>50912</v>
      </c>
      <c r="B6348" s="38" t="s">
        <v>2974</v>
      </c>
      <c r="C6348" s="14" t="s">
        <v>102</v>
      </c>
      <c r="D6348" s="14" t="s">
        <v>96</v>
      </c>
      <c r="E6348" s="15" t="s">
        <v>85</v>
      </c>
      <c r="F6348" s="39">
        <v>5492.8863657363554</v>
      </c>
    </row>
    <row r="6349" spans="1:6" x14ac:dyDescent="0.25">
      <c r="A6349" s="38">
        <v>50913</v>
      </c>
      <c r="B6349" s="38" t="s">
        <v>1618</v>
      </c>
      <c r="C6349" s="14" t="s">
        <v>102</v>
      </c>
      <c r="D6349" s="14" t="s">
        <v>96</v>
      </c>
      <c r="E6349" s="15" t="s">
        <v>88</v>
      </c>
      <c r="F6349" s="39">
        <v>4340.3514397751951</v>
      </c>
    </row>
    <row r="6350" spans="1:6" x14ac:dyDescent="0.25">
      <c r="A6350" s="38">
        <v>50914</v>
      </c>
      <c r="B6350" s="38" t="s">
        <v>2495</v>
      </c>
      <c r="C6350" s="14" t="s">
        <v>102</v>
      </c>
      <c r="D6350" s="14" t="s">
        <v>96</v>
      </c>
      <c r="E6350" s="15" t="s">
        <v>85</v>
      </c>
      <c r="F6350" s="39">
        <v>2139.2013130423084</v>
      </c>
    </row>
    <row r="6351" spans="1:6" x14ac:dyDescent="0.25">
      <c r="A6351" s="38">
        <v>50915</v>
      </c>
      <c r="B6351" s="38" t="s">
        <v>857</v>
      </c>
      <c r="C6351" s="14" t="s">
        <v>102</v>
      </c>
      <c r="D6351" s="14" t="s">
        <v>94</v>
      </c>
      <c r="E6351" s="15" t="s">
        <v>85</v>
      </c>
      <c r="F6351" s="39">
        <v>532.8729959414469</v>
      </c>
    </row>
    <row r="6352" spans="1:6" x14ac:dyDescent="0.25">
      <c r="A6352" s="38">
        <v>50916</v>
      </c>
      <c r="B6352" s="38" t="s">
        <v>2428</v>
      </c>
      <c r="C6352" s="14" t="s">
        <v>107</v>
      </c>
      <c r="D6352" s="14" t="s">
        <v>104</v>
      </c>
      <c r="E6352" s="15" t="s">
        <v>85</v>
      </c>
      <c r="F6352" s="39">
        <v>12528.614637737972</v>
      </c>
    </row>
    <row r="6353" spans="1:6" x14ac:dyDescent="0.25">
      <c r="A6353" s="38">
        <v>50917</v>
      </c>
      <c r="B6353" s="38" t="s">
        <v>3083</v>
      </c>
      <c r="C6353" s="14" t="s">
        <v>107</v>
      </c>
      <c r="D6353" s="14" t="s">
        <v>84</v>
      </c>
      <c r="E6353" s="15" t="s">
        <v>85</v>
      </c>
      <c r="F6353" s="39">
        <v>5133.1237937550904</v>
      </c>
    </row>
    <row r="6354" spans="1:6" x14ac:dyDescent="0.25">
      <c r="A6354" s="38">
        <v>50918</v>
      </c>
      <c r="B6354" s="38" t="s">
        <v>1226</v>
      </c>
      <c r="C6354" s="14" t="s">
        <v>107</v>
      </c>
      <c r="D6354" s="14" t="s">
        <v>84</v>
      </c>
      <c r="E6354" s="15" t="s">
        <v>85</v>
      </c>
      <c r="F6354" s="39">
        <v>4376.846170217299</v>
      </c>
    </row>
    <row r="6355" spans="1:6" x14ac:dyDescent="0.25">
      <c r="A6355" s="38">
        <v>50919</v>
      </c>
      <c r="B6355" s="38" t="s">
        <v>719</v>
      </c>
      <c r="C6355" s="14" t="s">
        <v>83</v>
      </c>
      <c r="D6355" s="14" t="s">
        <v>90</v>
      </c>
      <c r="E6355" s="15" t="s">
        <v>85</v>
      </c>
      <c r="F6355" s="39">
        <v>12731.648595899624</v>
      </c>
    </row>
    <row r="6356" spans="1:6" x14ac:dyDescent="0.25">
      <c r="A6356" s="38">
        <v>50920</v>
      </c>
      <c r="B6356" s="38" t="s">
        <v>1546</v>
      </c>
      <c r="C6356" s="14" t="s">
        <v>83</v>
      </c>
      <c r="D6356" s="14" t="s">
        <v>94</v>
      </c>
      <c r="E6356" s="15" t="s">
        <v>88</v>
      </c>
      <c r="F6356" s="39">
        <v>3447.2442828773751</v>
      </c>
    </row>
    <row r="6357" spans="1:6" x14ac:dyDescent="0.25">
      <c r="A6357" s="38">
        <v>50921</v>
      </c>
      <c r="B6357" s="38" t="s">
        <v>2609</v>
      </c>
      <c r="C6357" s="14" t="s">
        <v>87</v>
      </c>
      <c r="D6357" s="14" t="s">
        <v>104</v>
      </c>
      <c r="E6357" s="15" t="s">
        <v>85</v>
      </c>
      <c r="F6357" s="39">
        <v>7436.9046590266453</v>
      </c>
    </row>
    <row r="6358" spans="1:6" x14ac:dyDescent="0.25">
      <c r="A6358" s="38">
        <v>50922</v>
      </c>
      <c r="B6358" s="38" t="s">
        <v>1895</v>
      </c>
      <c r="C6358" s="14" t="s">
        <v>87</v>
      </c>
      <c r="D6358" s="14" t="s">
        <v>104</v>
      </c>
      <c r="E6358" s="15" t="s">
        <v>88</v>
      </c>
      <c r="F6358" s="39">
        <v>7168.8817298400072</v>
      </c>
    </row>
    <row r="6359" spans="1:6" x14ac:dyDescent="0.25">
      <c r="A6359" s="38">
        <v>50923</v>
      </c>
      <c r="B6359" s="38" t="s">
        <v>1854</v>
      </c>
      <c r="C6359" s="14" t="s">
        <v>87</v>
      </c>
      <c r="D6359" s="14" t="s">
        <v>84</v>
      </c>
      <c r="E6359" s="15" t="s">
        <v>88</v>
      </c>
      <c r="F6359" s="39">
        <v>4009.3091754020443</v>
      </c>
    </row>
    <row r="6360" spans="1:6" x14ac:dyDescent="0.25">
      <c r="A6360" s="38">
        <v>50924</v>
      </c>
      <c r="B6360" s="38" t="s">
        <v>3084</v>
      </c>
      <c r="C6360" s="14" t="s">
        <v>87</v>
      </c>
      <c r="D6360" s="14" t="s">
        <v>90</v>
      </c>
      <c r="E6360" s="15" t="s">
        <v>88</v>
      </c>
      <c r="F6360" s="39">
        <v>3895.7463078429328</v>
      </c>
    </row>
    <row r="6361" spans="1:6" x14ac:dyDescent="0.25">
      <c r="A6361" s="38">
        <v>50925</v>
      </c>
      <c r="B6361" s="38" t="s">
        <v>1261</v>
      </c>
      <c r="C6361" s="14" t="s">
        <v>100</v>
      </c>
      <c r="D6361" s="14" t="s">
        <v>84</v>
      </c>
      <c r="E6361" s="15" t="s">
        <v>88</v>
      </c>
      <c r="F6361" s="39">
        <v>8071.6058414099271</v>
      </c>
    </row>
    <row r="6362" spans="1:6" x14ac:dyDescent="0.25">
      <c r="A6362" s="38">
        <v>50926</v>
      </c>
      <c r="B6362" s="38" t="s">
        <v>2195</v>
      </c>
      <c r="C6362" s="14" t="s">
        <v>100</v>
      </c>
      <c r="D6362" s="14" t="s">
        <v>90</v>
      </c>
      <c r="E6362" s="15" t="s">
        <v>88</v>
      </c>
      <c r="F6362" s="39">
        <v>4988.8029093054593</v>
      </c>
    </row>
    <row r="6363" spans="1:6" x14ac:dyDescent="0.25">
      <c r="A6363" s="38">
        <v>50927</v>
      </c>
      <c r="B6363" s="38" t="s">
        <v>97</v>
      </c>
      <c r="C6363" s="14" t="s">
        <v>100</v>
      </c>
      <c r="D6363" s="14" t="s">
        <v>94</v>
      </c>
      <c r="E6363" s="15" t="s">
        <v>88</v>
      </c>
      <c r="F6363" s="39">
        <v>2810.1866399842606</v>
      </c>
    </row>
    <row r="6364" spans="1:6" x14ac:dyDescent="0.25">
      <c r="A6364" s="38">
        <v>50928</v>
      </c>
      <c r="B6364" s="38" t="s">
        <v>399</v>
      </c>
      <c r="C6364" s="14" t="s">
        <v>100</v>
      </c>
      <c r="D6364" s="14" t="s">
        <v>96</v>
      </c>
      <c r="E6364" s="15" t="s">
        <v>88</v>
      </c>
      <c r="F6364" s="39">
        <v>1188.6703268145486</v>
      </c>
    </row>
    <row r="6365" spans="1:6" x14ac:dyDescent="0.25">
      <c r="A6365" s="38">
        <v>50929</v>
      </c>
      <c r="B6365" s="38" t="s">
        <v>2876</v>
      </c>
      <c r="C6365" s="14" t="s">
        <v>102</v>
      </c>
      <c r="D6365" s="14" t="s">
        <v>104</v>
      </c>
      <c r="E6365" s="15" t="s">
        <v>88</v>
      </c>
      <c r="F6365" s="39">
        <v>6971.970737920904</v>
      </c>
    </row>
    <row r="6366" spans="1:6" x14ac:dyDescent="0.25">
      <c r="A6366" s="38">
        <v>50930</v>
      </c>
      <c r="B6366" s="38" t="s">
        <v>3085</v>
      </c>
      <c r="C6366" s="14" t="s">
        <v>102</v>
      </c>
      <c r="D6366" s="14" t="s">
        <v>94</v>
      </c>
      <c r="E6366" s="15" t="s">
        <v>88</v>
      </c>
      <c r="F6366" s="39">
        <v>5831.61310906566</v>
      </c>
    </row>
    <row r="6367" spans="1:6" x14ac:dyDescent="0.25">
      <c r="A6367" s="38">
        <v>50931</v>
      </c>
      <c r="B6367" s="38" t="s">
        <v>1781</v>
      </c>
      <c r="C6367" s="14" t="s">
        <v>107</v>
      </c>
      <c r="D6367" s="14" t="s">
        <v>90</v>
      </c>
      <c r="E6367" s="15" t="s">
        <v>88</v>
      </c>
      <c r="F6367" s="39">
        <v>12385.456933234711</v>
      </c>
    </row>
    <row r="6368" spans="1:6" x14ac:dyDescent="0.25">
      <c r="A6368" s="38">
        <v>50932</v>
      </c>
      <c r="B6368" s="38" t="s">
        <v>2238</v>
      </c>
      <c r="C6368" s="14" t="s">
        <v>107</v>
      </c>
      <c r="D6368" s="14" t="s">
        <v>84</v>
      </c>
      <c r="E6368" s="15" t="s">
        <v>85</v>
      </c>
      <c r="F6368" s="39">
        <v>11664.56411557212</v>
      </c>
    </row>
    <row r="6369" spans="1:6" x14ac:dyDescent="0.25">
      <c r="A6369" s="38">
        <v>50933</v>
      </c>
      <c r="B6369" s="38" t="s">
        <v>3086</v>
      </c>
      <c r="C6369" s="14" t="s">
        <v>107</v>
      </c>
      <c r="D6369" s="14" t="s">
        <v>104</v>
      </c>
      <c r="E6369" s="15" t="s">
        <v>85</v>
      </c>
      <c r="F6369" s="39">
        <v>9830.5146882160225</v>
      </c>
    </row>
    <row r="6370" spans="1:6" x14ac:dyDescent="0.25">
      <c r="A6370" s="38">
        <v>50934</v>
      </c>
      <c r="B6370" s="38" t="s">
        <v>2876</v>
      </c>
      <c r="C6370" s="14" t="s">
        <v>107</v>
      </c>
      <c r="D6370" s="14" t="s">
        <v>104</v>
      </c>
      <c r="E6370" s="15" t="s">
        <v>88</v>
      </c>
      <c r="F6370" s="39">
        <v>6817.3757563758654</v>
      </c>
    </row>
    <row r="6371" spans="1:6" x14ac:dyDescent="0.25">
      <c r="A6371" s="38">
        <v>50935</v>
      </c>
      <c r="B6371" s="38" t="s">
        <v>943</v>
      </c>
      <c r="C6371" s="14" t="s">
        <v>107</v>
      </c>
      <c r="D6371" s="14" t="s">
        <v>90</v>
      </c>
      <c r="E6371" s="15" t="s">
        <v>88</v>
      </c>
      <c r="F6371" s="39">
        <v>3977.7030834260868</v>
      </c>
    </row>
    <row r="6372" spans="1:6" x14ac:dyDescent="0.25">
      <c r="A6372" s="38">
        <v>50936</v>
      </c>
      <c r="B6372" s="38" t="s">
        <v>1398</v>
      </c>
      <c r="C6372" s="14" t="s">
        <v>107</v>
      </c>
      <c r="D6372" s="14" t="s">
        <v>84</v>
      </c>
      <c r="E6372" s="15" t="s">
        <v>88</v>
      </c>
      <c r="F6372" s="39">
        <v>2727.7795072486533</v>
      </c>
    </row>
    <row r="6373" spans="1:6" x14ac:dyDescent="0.25">
      <c r="A6373" s="38">
        <v>50937</v>
      </c>
      <c r="B6373" s="38" t="s">
        <v>1617</v>
      </c>
      <c r="C6373" s="14" t="s">
        <v>107</v>
      </c>
      <c r="D6373" s="14" t="s">
        <v>84</v>
      </c>
      <c r="E6373" s="15" t="s">
        <v>85</v>
      </c>
      <c r="F6373" s="39">
        <v>1841.8038444162535</v>
      </c>
    </row>
    <row r="6374" spans="1:6" x14ac:dyDescent="0.25">
      <c r="A6374" s="38">
        <v>50938</v>
      </c>
      <c r="B6374" s="38" t="s">
        <v>463</v>
      </c>
      <c r="C6374" s="14" t="s">
        <v>83</v>
      </c>
      <c r="D6374" s="14" t="s">
        <v>94</v>
      </c>
      <c r="E6374" s="15" t="s">
        <v>85</v>
      </c>
      <c r="F6374" s="39">
        <v>7370.2999322772594</v>
      </c>
    </row>
    <row r="6375" spans="1:6" x14ac:dyDescent="0.25">
      <c r="A6375" s="38">
        <v>50939</v>
      </c>
      <c r="B6375" s="38" t="s">
        <v>2521</v>
      </c>
      <c r="C6375" s="14" t="s">
        <v>83</v>
      </c>
      <c r="D6375" s="14" t="s">
        <v>84</v>
      </c>
      <c r="E6375" s="15" t="s">
        <v>85</v>
      </c>
      <c r="F6375" s="39">
        <v>1863.556628380243</v>
      </c>
    </row>
    <row r="6376" spans="1:6" x14ac:dyDescent="0.25">
      <c r="A6376" s="38">
        <v>50940</v>
      </c>
      <c r="B6376" s="38" t="s">
        <v>3087</v>
      </c>
      <c r="C6376" s="14" t="s">
        <v>83</v>
      </c>
      <c r="D6376" s="14" t="s">
        <v>96</v>
      </c>
      <c r="E6376" s="15" t="s">
        <v>85</v>
      </c>
      <c r="F6376" s="39">
        <v>189.73352232288366</v>
      </c>
    </row>
    <row r="6377" spans="1:6" x14ac:dyDescent="0.25">
      <c r="A6377" s="38">
        <v>50941</v>
      </c>
      <c r="B6377" s="38" t="s">
        <v>1827</v>
      </c>
      <c r="C6377" s="14" t="s">
        <v>87</v>
      </c>
      <c r="D6377" s="14" t="s">
        <v>94</v>
      </c>
      <c r="E6377" s="15" t="s">
        <v>85</v>
      </c>
      <c r="F6377" s="39">
        <v>13307.322203504586</v>
      </c>
    </row>
    <row r="6378" spans="1:6" x14ac:dyDescent="0.25">
      <c r="A6378" s="38">
        <v>50942</v>
      </c>
      <c r="B6378" s="38" t="s">
        <v>2069</v>
      </c>
      <c r="C6378" s="14" t="s">
        <v>87</v>
      </c>
      <c r="D6378" s="14" t="s">
        <v>90</v>
      </c>
      <c r="E6378" s="15" t="s">
        <v>85</v>
      </c>
      <c r="F6378" s="39">
        <v>10368.80607833927</v>
      </c>
    </row>
    <row r="6379" spans="1:6" x14ac:dyDescent="0.25">
      <c r="A6379" s="38">
        <v>50943</v>
      </c>
      <c r="B6379" s="38" t="s">
        <v>1912</v>
      </c>
      <c r="C6379" s="14" t="s">
        <v>87</v>
      </c>
      <c r="D6379" s="14" t="s">
        <v>94</v>
      </c>
      <c r="E6379" s="15" t="s">
        <v>85</v>
      </c>
      <c r="F6379" s="39">
        <v>6152.4014419094738</v>
      </c>
    </row>
    <row r="6380" spans="1:6" x14ac:dyDescent="0.25">
      <c r="A6380" s="38">
        <v>50944</v>
      </c>
      <c r="B6380" s="38" t="s">
        <v>2534</v>
      </c>
      <c r="C6380" s="14" t="s">
        <v>87</v>
      </c>
      <c r="D6380" s="14" t="s">
        <v>96</v>
      </c>
      <c r="E6380" s="15" t="s">
        <v>85</v>
      </c>
      <c r="F6380" s="39">
        <v>4690.084983660221</v>
      </c>
    </row>
    <row r="6381" spans="1:6" x14ac:dyDescent="0.25">
      <c r="A6381" s="38">
        <v>50945</v>
      </c>
      <c r="B6381" s="38" t="s">
        <v>269</v>
      </c>
      <c r="C6381" s="14" t="s">
        <v>100</v>
      </c>
      <c r="D6381" s="14" t="s">
        <v>96</v>
      </c>
      <c r="E6381" s="15" t="s">
        <v>85</v>
      </c>
      <c r="F6381" s="39">
        <v>9589.009321337182</v>
      </c>
    </row>
    <row r="6382" spans="1:6" x14ac:dyDescent="0.25">
      <c r="A6382" s="38">
        <v>50946</v>
      </c>
      <c r="B6382" s="38" t="s">
        <v>1042</v>
      </c>
      <c r="C6382" s="14" t="s">
        <v>100</v>
      </c>
      <c r="D6382" s="14" t="s">
        <v>84</v>
      </c>
      <c r="E6382" s="15" t="s">
        <v>85</v>
      </c>
      <c r="F6382" s="39">
        <v>6432.1874045018913</v>
      </c>
    </row>
    <row r="6383" spans="1:6" x14ac:dyDescent="0.25">
      <c r="A6383" s="38">
        <v>50947</v>
      </c>
      <c r="B6383" s="38" t="s">
        <v>3017</v>
      </c>
      <c r="C6383" s="14" t="s">
        <v>102</v>
      </c>
      <c r="D6383" s="14" t="s">
        <v>104</v>
      </c>
      <c r="E6383" s="15" t="s">
        <v>88</v>
      </c>
      <c r="F6383" s="39">
        <v>12612.958696361595</v>
      </c>
    </row>
    <row r="6384" spans="1:6" x14ac:dyDescent="0.25">
      <c r="A6384" s="38">
        <v>50948</v>
      </c>
      <c r="B6384" s="38" t="s">
        <v>1508</v>
      </c>
      <c r="C6384" s="14" t="s">
        <v>102</v>
      </c>
      <c r="D6384" s="14" t="s">
        <v>84</v>
      </c>
      <c r="E6384" s="15" t="s">
        <v>85</v>
      </c>
      <c r="F6384" s="39">
        <v>10661.018085679818</v>
      </c>
    </row>
    <row r="6385" spans="1:6" x14ac:dyDescent="0.25">
      <c r="A6385" s="38">
        <v>50949</v>
      </c>
      <c r="B6385" s="38" t="s">
        <v>1442</v>
      </c>
      <c r="C6385" s="14" t="s">
        <v>102</v>
      </c>
      <c r="D6385" s="14" t="s">
        <v>94</v>
      </c>
      <c r="E6385" s="15" t="s">
        <v>85</v>
      </c>
      <c r="F6385" s="39">
        <v>9807.7237666336223</v>
      </c>
    </row>
    <row r="6386" spans="1:6" x14ac:dyDescent="0.25">
      <c r="A6386" s="38">
        <v>50950</v>
      </c>
      <c r="B6386" s="38" t="s">
        <v>923</v>
      </c>
      <c r="C6386" s="14" t="s">
        <v>107</v>
      </c>
      <c r="D6386" s="14" t="s">
        <v>90</v>
      </c>
      <c r="E6386" s="15" t="s">
        <v>85</v>
      </c>
      <c r="F6386" s="39">
        <v>3851.0882241884033</v>
      </c>
    </row>
    <row r="6387" spans="1:6" x14ac:dyDescent="0.25">
      <c r="A6387" s="38">
        <v>50951</v>
      </c>
      <c r="B6387" s="38" t="s">
        <v>1839</v>
      </c>
      <c r="C6387" s="14" t="s">
        <v>83</v>
      </c>
      <c r="D6387" s="14" t="s">
        <v>90</v>
      </c>
      <c r="E6387" s="15" t="s">
        <v>85</v>
      </c>
      <c r="F6387" s="39">
        <v>13173.805008805071</v>
      </c>
    </row>
    <row r="6388" spans="1:6" x14ac:dyDescent="0.25">
      <c r="A6388" s="38">
        <v>50952</v>
      </c>
      <c r="B6388" s="38" t="s">
        <v>2389</v>
      </c>
      <c r="C6388" s="14" t="s">
        <v>83</v>
      </c>
      <c r="D6388" s="14" t="s">
        <v>104</v>
      </c>
      <c r="E6388" s="15" t="s">
        <v>85</v>
      </c>
      <c r="F6388" s="39">
        <v>10065.248193843945</v>
      </c>
    </row>
    <row r="6389" spans="1:6" x14ac:dyDescent="0.25">
      <c r="A6389" s="38">
        <v>50953</v>
      </c>
      <c r="B6389" s="38" t="s">
        <v>2714</v>
      </c>
      <c r="C6389" s="14" t="s">
        <v>83</v>
      </c>
      <c r="D6389" s="14" t="s">
        <v>84</v>
      </c>
      <c r="E6389" s="15" t="s">
        <v>88</v>
      </c>
      <c r="F6389" s="39">
        <v>1608.161227772129</v>
      </c>
    </row>
    <row r="6390" spans="1:6" x14ac:dyDescent="0.25">
      <c r="A6390" s="38">
        <v>50954</v>
      </c>
      <c r="B6390" s="38" t="s">
        <v>3088</v>
      </c>
      <c r="C6390" s="14" t="s">
        <v>83</v>
      </c>
      <c r="D6390" s="14" t="s">
        <v>104</v>
      </c>
      <c r="E6390" s="15" t="s">
        <v>88</v>
      </c>
      <c r="F6390" s="39">
        <v>689.39740355561821</v>
      </c>
    </row>
    <row r="6391" spans="1:6" x14ac:dyDescent="0.25">
      <c r="A6391" s="38">
        <v>50955</v>
      </c>
      <c r="B6391" s="38" t="s">
        <v>1460</v>
      </c>
      <c r="C6391" s="14" t="s">
        <v>87</v>
      </c>
      <c r="D6391" s="14" t="s">
        <v>104</v>
      </c>
      <c r="E6391" s="15" t="s">
        <v>85</v>
      </c>
      <c r="F6391" s="39">
        <v>8169.6422647523641</v>
      </c>
    </row>
    <row r="6392" spans="1:6" x14ac:dyDescent="0.25">
      <c r="A6392" s="38">
        <v>50956</v>
      </c>
      <c r="B6392" s="38" t="s">
        <v>2112</v>
      </c>
      <c r="C6392" s="14" t="s">
        <v>87</v>
      </c>
      <c r="D6392" s="14" t="s">
        <v>94</v>
      </c>
      <c r="E6392" s="15" t="s">
        <v>85</v>
      </c>
      <c r="F6392" s="39">
        <v>976.24810371991828</v>
      </c>
    </row>
    <row r="6393" spans="1:6" x14ac:dyDescent="0.25">
      <c r="A6393" s="38">
        <v>50957</v>
      </c>
      <c r="B6393" s="38" t="s">
        <v>1345</v>
      </c>
      <c r="C6393" s="14" t="s">
        <v>100</v>
      </c>
      <c r="D6393" s="14" t="s">
        <v>94</v>
      </c>
      <c r="E6393" s="15" t="s">
        <v>88</v>
      </c>
      <c r="F6393" s="39">
        <v>8370.7052442683234</v>
      </c>
    </row>
    <row r="6394" spans="1:6" x14ac:dyDescent="0.25">
      <c r="A6394" s="38">
        <v>50958</v>
      </c>
      <c r="B6394" s="38" t="s">
        <v>538</v>
      </c>
      <c r="C6394" s="14" t="s">
        <v>100</v>
      </c>
      <c r="D6394" s="14" t="s">
        <v>84</v>
      </c>
      <c r="E6394" s="15" t="s">
        <v>88</v>
      </c>
      <c r="F6394" s="39">
        <v>7582.796929526512</v>
      </c>
    </row>
    <row r="6395" spans="1:6" x14ac:dyDescent="0.25">
      <c r="A6395" s="38">
        <v>50959</v>
      </c>
      <c r="B6395" s="38" t="s">
        <v>3089</v>
      </c>
      <c r="C6395" s="14" t="s">
        <v>100</v>
      </c>
      <c r="D6395" s="14" t="s">
        <v>104</v>
      </c>
      <c r="E6395" s="15" t="s">
        <v>85</v>
      </c>
      <c r="F6395" s="39">
        <v>6889.8178562129797</v>
      </c>
    </row>
    <row r="6396" spans="1:6" x14ac:dyDescent="0.25">
      <c r="A6396" s="38">
        <v>50960</v>
      </c>
      <c r="B6396" s="38" t="s">
        <v>1191</v>
      </c>
      <c r="C6396" s="14" t="s">
        <v>100</v>
      </c>
      <c r="D6396" s="14" t="s">
        <v>94</v>
      </c>
      <c r="E6396" s="15" t="s">
        <v>88</v>
      </c>
      <c r="F6396" s="39">
        <v>3093.2926958011767</v>
      </c>
    </row>
    <row r="6397" spans="1:6" x14ac:dyDescent="0.25">
      <c r="A6397" s="38">
        <v>50961</v>
      </c>
      <c r="B6397" s="38" t="s">
        <v>1502</v>
      </c>
      <c r="C6397" s="14" t="s">
        <v>100</v>
      </c>
      <c r="D6397" s="14" t="s">
        <v>104</v>
      </c>
      <c r="E6397" s="15" t="s">
        <v>88</v>
      </c>
      <c r="F6397" s="39">
        <v>1227.6452196952832</v>
      </c>
    </row>
    <row r="6398" spans="1:6" x14ac:dyDescent="0.25">
      <c r="A6398" s="38">
        <v>50962</v>
      </c>
      <c r="B6398" s="38" t="s">
        <v>1248</v>
      </c>
      <c r="C6398" s="14" t="s">
        <v>102</v>
      </c>
      <c r="D6398" s="14" t="s">
        <v>96</v>
      </c>
      <c r="E6398" s="15" t="s">
        <v>85</v>
      </c>
      <c r="F6398" s="39">
        <v>10816.928692887997</v>
      </c>
    </row>
    <row r="6399" spans="1:6" x14ac:dyDescent="0.25">
      <c r="A6399" s="38">
        <v>50963</v>
      </c>
      <c r="B6399" s="38" t="s">
        <v>2094</v>
      </c>
      <c r="C6399" s="14" t="s">
        <v>102</v>
      </c>
      <c r="D6399" s="14" t="s">
        <v>104</v>
      </c>
      <c r="E6399" s="15" t="s">
        <v>85</v>
      </c>
      <c r="F6399" s="39">
        <v>9364.6792591776102</v>
      </c>
    </row>
    <row r="6400" spans="1:6" x14ac:dyDescent="0.25">
      <c r="A6400" s="38">
        <v>50964</v>
      </c>
      <c r="B6400" s="38" t="s">
        <v>2501</v>
      </c>
      <c r="C6400" s="14" t="s">
        <v>102</v>
      </c>
      <c r="D6400" s="14" t="s">
        <v>84</v>
      </c>
      <c r="E6400" s="15" t="s">
        <v>88</v>
      </c>
      <c r="F6400" s="39">
        <v>9223.2800040184902</v>
      </c>
    </row>
    <row r="6401" spans="1:6" x14ac:dyDescent="0.25">
      <c r="A6401" s="38">
        <v>50965</v>
      </c>
      <c r="B6401" s="38" t="s">
        <v>935</v>
      </c>
      <c r="C6401" s="14" t="s">
        <v>107</v>
      </c>
      <c r="D6401" s="14" t="s">
        <v>84</v>
      </c>
      <c r="E6401" s="15" t="s">
        <v>85</v>
      </c>
      <c r="F6401" s="39">
        <v>14901.80965826041</v>
      </c>
    </row>
    <row r="6402" spans="1:6" x14ac:dyDescent="0.25">
      <c r="A6402" s="38">
        <v>50966</v>
      </c>
      <c r="B6402" s="38" t="s">
        <v>3012</v>
      </c>
      <c r="C6402" s="14" t="s">
        <v>107</v>
      </c>
      <c r="D6402" s="14" t="s">
        <v>90</v>
      </c>
      <c r="E6402" s="15" t="s">
        <v>85</v>
      </c>
      <c r="F6402" s="39">
        <v>8597.6987076730529</v>
      </c>
    </row>
    <row r="6403" spans="1:6" x14ac:dyDescent="0.25">
      <c r="A6403" s="38">
        <v>50967</v>
      </c>
      <c r="B6403" s="38" t="s">
        <v>1404</v>
      </c>
      <c r="C6403" s="14" t="s">
        <v>107</v>
      </c>
      <c r="D6403" s="14" t="s">
        <v>104</v>
      </c>
      <c r="E6403" s="15" t="s">
        <v>88</v>
      </c>
      <c r="F6403" s="39">
        <v>7358.9678757872807</v>
      </c>
    </row>
    <row r="6404" spans="1:6" x14ac:dyDescent="0.25">
      <c r="A6404" s="38">
        <v>50968</v>
      </c>
      <c r="B6404" s="38" t="s">
        <v>3090</v>
      </c>
      <c r="C6404" s="14" t="s">
        <v>107</v>
      </c>
      <c r="D6404" s="14" t="s">
        <v>84</v>
      </c>
      <c r="E6404" s="15" t="s">
        <v>85</v>
      </c>
      <c r="F6404" s="39">
        <v>7228.2327582103553</v>
      </c>
    </row>
    <row r="6405" spans="1:6" x14ac:dyDescent="0.25">
      <c r="A6405" s="38">
        <v>50969</v>
      </c>
      <c r="B6405" s="38" t="s">
        <v>2551</v>
      </c>
      <c r="C6405" s="14" t="s">
        <v>107</v>
      </c>
      <c r="D6405" s="14" t="s">
        <v>90</v>
      </c>
      <c r="E6405" s="15" t="s">
        <v>85</v>
      </c>
      <c r="F6405" s="39">
        <v>6919.6184326373996</v>
      </c>
    </row>
    <row r="6406" spans="1:6" x14ac:dyDescent="0.25">
      <c r="A6406" s="38">
        <v>50970</v>
      </c>
      <c r="B6406" s="38" t="s">
        <v>3091</v>
      </c>
      <c r="C6406" s="14" t="s">
        <v>83</v>
      </c>
      <c r="D6406" s="14" t="s">
        <v>104</v>
      </c>
      <c r="E6406" s="15" t="s">
        <v>88</v>
      </c>
      <c r="F6406" s="39">
        <v>9528.7917689805945</v>
      </c>
    </row>
    <row r="6407" spans="1:6" x14ac:dyDescent="0.25">
      <c r="A6407" s="38">
        <v>50971</v>
      </c>
      <c r="B6407" s="38" t="s">
        <v>2523</v>
      </c>
      <c r="C6407" s="14" t="s">
        <v>83</v>
      </c>
      <c r="D6407" s="14" t="s">
        <v>96</v>
      </c>
      <c r="E6407" s="15" t="s">
        <v>85</v>
      </c>
      <c r="F6407" s="39">
        <v>3363.2814643258371</v>
      </c>
    </row>
    <row r="6408" spans="1:6" x14ac:dyDescent="0.25">
      <c r="A6408" s="38">
        <v>50972</v>
      </c>
      <c r="B6408" s="38" t="s">
        <v>420</v>
      </c>
      <c r="C6408" s="14" t="s">
        <v>83</v>
      </c>
      <c r="D6408" s="14" t="s">
        <v>84</v>
      </c>
      <c r="E6408" s="15" t="s">
        <v>85</v>
      </c>
      <c r="F6408" s="39">
        <v>2227.7391325796539</v>
      </c>
    </row>
    <row r="6409" spans="1:6" x14ac:dyDescent="0.25">
      <c r="A6409" s="38">
        <v>50973</v>
      </c>
      <c r="B6409" s="38" t="s">
        <v>1270</v>
      </c>
      <c r="C6409" s="14" t="s">
        <v>83</v>
      </c>
      <c r="D6409" s="14" t="s">
        <v>84</v>
      </c>
      <c r="E6409" s="15" t="s">
        <v>88</v>
      </c>
      <c r="F6409" s="39">
        <v>1750.3406488974758</v>
      </c>
    </row>
    <row r="6410" spans="1:6" x14ac:dyDescent="0.25">
      <c r="A6410" s="38">
        <v>50974</v>
      </c>
      <c r="B6410" s="38" t="s">
        <v>2188</v>
      </c>
      <c r="C6410" s="14" t="s">
        <v>87</v>
      </c>
      <c r="D6410" s="14" t="s">
        <v>104</v>
      </c>
      <c r="E6410" s="15" t="s">
        <v>85</v>
      </c>
      <c r="F6410" s="39">
        <v>10386.373703602616</v>
      </c>
    </row>
    <row r="6411" spans="1:6" x14ac:dyDescent="0.25">
      <c r="A6411" s="38">
        <v>50975</v>
      </c>
      <c r="B6411" s="38" t="s">
        <v>1369</v>
      </c>
      <c r="C6411" s="14" t="s">
        <v>100</v>
      </c>
      <c r="D6411" s="14" t="s">
        <v>104</v>
      </c>
      <c r="E6411" s="15" t="s">
        <v>85</v>
      </c>
      <c r="F6411" s="39">
        <v>10993.17691277546</v>
      </c>
    </row>
    <row r="6412" spans="1:6" x14ac:dyDescent="0.25">
      <c r="A6412" s="38">
        <v>50976</v>
      </c>
      <c r="B6412" s="38" t="s">
        <v>1124</v>
      </c>
      <c r="C6412" s="14" t="s">
        <v>100</v>
      </c>
      <c r="D6412" s="14" t="s">
        <v>84</v>
      </c>
      <c r="E6412" s="15" t="s">
        <v>88</v>
      </c>
      <c r="F6412" s="39">
        <v>7675.644877609182</v>
      </c>
    </row>
    <row r="6413" spans="1:6" x14ac:dyDescent="0.25">
      <c r="A6413" s="38">
        <v>50977</v>
      </c>
      <c r="B6413" s="38" t="s">
        <v>1418</v>
      </c>
      <c r="C6413" s="14" t="s">
        <v>102</v>
      </c>
      <c r="D6413" s="14" t="s">
        <v>104</v>
      </c>
      <c r="E6413" s="15" t="s">
        <v>88</v>
      </c>
      <c r="F6413" s="39">
        <v>8603.2224509310072</v>
      </c>
    </row>
    <row r="6414" spans="1:6" x14ac:dyDescent="0.25">
      <c r="A6414" s="38">
        <v>50978</v>
      </c>
      <c r="B6414" s="38" t="s">
        <v>2845</v>
      </c>
      <c r="C6414" s="14" t="s">
        <v>102</v>
      </c>
      <c r="D6414" s="14" t="s">
        <v>104</v>
      </c>
      <c r="E6414" s="15" t="s">
        <v>85</v>
      </c>
      <c r="F6414" s="39">
        <v>8543.8311799246003</v>
      </c>
    </row>
    <row r="6415" spans="1:6" x14ac:dyDescent="0.25">
      <c r="A6415" s="38">
        <v>50979</v>
      </c>
      <c r="B6415" s="38" t="s">
        <v>2941</v>
      </c>
      <c r="C6415" s="14" t="s">
        <v>107</v>
      </c>
      <c r="D6415" s="14" t="s">
        <v>94</v>
      </c>
      <c r="E6415" s="15" t="s">
        <v>88</v>
      </c>
      <c r="F6415" s="39">
        <v>14544.11429049857</v>
      </c>
    </row>
    <row r="6416" spans="1:6" x14ac:dyDescent="0.25">
      <c r="A6416" s="38">
        <v>50980</v>
      </c>
      <c r="B6416" s="38" t="s">
        <v>2988</v>
      </c>
      <c r="C6416" s="14" t="s">
        <v>107</v>
      </c>
      <c r="D6416" s="14" t="s">
        <v>104</v>
      </c>
      <c r="E6416" s="15" t="s">
        <v>85</v>
      </c>
      <c r="F6416" s="39">
        <v>11267.314093365272</v>
      </c>
    </row>
    <row r="6417" spans="1:6" x14ac:dyDescent="0.25">
      <c r="A6417" s="38">
        <v>50981</v>
      </c>
      <c r="B6417" s="38" t="s">
        <v>1771</v>
      </c>
      <c r="C6417" s="14" t="s">
        <v>107</v>
      </c>
      <c r="D6417" s="14" t="s">
        <v>96</v>
      </c>
      <c r="E6417" s="15" t="s">
        <v>88</v>
      </c>
      <c r="F6417" s="39">
        <v>6640.408532591744</v>
      </c>
    </row>
    <row r="6418" spans="1:6" x14ac:dyDescent="0.25">
      <c r="A6418" s="38">
        <v>50982</v>
      </c>
      <c r="B6418" s="38" t="s">
        <v>853</v>
      </c>
      <c r="C6418" s="14" t="s">
        <v>107</v>
      </c>
      <c r="D6418" s="14" t="s">
        <v>104</v>
      </c>
      <c r="E6418" s="15" t="s">
        <v>88</v>
      </c>
      <c r="F6418" s="39">
        <v>6596.6942563775874</v>
      </c>
    </row>
    <row r="6419" spans="1:6" x14ac:dyDescent="0.25">
      <c r="A6419" s="38">
        <v>50983</v>
      </c>
      <c r="B6419" s="38" t="s">
        <v>2777</v>
      </c>
      <c r="C6419" s="14" t="s">
        <v>107</v>
      </c>
      <c r="D6419" s="14" t="s">
        <v>96</v>
      </c>
      <c r="E6419" s="15" t="s">
        <v>88</v>
      </c>
      <c r="F6419" s="39">
        <v>6036.6832702699394</v>
      </c>
    </row>
    <row r="6420" spans="1:6" x14ac:dyDescent="0.25">
      <c r="A6420" s="38">
        <v>50984</v>
      </c>
      <c r="B6420" s="38" t="s">
        <v>1492</v>
      </c>
      <c r="C6420" s="14" t="s">
        <v>107</v>
      </c>
      <c r="D6420" s="14" t="s">
        <v>94</v>
      </c>
      <c r="E6420" s="15" t="s">
        <v>88</v>
      </c>
      <c r="F6420" s="39">
        <v>3280.0184958963087</v>
      </c>
    </row>
    <row r="6421" spans="1:6" x14ac:dyDescent="0.25">
      <c r="A6421" s="38">
        <v>50985</v>
      </c>
      <c r="B6421" s="38" t="s">
        <v>3092</v>
      </c>
      <c r="C6421" s="14" t="s">
        <v>83</v>
      </c>
      <c r="D6421" s="14" t="s">
        <v>94</v>
      </c>
      <c r="E6421" s="15" t="s">
        <v>88</v>
      </c>
      <c r="F6421" s="39">
        <v>7885.5263424149734</v>
      </c>
    </row>
    <row r="6422" spans="1:6" x14ac:dyDescent="0.25">
      <c r="A6422" s="38">
        <v>50986</v>
      </c>
      <c r="B6422" s="38" t="s">
        <v>3093</v>
      </c>
      <c r="C6422" s="14" t="s">
        <v>83</v>
      </c>
      <c r="D6422" s="14" t="s">
        <v>94</v>
      </c>
      <c r="E6422" s="15" t="s">
        <v>88</v>
      </c>
      <c r="F6422" s="39">
        <v>7450.0136244027544</v>
      </c>
    </row>
    <row r="6423" spans="1:6" x14ac:dyDescent="0.25">
      <c r="A6423" s="38">
        <v>50987</v>
      </c>
      <c r="B6423" s="38" t="s">
        <v>2321</v>
      </c>
      <c r="C6423" s="14" t="s">
        <v>83</v>
      </c>
      <c r="D6423" s="14" t="s">
        <v>84</v>
      </c>
      <c r="E6423" s="15" t="s">
        <v>85</v>
      </c>
      <c r="F6423" s="39">
        <v>7107.8103100261451</v>
      </c>
    </row>
    <row r="6424" spans="1:6" x14ac:dyDescent="0.25">
      <c r="A6424" s="38">
        <v>50988</v>
      </c>
      <c r="B6424" s="38" t="s">
        <v>2982</v>
      </c>
      <c r="C6424" s="14" t="s">
        <v>87</v>
      </c>
      <c r="D6424" s="14" t="s">
        <v>104</v>
      </c>
      <c r="E6424" s="15" t="s">
        <v>85</v>
      </c>
      <c r="F6424" s="39">
        <v>14423.165989206662</v>
      </c>
    </row>
    <row r="6425" spans="1:6" x14ac:dyDescent="0.25">
      <c r="A6425" s="38">
        <v>50989</v>
      </c>
      <c r="B6425" s="38" t="s">
        <v>2829</v>
      </c>
      <c r="C6425" s="14" t="s">
        <v>87</v>
      </c>
      <c r="D6425" s="14" t="s">
        <v>94</v>
      </c>
      <c r="E6425" s="15" t="s">
        <v>85</v>
      </c>
      <c r="F6425" s="39">
        <v>7825.1781372768546</v>
      </c>
    </row>
    <row r="6426" spans="1:6" x14ac:dyDescent="0.25">
      <c r="A6426" s="38">
        <v>50990</v>
      </c>
      <c r="B6426" s="38" t="s">
        <v>3094</v>
      </c>
      <c r="C6426" s="14" t="s">
        <v>87</v>
      </c>
      <c r="D6426" s="14" t="s">
        <v>96</v>
      </c>
      <c r="E6426" s="15" t="s">
        <v>88</v>
      </c>
      <c r="F6426" s="39">
        <v>153.30247068544867</v>
      </c>
    </row>
    <row r="6427" spans="1:6" x14ac:dyDescent="0.25">
      <c r="A6427" s="38">
        <v>50991</v>
      </c>
      <c r="B6427" s="38" t="s">
        <v>2465</v>
      </c>
      <c r="C6427" s="14" t="s">
        <v>100</v>
      </c>
      <c r="D6427" s="14" t="s">
        <v>84</v>
      </c>
      <c r="E6427" s="15" t="s">
        <v>88</v>
      </c>
      <c r="F6427" s="39">
        <v>13764.892127868192</v>
      </c>
    </row>
    <row r="6428" spans="1:6" x14ac:dyDescent="0.25">
      <c r="A6428" s="38">
        <v>50992</v>
      </c>
      <c r="B6428" s="38" t="s">
        <v>3095</v>
      </c>
      <c r="C6428" s="14" t="s">
        <v>100</v>
      </c>
      <c r="D6428" s="14" t="s">
        <v>104</v>
      </c>
      <c r="E6428" s="15" t="s">
        <v>85</v>
      </c>
      <c r="F6428" s="39">
        <v>9393.6386951167497</v>
      </c>
    </row>
    <row r="6429" spans="1:6" x14ac:dyDescent="0.25">
      <c r="A6429" s="38">
        <v>50993</v>
      </c>
      <c r="B6429" s="38" t="s">
        <v>606</v>
      </c>
      <c r="C6429" s="14" t="s">
        <v>100</v>
      </c>
      <c r="D6429" s="14" t="s">
        <v>94</v>
      </c>
      <c r="E6429" s="15" t="s">
        <v>85</v>
      </c>
      <c r="F6429" s="39">
        <v>8851.0150731654048</v>
      </c>
    </row>
    <row r="6430" spans="1:6" x14ac:dyDescent="0.25">
      <c r="A6430" s="38">
        <v>50994</v>
      </c>
      <c r="B6430" s="38" t="s">
        <v>1697</v>
      </c>
      <c r="C6430" s="14" t="s">
        <v>100</v>
      </c>
      <c r="D6430" s="14" t="s">
        <v>94</v>
      </c>
      <c r="E6430" s="15" t="s">
        <v>85</v>
      </c>
      <c r="F6430" s="39">
        <v>7743.4544506948105</v>
      </c>
    </row>
    <row r="6431" spans="1:6" x14ac:dyDescent="0.25">
      <c r="A6431" s="38">
        <v>50995</v>
      </c>
      <c r="B6431" s="38" t="s">
        <v>1509</v>
      </c>
      <c r="C6431" s="14" t="s">
        <v>100</v>
      </c>
      <c r="D6431" s="14" t="s">
        <v>104</v>
      </c>
      <c r="E6431" s="15" t="s">
        <v>85</v>
      </c>
      <c r="F6431" s="39">
        <v>5914.0129317815608</v>
      </c>
    </row>
    <row r="6432" spans="1:6" x14ac:dyDescent="0.25">
      <c r="A6432" s="38">
        <v>50996</v>
      </c>
      <c r="B6432" s="38" t="s">
        <v>1816</v>
      </c>
      <c r="C6432" s="14" t="s">
        <v>102</v>
      </c>
      <c r="D6432" s="14" t="s">
        <v>104</v>
      </c>
      <c r="E6432" s="15" t="s">
        <v>88</v>
      </c>
      <c r="F6432" s="39">
        <v>14349.320228309598</v>
      </c>
    </row>
    <row r="6433" spans="1:6" x14ac:dyDescent="0.25">
      <c r="A6433" s="38">
        <v>50997</v>
      </c>
      <c r="B6433" s="38" t="s">
        <v>3096</v>
      </c>
      <c r="C6433" s="14" t="s">
        <v>102</v>
      </c>
      <c r="D6433" s="14" t="s">
        <v>104</v>
      </c>
      <c r="E6433" s="15" t="s">
        <v>88</v>
      </c>
      <c r="F6433" s="39">
        <v>9871.7591529660622</v>
      </c>
    </row>
    <row r="6434" spans="1:6" x14ac:dyDescent="0.25">
      <c r="A6434" s="38">
        <v>50998</v>
      </c>
      <c r="B6434" s="38" t="s">
        <v>494</v>
      </c>
      <c r="C6434" s="14" t="s">
        <v>102</v>
      </c>
      <c r="D6434" s="14" t="s">
        <v>90</v>
      </c>
      <c r="E6434" s="15" t="s">
        <v>88</v>
      </c>
      <c r="F6434" s="39">
        <v>1134.6437022519128</v>
      </c>
    </row>
    <row r="6435" spans="1:6" x14ac:dyDescent="0.25">
      <c r="A6435" s="38">
        <v>50999</v>
      </c>
      <c r="B6435" s="38" t="s">
        <v>3097</v>
      </c>
      <c r="C6435" s="14" t="s">
        <v>107</v>
      </c>
      <c r="D6435" s="14" t="s">
        <v>104</v>
      </c>
      <c r="E6435" s="15" t="s">
        <v>88</v>
      </c>
      <c r="F6435" s="39">
        <v>12255.017401522786</v>
      </c>
    </row>
    <row r="6436" spans="1:6" x14ac:dyDescent="0.25">
      <c r="A6436" s="38">
        <v>51000</v>
      </c>
      <c r="B6436" s="38" t="s">
        <v>602</v>
      </c>
      <c r="C6436" s="14" t="s">
        <v>107</v>
      </c>
      <c r="D6436" s="14" t="s">
        <v>94</v>
      </c>
      <c r="E6436" s="15" t="s">
        <v>88</v>
      </c>
      <c r="F6436" s="39">
        <v>11435.485553926805</v>
      </c>
    </row>
    <row r="6437" spans="1:6" x14ac:dyDescent="0.25">
      <c r="A6437" s="38">
        <v>51001</v>
      </c>
      <c r="B6437" s="38" t="s">
        <v>1040</v>
      </c>
      <c r="C6437" s="14" t="s">
        <v>107</v>
      </c>
      <c r="D6437" s="14" t="s">
        <v>96</v>
      </c>
      <c r="E6437" s="15" t="s">
        <v>85</v>
      </c>
      <c r="F6437" s="39">
        <v>4721.9891686994906</v>
      </c>
    </row>
    <row r="6438" spans="1:6" x14ac:dyDescent="0.25">
      <c r="A6438" s="38">
        <v>51002</v>
      </c>
      <c r="B6438" s="38" t="s">
        <v>3098</v>
      </c>
      <c r="C6438" s="14" t="s">
        <v>107</v>
      </c>
      <c r="D6438" s="14" t="s">
        <v>90</v>
      </c>
      <c r="E6438" s="15" t="s">
        <v>85</v>
      </c>
      <c r="F6438" s="39">
        <v>2158.0389783277878</v>
      </c>
    </row>
    <row r="6439" spans="1:6" x14ac:dyDescent="0.25">
      <c r="A6439" s="38">
        <v>51003</v>
      </c>
      <c r="B6439" s="38" t="s">
        <v>2899</v>
      </c>
      <c r="C6439" s="14" t="s">
        <v>83</v>
      </c>
      <c r="D6439" s="14" t="s">
        <v>94</v>
      </c>
      <c r="E6439" s="15" t="s">
        <v>85</v>
      </c>
      <c r="F6439" s="39">
        <v>14290.411694049502</v>
      </c>
    </row>
    <row r="6440" spans="1:6" x14ac:dyDescent="0.25">
      <c r="A6440" s="38">
        <v>51004</v>
      </c>
      <c r="B6440" s="38" t="s">
        <v>871</v>
      </c>
      <c r="C6440" s="14" t="s">
        <v>83</v>
      </c>
      <c r="D6440" s="14" t="s">
        <v>104</v>
      </c>
      <c r="E6440" s="15" t="s">
        <v>88</v>
      </c>
      <c r="F6440" s="39">
        <v>8784.5814879172267</v>
      </c>
    </row>
    <row r="6441" spans="1:6" x14ac:dyDescent="0.25">
      <c r="A6441" s="38">
        <v>51005</v>
      </c>
      <c r="B6441" s="38" t="s">
        <v>2868</v>
      </c>
      <c r="C6441" s="14" t="s">
        <v>83</v>
      </c>
      <c r="D6441" s="14" t="s">
        <v>96</v>
      </c>
      <c r="E6441" s="15" t="s">
        <v>85</v>
      </c>
      <c r="F6441" s="39">
        <v>4939.1333774601508</v>
      </c>
    </row>
    <row r="6442" spans="1:6" x14ac:dyDescent="0.25">
      <c r="A6442" s="38">
        <v>51006</v>
      </c>
      <c r="B6442" s="38" t="s">
        <v>3099</v>
      </c>
      <c r="C6442" s="14" t="s">
        <v>83</v>
      </c>
      <c r="D6442" s="14" t="s">
        <v>94</v>
      </c>
      <c r="E6442" s="15" t="s">
        <v>88</v>
      </c>
      <c r="F6442" s="39">
        <v>4902.796805988115</v>
      </c>
    </row>
    <row r="6443" spans="1:6" x14ac:dyDescent="0.25">
      <c r="A6443" s="38">
        <v>51007</v>
      </c>
      <c r="B6443" s="38" t="s">
        <v>972</v>
      </c>
      <c r="C6443" s="14" t="s">
        <v>83</v>
      </c>
      <c r="D6443" s="14" t="s">
        <v>84</v>
      </c>
      <c r="E6443" s="15" t="s">
        <v>88</v>
      </c>
      <c r="F6443" s="39">
        <v>4263.8275266572937</v>
      </c>
    </row>
    <row r="6444" spans="1:6" x14ac:dyDescent="0.25">
      <c r="A6444" s="38">
        <v>51008</v>
      </c>
      <c r="B6444" s="38" t="s">
        <v>2188</v>
      </c>
      <c r="C6444" s="14" t="s">
        <v>83</v>
      </c>
      <c r="D6444" s="14" t="s">
        <v>94</v>
      </c>
      <c r="E6444" s="15" t="s">
        <v>85</v>
      </c>
      <c r="F6444" s="39">
        <v>2482.9632716801079</v>
      </c>
    </row>
    <row r="6445" spans="1:6" x14ac:dyDescent="0.25">
      <c r="A6445" s="38">
        <v>51009</v>
      </c>
      <c r="B6445" s="38" t="s">
        <v>1269</v>
      </c>
      <c r="C6445" s="14" t="s">
        <v>87</v>
      </c>
      <c r="D6445" s="14" t="s">
        <v>94</v>
      </c>
      <c r="E6445" s="15" t="s">
        <v>88</v>
      </c>
      <c r="F6445" s="39">
        <v>14754.003310451535</v>
      </c>
    </row>
    <row r="6446" spans="1:6" x14ac:dyDescent="0.25">
      <c r="A6446" s="38">
        <v>51010</v>
      </c>
      <c r="B6446" s="38" t="s">
        <v>2095</v>
      </c>
      <c r="C6446" s="14" t="s">
        <v>87</v>
      </c>
      <c r="D6446" s="14" t="s">
        <v>84</v>
      </c>
      <c r="E6446" s="15" t="s">
        <v>85</v>
      </c>
      <c r="F6446" s="39">
        <v>14604.296892322007</v>
      </c>
    </row>
    <row r="6447" spans="1:6" x14ac:dyDescent="0.25">
      <c r="A6447" s="38">
        <v>51011</v>
      </c>
      <c r="B6447" s="38" t="s">
        <v>2927</v>
      </c>
      <c r="C6447" s="14" t="s">
        <v>87</v>
      </c>
      <c r="D6447" s="14" t="s">
        <v>94</v>
      </c>
      <c r="E6447" s="15" t="s">
        <v>88</v>
      </c>
      <c r="F6447" s="39">
        <v>10256.368389276586</v>
      </c>
    </row>
    <row r="6448" spans="1:6" x14ac:dyDescent="0.25">
      <c r="A6448" s="38">
        <v>51012</v>
      </c>
      <c r="B6448" s="38" t="s">
        <v>3100</v>
      </c>
      <c r="C6448" s="14" t="s">
        <v>87</v>
      </c>
      <c r="D6448" s="14" t="s">
        <v>104</v>
      </c>
      <c r="E6448" s="15" t="s">
        <v>88</v>
      </c>
      <c r="F6448" s="39">
        <v>1949.838308942758</v>
      </c>
    </row>
    <row r="6449" spans="1:6" x14ac:dyDescent="0.25">
      <c r="A6449" s="38">
        <v>51013</v>
      </c>
      <c r="B6449" s="38" t="s">
        <v>881</v>
      </c>
      <c r="C6449" s="14" t="s">
        <v>100</v>
      </c>
      <c r="D6449" s="14" t="s">
        <v>94</v>
      </c>
      <c r="E6449" s="15" t="s">
        <v>85</v>
      </c>
      <c r="F6449" s="39">
        <v>13505.042562987575</v>
      </c>
    </row>
    <row r="6450" spans="1:6" x14ac:dyDescent="0.25">
      <c r="A6450" s="38">
        <v>51014</v>
      </c>
      <c r="B6450" s="38" t="s">
        <v>3101</v>
      </c>
      <c r="C6450" s="14" t="s">
        <v>100</v>
      </c>
      <c r="D6450" s="14" t="s">
        <v>94</v>
      </c>
      <c r="E6450" s="15" t="s">
        <v>85</v>
      </c>
      <c r="F6450" s="39">
        <v>4115.9398826397128</v>
      </c>
    </row>
    <row r="6451" spans="1:6" x14ac:dyDescent="0.25">
      <c r="A6451" s="38">
        <v>51015</v>
      </c>
      <c r="B6451" s="38" t="s">
        <v>2446</v>
      </c>
      <c r="C6451" s="14" t="s">
        <v>100</v>
      </c>
      <c r="D6451" s="14" t="s">
        <v>94</v>
      </c>
      <c r="E6451" s="15" t="s">
        <v>88</v>
      </c>
      <c r="F6451" s="39">
        <v>321.12971487681915</v>
      </c>
    </row>
    <row r="6452" spans="1:6" x14ac:dyDescent="0.25">
      <c r="A6452" s="38">
        <v>51016</v>
      </c>
      <c r="B6452" s="38" t="s">
        <v>2306</v>
      </c>
      <c r="C6452" s="14" t="s">
        <v>102</v>
      </c>
      <c r="D6452" s="14" t="s">
        <v>84</v>
      </c>
      <c r="E6452" s="15" t="s">
        <v>88</v>
      </c>
      <c r="F6452" s="39">
        <v>12791.547952289868</v>
      </c>
    </row>
    <row r="6453" spans="1:6" x14ac:dyDescent="0.25">
      <c r="A6453" s="38">
        <v>51017</v>
      </c>
      <c r="B6453" s="38" t="s">
        <v>3102</v>
      </c>
      <c r="C6453" s="14" t="s">
        <v>102</v>
      </c>
      <c r="D6453" s="14" t="s">
        <v>96</v>
      </c>
      <c r="E6453" s="15" t="s">
        <v>85</v>
      </c>
      <c r="F6453" s="39">
        <v>12064.844466498434</v>
      </c>
    </row>
    <row r="6454" spans="1:6" x14ac:dyDescent="0.25">
      <c r="A6454" s="38">
        <v>51018</v>
      </c>
      <c r="B6454" s="38" t="s">
        <v>2408</v>
      </c>
      <c r="C6454" s="14" t="s">
        <v>102</v>
      </c>
      <c r="D6454" s="14" t="s">
        <v>90</v>
      </c>
      <c r="E6454" s="15" t="s">
        <v>85</v>
      </c>
      <c r="F6454" s="39">
        <v>11555.674391844261</v>
      </c>
    </row>
    <row r="6455" spans="1:6" x14ac:dyDescent="0.25">
      <c r="A6455" s="38">
        <v>51019</v>
      </c>
      <c r="B6455" s="38" t="s">
        <v>1975</v>
      </c>
      <c r="C6455" s="14" t="s">
        <v>102</v>
      </c>
      <c r="D6455" s="14" t="s">
        <v>94</v>
      </c>
      <c r="E6455" s="15" t="s">
        <v>85</v>
      </c>
      <c r="F6455" s="39">
        <v>8816.9386896978467</v>
      </c>
    </row>
    <row r="6456" spans="1:6" x14ac:dyDescent="0.25">
      <c r="A6456" s="38">
        <v>51020</v>
      </c>
      <c r="B6456" s="38" t="s">
        <v>1510</v>
      </c>
      <c r="C6456" s="14" t="s">
        <v>107</v>
      </c>
      <c r="D6456" s="14" t="s">
        <v>96</v>
      </c>
      <c r="E6456" s="15" t="s">
        <v>88</v>
      </c>
      <c r="F6456" s="39">
        <v>7242.6024381929828</v>
      </c>
    </row>
    <row r="6457" spans="1:6" x14ac:dyDescent="0.25">
      <c r="A6457" s="38">
        <v>51021</v>
      </c>
      <c r="B6457" s="38" t="s">
        <v>2044</v>
      </c>
      <c r="C6457" s="14" t="s">
        <v>107</v>
      </c>
      <c r="D6457" s="14" t="s">
        <v>84</v>
      </c>
      <c r="E6457" s="15" t="s">
        <v>88</v>
      </c>
      <c r="F6457" s="39">
        <v>5631.1129356282572</v>
      </c>
    </row>
    <row r="6458" spans="1:6" x14ac:dyDescent="0.25">
      <c r="A6458" s="38">
        <v>51022</v>
      </c>
      <c r="B6458" s="38" t="s">
        <v>852</v>
      </c>
      <c r="C6458" s="14" t="s">
        <v>107</v>
      </c>
      <c r="D6458" s="14" t="s">
        <v>96</v>
      </c>
      <c r="E6458" s="15" t="s">
        <v>88</v>
      </c>
      <c r="F6458" s="39">
        <v>5547.1395583210979</v>
      </c>
    </row>
    <row r="6459" spans="1:6" x14ac:dyDescent="0.25">
      <c r="A6459" s="38">
        <v>51023</v>
      </c>
      <c r="B6459" s="38" t="s">
        <v>1054</v>
      </c>
      <c r="C6459" s="14" t="s">
        <v>107</v>
      </c>
      <c r="D6459" s="14" t="s">
        <v>94</v>
      </c>
      <c r="E6459" s="15" t="s">
        <v>88</v>
      </c>
      <c r="F6459" s="39">
        <v>5268.6455368043016</v>
      </c>
    </row>
    <row r="6460" spans="1:6" x14ac:dyDescent="0.25">
      <c r="A6460" s="38">
        <v>51024</v>
      </c>
      <c r="B6460" s="38" t="s">
        <v>1905</v>
      </c>
      <c r="C6460" s="14" t="s">
        <v>107</v>
      </c>
      <c r="D6460" s="14" t="s">
        <v>84</v>
      </c>
      <c r="E6460" s="15" t="s">
        <v>88</v>
      </c>
      <c r="F6460" s="39">
        <v>3727.892523081066</v>
      </c>
    </row>
    <row r="6461" spans="1:6" x14ac:dyDescent="0.25">
      <c r="A6461" s="38">
        <v>51025</v>
      </c>
      <c r="B6461" s="38" t="s">
        <v>454</v>
      </c>
      <c r="C6461" s="14" t="s">
        <v>83</v>
      </c>
      <c r="D6461" s="14" t="s">
        <v>94</v>
      </c>
      <c r="E6461" s="15" t="s">
        <v>88</v>
      </c>
      <c r="F6461" s="39">
        <v>14992.837195810192</v>
      </c>
    </row>
    <row r="6462" spans="1:6" x14ac:dyDescent="0.25">
      <c r="A6462" s="38">
        <v>51026</v>
      </c>
      <c r="B6462" s="38" t="s">
        <v>547</v>
      </c>
      <c r="C6462" s="14" t="s">
        <v>83</v>
      </c>
      <c r="D6462" s="14" t="s">
        <v>84</v>
      </c>
      <c r="E6462" s="15" t="s">
        <v>85</v>
      </c>
      <c r="F6462" s="39">
        <v>14250.51209344302</v>
      </c>
    </row>
    <row r="6463" spans="1:6" x14ac:dyDescent="0.25">
      <c r="A6463" s="38">
        <v>51027</v>
      </c>
      <c r="B6463" s="38" t="s">
        <v>2620</v>
      </c>
      <c r="C6463" s="14" t="s">
        <v>83</v>
      </c>
      <c r="D6463" s="14" t="s">
        <v>94</v>
      </c>
      <c r="E6463" s="15" t="s">
        <v>88</v>
      </c>
      <c r="F6463" s="39">
        <v>12728.203879957206</v>
      </c>
    </row>
    <row r="6464" spans="1:6" x14ac:dyDescent="0.25">
      <c r="A6464" s="38">
        <v>51028</v>
      </c>
      <c r="B6464" s="38" t="s">
        <v>148</v>
      </c>
      <c r="C6464" s="14" t="s">
        <v>83</v>
      </c>
      <c r="D6464" s="14" t="s">
        <v>90</v>
      </c>
      <c r="E6464" s="15" t="s">
        <v>88</v>
      </c>
      <c r="F6464" s="39">
        <v>12072.131320324554</v>
      </c>
    </row>
    <row r="6465" spans="1:6" x14ac:dyDescent="0.25">
      <c r="A6465" s="38">
        <v>51029</v>
      </c>
      <c r="B6465" s="38" t="s">
        <v>347</v>
      </c>
      <c r="C6465" s="14" t="s">
        <v>83</v>
      </c>
      <c r="D6465" s="14" t="s">
        <v>94</v>
      </c>
      <c r="E6465" s="15" t="s">
        <v>88</v>
      </c>
      <c r="F6465" s="39">
        <v>6284.9487342313023</v>
      </c>
    </row>
    <row r="6466" spans="1:6" x14ac:dyDescent="0.25">
      <c r="A6466" s="38">
        <v>51030</v>
      </c>
      <c r="B6466" s="38" t="s">
        <v>3103</v>
      </c>
      <c r="C6466" s="14" t="s">
        <v>83</v>
      </c>
      <c r="D6466" s="14" t="s">
        <v>94</v>
      </c>
      <c r="E6466" s="15" t="s">
        <v>88</v>
      </c>
      <c r="F6466" s="39">
        <v>414.28504842013837</v>
      </c>
    </row>
    <row r="6467" spans="1:6" x14ac:dyDescent="0.25">
      <c r="A6467" s="38">
        <v>51031</v>
      </c>
      <c r="B6467" s="38" t="s">
        <v>2153</v>
      </c>
      <c r="C6467" s="14" t="s">
        <v>87</v>
      </c>
      <c r="D6467" s="14" t="s">
        <v>90</v>
      </c>
      <c r="E6467" s="15" t="s">
        <v>85</v>
      </c>
      <c r="F6467" s="39">
        <v>4588.7044323385562</v>
      </c>
    </row>
    <row r="6468" spans="1:6" x14ac:dyDescent="0.25">
      <c r="A6468" s="38">
        <v>51032</v>
      </c>
      <c r="B6468" s="38" t="s">
        <v>1197</v>
      </c>
      <c r="C6468" s="14" t="s">
        <v>87</v>
      </c>
      <c r="D6468" s="14" t="s">
        <v>104</v>
      </c>
      <c r="E6468" s="15" t="s">
        <v>88</v>
      </c>
      <c r="F6468" s="39">
        <v>3981.6602423740951</v>
      </c>
    </row>
    <row r="6469" spans="1:6" x14ac:dyDescent="0.25">
      <c r="A6469" s="38">
        <v>51033</v>
      </c>
      <c r="B6469" s="38" t="s">
        <v>3036</v>
      </c>
      <c r="C6469" s="14" t="s">
        <v>100</v>
      </c>
      <c r="D6469" s="14" t="s">
        <v>94</v>
      </c>
      <c r="E6469" s="15" t="s">
        <v>88</v>
      </c>
      <c r="F6469" s="39">
        <v>1314.1858926876728</v>
      </c>
    </row>
    <row r="6470" spans="1:6" x14ac:dyDescent="0.25">
      <c r="A6470" s="38">
        <v>51034</v>
      </c>
      <c r="B6470" s="38" t="s">
        <v>2764</v>
      </c>
      <c r="C6470" s="14" t="s">
        <v>102</v>
      </c>
      <c r="D6470" s="14" t="s">
        <v>84</v>
      </c>
      <c r="E6470" s="15" t="s">
        <v>85</v>
      </c>
      <c r="F6470" s="39">
        <v>14750.507837761046</v>
      </c>
    </row>
    <row r="6471" spans="1:6" x14ac:dyDescent="0.25">
      <c r="A6471" s="38">
        <v>51035</v>
      </c>
      <c r="B6471" s="38" t="s">
        <v>858</v>
      </c>
      <c r="C6471" s="14" t="s">
        <v>102</v>
      </c>
      <c r="D6471" s="14" t="s">
        <v>84</v>
      </c>
      <c r="E6471" s="15" t="s">
        <v>88</v>
      </c>
      <c r="F6471" s="39">
        <v>13478.176293664763</v>
      </c>
    </row>
    <row r="6472" spans="1:6" x14ac:dyDescent="0.25">
      <c r="A6472" s="38">
        <v>51036</v>
      </c>
      <c r="B6472" s="38" t="s">
        <v>2525</v>
      </c>
      <c r="C6472" s="14" t="s">
        <v>102</v>
      </c>
      <c r="D6472" s="14" t="s">
        <v>96</v>
      </c>
      <c r="E6472" s="15" t="s">
        <v>85</v>
      </c>
      <c r="F6472" s="39">
        <v>12083.327516147818</v>
      </c>
    </row>
    <row r="6473" spans="1:6" x14ac:dyDescent="0.25">
      <c r="A6473" s="38">
        <v>51037</v>
      </c>
      <c r="B6473" s="38" t="s">
        <v>473</v>
      </c>
      <c r="C6473" s="14" t="s">
        <v>102</v>
      </c>
      <c r="D6473" s="14" t="s">
        <v>104</v>
      </c>
      <c r="E6473" s="15" t="s">
        <v>88</v>
      </c>
      <c r="F6473" s="39">
        <v>11856.760762196429</v>
      </c>
    </row>
    <row r="6474" spans="1:6" x14ac:dyDescent="0.25">
      <c r="A6474" s="38">
        <v>51038</v>
      </c>
      <c r="B6474" s="38" t="s">
        <v>2837</v>
      </c>
      <c r="C6474" s="14" t="s">
        <v>107</v>
      </c>
      <c r="D6474" s="14" t="s">
        <v>84</v>
      </c>
      <c r="E6474" s="15" t="s">
        <v>88</v>
      </c>
      <c r="F6474" s="39">
        <v>13116.78199282179</v>
      </c>
    </row>
    <row r="6475" spans="1:6" x14ac:dyDescent="0.25">
      <c r="A6475" s="38">
        <v>51039</v>
      </c>
      <c r="B6475" s="38" t="s">
        <v>1007</v>
      </c>
      <c r="C6475" s="14" t="s">
        <v>107</v>
      </c>
      <c r="D6475" s="14" t="s">
        <v>84</v>
      </c>
      <c r="E6475" s="15" t="s">
        <v>88</v>
      </c>
      <c r="F6475" s="39">
        <v>12700.21221597554</v>
      </c>
    </row>
    <row r="6476" spans="1:6" x14ac:dyDescent="0.25">
      <c r="A6476" s="38">
        <v>51040</v>
      </c>
      <c r="B6476" s="38" t="s">
        <v>2052</v>
      </c>
      <c r="C6476" s="14" t="s">
        <v>107</v>
      </c>
      <c r="D6476" s="14" t="s">
        <v>96</v>
      </c>
      <c r="E6476" s="15" t="s">
        <v>88</v>
      </c>
      <c r="F6476" s="39">
        <v>10008.322994984428</v>
      </c>
    </row>
    <row r="6477" spans="1:6" x14ac:dyDescent="0.25">
      <c r="A6477" s="38">
        <v>51041</v>
      </c>
      <c r="B6477" s="38" t="s">
        <v>2459</v>
      </c>
      <c r="C6477" s="14" t="s">
        <v>107</v>
      </c>
      <c r="D6477" s="14" t="s">
        <v>96</v>
      </c>
      <c r="E6477" s="15" t="s">
        <v>85</v>
      </c>
      <c r="F6477" s="39">
        <v>9151.9021081238934</v>
      </c>
    </row>
    <row r="6478" spans="1:6" x14ac:dyDescent="0.25">
      <c r="A6478" s="38">
        <v>51042</v>
      </c>
      <c r="B6478" s="38" t="s">
        <v>2911</v>
      </c>
      <c r="C6478" s="14" t="s">
        <v>107</v>
      </c>
      <c r="D6478" s="14" t="s">
        <v>104</v>
      </c>
      <c r="E6478" s="15" t="s">
        <v>88</v>
      </c>
      <c r="F6478" s="39">
        <v>7425.2902843331167</v>
      </c>
    </row>
    <row r="6479" spans="1:6" x14ac:dyDescent="0.25">
      <c r="A6479" s="38">
        <v>51043</v>
      </c>
      <c r="B6479" s="38" t="s">
        <v>976</v>
      </c>
      <c r="C6479" s="14" t="s">
        <v>107</v>
      </c>
      <c r="D6479" s="14" t="s">
        <v>94</v>
      </c>
      <c r="E6479" s="15" t="s">
        <v>88</v>
      </c>
      <c r="F6479" s="39">
        <v>4463.8807791345544</v>
      </c>
    </row>
    <row r="6480" spans="1:6" x14ac:dyDescent="0.25">
      <c r="A6480" s="38">
        <v>51044</v>
      </c>
      <c r="B6480" s="38" t="s">
        <v>2314</v>
      </c>
      <c r="C6480" s="14" t="s">
        <v>107</v>
      </c>
      <c r="D6480" s="14" t="s">
        <v>96</v>
      </c>
      <c r="E6480" s="15" t="s">
        <v>88</v>
      </c>
      <c r="F6480" s="39">
        <v>4081.2796774027684</v>
      </c>
    </row>
    <row r="6481" spans="1:6" x14ac:dyDescent="0.25">
      <c r="A6481" s="38">
        <v>51045</v>
      </c>
      <c r="B6481" s="38" t="s">
        <v>622</v>
      </c>
      <c r="C6481" s="14" t="s">
        <v>83</v>
      </c>
      <c r="D6481" s="14" t="s">
        <v>96</v>
      </c>
      <c r="E6481" s="15" t="s">
        <v>85</v>
      </c>
      <c r="F6481" s="39">
        <v>8997.9610495583656</v>
      </c>
    </row>
    <row r="6482" spans="1:6" x14ac:dyDescent="0.25">
      <c r="A6482" s="38">
        <v>51046</v>
      </c>
      <c r="B6482" s="38" t="s">
        <v>2635</v>
      </c>
      <c r="C6482" s="14" t="s">
        <v>83</v>
      </c>
      <c r="D6482" s="14" t="s">
        <v>84</v>
      </c>
      <c r="E6482" s="15" t="s">
        <v>85</v>
      </c>
      <c r="F6482" s="39">
        <v>6871.5840119332097</v>
      </c>
    </row>
    <row r="6483" spans="1:6" x14ac:dyDescent="0.25">
      <c r="A6483" s="38">
        <v>51047</v>
      </c>
      <c r="B6483" s="38" t="s">
        <v>1178</v>
      </c>
      <c r="C6483" s="14" t="s">
        <v>83</v>
      </c>
      <c r="D6483" s="14" t="s">
        <v>84</v>
      </c>
      <c r="E6483" s="15" t="s">
        <v>85</v>
      </c>
      <c r="F6483" s="39">
        <v>6284.5663993041653</v>
      </c>
    </row>
    <row r="6484" spans="1:6" x14ac:dyDescent="0.25">
      <c r="A6484" s="38">
        <v>51048</v>
      </c>
      <c r="B6484" s="38" t="s">
        <v>3047</v>
      </c>
      <c r="C6484" s="14" t="s">
        <v>83</v>
      </c>
      <c r="D6484" s="14" t="s">
        <v>96</v>
      </c>
      <c r="E6484" s="15" t="s">
        <v>88</v>
      </c>
      <c r="F6484" s="39">
        <v>3814.6087834575223</v>
      </c>
    </row>
    <row r="6485" spans="1:6" x14ac:dyDescent="0.25">
      <c r="A6485" s="38">
        <v>51049</v>
      </c>
      <c r="B6485" s="38" t="s">
        <v>2647</v>
      </c>
      <c r="C6485" s="14" t="s">
        <v>83</v>
      </c>
      <c r="D6485" s="14" t="s">
        <v>90</v>
      </c>
      <c r="E6485" s="15" t="s">
        <v>85</v>
      </c>
      <c r="F6485" s="39">
        <v>2207.0742107717601</v>
      </c>
    </row>
    <row r="6486" spans="1:6" x14ac:dyDescent="0.25">
      <c r="A6486" s="38">
        <v>51050</v>
      </c>
      <c r="B6486" s="38" t="s">
        <v>2617</v>
      </c>
      <c r="C6486" s="14" t="s">
        <v>87</v>
      </c>
      <c r="D6486" s="14" t="s">
        <v>104</v>
      </c>
      <c r="E6486" s="15" t="s">
        <v>85</v>
      </c>
      <c r="F6486" s="39">
        <v>13638.508208380128</v>
      </c>
    </row>
    <row r="6487" spans="1:6" x14ac:dyDescent="0.25">
      <c r="A6487" s="38">
        <v>51051</v>
      </c>
      <c r="B6487" s="38" t="s">
        <v>3104</v>
      </c>
      <c r="C6487" s="14" t="s">
        <v>87</v>
      </c>
      <c r="D6487" s="14" t="s">
        <v>94</v>
      </c>
      <c r="E6487" s="15" t="s">
        <v>85</v>
      </c>
      <c r="F6487" s="39">
        <v>9889.2249899476774</v>
      </c>
    </row>
    <row r="6488" spans="1:6" x14ac:dyDescent="0.25">
      <c r="A6488" s="38">
        <v>51052</v>
      </c>
      <c r="B6488" s="38" t="s">
        <v>2824</v>
      </c>
      <c r="C6488" s="14" t="s">
        <v>87</v>
      </c>
      <c r="D6488" s="14" t="s">
        <v>90</v>
      </c>
      <c r="E6488" s="15" t="s">
        <v>85</v>
      </c>
      <c r="F6488" s="39">
        <v>8996.7091397337081</v>
      </c>
    </row>
    <row r="6489" spans="1:6" x14ac:dyDescent="0.25">
      <c r="A6489" s="38">
        <v>51053</v>
      </c>
      <c r="B6489" s="38" t="s">
        <v>244</v>
      </c>
      <c r="C6489" s="14" t="s">
        <v>87</v>
      </c>
      <c r="D6489" s="14" t="s">
        <v>104</v>
      </c>
      <c r="E6489" s="15" t="s">
        <v>85</v>
      </c>
      <c r="F6489" s="39">
        <v>6049.5916890223943</v>
      </c>
    </row>
    <row r="6490" spans="1:6" x14ac:dyDescent="0.25">
      <c r="A6490" s="38">
        <v>51054</v>
      </c>
      <c r="B6490" s="38" t="s">
        <v>3105</v>
      </c>
      <c r="C6490" s="14" t="s">
        <v>87</v>
      </c>
      <c r="D6490" s="14" t="s">
        <v>104</v>
      </c>
      <c r="E6490" s="15" t="s">
        <v>85</v>
      </c>
      <c r="F6490" s="39">
        <v>1596.5957686445615</v>
      </c>
    </row>
    <row r="6491" spans="1:6" x14ac:dyDescent="0.25">
      <c r="A6491" s="38">
        <v>51055</v>
      </c>
      <c r="B6491" s="38" t="s">
        <v>3106</v>
      </c>
      <c r="C6491" s="14" t="s">
        <v>87</v>
      </c>
      <c r="D6491" s="14" t="s">
        <v>94</v>
      </c>
      <c r="E6491" s="15" t="s">
        <v>88</v>
      </c>
      <c r="F6491" s="39">
        <v>906.05262230109565</v>
      </c>
    </row>
    <row r="6492" spans="1:6" x14ac:dyDescent="0.25">
      <c r="A6492" s="38">
        <v>51056</v>
      </c>
      <c r="B6492" s="38" t="s">
        <v>2933</v>
      </c>
      <c r="C6492" s="14" t="s">
        <v>100</v>
      </c>
      <c r="D6492" s="14" t="s">
        <v>96</v>
      </c>
      <c r="E6492" s="15" t="s">
        <v>85</v>
      </c>
      <c r="F6492" s="39">
        <v>14795.644306788059</v>
      </c>
    </row>
    <row r="6493" spans="1:6" x14ac:dyDescent="0.25">
      <c r="A6493" s="38">
        <v>51057</v>
      </c>
      <c r="B6493" s="38" t="s">
        <v>3107</v>
      </c>
      <c r="C6493" s="14" t="s">
        <v>100</v>
      </c>
      <c r="D6493" s="14" t="s">
        <v>96</v>
      </c>
      <c r="E6493" s="15" t="s">
        <v>88</v>
      </c>
      <c r="F6493" s="39">
        <v>12214.776662623106</v>
      </c>
    </row>
    <row r="6494" spans="1:6" x14ac:dyDescent="0.25">
      <c r="A6494" s="38">
        <v>51058</v>
      </c>
      <c r="B6494" s="38" t="s">
        <v>2214</v>
      </c>
      <c r="C6494" s="14" t="s">
        <v>102</v>
      </c>
      <c r="D6494" s="14" t="s">
        <v>96</v>
      </c>
      <c r="E6494" s="15" t="s">
        <v>88</v>
      </c>
      <c r="F6494" s="39">
        <v>11615.670450837142</v>
      </c>
    </row>
    <row r="6495" spans="1:6" x14ac:dyDescent="0.25">
      <c r="A6495" s="38">
        <v>51059</v>
      </c>
      <c r="B6495" s="38" t="s">
        <v>2514</v>
      </c>
      <c r="C6495" s="14" t="s">
        <v>102</v>
      </c>
      <c r="D6495" s="14" t="s">
        <v>84</v>
      </c>
      <c r="E6495" s="15" t="s">
        <v>85</v>
      </c>
      <c r="F6495" s="39">
        <v>11113.435131676928</v>
      </c>
    </row>
    <row r="6496" spans="1:6" x14ac:dyDescent="0.25">
      <c r="A6496" s="38">
        <v>51060</v>
      </c>
      <c r="B6496" s="38" t="s">
        <v>2982</v>
      </c>
      <c r="C6496" s="14" t="s">
        <v>102</v>
      </c>
      <c r="D6496" s="14" t="s">
        <v>90</v>
      </c>
      <c r="E6496" s="15" t="s">
        <v>85</v>
      </c>
      <c r="F6496" s="39">
        <v>3909.2016701417588</v>
      </c>
    </row>
    <row r="6497" spans="1:6" x14ac:dyDescent="0.25">
      <c r="A6497" s="38">
        <v>51061</v>
      </c>
      <c r="B6497" s="38" t="s">
        <v>1247</v>
      </c>
      <c r="C6497" s="14" t="s">
        <v>102</v>
      </c>
      <c r="D6497" s="14" t="s">
        <v>94</v>
      </c>
      <c r="E6497" s="15" t="s">
        <v>88</v>
      </c>
      <c r="F6497" s="39">
        <v>3554.3396457210406</v>
      </c>
    </row>
    <row r="6498" spans="1:6" x14ac:dyDescent="0.25">
      <c r="A6498" s="38">
        <v>51062</v>
      </c>
      <c r="B6498" s="38" t="s">
        <v>2812</v>
      </c>
      <c r="C6498" s="14" t="s">
        <v>102</v>
      </c>
      <c r="D6498" s="14" t="s">
        <v>90</v>
      </c>
      <c r="E6498" s="15" t="s">
        <v>88</v>
      </c>
      <c r="F6498" s="39">
        <v>2613.1180350226905</v>
      </c>
    </row>
    <row r="6499" spans="1:6" x14ac:dyDescent="0.25">
      <c r="A6499" s="38">
        <v>51063</v>
      </c>
      <c r="B6499" s="38" t="s">
        <v>1890</v>
      </c>
      <c r="C6499" s="14" t="s">
        <v>102</v>
      </c>
      <c r="D6499" s="14" t="s">
        <v>90</v>
      </c>
      <c r="E6499" s="15" t="s">
        <v>88</v>
      </c>
      <c r="F6499" s="39">
        <v>1027.1455361862202</v>
      </c>
    </row>
    <row r="6500" spans="1:6" x14ac:dyDescent="0.25">
      <c r="A6500" s="38">
        <v>51064</v>
      </c>
      <c r="B6500" s="38" t="s">
        <v>1919</v>
      </c>
      <c r="C6500" s="14" t="s">
        <v>107</v>
      </c>
      <c r="D6500" s="14" t="s">
        <v>84</v>
      </c>
      <c r="E6500" s="15" t="s">
        <v>88</v>
      </c>
      <c r="F6500" s="39">
        <v>12632.146203746302</v>
      </c>
    </row>
    <row r="6501" spans="1:6" x14ac:dyDescent="0.25">
      <c r="A6501" s="38">
        <v>51065</v>
      </c>
      <c r="B6501" s="38" t="s">
        <v>1787</v>
      </c>
      <c r="C6501" s="14" t="s">
        <v>107</v>
      </c>
      <c r="D6501" s="14" t="s">
        <v>84</v>
      </c>
      <c r="E6501" s="15" t="s">
        <v>85</v>
      </c>
      <c r="F6501" s="39">
        <v>5301.6341867682795</v>
      </c>
    </row>
    <row r="6502" spans="1:6" x14ac:dyDescent="0.25">
      <c r="A6502" s="38">
        <v>51066</v>
      </c>
      <c r="B6502" s="38" t="s">
        <v>679</v>
      </c>
      <c r="C6502" s="14" t="s">
        <v>107</v>
      </c>
      <c r="D6502" s="14" t="s">
        <v>94</v>
      </c>
      <c r="E6502" s="15" t="s">
        <v>88</v>
      </c>
      <c r="F6502" s="39">
        <v>3265.3033755944793</v>
      </c>
    </row>
    <row r="6503" spans="1:6" x14ac:dyDescent="0.25">
      <c r="A6503" s="38">
        <v>51067</v>
      </c>
      <c r="B6503" s="38" t="s">
        <v>2755</v>
      </c>
      <c r="C6503" s="14" t="s">
        <v>107</v>
      </c>
      <c r="D6503" s="14" t="s">
        <v>94</v>
      </c>
      <c r="E6503" s="15" t="s">
        <v>88</v>
      </c>
      <c r="F6503" s="39">
        <v>1521.7308474591644</v>
      </c>
    </row>
    <row r="6504" spans="1:6" x14ac:dyDescent="0.25">
      <c r="A6504" s="38">
        <v>51068</v>
      </c>
      <c r="B6504" s="38" t="s">
        <v>900</v>
      </c>
      <c r="C6504" s="14" t="s">
        <v>107</v>
      </c>
      <c r="D6504" s="14" t="s">
        <v>84</v>
      </c>
      <c r="E6504" s="15" t="s">
        <v>88</v>
      </c>
      <c r="F6504" s="39">
        <v>1339.5571743039234</v>
      </c>
    </row>
    <row r="6505" spans="1:6" x14ac:dyDescent="0.25">
      <c r="A6505" s="38">
        <v>51069</v>
      </c>
      <c r="B6505" s="38" t="s">
        <v>1509</v>
      </c>
      <c r="C6505" s="14" t="s">
        <v>83</v>
      </c>
      <c r="D6505" s="14" t="s">
        <v>104</v>
      </c>
      <c r="E6505" s="15" t="s">
        <v>85</v>
      </c>
      <c r="F6505" s="39">
        <v>7126.3642868365578</v>
      </c>
    </row>
    <row r="6506" spans="1:6" x14ac:dyDescent="0.25">
      <c r="A6506" s="38">
        <v>51070</v>
      </c>
      <c r="B6506" s="38" t="s">
        <v>711</v>
      </c>
      <c r="C6506" s="14" t="s">
        <v>83</v>
      </c>
      <c r="D6506" s="14" t="s">
        <v>84</v>
      </c>
      <c r="E6506" s="15" t="s">
        <v>85</v>
      </c>
      <c r="F6506" s="39">
        <v>7074.2630371568657</v>
      </c>
    </row>
    <row r="6507" spans="1:6" x14ac:dyDescent="0.25">
      <c r="A6507" s="38">
        <v>51071</v>
      </c>
      <c r="B6507" s="38" t="s">
        <v>1061</v>
      </c>
      <c r="C6507" s="14" t="s">
        <v>83</v>
      </c>
      <c r="D6507" s="14" t="s">
        <v>84</v>
      </c>
      <c r="E6507" s="15" t="s">
        <v>88</v>
      </c>
      <c r="F6507" s="39">
        <v>4066.1164030674522</v>
      </c>
    </row>
    <row r="6508" spans="1:6" x14ac:dyDescent="0.25">
      <c r="A6508" s="38">
        <v>51072</v>
      </c>
      <c r="B6508" s="38" t="s">
        <v>1751</v>
      </c>
      <c r="C6508" s="14" t="s">
        <v>83</v>
      </c>
      <c r="D6508" s="14" t="s">
        <v>94</v>
      </c>
      <c r="E6508" s="15" t="s">
        <v>85</v>
      </c>
      <c r="F6508" s="39">
        <v>994.56569374812784</v>
      </c>
    </row>
    <row r="6509" spans="1:6" x14ac:dyDescent="0.25">
      <c r="A6509" s="38">
        <v>51073</v>
      </c>
      <c r="B6509" s="38" t="s">
        <v>3108</v>
      </c>
      <c r="C6509" s="14" t="s">
        <v>83</v>
      </c>
      <c r="D6509" s="14" t="s">
        <v>94</v>
      </c>
      <c r="E6509" s="15" t="s">
        <v>85</v>
      </c>
      <c r="F6509" s="39">
        <v>771.64795544810511</v>
      </c>
    </row>
    <row r="6510" spans="1:6" x14ac:dyDescent="0.25">
      <c r="A6510" s="38">
        <v>51074</v>
      </c>
      <c r="B6510" s="38" t="s">
        <v>3109</v>
      </c>
      <c r="C6510" s="14" t="s">
        <v>87</v>
      </c>
      <c r="D6510" s="14" t="s">
        <v>96</v>
      </c>
      <c r="E6510" s="15" t="s">
        <v>88</v>
      </c>
      <c r="F6510" s="39">
        <v>13716.368924413964</v>
      </c>
    </row>
    <row r="6511" spans="1:6" x14ac:dyDescent="0.25">
      <c r="A6511" s="38">
        <v>51075</v>
      </c>
      <c r="B6511" s="38" t="s">
        <v>1647</v>
      </c>
      <c r="C6511" s="14" t="s">
        <v>87</v>
      </c>
      <c r="D6511" s="14" t="s">
        <v>94</v>
      </c>
      <c r="E6511" s="15" t="s">
        <v>85</v>
      </c>
      <c r="F6511" s="39">
        <v>8689.6234610797037</v>
      </c>
    </row>
    <row r="6512" spans="1:6" x14ac:dyDescent="0.25">
      <c r="A6512" s="38">
        <v>51076</v>
      </c>
      <c r="B6512" s="38" t="s">
        <v>2894</v>
      </c>
      <c r="C6512" s="14" t="s">
        <v>87</v>
      </c>
      <c r="D6512" s="14" t="s">
        <v>94</v>
      </c>
      <c r="E6512" s="15" t="s">
        <v>85</v>
      </c>
      <c r="F6512" s="39">
        <v>6233.9711225937217</v>
      </c>
    </row>
    <row r="6513" spans="1:6" x14ac:dyDescent="0.25">
      <c r="A6513" s="38">
        <v>51077</v>
      </c>
      <c r="B6513" s="38" t="s">
        <v>1298</v>
      </c>
      <c r="C6513" s="14" t="s">
        <v>87</v>
      </c>
      <c r="D6513" s="14" t="s">
        <v>90</v>
      </c>
      <c r="E6513" s="15" t="s">
        <v>85</v>
      </c>
      <c r="F6513" s="39">
        <v>5552.7875098030809</v>
      </c>
    </row>
    <row r="6514" spans="1:6" x14ac:dyDescent="0.25">
      <c r="A6514" s="38">
        <v>51078</v>
      </c>
      <c r="B6514" s="38" t="s">
        <v>777</v>
      </c>
      <c r="C6514" s="14" t="s">
        <v>100</v>
      </c>
      <c r="D6514" s="14" t="s">
        <v>96</v>
      </c>
      <c r="E6514" s="15" t="s">
        <v>88</v>
      </c>
      <c r="F6514" s="39">
        <v>11258.537413351398</v>
      </c>
    </row>
    <row r="6515" spans="1:6" x14ac:dyDescent="0.25">
      <c r="A6515" s="38">
        <v>51079</v>
      </c>
      <c r="B6515" s="38" t="s">
        <v>305</v>
      </c>
      <c r="C6515" s="14" t="s">
        <v>100</v>
      </c>
      <c r="D6515" s="14" t="s">
        <v>104</v>
      </c>
      <c r="E6515" s="15" t="s">
        <v>88</v>
      </c>
      <c r="F6515" s="39">
        <v>7327.8894864253716</v>
      </c>
    </row>
    <row r="6516" spans="1:6" x14ac:dyDescent="0.25">
      <c r="A6516" s="38">
        <v>51080</v>
      </c>
      <c r="B6516" s="38" t="s">
        <v>1357</v>
      </c>
      <c r="C6516" s="14" t="s">
        <v>100</v>
      </c>
      <c r="D6516" s="14" t="s">
        <v>94</v>
      </c>
      <c r="E6516" s="15" t="s">
        <v>85</v>
      </c>
      <c r="F6516" s="39">
        <v>6470.6719059978041</v>
      </c>
    </row>
    <row r="6517" spans="1:6" x14ac:dyDescent="0.25">
      <c r="A6517" s="38">
        <v>51081</v>
      </c>
      <c r="B6517" s="38" t="s">
        <v>1946</v>
      </c>
      <c r="C6517" s="14" t="s">
        <v>100</v>
      </c>
      <c r="D6517" s="14" t="s">
        <v>94</v>
      </c>
      <c r="E6517" s="15" t="s">
        <v>88</v>
      </c>
      <c r="F6517" s="39">
        <v>280.48586621481718</v>
      </c>
    </row>
    <row r="6518" spans="1:6" x14ac:dyDescent="0.25">
      <c r="A6518" s="38">
        <v>51082</v>
      </c>
      <c r="B6518" s="38" t="s">
        <v>2103</v>
      </c>
      <c r="C6518" s="14" t="s">
        <v>102</v>
      </c>
      <c r="D6518" s="14" t="s">
        <v>90</v>
      </c>
      <c r="E6518" s="15" t="s">
        <v>85</v>
      </c>
      <c r="F6518" s="39">
        <v>14384.287686449621</v>
      </c>
    </row>
    <row r="6519" spans="1:6" x14ac:dyDescent="0.25">
      <c r="A6519" s="38">
        <v>51083</v>
      </c>
      <c r="B6519" s="38" t="s">
        <v>260</v>
      </c>
      <c r="C6519" s="14" t="s">
        <v>102</v>
      </c>
      <c r="D6519" s="14" t="s">
        <v>84</v>
      </c>
      <c r="E6519" s="15" t="s">
        <v>88</v>
      </c>
      <c r="F6519" s="39">
        <v>8683.7524528911799</v>
      </c>
    </row>
    <row r="6520" spans="1:6" x14ac:dyDescent="0.25">
      <c r="A6520" s="38">
        <v>51084</v>
      </c>
      <c r="B6520" s="38" t="s">
        <v>3110</v>
      </c>
      <c r="C6520" s="14" t="s">
        <v>102</v>
      </c>
      <c r="D6520" s="14" t="s">
        <v>104</v>
      </c>
      <c r="E6520" s="15" t="s">
        <v>88</v>
      </c>
      <c r="F6520" s="39">
        <v>1283.3518146489257</v>
      </c>
    </row>
    <row r="6521" spans="1:6" x14ac:dyDescent="0.25">
      <c r="A6521" s="38">
        <v>51085</v>
      </c>
      <c r="B6521" s="38" t="s">
        <v>1188</v>
      </c>
      <c r="C6521" s="14" t="s">
        <v>107</v>
      </c>
      <c r="D6521" s="14" t="s">
        <v>96</v>
      </c>
      <c r="E6521" s="15" t="s">
        <v>88</v>
      </c>
      <c r="F6521" s="39">
        <v>14290.781569191206</v>
      </c>
    </row>
    <row r="6522" spans="1:6" x14ac:dyDescent="0.25">
      <c r="A6522" s="38">
        <v>51086</v>
      </c>
      <c r="B6522" s="38" t="s">
        <v>732</v>
      </c>
      <c r="C6522" s="14" t="s">
        <v>107</v>
      </c>
      <c r="D6522" s="14" t="s">
        <v>96</v>
      </c>
      <c r="E6522" s="15" t="s">
        <v>85</v>
      </c>
      <c r="F6522" s="39">
        <v>13931.139639112265</v>
      </c>
    </row>
    <row r="6523" spans="1:6" x14ac:dyDescent="0.25">
      <c r="A6523" s="38">
        <v>51087</v>
      </c>
      <c r="B6523" s="38" t="s">
        <v>517</v>
      </c>
      <c r="C6523" s="14" t="s">
        <v>107</v>
      </c>
      <c r="D6523" s="14" t="s">
        <v>104</v>
      </c>
      <c r="E6523" s="15" t="s">
        <v>85</v>
      </c>
      <c r="F6523" s="39">
        <v>12573.992710946723</v>
      </c>
    </row>
    <row r="6524" spans="1:6" x14ac:dyDescent="0.25">
      <c r="A6524" s="38">
        <v>51088</v>
      </c>
      <c r="B6524" s="38" t="s">
        <v>2339</v>
      </c>
      <c r="C6524" s="14" t="s">
        <v>107</v>
      </c>
      <c r="D6524" s="14" t="s">
        <v>94</v>
      </c>
      <c r="E6524" s="15" t="s">
        <v>88</v>
      </c>
      <c r="F6524" s="39">
        <v>11261.266004578016</v>
      </c>
    </row>
    <row r="6525" spans="1:6" x14ac:dyDescent="0.25">
      <c r="A6525" s="38">
        <v>51089</v>
      </c>
      <c r="B6525" s="38" t="s">
        <v>992</v>
      </c>
      <c r="C6525" s="14" t="s">
        <v>107</v>
      </c>
      <c r="D6525" s="14" t="s">
        <v>90</v>
      </c>
      <c r="E6525" s="15" t="s">
        <v>88</v>
      </c>
      <c r="F6525" s="39">
        <v>10486.663758069701</v>
      </c>
    </row>
    <row r="6526" spans="1:6" x14ac:dyDescent="0.25">
      <c r="A6526" s="38">
        <v>51090</v>
      </c>
      <c r="B6526" s="38" t="s">
        <v>2971</v>
      </c>
      <c r="C6526" s="14" t="s">
        <v>107</v>
      </c>
      <c r="D6526" s="14" t="s">
        <v>84</v>
      </c>
      <c r="E6526" s="15" t="s">
        <v>85</v>
      </c>
      <c r="F6526" s="39">
        <v>567.70127262406879</v>
      </c>
    </row>
    <row r="6527" spans="1:6" x14ac:dyDescent="0.25">
      <c r="A6527" s="38">
        <v>51091</v>
      </c>
      <c r="B6527" s="38" t="s">
        <v>232</v>
      </c>
      <c r="C6527" s="14" t="s">
        <v>83</v>
      </c>
      <c r="D6527" s="14" t="s">
        <v>94</v>
      </c>
      <c r="E6527" s="15" t="s">
        <v>85</v>
      </c>
      <c r="F6527" s="39">
        <v>10390.993203349462</v>
      </c>
    </row>
    <row r="6528" spans="1:6" x14ac:dyDescent="0.25">
      <c r="A6528" s="38">
        <v>51092</v>
      </c>
      <c r="B6528" s="38" t="s">
        <v>2857</v>
      </c>
      <c r="C6528" s="14" t="s">
        <v>83</v>
      </c>
      <c r="D6528" s="14" t="s">
        <v>96</v>
      </c>
      <c r="E6528" s="15" t="s">
        <v>88</v>
      </c>
      <c r="F6528" s="39">
        <v>10370.511338604992</v>
      </c>
    </row>
    <row r="6529" spans="1:6" x14ac:dyDescent="0.25">
      <c r="A6529" s="38">
        <v>51093</v>
      </c>
      <c r="B6529" s="38" t="s">
        <v>2147</v>
      </c>
      <c r="C6529" s="14" t="s">
        <v>83</v>
      </c>
      <c r="D6529" s="14" t="s">
        <v>96</v>
      </c>
      <c r="E6529" s="15" t="s">
        <v>85</v>
      </c>
      <c r="F6529" s="39">
        <v>5507.3544561173667</v>
      </c>
    </row>
    <row r="6530" spans="1:6" x14ac:dyDescent="0.25">
      <c r="A6530" s="38">
        <v>51094</v>
      </c>
      <c r="B6530" s="38" t="s">
        <v>2038</v>
      </c>
      <c r="C6530" s="14" t="s">
        <v>83</v>
      </c>
      <c r="D6530" s="14" t="s">
        <v>96</v>
      </c>
      <c r="E6530" s="15" t="s">
        <v>85</v>
      </c>
      <c r="F6530" s="39">
        <v>3801.4675048164349</v>
      </c>
    </row>
    <row r="6531" spans="1:6" x14ac:dyDescent="0.25">
      <c r="A6531" s="38">
        <v>51095</v>
      </c>
      <c r="B6531" s="38" t="s">
        <v>3111</v>
      </c>
      <c r="C6531" s="14" t="s">
        <v>87</v>
      </c>
      <c r="D6531" s="14" t="s">
        <v>90</v>
      </c>
      <c r="E6531" s="15" t="s">
        <v>85</v>
      </c>
      <c r="F6531" s="39">
        <v>11685.731940736066</v>
      </c>
    </row>
    <row r="6532" spans="1:6" x14ac:dyDescent="0.25">
      <c r="A6532" s="38">
        <v>51096</v>
      </c>
      <c r="B6532" s="38" t="s">
        <v>1524</v>
      </c>
      <c r="C6532" s="14" t="s">
        <v>87</v>
      </c>
      <c r="D6532" s="14" t="s">
        <v>104</v>
      </c>
      <c r="E6532" s="15" t="s">
        <v>85</v>
      </c>
      <c r="F6532" s="39">
        <v>9401.9657376845407</v>
      </c>
    </row>
    <row r="6533" spans="1:6" x14ac:dyDescent="0.25">
      <c r="A6533" s="38">
        <v>51097</v>
      </c>
      <c r="B6533" s="38" t="s">
        <v>1012</v>
      </c>
      <c r="C6533" s="14" t="s">
        <v>87</v>
      </c>
      <c r="D6533" s="14" t="s">
        <v>90</v>
      </c>
      <c r="E6533" s="15" t="s">
        <v>88</v>
      </c>
      <c r="F6533" s="39">
        <v>5567.2832515514492</v>
      </c>
    </row>
    <row r="6534" spans="1:6" x14ac:dyDescent="0.25">
      <c r="A6534" s="38">
        <v>51098</v>
      </c>
      <c r="B6534" s="38" t="s">
        <v>1561</v>
      </c>
      <c r="C6534" s="14" t="s">
        <v>87</v>
      </c>
      <c r="D6534" s="14" t="s">
        <v>104</v>
      </c>
      <c r="E6534" s="15" t="s">
        <v>85</v>
      </c>
      <c r="F6534" s="39">
        <v>1134.3445348565172</v>
      </c>
    </row>
    <row r="6535" spans="1:6" x14ac:dyDescent="0.25">
      <c r="A6535" s="38">
        <v>51099</v>
      </c>
      <c r="B6535" s="38" t="s">
        <v>3112</v>
      </c>
      <c r="C6535" s="14" t="s">
        <v>100</v>
      </c>
      <c r="D6535" s="14" t="s">
        <v>84</v>
      </c>
      <c r="E6535" s="15" t="s">
        <v>85</v>
      </c>
      <c r="F6535" s="39">
        <v>11125.019802737501</v>
      </c>
    </row>
    <row r="6536" spans="1:6" x14ac:dyDescent="0.25">
      <c r="A6536" s="38">
        <v>51100</v>
      </c>
      <c r="B6536" s="38" t="s">
        <v>1432</v>
      </c>
      <c r="C6536" s="14" t="s">
        <v>100</v>
      </c>
      <c r="D6536" s="14" t="s">
        <v>104</v>
      </c>
      <c r="E6536" s="15" t="s">
        <v>85</v>
      </c>
      <c r="F6536" s="39">
        <v>7290.4671635145069</v>
      </c>
    </row>
    <row r="6537" spans="1:6" x14ac:dyDescent="0.25">
      <c r="A6537" s="38">
        <v>51101</v>
      </c>
      <c r="B6537" s="38" t="s">
        <v>292</v>
      </c>
      <c r="C6537" s="14" t="s">
        <v>100</v>
      </c>
      <c r="D6537" s="14" t="s">
        <v>104</v>
      </c>
      <c r="E6537" s="15" t="s">
        <v>85</v>
      </c>
      <c r="F6537" s="39">
        <v>2237.7252604152245</v>
      </c>
    </row>
    <row r="6538" spans="1:6" x14ac:dyDescent="0.25">
      <c r="A6538" s="38">
        <v>51102</v>
      </c>
      <c r="B6538" s="38" t="s">
        <v>2836</v>
      </c>
      <c r="C6538" s="14" t="s">
        <v>102</v>
      </c>
      <c r="D6538" s="14" t="s">
        <v>90</v>
      </c>
      <c r="E6538" s="15" t="s">
        <v>85</v>
      </c>
      <c r="F6538" s="39">
        <v>8526.7738431423586</v>
      </c>
    </row>
    <row r="6539" spans="1:6" x14ac:dyDescent="0.25">
      <c r="A6539" s="38">
        <v>51103</v>
      </c>
      <c r="B6539" s="38" t="s">
        <v>1816</v>
      </c>
      <c r="C6539" s="14" t="s">
        <v>102</v>
      </c>
      <c r="D6539" s="14" t="s">
        <v>96</v>
      </c>
      <c r="E6539" s="15" t="s">
        <v>85</v>
      </c>
      <c r="F6539" s="39">
        <v>7580.2176971771387</v>
      </c>
    </row>
    <row r="6540" spans="1:6" x14ac:dyDescent="0.25">
      <c r="A6540" s="38">
        <v>51104</v>
      </c>
      <c r="B6540" s="38" t="s">
        <v>3113</v>
      </c>
      <c r="C6540" s="14" t="s">
        <v>102</v>
      </c>
      <c r="D6540" s="14" t="s">
        <v>94</v>
      </c>
      <c r="E6540" s="15" t="s">
        <v>85</v>
      </c>
      <c r="F6540" s="39">
        <v>3081.366992098619</v>
      </c>
    </row>
    <row r="6541" spans="1:6" x14ac:dyDescent="0.25">
      <c r="A6541" s="38">
        <v>51105</v>
      </c>
      <c r="B6541" s="38" t="s">
        <v>2386</v>
      </c>
      <c r="C6541" s="14" t="s">
        <v>102</v>
      </c>
      <c r="D6541" s="14" t="s">
        <v>104</v>
      </c>
      <c r="E6541" s="15" t="s">
        <v>88</v>
      </c>
      <c r="F6541" s="39">
        <v>1270.9198579550157</v>
      </c>
    </row>
    <row r="6542" spans="1:6" x14ac:dyDescent="0.25">
      <c r="A6542" s="38">
        <v>51106</v>
      </c>
      <c r="B6542" s="38" t="s">
        <v>3102</v>
      </c>
      <c r="C6542" s="14" t="s">
        <v>107</v>
      </c>
      <c r="D6542" s="14" t="s">
        <v>96</v>
      </c>
      <c r="E6542" s="15" t="s">
        <v>88</v>
      </c>
      <c r="F6542" s="39">
        <v>13262.043903367719</v>
      </c>
    </row>
    <row r="6543" spans="1:6" x14ac:dyDescent="0.25">
      <c r="A6543" s="38">
        <v>51107</v>
      </c>
      <c r="B6543" s="38" t="s">
        <v>406</v>
      </c>
      <c r="C6543" s="14" t="s">
        <v>107</v>
      </c>
      <c r="D6543" s="14" t="s">
        <v>94</v>
      </c>
      <c r="E6543" s="15" t="s">
        <v>88</v>
      </c>
      <c r="F6543" s="39">
        <v>10664.743029385543</v>
      </c>
    </row>
    <row r="6544" spans="1:6" x14ac:dyDescent="0.25">
      <c r="A6544" s="38">
        <v>51108</v>
      </c>
      <c r="B6544" s="38" t="s">
        <v>3097</v>
      </c>
      <c r="C6544" s="14" t="s">
        <v>107</v>
      </c>
      <c r="D6544" s="14" t="s">
        <v>90</v>
      </c>
      <c r="E6544" s="15" t="s">
        <v>88</v>
      </c>
      <c r="F6544" s="39">
        <v>7727.1467973222743</v>
      </c>
    </row>
    <row r="6545" spans="1:6" x14ac:dyDescent="0.25">
      <c r="A6545" s="38">
        <v>51109</v>
      </c>
      <c r="B6545" s="38" t="s">
        <v>1438</v>
      </c>
      <c r="C6545" s="14" t="s">
        <v>107</v>
      </c>
      <c r="D6545" s="14" t="s">
        <v>90</v>
      </c>
      <c r="E6545" s="15" t="s">
        <v>85</v>
      </c>
      <c r="F6545" s="39">
        <v>5819.6879501700223</v>
      </c>
    </row>
    <row r="6546" spans="1:6" x14ac:dyDescent="0.25">
      <c r="A6546" s="38">
        <v>51110</v>
      </c>
      <c r="B6546" s="38" t="s">
        <v>441</v>
      </c>
      <c r="C6546" s="14" t="s">
        <v>107</v>
      </c>
      <c r="D6546" s="14" t="s">
        <v>96</v>
      </c>
      <c r="E6546" s="15" t="s">
        <v>88</v>
      </c>
      <c r="F6546" s="39">
        <v>5804.8296581197601</v>
      </c>
    </row>
    <row r="6547" spans="1:6" x14ac:dyDescent="0.25">
      <c r="A6547" s="38">
        <v>51111</v>
      </c>
      <c r="B6547" s="38" t="s">
        <v>1168</v>
      </c>
      <c r="C6547" s="14" t="s">
        <v>83</v>
      </c>
      <c r="D6547" s="14" t="s">
        <v>94</v>
      </c>
      <c r="E6547" s="15" t="s">
        <v>85</v>
      </c>
      <c r="F6547" s="39">
        <v>13142.909494061671</v>
      </c>
    </row>
    <row r="6548" spans="1:6" x14ac:dyDescent="0.25">
      <c r="A6548" s="38">
        <v>51112</v>
      </c>
      <c r="B6548" s="38" t="s">
        <v>2307</v>
      </c>
      <c r="C6548" s="14" t="s">
        <v>83</v>
      </c>
      <c r="D6548" s="14" t="s">
        <v>94</v>
      </c>
      <c r="E6548" s="15" t="s">
        <v>85</v>
      </c>
      <c r="F6548" s="39">
        <v>11977.690130649115</v>
      </c>
    </row>
    <row r="6549" spans="1:6" x14ac:dyDescent="0.25">
      <c r="A6549" s="38">
        <v>51113</v>
      </c>
      <c r="B6549" s="38" t="s">
        <v>1058</v>
      </c>
      <c r="C6549" s="14" t="s">
        <v>83</v>
      </c>
      <c r="D6549" s="14" t="s">
        <v>96</v>
      </c>
      <c r="E6549" s="15" t="s">
        <v>88</v>
      </c>
      <c r="F6549" s="39">
        <v>645.30274468816265</v>
      </c>
    </row>
    <row r="6550" spans="1:6" x14ac:dyDescent="0.25">
      <c r="A6550" s="38">
        <v>51114</v>
      </c>
      <c r="B6550" s="38" t="s">
        <v>1354</v>
      </c>
      <c r="C6550" s="14" t="s">
        <v>87</v>
      </c>
      <c r="D6550" s="14" t="s">
        <v>94</v>
      </c>
      <c r="E6550" s="15" t="s">
        <v>88</v>
      </c>
      <c r="F6550" s="39">
        <v>14760.640143141864</v>
      </c>
    </row>
    <row r="6551" spans="1:6" x14ac:dyDescent="0.25">
      <c r="A6551" s="38">
        <v>51115</v>
      </c>
      <c r="B6551" s="38" t="s">
        <v>2833</v>
      </c>
      <c r="C6551" s="14" t="s">
        <v>87</v>
      </c>
      <c r="D6551" s="14" t="s">
        <v>90</v>
      </c>
      <c r="E6551" s="15" t="s">
        <v>85</v>
      </c>
      <c r="F6551" s="39">
        <v>9371.9472898450167</v>
      </c>
    </row>
    <row r="6552" spans="1:6" x14ac:dyDescent="0.25">
      <c r="A6552" s="38">
        <v>51116</v>
      </c>
      <c r="B6552" s="38" t="s">
        <v>129</v>
      </c>
      <c r="C6552" s="14" t="s">
        <v>87</v>
      </c>
      <c r="D6552" s="14" t="s">
        <v>96</v>
      </c>
      <c r="E6552" s="15" t="s">
        <v>85</v>
      </c>
      <c r="F6552" s="39">
        <v>3776.4245395142893</v>
      </c>
    </row>
    <row r="6553" spans="1:6" x14ac:dyDescent="0.25">
      <c r="A6553" s="38">
        <v>51117</v>
      </c>
      <c r="B6553" s="38" t="s">
        <v>2416</v>
      </c>
      <c r="C6553" s="14" t="s">
        <v>87</v>
      </c>
      <c r="D6553" s="14" t="s">
        <v>94</v>
      </c>
      <c r="E6553" s="15" t="s">
        <v>85</v>
      </c>
      <c r="F6553" s="39">
        <v>680.64425873762934</v>
      </c>
    </row>
    <row r="6554" spans="1:6" x14ac:dyDescent="0.25">
      <c r="A6554" s="38">
        <v>51118</v>
      </c>
      <c r="B6554" s="38" t="s">
        <v>3114</v>
      </c>
      <c r="C6554" s="14" t="s">
        <v>100</v>
      </c>
      <c r="D6554" s="14" t="s">
        <v>94</v>
      </c>
      <c r="E6554" s="15" t="s">
        <v>85</v>
      </c>
      <c r="F6554" s="39">
        <v>13078.752913557742</v>
      </c>
    </row>
    <row r="6555" spans="1:6" x14ac:dyDescent="0.25">
      <c r="A6555" s="38">
        <v>51119</v>
      </c>
      <c r="B6555" s="38" t="s">
        <v>1691</v>
      </c>
      <c r="C6555" s="14" t="s">
        <v>100</v>
      </c>
      <c r="D6555" s="14" t="s">
        <v>94</v>
      </c>
      <c r="E6555" s="15" t="s">
        <v>88</v>
      </c>
      <c r="F6555" s="39">
        <v>12282.042499459807</v>
      </c>
    </row>
    <row r="6556" spans="1:6" x14ac:dyDescent="0.25">
      <c r="A6556" s="38">
        <v>51120</v>
      </c>
      <c r="B6556" s="38" t="s">
        <v>3115</v>
      </c>
      <c r="C6556" s="14" t="s">
        <v>100</v>
      </c>
      <c r="D6556" s="14" t="s">
        <v>104</v>
      </c>
      <c r="E6556" s="15" t="s">
        <v>85</v>
      </c>
      <c r="F6556" s="39">
        <v>1531.2996583592603</v>
      </c>
    </row>
    <row r="6557" spans="1:6" x14ac:dyDescent="0.25">
      <c r="A6557" s="38">
        <v>51121</v>
      </c>
      <c r="B6557" s="38" t="s">
        <v>3116</v>
      </c>
      <c r="C6557" s="14" t="s">
        <v>100</v>
      </c>
      <c r="D6557" s="14" t="s">
        <v>94</v>
      </c>
      <c r="E6557" s="15" t="s">
        <v>88</v>
      </c>
      <c r="F6557" s="39">
        <v>1081.0390118063403</v>
      </c>
    </row>
    <row r="6558" spans="1:6" x14ac:dyDescent="0.25">
      <c r="A6558" s="38">
        <v>51122</v>
      </c>
      <c r="B6558" s="38" t="s">
        <v>1204</v>
      </c>
      <c r="C6558" s="14" t="s">
        <v>102</v>
      </c>
      <c r="D6558" s="14" t="s">
        <v>90</v>
      </c>
      <c r="E6558" s="15" t="s">
        <v>88</v>
      </c>
      <c r="F6558" s="39">
        <v>9466.7902744189523</v>
      </c>
    </row>
    <row r="6559" spans="1:6" x14ac:dyDescent="0.25">
      <c r="A6559" s="38">
        <v>51123</v>
      </c>
      <c r="B6559" s="38" t="s">
        <v>1298</v>
      </c>
      <c r="C6559" s="14" t="s">
        <v>107</v>
      </c>
      <c r="D6559" s="14" t="s">
        <v>84</v>
      </c>
      <c r="E6559" s="15" t="s">
        <v>88</v>
      </c>
      <c r="F6559" s="39">
        <v>13687.990792175447</v>
      </c>
    </row>
    <row r="6560" spans="1:6" x14ac:dyDescent="0.25">
      <c r="A6560" s="38">
        <v>51124</v>
      </c>
      <c r="B6560" s="38" t="s">
        <v>1238</v>
      </c>
      <c r="C6560" s="14" t="s">
        <v>107</v>
      </c>
      <c r="D6560" s="14" t="s">
        <v>96</v>
      </c>
      <c r="E6560" s="15" t="s">
        <v>85</v>
      </c>
      <c r="F6560" s="39">
        <v>12893.166121252791</v>
      </c>
    </row>
    <row r="6561" spans="1:6" x14ac:dyDescent="0.25">
      <c r="A6561" s="38">
        <v>51125</v>
      </c>
      <c r="B6561" s="38" t="s">
        <v>1669</v>
      </c>
      <c r="C6561" s="14" t="s">
        <v>107</v>
      </c>
      <c r="D6561" s="14" t="s">
        <v>94</v>
      </c>
      <c r="E6561" s="15" t="s">
        <v>85</v>
      </c>
      <c r="F6561" s="39">
        <v>11422.721368517263</v>
      </c>
    </row>
    <row r="6562" spans="1:6" x14ac:dyDescent="0.25">
      <c r="A6562" s="38">
        <v>51126</v>
      </c>
      <c r="B6562" s="38" t="s">
        <v>3117</v>
      </c>
      <c r="C6562" s="14" t="s">
        <v>107</v>
      </c>
      <c r="D6562" s="14" t="s">
        <v>104</v>
      </c>
      <c r="E6562" s="15" t="s">
        <v>88</v>
      </c>
      <c r="F6562" s="39">
        <v>10940.722324067237</v>
      </c>
    </row>
    <row r="6563" spans="1:6" x14ac:dyDescent="0.25">
      <c r="A6563" s="38">
        <v>51127</v>
      </c>
      <c r="B6563" s="38" t="s">
        <v>3118</v>
      </c>
      <c r="C6563" s="14" t="s">
        <v>83</v>
      </c>
      <c r="D6563" s="14" t="s">
        <v>104</v>
      </c>
      <c r="E6563" s="15" t="s">
        <v>85</v>
      </c>
      <c r="F6563" s="39">
        <v>13755.663202785639</v>
      </c>
    </row>
    <row r="6564" spans="1:6" x14ac:dyDescent="0.25">
      <c r="A6564" s="38">
        <v>51128</v>
      </c>
      <c r="B6564" s="38" t="s">
        <v>280</v>
      </c>
      <c r="C6564" s="14" t="s">
        <v>87</v>
      </c>
      <c r="D6564" s="14" t="s">
        <v>84</v>
      </c>
      <c r="E6564" s="15" t="s">
        <v>85</v>
      </c>
      <c r="F6564" s="39">
        <v>6710.0337148946419</v>
      </c>
    </row>
    <row r="6565" spans="1:6" x14ac:dyDescent="0.25">
      <c r="A6565" s="38">
        <v>51129</v>
      </c>
      <c r="B6565" s="38" t="s">
        <v>461</v>
      </c>
      <c r="C6565" s="14" t="s">
        <v>87</v>
      </c>
      <c r="D6565" s="14" t="s">
        <v>96</v>
      </c>
      <c r="E6565" s="15" t="s">
        <v>85</v>
      </c>
      <c r="F6565" s="39">
        <v>1070.8034534299295</v>
      </c>
    </row>
    <row r="6566" spans="1:6" x14ac:dyDescent="0.25">
      <c r="A6566" s="38">
        <v>51130</v>
      </c>
      <c r="B6566" s="38" t="s">
        <v>3041</v>
      </c>
      <c r="C6566" s="14" t="s">
        <v>87</v>
      </c>
      <c r="D6566" s="14" t="s">
        <v>96</v>
      </c>
      <c r="E6566" s="15" t="s">
        <v>85</v>
      </c>
      <c r="F6566" s="39">
        <v>173.80218226226154</v>
      </c>
    </row>
    <row r="6567" spans="1:6" x14ac:dyDescent="0.25">
      <c r="A6567" s="38">
        <v>51131</v>
      </c>
      <c r="B6567" s="38" t="s">
        <v>2839</v>
      </c>
      <c r="C6567" s="14" t="s">
        <v>100</v>
      </c>
      <c r="D6567" s="14" t="s">
        <v>90</v>
      </c>
      <c r="E6567" s="15" t="s">
        <v>85</v>
      </c>
      <c r="F6567" s="39">
        <v>13568.003117030741</v>
      </c>
    </row>
    <row r="6568" spans="1:6" x14ac:dyDescent="0.25">
      <c r="A6568" s="38">
        <v>51132</v>
      </c>
      <c r="B6568" s="38" t="s">
        <v>747</v>
      </c>
      <c r="C6568" s="14" t="s">
        <v>100</v>
      </c>
      <c r="D6568" s="14" t="s">
        <v>104</v>
      </c>
      <c r="E6568" s="15" t="s">
        <v>85</v>
      </c>
      <c r="F6568" s="39">
        <v>12216.339164631252</v>
      </c>
    </row>
    <row r="6569" spans="1:6" x14ac:dyDescent="0.25">
      <c r="A6569" s="38">
        <v>51133</v>
      </c>
      <c r="B6569" s="38" t="s">
        <v>1237</v>
      </c>
      <c r="C6569" s="14" t="s">
        <v>100</v>
      </c>
      <c r="D6569" s="14" t="s">
        <v>94</v>
      </c>
      <c r="E6569" s="15" t="s">
        <v>85</v>
      </c>
      <c r="F6569" s="39">
        <v>12078.629411440812</v>
      </c>
    </row>
    <row r="6570" spans="1:6" x14ac:dyDescent="0.25">
      <c r="A6570" s="38">
        <v>51134</v>
      </c>
      <c r="B6570" s="38" t="s">
        <v>1964</v>
      </c>
      <c r="C6570" s="14" t="s">
        <v>100</v>
      </c>
      <c r="D6570" s="14" t="s">
        <v>96</v>
      </c>
      <c r="E6570" s="15" t="s">
        <v>85</v>
      </c>
      <c r="F6570" s="39">
        <v>5093.0603068651226</v>
      </c>
    </row>
    <row r="6571" spans="1:6" x14ac:dyDescent="0.25">
      <c r="A6571" s="38">
        <v>51135</v>
      </c>
      <c r="B6571" s="38" t="s">
        <v>2508</v>
      </c>
      <c r="C6571" s="14" t="s">
        <v>100</v>
      </c>
      <c r="D6571" s="14" t="s">
        <v>96</v>
      </c>
      <c r="E6571" s="15" t="s">
        <v>85</v>
      </c>
      <c r="F6571" s="39">
        <v>2277.9012079100739</v>
      </c>
    </row>
    <row r="6572" spans="1:6" x14ac:dyDescent="0.25">
      <c r="A6572" s="38">
        <v>51136</v>
      </c>
      <c r="B6572" s="38" t="s">
        <v>2723</v>
      </c>
      <c r="C6572" s="14" t="s">
        <v>102</v>
      </c>
      <c r="D6572" s="14" t="s">
        <v>90</v>
      </c>
      <c r="E6572" s="15" t="s">
        <v>88</v>
      </c>
      <c r="F6572" s="39">
        <v>12924.077078669992</v>
      </c>
    </row>
    <row r="6573" spans="1:6" x14ac:dyDescent="0.25">
      <c r="A6573" s="38">
        <v>51137</v>
      </c>
      <c r="B6573" s="38" t="s">
        <v>894</v>
      </c>
      <c r="C6573" s="14" t="s">
        <v>102</v>
      </c>
      <c r="D6573" s="14" t="s">
        <v>104</v>
      </c>
      <c r="E6573" s="15" t="s">
        <v>85</v>
      </c>
      <c r="F6573" s="39">
        <v>9083.3256720628651</v>
      </c>
    </row>
    <row r="6574" spans="1:6" x14ac:dyDescent="0.25">
      <c r="A6574" s="38">
        <v>51138</v>
      </c>
      <c r="B6574" s="38" t="s">
        <v>608</v>
      </c>
      <c r="C6574" s="14" t="s">
        <v>102</v>
      </c>
      <c r="D6574" s="14" t="s">
        <v>94</v>
      </c>
      <c r="E6574" s="15" t="s">
        <v>85</v>
      </c>
      <c r="F6574" s="39">
        <v>4114.8253567026841</v>
      </c>
    </row>
    <row r="6575" spans="1:6" x14ac:dyDescent="0.25">
      <c r="A6575" s="38">
        <v>51139</v>
      </c>
      <c r="B6575" s="38" t="s">
        <v>1183</v>
      </c>
      <c r="C6575" s="14" t="s">
        <v>102</v>
      </c>
      <c r="D6575" s="14" t="s">
        <v>94</v>
      </c>
      <c r="E6575" s="15" t="s">
        <v>85</v>
      </c>
      <c r="F6575" s="39">
        <v>3643.5523723014649</v>
      </c>
    </row>
    <row r="6576" spans="1:6" x14ac:dyDescent="0.25">
      <c r="A6576" s="38">
        <v>51140</v>
      </c>
      <c r="B6576" s="38" t="s">
        <v>2098</v>
      </c>
      <c r="C6576" s="14" t="s">
        <v>107</v>
      </c>
      <c r="D6576" s="14" t="s">
        <v>104</v>
      </c>
      <c r="E6576" s="15" t="s">
        <v>85</v>
      </c>
      <c r="F6576" s="39">
        <v>11367.390820853443</v>
      </c>
    </row>
    <row r="6577" spans="1:6" x14ac:dyDescent="0.25">
      <c r="A6577" s="38">
        <v>51141</v>
      </c>
      <c r="B6577" s="38" t="s">
        <v>2282</v>
      </c>
      <c r="C6577" s="14" t="s">
        <v>83</v>
      </c>
      <c r="D6577" s="14" t="s">
        <v>94</v>
      </c>
      <c r="E6577" s="15" t="s">
        <v>88</v>
      </c>
      <c r="F6577" s="39">
        <v>12264.467212144829</v>
      </c>
    </row>
    <row r="6578" spans="1:6" x14ac:dyDescent="0.25">
      <c r="A6578" s="38">
        <v>51142</v>
      </c>
      <c r="B6578" s="38" t="s">
        <v>3081</v>
      </c>
      <c r="C6578" s="14" t="s">
        <v>83</v>
      </c>
      <c r="D6578" s="14" t="s">
        <v>84</v>
      </c>
      <c r="E6578" s="15" t="s">
        <v>85</v>
      </c>
      <c r="F6578" s="39">
        <v>7622.2665576434811</v>
      </c>
    </row>
    <row r="6579" spans="1:6" x14ac:dyDescent="0.25">
      <c r="A6579" s="38">
        <v>51143</v>
      </c>
      <c r="B6579" s="38" t="s">
        <v>3119</v>
      </c>
      <c r="C6579" s="14" t="s">
        <v>83</v>
      </c>
      <c r="D6579" s="14" t="s">
        <v>104</v>
      </c>
      <c r="E6579" s="15" t="s">
        <v>85</v>
      </c>
      <c r="F6579" s="39">
        <v>1743.7516754392871</v>
      </c>
    </row>
    <row r="6580" spans="1:6" x14ac:dyDescent="0.25">
      <c r="A6580" s="38">
        <v>51144</v>
      </c>
      <c r="B6580" s="38" t="s">
        <v>633</v>
      </c>
      <c r="C6580" s="14" t="s">
        <v>83</v>
      </c>
      <c r="D6580" s="14" t="s">
        <v>84</v>
      </c>
      <c r="E6580" s="15" t="s">
        <v>88</v>
      </c>
      <c r="F6580" s="39">
        <v>1042.0636944792714</v>
      </c>
    </row>
    <row r="6581" spans="1:6" x14ac:dyDescent="0.25">
      <c r="A6581" s="38">
        <v>51145</v>
      </c>
      <c r="B6581" s="38" t="s">
        <v>1028</v>
      </c>
      <c r="C6581" s="14" t="s">
        <v>87</v>
      </c>
      <c r="D6581" s="14" t="s">
        <v>90</v>
      </c>
      <c r="E6581" s="15" t="s">
        <v>85</v>
      </c>
      <c r="F6581" s="39">
        <v>9374.5325038615083</v>
      </c>
    </row>
    <row r="6582" spans="1:6" x14ac:dyDescent="0.25">
      <c r="A6582" s="38">
        <v>51146</v>
      </c>
      <c r="B6582" s="38" t="s">
        <v>2451</v>
      </c>
      <c r="C6582" s="14" t="s">
        <v>100</v>
      </c>
      <c r="D6582" s="14" t="s">
        <v>96</v>
      </c>
      <c r="E6582" s="15" t="s">
        <v>88</v>
      </c>
      <c r="F6582" s="39">
        <v>13007.937377602488</v>
      </c>
    </row>
    <row r="6583" spans="1:6" x14ac:dyDescent="0.25">
      <c r="A6583" s="38">
        <v>51147</v>
      </c>
      <c r="B6583" s="38" t="s">
        <v>2355</v>
      </c>
      <c r="C6583" s="14" t="s">
        <v>100</v>
      </c>
      <c r="D6583" s="14" t="s">
        <v>104</v>
      </c>
      <c r="E6583" s="15" t="s">
        <v>88</v>
      </c>
      <c r="F6583" s="39">
        <v>1959.2000076826855</v>
      </c>
    </row>
    <row r="6584" spans="1:6" x14ac:dyDescent="0.25">
      <c r="A6584" s="38">
        <v>51148</v>
      </c>
      <c r="B6584" s="38" t="s">
        <v>1273</v>
      </c>
      <c r="C6584" s="14" t="s">
        <v>100</v>
      </c>
      <c r="D6584" s="14" t="s">
        <v>84</v>
      </c>
      <c r="E6584" s="15" t="s">
        <v>85</v>
      </c>
      <c r="F6584" s="39">
        <v>802.58033013954332</v>
      </c>
    </row>
    <row r="6585" spans="1:6" x14ac:dyDescent="0.25">
      <c r="A6585" s="38">
        <v>51149</v>
      </c>
      <c r="B6585" s="38" t="s">
        <v>2335</v>
      </c>
      <c r="C6585" s="14" t="s">
        <v>102</v>
      </c>
      <c r="D6585" s="14" t="s">
        <v>90</v>
      </c>
      <c r="E6585" s="15" t="s">
        <v>85</v>
      </c>
      <c r="F6585" s="39">
        <v>10170.008456876463</v>
      </c>
    </row>
    <row r="6586" spans="1:6" x14ac:dyDescent="0.25">
      <c r="A6586" s="38">
        <v>51150</v>
      </c>
      <c r="B6586" s="38" t="s">
        <v>1753</v>
      </c>
      <c r="C6586" s="14" t="s">
        <v>102</v>
      </c>
      <c r="D6586" s="14" t="s">
        <v>96</v>
      </c>
      <c r="E6586" s="15" t="s">
        <v>85</v>
      </c>
      <c r="F6586" s="39">
        <v>9900.1186483529127</v>
      </c>
    </row>
    <row r="6587" spans="1:6" x14ac:dyDescent="0.25">
      <c r="A6587" s="38">
        <v>51151</v>
      </c>
      <c r="B6587" s="38" t="s">
        <v>3120</v>
      </c>
      <c r="C6587" s="14" t="s">
        <v>102</v>
      </c>
      <c r="D6587" s="14" t="s">
        <v>90</v>
      </c>
      <c r="E6587" s="15" t="s">
        <v>88</v>
      </c>
      <c r="F6587" s="39">
        <v>4808.2172461044102</v>
      </c>
    </row>
    <row r="6588" spans="1:6" x14ac:dyDescent="0.25">
      <c r="A6588" s="38">
        <v>51152</v>
      </c>
      <c r="B6588" s="38" t="s">
        <v>3121</v>
      </c>
      <c r="C6588" s="14" t="s">
        <v>102</v>
      </c>
      <c r="D6588" s="14" t="s">
        <v>104</v>
      </c>
      <c r="E6588" s="15" t="s">
        <v>88</v>
      </c>
      <c r="F6588" s="39">
        <v>2669.475407462849</v>
      </c>
    </row>
    <row r="6589" spans="1:6" x14ac:dyDescent="0.25">
      <c r="A6589" s="38">
        <v>51153</v>
      </c>
      <c r="B6589" s="38" t="s">
        <v>1294</v>
      </c>
      <c r="C6589" s="14" t="s">
        <v>102</v>
      </c>
      <c r="D6589" s="14" t="s">
        <v>96</v>
      </c>
      <c r="E6589" s="15" t="s">
        <v>88</v>
      </c>
      <c r="F6589" s="39">
        <v>2421.237838944819</v>
      </c>
    </row>
    <row r="6590" spans="1:6" x14ac:dyDescent="0.25">
      <c r="A6590" s="38">
        <v>51154</v>
      </c>
      <c r="B6590" s="38" t="s">
        <v>2913</v>
      </c>
      <c r="C6590" s="14" t="s">
        <v>102</v>
      </c>
      <c r="D6590" s="14" t="s">
        <v>90</v>
      </c>
      <c r="E6590" s="15" t="s">
        <v>88</v>
      </c>
      <c r="F6590" s="39">
        <v>2069.8665491040265</v>
      </c>
    </row>
    <row r="6591" spans="1:6" x14ac:dyDescent="0.25">
      <c r="A6591" s="38">
        <v>51155</v>
      </c>
      <c r="B6591" s="38" t="s">
        <v>1080</v>
      </c>
      <c r="C6591" s="14" t="s">
        <v>107</v>
      </c>
      <c r="D6591" s="14" t="s">
        <v>90</v>
      </c>
      <c r="E6591" s="15" t="s">
        <v>88</v>
      </c>
      <c r="F6591" s="39">
        <v>11870.902690996369</v>
      </c>
    </row>
    <row r="6592" spans="1:6" x14ac:dyDescent="0.25">
      <c r="A6592" s="38">
        <v>51156</v>
      </c>
      <c r="B6592" s="38" t="s">
        <v>2710</v>
      </c>
      <c r="C6592" s="14" t="s">
        <v>107</v>
      </c>
      <c r="D6592" s="14" t="s">
        <v>90</v>
      </c>
      <c r="E6592" s="15" t="s">
        <v>88</v>
      </c>
      <c r="F6592" s="39">
        <v>11556.035924817341</v>
      </c>
    </row>
    <row r="6593" spans="1:6" x14ac:dyDescent="0.25">
      <c r="A6593" s="38">
        <v>51157</v>
      </c>
      <c r="B6593" s="38" t="s">
        <v>1061</v>
      </c>
      <c r="C6593" s="14" t="s">
        <v>107</v>
      </c>
      <c r="D6593" s="14" t="s">
        <v>94</v>
      </c>
      <c r="E6593" s="15" t="s">
        <v>85</v>
      </c>
      <c r="F6593" s="39">
        <v>11431.087430818821</v>
      </c>
    </row>
    <row r="6594" spans="1:6" x14ac:dyDescent="0.25">
      <c r="A6594" s="38">
        <v>51158</v>
      </c>
      <c r="B6594" s="38" t="s">
        <v>1124</v>
      </c>
      <c r="C6594" s="14" t="s">
        <v>107</v>
      </c>
      <c r="D6594" s="14" t="s">
        <v>84</v>
      </c>
      <c r="E6594" s="15" t="s">
        <v>85</v>
      </c>
      <c r="F6594" s="39">
        <v>7854.5190098268049</v>
      </c>
    </row>
    <row r="6595" spans="1:6" x14ac:dyDescent="0.25">
      <c r="A6595" s="38">
        <v>51159</v>
      </c>
      <c r="B6595" s="38" t="s">
        <v>3122</v>
      </c>
      <c r="C6595" s="14" t="s">
        <v>107</v>
      </c>
      <c r="D6595" s="14" t="s">
        <v>94</v>
      </c>
      <c r="E6595" s="15" t="s">
        <v>88</v>
      </c>
      <c r="F6595" s="39">
        <v>6483.08226769053</v>
      </c>
    </row>
    <row r="6596" spans="1:6" x14ac:dyDescent="0.25">
      <c r="A6596" s="38">
        <v>51160</v>
      </c>
      <c r="B6596" s="38" t="s">
        <v>405</v>
      </c>
      <c r="C6596" s="14" t="s">
        <v>107</v>
      </c>
      <c r="D6596" s="14" t="s">
        <v>90</v>
      </c>
      <c r="E6596" s="15" t="s">
        <v>88</v>
      </c>
      <c r="F6596" s="39">
        <v>4074.2900320740914</v>
      </c>
    </row>
    <row r="6597" spans="1:6" x14ac:dyDescent="0.25">
      <c r="A6597" s="38">
        <v>51161</v>
      </c>
      <c r="B6597" s="38" t="s">
        <v>1956</v>
      </c>
      <c r="C6597" s="14" t="s">
        <v>83</v>
      </c>
      <c r="D6597" s="14" t="s">
        <v>90</v>
      </c>
      <c r="E6597" s="15" t="s">
        <v>88</v>
      </c>
      <c r="F6597" s="39">
        <v>13901.973292152476</v>
      </c>
    </row>
    <row r="6598" spans="1:6" x14ac:dyDescent="0.25">
      <c r="A6598" s="38">
        <v>51162</v>
      </c>
      <c r="B6598" s="38" t="s">
        <v>1920</v>
      </c>
      <c r="C6598" s="14" t="s">
        <v>83</v>
      </c>
      <c r="D6598" s="14" t="s">
        <v>84</v>
      </c>
      <c r="E6598" s="15" t="s">
        <v>85</v>
      </c>
      <c r="F6598" s="39">
        <v>11887.605281628737</v>
      </c>
    </row>
    <row r="6599" spans="1:6" x14ac:dyDescent="0.25">
      <c r="A6599" s="38">
        <v>51163</v>
      </c>
      <c r="B6599" s="38" t="s">
        <v>2945</v>
      </c>
      <c r="C6599" s="14" t="s">
        <v>83</v>
      </c>
      <c r="D6599" s="14" t="s">
        <v>104</v>
      </c>
      <c r="E6599" s="15" t="s">
        <v>85</v>
      </c>
      <c r="F6599" s="39">
        <v>8494.6287681340236</v>
      </c>
    </row>
    <row r="6600" spans="1:6" x14ac:dyDescent="0.25">
      <c r="A6600" s="38">
        <v>51164</v>
      </c>
      <c r="B6600" s="38" t="s">
        <v>1208</v>
      </c>
      <c r="C6600" s="14" t="s">
        <v>83</v>
      </c>
      <c r="D6600" s="14" t="s">
        <v>90</v>
      </c>
      <c r="E6600" s="15" t="s">
        <v>85</v>
      </c>
      <c r="F6600" s="39">
        <v>6809.8867050898443</v>
      </c>
    </row>
    <row r="6601" spans="1:6" x14ac:dyDescent="0.25">
      <c r="A6601" s="38">
        <v>51165</v>
      </c>
      <c r="B6601" s="38" t="s">
        <v>118</v>
      </c>
      <c r="C6601" s="14" t="s">
        <v>83</v>
      </c>
      <c r="D6601" s="14" t="s">
        <v>84</v>
      </c>
      <c r="E6601" s="15" t="s">
        <v>88</v>
      </c>
      <c r="F6601" s="39">
        <v>3067.2205263871683</v>
      </c>
    </row>
    <row r="6602" spans="1:6" x14ac:dyDescent="0.25">
      <c r="A6602" s="38">
        <v>51166</v>
      </c>
      <c r="B6602" s="38" t="s">
        <v>219</v>
      </c>
      <c r="C6602" s="14" t="s">
        <v>83</v>
      </c>
      <c r="D6602" s="14" t="s">
        <v>94</v>
      </c>
      <c r="E6602" s="15" t="s">
        <v>85</v>
      </c>
      <c r="F6602" s="39">
        <v>405.58357559242597</v>
      </c>
    </row>
    <row r="6603" spans="1:6" x14ac:dyDescent="0.25">
      <c r="A6603" s="38">
        <v>51167</v>
      </c>
      <c r="B6603" s="38" t="s">
        <v>865</v>
      </c>
      <c r="C6603" s="14" t="s">
        <v>87</v>
      </c>
      <c r="D6603" s="14" t="s">
        <v>104</v>
      </c>
      <c r="E6603" s="15" t="s">
        <v>85</v>
      </c>
      <c r="F6603" s="39">
        <v>14796.545660756818</v>
      </c>
    </row>
    <row r="6604" spans="1:6" x14ac:dyDescent="0.25">
      <c r="A6604" s="38">
        <v>51168</v>
      </c>
      <c r="B6604" s="38" t="s">
        <v>2301</v>
      </c>
      <c r="C6604" s="14" t="s">
        <v>87</v>
      </c>
      <c r="D6604" s="14" t="s">
        <v>90</v>
      </c>
      <c r="E6604" s="15" t="s">
        <v>85</v>
      </c>
      <c r="F6604" s="39">
        <v>12599.191345478477</v>
      </c>
    </row>
    <row r="6605" spans="1:6" x14ac:dyDescent="0.25">
      <c r="A6605" s="38">
        <v>51169</v>
      </c>
      <c r="B6605" s="38" t="s">
        <v>255</v>
      </c>
      <c r="C6605" s="14" t="s">
        <v>100</v>
      </c>
      <c r="D6605" s="14" t="s">
        <v>94</v>
      </c>
      <c r="E6605" s="15" t="s">
        <v>85</v>
      </c>
      <c r="F6605" s="39">
        <v>13804.913804725797</v>
      </c>
    </row>
    <row r="6606" spans="1:6" x14ac:dyDescent="0.25">
      <c r="A6606" s="38">
        <v>51170</v>
      </c>
      <c r="B6606" s="38" t="s">
        <v>1181</v>
      </c>
      <c r="C6606" s="14" t="s">
        <v>100</v>
      </c>
      <c r="D6606" s="14" t="s">
        <v>84</v>
      </c>
      <c r="E6606" s="15" t="s">
        <v>85</v>
      </c>
      <c r="F6606" s="39">
        <v>2680.1154583929506</v>
      </c>
    </row>
    <row r="6607" spans="1:6" x14ac:dyDescent="0.25">
      <c r="A6607" s="38">
        <v>51171</v>
      </c>
      <c r="B6607" s="38" t="s">
        <v>3123</v>
      </c>
      <c r="C6607" s="14" t="s">
        <v>102</v>
      </c>
      <c r="D6607" s="14" t="s">
        <v>96</v>
      </c>
      <c r="E6607" s="15" t="s">
        <v>85</v>
      </c>
      <c r="F6607" s="39">
        <v>4158.6058074155681</v>
      </c>
    </row>
    <row r="6608" spans="1:6" x14ac:dyDescent="0.25">
      <c r="A6608" s="38">
        <v>51172</v>
      </c>
      <c r="B6608" s="38" t="s">
        <v>2289</v>
      </c>
      <c r="C6608" s="14" t="s">
        <v>107</v>
      </c>
      <c r="D6608" s="14" t="s">
        <v>84</v>
      </c>
      <c r="E6608" s="15" t="s">
        <v>88</v>
      </c>
      <c r="F6608" s="39">
        <v>4816.3375531702623</v>
      </c>
    </row>
    <row r="6609" spans="1:6" x14ac:dyDescent="0.25">
      <c r="A6609" s="38">
        <v>51173</v>
      </c>
      <c r="B6609" s="38" t="s">
        <v>2367</v>
      </c>
      <c r="C6609" s="14" t="s">
        <v>107</v>
      </c>
      <c r="D6609" s="14" t="s">
        <v>104</v>
      </c>
      <c r="E6609" s="15" t="s">
        <v>85</v>
      </c>
      <c r="F6609" s="39">
        <v>1531.1835391698621</v>
      </c>
    </row>
    <row r="6610" spans="1:6" x14ac:dyDescent="0.25">
      <c r="A6610" s="38">
        <v>51174</v>
      </c>
      <c r="B6610" s="38" t="s">
        <v>1399</v>
      </c>
      <c r="C6610" s="14" t="s">
        <v>83</v>
      </c>
      <c r="D6610" s="14" t="s">
        <v>90</v>
      </c>
      <c r="E6610" s="15" t="s">
        <v>88</v>
      </c>
      <c r="F6610" s="39">
        <v>11376.776923488889</v>
      </c>
    </row>
    <row r="6611" spans="1:6" x14ac:dyDescent="0.25">
      <c r="A6611" s="38">
        <v>51175</v>
      </c>
      <c r="B6611" s="38" t="s">
        <v>2820</v>
      </c>
      <c r="C6611" s="14" t="s">
        <v>83</v>
      </c>
      <c r="D6611" s="14" t="s">
        <v>84</v>
      </c>
      <c r="E6611" s="15" t="s">
        <v>85</v>
      </c>
      <c r="F6611" s="39">
        <v>8328.8754539317233</v>
      </c>
    </row>
    <row r="6612" spans="1:6" x14ac:dyDescent="0.25">
      <c r="A6612" s="38">
        <v>51176</v>
      </c>
      <c r="B6612" s="38" t="s">
        <v>3022</v>
      </c>
      <c r="C6612" s="14" t="s">
        <v>83</v>
      </c>
      <c r="D6612" s="14" t="s">
        <v>96</v>
      </c>
      <c r="E6612" s="15" t="s">
        <v>88</v>
      </c>
      <c r="F6612" s="39">
        <v>5815.6890487923374</v>
      </c>
    </row>
    <row r="6613" spans="1:6" x14ac:dyDescent="0.25">
      <c r="A6613" s="38">
        <v>51177</v>
      </c>
      <c r="B6613" s="38" t="s">
        <v>447</v>
      </c>
      <c r="C6613" s="14" t="s">
        <v>83</v>
      </c>
      <c r="D6613" s="14" t="s">
        <v>96</v>
      </c>
      <c r="E6613" s="15" t="s">
        <v>88</v>
      </c>
      <c r="F6613" s="39">
        <v>5155.0985727952484</v>
      </c>
    </row>
    <row r="6614" spans="1:6" x14ac:dyDescent="0.25">
      <c r="A6614" s="38">
        <v>51178</v>
      </c>
      <c r="B6614" s="38" t="s">
        <v>3124</v>
      </c>
      <c r="C6614" s="14" t="s">
        <v>100</v>
      </c>
      <c r="D6614" s="14" t="s">
        <v>96</v>
      </c>
      <c r="E6614" s="15" t="s">
        <v>88</v>
      </c>
      <c r="F6614" s="39">
        <v>12246.451297708321</v>
      </c>
    </row>
    <row r="6615" spans="1:6" x14ac:dyDescent="0.25">
      <c r="A6615" s="38">
        <v>51179</v>
      </c>
      <c r="B6615" s="38" t="s">
        <v>2595</v>
      </c>
      <c r="C6615" s="14" t="s">
        <v>100</v>
      </c>
      <c r="D6615" s="14" t="s">
        <v>94</v>
      </c>
      <c r="E6615" s="15" t="s">
        <v>88</v>
      </c>
      <c r="F6615" s="39">
        <v>7891.3620694469346</v>
      </c>
    </row>
    <row r="6616" spans="1:6" x14ac:dyDescent="0.25">
      <c r="A6616" s="38">
        <v>51180</v>
      </c>
      <c r="B6616" s="38" t="s">
        <v>1901</v>
      </c>
      <c r="C6616" s="14" t="s">
        <v>100</v>
      </c>
      <c r="D6616" s="14" t="s">
        <v>94</v>
      </c>
      <c r="E6616" s="15" t="s">
        <v>88</v>
      </c>
      <c r="F6616" s="39">
        <v>4678.5361473287048</v>
      </c>
    </row>
    <row r="6617" spans="1:6" x14ac:dyDescent="0.25">
      <c r="A6617" s="38">
        <v>51181</v>
      </c>
      <c r="B6617" s="38" t="s">
        <v>2359</v>
      </c>
      <c r="C6617" s="14" t="s">
        <v>100</v>
      </c>
      <c r="D6617" s="14" t="s">
        <v>94</v>
      </c>
      <c r="E6617" s="15" t="s">
        <v>88</v>
      </c>
      <c r="F6617" s="39">
        <v>4507.9692726955554</v>
      </c>
    </row>
    <row r="6618" spans="1:6" x14ac:dyDescent="0.25">
      <c r="A6618" s="38">
        <v>51182</v>
      </c>
      <c r="B6618" s="38" t="s">
        <v>2827</v>
      </c>
      <c r="C6618" s="14" t="s">
        <v>100</v>
      </c>
      <c r="D6618" s="14" t="s">
        <v>84</v>
      </c>
      <c r="E6618" s="15" t="s">
        <v>88</v>
      </c>
      <c r="F6618" s="39">
        <v>2713.1339654558765</v>
      </c>
    </row>
    <row r="6619" spans="1:6" x14ac:dyDescent="0.25">
      <c r="A6619" s="38">
        <v>51183</v>
      </c>
      <c r="B6619" s="38" t="s">
        <v>2914</v>
      </c>
      <c r="C6619" s="14" t="s">
        <v>100</v>
      </c>
      <c r="D6619" s="14" t="s">
        <v>94</v>
      </c>
      <c r="E6619" s="15" t="s">
        <v>85</v>
      </c>
      <c r="F6619" s="39">
        <v>469.34638134010709</v>
      </c>
    </row>
    <row r="6620" spans="1:6" x14ac:dyDescent="0.25">
      <c r="A6620" s="38">
        <v>51184</v>
      </c>
      <c r="B6620" s="38" t="s">
        <v>3125</v>
      </c>
      <c r="C6620" s="14" t="s">
        <v>102</v>
      </c>
      <c r="D6620" s="14" t="s">
        <v>94</v>
      </c>
      <c r="E6620" s="15" t="s">
        <v>85</v>
      </c>
      <c r="F6620" s="39">
        <v>13206.831794390075</v>
      </c>
    </row>
    <row r="6621" spans="1:6" x14ac:dyDescent="0.25">
      <c r="A6621" s="38">
        <v>51185</v>
      </c>
      <c r="B6621" s="38" t="s">
        <v>2683</v>
      </c>
      <c r="C6621" s="14" t="s">
        <v>102</v>
      </c>
      <c r="D6621" s="14" t="s">
        <v>90</v>
      </c>
      <c r="E6621" s="15" t="s">
        <v>85</v>
      </c>
      <c r="F6621" s="39">
        <v>4074.9225412424375</v>
      </c>
    </row>
    <row r="6622" spans="1:6" x14ac:dyDescent="0.25">
      <c r="A6622" s="38">
        <v>51186</v>
      </c>
      <c r="B6622" s="38" t="s">
        <v>1070</v>
      </c>
      <c r="C6622" s="14" t="s">
        <v>102</v>
      </c>
      <c r="D6622" s="14" t="s">
        <v>90</v>
      </c>
      <c r="E6622" s="15" t="s">
        <v>85</v>
      </c>
      <c r="F6622" s="39">
        <v>1026.746580574679</v>
      </c>
    </row>
    <row r="6623" spans="1:6" x14ac:dyDescent="0.25">
      <c r="A6623" s="38">
        <v>51187</v>
      </c>
      <c r="B6623" s="38" t="s">
        <v>1300</v>
      </c>
      <c r="C6623" s="14" t="s">
        <v>102</v>
      </c>
      <c r="D6623" s="14" t="s">
        <v>104</v>
      </c>
      <c r="E6623" s="15" t="s">
        <v>85</v>
      </c>
      <c r="F6623" s="39">
        <v>502.01165617681147</v>
      </c>
    </row>
    <row r="6624" spans="1:6" x14ac:dyDescent="0.25">
      <c r="A6624" s="38">
        <v>51188</v>
      </c>
      <c r="B6624" s="38" t="s">
        <v>444</v>
      </c>
      <c r="C6624" s="14" t="s">
        <v>107</v>
      </c>
      <c r="D6624" s="14" t="s">
        <v>96</v>
      </c>
      <c r="E6624" s="15" t="s">
        <v>85</v>
      </c>
      <c r="F6624" s="39">
        <v>12744.589732323931</v>
      </c>
    </row>
    <row r="6625" spans="1:6" x14ac:dyDescent="0.25">
      <c r="A6625" s="38">
        <v>51189</v>
      </c>
      <c r="B6625" s="38" t="s">
        <v>1922</v>
      </c>
      <c r="C6625" s="14" t="s">
        <v>107</v>
      </c>
      <c r="D6625" s="14" t="s">
        <v>96</v>
      </c>
      <c r="E6625" s="15" t="s">
        <v>88</v>
      </c>
      <c r="F6625" s="39">
        <v>6455.9221823842145</v>
      </c>
    </row>
    <row r="6626" spans="1:6" x14ac:dyDescent="0.25">
      <c r="A6626" s="38">
        <v>51190</v>
      </c>
      <c r="B6626" s="38" t="s">
        <v>259</v>
      </c>
      <c r="C6626" s="14" t="s">
        <v>107</v>
      </c>
      <c r="D6626" s="14" t="s">
        <v>84</v>
      </c>
      <c r="E6626" s="15" t="s">
        <v>85</v>
      </c>
      <c r="F6626" s="39">
        <v>4507.3720560919683</v>
      </c>
    </row>
    <row r="6627" spans="1:6" x14ac:dyDescent="0.25">
      <c r="A6627" s="38">
        <v>51191</v>
      </c>
      <c r="B6627" s="38" t="s">
        <v>3126</v>
      </c>
      <c r="C6627" s="14" t="s">
        <v>107</v>
      </c>
      <c r="D6627" s="14" t="s">
        <v>94</v>
      </c>
      <c r="E6627" s="15" t="s">
        <v>85</v>
      </c>
      <c r="F6627" s="39">
        <v>2065.9850141524475</v>
      </c>
    </row>
    <row r="6628" spans="1:6" x14ac:dyDescent="0.25">
      <c r="A6628" s="38">
        <v>51192</v>
      </c>
      <c r="B6628" s="38" t="s">
        <v>2282</v>
      </c>
      <c r="C6628" s="14" t="s">
        <v>83</v>
      </c>
      <c r="D6628" s="14" t="s">
        <v>90</v>
      </c>
      <c r="E6628" s="15" t="s">
        <v>88</v>
      </c>
      <c r="F6628" s="39">
        <v>13688.350807262044</v>
      </c>
    </row>
    <row r="6629" spans="1:6" x14ac:dyDescent="0.25">
      <c r="A6629" s="38">
        <v>51193</v>
      </c>
      <c r="B6629" s="38" t="s">
        <v>2910</v>
      </c>
      <c r="C6629" s="14" t="s">
        <v>83</v>
      </c>
      <c r="D6629" s="14" t="s">
        <v>94</v>
      </c>
      <c r="E6629" s="15" t="s">
        <v>88</v>
      </c>
      <c r="F6629" s="39">
        <v>13394.551954160694</v>
      </c>
    </row>
    <row r="6630" spans="1:6" x14ac:dyDescent="0.25">
      <c r="A6630" s="38">
        <v>51194</v>
      </c>
      <c r="B6630" s="38" t="s">
        <v>2651</v>
      </c>
      <c r="C6630" s="14" t="s">
        <v>83</v>
      </c>
      <c r="D6630" s="14" t="s">
        <v>96</v>
      </c>
      <c r="E6630" s="15" t="s">
        <v>85</v>
      </c>
      <c r="F6630" s="39">
        <v>8892.8099968857387</v>
      </c>
    </row>
    <row r="6631" spans="1:6" x14ac:dyDescent="0.25">
      <c r="A6631" s="38">
        <v>51195</v>
      </c>
      <c r="B6631" s="38" t="s">
        <v>3127</v>
      </c>
      <c r="C6631" s="14" t="s">
        <v>83</v>
      </c>
      <c r="D6631" s="14" t="s">
        <v>90</v>
      </c>
      <c r="E6631" s="15" t="s">
        <v>85</v>
      </c>
      <c r="F6631" s="39">
        <v>8530.4385492522797</v>
      </c>
    </row>
    <row r="6632" spans="1:6" x14ac:dyDescent="0.25">
      <c r="A6632" s="38">
        <v>51196</v>
      </c>
      <c r="B6632" s="38" t="s">
        <v>750</v>
      </c>
      <c r="C6632" s="14" t="s">
        <v>87</v>
      </c>
      <c r="D6632" s="14" t="s">
        <v>96</v>
      </c>
      <c r="E6632" s="15" t="s">
        <v>85</v>
      </c>
      <c r="F6632" s="39">
        <v>13678.494011223676</v>
      </c>
    </row>
    <row r="6633" spans="1:6" x14ac:dyDescent="0.25">
      <c r="A6633" s="38">
        <v>51197</v>
      </c>
      <c r="B6633" s="38" t="s">
        <v>2470</v>
      </c>
      <c r="C6633" s="14" t="s">
        <v>87</v>
      </c>
      <c r="D6633" s="14" t="s">
        <v>84</v>
      </c>
      <c r="E6633" s="15" t="s">
        <v>88</v>
      </c>
      <c r="F6633" s="39">
        <v>12768.528602483344</v>
      </c>
    </row>
    <row r="6634" spans="1:6" x14ac:dyDescent="0.25">
      <c r="A6634" s="38">
        <v>51198</v>
      </c>
      <c r="B6634" s="38" t="s">
        <v>2622</v>
      </c>
      <c r="C6634" s="14" t="s">
        <v>87</v>
      </c>
      <c r="D6634" s="14" t="s">
        <v>104</v>
      </c>
      <c r="E6634" s="15" t="s">
        <v>88</v>
      </c>
      <c r="F6634" s="39">
        <v>11144.256942261311</v>
      </c>
    </row>
    <row r="6635" spans="1:6" x14ac:dyDescent="0.25">
      <c r="A6635" s="38">
        <v>51199</v>
      </c>
      <c r="B6635" s="38" t="s">
        <v>375</v>
      </c>
      <c r="C6635" s="14" t="s">
        <v>87</v>
      </c>
      <c r="D6635" s="14" t="s">
        <v>104</v>
      </c>
      <c r="E6635" s="15" t="s">
        <v>85</v>
      </c>
      <c r="F6635" s="39">
        <v>10870.017272009944</v>
      </c>
    </row>
    <row r="6636" spans="1:6" x14ac:dyDescent="0.25">
      <c r="A6636" s="38">
        <v>51200</v>
      </c>
      <c r="B6636" s="38" t="s">
        <v>892</v>
      </c>
      <c r="C6636" s="14" t="s">
        <v>87</v>
      </c>
      <c r="D6636" s="14" t="s">
        <v>84</v>
      </c>
      <c r="E6636" s="15" t="s">
        <v>85</v>
      </c>
      <c r="F6636" s="39">
        <v>4862.0954160183064</v>
      </c>
    </row>
    <row r="6637" spans="1:6" x14ac:dyDescent="0.25">
      <c r="A6637" s="38">
        <v>51201</v>
      </c>
      <c r="B6637" s="38" t="s">
        <v>1319</v>
      </c>
      <c r="C6637" s="14" t="s">
        <v>87</v>
      </c>
      <c r="D6637" s="14" t="s">
        <v>84</v>
      </c>
      <c r="E6637" s="15" t="s">
        <v>85</v>
      </c>
      <c r="F6637" s="39">
        <v>4148.9919688155833</v>
      </c>
    </row>
    <row r="6638" spans="1:6" x14ac:dyDescent="0.25">
      <c r="A6638" s="38">
        <v>51202</v>
      </c>
      <c r="B6638" s="38" t="s">
        <v>3128</v>
      </c>
      <c r="C6638" s="14" t="s">
        <v>100</v>
      </c>
      <c r="D6638" s="14" t="s">
        <v>104</v>
      </c>
      <c r="E6638" s="15" t="s">
        <v>88</v>
      </c>
      <c r="F6638" s="39">
        <v>7842.6647044597394</v>
      </c>
    </row>
    <row r="6639" spans="1:6" x14ac:dyDescent="0.25">
      <c r="A6639" s="38">
        <v>51203</v>
      </c>
      <c r="B6639" s="38" t="s">
        <v>1264</v>
      </c>
      <c r="C6639" s="14" t="s">
        <v>100</v>
      </c>
      <c r="D6639" s="14" t="s">
        <v>104</v>
      </c>
      <c r="E6639" s="15" t="s">
        <v>85</v>
      </c>
      <c r="F6639" s="39">
        <v>6932.9562271458517</v>
      </c>
    </row>
    <row r="6640" spans="1:6" x14ac:dyDescent="0.25">
      <c r="A6640" s="38">
        <v>51204</v>
      </c>
      <c r="B6640" s="38" t="s">
        <v>2307</v>
      </c>
      <c r="C6640" s="14" t="s">
        <v>100</v>
      </c>
      <c r="D6640" s="14" t="s">
        <v>104</v>
      </c>
      <c r="E6640" s="15" t="s">
        <v>88</v>
      </c>
      <c r="F6640" s="39">
        <v>4040.3853970239393</v>
      </c>
    </row>
    <row r="6641" spans="1:6" x14ac:dyDescent="0.25">
      <c r="A6641" s="38">
        <v>51205</v>
      </c>
      <c r="B6641" s="38" t="s">
        <v>1945</v>
      </c>
      <c r="C6641" s="14" t="s">
        <v>102</v>
      </c>
      <c r="D6641" s="14" t="s">
        <v>104</v>
      </c>
      <c r="E6641" s="15" t="s">
        <v>88</v>
      </c>
      <c r="F6641" s="39">
        <v>384.28508047454045</v>
      </c>
    </row>
    <row r="6642" spans="1:6" x14ac:dyDescent="0.25">
      <c r="A6642" s="38">
        <v>51206</v>
      </c>
      <c r="B6642" s="38" t="s">
        <v>418</v>
      </c>
      <c r="C6642" s="14" t="s">
        <v>107</v>
      </c>
      <c r="D6642" s="14" t="s">
        <v>94</v>
      </c>
      <c r="E6642" s="15" t="s">
        <v>88</v>
      </c>
      <c r="F6642" s="39">
        <v>13685.832314502883</v>
      </c>
    </row>
    <row r="6643" spans="1:6" x14ac:dyDescent="0.25">
      <c r="A6643" s="38">
        <v>51207</v>
      </c>
      <c r="B6643" s="38" t="s">
        <v>701</v>
      </c>
      <c r="C6643" s="14" t="s">
        <v>107</v>
      </c>
      <c r="D6643" s="14" t="s">
        <v>90</v>
      </c>
      <c r="E6643" s="15" t="s">
        <v>85</v>
      </c>
      <c r="F6643" s="39">
        <v>11912.459253442943</v>
      </c>
    </row>
    <row r="6644" spans="1:6" x14ac:dyDescent="0.25">
      <c r="A6644" s="38">
        <v>51208</v>
      </c>
      <c r="B6644" s="38" t="s">
        <v>375</v>
      </c>
      <c r="C6644" s="14" t="s">
        <v>107</v>
      </c>
      <c r="D6644" s="14" t="s">
        <v>84</v>
      </c>
      <c r="E6644" s="15" t="s">
        <v>88</v>
      </c>
      <c r="F6644" s="39">
        <v>7302.8950533670723</v>
      </c>
    </row>
    <row r="6645" spans="1:6" x14ac:dyDescent="0.25">
      <c r="A6645" s="38">
        <v>51209</v>
      </c>
      <c r="B6645" s="38" t="s">
        <v>2024</v>
      </c>
      <c r="C6645" s="14" t="s">
        <v>83</v>
      </c>
      <c r="D6645" s="14" t="s">
        <v>104</v>
      </c>
      <c r="E6645" s="15" t="s">
        <v>88</v>
      </c>
      <c r="F6645" s="39">
        <v>14963.122244005719</v>
      </c>
    </row>
    <row r="6646" spans="1:6" x14ac:dyDescent="0.25">
      <c r="A6646" s="38">
        <v>51210</v>
      </c>
      <c r="B6646" s="38" t="s">
        <v>1850</v>
      </c>
      <c r="C6646" s="14" t="s">
        <v>83</v>
      </c>
      <c r="D6646" s="14" t="s">
        <v>84</v>
      </c>
      <c r="E6646" s="15" t="s">
        <v>88</v>
      </c>
      <c r="F6646" s="39">
        <v>13954.280253614406</v>
      </c>
    </row>
    <row r="6647" spans="1:6" x14ac:dyDescent="0.25">
      <c r="A6647" s="38">
        <v>51211</v>
      </c>
      <c r="B6647" s="38" t="s">
        <v>2849</v>
      </c>
      <c r="C6647" s="14" t="s">
        <v>83</v>
      </c>
      <c r="D6647" s="14" t="s">
        <v>84</v>
      </c>
      <c r="E6647" s="15" t="s">
        <v>85</v>
      </c>
      <c r="F6647" s="39">
        <v>4485.5854582490056</v>
      </c>
    </row>
    <row r="6648" spans="1:6" x14ac:dyDescent="0.25">
      <c r="A6648" s="38">
        <v>51212</v>
      </c>
      <c r="B6648" s="38" t="s">
        <v>1577</v>
      </c>
      <c r="C6648" s="14" t="s">
        <v>83</v>
      </c>
      <c r="D6648" s="14" t="s">
        <v>94</v>
      </c>
      <c r="E6648" s="15" t="s">
        <v>85</v>
      </c>
      <c r="F6648" s="39">
        <v>3604.5260451155964</v>
      </c>
    </row>
    <row r="6649" spans="1:6" x14ac:dyDescent="0.25">
      <c r="A6649" s="38">
        <v>51213</v>
      </c>
      <c r="B6649" s="38" t="s">
        <v>2243</v>
      </c>
      <c r="C6649" s="14" t="s">
        <v>83</v>
      </c>
      <c r="D6649" s="14" t="s">
        <v>96</v>
      </c>
      <c r="E6649" s="15" t="s">
        <v>85</v>
      </c>
      <c r="F6649" s="39">
        <v>3001.4838259514277</v>
      </c>
    </row>
    <row r="6650" spans="1:6" x14ac:dyDescent="0.25">
      <c r="A6650" s="38">
        <v>51214</v>
      </c>
      <c r="B6650" s="38" t="s">
        <v>340</v>
      </c>
      <c r="C6650" s="14" t="s">
        <v>87</v>
      </c>
      <c r="D6650" s="14" t="s">
        <v>90</v>
      </c>
      <c r="E6650" s="15" t="s">
        <v>88</v>
      </c>
      <c r="F6650" s="39">
        <v>12633.551094074386</v>
      </c>
    </row>
    <row r="6651" spans="1:6" x14ac:dyDescent="0.25">
      <c r="A6651" s="38">
        <v>51215</v>
      </c>
      <c r="B6651" s="38" t="s">
        <v>1633</v>
      </c>
      <c r="C6651" s="14" t="s">
        <v>87</v>
      </c>
      <c r="D6651" s="14" t="s">
        <v>84</v>
      </c>
      <c r="E6651" s="15" t="s">
        <v>85</v>
      </c>
      <c r="F6651" s="39">
        <v>11306.399951117759</v>
      </c>
    </row>
    <row r="6652" spans="1:6" x14ac:dyDescent="0.25">
      <c r="A6652" s="38">
        <v>51216</v>
      </c>
      <c r="B6652" s="38" t="s">
        <v>318</v>
      </c>
      <c r="C6652" s="14" t="s">
        <v>87</v>
      </c>
      <c r="D6652" s="14" t="s">
        <v>96</v>
      </c>
      <c r="E6652" s="15" t="s">
        <v>85</v>
      </c>
      <c r="F6652" s="39">
        <v>6991.7932460847978</v>
      </c>
    </row>
    <row r="6653" spans="1:6" x14ac:dyDescent="0.25">
      <c r="A6653" s="38">
        <v>51217</v>
      </c>
      <c r="B6653" s="38" t="s">
        <v>2724</v>
      </c>
      <c r="C6653" s="14" t="s">
        <v>87</v>
      </c>
      <c r="D6653" s="14" t="s">
        <v>104</v>
      </c>
      <c r="E6653" s="15" t="s">
        <v>85</v>
      </c>
      <c r="F6653" s="39">
        <v>5972.5346032461584</v>
      </c>
    </row>
    <row r="6654" spans="1:6" x14ac:dyDescent="0.25">
      <c r="A6654" s="38">
        <v>51218</v>
      </c>
      <c r="B6654" s="38" t="s">
        <v>1013</v>
      </c>
      <c r="C6654" s="14" t="s">
        <v>87</v>
      </c>
      <c r="D6654" s="14" t="s">
        <v>94</v>
      </c>
      <c r="E6654" s="15" t="s">
        <v>88</v>
      </c>
      <c r="F6654" s="39">
        <v>4542.7828200786553</v>
      </c>
    </row>
    <row r="6655" spans="1:6" x14ac:dyDescent="0.25">
      <c r="A6655" s="38">
        <v>51219</v>
      </c>
      <c r="B6655" s="38" t="s">
        <v>2975</v>
      </c>
      <c r="C6655" s="14" t="s">
        <v>100</v>
      </c>
      <c r="D6655" s="14" t="s">
        <v>94</v>
      </c>
      <c r="E6655" s="15" t="s">
        <v>88</v>
      </c>
      <c r="F6655" s="39">
        <v>1485.9877448665534</v>
      </c>
    </row>
    <row r="6656" spans="1:6" x14ac:dyDescent="0.25">
      <c r="A6656" s="38">
        <v>51220</v>
      </c>
      <c r="B6656" s="38" t="s">
        <v>2281</v>
      </c>
      <c r="C6656" s="14" t="s">
        <v>102</v>
      </c>
      <c r="D6656" s="14" t="s">
        <v>96</v>
      </c>
      <c r="E6656" s="15" t="s">
        <v>88</v>
      </c>
      <c r="F6656" s="39">
        <v>14977.44875800195</v>
      </c>
    </row>
    <row r="6657" spans="1:6" x14ac:dyDescent="0.25">
      <c r="A6657" s="38">
        <v>51221</v>
      </c>
      <c r="B6657" s="38" t="s">
        <v>1064</v>
      </c>
      <c r="C6657" s="14" t="s">
        <v>102</v>
      </c>
      <c r="D6657" s="14" t="s">
        <v>90</v>
      </c>
      <c r="E6657" s="15" t="s">
        <v>85</v>
      </c>
      <c r="F6657" s="39">
        <v>14593.802229480527</v>
      </c>
    </row>
    <row r="6658" spans="1:6" x14ac:dyDescent="0.25">
      <c r="A6658" s="38">
        <v>51222</v>
      </c>
      <c r="B6658" s="38" t="s">
        <v>2037</v>
      </c>
      <c r="C6658" s="14" t="s">
        <v>102</v>
      </c>
      <c r="D6658" s="14" t="s">
        <v>90</v>
      </c>
      <c r="E6658" s="15" t="s">
        <v>85</v>
      </c>
      <c r="F6658" s="39">
        <v>12362.718371649491</v>
      </c>
    </row>
    <row r="6659" spans="1:6" x14ac:dyDescent="0.25">
      <c r="A6659" s="38">
        <v>51223</v>
      </c>
      <c r="B6659" s="38" t="s">
        <v>1287</v>
      </c>
      <c r="C6659" s="14" t="s">
        <v>102</v>
      </c>
      <c r="D6659" s="14" t="s">
        <v>94</v>
      </c>
      <c r="E6659" s="15" t="s">
        <v>85</v>
      </c>
      <c r="F6659" s="39">
        <v>9741.2141543299313</v>
      </c>
    </row>
    <row r="6660" spans="1:6" x14ac:dyDescent="0.25">
      <c r="A6660" s="38">
        <v>51224</v>
      </c>
      <c r="B6660" s="38" t="s">
        <v>922</v>
      </c>
      <c r="C6660" s="14" t="s">
        <v>102</v>
      </c>
      <c r="D6660" s="14" t="s">
        <v>104</v>
      </c>
      <c r="E6660" s="15" t="s">
        <v>88</v>
      </c>
      <c r="F6660" s="39">
        <v>7067.8441583512013</v>
      </c>
    </row>
    <row r="6661" spans="1:6" x14ac:dyDescent="0.25">
      <c r="A6661" s="38">
        <v>51225</v>
      </c>
      <c r="B6661" s="38" t="s">
        <v>2637</v>
      </c>
      <c r="C6661" s="14" t="s">
        <v>107</v>
      </c>
      <c r="D6661" s="14" t="s">
        <v>94</v>
      </c>
      <c r="E6661" s="15" t="s">
        <v>88</v>
      </c>
      <c r="F6661" s="39">
        <v>14339.091969314521</v>
      </c>
    </row>
    <row r="6662" spans="1:6" x14ac:dyDescent="0.25">
      <c r="A6662" s="38">
        <v>51226</v>
      </c>
      <c r="B6662" s="38" t="s">
        <v>2309</v>
      </c>
      <c r="C6662" s="14" t="s">
        <v>107</v>
      </c>
      <c r="D6662" s="14" t="s">
        <v>84</v>
      </c>
      <c r="E6662" s="15" t="s">
        <v>85</v>
      </c>
      <c r="F6662" s="39">
        <v>11864.577025037834</v>
      </c>
    </row>
    <row r="6663" spans="1:6" x14ac:dyDescent="0.25">
      <c r="A6663" s="38">
        <v>51227</v>
      </c>
      <c r="B6663" s="38" t="s">
        <v>323</v>
      </c>
      <c r="C6663" s="14" t="s">
        <v>107</v>
      </c>
      <c r="D6663" s="14" t="s">
        <v>84</v>
      </c>
      <c r="E6663" s="15" t="s">
        <v>88</v>
      </c>
      <c r="F6663" s="39">
        <v>8028.1264644263192</v>
      </c>
    </row>
    <row r="6664" spans="1:6" x14ac:dyDescent="0.25">
      <c r="A6664" s="38">
        <v>51228</v>
      </c>
      <c r="B6664" s="38" t="s">
        <v>2531</v>
      </c>
      <c r="C6664" s="14" t="s">
        <v>107</v>
      </c>
      <c r="D6664" s="14" t="s">
        <v>96</v>
      </c>
      <c r="E6664" s="15" t="s">
        <v>88</v>
      </c>
      <c r="F6664" s="39">
        <v>1639.0750181088295</v>
      </c>
    </row>
    <row r="6665" spans="1:6" x14ac:dyDescent="0.25">
      <c r="A6665" s="38">
        <v>51229</v>
      </c>
      <c r="B6665" s="38" t="s">
        <v>740</v>
      </c>
      <c r="C6665" s="14" t="s">
        <v>83</v>
      </c>
      <c r="D6665" s="14" t="s">
        <v>104</v>
      </c>
      <c r="E6665" s="15" t="s">
        <v>88</v>
      </c>
      <c r="F6665" s="39">
        <v>2288.6629976230402</v>
      </c>
    </row>
    <row r="6666" spans="1:6" x14ac:dyDescent="0.25">
      <c r="A6666" s="38">
        <v>51230</v>
      </c>
      <c r="B6666" s="38" t="s">
        <v>1714</v>
      </c>
      <c r="C6666" s="14" t="s">
        <v>87</v>
      </c>
      <c r="D6666" s="14" t="s">
        <v>90</v>
      </c>
      <c r="E6666" s="15" t="s">
        <v>85</v>
      </c>
      <c r="F6666" s="39">
        <v>7293.6847945867057</v>
      </c>
    </row>
    <row r="6667" spans="1:6" x14ac:dyDescent="0.25">
      <c r="A6667" s="38">
        <v>51231</v>
      </c>
      <c r="B6667" s="38" t="s">
        <v>2047</v>
      </c>
      <c r="C6667" s="14" t="s">
        <v>87</v>
      </c>
      <c r="D6667" s="14" t="s">
        <v>94</v>
      </c>
      <c r="E6667" s="15" t="s">
        <v>85</v>
      </c>
      <c r="F6667" s="39">
        <v>6879.5884651894175</v>
      </c>
    </row>
    <row r="6668" spans="1:6" x14ac:dyDescent="0.25">
      <c r="A6668" s="38">
        <v>51232</v>
      </c>
      <c r="B6668" s="38" t="s">
        <v>1138</v>
      </c>
      <c r="C6668" s="14" t="s">
        <v>87</v>
      </c>
      <c r="D6668" s="14" t="s">
        <v>96</v>
      </c>
      <c r="E6668" s="15" t="s">
        <v>88</v>
      </c>
      <c r="F6668" s="39">
        <v>3396.4580386281941</v>
      </c>
    </row>
    <row r="6669" spans="1:6" x14ac:dyDescent="0.25">
      <c r="A6669" s="38">
        <v>51233</v>
      </c>
      <c r="B6669" s="38" t="s">
        <v>1907</v>
      </c>
      <c r="C6669" s="14" t="s">
        <v>87</v>
      </c>
      <c r="D6669" s="14" t="s">
        <v>104</v>
      </c>
      <c r="E6669" s="15" t="s">
        <v>88</v>
      </c>
      <c r="F6669" s="39">
        <v>1749.9959832045174</v>
      </c>
    </row>
    <row r="6670" spans="1:6" x14ac:dyDescent="0.25">
      <c r="A6670" s="38">
        <v>51234</v>
      </c>
      <c r="B6670" s="38" t="s">
        <v>411</v>
      </c>
      <c r="C6670" s="14" t="s">
        <v>100</v>
      </c>
      <c r="D6670" s="14" t="s">
        <v>94</v>
      </c>
      <c r="E6670" s="15" t="s">
        <v>85</v>
      </c>
      <c r="F6670" s="39">
        <v>14831.000505861097</v>
      </c>
    </row>
    <row r="6671" spans="1:6" x14ac:dyDescent="0.25">
      <c r="A6671" s="38">
        <v>51235</v>
      </c>
      <c r="B6671" s="38" t="s">
        <v>560</v>
      </c>
      <c r="C6671" s="14" t="s">
        <v>100</v>
      </c>
      <c r="D6671" s="14" t="s">
        <v>104</v>
      </c>
      <c r="E6671" s="15" t="s">
        <v>88</v>
      </c>
      <c r="F6671" s="39">
        <v>12045.541027741516</v>
      </c>
    </row>
    <row r="6672" spans="1:6" x14ac:dyDescent="0.25">
      <c r="A6672" s="38">
        <v>51236</v>
      </c>
      <c r="B6672" s="38" t="s">
        <v>3073</v>
      </c>
      <c r="C6672" s="14" t="s">
        <v>100</v>
      </c>
      <c r="D6672" s="14" t="s">
        <v>94</v>
      </c>
      <c r="E6672" s="15" t="s">
        <v>88</v>
      </c>
      <c r="F6672" s="39">
        <v>11716.291021861323</v>
      </c>
    </row>
    <row r="6673" spans="1:6" x14ac:dyDescent="0.25">
      <c r="A6673" s="38">
        <v>51237</v>
      </c>
      <c r="B6673" s="38" t="s">
        <v>1967</v>
      </c>
      <c r="C6673" s="14" t="s">
        <v>102</v>
      </c>
      <c r="D6673" s="14" t="s">
        <v>90</v>
      </c>
      <c r="E6673" s="15" t="s">
        <v>85</v>
      </c>
      <c r="F6673" s="39">
        <v>12351.954238922352</v>
      </c>
    </row>
    <row r="6674" spans="1:6" x14ac:dyDescent="0.25">
      <c r="A6674" s="38">
        <v>51238</v>
      </c>
      <c r="B6674" s="38" t="s">
        <v>3129</v>
      </c>
      <c r="C6674" s="14" t="s">
        <v>102</v>
      </c>
      <c r="D6674" s="14" t="s">
        <v>94</v>
      </c>
      <c r="E6674" s="15" t="s">
        <v>85</v>
      </c>
      <c r="F6674" s="39">
        <v>6253.7655927400792</v>
      </c>
    </row>
    <row r="6675" spans="1:6" x14ac:dyDescent="0.25">
      <c r="A6675" s="38">
        <v>51239</v>
      </c>
      <c r="B6675" s="38" t="s">
        <v>702</v>
      </c>
      <c r="C6675" s="14" t="s">
        <v>102</v>
      </c>
      <c r="D6675" s="14" t="s">
        <v>90</v>
      </c>
      <c r="E6675" s="15" t="s">
        <v>85</v>
      </c>
      <c r="F6675" s="39">
        <v>2712.7059240427898</v>
      </c>
    </row>
    <row r="6676" spans="1:6" x14ac:dyDescent="0.25">
      <c r="A6676" s="38">
        <v>51240</v>
      </c>
      <c r="B6676" s="38" t="s">
        <v>2407</v>
      </c>
      <c r="C6676" s="14" t="s">
        <v>102</v>
      </c>
      <c r="D6676" s="14" t="s">
        <v>90</v>
      </c>
      <c r="E6676" s="15" t="s">
        <v>85</v>
      </c>
      <c r="F6676" s="39">
        <v>844.79956994237352</v>
      </c>
    </row>
    <row r="6677" spans="1:6" x14ac:dyDescent="0.25">
      <c r="A6677" s="38">
        <v>51241</v>
      </c>
      <c r="B6677" s="38" t="s">
        <v>3130</v>
      </c>
      <c r="C6677" s="14" t="s">
        <v>107</v>
      </c>
      <c r="D6677" s="14" t="s">
        <v>84</v>
      </c>
      <c r="E6677" s="15" t="s">
        <v>85</v>
      </c>
      <c r="F6677" s="39">
        <v>1717.5287341562228</v>
      </c>
    </row>
    <row r="6678" spans="1:6" x14ac:dyDescent="0.25">
      <c r="A6678" s="38">
        <v>51242</v>
      </c>
      <c r="B6678" s="38" t="s">
        <v>1738</v>
      </c>
      <c r="C6678" s="14" t="s">
        <v>83</v>
      </c>
      <c r="D6678" s="14" t="s">
        <v>84</v>
      </c>
      <c r="E6678" s="15" t="s">
        <v>85</v>
      </c>
      <c r="F6678" s="39">
        <v>14568.774096177174</v>
      </c>
    </row>
    <row r="6679" spans="1:6" x14ac:dyDescent="0.25">
      <c r="A6679" s="38">
        <v>51243</v>
      </c>
      <c r="B6679" s="38" t="s">
        <v>1087</v>
      </c>
      <c r="C6679" s="14" t="s">
        <v>83</v>
      </c>
      <c r="D6679" s="14" t="s">
        <v>84</v>
      </c>
      <c r="E6679" s="15" t="s">
        <v>85</v>
      </c>
      <c r="F6679" s="39">
        <v>10338.406653036458</v>
      </c>
    </row>
    <row r="6680" spans="1:6" x14ac:dyDescent="0.25">
      <c r="A6680" s="38">
        <v>51244</v>
      </c>
      <c r="B6680" s="38" t="s">
        <v>1411</v>
      </c>
      <c r="C6680" s="14" t="s">
        <v>83</v>
      </c>
      <c r="D6680" s="14" t="s">
        <v>90</v>
      </c>
      <c r="E6680" s="15" t="s">
        <v>85</v>
      </c>
      <c r="F6680" s="39">
        <v>3591.8033348729168</v>
      </c>
    </row>
    <row r="6681" spans="1:6" x14ac:dyDescent="0.25">
      <c r="A6681" s="38">
        <v>51245</v>
      </c>
      <c r="B6681" s="38" t="s">
        <v>572</v>
      </c>
      <c r="C6681" s="14" t="s">
        <v>83</v>
      </c>
      <c r="D6681" s="14" t="s">
        <v>96</v>
      </c>
      <c r="E6681" s="15" t="s">
        <v>88</v>
      </c>
      <c r="F6681" s="39">
        <v>2721.4676309038505</v>
      </c>
    </row>
    <row r="6682" spans="1:6" x14ac:dyDescent="0.25">
      <c r="A6682" s="38">
        <v>51246</v>
      </c>
      <c r="B6682" s="38" t="s">
        <v>3131</v>
      </c>
      <c r="C6682" s="14" t="s">
        <v>83</v>
      </c>
      <c r="D6682" s="14" t="s">
        <v>104</v>
      </c>
      <c r="E6682" s="15" t="s">
        <v>85</v>
      </c>
      <c r="F6682" s="39">
        <v>1920.5632701426573</v>
      </c>
    </row>
    <row r="6683" spans="1:6" x14ac:dyDescent="0.25">
      <c r="A6683" s="38">
        <v>51247</v>
      </c>
      <c r="B6683" s="38" t="s">
        <v>2950</v>
      </c>
      <c r="C6683" s="14" t="s">
        <v>87</v>
      </c>
      <c r="D6683" s="14" t="s">
        <v>90</v>
      </c>
      <c r="E6683" s="15" t="s">
        <v>88</v>
      </c>
      <c r="F6683" s="39">
        <v>14902.623878445425</v>
      </c>
    </row>
    <row r="6684" spans="1:6" x14ac:dyDescent="0.25">
      <c r="A6684" s="38">
        <v>51248</v>
      </c>
      <c r="B6684" s="38" t="s">
        <v>3132</v>
      </c>
      <c r="C6684" s="14" t="s">
        <v>87</v>
      </c>
      <c r="D6684" s="14" t="s">
        <v>96</v>
      </c>
      <c r="E6684" s="15" t="s">
        <v>88</v>
      </c>
      <c r="F6684" s="39">
        <v>13523.938796318504</v>
      </c>
    </row>
    <row r="6685" spans="1:6" x14ac:dyDescent="0.25">
      <c r="A6685" s="38">
        <v>51249</v>
      </c>
      <c r="B6685" s="38" t="s">
        <v>348</v>
      </c>
      <c r="C6685" s="14" t="s">
        <v>87</v>
      </c>
      <c r="D6685" s="14" t="s">
        <v>84</v>
      </c>
      <c r="E6685" s="15" t="s">
        <v>88</v>
      </c>
      <c r="F6685" s="39">
        <v>9746.5926397345011</v>
      </c>
    </row>
    <row r="6686" spans="1:6" x14ac:dyDescent="0.25">
      <c r="A6686" s="38">
        <v>51250</v>
      </c>
      <c r="B6686" s="38" t="s">
        <v>2881</v>
      </c>
      <c r="C6686" s="14" t="s">
        <v>87</v>
      </c>
      <c r="D6686" s="14" t="s">
        <v>90</v>
      </c>
      <c r="E6686" s="15" t="s">
        <v>88</v>
      </c>
      <c r="F6686" s="39">
        <v>6999.8720331648037</v>
      </c>
    </row>
    <row r="6687" spans="1:6" x14ac:dyDescent="0.25">
      <c r="A6687" s="38">
        <v>51251</v>
      </c>
      <c r="B6687" s="38" t="s">
        <v>733</v>
      </c>
      <c r="C6687" s="14" t="s">
        <v>87</v>
      </c>
      <c r="D6687" s="14" t="s">
        <v>94</v>
      </c>
      <c r="E6687" s="15" t="s">
        <v>88</v>
      </c>
      <c r="F6687" s="39">
        <v>4355.8981166919066</v>
      </c>
    </row>
    <row r="6688" spans="1:6" x14ac:dyDescent="0.25">
      <c r="A6688" s="38">
        <v>51252</v>
      </c>
      <c r="B6688" s="38" t="s">
        <v>2424</v>
      </c>
      <c r="C6688" s="14" t="s">
        <v>100</v>
      </c>
      <c r="D6688" s="14" t="s">
        <v>94</v>
      </c>
      <c r="E6688" s="15" t="s">
        <v>88</v>
      </c>
      <c r="F6688" s="39">
        <v>10318.478721177189</v>
      </c>
    </row>
    <row r="6689" spans="1:6" x14ac:dyDescent="0.25">
      <c r="A6689" s="38">
        <v>51253</v>
      </c>
      <c r="B6689" s="38" t="s">
        <v>2189</v>
      </c>
      <c r="C6689" s="14" t="s">
        <v>100</v>
      </c>
      <c r="D6689" s="14" t="s">
        <v>94</v>
      </c>
      <c r="E6689" s="15" t="s">
        <v>88</v>
      </c>
      <c r="F6689" s="39">
        <v>8736.3563225751768</v>
      </c>
    </row>
    <row r="6690" spans="1:6" x14ac:dyDescent="0.25">
      <c r="A6690" s="38">
        <v>51254</v>
      </c>
      <c r="B6690" s="38" t="s">
        <v>2348</v>
      </c>
      <c r="C6690" s="14" t="s">
        <v>100</v>
      </c>
      <c r="D6690" s="14" t="s">
        <v>104</v>
      </c>
      <c r="E6690" s="15" t="s">
        <v>88</v>
      </c>
      <c r="F6690" s="39">
        <v>2633.8886038923511</v>
      </c>
    </row>
    <row r="6691" spans="1:6" x14ac:dyDescent="0.25">
      <c r="A6691" s="38">
        <v>51255</v>
      </c>
      <c r="B6691" s="38" t="s">
        <v>504</v>
      </c>
      <c r="C6691" s="14" t="s">
        <v>100</v>
      </c>
      <c r="D6691" s="14" t="s">
        <v>104</v>
      </c>
      <c r="E6691" s="15" t="s">
        <v>88</v>
      </c>
      <c r="F6691" s="39">
        <v>1993.862668452168</v>
      </c>
    </row>
    <row r="6692" spans="1:6" x14ac:dyDescent="0.25">
      <c r="A6692" s="38">
        <v>51256</v>
      </c>
      <c r="B6692" s="38" t="s">
        <v>2520</v>
      </c>
      <c r="C6692" s="14" t="s">
        <v>102</v>
      </c>
      <c r="D6692" s="14" t="s">
        <v>90</v>
      </c>
      <c r="E6692" s="15" t="s">
        <v>88</v>
      </c>
      <c r="F6692" s="39">
        <v>13180.792297920327</v>
      </c>
    </row>
    <row r="6693" spans="1:6" x14ac:dyDescent="0.25">
      <c r="A6693" s="38">
        <v>51257</v>
      </c>
      <c r="B6693" s="38" t="s">
        <v>2966</v>
      </c>
      <c r="C6693" s="14" t="s">
        <v>107</v>
      </c>
      <c r="D6693" s="14" t="s">
        <v>104</v>
      </c>
      <c r="E6693" s="15" t="s">
        <v>88</v>
      </c>
      <c r="F6693" s="39">
        <v>13537.472488912046</v>
      </c>
    </row>
    <row r="6694" spans="1:6" x14ac:dyDescent="0.25">
      <c r="A6694" s="38">
        <v>51258</v>
      </c>
      <c r="B6694" s="38" t="s">
        <v>2859</v>
      </c>
      <c r="C6694" s="14" t="s">
        <v>107</v>
      </c>
      <c r="D6694" s="14" t="s">
        <v>96</v>
      </c>
      <c r="E6694" s="15" t="s">
        <v>85</v>
      </c>
      <c r="F6694" s="39">
        <v>11741.53394141824</v>
      </c>
    </row>
    <row r="6695" spans="1:6" x14ac:dyDescent="0.25">
      <c r="A6695" s="38">
        <v>51259</v>
      </c>
      <c r="B6695" s="38" t="s">
        <v>239</v>
      </c>
      <c r="C6695" s="14" t="s">
        <v>107</v>
      </c>
      <c r="D6695" s="14" t="s">
        <v>90</v>
      </c>
      <c r="E6695" s="15" t="s">
        <v>85</v>
      </c>
      <c r="F6695" s="39">
        <v>11259.303929260499</v>
      </c>
    </row>
    <row r="6696" spans="1:6" x14ac:dyDescent="0.25">
      <c r="A6696" s="38">
        <v>51260</v>
      </c>
      <c r="B6696" s="38" t="s">
        <v>1577</v>
      </c>
      <c r="C6696" s="14" t="s">
        <v>107</v>
      </c>
      <c r="D6696" s="14" t="s">
        <v>84</v>
      </c>
      <c r="E6696" s="15" t="s">
        <v>85</v>
      </c>
      <c r="F6696" s="39">
        <v>10704.124594376237</v>
      </c>
    </row>
    <row r="6697" spans="1:6" x14ac:dyDescent="0.25">
      <c r="A6697" s="38">
        <v>51261</v>
      </c>
      <c r="B6697" s="38" t="s">
        <v>609</v>
      </c>
      <c r="C6697" s="14" t="s">
        <v>107</v>
      </c>
      <c r="D6697" s="14" t="s">
        <v>96</v>
      </c>
      <c r="E6697" s="15" t="s">
        <v>85</v>
      </c>
      <c r="F6697" s="39">
        <v>4355.5127936956051</v>
      </c>
    </row>
    <row r="6698" spans="1:6" x14ac:dyDescent="0.25">
      <c r="A6698" s="38">
        <v>51262</v>
      </c>
      <c r="B6698" s="38" t="s">
        <v>3133</v>
      </c>
      <c r="C6698" s="14" t="s">
        <v>83</v>
      </c>
      <c r="D6698" s="14" t="s">
        <v>96</v>
      </c>
      <c r="E6698" s="15" t="s">
        <v>88</v>
      </c>
      <c r="F6698" s="39">
        <v>6484.1868906459204</v>
      </c>
    </row>
    <row r="6699" spans="1:6" x14ac:dyDescent="0.25">
      <c r="A6699" s="38">
        <v>51263</v>
      </c>
      <c r="B6699" s="38" t="s">
        <v>2214</v>
      </c>
      <c r="C6699" s="14" t="s">
        <v>83</v>
      </c>
      <c r="D6699" s="14" t="s">
        <v>94</v>
      </c>
      <c r="E6699" s="15" t="s">
        <v>88</v>
      </c>
      <c r="F6699" s="39">
        <v>3477.0532968133557</v>
      </c>
    </row>
    <row r="6700" spans="1:6" x14ac:dyDescent="0.25">
      <c r="A6700" s="38">
        <v>51264</v>
      </c>
      <c r="B6700" s="38" t="s">
        <v>1730</v>
      </c>
      <c r="C6700" s="14" t="s">
        <v>87</v>
      </c>
      <c r="D6700" s="14" t="s">
        <v>104</v>
      </c>
      <c r="E6700" s="15" t="s">
        <v>85</v>
      </c>
      <c r="F6700" s="39">
        <v>13957.531275703521</v>
      </c>
    </row>
    <row r="6701" spans="1:6" x14ac:dyDescent="0.25">
      <c r="A6701" s="38">
        <v>51265</v>
      </c>
      <c r="B6701" s="38" t="s">
        <v>3134</v>
      </c>
      <c r="C6701" s="14" t="s">
        <v>87</v>
      </c>
      <c r="D6701" s="14" t="s">
        <v>84</v>
      </c>
      <c r="E6701" s="15" t="s">
        <v>88</v>
      </c>
      <c r="F6701" s="39">
        <v>13202.358949788006</v>
      </c>
    </row>
    <row r="6702" spans="1:6" x14ac:dyDescent="0.25">
      <c r="A6702" s="38">
        <v>51266</v>
      </c>
      <c r="B6702" s="38" t="s">
        <v>3135</v>
      </c>
      <c r="C6702" s="14" t="s">
        <v>87</v>
      </c>
      <c r="D6702" s="14" t="s">
        <v>104</v>
      </c>
      <c r="E6702" s="15" t="s">
        <v>88</v>
      </c>
      <c r="F6702" s="39">
        <v>13172.2017955424</v>
      </c>
    </row>
    <row r="6703" spans="1:6" x14ac:dyDescent="0.25">
      <c r="A6703" s="38">
        <v>51267</v>
      </c>
      <c r="B6703" s="38" t="s">
        <v>3042</v>
      </c>
      <c r="C6703" s="14" t="s">
        <v>87</v>
      </c>
      <c r="D6703" s="14" t="s">
        <v>84</v>
      </c>
      <c r="E6703" s="15" t="s">
        <v>88</v>
      </c>
      <c r="F6703" s="39">
        <v>9955.4699853252368</v>
      </c>
    </row>
    <row r="6704" spans="1:6" x14ac:dyDescent="0.25">
      <c r="A6704" s="38">
        <v>51268</v>
      </c>
      <c r="B6704" s="38" t="s">
        <v>2922</v>
      </c>
      <c r="C6704" s="14" t="s">
        <v>87</v>
      </c>
      <c r="D6704" s="14" t="s">
        <v>104</v>
      </c>
      <c r="E6704" s="15" t="s">
        <v>88</v>
      </c>
      <c r="F6704" s="39">
        <v>9213.695088263823</v>
      </c>
    </row>
    <row r="6705" spans="1:6" x14ac:dyDescent="0.25">
      <c r="A6705" s="38">
        <v>51269</v>
      </c>
      <c r="B6705" s="38" t="s">
        <v>407</v>
      </c>
      <c r="C6705" s="14" t="s">
        <v>87</v>
      </c>
      <c r="D6705" s="14" t="s">
        <v>104</v>
      </c>
      <c r="E6705" s="15" t="s">
        <v>85</v>
      </c>
      <c r="F6705" s="39">
        <v>6923.7526333073793</v>
      </c>
    </row>
    <row r="6706" spans="1:6" x14ac:dyDescent="0.25">
      <c r="A6706" s="38">
        <v>51270</v>
      </c>
      <c r="B6706" s="38" t="s">
        <v>3136</v>
      </c>
      <c r="C6706" s="14" t="s">
        <v>87</v>
      </c>
      <c r="D6706" s="14" t="s">
        <v>84</v>
      </c>
      <c r="E6706" s="15" t="s">
        <v>85</v>
      </c>
      <c r="F6706" s="39">
        <v>6447.6455210594831</v>
      </c>
    </row>
    <row r="6707" spans="1:6" x14ac:dyDescent="0.25">
      <c r="A6707" s="38">
        <v>51271</v>
      </c>
      <c r="B6707" s="38" t="s">
        <v>1577</v>
      </c>
      <c r="C6707" s="14" t="s">
        <v>87</v>
      </c>
      <c r="D6707" s="14" t="s">
        <v>90</v>
      </c>
      <c r="E6707" s="15" t="s">
        <v>88</v>
      </c>
      <c r="F6707" s="39">
        <v>5114.7571026886835</v>
      </c>
    </row>
    <row r="6708" spans="1:6" x14ac:dyDescent="0.25">
      <c r="A6708" s="38">
        <v>51272</v>
      </c>
      <c r="B6708" s="38" t="s">
        <v>2162</v>
      </c>
      <c r="C6708" s="14" t="s">
        <v>87</v>
      </c>
      <c r="D6708" s="14" t="s">
        <v>90</v>
      </c>
      <c r="E6708" s="15" t="s">
        <v>88</v>
      </c>
      <c r="F6708" s="39">
        <v>4797.0126325129013</v>
      </c>
    </row>
    <row r="6709" spans="1:6" x14ac:dyDescent="0.25">
      <c r="A6709" s="38">
        <v>51273</v>
      </c>
      <c r="B6709" s="38" t="s">
        <v>1367</v>
      </c>
      <c r="C6709" s="14" t="s">
        <v>87</v>
      </c>
      <c r="D6709" s="14" t="s">
        <v>84</v>
      </c>
      <c r="E6709" s="15" t="s">
        <v>88</v>
      </c>
      <c r="F6709" s="39">
        <v>3971.4679066607732</v>
      </c>
    </row>
    <row r="6710" spans="1:6" x14ac:dyDescent="0.25">
      <c r="A6710" s="38">
        <v>51274</v>
      </c>
      <c r="B6710" s="38" t="s">
        <v>2130</v>
      </c>
      <c r="C6710" s="14" t="s">
        <v>87</v>
      </c>
      <c r="D6710" s="14" t="s">
        <v>94</v>
      </c>
      <c r="E6710" s="15" t="s">
        <v>85</v>
      </c>
      <c r="F6710" s="39">
        <v>2840.7205141768832</v>
      </c>
    </row>
    <row r="6711" spans="1:6" x14ac:dyDescent="0.25">
      <c r="A6711" s="38">
        <v>51275</v>
      </c>
      <c r="B6711" s="38" t="s">
        <v>2737</v>
      </c>
      <c r="C6711" s="14" t="s">
        <v>100</v>
      </c>
      <c r="D6711" s="14" t="s">
        <v>104</v>
      </c>
      <c r="E6711" s="15" t="s">
        <v>85</v>
      </c>
      <c r="F6711" s="39">
        <v>11004.896638099968</v>
      </c>
    </row>
    <row r="6712" spans="1:6" x14ac:dyDescent="0.25">
      <c r="A6712" s="38">
        <v>51276</v>
      </c>
      <c r="B6712" s="38" t="s">
        <v>1830</v>
      </c>
      <c r="C6712" s="14" t="s">
        <v>100</v>
      </c>
      <c r="D6712" s="14" t="s">
        <v>104</v>
      </c>
      <c r="E6712" s="15" t="s">
        <v>88</v>
      </c>
      <c r="F6712" s="39">
        <v>7657.0351112521148</v>
      </c>
    </row>
    <row r="6713" spans="1:6" x14ac:dyDescent="0.25">
      <c r="A6713" s="38">
        <v>51277</v>
      </c>
      <c r="B6713" s="38" t="s">
        <v>2339</v>
      </c>
      <c r="C6713" s="14" t="s">
        <v>100</v>
      </c>
      <c r="D6713" s="14" t="s">
        <v>84</v>
      </c>
      <c r="E6713" s="15" t="s">
        <v>85</v>
      </c>
      <c r="F6713" s="39">
        <v>6844.4052956619089</v>
      </c>
    </row>
    <row r="6714" spans="1:6" x14ac:dyDescent="0.25">
      <c r="A6714" s="38">
        <v>51278</v>
      </c>
      <c r="B6714" s="38" t="s">
        <v>2084</v>
      </c>
      <c r="C6714" s="14" t="s">
        <v>100</v>
      </c>
      <c r="D6714" s="14" t="s">
        <v>104</v>
      </c>
      <c r="E6714" s="15" t="s">
        <v>88</v>
      </c>
      <c r="F6714" s="39">
        <v>5253.2798838137087</v>
      </c>
    </row>
    <row r="6715" spans="1:6" x14ac:dyDescent="0.25">
      <c r="A6715" s="38">
        <v>51279</v>
      </c>
      <c r="B6715" s="38" t="s">
        <v>855</v>
      </c>
      <c r="C6715" s="14" t="s">
        <v>100</v>
      </c>
      <c r="D6715" s="14" t="s">
        <v>94</v>
      </c>
      <c r="E6715" s="15" t="s">
        <v>88</v>
      </c>
      <c r="F6715" s="39">
        <v>3908.4949410137283</v>
      </c>
    </row>
    <row r="6716" spans="1:6" x14ac:dyDescent="0.25">
      <c r="A6716" s="38">
        <v>51280</v>
      </c>
      <c r="B6716" s="38" t="s">
        <v>2442</v>
      </c>
      <c r="C6716" s="14" t="s">
        <v>100</v>
      </c>
      <c r="D6716" s="14" t="s">
        <v>84</v>
      </c>
      <c r="E6716" s="15" t="s">
        <v>88</v>
      </c>
      <c r="F6716" s="39">
        <v>1746.8526469898809</v>
      </c>
    </row>
    <row r="6717" spans="1:6" x14ac:dyDescent="0.25">
      <c r="A6717" s="38">
        <v>51281</v>
      </c>
      <c r="B6717" s="38" t="s">
        <v>3137</v>
      </c>
      <c r="C6717" s="14" t="s">
        <v>102</v>
      </c>
      <c r="D6717" s="14" t="s">
        <v>84</v>
      </c>
      <c r="E6717" s="15" t="s">
        <v>85</v>
      </c>
      <c r="F6717" s="39">
        <v>13185.051799208957</v>
      </c>
    </row>
    <row r="6718" spans="1:6" x14ac:dyDescent="0.25">
      <c r="A6718" s="38">
        <v>51282</v>
      </c>
      <c r="B6718" s="38" t="s">
        <v>2868</v>
      </c>
      <c r="C6718" s="14" t="s">
        <v>102</v>
      </c>
      <c r="D6718" s="14" t="s">
        <v>94</v>
      </c>
      <c r="E6718" s="15" t="s">
        <v>88</v>
      </c>
      <c r="F6718" s="39">
        <v>10332.159308865503</v>
      </c>
    </row>
    <row r="6719" spans="1:6" x14ac:dyDescent="0.25">
      <c r="A6719" s="38">
        <v>51283</v>
      </c>
      <c r="B6719" s="38" t="s">
        <v>2852</v>
      </c>
      <c r="C6719" s="14" t="s">
        <v>102</v>
      </c>
      <c r="D6719" s="14" t="s">
        <v>104</v>
      </c>
      <c r="E6719" s="15" t="s">
        <v>85</v>
      </c>
      <c r="F6719" s="39">
        <v>7886.1601123158416</v>
      </c>
    </row>
    <row r="6720" spans="1:6" x14ac:dyDescent="0.25">
      <c r="A6720" s="38">
        <v>51284</v>
      </c>
      <c r="B6720" s="38" t="s">
        <v>1195</v>
      </c>
      <c r="C6720" s="14" t="s">
        <v>107</v>
      </c>
      <c r="D6720" s="14" t="s">
        <v>84</v>
      </c>
      <c r="E6720" s="15" t="s">
        <v>88</v>
      </c>
      <c r="F6720" s="39">
        <v>6997.062441260292</v>
      </c>
    </row>
    <row r="6721" spans="1:6" x14ac:dyDescent="0.25">
      <c r="A6721" s="38">
        <v>51285</v>
      </c>
      <c r="B6721" s="38" t="s">
        <v>1019</v>
      </c>
      <c r="C6721" s="14" t="s">
        <v>83</v>
      </c>
      <c r="D6721" s="14" t="s">
        <v>94</v>
      </c>
      <c r="E6721" s="15" t="s">
        <v>88</v>
      </c>
      <c r="F6721" s="39">
        <v>6377.4812584550073</v>
      </c>
    </row>
    <row r="6722" spans="1:6" x14ac:dyDescent="0.25">
      <c r="A6722" s="38">
        <v>51286</v>
      </c>
      <c r="B6722" s="38" t="s">
        <v>2604</v>
      </c>
      <c r="C6722" s="14" t="s">
        <v>83</v>
      </c>
      <c r="D6722" s="14" t="s">
        <v>84</v>
      </c>
      <c r="E6722" s="15" t="s">
        <v>85</v>
      </c>
      <c r="F6722" s="39">
        <v>5269.3078683514877</v>
      </c>
    </row>
    <row r="6723" spans="1:6" x14ac:dyDescent="0.25">
      <c r="A6723" s="38">
        <v>51287</v>
      </c>
      <c r="B6723" s="38" t="s">
        <v>2817</v>
      </c>
      <c r="C6723" s="14" t="s">
        <v>83</v>
      </c>
      <c r="D6723" s="14" t="s">
        <v>94</v>
      </c>
      <c r="E6723" s="15" t="s">
        <v>85</v>
      </c>
      <c r="F6723" s="39">
        <v>2548.5665580501177</v>
      </c>
    </row>
    <row r="6724" spans="1:6" x14ac:dyDescent="0.25">
      <c r="A6724" s="38">
        <v>51288</v>
      </c>
      <c r="B6724" s="38" t="s">
        <v>2957</v>
      </c>
      <c r="C6724" s="14" t="s">
        <v>87</v>
      </c>
      <c r="D6724" s="14" t="s">
        <v>90</v>
      </c>
      <c r="E6724" s="15" t="s">
        <v>88</v>
      </c>
      <c r="F6724" s="39">
        <v>14709.963477965171</v>
      </c>
    </row>
    <row r="6725" spans="1:6" x14ac:dyDescent="0.25">
      <c r="A6725" s="38">
        <v>51289</v>
      </c>
      <c r="B6725" s="38" t="s">
        <v>3138</v>
      </c>
      <c r="C6725" s="14" t="s">
        <v>87</v>
      </c>
      <c r="D6725" s="14" t="s">
        <v>104</v>
      </c>
      <c r="E6725" s="15" t="s">
        <v>85</v>
      </c>
      <c r="F6725" s="39">
        <v>14533.85048748816</v>
      </c>
    </row>
    <row r="6726" spans="1:6" x14ac:dyDescent="0.25">
      <c r="A6726" s="38">
        <v>51290</v>
      </c>
      <c r="B6726" s="38" t="s">
        <v>2548</v>
      </c>
      <c r="C6726" s="14" t="s">
        <v>87</v>
      </c>
      <c r="D6726" s="14" t="s">
        <v>96</v>
      </c>
      <c r="E6726" s="15" t="s">
        <v>85</v>
      </c>
      <c r="F6726" s="39">
        <v>10993.670360544465</v>
      </c>
    </row>
    <row r="6727" spans="1:6" x14ac:dyDescent="0.25">
      <c r="A6727" s="38">
        <v>51291</v>
      </c>
      <c r="B6727" s="38" t="s">
        <v>3071</v>
      </c>
      <c r="C6727" s="14" t="s">
        <v>87</v>
      </c>
      <c r="D6727" s="14" t="s">
        <v>90</v>
      </c>
      <c r="E6727" s="15" t="s">
        <v>88</v>
      </c>
      <c r="F6727" s="39">
        <v>8067.0044182089969</v>
      </c>
    </row>
    <row r="6728" spans="1:6" x14ac:dyDescent="0.25">
      <c r="A6728" s="38">
        <v>51292</v>
      </c>
      <c r="B6728" s="38" t="s">
        <v>3139</v>
      </c>
      <c r="C6728" s="14" t="s">
        <v>87</v>
      </c>
      <c r="D6728" s="14" t="s">
        <v>90</v>
      </c>
      <c r="E6728" s="15" t="s">
        <v>88</v>
      </c>
      <c r="F6728" s="39">
        <v>4657.4410386046038</v>
      </c>
    </row>
    <row r="6729" spans="1:6" x14ac:dyDescent="0.25">
      <c r="A6729" s="38">
        <v>51293</v>
      </c>
      <c r="B6729" s="38" t="s">
        <v>1587</v>
      </c>
      <c r="C6729" s="14" t="s">
        <v>87</v>
      </c>
      <c r="D6729" s="14" t="s">
        <v>84</v>
      </c>
      <c r="E6729" s="15" t="s">
        <v>88</v>
      </c>
      <c r="F6729" s="39">
        <v>3829.0810820625275</v>
      </c>
    </row>
    <row r="6730" spans="1:6" x14ac:dyDescent="0.25">
      <c r="A6730" s="38">
        <v>51294</v>
      </c>
      <c r="B6730" s="38" t="s">
        <v>1340</v>
      </c>
      <c r="C6730" s="14" t="s">
        <v>100</v>
      </c>
      <c r="D6730" s="14" t="s">
        <v>84</v>
      </c>
      <c r="E6730" s="15" t="s">
        <v>88</v>
      </c>
      <c r="F6730" s="39">
        <v>13920.016789623116</v>
      </c>
    </row>
    <row r="6731" spans="1:6" x14ac:dyDescent="0.25">
      <c r="A6731" s="38">
        <v>51295</v>
      </c>
      <c r="B6731" s="38" t="s">
        <v>3024</v>
      </c>
      <c r="C6731" s="14" t="s">
        <v>100</v>
      </c>
      <c r="D6731" s="14" t="s">
        <v>96</v>
      </c>
      <c r="E6731" s="15" t="s">
        <v>85</v>
      </c>
      <c r="F6731" s="39">
        <v>12383.86490609268</v>
      </c>
    </row>
    <row r="6732" spans="1:6" x14ac:dyDescent="0.25">
      <c r="A6732" s="38">
        <v>51296</v>
      </c>
      <c r="B6732" s="38" t="s">
        <v>2618</v>
      </c>
      <c r="C6732" s="14" t="s">
        <v>100</v>
      </c>
      <c r="D6732" s="14" t="s">
        <v>96</v>
      </c>
      <c r="E6732" s="15" t="s">
        <v>88</v>
      </c>
      <c r="F6732" s="39">
        <v>9520.2800168732101</v>
      </c>
    </row>
    <row r="6733" spans="1:6" x14ac:dyDescent="0.25">
      <c r="A6733" s="38">
        <v>51297</v>
      </c>
      <c r="B6733" s="38" t="s">
        <v>2683</v>
      </c>
      <c r="C6733" s="14" t="s">
        <v>100</v>
      </c>
      <c r="D6733" s="14" t="s">
        <v>94</v>
      </c>
      <c r="E6733" s="15" t="s">
        <v>88</v>
      </c>
      <c r="F6733" s="39">
        <v>3693.8194673323537</v>
      </c>
    </row>
    <row r="6734" spans="1:6" x14ac:dyDescent="0.25">
      <c r="A6734" s="38">
        <v>51298</v>
      </c>
      <c r="B6734" s="38" t="s">
        <v>99</v>
      </c>
      <c r="C6734" s="14" t="s">
        <v>102</v>
      </c>
      <c r="D6734" s="14" t="s">
        <v>84</v>
      </c>
      <c r="E6734" s="15" t="s">
        <v>85</v>
      </c>
      <c r="F6734" s="39">
        <v>12804.48132471373</v>
      </c>
    </row>
    <row r="6735" spans="1:6" x14ac:dyDescent="0.25">
      <c r="A6735" s="38">
        <v>51299</v>
      </c>
      <c r="B6735" s="38" t="s">
        <v>3140</v>
      </c>
      <c r="C6735" s="14" t="s">
        <v>102</v>
      </c>
      <c r="D6735" s="14" t="s">
        <v>96</v>
      </c>
      <c r="E6735" s="15" t="s">
        <v>85</v>
      </c>
      <c r="F6735" s="39">
        <v>10550.12293295925</v>
      </c>
    </row>
    <row r="6736" spans="1:6" x14ac:dyDescent="0.25">
      <c r="A6736" s="38">
        <v>51300</v>
      </c>
      <c r="B6736" s="38" t="s">
        <v>3141</v>
      </c>
      <c r="C6736" s="14" t="s">
        <v>102</v>
      </c>
      <c r="D6736" s="14" t="s">
        <v>90</v>
      </c>
      <c r="E6736" s="15" t="s">
        <v>88</v>
      </c>
      <c r="F6736" s="39">
        <v>7661.3808745982087</v>
      </c>
    </row>
    <row r="6737" spans="1:6" x14ac:dyDescent="0.25">
      <c r="A6737" s="38">
        <v>51301</v>
      </c>
      <c r="B6737" s="38" t="s">
        <v>1444</v>
      </c>
      <c r="C6737" s="14" t="s">
        <v>102</v>
      </c>
      <c r="D6737" s="14" t="s">
        <v>104</v>
      </c>
      <c r="E6737" s="15" t="s">
        <v>88</v>
      </c>
      <c r="F6737" s="39">
        <v>4453.9593986106611</v>
      </c>
    </row>
    <row r="6738" spans="1:6" x14ac:dyDescent="0.25">
      <c r="A6738" s="38">
        <v>51302</v>
      </c>
      <c r="B6738" s="38" t="s">
        <v>3112</v>
      </c>
      <c r="C6738" s="14" t="s">
        <v>107</v>
      </c>
      <c r="D6738" s="14" t="s">
        <v>90</v>
      </c>
      <c r="E6738" s="15" t="s">
        <v>85</v>
      </c>
      <c r="F6738" s="39">
        <v>10682.953777473529</v>
      </c>
    </row>
    <row r="6739" spans="1:6" x14ac:dyDescent="0.25">
      <c r="A6739" s="38">
        <v>51303</v>
      </c>
      <c r="B6739" s="38" t="s">
        <v>217</v>
      </c>
      <c r="C6739" s="14" t="s">
        <v>107</v>
      </c>
      <c r="D6739" s="14" t="s">
        <v>94</v>
      </c>
      <c r="E6739" s="15" t="s">
        <v>88</v>
      </c>
      <c r="F6739" s="39">
        <v>3639.2587357444004</v>
      </c>
    </row>
    <row r="6740" spans="1:6" x14ac:dyDescent="0.25">
      <c r="A6740" s="38">
        <v>51304</v>
      </c>
      <c r="B6740" s="38" t="s">
        <v>2476</v>
      </c>
      <c r="C6740" s="14" t="s">
        <v>107</v>
      </c>
      <c r="D6740" s="14" t="s">
        <v>94</v>
      </c>
      <c r="E6740" s="15" t="s">
        <v>88</v>
      </c>
      <c r="F6740" s="39">
        <v>3441.9851672529194</v>
      </c>
    </row>
    <row r="6741" spans="1:6" x14ac:dyDescent="0.25">
      <c r="A6741" s="38">
        <v>51305</v>
      </c>
      <c r="B6741" s="38" t="s">
        <v>3142</v>
      </c>
      <c r="C6741" s="14" t="s">
        <v>107</v>
      </c>
      <c r="D6741" s="14" t="s">
        <v>96</v>
      </c>
      <c r="E6741" s="15" t="s">
        <v>85</v>
      </c>
      <c r="F6741" s="39">
        <v>2332.3779845986805</v>
      </c>
    </row>
    <row r="6742" spans="1:6" x14ac:dyDescent="0.25">
      <c r="A6742" s="38">
        <v>51306</v>
      </c>
      <c r="B6742" s="38" t="s">
        <v>2680</v>
      </c>
      <c r="C6742" s="14" t="s">
        <v>83</v>
      </c>
      <c r="D6742" s="14" t="s">
        <v>90</v>
      </c>
      <c r="E6742" s="15" t="s">
        <v>88</v>
      </c>
      <c r="F6742" s="39">
        <v>11566.372225544608</v>
      </c>
    </row>
    <row r="6743" spans="1:6" x14ac:dyDescent="0.25">
      <c r="A6743" s="38">
        <v>51307</v>
      </c>
      <c r="B6743" s="38" t="s">
        <v>1863</v>
      </c>
      <c r="C6743" s="14" t="s">
        <v>83</v>
      </c>
      <c r="D6743" s="14" t="s">
        <v>84</v>
      </c>
      <c r="E6743" s="15" t="s">
        <v>88</v>
      </c>
      <c r="F6743" s="39">
        <v>10091.152475345467</v>
      </c>
    </row>
    <row r="6744" spans="1:6" x14ac:dyDescent="0.25">
      <c r="A6744" s="38">
        <v>51308</v>
      </c>
      <c r="B6744" s="38" t="s">
        <v>3093</v>
      </c>
      <c r="C6744" s="14" t="s">
        <v>83</v>
      </c>
      <c r="D6744" s="14" t="s">
        <v>94</v>
      </c>
      <c r="E6744" s="15" t="s">
        <v>85</v>
      </c>
      <c r="F6744" s="39">
        <v>9415.4932094348769</v>
      </c>
    </row>
    <row r="6745" spans="1:6" x14ac:dyDescent="0.25">
      <c r="A6745" s="38">
        <v>51309</v>
      </c>
      <c r="B6745" s="38" t="s">
        <v>1926</v>
      </c>
      <c r="C6745" s="14" t="s">
        <v>83</v>
      </c>
      <c r="D6745" s="14" t="s">
        <v>104</v>
      </c>
      <c r="E6745" s="15" t="s">
        <v>85</v>
      </c>
      <c r="F6745" s="39">
        <v>6744.1563878956795</v>
      </c>
    </row>
    <row r="6746" spans="1:6" x14ac:dyDescent="0.25">
      <c r="A6746" s="38">
        <v>51310</v>
      </c>
      <c r="B6746" s="38" t="s">
        <v>993</v>
      </c>
      <c r="C6746" s="14" t="s">
        <v>83</v>
      </c>
      <c r="D6746" s="14" t="s">
        <v>96</v>
      </c>
      <c r="E6746" s="15" t="s">
        <v>88</v>
      </c>
      <c r="F6746" s="39">
        <v>6450.0873667573542</v>
      </c>
    </row>
    <row r="6747" spans="1:6" x14ac:dyDescent="0.25">
      <c r="A6747" s="38">
        <v>51311</v>
      </c>
      <c r="B6747" s="38" t="s">
        <v>3143</v>
      </c>
      <c r="C6747" s="14" t="s">
        <v>83</v>
      </c>
      <c r="D6747" s="14" t="s">
        <v>90</v>
      </c>
      <c r="E6747" s="15" t="s">
        <v>85</v>
      </c>
      <c r="F6747" s="39">
        <v>5586.4487479479185</v>
      </c>
    </row>
    <row r="6748" spans="1:6" x14ac:dyDescent="0.25">
      <c r="A6748" s="38">
        <v>51312</v>
      </c>
      <c r="B6748" s="38" t="s">
        <v>2029</v>
      </c>
      <c r="C6748" s="14" t="s">
        <v>83</v>
      </c>
      <c r="D6748" s="14" t="s">
        <v>84</v>
      </c>
      <c r="E6748" s="15" t="s">
        <v>85</v>
      </c>
      <c r="F6748" s="39">
        <v>2895.3420929850176</v>
      </c>
    </row>
    <row r="6749" spans="1:6" x14ac:dyDescent="0.25">
      <c r="A6749" s="38">
        <v>51313</v>
      </c>
      <c r="B6749" s="38" t="s">
        <v>1781</v>
      </c>
      <c r="C6749" s="14" t="s">
        <v>83</v>
      </c>
      <c r="D6749" s="14" t="s">
        <v>94</v>
      </c>
      <c r="E6749" s="15" t="s">
        <v>88</v>
      </c>
      <c r="F6749" s="39">
        <v>2249.155634908414</v>
      </c>
    </row>
    <row r="6750" spans="1:6" x14ac:dyDescent="0.25">
      <c r="A6750" s="38">
        <v>51314</v>
      </c>
      <c r="B6750" s="38" t="s">
        <v>985</v>
      </c>
      <c r="C6750" s="14" t="s">
        <v>83</v>
      </c>
      <c r="D6750" s="14" t="s">
        <v>90</v>
      </c>
      <c r="E6750" s="15" t="s">
        <v>88</v>
      </c>
      <c r="F6750" s="39">
        <v>1807.6581637404015</v>
      </c>
    </row>
    <row r="6751" spans="1:6" x14ac:dyDescent="0.25">
      <c r="A6751" s="38">
        <v>51315</v>
      </c>
      <c r="B6751" s="38" t="s">
        <v>3065</v>
      </c>
      <c r="C6751" s="14" t="s">
        <v>87</v>
      </c>
      <c r="D6751" s="14" t="s">
        <v>96</v>
      </c>
      <c r="E6751" s="15" t="s">
        <v>88</v>
      </c>
      <c r="F6751" s="39">
        <v>10066.768815425232</v>
      </c>
    </row>
    <row r="6752" spans="1:6" x14ac:dyDescent="0.25">
      <c r="A6752" s="38">
        <v>51316</v>
      </c>
      <c r="B6752" s="38" t="s">
        <v>1024</v>
      </c>
      <c r="C6752" s="14" t="s">
        <v>87</v>
      </c>
      <c r="D6752" s="14" t="s">
        <v>84</v>
      </c>
      <c r="E6752" s="15" t="s">
        <v>88</v>
      </c>
      <c r="F6752" s="39">
        <v>7394.5427397287485</v>
      </c>
    </row>
    <row r="6753" spans="1:6" x14ac:dyDescent="0.25">
      <c r="A6753" s="38">
        <v>51317</v>
      </c>
      <c r="B6753" s="38" t="s">
        <v>384</v>
      </c>
      <c r="C6753" s="14" t="s">
        <v>87</v>
      </c>
      <c r="D6753" s="14" t="s">
        <v>96</v>
      </c>
      <c r="E6753" s="15" t="s">
        <v>88</v>
      </c>
      <c r="F6753" s="39">
        <v>7124.502995068633</v>
      </c>
    </row>
    <row r="6754" spans="1:6" x14ac:dyDescent="0.25">
      <c r="A6754" s="38">
        <v>51318</v>
      </c>
      <c r="B6754" s="38" t="s">
        <v>2069</v>
      </c>
      <c r="C6754" s="14" t="s">
        <v>87</v>
      </c>
      <c r="D6754" s="14" t="s">
        <v>90</v>
      </c>
      <c r="E6754" s="15" t="s">
        <v>88</v>
      </c>
      <c r="F6754" s="39">
        <v>2592.9596884737184</v>
      </c>
    </row>
    <row r="6755" spans="1:6" x14ac:dyDescent="0.25">
      <c r="A6755" s="38">
        <v>51319</v>
      </c>
      <c r="B6755" s="38" t="s">
        <v>2872</v>
      </c>
      <c r="C6755" s="14" t="s">
        <v>102</v>
      </c>
      <c r="D6755" s="14" t="s">
        <v>104</v>
      </c>
      <c r="E6755" s="15" t="s">
        <v>88</v>
      </c>
      <c r="F6755" s="39">
        <v>13778.453737023303</v>
      </c>
    </row>
    <row r="6756" spans="1:6" x14ac:dyDescent="0.25">
      <c r="A6756" s="38">
        <v>51320</v>
      </c>
      <c r="B6756" s="38" t="s">
        <v>2600</v>
      </c>
      <c r="C6756" s="14" t="s">
        <v>102</v>
      </c>
      <c r="D6756" s="14" t="s">
        <v>90</v>
      </c>
      <c r="E6756" s="15" t="s">
        <v>88</v>
      </c>
      <c r="F6756" s="39">
        <v>12680.172344209983</v>
      </c>
    </row>
    <row r="6757" spans="1:6" x14ac:dyDescent="0.25">
      <c r="A6757" s="38">
        <v>51321</v>
      </c>
      <c r="B6757" s="38" t="s">
        <v>3144</v>
      </c>
      <c r="C6757" s="14" t="s">
        <v>102</v>
      </c>
      <c r="D6757" s="14" t="s">
        <v>104</v>
      </c>
      <c r="E6757" s="15" t="s">
        <v>85</v>
      </c>
      <c r="F6757" s="39">
        <v>12484.16118315757</v>
      </c>
    </row>
    <row r="6758" spans="1:6" x14ac:dyDescent="0.25">
      <c r="A6758" s="38">
        <v>51322</v>
      </c>
      <c r="B6758" s="38" t="s">
        <v>2217</v>
      </c>
      <c r="C6758" s="14" t="s">
        <v>102</v>
      </c>
      <c r="D6758" s="14" t="s">
        <v>96</v>
      </c>
      <c r="E6758" s="15" t="s">
        <v>88</v>
      </c>
      <c r="F6758" s="39">
        <v>6161.9794879444744</v>
      </c>
    </row>
    <row r="6759" spans="1:6" x14ac:dyDescent="0.25">
      <c r="A6759" s="38">
        <v>51323</v>
      </c>
      <c r="B6759" s="38" t="s">
        <v>1980</v>
      </c>
      <c r="C6759" s="14" t="s">
        <v>107</v>
      </c>
      <c r="D6759" s="14" t="s">
        <v>96</v>
      </c>
      <c r="E6759" s="15" t="s">
        <v>88</v>
      </c>
      <c r="F6759" s="39">
        <v>14296.590113332379</v>
      </c>
    </row>
    <row r="6760" spans="1:6" x14ac:dyDescent="0.25">
      <c r="A6760" s="38">
        <v>51324</v>
      </c>
      <c r="B6760" s="38" t="s">
        <v>1342</v>
      </c>
      <c r="C6760" s="14" t="s">
        <v>107</v>
      </c>
      <c r="D6760" s="14" t="s">
        <v>84</v>
      </c>
      <c r="E6760" s="15" t="s">
        <v>88</v>
      </c>
      <c r="F6760" s="39">
        <v>7519.1146005921919</v>
      </c>
    </row>
    <row r="6761" spans="1:6" x14ac:dyDescent="0.25">
      <c r="A6761" s="38">
        <v>51325</v>
      </c>
      <c r="B6761" s="38" t="s">
        <v>136</v>
      </c>
      <c r="C6761" s="14" t="s">
        <v>107</v>
      </c>
      <c r="D6761" s="14" t="s">
        <v>84</v>
      </c>
      <c r="E6761" s="15" t="s">
        <v>88</v>
      </c>
      <c r="F6761" s="39">
        <v>3657.1896911560775</v>
      </c>
    </row>
    <row r="6762" spans="1:6" x14ac:dyDescent="0.25">
      <c r="A6762" s="38">
        <v>51326</v>
      </c>
      <c r="B6762" s="38" t="s">
        <v>2363</v>
      </c>
      <c r="C6762" s="14" t="s">
        <v>107</v>
      </c>
      <c r="D6762" s="14" t="s">
        <v>90</v>
      </c>
      <c r="E6762" s="15" t="s">
        <v>85</v>
      </c>
      <c r="F6762" s="39">
        <v>1400.8588758587516</v>
      </c>
    </row>
    <row r="6763" spans="1:6" x14ac:dyDescent="0.25">
      <c r="A6763" s="38">
        <v>51327</v>
      </c>
      <c r="B6763" s="38" t="s">
        <v>2514</v>
      </c>
      <c r="C6763" s="14" t="s">
        <v>83</v>
      </c>
      <c r="D6763" s="14" t="s">
        <v>94</v>
      </c>
      <c r="E6763" s="15" t="s">
        <v>85</v>
      </c>
      <c r="F6763" s="39">
        <v>11325.24978158751</v>
      </c>
    </row>
    <row r="6764" spans="1:6" x14ac:dyDescent="0.25">
      <c r="A6764" s="38">
        <v>51328</v>
      </c>
      <c r="B6764" s="38" t="s">
        <v>2318</v>
      </c>
      <c r="C6764" s="14" t="s">
        <v>87</v>
      </c>
      <c r="D6764" s="14" t="s">
        <v>104</v>
      </c>
      <c r="E6764" s="15" t="s">
        <v>88</v>
      </c>
      <c r="F6764" s="39">
        <v>7322.7404275837825</v>
      </c>
    </row>
    <row r="6765" spans="1:6" x14ac:dyDescent="0.25">
      <c r="A6765" s="38">
        <v>51329</v>
      </c>
      <c r="B6765" s="38" t="s">
        <v>3145</v>
      </c>
      <c r="C6765" s="14" t="s">
        <v>87</v>
      </c>
      <c r="D6765" s="14" t="s">
        <v>90</v>
      </c>
      <c r="E6765" s="15" t="s">
        <v>85</v>
      </c>
      <c r="F6765" s="39">
        <v>1429.3265833775579</v>
      </c>
    </row>
    <row r="6766" spans="1:6" x14ac:dyDescent="0.25">
      <c r="A6766" s="38">
        <v>51330</v>
      </c>
      <c r="B6766" s="38" t="s">
        <v>1366</v>
      </c>
      <c r="C6766" s="14" t="s">
        <v>87</v>
      </c>
      <c r="D6766" s="14" t="s">
        <v>94</v>
      </c>
      <c r="E6766" s="15" t="s">
        <v>85</v>
      </c>
      <c r="F6766" s="39">
        <v>1252.585798901446</v>
      </c>
    </row>
    <row r="6767" spans="1:6" x14ac:dyDescent="0.25">
      <c r="A6767" s="38">
        <v>51331</v>
      </c>
      <c r="B6767" s="38" t="s">
        <v>3146</v>
      </c>
      <c r="C6767" s="14" t="s">
        <v>100</v>
      </c>
      <c r="D6767" s="14" t="s">
        <v>96</v>
      </c>
      <c r="E6767" s="15" t="s">
        <v>88</v>
      </c>
      <c r="F6767" s="39">
        <v>11558.886470115282</v>
      </c>
    </row>
    <row r="6768" spans="1:6" x14ac:dyDescent="0.25">
      <c r="A6768" s="38">
        <v>51332</v>
      </c>
      <c r="B6768" s="38" t="s">
        <v>614</v>
      </c>
      <c r="C6768" s="14" t="s">
        <v>100</v>
      </c>
      <c r="D6768" s="14" t="s">
        <v>94</v>
      </c>
      <c r="E6768" s="15" t="s">
        <v>85</v>
      </c>
      <c r="F6768" s="39">
        <v>6155.3200525304364</v>
      </c>
    </row>
    <row r="6769" spans="1:6" x14ac:dyDescent="0.25">
      <c r="A6769" s="38">
        <v>51333</v>
      </c>
      <c r="B6769" s="38" t="s">
        <v>860</v>
      </c>
      <c r="C6769" s="14" t="s">
        <v>100</v>
      </c>
      <c r="D6769" s="14" t="s">
        <v>90</v>
      </c>
      <c r="E6769" s="15" t="s">
        <v>88</v>
      </c>
      <c r="F6769" s="39">
        <v>3082.6189532522021</v>
      </c>
    </row>
    <row r="6770" spans="1:6" x14ac:dyDescent="0.25">
      <c r="A6770" s="38">
        <v>51334</v>
      </c>
      <c r="B6770" s="38" t="s">
        <v>1611</v>
      </c>
      <c r="C6770" s="14" t="s">
        <v>100</v>
      </c>
      <c r="D6770" s="14" t="s">
        <v>96</v>
      </c>
      <c r="E6770" s="15" t="s">
        <v>85</v>
      </c>
      <c r="F6770" s="39">
        <v>2615.0875865953853</v>
      </c>
    </row>
    <row r="6771" spans="1:6" x14ac:dyDescent="0.25">
      <c r="A6771" s="38">
        <v>51335</v>
      </c>
      <c r="B6771" s="38" t="s">
        <v>3147</v>
      </c>
      <c r="C6771" s="14" t="s">
        <v>102</v>
      </c>
      <c r="D6771" s="14" t="s">
        <v>96</v>
      </c>
      <c r="E6771" s="15" t="s">
        <v>88</v>
      </c>
      <c r="F6771" s="39">
        <v>11801.178825634925</v>
      </c>
    </row>
    <row r="6772" spans="1:6" x14ac:dyDescent="0.25">
      <c r="A6772" s="38">
        <v>51336</v>
      </c>
      <c r="B6772" s="38" t="s">
        <v>2029</v>
      </c>
      <c r="C6772" s="14" t="s">
        <v>102</v>
      </c>
      <c r="D6772" s="14" t="s">
        <v>94</v>
      </c>
      <c r="E6772" s="15" t="s">
        <v>85</v>
      </c>
      <c r="F6772" s="39">
        <v>1411.6317797056454</v>
      </c>
    </row>
    <row r="6773" spans="1:6" x14ac:dyDescent="0.25">
      <c r="A6773" s="38">
        <v>51337</v>
      </c>
      <c r="B6773" s="38" t="s">
        <v>786</v>
      </c>
      <c r="C6773" s="14" t="s">
        <v>102</v>
      </c>
      <c r="D6773" s="14" t="s">
        <v>94</v>
      </c>
      <c r="E6773" s="15" t="s">
        <v>85</v>
      </c>
      <c r="F6773" s="39">
        <v>1073.9726671867716</v>
      </c>
    </row>
    <row r="6774" spans="1:6" x14ac:dyDescent="0.25">
      <c r="A6774" s="38">
        <v>51338</v>
      </c>
      <c r="B6774" s="38" t="s">
        <v>1356</v>
      </c>
      <c r="C6774" s="14" t="s">
        <v>107</v>
      </c>
      <c r="D6774" s="14" t="s">
        <v>84</v>
      </c>
      <c r="E6774" s="15" t="s">
        <v>85</v>
      </c>
      <c r="F6774" s="39">
        <v>7375.379921980817</v>
      </c>
    </row>
    <row r="6775" spans="1:6" x14ac:dyDescent="0.25">
      <c r="A6775" s="38">
        <v>51339</v>
      </c>
      <c r="B6775" s="38" t="s">
        <v>2108</v>
      </c>
      <c r="C6775" s="14" t="s">
        <v>107</v>
      </c>
      <c r="D6775" s="14" t="s">
        <v>104</v>
      </c>
      <c r="E6775" s="15" t="s">
        <v>85</v>
      </c>
      <c r="F6775" s="39">
        <v>6242.6584072898249</v>
      </c>
    </row>
    <row r="6776" spans="1:6" x14ac:dyDescent="0.25">
      <c r="A6776" s="38">
        <v>51340</v>
      </c>
      <c r="B6776" s="38" t="s">
        <v>1038</v>
      </c>
      <c r="C6776" s="14" t="s">
        <v>107</v>
      </c>
      <c r="D6776" s="14" t="s">
        <v>90</v>
      </c>
      <c r="E6776" s="15" t="s">
        <v>88</v>
      </c>
      <c r="F6776" s="39">
        <v>2066.7177175579318</v>
      </c>
    </row>
    <row r="6777" spans="1:6" x14ac:dyDescent="0.25">
      <c r="A6777" s="38">
        <v>51341</v>
      </c>
      <c r="B6777" s="38" t="s">
        <v>794</v>
      </c>
      <c r="C6777" s="14" t="s">
        <v>83</v>
      </c>
      <c r="D6777" s="14" t="s">
        <v>104</v>
      </c>
      <c r="E6777" s="15" t="s">
        <v>88</v>
      </c>
      <c r="F6777" s="39">
        <v>14217.891760063234</v>
      </c>
    </row>
    <row r="6778" spans="1:6" x14ac:dyDescent="0.25">
      <c r="A6778" s="38">
        <v>51342</v>
      </c>
      <c r="B6778" s="38" t="s">
        <v>1969</v>
      </c>
      <c r="C6778" s="14" t="s">
        <v>83</v>
      </c>
      <c r="D6778" s="14" t="s">
        <v>84</v>
      </c>
      <c r="E6778" s="15" t="s">
        <v>85</v>
      </c>
      <c r="F6778" s="39">
        <v>13045.070414190341</v>
      </c>
    </row>
    <row r="6779" spans="1:6" x14ac:dyDescent="0.25">
      <c r="A6779" s="38">
        <v>51343</v>
      </c>
      <c r="B6779" s="38" t="s">
        <v>1833</v>
      </c>
      <c r="C6779" s="14" t="s">
        <v>83</v>
      </c>
      <c r="D6779" s="14" t="s">
        <v>96</v>
      </c>
      <c r="E6779" s="15" t="s">
        <v>88</v>
      </c>
      <c r="F6779" s="39">
        <v>11595.968678452389</v>
      </c>
    </row>
    <row r="6780" spans="1:6" x14ac:dyDescent="0.25">
      <c r="A6780" s="38">
        <v>51344</v>
      </c>
      <c r="B6780" s="38" t="s">
        <v>3148</v>
      </c>
      <c r="C6780" s="14" t="s">
        <v>83</v>
      </c>
      <c r="D6780" s="14" t="s">
        <v>90</v>
      </c>
      <c r="E6780" s="15" t="s">
        <v>85</v>
      </c>
      <c r="F6780" s="39">
        <v>6473.2532663480579</v>
      </c>
    </row>
    <row r="6781" spans="1:6" x14ac:dyDescent="0.25">
      <c r="A6781" s="38">
        <v>51345</v>
      </c>
      <c r="B6781" s="38" t="s">
        <v>3045</v>
      </c>
      <c r="C6781" s="14" t="s">
        <v>83</v>
      </c>
      <c r="D6781" s="14" t="s">
        <v>94</v>
      </c>
      <c r="E6781" s="15" t="s">
        <v>88</v>
      </c>
      <c r="F6781" s="39">
        <v>6293.5433721275813</v>
      </c>
    </row>
    <row r="6782" spans="1:6" x14ac:dyDescent="0.25">
      <c r="A6782" s="38">
        <v>51346</v>
      </c>
      <c r="B6782" s="38" t="s">
        <v>3149</v>
      </c>
      <c r="C6782" s="14" t="s">
        <v>83</v>
      </c>
      <c r="D6782" s="14" t="s">
        <v>94</v>
      </c>
      <c r="E6782" s="15" t="s">
        <v>88</v>
      </c>
      <c r="F6782" s="39">
        <v>1064.9537839919651</v>
      </c>
    </row>
    <row r="6783" spans="1:6" x14ac:dyDescent="0.25">
      <c r="A6783" s="38">
        <v>51347</v>
      </c>
      <c r="B6783" s="38" t="s">
        <v>2940</v>
      </c>
      <c r="C6783" s="14" t="s">
        <v>87</v>
      </c>
      <c r="D6783" s="14" t="s">
        <v>90</v>
      </c>
      <c r="E6783" s="15" t="s">
        <v>88</v>
      </c>
      <c r="F6783" s="39">
        <v>14259.918652139631</v>
      </c>
    </row>
    <row r="6784" spans="1:6" x14ac:dyDescent="0.25">
      <c r="A6784" s="38">
        <v>51348</v>
      </c>
      <c r="B6784" s="38" t="s">
        <v>3150</v>
      </c>
      <c r="C6784" s="14" t="s">
        <v>87</v>
      </c>
      <c r="D6784" s="14" t="s">
        <v>90</v>
      </c>
      <c r="E6784" s="15" t="s">
        <v>88</v>
      </c>
      <c r="F6784" s="39">
        <v>14101.09757776347</v>
      </c>
    </row>
    <row r="6785" spans="1:6" x14ac:dyDescent="0.25">
      <c r="A6785" s="38">
        <v>51349</v>
      </c>
      <c r="B6785" s="38" t="s">
        <v>1118</v>
      </c>
      <c r="C6785" s="14" t="s">
        <v>87</v>
      </c>
      <c r="D6785" s="14" t="s">
        <v>90</v>
      </c>
      <c r="E6785" s="15" t="s">
        <v>88</v>
      </c>
      <c r="F6785" s="39">
        <v>11712.339738684654</v>
      </c>
    </row>
    <row r="6786" spans="1:6" x14ac:dyDescent="0.25">
      <c r="A6786" s="38">
        <v>51350</v>
      </c>
      <c r="B6786" s="38" t="s">
        <v>1280</v>
      </c>
      <c r="C6786" s="14" t="s">
        <v>87</v>
      </c>
      <c r="D6786" s="14" t="s">
        <v>104</v>
      </c>
      <c r="E6786" s="15" t="s">
        <v>88</v>
      </c>
      <c r="F6786" s="39">
        <v>4888.1672908129176</v>
      </c>
    </row>
    <row r="6787" spans="1:6" x14ac:dyDescent="0.25">
      <c r="A6787" s="38">
        <v>51351</v>
      </c>
      <c r="B6787" s="38" t="s">
        <v>3151</v>
      </c>
      <c r="C6787" s="14" t="s">
        <v>87</v>
      </c>
      <c r="D6787" s="14" t="s">
        <v>94</v>
      </c>
      <c r="E6787" s="15" t="s">
        <v>88</v>
      </c>
      <c r="F6787" s="39">
        <v>4753.1872401440714</v>
      </c>
    </row>
    <row r="6788" spans="1:6" x14ac:dyDescent="0.25">
      <c r="A6788" s="38">
        <v>51352</v>
      </c>
      <c r="B6788" s="38" t="s">
        <v>3152</v>
      </c>
      <c r="C6788" s="14" t="s">
        <v>87</v>
      </c>
      <c r="D6788" s="14" t="s">
        <v>104</v>
      </c>
      <c r="E6788" s="15" t="s">
        <v>85</v>
      </c>
      <c r="F6788" s="39">
        <v>4000.9934226081873</v>
      </c>
    </row>
    <row r="6789" spans="1:6" x14ac:dyDescent="0.25">
      <c r="A6789" s="38">
        <v>51353</v>
      </c>
      <c r="B6789" s="38" t="s">
        <v>2385</v>
      </c>
      <c r="C6789" s="14" t="s">
        <v>87</v>
      </c>
      <c r="D6789" s="14" t="s">
        <v>84</v>
      </c>
      <c r="E6789" s="15" t="s">
        <v>88</v>
      </c>
      <c r="F6789" s="39">
        <v>2487.4817654692406</v>
      </c>
    </row>
    <row r="6790" spans="1:6" x14ac:dyDescent="0.25">
      <c r="A6790" s="38">
        <v>51354</v>
      </c>
      <c r="B6790" s="38" t="s">
        <v>3079</v>
      </c>
      <c r="C6790" s="14" t="s">
        <v>87</v>
      </c>
      <c r="D6790" s="14" t="s">
        <v>84</v>
      </c>
      <c r="E6790" s="15" t="s">
        <v>85</v>
      </c>
      <c r="F6790" s="39">
        <v>1719.3395146387941</v>
      </c>
    </row>
    <row r="6791" spans="1:6" x14ac:dyDescent="0.25">
      <c r="A6791" s="38">
        <v>51355</v>
      </c>
      <c r="B6791" s="38" t="s">
        <v>2429</v>
      </c>
      <c r="C6791" s="14" t="s">
        <v>100</v>
      </c>
      <c r="D6791" s="14" t="s">
        <v>96</v>
      </c>
      <c r="E6791" s="15" t="s">
        <v>88</v>
      </c>
      <c r="F6791" s="39">
        <v>8823.5508193582955</v>
      </c>
    </row>
    <row r="6792" spans="1:6" x14ac:dyDescent="0.25">
      <c r="A6792" s="38">
        <v>51356</v>
      </c>
      <c r="B6792" s="38" t="s">
        <v>1912</v>
      </c>
      <c r="C6792" s="14" t="s">
        <v>100</v>
      </c>
      <c r="D6792" s="14" t="s">
        <v>94</v>
      </c>
      <c r="E6792" s="15" t="s">
        <v>85</v>
      </c>
      <c r="F6792" s="39">
        <v>5764.9893903294314</v>
      </c>
    </row>
    <row r="6793" spans="1:6" x14ac:dyDescent="0.25">
      <c r="A6793" s="38">
        <v>51357</v>
      </c>
      <c r="B6793" s="38" t="s">
        <v>2678</v>
      </c>
      <c r="C6793" s="14" t="s">
        <v>100</v>
      </c>
      <c r="D6793" s="14" t="s">
        <v>84</v>
      </c>
      <c r="E6793" s="15" t="s">
        <v>85</v>
      </c>
      <c r="F6793" s="39">
        <v>1734.1983116998313</v>
      </c>
    </row>
    <row r="6794" spans="1:6" x14ac:dyDescent="0.25">
      <c r="A6794" s="38">
        <v>51358</v>
      </c>
      <c r="B6794" s="38" t="s">
        <v>1589</v>
      </c>
      <c r="C6794" s="14" t="s">
        <v>102</v>
      </c>
      <c r="D6794" s="14" t="s">
        <v>96</v>
      </c>
      <c r="E6794" s="15" t="s">
        <v>88</v>
      </c>
      <c r="F6794" s="39">
        <v>14651.771609985723</v>
      </c>
    </row>
    <row r="6795" spans="1:6" x14ac:dyDescent="0.25">
      <c r="A6795" s="38">
        <v>51359</v>
      </c>
      <c r="B6795" s="38" t="s">
        <v>1701</v>
      </c>
      <c r="C6795" s="14" t="s">
        <v>102</v>
      </c>
      <c r="D6795" s="14" t="s">
        <v>104</v>
      </c>
      <c r="E6795" s="15" t="s">
        <v>88</v>
      </c>
      <c r="F6795" s="39">
        <v>11813.00738102576</v>
      </c>
    </row>
    <row r="6796" spans="1:6" x14ac:dyDescent="0.25">
      <c r="A6796" s="38">
        <v>51360</v>
      </c>
      <c r="B6796" s="38" t="s">
        <v>2318</v>
      </c>
      <c r="C6796" s="14" t="s">
        <v>102</v>
      </c>
      <c r="D6796" s="14" t="s">
        <v>90</v>
      </c>
      <c r="E6796" s="15" t="s">
        <v>88</v>
      </c>
      <c r="F6796" s="39">
        <v>9851.1819082795791</v>
      </c>
    </row>
    <row r="6797" spans="1:6" x14ac:dyDescent="0.25">
      <c r="A6797" s="38">
        <v>51361</v>
      </c>
      <c r="B6797" s="38" t="s">
        <v>1577</v>
      </c>
      <c r="C6797" s="14" t="s">
        <v>102</v>
      </c>
      <c r="D6797" s="14" t="s">
        <v>104</v>
      </c>
      <c r="E6797" s="15" t="s">
        <v>85</v>
      </c>
      <c r="F6797" s="39">
        <v>5026.1937433750709</v>
      </c>
    </row>
    <row r="6798" spans="1:6" x14ac:dyDescent="0.25">
      <c r="A6798" s="38">
        <v>51362</v>
      </c>
      <c r="B6798" s="38" t="s">
        <v>1216</v>
      </c>
      <c r="C6798" s="14" t="s">
        <v>102</v>
      </c>
      <c r="D6798" s="14" t="s">
        <v>84</v>
      </c>
      <c r="E6798" s="15" t="s">
        <v>88</v>
      </c>
      <c r="F6798" s="39">
        <v>3444.6854101407125</v>
      </c>
    </row>
    <row r="6799" spans="1:6" x14ac:dyDescent="0.25">
      <c r="A6799" s="38">
        <v>51363</v>
      </c>
      <c r="B6799" s="38" t="s">
        <v>2489</v>
      </c>
      <c r="C6799" s="14" t="s">
        <v>102</v>
      </c>
      <c r="D6799" s="14" t="s">
        <v>84</v>
      </c>
      <c r="E6799" s="15" t="s">
        <v>88</v>
      </c>
      <c r="F6799" s="39">
        <v>1580.1339512115539</v>
      </c>
    </row>
    <row r="6800" spans="1:6" x14ac:dyDescent="0.25">
      <c r="A6800" s="38">
        <v>51364</v>
      </c>
      <c r="B6800" s="38" t="s">
        <v>469</v>
      </c>
      <c r="C6800" s="14" t="s">
        <v>107</v>
      </c>
      <c r="D6800" s="14" t="s">
        <v>104</v>
      </c>
      <c r="E6800" s="15" t="s">
        <v>85</v>
      </c>
      <c r="F6800" s="39">
        <v>10885.619929895991</v>
      </c>
    </row>
    <row r="6801" spans="1:6" x14ac:dyDescent="0.25">
      <c r="A6801" s="38">
        <v>51365</v>
      </c>
      <c r="B6801" s="38" t="s">
        <v>3153</v>
      </c>
      <c r="C6801" s="14" t="s">
        <v>107</v>
      </c>
      <c r="D6801" s="14" t="s">
        <v>96</v>
      </c>
      <c r="E6801" s="15" t="s">
        <v>88</v>
      </c>
      <c r="F6801" s="39">
        <v>8599.4128819541711</v>
      </c>
    </row>
    <row r="6802" spans="1:6" x14ac:dyDescent="0.25">
      <c r="A6802" s="38">
        <v>51366</v>
      </c>
      <c r="B6802" s="38" t="s">
        <v>222</v>
      </c>
      <c r="C6802" s="14" t="s">
        <v>107</v>
      </c>
      <c r="D6802" s="14" t="s">
        <v>94</v>
      </c>
      <c r="E6802" s="15" t="s">
        <v>85</v>
      </c>
      <c r="F6802" s="39">
        <v>3953.8600204319505</v>
      </c>
    </row>
    <row r="6803" spans="1:6" x14ac:dyDescent="0.25">
      <c r="A6803" s="38">
        <v>51367</v>
      </c>
      <c r="B6803" s="38" t="s">
        <v>2721</v>
      </c>
      <c r="C6803" s="14" t="s">
        <v>107</v>
      </c>
      <c r="D6803" s="14" t="s">
        <v>96</v>
      </c>
      <c r="E6803" s="15" t="s">
        <v>85</v>
      </c>
      <c r="F6803" s="39">
        <v>1455.8953630126719</v>
      </c>
    </row>
    <row r="6804" spans="1:6" x14ac:dyDescent="0.25">
      <c r="A6804" s="38">
        <v>51368</v>
      </c>
      <c r="B6804" s="38" t="s">
        <v>223</v>
      </c>
      <c r="C6804" s="14" t="s">
        <v>83</v>
      </c>
      <c r="D6804" s="14" t="s">
        <v>84</v>
      </c>
      <c r="E6804" s="15" t="s">
        <v>85</v>
      </c>
      <c r="F6804" s="39">
        <v>14401.623029140888</v>
      </c>
    </row>
    <row r="6805" spans="1:6" x14ac:dyDescent="0.25">
      <c r="A6805" s="38">
        <v>51369</v>
      </c>
      <c r="B6805" s="38" t="s">
        <v>3154</v>
      </c>
      <c r="C6805" s="14" t="s">
        <v>83</v>
      </c>
      <c r="D6805" s="14" t="s">
        <v>94</v>
      </c>
      <c r="E6805" s="15" t="s">
        <v>85</v>
      </c>
      <c r="F6805" s="39">
        <v>13600.248158013081</v>
      </c>
    </row>
    <row r="6806" spans="1:6" x14ac:dyDescent="0.25">
      <c r="A6806" s="38">
        <v>51370</v>
      </c>
      <c r="B6806" s="38" t="s">
        <v>3155</v>
      </c>
      <c r="C6806" s="14" t="s">
        <v>83</v>
      </c>
      <c r="D6806" s="14" t="s">
        <v>90</v>
      </c>
      <c r="E6806" s="15" t="s">
        <v>85</v>
      </c>
      <c r="F6806" s="39">
        <v>12891.512971839304</v>
      </c>
    </row>
    <row r="6807" spans="1:6" x14ac:dyDescent="0.25">
      <c r="A6807" s="38">
        <v>51371</v>
      </c>
      <c r="B6807" s="38" t="s">
        <v>2003</v>
      </c>
      <c r="C6807" s="14" t="s">
        <v>83</v>
      </c>
      <c r="D6807" s="14" t="s">
        <v>84</v>
      </c>
      <c r="E6807" s="15" t="s">
        <v>88</v>
      </c>
      <c r="F6807" s="39">
        <v>12877.252772335532</v>
      </c>
    </row>
    <row r="6808" spans="1:6" x14ac:dyDescent="0.25">
      <c r="A6808" s="38">
        <v>51372</v>
      </c>
      <c r="B6808" s="38" t="s">
        <v>406</v>
      </c>
      <c r="C6808" s="14" t="s">
        <v>83</v>
      </c>
      <c r="D6808" s="14" t="s">
        <v>90</v>
      </c>
      <c r="E6808" s="15" t="s">
        <v>85</v>
      </c>
      <c r="F6808" s="39">
        <v>12257.77022636834</v>
      </c>
    </row>
    <row r="6809" spans="1:6" x14ac:dyDescent="0.25">
      <c r="A6809" s="38">
        <v>51373</v>
      </c>
      <c r="B6809" s="38" t="s">
        <v>3085</v>
      </c>
      <c r="C6809" s="14" t="s">
        <v>83</v>
      </c>
      <c r="D6809" s="14" t="s">
        <v>104</v>
      </c>
      <c r="E6809" s="15" t="s">
        <v>88</v>
      </c>
      <c r="F6809" s="39">
        <v>11846.400527849153</v>
      </c>
    </row>
    <row r="6810" spans="1:6" x14ac:dyDescent="0.25">
      <c r="A6810" s="38">
        <v>51374</v>
      </c>
      <c r="B6810" s="38" t="s">
        <v>3156</v>
      </c>
      <c r="C6810" s="14" t="s">
        <v>83</v>
      </c>
      <c r="D6810" s="14" t="s">
        <v>96</v>
      </c>
      <c r="E6810" s="15" t="s">
        <v>85</v>
      </c>
      <c r="F6810" s="39">
        <v>10298.072344562785</v>
      </c>
    </row>
    <row r="6811" spans="1:6" x14ac:dyDescent="0.25">
      <c r="A6811" s="38">
        <v>51375</v>
      </c>
      <c r="B6811" s="38" t="s">
        <v>1781</v>
      </c>
      <c r="C6811" s="14" t="s">
        <v>83</v>
      </c>
      <c r="D6811" s="14" t="s">
        <v>104</v>
      </c>
      <c r="E6811" s="15" t="s">
        <v>88</v>
      </c>
      <c r="F6811" s="39">
        <v>4745.3605271182341</v>
      </c>
    </row>
    <row r="6812" spans="1:6" x14ac:dyDescent="0.25">
      <c r="A6812" s="38">
        <v>51376</v>
      </c>
      <c r="B6812" s="38" t="s">
        <v>2841</v>
      </c>
      <c r="C6812" s="14" t="s">
        <v>83</v>
      </c>
      <c r="D6812" s="14" t="s">
        <v>94</v>
      </c>
      <c r="E6812" s="15" t="s">
        <v>85</v>
      </c>
      <c r="F6812" s="39">
        <v>2235.426507155807</v>
      </c>
    </row>
    <row r="6813" spans="1:6" x14ac:dyDescent="0.25">
      <c r="A6813" s="38">
        <v>51377</v>
      </c>
      <c r="B6813" s="38" t="s">
        <v>897</v>
      </c>
      <c r="C6813" s="14" t="s">
        <v>87</v>
      </c>
      <c r="D6813" s="14" t="s">
        <v>94</v>
      </c>
      <c r="E6813" s="15" t="s">
        <v>85</v>
      </c>
      <c r="F6813" s="39">
        <v>3489.1378925137328</v>
      </c>
    </row>
    <row r="6814" spans="1:6" x14ac:dyDescent="0.25">
      <c r="A6814" s="38">
        <v>51378</v>
      </c>
      <c r="B6814" s="38" t="s">
        <v>638</v>
      </c>
      <c r="C6814" s="14" t="s">
        <v>100</v>
      </c>
      <c r="D6814" s="14" t="s">
        <v>104</v>
      </c>
      <c r="E6814" s="15" t="s">
        <v>85</v>
      </c>
      <c r="F6814" s="39">
        <v>9908.5188732473707</v>
      </c>
    </row>
    <row r="6815" spans="1:6" x14ac:dyDescent="0.25">
      <c r="A6815" s="38">
        <v>51379</v>
      </c>
      <c r="B6815" s="38" t="s">
        <v>1884</v>
      </c>
      <c r="C6815" s="14" t="s">
        <v>100</v>
      </c>
      <c r="D6815" s="14" t="s">
        <v>90</v>
      </c>
      <c r="E6815" s="15" t="s">
        <v>88</v>
      </c>
      <c r="F6815" s="39">
        <v>7942.8759330206367</v>
      </c>
    </row>
    <row r="6816" spans="1:6" x14ac:dyDescent="0.25">
      <c r="A6816" s="38">
        <v>51380</v>
      </c>
      <c r="B6816" s="38" t="s">
        <v>793</v>
      </c>
      <c r="C6816" s="14" t="s">
        <v>100</v>
      </c>
      <c r="D6816" s="14" t="s">
        <v>96</v>
      </c>
      <c r="E6816" s="15" t="s">
        <v>88</v>
      </c>
      <c r="F6816" s="39">
        <v>7101.7926291839867</v>
      </c>
    </row>
    <row r="6817" spans="1:6" x14ac:dyDescent="0.25">
      <c r="A6817" s="38">
        <v>51381</v>
      </c>
      <c r="B6817" s="38" t="s">
        <v>3157</v>
      </c>
      <c r="C6817" s="14" t="s">
        <v>100</v>
      </c>
      <c r="D6817" s="14" t="s">
        <v>94</v>
      </c>
      <c r="E6817" s="15" t="s">
        <v>85</v>
      </c>
      <c r="F6817" s="39">
        <v>6447.1230569259033</v>
      </c>
    </row>
    <row r="6818" spans="1:6" x14ac:dyDescent="0.25">
      <c r="A6818" s="38">
        <v>51382</v>
      </c>
      <c r="B6818" s="38" t="s">
        <v>3158</v>
      </c>
      <c r="C6818" s="14" t="s">
        <v>100</v>
      </c>
      <c r="D6818" s="14" t="s">
        <v>104</v>
      </c>
      <c r="E6818" s="15" t="s">
        <v>85</v>
      </c>
      <c r="F6818" s="39">
        <v>3596.2908385946439</v>
      </c>
    </row>
    <row r="6819" spans="1:6" x14ac:dyDescent="0.25">
      <c r="A6819" s="38">
        <v>51383</v>
      </c>
      <c r="B6819" s="38" t="s">
        <v>1035</v>
      </c>
      <c r="C6819" s="14" t="s">
        <v>102</v>
      </c>
      <c r="D6819" s="14" t="s">
        <v>84</v>
      </c>
      <c r="E6819" s="15" t="s">
        <v>88</v>
      </c>
      <c r="F6819" s="39">
        <v>13616.123542410003</v>
      </c>
    </row>
    <row r="6820" spans="1:6" x14ac:dyDescent="0.25">
      <c r="A6820" s="38">
        <v>51384</v>
      </c>
      <c r="B6820" s="38" t="s">
        <v>2619</v>
      </c>
      <c r="C6820" s="14" t="s">
        <v>102</v>
      </c>
      <c r="D6820" s="14" t="s">
        <v>94</v>
      </c>
      <c r="E6820" s="15" t="s">
        <v>85</v>
      </c>
      <c r="F6820" s="39">
        <v>4678.3680036311171</v>
      </c>
    </row>
    <row r="6821" spans="1:6" x14ac:dyDescent="0.25">
      <c r="A6821" s="38">
        <v>51385</v>
      </c>
      <c r="B6821" s="38" t="s">
        <v>2713</v>
      </c>
      <c r="C6821" s="14" t="s">
        <v>102</v>
      </c>
      <c r="D6821" s="14" t="s">
        <v>84</v>
      </c>
      <c r="E6821" s="15" t="s">
        <v>85</v>
      </c>
      <c r="F6821" s="39">
        <v>3309.3335420006065</v>
      </c>
    </row>
    <row r="6822" spans="1:6" x14ac:dyDescent="0.25">
      <c r="A6822" s="38">
        <v>51386</v>
      </c>
      <c r="B6822" s="38" t="s">
        <v>1688</v>
      </c>
      <c r="C6822" s="14" t="s">
        <v>102</v>
      </c>
      <c r="D6822" s="14" t="s">
        <v>94</v>
      </c>
      <c r="E6822" s="15" t="s">
        <v>88</v>
      </c>
      <c r="F6822" s="39">
        <v>3164.1843332860371</v>
      </c>
    </row>
    <row r="6823" spans="1:6" x14ac:dyDescent="0.25">
      <c r="A6823" s="38">
        <v>51387</v>
      </c>
      <c r="B6823" s="38" t="s">
        <v>1998</v>
      </c>
      <c r="C6823" s="14" t="s">
        <v>107</v>
      </c>
      <c r="D6823" s="14" t="s">
        <v>94</v>
      </c>
      <c r="E6823" s="15" t="s">
        <v>88</v>
      </c>
      <c r="F6823" s="39">
        <v>14925.218036032773</v>
      </c>
    </row>
    <row r="6824" spans="1:6" x14ac:dyDescent="0.25">
      <c r="A6824" s="38">
        <v>51388</v>
      </c>
      <c r="B6824" s="38" t="s">
        <v>2785</v>
      </c>
      <c r="C6824" s="14" t="s">
        <v>107</v>
      </c>
      <c r="D6824" s="14" t="s">
        <v>90</v>
      </c>
      <c r="E6824" s="15" t="s">
        <v>88</v>
      </c>
      <c r="F6824" s="39">
        <v>14239.269432037294</v>
      </c>
    </row>
    <row r="6825" spans="1:6" x14ac:dyDescent="0.25">
      <c r="A6825" s="38">
        <v>51389</v>
      </c>
      <c r="B6825" s="38" t="s">
        <v>3159</v>
      </c>
      <c r="C6825" s="14" t="s">
        <v>107</v>
      </c>
      <c r="D6825" s="14" t="s">
        <v>94</v>
      </c>
      <c r="E6825" s="15" t="s">
        <v>85</v>
      </c>
      <c r="F6825" s="39">
        <v>13082.427954900066</v>
      </c>
    </row>
    <row r="6826" spans="1:6" x14ac:dyDescent="0.25">
      <c r="A6826" s="38">
        <v>51390</v>
      </c>
      <c r="B6826" s="38" t="s">
        <v>2528</v>
      </c>
      <c r="C6826" s="14" t="s">
        <v>107</v>
      </c>
      <c r="D6826" s="14" t="s">
        <v>84</v>
      </c>
      <c r="E6826" s="15" t="s">
        <v>88</v>
      </c>
      <c r="F6826" s="39">
        <v>6451.3835848720719</v>
      </c>
    </row>
    <row r="6827" spans="1:6" x14ac:dyDescent="0.25">
      <c r="A6827" s="38">
        <v>51391</v>
      </c>
      <c r="B6827" s="38" t="s">
        <v>2844</v>
      </c>
      <c r="C6827" s="14" t="s">
        <v>107</v>
      </c>
      <c r="D6827" s="14" t="s">
        <v>84</v>
      </c>
      <c r="E6827" s="15" t="s">
        <v>88</v>
      </c>
      <c r="F6827" s="39">
        <v>3462.3494948656557</v>
      </c>
    </row>
    <row r="6828" spans="1:6" x14ac:dyDescent="0.25">
      <c r="A6828" s="38">
        <v>51392</v>
      </c>
      <c r="B6828" s="38" t="s">
        <v>1661</v>
      </c>
      <c r="C6828" s="14" t="s">
        <v>107</v>
      </c>
      <c r="D6828" s="14" t="s">
        <v>94</v>
      </c>
      <c r="E6828" s="15" t="s">
        <v>88</v>
      </c>
      <c r="F6828" s="39">
        <v>402.56464336069251</v>
      </c>
    </row>
    <row r="6829" spans="1:6" x14ac:dyDescent="0.25">
      <c r="A6829" s="38">
        <v>51393</v>
      </c>
      <c r="B6829" s="38" t="s">
        <v>426</v>
      </c>
      <c r="C6829" s="14" t="s">
        <v>83</v>
      </c>
      <c r="D6829" s="14" t="s">
        <v>94</v>
      </c>
      <c r="E6829" s="15" t="s">
        <v>88</v>
      </c>
      <c r="F6829" s="39">
        <v>12957.006804972636</v>
      </c>
    </row>
    <row r="6830" spans="1:6" x14ac:dyDescent="0.25">
      <c r="A6830" s="38">
        <v>51394</v>
      </c>
      <c r="B6830" s="38" t="s">
        <v>3053</v>
      </c>
      <c r="C6830" s="14" t="s">
        <v>83</v>
      </c>
      <c r="D6830" s="14" t="s">
        <v>104</v>
      </c>
      <c r="E6830" s="15" t="s">
        <v>88</v>
      </c>
      <c r="F6830" s="39">
        <v>11067.503909711802</v>
      </c>
    </row>
    <row r="6831" spans="1:6" x14ac:dyDescent="0.25">
      <c r="A6831" s="38">
        <v>51395</v>
      </c>
      <c r="B6831" s="38" t="s">
        <v>492</v>
      </c>
      <c r="C6831" s="14" t="s">
        <v>83</v>
      </c>
      <c r="D6831" s="14" t="s">
        <v>96</v>
      </c>
      <c r="E6831" s="15" t="s">
        <v>85</v>
      </c>
      <c r="F6831" s="39">
        <v>10546.062759486913</v>
      </c>
    </row>
    <row r="6832" spans="1:6" x14ac:dyDescent="0.25">
      <c r="A6832" s="38">
        <v>51396</v>
      </c>
      <c r="B6832" s="38" t="s">
        <v>1498</v>
      </c>
      <c r="C6832" s="14" t="s">
        <v>83</v>
      </c>
      <c r="D6832" s="14" t="s">
        <v>90</v>
      </c>
      <c r="E6832" s="15" t="s">
        <v>88</v>
      </c>
      <c r="F6832" s="39">
        <v>9555.7353312673058</v>
      </c>
    </row>
    <row r="6833" spans="1:6" x14ac:dyDescent="0.25">
      <c r="A6833" s="38">
        <v>51397</v>
      </c>
      <c r="B6833" s="38" t="s">
        <v>288</v>
      </c>
      <c r="C6833" s="14" t="s">
        <v>83</v>
      </c>
      <c r="D6833" s="14" t="s">
        <v>96</v>
      </c>
      <c r="E6833" s="15" t="s">
        <v>85</v>
      </c>
      <c r="F6833" s="39">
        <v>5670.1069291058348</v>
      </c>
    </row>
    <row r="6834" spans="1:6" x14ac:dyDescent="0.25">
      <c r="A6834" s="38">
        <v>51398</v>
      </c>
      <c r="B6834" s="38" t="s">
        <v>2265</v>
      </c>
      <c r="C6834" s="14" t="s">
        <v>83</v>
      </c>
      <c r="D6834" s="14" t="s">
        <v>94</v>
      </c>
      <c r="E6834" s="15" t="s">
        <v>85</v>
      </c>
      <c r="F6834" s="39">
        <v>5531.417958475161</v>
      </c>
    </row>
    <row r="6835" spans="1:6" x14ac:dyDescent="0.25">
      <c r="A6835" s="38">
        <v>51399</v>
      </c>
      <c r="B6835" s="38" t="s">
        <v>2222</v>
      </c>
      <c r="C6835" s="14" t="s">
        <v>83</v>
      </c>
      <c r="D6835" s="14" t="s">
        <v>90</v>
      </c>
      <c r="E6835" s="15" t="s">
        <v>88</v>
      </c>
      <c r="F6835" s="39">
        <v>5293.3622936432848</v>
      </c>
    </row>
    <row r="6836" spans="1:6" x14ac:dyDescent="0.25">
      <c r="A6836" s="38">
        <v>51400</v>
      </c>
      <c r="B6836" s="38" t="s">
        <v>1320</v>
      </c>
      <c r="C6836" s="14" t="s">
        <v>83</v>
      </c>
      <c r="D6836" s="14" t="s">
        <v>96</v>
      </c>
      <c r="E6836" s="15" t="s">
        <v>88</v>
      </c>
      <c r="F6836" s="39">
        <v>1400.1960798751034</v>
      </c>
    </row>
    <row r="6837" spans="1:6" x14ac:dyDescent="0.25">
      <c r="A6837" s="38">
        <v>51401</v>
      </c>
      <c r="B6837" s="38" t="s">
        <v>1146</v>
      </c>
      <c r="C6837" s="14" t="s">
        <v>87</v>
      </c>
      <c r="D6837" s="14" t="s">
        <v>90</v>
      </c>
      <c r="E6837" s="15" t="s">
        <v>85</v>
      </c>
      <c r="F6837" s="39">
        <v>7842.6916106131503</v>
      </c>
    </row>
    <row r="6838" spans="1:6" x14ac:dyDescent="0.25">
      <c r="A6838" s="38">
        <v>51402</v>
      </c>
      <c r="B6838" s="38" t="s">
        <v>3160</v>
      </c>
      <c r="C6838" s="14" t="s">
        <v>87</v>
      </c>
      <c r="D6838" s="14" t="s">
        <v>90</v>
      </c>
      <c r="E6838" s="15" t="s">
        <v>88</v>
      </c>
      <c r="F6838" s="39">
        <v>7814.9655106720265</v>
      </c>
    </row>
    <row r="6839" spans="1:6" x14ac:dyDescent="0.25">
      <c r="A6839" s="38">
        <v>51403</v>
      </c>
      <c r="B6839" s="38" t="s">
        <v>2458</v>
      </c>
      <c r="C6839" s="14" t="s">
        <v>87</v>
      </c>
      <c r="D6839" s="14" t="s">
        <v>90</v>
      </c>
      <c r="E6839" s="15" t="s">
        <v>85</v>
      </c>
      <c r="F6839" s="39">
        <v>4587.2431873568949</v>
      </c>
    </row>
    <row r="6840" spans="1:6" x14ac:dyDescent="0.25">
      <c r="A6840" s="38">
        <v>51404</v>
      </c>
      <c r="B6840" s="38" t="s">
        <v>753</v>
      </c>
      <c r="C6840" s="14" t="s">
        <v>87</v>
      </c>
      <c r="D6840" s="14" t="s">
        <v>84</v>
      </c>
      <c r="E6840" s="15" t="s">
        <v>88</v>
      </c>
      <c r="F6840" s="39">
        <v>3451.2215320866694</v>
      </c>
    </row>
    <row r="6841" spans="1:6" x14ac:dyDescent="0.25">
      <c r="A6841" s="38">
        <v>51405</v>
      </c>
      <c r="B6841" s="38" t="s">
        <v>2212</v>
      </c>
      <c r="C6841" s="14" t="s">
        <v>100</v>
      </c>
      <c r="D6841" s="14" t="s">
        <v>94</v>
      </c>
      <c r="E6841" s="15" t="s">
        <v>88</v>
      </c>
      <c r="F6841" s="39">
        <v>7394.2852547931971</v>
      </c>
    </row>
    <row r="6842" spans="1:6" x14ac:dyDescent="0.25">
      <c r="A6842" s="38">
        <v>51406</v>
      </c>
      <c r="B6842" s="38" t="s">
        <v>2431</v>
      </c>
      <c r="C6842" s="14" t="s">
        <v>100</v>
      </c>
      <c r="D6842" s="14" t="s">
        <v>90</v>
      </c>
      <c r="E6842" s="15" t="s">
        <v>85</v>
      </c>
      <c r="F6842" s="39">
        <v>6885.3335404833024</v>
      </c>
    </row>
    <row r="6843" spans="1:6" x14ac:dyDescent="0.25">
      <c r="A6843" s="38">
        <v>51407</v>
      </c>
      <c r="B6843" s="38" t="s">
        <v>292</v>
      </c>
      <c r="C6843" s="14" t="s">
        <v>100</v>
      </c>
      <c r="D6843" s="14" t="s">
        <v>94</v>
      </c>
      <c r="E6843" s="15" t="s">
        <v>88</v>
      </c>
      <c r="F6843" s="39">
        <v>3018.1184983246862</v>
      </c>
    </row>
    <row r="6844" spans="1:6" x14ac:dyDescent="0.25">
      <c r="A6844" s="38">
        <v>51408</v>
      </c>
      <c r="B6844" s="38" t="s">
        <v>2630</v>
      </c>
      <c r="C6844" s="14" t="s">
        <v>102</v>
      </c>
      <c r="D6844" s="14" t="s">
        <v>104</v>
      </c>
      <c r="E6844" s="15" t="s">
        <v>88</v>
      </c>
      <c r="F6844" s="39">
        <v>8173.0560294528041</v>
      </c>
    </row>
    <row r="6845" spans="1:6" x14ac:dyDescent="0.25">
      <c r="A6845" s="38">
        <v>51409</v>
      </c>
      <c r="B6845" s="38" t="s">
        <v>307</v>
      </c>
      <c r="C6845" s="14" t="s">
        <v>102</v>
      </c>
      <c r="D6845" s="14" t="s">
        <v>104</v>
      </c>
      <c r="E6845" s="15" t="s">
        <v>85</v>
      </c>
      <c r="F6845" s="39">
        <v>4206.5770495391416</v>
      </c>
    </row>
    <row r="6846" spans="1:6" x14ac:dyDescent="0.25">
      <c r="A6846" s="38">
        <v>51410</v>
      </c>
      <c r="B6846" s="38" t="s">
        <v>3060</v>
      </c>
      <c r="C6846" s="14" t="s">
        <v>107</v>
      </c>
      <c r="D6846" s="14" t="s">
        <v>90</v>
      </c>
      <c r="E6846" s="15" t="s">
        <v>85</v>
      </c>
      <c r="F6846" s="39">
        <v>14174.208584071916</v>
      </c>
    </row>
    <row r="6847" spans="1:6" x14ac:dyDescent="0.25">
      <c r="A6847" s="38">
        <v>51411</v>
      </c>
      <c r="B6847" s="38" t="s">
        <v>1710</v>
      </c>
      <c r="C6847" s="14" t="s">
        <v>107</v>
      </c>
      <c r="D6847" s="14" t="s">
        <v>96</v>
      </c>
      <c r="E6847" s="15" t="s">
        <v>85</v>
      </c>
      <c r="F6847" s="39">
        <v>2724.5244602188136</v>
      </c>
    </row>
    <row r="6848" spans="1:6" x14ac:dyDescent="0.25">
      <c r="A6848" s="38">
        <v>51412</v>
      </c>
      <c r="B6848" s="38" t="s">
        <v>3039</v>
      </c>
      <c r="C6848" s="14" t="s">
        <v>107</v>
      </c>
      <c r="D6848" s="14" t="s">
        <v>90</v>
      </c>
      <c r="E6848" s="15" t="s">
        <v>88</v>
      </c>
      <c r="F6848" s="39">
        <v>389.47450398091951</v>
      </c>
    </row>
    <row r="6849" spans="1:6" x14ac:dyDescent="0.25">
      <c r="A6849" s="38">
        <v>51413</v>
      </c>
      <c r="B6849" s="38" t="s">
        <v>1084</v>
      </c>
      <c r="C6849" s="14" t="s">
        <v>83</v>
      </c>
      <c r="D6849" s="14" t="s">
        <v>94</v>
      </c>
      <c r="E6849" s="15" t="s">
        <v>85</v>
      </c>
      <c r="F6849" s="39">
        <v>7888.7914469233747</v>
      </c>
    </row>
    <row r="6850" spans="1:6" x14ac:dyDescent="0.25">
      <c r="A6850" s="38">
        <v>51414</v>
      </c>
      <c r="B6850" s="38" t="s">
        <v>2038</v>
      </c>
      <c r="C6850" s="14" t="s">
        <v>83</v>
      </c>
      <c r="D6850" s="14" t="s">
        <v>104</v>
      </c>
      <c r="E6850" s="15" t="s">
        <v>85</v>
      </c>
      <c r="F6850" s="39">
        <v>6859.3677276612407</v>
      </c>
    </row>
    <row r="6851" spans="1:6" x14ac:dyDescent="0.25">
      <c r="A6851" s="38">
        <v>51415</v>
      </c>
      <c r="B6851" s="38" t="s">
        <v>2534</v>
      </c>
      <c r="C6851" s="14" t="s">
        <v>83</v>
      </c>
      <c r="D6851" s="14" t="s">
        <v>96</v>
      </c>
      <c r="E6851" s="15" t="s">
        <v>85</v>
      </c>
      <c r="F6851" s="39">
        <v>3990.660434553969</v>
      </c>
    </row>
    <row r="6852" spans="1:6" x14ac:dyDescent="0.25">
      <c r="A6852" s="38">
        <v>51416</v>
      </c>
      <c r="B6852" s="38" t="s">
        <v>2581</v>
      </c>
      <c r="C6852" s="14" t="s">
        <v>83</v>
      </c>
      <c r="D6852" s="14" t="s">
        <v>90</v>
      </c>
      <c r="E6852" s="15" t="s">
        <v>88</v>
      </c>
      <c r="F6852" s="39">
        <v>208.15077035814656</v>
      </c>
    </row>
    <row r="6853" spans="1:6" x14ac:dyDescent="0.25">
      <c r="A6853" s="38">
        <v>51417</v>
      </c>
      <c r="B6853" s="38" t="s">
        <v>1725</v>
      </c>
      <c r="C6853" s="14" t="s">
        <v>100</v>
      </c>
      <c r="D6853" s="14" t="s">
        <v>84</v>
      </c>
      <c r="E6853" s="15" t="s">
        <v>88</v>
      </c>
      <c r="F6853" s="39">
        <v>11841.480233507433</v>
      </c>
    </row>
    <row r="6854" spans="1:6" x14ac:dyDescent="0.25">
      <c r="A6854" s="38">
        <v>51418</v>
      </c>
      <c r="B6854" s="38" t="s">
        <v>384</v>
      </c>
      <c r="C6854" s="14" t="s">
        <v>100</v>
      </c>
      <c r="D6854" s="14" t="s">
        <v>90</v>
      </c>
      <c r="E6854" s="15" t="s">
        <v>85</v>
      </c>
      <c r="F6854" s="39">
        <v>8466.081188705175</v>
      </c>
    </row>
    <row r="6855" spans="1:6" x14ac:dyDescent="0.25">
      <c r="A6855" s="38">
        <v>51419</v>
      </c>
      <c r="B6855" s="38" t="s">
        <v>2340</v>
      </c>
      <c r="C6855" s="14" t="s">
        <v>100</v>
      </c>
      <c r="D6855" s="14" t="s">
        <v>94</v>
      </c>
      <c r="E6855" s="15" t="s">
        <v>88</v>
      </c>
      <c r="F6855" s="39">
        <v>4147.9925297378877</v>
      </c>
    </row>
    <row r="6856" spans="1:6" x14ac:dyDescent="0.25">
      <c r="A6856" s="38">
        <v>51420</v>
      </c>
      <c r="B6856" s="38" t="s">
        <v>216</v>
      </c>
      <c r="C6856" s="14" t="s">
        <v>100</v>
      </c>
      <c r="D6856" s="14" t="s">
        <v>90</v>
      </c>
      <c r="E6856" s="15" t="s">
        <v>85</v>
      </c>
      <c r="F6856" s="39">
        <v>3561.1454305779271</v>
      </c>
    </row>
    <row r="6857" spans="1:6" x14ac:dyDescent="0.25">
      <c r="A6857" s="38">
        <v>51421</v>
      </c>
      <c r="B6857" s="38" t="s">
        <v>1145</v>
      </c>
      <c r="C6857" s="14" t="s">
        <v>100</v>
      </c>
      <c r="D6857" s="14" t="s">
        <v>104</v>
      </c>
      <c r="E6857" s="15" t="s">
        <v>85</v>
      </c>
      <c r="F6857" s="39">
        <v>1855.2707335035818</v>
      </c>
    </row>
    <row r="6858" spans="1:6" x14ac:dyDescent="0.25">
      <c r="A6858" s="38">
        <v>51422</v>
      </c>
      <c r="B6858" s="38" t="s">
        <v>3161</v>
      </c>
      <c r="C6858" s="14" t="s">
        <v>100</v>
      </c>
      <c r="D6858" s="14" t="s">
        <v>104</v>
      </c>
      <c r="E6858" s="15" t="s">
        <v>88</v>
      </c>
      <c r="F6858" s="39">
        <v>676.03080681764607</v>
      </c>
    </row>
    <row r="6859" spans="1:6" x14ac:dyDescent="0.25">
      <c r="A6859" s="38">
        <v>51423</v>
      </c>
      <c r="B6859" s="38" t="s">
        <v>1938</v>
      </c>
      <c r="C6859" s="14" t="s">
        <v>102</v>
      </c>
      <c r="D6859" s="14" t="s">
        <v>84</v>
      </c>
      <c r="E6859" s="15" t="s">
        <v>88</v>
      </c>
      <c r="F6859" s="39">
        <v>14971.112009705073</v>
      </c>
    </row>
    <row r="6860" spans="1:6" x14ac:dyDescent="0.25">
      <c r="A6860" s="38">
        <v>51424</v>
      </c>
      <c r="B6860" s="38" t="s">
        <v>963</v>
      </c>
      <c r="C6860" s="14" t="s">
        <v>102</v>
      </c>
      <c r="D6860" s="14" t="s">
        <v>84</v>
      </c>
      <c r="E6860" s="15" t="s">
        <v>88</v>
      </c>
      <c r="F6860" s="39">
        <v>11621.504648542839</v>
      </c>
    </row>
    <row r="6861" spans="1:6" x14ac:dyDescent="0.25">
      <c r="A6861" s="38">
        <v>51425</v>
      </c>
      <c r="B6861" s="38" t="s">
        <v>1949</v>
      </c>
      <c r="C6861" s="14" t="s">
        <v>102</v>
      </c>
      <c r="D6861" s="14" t="s">
        <v>94</v>
      </c>
      <c r="E6861" s="15" t="s">
        <v>88</v>
      </c>
      <c r="F6861" s="39">
        <v>3990.3806102752055</v>
      </c>
    </row>
    <row r="6862" spans="1:6" x14ac:dyDescent="0.25">
      <c r="A6862" s="38">
        <v>51426</v>
      </c>
      <c r="B6862" s="38" t="s">
        <v>1036</v>
      </c>
      <c r="C6862" s="14" t="s">
        <v>102</v>
      </c>
      <c r="D6862" s="14" t="s">
        <v>94</v>
      </c>
      <c r="E6862" s="15" t="s">
        <v>85</v>
      </c>
      <c r="F6862" s="39">
        <v>3662.3238618323853</v>
      </c>
    </row>
    <row r="6863" spans="1:6" x14ac:dyDescent="0.25">
      <c r="A6863" s="38">
        <v>51427</v>
      </c>
      <c r="B6863" s="38" t="s">
        <v>297</v>
      </c>
      <c r="C6863" s="14" t="s">
        <v>102</v>
      </c>
      <c r="D6863" s="14" t="s">
        <v>104</v>
      </c>
      <c r="E6863" s="15" t="s">
        <v>88</v>
      </c>
      <c r="F6863" s="39">
        <v>2766.0285091669175</v>
      </c>
    </row>
    <row r="6864" spans="1:6" x14ac:dyDescent="0.25">
      <c r="A6864" s="38">
        <v>51428</v>
      </c>
      <c r="B6864" s="38" t="s">
        <v>2788</v>
      </c>
      <c r="C6864" s="14" t="s">
        <v>102</v>
      </c>
      <c r="D6864" s="14" t="s">
        <v>96</v>
      </c>
      <c r="E6864" s="15" t="s">
        <v>88</v>
      </c>
      <c r="F6864" s="39">
        <v>1086.6100149318729</v>
      </c>
    </row>
    <row r="6865" spans="1:6" x14ac:dyDescent="0.25">
      <c r="A6865" s="38">
        <v>51429</v>
      </c>
      <c r="B6865" s="38" t="s">
        <v>2952</v>
      </c>
      <c r="C6865" s="14" t="s">
        <v>83</v>
      </c>
      <c r="D6865" s="14" t="s">
        <v>84</v>
      </c>
      <c r="E6865" s="15" t="s">
        <v>85</v>
      </c>
      <c r="F6865" s="39">
        <v>14202.868370107162</v>
      </c>
    </row>
    <row r="6866" spans="1:6" x14ac:dyDescent="0.25">
      <c r="A6866" s="38">
        <v>51430</v>
      </c>
      <c r="B6866" s="38" t="s">
        <v>1122</v>
      </c>
      <c r="C6866" s="14" t="s">
        <v>83</v>
      </c>
      <c r="D6866" s="14" t="s">
        <v>94</v>
      </c>
      <c r="E6866" s="15" t="s">
        <v>88</v>
      </c>
      <c r="F6866" s="39">
        <v>10580.30842248831</v>
      </c>
    </row>
    <row r="6867" spans="1:6" x14ac:dyDescent="0.25">
      <c r="A6867" s="38">
        <v>51431</v>
      </c>
      <c r="B6867" s="38" t="s">
        <v>293</v>
      </c>
      <c r="C6867" s="14" t="s">
        <v>83</v>
      </c>
      <c r="D6867" s="14" t="s">
        <v>94</v>
      </c>
      <c r="E6867" s="15" t="s">
        <v>88</v>
      </c>
      <c r="F6867" s="39">
        <v>9939.7270667105677</v>
      </c>
    </row>
    <row r="6868" spans="1:6" x14ac:dyDescent="0.25">
      <c r="A6868" s="38">
        <v>51432</v>
      </c>
      <c r="B6868" s="38" t="s">
        <v>741</v>
      </c>
      <c r="C6868" s="14" t="s">
        <v>87</v>
      </c>
      <c r="D6868" s="14" t="s">
        <v>84</v>
      </c>
      <c r="E6868" s="15" t="s">
        <v>85</v>
      </c>
      <c r="F6868" s="39">
        <v>12945.735913214552</v>
      </c>
    </row>
    <row r="6869" spans="1:6" x14ac:dyDescent="0.25">
      <c r="A6869" s="38">
        <v>51433</v>
      </c>
      <c r="B6869" s="38" t="s">
        <v>2581</v>
      </c>
      <c r="C6869" s="14" t="s">
        <v>87</v>
      </c>
      <c r="D6869" s="14" t="s">
        <v>90</v>
      </c>
      <c r="E6869" s="15" t="s">
        <v>85</v>
      </c>
      <c r="F6869" s="39">
        <v>6478.197935214981</v>
      </c>
    </row>
    <row r="6870" spans="1:6" x14ac:dyDescent="0.25">
      <c r="A6870" s="38">
        <v>51434</v>
      </c>
      <c r="B6870" s="38" t="s">
        <v>227</v>
      </c>
      <c r="C6870" s="14" t="s">
        <v>87</v>
      </c>
      <c r="D6870" s="14" t="s">
        <v>90</v>
      </c>
      <c r="E6870" s="15" t="s">
        <v>88</v>
      </c>
      <c r="F6870" s="39">
        <v>2954.9753630508553</v>
      </c>
    </row>
    <row r="6871" spans="1:6" x14ac:dyDescent="0.25">
      <c r="A6871" s="38">
        <v>51435</v>
      </c>
      <c r="B6871" s="38" t="s">
        <v>3162</v>
      </c>
      <c r="C6871" s="14" t="s">
        <v>100</v>
      </c>
      <c r="D6871" s="14" t="s">
        <v>90</v>
      </c>
      <c r="E6871" s="15" t="s">
        <v>85</v>
      </c>
      <c r="F6871" s="39">
        <v>12514.434835729697</v>
      </c>
    </row>
    <row r="6872" spans="1:6" x14ac:dyDescent="0.25">
      <c r="A6872" s="38">
        <v>51436</v>
      </c>
      <c r="B6872" s="38" t="s">
        <v>1742</v>
      </c>
      <c r="C6872" s="14" t="s">
        <v>100</v>
      </c>
      <c r="D6872" s="14" t="s">
        <v>90</v>
      </c>
      <c r="E6872" s="15" t="s">
        <v>85</v>
      </c>
      <c r="F6872" s="39">
        <v>12391.189240000002</v>
      </c>
    </row>
    <row r="6873" spans="1:6" x14ac:dyDescent="0.25">
      <c r="A6873" s="38">
        <v>51437</v>
      </c>
      <c r="B6873" s="38" t="s">
        <v>3163</v>
      </c>
      <c r="C6873" s="14" t="s">
        <v>100</v>
      </c>
      <c r="D6873" s="14" t="s">
        <v>104</v>
      </c>
      <c r="E6873" s="15" t="s">
        <v>88</v>
      </c>
      <c r="F6873" s="39">
        <v>7045.9991331431811</v>
      </c>
    </row>
    <row r="6874" spans="1:6" x14ac:dyDescent="0.25">
      <c r="A6874" s="38">
        <v>51438</v>
      </c>
      <c r="B6874" s="38" t="s">
        <v>305</v>
      </c>
      <c r="C6874" s="14" t="s">
        <v>100</v>
      </c>
      <c r="D6874" s="14" t="s">
        <v>94</v>
      </c>
      <c r="E6874" s="15" t="s">
        <v>85</v>
      </c>
      <c r="F6874" s="39">
        <v>3637.2550831781232</v>
      </c>
    </row>
    <row r="6875" spans="1:6" x14ac:dyDescent="0.25">
      <c r="A6875" s="38">
        <v>51439</v>
      </c>
      <c r="B6875" s="38" t="s">
        <v>1761</v>
      </c>
      <c r="C6875" s="14" t="s">
        <v>102</v>
      </c>
      <c r="D6875" s="14" t="s">
        <v>90</v>
      </c>
      <c r="E6875" s="15" t="s">
        <v>85</v>
      </c>
      <c r="F6875" s="39">
        <v>13234.12042342701</v>
      </c>
    </row>
    <row r="6876" spans="1:6" x14ac:dyDescent="0.25">
      <c r="A6876" s="38">
        <v>51440</v>
      </c>
      <c r="B6876" s="38" t="s">
        <v>2738</v>
      </c>
      <c r="C6876" s="14" t="s">
        <v>102</v>
      </c>
      <c r="D6876" s="14" t="s">
        <v>104</v>
      </c>
      <c r="E6876" s="15" t="s">
        <v>85</v>
      </c>
      <c r="F6876" s="39">
        <v>13216.596602022008</v>
      </c>
    </row>
    <row r="6877" spans="1:6" x14ac:dyDescent="0.25">
      <c r="A6877" s="38">
        <v>51441</v>
      </c>
      <c r="B6877" s="38" t="s">
        <v>3164</v>
      </c>
      <c r="C6877" s="14" t="s">
        <v>102</v>
      </c>
      <c r="D6877" s="14" t="s">
        <v>104</v>
      </c>
      <c r="E6877" s="15" t="s">
        <v>85</v>
      </c>
      <c r="F6877" s="39">
        <v>9012.8735077422316</v>
      </c>
    </row>
    <row r="6878" spans="1:6" x14ac:dyDescent="0.25">
      <c r="A6878" s="38">
        <v>51442</v>
      </c>
      <c r="B6878" s="38" t="s">
        <v>3153</v>
      </c>
      <c r="C6878" s="14" t="s">
        <v>102</v>
      </c>
      <c r="D6878" s="14" t="s">
        <v>94</v>
      </c>
      <c r="E6878" s="15" t="s">
        <v>85</v>
      </c>
      <c r="F6878" s="39">
        <v>8147.9933994319781</v>
      </c>
    </row>
    <row r="6879" spans="1:6" x14ac:dyDescent="0.25">
      <c r="A6879" s="38">
        <v>51443</v>
      </c>
      <c r="B6879" s="38" t="s">
        <v>885</v>
      </c>
      <c r="C6879" s="14" t="s">
        <v>102</v>
      </c>
      <c r="D6879" s="14" t="s">
        <v>96</v>
      </c>
      <c r="E6879" s="15" t="s">
        <v>85</v>
      </c>
      <c r="F6879" s="39">
        <v>4699.2154412180971</v>
      </c>
    </row>
    <row r="6880" spans="1:6" x14ac:dyDescent="0.25">
      <c r="A6880" s="38">
        <v>51444</v>
      </c>
      <c r="B6880" s="38" t="s">
        <v>663</v>
      </c>
      <c r="C6880" s="14" t="s">
        <v>102</v>
      </c>
      <c r="D6880" s="14" t="s">
        <v>96</v>
      </c>
      <c r="E6880" s="15" t="s">
        <v>85</v>
      </c>
      <c r="F6880" s="39">
        <v>4388.0327813194681</v>
      </c>
    </row>
    <row r="6881" spans="1:6" x14ac:dyDescent="0.25">
      <c r="A6881" s="38">
        <v>51445</v>
      </c>
      <c r="B6881" s="38" t="s">
        <v>3165</v>
      </c>
      <c r="C6881" s="14" t="s">
        <v>102</v>
      </c>
      <c r="D6881" s="14" t="s">
        <v>104</v>
      </c>
      <c r="E6881" s="15" t="s">
        <v>88</v>
      </c>
      <c r="F6881" s="39">
        <v>4281.1491427324827</v>
      </c>
    </row>
    <row r="6882" spans="1:6" x14ac:dyDescent="0.25">
      <c r="A6882" s="38">
        <v>51446</v>
      </c>
      <c r="B6882" s="38" t="s">
        <v>2777</v>
      </c>
      <c r="C6882" s="14" t="s">
        <v>102</v>
      </c>
      <c r="D6882" s="14" t="s">
        <v>104</v>
      </c>
      <c r="E6882" s="15" t="s">
        <v>88</v>
      </c>
      <c r="F6882" s="39">
        <v>4127.5078898625361</v>
      </c>
    </row>
    <row r="6883" spans="1:6" x14ac:dyDescent="0.25">
      <c r="A6883" s="38">
        <v>51447</v>
      </c>
      <c r="B6883" s="38" t="s">
        <v>690</v>
      </c>
      <c r="C6883" s="14" t="s">
        <v>102</v>
      </c>
      <c r="D6883" s="14" t="s">
        <v>84</v>
      </c>
      <c r="E6883" s="15" t="s">
        <v>85</v>
      </c>
      <c r="F6883" s="39">
        <v>3224.8429436681099</v>
      </c>
    </row>
    <row r="6884" spans="1:6" x14ac:dyDescent="0.25">
      <c r="A6884" s="38">
        <v>51448</v>
      </c>
      <c r="B6884" s="38" t="s">
        <v>3001</v>
      </c>
      <c r="C6884" s="14" t="s">
        <v>102</v>
      </c>
      <c r="D6884" s="14" t="s">
        <v>94</v>
      </c>
      <c r="E6884" s="15" t="s">
        <v>85</v>
      </c>
      <c r="F6884" s="39">
        <v>743.86864487465675</v>
      </c>
    </row>
    <row r="6885" spans="1:6" x14ac:dyDescent="0.25">
      <c r="A6885" s="38">
        <v>51449</v>
      </c>
      <c r="B6885" s="38" t="s">
        <v>1590</v>
      </c>
      <c r="C6885" s="14" t="s">
        <v>107</v>
      </c>
      <c r="D6885" s="14" t="s">
        <v>104</v>
      </c>
      <c r="E6885" s="15" t="s">
        <v>88</v>
      </c>
      <c r="F6885" s="39">
        <v>12732.327754819637</v>
      </c>
    </row>
    <row r="6886" spans="1:6" x14ac:dyDescent="0.25">
      <c r="A6886" s="38">
        <v>51450</v>
      </c>
      <c r="B6886" s="38" t="s">
        <v>911</v>
      </c>
      <c r="C6886" s="14" t="s">
        <v>107</v>
      </c>
      <c r="D6886" s="14" t="s">
        <v>84</v>
      </c>
      <c r="E6886" s="15" t="s">
        <v>88</v>
      </c>
      <c r="F6886" s="39">
        <v>2242.7044067879742</v>
      </c>
    </row>
    <row r="6887" spans="1:6" x14ac:dyDescent="0.25">
      <c r="A6887" s="38">
        <v>51451</v>
      </c>
      <c r="B6887" s="38" t="s">
        <v>3166</v>
      </c>
      <c r="C6887" s="14" t="s">
        <v>107</v>
      </c>
      <c r="D6887" s="14" t="s">
        <v>104</v>
      </c>
      <c r="E6887" s="15" t="s">
        <v>88</v>
      </c>
      <c r="F6887" s="39">
        <v>340.36113861987957</v>
      </c>
    </row>
    <row r="6888" spans="1:6" x14ac:dyDescent="0.25">
      <c r="A6888" s="38">
        <v>51452</v>
      </c>
      <c r="B6888" s="38" t="s">
        <v>2289</v>
      </c>
      <c r="C6888" s="14" t="s">
        <v>83</v>
      </c>
      <c r="D6888" s="14" t="s">
        <v>94</v>
      </c>
      <c r="E6888" s="15" t="s">
        <v>85</v>
      </c>
      <c r="F6888" s="39">
        <v>12603.150811679034</v>
      </c>
    </row>
    <row r="6889" spans="1:6" x14ac:dyDescent="0.25">
      <c r="A6889" s="38">
        <v>51453</v>
      </c>
      <c r="B6889" s="38" t="s">
        <v>3167</v>
      </c>
      <c r="C6889" s="14" t="s">
        <v>83</v>
      </c>
      <c r="D6889" s="14" t="s">
        <v>104</v>
      </c>
      <c r="E6889" s="15" t="s">
        <v>88</v>
      </c>
      <c r="F6889" s="39">
        <v>6822.1996726539182</v>
      </c>
    </row>
    <row r="6890" spans="1:6" x14ac:dyDescent="0.25">
      <c r="A6890" s="38">
        <v>51454</v>
      </c>
      <c r="B6890" s="38" t="s">
        <v>2126</v>
      </c>
      <c r="C6890" s="14" t="s">
        <v>83</v>
      </c>
      <c r="D6890" s="14" t="s">
        <v>84</v>
      </c>
      <c r="E6890" s="15" t="s">
        <v>88</v>
      </c>
      <c r="F6890" s="39">
        <v>6012.0479690540878</v>
      </c>
    </row>
    <row r="6891" spans="1:6" x14ac:dyDescent="0.25">
      <c r="A6891" s="38">
        <v>51455</v>
      </c>
      <c r="B6891" s="38" t="s">
        <v>958</v>
      </c>
      <c r="C6891" s="14" t="s">
        <v>83</v>
      </c>
      <c r="D6891" s="14" t="s">
        <v>96</v>
      </c>
      <c r="E6891" s="15" t="s">
        <v>85</v>
      </c>
      <c r="F6891" s="39">
        <v>5564.1508649174666</v>
      </c>
    </row>
    <row r="6892" spans="1:6" x14ac:dyDescent="0.25">
      <c r="A6892" s="38">
        <v>51456</v>
      </c>
      <c r="B6892" s="38" t="s">
        <v>3168</v>
      </c>
      <c r="C6892" s="14" t="s">
        <v>83</v>
      </c>
      <c r="D6892" s="14" t="s">
        <v>90</v>
      </c>
      <c r="E6892" s="15" t="s">
        <v>88</v>
      </c>
      <c r="F6892" s="39">
        <v>158.48289622765967</v>
      </c>
    </row>
    <row r="6893" spans="1:6" x14ac:dyDescent="0.25">
      <c r="A6893" s="38">
        <v>51457</v>
      </c>
      <c r="B6893" s="38" t="s">
        <v>1347</v>
      </c>
      <c r="C6893" s="14" t="s">
        <v>87</v>
      </c>
      <c r="D6893" s="14" t="s">
        <v>90</v>
      </c>
      <c r="E6893" s="15" t="s">
        <v>85</v>
      </c>
      <c r="F6893" s="39">
        <v>12009.296851114443</v>
      </c>
    </row>
    <row r="6894" spans="1:6" x14ac:dyDescent="0.25">
      <c r="A6894" s="38">
        <v>51458</v>
      </c>
      <c r="B6894" s="38" t="s">
        <v>651</v>
      </c>
      <c r="C6894" s="14" t="s">
        <v>100</v>
      </c>
      <c r="D6894" s="14" t="s">
        <v>104</v>
      </c>
      <c r="E6894" s="15" t="s">
        <v>88</v>
      </c>
      <c r="F6894" s="39">
        <v>9587.0548901372003</v>
      </c>
    </row>
    <row r="6895" spans="1:6" x14ac:dyDescent="0.25">
      <c r="A6895" s="38">
        <v>51459</v>
      </c>
      <c r="B6895" s="38" t="s">
        <v>581</v>
      </c>
      <c r="C6895" s="14" t="s">
        <v>100</v>
      </c>
      <c r="D6895" s="14" t="s">
        <v>90</v>
      </c>
      <c r="E6895" s="15" t="s">
        <v>88</v>
      </c>
      <c r="F6895" s="39">
        <v>6369.1075965523469</v>
      </c>
    </row>
    <row r="6896" spans="1:6" x14ac:dyDescent="0.25">
      <c r="A6896" s="38">
        <v>51460</v>
      </c>
      <c r="B6896" s="38" t="s">
        <v>3169</v>
      </c>
      <c r="C6896" s="14" t="s">
        <v>102</v>
      </c>
      <c r="D6896" s="14" t="s">
        <v>90</v>
      </c>
      <c r="E6896" s="15" t="s">
        <v>88</v>
      </c>
      <c r="F6896" s="39">
        <v>9886.9918158208802</v>
      </c>
    </row>
    <row r="6897" spans="1:6" x14ac:dyDescent="0.25">
      <c r="A6897" s="38">
        <v>51461</v>
      </c>
      <c r="B6897" s="38" t="s">
        <v>1441</v>
      </c>
      <c r="C6897" s="14" t="s">
        <v>102</v>
      </c>
      <c r="D6897" s="14" t="s">
        <v>104</v>
      </c>
      <c r="E6897" s="15" t="s">
        <v>88</v>
      </c>
      <c r="F6897" s="39">
        <v>850.52493678052701</v>
      </c>
    </row>
    <row r="6898" spans="1:6" x14ac:dyDescent="0.25">
      <c r="A6898" s="38">
        <v>51462</v>
      </c>
      <c r="B6898" s="38" t="s">
        <v>846</v>
      </c>
      <c r="C6898" s="14" t="s">
        <v>107</v>
      </c>
      <c r="D6898" s="14" t="s">
        <v>94</v>
      </c>
      <c r="E6898" s="15" t="s">
        <v>85</v>
      </c>
      <c r="F6898" s="39">
        <v>11204.777257603295</v>
      </c>
    </row>
    <row r="6899" spans="1:6" x14ac:dyDescent="0.25">
      <c r="A6899" s="38">
        <v>51463</v>
      </c>
      <c r="B6899" s="38" t="s">
        <v>1697</v>
      </c>
      <c r="C6899" s="14" t="s">
        <v>107</v>
      </c>
      <c r="D6899" s="14" t="s">
        <v>84</v>
      </c>
      <c r="E6899" s="15" t="s">
        <v>88</v>
      </c>
      <c r="F6899" s="39">
        <v>10835.923593981621</v>
      </c>
    </row>
    <row r="6900" spans="1:6" x14ac:dyDescent="0.25">
      <c r="A6900" s="38">
        <v>51464</v>
      </c>
      <c r="B6900" s="38" t="s">
        <v>390</v>
      </c>
      <c r="C6900" s="14" t="s">
        <v>83</v>
      </c>
      <c r="D6900" s="14" t="s">
        <v>96</v>
      </c>
      <c r="E6900" s="15" t="s">
        <v>85</v>
      </c>
      <c r="F6900" s="39">
        <v>14865.463202737747</v>
      </c>
    </row>
    <row r="6901" spans="1:6" x14ac:dyDescent="0.25">
      <c r="A6901" s="38">
        <v>51465</v>
      </c>
      <c r="B6901" s="38" t="s">
        <v>810</v>
      </c>
      <c r="C6901" s="14" t="s">
        <v>83</v>
      </c>
      <c r="D6901" s="14" t="s">
        <v>94</v>
      </c>
      <c r="E6901" s="15" t="s">
        <v>88</v>
      </c>
      <c r="F6901" s="39">
        <v>12807.17705096063</v>
      </c>
    </row>
    <row r="6902" spans="1:6" x14ac:dyDescent="0.25">
      <c r="A6902" s="38">
        <v>51466</v>
      </c>
      <c r="B6902" s="38" t="s">
        <v>1283</v>
      </c>
      <c r="C6902" s="14" t="s">
        <v>83</v>
      </c>
      <c r="D6902" s="14" t="s">
        <v>96</v>
      </c>
      <c r="E6902" s="15" t="s">
        <v>88</v>
      </c>
      <c r="F6902" s="39">
        <v>10949.410049591719</v>
      </c>
    </row>
    <row r="6903" spans="1:6" x14ac:dyDescent="0.25">
      <c r="A6903" s="38">
        <v>51467</v>
      </c>
      <c r="B6903" s="38" t="s">
        <v>577</v>
      </c>
      <c r="C6903" s="14" t="s">
        <v>83</v>
      </c>
      <c r="D6903" s="14" t="s">
        <v>90</v>
      </c>
      <c r="E6903" s="15" t="s">
        <v>85</v>
      </c>
      <c r="F6903" s="39">
        <v>3809.8880032951183</v>
      </c>
    </row>
    <row r="6904" spans="1:6" x14ac:dyDescent="0.25">
      <c r="A6904" s="38">
        <v>51468</v>
      </c>
      <c r="B6904" s="38" t="s">
        <v>3170</v>
      </c>
      <c r="C6904" s="14" t="s">
        <v>87</v>
      </c>
      <c r="D6904" s="14" t="s">
        <v>104</v>
      </c>
      <c r="E6904" s="15" t="s">
        <v>85</v>
      </c>
      <c r="F6904" s="39">
        <v>6325.2784562915995</v>
      </c>
    </row>
    <row r="6905" spans="1:6" x14ac:dyDescent="0.25">
      <c r="A6905" s="38">
        <v>51469</v>
      </c>
      <c r="B6905" s="38" t="s">
        <v>2444</v>
      </c>
      <c r="C6905" s="14" t="s">
        <v>87</v>
      </c>
      <c r="D6905" s="14" t="s">
        <v>84</v>
      </c>
      <c r="E6905" s="15" t="s">
        <v>85</v>
      </c>
      <c r="F6905" s="39">
        <v>2484.6160528055871</v>
      </c>
    </row>
    <row r="6906" spans="1:6" x14ac:dyDescent="0.25">
      <c r="A6906" s="38">
        <v>51470</v>
      </c>
      <c r="B6906" s="38" t="s">
        <v>3171</v>
      </c>
      <c r="C6906" s="14" t="s">
        <v>100</v>
      </c>
      <c r="D6906" s="14" t="s">
        <v>104</v>
      </c>
      <c r="E6906" s="15" t="s">
        <v>85</v>
      </c>
      <c r="F6906" s="39">
        <v>13467.909561291293</v>
      </c>
    </row>
    <row r="6907" spans="1:6" x14ac:dyDescent="0.25">
      <c r="A6907" s="38">
        <v>51471</v>
      </c>
      <c r="B6907" s="38" t="s">
        <v>819</v>
      </c>
      <c r="C6907" s="14" t="s">
        <v>100</v>
      </c>
      <c r="D6907" s="14" t="s">
        <v>96</v>
      </c>
      <c r="E6907" s="15" t="s">
        <v>85</v>
      </c>
      <c r="F6907" s="39">
        <v>12639.596843755948</v>
      </c>
    </row>
    <row r="6908" spans="1:6" x14ac:dyDescent="0.25">
      <c r="A6908" s="38">
        <v>51472</v>
      </c>
      <c r="B6908" s="38" t="s">
        <v>2552</v>
      </c>
      <c r="C6908" s="14" t="s">
        <v>100</v>
      </c>
      <c r="D6908" s="14" t="s">
        <v>96</v>
      </c>
      <c r="E6908" s="15" t="s">
        <v>85</v>
      </c>
      <c r="F6908" s="39">
        <v>12356.109979398443</v>
      </c>
    </row>
    <row r="6909" spans="1:6" x14ac:dyDescent="0.25">
      <c r="A6909" s="38">
        <v>51473</v>
      </c>
      <c r="B6909" s="38" t="s">
        <v>1856</v>
      </c>
      <c r="C6909" s="14" t="s">
        <v>100</v>
      </c>
      <c r="D6909" s="14" t="s">
        <v>96</v>
      </c>
      <c r="E6909" s="15" t="s">
        <v>85</v>
      </c>
      <c r="F6909" s="39">
        <v>11216.992219364061</v>
      </c>
    </row>
    <row r="6910" spans="1:6" x14ac:dyDescent="0.25">
      <c r="A6910" s="38">
        <v>51474</v>
      </c>
      <c r="B6910" s="38" t="s">
        <v>3172</v>
      </c>
      <c r="C6910" s="14" t="s">
        <v>100</v>
      </c>
      <c r="D6910" s="14" t="s">
        <v>94</v>
      </c>
      <c r="E6910" s="15" t="s">
        <v>88</v>
      </c>
      <c r="F6910" s="39">
        <v>9689.7468260914193</v>
      </c>
    </row>
    <row r="6911" spans="1:6" x14ac:dyDescent="0.25">
      <c r="A6911" s="38">
        <v>51475</v>
      </c>
      <c r="B6911" s="38" t="s">
        <v>1935</v>
      </c>
      <c r="C6911" s="14" t="s">
        <v>100</v>
      </c>
      <c r="D6911" s="14" t="s">
        <v>104</v>
      </c>
      <c r="E6911" s="15" t="s">
        <v>88</v>
      </c>
      <c r="F6911" s="39">
        <v>7798.8408555835595</v>
      </c>
    </row>
    <row r="6912" spans="1:6" x14ac:dyDescent="0.25">
      <c r="A6912" s="38">
        <v>51476</v>
      </c>
      <c r="B6912" s="38" t="s">
        <v>2769</v>
      </c>
      <c r="C6912" s="14" t="s">
        <v>100</v>
      </c>
      <c r="D6912" s="14" t="s">
        <v>96</v>
      </c>
      <c r="E6912" s="15" t="s">
        <v>88</v>
      </c>
      <c r="F6912" s="39">
        <v>6509.2873227688242</v>
      </c>
    </row>
    <row r="6913" spans="1:6" x14ac:dyDescent="0.25">
      <c r="A6913" s="38">
        <v>51477</v>
      </c>
      <c r="B6913" s="38" t="s">
        <v>3070</v>
      </c>
      <c r="C6913" s="14" t="s">
        <v>100</v>
      </c>
      <c r="D6913" s="14" t="s">
        <v>84</v>
      </c>
      <c r="E6913" s="15" t="s">
        <v>85</v>
      </c>
      <c r="F6913" s="39">
        <v>4539.0693103688673</v>
      </c>
    </row>
    <row r="6914" spans="1:6" x14ac:dyDescent="0.25">
      <c r="A6914" s="38">
        <v>51478</v>
      </c>
      <c r="B6914" s="38" t="s">
        <v>357</v>
      </c>
      <c r="C6914" s="14" t="s">
        <v>102</v>
      </c>
      <c r="D6914" s="14" t="s">
        <v>104</v>
      </c>
      <c r="E6914" s="15" t="s">
        <v>88</v>
      </c>
      <c r="F6914" s="39">
        <v>13122.530514747443</v>
      </c>
    </row>
    <row r="6915" spans="1:6" x14ac:dyDescent="0.25">
      <c r="A6915" s="38">
        <v>51479</v>
      </c>
      <c r="B6915" s="38" t="s">
        <v>225</v>
      </c>
      <c r="C6915" s="14" t="s">
        <v>102</v>
      </c>
      <c r="D6915" s="14" t="s">
        <v>96</v>
      </c>
      <c r="E6915" s="15" t="s">
        <v>85</v>
      </c>
      <c r="F6915" s="39">
        <v>11606.079660076088</v>
      </c>
    </row>
    <row r="6916" spans="1:6" x14ac:dyDescent="0.25">
      <c r="A6916" s="38">
        <v>51480</v>
      </c>
      <c r="B6916" s="38" t="s">
        <v>2044</v>
      </c>
      <c r="C6916" s="14" t="s">
        <v>102</v>
      </c>
      <c r="D6916" s="14" t="s">
        <v>104</v>
      </c>
      <c r="E6916" s="15" t="s">
        <v>88</v>
      </c>
      <c r="F6916" s="39">
        <v>1799.6843541890566</v>
      </c>
    </row>
    <row r="6917" spans="1:6" x14ac:dyDescent="0.25">
      <c r="A6917" s="38">
        <v>51481</v>
      </c>
      <c r="B6917" s="38" t="s">
        <v>3173</v>
      </c>
      <c r="C6917" s="14" t="s">
        <v>102</v>
      </c>
      <c r="D6917" s="14" t="s">
        <v>104</v>
      </c>
      <c r="E6917" s="15" t="s">
        <v>85</v>
      </c>
      <c r="F6917" s="39">
        <v>129.61069467326462</v>
      </c>
    </row>
    <row r="6918" spans="1:6" x14ac:dyDescent="0.25">
      <c r="A6918" s="38">
        <v>51482</v>
      </c>
      <c r="B6918" s="38" t="s">
        <v>2039</v>
      </c>
      <c r="C6918" s="14" t="s">
        <v>107</v>
      </c>
      <c r="D6918" s="14" t="s">
        <v>90</v>
      </c>
      <c r="E6918" s="15" t="s">
        <v>88</v>
      </c>
      <c r="F6918" s="39">
        <v>14974.053695944143</v>
      </c>
    </row>
    <row r="6919" spans="1:6" x14ac:dyDescent="0.25">
      <c r="A6919" s="38">
        <v>51483</v>
      </c>
      <c r="B6919" s="38" t="s">
        <v>582</v>
      </c>
      <c r="C6919" s="14" t="s">
        <v>107</v>
      </c>
      <c r="D6919" s="14" t="s">
        <v>90</v>
      </c>
      <c r="E6919" s="15" t="s">
        <v>85</v>
      </c>
      <c r="F6919" s="39">
        <v>12433.277779555026</v>
      </c>
    </row>
    <row r="6920" spans="1:6" x14ac:dyDescent="0.25">
      <c r="A6920" s="38">
        <v>51484</v>
      </c>
      <c r="B6920" s="38" t="s">
        <v>1911</v>
      </c>
      <c r="C6920" s="14" t="s">
        <v>107</v>
      </c>
      <c r="D6920" s="14" t="s">
        <v>90</v>
      </c>
      <c r="E6920" s="15" t="s">
        <v>85</v>
      </c>
      <c r="F6920" s="39">
        <v>6366.0922595816401</v>
      </c>
    </row>
    <row r="6921" spans="1:6" x14ac:dyDescent="0.25">
      <c r="A6921" s="38">
        <v>51485</v>
      </c>
      <c r="B6921" s="38" t="s">
        <v>3174</v>
      </c>
      <c r="C6921" s="14" t="s">
        <v>83</v>
      </c>
      <c r="D6921" s="14" t="s">
        <v>104</v>
      </c>
      <c r="E6921" s="15" t="s">
        <v>88</v>
      </c>
      <c r="F6921" s="39">
        <v>9874.4950697677632</v>
      </c>
    </row>
    <row r="6922" spans="1:6" x14ac:dyDescent="0.25">
      <c r="A6922" s="38">
        <v>51486</v>
      </c>
      <c r="B6922" s="38" t="s">
        <v>2030</v>
      </c>
      <c r="C6922" s="14" t="s">
        <v>83</v>
      </c>
      <c r="D6922" s="14" t="s">
        <v>94</v>
      </c>
      <c r="E6922" s="15" t="s">
        <v>88</v>
      </c>
      <c r="F6922" s="39">
        <v>9444.1644723065801</v>
      </c>
    </row>
    <row r="6923" spans="1:6" x14ac:dyDescent="0.25">
      <c r="A6923" s="38">
        <v>51487</v>
      </c>
      <c r="B6923" s="38" t="s">
        <v>664</v>
      </c>
      <c r="C6923" s="14" t="s">
        <v>83</v>
      </c>
      <c r="D6923" s="14" t="s">
        <v>94</v>
      </c>
      <c r="E6923" s="15" t="s">
        <v>88</v>
      </c>
      <c r="F6923" s="39">
        <v>7911.3958322092149</v>
      </c>
    </row>
    <row r="6924" spans="1:6" x14ac:dyDescent="0.25">
      <c r="A6924" s="38">
        <v>51488</v>
      </c>
      <c r="B6924" s="38" t="s">
        <v>2196</v>
      </c>
      <c r="C6924" s="14" t="s">
        <v>83</v>
      </c>
      <c r="D6924" s="14" t="s">
        <v>104</v>
      </c>
      <c r="E6924" s="15" t="s">
        <v>88</v>
      </c>
      <c r="F6924" s="39">
        <v>7054.0928966610982</v>
      </c>
    </row>
    <row r="6925" spans="1:6" x14ac:dyDescent="0.25">
      <c r="A6925" s="38">
        <v>51489</v>
      </c>
      <c r="B6925" s="38" t="s">
        <v>615</v>
      </c>
      <c r="C6925" s="14" t="s">
        <v>83</v>
      </c>
      <c r="D6925" s="14" t="s">
        <v>90</v>
      </c>
      <c r="E6925" s="15" t="s">
        <v>85</v>
      </c>
      <c r="F6925" s="39">
        <v>6545.9319332507648</v>
      </c>
    </row>
    <row r="6926" spans="1:6" x14ac:dyDescent="0.25">
      <c r="A6926" s="38">
        <v>51490</v>
      </c>
      <c r="B6926" s="38" t="s">
        <v>239</v>
      </c>
      <c r="C6926" s="14" t="s">
        <v>83</v>
      </c>
      <c r="D6926" s="14" t="s">
        <v>104</v>
      </c>
      <c r="E6926" s="15" t="s">
        <v>85</v>
      </c>
      <c r="F6926" s="39">
        <v>4186.0448983732213</v>
      </c>
    </row>
    <row r="6927" spans="1:6" x14ac:dyDescent="0.25">
      <c r="A6927" s="38">
        <v>51491</v>
      </c>
      <c r="B6927" s="38" t="s">
        <v>1222</v>
      </c>
      <c r="C6927" s="14" t="s">
        <v>83</v>
      </c>
      <c r="D6927" s="14" t="s">
        <v>90</v>
      </c>
      <c r="E6927" s="15" t="s">
        <v>88</v>
      </c>
      <c r="F6927" s="39">
        <v>3470.0997601308545</v>
      </c>
    </row>
    <row r="6928" spans="1:6" x14ac:dyDescent="0.25">
      <c r="A6928" s="38">
        <v>51492</v>
      </c>
      <c r="B6928" s="38" t="s">
        <v>2348</v>
      </c>
      <c r="C6928" s="14" t="s">
        <v>83</v>
      </c>
      <c r="D6928" s="14" t="s">
        <v>96</v>
      </c>
      <c r="E6928" s="15" t="s">
        <v>88</v>
      </c>
      <c r="F6928" s="39">
        <v>272.05627362294047</v>
      </c>
    </row>
    <row r="6929" spans="1:6" x14ac:dyDescent="0.25">
      <c r="A6929" s="38">
        <v>51493</v>
      </c>
      <c r="B6929" s="38" t="s">
        <v>1441</v>
      </c>
      <c r="C6929" s="14" t="s">
        <v>87</v>
      </c>
      <c r="D6929" s="14" t="s">
        <v>104</v>
      </c>
      <c r="E6929" s="15" t="s">
        <v>85</v>
      </c>
      <c r="F6929" s="39">
        <v>11490.654506303064</v>
      </c>
    </row>
    <row r="6930" spans="1:6" x14ac:dyDescent="0.25">
      <c r="A6930" s="38">
        <v>51494</v>
      </c>
      <c r="B6930" s="38" t="s">
        <v>109</v>
      </c>
      <c r="C6930" s="14" t="s">
        <v>87</v>
      </c>
      <c r="D6930" s="14" t="s">
        <v>104</v>
      </c>
      <c r="E6930" s="15" t="s">
        <v>88</v>
      </c>
      <c r="F6930" s="39">
        <v>11374.794175831785</v>
      </c>
    </row>
    <row r="6931" spans="1:6" x14ac:dyDescent="0.25">
      <c r="A6931" s="38">
        <v>51495</v>
      </c>
      <c r="B6931" s="38" t="s">
        <v>3175</v>
      </c>
      <c r="C6931" s="14" t="s">
        <v>87</v>
      </c>
      <c r="D6931" s="14" t="s">
        <v>96</v>
      </c>
      <c r="E6931" s="15" t="s">
        <v>88</v>
      </c>
      <c r="F6931" s="39">
        <v>10159.341660293887</v>
      </c>
    </row>
    <row r="6932" spans="1:6" x14ac:dyDescent="0.25">
      <c r="A6932" s="38">
        <v>51496</v>
      </c>
      <c r="B6932" s="38" t="s">
        <v>375</v>
      </c>
      <c r="C6932" s="14" t="s">
        <v>87</v>
      </c>
      <c r="D6932" s="14" t="s">
        <v>90</v>
      </c>
      <c r="E6932" s="15" t="s">
        <v>85</v>
      </c>
      <c r="F6932" s="39">
        <v>8830.2441537748346</v>
      </c>
    </row>
    <row r="6933" spans="1:6" x14ac:dyDescent="0.25">
      <c r="A6933" s="38">
        <v>51497</v>
      </c>
      <c r="B6933" s="38" t="s">
        <v>1138</v>
      </c>
      <c r="C6933" s="14" t="s">
        <v>100</v>
      </c>
      <c r="D6933" s="14" t="s">
        <v>90</v>
      </c>
      <c r="E6933" s="15" t="s">
        <v>88</v>
      </c>
      <c r="F6933" s="39">
        <v>14340.042685240936</v>
      </c>
    </row>
    <row r="6934" spans="1:6" x14ac:dyDescent="0.25">
      <c r="A6934" s="38">
        <v>51498</v>
      </c>
      <c r="B6934" s="38" t="s">
        <v>3176</v>
      </c>
      <c r="C6934" s="14" t="s">
        <v>100</v>
      </c>
      <c r="D6934" s="14" t="s">
        <v>94</v>
      </c>
      <c r="E6934" s="15" t="s">
        <v>85</v>
      </c>
      <c r="F6934" s="39">
        <v>12702.418326998353</v>
      </c>
    </row>
    <row r="6935" spans="1:6" x14ac:dyDescent="0.25">
      <c r="A6935" s="38">
        <v>51499</v>
      </c>
      <c r="B6935" s="38" t="s">
        <v>2684</v>
      </c>
      <c r="C6935" s="14" t="s">
        <v>100</v>
      </c>
      <c r="D6935" s="14" t="s">
        <v>90</v>
      </c>
      <c r="E6935" s="15" t="s">
        <v>88</v>
      </c>
      <c r="F6935" s="39">
        <v>11881.743265192288</v>
      </c>
    </row>
    <row r="6936" spans="1:6" x14ac:dyDescent="0.25">
      <c r="A6936" s="38">
        <v>51500</v>
      </c>
      <c r="B6936" s="38" t="s">
        <v>354</v>
      </c>
      <c r="C6936" s="14" t="s">
        <v>100</v>
      </c>
      <c r="D6936" s="14" t="s">
        <v>96</v>
      </c>
      <c r="E6936" s="15" t="s">
        <v>85</v>
      </c>
      <c r="F6936" s="39">
        <v>10491.038038684941</v>
      </c>
    </row>
    <row r="6937" spans="1:6" x14ac:dyDescent="0.25">
      <c r="A6937" s="38">
        <v>51501</v>
      </c>
      <c r="B6937" s="38" t="s">
        <v>2068</v>
      </c>
      <c r="C6937" s="14" t="s">
        <v>100</v>
      </c>
      <c r="D6937" s="14" t="s">
        <v>90</v>
      </c>
      <c r="E6937" s="15" t="s">
        <v>88</v>
      </c>
      <c r="F6937" s="39">
        <v>5774.5842058798053</v>
      </c>
    </row>
    <row r="6938" spans="1:6" x14ac:dyDescent="0.25">
      <c r="A6938" s="38">
        <v>51502</v>
      </c>
      <c r="B6938" s="38" t="s">
        <v>3140</v>
      </c>
      <c r="C6938" s="14" t="s">
        <v>100</v>
      </c>
      <c r="D6938" s="14" t="s">
        <v>96</v>
      </c>
      <c r="E6938" s="15" t="s">
        <v>85</v>
      </c>
      <c r="F6938" s="39">
        <v>4383.8718427796093</v>
      </c>
    </row>
    <row r="6939" spans="1:6" x14ac:dyDescent="0.25">
      <c r="A6939" s="38">
        <v>51503</v>
      </c>
      <c r="B6939" s="38" t="s">
        <v>633</v>
      </c>
      <c r="C6939" s="14" t="s">
        <v>102</v>
      </c>
      <c r="D6939" s="14" t="s">
        <v>94</v>
      </c>
      <c r="E6939" s="15" t="s">
        <v>85</v>
      </c>
      <c r="F6939" s="39">
        <v>9191.661085943826</v>
      </c>
    </row>
    <row r="6940" spans="1:6" x14ac:dyDescent="0.25">
      <c r="A6940" s="38">
        <v>51504</v>
      </c>
      <c r="B6940" s="38" t="s">
        <v>883</v>
      </c>
      <c r="C6940" s="14" t="s">
        <v>102</v>
      </c>
      <c r="D6940" s="14" t="s">
        <v>96</v>
      </c>
      <c r="E6940" s="15" t="s">
        <v>85</v>
      </c>
      <c r="F6940" s="39">
        <v>8873.2845134827676</v>
      </c>
    </row>
    <row r="6941" spans="1:6" x14ac:dyDescent="0.25">
      <c r="A6941" s="38">
        <v>51505</v>
      </c>
      <c r="B6941" s="38" t="s">
        <v>635</v>
      </c>
      <c r="C6941" s="14" t="s">
        <v>102</v>
      </c>
      <c r="D6941" s="14" t="s">
        <v>84</v>
      </c>
      <c r="E6941" s="15" t="s">
        <v>88</v>
      </c>
      <c r="F6941" s="39">
        <v>3925.8665567677199</v>
      </c>
    </row>
    <row r="6942" spans="1:6" x14ac:dyDescent="0.25">
      <c r="A6942" s="38">
        <v>51506</v>
      </c>
      <c r="B6942" s="38" t="s">
        <v>1706</v>
      </c>
      <c r="C6942" s="14" t="s">
        <v>107</v>
      </c>
      <c r="D6942" s="14" t="s">
        <v>96</v>
      </c>
      <c r="E6942" s="15" t="s">
        <v>88</v>
      </c>
      <c r="F6942" s="39">
        <v>9091.0526358656498</v>
      </c>
    </row>
    <row r="6943" spans="1:6" x14ac:dyDescent="0.25">
      <c r="A6943" s="38">
        <v>51507</v>
      </c>
      <c r="B6943" s="38" t="s">
        <v>2381</v>
      </c>
      <c r="C6943" s="14" t="s">
        <v>107</v>
      </c>
      <c r="D6943" s="14" t="s">
        <v>90</v>
      </c>
      <c r="E6943" s="15" t="s">
        <v>85</v>
      </c>
      <c r="F6943" s="39">
        <v>5304.2961112522898</v>
      </c>
    </row>
    <row r="6944" spans="1:6" x14ac:dyDescent="0.25">
      <c r="A6944" s="38">
        <v>51508</v>
      </c>
      <c r="B6944" s="38" t="s">
        <v>2615</v>
      </c>
      <c r="C6944" s="14" t="s">
        <v>107</v>
      </c>
      <c r="D6944" s="14" t="s">
        <v>104</v>
      </c>
      <c r="E6944" s="15" t="s">
        <v>85</v>
      </c>
      <c r="F6944" s="39">
        <v>3902.0116906628718</v>
      </c>
    </row>
    <row r="6945" spans="1:6" x14ac:dyDescent="0.25">
      <c r="A6945" s="38">
        <v>51509</v>
      </c>
      <c r="B6945" s="38" t="s">
        <v>1591</v>
      </c>
      <c r="C6945" s="14" t="s">
        <v>107</v>
      </c>
      <c r="D6945" s="14" t="s">
        <v>94</v>
      </c>
      <c r="E6945" s="15" t="s">
        <v>88</v>
      </c>
      <c r="F6945" s="39">
        <v>1893.3084642237486</v>
      </c>
    </row>
    <row r="6946" spans="1:6" x14ac:dyDescent="0.25">
      <c r="A6946" s="38">
        <v>51510</v>
      </c>
      <c r="B6946" s="38" t="s">
        <v>241</v>
      </c>
      <c r="C6946" s="14" t="s">
        <v>107</v>
      </c>
      <c r="D6946" s="14" t="s">
        <v>90</v>
      </c>
      <c r="E6946" s="15" t="s">
        <v>88</v>
      </c>
      <c r="F6946" s="39">
        <v>1592.9773710421252</v>
      </c>
    </row>
    <row r="6947" spans="1:6" x14ac:dyDescent="0.25">
      <c r="A6947" s="38">
        <v>51511</v>
      </c>
      <c r="B6947" s="38" t="s">
        <v>660</v>
      </c>
      <c r="C6947" s="14" t="s">
        <v>83</v>
      </c>
      <c r="D6947" s="14" t="s">
        <v>104</v>
      </c>
      <c r="E6947" s="15" t="s">
        <v>85</v>
      </c>
      <c r="F6947" s="39">
        <v>13567.386938787437</v>
      </c>
    </row>
    <row r="6948" spans="1:6" x14ac:dyDescent="0.25">
      <c r="A6948" s="38">
        <v>51512</v>
      </c>
      <c r="B6948" s="38" t="s">
        <v>1987</v>
      </c>
      <c r="C6948" s="14" t="s">
        <v>83</v>
      </c>
      <c r="D6948" s="14" t="s">
        <v>90</v>
      </c>
      <c r="E6948" s="15" t="s">
        <v>88</v>
      </c>
      <c r="F6948" s="39">
        <v>11154.147790922281</v>
      </c>
    </row>
    <row r="6949" spans="1:6" x14ac:dyDescent="0.25">
      <c r="A6949" s="38">
        <v>51513</v>
      </c>
      <c r="B6949" s="38" t="s">
        <v>3143</v>
      </c>
      <c r="C6949" s="14" t="s">
        <v>83</v>
      </c>
      <c r="D6949" s="14" t="s">
        <v>94</v>
      </c>
      <c r="E6949" s="15" t="s">
        <v>85</v>
      </c>
      <c r="F6949" s="39">
        <v>11040.945519509502</v>
      </c>
    </row>
    <row r="6950" spans="1:6" x14ac:dyDescent="0.25">
      <c r="A6950" s="38">
        <v>51514</v>
      </c>
      <c r="B6950" s="38" t="s">
        <v>482</v>
      </c>
      <c r="C6950" s="14" t="s">
        <v>83</v>
      </c>
      <c r="D6950" s="14" t="s">
        <v>96</v>
      </c>
      <c r="E6950" s="15" t="s">
        <v>88</v>
      </c>
      <c r="F6950" s="39">
        <v>9387.698408425691</v>
      </c>
    </row>
    <row r="6951" spans="1:6" x14ac:dyDescent="0.25">
      <c r="A6951" s="38">
        <v>51515</v>
      </c>
      <c r="B6951" s="38" t="s">
        <v>2557</v>
      </c>
      <c r="C6951" s="14" t="s">
        <v>83</v>
      </c>
      <c r="D6951" s="14" t="s">
        <v>96</v>
      </c>
      <c r="E6951" s="15" t="s">
        <v>88</v>
      </c>
      <c r="F6951" s="39">
        <v>6979.0342594761451</v>
      </c>
    </row>
    <row r="6952" spans="1:6" x14ac:dyDescent="0.25">
      <c r="A6952" s="38">
        <v>51516</v>
      </c>
      <c r="B6952" s="38" t="s">
        <v>2411</v>
      </c>
      <c r="C6952" s="14" t="s">
        <v>83</v>
      </c>
      <c r="D6952" s="14" t="s">
        <v>84</v>
      </c>
      <c r="E6952" s="15" t="s">
        <v>88</v>
      </c>
      <c r="F6952" s="39">
        <v>6452.7903280256705</v>
      </c>
    </row>
    <row r="6953" spans="1:6" x14ac:dyDescent="0.25">
      <c r="A6953" s="38">
        <v>51517</v>
      </c>
      <c r="B6953" s="38" t="s">
        <v>2591</v>
      </c>
      <c r="C6953" s="14" t="s">
        <v>83</v>
      </c>
      <c r="D6953" s="14" t="s">
        <v>96</v>
      </c>
      <c r="E6953" s="15" t="s">
        <v>85</v>
      </c>
      <c r="F6953" s="39">
        <v>2511.8504246521693</v>
      </c>
    </row>
    <row r="6954" spans="1:6" x14ac:dyDescent="0.25">
      <c r="A6954" s="38">
        <v>51518</v>
      </c>
      <c r="B6954" s="38" t="s">
        <v>3177</v>
      </c>
      <c r="C6954" s="14" t="s">
        <v>87</v>
      </c>
      <c r="D6954" s="14" t="s">
        <v>90</v>
      </c>
      <c r="E6954" s="15" t="s">
        <v>88</v>
      </c>
      <c r="F6954" s="39">
        <v>13715.45905626218</v>
      </c>
    </row>
    <row r="6955" spans="1:6" x14ac:dyDescent="0.25">
      <c r="A6955" s="38">
        <v>51519</v>
      </c>
      <c r="B6955" s="38" t="s">
        <v>3178</v>
      </c>
      <c r="C6955" s="14" t="s">
        <v>87</v>
      </c>
      <c r="D6955" s="14" t="s">
        <v>90</v>
      </c>
      <c r="E6955" s="15" t="s">
        <v>85</v>
      </c>
      <c r="F6955" s="39">
        <v>13012.114596789317</v>
      </c>
    </row>
    <row r="6956" spans="1:6" x14ac:dyDescent="0.25">
      <c r="A6956" s="38">
        <v>51520</v>
      </c>
      <c r="B6956" s="38" t="s">
        <v>3144</v>
      </c>
      <c r="C6956" s="14" t="s">
        <v>87</v>
      </c>
      <c r="D6956" s="14" t="s">
        <v>90</v>
      </c>
      <c r="E6956" s="15" t="s">
        <v>88</v>
      </c>
      <c r="F6956" s="39">
        <v>12489.23623230556</v>
      </c>
    </row>
    <row r="6957" spans="1:6" x14ac:dyDescent="0.25">
      <c r="A6957" s="38">
        <v>51521</v>
      </c>
      <c r="B6957" s="38" t="s">
        <v>3179</v>
      </c>
      <c r="C6957" s="14" t="s">
        <v>87</v>
      </c>
      <c r="D6957" s="14" t="s">
        <v>94</v>
      </c>
      <c r="E6957" s="15" t="s">
        <v>88</v>
      </c>
      <c r="F6957" s="39">
        <v>8783.5961587362253</v>
      </c>
    </row>
    <row r="6958" spans="1:6" x14ac:dyDescent="0.25">
      <c r="A6958" s="38">
        <v>51522</v>
      </c>
      <c r="B6958" s="38" t="s">
        <v>2292</v>
      </c>
      <c r="C6958" s="14" t="s">
        <v>87</v>
      </c>
      <c r="D6958" s="14" t="s">
        <v>94</v>
      </c>
      <c r="E6958" s="15" t="s">
        <v>88</v>
      </c>
      <c r="F6958" s="39">
        <v>7631.7657126218992</v>
      </c>
    </row>
    <row r="6959" spans="1:6" x14ac:dyDescent="0.25">
      <c r="A6959" s="38">
        <v>51523</v>
      </c>
      <c r="B6959" s="38" t="s">
        <v>3180</v>
      </c>
      <c r="C6959" s="14" t="s">
        <v>87</v>
      </c>
      <c r="D6959" s="14" t="s">
        <v>94</v>
      </c>
      <c r="E6959" s="15" t="s">
        <v>85</v>
      </c>
      <c r="F6959" s="39">
        <v>3682.5681295322111</v>
      </c>
    </row>
    <row r="6960" spans="1:6" x14ac:dyDescent="0.25">
      <c r="A6960" s="38">
        <v>51524</v>
      </c>
      <c r="B6960" s="38" t="s">
        <v>2947</v>
      </c>
      <c r="C6960" s="14" t="s">
        <v>87</v>
      </c>
      <c r="D6960" s="14" t="s">
        <v>96</v>
      </c>
      <c r="E6960" s="15" t="s">
        <v>85</v>
      </c>
      <c r="F6960" s="39">
        <v>2121.2245855789793</v>
      </c>
    </row>
    <row r="6961" spans="1:6" x14ac:dyDescent="0.25">
      <c r="A6961" s="38">
        <v>51525</v>
      </c>
      <c r="B6961" s="38" t="s">
        <v>921</v>
      </c>
      <c r="C6961" s="14" t="s">
        <v>100</v>
      </c>
      <c r="D6961" s="14" t="s">
        <v>90</v>
      </c>
      <c r="E6961" s="15" t="s">
        <v>85</v>
      </c>
      <c r="F6961" s="39">
        <v>5210.8327560163252</v>
      </c>
    </row>
    <row r="6962" spans="1:6" x14ac:dyDescent="0.25">
      <c r="A6962" s="38">
        <v>51526</v>
      </c>
      <c r="B6962" s="38" t="s">
        <v>2236</v>
      </c>
      <c r="C6962" s="14" t="s">
        <v>100</v>
      </c>
      <c r="D6962" s="14" t="s">
        <v>104</v>
      </c>
      <c r="E6962" s="15" t="s">
        <v>88</v>
      </c>
      <c r="F6962" s="39">
        <v>3612.5935838663422</v>
      </c>
    </row>
    <row r="6963" spans="1:6" x14ac:dyDescent="0.25">
      <c r="A6963" s="38">
        <v>51527</v>
      </c>
      <c r="B6963" s="38" t="s">
        <v>412</v>
      </c>
      <c r="C6963" s="14" t="s">
        <v>102</v>
      </c>
      <c r="D6963" s="14" t="s">
        <v>90</v>
      </c>
      <c r="E6963" s="15" t="s">
        <v>88</v>
      </c>
      <c r="F6963" s="39">
        <v>3003.335274505886</v>
      </c>
    </row>
    <row r="6964" spans="1:6" x14ac:dyDescent="0.25">
      <c r="A6964" s="38">
        <v>51528</v>
      </c>
      <c r="B6964" s="38" t="s">
        <v>3025</v>
      </c>
      <c r="C6964" s="14" t="s">
        <v>102</v>
      </c>
      <c r="D6964" s="14" t="s">
        <v>94</v>
      </c>
      <c r="E6964" s="15" t="s">
        <v>88</v>
      </c>
      <c r="F6964" s="39">
        <v>798.180907670191</v>
      </c>
    </row>
    <row r="6965" spans="1:6" x14ac:dyDescent="0.25">
      <c r="A6965" s="38">
        <v>51529</v>
      </c>
      <c r="B6965" s="38" t="s">
        <v>1459</v>
      </c>
      <c r="C6965" s="14" t="s">
        <v>107</v>
      </c>
      <c r="D6965" s="14" t="s">
        <v>96</v>
      </c>
      <c r="E6965" s="15" t="s">
        <v>85</v>
      </c>
      <c r="F6965" s="39">
        <v>11400.989824149972</v>
      </c>
    </row>
    <row r="6966" spans="1:6" x14ac:dyDescent="0.25">
      <c r="A6966" s="38">
        <v>51530</v>
      </c>
      <c r="B6966" s="38" t="s">
        <v>2205</v>
      </c>
      <c r="C6966" s="14" t="s">
        <v>107</v>
      </c>
      <c r="D6966" s="14" t="s">
        <v>90</v>
      </c>
      <c r="E6966" s="15" t="s">
        <v>85</v>
      </c>
      <c r="F6966" s="39">
        <v>10207.531571286685</v>
      </c>
    </row>
    <row r="6967" spans="1:6" x14ac:dyDescent="0.25">
      <c r="A6967" s="38">
        <v>51531</v>
      </c>
      <c r="B6967" s="38" t="s">
        <v>2520</v>
      </c>
      <c r="C6967" s="14" t="s">
        <v>107</v>
      </c>
      <c r="D6967" s="14" t="s">
        <v>96</v>
      </c>
      <c r="E6967" s="15" t="s">
        <v>88</v>
      </c>
      <c r="F6967" s="39">
        <v>8692.7528656561935</v>
      </c>
    </row>
    <row r="6968" spans="1:6" x14ac:dyDescent="0.25">
      <c r="A6968" s="38">
        <v>51532</v>
      </c>
      <c r="B6968" s="38" t="s">
        <v>2999</v>
      </c>
      <c r="C6968" s="14" t="s">
        <v>107</v>
      </c>
      <c r="D6968" s="14" t="s">
        <v>96</v>
      </c>
      <c r="E6968" s="15" t="s">
        <v>85</v>
      </c>
      <c r="F6968" s="39">
        <v>4953.920531201712</v>
      </c>
    </row>
    <row r="6969" spans="1:6" x14ac:dyDescent="0.25">
      <c r="A6969" s="38">
        <v>51533</v>
      </c>
      <c r="B6969" s="38" t="s">
        <v>3181</v>
      </c>
      <c r="C6969" s="14" t="s">
        <v>83</v>
      </c>
      <c r="D6969" s="14" t="s">
        <v>104</v>
      </c>
      <c r="E6969" s="15" t="s">
        <v>88</v>
      </c>
      <c r="F6969" s="39">
        <v>13485.121555453543</v>
      </c>
    </row>
    <row r="6970" spans="1:6" x14ac:dyDescent="0.25">
      <c r="A6970" s="38">
        <v>51534</v>
      </c>
      <c r="B6970" s="38" t="s">
        <v>792</v>
      </c>
      <c r="C6970" s="14" t="s">
        <v>83</v>
      </c>
      <c r="D6970" s="14" t="s">
        <v>90</v>
      </c>
      <c r="E6970" s="15" t="s">
        <v>88</v>
      </c>
      <c r="F6970" s="39">
        <v>12609.012603709807</v>
      </c>
    </row>
    <row r="6971" spans="1:6" x14ac:dyDescent="0.25">
      <c r="A6971" s="38">
        <v>51535</v>
      </c>
      <c r="B6971" s="38" t="s">
        <v>1592</v>
      </c>
      <c r="C6971" s="14" t="s">
        <v>83</v>
      </c>
      <c r="D6971" s="14" t="s">
        <v>96</v>
      </c>
      <c r="E6971" s="15" t="s">
        <v>88</v>
      </c>
      <c r="F6971" s="39">
        <v>12386.520648874664</v>
      </c>
    </row>
    <row r="6972" spans="1:6" x14ac:dyDescent="0.25">
      <c r="A6972" s="38">
        <v>51536</v>
      </c>
      <c r="B6972" s="38" t="s">
        <v>1539</v>
      </c>
      <c r="C6972" s="14" t="s">
        <v>83</v>
      </c>
      <c r="D6972" s="14" t="s">
        <v>96</v>
      </c>
      <c r="E6972" s="15" t="s">
        <v>85</v>
      </c>
      <c r="F6972" s="39">
        <v>6537.5216265638319</v>
      </c>
    </row>
    <row r="6973" spans="1:6" x14ac:dyDescent="0.25">
      <c r="A6973" s="38">
        <v>51537</v>
      </c>
      <c r="B6973" s="38" t="s">
        <v>2232</v>
      </c>
      <c r="C6973" s="14" t="s">
        <v>83</v>
      </c>
      <c r="D6973" s="14" t="s">
        <v>104</v>
      </c>
      <c r="E6973" s="15" t="s">
        <v>88</v>
      </c>
      <c r="F6973" s="39">
        <v>5617.5413778288212</v>
      </c>
    </row>
    <row r="6974" spans="1:6" x14ac:dyDescent="0.25">
      <c r="A6974" s="38">
        <v>51538</v>
      </c>
      <c r="B6974" s="38" t="s">
        <v>1863</v>
      </c>
      <c r="C6974" s="14" t="s">
        <v>83</v>
      </c>
      <c r="D6974" s="14" t="s">
        <v>90</v>
      </c>
      <c r="E6974" s="15" t="s">
        <v>88</v>
      </c>
      <c r="F6974" s="39">
        <v>5323.9547231514125</v>
      </c>
    </row>
    <row r="6975" spans="1:6" x14ac:dyDescent="0.25">
      <c r="A6975" s="38">
        <v>51539</v>
      </c>
      <c r="B6975" s="38" t="s">
        <v>3182</v>
      </c>
      <c r="C6975" s="14" t="s">
        <v>83</v>
      </c>
      <c r="D6975" s="14" t="s">
        <v>94</v>
      </c>
      <c r="E6975" s="15" t="s">
        <v>85</v>
      </c>
      <c r="F6975" s="39">
        <v>4039.4638569663307</v>
      </c>
    </row>
    <row r="6976" spans="1:6" x14ac:dyDescent="0.25">
      <c r="A6976" s="38">
        <v>51540</v>
      </c>
      <c r="B6976" s="38" t="s">
        <v>1299</v>
      </c>
      <c r="C6976" s="14" t="s">
        <v>83</v>
      </c>
      <c r="D6976" s="14" t="s">
        <v>96</v>
      </c>
      <c r="E6976" s="15" t="s">
        <v>85</v>
      </c>
      <c r="F6976" s="39">
        <v>2743.8185292924668</v>
      </c>
    </row>
    <row r="6977" spans="1:6" x14ac:dyDescent="0.25">
      <c r="A6977" s="38">
        <v>51541</v>
      </c>
      <c r="B6977" s="38" t="s">
        <v>3032</v>
      </c>
      <c r="C6977" s="14" t="s">
        <v>87</v>
      </c>
      <c r="D6977" s="14" t="s">
        <v>96</v>
      </c>
      <c r="E6977" s="15" t="s">
        <v>88</v>
      </c>
      <c r="F6977" s="39">
        <v>14571.325785292742</v>
      </c>
    </row>
    <row r="6978" spans="1:6" x14ac:dyDescent="0.25">
      <c r="A6978" s="38">
        <v>51542</v>
      </c>
      <c r="B6978" s="38" t="s">
        <v>2051</v>
      </c>
      <c r="C6978" s="14" t="s">
        <v>87</v>
      </c>
      <c r="D6978" s="14" t="s">
        <v>94</v>
      </c>
      <c r="E6978" s="15" t="s">
        <v>88</v>
      </c>
      <c r="F6978" s="39">
        <v>6174.5172366384759</v>
      </c>
    </row>
    <row r="6979" spans="1:6" x14ac:dyDescent="0.25">
      <c r="A6979" s="38">
        <v>51543</v>
      </c>
      <c r="B6979" s="38" t="s">
        <v>1581</v>
      </c>
      <c r="C6979" s="14" t="s">
        <v>87</v>
      </c>
      <c r="D6979" s="14" t="s">
        <v>104</v>
      </c>
      <c r="E6979" s="15" t="s">
        <v>88</v>
      </c>
      <c r="F6979" s="39">
        <v>5832.970383309208</v>
      </c>
    </row>
    <row r="6980" spans="1:6" x14ac:dyDescent="0.25">
      <c r="A6980" s="38">
        <v>51544</v>
      </c>
      <c r="B6980" s="38" t="s">
        <v>489</v>
      </c>
      <c r="C6980" s="14" t="s">
        <v>87</v>
      </c>
      <c r="D6980" s="14" t="s">
        <v>94</v>
      </c>
      <c r="E6980" s="15" t="s">
        <v>88</v>
      </c>
      <c r="F6980" s="39">
        <v>4800.6117454624373</v>
      </c>
    </row>
    <row r="6981" spans="1:6" x14ac:dyDescent="0.25">
      <c r="A6981" s="38">
        <v>51545</v>
      </c>
      <c r="B6981" s="38" t="s">
        <v>2796</v>
      </c>
      <c r="C6981" s="14" t="s">
        <v>100</v>
      </c>
      <c r="D6981" s="14" t="s">
        <v>94</v>
      </c>
      <c r="E6981" s="15" t="s">
        <v>85</v>
      </c>
      <c r="F6981" s="39">
        <v>6744.2624992383453</v>
      </c>
    </row>
    <row r="6982" spans="1:6" x14ac:dyDescent="0.25">
      <c r="A6982" s="38">
        <v>51546</v>
      </c>
      <c r="B6982" s="38" t="s">
        <v>1789</v>
      </c>
      <c r="C6982" s="14" t="s">
        <v>100</v>
      </c>
      <c r="D6982" s="14" t="s">
        <v>84</v>
      </c>
      <c r="E6982" s="15" t="s">
        <v>88</v>
      </c>
      <c r="F6982" s="39">
        <v>2947.7855177969145</v>
      </c>
    </row>
    <row r="6983" spans="1:6" x14ac:dyDescent="0.25">
      <c r="A6983" s="38">
        <v>51547</v>
      </c>
      <c r="B6983" s="38" t="s">
        <v>2582</v>
      </c>
      <c r="C6983" s="14" t="s">
        <v>100</v>
      </c>
      <c r="D6983" s="14" t="s">
        <v>90</v>
      </c>
      <c r="E6983" s="15" t="s">
        <v>88</v>
      </c>
      <c r="F6983" s="39">
        <v>200.33363027369754</v>
      </c>
    </row>
    <row r="6984" spans="1:6" x14ac:dyDescent="0.25">
      <c r="A6984" s="38">
        <v>51548</v>
      </c>
      <c r="B6984" s="38" t="s">
        <v>2592</v>
      </c>
      <c r="C6984" s="14" t="s">
        <v>102</v>
      </c>
      <c r="D6984" s="14" t="s">
        <v>104</v>
      </c>
      <c r="E6984" s="15" t="s">
        <v>85</v>
      </c>
      <c r="F6984" s="39">
        <v>10909.547607648905</v>
      </c>
    </row>
    <row r="6985" spans="1:6" x14ac:dyDescent="0.25">
      <c r="A6985" s="38">
        <v>51549</v>
      </c>
      <c r="B6985" s="38" t="s">
        <v>3183</v>
      </c>
      <c r="C6985" s="14" t="s">
        <v>102</v>
      </c>
      <c r="D6985" s="14" t="s">
        <v>94</v>
      </c>
      <c r="E6985" s="15" t="s">
        <v>85</v>
      </c>
      <c r="F6985" s="39">
        <v>9534.7112258680754</v>
      </c>
    </row>
    <row r="6986" spans="1:6" x14ac:dyDescent="0.25">
      <c r="A6986" s="38">
        <v>51550</v>
      </c>
      <c r="B6986" s="38" t="s">
        <v>629</v>
      </c>
      <c r="C6986" s="14" t="s">
        <v>102</v>
      </c>
      <c r="D6986" s="14" t="s">
        <v>104</v>
      </c>
      <c r="E6986" s="15" t="s">
        <v>85</v>
      </c>
      <c r="F6986" s="39">
        <v>8213.0176551197474</v>
      </c>
    </row>
    <row r="6987" spans="1:6" x14ac:dyDescent="0.25">
      <c r="A6987" s="38">
        <v>51551</v>
      </c>
      <c r="B6987" s="38" t="s">
        <v>1223</v>
      </c>
      <c r="C6987" s="14" t="s">
        <v>102</v>
      </c>
      <c r="D6987" s="14" t="s">
        <v>104</v>
      </c>
      <c r="E6987" s="15" t="s">
        <v>85</v>
      </c>
      <c r="F6987" s="39">
        <v>5909.231777462257</v>
      </c>
    </row>
    <row r="6988" spans="1:6" x14ac:dyDescent="0.25">
      <c r="A6988" s="38">
        <v>51552</v>
      </c>
      <c r="B6988" s="38" t="s">
        <v>266</v>
      </c>
      <c r="C6988" s="14" t="s">
        <v>102</v>
      </c>
      <c r="D6988" s="14" t="s">
        <v>90</v>
      </c>
      <c r="E6988" s="15" t="s">
        <v>85</v>
      </c>
      <c r="F6988" s="39">
        <v>2399.9590425510037</v>
      </c>
    </row>
    <row r="6989" spans="1:6" x14ac:dyDescent="0.25">
      <c r="A6989" s="38">
        <v>51553</v>
      </c>
      <c r="B6989" s="38" t="s">
        <v>817</v>
      </c>
      <c r="C6989" s="14" t="s">
        <v>102</v>
      </c>
      <c r="D6989" s="14" t="s">
        <v>104</v>
      </c>
      <c r="E6989" s="15" t="s">
        <v>85</v>
      </c>
      <c r="F6989" s="39">
        <v>1870.6234435571291</v>
      </c>
    </row>
    <row r="6990" spans="1:6" x14ac:dyDescent="0.25">
      <c r="A6990" s="38">
        <v>51554</v>
      </c>
      <c r="B6990" s="38" t="s">
        <v>1704</v>
      </c>
      <c r="C6990" s="14" t="s">
        <v>107</v>
      </c>
      <c r="D6990" s="14" t="s">
        <v>96</v>
      </c>
      <c r="E6990" s="15" t="s">
        <v>85</v>
      </c>
      <c r="F6990" s="39">
        <v>14190.896101207158</v>
      </c>
    </row>
    <row r="6991" spans="1:6" x14ac:dyDescent="0.25">
      <c r="A6991" s="38">
        <v>51555</v>
      </c>
      <c r="B6991" s="38" t="s">
        <v>167</v>
      </c>
      <c r="C6991" s="14" t="s">
        <v>107</v>
      </c>
      <c r="D6991" s="14" t="s">
        <v>90</v>
      </c>
      <c r="E6991" s="15" t="s">
        <v>88</v>
      </c>
      <c r="F6991" s="39">
        <v>12805.326046606519</v>
      </c>
    </row>
    <row r="6992" spans="1:6" x14ac:dyDescent="0.25">
      <c r="A6992" s="38">
        <v>51556</v>
      </c>
      <c r="B6992" s="38" t="s">
        <v>1715</v>
      </c>
      <c r="C6992" s="14" t="s">
        <v>107</v>
      </c>
      <c r="D6992" s="14" t="s">
        <v>94</v>
      </c>
      <c r="E6992" s="15" t="s">
        <v>85</v>
      </c>
      <c r="F6992" s="39">
        <v>11154.813728724423</v>
      </c>
    </row>
    <row r="6993" spans="1:6" x14ac:dyDescent="0.25">
      <c r="A6993" s="38">
        <v>51557</v>
      </c>
      <c r="B6993" s="38" t="s">
        <v>774</v>
      </c>
      <c r="C6993" s="14" t="s">
        <v>107</v>
      </c>
      <c r="D6993" s="14" t="s">
        <v>90</v>
      </c>
      <c r="E6993" s="15" t="s">
        <v>88</v>
      </c>
      <c r="F6993" s="39">
        <v>9255.895703405793</v>
      </c>
    </row>
    <row r="6994" spans="1:6" x14ac:dyDescent="0.25">
      <c r="A6994" s="38">
        <v>51558</v>
      </c>
      <c r="B6994" s="38" t="s">
        <v>1384</v>
      </c>
      <c r="C6994" s="14" t="s">
        <v>107</v>
      </c>
      <c r="D6994" s="14" t="s">
        <v>96</v>
      </c>
      <c r="E6994" s="15" t="s">
        <v>85</v>
      </c>
      <c r="F6994" s="39">
        <v>6070.6991053339152</v>
      </c>
    </row>
    <row r="6995" spans="1:6" x14ac:dyDescent="0.25">
      <c r="A6995" s="38">
        <v>51559</v>
      </c>
      <c r="B6995" s="38" t="s">
        <v>1232</v>
      </c>
      <c r="C6995" s="14" t="s">
        <v>107</v>
      </c>
      <c r="D6995" s="14" t="s">
        <v>90</v>
      </c>
      <c r="E6995" s="15" t="s">
        <v>85</v>
      </c>
      <c r="F6995" s="39">
        <v>1000.6855524706997</v>
      </c>
    </row>
    <row r="6996" spans="1:6" x14ac:dyDescent="0.25">
      <c r="A6996" s="38">
        <v>51560</v>
      </c>
      <c r="B6996" s="38" t="s">
        <v>516</v>
      </c>
      <c r="C6996" s="14" t="s">
        <v>83</v>
      </c>
      <c r="D6996" s="14" t="s">
        <v>96</v>
      </c>
      <c r="E6996" s="15" t="s">
        <v>85</v>
      </c>
      <c r="F6996" s="39">
        <v>4367.4684189931231</v>
      </c>
    </row>
    <row r="6997" spans="1:6" x14ac:dyDescent="0.25">
      <c r="A6997" s="38">
        <v>51561</v>
      </c>
      <c r="B6997" s="38" t="s">
        <v>371</v>
      </c>
      <c r="C6997" s="14" t="s">
        <v>87</v>
      </c>
      <c r="D6997" s="14" t="s">
        <v>96</v>
      </c>
      <c r="E6997" s="15" t="s">
        <v>85</v>
      </c>
      <c r="F6997" s="39">
        <v>11038.103960561735</v>
      </c>
    </row>
    <row r="6998" spans="1:6" x14ac:dyDescent="0.25">
      <c r="A6998" s="38">
        <v>51562</v>
      </c>
      <c r="B6998" s="38" t="s">
        <v>3068</v>
      </c>
      <c r="C6998" s="14" t="s">
        <v>87</v>
      </c>
      <c r="D6998" s="14" t="s">
        <v>90</v>
      </c>
      <c r="E6998" s="15" t="s">
        <v>88</v>
      </c>
      <c r="F6998" s="39">
        <v>10902.404181594284</v>
      </c>
    </row>
    <row r="6999" spans="1:6" x14ac:dyDescent="0.25">
      <c r="A6999" s="38">
        <v>51563</v>
      </c>
      <c r="B6999" s="38" t="s">
        <v>1857</v>
      </c>
      <c r="C6999" s="14" t="s">
        <v>87</v>
      </c>
      <c r="D6999" s="14" t="s">
        <v>84</v>
      </c>
      <c r="E6999" s="15" t="s">
        <v>88</v>
      </c>
      <c r="F6999" s="39">
        <v>10426.533454891907</v>
      </c>
    </row>
    <row r="7000" spans="1:6" x14ac:dyDescent="0.25">
      <c r="A7000" s="38">
        <v>51564</v>
      </c>
      <c r="B7000" s="38" t="s">
        <v>2563</v>
      </c>
      <c r="C7000" s="14" t="s">
        <v>87</v>
      </c>
      <c r="D7000" s="14" t="s">
        <v>90</v>
      </c>
      <c r="E7000" s="15" t="s">
        <v>88</v>
      </c>
      <c r="F7000" s="39">
        <v>6689.9367790089873</v>
      </c>
    </row>
    <row r="7001" spans="1:6" x14ac:dyDescent="0.25">
      <c r="A7001" s="38">
        <v>51565</v>
      </c>
      <c r="B7001" s="38" t="s">
        <v>193</v>
      </c>
      <c r="C7001" s="14" t="s">
        <v>87</v>
      </c>
      <c r="D7001" s="14" t="s">
        <v>96</v>
      </c>
      <c r="E7001" s="15" t="s">
        <v>88</v>
      </c>
      <c r="F7001" s="39">
        <v>5153.1481370001666</v>
      </c>
    </row>
    <row r="7002" spans="1:6" x14ac:dyDescent="0.25">
      <c r="A7002" s="38">
        <v>51566</v>
      </c>
      <c r="B7002" s="38" t="s">
        <v>2991</v>
      </c>
      <c r="C7002" s="14" t="s">
        <v>87</v>
      </c>
      <c r="D7002" s="14" t="s">
        <v>104</v>
      </c>
      <c r="E7002" s="15" t="s">
        <v>85</v>
      </c>
      <c r="F7002" s="39">
        <v>1871.5344265640199</v>
      </c>
    </row>
    <row r="7003" spans="1:6" x14ac:dyDescent="0.25">
      <c r="A7003" s="38">
        <v>51567</v>
      </c>
      <c r="B7003" s="38" t="s">
        <v>3184</v>
      </c>
      <c r="C7003" s="14" t="s">
        <v>100</v>
      </c>
      <c r="D7003" s="14" t="s">
        <v>96</v>
      </c>
      <c r="E7003" s="15" t="s">
        <v>85</v>
      </c>
      <c r="F7003" s="39">
        <v>12841.232936262322</v>
      </c>
    </row>
    <row r="7004" spans="1:6" x14ac:dyDescent="0.25">
      <c r="A7004" s="38">
        <v>51568</v>
      </c>
      <c r="B7004" s="38" t="s">
        <v>2848</v>
      </c>
      <c r="C7004" s="14" t="s">
        <v>100</v>
      </c>
      <c r="D7004" s="14" t="s">
        <v>104</v>
      </c>
      <c r="E7004" s="15" t="s">
        <v>88</v>
      </c>
      <c r="F7004" s="39">
        <v>12693.08877608894</v>
      </c>
    </row>
    <row r="7005" spans="1:6" x14ac:dyDescent="0.25">
      <c r="A7005" s="38">
        <v>51569</v>
      </c>
      <c r="B7005" s="38" t="s">
        <v>2576</v>
      </c>
      <c r="C7005" s="14" t="s">
        <v>100</v>
      </c>
      <c r="D7005" s="14" t="s">
        <v>104</v>
      </c>
      <c r="E7005" s="15" t="s">
        <v>85</v>
      </c>
      <c r="F7005" s="39">
        <v>11954.546560028757</v>
      </c>
    </row>
    <row r="7006" spans="1:6" x14ac:dyDescent="0.25">
      <c r="A7006" s="38">
        <v>51570</v>
      </c>
      <c r="B7006" s="38" t="s">
        <v>2951</v>
      </c>
      <c r="C7006" s="14" t="s">
        <v>100</v>
      </c>
      <c r="D7006" s="14" t="s">
        <v>104</v>
      </c>
      <c r="E7006" s="15" t="s">
        <v>88</v>
      </c>
      <c r="F7006" s="39">
        <v>4524.8163968774716</v>
      </c>
    </row>
    <row r="7007" spans="1:6" x14ac:dyDescent="0.25">
      <c r="A7007" s="38">
        <v>51571</v>
      </c>
      <c r="B7007" s="38" t="s">
        <v>3185</v>
      </c>
      <c r="C7007" s="14" t="s">
        <v>100</v>
      </c>
      <c r="D7007" s="14" t="s">
        <v>84</v>
      </c>
      <c r="E7007" s="15" t="s">
        <v>85</v>
      </c>
      <c r="F7007" s="39">
        <v>1777.3352233975284</v>
      </c>
    </row>
    <row r="7008" spans="1:6" x14ac:dyDescent="0.25">
      <c r="A7008" s="38">
        <v>51572</v>
      </c>
      <c r="B7008" s="38" t="s">
        <v>837</v>
      </c>
      <c r="C7008" s="14" t="s">
        <v>100</v>
      </c>
      <c r="D7008" s="14" t="s">
        <v>94</v>
      </c>
      <c r="E7008" s="15" t="s">
        <v>85</v>
      </c>
      <c r="F7008" s="39">
        <v>942.2552854241759</v>
      </c>
    </row>
    <row r="7009" spans="1:6" x14ac:dyDescent="0.25">
      <c r="A7009" s="38">
        <v>51573</v>
      </c>
      <c r="B7009" s="38" t="s">
        <v>3186</v>
      </c>
      <c r="C7009" s="14" t="s">
        <v>102</v>
      </c>
      <c r="D7009" s="14" t="s">
        <v>90</v>
      </c>
      <c r="E7009" s="15" t="s">
        <v>88</v>
      </c>
      <c r="F7009" s="39">
        <v>13916.830932798468</v>
      </c>
    </row>
    <row r="7010" spans="1:6" x14ac:dyDescent="0.25">
      <c r="A7010" s="38">
        <v>51574</v>
      </c>
      <c r="B7010" s="38" t="s">
        <v>3187</v>
      </c>
      <c r="C7010" s="14" t="s">
        <v>102</v>
      </c>
      <c r="D7010" s="14" t="s">
        <v>104</v>
      </c>
      <c r="E7010" s="15" t="s">
        <v>85</v>
      </c>
      <c r="F7010" s="39">
        <v>12789.721840906741</v>
      </c>
    </row>
    <row r="7011" spans="1:6" x14ac:dyDescent="0.25">
      <c r="A7011" s="38">
        <v>51575</v>
      </c>
      <c r="B7011" s="38" t="s">
        <v>3188</v>
      </c>
      <c r="C7011" s="14" t="s">
        <v>102</v>
      </c>
      <c r="D7011" s="14" t="s">
        <v>96</v>
      </c>
      <c r="E7011" s="15" t="s">
        <v>88</v>
      </c>
      <c r="F7011" s="39">
        <v>10456.960039133794</v>
      </c>
    </row>
    <row r="7012" spans="1:6" x14ac:dyDescent="0.25">
      <c r="A7012" s="38">
        <v>51576</v>
      </c>
      <c r="B7012" s="38" t="s">
        <v>1391</v>
      </c>
      <c r="C7012" s="14" t="s">
        <v>102</v>
      </c>
      <c r="D7012" s="14" t="s">
        <v>84</v>
      </c>
      <c r="E7012" s="15" t="s">
        <v>88</v>
      </c>
      <c r="F7012" s="39">
        <v>6107.8938950161046</v>
      </c>
    </row>
    <row r="7013" spans="1:6" x14ac:dyDescent="0.25">
      <c r="A7013" s="38">
        <v>51577</v>
      </c>
      <c r="B7013" s="38" t="s">
        <v>1964</v>
      </c>
      <c r="C7013" s="14" t="s">
        <v>107</v>
      </c>
      <c r="D7013" s="14" t="s">
        <v>104</v>
      </c>
      <c r="E7013" s="15" t="s">
        <v>88</v>
      </c>
      <c r="F7013" s="39">
        <v>14813.79916744665</v>
      </c>
    </row>
    <row r="7014" spans="1:6" x14ac:dyDescent="0.25">
      <c r="A7014" s="38">
        <v>51578</v>
      </c>
      <c r="B7014" s="38" t="s">
        <v>785</v>
      </c>
      <c r="C7014" s="14" t="s">
        <v>107</v>
      </c>
      <c r="D7014" s="14" t="s">
        <v>96</v>
      </c>
      <c r="E7014" s="15" t="s">
        <v>85</v>
      </c>
      <c r="F7014" s="39">
        <v>12085.701344886074</v>
      </c>
    </row>
    <row r="7015" spans="1:6" x14ac:dyDescent="0.25">
      <c r="A7015" s="38">
        <v>51579</v>
      </c>
      <c r="B7015" s="38" t="s">
        <v>2715</v>
      </c>
      <c r="C7015" s="14" t="s">
        <v>107</v>
      </c>
      <c r="D7015" s="14" t="s">
        <v>90</v>
      </c>
      <c r="E7015" s="15" t="s">
        <v>88</v>
      </c>
      <c r="F7015" s="39">
        <v>10644.965056901745</v>
      </c>
    </row>
    <row r="7016" spans="1:6" x14ac:dyDescent="0.25">
      <c r="A7016" s="38">
        <v>51580</v>
      </c>
      <c r="B7016" s="38" t="s">
        <v>307</v>
      </c>
      <c r="C7016" s="14" t="s">
        <v>107</v>
      </c>
      <c r="D7016" s="14" t="s">
        <v>84</v>
      </c>
      <c r="E7016" s="15" t="s">
        <v>88</v>
      </c>
      <c r="F7016" s="39">
        <v>10252.929631916153</v>
      </c>
    </row>
    <row r="7017" spans="1:6" x14ac:dyDescent="0.25">
      <c r="A7017" s="38">
        <v>51581</v>
      </c>
      <c r="B7017" s="38" t="s">
        <v>833</v>
      </c>
      <c r="C7017" s="14" t="s">
        <v>107</v>
      </c>
      <c r="D7017" s="14" t="s">
        <v>84</v>
      </c>
      <c r="E7017" s="15" t="s">
        <v>88</v>
      </c>
      <c r="F7017" s="39">
        <v>8240.3425380137633</v>
      </c>
    </row>
    <row r="7018" spans="1:6" x14ac:dyDescent="0.25">
      <c r="A7018" s="38">
        <v>51582</v>
      </c>
      <c r="B7018" s="38" t="s">
        <v>3070</v>
      </c>
      <c r="C7018" s="14" t="s">
        <v>107</v>
      </c>
      <c r="D7018" s="14" t="s">
        <v>90</v>
      </c>
      <c r="E7018" s="15" t="s">
        <v>85</v>
      </c>
      <c r="F7018" s="39">
        <v>436.07800384324742</v>
      </c>
    </row>
    <row r="7019" spans="1:6" x14ac:dyDescent="0.25">
      <c r="A7019" s="38">
        <v>51583</v>
      </c>
      <c r="B7019" s="38" t="s">
        <v>1217</v>
      </c>
      <c r="C7019" s="14" t="s">
        <v>83</v>
      </c>
      <c r="D7019" s="14" t="s">
        <v>96</v>
      </c>
      <c r="E7019" s="15" t="s">
        <v>88</v>
      </c>
      <c r="F7019" s="39">
        <v>13626.278964555868</v>
      </c>
    </row>
    <row r="7020" spans="1:6" x14ac:dyDescent="0.25">
      <c r="A7020" s="38">
        <v>51584</v>
      </c>
      <c r="B7020" s="38" t="s">
        <v>1949</v>
      </c>
      <c r="C7020" s="14" t="s">
        <v>83</v>
      </c>
      <c r="D7020" s="14" t="s">
        <v>90</v>
      </c>
      <c r="E7020" s="15" t="s">
        <v>85</v>
      </c>
      <c r="F7020" s="39">
        <v>8976.0343844328982</v>
      </c>
    </row>
    <row r="7021" spans="1:6" x14ac:dyDescent="0.25">
      <c r="A7021" s="38">
        <v>51585</v>
      </c>
      <c r="B7021" s="38" t="s">
        <v>2718</v>
      </c>
      <c r="C7021" s="14" t="s">
        <v>83</v>
      </c>
      <c r="D7021" s="14" t="s">
        <v>84</v>
      </c>
      <c r="E7021" s="15" t="s">
        <v>88</v>
      </c>
      <c r="F7021" s="39">
        <v>3094.1898465742238</v>
      </c>
    </row>
    <row r="7022" spans="1:6" x14ac:dyDescent="0.25">
      <c r="A7022" s="38">
        <v>51586</v>
      </c>
      <c r="B7022" s="38" t="s">
        <v>354</v>
      </c>
      <c r="C7022" s="14" t="s">
        <v>83</v>
      </c>
      <c r="D7022" s="14" t="s">
        <v>84</v>
      </c>
      <c r="E7022" s="15" t="s">
        <v>88</v>
      </c>
      <c r="F7022" s="39">
        <v>601.53736951751955</v>
      </c>
    </row>
    <row r="7023" spans="1:6" x14ac:dyDescent="0.25">
      <c r="A7023" s="38">
        <v>51587</v>
      </c>
      <c r="B7023" s="38" t="s">
        <v>692</v>
      </c>
      <c r="C7023" s="14" t="s">
        <v>87</v>
      </c>
      <c r="D7023" s="14" t="s">
        <v>96</v>
      </c>
      <c r="E7023" s="15" t="s">
        <v>88</v>
      </c>
      <c r="F7023" s="39">
        <v>14129.460754593105</v>
      </c>
    </row>
    <row r="7024" spans="1:6" x14ac:dyDescent="0.25">
      <c r="A7024" s="38">
        <v>51588</v>
      </c>
      <c r="B7024" s="38" t="s">
        <v>2826</v>
      </c>
      <c r="C7024" s="14" t="s">
        <v>87</v>
      </c>
      <c r="D7024" s="14" t="s">
        <v>104</v>
      </c>
      <c r="E7024" s="15" t="s">
        <v>88</v>
      </c>
      <c r="F7024" s="39">
        <v>12939.714561145312</v>
      </c>
    </row>
    <row r="7025" spans="1:6" x14ac:dyDescent="0.25">
      <c r="A7025" s="38">
        <v>51589</v>
      </c>
      <c r="B7025" s="38" t="s">
        <v>829</v>
      </c>
      <c r="C7025" s="14" t="s">
        <v>87</v>
      </c>
      <c r="D7025" s="14" t="s">
        <v>90</v>
      </c>
      <c r="E7025" s="15" t="s">
        <v>85</v>
      </c>
      <c r="F7025" s="39">
        <v>12635.98218056252</v>
      </c>
    </row>
    <row r="7026" spans="1:6" x14ac:dyDescent="0.25">
      <c r="A7026" s="38">
        <v>51590</v>
      </c>
      <c r="B7026" s="38" t="s">
        <v>2483</v>
      </c>
      <c r="C7026" s="14" t="s">
        <v>87</v>
      </c>
      <c r="D7026" s="14" t="s">
        <v>104</v>
      </c>
      <c r="E7026" s="15" t="s">
        <v>88</v>
      </c>
      <c r="F7026" s="39">
        <v>10351.395392092963</v>
      </c>
    </row>
    <row r="7027" spans="1:6" x14ac:dyDescent="0.25">
      <c r="A7027" s="38">
        <v>51591</v>
      </c>
      <c r="B7027" s="38" t="s">
        <v>1920</v>
      </c>
      <c r="C7027" s="14" t="s">
        <v>87</v>
      </c>
      <c r="D7027" s="14" t="s">
        <v>96</v>
      </c>
      <c r="E7027" s="15" t="s">
        <v>88</v>
      </c>
      <c r="F7027" s="39">
        <v>9632.2006855659947</v>
      </c>
    </row>
    <row r="7028" spans="1:6" x14ac:dyDescent="0.25">
      <c r="A7028" s="38">
        <v>51592</v>
      </c>
      <c r="B7028" s="38" t="s">
        <v>3092</v>
      </c>
      <c r="C7028" s="14" t="s">
        <v>87</v>
      </c>
      <c r="D7028" s="14" t="s">
        <v>96</v>
      </c>
      <c r="E7028" s="15" t="s">
        <v>85</v>
      </c>
      <c r="F7028" s="39">
        <v>9614.040511280049</v>
      </c>
    </row>
    <row r="7029" spans="1:6" x14ac:dyDescent="0.25">
      <c r="A7029" s="38">
        <v>51593</v>
      </c>
      <c r="B7029" s="38" t="s">
        <v>1591</v>
      </c>
      <c r="C7029" s="14" t="s">
        <v>100</v>
      </c>
      <c r="D7029" s="14" t="s">
        <v>84</v>
      </c>
      <c r="E7029" s="15" t="s">
        <v>88</v>
      </c>
      <c r="F7029" s="39">
        <v>13304.877880935128</v>
      </c>
    </row>
    <row r="7030" spans="1:6" x14ac:dyDescent="0.25">
      <c r="A7030" s="38">
        <v>51594</v>
      </c>
      <c r="B7030" s="38" t="s">
        <v>291</v>
      </c>
      <c r="C7030" s="14" t="s">
        <v>100</v>
      </c>
      <c r="D7030" s="14" t="s">
        <v>96</v>
      </c>
      <c r="E7030" s="15" t="s">
        <v>85</v>
      </c>
      <c r="F7030" s="39">
        <v>10044.241226433922</v>
      </c>
    </row>
    <row r="7031" spans="1:6" x14ac:dyDescent="0.25">
      <c r="A7031" s="38">
        <v>51595</v>
      </c>
      <c r="B7031" s="38" t="s">
        <v>796</v>
      </c>
      <c r="C7031" s="14" t="s">
        <v>100</v>
      </c>
      <c r="D7031" s="14" t="s">
        <v>90</v>
      </c>
      <c r="E7031" s="15" t="s">
        <v>85</v>
      </c>
      <c r="F7031" s="39">
        <v>9168.0387644628845</v>
      </c>
    </row>
    <row r="7032" spans="1:6" x14ac:dyDescent="0.25">
      <c r="A7032" s="38">
        <v>51596</v>
      </c>
      <c r="B7032" s="38" t="s">
        <v>2448</v>
      </c>
      <c r="C7032" s="14" t="s">
        <v>100</v>
      </c>
      <c r="D7032" s="14" t="s">
        <v>84</v>
      </c>
      <c r="E7032" s="15" t="s">
        <v>88</v>
      </c>
      <c r="F7032" s="39">
        <v>7612.539519409419</v>
      </c>
    </row>
    <row r="7033" spans="1:6" x14ac:dyDescent="0.25">
      <c r="A7033" s="38">
        <v>51597</v>
      </c>
      <c r="B7033" s="38" t="s">
        <v>158</v>
      </c>
      <c r="C7033" s="14" t="s">
        <v>100</v>
      </c>
      <c r="D7033" s="14" t="s">
        <v>94</v>
      </c>
      <c r="E7033" s="15" t="s">
        <v>88</v>
      </c>
      <c r="F7033" s="39">
        <v>7009.1108927357491</v>
      </c>
    </row>
    <row r="7034" spans="1:6" x14ac:dyDescent="0.25">
      <c r="A7034" s="38">
        <v>51598</v>
      </c>
      <c r="B7034" s="38" t="s">
        <v>1398</v>
      </c>
      <c r="C7034" s="14" t="s">
        <v>102</v>
      </c>
      <c r="D7034" s="14" t="s">
        <v>94</v>
      </c>
      <c r="E7034" s="15" t="s">
        <v>85</v>
      </c>
      <c r="F7034" s="39">
        <v>12350.924992109532</v>
      </c>
    </row>
    <row r="7035" spans="1:6" x14ac:dyDescent="0.25">
      <c r="A7035" s="38">
        <v>51599</v>
      </c>
      <c r="B7035" s="38" t="s">
        <v>2827</v>
      </c>
      <c r="C7035" s="14" t="s">
        <v>102</v>
      </c>
      <c r="D7035" s="14" t="s">
        <v>96</v>
      </c>
      <c r="E7035" s="15" t="s">
        <v>88</v>
      </c>
      <c r="F7035" s="39">
        <v>12137.050347487329</v>
      </c>
    </row>
    <row r="7036" spans="1:6" x14ac:dyDescent="0.25">
      <c r="A7036" s="38">
        <v>51600</v>
      </c>
      <c r="B7036" s="38" t="s">
        <v>3187</v>
      </c>
      <c r="C7036" s="14" t="s">
        <v>102</v>
      </c>
      <c r="D7036" s="14" t="s">
        <v>104</v>
      </c>
      <c r="E7036" s="15" t="s">
        <v>85</v>
      </c>
      <c r="F7036" s="39">
        <v>2504.4246542096166</v>
      </c>
    </row>
    <row r="7037" spans="1:6" x14ac:dyDescent="0.25">
      <c r="A7037" s="38">
        <v>51601</v>
      </c>
      <c r="B7037" s="38" t="s">
        <v>1285</v>
      </c>
      <c r="C7037" s="14" t="s">
        <v>107</v>
      </c>
      <c r="D7037" s="14" t="s">
        <v>94</v>
      </c>
      <c r="E7037" s="15" t="s">
        <v>85</v>
      </c>
      <c r="F7037" s="39">
        <v>14559.974647939689</v>
      </c>
    </row>
    <row r="7038" spans="1:6" x14ac:dyDescent="0.25">
      <c r="A7038" s="38">
        <v>51602</v>
      </c>
      <c r="B7038" s="38" t="s">
        <v>1271</v>
      </c>
      <c r="C7038" s="14" t="s">
        <v>107</v>
      </c>
      <c r="D7038" s="14" t="s">
        <v>96</v>
      </c>
      <c r="E7038" s="15" t="s">
        <v>85</v>
      </c>
      <c r="F7038" s="39">
        <v>10178.857044080101</v>
      </c>
    </row>
    <row r="7039" spans="1:6" x14ac:dyDescent="0.25">
      <c r="A7039" s="38">
        <v>51603</v>
      </c>
      <c r="B7039" s="38" t="s">
        <v>1810</v>
      </c>
      <c r="C7039" s="14" t="s">
        <v>83</v>
      </c>
      <c r="D7039" s="14" t="s">
        <v>84</v>
      </c>
      <c r="E7039" s="15" t="s">
        <v>85</v>
      </c>
      <c r="F7039" s="39">
        <v>14715.67845415724</v>
      </c>
    </row>
    <row r="7040" spans="1:6" x14ac:dyDescent="0.25">
      <c r="A7040" s="38">
        <v>51604</v>
      </c>
      <c r="B7040" s="38" t="s">
        <v>3189</v>
      </c>
      <c r="C7040" s="14" t="s">
        <v>83</v>
      </c>
      <c r="D7040" s="14" t="s">
        <v>94</v>
      </c>
      <c r="E7040" s="15" t="s">
        <v>88</v>
      </c>
      <c r="F7040" s="39">
        <v>14159.269401798449</v>
      </c>
    </row>
    <row r="7041" spans="1:6" x14ac:dyDescent="0.25">
      <c r="A7041" s="38">
        <v>51605</v>
      </c>
      <c r="B7041" s="38" t="s">
        <v>3190</v>
      </c>
      <c r="C7041" s="14" t="s">
        <v>83</v>
      </c>
      <c r="D7041" s="14" t="s">
        <v>104</v>
      </c>
      <c r="E7041" s="15" t="s">
        <v>85</v>
      </c>
      <c r="F7041" s="39">
        <v>13057.422867385319</v>
      </c>
    </row>
    <row r="7042" spans="1:6" x14ac:dyDescent="0.25">
      <c r="A7042" s="38">
        <v>51606</v>
      </c>
      <c r="B7042" s="38" t="s">
        <v>393</v>
      </c>
      <c r="C7042" s="14" t="s">
        <v>83</v>
      </c>
      <c r="D7042" s="14" t="s">
        <v>84</v>
      </c>
      <c r="E7042" s="15" t="s">
        <v>85</v>
      </c>
      <c r="F7042" s="39">
        <v>9967.4199297952837</v>
      </c>
    </row>
    <row r="7043" spans="1:6" x14ac:dyDescent="0.25">
      <c r="A7043" s="38">
        <v>51607</v>
      </c>
      <c r="B7043" s="38" t="s">
        <v>571</v>
      </c>
      <c r="C7043" s="14" t="s">
        <v>87</v>
      </c>
      <c r="D7043" s="14" t="s">
        <v>84</v>
      </c>
      <c r="E7043" s="15" t="s">
        <v>85</v>
      </c>
      <c r="F7043" s="39">
        <v>9488.4024697582772</v>
      </c>
    </row>
    <row r="7044" spans="1:6" x14ac:dyDescent="0.25">
      <c r="A7044" s="38">
        <v>51608</v>
      </c>
      <c r="B7044" s="38" t="s">
        <v>1958</v>
      </c>
      <c r="C7044" s="14" t="s">
        <v>87</v>
      </c>
      <c r="D7044" s="14" t="s">
        <v>104</v>
      </c>
      <c r="E7044" s="15" t="s">
        <v>88</v>
      </c>
      <c r="F7044" s="39">
        <v>3197.8955012548672</v>
      </c>
    </row>
    <row r="7045" spans="1:6" x14ac:dyDescent="0.25">
      <c r="A7045" s="38">
        <v>51609</v>
      </c>
      <c r="B7045" s="38" t="s">
        <v>1156</v>
      </c>
      <c r="C7045" s="14" t="s">
        <v>87</v>
      </c>
      <c r="D7045" s="14" t="s">
        <v>94</v>
      </c>
      <c r="E7045" s="15" t="s">
        <v>88</v>
      </c>
      <c r="F7045" s="39">
        <v>2164.6863340124978</v>
      </c>
    </row>
    <row r="7046" spans="1:6" x14ac:dyDescent="0.25">
      <c r="A7046" s="38">
        <v>51610</v>
      </c>
      <c r="B7046" s="38" t="s">
        <v>921</v>
      </c>
      <c r="C7046" s="14" t="s">
        <v>100</v>
      </c>
      <c r="D7046" s="14" t="s">
        <v>84</v>
      </c>
      <c r="E7046" s="15" t="s">
        <v>88</v>
      </c>
      <c r="F7046" s="39">
        <v>8511.5389757929261</v>
      </c>
    </row>
    <row r="7047" spans="1:6" x14ac:dyDescent="0.25">
      <c r="A7047" s="38">
        <v>51611</v>
      </c>
      <c r="B7047" s="38" t="s">
        <v>706</v>
      </c>
      <c r="C7047" s="14" t="s">
        <v>100</v>
      </c>
      <c r="D7047" s="14" t="s">
        <v>94</v>
      </c>
      <c r="E7047" s="15" t="s">
        <v>88</v>
      </c>
      <c r="F7047" s="39">
        <v>6475.9881214638453</v>
      </c>
    </row>
    <row r="7048" spans="1:6" x14ac:dyDescent="0.25">
      <c r="A7048" s="38">
        <v>51612</v>
      </c>
      <c r="B7048" s="38" t="s">
        <v>2265</v>
      </c>
      <c r="C7048" s="14" t="s">
        <v>100</v>
      </c>
      <c r="D7048" s="14" t="s">
        <v>84</v>
      </c>
      <c r="E7048" s="15" t="s">
        <v>85</v>
      </c>
      <c r="F7048" s="39">
        <v>6347.4222830317258</v>
      </c>
    </row>
    <row r="7049" spans="1:6" x14ac:dyDescent="0.25">
      <c r="A7049" s="38">
        <v>51613</v>
      </c>
      <c r="B7049" s="38" t="s">
        <v>2780</v>
      </c>
      <c r="C7049" s="14" t="s">
        <v>100</v>
      </c>
      <c r="D7049" s="14" t="s">
        <v>90</v>
      </c>
      <c r="E7049" s="15" t="s">
        <v>85</v>
      </c>
      <c r="F7049" s="39">
        <v>3458.2849411608577</v>
      </c>
    </row>
    <row r="7050" spans="1:6" x14ac:dyDescent="0.25">
      <c r="A7050" s="38">
        <v>51614</v>
      </c>
      <c r="B7050" s="38" t="s">
        <v>3191</v>
      </c>
      <c r="C7050" s="14" t="s">
        <v>102</v>
      </c>
      <c r="D7050" s="14" t="s">
        <v>96</v>
      </c>
      <c r="E7050" s="15" t="s">
        <v>88</v>
      </c>
      <c r="F7050" s="39">
        <v>14986.449430290877</v>
      </c>
    </row>
    <row r="7051" spans="1:6" x14ac:dyDescent="0.25">
      <c r="A7051" s="38">
        <v>51615</v>
      </c>
      <c r="B7051" s="38" t="s">
        <v>1130</v>
      </c>
      <c r="C7051" s="14" t="s">
        <v>102</v>
      </c>
      <c r="D7051" s="14" t="s">
        <v>84</v>
      </c>
      <c r="E7051" s="15" t="s">
        <v>88</v>
      </c>
      <c r="F7051" s="39">
        <v>11399.774631134644</v>
      </c>
    </row>
    <row r="7052" spans="1:6" x14ac:dyDescent="0.25">
      <c r="A7052" s="38">
        <v>51616</v>
      </c>
      <c r="B7052" s="38" t="s">
        <v>2111</v>
      </c>
      <c r="C7052" s="14" t="s">
        <v>102</v>
      </c>
      <c r="D7052" s="14" t="s">
        <v>104</v>
      </c>
      <c r="E7052" s="15" t="s">
        <v>88</v>
      </c>
      <c r="F7052" s="39">
        <v>8501.1189801689416</v>
      </c>
    </row>
    <row r="7053" spans="1:6" x14ac:dyDescent="0.25">
      <c r="A7053" s="38">
        <v>51617</v>
      </c>
      <c r="B7053" s="38" t="s">
        <v>1856</v>
      </c>
      <c r="C7053" s="14" t="s">
        <v>102</v>
      </c>
      <c r="D7053" s="14" t="s">
        <v>96</v>
      </c>
      <c r="E7053" s="15" t="s">
        <v>85</v>
      </c>
      <c r="F7053" s="39">
        <v>7987.7467075583663</v>
      </c>
    </row>
    <row r="7054" spans="1:6" x14ac:dyDescent="0.25">
      <c r="A7054" s="38">
        <v>51618</v>
      </c>
      <c r="B7054" s="38" t="s">
        <v>2440</v>
      </c>
      <c r="C7054" s="14" t="s">
        <v>102</v>
      </c>
      <c r="D7054" s="14" t="s">
        <v>96</v>
      </c>
      <c r="E7054" s="15" t="s">
        <v>85</v>
      </c>
      <c r="F7054" s="39">
        <v>6154.9069034450049</v>
      </c>
    </row>
    <row r="7055" spans="1:6" x14ac:dyDescent="0.25">
      <c r="A7055" s="38">
        <v>51619</v>
      </c>
      <c r="B7055" s="38" t="s">
        <v>993</v>
      </c>
      <c r="C7055" s="14" t="s">
        <v>107</v>
      </c>
      <c r="D7055" s="14" t="s">
        <v>96</v>
      </c>
      <c r="E7055" s="15" t="s">
        <v>85</v>
      </c>
      <c r="F7055" s="39">
        <v>10152.456315115349</v>
      </c>
    </row>
    <row r="7056" spans="1:6" x14ac:dyDescent="0.25">
      <c r="A7056" s="38">
        <v>51620</v>
      </c>
      <c r="B7056" s="38" t="s">
        <v>2198</v>
      </c>
      <c r="C7056" s="14" t="s">
        <v>107</v>
      </c>
      <c r="D7056" s="14" t="s">
        <v>90</v>
      </c>
      <c r="E7056" s="15" t="s">
        <v>88</v>
      </c>
      <c r="F7056" s="39">
        <v>8165.5038554611065</v>
      </c>
    </row>
    <row r="7057" spans="1:6" x14ac:dyDescent="0.25">
      <c r="A7057" s="38">
        <v>51621</v>
      </c>
      <c r="B7057" s="38" t="s">
        <v>1748</v>
      </c>
      <c r="C7057" s="14" t="s">
        <v>107</v>
      </c>
      <c r="D7057" s="14" t="s">
        <v>84</v>
      </c>
      <c r="E7057" s="15" t="s">
        <v>85</v>
      </c>
      <c r="F7057" s="39">
        <v>7570.0906404070165</v>
      </c>
    </row>
    <row r="7058" spans="1:6" x14ac:dyDescent="0.25">
      <c r="A7058" s="38">
        <v>51622</v>
      </c>
      <c r="B7058" s="38" t="s">
        <v>949</v>
      </c>
      <c r="C7058" s="14" t="s">
        <v>107</v>
      </c>
      <c r="D7058" s="14" t="s">
        <v>104</v>
      </c>
      <c r="E7058" s="15" t="s">
        <v>85</v>
      </c>
      <c r="F7058" s="39">
        <v>559.4252521432536</v>
      </c>
    </row>
    <row r="7059" spans="1:6" x14ac:dyDescent="0.25">
      <c r="A7059" s="38">
        <v>51623</v>
      </c>
      <c r="B7059" s="38" t="s">
        <v>3084</v>
      </c>
      <c r="C7059" s="14" t="s">
        <v>87</v>
      </c>
      <c r="D7059" s="14" t="s">
        <v>84</v>
      </c>
      <c r="E7059" s="15" t="s">
        <v>88</v>
      </c>
      <c r="F7059" s="39">
        <v>11239.838086966594</v>
      </c>
    </row>
    <row r="7060" spans="1:6" x14ac:dyDescent="0.25">
      <c r="A7060" s="38">
        <v>51624</v>
      </c>
      <c r="B7060" s="38" t="s">
        <v>341</v>
      </c>
      <c r="C7060" s="14" t="s">
        <v>87</v>
      </c>
      <c r="D7060" s="14" t="s">
        <v>104</v>
      </c>
      <c r="E7060" s="15" t="s">
        <v>88</v>
      </c>
      <c r="F7060" s="39">
        <v>9021.6037718398293</v>
      </c>
    </row>
    <row r="7061" spans="1:6" x14ac:dyDescent="0.25">
      <c r="A7061" s="38">
        <v>51625</v>
      </c>
      <c r="B7061" s="38" t="s">
        <v>2495</v>
      </c>
      <c r="C7061" s="14" t="s">
        <v>87</v>
      </c>
      <c r="D7061" s="14" t="s">
        <v>104</v>
      </c>
      <c r="E7061" s="15" t="s">
        <v>88</v>
      </c>
      <c r="F7061" s="39">
        <v>6384.077715743666</v>
      </c>
    </row>
    <row r="7062" spans="1:6" x14ac:dyDescent="0.25">
      <c r="A7062" s="38">
        <v>51626</v>
      </c>
      <c r="B7062" s="38" t="s">
        <v>1693</v>
      </c>
      <c r="C7062" s="14" t="s">
        <v>87</v>
      </c>
      <c r="D7062" s="14" t="s">
        <v>90</v>
      </c>
      <c r="E7062" s="15" t="s">
        <v>88</v>
      </c>
      <c r="F7062" s="39">
        <v>1045.1767067979351</v>
      </c>
    </row>
    <row r="7063" spans="1:6" x14ac:dyDescent="0.25">
      <c r="A7063" s="38">
        <v>51627</v>
      </c>
      <c r="B7063" s="38" t="s">
        <v>2134</v>
      </c>
      <c r="C7063" s="14" t="s">
        <v>100</v>
      </c>
      <c r="D7063" s="14" t="s">
        <v>96</v>
      </c>
      <c r="E7063" s="15" t="s">
        <v>85</v>
      </c>
      <c r="F7063" s="39">
        <v>1142.6066077723804</v>
      </c>
    </row>
    <row r="7064" spans="1:6" x14ac:dyDescent="0.25">
      <c r="A7064" s="38">
        <v>51628</v>
      </c>
      <c r="B7064" s="38" t="s">
        <v>3192</v>
      </c>
      <c r="C7064" s="14" t="s">
        <v>102</v>
      </c>
      <c r="D7064" s="14" t="s">
        <v>90</v>
      </c>
      <c r="E7064" s="15" t="s">
        <v>88</v>
      </c>
      <c r="F7064" s="39">
        <v>9044.2617351210611</v>
      </c>
    </row>
    <row r="7065" spans="1:6" x14ac:dyDescent="0.25">
      <c r="A7065" s="38">
        <v>51629</v>
      </c>
      <c r="B7065" s="38" t="s">
        <v>2694</v>
      </c>
      <c r="C7065" s="14" t="s">
        <v>102</v>
      </c>
      <c r="D7065" s="14" t="s">
        <v>94</v>
      </c>
      <c r="E7065" s="15" t="s">
        <v>85</v>
      </c>
      <c r="F7065" s="39">
        <v>2335.6527938917106</v>
      </c>
    </row>
    <row r="7066" spans="1:6" x14ac:dyDescent="0.25">
      <c r="A7066" s="38">
        <v>51630</v>
      </c>
      <c r="B7066" s="38" t="s">
        <v>3193</v>
      </c>
      <c r="C7066" s="14" t="s">
        <v>102</v>
      </c>
      <c r="D7066" s="14" t="s">
        <v>84</v>
      </c>
      <c r="E7066" s="15" t="s">
        <v>85</v>
      </c>
      <c r="F7066" s="39">
        <v>1722.3085140080036</v>
      </c>
    </row>
    <row r="7067" spans="1:6" x14ac:dyDescent="0.25">
      <c r="A7067" s="38">
        <v>51631</v>
      </c>
      <c r="B7067" s="38" t="s">
        <v>3065</v>
      </c>
      <c r="C7067" s="14" t="s">
        <v>107</v>
      </c>
      <c r="D7067" s="14" t="s">
        <v>84</v>
      </c>
      <c r="E7067" s="15" t="s">
        <v>85</v>
      </c>
      <c r="F7067" s="39">
        <v>10684.134383530587</v>
      </c>
    </row>
    <row r="7068" spans="1:6" x14ac:dyDescent="0.25">
      <c r="A7068" s="38">
        <v>51632</v>
      </c>
      <c r="B7068" s="38" t="s">
        <v>2070</v>
      </c>
      <c r="C7068" s="14" t="s">
        <v>107</v>
      </c>
      <c r="D7068" s="14" t="s">
        <v>94</v>
      </c>
      <c r="E7068" s="15" t="s">
        <v>88</v>
      </c>
      <c r="F7068" s="39">
        <v>9324.3142018152012</v>
      </c>
    </row>
    <row r="7069" spans="1:6" x14ac:dyDescent="0.25">
      <c r="A7069" s="38">
        <v>51633</v>
      </c>
      <c r="B7069" s="38" t="s">
        <v>2736</v>
      </c>
      <c r="C7069" s="14" t="s">
        <v>107</v>
      </c>
      <c r="D7069" s="14" t="s">
        <v>84</v>
      </c>
      <c r="E7069" s="15" t="s">
        <v>85</v>
      </c>
      <c r="F7069" s="39">
        <v>7923.5730280823391</v>
      </c>
    </row>
    <row r="7070" spans="1:6" x14ac:dyDescent="0.25">
      <c r="A7070" s="38">
        <v>51634</v>
      </c>
      <c r="B7070" s="38" t="s">
        <v>2787</v>
      </c>
      <c r="C7070" s="14" t="s">
        <v>107</v>
      </c>
      <c r="D7070" s="14" t="s">
        <v>84</v>
      </c>
      <c r="E7070" s="15" t="s">
        <v>85</v>
      </c>
      <c r="F7070" s="39">
        <v>4637.3060501240461</v>
      </c>
    </row>
    <row r="7071" spans="1:6" x14ac:dyDescent="0.25">
      <c r="A7071" s="38">
        <v>51635</v>
      </c>
      <c r="B7071" s="38" t="s">
        <v>728</v>
      </c>
      <c r="C7071" s="14" t="s">
        <v>107</v>
      </c>
      <c r="D7071" s="14" t="s">
        <v>90</v>
      </c>
      <c r="E7071" s="15" t="s">
        <v>85</v>
      </c>
      <c r="F7071" s="39">
        <v>3282.8881342061741</v>
      </c>
    </row>
    <row r="7072" spans="1:6" x14ac:dyDescent="0.25">
      <c r="A7072" s="38">
        <v>51636</v>
      </c>
      <c r="B7072" s="38" t="s">
        <v>550</v>
      </c>
      <c r="C7072" s="14" t="s">
        <v>107</v>
      </c>
      <c r="D7072" s="14" t="s">
        <v>84</v>
      </c>
      <c r="E7072" s="15" t="s">
        <v>85</v>
      </c>
      <c r="F7072" s="39">
        <v>1135.2058017583827</v>
      </c>
    </row>
    <row r="7073" spans="1:6" x14ac:dyDescent="0.25">
      <c r="A7073" s="38">
        <v>51637</v>
      </c>
      <c r="B7073" s="38" t="s">
        <v>3194</v>
      </c>
      <c r="C7073" s="14" t="s">
        <v>83</v>
      </c>
      <c r="D7073" s="14" t="s">
        <v>94</v>
      </c>
      <c r="E7073" s="15" t="s">
        <v>88</v>
      </c>
      <c r="F7073" s="39">
        <v>10590.730977359266</v>
      </c>
    </row>
    <row r="7074" spans="1:6" x14ac:dyDescent="0.25">
      <c r="A7074" s="38">
        <v>51638</v>
      </c>
      <c r="B7074" s="38" t="s">
        <v>2016</v>
      </c>
      <c r="C7074" s="14" t="s">
        <v>83</v>
      </c>
      <c r="D7074" s="14" t="s">
        <v>94</v>
      </c>
      <c r="E7074" s="15" t="s">
        <v>88</v>
      </c>
      <c r="F7074" s="39">
        <v>9696.7795042260859</v>
      </c>
    </row>
    <row r="7075" spans="1:6" x14ac:dyDescent="0.25">
      <c r="A7075" s="38">
        <v>51639</v>
      </c>
      <c r="B7075" s="38" t="s">
        <v>3087</v>
      </c>
      <c r="C7075" s="14" t="s">
        <v>83</v>
      </c>
      <c r="D7075" s="14" t="s">
        <v>84</v>
      </c>
      <c r="E7075" s="15" t="s">
        <v>88</v>
      </c>
      <c r="F7075" s="39">
        <v>8124.787714545485</v>
      </c>
    </row>
    <row r="7076" spans="1:6" x14ac:dyDescent="0.25">
      <c r="A7076" s="38">
        <v>51640</v>
      </c>
      <c r="B7076" s="38" t="s">
        <v>2650</v>
      </c>
      <c r="C7076" s="14" t="s">
        <v>83</v>
      </c>
      <c r="D7076" s="14" t="s">
        <v>96</v>
      </c>
      <c r="E7076" s="15" t="s">
        <v>88</v>
      </c>
      <c r="F7076" s="39">
        <v>5034.3597943393088</v>
      </c>
    </row>
    <row r="7077" spans="1:6" x14ac:dyDescent="0.25">
      <c r="A7077" s="38">
        <v>51641</v>
      </c>
      <c r="B7077" s="38" t="s">
        <v>902</v>
      </c>
      <c r="C7077" s="14" t="s">
        <v>83</v>
      </c>
      <c r="D7077" s="14" t="s">
        <v>84</v>
      </c>
      <c r="E7077" s="15" t="s">
        <v>85</v>
      </c>
      <c r="F7077" s="39">
        <v>3252.8087929382837</v>
      </c>
    </row>
    <row r="7078" spans="1:6" x14ac:dyDescent="0.25">
      <c r="A7078" s="38">
        <v>51642</v>
      </c>
      <c r="B7078" s="38" t="s">
        <v>3180</v>
      </c>
      <c r="C7078" s="14" t="s">
        <v>87</v>
      </c>
      <c r="D7078" s="14" t="s">
        <v>104</v>
      </c>
      <c r="E7078" s="15" t="s">
        <v>88</v>
      </c>
      <c r="F7078" s="39">
        <v>11905.580781675088</v>
      </c>
    </row>
    <row r="7079" spans="1:6" x14ac:dyDescent="0.25">
      <c r="A7079" s="38">
        <v>51643</v>
      </c>
      <c r="B7079" s="38" t="s">
        <v>345</v>
      </c>
      <c r="C7079" s="14" t="s">
        <v>87</v>
      </c>
      <c r="D7079" s="14" t="s">
        <v>104</v>
      </c>
      <c r="E7079" s="15" t="s">
        <v>88</v>
      </c>
      <c r="F7079" s="39">
        <v>8582.3636065003484</v>
      </c>
    </row>
    <row r="7080" spans="1:6" x14ac:dyDescent="0.25">
      <c r="A7080" s="38">
        <v>51644</v>
      </c>
      <c r="B7080" s="38" t="s">
        <v>2464</v>
      </c>
      <c r="C7080" s="14" t="s">
        <v>87</v>
      </c>
      <c r="D7080" s="14" t="s">
        <v>90</v>
      </c>
      <c r="E7080" s="15" t="s">
        <v>85</v>
      </c>
      <c r="F7080" s="39">
        <v>8041.298004017729</v>
      </c>
    </row>
    <row r="7081" spans="1:6" x14ac:dyDescent="0.25">
      <c r="A7081" s="38">
        <v>51645</v>
      </c>
      <c r="B7081" s="38" t="s">
        <v>1076</v>
      </c>
      <c r="C7081" s="14" t="s">
        <v>87</v>
      </c>
      <c r="D7081" s="14" t="s">
        <v>94</v>
      </c>
      <c r="E7081" s="15" t="s">
        <v>88</v>
      </c>
      <c r="F7081" s="39">
        <v>1454.6544815090565</v>
      </c>
    </row>
    <row r="7082" spans="1:6" x14ac:dyDescent="0.25">
      <c r="A7082" s="38">
        <v>51646</v>
      </c>
      <c r="B7082" s="38" t="s">
        <v>2740</v>
      </c>
      <c r="C7082" s="14" t="s">
        <v>100</v>
      </c>
      <c r="D7082" s="14" t="s">
        <v>96</v>
      </c>
      <c r="E7082" s="15" t="s">
        <v>88</v>
      </c>
      <c r="F7082" s="39">
        <v>14908.763730200157</v>
      </c>
    </row>
    <row r="7083" spans="1:6" x14ac:dyDescent="0.25">
      <c r="A7083" s="38">
        <v>51647</v>
      </c>
      <c r="B7083" s="38" t="s">
        <v>946</v>
      </c>
      <c r="C7083" s="14" t="s">
        <v>100</v>
      </c>
      <c r="D7083" s="14" t="s">
        <v>94</v>
      </c>
      <c r="E7083" s="15" t="s">
        <v>88</v>
      </c>
      <c r="F7083" s="39">
        <v>12353.321849404692</v>
      </c>
    </row>
    <row r="7084" spans="1:6" x14ac:dyDescent="0.25">
      <c r="A7084" s="38">
        <v>51648</v>
      </c>
      <c r="B7084" s="38" t="s">
        <v>1405</v>
      </c>
      <c r="C7084" s="14" t="s">
        <v>100</v>
      </c>
      <c r="D7084" s="14" t="s">
        <v>90</v>
      </c>
      <c r="E7084" s="15" t="s">
        <v>85</v>
      </c>
      <c r="F7084" s="39">
        <v>12070.128322880752</v>
      </c>
    </row>
    <row r="7085" spans="1:6" x14ac:dyDescent="0.25">
      <c r="A7085" s="38">
        <v>51649</v>
      </c>
      <c r="B7085" s="38" t="s">
        <v>1840</v>
      </c>
      <c r="C7085" s="14" t="s">
        <v>100</v>
      </c>
      <c r="D7085" s="14" t="s">
        <v>104</v>
      </c>
      <c r="E7085" s="15" t="s">
        <v>88</v>
      </c>
      <c r="F7085" s="39">
        <v>6730.6784393455273</v>
      </c>
    </row>
    <row r="7086" spans="1:6" x14ac:dyDescent="0.25">
      <c r="A7086" s="38">
        <v>51650</v>
      </c>
      <c r="B7086" s="38" t="s">
        <v>855</v>
      </c>
      <c r="C7086" s="14" t="s">
        <v>100</v>
      </c>
      <c r="D7086" s="14" t="s">
        <v>94</v>
      </c>
      <c r="E7086" s="15" t="s">
        <v>85</v>
      </c>
      <c r="F7086" s="39">
        <v>5192.787019944928</v>
      </c>
    </row>
    <row r="7087" spans="1:6" x14ac:dyDescent="0.25">
      <c r="A7087" s="38">
        <v>51651</v>
      </c>
      <c r="B7087" s="38" t="s">
        <v>1659</v>
      </c>
      <c r="C7087" s="14" t="s">
        <v>100</v>
      </c>
      <c r="D7087" s="14" t="s">
        <v>96</v>
      </c>
      <c r="E7087" s="15" t="s">
        <v>88</v>
      </c>
      <c r="F7087" s="39">
        <v>3522.0052833924287</v>
      </c>
    </row>
    <row r="7088" spans="1:6" x14ac:dyDescent="0.25">
      <c r="A7088" s="38">
        <v>51652</v>
      </c>
      <c r="B7088" s="38" t="s">
        <v>1656</v>
      </c>
      <c r="C7088" s="14" t="s">
        <v>100</v>
      </c>
      <c r="D7088" s="14" t="s">
        <v>90</v>
      </c>
      <c r="E7088" s="15" t="s">
        <v>88</v>
      </c>
      <c r="F7088" s="39">
        <v>2119.5084473189572</v>
      </c>
    </row>
    <row r="7089" spans="1:6" x14ac:dyDescent="0.25">
      <c r="A7089" s="38">
        <v>51653</v>
      </c>
      <c r="B7089" s="38" t="s">
        <v>1666</v>
      </c>
      <c r="C7089" s="14" t="s">
        <v>102</v>
      </c>
      <c r="D7089" s="14" t="s">
        <v>90</v>
      </c>
      <c r="E7089" s="15" t="s">
        <v>88</v>
      </c>
      <c r="F7089" s="39">
        <v>812.06057350536014</v>
      </c>
    </row>
    <row r="7090" spans="1:6" x14ac:dyDescent="0.25">
      <c r="A7090" s="38">
        <v>51654</v>
      </c>
      <c r="B7090" s="38" t="s">
        <v>3195</v>
      </c>
      <c r="C7090" s="14" t="s">
        <v>107</v>
      </c>
      <c r="D7090" s="14" t="s">
        <v>94</v>
      </c>
      <c r="E7090" s="15" t="s">
        <v>88</v>
      </c>
      <c r="F7090" s="39">
        <v>10917.111358767412</v>
      </c>
    </row>
    <row r="7091" spans="1:6" x14ac:dyDescent="0.25">
      <c r="A7091" s="38">
        <v>51655</v>
      </c>
      <c r="B7091" s="38" t="s">
        <v>736</v>
      </c>
      <c r="C7091" s="14" t="s">
        <v>107</v>
      </c>
      <c r="D7091" s="14" t="s">
        <v>90</v>
      </c>
      <c r="E7091" s="15" t="s">
        <v>88</v>
      </c>
      <c r="F7091" s="39">
        <v>10282.061784349638</v>
      </c>
    </row>
    <row r="7092" spans="1:6" x14ac:dyDescent="0.25">
      <c r="A7092" s="38">
        <v>51656</v>
      </c>
      <c r="B7092" s="38" t="s">
        <v>3163</v>
      </c>
      <c r="C7092" s="14" t="s">
        <v>107</v>
      </c>
      <c r="D7092" s="14" t="s">
        <v>104</v>
      </c>
      <c r="E7092" s="15" t="s">
        <v>85</v>
      </c>
      <c r="F7092" s="39">
        <v>2232.5180039319421</v>
      </c>
    </row>
    <row r="7093" spans="1:6" x14ac:dyDescent="0.25">
      <c r="A7093" s="38">
        <v>51657</v>
      </c>
      <c r="B7093" s="38" t="s">
        <v>226</v>
      </c>
      <c r="C7093" s="14" t="s">
        <v>83</v>
      </c>
      <c r="D7093" s="14" t="s">
        <v>96</v>
      </c>
      <c r="E7093" s="15" t="s">
        <v>88</v>
      </c>
      <c r="F7093" s="39">
        <v>13045.001711837083</v>
      </c>
    </row>
    <row r="7094" spans="1:6" x14ac:dyDescent="0.25">
      <c r="A7094" s="38">
        <v>51658</v>
      </c>
      <c r="B7094" s="38" t="s">
        <v>2665</v>
      </c>
      <c r="C7094" s="14" t="s">
        <v>83</v>
      </c>
      <c r="D7094" s="14" t="s">
        <v>84</v>
      </c>
      <c r="E7094" s="15" t="s">
        <v>85</v>
      </c>
      <c r="F7094" s="39">
        <v>11886.031178822002</v>
      </c>
    </row>
    <row r="7095" spans="1:6" x14ac:dyDescent="0.25">
      <c r="A7095" s="38">
        <v>51659</v>
      </c>
      <c r="B7095" s="38" t="s">
        <v>1790</v>
      </c>
      <c r="C7095" s="14" t="s">
        <v>83</v>
      </c>
      <c r="D7095" s="14" t="s">
        <v>94</v>
      </c>
      <c r="E7095" s="15" t="s">
        <v>85</v>
      </c>
      <c r="F7095" s="39">
        <v>3583.521857114853</v>
      </c>
    </row>
    <row r="7096" spans="1:6" x14ac:dyDescent="0.25">
      <c r="A7096" s="38">
        <v>51660</v>
      </c>
      <c r="B7096" s="38" t="s">
        <v>480</v>
      </c>
      <c r="C7096" s="14" t="s">
        <v>83</v>
      </c>
      <c r="D7096" s="14" t="s">
        <v>104</v>
      </c>
      <c r="E7096" s="15" t="s">
        <v>88</v>
      </c>
      <c r="F7096" s="39">
        <v>691.83812334652475</v>
      </c>
    </row>
    <row r="7097" spans="1:6" x14ac:dyDescent="0.25">
      <c r="A7097" s="38">
        <v>51661</v>
      </c>
      <c r="B7097" s="38" t="s">
        <v>1422</v>
      </c>
      <c r="C7097" s="14" t="s">
        <v>87</v>
      </c>
      <c r="D7097" s="14" t="s">
        <v>90</v>
      </c>
      <c r="E7097" s="15" t="s">
        <v>88</v>
      </c>
      <c r="F7097" s="39">
        <v>12639.326506005082</v>
      </c>
    </row>
    <row r="7098" spans="1:6" x14ac:dyDescent="0.25">
      <c r="A7098" s="38">
        <v>51662</v>
      </c>
      <c r="B7098" s="38" t="s">
        <v>553</v>
      </c>
      <c r="C7098" s="14" t="s">
        <v>87</v>
      </c>
      <c r="D7098" s="14" t="s">
        <v>104</v>
      </c>
      <c r="E7098" s="15" t="s">
        <v>85</v>
      </c>
      <c r="F7098" s="39">
        <v>6072.8314220270659</v>
      </c>
    </row>
    <row r="7099" spans="1:6" x14ac:dyDescent="0.25">
      <c r="A7099" s="38">
        <v>51663</v>
      </c>
      <c r="B7099" s="38" t="s">
        <v>2540</v>
      </c>
      <c r="C7099" s="14" t="s">
        <v>87</v>
      </c>
      <c r="D7099" s="14" t="s">
        <v>94</v>
      </c>
      <c r="E7099" s="15" t="s">
        <v>88</v>
      </c>
      <c r="F7099" s="39">
        <v>526.13132843753897</v>
      </c>
    </row>
    <row r="7100" spans="1:6" x14ac:dyDescent="0.25">
      <c r="A7100" s="38">
        <v>51664</v>
      </c>
      <c r="B7100" s="38" t="s">
        <v>2005</v>
      </c>
      <c r="C7100" s="14" t="s">
        <v>87</v>
      </c>
      <c r="D7100" s="14" t="s">
        <v>104</v>
      </c>
      <c r="E7100" s="15" t="s">
        <v>85</v>
      </c>
      <c r="F7100" s="39">
        <v>188.27711437676606</v>
      </c>
    </row>
    <row r="7101" spans="1:6" x14ac:dyDescent="0.25">
      <c r="A7101" s="38">
        <v>51665</v>
      </c>
      <c r="B7101" s="38" t="s">
        <v>2727</v>
      </c>
      <c r="C7101" s="14" t="s">
        <v>100</v>
      </c>
      <c r="D7101" s="14" t="s">
        <v>90</v>
      </c>
      <c r="E7101" s="15" t="s">
        <v>88</v>
      </c>
      <c r="F7101" s="39">
        <v>14296.571453355953</v>
      </c>
    </row>
    <row r="7102" spans="1:6" x14ac:dyDescent="0.25">
      <c r="A7102" s="38">
        <v>51666</v>
      </c>
      <c r="B7102" s="38" t="s">
        <v>1606</v>
      </c>
      <c r="C7102" s="14" t="s">
        <v>100</v>
      </c>
      <c r="D7102" s="14" t="s">
        <v>96</v>
      </c>
      <c r="E7102" s="15" t="s">
        <v>88</v>
      </c>
      <c r="F7102" s="39">
        <v>11629.060691182181</v>
      </c>
    </row>
    <row r="7103" spans="1:6" x14ac:dyDescent="0.25">
      <c r="A7103" s="38">
        <v>51667</v>
      </c>
      <c r="B7103" s="38" t="s">
        <v>2797</v>
      </c>
      <c r="C7103" s="14" t="s">
        <v>100</v>
      </c>
      <c r="D7103" s="14" t="s">
        <v>90</v>
      </c>
      <c r="E7103" s="15" t="s">
        <v>85</v>
      </c>
      <c r="F7103" s="39">
        <v>11263.165849657107</v>
      </c>
    </row>
    <row r="7104" spans="1:6" x14ac:dyDescent="0.25">
      <c r="A7104" s="38">
        <v>51668</v>
      </c>
      <c r="B7104" s="38" t="s">
        <v>2817</v>
      </c>
      <c r="C7104" s="14" t="s">
        <v>100</v>
      </c>
      <c r="D7104" s="14" t="s">
        <v>90</v>
      </c>
      <c r="E7104" s="15" t="s">
        <v>85</v>
      </c>
      <c r="F7104" s="39">
        <v>4658.6768348907817</v>
      </c>
    </row>
    <row r="7105" spans="1:6" x14ac:dyDescent="0.25">
      <c r="A7105" s="38">
        <v>51669</v>
      </c>
      <c r="B7105" s="38" t="s">
        <v>144</v>
      </c>
      <c r="C7105" s="14" t="s">
        <v>100</v>
      </c>
      <c r="D7105" s="14" t="s">
        <v>96</v>
      </c>
      <c r="E7105" s="15" t="s">
        <v>85</v>
      </c>
      <c r="F7105" s="39">
        <v>3337.5224158610836</v>
      </c>
    </row>
    <row r="7106" spans="1:6" x14ac:dyDescent="0.25">
      <c r="A7106" s="38">
        <v>51670</v>
      </c>
      <c r="B7106" s="38" t="s">
        <v>2971</v>
      </c>
      <c r="C7106" s="14" t="s">
        <v>100</v>
      </c>
      <c r="D7106" s="14" t="s">
        <v>94</v>
      </c>
      <c r="E7106" s="15" t="s">
        <v>85</v>
      </c>
      <c r="F7106" s="39">
        <v>1442.4438873630197</v>
      </c>
    </row>
    <row r="7107" spans="1:6" x14ac:dyDescent="0.25">
      <c r="A7107" s="38">
        <v>51671</v>
      </c>
      <c r="B7107" s="38" t="s">
        <v>417</v>
      </c>
      <c r="C7107" s="14" t="s">
        <v>102</v>
      </c>
      <c r="D7107" s="14" t="s">
        <v>94</v>
      </c>
      <c r="E7107" s="15" t="s">
        <v>85</v>
      </c>
      <c r="F7107" s="39">
        <v>12729.418717159624</v>
      </c>
    </row>
    <row r="7108" spans="1:6" x14ac:dyDescent="0.25">
      <c r="A7108" s="38">
        <v>51672</v>
      </c>
      <c r="B7108" s="38" t="s">
        <v>2337</v>
      </c>
      <c r="C7108" s="14" t="s">
        <v>102</v>
      </c>
      <c r="D7108" s="14" t="s">
        <v>94</v>
      </c>
      <c r="E7108" s="15" t="s">
        <v>85</v>
      </c>
      <c r="F7108" s="39">
        <v>11729.1454318831</v>
      </c>
    </row>
    <row r="7109" spans="1:6" x14ac:dyDescent="0.25">
      <c r="A7109" s="38">
        <v>51673</v>
      </c>
      <c r="B7109" s="38" t="s">
        <v>3196</v>
      </c>
      <c r="C7109" s="14" t="s">
        <v>102</v>
      </c>
      <c r="D7109" s="14" t="s">
        <v>94</v>
      </c>
      <c r="E7109" s="15" t="s">
        <v>88</v>
      </c>
      <c r="F7109" s="39">
        <v>11310.581981193627</v>
      </c>
    </row>
    <row r="7110" spans="1:6" x14ac:dyDescent="0.25">
      <c r="A7110" s="38">
        <v>51674</v>
      </c>
      <c r="B7110" s="38" t="s">
        <v>1607</v>
      </c>
      <c r="C7110" s="14" t="s">
        <v>102</v>
      </c>
      <c r="D7110" s="14" t="s">
        <v>96</v>
      </c>
      <c r="E7110" s="15" t="s">
        <v>85</v>
      </c>
      <c r="F7110" s="39">
        <v>5952.703429223583</v>
      </c>
    </row>
    <row r="7111" spans="1:6" x14ac:dyDescent="0.25">
      <c r="A7111" s="38">
        <v>51675</v>
      </c>
      <c r="B7111" s="38" t="s">
        <v>3197</v>
      </c>
      <c r="C7111" s="14" t="s">
        <v>102</v>
      </c>
      <c r="D7111" s="14" t="s">
        <v>96</v>
      </c>
      <c r="E7111" s="15" t="s">
        <v>88</v>
      </c>
      <c r="F7111" s="39">
        <v>386.76089376770307</v>
      </c>
    </row>
    <row r="7112" spans="1:6" x14ac:dyDescent="0.25">
      <c r="A7112" s="38">
        <v>51676</v>
      </c>
      <c r="B7112" s="38" t="s">
        <v>1166</v>
      </c>
      <c r="C7112" s="14" t="s">
        <v>107</v>
      </c>
      <c r="D7112" s="14" t="s">
        <v>84</v>
      </c>
      <c r="E7112" s="15" t="s">
        <v>85</v>
      </c>
      <c r="F7112" s="39">
        <v>13221.999482347064</v>
      </c>
    </row>
    <row r="7113" spans="1:6" x14ac:dyDescent="0.25">
      <c r="A7113" s="38">
        <v>51677</v>
      </c>
      <c r="B7113" s="38" t="s">
        <v>1777</v>
      </c>
      <c r="C7113" s="14" t="s">
        <v>107</v>
      </c>
      <c r="D7113" s="14" t="s">
        <v>96</v>
      </c>
      <c r="E7113" s="15" t="s">
        <v>85</v>
      </c>
      <c r="F7113" s="39">
        <v>11361.654851998375</v>
      </c>
    </row>
    <row r="7114" spans="1:6" x14ac:dyDescent="0.25">
      <c r="A7114" s="38">
        <v>51678</v>
      </c>
      <c r="B7114" s="38" t="s">
        <v>1101</v>
      </c>
      <c r="C7114" s="14" t="s">
        <v>107</v>
      </c>
      <c r="D7114" s="14" t="s">
        <v>90</v>
      </c>
      <c r="E7114" s="15" t="s">
        <v>85</v>
      </c>
      <c r="F7114" s="39">
        <v>9079.068791327245</v>
      </c>
    </row>
    <row r="7115" spans="1:6" x14ac:dyDescent="0.25">
      <c r="A7115" s="38">
        <v>51679</v>
      </c>
      <c r="B7115" s="38" t="s">
        <v>202</v>
      </c>
      <c r="C7115" s="14" t="s">
        <v>83</v>
      </c>
      <c r="D7115" s="14" t="s">
        <v>90</v>
      </c>
      <c r="E7115" s="15" t="s">
        <v>85</v>
      </c>
      <c r="F7115" s="39">
        <v>8595.8223413184405</v>
      </c>
    </row>
    <row r="7116" spans="1:6" x14ac:dyDescent="0.25">
      <c r="A7116" s="38">
        <v>51680</v>
      </c>
      <c r="B7116" s="38" t="s">
        <v>2898</v>
      </c>
      <c r="C7116" s="14" t="s">
        <v>87</v>
      </c>
      <c r="D7116" s="14" t="s">
        <v>84</v>
      </c>
      <c r="E7116" s="15" t="s">
        <v>88</v>
      </c>
      <c r="F7116" s="39">
        <v>11457.887722958352</v>
      </c>
    </row>
    <row r="7117" spans="1:6" x14ac:dyDescent="0.25">
      <c r="A7117" s="38">
        <v>51681</v>
      </c>
      <c r="B7117" s="38" t="s">
        <v>1267</v>
      </c>
      <c r="C7117" s="14" t="s">
        <v>100</v>
      </c>
      <c r="D7117" s="14" t="s">
        <v>104</v>
      </c>
      <c r="E7117" s="15" t="s">
        <v>85</v>
      </c>
      <c r="F7117" s="39">
        <v>14842.015959261988</v>
      </c>
    </row>
    <row r="7118" spans="1:6" x14ac:dyDescent="0.25">
      <c r="A7118" s="38">
        <v>51682</v>
      </c>
      <c r="B7118" s="38" t="s">
        <v>2397</v>
      </c>
      <c r="C7118" s="14" t="s">
        <v>100</v>
      </c>
      <c r="D7118" s="14" t="s">
        <v>96</v>
      </c>
      <c r="E7118" s="15" t="s">
        <v>88</v>
      </c>
      <c r="F7118" s="39">
        <v>7031.317488586471</v>
      </c>
    </row>
    <row r="7119" spans="1:6" x14ac:dyDescent="0.25">
      <c r="A7119" s="38">
        <v>51683</v>
      </c>
      <c r="B7119" s="38" t="s">
        <v>2597</v>
      </c>
      <c r="C7119" s="14" t="s">
        <v>100</v>
      </c>
      <c r="D7119" s="14" t="s">
        <v>90</v>
      </c>
      <c r="E7119" s="15" t="s">
        <v>88</v>
      </c>
      <c r="F7119" s="39">
        <v>6785.1516457868474</v>
      </c>
    </row>
    <row r="7120" spans="1:6" x14ac:dyDescent="0.25">
      <c r="A7120" s="38">
        <v>51684</v>
      </c>
      <c r="B7120" s="38" t="s">
        <v>909</v>
      </c>
      <c r="C7120" s="14" t="s">
        <v>100</v>
      </c>
      <c r="D7120" s="14" t="s">
        <v>96</v>
      </c>
      <c r="E7120" s="15" t="s">
        <v>85</v>
      </c>
      <c r="F7120" s="39">
        <v>4046.5267266328879</v>
      </c>
    </row>
    <row r="7121" spans="1:6" x14ac:dyDescent="0.25">
      <c r="A7121" s="38">
        <v>51685</v>
      </c>
      <c r="B7121" s="38" t="s">
        <v>2896</v>
      </c>
      <c r="C7121" s="14" t="s">
        <v>102</v>
      </c>
      <c r="D7121" s="14" t="s">
        <v>94</v>
      </c>
      <c r="E7121" s="15" t="s">
        <v>85</v>
      </c>
      <c r="F7121" s="39">
        <v>12767.044360832042</v>
      </c>
    </row>
    <row r="7122" spans="1:6" x14ac:dyDescent="0.25">
      <c r="A7122" s="38">
        <v>51686</v>
      </c>
      <c r="B7122" s="38" t="s">
        <v>2326</v>
      </c>
      <c r="C7122" s="14" t="s">
        <v>102</v>
      </c>
      <c r="D7122" s="14" t="s">
        <v>96</v>
      </c>
      <c r="E7122" s="15" t="s">
        <v>88</v>
      </c>
      <c r="F7122" s="39">
        <v>8859.0548725769349</v>
      </c>
    </row>
    <row r="7123" spans="1:6" x14ac:dyDescent="0.25">
      <c r="A7123" s="38">
        <v>51687</v>
      </c>
      <c r="B7123" s="38" t="s">
        <v>2924</v>
      </c>
      <c r="C7123" s="14" t="s">
        <v>102</v>
      </c>
      <c r="D7123" s="14" t="s">
        <v>84</v>
      </c>
      <c r="E7123" s="15" t="s">
        <v>88</v>
      </c>
      <c r="F7123" s="39">
        <v>7294.7886909457839</v>
      </c>
    </row>
    <row r="7124" spans="1:6" x14ac:dyDescent="0.25">
      <c r="A7124" s="38">
        <v>51688</v>
      </c>
      <c r="B7124" s="38" t="s">
        <v>1695</v>
      </c>
      <c r="C7124" s="14" t="s">
        <v>102</v>
      </c>
      <c r="D7124" s="14" t="s">
        <v>84</v>
      </c>
      <c r="E7124" s="15" t="s">
        <v>85</v>
      </c>
      <c r="F7124" s="39">
        <v>6915.3736466652563</v>
      </c>
    </row>
    <row r="7125" spans="1:6" x14ac:dyDescent="0.25">
      <c r="A7125" s="38">
        <v>51689</v>
      </c>
      <c r="B7125" s="38" t="s">
        <v>1520</v>
      </c>
      <c r="C7125" s="14" t="s">
        <v>102</v>
      </c>
      <c r="D7125" s="14" t="s">
        <v>94</v>
      </c>
      <c r="E7125" s="15" t="s">
        <v>85</v>
      </c>
      <c r="F7125" s="39">
        <v>5862.1376576195244</v>
      </c>
    </row>
    <row r="7126" spans="1:6" x14ac:dyDescent="0.25">
      <c r="A7126" s="38">
        <v>51690</v>
      </c>
      <c r="B7126" s="38" t="s">
        <v>1083</v>
      </c>
      <c r="C7126" s="14" t="s">
        <v>102</v>
      </c>
      <c r="D7126" s="14" t="s">
        <v>90</v>
      </c>
      <c r="E7126" s="15" t="s">
        <v>88</v>
      </c>
      <c r="F7126" s="39">
        <v>5738.5739435768755</v>
      </c>
    </row>
    <row r="7127" spans="1:6" x14ac:dyDescent="0.25">
      <c r="A7127" s="38">
        <v>51691</v>
      </c>
      <c r="B7127" s="38" t="s">
        <v>2820</v>
      </c>
      <c r="C7127" s="14" t="s">
        <v>102</v>
      </c>
      <c r="D7127" s="14" t="s">
        <v>96</v>
      </c>
      <c r="E7127" s="15" t="s">
        <v>85</v>
      </c>
      <c r="F7127" s="39">
        <v>3340.9956868154209</v>
      </c>
    </row>
    <row r="7128" spans="1:6" x14ac:dyDescent="0.25">
      <c r="A7128" s="38">
        <v>51692</v>
      </c>
      <c r="B7128" s="38" t="s">
        <v>2221</v>
      </c>
      <c r="C7128" s="14" t="s">
        <v>102</v>
      </c>
      <c r="D7128" s="14" t="s">
        <v>84</v>
      </c>
      <c r="E7128" s="15" t="s">
        <v>85</v>
      </c>
      <c r="F7128" s="39">
        <v>2534.137649291803</v>
      </c>
    </row>
    <row r="7129" spans="1:6" x14ac:dyDescent="0.25">
      <c r="A7129" s="38">
        <v>51693</v>
      </c>
      <c r="B7129" s="38" t="s">
        <v>126</v>
      </c>
      <c r="C7129" s="14" t="s">
        <v>107</v>
      </c>
      <c r="D7129" s="14" t="s">
        <v>94</v>
      </c>
      <c r="E7129" s="15" t="s">
        <v>85</v>
      </c>
      <c r="F7129" s="39">
        <v>13229.440619128713</v>
      </c>
    </row>
    <row r="7130" spans="1:6" x14ac:dyDescent="0.25">
      <c r="A7130" s="38">
        <v>51694</v>
      </c>
      <c r="B7130" s="38" t="s">
        <v>2261</v>
      </c>
      <c r="C7130" s="14" t="s">
        <v>107</v>
      </c>
      <c r="D7130" s="14" t="s">
        <v>94</v>
      </c>
      <c r="E7130" s="15" t="s">
        <v>85</v>
      </c>
      <c r="F7130" s="39">
        <v>12069.114313752887</v>
      </c>
    </row>
    <row r="7131" spans="1:6" x14ac:dyDescent="0.25">
      <c r="A7131" s="38">
        <v>51695</v>
      </c>
      <c r="B7131" s="38" t="s">
        <v>438</v>
      </c>
      <c r="C7131" s="14" t="s">
        <v>107</v>
      </c>
      <c r="D7131" s="14" t="s">
        <v>104</v>
      </c>
      <c r="E7131" s="15" t="s">
        <v>88</v>
      </c>
      <c r="F7131" s="39">
        <v>11465.770904945606</v>
      </c>
    </row>
    <row r="7132" spans="1:6" x14ac:dyDescent="0.25">
      <c r="A7132" s="38">
        <v>51696</v>
      </c>
      <c r="B7132" s="38" t="s">
        <v>1583</v>
      </c>
      <c r="C7132" s="14" t="s">
        <v>107</v>
      </c>
      <c r="D7132" s="14" t="s">
        <v>84</v>
      </c>
      <c r="E7132" s="15" t="s">
        <v>85</v>
      </c>
      <c r="F7132" s="39">
        <v>1510.1985659447521</v>
      </c>
    </row>
    <row r="7133" spans="1:6" x14ac:dyDescent="0.25">
      <c r="A7133" s="38">
        <v>51697</v>
      </c>
      <c r="B7133" s="38" t="s">
        <v>200</v>
      </c>
      <c r="C7133" s="14" t="s">
        <v>107</v>
      </c>
      <c r="D7133" s="14" t="s">
        <v>96</v>
      </c>
      <c r="E7133" s="15" t="s">
        <v>88</v>
      </c>
      <c r="F7133" s="39">
        <v>1322.9280248002312</v>
      </c>
    </row>
    <row r="7134" spans="1:6" x14ac:dyDescent="0.25">
      <c r="A7134" s="38">
        <v>51698</v>
      </c>
      <c r="B7134" s="38" t="s">
        <v>1255</v>
      </c>
      <c r="C7134" s="14" t="s">
        <v>83</v>
      </c>
      <c r="D7134" s="14" t="s">
        <v>90</v>
      </c>
      <c r="E7134" s="15" t="s">
        <v>88</v>
      </c>
      <c r="F7134" s="39">
        <v>12973.62610524406</v>
      </c>
    </row>
    <row r="7135" spans="1:6" x14ac:dyDescent="0.25">
      <c r="A7135" s="38">
        <v>51699</v>
      </c>
      <c r="B7135" s="38" t="s">
        <v>2342</v>
      </c>
      <c r="C7135" s="14" t="s">
        <v>83</v>
      </c>
      <c r="D7135" s="14" t="s">
        <v>94</v>
      </c>
      <c r="E7135" s="15" t="s">
        <v>85</v>
      </c>
      <c r="F7135" s="39">
        <v>10297.051833117343</v>
      </c>
    </row>
    <row r="7136" spans="1:6" x14ac:dyDescent="0.25">
      <c r="A7136" s="38">
        <v>51700</v>
      </c>
      <c r="B7136" s="38" t="s">
        <v>3085</v>
      </c>
      <c r="C7136" s="14" t="s">
        <v>83</v>
      </c>
      <c r="D7136" s="14" t="s">
        <v>94</v>
      </c>
      <c r="E7136" s="15" t="s">
        <v>85</v>
      </c>
      <c r="F7136" s="39">
        <v>8017.6028254278426</v>
      </c>
    </row>
    <row r="7137" spans="1:6" x14ac:dyDescent="0.25">
      <c r="A7137" s="38">
        <v>51701</v>
      </c>
      <c r="B7137" s="38" t="s">
        <v>300</v>
      </c>
      <c r="C7137" s="14" t="s">
        <v>83</v>
      </c>
      <c r="D7137" s="14" t="s">
        <v>90</v>
      </c>
      <c r="E7137" s="15" t="s">
        <v>88</v>
      </c>
      <c r="F7137" s="39">
        <v>7661.1773806802839</v>
      </c>
    </row>
    <row r="7138" spans="1:6" x14ac:dyDescent="0.25">
      <c r="A7138" s="38">
        <v>51702</v>
      </c>
      <c r="B7138" s="38" t="s">
        <v>1033</v>
      </c>
      <c r="C7138" s="14" t="s">
        <v>87</v>
      </c>
      <c r="D7138" s="14" t="s">
        <v>94</v>
      </c>
      <c r="E7138" s="15" t="s">
        <v>85</v>
      </c>
      <c r="F7138" s="39">
        <v>12268.512733532969</v>
      </c>
    </row>
    <row r="7139" spans="1:6" x14ac:dyDescent="0.25">
      <c r="A7139" s="38">
        <v>51703</v>
      </c>
      <c r="B7139" s="38" t="s">
        <v>686</v>
      </c>
      <c r="C7139" s="14" t="s">
        <v>87</v>
      </c>
      <c r="D7139" s="14" t="s">
        <v>96</v>
      </c>
      <c r="E7139" s="15" t="s">
        <v>85</v>
      </c>
      <c r="F7139" s="39">
        <v>7845.1634803549969</v>
      </c>
    </row>
    <row r="7140" spans="1:6" x14ac:dyDescent="0.25">
      <c r="A7140" s="38">
        <v>51704</v>
      </c>
      <c r="B7140" s="38" t="s">
        <v>2898</v>
      </c>
      <c r="C7140" s="14" t="s">
        <v>87</v>
      </c>
      <c r="D7140" s="14" t="s">
        <v>96</v>
      </c>
      <c r="E7140" s="15" t="s">
        <v>88</v>
      </c>
      <c r="F7140" s="39">
        <v>5661.2277915538898</v>
      </c>
    </row>
    <row r="7141" spans="1:6" x14ac:dyDescent="0.25">
      <c r="A7141" s="38">
        <v>51705</v>
      </c>
      <c r="B7141" s="38" t="s">
        <v>1961</v>
      </c>
      <c r="C7141" s="14" t="s">
        <v>87</v>
      </c>
      <c r="D7141" s="14" t="s">
        <v>104</v>
      </c>
      <c r="E7141" s="15" t="s">
        <v>88</v>
      </c>
      <c r="F7141" s="39">
        <v>1672.6653787296937</v>
      </c>
    </row>
    <row r="7142" spans="1:6" x14ac:dyDescent="0.25">
      <c r="A7142" s="38">
        <v>51706</v>
      </c>
      <c r="B7142" s="38" t="s">
        <v>1513</v>
      </c>
      <c r="C7142" s="14" t="s">
        <v>100</v>
      </c>
      <c r="D7142" s="14" t="s">
        <v>104</v>
      </c>
      <c r="E7142" s="15" t="s">
        <v>88</v>
      </c>
      <c r="F7142" s="39">
        <v>12874.620554901754</v>
      </c>
    </row>
    <row r="7143" spans="1:6" x14ac:dyDescent="0.25">
      <c r="A7143" s="38">
        <v>51707</v>
      </c>
      <c r="B7143" s="38" t="s">
        <v>371</v>
      </c>
      <c r="C7143" s="14" t="s">
        <v>100</v>
      </c>
      <c r="D7143" s="14" t="s">
        <v>94</v>
      </c>
      <c r="E7143" s="15" t="s">
        <v>85</v>
      </c>
      <c r="F7143" s="39">
        <v>4487.4808641530954</v>
      </c>
    </row>
    <row r="7144" spans="1:6" x14ac:dyDescent="0.25">
      <c r="A7144" s="38">
        <v>51708</v>
      </c>
      <c r="B7144" s="38" t="s">
        <v>1595</v>
      </c>
      <c r="C7144" s="14" t="s">
        <v>100</v>
      </c>
      <c r="D7144" s="14" t="s">
        <v>90</v>
      </c>
      <c r="E7144" s="15" t="s">
        <v>85</v>
      </c>
      <c r="F7144" s="39">
        <v>3954.9745048338241</v>
      </c>
    </row>
    <row r="7145" spans="1:6" x14ac:dyDescent="0.25">
      <c r="A7145" s="38">
        <v>51709</v>
      </c>
      <c r="B7145" s="38" t="s">
        <v>498</v>
      </c>
      <c r="C7145" s="14" t="s">
        <v>100</v>
      </c>
      <c r="D7145" s="14" t="s">
        <v>104</v>
      </c>
      <c r="E7145" s="15" t="s">
        <v>85</v>
      </c>
      <c r="F7145" s="39">
        <v>2838.9329935457549</v>
      </c>
    </row>
    <row r="7146" spans="1:6" x14ac:dyDescent="0.25">
      <c r="A7146" s="38">
        <v>51710</v>
      </c>
      <c r="B7146" s="38" t="s">
        <v>1911</v>
      </c>
      <c r="C7146" s="14" t="s">
        <v>100</v>
      </c>
      <c r="D7146" s="14" t="s">
        <v>90</v>
      </c>
      <c r="E7146" s="15" t="s">
        <v>85</v>
      </c>
      <c r="F7146" s="39">
        <v>2269.9466256206861</v>
      </c>
    </row>
    <row r="7147" spans="1:6" x14ac:dyDescent="0.25">
      <c r="A7147" s="38">
        <v>51711</v>
      </c>
      <c r="B7147" s="38" t="s">
        <v>144</v>
      </c>
      <c r="C7147" s="14" t="s">
        <v>100</v>
      </c>
      <c r="D7147" s="14" t="s">
        <v>104</v>
      </c>
      <c r="E7147" s="15" t="s">
        <v>88</v>
      </c>
      <c r="F7147" s="39">
        <v>1840.0599170380951</v>
      </c>
    </row>
    <row r="7148" spans="1:6" x14ac:dyDescent="0.25">
      <c r="A7148" s="38">
        <v>51712</v>
      </c>
      <c r="B7148" s="38" t="s">
        <v>2542</v>
      </c>
      <c r="C7148" s="14" t="s">
        <v>100</v>
      </c>
      <c r="D7148" s="14" t="s">
        <v>94</v>
      </c>
      <c r="E7148" s="15" t="s">
        <v>85</v>
      </c>
      <c r="F7148" s="39">
        <v>328.81555924382872</v>
      </c>
    </row>
    <row r="7149" spans="1:6" x14ac:dyDescent="0.25">
      <c r="A7149" s="38">
        <v>51713</v>
      </c>
      <c r="B7149" s="38" t="s">
        <v>394</v>
      </c>
      <c r="C7149" s="14" t="s">
        <v>102</v>
      </c>
      <c r="D7149" s="14" t="s">
        <v>84</v>
      </c>
      <c r="E7149" s="15" t="s">
        <v>88</v>
      </c>
      <c r="F7149" s="39">
        <v>11228.281054928339</v>
      </c>
    </row>
    <row r="7150" spans="1:6" x14ac:dyDescent="0.25">
      <c r="A7150" s="38">
        <v>51714</v>
      </c>
      <c r="B7150" s="38" t="s">
        <v>725</v>
      </c>
      <c r="C7150" s="14" t="s">
        <v>102</v>
      </c>
      <c r="D7150" s="14" t="s">
        <v>94</v>
      </c>
      <c r="E7150" s="15" t="s">
        <v>85</v>
      </c>
      <c r="F7150" s="39">
        <v>10799.435220537802</v>
      </c>
    </row>
    <row r="7151" spans="1:6" x14ac:dyDescent="0.25">
      <c r="A7151" s="38">
        <v>51715</v>
      </c>
      <c r="B7151" s="38" t="s">
        <v>1690</v>
      </c>
      <c r="C7151" s="14" t="s">
        <v>102</v>
      </c>
      <c r="D7151" s="14" t="s">
        <v>94</v>
      </c>
      <c r="E7151" s="15" t="s">
        <v>85</v>
      </c>
      <c r="F7151" s="39">
        <v>4271.6173146260098</v>
      </c>
    </row>
    <row r="7152" spans="1:6" x14ac:dyDescent="0.25">
      <c r="A7152" s="38">
        <v>51716</v>
      </c>
      <c r="B7152" s="38" t="s">
        <v>2100</v>
      </c>
      <c r="C7152" s="14" t="s">
        <v>102</v>
      </c>
      <c r="D7152" s="14" t="s">
        <v>90</v>
      </c>
      <c r="E7152" s="15" t="s">
        <v>88</v>
      </c>
      <c r="F7152" s="39">
        <v>3423.2704133210391</v>
      </c>
    </row>
    <row r="7153" spans="1:6" x14ac:dyDescent="0.25">
      <c r="A7153" s="38">
        <v>51717</v>
      </c>
      <c r="B7153" s="38" t="s">
        <v>3024</v>
      </c>
      <c r="C7153" s="14" t="s">
        <v>102</v>
      </c>
      <c r="D7153" s="14" t="s">
        <v>84</v>
      </c>
      <c r="E7153" s="15" t="s">
        <v>88</v>
      </c>
      <c r="F7153" s="39">
        <v>3052.2630034508647</v>
      </c>
    </row>
    <row r="7154" spans="1:6" x14ac:dyDescent="0.25">
      <c r="A7154" s="38">
        <v>51718</v>
      </c>
      <c r="B7154" s="38" t="s">
        <v>350</v>
      </c>
      <c r="C7154" s="14" t="s">
        <v>107</v>
      </c>
      <c r="D7154" s="14" t="s">
        <v>94</v>
      </c>
      <c r="E7154" s="15" t="s">
        <v>85</v>
      </c>
      <c r="F7154" s="39">
        <v>14825.528559904482</v>
      </c>
    </row>
    <row r="7155" spans="1:6" x14ac:dyDescent="0.25">
      <c r="A7155" s="38">
        <v>51719</v>
      </c>
      <c r="B7155" s="38" t="s">
        <v>1671</v>
      </c>
      <c r="C7155" s="14" t="s">
        <v>107</v>
      </c>
      <c r="D7155" s="14" t="s">
        <v>94</v>
      </c>
      <c r="E7155" s="15" t="s">
        <v>85</v>
      </c>
      <c r="F7155" s="39">
        <v>11426.032600000641</v>
      </c>
    </row>
    <row r="7156" spans="1:6" x14ac:dyDescent="0.25">
      <c r="A7156" s="38">
        <v>51720</v>
      </c>
      <c r="B7156" s="38" t="s">
        <v>1757</v>
      </c>
      <c r="C7156" s="14" t="s">
        <v>107</v>
      </c>
      <c r="D7156" s="14" t="s">
        <v>96</v>
      </c>
      <c r="E7156" s="15" t="s">
        <v>88</v>
      </c>
      <c r="F7156" s="39">
        <v>9207.2778319993522</v>
      </c>
    </row>
    <row r="7157" spans="1:6" x14ac:dyDescent="0.25">
      <c r="A7157" s="38">
        <v>51721</v>
      </c>
      <c r="B7157" s="38" t="s">
        <v>320</v>
      </c>
      <c r="C7157" s="14" t="s">
        <v>107</v>
      </c>
      <c r="D7157" s="14" t="s">
        <v>84</v>
      </c>
      <c r="E7157" s="15" t="s">
        <v>85</v>
      </c>
      <c r="F7157" s="39">
        <v>7394.2841466023501</v>
      </c>
    </row>
    <row r="7158" spans="1:6" x14ac:dyDescent="0.25">
      <c r="A7158" s="38">
        <v>51722</v>
      </c>
      <c r="B7158" s="38" t="s">
        <v>3198</v>
      </c>
      <c r="C7158" s="14" t="s">
        <v>107</v>
      </c>
      <c r="D7158" s="14" t="s">
        <v>94</v>
      </c>
      <c r="E7158" s="15" t="s">
        <v>85</v>
      </c>
      <c r="F7158" s="39">
        <v>3488.0773038172892</v>
      </c>
    </row>
    <row r="7159" spans="1:6" x14ac:dyDescent="0.25">
      <c r="A7159" s="38">
        <v>51723</v>
      </c>
      <c r="B7159" s="38" t="s">
        <v>2738</v>
      </c>
      <c r="C7159" s="14" t="s">
        <v>107</v>
      </c>
      <c r="D7159" s="14" t="s">
        <v>90</v>
      </c>
      <c r="E7159" s="15" t="s">
        <v>88</v>
      </c>
      <c r="F7159" s="39">
        <v>2215.6429169369271</v>
      </c>
    </row>
    <row r="7160" spans="1:6" x14ac:dyDescent="0.25">
      <c r="A7160" s="38">
        <v>51724</v>
      </c>
      <c r="B7160" s="38" t="s">
        <v>3110</v>
      </c>
      <c r="C7160" s="14" t="s">
        <v>107</v>
      </c>
      <c r="D7160" s="14" t="s">
        <v>96</v>
      </c>
      <c r="E7160" s="15" t="s">
        <v>88</v>
      </c>
      <c r="F7160" s="39">
        <v>818.82409584116749</v>
      </c>
    </row>
    <row r="7161" spans="1:6" x14ac:dyDescent="0.25">
      <c r="A7161" s="38">
        <v>51725</v>
      </c>
      <c r="B7161" s="38" t="s">
        <v>199</v>
      </c>
      <c r="C7161" s="14" t="s">
        <v>83</v>
      </c>
      <c r="D7161" s="14" t="s">
        <v>90</v>
      </c>
      <c r="E7161" s="15" t="s">
        <v>85</v>
      </c>
      <c r="F7161" s="39">
        <v>14858.810125350223</v>
      </c>
    </row>
    <row r="7162" spans="1:6" x14ac:dyDescent="0.25">
      <c r="A7162" s="38">
        <v>51726</v>
      </c>
      <c r="B7162" s="38" t="s">
        <v>1260</v>
      </c>
      <c r="C7162" s="14" t="s">
        <v>83</v>
      </c>
      <c r="D7162" s="14" t="s">
        <v>104</v>
      </c>
      <c r="E7162" s="15" t="s">
        <v>85</v>
      </c>
      <c r="F7162" s="39">
        <v>14858.691040407633</v>
      </c>
    </row>
    <row r="7163" spans="1:6" x14ac:dyDescent="0.25">
      <c r="A7163" s="38">
        <v>51727</v>
      </c>
      <c r="B7163" s="38" t="s">
        <v>2405</v>
      </c>
      <c r="C7163" s="14" t="s">
        <v>83</v>
      </c>
      <c r="D7163" s="14" t="s">
        <v>94</v>
      </c>
      <c r="E7163" s="15" t="s">
        <v>88</v>
      </c>
      <c r="F7163" s="39">
        <v>14431.921894877734</v>
      </c>
    </row>
    <row r="7164" spans="1:6" x14ac:dyDescent="0.25">
      <c r="A7164" s="38">
        <v>51728</v>
      </c>
      <c r="B7164" s="38" t="s">
        <v>2073</v>
      </c>
      <c r="C7164" s="14" t="s">
        <v>83</v>
      </c>
      <c r="D7164" s="14" t="s">
        <v>94</v>
      </c>
      <c r="E7164" s="15" t="s">
        <v>85</v>
      </c>
      <c r="F7164" s="39">
        <v>12328.335738645999</v>
      </c>
    </row>
    <row r="7165" spans="1:6" x14ac:dyDescent="0.25">
      <c r="A7165" s="38">
        <v>51729</v>
      </c>
      <c r="B7165" s="38" t="s">
        <v>3199</v>
      </c>
      <c r="C7165" s="14" t="s">
        <v>83</v>
      </c>
      <c r="D7165" s="14" t="s">
        <v>96</v>
      </c>
      <c r="E7165" s="15" t="s">
        <v>85</v>
      </c>
      <c r="F7165" s="39">
        <v>12248.320158487182</v>
      </c>
    </row>
    <row r="7166" spans="1:6" x14ac:dyDescent="0.25">
      <c r="A7166" s="38">
        <v>51730</v>
      </c>
      <c r="B7166" s="38" t="s">
        <v>3200</v>
      </c>
      <c r="C7166" s="14" t="s">
        <v>83</v>
      </c>
      <c r="D7166" s="14" t="s">
        <v>84</v>
      </c>
      <c r="E7166" s="15" t="s">
        <v>88</v>
      </c>
      <c r="F7166" s="39">
        <v>6502.3949570401855</v>
      </c>
    </row>
    <row r="7167" spans="1:6" x14ac:dyDescent="0.25">
      <c r="A7167" s="38">
        <v>51731</v>
      </c>
      <c r="B7167" s="38" t="s">
        <v>1589</v>
      </c>
      <c r="C7167" s="14" t="s">
        <v>83</v>
      </c>
      <c r="D7167" s="14" t="s">
        <v>104</v>
      </c>
      <c r="E7167" s="15" t="s">
        <v>88</v>
      </c>
      <c r="F7167" s="39">
        <v>3615.3753865288695</v>
      </c>
    </row>
    <row r="7168" spans="1:6" x14ac:dyDescent="0.25">
      <c r="A7168" s="38">
        <v>51732</v>
      </c>
      <c r="B7168" s="38" t="s">
        <v>1002</v>
      </c>
      <c r="C7168" s="14" t="s">
        <v>83</v>
      </c>
      <c r="D7168" s="14" t="s">
        <v>104</v>
      </c>
      <c r="E7168" s="15" t="s">
        <v>85</v>
      </c>
      <c r="F7168" s="39">
        <v>1299.6182868504402</v>
      </c>
    </row>
    <row r="7169" spans="1:6" x14ac:dyDescent="0.25">
      <c r="A7169" s="38">
        <v>51733</v>
      </c>
      <c r="B7169" s="38" t="s">
        <v>158</v>
      </c>
      <c r="C7169" s="14" t="s">
        <v>83</v>
      </c>
      <c r="D7169" s="14" t="s">
        <v>94</v>
      </c>
      <c r="E7169" s="15" t="s">
        <v>85</v>
      </c>
      <c r="F7169" s="39">
        <v>910.57192559917564</v>
      </c>
    </row>
    <row r="7170" spans="1:6" x14ac:dyDescent="0.25">
      <c r="A7170" s="38">
        <v>51734</v>
      </c>
      <c r="B7170" s="38" t="s">
        <v>2590</v>
      </c>
      <c r="C7170" s="14" t="s">
        <v>83</v>
      </c>
      <c r="D7170" s="14" t="s">
        <v>104</v>
      </c>
      <c r="E7170" s="15" t="s">
        <v>88</v>
      </c>
      <c r="F7170" s="39">
        <v>116.18690708900083</v>
      </c>
    </row>
    <row r="7171" spans="1:6" x14ac:dyDescent="0.25">
      <c r="A7171" s="38">
        <v>51735</v>
      </c>
      <c r="B7171" s="38" t="s">
        <v>2559</v>
      </c>
      <c r="C7171" s="14" t="s">
        <v>87</v>
      </c>
      <c r="D7171" s="14" t="s">
        <v>94</v>
      </c>
      <c r="E7171" s="15" t="s">
        <v>88</v>
      </c>
      <c r="F7171" s="39">
        <v>14068.809326279426</v>
      </c>
    </row>
    <row r="7172" spans="1:6" x14ac:dyDescent="0.25">
      <c r="A7172" s="38">
        <v>51736</v>
      </c>
      <c r="B7172" s="38" t="s">
        <v>2940</v>
      </c>
      <c r="C7172" s="14" t="s">
        <v>87</v>
      </c>
      <c r="D7172" s="14" t="s">
        <v>84</v>
      </c>
      <c r="E7172" s="15" t="s">
        <v>88</v>
      </c>
      <c r="F7172" s="39">
        <v>11645.061089081488</v>
      </c>
    </row>
    <row r="7173" spans="1:6" x14ac:dyDescent="0.25">
      <c r="A7173" s="38">
        <v>51737</v>
      </c>
      <c r="B7173" s="38" t="s">
        <v>3201</v>
      </c>
      <c r="C7173" s="14" t="s">
        <v>87</v>
      </c>
      <c r="D7173" s="14" t="s">
        <v>90</v>
      </c>
      <c r="E7173" s="15" t="s">
        <v>85</v>
      </c>
      <c r="F7173" s="39">
        <v>7950.7905622393728</v>
      </c>
    </row>
    <row r="7174" spans="1:6" x14ac:dyDescent="0.25">
      <c r="A7174" s="38">
        <v>51738</v>
      </c>
      <c r="B7174" s="38" t="s">
        <v>3202</v>
      </c>
      <c r="C7174" s="14" t="s">
        <v>87</v>
      </c>
      <c r="D7174" s="14" t="s">
        <v>94</v>
      </c>
      <c r="E7174" s="15" t="s">
        <v>85</v>
      </c>
      <c r="F7174" s="39">
        <v>4471.859341902953</v>
      </c>
    </row>
    <row r="7175" spans="1:6" x14ac:dyDescent="0.25">
      <c r="A7175" s="38">
        <v>51739</v>
      </c>
      <c r="B7175" s="38" t="s">
        <v>3203</v>
      </c>
      <c r="C7175" s="14" t="s">
        <v>87</v>
      </c>
      <c r="D7175" s="14" t="s">
        <v>84</v>
      </c>
      <c r="E7175" s="15" t="s">
        <v>85</v>
      </c>
      <c r="F7175" s="39">
        <v>3825.43386584471</v>
      </c>
    </row>
    <row r="7176" spans="1:6" x14ac:dyDescent="0.25">
      <c r="A7176" s="38">
        <v>51740</v>
      </c>
      <c r="B7176" s="38" t="s">
        <v>764</v>
      </c>
      <c r="C7176" s="14" t="s">
        <v>100</v>
      </c>
      <c r="D7176" s="14" t="s">
        <v>104</v>
      </c>
      <c r="E7176" s="15" t="s">
        <v>88</v>
      </c>
      <c r="F7176" s="39">
        <v>8351.9462864632897</v>
      </c>
    </row>
    <row r="7177" spans="1:6" x14ac:dyDescent="0.25">
      <c r="A7177" s="38">
        <v>51741</v>
      </c>
      <c r="B7177" s="38" t="s">
        <v>1959</v>
      </c>
      <c r="C7177" s="14" t="s">
        <v>100</v>
      </c>
      <c r="D7177" s="14" t="s">
        <v>94</v>
      </c>
      <c r="E7177" s="15" t="s">
        <v>88</v>
      </c>
      <c r="F7177" s="39">
        <v>5726.4557345999619</v>
      </c>
    </row>
    <row r="7178" spans="1:6" x14ac:dyDescent="0.25">
      <c r="A7178" s="38">
        <v>51742</v>
      </c>
      <c r="B7178" s="38" t="s">
        <v>1341</v>
      </c>
      <c r="C7178" s="14" t="s">
        <v>100</v>
      </c>
      <c r="D7178" s="14" t="s">
        <v>96</v>
      </c>
      <c r="E7178" s="15" t="s">
        <v>85</v>
      </c>
      <c r="F7178" s="39">
        <v>2803.3313346894906</v>
      </c>
    </row>
    <row r="7179" spans="1:6" x14ac:dyDescent="0.25">
      <c r="A7179" s="38">
        <v>51743</v>
      </c>
      <c r="B7179" s="38" t="s">
        <v>3204</v>
      </c>
      <c r="C7179" s="14" t="s">
        <v>100</v>
      </c>
      <c r="D7179" s="14" t="s">
        <v>90</v>
      </c>
      <c r="E7179" s="15" t="s">
        <v>85</v>
      </c>
      <c r="F7179" s="39">
        <v>2419.6854419004512</v>
      </c>
    </row>
    <row r="7180" spans="1:6" x14ac:dyDescent="0.25">
      <c r="A7180" s="38">
        <v>51744</v>
      </c>
      <c r="B7180" s="38" t="s">
        <v>2216</v>
      </c>
      <c r="C7180" s="14" t="s">
        <v>102</v>
      </c>
      <c r="D7180" s="14" t="s">
        <v>94</v>
      </c>
      <c r="E7180" s="15" t="s">
        <v>85</v>
      </c>
      <c r="F7180" s="39">
        <v>14333.961320197743</v>
      </c>
    </row>
    <row r="7181" spans="1:6" x14ac:dyDescent="0.25">
      <c r="A7181" s="38">
        <v>51745</v>
      </c>
      <c r="B7181" s="38" t="s">
        <v>1636</v>
      </c>
      <c r="C7181" s="14" t="s">
        <v>102</v>
      </c>
      <c r="D7181" s="14" t="s">
        <v>104</v>
      </c>
      <c r="E7181" s="15" t="s">
        <v>88</v>
      </c>
      <c r="F7181" s="39">
        <v>13932.758896723417</v>
      </c>
    </row>
    <row r="7182" spans="1:6" x14ac:dyDescent="0.25">
      <c r="A7182" s="38">
        <v>51746</v>
      </c>
      <c r="B7182" s="38" t="s">
        <v>2772</v>
      </c>
      <c r="C7182" s="14" t="s">
        <v>102</v>
      </c>
      <c r="D7182" s="14" t="s">
        <v>84</v>
      </c>
      <c r="E7182" s="15" t="s">
        <v>85</v>
      </c>
      <c r="F7182" s="39">
        <v>2700.4326468763506</v>
      </c>
    </row>
    <row r="7183" spans="1:6" x14ac:dyDescent="0.25">
      <c r="A7183" s="38">
        <v>51747</v>
      </c>
      <c r="B7183" s="38" t="s">
        <v>1862</v>
      </c>
      <c r="C7183" s="14" t="s">
        <v>107</v>
      </c>
      <c r="D7183" s="14" t="s">
        <v>90</v>
      </c>
      <c r="E7183" s="15" t="s">
        <v>88</v>
      </c>
      <c r="F7183" s="39">
        <v>12636.921171826205</v>
      </c>
    </row>
    <row r="7184" spans="1:6" x14ac:dyDescent="0.25">
      <c r="A7184" s="38">
        <v>51748</v>
      </c>
      <c r="B7184" s="38" t="s">
        <v>3205</v>
      </c>
      <c r="C7184" s="14" t="s">
        <v>107</v>
      </c>
      <c r="D7184" s="14" t="s">
        <v>94</v>
      </c>
      <c r="E7184" s="15" t="s">
        <v>88</v>
      </c>
      <c r="F7184" s="39">
        <v>11869.077077470751</v>
      </c>
    </row>
    <row r="7185" spans="1:6" x14ac:dyDescent="0.25">
      <c r="A7185" s="38">
        <v>51749</v>
      </c>
      <c r="B7185" s="38" t="s">
        <v>1814</v>
      </c>
      <c r="C7185" s="14" t="s">
        <v>107</v>
      </c>
      <c r="D7185" s="14" t="s">
        <v>104</v>
      </c>
      <c r="E7185" s="15" t="s">
        <v>88</v>
      </c>
      <c r="F7185" s="39">
        <v>8376.2110331724271</v>
      </c>
    </row>
    <row r="7186" spans="1:6" x14ac:dyDescent="0.25">
      <c r="A7186" s="38">
        <v>51750</v>
      </c>
      <c r="B7186" s="38" t="s">
        <v>3206</v>
      </c>
      <c r="C7186" s="14" t="s">
        <v>107</v>
      </c>
      <c r="D7186" s="14" t="s">
        <v>94</v>
      </c>
      <c r="E7186" s="15" t="s">
        <v>88</v>
      </c>
      <c r="F7186" s="39">
        <v>6155.9229582522239</v>
      </c>
    </row>
    <row r="7187" spans="1:6" x14ac:dyDescent="0.25">
      <c r="A7187" s="38">
        <v>51751</v>
      </c>
      <c r="B7187" s="38" t="s">
        <v>3207</v>
      </c>
      <c r="C7187" s="14" t="s">
        <v>107</v>
      </c>
      <c r="D7187" s="14" t="s">
        <v>84</v>
      </c>
      <c r="E7187" s="15" t="s">
        <v>85</v>
      </c>
      <c r="F7187" s="39">
        <v>4136.5549111078935</v>
      </c>
    </row>
    <row r="7188" spans="1:6" x14ac:dyDescent="0.25">
      <c r="A7188" s="38">
        <v>51752</v>
      </c>
      <c r="B7188" s="38" t="s">
        <v>1318</v>
      </c>
      <c r="C7188" s="14" t="s">
        <v>107</v>
      </c>
      <c r="D7188" s="14" t="s">
        <v>84</v>
      </c>
      <c r="E7188" s="15" t="s">
        <v>88</v>
      </c>
      <c r="F7188" s="39">
        <v>2234.4708576700873</v>
      </c>
    </row>
    <row r="7189" spans="1:6" x14ac:dyDescent="0.25">
      <c r="A7189" s="38">
        <v>51753</v>
      </c>
      <c r="B7189" s="38" t="s">
        <v>1316</v>
      </c>
      <c r="C7189" s="14" t="s">
        <v>83</v>
      </c>
      <c r="D7189" s="14" t="s">
        <v>96</v>
      </c>
      <c r="E7189" s="15" t="s">
        <v>85</v>
      </c>
      <c r="F7189" s="39">
        <v>2112.9379682506055</v>
      </c>
    </row>
    <row r="7190" spans="1:6" x14ac:dyDescent="0.25">
      <c r="A7190" s="38">
        <v>51754</v>
      </c>
      <c r="B7190" s="38" t="s">
        <v>3208</v>
      </c>
      <c r="C7190" s="14" t="s">
        <v>87</v>
      </c>
      <c r="D7190" s="14" t="s">
        <v>90</v>
      </c>
      <c r="E7190" s="15" t="s">
        <v>85</v>
      </c>
      <c r="F7190" s="39">
        <v>13399.808390966169</v>
      </c>
    </row>
    <row r="7191" spans="1:6" x14ac:dyDescent="0.25">
      <c r="A7191" s="38">
        <v>51755</v>
      </c>
      <c r="B7191" s="38" t="s">
        <v>1825</v>
      </c>
      <c r="C7191" s="14" t="s">
        <v>87</v>
      </c>
      <c r="D7191" s="14" t="s">
        <v>84</v>
      </c>
      <c r="E7191" s="15" t="s">
        <v>85</v>
      </c>
      <c r="F7191" s="39">
        <v>7058.8593284648505</v>
      </c>
    </row>
    <row r="7192" spans="1:6" x14ac:dyDescent="0.25">
      <c r="A7192" s="38">
        <v>51756</v>
      </c>
      <c r="B7192" s="38" t="s">
        <v>2000</v>
      </c>
      <c r="C7192" s="14" t="s">
        <v>100</v>
      </c>
      <c r="D7192" s="14" t="s">
        <v>84</v>
      </c>
      <c r="E7192" s="15" t="s">
        <v>85</v>
      </c>
      <c r="F7192" s="39">
        <v>1408.1425228454893</v>
      </c>
    </row>
    <row r="7193" spans="1:6" x14ac:dyDescent="0.25">
      <c r="A7193" s="38">
        <v>51757</v>
      </c>
      <c r="B7193" s="38" t="s">
        <v>521</v>
      </c>
      <c r="C7193" s="14" t="s">
        <v>102</v>
      </c>
      <c r="D7193" s="14" t="s">
        <v>90</v>
      </c>
      <c r="E7193" s="15" t="s">
        <v>85</v>
      </c>
      <c r="F7193" s="39">
        <v>14801.367721558125</v>
      </c>
    </row>
    <row r="7194" spans="1:6" x14ac:dyDescent="0.25">
      <c r="A7194" s="38">
        <v>51758</v>
      </c>
      <c r="B7194" s="38" t="s">
        <v>1058</v>
      </c>
      <c r="C7194" s="14" t="s">
        <v>102</v>
      </c>
      <c r="D7194" s="14" t="s">
        <v>104</v>
      </c>
      <c r="E7194" s="15" t="s">
        <v>85</v>
      </c>
      <c r="F7194" s="39">
        <v>14645.933490083991</v>
      </c>
    </row>
    <row r="7195" spans="1:6" x14ac:dyDescent="0.25">
      <c r="A7195" s="38">
        <v>51759</v>
      </c>
      <c r="B7195" s="38" t="s">
        <v>1409</v>
      </c>
      <c r="C7195" s="14" t="s">
        <v>102</v>
      </c>
      <c r="D7195" s="14" t="s">
        <v>84</v>
      </c>
      <c r="E7195" s="15" t="s">
        <v>88</v>
      </c>
      <c r="F7195" s="39">
        <v>13859.590709107593</v>
      </c>
    </row>
    <row r="7196" spans="1:6" x14ac:dyDescent="0.25">
      <c r="A7196" s="38">
        <v>51760</v>
      </c>
      <c r="B7196" s="38" t="s">
        <v>1651</v>
      </c>
      <c r="C7196" s="14" t="s">
        <v>102</v>
      </c>
      <c r="D7196" s="14" t="s">
        <v>96</v>
      </c>
      <c r="E7196" s="15" t="s">
        <v>88</v>
      </c>
      <c r="F7196" s="39">
        <v>11518.828666670352</v>
      </c>
    </row>
    <row r="7197" spans="1:6" x14ac:dyDescent="0.25">
      <c r="A7197" s="38">
        <v>51761</v>
      </c>
      <c r="B7197" s="38" t="s">
        <v>2622</v>
      </c>
      <c r="C7197" s="14" t="s">
        <v>102</v>
      </c>
      <c r="D7197" s="14" t="s">
        <v>84</v>
      </c>
      <c r="E7197" s="15" t="s">
        <v>85</v>
      </c>
      <c r="F7197" s="39">
        <v>10903.545549287504</v>
      </c>
    </row>
    <row r="7198" spans="1:6" x14ac:dyDescent="0.25">
      <c r="A7198" s="38">
        <v>51762</v>
      </c>
      <c r="B7198" s="38" t="s">
        <v>3126</v>
      </c>
      <c r="C7198" s="14" t="s">
        <v>102</v>
      </c>
      <c r="D7198" s="14" t="s">
        <v>94</v>
      </c>
      <c r="E7198" s="15" t="s">
        <v>85</v>
      </c>
      <c r="F7198" s="39">
        <v>8954.3034604027271</v>
      </c>
    </row>
    <row r="7199" spans="1:6" x14ac:dyDescent="0.25">
      <c r="A7199" s="38">
        <v>51763</v>
      </c>
      <c r="B7199" s="38" t="s">
        <v>1972</v>
      </c>
      <c r="C7199" s="14" t="s">
        <v>102</v>
      </c>
      <c r="D7199" s="14" t="s">
        <v>94</v>
      </c>
      <c r="E7199" s="15" t="s">
        <v>85</v>
      </c>
      <c r="F7199" s="39">
        <v>2077.6701374048612</v>
      </c>
    </row>
    <row r="7200" spans="1:6" x14ac:dyDescent="0.25">
      <c r="A7200" s="38">
        <v>51764</v>
      </c>
      <c r="B7200" s="38" t="s">
        <v>2888</v>
      </c>
      <c r="C7200" s="14" t="s">
        <v>107</v>
      </c>
      <c r="D7200" s="14" t="s">
        <v>90</v>
      </c>
      <c r="E7200" s="15" t="s">
        <v>88</v>
      </c>
      <c r="F7200" s="39">
        <v>13016.913350403505</v>
      </c>
    </row>
    <row r="7201" spans="1:6" x14ac:dyDescent="0.25">
      <c r="A7201" s="38">
        <v>51765</v>
      </c>
      <c r="B7201" s="38" t="s">
        <v>1525</v>
      </c>
      <c r="C7201" s="14" t="s">
        <v>107</v>
      </c>
      <c r="D7201" s="14" t="s">
        <v>90</v>
      </c>
      <c r="E7201" s="15" t="s">
        <v>85</v>
      </c>
      <c r="F7201" s="39">
        <v>12416.885972376856</v>
      </c>
    </row>
    <row r="7202" spans="1:6" x14ac:dyDescent="0.25">
      <c r="A7202" s="38">
        <v>51766</v>
      </c>
      <c r="B7202" s="38" t="s">
        <v>460</v>
      </c>
      <c r="C7202" s="14" t="s">
        <v>107</v>
      </c>
      <c r="D7202" s="14" t="s">
        <v>104</v>
      </c>
      <c r="E7202" s="15" t="s">
        <v>88</v>
      </c>
      <c r="F7202" s="39">
        <v>8813.3868756443826</v>
      </c>
    </row>
    <row r="7203" spans="1:6" x14ac:dyDescent="0.25">
      <c r="A7203" s="38">
        <v>51767</v>
      </c>
      <c r="B7203" s="38" t="s">
        <v>3135</v>
      </c>
      <c r="C7203" s="14" t="s">
        <v>107</v>
      </c>
      <c r="D7203" s="14" t="s">
        <v>94</v>
      </c>
      <c r="E7203" s="15" t="s">
        <v>88</v>
      </c>
      <c r="F7203" s="39">
        <v>6431.9033557305302</v>
      </c>
    </row>
    <row r="7204" spans="1:6" x14ac:dyDescent="0.25">
      <c r="A7204" s="38">
        <v>51768</v>
      </c>
      <c r="B7204" s="38" t="s">
        <v>1502</v>
      </c>
      <c r="C7204" s="14" t="s">
        <v>83</v>
      </c>
      <c r="D7204" s="14" t="s">
        <v>94</v>
      </c>
      <c r="E7204" s="15" t="s">
        <v>88</v>
      </c>
      <c r="F7204" s="39">
        <v>12532.917995298179</v>
      </c>
    </row>
    <row r="7205" spans="1:6" x14ac:dyDescent="0.25">
      <c r="A7205" s="38">
        <v>51769</v>
      </c>
      <c r="B7205" s="38" t="s">
        <v>2655</v>
      </c>
      <c r="C7205" s="14" t="s">
        <v>83</v>
      </c>
      <c r="D7205" s="14" t="s">
        <v>94</v>
      </c>
      <c r="E7205" s="15" t="s">
        <v>85</v>
      </c>
      <c r="F7205" s="39">
        <v>11120.421407568689</v>
      </c>
    </row>
    <row r="7206" spans="1:6" x14ac:dyDescent="0.25">
      <c r="A7206" s="38">
        <v>51770</v>
      </c>
      <c r="B7206" s="38" t="s">
        <v>2258</v>
      </c>
      <c r="C7206" s="14" t="s">
        <v>83</v>
      </c>
      <c r="D7206" s="14" t="s">
        <v>104</v>
      </c>
      <c r="E7206" s="15" t="s">
        <v>88</v>
      </c>
      <c r="F7206" s="39">
        <v>4577.3557477898903</v>
      </c>
    </row>
    <row r="7207" spans="1:6" x14ac:dyDescent="0.25">
      <c r="A7207" s="38">
        <v>51771</v>
      </c>
      <c r="B7207" s="38" t="s">
        <v>3209</v>
      </c>
      <c r="C7207" s="14" t="s">
        <v>87</v>
      </c>
      <c r="D7207" s="14" t="s">
        <v>94</v>
      </c>
      <c r="E7207" s="15" t="s">
        <v>88</v>
      </c>
      <c r="F7207" s="39">
        <v>14078.206248319517</v>
      </c>
    </row>
    <row r="7208" spans="1:6" x14ac:dyDescent="0.25">
      <c r="A7208" s="38">
        <v>51772</v>
      </c>
      <c r="B7208" s="38" t="s">
        <v>1055</v>
      </c>
      <c r="C7208" s="14" t="s">
        <v>87</v>
      </c>
      <c r="D7208" s="14" t="s">
        <v>96</v>
      </c>
      <c r="E7208" s="15" t="s">
        <v>85</v>
      </c>
      <c r="F7208" s="39">
        <v>13606.81045285202</v>
      </c>
    </row>
    <row r="7209" spans="1:6" x14ac:dyDescent="0.25">
      <c r="A7209" s="38">
        <v>51773</v>
      </c>
      <c r="B7209" s="38" t="s">
        <v>943</v>
      </c>
      <c r="C7209" s="14" t="s">
        <v>87</v>
      </c>
      <c r="D7209" s="14" t="s">
        <v>94</v>
      </c>
      <c r="E7209" s="15" t="s">
        <v>85</v>
      </c>
      <c r="F7209" s="39">
        <v>12506.589583615811</v>
      </c>
    </row>
    <row r="7210" spans="1:6" x14ac:dyDescent="0.25">
      <c r="A7210" s="38">
        <v>51774</v>
      </c>
      <c r="B7210" s="38" t="s">
        <v>3169</v>
      </c>
      <c r="C7210" s="14" t="s">
        <v>100</v>
      </c>
      <c r="D7210" s="14" t="s">
        <v>104</v>
      </c>
      <c r="E7210" s="15" t="s">
        <v>85</v>
      </c>
      <c r="F7210" s="39">
        <v>11714.391003579927</v>
      </c>
    </row>
    <row r="7211" spans="1:6" x14ac:dyDescent="0.25">
      <c r="A7211" s="38">
        <v>51775</v>
      </c>
      <c r="B7211" s="38" t="s">
        <v>2631</v>
      </c>
      <c r="C7211" s="14" t="s">
        <v>100</v>
      </c>
      <c r="D7211" s="14" t="s">
        <v>90</v>
      </c>
      <c r="E7211" s="15" t="s">
        <v>88</v>
      </c>
      <c r="F7211" s="39">
        <v>9907.9942546318598</v>
      </c>
    </row>
    <row r="7212" spans="1:6" x14ac:dyDescent="0.25">
      <c r="A7212" s="38">
        <v>51776</v>
      </c>
      <c r="B7212" s="38" t="s">
        <v>1674</v>
      </c>
      <c r="C7212" s="14" t="s">
        <v>100</v>
      </c>
      <c r="D7212" s="14" t="s">
        <v>104</v>
      </c>
      <c r="E7212" s="15" t="s">
        <v>85</v>
      </c>
      <c r="F7212" s="39">
        <v>7219.5633786250455</v>
      </c>
    </row>
    <row r="7213" spans="1:6" x14ac:dyDescent="0.25">
      <c r="A7213" s="38">
        <v>51777</v>
      </c>
      <c r="B7213" s="38" t="s">
        <v>3210</v>
      </c>
      <c r="C7213" s="14" t="s">
        <v>100</v>
      </c>
      <c r="D7213" s="14" t="s">
        <v>104</v>
      </c>
      <c r="E7213" s="15" t="s">
        <v>88</v>
      </c>
      <c r="F7213" s="39">
        <v>6812.8557656331013</v>
      </c>
    </row>
    <row r="7214" spans="1:6" x14ac:dyDescent="0.25">
      <c r="A7214" s="38">
        <v>51778</v>
      </c>
      <c r="B7214" s="38" t="s">
        <v>652</v>
      </c>
      <c r="C7214" s="14" t="s">
        <v>100</v>
      </c>
      <c r="D7214" s="14" t="s">
        <v>94</v>
      </c>
      <c r="E7214" s="15" t="s">
        <v>85</v>
      </c>
      <c r="F7214" s="39">
        <v>3787.1284235099888</v>
      </c>
    </row>
    <row r="7215" spans="1:6" x14ac:dyDescent="0.25">
      <c r="A7215" s="38">
        <v>51779</v>
      </c>
      <c r="B7215" s="38" t="s">
        <v>1190</v>
      </c>
      <c r="C7215" s="14" t="s">
        <v>100</v>
      </c>
      <c r="D7215" s="14" t="s">
        <v>96</v>
      </c>
      <c r="E7215" s="15" t="s">
        <v>88</v>
      </c>
      <c r="F7215" s="39">
        <v>3706.6759374991407</v>
      </c>
    </row>
    <row r="7216" spans="1:6" x14ac:dyDescent="0.25">
      <c r="A7216" s="38">
        <v>51780</v>
      </c>
      <c r="B7216" s="38" t="s">
        <v>315</v>
      </c>
      <c r="C7216" s="14" t="s">
        <v>100</v>
      </c>
      <c r="D7216" s="14" t="s">
        <v>84</v>
      </c>
      <c r="E7216" s="15" t="s">
        <v>85</v>
      </c>
      <c r="F7216" s="39">
        <v>360.36524944402333</v>
      </c>
    </row>
    <row r="7217" spans="1:6" x14ac:dyDescent="0.25">
      <c r="A7217" s="38">
        <v>51781</v>
      </c>
      <c r="B7217" s="38" t="s">
        <v>3211</v>
      </c>
      <c r="C7217" s="14" t="s">
        <v>102</v>
      </c>
      <c r="D7217" s="14" t="s">
        <v>84</v>
      </c>
      <c r="E7217" s="15" t="s">
        <v>85</v>
      </c>
      <c r="F7217" s="39">
        <v>13672.121421319018</v>
      </c>
    </row>
    <row r="7218" spans="1:6" x14ac:dyDescent="0.25">
      <c r="A7218" s="38">
        <v>51782</v>
      </c>
      <c r="B7218" s="38" t="s">
        <v>634</v>
      </c>
      <c r="C7218" s="14" t="s">
        <v>102</v>
      </c>
      <c r="D7218" s="14" t="s">
        <v>96</v>
      </c>
      <c r="E7218" s="15" t="s">
        <v>88</v>
      </c>
      <c r="F7218" s="39">
        <v>9947.4769334155462</v>
      </c>
    </row>
    <row r="7219" spans="1:6" x14ac:dyDescent="0.25">
      <c r="A7219" s="38">
        <v>51783</v>
      </c>
      <c r="B7219" s="38" t="s">
        <v>3212</v>
      </c>
      <c r="C7219" s="14" t="s">
        <v>102</v>
      </c>
      <c r="D7219" s="14" t="s">
        <v>94</v>
      </c>
      <c r="E7219" s="15" t="s">
        <v>85</v>
      </c>
      <c r="F7219" s="39">
        <v>9332.2909649035537</v>
      </c>
    </row>
    <row r="7220" spans="1:6" x14ac:dyDescent="0.25">
      <c r="A7220" s="38">
        <v>51784</v>
      </c>
      <c r="B7220" s="38" t="s">
        <v>1471</v>
      </c>
      <c r="C7220" s="14" t="s">
        <v>102</v>
      </c>
      <c r="D7220" s="14" t="s">
        <v>94</v>
      </c>
      <c r="E7220" s="15" t="s">
        <v>88</v>
      </c>
      <c r="F7220" s="39">
        <v>2171.7186117674664</v>
      </c>
    </row>
    <row r="7221" spans="1:6" x14ac:dyDescent="0.25">
      <c r="A7221" s="38">
        <v>51785</v>
      </c>
      <c r="B7221" s="38" t="s">
        <v>1553</v>
      </c>
      <c r="C7221" s="14" t="s">
        <v>107</v>
      </c>
      <c r="D7221" s="14" t="s">
        <v>90</v>
      </c>
      <c r="E7221" s="15" t="s">
        <v>85</v>
      </c>
      <c r="F7221" s="39">
        <v>14931.685678835207</v>
      </c>
    </row>
    <row r="7222" spans="1:6" x14ac:dyDescent="0.25">
      <c r="A7222" s="38">
        <v>51786</v>
      </c>
      <c r="B7222" s="38" t="s">
        <v>2006</v>
      </c>
      <c r="C7222" s="14" t="s">
        <v>107</v>
      </c>
      <c r="D7222" s="14" t="s">
        <v>96</v>
      </c>
      <c r="E7222" s="15" t="s">
        <v>85</v>
      </c>
      <c r="F7222" s="39">
        <v>10542.223890751771</v>
      </c>
    </row>
    <row r="7223" spans="1:6" x14ac:dyDescent="0.25">
      <c r="A7223" s="38">
        <v>51787</v>
      </c>
      <c r="B7223" s="38" t="s">
        <v>3213</v>
      </c>
      <c r="C7223" s="14" t="s">
        <v>107</v>
      </c>
      <c r="D7223" s="14" t="s">
        <v>94</v>
      </c>
      <c r="E7223" s="15" t="s">
        <v>85</v>
      </c>
      <c r="F7223" s="39">
        <v>9126.3122694245503</v>
      </c>
    </row>
    <row r="7224" spans="1:6" x14ac:dyDescent="0.25">
      <c r="A7224" s="38">
        <v>51788</v>
      </c>
      <c r="B7224" s="38" t="s">
        <v>1322</v>
      </c>
      <c r="C7224" s="14" t="s">
        <v>107</v>
      </c>
      <c r="D7224" s="14" t="s">
        <v>84</v>
      </c>
      <c r="E7224" s="15" t="s">
        <v>85</v>
      </c>
      <c r="F7224" s="39">
        <v>5418.6737620077065</v>
      </c>
    </row>
    <row r="7225" spans="1:6" x14ac:dyDescent="0.25">
      <c r="A7225" s="38">
        <v>51789</v>
      </c>
      <c r="B7225" s="38" t="s">
        <v>3214</v>
      </c>
      <c r="C7225" s="14" t="s">
        <v>83</v>
      </c>
      <c r="D7225" s="14" t="s">
        <v>96</v>
      </c>
      <c r="E7225" s="15" t="s">
        <v>88</v>
      </c>
      <c r="F7225" s="39">
        <v>9166.3975983068394</v>
      </c>
    </row>
    <row r="7226" spans="1:6" x14ac:dyDescent="0.25">
      <c r="A7226" s="38">
        <v>51790</v>
      </c>
      <c r="B7226" s="38" t="s">
        <v>2850</v>
      </c>
      <c r="C7226" s="14" t="s">
        <v>83</v>
      </c>
      <c r="D7226" s="14" t="s">
        <v>96</v>
      </c>
      <c r="E7226" s="15" t="s">
        <v>88</v>
      </c>
      <c r="F7226" s="39">
        <v>6851.2336169451755</v>
      </c>
    </row>
    <row r="7227" spans="1:6" x14ac:dyDescent="0.25">
      <c r="A7227" s="38">
        <v>51791</v>
      </c>
      <c r="B7227" s="38" t="s">
        <v>2232</v>
      </c>
      <c r="C7227" s="14" t="s">
        <v>83</v>
      </c>
      <c r="D7227" s="14" t="s">
        <v>90</v>
      </c>
      <c r="E7227" s="15" t="s">
        <v>85</v>
      </c>
      <c r="F7227" s="39">
        <v>3738.8898677788297</v>
      </c>
    </row>
    <row r="7228" spans="1:6" x14ac:dyDescent="0.25">
      <c r="A7228" s="38">
        <v>51792</v>
      </c>
      <c r="B7228" s="38" t="s">
        <v>1149</v>
      </c>
      <c r="C7228" s="14" t="s">
        <v>83</v>
      </c>
      <c r="D7228" s="14" t="s">
        <v>84</v>
      </c>
      <c r="E7228" s="15" t="s">
        <v>88</v>
      </c>
      <c r="F7228" s="39">
        <v>3240.2173820518888</v>
      </c>
    </row>
    <row r="7229" spans="1:6" x14ac:dyDescent="0.25">
      <c r="A7229" s="38">
        <v>51793</v>
      </c>
      <c r="B7229" s="38" t="s">
        <v>568</v>
      </c>
      <c r="C7229" s="14" t="s">
        <v>83</v>
      </c>
      <c r="D7229" s="14" t="s">
        <v>90</v>
      </c>
      <c r="E7229" s="15" t="s">
        <v>88</v>
      </c>
      <c r="F7229" s="39">
        <v>1978.7547161437274</v>
      </c>
    </row>
    <row r="7230" spans="1:6" x14ac:dyDescent="0.25">
      <c r="A7230" s="38">
        <v>51794</v>
      </c>
      <c r="B7230" s="38" t="s">
        <v>837</v>
      </c>
      <c r="C7230" s="14" t="s">
        <v>83</v>
      </c>
      <c r="D7230" s="14" t="s">
        <v>104</v>
      </c>
      <c r="E7230" s="15" t="s">
        <v>85</v>
      </c>
      <c r="F7230" s="39">
        <v>894.94378796502929</v>
      </c>
    </row>
    <row r="7231" spans="1:6" x14ac:dyDescent="0.25">
      <c r="A7231" s="38">
        <v>51795</v>
      </c>
      <c r="B7231" s="38" t="s">
        <v>1755</v>
      </c>
      <c r="C7231" s="14" t="s">
        <v>87</v>
      </c>
      <c r="D7231" s="14" t="s">
        <v>96</v>
      </c>
      <c r="E7231" s="15" t="s">
        <v>88</v>
      </c>
      <c r="F7231" s="39">
        <v>7867.5598458211762</v>
      </c>
    </row>
    <row r="7232" spans="1:6" x14ac:dyDescent="0.25">
      <c r="A7232" s="38">
        <v>51796</v>
      </c>
      <c r="B7232" s="38" t="s">
        <v>1146</v>
      </c>
      <c r="C7232" s="14" t="s">
        <v>100</v>
      </c>
      <c r="D7232" s="14" t="s">
        <v>84</v>
      </c>
      <c r="E7232" s="15" t="s">
        <v>88</v>
      </c>
      <c r="F7232" s="39">
        <v>12568.853577971124</v>
      </c>
    </row>
    <row r="7233" spans="1:6" x14ac:dyDescent="0.25">
      <c r="A7233" s="38">
        <v>51797</v>
      </c>
      <c r="B7233" s="38" t="s">
        <v>565</v>
      </c>
      <c r="C7233" s="14" t="s">
        <v>100</v>
      </c>
      <c r="D7233" s="14" t="s">
        <v>104</v>
      </c>
      <c r="E7233" s="15" t="s">
        <v>88</v>
      </c>
      <c r="F7233" s="39">
        <v>10084.82684208958</v>
      </c>
    </row>
    <row r="7234" spans="1:6" x14ac:dyDescent="0.25">
      <c r="A7234" s="38">
        <v>51798</v>
      </c>
      <c r="B7234" s="38" t="s">
        <v>2564</v>
      </c>
      <c r="C7234" s="14" t="s">
        <v>100</v>
      </c>
      <c r="D7234" s="14" t="s">
        <v>104</v>
      </c>
      <c r="E7234" s="15" t="s">
        <v>88</v>
      </c>
      <c r="F7234" s="39">
        <v>9135.9754543954932</v>
      </c>
    </row>
    <row r="7235" spans="1:6" x14ac:dyDescent="0.25">
      <c r="A7235" s="38">
        <v>51799</v>
      </c>
      <c r="B7235" s="38" t="s">
        <v>2720</v>
      </c>
      <c r="C7235" s="14" t="s">
        <v>100</v>
      </c>
      <c r="D7235" s="14" t="s">
        <v>96</v>
      </c>
      <c r="E7235" s="15" t="s">
        <v>85</v>
      </c>
      <c r="F7235" s="39">
        <v>5695.5193459404309</v>
      </c>
    </row>
    <row r="7236" spans="1:6" x14ac:dyDescent="0.25">
      <c r="A7236" s="38">
        <v>51800</v>
      </c>
      <c r="B7236" s="38" t="s">
        <v>719</v>
      </c>
      <c r="C7236" s="14" t="s">
        <v>100</v>
      </c>
      <c r="D7236" s="14" t="s">
        <v>96</v>
      </c>
      <c r="E7236" s="15" t="s">
        <v>85</v>
      </c>
      <c r="F7236" s="39">
        <v>4017.1339223286309</v>
      </c>
    </row>
    <row r="7237" spans="1:6" x14ac:dyDescent="0.25">
      <c r="A7237" s="38">
        <v>51801</v>
      </c>
      <c r="B7237" s="38" t="s">
        <v>2195</v>
      </c>
      <c r="C7237" s="14" t="s">
        <v>100</v>
      </c>
      <c r="D7237" s="14" t="s">
        <v>104</v>
      </c>
      <c r="E7237" s="15" t="s">
        <v>85</v>
      </c>
      <c r="F7237" s="39">
        <v>2214.6601022987811</v>
      </c>
    </row>
    <row r="7238" spans="1:6" x14ac:dyDescent="0.25">
      <c r="A7238" s="38">
        <v>51802</v>
      </c>
      <c r="B7238" s="38" t="s">
        <v>1466</v>
      </c>
      <c r="C7238" s="14" t="s">
        <v>100</v>
      </c>
      <c r="D7238" s="14" t="s">
        <v>84</v>
      </c>
      <c r="E7238" s="15" t="s">
        <v>85</v>
      </c>
      <c r="F7238" s="39">
        <v>493.85015612601734</v>
      </c>
    </row>
    <row r="7239" spans="1:6" x14ac:dyDescent="0.25">
      <c r="A7239" s="38">
        <v>51803</v>
      </c>
      <c r="B7239" s="38" t="s">
        <v>3049</v>
      </c>
      <c r="C7239" s="14" t="s">
        <v>102</v>
      </c>
      <c r="D7239" s="14" t="s">
        <v>84</v>
      </c>
      <c r="E7239" s="15" t="s">
        <v>88</v>
      </c>
      <c r="F7239" s="39">
        <v>11707.4768448371</v>
      </c>
    </row>
    <row r="7240" spans="1:6" x14ac:dyDescent="0.25">
      <c r="A7240" s="38">
        <v>51804</v>
      </c>
      <c r="B7240" s="38" t="s">
        <v>817</v>
      </c>
      <c r="C7240" s="14" t="s">
        <v>102</v>
      </c>
      <c r="D7240" s="14" t="s">
        <v>84</v>
      </c>
      <c r="E7240" s="15" t="s">
        <v>88</v>
      </c>
      <c r="F7240" s="39">
        <v>10906.167302140464</v>
      </c>
    </row>
    <row r="7241" spans="1:6" x14ac:dyDescent="0.25">
      <c r="A7241" s="38">
        <v>51805</v>
      </c>
      <c r="B7241" s="38" t="s">
        <v>2502</v>
      </c>
      <c r="C7241" s="14" t="s">
        <v>102</v>
      </c>
      <c r="D7241" s="14" t="s">
        <v>90</v>
      </c>
      <c r="E7241" s="15" t="s">
        <v>85</v>
      </c>
      <c r="F7241" s="39">
        <v>8275.5212056048404</v>
      </c>
    </row>
    <row r="7242" spans="1:6" x14ac:dyDescent="0.25">
      <c r="A7242" s="38">
        <v>51806</v>
      </c>
      <c r="B7242" s="38" t="s">
        <v>1491</v>
      </c>
      <c r="C7242" s="14" t="s">
        <v>102</v>
      </c>
      <c r="D7242" s="14" t="s">
        <v>94</v>
      </c>
      <c r="E7242" s="15" t="s">
        <v>85</v>
      </c>
      <c r="F7242" s="39">
        <v>5316.7590550364976</v>
      </c>
    </row>
    <row r="7243" spans="1:6" x14ac:dyDescent="0.25">
      <c r="A7243" s="38">
        <v>51807</v>
      </c>
      <c r="B7243" s="38" t="s">
        <v>1809</v>
      </c>
      <c r="C7243" s="14" t="s">
        <v>102</v>
      </c>
      <c r="D7243" s="14" t="s">
        <v>90</v>
      </c>
      <c r="E7243" s="15" t="s">
        <v>85</v>
      </c>
      <c r="F7243" s="39">
        <v>5121.9169692171663</v>
      </c>
    </row>
    <row r="7244" spans="1:6" x14ac:dyDescent="0.25">
      <c r="A7244" s="38">
        <v>51808</v>
      </c>
      <c r="B7244" s="38" t="s">
        <v>1612</v>
      </c>
      <c r="C7244" s="14" t="s">
        <v>107</v>
      </c>
      <c r="D7244" s="14" t="s">
        <v>94</v>
      </c>
      <c r="E7244" s="15" t="s">
        <v>88</v>
      </c>
      <c r="F7244" s="39">
        <v>13369.690537622053</v>
      </c>
    </row>
    <row r="7245" spans="1:6" x14ac:dyDescent="0.25">
      <c r="A7245" s="38">
        <v>51809</v>
      </c>
      <c r="B7245" s="38" t="s">
        <v>2866</v>
      </c>
      <c r="C7245" s="14" t="s">
        <v>107</v>
      </c>
      <c r="D7245" s="14" t="s">
        <v>90</v>
      </c>
      <c r="E7245" s="15" t="s">
        <v>88</v>
      </c>
      <c r="F7245" s="39">
        <v>12490.978349351428</v>
      </c>
    </row>
    <row r="7246" spans="1:6" x14ac:dyDescent="0.25">
      <c r="A7246" s="38">
        <v>51810</v>
      </c>
      <c r="B7246" s="38" t="s">
        <v>2230</v>
      </c>
      <c r="C7246" s="14" t="s">
        <v>107</v>
      </c>
      <c r="D7246" s="14" t="s">
        <v>90</v>
      </c>
      <c r="E7246" s="15" t="s">
        <v>88</v>
      </c>
      <c r="F7246" s="39">
        <v>9568.8766576967901</v>
      </c>
    </row>
    <row r="7247" spans="1:6" x14ac:dyDescent="0.25">
      <c r="A7247" s="38">
        <v>51811</v>
      </c>
      <c r="B7247" s="38" t="s">
        <v>651</v>
      </c>
      <c r="C7247" s="14" t="s">
        <v>107</v>
      </c>
      <c r="D7247" s="14" t="s">
        <v>104</v>
      </c>
      <c r="E7247" s="15" t="s">
        <v>85</v>
      </c>
      <c r="F7247" s="39">
        <v>6333.5663364443772</v>
      </c>
    </row>
    <row r="7248" spans="1:6" x14ac:dyDescent="0.25">
      <c r="A7248" s="38">
        <v>51812</v>
      </c>
      <c r="B7248" s="38" t="s">
        <v>438</v>
      </c>
      <c r="C7248" s="14" t="s">
        <v>107</v>
      </c>
      <c r="D7248" s="14" t="s">
        <v>84</v>
      </c>
      <c r="E7248" s="15" t="s">
        <v>88</v>
      </c>
      <c r="F7248" s="39">
        <v>581.24751131491394</v>
      </c>
    </row>
    <row r="7249" spans="1:6" x14ac:dyDescent="0.25">
      <c r="A7249" s="38">
        <v>51813</v>
      </c>
      <c r="B7249" s="38" t="s">
        <v>3175</v>
      </c>
      <c r="C7249" s="14" t="s">
        <v>83</v>
      </c>
      <c r="D7249" s="14" t="s">
        <v>90</v>
      </c>
      <c r="E7249" s="15" t="s">
        <v>88</v>
      </c>
      <c r="F7249" s="39">
        <v>13934.746667568254</v>
      </c>
    </row>
    <row r="7250" spans="1:6" x14ac:dyDescent="0.25">
      <c r="A7250" s="38">
        <v>51814</v>
      </c>
      <c r="B7250" s="38" t="s">
        <v>2496</v>
      </c>
      <c r="C7250" s="14" t="s">
        <v>83</v>
      </c>
      <c r="D7250" s="14" t="s">
        <v>84</v>
      </c>
      <c r="E7250" s="15" t="s">
        <v>85</v>
      </c>
      <c r="F7250" s="39">
        <v>13548.588097378824</v>
      </c>
    </row>
    <row r="7251" spans="1:6" x14ac:dyDescent="0.25">
      <c r="A7251" s="38">
        <v>51815</v>
      </c>
      <c r="B7251" s="38" t="s">
        <v>605</v>
      </c>
      <c r="C7251" s="14" t="s">
        <v>83</v>
      </c>
      <c r="D7251" s="14" t="s">
        <v>84</v>
      </c>
      <c r="E7251" s="15" t="s">
        <v>88</v>
      </c>
      <c r="F7251" s="39">
        <v>12666.477481466971</v>
      </c>
    </row>
    <row r="7252" spans="1:6" x14ac:dyDescent="0.25">
      <c r="A7252" s="38">
        <v>51816</v>
      </c>
      <c r="B7252" s="38" t="s">
        <v>2941</v>
      </c>
      <c r="C7252" s="14" t="s">
        <v>83</v>
      </c>
      <c r="D7252" s="14" t="s">
        <v>104</v>
      </c>
      <c r="E7252" s="15" t="s">
        <v>88</v>
      </c>
      <c r="F7252" s="39">
        <v>7181.4817981086808</v>
      </c>
    </row>
    <row r="7253" spans="1:6" x14ac:dyDescent="0.25">
      <c r="A7253" s="38">
        <v>51817</v>
      </c>
      <c r="B7253" s="38" t="s">
        <v>3215</v>
      </c>
      <c r="C7253" s="14" t="s">
        <v>83</v>
      </c>
      <c r="D7253" s="14" t="s">
        <v>104</v>
      </c>
      <c r="E7253" s="15" t="s">
        <v>88</v>
      </c>
      <c r="F7253" s="39">
        <v>388.45490864357578</v>
      </c>
    </row>
    <row r="7254" spans="1:6" x14ac:dyDescent="0.25">
      <c r="A7254" s="38">
        <v>51818</v>
      </c>
      <c r="B7254" s="38" t="s">
        <v>2069</v>
      </c>
      <c r="C7254" s="14" t="s">
        <v>100</v>
      </c>
      <c r="D7254" s="14" t="s">
        <v>84</v>
      </c>
      <c r="E7254" s="15" t="s">
        <v>85</v>
      </c>
      <c r="F7254" s="39">
        <v>10379.941916321237</v>
      </c>
    </row>
    <row r="7255" spans="1:6" x14ac:dyDescent="0.25">
      <c r="A7255" s="38">
        <v>51819</v>
      </c>
      <c r="B7255" s="38" t="s">
        <v>268</v>
      </c>
      <c r="C7255" s="14" t="s">
        <v>102</v>
      </c>
      <c r="D7255" s="14" t="s">
        <v>90</v>
      </c>
      <c r="E7255" s="15" t="s">
        <v>88</v>
      </c>
      <c r="F7255" s="39">
        <v>10339.254700170248</v>
      </c>
    </row>
    <row r="7256" spans="1:6" x14ac:dyDescent="0.25">
      <c r="A7256" s="38">
        <v>51820</v>
      </c>
      <c r="B7256" s="38" t="s">
        <v>503</v>
      </c>
      <c r="C7256" s="14" t="s">
        <v>102</v>
      </c>
      <c r="D7256" s="14" t="s">
        <v>96</v>
      </c>
      <c r="E7256" s="15" t="s">
        <v>88</v>
      </c>
      <c r="F7256" s="39">
        <v>7511.6050017406114</v>
      </c>
    </row>
    <row r="7257" spans="1:6" x14ac:dyDescent="0.25">
      <c r="A7257" s="38">
        <v>51821</v>
      </c>
      <c r="B7257" s="38" t="s">
        <v>872</v>
      </c>
      <c r="C7257" s="14" t="s">
        <v>107</v>
      </c>
      <c r="D7257" s="14" t="s">
        <v>90</v>
      </c>
      <c r="E7257" s="15" t="s">
        <v>85</v>
      </c>
      <c r="F7257" s="39">
        <v>8741.3628236356508</v>
      </c>
    </row>
    <row r="7258" spans="1:6" x14ac:dyDescent="0.25">
      <c r="A7258" s="38">
        <v>51822</v>
      </c>
      <c r="B7258" s="38" t="s">
        <v>717</v>
      </c>
      <c r="C7258" s="14" t="s">
        <v>107</v>
      </c>
      <c r="D7258" s="14" t="s">
        <v>94</v>
      </c>
      <c r="E7258" s="15" t="s">
        <v>88</v>
      </c>
      <c r="F7258" s="39">
        <v>8078.3193637257536</v>
      </c>
    </row>
    <row r="7259" spans="1:6" x14ac:dyDescent="0.25">
      <c r="A7259" s="38">
        <v>51823</v>
      </c>
      <c r="B7259" s="38" t="s">
        <v>2053</v>
      </c>
      <c r="C7259" s="14" t="s">
        <v>83</v>
      </c>
      <c r="D7259" s="14" t="s">
        <v>104</v>
      </c>
      <c r="E7259" s="15" t="s">
        <v>88</v>
      </c>
      <c r="F7259" s="39">
        <v>14305.856890521945</v>
      </c>
    </row>
    <row r="7260" spans="1:6" x14ac:dyDescent="0.25">
      <c r="A7260" s="38">
        <v>51824</v>
      </c>
      <c r="B7260" s="38" t="s">
        <v>518</v>
      </c>
      <c r="C7260" s="14" t="s">
        <v>83</v>
      </c>
      <c r="D7260" s="14" t="s">
        <v>104</v>
      </c>
      <c r="E7260" s="15" t="s">
        <v>88</v>
      </c>
      <c r="F7260" s="39">
        <v>11953.32981214452</v>
      </c>
    </row>
    <row r="7261" spans="1:6" x14ac:dyDescent="0.25">
      <c r="A7261" s="38">
        <v>51825</v>
      </c>
      <c r="B7261" s="38" t="s">
        <v>649</v>
      </c>
      <c r="C7261" s="14" t="s">
        <v>87</v>
      </c>
      <c r="D7261" s="14" t="s">
        <v>84</v>
      </c>
      <c r="E7261" s="15" t="s">
        <v>85</v>
      </c>
      <c r="F7261" s="39">
        <v>5749.302887369804</v>
      </c>
    </row>
    <row r="7262" spans="1:6" x14ac:dyDescent="0.25">
      <c r="A7262" s="38">
        <v>51826</v>
      </c>
      <c r="B7262" s="38" t="s">
        <v>2839</v>
      </c>
      <c r="C7262" s="14" t="s">
        <v>100</v>
      </c>
      <c r="D7262" s="14" t="s">
        <v>104</v>
      </c>
      <c r="E7262" s="15" t="s">
        <v>85</v>
      </c>
      <c r="F7262" s="39">
        <v>13514.790436369267</v>
      </c>
    </row>
    <row r="7263" spans="1:6" x14ac:dyDescent="0.25">
      <c r="A7263" s="38">
        <v>51827</v>
      </c>
      <c r="B7263" s="38" t="s">
        <v>986</v>
      </c>
      <c r="C7263" s="14" t="s">
        <v>100</v>
      </c>
      <c r="D7263" s="14" t="s">
        <v>104</v>
      </c>
      <c r="E7263" s="15" t="s">
        <v>88</v>
      </c>
      <c r="F7263" s="39">
        <v>12212.285422870036</v>
      </c>
    </row>
    <row r="7264" spans="1:6" x14ac:dyDescent="0.25">
      <c r="A7264" s="38">
        <v>51828</v>
      </c>
      <c r="B7264" s="38" t="s">
        <v>775</v>
      </c>
      <c r="C7264" s="14" t="s">
        <v>100</v>
      </c>
      <c r="D7264" s="14" t="s">
        <v>94</v>
      </c>
      <c r="E7264" s="15" t="s">
        <v>88</v>
      </c>
      <c r="F7264" s="39">
        <v>7573.2238111865636</v>
      </c>
    </row>
    <row r="7265" spans="1:6" x14ac:dyDescent="0.25">
      <c r="A7265" s="38">
        <v>51829</v>
      </c>
      <c r="B7265" s="38" t="s">
        <v>362</v>
      </c>
      <c r="C7265" s="14" t="s">
        <v>100</v>
      </c>
      <c r="D7265" s="14" t="s">
        <v>96</v>
      </c>
      <c r="E7265" s="15" t="s">
        <v>85</v>
      </c>
      <c r="F7265" s="39">
        <v>7337.1219358072658</v>
      </c>
    </row>
    <row r="7266" spans="1:6" x14ac:dyDescent="0.25">
      <c r="A7266" s="38">
        <v>51830</v>
      </c>
      <c r="B7266" s="38" t="s">
        <v>3216</v>
      </c>
      <c r="C7266" s="14" t="s">
        <v>100</v>
      </c>
      <c r="D7266" s="14" t="s">
        <v>96</v>
      </c>
      <c r="E7266" s="15" t="s">
        <v>88</v>
      </c>
      <c r="F7266" s="39">
        <v>7052.3006232577918</v>
      </c>
    </row>
    <row r="7267" spans="1:6" x14ac:dyDescent="0.25">
      <c r="A7267" s="38">
        <v>51831</v>
      </c>
      <c r="B7267" s="38" t="s">
        <v>1051</v>
      </c>
      <c r="C7267" s="14" t="s">
        <v>100</v>
      </c>
      <c r="D7267" s="14" t="s">
        <v>96</v>
      </c>
      <c r="E7267" s="15" t="s">
        <v>88</v>
      </c>
      <c r="F7267" s="39">
        <v>1983.9772028252023</v>
      </c>
    </row>
    <row r="7268" spans="1:6" x14ac:dyDescent="0.25">
      <c r="A7268" s="38">
        <v>51832</v>
      </c>
      <c r="B7268" s="38" t="s">
        <v>578</v>
      </c>
      <c r="C7268" s="14" t="s">
        <v>100</v>
      </c>
      <c r="D7268" s="14" t="s">
        <v>94</v>
      </c>
      <c r="E7268" s="15" t="s">
        <v>88</v>
      </c>
      <c r="F7268" s="39">
        <v>1439.7414471798047</v>
      </c>
    </row>
    <row r="7269" spans="1:6" x14ac:dyDescent="0.25">
      <c r="A7269" s="38">
        <v>51833</v>
      </c>
      <c r="B7269" s="38" t="s">
        <v>2927</v>
      </c>
      <c r="C7269" s="14" t="s">
        <v>100</v>
      </c>
      <c r="D7269" s="14" t="s">
        <v>94</v>
      </c>
      <c r="E7269" s="15" t="s">
        <v>88</v>
      </c>
      <c r="F7269" s="39">
        <v>196.11696269407827</v>
      </c>
    </row>
    <row r="7270" spans="1:6" x14ac:dyDescent="0.25">
      <c r="A7270" s="38">
        <v>51834</v>
      </c>
      <c r="B7270" s="38" t="s">
        <v>2646</v>
      </c>
      <c r="C7270" s="14" t="s">
        <v>102</v>
      </c>
      <c r="D7270" s="14" t="s">
        <v>90</v>
      </c>
      <c r="E7270" s="15" t="s">
        <v>88</v>
      </c>
      <c r="F7270" s="39">
        <v>12619.286597517064</v>
      </c>
    </row>
    <row r="7271" spans="1:6" x14ac:dyDescent="0.25">
      <c r="A7271" s="38">
        <v>51835</v>
      </c>
      <c r="B7271" s="38" t="s">
        <v>2377</v>
      </c>
      <c r="C7271" s="14" t="s">
        <v>102</v>
      </c>
      <c r="D7271" s="14" t="s">
        <v>90</v>
      </c>
      <c r="E7271" s="15" t="s">
        <v>88</v>
      </c>
      <c r="F7271" s="39">
        <v>8287.8784924108022</v>
      </c>
    </row>
    <row r="7272" spans="1:6" x14ac:dyDescent="0.25">
      <c r="A7272" s="38">
        <v>51836</v>
      </c>
      <c r="B7272" s="38" t="s">
        <v>3217</v>
      </c>
      <c r="C7272" s="14" t="s">
        <v>102</v>
      </c>
      <c r="D7272" s="14" t="s">
        <v>104</v>
      </c>
      <c r="E7272" s="15" t="s">
        <v>85</v>
      </c>
      <c r="F7272" s="39">
        <v>8259.7985920154279</v>
      </c>
    </row>
    <row r="7273" spans="1:6" x14ac:dyDescent="0.25">
      <c r="A7273" s="38">
        <v>51837</v>
      </c>
      <c r="B7273" s="38" t="s">
        <v>2910</v>
      </c>
      <c r="C7273" s="14" t="s">
        <v>107</v>
      </c>
      <c r="D7273" s="14" t="s">
        <v>96</v>
      </c>
      <c r="E7273" s="15" t="s">
        <v>85</v>
      </c>
      <c r="F7273" s="39">
        <v>14781.23723146068</v>
      </c>
    </row>
    <row r="7274" spans="1:6" x14ac:dyDescent="0.25">
      <c r="A7274" s="38">
        <v>51838</v>
      </c>
      <c r="B7274" s="38" t="s">
        <v>2779</v>
      </c>
      <c r="C7274" s="14" t="s">
        <v>107</v>
      </c>
      <c r="D7274" s="14" t="s">
        <v>90</v>
      </c>
      <c r="E7274" s="15" t="s">
        <v>88</v>
      </c>
      <c r="F7274" s="39">
        <v>10287.474474369415</v>
      </c>
    </row>
    <row r="7275" spans="1:6" x14ac:dyDescent="0.25">
      <c r="A7275" s="38">
        <v>51839</v>
      </c>
      <c r="B7275" s="38" t="s">
        <v>754</v>
      </c>
      <c r="C7275" s="14" t="s">
        <v>107</v>
      </c>
      <c r="D7275" s="14" t="s">
        <v>84</v>
      </c>
      <c r="E7275" s="15" t="s">
        <v>85</v>
      </c>
      <c r="F7275" s="39">
        <v>6785.6605126831764</v>
      </c>
    </row>
    <row r="7276" spans="1:6" x14ac:dyDescent="0.25">
      <c r="A7276" s="38">
        <v>51840</v>
      </c>
      <c r="B7276" s="38" t="s">
        <v>280</v>
      </c>
      <c r="C7276" s="14" t="s">
        <v>107</v>
      </c>
      <c r="D7276" s="14" t="s">
        <v>94</v>
      </c>
      <c r="E7276" s="15" t="s">
        <v>85</v>
      </c>
      <c r="F7276" s="39">
        <v>4027.5703125025029</v>
      </c>
    </row>
    <row r="7277" spans="1:6" x14ac:dyDescent="0.25">
      <c r="A7277" s="38">
        <v>51841</v>
      </c>
      <c r="B7277" s="38" t="s">
        <v>1896</v>
      </c>
      <c r="C7277" s="14" t="s">
        <v>83</v>
      </c>
      <c r="D7277" s="14" t="s">
        <v>96</v>
      </c>
      <c r="E7277" s="15" t="s">
        <v>85</v>
      </c>
      <c r="F7277" s="39">
        <v>12616.319666013293</v>
      </c>
    </row>
    <row r="7278" spans="1:6" x14ac:dyDescent="0.25">
      <c r="A7278" s="38">
        <v>51842</v>
      </c>
      <c r="B7278" s="38" t="s">
        <v>1632</v>
      </c>
      <c r="C7278" s="14" t="s">
        <v>83</v>
      </c>
      <c r="D7278" s="14" t="s">
        <v>84</v>
      </c>
      <c r="E7278" s="15" t="s">
        <v>85</v>
      </c>
      <c r="F7278" s="39">
        <v>11990.442283112505</v>
      </c>
    </row>
    <row r="7279" spans="1:6" x14ac:dyDescent="0.25">
      <c r="A7279" s="38">
        <v>51843</v>
      </c>
      <c r="B7279" s="38" t="s">
        <v>403</v>
      </c>
      <c r="C7279" s="14" t="s">
        <v>83</v>
      </c>
      <c r="D7279" s="14" t="s">
        <v>96</v>
      </c>
      <c r="E7279" s="15" t="s">
        <v>88</v>
      </c>
      <c r="F7279" s="39">
        <v>11505.862420358597</v>
      </c>
    </row>
    <row r="7280" spans="1:6" x14ac:dyDescent="0.25">
      <c r="A7280" s="38">
        <v>51844</v>
      </c>
      <c r="B7280" s="38" t="s">
        <v>3218</v>
      </c>
      <c r="C7280" s="14" t="s">
        <v>83</v>
      </c>
      <c r="D7280" s="14" t="s">
        <v>94</v>
      </c>
      <c r="E7280" s="15" t="s">
        <v>85</v>
      </c>
      <c r="F7280" s="39">
        <v>8537.6745695898644</v>
      </c>
    </row>
    <row r="7281" spans="1:6" x14ac:dyDescent="0.25">
      <c r="A7281" s="38">
        <v>51845</v>
      </c>
      <c r="B7281" s="38" t="s">
        <v>2971</v>
      </c>
      <c r="C7281" s="14" t="s">
        <v>83</v>
      </c>
      <c r="D7281" s="14" t="s">
        <v>84</v>
      </c>
      <c r="E7281" s="15" t="s">
        <v>85</v>
      </c>
      <c r="F7281" s="39">
        <v>5327.4571000114956</v>
      </c>
    </row>
    <row r="7282" spans="1:6" x14ac:dyDescent="0.25">
      <c r="A7282" s="38">
        <v>51846</v>
      </c>
      <c r="B7282" s="38" t="s">
        <v>3219</v>
      </c>
      <c r="C7282" s="14" t="s">
        <v>83</v>
      </c>
      <c r="D7282" s="14" t="s">
        <v>84</v>
      </c>
      <c r="E7282" s="15" t="s">
        <v>85</v>
      </c>
      <c r="F7282" s="39">
        <v>4226.7090421905732</v>
      </c>
    </row>
    <row r="7283" spans="1:6" x14ac:dyDescent="0.25">
      <c r="A7283" s="38">
        <v>51847</v>
      </c>
      <c r="B7283" s="38" t="s">
        <v>1647</v>
      </c>
      <c r="C7283" s="14" t="s">
        <v>87</v>
      </c>
      <c r="D7283" s="14" t="s">
        <v>84</v>
      </c>
      <c r="E7283" s="15" t="s">
        <v>88</v>
      </c>
      <c r="F7283" s="39">
        <v>13619.711896232748</v>
      </c>
    </row>
    <row r="7284" spans="1:6" x14ac:dyDescent="0.25">
      <c r="A7284" s="38">
        <v>51848</v>
      </c>
      <c r="B7284" s="38" t="s">
        <v>2466</v>
      </c>
      <c r="C7284" s="14" t="s">
        <v>87</v>
      </c>
      <c r="D7284" s="14" t="s">
        <v>94</v>
      </c>
      <c r="E7284" s="15" t="s">
        <v>85</v>
      </c>
      <c r="F7284" s="39">
        <v>10972.704278877862</v>
      </c>
    </row>
    <row r="7285" spans="1:6" x14ac:dyDescent="0.25">
      <c r="A7285" s="38">
        <v>51849</v>
      </c>
      <c r="B7285" s="38" t="s">
        <v>1476</v>
      </c>
      <c r="C7285" s="14" t="s">
        <v>87</v>
      </c>
      <c r="D7285" s="14" t="s">
        <v>96</v>
      </c>
      <c r="E7285" s="15" t="s">
        <v>88</v>
      </c>
      <c r="F7285" s="39">
        <v>1389.6271061673669</v>
      </c>
    </row>
    <row r="7286" spans="1:6" x14ac:dyDescent="0.25">
      <c r="A7286" s="38">
        <v>51850</v>
      </c>
      <c r="B7286" s="38" t="s">
        <v>527</v>
      </c>
      <c r="C7286" s="14" t="s">
        <v>87</v>
      </c>
      <c r="D7286" s="14" t="s">
        <v>94</v>
      </c>
      <c r="E7286" s="15" t="s">
        <v>85</v>
      </c>
      <c r="F7286" s="39">
        <v>1167.6219014012788</v>
      </c>
    </row>
    <row r="7287" spans="1:6" x14ac:dyDescent="0.25">
      <c r="A7287" s="38">
        <v>51851</v>
      </c>
      <c r="B7287" s="38" t="s">
        <v>306</v>
      </c>
      <c r="C7287" s="14" t="s">
        <v>100</v>
      </c>
      <c r="D7287" s="14" t="s">
        <v>96</v>
      </c>
      <c r="E7287" s="15" t="s">
        <v>85</v>
      </c>
      <c r="F7287" s="39">
        <v>12455.091913280752</v>
      </c>
    </row>
    <row r="7288" spans="1:6" x14ac:dyDescent="0.25">
      <c r="A7288" s="38">
        <v>51852</v>
      </c>
      <c r="B7288" s="38" t="s">
        <v>2213</v>
      </c>
      <c r="C7288" s="14" t="s">
        <v>100</v>
      </c>
      <c r="D7288" s="14" t="s">
        <v>96</v>
      </c>
      <c r="E7288" s="15" t="s">
        <v>85</v>
      </c>
      <c r="F7288" s="39">
        <v>10461.966772128551</v>
      </c>
    </row>
    <row r="7289" spans="1:6" x14ac:dyDescent="0.25">
      <c r="A7289" s="38">
        <v>51853</v>
      </c>
      <c r="B7289" s="38" t="s">
        <v>1619</v>
      </c>
      <c r="C7289" s="14" t="s">
        <v>102</v>
      </c>
      <c r="D7289" s="14" t="s">
        <v>84</v>
      </c>
      <c r="E7289" s="15" t="s">
        <v>88</v>
      </c>
      <c r="F7289" s="39">
        <v>9818.9054934432152</v>
      </c>
    </row>
    <row r="7290" spans="1:6" x14ac:dyDescent="0.25">
      <c r="A7290" s="38">
        <v>51854</v>
      </c>
      <c r="B7290" s="38" t="s">
        <v>822</v>
      </c>
      <c r="C7290" s="14" t="s">
        <v>102</v>
      </c>
      <c r="D7290" s="14" t="s">
        <v>90</v>
      </c>
      <c r="E7290" s="15" t="s">
        <v>85</v>
      </c>
      <c r="F7290" s="39">
        <v>8776.9482592051718</v>
      </c>
    </row>
    <row r="7291" spans="1:6" x14ac:dyDescent="0.25">
      <c r="A7291" s="38">
        <v>51855</v>
      </c>
      <c r="B7291" s="38" t="s">
        <v>2235</v>
      </c>
      <c r="C7291" s="14" t="s">
        <v>102</v>
      </c>
      <c r="D7291" s="14" t="s">
        <v>94</v>
      </c>
      <c r="E7291" s="15" t="s">
        <v>85</v>
      </c>
      <c r="F7291" s="39">
        <v>7992.6122270621127</v>
      </c>
    </row>
    <row r="7292" spans="1:6" x14ac:dyDescent="0.25">
      <c r="A7292" s="38">
        <v>51856</v>
      </c>
      <c r="B7292" s="38" t="s">
        <v>3220</v>
      </c>
      <c r="C7292" s="14" t="s">
        <v>102</v>
      </c>
      <c r="D7292" s="14" t="s">
        <v>104</v>
      </c>
      <c r="E7292" s="15" t="s">
        <v>85</v>
      </c>
      <c r="F7292" s="39">
        <v>6416.9465894462455</v>
      </c>
    </row>
    <row r="7293" spans="1:6" x14ac:dyDescent="0.25">
      <c r="A7293" s="38">
        <v>51857</v>
      </c>
      <c r="B7293" s="38" t="s">
        <v>2891</v>
      </c>
      <c r="C7293" s="14" t="s">
        <v>107</v>
      </c>
      <c r="D7293" s="14" t="s">
        <v>94</v>
      </c>
      <c r="E7293" s="15" t="s">
        <v>85</v>
      </c>
      <c r="F7293" s="39">
        <v>12924.957367906145</v>
      </c>
    </row>
    <row r="7294" spans="1:6" x14ac:dyDescent="0.25">
      <c r="A7294" s="38">
        <v>51858</v>
      </c>
      <c r="B7294" s="38" t="s">
        <v>2330</v>
      </c>
      <c r="C7294" s="14" t="s">
        <v>107</v>
      </c>
      <c r="D7294" s="14" t="s">
        <v>94</v>
      </c>
      <c r="E7294" s="15" t="s">
        <v>88</v>
      </c>
      <c r="F7294" s="39">
        <v>8975.1882043645164</v>
      </c>
    </row>
    <row r="7295" spans="1:6" x14ac:dyDescent="0.25">
      <c r="A7295" s="38">
        <v>51859</v>
      </c>
      <c r="B7295" s="38" t="s">
        <v>1541</v>
      </c>
      <c r="C7295" s="14" t="s">
        <v>107</v>
      </c>
      <c r="D7295" s="14" t="s">
        <v>96</v>
      </c>
      <c r="E7295" s="15" t="s">
        <v>85</v>
      </c>
      <c r="F7295" s="39">
        <v>6577.2050922839035</v>
      </c>
    </row>
    <row r="7296" spans="1:6" x14ac:dyDescent="0.25">
      <c r="A7296" s="38">
        <v>51860</v>
      </c>
      <c r="B7296" s="38" t="s">
        <v>3218</v>
      </c>
      <c r="C7296" s="14" t="s">
        <v>83</v>
      </c>
      <c r="D7296" s="14" t="s">
        <v>84</v>
      </c>
      <c r="E7296" s="15" t="s">
        <v>88</v>
      </c>
      <c r="F7296" s="39">
        <v>14591.563530045398</v>
      </c>
    </row>
    <row r="7297" spans="1:6" x14ac:dyDescent="0.25">
      <c r="A7297" s="38">
        <v>51861</v>
      </c>
      <c r="B7297" s="38" t="s">
        <v>2716</v>
      </c>
      <c r="C7297" s="14" t="s">
        <v>83</v>
      </c>
      <c r="D7297" s="14" t="s">
        <v>96</v>
      </c>
      <c r="E7297" s="15" t="s">
        <v>85</v>
      </c>
      <c r="F7297" s="39">
        <v>14040.934767421484</v>
      </c>
    </row>
    <row r="7298" spans="1:6" x14ac:dyDescent="0.25">
      <c r="A7298" s="38">
        <v>51862</v>
      </c>
      <c r="B7298" s="38" t="s">
        <v>3221</v>
      </c>
      <c r="C7298" s="14" t="s">
        <v>83</v>
      </c>
      <c r="D7298" s="14" t="s">
        <v>90</v>
      </c>
      <c r="E7298" s="15" t="s">
        <v>85</v>
      </c>
      <c r="F7298" s="39">
        <v>7796.0514411802105</v>
      </c>
    </row>
    <row r="7299" spans="1:6" x14ac:dyDescent="0.25">
      <c r="A7299" s="38">
        <v>51863</v>
      </c>
      <c r="B7299" s="38" t="s">
        <v>2509</v>
      </c>
      <c r="C7299" s="14" t="s">
        <v>87</v>
      </c>
      <c r="D7299" s="14" t="s">
        <v>104</v>
      </c>
      <c r="E7299" s="15" t="s">
        <v>85</v>
      </c>
      <c r="F7299" s="39">
        <v>14030.481984873682</v>
      </c>
    </row>
    <row r="7300" spans="1:6" x14ac:dyDescent="0.25">
      <c r="A7300" s="38">
        <v>51864</v>
      </c>
      <c r="B7300" s="38" t="s">
        <v>2091</v>
      </c>
      <c r="C7300" s="14" t="s">
        <v>87</v>
      </c>
      <c r="D7300" s="14" t="s">
        <v>94</v>
      </c>
      <c r="E7300" s="15" t="s">
        <v>85</v>
      </c>
      <c r="F7300" s="39">
        <v>2951.7325031352952</v>
      </c>
    </row>
    <row r="7301" spans="1:6" x14ac:dyDescent="0.25">
      <c r="A7301" s="38">
        <v>51865</v>
      </c>
      <c r="B7301" s="38" t="s">
        <v>1632</v>
      </c>
      <c r="C7301" s="14" t="s">
        <v>100</v>
      </c>
      <c r="D7301" s="14" t="s">
        <v>94</v>
      </c>
      <c r="E7301" s="15" t="s">
        <v>85</v>
      </c>
      <c r="F7301" s="39">
        <v>14513.02642798864</v>
      </c>
    </row>
    <row r="7302" spans="1:6" x14ac:dyDescent="0.25">
      <c r="A7302" s="38">
        <v>51866</v>
      </c>
      <c r="B7302" s="38" t="s">
        <v>551</v>
      </c>
      <c r="C7302" s="14" t="s">
        <v>100</v>
      </c>
      <c r="D7302" s="14" t="s">
        <v>90</v>
      </c>
      <c r="E7302" s="15" t="s">
        <v>88</v>
      </c>
      <c r="F7302" s="39">
        <v>14252.594299264898</v>
      </c>
    </row>
    <row r="7303" spans="1:6" x14ac:dyDescent="0.25">
      <c r="A7303" s="38">
        <v>51867</v>
      </c>
      <c r="B7303" s="38" t="s">
        <v>3222</v>
      </c>
      <c r="C7303" s="14" t="s">
        <v>100</v>
      </c>
      <c r="D7303" s="14" t="s">
        <v>90</v>
      </c>
      <c r="E7303" s="15" t="s">
        <v>85</v>
      </c>
      <c r="F7303" s="39">
        <v>9643.3597459240282</v>
      </c>
    </row>
    <row r="7304" spans="1:6" x14ac:dyDescent="0.25">
      <c r="A7304" s="38">
        <v>51868</v>
      </c>
      <c r="B7304" s="38" t="s">
        <v>2327</v>
      </c>
      <c r="C7304" s="14" t="s">
        <v>100</v>
      </c>
      <c r="D7304" s="14" t="s">
        <v>96</v>
      </c>
      <c r="E7304" s="15" t="s">
        <v>88</v>
      </c>
      <c r="F7304" s="39">
        <v>1281.1806904352663</v>
      </c>
    </row>
    <row r="7305" spans="1:6" x14ac:dyDescent="0.25">
      <c r="A7305" s="38">
        <v>51869</v>
      </c>
      <c r="B7305" s="38" t="s">
        <v>431</v>
      </c>
      <c r="C7305" s="14" t="s">
        <v>100</v>
      </c>
      <c r="D7305" s="14" t="s">
        <v>96</v>
      </c>
      <c r="E7305" s="15" t="s">
        <v>88</v>
      </c>
      <c r="F7305" s="39">
        <v>839.89101172086146</v>
      </c>
    </row>
    <row r="7306" spans="1:6" x14ac:dyDescent="0.25">
      <c r="A7306" s="38">
        <v>51870</v>
      </c>
      <c r="B7306" s="38" t="s">
        <v>1145</v>
      </c>
      <c r="C7306" s="14" t="s">
        <v>102</v>
      </c>
      <c r="D7306" s="14" t="s">
        <v>94</v>
      </c>
      <c r="E7306" s="15" t="s">
        <v>88</v>
      </c>
      <c r="F7306" s="39">
        <v>14727.531218980919</v>
      </c>
    </row>
    <row r="7307" spans="1:6" x14ac:dyDescent="0.25">
      <c r="A7307" s="38">
        <v>51871</v>
      </c>
      <c r="B7307" s="38" t="s">
        <v>704</v>
      </c>
      <c r="C7307" s="14" t="s">
        <v>102</v>
      </c>
      <c r="D7307" s="14" t="s">
        <v>94</v>
      </c>
      <c r="E7307" s="15" t="s">
        <v>85</v>
      </c>
      <c r="F7307" s="39">
        <v>13995.388611091681</v>
      </c>
    </row>
    <row r="7308" spans="1:6" x14ac:dyDescent="0.25">
      <c r="A7308" s="38">
        <v>51872</v>
      </c>
      <c r="B7308" s="38" t="s">
        <v>1720</v>
      </c>
      <c r="C7308" s="14" t="s">
        <v>102</v>
      </c>
      <c r="D7308" s="14" t="s">
        <v>90</v>
      </c>
      <c r="E7308" s="15" t="s">
        <v>85</v>
      </c>
      <c r="F7308" s="39">
        <v>11566.491619401029</v>
      </c>
    </row>
    <row r="7309" spans="1:6" x14ac:dyDescent="0.25">
      <c r="A7309" s="38">
        <v>51873</v>
      </c>
      <c r="B7309" s="38" t="s">
        <v>3223</v>
      </c>
      <c r="C7309" s="14" t="s">
        <v>102</v>
      </c>
      <c r="D7309" s="14" t="s">
        <v>84</v>
      </c>
      <c r="E7309" s="15" t="s">
        <v>88</v>
      </c>
      <c r="F7309" s="39">
        <v>10946.813420243574</v>
      </c>
    </row>
    <row r="7310" spans="1:6" x14ac:dyDescent="0.25">
      <c r="A7310" s="38">
        <v>51874</v>
      </c>
      <c r="B7310" s="38" t="s">
        <v>1371</v>
      </c>
      <c r="C7310" s="14" t="s">
        <v>102</v>
      </c>
      <c r="D7310" s="14" t="s">
        <v>94</v>
      </c>
      <c r="E7310" s="15" t="s">
        <v>88</v>
      </c>
      <c r="F7310" s="39">
        <v>8289.6518348488353</v>
      </c>
    </row>
    <row r="7311" spans="1:6" x14ac:dyDescent="0.25">
      <c r="A7311" s="38">
        <v>51875</v>
      </c>
      <c r="B7311" s="38" t="s">
        <v>2039</v>
      </c>
      <c r="C7311" s="14" t="s">
        <v>102</v>
      </c>
      <c r="D7311" s="14" t="s">
        <v>104</v>
      </c>
      <c r="E7311" s="15" t="s">
        <v>85</v>
      </c>
      <c r="F7311" s="39">
        <v>7956.2594701263115</v>
      </c>
    </row>
    <row r="7312" spans="1:6" x14ac:dyDescent="0.25">
      <c r="A7312" s="38">
        <v>51876</v>
      </c>
      <c r="B7312" s="38" t="s">
        <v>2994</v>
      </c>
      <c r="C7312" s="14" t="s">
        <v>102</v>
      </c>
      <c r="D7312" s="14" t="s">
        <v>104</v>
      </c>
      <c r="E7312" s="15" t="s">
        <v>85</v>
      </c>
      <c r="F7312" s="39">
        <v>5873.0830837134527</v>
      </c>
    </row>
    <row r="7313" spans="1:6" x14ac:dyDescent="0.25">
      <c r="A7313" s="38">
        <v>51877</v>
      </c>
      <c r="B7313" s="38" t="s">
        <v>1474</v>
      </c>
      <c r="C7313" s="14" t="s">
        <v>102</v>
      </c>
      <c r="D7313" s="14" t="s">
        <v>84</v>
      </c>
      <c r="E7313" s="15" t="s">
        <v>85</v>
      </c>
      <c r="F7313" s="39">
        <v>2392.9080138118043</v>
      </c>
    </row>
    <row r="7314" spans="1:6" x14ac:dyDescent="0.25">
      <c r="A7314" s="38">
        <v>51878</v>
      </c>
      <c r="B7314" s="38" t="s">
        <v>842</v>
      </c>
      <c r="C7314" s="14" t="s">
        <v>107</v>
      </c>
      <c r="D7314" s="14" t="s">
        <v>90</v>
      </c>
      <c r="E7314" s="15" t="s">
        <v>85</v>
      </c>
      <c r="F7314" s="39">
        <v>12661.168319645176</v>
      </c>
    </row>
    <row r="7315" spans="1:6" x14ac:dyDescent="0.25">
      <c r="A7315" s="38">
        <v>51879</v>
      </c>
      <c r="B7315" s="38" t="s">
        <v>1773</v>
      </c>
      <c r="C7315" s="14" t="s">
        <v>107</v>
      </c>
      <c r="D7315" s="14" t="s">
        <v>94</v>
      </c>
      <c r="E7315" s="15" t="s">
        <v>85</v>
      </c>
      <c r="F7315" s="39">
        <v>7539.7751752762961</v>
      </c>
    </row>
    <row r="7316" spans="1:6" x14ac:dyDescent="0.25">
      <c r="A7316" s="38">
        <v>51880</v>
      </c>
      <c r="B7316" s="38" t="s">
        <v>730</v>
      </c>
      <c r="C7316" s="14" t="s">
        <v>107</v>
      </c>
      <c r="D7316" s="14" t="s">
        <v>84</v>
      </c>
      <c r="E7316" s="15" t="s">
        <v>85</v>
      </c>
      <c r="F7316" s="39">
        <v>4754.0957611745634</v>
      </c>
    </row>
    <row r="7317" spans="1:6" x14ac:dyDescent="0.25">
      <c r="A7317" s="38">
        <v>51881</v>
      </c>
      <c r="B7317" s="38" t="s">
        <v>317</v>
      </c>
      <c r="C7317" s="14" t="s">
        <v>107</v>
      </c>
      <c r="D7317" s="14" t="s">
        <v>90</v>
      </c>
      <c r="E7317" s="15" t="s">
        <v>88</v>
      </c>
      <c r="F7317" s="39">
        <v>3199.7518007473445</v>
      </c>
    </row>
    <row r="7318" spans="1:6" x14ac:dyDescent="0.25">
      <c r="A7318" s="38">
        <v>51882</v>
      </c>
      <c r="B7318" s="38" t="s">
        <v>1226</v>
      </c>
      <c r="C7318" s="14" t="s">
        <v>107</v>
      </c>
      <c r="D7318" s="14" t="s">
        <v>84</v>
      </c>
      <c r="E7318" s="15" t="s">
        <v>85</v>
      </c>
      <c r="F7318" s="39">
        <v>674.80924305170458</v>
      </c>
    </row>
    <row r="7319" spans="1:6" x14ac:dyDescent="0.25">
      <c r="A7319" s="38">
        <v>51883</v>
      </c>
      <c r="B7319" s="38" t="s">
        <v>1168</v>
      </c>
      <c r="C7319" s="14" t="s">
        <v>83</v>
      </c>
      <c r="D7319" s="14" t="s">
        <v>84</v>
      </c>
      <c r="E7319" s="15" t="s">
        <v>88</v>
      </c>
      <c r="F7319" s="39">
        <v>12714.791050362632</v>
      </c>
    </row>
    <row r="7320" spans="1:6" x14ac:dyDescent="0.25">
      <c r="A7320" s="38">
        <v>51884</v>
      </c>
      <c r="B7320" s="38" t="s">
        <v>578</v>
      </c>
      <c r="C7320" s="14" t="s">
        <v>83</v>
      </c>
      <c r="D7320" s="14" t="s">
        <v>84</v>
      </c>
      <c r="E7320" s="15" t="s">
        <v>85</v>
      </c>
      <c r="F7320" s="39">
        <v>9590.7109273901624</v>
      </c>
    </row>
    <row r="7321" spans="1:6" x14ac:dyDescent="0.25">
      <c r="A7321" s="38">
        <v>51885</v>
      </c>
      <c r="B7321" s="38" t="s">
        <v>1122</v>
      </c>
      <c r="C7321" s="14" t="s">
        <v>83</v>
      </c>
      <c r="D7321" s="14" t="s">
        <v>104</v>
      </c>
      <c r="E7321" s="15" t="s">
        <v>88</v>
      </c>
      <c r="F7321" s="39">
        <v>8808.4782004590634</v>
      </c>
    </row>
    <row r="7322" spans="1:6" x14ac:dyDescent="0.25">
      <c r="A7322" s="38">
        <v>51886</v>
      </c>
      <c r="B7322" s="38" t="s">
        <v>1623</v>
      </c>
      <c r="C7322" s="14" t="s">
        <v>87</v>
      </c>
      <c r="D7322" s="14" t="s">
        <v>96</v>
      </c>
      <c r="E7322" s="15" t="s">
        <v>88</v>
      </c>
      <c r="F7322" s="39">
        <v>12046.371816981655</v>
      </c>
    </row>
    <row r="7323" spans="1:6" x14ac:dyDescent="0.25">
      <c r="A7323" s="38">
        <v>51887</v>
      </c>
      <c r="B7323" s="38" t="s">
        <v>1331</v>
      </c>
      <c r="C7323" s="14" t="s">
        <v>87</v>
      </c>
      <c r="D7323" s="14" t="s">
        <v>94</v>
      </c>
      <c r="E7323" s="15" t="s">
        <v>88</v>
      </c>
      <c r="F7323" s="39">
        <v>11488.788515861213</v>
      </c>
    </row>
    <row r="7324" spans="1:6" x14ac:dyDescent="0.25">
      <c r="A7324" s="38">
        <v>51888</v>
      </c>
      <c r="B7324" s="38" t="s">
        <v>3224</v>
      </c>
      <c r="C7324" s="14" t="s">
        <v>87</v>
      </c>
      <c r="D7324" s="14" t="s">
        <v>90</v>
      </c>
      <c r="E7324" s="15" t="s">
        <v>85</v>
      </c>
      <c r="F7324" s="39">
        <v>8485.9859644744756</v>
      </c>
    </row>
    <row r="7325" spans="1:6" x14ac:dyDescent="0.25">
      <c r="A7325" s="38">
        <v>51889</v>
      </c>
      <c r="B7325" s="38" t="s">
        <v>2700</v>
      </c>
      <c r="C7325" s="14" t="s">
        <v>87</v>
      </c>
      <c r="D7325" s="14" t="s">
        <v>104</v>
      </c>
      <c r="E7325" s="15" t="s">
        <v>88</v>
      </c>
      <c r="F7325" s="39">
        <v>7156.3557404856128</v>
      </c>
    </row>
    <row r="7326" spans="1:6" x14ac:dyDescent="0.25">
      <c r="A7326" s="38">
        <v>51890</v>
      </c>
      <c r="B7326" s="38" t="s">
        <v>2779</v>
      </c>
      <c r="C7326" s="14" t="s">
        <v>87</v>
      </c>
      <c r="D7326" s="14" t="s">
        <v>84</v>
      </c>
      <c r="E7326" s="15" t="s">
        <v>85</v>
      </c>
      <c r="F7326" s="39">
        <v>3639.6755433016665</v>
      </c>
    </row>
    <row r="7327" spans="1:6" x14ac:dyDescent="0.25">
      <c r="A7327" s="38">
        <v>51891</v>
      </c>
      <c r="B7327" s="38" t="s">
        <v>3225</v>
      </c>
      <c r="C7327" s="14" t="s">
        <v>100</v>
      </c>
      <c r="D7327" s="14" t="s">
        <v>94</v>
      </c>
      <c r="E7327" s="15" t="s">
        <v>88</v>
      </c>
      <c r="F7327" s="39">
        <v>14273.128240826021</v>
      </c>
    </row>
    <row r="7328" spans="1:6" x14ac:dyDescent="0.25">
      <c r="A7328" s="38">
        <v>51892</v>
      </c>
      <c r="B7328" s="38" t="s">
        <v>1711</v>
      </c>
      <c r="C7328" s="14" t="s">
        <v>100</v>
      </c>
      <c r="D7328" s="14" t="s">
        <v>96</v>
      </c>
      <c r="E7328" s="15" t="s">
        <v>85</v>
      </c>
      <c r="F7328" s="39">
        <v>12864.398734216411</v>
      </c>
    </row>
    <row r="7329" spans="1:6" x14ac:dyDescent="0.25">
      <c r="A7329" s="38">
        <v>51893</v>
      </c>
      <c r="B7329" s="38" t="s">
        <v>3226</v>
      </c>
      <c r="C7329" s="14" t="s">
        <v>100</v>
      </c>
      <c r="D7329" s="14" t="s">
        <v>90</v>
      </c>
      <c r="E7329" s="15" t="s">
        <v>88</v>
      </c>
      <c r="F7329" s="39">
        <v>8874.6199339007508</v>
      </c>
    </row>
    <row r="7330" spans="1:6" x14ac:dyDescent="0.25">
      <c r="A7330" s="38">
        <v>51894</v>
      </c>
      <c r="B7330" s="38" t="s">
        <v>2007</v>
      </c>
      <c r="C7330" s="14" t="s">
        <v>100</v>
      </c>
      <c r="D7330" s="14" t="s">
        <v>96</v>
      </c>
      <c r="E7330" s="15" t="s">
        <v>85</v>
      </c>
      <c r="F7330" s="39">
        <v>1086.2429923337525</v>
      </c>
    </row>
    <row r="7331" spans="1:6" x14ac:dyDescent="0.25">
      <c r="A7331" s="38">
        <v>51895</v>
      </c>
      <c r="B7331" s="38" t="s">
        <v>2752</v>
      </c>
      <c r="C7331" s="14" t="s">
        <v>102</v>
      </c>
      <c r="D7331" s="14" t="s">
        <v>84</v>
      </c>
      <c r="E7331" s="15" t="s">
        <v>88</v>
      </c>
      <c r="F7331" s="39">
        <v>14576.131171207291</v>
      </c>
    </row>
    <row r="7332" spans="1:6" x14ac:dyDescent="0.25">
      <c r="A7332" s="38">
        <v>51896</v>
      </c>
      <c r="B7332" s="38" t="s">
        <v>2620</v>
      </c>
      <c r="C7332" s="14" t="s">
        <v>102</v>
      </c>
      <c r="D7332" s="14" t="s">
        <v>84</v>
      </c>
      <c r="E7332" s="15" t="s">
        <v>88</v>
      </c>
      <c r="F7332" s="39">
        <v>11449.000199300885</v>
      </c>
    </row>
    <row r="7333" spans="1:6" x14ac:dyDescent="0.25">
      <c r="A7333" s="38">
        <v>51897</v>
      </c>
      <c r="B7333" s="38" t="s">
        <v>2889</v>
      </c>
      <c r="C7333" s="14" t="s">
        <v>102</v>
      </c>
      <c r="D7333" s="14" t="s">
        <v>84</v>
      </c>
      <c r="E7333" s="15" t="s">
        <v>88</v>
      </c>
      <c r="F7333" s="39">
        <v>3083.2589657941121</v>
      </c>
    </row>
    <row r="7334" spans="1:6" x14ac:dyDescent="0.25">
      <c r="A7334" s="38">
        <v>51898</v>
      </c>
      <c r="B7334" s="38" t="s">
        <v>3227</v>
      </c>
      <c r="C7334" s="14" t="s">
        <v>102</v>
      </c>
      <c r="D7334" s="14" t="s">
        <v>96</v>
      </c>
      <c r="E7334" s="15" t="s">
        <v>85</v>
      </c>
      <c r="F7334" s="39">
        <v>1502.1025047908122</v>
      </c>
    </row>
    <row r="7335" spans="1:6" x14ac:dyDescent="0.25">
      <c r="A7335" s="38">
        <v>51899</v>
      </c>
      <c r="B7335" s="38" t="s">
        <v>3228</v>
      </c>
      <c r="C7335" s="14" t="s">
        <v>107</v>
      </c>
      <c r="D7335" s="14" t="s">
        <v>104</v>
      </c>
      <c r="E7335" s="15" t="s">
        <v>88</v>
      </c>
      <c r="F7335" s="39">
        <v>7885.7883427964116</v>
      </c>
    </row>
    <row r="7336" spans="1:6" x14ac:dyDescent="0.25">
      <c r="A7336" s="38">
        <v>51900</v>
      </c>
      <c r="B7336" s="38" t="s">
        <v>2545</v>
      </c>
      <c r="C7336" s="14" t="s">
        <v>107</v>
      </c>
      <c r="D7336" s="14" t="s">
        <v>96</v>
      </c>
      <c r="E7336" s="15" t="s">
        <v>88</v>
      </c>
      <c r="F7336" s="39">
        <v>6066.5465903599406</v>
      </c>
    </row>
    <row r="7337" spans="1:6" x14ac:dyDescent="0.25">
      <c r="A7337" s="38">
        <v>51901</v>
      </c>
      <c r="B7337" s="38" t="s">
        <v>645</v>
      </c>
      <c r="C7337" s="14" t="s">
        <v>107</v>
      </c>
      <c r="D7337" s="14" t="s">
        <v>94</v>
      </c>
      <c r="E7337" s="15" t="s">
        <v>88</v>
      </c>
      <c r="F7337" s="39">
        <v>4225.7560892505726</v>
      </c>
    </row>
    <row r="7338" spans="1:6" x14ac:dyDescent="0.25">
      <c r="A7338" s="38">
        <v>51902</v>
      </c>
      <c r="B7338" s="38" t="s">
        <v>1252</v>
      </c>
      <c r="C7338" s="14" t="s">
        <v>107</v>
      </c>
      <c r="D7338" s="14" t="s">
        <v>94</v>
      </c>
      <c r="E7338" s="15" t="s">
        <v>88</v>
      </c>
      <c r="F7338" s="39">
        <v>3974.9043973034527</v>
      </c>
    </row>
    <row r="7339" spans="1:6" x14ac:dyDescent="0.25">
      <c r="A7339" s="38">
        <v>51903</v>
      </c>
      <c r="B7339" s="38" t="s">
        <v>812</v>
      </c>
      <c r="C7339" s="14" t="s">
        <v>107</v>
      </c>
      <c r="D7339" s="14" t="s">
        <v>96</v>
      </c>
      <c r="E7339" s="15" t="s">
        <v>88</v>
      </c>
      <c r="F7339" s="39">
        <v>2836.226927477418</v>
      </c>
    </row>
    <row r="7340" spans="1:6" x14ac:dyDescent="0.25">
      <c r="A7340" s="38">
        <v>51904</v>
      </c>
      <c r="B7340" s="38" t="s">
        <v>3131</v>
      </c>
      <c r="C7340" s="14" t="s">
        <v>107</v>
      </c>
      <c r="D7340" s="14" t="s">
        <v>94</v>
      </c>
      <c r="E7340" s="15" t="s">
        <v>88</v>
      </c>
      <c r="F7340" s="39">
        <v>2299.2195232229724</v>
      </c>
    </row>
    <row r="7341" spans="1:6" x14ac:dyDescent="0.25">
      <c r="A7341" s="38">
        <v>51905</v>
      </c>
      <c r="B7341" s="38" t="s">
        <v>3153</v>
      </c>
      <c r="C7341" s="14" t="s">
        <v>83</v>
      </c>
      <c r="D7341" s="14" t="s">
        <v>94</v>
      </c>
      <c r="E7341" s="15" t="s">
        <v>85</v>
      </c>
      <c r="F7341" s="39">
        <v>9872.558469541631</v>
      </c>
    </row>
    <row r="7342" spans="1:6" x14ac:dyDescent="0.25">
      <c r="A7342" s="38">
        <v>51906</v>
      </c>
      <c r="B7342" s="38" t="s">
        <v>2177</v>
      </c>
      <c r="C7342" s="14" t="s">
        <v>83</v>
      </c>
      <c r="D7342" s="14" t="s">
        <v>94</v>
      </c>
      <c r="E7342" s="15" t="s">
        <v>88</v>
      </c>
      <c r="F7342" s="39">
        <v>2196.7626821246859</v>
      </c>
    </row>
    <row r="7343" spans="1:6" x14ac:dyDescent="0.25">
      <c r="A7343" s="38">
        <v>51907</v>
      </c>
      <c r="B7343" s="38" t="s">
        <v>3229</v>
      </c>
      <c r="C7343" s="14" t="s">
        <v>83</v>
      </c>
      <c r="D7343" s="14" t="s">
        <v>84</v>
      </c>
      <c r="E7343" s="15" t="s">
        <v>88</v>
      </c>
      <c r="F7343" s="39">
        <v>1961.3895501186864</v>
      </c>
    </row>
    <row r="7344" spans="1:6" x14ac:dyDescent="0.25">
      <c r="A7344" s="38">
        <v>51908</v>
      </c>
      <c r="B7344" s="38" t="s">
        <v>3230</v>
      </c>
      <c r="C7344" s="14" t="s">
        <v>87</v>
      </c>
      <c r="D7344" s="14" t="s">
        <v>104</v>
      </c>
      <c r="E7344" s="15" t="s">
        <v>88</v>
      </c>
      <c r="F7344" s="39">
        <v>11264.16189000431</v>
      </c>
    </row>
    <row r="7345" spans="1:6" x14ac:dyDescent="0.25">
      <c r="A7345" s="38">
        <v>51909</v>
      </c>
      <c r="B7345" s="38" t="s">
        <v>1863</v>
      </c>
      <c r="C7345" s="14" t="s">
        <v>87</v>
      </c>
      <c r="D7345" s="14" t="s">
        <v>90</v>
      </c>
      <c r="E7345" s="15" t="s">
        <v>88</v>
      </c>
      <c r="F7345" s="39">
        <v>8144.6138370270864</v>
      </c>
    </row>
    <row r="7346" spans="1:6" x14ac:dyDescent="0.25">
      <c r="A7346" s="38">
        <v>51910</v>
      </c>
      <c r="B7346" s="38" t="s">
        <v>1225</v>
      </c>
      <c r="C7346" s="14" t="s">
        <v>87</v>
      </c>
      <c r="D7346" s="14" t="s">
        <v>96</v>
      </c>
      <c r="E7346" s="15" t="s">
        <v>85</v>
      </c>
      <c r="F7346" s="39">
        <v>5725.2258076886656</v>
      </c>
    </row>
    <row r="7347" spans="1:6" x14ac:dyDescent="0.25">
      <c r="A7347" s="38">
        <v>51911</v>
      </c>
      <c r="B7347" s="38" t="s">
        <v>3045</v>
      </c>
      <c r="C7347" s="14" t="s">
        <v>87</v>
      </c>
      <c r="D7347" s="14" t="s">
        <v>90</v>
      </c>
      <c r="E7347" s="15" t="s">
        <v>85</v>
      </c>
      <c r="F7347" s="39">
        <v>273.71781662355562</v>
      </c>
    </row>
    <row r="7348" spans="1:6" x14ac:dyDescent="0.25">
      <c r="A7348" s="38">
        <v>51912</v>
      </c>
      <c r="B7348" s="38" t="s">
        <v>1323</v>
      </c>
      <c r="C7348" s="14" t="s">
        <v>87</v>
      </c>
      <c r="D7348" s="14" t="s">
        <v>96</v>
      </c>
      <c r="E7348" s="15" t="s">
        <v>85</v>
      </c>
      <c r="F7348" s="39">
        <v>265.19836513346218</v>
      </c>
    </row>
    <row r="7349" spans="1:6" x14ac:dyDescent="0.25">
      <c r="A7349" s="38">
        <v>51913</v>
      </c>
      <c r="B7349" s="38" t="s">
        <v>1470</v>
      </c>
      <c r="C7349" s="14" t="s">
        <v>100</v>
      </c>
      <c r="D7349" s="14" t="s">
        <v>104</v>
      </c>
      <c r="E7349" s="15" t="s">
        <v>85</v>
      </c>
      <c r="F7349" s="39">
        <v>11044.546683726832</v>
      </c>
    </row>
    <row r="7350" spans="1:6" x14ac:dyDescent="0.25">
      <c r="A7350" s="38">
        <v>51914</v>
      </c>
      <c r="B7350" s="38" t="s">
        <v>1059</v>
      </c>
      <c r="C7350" s="14" t="s">
        <v>102</v>
      </c>
      <c r="D7350" s="14" t="s">
        <v>84</v>
      </c>
      <c r="E7350" s="15" t="s">
        <v>85</v>
      </c>
      <c r="F7350" s="39">
        <v>10793.64923056213</v>
      </c>
    </row>
    <row r="7351" spans="1:6" x14ac:dyDescent="0.25">
      <c r="A7351" s="38">
        <v>51915</v>
      </c>
      <c r="B7351" s="38" t="s">
        <v>856</v>
      </c>
      <c r="C7351" s="14" t="s">
        <v>107</v>
      </c>
      <c r="D7351" s="14" t="s">
        <v>84</v>
      </c>
      <c r="E7351" s="15" t="s">
        <v>85</v>
      </c>
      <c r="F7351" s="39">
        <v>14769.79250063938</v>
      </c>
    </row>
    <row r="7352" spans="1:6" x14ac:dyDescent="0.25">
      <c r="A7352" s="38">
        <v>51916</v>
      </c>
      <c r="B7352" s="38" t="s">
        <v>1033</v>
      </c>
      <c r="C7352" s="14" t="s">
        <v>107</v>
      </c>
      <c r="D7352" s="14" t="s">
        <v>84</v>
      </c>
      <c r="E7352" s="15" t="s">
        <v>85</v>
      </c>
      <c r="F7352" s="39">
        <v>13861.894737535398</v>
      </c>
    </row>
    <row r="7353" spans="1:6" x14ac:dyDescent="0.25">
      <c r="A7353" s="38">
        <v>51917</v>
      </c>
      <c r="B7353" s="38" t="s">
        <v>696</v>
      </c>
      <c r="C7353" s="14" t="s">
        <v>107</v>
      </c>
      <c r="D7353" s="14" t="s">
        <v>90</v>
      </c>
      <c r="E7353" s="15" t="s">
        <v>88</v>
      </c>
      <c r="F7353" s="39">
        <v>12981.95623295545</v>
      </c>
    </row>
    <row r="7354" spans="1:6" x14ac:dyDescent="0.25">
      <c r="A7354" s="38">
        <v>51918</v>
      </c>
      <c r="B7354" s="38" t="s">
        <v>3231</v>
      </c>
      <c r="C7354" s="14" t="s">
        <v>107</v>
      </c>
      <c r="D7354" s="14" t="s">
        <v>90</v>
      </c>
      <c r="E7354" s="15" t="s">
        <v>88</v>
      </c>
      <c r="F7354" s="39">
        <v>7016.3894860911769</v>
      </c>
    </row>
    <row r="7355" spans="1:6" x14ac:dyDescent="0.25">
      <c r="A7355" s="38">
        <v>51919</v>
      </c>
      <c r="B7355" s="38" t="s">
        <v>710</v>
      </c>
      <c r="C7355" s="14" t="s">
        <v>107</v>
      </c>
      <c r="D7355" s="14" t="s">
        <v>84</v>
      </c>
      <c r="E7355" s="15" t="s">
        <v>88</v>
      </c>
      <c r="F7355" s="39">
        <v>5795.3008070179194</v>
      </c>
    </row>
    <row r="7356" spans="1:6" x14ac:dyDescent="0.25">
      <c r="A7356" s="38">
        <v>51920</v>
      </c>
      <c r="B7356" s="38" t="s">
        <v>3201</v>
      </c>
      <c r="C7356" s="14" t="s">
        <v>107</v>
      </c>
      <c r="D7356" s="14" t="s">
        <v>90</v>
      </c>
      <c r="E7356" s="15" t="s">
        <v>85</v>
      </c>
      <c r="F7356" s="39">
        <v>3858.6748526711881</v>
      </c>
    </row>
    <row r="7357" spans="1:6" x14ac:dyDescent="0.25">
      <c r="A7357" s="38">
        <v>51921</v>
      </c>
      <c r="B7357" s="38" t="s">
        <v>160</v>
      </c>
      <c r="C7357" s="14" t="s">
        <v>83</v>
      </c>
      <c r="D7357" s="14" t="s">
        <v>94</v>
      </c>
      <c r="E7357" s="15" t="s">
        <v>88</v>
      </c>
      <c r="F7357" s="39">
        <v>8159.4391432192024</v>
      </c>
    </row>
    <row r="7358" spans="1:6" x14ac:dyDescent="0.25">
      <c r="A7358" s="38">
        <v>51922</v>
      </c>
      <c r="B7358" s="38" t="s">
        <v>155</v>
      </c>
      <c r="C7358" s="14" t="s">
        <v>87</v>
      </c>
      <c r="D7358" s="14" t="s">
        <v>90</v>
      </c>
      <c r="E7358" s="15" t="s">
        <v>88</v>
      </c>
      <c r="F7358" s="39">
        <v>11411.688622902626</v>
      </c>
    </row>
    <row r="7359" spans="1:6" x14ac:dyDescent="0.25">
      <c r="A7359" s="38">
        <v>51923</v>
      </c>
      <c r="B7359" s="38" t="s">
        <v>1345</v>
      </c>
      <c r="C7359" s="14" t="s">
        <v>87</v>
      </c>
      <c r="D7359" s="14" t="s">
        <v>94</v>
      </c>
      <c r="E7359" s="15" t="s">
        <v>85</v>
      </c>
      <c r="F7359" s="39">
        <v>5043.7356894145987</v>
      </c>
    </row>
    <row r="7360" spans="1:6" x14ac:dyDescent="0.25">
      <c r="A7360" s="38">
        <v>51924</v>
      </c>
      <c r="B7360" s="38" t="s">
        <v>1256</v>
      </c>
      <c r="C7360" s="14" t="s">
        <v>87</v>
      </c>
      <c r="D7360" s="14" t="s">
        <v>96</v>
      </c>
      <c r="E7360" s="15" t="s">
        <v>85</v>
      </c>
      <c r="F7360" s="39">
        <v>3673.6370646734495</v>
      </c>
    </row>
    <row r="7361" spans="1:6" x14ac:dyDescent="0.25">
      <c r="A7361" s="38">
        <v>51925</v>
      </c>
      <c r="B7361" s="38" t="s">
        <v>1669</v>
      </c>
      <c r="C7361" s="14" t="s">
        <v>87</v>
      </c>
      <c r="D7361" s="14" t="s">
        <v>94</v>
      </c>
      <c r="E7361" s="15" t="s">
        <v>88</v>
      </c>
      <c r="F7361" s="39">
        <v>1523.159098807733</v>
      </c>
    </row>
    <row r="7362" spans="1:6" x14ac:dyDescent="0.25">
      <c r="A7362" s="38">
        <v>51926</v>
      </c>
      <c r="B7362" s="38" t="s">
        <v>781</v>
      </c>
      <c r="C7362" s="14" t="s">
        <v>87</v>
      </c>
      <c r="D7362" s="14" t="s">
        <v>96</v>
      </c>
      <c r="E7362" s="15" t="s">
        <v>85</v>
      </c>
      <c r="F7362" s="39">
        <v>1493.9051362491716</v>
      </c>
    </row>
    <row r="7363" spans="1:6" x14ac:dyDescent="0.25">
      <c r="A7363" s="38">
        <v>51927</v>
      </c>
      <c r="B7363" s="38" t="s">
        <v>595</v>
      </c>
      <c r="C7363" s="14" t="s">
        <v>87</v>
      </c>
      <c r="D7363" s="14" t="s">
        <v>90</v>
      </c>
      <c r="E7363" s="15" t="s">
        <v>85</v>
      </c>
      <c r="F7363" s="39">
        <v>1233.0852779099282</v>
      </c>
    </row>
    <row r="7364" spans="1:6" x14ac:dyDescent="0.25">
      <c r="A7364" s="38">
        <v>51928</v>
      </c>
      <c r="B7364" s="38" t="s">
        <v>3232</v>
      </c>
      <c r="C7364" s="14" t="s">
        <v>100</v>
      </c>
      <c r="D7364" s="14" t="s">
        <v>84</v>
      </c>
      <c r="E7364" s="15" t="s">
        <v>85</v>
      </c>
      <c r="F7364" s="39">
        <v>13640.485061224805</v>
      </c>
    </row>
    <row r="7365" spans="1:6" x14ac:dyDescent="0.25">
      <c r="A7365" s="38">
        <v>51929</v>
      </c>
      <c r="B7365" s="38" t="s">
        <v>3233</v>
      </c>
      <c r="C7365" s="14" t="s">
        <v>100</v>
      </c>
      <c r="D7365" s="14" t="s">
        <v>94</v>
      </c>
      <c r="E7365" s="15" t="s">
        <v>88</v>
      </c>
      <c r="F7365" s="39">
        <v>8875.7520089844602</v>
      </c>
    </row>
    <row r="7366" spans="1:6" x14ac:dyDescent="0.25">
      <c r="A7366" s="38">
        <v>51930</v>
      </c>
      <c r="B7366" s="38" t="s">
        <v>274</v>
      </c>
      <c r="C7366" s="14" t="s">
        <v>100</v>
      </c>
      <c r="D7366" s="14" t="s">
        <v>96</v>
      </c>
      <c r="E7366" s="15" t="s">
        <v>88</v>
      </c>
      <c r="F7366" s="39">
        <v>8671.4932574453414</v>
      </c>
    </row>
    <row r="7367" spans="1:6" x14ac:dyDescent="0.25">
      <c r="A7367" s="38">
        <v>51931</v>
      </c>
      <c r="B7367" s="38" t="s">
        <v>3234</v>
      </c>
      <c r="C7367" s="14" t="s">
        <v>100</v>
      </c>
      <c r="D7367" s="14" t="s">
        <v>84</v>
      </c>
      <c r="E7367" s="15" t="s">
        <v>85</v>
      </c>
      <c r="F7367" s="39">
        <v>7041.6360998248801</v>
      </c>
    </row>
    <row r="7368" spans="1:6" x14ac:dyDescent="0.25">
      <c r="A7368" s="38">
        <v>51932</v>
      </c>
      <c r="B7368" s="38" t="s">
        <v>319</v>
      </c>
      <c r="C7368" s="14" t="s">
        <v>100</v>
      </c>
      <c r="D7368" s="14" t="s">
        <v>96</v>
      </c>
      <c r="E7368" s="15" t="s">
        <v>85</v>
      </c>
      <c r="F7368" s="39">
        <v>1894.4412766226594</v>
      </c>
    </row>
    <row r="7369" spans="1:6" x14ac:dyDescent="0.25">
      <c r="A7369" s="38">
        <v>51933</v>
      </c>
      <c r="B7369" s="38" t="s">
        <v>3235</v>
      </c>
      <c r="C7369" s="14" t="s">
        <v>102</v>
      </c>
      <c r="D7369" s="14" t="s">
        <v>94</v>
      </c>
      <c r="E7369" s="15" t="s">
        <v>88</v>
      </c>
      <c r="F7369" s="39">
        <v>2647.7873852914599</v>
      </c>
    </row>
    <row r="7370" spans="1:6" x14ac:dyDescent="0.25">
      <c r="A7370" s="38">
        <v>51934</v>
      </c>
      <c r="B7370" s="38" t="s">
        <v>1415</v>
      </c>
      <c r="C7370" s="14" t="s">
        <v>102</v>
      </c>
      <c r="D7370" s="14" t="s">
        <v>90</v>
      </c>
      <c r="E7370" s="15" t="s">
        <v>88</v>
      </c>
      <c r="F7370" s="39">
        <v>2325.6605950489916</v>
      </c>
    </row>
    <row r="7371" spans="1:6" x14ac:dyDescent="0.25">
      <c r="A7371" s="38">
        <v>51935</v>
      </c>
      <c r="B7371" s="38" t="s">
        <v>3236</v>
      </c>
      <c r="C7371" s="14" t="s">
        <v>107</v>
      </c>
      <c r="D7371" s="14" t="s">
        <v>84</v>
      </c>
      <c r="E7371" s="15" t="s">
        <v>88</v>
      </c>
      <c r="F7371" s="39">
        <v>14628.327286824726</v>
      </c>
    </row>
    <row r="7372" spans="1:6" x14ac:dyDescent="0.25">
      <c r="A7372" s="38">
        <v>51936</v>
      </c>
      <c r="B7372" s="38" t="s">
        <v>1052</v>
      </c>
      <c r="C7372" s="14" t="s">
        <v>107</v>
      </c>
      <c r="D7372" s="14" t="s">
        <v>104</v>
      </c>
      <c r="E7372" s="15" t="s">
        <v>88</v>
      </c>
      <c r="F7372" s="39">
        <v>10697.800040022181</v>
      </c>
    </row>
    <row r="7373" spans="1:6" x14ac:dyDescent="0.25">
      <c r="A7373" s="38">
        <v>51937</v>
      </c>
      <c r="B7373" s="38" t="s">
        <v>1078</v>
      </c>
      <c r="C7373" s="14" t="s">
        <v>107</v>
      </c>
      <c r="D7373" s="14" t="s">
        <v>84</v>
      </c>
      <c r="E7373" s="15" t="s">
        <v>85</v>
      </c>
      <c r="F7373" s="39">
        <v>4432.6379695505293</v>
      </c>
    </row>
    <row r="7374" spans="1:6" x14ac:dyDescent="0.25">
      <c r="A7374" s="38">
        <v>51938</v>
      </c>
      <c r="B7374" s="38" t="s">
        <v>1871</v>
      </c>
      <c r="C7374" s="14" t="s">
        <v>107</v>
      </c>
      <c r="D7374" s="14" t="s">
        <v>84</v>
      </c>
      <c r="E7374" s="15" t="s">
        <v>88</v>
      </c>
      <c r="F7374" s="39">
        <v>2111.2167211326287</v>
      </c>
    </row>
    <row r="7375" spans="1:6" x14ac:dyDescent="0.25">
      <c r="A7375" s="38">
        <v>51939</v>
      </c>
      <c r="B7375" s="38" t="s">
        <v>3237</v>
      </c>
      <c r="C7375" s="14" t="s">
        <v>83</v>
      </c>
      <c r="D7375" s="14" t="s">
        <v>104</v>
      </c>
      <c r="E7375" s="15" t="s">
        <v>88</v>
      </c>
      <c r="F7375" s="39">
        <v>14254.767645464788</v>
      </c>
    </row>
    <row r="7376" spans="1:6" x14ac:dyDescent="0.25">
      <c r="A7376" s="38">
        <v>51940</v>
      </c>
      <c r="B7376" s="38" t="s">
        <v>2971</v>
      </c>
      <c r="C7376" s="14" t="s">
        <v>83</v>
      </c>
      <c r="D7376" s="14" t="s">
        <v>84</v>
      </c>
      <c r="E7376" s="15" t="s">
        <v>85</v>
      </c>
      <c r="F7376" s="39">
        <v>11157.032258694873</v>
      </c>
    </row>
    <row r="7377" spans="1:6" x14ac:dyDescent="0.25">
      <c r="A7377" s="38">
        <v>51941</v>
      </c>
      <c r="B7377" s="38" t="s">
        <v>2295</v>
      </c>
      <c r="C7377" s="14" t="s">
        <v>83</v>
      </c>
      <c r="D7377" s="14" t="s">
        <v>84</v>
      </c>
      <c r="E7377" s="15" t="s">
        <v>85</v>
      </c>
      <c r="F7377" s="39">
        <v>1847.3320709518493</v>
      </c>
    </row>
    <row r="7378" spans="1:6" x14ac:dyDescent="0.25">
      <c r="A7378" s="38">
        <v>51942</v>
      </c>
      <c r="B7378" s="38" t="s">
        <v>3238</v>
      </c>
      <c r="C7378" s="14" t="s">
        <v>83</v>
      </c>
      <c r="D7378" s="14" t="s">
        <v>96</v>
      </c>
      <c r="E7378" s="15" t="s">
        <v>85</v>
      </c>
      <c r="F7378" s="39">
        <v>1667.926538457433</v>
      </c>
    </row>
    <row r="7379" spans="1:6" x14ac:dyDescent="0.25">
      <c r="A7379" s="38">
        <v>51943</v>
      </c>
      <c r="B7379" s="38" t="s">
        <v>3239</v>
      </c>
      <c r="C7379" s="14" t="s">
        <v>87</v>
      </c>
      <c r="D7379" s="14" t="s">
        <v>94</v>
      </c>
      <c r="E7379" s="15" t="s">
        <v>88</v>
      </c>
      <c r="F7379" s="39">
        <v>14635.428590320154</v>
      </c>
    </row>
    <row r="7380" spans="1:6" x14ac:dyDescent="0.25">
      <c r="A7380" s="38">
        <v>51944</v>
      </c>
      <c r="B7380" s="38" t="s">
        <v>2576</v>
      </c>
      <c r="C7380" s="14" t="s">
        <v>87</v>
      </c>
      <c r="D7380" s="14" t="s">
        <v>90</v>
      </c>
      <c r="E7380" s="15" t="s">
        <v>88</v>
      </c>
      <c r="F7380" s="39">
        <v>12316.129899360059</v>
      </c>
    </row>
    <row r="7381" spans="1:6" x14ac:dyDescent="0.25">
      <c r="A7381" s="38">
        <v>51945</v>
      </c>
      <c r="B7381" s="38" t="s">
        <v>1270</v>
      </c>
      <c r="C7381" s="14" t="s">
        <v>87</v>
      </c>
      <c r="D7381" s="14" t="s">
        <v>96</v>
      </c>
      <c r="E7381" s="15" t="s">
        <v>85</v>
      </c>
      <c r="F7381" s="39">
        <v>8894.7241344845352</v>
      </c>
    </row>
    <row r="7382" spans="1:6" x14ac:dyDescent="0.25">
      <c r="A7382" s="38">
        <v>51946</v>
      </c>
      <c r="B7382" s="38" t="s">
        <v>666</v>
      </c>
      <c r="C7382" s="14" t="s">
        <v>87</v>
      </c>
      <c r="D7382" s="14" t="s">
        <v>90</v>
      </c>
      <c r="E7382" s="15" t="s">
        <v>88</v>
      </c>
      <c r="F7382" s="39">
        <v>4888.4750479261565</v>
      </c>
    </row>
    <row r="7383" spans="1:6" x14ac:dyDescent="0.25">
      <c r="A7383" s="38">
        <v>51947</v>
      </c>
      <c r="B7383" s="38" t="s">
        <v>2535</v>
      </c>
      <c r="C7383" s="14" t="s">
        <v>87</v>
      </c>
      <c r="D7383" s="14" t="s">
        <v>96</v>
      </c>
      <c r="E7383" s="15" t="s">
        <v>85</v>
      </c>
      <c r="F7383" s="39">
        <v>563.33330434423965</v>
      </c>
    </row>
    <row r="7384" spans="1:6" x14ac:dyDescent="0.25">
      <c r="A7384" s="38">
        <v>51948</v>
      </c>
      <c r="B7384" s="38" t="s">
        <v>2704</v>
      </c>
      <c r="C7384" s="14" t="s">
        <v>100</v>
      </c>
      <c r="D7384" s="14" t="s">
        <v>84</v>
      </c>
      <c r="E7384" s="15" t="s">
        <v>85</v>
      </c>
      <c r="F7384" s="39">
        <v>12867.816861544425</v>
      </c>
    </row>
    <row r="7385" spans="1:6" x14ac:dyDescent="0.25">
      <c r="A7385" s="38">
        <v>51949</v>
      </c>
      <c r="B7385" s="38" t="s">
        <v>665</v>
      </c>
      <c r="C7385" s="14" t="s">
        <v>100</v>
      </c>
      <c r="D7385" s="14" t="s">
        <v>96</v>
      </c>
      <c r="E7385" s="15" t="s">
        <v>85</v>
      </c>
      <c r="F7385" s="39">
        <v>11171.558091797768</v>
      </c>
    </row>
    <row r="7386" spans="1:6" x14ac:dyDescent="0.25">
      <c r="A7386" s="38">
        <v>51950</v>
      </c>
      <c r="B7386" s="38" t="s">
        <v>1696</v>
      </c>
      <c r="C7386" s="14" t="s">
        <v>100</v>
      </c>
      <c r="D7386" s="14" t="s">
        <v>90</v>
      </c>
      <c r="E7386" s="15" t="s">
        <v>88</v>
      </c>
      <c r="F7386" s="39">
        <v>9430.6888878903428</v>
      </c>
    </row>
    <row r="7387" spans="1:6" x14ac:dyDescent="0.25">
      <c r="A7387" s="38">
        <v>51951</v>
      </c>
      <c r="B7387" s="38" t="s">
        <v>2858</v>
      </c>
      <c r="C7387" s="14" t="s">
        <v>100</v>
      </c>
      <c r="D7387" s="14" t="s">
        <v>104</v>
      </c>
      <c r="E7387" s="15" t="s">
        <v>85</v>
      </c>
      <c r="F7387" s="39">
        <v>6936.4998031436235</v>
      </c>
    </row>
    <row r="7388" spans="1:6" x14ac:dyDescent="0.25">
      <c r="A7388" s="38">
        <v>51952</v>
      </c>
      <c r="B7388" s="38" t="s">
        <v>1982</v>
      </c>
      <c r="C7388" s="14" t="s">
        <v>100</v>
      </c>
      <c r="D7388" s="14" t="s">
        <v>94</v>
      </c>
      <c r="E7388" s="15" t="s">
        <v>88</v>
      </c>
      <c r="F7388" s="39">
        <v>4780.054293723445</v>
      </c>
    </row>
    <row r="7389" spans="1:6" x14ac:dyDescent="0.25">
      <c r="A7389" s="38">
        <v>51953</v>
      </c>
      <c r="B7389" s="38" t="s">
        <v>1363</v>
      </c>
      <c r="C7389" s="14" t="s">
        <v>102</v>
      </c>
      <c r="D7389" s="14" t="s">
        <v>96</v>
      </c>
      <c r="E7389" s="15" t="s">
        <v>85</v>
      </c>
      <c r="F7389" s="39">
        <v>10914.911991613528</v>
      </c>
    </row>
    <row r="7390" spans="1:6" x14ac:dyDescent="0.25">
      <c r="A7390" s="38">
        <v>51954</v>
      </c>
      <c r="B7390" s="38" t="s">
        <v>991</v>
      </c>
      <c r="C7390" s="14" t="s">
        <v>102</v>
      </c>
      <c r="D7390" s="14" t="s">
        <v>96</v>
      </c>
      <c r="E7390" s="15" t="s">
        <v>85</v>
      </c>
      <c r="F7390" s="39">
        <v>486.24404457562474</v>
      </c>
    </row>
    <row r="7391" spans="1:6" x14ac:dyDescent="0.25">
      <c r="A7391" s="38">
        <v>51955</v>
      </c>
      <c r="B7391" s="38" t="s">
        <v>2735</v>
      </c>
      <c r="C7391" s="14" t="s">
        <v>107</v>
      </c>
      <c r="D7391" s="14" t="s">
        <v>84</v>
      </c>
      <c r="E7391" s="15" t="s">
        <v>88</v>
      </c>
      <c r="F7391" s="39">
        <v>14773.980554721407</v>
      </c>
    </row>
    <row r="7392" spans="1:6" x14ac:dyDescent="0.25">
      <c r="A7392" s="38">
        <v>51956</v>
      </c>
      <c r="B7392" s="38" t="s">
        <v>2073</v>
      </c>
      <c r="C7392" s="14" t="s">
        <v>107</v>
      </c>
      <c r="D7392" s="14" t="s">
        <v>104</v>
      </c>
      <c r="E7392" s="15" t="s">
        <v>85</v>
      </c>
      <c r="F7392" s="39">
        <v>14472.477479304982</v>
      </c>
    </row>
    <row r="7393" spans="1:6" x14ac:dyDescent="0.25">
      <c r="A7393" s="38">
        <v>51957</v>
      </c>
      <c r="B7393" s="38" t="s">
        <v>365</v>
      </c>
      <c r="C7393" s="14" t="s">
        <v>107</v>
      </c>
      <c r="D7393" s="14" t="s">
        <v>94</v>
      </c>
      <c r="E7393" s="15" t="s">
        <v>85</v>
      </c>
      <c r="F7393" s="39">
        <v>12654.499411718398</v>
      </c>
    </row>
    <row r="7394" spans="1:6" x14ac:dyDescent="0.25">
      <c r="A7394" s="38">
        <v>51958</v>
      </c>
      <c r="B7394" s="38" t="s">
        <v>2504</v>
      </c>
      <c r="C7394" s="14" t="s">
        <v>107</v>
      </c>
      <c r="D7394" s="14" t="s">
        <v>84</v>
      </c>
      <c r="E7394" s="15" t="s">
        <v>85</v>
      </c>
      <c r="F7394" s="39">
        <v>10573.816279168846</v>
      </c>
    </row>
    <row r="7395" spans="1:6" x14ac:dyDescent="0.25">
      <c r="A7395" s="38">
        <v>51959</v>
      </c>
      <c r="B7395" s="38" t="s">
        <v>1455</v>
      </c>
      <c r="C7395" s="14" t="s">
        <v>107</v>
      </c>
      <c r="D7395" s="14" t="s">
        <v>84</v>
      </c>
      <c r="E7395" s="15" t="s">
        <v>85</v>
      </c>
      <c r="F7395" s="39">
        <v>4523.3340566824772</v>
      </c>
    </row>
    <row r="7396" spans="1:6" x14ac:dyDescent="0.25">
      <c r="A7396" s="38">
        <v>51960</v>
      </c>
      <c r="B7396" s="38" t="s">
        <v>2896</v>
      </c>
      <c r="C7396" s="14" t="s">
        <v>107</v>
      </c>
      <c r="D7396" s="14" t="s">
        <v>94</v>
      </c>
      <c r="E7396" s="15" t="s">
        <v>85</v>
      </c>
      <c r="F7396" s="39">
        <v>431.58680644433332</v>
      </c>
    </row>
    <row r="7397" spans="1:6" x14ac:dyDescent="0.25">
      <c r="A7397" s="38">
        <v>51961</v>
      </c>
      <c r="B7397" s="38" t="s">
        <v>1681</v>
      </c>
      <c r="C7397" s="14" t="s">
        <v>83</v>
      </c>
      <c r="D7397" s="14" t="s">
        <v>96</v>
      </c>
      <c r="E7397" s="15" t="s">
        <v>88</v>
      </c>
      <c r="F7397" s="39">
        <v>13238.905998097016</v>
      </c>
    </row>
    <row r="7398" spans="1:6" x14ac:dyDescent="0.25">
      <c r="A7398" s="38">
        <v>51962</v>
      </c>
      <c r="B7398" s="38" t="s">
        <v>1883</v>
      </c>
      <c r="C7398" s="14" t="s">
        <v>83</v>
      </c>
      <c r="D7398" s="14" t="s">
        <v>104</v>
      </c>
      <c r="E7398" s="15" t="s">
        <v>85</v>
      </c>
      <c r="F7398" s="39">
        <v>6281.0791081368361</v>
      </c>
    </row>
    <row r="7399" spans="1:6" x14ac:dyDescent="0.25">
      <c r="A7399" s="38">
        <v>51963</v>
      </c>
      <c r="B7399" s="38" t="s">
        <v>2067</v>
      </c>
      <c r="C7399" s="14" t="s">
        <v>87</v>
      </c>
      <c r="D7399" s="14" t="s">
        <v>94</v>
      </c>
      <c r="E7399" s="15" t="s">
        <v>88</v>
      </c>
      <c r="F7399" s="39">
        <v>13299.124978287266</v>
      </c>
    </row>
    <row r="7400" spans="1:6" x14ac:dyDescent="0.25">
      <c r="A7400" s="38">
        <v>51964</v>
      </c>
      <c r="B7400" s="38" t="s">
        <v>2819</v>
      </c>
      <c r="C7400" s="14" t="s">
        <v>87</v>
      </c>
      <c r="D7400" s="14" t="s">
        <v>84</v>
      </c>
      <c r="E7400" s="15" t="s">
        <v>85</v>
      </c>
      <c r="F7400" s="39">
        <v>12424.359224271015</v>
      </c>
    </row>
    <row r="7401" spans="1:6" x14ac:dyDescent="0.25">
      <c r="A7401" s="38">
        <v>51965</v>
      </c>
      <c r="B7401" s="38" t="s">
        <v>2984</v>
      </c>
      <c r="C7401" s="14" t="s">
        <v>87</v>
      </c>
      <c r="D7401" s="14" t="s">
        <v>104</v>
      </c>
      <c r="E7401" s="15" t="s">
        <v>88</v>
      </c>
      <c r="F7401" s="39">
        <v>9189.8780211398898</v>
      </c>
    </row>
    <row r="7402" spans="1:6" x14ac:dyDescent="0.25">
      <c r="A7402" s="38">
        <v>51966</v>
      </c>
      <c r="B7402" s="38" t="s">
        <v>3024</v>
      </c>
      <c r="C7402" s="14" t="s">
        <v>100</v>
      </c>
      <c r="D7402" s="14" t="s">
        <v>90</v>
      </c>
      <c r="E7402" s="15" t="s">
        <v>88</v>
      </c>
      <c r="F7402" s="39">
        <v>14974.273058362085</v>
      </c>
    </row>
    <row r="7403" spans="1:6" x14ac:dyDescent="0.25">
      <c r="A7403" s="38">
        <v>51967</v>
      </c>
      <c r="B7403" s="38" t="s">
        <v>1317</v>
      </c>
      <c r="C7403" s="14" t="s">
        <v>100</v>
      </c>
      <c r="D7403" s="14" t="s">
        <v>104</v>
      </c>
      <c r="E7403" s="15" t="s">
        <v>88</v>
      </c>
      <c r="F7403" s="39">
        <v>5224.5881311009389</v>
      </c>
    </row>
    <row r="7404" spans="1:6" x14ac:dyDescent="0.25">
      <c r="A7404" s="38">
        <v>51968</v>
      </c>
      <c r="B7404" s="38" t="s">
        <v>2303</v>
      </c>
      <c r="C7404" s="14" t="s">
        <v>102</v>
      </c>
      <c r="D7404" s="14" t="s">
        <v>84</v>
      </c>
      <c r="E7404" s="15" t="s">
        <v>85</v>
      </c>
      <c r="F7404" s="39">
        <v>10851.557614288249</v>
      </c>
    </row>
    <row r="7405" spans="1:6" x14ac:dyDescent="0.25">
      <c r="A7405" s="38">
        <v>51969</v>
      </c>
      <c r="B7405" s="38" t="s">
        <v>2069</v>
      </c>
      <c r="C7405" s="14" t="s">
        <v>102</v>
      </c>
      <c r="D7405" s="14" t="s">
        <v>90</v>
      </c>
      <c r="E7405" s="15" t="s">
        <v>88</v>
      </c>
      <c r="F7405" s="39">
        <v>2500.5853171215444</v>
      </c>
    </row>
    <row r="7406" spans="1:6" x14ac:dyDescent="0.25">
      <c r="A7406" s="38">
        <v>51970</v>
      </c>
      <c r="B7406" s="38" t="s">
        <v>276</v>
      </c>
      <c r="C7406" s="14" t="s">
        <v>107</v>
      </c>
      <c r="D7406" s="14" t="s">
        <v>84</v>
      </c>
      <c r="E7406" s="15" t="s">
        <v>88</v>
      </c>
      <c r="F7406" s="39">
        <v>15000.998743058353</v>
      </c>
    </row>
    <row r="7407" spans="1:6" x14ac:dyDescent="0.25">
      <c r="A7407" s="38">
        <v>51971</v>
      </c>
      <c r="B7407" s="38" t="s">
        <v>1143</v>
      </c>
      <c r="C7407" s="14" t="s">
        <v>107</v>
      </c>
      <c r="D7407" s="14" t="s">
        <v>94</v>
      </c>
      <c r="E7407" s="15" t="s">
        <v>88</v>
      </c>
      <c r="F7407" s="39">
        <v>10112.445988422052</v>
      </c>
    </row>
    <row r="7408" spans="1:6" x14ac:dyDescent="0.25">
      <c r="A7408" s="38">
        <v>51972</v>
      </c>
      <c r="B7408" s="38" t="s">
        <v>1762</v>
      </c>
      <c r="C7408" s="14" t="s">
        <v>107</v>
      </c>
      <c r="D7408" s="14" t="s">
        <v>84</v>
      </c>
      <c r="E7408" s="15" t="s">
        <v>85</v>
      </c>
      <c r="F7408" s="39">
        <v>6152.2886936531004</v>
      </c>
    </row>
    <row r="7409" spans="1:6" x14ac:dyDescent="0.25">
      <c r="A7409" s="38">
        <v>51973</v>
      </c>
      <c r="B7409" s="38" t="s">
        <v>3240</v>
      </c>
      <c r="C7409" s="14" t="s">
        <v>107</v>
      </c>
      <c r="D7409" s="14" t="s">
        <v>96</v>
      </c>
      <c r="E7409" s="15" t="s">
        <v>88</v>
      </c>
      <c r="F7409" s="39">
        <v>3078.0558541162795</v>
      </c>
    </row>
    <row r="7410" spans="1:6" x14ac:dyDescent="0.25">
      <c r="A7410" s="38">
        <v>51974</v>
      </c>
      <c r="B7410" s="38" t="s">
        <v>2997</v>
      </c>
      <c r="C7410" s="14" t="s">
        <v>107</v>
      </c>
      <c r="D7410" s="14" t="s">
        <v>84</v>
      </c>
      <c r="E7410" s="15" t="s">
        <v>85</v>
      </c>
      <c r="F7410" s="39">
        <v>461.21060924558157</v>
      </c>
    </row>
    <row r="7411" spans="1:6" x14ac:dyDescent="0.25">
      <c r="A7411" s="38">
        <v>51975</v>
      </c>
      <c r="B7411" s="38" t="s">
        <v>762</v>
      </c>
      <c r="C7411" s="14" t="s">
        <v>83</v>
      </c>
      <c r="D7411" s="14" t="s">
        <v>90</v>
      </c>
      <c r="E7411" s="15" t="s">
        <v>88</v>
      </c>
      <c r="F7411" s="39">
        <v>7029.5027789841297</v>
      </c>
    </row>
    <row r="7412" spans="1:6" x14ac:dyDescent="0.25">
      <c r="A7412" s="38">
        <v>51976</v>
      </c>
      <c r="B7412" s="38" t="s">
        <v>1623</v>
      </c>
      <c r="C7412" s="14" t="s">
        <v>83</v>
      </c>
      <c r="D7412" s="14" t="s">
        <v>104</v>
      </c>
      <c r="E7412" s="15" t="s">
        <v>85</v>
      </c>
      <c r="F7412" s="39">
        <v>374.60255914905611</v>
      </c>
    </row>
    <row r="7413" spans="1:6" x14ac:dyDescent="0.25">
      <c r="A7413" s="38">
        <v>51977</v>
      </c>
      <c r="B7413" s="38" t="s">
        <v>774</v>
      </c>
      <c r="C7413" s="14" t="s">
        <v>87</v>
      </c>
      <c r="D7413" s="14" t="s">
        <v>104</v>
      </c>
      <c r="E7413" s="15" t="s">
        <v>88</v>
      </c>
      <c r="F7413" s="39">
        <v>14935.468027715769</v>
      </c>
    </row>
    <row r="7414" spans="1:6" x14ac:dyDescent="0.25">
      <c r="A7414" s="38">
        <v>51978</v>
      </c>
      <c r="B7414" s="38" t="s">
        <v>2509</v>
      </c>
      <c r="C7414" s="14" t="s">
        <v>87</v>
      </c>
      <c r="D7414" s="14" t="s">
        <v>84</v>
      </c>
      <c r="E7414" s="15" t="s">
        <v>88</v>
      </c>
      <c r="F7414" s="39">
        <v>14200.815241397391</v>
      </c>
    </row>
    <row r="7415" spans="1:6" x14ac:dyDescent="0.25">
      <c r="A7415" s="38">
        <v>51979</v>
      </c>
      <c r="B7415" s="38" t="s">
        <v>3241</v>
      </c>
      <c r="C7415" s="14" t="s">
        <v>87</v>
      </c>
      <c r="D7415" s="14" t="s">
        <v>94</v>
      </c>
      <c r="E7415" s="15" t="s">
        <v>85</v>
      </c>
      <c r="F7415" s="39">
        <v>11780.605962507647</v>
      </c>
    </row>
    <row r="7416" spans="1:6" x14ac:dyDescent="0.25">
      <c r="A7416" s="38">
        <v>51980</v>
      </c>
      <c r="B7416" s="38" t="s">
        <v>2417</v>
      </c>
      <c r="C7416" s="14" t="s">
        <v>87</v>
      </c>
      <c r="D7416" s="14" t="s">
        <v>96</v>
      </c>
      <c r="E7416" s="15" t="s">
        <v>88</v>
      </c>
      <c r="F7416" s="39">
        <v>10426.410508602406</v>
      </c>
    </row>
    <row r="7417" spans="1:6" x14ac:dyDescent="0.25">
      <c r="A7417" s="38">
        <v>51981</v>
      </c>
      <c r="B7417" s="38" t="s">
        <v>3175</v>
      </c>
      <c r="C7417" s="14" t="s">
        <v>100</v>
      </c>
      <c r="D7417" s="14" t="s">
        <v>84</v>
      </c>
      <c r="E7417" s="15" t="s">
        <v>88</v>
      </c>
      <c r="F7417" s="39">
        <v>11421.541813072761</v>
      </c>
    </row>
    <row r="7418" spans="1:6" x14ac:dyDescent="0.25">
      <c r="A7418" s="38">
        <v>51982</v>
      </c>
      <c r="B7418" s="38" t="s">
        <v>937</v>
      </c>
      <c r="C7418" s="14" t="s">
        <v>100</v>
      </c>
      <c r="D7418" s="14" t="s">
        <v>90</v>
      </c>
      <c r="E7418" s="15" t="s">
        <v>88</v>
      </c>
      <c r="F7418" s="39">
        <v>8023.7944876501952</v>
      </c>
    </row>
    <row r="7419" spans="1:6" x14ac:dyDescent="0.25">
      <c r="A7419" s="38">
        <v>51983</v>
      </c>
      <c r="B7419" s="38" t="s">
        <v>2002</v>
      </c>
      <c r="C7419" s="14" t="s">
        <v>100</v>
      </c>
      <c r="D7419" s="14" t="s">
        <v>94</v>
      </c>
      <c r="E7419" s="15" t="s">
        <v>88</v>
      </c>
      <c r="F7419" s="39">
        <v>6029.3931646064775</v>
      </c>
    </row>
    <row r="7420" spans="1:6" x14ac:dyDescent="0.25">
      <c r="A7420" s="38">
        <v>51984</v>
      </c>
      <c r="B7420" s="38" t="s">
        <v>450</v>
      </c>
      <c r="C7420" s="14" t="s">
        <v>102</v>
      </c>
      <c r="D7420" s="14" t="s">
        <v>96</v>
      </c>
      <c r="E7420" s="15" t="s">
        <v>88</v>
      </c>
      <c r="F7420" s="39">
        <v>12273.965523164245</v>
      </c>
    </row>
    <row r="7421" spans="1:6" x14ac:dyDescent="0.25">
      <c r="A7421" s="38">
        <v>51985</v>
      </c>
      <c r="B7421" s="38" t="s">
        <v>3227</v>
      </c>
      <c r="C7421" s="14" t="s">
        <v>102</v>
      </c>
      <c r="D7421" s="14" t="s">
        <v>94</v>
      </c>
      <c r="E7421" s="15" t="s">
        <v>85</v>
      </c>
      <c r="F7421" s="39">
        <v>9624.4157781071099</v>
      </c>
    </row>
    <row r="7422" spans="1:6" x14ac:dyDescent="0.25">
      <c r="A7422" s="38">
        <v>51986</v>
      </c>
      <c r="B7422" s="38" t="s">
        <v>3238</v>
      </c>
      <c r="C7422" s="14" t="s">
        <v>102</v>
      </c>
      <c r="D7422" s="14" t="s">
        <v>90</v>
      </c>
      <c r="E7422" s="15" t="s">
        <v>88</v>
      </c>
      <c r="F7422" s="39">
        <v>6922.2492587898487</v>
      </c>
    </row>
    <row r="7423" spans="1:6" x14ac:dyDescent="0.25">
      <c r="A7423" s="38">
        <v>51987</v>
      </c>
      <c r="B7423" s="38" t="s">
        <v>661</v>
      </c>
      <c r="C7423" s="14" t="s">
        <v>102</v>
      </c>
      <c r="D7423" s="14" t="s">
        <v>96</v>
      </c>
      <c r="E7423" s="15" t="s">
        <v>85</v>
      </c>
      <c r="F7423" s="39">
        <v>6364.464874373889</v>
      </c>
    </row>
    <row r="7424" spans="1:6" x14ac:dyDescent="0.25">
      <c r="A7424" s="38">
        <v>51988</v>
      </c>
      <c r="B7424" s="38" t="s">
        <v>215</v>
      </c>
      <c r="C7424" s="14" t="s">
        <v>102</v>
      </c>
      <c r="D7424" s="14" t="s">
        <v>84</v>
      </c>
      <c r="E7424" s="15" t="s">
        <v>88</v>
      </c>
      <c r="F7424" s="39">
        <v>6245.1771164636248</v>
      </c>
    </row>
    <row r="7425" spans="1:6" x14ac:dyDescent="0.25">
      <c r="A7425" s="38">
        <v>51989</v>
      </c>
      <c r="B7425" s="38" t="s">
        <v>1526</v>
      </c>
      <c r="C7425" s="14" t="s">
        <v>102</v>
      </c>
      <c r="D7425" s="14" t="s">
        <v>94</v>
      </c>
      <c r="E7425" s="15" t="s">
        <v>85</v>
      </c>
      <c r="F7425" s="39">
        <v>4593.7493652130861</v>
      </c>
    </row>
    <row r="7426" spans="1:6" x14ac:dyDescent="0.25">
      <c r="A7426" s="38">
        <v>51990</v>
      </c>
      <c r="B7426" s="38" t="s">
        <v>3242</v>
      </c>
      <c r="C7426" s="14" t="s">
        <v>102</v>
      </c>
      <c r="D7426" s="14" t="s">
        <v>90</v>
      </c>
      <c r="E7426" s="15" t="s">
        <v>85</v>
      </c>
      <c r="F7426" s="39">
        <v>3134.4038632882421</v>
      </c>
    </row>
    <row r="7427" spans="1:6" x14ac:dyDescent="0.25">
      <c r="A7427" s="38">
        <v>51991</v>
      </c>
      <c r="B7427" s="38" t="s">
        <v>1996</v>
      </c>
      <c r="C7427" s="14" t="s">
        <v>102</v>
      </c>
      <c r="D7427" s="14" t="s">
        <v>84</v>
      </c>
      <c r="E7427" s="15" t="s">
        <v>88</v>
      </c>
      <c r="F7427" s="39">
        <v>309.72186453589597</v>
      </c>
    </row>
    <row r="7428" spans="1:6" x14ac:dyDescent="0.25">
      <c r="A7428" s="38">
        <v>51992</v>
      </c>
      <c r="B7428" s="38" t="s">
        <v>3094</v>
      </c>
      <c r="C7428" s="14" t="s">
        <v>107</v>
      </c>
      <c r="D7428" s="14" t="s">
        <v>84</v>
      </c>
      <c r="E7428" s="15" t="s">
        <v>88</v>
      </c>
      <c r="F7428" s="39">
        <v>10571.735770129259</v>
      </c>
    </row>
    <row r="7429" spans="1:6" x14ac:dyDescent="0.25">
      <c r="A7429" s="38">
        <v>51993</v>
      </c>
      <c r="B7429" s="38" t="s">
        <v>405</v>
      </c>
      <c r="C7429" s="14" t="s">
        <v>107</v>
      </c>
      <c r="D7429" s="14" t="s">
        <v>90</v>
      </c>
      <c r="E7429" s="15" t="s">
        <v>85</v>
      </c>
      <c r="F7429" s="39">
        <v>1139.1960913330281</v>
      </c>
    </row>
    <row r="7430" spans="1:6" x14ac:dyDescent="0.25">
      <c r="A7430" s="38">
        <v>51994</v>
      </c>
      <c r="B7430" s="38" t="s">
        <v>889</v>
      </c>
      <c r="C7430" s="14" t="s">
        <v>83</v>
      </c>
      <c r="D7430" s="14" t="s">
        <v>84</v>
      </c>
      <c r="E7430" s="15" t="s">
        <v>85</v>
      </c>
      <c r="F7430" s="39">
        <v>3776.0790721735439</v>
      </c>
    </row>
    <row r="7431" spans="1:6" x14ac:dyDescent="0.25">
      <c r="A7431" s="38">
        <v>51995</v>
      </c>
      <c r="B7431" s="38" t="s">
        <v>3243</v>
      </c>
      <c r="C7431" s="14" t="s">
        <v>87</v>
      </c>
      <c r="D7431" s="14" t="s">
        <v>90</v>
      </c>
      <c r="E7431" s="15" t="s">
        <v>85</v>
      </c>
      <c r="F7431" s="39">
        <v>6303.0554012527182</v>
      </c>
    </row>
    <row r="7432" spans="1:6" x14ac:dyDescent="0.25">
      <c r="A7432" s="38">
        <v>51996</v>
      </c>
      <c r="B7432" s="38" t="s">
        <v>2939</v>
      </c>
      <c r="C7432" s="14" t="s">
        <v>87</v>
      </c>
      <c r="D7432" s="14" t="s">
        <v>96</v>
      </c>
      <c r="E7432" s="15" t="s">
        <v>85</v>
      </c>
      <c r="F7432" s="39">
        <v>4807.822243091261</v>
      </c>
    </row>
    <row r="7433" spans="1:6" x14ac:dyDescent="0.25">
      <c r="A7433" s="38">
        <v>51997</v>
      </c>
      <c r="B7433" s="38" t="s">
        <v>3179</v>
      </c>
      <c r="C7433" s="14" t="s">
        <v>100</v>
      </c>
      <c r="D7433" s="14" t="s">
        <v>90</v>
      </c>
      <c r="E7433" s="15" t="s">
        <v>88</v>
      </c>
      <c r="F7433" s="39">
        <v>10541.262432338905</v>
      </c>
    </row>
    <row r="7434" spans="1:6" x14ac:dyDescent="0.25">
      <c r="A7434" s="38">
        <v>51998</v>
      </c>
      <c r="B7434" s="38" t="s">
        <v>2281</v>
      </c>
      <c r="C7434" s="14" t="s">
        <v>100</v>
      </c>
      <c r="D7434" s="14" t="s">
        <v>104</v>
      </c>
      <c r="E7434" s="15" t="s">
        <v>88</v>
      </c>
      <c r="F7434" s="39">
        <v>8524.1566009092076</v>
      </c>
    </row>
    <row r="7435" spans="1:6" x14ac:dyDescent="0.25">
      <c r="A7435" s="38">
        <v>51999</v>
      </c>
      <c r="B7435" s="38" t="s">
        <v>1822</v>
      </c>
      <c r="C7435" s="14" t="s">
        <v>100</v>
      </c>
      <c r="D7435" s="14" t="s">
        <v>84</v>
      </c>
      <c r="E7435" s="15" t="s">
        <v>88</v>
      </c>
      <c r="F7435" s="39">
        <v>7073.1805822848746</v>
      </c>
    </row>
    <row r="7436" spans="1:6" x14ac:dyDescent="0.25">
      <c r="A7436" s="38">
        <v>52000</v>
      </c>
      <c r="B7436" s="38" t="s">
        <v>3244</v>
      </c>
      <c r="C7436" s="14" t="s">
        <v>100</v>
      </c>
      <c r="D7436" s="14" t="s">
        <v>104</v>
      </c>
      <c r="E7436" s="15" t="s">
        <v>85</v>
      </c>
      <c r="F7436" s="39">
        <v>5409.0526726753778</v>
      </c>
    </row>
    <row r="7437" spans="1:6" x14ac:dyDescent="0.25">
      <c r="A7437" s="38">
        <v>52001</v>
      </c>
      <c r="B7437" s="38" t="s">
        <v>3245</v>
      </c>
      <c r="C7437" s="14" t="s">
        <v>100</v>
      </c>
      <c r="D7437" s="14" t="s">
        <v>94</v>
      </c>
      <c r="E7437" s="15" t="s">
        <v>88</v>
      </c>
      <c r="F7437" s="39">
        <v>1564.8699976082466</v>
      </c>
    </row>
    <row r="7438" spans="1:6" x14ac:dyDescent="0.25">
      <c r="A7438" s="38">
        <v>52002</v>
      </c>
      <c r="B7438" s="38" t="s">
        <v>1165</v>
      </c>
      <c r="C7438" s="14" t="s">
        <v>102</v>
      </c>
      <c r="D7438" s="14" t="s">
        <v>104</v>
      </c>
      <c r="E7438" s="15" t="s">
        <v>88</v>
      </c>
      <c r="F7438" s="39">
        <v>12198.926542397166</v>
      </c>
    </row>
    <row r="7439" spans="1:6" x14ac:dyDescent="0.25">
      <c r="A7439" s="38">
        <v>52003</v>
      </c>
      <c r="B7439" s="38" t="s">
        <v>242</v>
      </c>
      <c r="C7439" s="14" t="s">
        <v>102</v>
      </c>
      <c r="D7439" s="14" t="s">
        <v>94</v>
      </c>
      <c r="E7439" s="15" t="s">
        <v>88</v>
      </c>
      <c r="F7439" s="39">
        <v>10485.789943407128</v>
      </c>
    </row>
    <row r="7440" spans="1:6" x14ac:dyDescent="0.25">
      <c r="A7440" s="38">
        <v>52004</v>
      </c>
      <c r="B7440" s="38" t="s">
        <v>3246</v>
      </c>
      <c r="C7440" s="14" t="s">
        <v>102</v>
      </c>
      <c r="D7440" s="14" t="s">
        <v>104</v>
      </c>
      <c r="E7440" s="15" t="s">
        <v>88</v>
      </c>
      <c r="F7440" s="39">
        <v>9230.4857100166537</v>
      </c>
    </row>
    <row r="7441" spans="1:6" x14ac:dyDescent="0.25">
      <c r="A7441" s="38">
        <v>52005</v>
      </c>
      <c r="B7441" s="38" t="s">
        <v>1723</v>
      </c>
      <c r="C7441" s="14" t="s">
        <v>107</v>
      </c>
      <c r="D7441" s="14" t="s">
        <v>94</v>
      </c>
      <c r="E7441" s="15" t="s">
        <v>85</v>
      </c>
      <c r="F7441" s="39">
        <v>13322.255988000999</v>
      </c>
    </row>
    <row r="7442" spans="1:6" x14ac:dyDescent="0.25">
      <c r="A7442" s="38">
        <v>52006</v>
      </c>
      <c r="B7442" s="38" t="s">
        <v>1805</v>
      </c>
      <c r="C7442" s="14" t="s">
        <v>107</v>
      </c>
      <c r="D7442" s="14" t="s">
        <v>96</v>
      </c>
      <c r="E7442" s="15" t="s">
        <v>88</v>
      </c>
      <c r="F7442" s="39">
        <v>10291.944325626011</v>
      </c>
    </row>
    <row r="7443" spans="1:6" x14ac:dyDescent="0.25">
      <c r="A7443" s="38">
        <v>52007</v>
      </c>
      <c r="B7443" s="38" t="s">
        <v>177</v>
      </c>
      <c r="C7443" s="14" t="s">
        <v>107</v>
      </c>
      <c r="D7443" s="14" t="s">
        <v>84</v>
      </c>
      <c r="E7443" s="15" t="s">
        <v>85</v>
      </c>
      <c r="F7443" s="39">
        <v>7267.8698134749802</v>
      </c>
    </row>
    <row r="7444" spans="1:6" x14ac:dyDescent="0.25">
      <c r="A7444" s="38">
        <v>52008</v>
      </c>
      <c r="B7444" s="38" t="s">
        <v>3247</v>
      </c>
      <c r="C7444" s="14" t="s">
        <v>107</v>
      </c>
      <c r="D7444" s="14" t="s">
        <v>104</v>
      </c>
      <c r="E7444" s="15" t="s">
        <v>88</v>
      </c>
      <c r="F7444" s="39">
        <v>6033.5579153875515</v>
      </c>
    </row>
    <row r="7445" spans="1:6" x14ac:dyDescent="0.25">
      <c r="A7445" s="38">
        <v>52009</v>
      </c>
      <c r="B7445" s="38" t="s">
        <v>839</v>
      </c>
      <c r="C7445" s="14" t="s">
        <v>107</v>
      </c>
      <c r="D7445" s="14" t="s">
        <v>96</v>
      </c>
      <c r="E7445" s="15" t="s">
        <v>88</v>
      </c>
      <c r="F7445" s="39">
        <v>140.79304418560153</v>
      </c>
    </row>
    <row r="7446" spans="1:6" x14ac:dyDescent="0.25">
      <c r="A7446" s="38">
        <v>52010</v>
      </c>
      <c r="B7446" s="38" t="s">
        <v>2286</v>
      </c>
      <c r="C7446" s="14" t="s">
        <v>83</v>
      </c>
      <c r="D7446" s="14" t="s">
        <v>84</v>
      </c>
      <c r="E7446" s="15" t="s">
        <v>88</v>
      </c>
      <c r="F7446" s="39">
        <v>14243.053094065546</v>
      </c>
    </row>
    <row r="7447" spans="1:6" x14ac:dyDescent="0.25">
      <c r="A7447" s="38">
        <v>52011</v>
      </c>
      <c r="B7447" s="38" t="s">
        <v>3138</v>
      </c>
      <c r="C7447" s="14" t="s">
        <v>83</v>
      </c>
      <c r="D7447" s="14" t="s">
        <v>104</v>
      </c>
      <c r="E7447" s="15" t="s">
        <v>88</v>
      </c>
      <c r="F7447" s="39">
        <v>13548.990803952121</v>
      </c>
    </row>
    <row r="7448" spans="1:6" x14ac:dyDescent="0.25">
      <c r="A7448" s="38">
        <v>52012</v>
      </c>
      <c r="B7448" s="38" t="s">
        <v>3248</v>
      </c>
      <c r="C7448" s="14" t="s">
        <v>83</v>
      </c>
      <c r="D7448" s="14" t="s">
        <v>94</v>
      </c>
      <c r="E7448" s="15" t="s">
        <v>88</v>
      </c>
      <c r="F7448" s="39">
        <v>12189.235934619608</v>
      </c>
    </row>
    <row r="7449" spans="1:6" x14ac:dyDescent="0.25">
      <c r="A7449" s="38">
        <v>52013</v>
      </c>
      <c r="B7449" s="38" t="s">
        <v>2619</v>
      </c>
      <c r="C7449" s="14" t="s">
        <v>83</v>
      </c>
      <c r="D7449" s="14" t="s">
        <v>96</v>
      </c>
      <c r="E7449" s="15" t="s">
        <v>88</v>
      </c>
      <c r="F7449" s="39">
        <v>10043.077286019219</v>
      </c>
    </row>
    <row r="7450" spans="1:6" x14ac:dyDescent="0.25">
      <c r="A7450" s="38">
        <v>52014</v>
      </c>
      <c r="B7450" s="38" t="s">
        <v>1128</v>
      </c>
      <c r="C7450" s="14" t="s">
        <v>83</v>
      </c>
      <c r="D7450" s="14" t="s">
        <v>104</v>
      </c>
      <c r="E7450" s="15" t="s">
        <v>85</v>
      </c>
      <c r="F7450" s="39">
        <v>8038.6787789278533</v>
      </c>
    </row>
    <row r="7451" spans="1:6" x14ac:dyDescent="0.25">
      <c r="A7451" s="38">
        <v>52015</v>
      </c>
      <c r="B7451" s="38" t="s">
        <v>940</v>
      </c>
      <c r="C7451" s="14" t="s">
        <v>83</v>
      </c>
      <c r="D7451" s="14" t="s">
        <v>84</v>
      </c>
      <c r="E7451" s="15" t="s">
        <v>88</v>
      </c>
      <c r="F7451" s="39">
        <v>5451.9210987151318</v>
      </c>
    </row>
    <row r="7452" spans="1:6" x14ac:dyDescent="0.25">
      <c r="A7452" s="38">
        <v>52016</v>
      </c>
      <c r="B7452" s="38" t="s">
        <v>1188</v>
      </c>
      <c r="C7452" s="14" t="s">
        <v>83</v>
      </c>
      <c r="D7452" s="14" t="s">
        <v>96</v>
      </c>
      <c r="E7452" s="15" t="s">
        <v>85</v>
      </c>
      <c r="F7452" s="39">
        <v>4555.8096255163564</v>
      </c>
    </row>
    <row r="7453" spans="1:6" x14ac:dyDescent="0.25">
      <c r="A7453" s="38">
        <v>52017</v>
      </c>
      <c r="B7453" s="38" t="s">
        <v>264</v>
      </c>
      <c r="C7453" s="14" t="s">
        <v>83</v>
      </c>
      <c r="D7453" s="14" t="s">
        <v>90</v>
      </c>
      <c r="E7453" s="15" t="s">
        <v>88</v>
      </c>
      <c r="F7453" s="39">
        <v>4055.2919752927469</v>
      </c>
    </row>
    <row r="7454" spans="1:6" x14ac:dyDescent="0.25">
      <c r="A7454" s="38">
        <v>52018</v>
      </c>
      <c r="B7454" s="38" t="s">
        <v>425</v>
      </c>
      <c r="C7454" s="14" t="s">
        <v>87</v>
      </c>
      <c r="D7454" s="14" t="s">
        <v>84</v>
      </c>
      <c r="E7454" s="15" t="s">
        <v>88</v>
      </c>
      <c r="F7454" s="39">
        <v>13594.671748511297</v>
      </c>
    </row>
    <row r="7455" spans="1:6" x14ac:dyDescent="0.25">
      <c r="A7455" s="38">
        <v>52019</v>
      </c>
      <c r="B7455" s="38" t="s">
        <v>2517</v>
      </c>
      <c r="C7455" s="14" t="s">
        <v>87</v>
      </c>
      <c r="D7455" s="14" t="s">
        <v>94</v>
      </c>
      <c r="E7455" s="15" t="s">
        <v>85</v>
      </c>
      <c r="F7455" s="39">
        <v>12852.856811960166</v>
      </c>
    </row>
    <row r="7456" spans="1:6" x14ac:dyDescent="0.25">
      <c r="A7456" s="38">
        <v>52020</v>
      </c>
      <c r="B7456" s="38" t="s">
        <v>1875</v>
      </c>
      <c r="C7456" s="14" t="s">
        <v>87</v>
      </c>
      <c r="D7456" s="14" t="s">
        <v>104</v>
      </c>
      <c r="E7456" s="15" t="s">
        <v>88</v>
      </c>
      <c r="F7456" s="39">
        <v>10021.037368883321</v>
      </c>
    </row>
    <row r="7457" spans="1:6" x14ac:dyDescent="0.25">
      <c r="A7457" s="38">
        <v>52021</v>
      </c>
      <c r="B7457" s="38" t="s">
        <v>3249</v>
      </c>
      <c r="C7457" s="14" t="s">
        <v>87</v>
      </c>
      <c r="D7457" s="14" t="s">
        <v>94</v>
      </c>
      <c r="E7457" s="15" t="s">
        <v>85</v>
      </c>
      <c r="F7457" s="39">
        <v>5311.8628061835971</v>
      </c>
    </row>
    <row r="7458" spans="1:6" x14ac:dyDescent="0.25">
      <c r="A7458" s="38">
        <v>52022</v>
      </c>
      <c r="B7458" s="38" t="s">
        <v>605</v>
      </c>
      <c r="C7458" s="14" t="s">
        <v>100</v>
      </c>
      <c r="D7458" s="14" t="s">
        <v>94</v>
      </c>
      <c r="E7458" s="15" t="s">
        <v>85</v>
      </c>
      <c r="F7458" s="39">
        <v>14010.272665510633</v>
      </c>
    </row>
    <row r="7459" spans="1:6" x14ac:dyDescent="0.25">
      <c r="A7459" s="38">
        <v>52023</v>
      </c>
      <c r="B7459" s="38" t="s">
        <v>1336</v>
      </c>
      <c r="C7459" s="14" t="s">
        <v>100</v>
      </c>
      <c r="D7459" s="14" t="s">
        <v>84</v>
      </c>
      <c r="E7459" s="15" t="s">
        <v>85</v>
      </c>
      <c r="F7459" s="39">
        <v>10244.18140635632</v>
      </c>
    </row>
    <row r="7460" spans="1:6" x14ac:dyDescent="0.25">
      <c r="A7460" s="38">
        <v>52024</v>
      </c>
      <c r="B7460" s="38" t="s">
        <v>1131</v>
      </c>
      <c r="C7460" s="14" t="s">
        <v>100</v>
      </c>
      <c r="D7460" s="14" t="s">
        <v>84</v>
      </c>
      <c r="E7460" s="15" t="s">
        <v>85</v>
      </c>
      <c r="F7460" s="39">
        <v>9098.6981011057796</v>
      </c>
    </row>
    <row r="7461" spans="1:6" x14ac:dyDescent="0.25">
      <c r="A7461" s="38">
        <v>52025</v>
      </c>
      <c r="B7461" s="38" t="s">
        <v>1657</v>
      </c>
      <c r="C7461" s="14" t="s">
        <v>100</v>
      </c>
      <c r="D7461" s="14" t="s">
        <v>94</v>
      </c>
      <c r="E7461" s="15" t="s">
        <v>88</v>
      </c>
      <c r="F7461" s="39">
        <v>7860.9113671385012</v>
      </c>
    </row>
    <row r="7462" spans="1:6" x14ac:dyDescent="0.25">
      <c r="A7462" s="38">
        <v>52026</v>
      </c>
      <c r="B7462" s="38" t="s">
        <v>545</v>
      </c>
      <c r="C7462" s="14" t="s">
        <v>100</v>
      </c>
      <c r="D7462" s="14" t="s">
        <v>104</v>
      </c>
      <c r="E7462" s="15" t="s">
        <v>85</v>
      </c>
      <c r="F7462" s="39">
        <v>7058.2950482403048</v>
      </c>
    </row>
    <row r="7463" spans="1:6" x14ac:dyDescent="0.25">
      <c r="A7463" s="38">
        <v>52027</v>
      </c>
      <c r="B7463" s="38" t="s">
        <v>3100</v>
      </c>
      <c r="C7463" s="14" t="s">
        <v>100</v>
      </c>
      <c r="D7463" s="14" t="s">
        <v>104</v>
      </c>
      <c r="E7463" s="15" t="s">
        <v>88</v>
      </c>
      <c r="F7463" s="39">
        <v>4128.8595107758883</v>
      </c>
    </row>
    <row r="7464" spans="1:6" x14ac:dyDescent="0.25">
      <c r="A7464" s="38">
        <v>52028</v>
      </c>
      <c r="B7464" s="38" t="s">
        <v>2367</v>
      </c>
      <c r="C7464" s="14" t="s">
        <v>100</v>
      </c>
      <c r="D7464" s="14" t="s">
        <v>96</v>
      </c>
      <c r="E7464" s="15" t="s">
        <v>85</v>
      </c>
      <c r="F7464" s="39">
        <v>2558.8921673665986</v>
      </c>
    </row>
    <row r="7465" spans="1:6" x14ac:dyDescent="0.25">
      <c r="A7465" s="38">
        <v>52029</v>
      </c>
      <c r="B7465" s="38" t="s">
        <v>2314</v>
      </c>
      <c r="C7465" s="14" t="s">
        <v>100</v>
      </c>
      <c r="D7465" s="14" t="s">
        <v>96</v>
      </c>
      <c r="E7465" s="15" t="s">
        <v>88</v>
      </c>
      <c r="F7465" s="39">
        <v>2545.5913209240562</v>
      </c>
    </row>
    <row r="7466" spans="1:6" x14ac:dyDescent="0.25">
      <c r="A7466" s="38">
        <v>52030</v>
      </c>
      <c r="B7466" s="38" t="s">
        <v>3170</v>
      </c>
      <c r="C7466" s="14" t="s">
        <v>100</v>
      </c>
      <c r="D7466" s="14" t="s">
        <v>84</v>
      </c>
      <c r="E7466" s="15" t="s">
        <v>88</v>
      </c>
      <c r="F7466" s="39">
        <v>2285.6597146105669</v>
      </c>
    </row>
    <row r="7467" spans="1:6" x14ac:dyDescent="0.25">
      <c r="A7467" s="38">
        <v>52031</v>
      </c>
      <c r="B7467" s="38" t="s">
        <v>2747</v>
      </c>
      <c r="C7467" s="14" t="s">
        <v>100</v>
      </c>
      <c r="D7467" s="14" t="s">
        <v>104</v>
      </c>
      <c r="E7467" s="15" t="s">
        <v>85</v>
      </c>
      <c r="F7467" s="39">
        <v>1877.1898193948293</v>
      </c>
    </row>
    <row r="7468" spans="1:6" x14ac:dyDescent="0.25">
      <c r="A7468" s="38">
        <v>52032</v>
      </c>
      <c r="B7468" s="38" t="s">
        <v>1515</v>
      </c>
      <c r="C7468" s="14" t="s">
        <v>100</v>
      </c>
      <c r="D7468" s="14" t="s">
        <v>90</v>
      </c>
      <c r="E7468" s="15" t="s">
        <v>88</v>
      </c>
      <c r="F7468" s="39">
        <v>1522.1332480685776</v>
      </c>
    </row>
    <row r="7469" spans="1:6" x14ac:dyDescent="0.25">
      <c r="A7469" s="38">
        <v>52033</v>
      </c>
      <c r="B7469" s="38" t="s">
        <v>1331</v>
      </c>
      <c r="C7469" s="14" t="s">
        <v>102</v>
      </c>
      <c r="D7469" s="14" t="s">
        <v>84</v>
      </c>
      <c r="E7469" s="15" t="s">
        <v>88</v>
      </c>
      <c r="F7469" s="39">
        <v>10457.732355850228</v>
      </c>
    </row>
    <row r="7470" spans="1:6" x14ac:dyDescent="0.25">
      <c r="A7470" s="38">
        <v>52034</v>
      </c>
      <c r="B7470" s="38" t="s">
        <v>2973</v>
      </c>
      <c r="C7470" s="14" t="s">
        <v>102</v>
      </c>
      <c r="D7470" s="14" t="s">
        <v>84</v>
      </c>
      <c r="E7470" s="15" t="s">
        <v>88</v>
      </c>
      <c r="F7470" s="39">
        <v>7292.6211787834154</v>
      </c>
    </row>
    <row r="7471" spans="1:6" x14ac:dyDescent="0.25">
      <c r="A7471" s="38">
        <v>52035</v>
      </c>
      <c r="B7471" s="38" t="s">
        <v>3250</v>
      </c>
      <c r="C7471" s="14" t="s">
        <v>102</v>
      </c>
      <c r="D7471" s="14" t="s">
        <v>90</v>
      </c>
      <c r="E7471" s="15" t="s">
        <v>85</v>
      </c>
      <c r="F7471" s="39">
        <v>6097.0540259978861</v>
      </c>
    </row>
    <row r="7472" spans="1:6" x14ac:dyDescent="0.25">
      <c r="A7472" s="38">
        <v>52036</v>
      </c>
      <c r="B7472" s="38" t="s">
        <v>1728</v>
      </c>
      <c r="C7472" s="14" t="s">
        <v>102</v>
      </c>
      <c r="D7472" s="14" t="s">
        <v>104</v>
      </c>
      <c r="E7472" s="15" t="s">
        <v>85</v>
      </c>
      <c r="F7472" s="39">
        <v>857.4796442679459</v>
      </c>
    </row>
    <row r="7473" spans="1:6" x14ac:dyDescent="0.25">
      <c r="A7473" s="38">
        <v>52037</v>
      </c>
      <c r="B7473" s="38" t="s">
        <v>2347</v>
      </c>
      <c r="C7473" s="14" t="s">
        <v>107</v>
      </c>
      <c r="D7473" s="14" t="s">
        <v>90</v>
      </c>
      <c r="E7473" s="15" t="s">
        <v>88</v>
      </c>
      <c r="F7473" s="39">
        <v>12492.508753627877</v>
      </c>
    </row>
    <row r="7474" spans="1:6" x14ac:dyDescent="0.25">
      <c r="A7474" s="38">
        <v>52038</v>
      </c>
      <c r="B7474" s="38" t="s">
        <v>2860</v>
      </c>
      <c r="C7474" s="14" t="s">
        <v>107</v>
      </c>
      <c r="D7474" s="14" t="s">
        <v>104</v>
      </c>
      <c r="E7474" s="15" t="s">
        <v>85</v>
      </c>
      <c r="F7474" s="39">
        <v>11956.437799738631</v>
      </c>
    </row>
    <row r="7475" spans="1:6" x14ac:dyDescent="0.25">
      <c r="A7475" s="38">
        <v>52039</v>
      </c>
      <c r="B7475" s="38" t="s">
        <v>1448</v>
      </c>
      <c r="C7475" s="14" t="s">
        <v>107</v>
      </c>
      <c r="D7475" s="14" t="s">
        <v>84</v>
      </c>
      <c r="E7475" s="15" t="s">
        <v>88</v>
      </c>
      <c r="F7475" s="39">
        <v>8419.0249368480709</v>
      </c>
    </row>
    <row r="7476" spans="1:6" x14ac:dyDescent="0.25">
      <c r="A7476" s="38">
        <v>52040</v>
      </c>
      <c r="B7476" s="38" t="s">
        <v>3175</v>
      </c>
      <c r="C7476" s="14" t="s">
        <v>107</v>
      </c>
      <c r="D7476" s="14" t="s">
        <v>94</v>
      </c>
      <c r="E7476" s="15" t="s">
        <v>85</v>
      </c>
      <c r="F7476" s="39">
        <v>1590.0011806193745</v>
      </c>
    </row>
    <row r="7477" spans="1:6" x14ac:dyDescent="0.25">
      <c r="A7477" s="38">
        <v>52041</v>
      </c>
      <c r="B7477" s="38" t="s">
        <v>751</v>
      </c>
      <c r="C7477" s="14" t="s">
        <v>83</v>
      </c>
      <c r="D7477" s="14" t="s">
        <v>96</v>
      </c>
      <c r="E7477" s="15" t="s">
        <v>85</v>
      </c>
      <c r="F7477" s="39">
        <v>11714.858498154279</v>
      </c>
    </row>
    <row r="7478" spans="1:6" x14ac:dyDescent="0.25">
      <c r="A7478" s="38">
        <v>52042</v>
      </c>
      <c r="B7478" s="38" t="s">
        <v>1587</v>
      </c>
      <c r="C7478" s="14" t="s">
        <v>83</v>
      </c>
      <c r="D7478" s="14" t="s">
        <v>94</v>
      </c>
      <c r="E7478" s="15" t="s">
        <v>85</v>
      </c>
      <c r="F7478" s="39">
        <v>10447.877950811364</v>
      </c>
    </row>
    <row r="7479" spans="1:6" x14ac:dyDescent="0.25">
      <c r="A7479" s="38">
        <v>52043</v>
      </c>
      <c r="B7479" s="38" t="s">
        <v>801</v>
      </c>
      <c r="C7479" s="14" t="s">
        <v>83</v>
      </c>
      <c r="D7479" s="14" t="s">
        <v>90</v>
      </c>
      <c r="E7479" s="15" t="s">
        <v>85</v>
      </c>
      <c r="F7479" s="39">
        <v>7275.6168708307459</v>
      </c>
    </row>
    <row r="7480" spans="1:6" x14ac:dyDescent="0.25">
      <c r="A7480" s="38">
        <v>52044</v>
      </c>
      <c r="B7480" s="38" t="s">
        <v>1535</v>
      </c>
      <c r="C7480" s="14" t="s">
        <v>83</v>
      </c>
      <c r="D7480" s="14" t="s">
        <v>90</v>
      </c>
      <c r="E7480" s="15" t="s">
        <v>85</v>
      </c>
      <c r="F7480" s="39">
        <v>5400.2176387808959</v>
      </c>
    </row>
    <row r="7481" spans="1:6" x14ac:dyDescent="0.25">
      <c r="A7481" s="38">
        <v>52045</v>
      </c>
      <c r="B7481" s="38" t="s">
        <v>2273</v>
      </c>
      <c r="C7481" s="14" t="s">
        <v>87</v>
      </c>
      <c r="D7481" s="14" t="s">
        <v>104</v>
      </c>
      <c r="E7481" s="15" t="s">
        <v>88</v>
      </c>
      <c r="F7481" s="39">
        <v>11338.018161560045</v>
      </c>
    </row>
    <row r="7482" spans="1:6" x14ac:dyDescent="0.25">
      <c r="A7482" s="38">
        <v>52046</v>
      </c>
      <c r="B7482" s="38" t="s">
        <v>993</v>
      </c>
      <c r="C7482" s="14" t="s">
        <v>87</v>
      </c>
      <c r="D7482" s="14" t="s">
        <v>90</v>
      </c>
      <c r="E7482" s="15" t="s">
        <v>88</v>
      </c>
      <c r="F7482" s="39">
        <v>10493.046174543757</v>
      </c>
    </row>
    <row r="7483" spans="1:6" x14ac:dyDescent="0.25">
      <c r="A7483" s="38">
        <v>52047</v>
      </c>
      <c r="B7483" s="38" t="s">
        <v>2355</v>
      </c>
      <c r="C7483" s="14" t="s">
        <v>87</v>
      </c>
      <c r="D7483" s="14" t="s">
        <v>90</v>
      </c>
      <c r="E7483" s="15" t="s">
        <v>85</v>
      </c>
      <c r="F7483" s="39">
        <v>6963.3122203115308</v>
      </c>
    </row>
    <row r="7484" spans="1:6" x14ac:dyDescent="0.25">
      <c r="A7484" s="38">
        <v>52048</v>
      </c>
      <c r="B7484" s="38" t="s">
        <v>3251</v>
      </c>
      <c r="C7484" s="14" t="s">
        <v>87</v>
      </c>
      <c r="D7484" s="14" t="s">
        <v>104</v>
      </c>
      <c r="E7484" s="15" t="s">
        <v>85</v>
      </c>
      <c r="F7484" s="39">
        <v>5339.5041719533365</v>
      </c>
    </row>
    <row r="7485" spans="1:6" x14ac:dyDescent="0.25">
      <c r="A7485" s="38">
        <v>52049</v>
      </c>
      <c r="B7485" s="38" t="s">
        <v>1864</v>
      </c>
      <c r="C7485" s="14" t="s">
        <v>87</v>
      </c>
      <c r="D7485" s="14" t="s">
        <v>90</v>
      </c>
      <c r="E7485" s="15" t="s">
        <v>88</v>
      </c>
      <c r="F7485" s="39">
        <v>5056.4979482674235</v>
      </c>
    </row>
    <row r="7486" spans="1:6" x14ac:dyDescent="0.25">
      <c r="A7486" s="38">
        <v>52050</v>
      </c>
      <c r="B7486" s="38" t="s">
        <v>2170</v>
      </c>
      <c r="C7486" s="14" t="s">
        <v>87</v>
      </c>
      <c r="D7486" s="14" t="s">
        <v>94</v>
      </c>
      <c r="E7486" s="15" t="s">
        <v>85</v>
      </c>
      <c r="F7486" s="39">
        <v>4443.1439221474029</v>
      </c>
    </row>
    <row r="7487" spans="1:6" x14ac:dyDescent="0.25">
      <c r="A7487" s="38">
        <v>52051</v>
      </c>
      <c r="B7487" s="38" t="s">
        <v>3122</v>
      </c>
      <c r="C7487" s="14" t="s">
        <v>100</v>
      </c>
      <c r="D7487" s="14" t="s">
        <v>96</v>
      </c>
      <c r="E7487" s="15" t="s">
        <v>88</v>
      </c>
      <c r="F7487" s="39">
        <v>12479.152898883674</v>
      </c>
    </row>
    <row r="7488" spans="1:6" x14ac:dyDescent="0.25">
      <c r="A7488" s="38">
        <v>52052</v>
      </c>
      <c r="B7488" s="38" t="s">
        <v>701</v>
      </c>
      <c r="C7488" s="14" t="s">
        <v>100</v>
      </c>
      <c r="D7488" s="14" t="s">
        <v>94</v>
      </c>
      <c r="E7488" s="15" t="s">
        <v>85</v>
      </c>
      <c r="F7488" s="39">
        <v>11968.112088341191</v>
      </c>
    </row>
    <row r="7489" spans="1:6" x14ac:dyDescent="0.25">
      <c r="A7489" s="38">
        <v>52053</v>
      </c>
      <c r="B7489" s="38" t="s">
        <v>1696</v>
      </c>
      <c r="C7489" s="14" t="s">
        <v>100</v>
      </c>
      <c r="D7489" s="14" t="s">
        <v>96</v>
      </c>
      <c r="E7489" s="15" t="s">
        <v>88</v>
      </c>
      <c r="F7489" s="39">
        <v>8580.7280390636352</v>
      </c>
    </row>
    <row r="7490" spans="1:6" x14ac:dyDescent="0.25">
      <c r="A7490" s="38">
        <v>52054</v>
      </c>
      <c r="B7490" s="38" t="s">
        <v>1121</v>
      </c>
      <c r="C7490" s="14" t="s">
        <v>102</v>
      </c>
      <c r="D7490" s="14" t="s">
        <v>84</v>
      </c>
      <c r="E7490" s="15" t="s">
        <v>85</v>
      </c>
      <c r="F7490" s="39">
        <v>14473.683751297867</v>
      </c>
    </row>
    <row r="7491" spans="1:6" x14ac:dyDescent="0.25">
      <c r="A7491" s="38">
        <v>52055</v>
      </c>
      <c r="B7491" s="38" t="s">
        <v>3252</v>
      </c>
      <c r="C7491" s="14" t="s">
        <v>102</v>
      </c>
      <c r="D7491" s="14" t="s">
        <v>90</v>
      </c>
      <c r="E7491" s="15" t="s">
        <v>88</v>
      </c>
      <c r="F7491" s="39">
        <v>13802.012388324769</v>
      </c>
    </row>
    <row r="7492" spans="1:6" x14ac:dyDescent="0.25">
      <c r="A7492" s="38">
        <v>52056</v>
      </c>
      <c r="B7492" s="38" t="s">
        <v>2543</v>
      </c>
      <c r="C7492" s="14" t="s">
        <v>102</v>
      </c>
      <c r="D7492" s="14" t="s">
        <v>90</v>
      </c>
      <c r="E7492" s="15" t="s">
        <v>85</v>
      </c>
      <c r="F7492" s="39">
        <v>13464.533230399913</v>
      </c>
    </row>
    <row r="7493" spans="1:6" x14ac:dyDescent="0.25">
      <c r="A7493" s="38">
        <v>52057</v>
      </c>
      <c r="B7493" s="38" t="s">
        <v>3213</v>
      </c>
      <c r="C7493" s="14" t="s">
        <v>102</v>
      </c>
      <c r="D7493" s="14" t="s">
        <v>90</v>
      </c>
      <c r="E7493" s="15" t="s">
        <v>88</v>
      </c>
      <c r="F7493" s="39">
        <v>10459.560817713782</v>
      </c>
    </row>
    <row r="7494" spans="1:6" x14ac:dyDescent="0.25">
      <c r="A7494" s="38">
        <v>52058</v>
      </c>
      <c r="B7494" s="38" t="s">
        <v>637</v>
      </c>
      <c r="C7494" s="14" t="s">
        <v>107</v>
      </c>
      <c r="D7494" s="14" t="s">
        <v>94</v>
      </c>
      <c r="E7494" s="15" t="s">
        <v>85</v>
      </c>
      <c r="F7494" s="39">
        <v>12981.857007897232</v>
      </c>
    </row>
    <row r="7495" spans="1:6" x14ac:dyDescent="0.25">
      <c r="A7495" s="38">
        <v>52059</v>
      </c>
      <c r="B7495" s="38" t="s">
        <v>2953</v>
      </c>
      <c r="C7495" s="14" t="s">
        <v>107</v>
      </c>
      <c r="D7495" s="14" t="s">
        <v>94</v>
      </c>
      <c r="E7495" s="15" t="s">
        <v>88</v>
      </c>
      <c r="F7495" s="39">
        <v>10448.911804618647</v>
      </c>
    </row>
    <row r="7496" spans="1:6" x14ac:dyDescent="0.25">
      <c r="A7496" s="38">
        <v>52060</v>
      </c>
      <c r="B7496" s="38" t="s">
        <v>2658</v>
      </c>
      <c r="C7496" s="14" t="s">
        <v>107</v>
      </c>
      <c r="D7496" s="14" t="s">
        <v>90</v>
      </c>
      <c r="E7496" s="15" t="s">
        <v>88</v>
      </c>
      <c r="F7496" s="39">
        <v>8228.040492088614</v>
      </c>
    </row>
    <row r="7497" spans="1:6" x14ac:dyDescent="0.25">
      <c r="A7497" s="38">
        <v>52061</v>
      </c>
      <c r="B7497" s="38" t="s">
        <v>3253</v>
      </c>
      <c r="C7497" s="14" t="s">
        <v>83</v>
      </c>
      <c r="D7497" s="14" t="s">
        <v>96</v>
      </c>
      <c r="E7497" s="15" t="s">
        <v>85</v>
      </c>
      <c r="F7497" s="39">
        <v>3385.2709684839283</v>
      </c>
    </row>
    <row r="7498" spans="1:6" x14ac:dyDescent="0.25">
      <c r="A7498" s="38">
        <v>52062</v>
      </c>
      <c r="B7498" s="38" t="s">
        <v>2763</v>
      </c>
      <c r="C7498" s="14" t="s">
        <v>83</v>
      </c>
      <c r="D7498" s="14" t="s">
        <v>96</v>
      </c>
      <c r="E7498" s="15" t="s">
        <v>88</v>
      </c>
      <c r="F7498" s="39">
        <v>1646.8919752605411</v>
      </c>
    </row>
    <row r="7499" spans="1:6" x14ac:dyDescent="0.25">
      <c r="A7499" s="38">
        <v>52063</v>
      </c>
      <c r="B7499" s="38" t="s">
        <v>2399</v>
      </c>
      <c r="C7499" s="14" t="s">
        <v>87</v>
      </c>
      <c r="D7499" s="14" t="s">
        <v>90</v>
      </c>
      <c r="E7499" s="15" t="s">
        <v>88</v>
      </c>
      <c r="F7499" s="39">
        <v>12911.463589052799</v>
      </c>
    </row>
    <row r="7500" spans="1:6" x14ac:dyDescent="0.25">
      <c r="A7500" s="38">
        <v>52064</v>
      </c>
      <c r="B7500" s="38" t="s">
        <v>2755</v>
      </c>
      <c r="C7500" s="14" t="s">
        <v>100</v>
      </c>
      <c r="D7500" s="14" t="s">
        <v>84</v>
      </c>
      <c r="E7500" s="15" t="s">
        <v>85</v>
      </c>
      <c r="F7500" s="39">
        <v>10099.340946831744</v>
      </c>
    </row>
    <row r="7501" spans="1:6" x14ac:dyDescent="0.25">
      <c r="A7501" s="38">
        <v>52065</v>
      </c>
      <c r="B7501" s="38" t="s">
        <v>3254</v>
      </c>
      <c r="C7501" s="14" t="s">
        <v>100</v>
      </c>
      <c r="D7501" s="14" t="s">
        <v>90</v>
      </c>
      <c r="E7501" s="15" t="s">
        <v>85</v>
      </c>
      <c r="F7501" s="39">
        <v>9884.1270859768629</v>
      </c>
    </row>
    <row r="7502" spans="1:6" x14ac:dyDescent="0.25">
      <c r="A7502" s="38">
        <v>52066</v>
      </c>
      <c r="B7502" s="38" t="s">
        <v>423</v>
      </c>
      <c r="C7502" s="14" t="s">
        <v>102</v>
      </c>
      <c r="D7502" s="14" t="s">
        <v>104</v>
      </c>
      <c r="E7502" s="15" t="s">
        <v>85</v>
      </c>
      <c r="F7502" s="39">
        <v>10030.022263266745</v>
      </c>
    </row>
    <row r="7503" spans="1:6" x14ac:dyDescent="0.25">
      <c r="A7503" s="38">
        <v>52067</v>
      </c>
      <c r="B7503" s="38" t="s">
        <v>821</v>
      </c>
      <c r="C7503" s="14" t="s">
        <v>107</v>
      </c>
      <c r="D7503" s="14" t="s">
        <v>84</v>
      </c>
      <c r="E7503" s="15" t="s">
        <v>88</v>
      </c>
      <c r="F7503" s="39">
        <v>11209.954234677814</v>
      </c>
    </row>
    <row r="7504" spans="1:6" x14ac:dyDescent="0.25">
      <c r="A7504" s="38">
        <v>52068</v>
      </c>
      <c r="B7504" s="38" t="s">
        <v>3219</v>
      </c>
      <c r="C7504" s="14" t="s">
        <v>107</v>
      </c>
      <c r="D7504" s="14" t="s">
        <v>84</v>
      </c>
      <c r="E7504" s="15" t="s">
        <v>85</v>
      </c>
      <c r="F7504" s="39">
        <v>7379.9737891385757</v>
      </c>
    </row>
    <row r="7505" spans="1:6" x14ac:dyDescent="0.25">
      <c r="A7505" s="38">
        <v>52069</v>
      </c>
      <c r="B7505" s="38" t="s">
        <v>828</v>
      </c>
      <c r="C7505" s="14" t="s">
        <v>107</v>
      </c>
      <c r="D7505" s="14" t="s">
        <v>84</v>
      </c>
      <c r="E7505" s="15" t="s">
        <v>88</v>
      </c>
      <c r="F7505" s="39">
        <v>4487.3199059358049</v>
      </c>
    </row>
    <row r="7506" spans="1:6" x14ac:dyDescent="0.25">
      <c r="A7506" s="38">
        <v>52070</v>
      </c>
      <c r="B7506" s="38" t="s">
        <v>2527</v>
      </c>
      <c r="C7506" s="14" t="s">
        <v>107</v>
      </c>
      <c r="D7506" s="14" t="s">
        <v>90</v>
      </c>
      <c r="E7506" s="15" t="s">
        <v>85</v>
      </c>
      <c r="F7506" s="39">
        <v>133.91234118463291</v>
      </c>
    </row>
    <row r="7507" spans="1:6" x14ac:dyDescent="0.25">
      <c r="A7507" s="38">
        <v>52071</v>
      </c>
      <c r="B7507" s="38" t="s">
        <v>3255</v>
      </c>
      <c r="C7507" s="14" t="s">
        <v>83</v>
      </c>
      <c r="D7507" s="14" t="s">
        <v>104</v>
      </c>
      <c r="E7507" s="15" t="s">
        <v>88</v>
      </c>
      <c r="F7507" s="39">
        <v>14507.503485397889</v>
      </c>
    </row>
    <row r="7508" spans="1:6" x14ac:dyDescent="0.25">
      <c r="A7508" s="38">
        <v>52072</v>
      </c>
      <c r="B7508" s="38" t="s">
        <v>1490</v>
      </c>
      <c r="C7508" s="14" t="s">
        <v>83</v>
      </c>
      <c r="D7508" s="14" t="s">
        <v>104</v>
      </c>
      <c r="E7508" s="15" t="s">
        <v>88</v>
      </c>
      <c r="F7508" s="39">
        <v>11769.887696875627</v>
      </c>
    </row>
    <row r="7509" spans="1:6" x14ac:dyDescent="0.25">
      <c r="A7509" s="38">
        <v>52073</v>
      </c>
      <c r="B7509" s="38" t="s">
        <v>221</v>
      </c>
      <c r="C7509" s="14" t="s">
        <v>83</v>
      </c>
      <c r="D7509" s="14" t="s">
        <v>104</v>
      </c>
      <c r="E7509" s="15" t="s">
        <v>88</v>
      </c>
      <c r="F7509" s="39">
        <v>4850.1971292786529</v>
      </c>
    </row>
    <row r="7510" spans="1:6" x14ac:dyDescent="0.25">
      <c r="A7510" s="38">
        <v>52074</v>
      </c>
      <c r="B7510" s="38" t="s">
        <v>2796</v>
      </c>
      <c r="C7510" s="14" t="s">
        <v>83</v>
      </c>
      <c r="D7510" s="14" t="s">
        <v>90</v>
      </c>
      <c r="E7510" s="15" t="s">
        <v>88</v>
      </c>
      <c r="F7510" s="39">
        <v>2427.8004145521259</v>
      </c>
    </row>
    <row r="7511" spans="1:6" x14ac:dyDescent="0.25">
      <c r="A7511" s="38">
        <v>52075</v>
      </c>
      <c r="B7511" s="38" t="s">
        <v>738</v>
      </c>
      <c r="C7511" s="14" t="s">
        <v>83</v>
      </c>
      <c r="D7511" s="14" t="s">
        <v>94</v>
      </c>
      <c r="E7511" s="15" t="s">
        <v>88</v>
      </c>
      <c r="F7511" s="39">
        <v>1578.6234689943362</v>
      </c>
    </row>
    <row r="7512" spans="1:6" x14ac:dyDescent="0.25">
      <c r="A7512" s="38">
        <v>52076</v>
      </c>
      <c r="B7512" s="38" t="s">
        <v>3024</v>
      </c>
      <c r="C7512" s="14" t="s">
        <v>87</v>
      </c>
      <c r="D7512" s="14" t="s">
        <v>96</v>
      </c>
      <c r="E7512" s="15" t="s">
        <v>88</v>
      </c>
      <c r="F7512" s="39">
        <v>12909.034679814526</v>
      </c>
    </row>
    <row r="7513" spans="1:6" x14ac:dyDescent="0.25">
      <c r="A7513" s="38">
        <v>52077</v>
      </c>
      <c r="B7513" s="38" t="s">
        <v>1605</v>
      </c>
      <c r="C7513" s="14" t="s">
        <v>87</v>
      </c>
      <c r="D7513" s="14" t="s">
        <v>84</v>
      </c>
      <c r="E7513" s="15" t="s">
        <v>85</v>
      </c>
      <c r="F7513" s="39">
        <v>1682.497667773526</v>
      </c>
    </row>
    <row r="7514" spans="1:6" x14ac:dyDescent="0.25">
      <c r="A7514" s="38">
        <v>52078</v>
      </c>
      <c r="B7514" s="38" t="s">
        <v>1505</v>
      </c>
      <c r="C7514" s="14" t="s">
        <v>100</v>
      </c>
      <c r="D7514" s="14" t="s">
        <v>90</v>
      </c>
      <c r="E7514" s="15" t="s">
        <v>88</v>
      </c>
      <c r="F7514" s="39">
        <v>11409.422545459873</v>
      </c>
    </row>
    <row r="7515" spans="1:6" x14ac:dyDescent="0.25">
      <c r="A7515" s="38">
        <v>52079</v>
      </c>
      <c r="B7515" s="38" t="s">
        <v>3256</v>
      </c>
      <c r="C7515" s="14" t="s">
        <v>100</v>
      </c>
      <c r="D7515" s="14" t="s">
        <v>96</v>
      </c>
      <c r="E7515" s="15" t="s">
        <v>85</v>
      </c>
      <c r="F7515" s="39">
        <v>1936.7118105984694</v>
      </c>
    </row>
    <row r="7516" spans="1:6" x14ac:dyDescent="0.25">
      <c r="A7516" s="38">
        <v>52080</v>
      </c>
      <c r="B7516" s="38" t="s">
        <v>1011</v>
      </c>
      <c r="C7516" s="14" t="s">
        <v>100</v>
      </c>
      <c r="D7516" s="14" t="s">
        <v>104</v>
      </c>
      <c r="E7516" s="15" t="s">
        <v>88</v>
      </c>
      <c r="F7516" s="39">
        <v>507.57653350245124</v>
      </c>
    </row>
    <row r="7517" spans="1:6" x14ac:dyDescent="0.25">
      <c r="A7517" s="38">
        <v>52081</v>
      </c>
      <c r="B7517" s="38" t="s">
        <v>1165</v>
      </c>
      <c r="C7517" s="14" t="s">
        <v>102</v>
      </c>
      <c r="D7517" s="14" t="s">
        <v>96</v>
      </c>
      <c r="E7517" s="15" t="s">
        <v>88</v>
      </c>
      <c r="F7517" s="39">
        <v>9286.871623232013</v>
      </c>
    </row>
    <row r="7518" spans="1:6" x14ac:dyDescent="0.25">
      <c r="A7518" s="38">
        <v>52082</v>
      </c>
      <c r="B7518" s="38" t="s">
        <v>1472</v>
      </c>
      <c r="C7518" s="14" t="s">
        <v>102</v>
      </c>
      <c r="D7518" s="14" t="s">
        <v>90</v>
      </c>
      <c r="E7518" s="15" t="s">
        <v>88</v>
      </c>
      <c r="F7518" s="39">
        <v>7625.6154788133053</v>
      </c>
    </row>
    <row r="7519" spans="1:6" x14ac:dyDescent="0.25">
      <c r="A7519" s="38">
        <v>52083</v>
      </c>
      <c r="B7519" s="38" t="s">
        <v>1559</v>
      </c>
      <c r="C7519" s="14" t="s">
        <v>102</v>
      </c>
      <c r="D7519" s="14" t="s">
        <v>96</v>
      </c>
      <c r="E7519" s="15" t="s">
        <v>85</v>
      </c>
      <c r="F7519" s="39">
        <v>5221.3298921374289</v>
      </c>
    </row>
    <row r="7520" spans="1:6" x14ac:dyDescent="0.25">
      <c r="A7520" s="38">
        <v>52084</v>
      </c>
      <c r="B7520" s="38" t="s">
        <v>1541</v>
      </c>
      <c r="C7520" s="14" t="s">
        <v>107</v>
      </c>
      <c r="D7520" s="14" t="s">
        <v>84</v>
      </c>
      <c r="E7520" s="15" t="s">
        <v>85</v>
      </c>
      <c r="F7520" s="39">
        <v>14608.598432143464</v>
      </c>
    </row>
    <row r="7521" spans="1:6" x14ac:dyDescent="0.25">
      <c r="A7521" s="38">
        <v>52085</v>
      </c>
      <c r="B7521" s="38" t="s">
        <v>1385</v>
      </c>
      <c r="C7521" s="14" t="s">
        <v>107</v>
      </c>
      <c r="D7521" s="14" t="s">
        <v>104</v>
      </c>
      <c r="E7521" s="15" t="s">
        <v>85</v>
      </c>
      <c r="F7521" s="39">
        <v>2382.2259838811769</v>
      </c>
    </row>
    <row r="7522" spans="1:6" x14ac:dyDescent="0.25">
      <c r="A7522" s="38">
        <v>52086</v>
      </c>
      <c r="B7522" s="38" t="s">
        <v>1675</v>
      </c>
      <c r="C7522" s="14" t="s">
        <v>83</v>
      </c>
      <c r="D7522" s="14" t="s">
        <v>104</v>
      </c>
      <c r="E7522" s="15" t="s">
        <v>85</v>
      </c>
      <c r="F7522" s="39">
        <v>12980.403254944124</v>
      </c>
    </row>
    <row r="7523" spans="1:6" x14ac:dyDescent="0.25">
      <c r="A7523" s="38">
        <v>52087</v>
      </c>
      <c r="B7523" s="38" t="s">
        <v>1107</v>
      </c>
      <c r="C7523" s="14" t="s">
        <v>83</v>
      </c>
      <c r="D7523" s="14" t="s">
        <v>94</v>
      </c>
      <c r="E7523" s="15" t="s">
        <v>88</v>
      </c>
      <c r="F7523" s="39">
        <v>11955.351577162597</v>
      </c>
    </row>
    <row r="7524" spans="1:6" x14ac:dyDescent="0.25">
      <c r="A7524" s="38">
        <v>52088</v>
      </c>
      <c r="B7524" s="38" t="s">
        <v>3257</v>
      </c>
      <c r="C7524" s="14" t="s">
        <v>83</v>
      </c>
      <c r="D7524" s="14" t="s">
        <v>90</v>
      </c>
      <c r="E7524" s="15" t="s">
        <v>88</v>
      </c>
      <c r="F7524" s="39">
        <v>11033.078752334124</v>
      </c>
    </row>
    <row r="7525" spans="1:6" x14ac:dyDescent="0.25">
      <c r="A7525" s="38">
        <v>52089</v>
      </c>
      <c r="B7525" s="38" t="s">
        <v>715</v>
      </c>
      <c r="C7525" s="14" t="s">
        <v>83</v>
      </c>
      <c r="D7525" s="14" t="s">
        <v>84</v>
      </c>
      <c r="E7525" s="15" t="s">
        <v>85</v>
      </c>
      <c r="F7525" s="39">
        <v>10711.512947160943</v>
      </c>
    </row>
    <row r="7526" spans="1:6" x14ac:dyDescent="0.25">
      <c r="A7526" s="38">
        <v>52090</v>
      </c>
      <c r="B7526" s="38" t="s">
        <v>1761</v>
      </c>
      <c r="C7526" s="14" t="s">
        <v>83</v>
      </c>
      <c r="D7526" s="14" t="s">
        <v>84</v>
      </c>
      <c r="E7526" s="15" t="s">
        <v>88</v>
      </c>
      <c r="F7526" s="39">
        <v>9660.7550031483279</v>
      </c>
    </row>
    <row r="7527" spans="1:6" x14ac:dyDescent="0.25">
      <c r="A7527" s="38">
        <v>52091</v>
      </c>
      <c r="B7527" s="38" t="s">
        <v>3258</v>
      </c>
      <c r="C7527" s="14" t="s">
        <v>83</v>
      </c>
      <c r="D7527" s="14" t="s">
        <v>90</v>
      </c>
      <c r="E7527" s="15" t="s">
        <v>85</v>
      </c>
      <c r="F7527" s="39">
        <v>1688.750926128778</v>
      </c>
    </row>
    <row r="7528" spans="1:6" x14ac:dyDescent="0.25">
      <c r="A7528" s="38">
        <v>52092</v>
      </c>
      <c r="B7528" s="38" t="s">
        <v>2963</v>
      </c>
      <c r="C7528" s="14" t="s">
        <v>87</v>
      </c>
      <c r="D7528" s="14" t="s">
        <v>90</v>
      </c>
      <c r="E7528" s="15" t="s">
        <v>85</v>
      </c>
      <c r="F7528" s="39">
        <v>14473.022256333401</v>
      </c>
    </row>
    <row r="7529" spans="1:6" x14ac:dyDescent="0.25">
      <c r="A7529" s="38">
        <v>52093</v>
      </c>
      <c r="B7529" s="38" t="s">
        <v>2975</v>
      </c>
      <c r="C7529" s="14" t="s">
        <v>87</v>
      </c>
      <c r="D7529" s="14" t="s">
        <v>94</v>
      </c>
      <c r="E7529" s="15" t="s">
        <v>88</v>
      </c>
      <c r="F7529" s="39">
        <v>14071.205865368125</v>
      </c>
    </row>
    <row r="7530" spans="1:6" x14ac:dyDescent="0.25">
      <c r="A7530" s="38">
        <v>52094</v>
      </c>
      <c r="B7530" s="38" t="s">
        <v>1087</v>
      </c>
      <c r="C7530" s="14" t="s">
        <v>87</v>
      </c>
      <c r="D7530" s="14" t="s">
        <v>94</v>
      </c>
      <c r="E7530" s="15" t="s">
        <v>85</v>
      </c>
      <c r="F7530" s="39">
        <v>10616.999634343119</v>
      </c>
    </row>
    <row r="7531" spans="1:6" x14ac:dyDescent="0.25">
      <c r="A7531" s="38">
        <v>52095</v>
      </c>
      <c r="B7531" s="38" t="s">
        <v>3259</v>
      </c>
      <c r="C7531" s="14" t="s">
        <v>87</v>
      </c>
      <c r="D7531" s="14" t="s">
        <v>104</v>
      </c>
      <c r="E7531" s="15" t="s">
        <v>85</v>
      </c>
      <c r="F7531" s="39">
        <v>10191.441174385576</v>
      </c>
    </row>
    <row r="7532" spans="1:6" x14ac:dyDescent="0.25">
      <c r="A7532" s="38">
        <v>52096</v>
      </c>
      <c r="B7532" s="38" t="s">
        <v>358</v>
      </c>
      <c r="C7532" s="14" t="s">
        <v>87</v>
      </c>
      <c r="D7532" s="14" t="s">
        <v>94</v>
      </c>
      <c r="E7532" s="15" t="s">
        <v>85</v>
      </c>
      <c r="F7532" s="39">
        <v>8487.4741087864077</v>
      </c>
    </row>
    <row r="7533" spans="1:6" x14ac:dyDescent="0.25">
      <c r="A7533" s="38">
        <v>52097</v>
      </c>
      <c r="B7533" s="38" t="s">
        <v>855</v>
      </c>
      <c r="C7533" s="14" t="s">
        <v>87</v>
      </c>
      <c r="D7533" s="14" t="s">
        <v>84</v>
      </c>
      <c r="E7533" s="15" t="s">
        <v>88</v>
      </c>
      <c r="F7533" s="39">
        <v>1960.6470569583573</v>
      </c>
    </row>
    <row r="7534" spans="1:6" x14ac:dyDescent="0.25">
      <c r="A7534" s="38">
        <v>52098</v>
      </c>
      <c r="B7534" s="38" t="s">
        <v>1153</v>
      </c>
      <c r="C7534" s="14" t="s">
        <v>100</v>
      </c>
      <c r="D7534" s="14" t="s">
        <v>94</v>
      </c>
      <c r="E7534" s="15" t="s">
        <v>85</v>
      </c>
      <c r="F7534" s="39">
        <v>12073.38207307282</v>
      </c>
    </row>
    <row r="7535" spans="1:6" x14ac:dyDescent="0.25">
      <c r="A7535" s="38">
        <v>52099</v>
      </c>
      <c r="B7535" s="38" t="s">
        <v>2457</v>
      </c>
      <c r="C7535" s="14" t="s">
        <v>102</v>
      </c>
      <c r="D7535" s="14" t="s">
        <v>104</v>
      </c>
      <c r="E7535" s="15" t="s">
        <v>88</v>
      </c>
      <c r="F7535" s="39">
        <v>10381.942585704226</v>
      </c>
    </row>
    <row r="7536" spans="1:6" x14ac:dyDescent="0.25">
      <c r="A7536" s="38">
        <v>52100</v>
      </c>
      <c r="B7536" s="38" t="s">
        <v>813</v>
      </c>
      <c r="C7536" s="14" t="s">
        <v>102</v>
      </c>
      <c r="D7536" s="14" t="s">
        <v>90</v>
      </c>
      <c r="E7536" s="15" t="s">
        <v>88</v>
      </c>
      <c r="F7536" s="39">
        <v>9466.2051793049723</v>
      </c>
    </row>
    <row r="7537" spans="1:6" x14ac:dyDescent="0.25">
      <c r="A7537" s="38">
        <v>52101</v>
      </c>
      <c r="B7537" s="38" t="s">
        <v>1599</v>
      </c>
      <c r="C7537" s="14" t="s">
        <v>102</v>
      </c>
      <c r="D7537" s="14" t="s">
        <v>84</v>
      </c>
      <c r="E7537" s="15" t="s">
        <v>85</v>
      </c>
      <c r="F7537" s="39">
        <v>8034.6136814291494</v>
      </c>
    </row>
    <row r="7538" spans="1:6" x14ac:dyDescent="0.25">
      <c r="A7538" s="38">
        <v>52102</v>
      </c>
      <c r="B7538" s="38" t="s">
        <v>321</v>
      </c>
      <c r="C7538" s="14" t="s">
        <v>102</v>
      </c>
      <c r="D7538" s="14" t="s">
        <v>90</v>
      </c>
      <c r="E7538" s="15" t="s">
        <v>88</v>
      </c>
      <c r="F7538" s="39">
        <v>6795.4133942211347</v>
      </c>
    </row>
    <row r="7539" spans="1:6" x14ac:dyDescent="0.25">
      <c r="A7539" s="38">
        <v>52103</v>
      </c>
      <c r="B7539" s="38" t="s">
        <v>2212</v>
      </c>
      <c r="C7539" s="14" t="s">
        <v>102</v>
      </c>
      <c r="D7539" s="14" t="s">
        <v>96</v>
      </c>
      <c r="E7539" s="15" t="s">
        <v>88</v>
      </c>
      <c r="F7539" s="39">
        <v>5062.3566058410488</v>
      </c>
    </row>
    <row r="7540" spans="1:6" x14ac:dyDescent="0.25">
      <c r="A7540" s="38">
        <v>52104</v>
      </c>
      <c r="B7540" s="38" t="s">
        <v>2435</v>
      </c>
      <c r="C7540" s="14" t="s">
        <v>107</v>
      </c>
      <c r="D7540" s="14" t="s">
        <v>94</v>
      </c>
      <c r="E7540" s="15" t="s">
        <v>88</v>
      </c>
      <c r="F7540" s="39">
        <v>12833.528208307</v>
      </c>
    </row>
    <row r="7541" spans="1:6" x14ac:dyDescent="0.25">
      <c r="A7541" s="38">
        <v>52105</v>
      </c>
      <c r="B7541" s="38" t="s">
        <v>1708</v>
      </c>
      <c r="C7541" s="14" t="s">
        <v>107</v>
      </c>
      <c r="D7541" s="14" t="s">
        <v>94</v>
      </c>
      <c r="E7541" s="15" t="s">
        <v>85</v>
      </c>
      <c r="F7541" s="39">
        <v>10009.431152173134</v>
      </c>
    </row>
    <row r="7542" spans="1:6" x14ac:dyDescent="0.25">
      <c r="A7542" s="38">
        <v>52106</v>
      </c>
      <c r="B7542" s="38" t="s">
        <v>1965</v>
      </c>
      <c r="C7542" s="14" t="s">
        <v>107</v>
      </c>
      <c r="D7542" s="14" t="s">
        <v>104</v>
      </c>
      <c r="E7542" s="15" t="s">
        <v>88</v>
      </c>
      <c r="F7542" s="39">
        <v>8736.6756932883945</v>
      </c>
    </row>
    <row r="7543" spans="1:6" x14ac:dyDescent="0.25">
      <c r="A7543" s="38">
        <v>52107</v>
      </c>
      <c r="B7543" s="38" t="s">
        <v>3260</v>
      </c>
      <c r="C7543" s="14" t="s">
        <v>107</v>
      </c>
      <c r="D7543" s="14" t="s">
        <v>84</v>
      </c>
      <c r="E7543" s="15" t="s">
        <v>85</v>
      </c>
      <c r="F7543" s="39">
        <v>5507.0457449427668</v>
      </c>
    </row>
    <row r="7544" spans="1:6" x14ac:dyDescent="0.25">
      <c r="A7544" s="38">
        <v>52108</v>
      </c>
      <c r="B7544" s="38" t="s">
        <v>807</v>
      </c>
      <c r="C7544" s="14" t="s">
        <v>107</v>
      </c>
      <c r="D7544" s="14" t="s">
        <v>90</v>
      </c>
      <c r="E7544" s="15" t="s">
        <v>88</v>
      </c>
      <c r="F7544" s="39">
        <v>5339.1047443059269</v>
      </c>
    </row>
    <row r="7545" spans="1:6" x14ac:dyDescent="0.25">
      <c r="A7545" s="38">
        <v>52109</v>
      </c>
      <c r="B7545" s="38" t="s">
        <v>1105</v>
      </c>
      <c r="C7545" s="14" t="s">
        <v>107</v>
      </c>
      <c r="D7545" s="14" t="s">
        <v>90</v>
      </c>
      <c r="E7545" s="15" t="s">
        <v>85</v>
      </c>
      <c r="F7545" s="39">
        <v>2207.1468092633654</v>
      </c>
    </row>
    <row r="7546" spans="1:6" x14ac:dyDescent="0.25">
      <c r="A7546" s="38">
        <v>52110</v>
      </c>
      <c r="B7546" s="38" t="s">
        <v>1163</v>
      </c>
      <c r="C7546" s="14" t="s">
        <v>83</v>
      </c>
      <c r="D7546" s="14" t="s">
        <v>84</v>
      </c>
      <c r="E7546" s="15" t="s">
        <v>85</v>
      </c>
      <c r="F7546" s="39">
        <v>12542.950844912511</v>
      </c>
    </row>
    <row r="7547" spans="1:6" x14ac:dyDescent="0.25">
      <c r="A7547" s="38">
        <v>52111</v>
      </c>
      <c r="B7547" s="38" t="s">
        <v>2022</v>
      </c>
      <c r="C7547" s="14" t="s">
        <v>83</v>
      </c>
      <c r="D7547" s="14" t="s">
        <v>84</v>
      </c>
      <c r="E7547" s="15" t="s">
        <v>88</v>
      </c>
      <c r="F7547" s="39">
        <v>11708.802669988911</v>
      </c>
    </row>
    <row r="7548" spans="1:6" x14ac:dyDescent="0.25">
      <c r="A7548" s="38">
        <v>52112</v>
      </c>
      <c r="B7548" s="38" t="s">
        <v>1892</v>
      </c>
      <c r="C7548" s="14" t="s">
        <v>83</v>
      </c>
      <c r="D7548" s="14" t="s">
        <v>90</v>
      </c>
      <c r="E7548" s="15" t="s">
        <v>85</v>
      </c>
      <c r="F7548" s="39">
        <v>11402.884548374137</v>
      </c>
    </row>
    <row r="7549" spans="1:6" x14ac:dyDescent="0.25">
      <c r="A7549" s="38">
        <v>52113</v>
      </c>
      <c r="B7549" s="38" t="s">
        <v>3261</v>
      </c>
      <c r="C7549" s="14" t="s">
        <v>83</v>
      </c>
      <c r="D7549" s="14" t="s">
        <v>104</v>
      </c>
      <c r="E7549" s="15" t="s">
        <v>88</v>
      </c>
      <c r="F7549" s="39">
        <v>10813.147823623502</v>
      </c>
    </row>
    <row r="7550" spans="1:6" x14ac:dyDescent="0.25">
      <c r="A7550" s="38">
        <v>52114</v>
      </c>
      <c r="B7550" s="38" t="s">
        <v>2472</v>
      </c>
      <c r="C7550" s="14" t="s">
        <v>83</v>
      </c>
      <c r="D7550" s="14" t="s">
        <v>94</v>
      </c>
      <c r="E7550" s="15" t="s">
        <v>85</v>
      </c>
      <c r="F7550" s="39">
        <v>1158.6679082326571</v>
      </c>
    </row>
    <row r="7551" spans="1:6" x14ac:dyDescent="0.25">
      <c r="A7551" s="38">
        <v>52115</v>
      </c>
      <c r="B7551" s="38" t="s">
        <v>315</v>
      </c>
      <c r="C7551" s="14" t="s">
        <v>83</v>
      </c>
      <c r="D7551" s="14" t="s">
        <v>90</v>
      </c>
      <c r="E7551" s="15" t="s">
        <v>85</v>
      </c>
      <c r="F7551" s="39">
        <v>442.79806207082555</v>
      </c>
    </row>
    <row r="7552" spans="1:6" x14ac:dyDescent="0.25">
      <c r="A7552" s="38">
        <v>52116</v>
      </c>
      <c r="B7552" s="38" t="s">
        <v>3262</v>
      </c>
      <c r="C7552" s="14" t="s">
        <v>87</v>
      </c>
      <c r="D7552" s="14" t="s">
        <v>96</v>
      </c>
      <c r="E7552" s="15" t="s">
        <v>85</v>
      </c>
      <c r="F7552" s="39">
        <v>14394.403013407002</v>
      </c>
    </row>
    <row r="7553" spans="1:6" x14ac:dyDescent="0.25">
      <c r="A7553" s="38">
        <v>52117</v>
      </c>
      <c r="B7553" s="38" t="s">
        <v>2258</v>
      </c>
      <c r="C7553" s="14" t="s">
        <v>87</v>
      </c>
      <c r="D7553" s="14" t="s">
        <v>90</v>
      </c>
      <c r="E7553" s="15" t="s">
        <v>85</v>
      </c>
      <c r="F7553" s="39">
        <v>9860.9570190589911</v>
      </c>
    </row>
    <row r="7554" spans="1:6" x14ac:dyDescent="0.25">
      <c r="A7554" s="38">
        <v>52118</v>
      </c>
      <c r="B7554" s="38" t="s">
        <v>992</v>
      </c>
      <c r="C7554" s="14" t="s">
        <v>87</v>
      </c>
      <c r="D7554" s="14" t="s">
        <v>90</v>
      </c>
      <c r="E7554" s="15" t="s">
        <v>85</v>
      </c>
      <c r="F7554" s="39">
        <v>3445.15759941652</v>
      </c>
    </row>
    <row r="7555" spans="1:6" x14ac:dyDescent="0.25">
      <c r="A7555" s="38">
        <v>52119</v>
      </c>
      <c r="B7555" s="38" t="s">
        <v>1956</v>
      </c>
      <c r="C7555" s="14" t="s">
        <v>100</v>
      </c>
      <c r="D7555" s="14" t="s">
        <v>94</v>
      </c>
      <c r="E7555" s="15" t="s">
        <v>85</v>
      </c>
      <c r="F7555" s="39">
        <v>11623.298413873461</v>
      </c>
    </row>
    <row r="7556" spans="1:6" x14ac:dyDescent="0.25">
      <c r="A7556" s="38">
        <v>52120</v>
      </c>
      <c r="B7556" s="38" t="s">
        <v>837</v>
      </c>
      <c r="C7556" s="14" t="s">
        <v>100</v>
      </c>
      <c r="D7556" s="14" t="s">
        <v>96</v>
      </c>
      <c r="E7556" s="15" t="s">
        <v>85</v>
      </c>
      <c r="F7556" s="39">
        <v>11593.835938996686</v>
      </c>
    </row>
    <row r="7557" spans="1:6" x14ac:dyDescent="0.25">
      <c r="A7557" s="38">
        <v>52121</v>
      </c>
      <c r="B7557" s="38" t="s">
        <v>2074</v>
      </c>
      <c r="C7557" s="14" t="s">
        <v>100</v>
      </c>
      <c r="D7557" s="14" t="s">
        <v>94</v>
      </c>
      <c r="E7557" s="15" t="s">
        <v>88</v>
      </c>
      <c r="F7557" s="39">
        <v>10269.916525031565</v>
      </c>
    </row>
    <row r="7558" spans="1:6" x14ac:dyDescent="0.25">
      <c r="A7558" s="38">
        <v>52122</v>
      </c>
      <c r="B7558" s="38" t="s">
        <v>86</v>
      </c>
      <c r="C7558" s="14" t="s">
        <v>100</v>
      </c>
      <c r="D7558" s="14" t="s">
        <v>90</v>
      </c>
      <c r="E7558" s="15" t="s">
        <v>85</v>
      </c>
      <c r="F7558" s="39">
        <v>6889.9100925472585</v>
      </c>
    </row>
    <row r="7559" spans="1:6" x14ac:dyDescent="0.25">
      <c r="A7559" s="38">
        <v>52123</v>
      </c>
      <c r="B7559" s="38" t="s">
        <v>132</v>
      </c>
      <c r="C7559" s="14" t="s">
        <v>102</v>
      </c>
      <c r="D7559" s="14" t="s">
        <v>96</v>
      </c>
      <c r="E7559" s="15" t="s">
        <v>85</v>
      </c>
      <c r="F7559" s="39">
        <v>3221.8638591394019</v>
      </c>
    </row>
    <row r="7560" spans="1:6" x14ac:dyDescent="0.25">
      <c r="A7560" s="38">
        <v>52124</v>
      </c>
      <c r="B7560" s="38" t="s">
        <v>2611</v>
      </c>
      <c r="C7560" s="14" t="s">
        <v>107</v>
      </c>
      <c r="D7560" s="14" t="s">
        <v>84</v>
      </c>
      <c r="E7560" s="15" t="s">
        <v>85</v>
      </c>
      <c r="F7560" s="39">
        <v>13182.607230564663</v>
      </c>
    </row>
    <row r="7561" spans="1:6" x14ac:dyDescent="0.25">
      <c r="A7561" s="38">
        <v>52125</v>
      </c>
      <c r="B7561" s="38" t="s">
        <v>3263</v>
      </c>
      <c r="C7561" s="14" t="s">
        <v>107</v>
      </c>
      <c r="D7561" s="14" t="s">
        <v>96</v>
      </c>
      <c r="E7561" s="15" t="s">
        <v>88</v>
      </c>
      <c r="F7561" s="39">
        <v>11225.598030651134</v>
      </c>
    </row>
    <row r="7562" spans="1:6" x14ac:dyDescent="0.25">
      <c r="A7562" s="38">
        <v>52126</v>
      </c>
      <c r="B7562" s="38" t="s">
        <v>625</v>
      </c>
      <c r="C7562" s="14" t="s">
        <v>107</v>
      </c>
      <c r="D7562" s="14" t="s">
        <v>94</v>
      </c>
      <c r="E7562" s="15" t="s">
        <v>85</v>
      </c>
      <c r="F7562" s="39">
        <v>10838.125596571919</v>
      </c>
    </row>
    <row r="7563" spans="1:6" x14ac:dyDescent="0.25">
      <c r="A7563" s="38">
        <v>52127</v>
      </c>
      <c r="B7563" s="38" t="s">
        <v>2954</v>
      </c>
      <c r="C7563" s="14" t="s">
        <v>107</v>
      </c>
      <c r="D7563" s="14" t="s">
        <v>104</v>
      </c>
      <c r="E7563" s="15" t="s">
        <v>85</v>
      </c>
      <c r="F7563" s="39">
        <v>6822.5253748630903</v>
      </c>
    </row>
    <row r="7564" spans="1:6" x14ac:dyDescent="0.25">
      <c r="A7564" s="38">
        <v>52128</v>
      </c>
      <c r="B7564" s="38" t="s">
        <v>287</v>
      </c>
      <c r="C7564" s="14" t="s">
        <v>107</v>
      </c>
      <c r="D7564" s="14" t="s">
        <v>84</v>
      </c>
      <c r="E7564" s="15" t="s">
        <v>85</v>
      </c>
      <c r="F7564" s="39">
        <v>4918.2552418716314</v>
      </c>
    </row>
    <row r="7565" spans="1:6" x14ac:dyDescent="0.25">
      <c r="A7565" s="38">
        <v>52129</v>
      </c>
      <c r="B7565" s="38" t="s">
        <v>333</v>
      </c>
      <c r="C7565" s="14" t="s">
        <v>107</v>
      </c>
      <c r="D7565" s="14" t="s">
        <v>90</v>
      </c>
      <c r="E7565" s="15" t="s">
        <v>85</v>
      </c>
      <c r="F7565" s="39">
        <v>2680.8707802330082</v>
      </c>
    </row>
    <row r="7566" spans="1:6" x14ac:dyDescent="0.25">
      <c r="A7566" s="38">
        <v>52130</v>
      </c>
      <c r="B7566" s="38" t="s">
        <v>3029</v>
      </c>
      <c r="C7566" s="14" t="s">
        <v>107</v>
      </c>
      <c r="D7566" s="14" t="s">
        <v>96</v>
      </c>
      <c r="E7566" s="15" t="s">
        <v>88</v>
      </c>
      <c r="F7566" s="39">
        <v>2136.7898890103829</v>
      </c>
    </row>
    <row r="7567" spans="1:6" x14ac:dyDescent="0.25">
      <c r="A7567" s="38">
        <v>52131</v>
      </c>
      <c r="B7567" s="38" t="s">
        <v>2319</v>
      </c>
      <c r="C7567" s="14" t="s">
        <v>107</v>
      </c>
      <c r="D7567" s="14" t="s">
        <v>90</v>
      </c>
      <c r="E7567" s="15" t="s">
        <v>85</v>
      </c>
      <c r="F7567" s="39">
        <v>1659.0248957793094</v>
      </c>
    </row>
    <row r="7568" spans="1:6" x14ac:dyDescent="0.25">
      <c r="A7568" s="38">
        <v>52132</v>
      </c>
      <c r="B7568" s="38" t="s">
        <v>578</v>
      </c>
      <c r="C7568" s="14" t="s">
        <v>107</v>
      </c>
      <c r="D7568" s="14" t="s">
        <v>90</v>
      </c>
      <c r="E7568" s="15" t="s">
        <v>88</v>
      </c>
      <c r="F7568" s="39">
        <v>1012.4967111370588</v>
      </c>
    </row>
    <row r="7569" spans="1:6" x14ac:dyDescent="0.25">
      <c r="A7569" s="38">
        <v>52133</v>
      </c>
      <c r="B7569" s="38" t="s">
        <v>1795</v>
      </c>
      <c r="C7569" s="14" t="s">
        <v>83</v>
      </c>
      <c r="D7569" s="14" t="s">
        <v>90</v>
      </c>
      <c r="E7569" s="15" t="s">
        <v>85</v>
      </c>
      <c r="F7569" s="39">
        <v>13545.073444133839</v>
      </c>
    </row>
    <row r="7570" spans="1:6" x14ac:dyDescent="0.25">
      <c r="A7570" s="38">
        <v>52134</v>
      </c>
      <c r="B7570" s="38" t="s">
        <v>2201</v>
      </c>
      <c r="C7570" s="14" t="s">
        <v>83</v>
      </c>
      <c r="D7570" s="14" t="s">
        <v>104</v>
      </c>
      <c r="E7570" s="15" t="s">
        <v>85</v>
      </c>
      <c r="F7570" s="39">
        <v>10063.295018347613</v>
      </c>
    </row>
    <row r="7571" spans="1:6" x14ac:dyDescent="0.25">
      <c r="A7571" s="38">
        <v>52135</v>
      </c>
      <c r="B7571" s="38" t="s">
        <v>2029</v>
      </c>
      <c r="C7571" s="14" t="s">
        <v>83</v>
      </c>
      <c r="D7571" s="14" t="s">
        <v>94</v>
      </c>
      <c r="E7571" s="15" t="s">
        <v>85</v>
      </c>
      <c r="F7571" s="39">
        <v>8899.2033090626173</v>
      </c>
    </row>
    <row r="7572" spans="1:6" x14ac:dyDescent="0.25">
      <c r="A7572" s="38">
        <v>52136</v>
      </c>
      <c r="B7572" s="38" t="s">
        <v>3264</v>
      </c>
      <c r="C7572" s="14" t="s">
        <v>87</v>
      </c>
      <c r="D7572" s="14" t="s">
        <v>104</v>
      </c>
      <c r="E7572" s="15" t="s">
        <v>88</v>
      </c>
      <c r="F7572" s="39">
        <v>14207.4269834263</v>
      </c>
    </row>
    <row r="7573" spans="1:6" x14ac:dyDescent="0.25">
      <c r="A7573" s="38">
        <v>52137</v>
      </c>
      <c r="B7573" s="38" t="s">
        <v>2642</v>
      </c>
      <c r="C7573" s="14" t="s">
        <v>87</v>
      </c>
      <c r="D7573" s="14" t="s">
        <v>84</v>
      </c>
      <c r="E7573" s="15" t="s">
        <v>88</v>
      </c>
      <c r="F7573" s="39">
        <v>10963.956264130082</v>
      </c>
    </row>
    <row r="7574" spans="1:6" x14ac:dyDescent="0.25">
      <c r="A7574" s="38">
        <v>52138</v>
      </c>
      <c r="B7574" s="38" t="s">
        <v>373</v>
      </c>
      <c r="C7574" s="14" t="s">
        <v>87</v>
      </c>
      <c r="D7574" s="14" t="s">
        <v>90</v>
      </c>
      <c r="E7574" s="15" t="s">
        <v>85</v>
      </c>
      <c r="F7574" s="39">
        <v>10463.487907616116</v>
      </c>
    </row>
    <row r="7575" spans="1:6" x14ac:dyDescent="0.25">
      <c r="A7575" s="38">
        <v>52139</v>
      </c>
      <c r="B7575" s="38" t="s">
        <v>2088</v>
      </c>
      <c r="C7575" s="14" t="s">
        <v>87</v>
      </c>
      <c r="D7575" s="14" t="s">
        <v>104</v>
      </c>
      <c r="E7575" s="15" t="s">
        <v>85</v>
      </c>
      <c r="F7575" s="39">
        <v>2865.0659408957299</v>
      </c>
    </row>
    <row r="7576" spans="1:6" x14ac:dyDescent="0.25">
      <c r="A7576" s="38">
        <v>52140</v>
      </c>
      <c r="B7576" s="38" t="s">
        <v>3059</v>
      </c>
      <c r="C7576" s="14" t="s">
        <v>87</v>
      </c>
      <c r="D7576" s="14" t="s">
        <v>96</v>
      </c>
      <c r="E7576" s="15" t="s">
        <v>88</v>
      </c>
      <c r="F7576" s="39">
        <v>149.31673815663117</v>
      </c>
    </row>
    <row r="7577" spans="1:6" x14ac:dyDescent="0.25">
      <c r="A7577" s="38">
        <v>52141</v>
      </c>
      <c r="B7577" s="38" t="s">
        <v>2793</v>
      </c>
      <c r="C7577" s="14" t="s">
        <v>100</v>
      </c>
      <c r="D7577" s="14" t="s">
        <v>104</v>
      </c>
      <c r="E7577" s="15" t="s">
        <v>85</v>
      </c>
      <c r="F7577" s="39">
        <v>14368.124495129066</v>
      </c>
    </row>
    <row r="7578" spans="1:6" x14ac:dyDescent="0.25">
      <c r="A7578" s="38">
        <v>52142</v>
      </c>
      <c r="B7578" s="38" t="s">
        <v>1415</v>
      </c>
      <c r="C7578" s="14" t="s">
        <v>100</v>
      </c>
      <c r="D7578" s="14" t="s">
        <v>104</v>
      </c>
      <c r="E7578" s="15" t="s">
        <v>85</v>
      </c>
      <c r="F7578" s="39">
        <v>13016.789487869817</v>
      </c>
    </row>
    <row r="7579" spans="1:6" x14ac:dyDescent="0.25">
      <c r="A7579" s="38">
        <v>52143</v>
      </c>
      <c r="B7579" s="38" t="s">
        <v>1796</v>
      </c>
      <c r="C7579" s="14" t="s">
        <v>100</v>
      </c>
      <c r="D7579" s="14" t="s">
        <v>84</v>
      </c>
      <c r="E7579" s="15" t="s">
        <v>88</v>
      </c>
      <c r="F7579" s="39">
        <v>6298.865548734585</v>
      </c>
    </row>
    <row r="7580" spans="1:6" x14ac:dyDescent="0.25">
      <c r="A7580" s="38">
        <v>52144</v>
      </c>
      <c r="B7580" s="38" t="s">
        <v>1086</v>
      </c>
      <c r="C7580" s="14" t="s">
        <v>100</v>
      </c>
      <c r="D7580" s="14" t="s">
        <v>96</v>
      </c>
      <c r="E7580" s="15" t="s">
        <v>88</v>
      </c>
      <c r="F7580" s="39">
        <v>2173.8432134685759</v>
      </c>
    </row>
    <row r="7581" spans="1:6" x14ac:dyDescent="0.25">
      <c r="A7581" s="38">
        <v>52145</v>
      </c>
      <c r="B7581" s="38" t="s">
        <v>3051</v>
      </c>
      <c r="C7581" s="14" t="s">
        <v>102</v>
      </c>
      <c r="D7581" s="14" t="s">
        <v>90</v>
      </c>
      <c r="E7581" s="15" t="s">
        <v>88</v>
      </c>
      <c r="F7581" s="39">
        <v>11136.386779242446</v>
      </c>
    </row>
    <row r="7582" spans="1:6" x14ac:dyDescent="0.25">
      <c r="A7582" s="38">
        <v>52146</v>
      </c>
      <c r="B7582" s="38" t="s">
        <v>1249</v>
      </c>
      <c r="C7582" s="14" t="s">
        <v>102</v>
      </c>
      <c r="D7582" s="14" t="s">
        <v>90</v>
      </c>
      <c r="E7582" s="15" t="s">
        <v>85</v>
      </c>
      <c r="F7582" s="39">
        <v>3747.3827563408745</v>
      </c>
    </row>
    <row r="7583" spans="1:6" x14ac:dyDescent="0.25">
      <c r="A7583" s="38">
        <v>52147</v>
      </c>
      <c r="B7583" s="38" t="s">
        <v>2945</v>
      </c>
      <c r="C7583" s="14" t="s">
        <v>102</v>
      </c>
      <c r="D7583" s="14" t="s">
        <v>90</v>
      </c>
      <c r="E7583" s="15" t="s">
        <v>88</v>
      </c>
      <c r="F7583" s="39">
        <v>633.11881986823823</v>
      </c>
    </row>
    <row r="7584" spans="1:6" x14ac:dyDescent="0.25">
      <c r="A7584" s="38">
        <v>52148</v>
      </c>
      <c r="B7584" s="38" t="s">
        <v>3265</v>
      </c>
      <c r="C7584" s="14" t="s">
        <v>107</v>
      </c>
      <c r="D7584" s="14" t="s">
        <v>94</v>
      </c>
      <c r="E7584" s="15" t="s">
        <v>88</v>
      </c>
      <c r="F7584" s="39">
        <v>11744.538121076444</v>
      </c>
    </row>
    <row r="7585" spans="1:6" x14ac:dyDescent="0.25">
      <c r="A7585" s="38">
        <v>52149</v>
      </c>
      <c r="B7585" s="38" t="s">
        <v>1272</v>
      </c>
      <c r="C7585" s="14" t="s">
        <v>107</v>
      </c>
      <c r="D7585" s="14" t="s">
        <v>104</v>
      </c>
      <c r="E7585" s="15" t="s">
        <v>85</v>
      </c>
      <c r="F7585" s="39">
        <v>11671.848528929511</v>
      </c>
    </row>
    <row r="7586" spans="1:6" x14ac:dyDescent="0.25">
      <c r="A7586" s="38">
        <v>52150</v>
      </c>
      <c r="B7586" s="38" t="s">
        <v>635</v>
      </c>
      <c r="C7586" s="14" t="s">
        <v>107</v>
      </c>
      <c r="D7586" s="14" t="s">
        <v>90</v>
      </c>
      <c r="E7586" s="15" t="s">
        <v>88</v>
      </c>
      <c r="F7586" s="39">
        <v>9364.5637275558402</v>
      </c>
    </row>
    <row r="7587" spans="1:6" x14ac:dyDescent="0.25">
      <c r="A7587" s="38">
        <v>52151</v>
      </c>
      <c r="B7587" s="38" t="s">
        <v>2800</v>
      </c>
      <c r="C7587" s="14" t="s">
        <v>107</v>
      </c>
      <c r="D7587" s="14" t="s">
        <v>90</v>
      </c>
      <c r="E7587" s="15" t="s">
        <v>88</v>
      </c>
      <c r="F7587" s="39">
        <v>7173.4988389846576</v>
      </c>
    </row>
    <row r="7588" spans="1:6" x14ac:dyDescent="0.25">
      <c r="A7588" s="38">
        <v>52152</v>
      </c>
      <c r="B7588" s="38" t="s">
        <v>886</v>
      </c>
      <c r="C7588" s="14" t="s">
        <v>83</v>
      </c>
      <c r="D7588" s="14" t="s">
        <v>104</v>
      </c>
      <c r="E7588" s="15" t="s">
        <v>88</v>
      </c>
      <c r="F7588" s="39">
        <v>12436.831582620209</v>
      </c>
    </row>
    <row r="7589" spans="1:6" x14ac:dyDescent="0.25">
      <c r="A7589" s="38">
        <v>52153</v>
      </c>
      <c r="B7589" s="38" t="s">
        <v>1151</v>
      </c>
      <c r="C7589" s="14" t="s">
        <v>87</v>
      </c>
      <c r="D7589" s="14" t="s">
        <v>96</v>
      </c>
      <c r="E7589" s="15" t="s">
        <v>88</v>
      </c>
      <c r="F7589" s="39">
        <v>14392.894810478188</v>
      </c>
    </row>
    <row r="7590" spans="1:6" x14ac:dyDescent="0.25">
      <c r="A7590" s="38">
        <v>52154</v>
      </c>
      <c r="B7590" s="38" t="s">
        <v>3266</v>
      </c>
      <c r="C7590" s="14" t="s">
        <v>87</v>
      </c>
      <c r="D7590" s="14" t="s">
        <v>84</v>
      </c>
      <c r="E7590" s="15" t="s">
        <v>85</v>
      </c>
      <c r="F7590" s="39">
        <v>13473.59624380493</v>
      </c>
    </row>
    <row r="7591" spans="1:6" x14ac:dyDescent="0.25">
      <c r="A7591" s="38">
        <v>52155</v>
      </c>
      <c r="B7591" s="38" t="s">
        <v>1268</v>
      </c>
      <c r="C7591" s="14" t="s">
        <v>87</v>
      </c>
      <c r="D7591" s="14" t="s">
        <v>94</v>
      </c>
      <c r="E7591" s="15" t="s">
        <v>85</v>
      </c>
      <c r="F7591" s="39">
        <v>13261.349637124282</v>
      </c>
    </row>
    <row r="7592" spans="1:6" x14ac:dyDescent="0.25">
      <c r="A7592" s="38">
        <v>52156</v>
      </c>
      <c r="B7592" s="38" t="s">
        <v>2453</v>
      </c>
      <c r="C7592" s="14" t="s">
        <v>87</v>
      </c>
      <c r="D7592" s="14" t="s">
        <v>90</v>
      </c>
      <c r="E7592" s="15" t="s">
        <v>85</v>
      </c>
      <c r="F7592" s="39">
        <v>10405.008807371807</v>
      </c>
    </row>
    <row r="7593" spans="1:6" x14ac:dyDescent="0.25">
      <c r="A7593" s="38">
        <v>52157</v>
      </c>
      <c r="B7593" s="38" t="s">
        <v>869</v>
      </c>
      <c r="C7593" s="14" t="s">
        <v>87</v>
      </c>
      <c r="D7593" s="14" t="s">
        <v>96</v>
      </c>
      <c r="E7593" s="15" t="s">
        <v>85</v>
      </c>
      <c r="F7593" s="39">
        <v>9748.8327650438223</v>
      </c>
    </row>
    <row r="7594" spans="1:6" x14ac:dyDescent="0.25">
      <c r="A7594" s="38">
        <v>52158</v>
      </c>
      <c r="B7594" s="38" t="s">
        <v>1948</v>
      </c>
      <c r="C7594" s="14" t="s">
        <v>87</v>
      </c>
      <c r="D7594" s="14" t="s">
        <v>84</v>
      </c>
      <c r="E7594" s="15" t="s">
        <v>88</v>
      </c>
      <c r="F7594" s="39">
        <v>9514.9356807257427</v>
      </c>
    </row>
    <row r="7595" spans="1:6" x14ac:dyDescent="0.25">
      <c r="A7595" s="38">
        <v>52159</v>
      </c>
      <c r="B7595" s="38" t="s">
        <v>1702</v>
      </c>
      <c r="C7595" s="14" t="s">
        <v>87</v>
      </c>
      <c r="D7595" s="14" t="s">
        <v>84</v>
      </c>
      <c r="E7595" s="15" t="s">
        <v>85</v>
      </c>
      <c r="F7595" s="39">
        <v>6949.7303712399898</v>
      </c>
    </row>
    <row r="7596" spans="1:6" x14ac:dyDescent="0.25">
      <c r="A7596" s="38">
        <v>52160</v>
      </c>
      <c r="B7596" s="38" t="s">
        <v>3087</v>
      </c>
      <c r="C7596" s="14" t="s">
        <v>87</v>
      </c>
      <c r="D7596" s="14" t="s">
        <v>90</v>
      </c>
      <c r="E7596" s="15" t="s">
        <v>88</v>
      </c>
      <c r="F7596" s="39">
        <v>867.21967787642109</v>
      </c>
    </row>
    <row r="7597" spans="1:6" x14ac:dyDescent="0.25">
      <c r="A7597" s="38">
        <v>52161</v>
      </c>
      <c r="B7597" s="38" t="s">
        <v>1529</v>
      </c>
      <c r="C7597" s="14" t="s">
        <v>100</v>
      </c>
      <c r="D7597" s="14" t="s">
        <v>84</v>
      </c>
      <c r="E7597" s="15" t="s">
        <v>88</v>
      </c>
      <c r="F7597" s="39">
        <v>13921.351226917286</v>
      </c>
    </row>
    <row r="7598" spans="1:6" x14ac:dyDescent="0.25">
      <c r="A7598" s="38">
        <v>52162</v>
      </c>
      <c r="B7598" s="38" t="s">
        <v>1869</v>
      </c>
      <c r="C7598" s="14" t="s">
        <v>100</v>
      </c>
      <c r="D7598" s="14" t="s">
        <v>94</v>
      </c>
      <c r="E7598" s="15" t="s">
        <v>88</v>
      </c>
      <c r="F7598" s="39">
        <v>12214.980546909957</v>
      </c>
    </row>
    <row r="7599" spans="1:6" x14ac:dyDescent="0.25">
      <c r="A7599" s="38">
        <v>52163</v>
      </c>
      <c r="B7599" s="38" t="s">
        <v>656</v>
      </c>
      <c r="C7599" s="14" t="s">
        <v>100</v>
      </c>
      <c r="D7599" s="14" t="s">
        <v>104</v>
      </c>
      <c r="E7599" s="15" t="s">
        <v>88</v>
      </c>
      <c r="F7599" s="39">
        <v>9483.874304427809</v>
      </c>
    </row>
    <row r="7600" spans="1:6" x14ac:dyDescent="0.25">
      <c r="A7600" s="38">
        <v>52164</v>
      </c>
      <c r="B7600" s="38" t="s">
        <v>263</v>
      </c>
      <c r="C7600" s="14" t="s">
        <v>100</v>
      </c>
      <c r="D7600" s="14" t="s">
        <v>94</v>
      </c>
      <c r="E7600" s="15" t="s">
        <v>88</v>
      </c>
      <c r="F7600" s="39">
        <v>5931.7096441232779</v>
      </c>
    </row>
    <row r="7601" spans="1:6" x14ac:dyDescent="0.25">
      <c r="A7601" s="38">
        <v>52165</v>
      </c>
      <c r="B7601" s="38" t="s">
        <v>3267</v>
      </c>
      <c r="C7601" s="14" t="s">
        <v>100</v>
      </c>
      <c r="D7601" s="14" t="s">
        <v>90</v>
      </c>
      <c r="E7601" s="15" t="s">
        <v>88</v>
      </c>
      <c r="F7601" s="39">
        <v>3682.5281551091616</v>
      </c>
    </row>
    <row r="7602" spans="1:6" x14ac:dyDescent="0.25">
      <c r="A7602" s="38">
        <v>52166</v>
      </c>
      <c r="B7602" s="38" t="s">
        <v>1057</v>
      </c>
      <c r="C7602" s="14" t="s">
        <v>102</v>
      </c>
      <c r="D7602" s="14" t="s">
        <v>96</v>
      </c>
      <c r="E7602" s="15" t="s">
        <v>85</v>
      </c>
      <c r="F7602" s="39">
        <v>14267.05113649031</v>
      </c>
    </row>
    <row r="7603" spans="1:6" x14ac:dyDescent="0.25">
      <c r="A7603" s="38">
        <v>52167</v>
      </c>
      <c r="B7603" s="38" t="s">
        <v>1696</v>
      </c>
      <c r="C7603" s="14" t="s">
        <v>102</v>
      </c>
      <c r="D7603" s="14" t="s">
        <v>96</v>
      </c>
      <c r="E7603" s="15" t="s">
        <v>88</v>
      </c>
      <c r="F7603" s="39">
        <v>7757.3264825045053</v>
      </c>
    </row>
    <row r="7604" spans="1:6" x14ac:dyDescent="0.25">
      <c r="A7604" s="38">
        <v>52168</v>
      </c>
      <c r="B7604" s="38" t="s">
        <v>2230</v>
      </c>
      <c r="C7604" s="14" t="s">
        <v>102</v>
      </c>
      <c r="D7604" s="14" t="s">
        <v>96</v>
      </c>
      <c r="E7604" s="15" t="s">
        <v>88</v>
      </c>
      <c r="F7604" s="39">
        <v>6179.6095736561019</v>
      </c>
    </row>
    <row r="7605" spans="1:6" x14ac:dyDescent="0.25">
      <c r="A7605" s="38">
        <v>52169</v>
      </c>
      <c r="B7605" s="38" t="s">
        <v>335</v>
      </c>
      <c r="C7605" s="14" t="s">
        <v>102</v>
      </c>
      <c r="D7605" s="14" t="s">
        <v>96</v>
      </c>
      <c r="E7605" s="15" t="s">
        <v>85</v>
      </c>
      <c r="F7605" s="39">
        <v>6004.1313285778369</v>
      </c>
    </row>
    <row r="7606" spans="1:6" x14ac:dyDescent="0.25">
      <c r="A7606" s="38">
        <v>52170</v>
      </c>
      <c r="B7606" s="38" t="s">
        <v>833</v>
      </c>
      <c r="C7606" s="14" t="s">
        <v>107</v>
      </c>
      <c r="D7606" s="14" t="s">
        <v>84</v>
      </c>
      <c r="E7606" s="15" t="s">
        <v>85</v>
      </c>
      <c r="F7606" s="39">
        <v>14907.741281248187</v>
      </c>
    </row>
    <row r="7607" spans="1:6" x14ac:dyDescent="0.25">
      <c r="A7607" s="38">
        <v>52171</v>
      </c>
      <c r="B7607" s="38" t="s">
        <v>1491</v>
      </c>
      <c r="C7607" s="14" t="s">
        <v>107</v>
      </c>
      <c r="D7607" s="14" t="s">
        <v>90</v>
      </c>
      <c r="E7607" s="15" t="s">
        <v>85</v>
      </c>
      <c r="F7607" s="39">
        <v>14516.985817008435</v>
      </c>
    </row>
    <row r="7608" spans="1:6" x14ac:dyDescent="0.25">
      <c r="A7608" s="38">
        <v>52172</v>
      </c>
      <c r="B7608" s="38" t="s">
        <v>2456</v>
      </c>
      <c r="C7608" s="14" t="s">
        <v>107</v>
      </c>
      <c r="D7608" s="14" t="s">
        <v>84</v>
      </c>
      <c r="E7608" s="15" t="s">
        <v>85</v>
      </c>
      <c r="F7608" s="39">
        <v>11931.60274462266</v>
      </c>
    </row>
    <row r="7609" spans="1:6" x14ac:dyDescent="0.25">
      <c r="A7609" s="38">
        <v>52173</v>
      </c>
      <c r="B7609" s="38" t="s">
        <v>1581</v>
      </c>
      <c r="C7609" s="14" t="s">
        <v>107</v>
      </c>
      <c r="D7609" s="14" t="s">
        <v>96</v>
      </c>
      <c r="E7609" s="15" t="s">
        <v>88</v>
      </c>
      <c r="F7609" s="39">
        <v>3960.1051073680446</v>
      </c>
    </row>
    <row r="7610" spans="1:6" x14ac:dyDescent="0.25">
      <c r="A7610" s="38">
        <v>52174</v>
      </c>
      <c r="B7610" s="38" t="s">
        <v>3268</v>
      </c>
      <c r="C7610" s="14" t="s">
        <v>107</v>
      </c>
      <c r="D7610" s="14" t="s">
        <v>84</v>
      </c>
      <c r="E7610" s="15" t="s">
        <v>88</v>
      </c>
      <c r="F7610" s="39">
        <v>330.97555336637305</v>
      </c>
    </row>
    <row r="7611" spans="1:6" x14ac:dyDescent="0.25">
      <c r="A7611" s="38">
        <v>52175</v>
      </c>
      <c r="B7611" s="38" t="s">
        <v>1940</v>
      </c>
      <c r="C7611" s="14" t="s">
        <v>83</v>
      </c>
      <c r="D7611" s="14" t="s">
        <v>90</v>
      </c>
      <c r="E7611" s="15" t="s">
        <v>85</v>
      </c>
      <c r="F7611" s="39">
        <v>11147.626329817673</v>
      </c>
    </row>
    <row r="7612" spans="1:6" x14ac:dyDescent="0.25">
      <c r="A7612" s="38">
        <v>52176</v>
      </c>
      <c r="B7612" s="38" t="s">
        <v>2827</v>
      </c>
      <c r="C7612" s="14" t="s">
        <v>83</v>
      </c>
      <c r="D7612" s="14" t="s">
        <v>96</v>
      </c>
      <c r="E7612" s="15" t="s">
        <v>85</v>
      </c>
      <c r="F7612" s="39">
        <v>9002.3059161014935</v>
      </c>
    </row>
    <row r="7613" spans="1:6" x14ac:dyDescent="0.25">
      <c r="A7613" s="38">
        <v>52177</v>
      </c>
      <c r="B7613" s="38" t="s">
        <v>2356</v>
      </c>
      <c r="C7613" s="14" t="s">
        <v>83</v>
      </c>
      <c r="D7613" s="14" t="s">
        <v>104</v>
      </c>
      <c r="E7613" s="15" t="s">
        <v>85</v>
      </c>
      <c r="F7613" s="39">
        <v>7764.5952189841028</v>
      </c>
    </row>
    <row r="7614" spans="1:6" x14ac:dyDescent="0.25">
      <c r="A7614" s="38">
        <v>52178</v>
      </c>
      <c r="B7614" s="38" t="s">
        <v>2438</v>
      </c>
      <c r="C7614" s="14" t="s">
        <v>83</v>
      </c>
      <c r="D7614" s="14" t="s">
        <v>94</v>
      </c>
      <c r="E7614" s="15" t="s">
        <v>88</v>
      </c>
      <c r="F7614" s="39">
        <v>4736.526227622051</v>
      </c>
    </row>
    <row r="7615" spans="1:6" x14ac:dyDescent="0.25">
      <c r="A7615" s="38">
        <v>52179</v>
      </c>
      <c r="B7615" s="38" t="s">
        <v>515</v>
      </c>
      <c r="C7615" s="14" t="s">
        <v>83</v>
      </c>
      <c r="D7615" s="14" t="s">
        <v>104</v>
      </c>
      <c r="E7615" s="15" t="s">
        <v>88</v>
      </c>
      <c r="F7615" s="39">
        <v>2334.9922930361467</v>
      </c>
    </row>
    <row r="7616" spans="1:6" x14ac:dyDescent="0.25">
      <c r="A7616" s="38">
        <v>52180</v>
      </c>
      <c r="B7616" s="38" t="s">
        <v>1235</v>
      </c>
      <c r="C7616" s="14" t="s">
        <v>87</v>
      </c>
      <c r="D7616" s="14" t="s">
        <v>96</v>
      </c>
      <c r="E7616" s="15" t="s">
        <v>88</v>
      </c>
      <c r="F7616" s="39">
        <v>14502.479930835656</v>
      </c>
    </row>
    <row r="7617" spans="1:6" x14ac:dyDescent="0.25">
      <c r="A7617" s="38">
        <v>52181</v>
      </c>
      <c r="B7617" s="38" t="s">
        <v>2979</v>
      </c>
      <c r="C7617" s="14" t="s">
        <v>87</v>
      </c>
      <c r="D7617" s="14" t="s">
        <v>84</v>
      </c>
      <c r="E7617" s="15" t="s">
        <v>88</v>
      </c>
      <c r="F7617" s="39">
        <v>12633.581590573172</v>
      </c>
    </row>
    <row r="7618" spans="1:6" x14ac:dyDescent="0.25">
      <c r="A7618" s="38">
        <v>52182</v>
      </c>
      <c r="B7618" s="38" t="s">
        <v>1951</v>
      </c>
      <c r="C7618" s="14" t="s">
        <v>87</v>
      </c>
      <c r="D7618" s="14" t="s">
        <v>84</v>
      </c>
      <c r="E7618" s="15" t="s">
        <v>85</v>
      </c>
      <c r="F7618" s="39">
        <v>11919.134339514805</v>
      </c>
    </row>
    <row r="7619" spans="1:6" x14ac:dyDescent="0.25">
      <c r="A7619" s="38">
        <v>52183</v>
      </c>
      <c r="B7619" s="38" t="s">
        <v>1781</v>
      </c>
      <c r="C7619" s="14" t="s">
        <v>87</v>
      </c>
      <c r="D7619" s="14" t="s">
        <v>94</v>
      </c>
      <c r="E7619" s="15" t="s">
        <v>88</v>
      </c>
      <c r="F7619" s="39">
        <v>8101.1192184388901</v>
      </c>
    </row>
    <row r="7620" spans="1:6" x14ac:dyDescent="0.25">
      <c r="A7620" s="38">
        <v>52184</v>
      </c>
      <c r="B7620" s="38" t="s">
        <v>3235</v>
      </c>
      <c r="C7620" s="14" t="s">
        <v>87</v>
      </c>
      <c r="D7620" s="14" t="s">
        <v>90</v>
      </c>
      <c r="E7620" s="15" t="s">
        <v>88</v>
      </c>
      <c r="F7620" s="39">
        <v>5222.1606999654414</v>
      </c>
    </row>
    <row r="7621" spans="1:6" x14ac:dyDescent="0.25">
      <c r="A7621" s="38">
        <v>52185</v>
      </c>
      <c r="B7621" s="38" t="s">
        <v>1379</v>
      </c>
      <c r="C7621" s="14" t="s">
        <v>100</v>
      </c>
      <c r="D7621" s="14" t="s">
        <v>84</v>
      </c>
      <c r="E7621" s="15" t="s">
        <v>85</v>
      </c>
      <c r="F7621" s="39">
        <v>12245.000559863009</v>
      </c>
    </row>
    <row r="7622" spans="1:6" x14ac:dyDescent="0.25">
      <c r="A7622" s="38">
        <v>52186</v>
      </c>
      <c r="B7622" s="38" t="s">
        <v>1404</v>
      </c>
      <c r="C7622" s="14" t="s">
        <v>100</v>
      </c>
      <c r="D7622" s="14" t="s">
        <v>96</v>
      </c>
      <c r="E7622" s="15" t="s">
        <v>88</v>
      </c>
      <c r="F7622" s="39">
        <v>10440.151665385227</v>
      </c>
    </row>
    <row r="7623" spans="1:6" x14ac:dyDescent="0.25">
      <c r="A7623" s="38">
        <v>52187</v>
      </c>
      <c r="B7623" s="38" t="s">
        <v>3269</v>
      </c>
      <c r="C7623" s="14" t="s">
        <v>100</v>
      </c>
      <c r="D7623" s="14" t="s">
        <v>104</v>
      </c>
      <c r="E7623" s="15" t="s">
        <v>85</v>
      </c>
      <c r="F7623" s="39">
        <v>6536.9762656219018</v>
      </c>
    </row>
    <row r="7624" spans="1:6" x14ac:dyDescent="0.25">
      <c r="A7624" s="38">
        <v>52188</v>
      </c>
      <c r="B7624" s="38" t="s">
        <v>3000</v>
      </c>
      <c r="C7624" s="14" t="s">
        <v>100</v>
      </c>
      <c r="D7624" s="14" t="s">
        <v>84</v>
      </c>
      <c r="E7624" s="15" t="s">
        <v>88</v>
      </c>
      <c r="F7624" s="39">
        <v>5803.0375484160395</v>
      </c>
    </row>
    <row r="7625" spans="1:6" x14ac:dyDescent="0.25">
      <c r="A7625" s="38">
        <v>52189</v>
      </c>
      <c r="B7625" s="38" t="s">
        <v>638</v>
      </c>
      <c r="C7625" s="14" t="s">
        <v>100</v>
      </c>
      <c r="D7625" s="14" t="s">
        <v>84</v>
      </c>
      <c r="E7625" s="15" t="s">
        <v>85</v>
      </c>
      <c r="F7625" s="39">
        <v>3828.3172407314855</v>
      </c>
    </row>
    <row r="7626" spans="1:6" x14ac:dyDescent="0.25">
      <c r="A7626" s="38">
        <v>52190</v>
      </c>
      <c r="B7626" s="38" t="s">
        <v>3270</v>
      </c>
      <c r="C7626" s="14" t="s">
        <v>102</v>
      </c>
      <c r="D7626" s="14" t="s">
        <v>84</v>
      </c>
      <c r="E7626" s="15" t="s">
        <v>85</v>
      </c>
      <c r="F7626" s="39">
        <v>6774.8632249843249</v>
      </c>
    </row>
    <row r="7627" spans="1:6" x14ac:dyDescent="0.25">
      <c r="A7627" s="38">
        <v>52191</v>
      </c>
      <c r="B7627" s="38" t="s">
        <v>858</v>
      </c>
      <c r="C7627" s="14" t="s">
        <v>102</v>
      </c>
      <c r="D7627" s="14" t="s">
        <v>94</v>
      </c>
      <c r="E7627" s="15" t="s">
        <v>88</v>
      </c>
      <c r="F7627" s="39">
        <v>6181.0252537272672</v>
      </c>
    </row>
    <row r="7628" spans="1:6" x14ac:dyDescent="0.25">
      <c r="A7628" s="38">
        <v>52192</v>
      </c>
      <c r="B7628" s="38" t="s">
        <v>3271</v>
      </c>
      <c r="C7628" s="14" t="s">
        <v>107</v>
      </c>
      <c r="D7628" s="14" t="s">
        <v>84</v>
      </c>
      <c r="E7628" s="15" t="s">
        <v>88</v>
      </c>
      <c r="F7628" s="39">
        <v>13306.962334393073</v>
      </c>
    </row>
    <row r="7629" spans="1:6" x14ac:dyDescent="0.25">
      <c r="A7629" s="38">
        <v>52193</v>
      </c>
      <c r="B7629" s="38" t="s">
        <v>2424</v>
      </c>
      <c r="C7629" s="14" t="s">
        <v>107</v>
      </c>
      <c r="D7629" s="14" t="s">
        <v>94</v>
      </c>
      <c r="E7629" s="15" t="s">
        <v>88</v>
      </c>
      <c r="F7629" s="39">
        <v>7185.1115161778489</v>
      </c>
    </row>
    <row r="7630" spans="1:6" x14ac:dyDescent="0.25">
      <c r="A7630" s="38">
        <v>52194</v>
      </c>
      <c r="B7630" s="38" t="s">
        <v>3187</v>
      </c>
      <c r="C7630" s="14" t="s">
        <v>107</v>
      </c>
      <c r="D7630" s="14" t="s">
        <v>96</v>
      </c>
      <c r="E7630" s="15" t="s">
        <v>88</v>
      </c>
      <c r="F7630" s="39">
        <v>6410.9191591823592</v>
      </c>
    </row>
    <row r="7631" spans="1:6" x14ac:dyDescent="0.25">
      <c r="A7631" s="38">
        <v>52195</v>
      </c>
      <c r="B7631" s="38" t="s">
        <v>2402</v>
      </c>
      <c r="C7631" s="14" t="s">
        <v>107</v>
      </c>
      <c r="D7631" s="14" t="s">
        <v>94</v>
      </c>
      <c r="E7631" s="15" t="s">
        <v>88</v>
      </c>
      <c r="F7631" s="39">
        <v>3937.1131159076722</v>
      </c>
    </row>
    <row r="7632" spans="1:6" x14ac:dyDescent="0.25">
      <c r="A7632" s="38">
        <v>52196</v>
      </c>
      <c r="B7632" s="38" t="s">
        <v>2160</v>
      </c>
      <c r="C7632" s="14" t="s">
        <v>107</v>
      </c>
      <c r="D7632" s="14" t="s">
        <v>94</v>
      </c>
      <c r="E7632" s="15" t="s">
        <v>88</v>
      </c>
      <c r="F7632" s="39">
        <v>3210.2398896408117</v>
      </c>
    </row>
    <row r="7633" spans="1:6" x14ac:dyDescent="0.25">
      <c r="A7633" s="38">
        <v>52197</v>
      </c>
      <c r="B7633" s="38" t="s">
        <v>3272</v>
      </c>
      <c r="C7633" s="14" t="s">
        <v>107</v>
      </c>
      <c r="D7633" s="14" t="s">
        <v>96</v>
      </c>
      <c r="E7633" s="15" t="s">
        <v>85</v>
      </c>
      <c r="F7633" s="39">
        <v>799.52833857896769</v>
      </c>
    </row>
    <row r="7634" spans="1:6" x14ac:dyDescent="0.25">
      <c r="A7634" s="38">
        <v>52198</v>
      </c>
      <c r="B7634" s="38" t="s">
        <v>2154</v>
      </c>
      <c r="C7634" s="14" t="s">
        <v>83</v>
      </c>
      <c r="D7634" s="14" t="s">
        <v>104</v>
      </c>
      <c r="E7634" s="15" t="s">
        <v>88</v>
      </c>
      <c r="F7634" s="39">
        <v>13937.747893081343</v>
      </c>
    </row>
    <row r="7635" spans="1:6" x14ac:dyDescent="0.25">
      <c r="A7635" s="38">
        <v>52199</v>
      </c>
      <c r="B7635" s="38" t="s">
        <v>1252</v>
      </c>
      <c r="C7635" s="14" t="s">
        <v>83</v>
      </c>
      <c r="D7635" s="14" t="s">
        <v>90</v>
      </c>
      <c r="E7635" s="15" t="s">
        <v>88</v>
      </c>
      <c r="F7635" s="39">
        <v>10204.47348134606</v>
      </c>
    </row>
    <row r="7636" spans="1:6" x14ac:dyDescent="0.25">
      <c r="A7636" s="38">
        <v>52200</v>
      </c>
      <c r="B7636" s="38" t="s">
        <v>1920</v>
      </c>
      <c r="C7636" s="14" t="s">
        <v>83</v>
      </c>
      <c r="D7636" s="14" t="s">
        <v>84</v>
      </c>
      <c r="E7636" s="15" t="s">
        <v>88</v>
      </c>
      <c r="F7636" s="39">
        <v>9629.4405965451933</v>
      </c>
    </row>
    <row r="7637" spans="1:6" x14ac:dyDescent="0.25">
      <c r="A7637" s="38">
        <v>52201</v>
      </c>
      <c r="B7637" s="38" t="s">
        <v>1758</v>
      </c>
      <c r="C7637" s="14" t="s">
        <v>83</v>
      </c>
      <c r="D7637" s="14" t="s">
        <v>94</v>
      </c>
      <c r="E7637" s="15" t="s">
        <v>88</v>
      </c>
      <c r="F7637" s="39">
        <v>2439.7555098030498</v>
      </c>
    </row>
    <row r="7638" spans="1:6" x14ac:dyDescent="0.25">
      <c r="A7638" s="38">
        <v>52202</v>
      </c>
      <c r="B7638" s="38" t="s">
        <v>2686</v>
      </c>
      <c r="C7638" s="14" t="s">
        <v>87</v>
      </c>
      <c r="D7638" s="14" t="s">
        <v>104</v>
      </c>
      <c r="E7638" s="15" t="s">
        <v>85</v>
      </c>
      <c r="F7638" s="39">
        <v>13756.789745573671</v>
      </c>
    </row>
    <row r="7639" spans="1:6" x14ac:dyDescent="0.25">
      <c r="A7639" s="38">
        <v>52203</v>
      </c>
      <c r="B7639" s="38" t="s">
        <v>3094</v>
      </c>
      <c r="C7639" s="14" t="s">
        <v>87</v>
      </c>
      <c r="D7639" s="14" t="s">
        <v>94</v>
      </c>
      <c r="E7639" s="15" t="s">
        <v>88</v>
      </c>
      <c r="F7639" s="39">
        <v>9561.5951305106682</v>
      </c>
    </row>
    <row r="7640" spans="1:6" x14ac:dyDescent="0.25">
      <c r="A7640" s="38">
        <v>52204</v>
      </c>
      <c r="B7640" s="38" t="s">
        <v>634</v>
      </c>
      <c r="C7640" s="14" t="s">
        <v>87</v>
      </c>
      <c r="D7640" s="14" t="s">
        <v>104</v>
      </c>
      <c r="E7640" s="15" t="s">
        <v>88</v>
      </c>
      <c r="F7640" s="39">
        <v>8299.6108126505187</v>
      </c>
    </row>
    <row r="7641" spans="1:6" x14ac:dyDescent="0.25">
      <c r="A7641" s="38">
        <v>52205</v>
      </c>
      <c r="B7641" s="38" t="s">
        <v>1681</v>
      </c>
      <c r="C7641" s="14" t="s">
        <v>87</v>
      </c>
      <c r="D7641" s="14" t="s">
        <v>94</v>
      </c>
      <c r="E7641" s="15" t="s">
        <v>88</v>
      </c>
      <c r="F7641" s="39">
        <v>4338.261393251647</v>
      </c>
    </row>
    <row r="7642" spans="1:6" x14ac:dyDescent="0.25">
      <c r="A7642" s="38">
        <v>52206</v>
      </c>
      <c r="B7642" s="38" t="s">
        <v>1776</v>
      </c>
      <c r="C7642" s="14" t="s">
        <v>100</v>
      </c>
      <c r="D7642" s="14" t="s">
        <v>96</v>
      </c>
      <c r="E7642" s="15" t="s">
        <v>88</v>
      </c>
      <c r="F7642" s="39">
        <v>11590.647469314988</v>
      </c>
    </row>
    <row r="7643" spans="1:6" x14ac:dyDescent="0.25">
      <c r="A7643" s="38">
        <v>52207</v>
      </c>
      <c r="B7643" s="38" t="s">
        <v>229</v>
      </c>
      <c r="C7643" s="14" t="s">
        <v>100</v>
      </c>
      <c r="D7643" s="14" t="s">
        <v>104</v>
      </c>
      <c r="E7643" s="15" t="s">
        <v>85</v>
      </c>
      <c r="F7643" s="39">
        <v>10842.413747450682</v>
      </c>
    </row>
    <row r="7644" spans="1:6" x14ac:dyDescent="0.25">
      <c r="A7644" s="38">
        <v>52208</v>
      </c>
      <c r="B7644" s="38" t="s">
        <v>2289</v>
      </c>
      <c r="C7644" s="14" t="s">
        <v>100</v>
      </c>
      <c r="D7644" s="14" t="s">
        <v>96</v>
      </c>
      <c r="E7644" s="15" t="s">
        <v>85</v>
      </c>
      <c r="F7644" s="39">
        <v>5357.9923165675064</v>
      </c>
    </row>
    <row r="7645" spans="1:6" x14ac:dyDescent="0.25">
      <c r="A7645" s="38">
        <v>52209</v>
      </c>
      <c r="B7645" s="38" t="s">
        <v>920</v>
      </c>
      <c r="C7645" s="14" t="s">
        <v>100</v>
      </c>
      <c r="D7645" s="14" t="s">
        <v>90</v>
      </c>
      <c r="E7645" s="15" t="s">
        <v>88</v>
      </c>
      <c r="F7645" s="39">
        <v>1206.8078371737304</v>
      </c>
    </row>
    <row r="7646" spans="1:6" x14ac:dyDescent="0.25">
      <c r="A7646" s="38">
        <v>52210</v>
      </c>
      <c r="B7646" s="38" t="s">
        <v>1232</v>
      </c>
      <c r="C7646" s="14" t="s">
        <v>102</v>
      </c>
      <c r="D7646" s="14" t="s">
        <v>94</v>
      </c>
      <c r="E7646" s="15" t="s">
        <v>88</v>
      </c>
      <c r="F7646" s="39">
        <v>4610.7155291035415</v>
      </c>
    </row>
    <row r="7647" spans="1:6" x14ac:dyDescent="0.25">
      <c r="A7647" s="38">
        <v>52211</v>
      </c>
      <c r="B7647" s="38" t="s">
        <v>978</v>
      </c>
      <c r="C7647" s="14" t="s">
        <v>107</v>
      </c>
      <c r="D7647" s="14" t="s">
        <v>94</v>
      </c>
      <c r="E7647" s="15" t="s">
        <v>88</v>
      </c>
      <c r="F7647" s="39">
        <v>14516.926349977804</v>
      </c>
    </row>
    <row r="7648" spans="1:6" x14ac:dyDescent="0.25">
      <c r="A7648" s="38">
        <v>52212</v>
      </c>
      <c r="B7648" s="38" t="s">
        <v>1825</v>
      </c>
      <c r="C7648" s="14" t="s">
        <v>107</v>
      </c>
      <c r="D7648" s="14" t="s">
        <v>84</v>
      </c>
      <c r="E7648" s="15" t="s">
        <v>88</v>
      </c>
      <c r="F7648" s="39">
        <v>10919.25215472391</v>
      </c>
    </row>
    <row r="7649" spans="1:6" x14ac:dyDescent="0.25">
      <c r="A7649" s="38">
        <v>52213</v>
      </c>
      <c r="B7649" s="38" t="s">
        <v>3273</v>
      </c>
      <c r="C7649" s="14" t="s">
        <v>107</v>
      </c>
      <c r="D7649" s="14" t="s">
        <v>96</v>
      </c>
      <c r="E7649" s="15" t="s">
        <v>85</v>
      </c>
      <c r="F7649" s="39">
        <v>8415.000970509318</v>
      </c>
    </row>
    <row r="7650" spans="1:6" x14ac:dyDescent="0.25">
      <c r="A7650" s="38">
        <v>52214</v>
      </c>
      <c r="B7650" s="38" t="s">
        <v>3274</v>
      </c>
      <c r="C7650" s="14" t="s">
        <v>107</v>
      </c>
      <c r="D7650" s="14" t="s">
        <v>84</v>
      </c>
      <c r="E7650" s="15" t="s">
        <v>85</v>
      </c>
      <c r="F7650" s="39">
        <v>4422.6600832880304</v>
      </c>
    </row>
    <row r="7651" spans="1:6" x14ac:dyDescent="0.25">
      <c r="A7651" s="38">
        <v>52215</v>
      </c>
      <c r="B7651" s="38" t="s">
        <v>540</v>
      </c>
      <c r="C7651" s="14" t="s">
        <v>83</v>
      </c>
      <c r="D7651" s="14" t="s">
        <v>104</v>
      </c>
      <c r="E7651" s="15" t="s">
        <v>85</v>
      </c>
      <c r="F7651" s="39">
        <v>14459.768575058344</v>
      </c>
    </row>
    <row r="7652" spans="1:6" x14ac:dyDescent="0.25">
      <c r="A7652" s="38">
        <v>52216</v>
      </c>
      <c r="B7652" s="38" t="s">
        <v>2011</v>
      </c>
      <c r="C7652" s="14" t="s">
        <v>83</v>
      </c>
      <c r="D7652" s="14" t="s">
        <v>84</v>
      </c>
      <c r="E7652" s="15" t="s">
        <v>85</v>
      </c>
      <c r="F7652" s="39">
        <v>14080.423485574469</v>
      </c>
    </row>
    <row r="7653" spans="1:6" x14ac:dyDescent="0.25">
      <c r="A7653" s="38">
        <v>52217</v>
      </c>
      <c r="B7653" s="38" t="s">
        <v>899</v>
      </c>
      <c r="C7653" s="14" t="s">
        <v>83</v>
      </c>
      <c r="D7653" s="14" t="s">
        <v>96</v>
      </c>
      <c r="E7653" s="15" t="s">
        <v>85</v>
      </c>
      <c r="F7653" s="39">
        <v>11649.444039016304</v>
      </c>
    </row>
    <row r="7654" spans="1:6" x14ac:dyDescent="0.25">
      <c r="A7654" s="38">
        <v>52218</v>
      </c>
      <c r="B7654" s="38" t="s">
        <v>3275</v>
      </c>
      <c r="C7654" s="14" t="s">
        <v>83</v>
      </c>
      <c r="D7654" s="14" t="s">
        <v>104</v>
      </c>
      <c r="E7654" s="15" t="s">
        <v>85</v>
      </c>
      <c r="F7654" s="39">
        <v>6740.3218324417239</v>
      </c>
    </row>
    <row r="7655" spans="1:6" x14ac:dyDescent="0.25">
      <c r="A7655" s="38">
        <v>52219</v>
      </c>
      <c r="B7655" s="38" t="s">
        <v>2669</v>
      </c>
      <c r="C7655" s="14" t="s">
        <v>87</v>
      </c>
      <c r="D7655" s="14" t="s">
        <v>90</v>
      </c>
      <c r="E7655" s="15" t="s">
        <v>85</v>
      </c>
      <c r="F7655" s="39">
        <v>12262.781634503659</v>
      </c>
    </row>
    <row r="7656" spans="1:6" x14ac:dyDescent="0.25">
      <c r="A7656" s="38">
        <v>52220</v>
      </c>
      <c r="B7656" s="38" t="s">
        <v>284</v>
      </c>
      <c r="C7656" s="14" t="s">
        <v>87</v>
      </c>
      <c r="D7656" s="14" t="s">
        <v>96</v>
      </c>
      <c r="E7656" s="15" t="s">
        <v>85</v>
      </c>
      <c r="F7656" s="39">
        <v>2594.5051934647622</v>
      </c>
    </row>
    <row r="7657" spans="1:6" x14ac:dyDescent="0.25">
      <c r="A7657" s="38">
        <v>52221</v>
      </c>
      <c r="B7657" s="38" t="s">
        <v>1918</v>
      </c>
      <c r="C7657" s="14" t="s">
        <v>100</v>
      </c>
      <c r="D7657" s="14" t="s">
        <v>84</v>
      </c>
      <c r="E7657" s="15" t="s">
        <v>85</v>
      </c>
      <c r="F7657" s="39">
        <v>13052.652337782925</v>
      </c>
    </row>
    <row r="7658" spans="1:6" x14ac:dyDescent="0.25">
      <c r="A7658" s="38">
        <v>52222</v>
      </c>
      <c r="B7658" s="38" t="s">
        <v>429</v>
      </c>
      <c r="C7658" s="14" t="s">
        <v>102</v>
      </c>
      <c r="D7658" s="14" t="s">
        <v>84</v>
      </c>
      <c r="E7658" s="15" t="s">
        <v>85</v>
      </c>
      <c r="F7658" s="39">
        <v>10327.618256780732</v>
      </c>
    </row>
    <row r="7659" spans="1:6" x14ac:dyDescent="0.25">
      <c r="A7659" s="38">
        <v>52223</v>
      </c>
      <c r="B7659" s="38" t="s">
        <v>2055</v>
      </c>
      <c r="C7659" s="14" t="s">
        <v>102</v>
      </c>
      <c r="D7659" s="14" t="s">
        <v>84</v>
      </c>
      <c r="E7659" s="15" t="s">
        <v>88</v>
      </c>
      <c r="F7659" s="39">
        <v>7920.9711645974439</v>
      </c>
    </row>
    <row r="7660" spans="1:6" x14ac:dyDescent="0.25">
      <c r="A7660" s="38">
        <v>52224</v>
      </c>
      <c r="B7660" s="38" t="s">
        <v>1339</v>
      </c>
      <c r="C7660" s="14" t="s">
        <v>107</v>
      </c>
      <c r="D7660" s="14" t="s">
        <v>84</v>
      </c>
      <c r="E7660" s="15" t="s">
        <v>88</v>
      </c>
      <c r="F7660" s="39">
        <v>11941.091549810437</v>
      </c>
    </row>
    <row r="7661" spans="1:6" x14ac:dyDescent="0.25">
      <c r="A7661" s="38">
        <v>52225</v>
      </c>
      <c r="B7661" s="38" t="s">
        <v>838</v>
      </c>
      <c r="C7661" s="14" t="s">
        <v>107</v>
      </c>
      <c r="D7661" s="14" t="s">
        <v>96</v>
      </c>
      <c r="E7661" s="15" t="s">
        <v>85</v>
      </c>
      <c r="F7661" s="39">
        <v>9437.0594040304622</v>
      </c>
    </row>
    <row r="7662" spans="1:6" x14ac:dyDescent="0.25">
      <c r="A7662" s="38">
        <v>52226</v>
      </c>
      <c r="B7662" s="38" t="s">
        <v>3210</v>
      </c>
      <c r="C7662" s="14" t="s">
        <v>107</v>
      </c>
      <c r="D7662" s="14" t="s">
        <v>90</v>
      </c>
      <c r="E7662" s="15" t="s">
        <v>88</v>
      </c>
      <c r="F7662" s="39">
        <v>6074.7692896531971</v>
      </c>
    </row>
    <row r="7663" spans="1:6" x14ac:dyDescent="0.25">
      <c r="A7663" s="38">
        <v>52227</v>
      </c>
      <c r="B7663" s="38" t="s">
        <v>2799</v>
      </c>
      <c r="C7663" s="14" t="s">
        <v>107</v>
      </c>
      <c r="D7663" s="14" t="s">
        <v>94</v>
      </c>
      <c r="E7663" s="15" t="s">
        <v>85</v>
      </c>
      <c r="F7663" s="39">
        <v>5532.7130960058666</v>
      </c>
    </row>
    <row r="7664" spans="1:6" x14ac:dyDescent="0.25">
      <c r="A7664" s="38">
        <v>52228</v>
      </c>
      <c r="B7664" s="38" t="s">
        <v>1954</v>
      </c>
      <c r="C7664" s="14" t="s">
        <v>107</v>
      </c>
      <c r="D7664" s="14" t="s">
        <v>94</v>
      </c>
      <c r="E7664" s="15" t="s">
        <v>88</v>
      </c>
      <c r="F7664" s="39">
        <v>513.36181218245645</v>
      </c>
    </row>
    <row r="7665" spans="1:6" x14ac:dyDescent="0.25">
      <c r="A7665" s="38">
        <v>52229</v>
      </c>
      <c r="B7665" s="38" t="s">
        <v>3132</v>
      </c>
      <c r="C7665" s="14" t="s">
        <v>83</v>
      </c>
      <c r="D7665" s="14" t="s">
        <v>104</v>
      </c>
      <c r="E7665" s="15" t="s">
        <v>88</v>
      </c>
      <c r="F7665" s="39">
        <v>13850.203716039287</v>
      </c>
    </row>
    <row r="7666" spans="1:6" x14ac:dyDescent="0.25">
      <c r="A7666" s="38">
        <v>52230</v>
      </c>
      <c r="B7666" s="38" t="s">
        <v>1801</v>
      </c>
      <c r="C7666" s="14" t="s">
        <v>83</v>
      </c>
      <c r="D7666" s="14" t="s">
        <v>96</v>
      </c>
      <c r="E7666" s="15" t="s">
        <v>85</v>
      </c>
      <c r="F7666" s="39">
        <v>13523.958213286762</v>
      </c>
    </row>
    <row r="7667" spans="1:6" x14ac:dyDescent="0.25">
      <c r="A7667" s="38">
        <v>52231</v>
      </c>
      <c r="B7667" s="38" t="s">
        <v>3276</v>
      </c>
      <c r="C7667" s="14" t="s">
        <v>83</v>
      </c>
      <c r="D7667" s="14" t="s">
        <v>90</v>
      </c>
      <c r="E7667" s="15" t="s">
        <v>85</v>
      </c>
      <c r="F7667" s="39">
        <v>13067.598926559</v>
      </c>
    </row>
    <row r="7668" spans="1:6" x14ac:dyDescent="0.25">
      <c r="A7668" s="38">
        <v>52232</v>
      </c>
      <c r="B7668" s="38" t="s">
        <v>2276</v>
      </c>
      <c r="C7668" s="14" t="s">
        <v>83</v>
      </c>
      <c r="D7668" s="14" t="s">
        <v>104</v>
      </c>
      <c r="E7668" s="15" t="s">
        <v>88</v>
      </c>
      <c r="F7668" s="39">
        <v>7362.7300625732287</v>
      </c>
    </row>
    <row r="7669" spans="1:6" x14ac:dyDescent="0.25">
      <c r="A7669" s="38">
        <v>52233</v>
      </c>
      <c r="B7669" s="38" t="s">
        <v>3035</v>
      </c>
      <c r="C7669" s="14" t="s">
        <v>87</v>
      </c>
      <c r="D7669" s="14" t="s">
        <v>104</v>
      </c>
      <c r="E7669" s="15" t="s">
        <v>85</v>
      </c>
      <c r="F7669" s="39">
        <v>14346.7137649163</v>
      </c>
    </row>
    <row r="7670" spans="1:6" x14ac:dyDescent="0.25">
      <c r="A7670" s="38">
        <v>52234</v>
      </c>
      <c r="B7670" s="38" t="s">
        <v>169</v>
      </c>
      <c r="C7670" s="14" t="s">
        <v>87</v>
      </c>
      <c r="D7670" s="14" t="s">
        <v>104</v>
      </c>
      <c r="E7670" s="15" t="s">
        <v>88</v>
      </c>
      <c r="F7670" s="39">
        <v>10037.138114172585</v>
      </c>
    </row>
    <row r="7671" spans="1:6" x14ac:dyDescent="0.25">
      <c r="A7671" s="38">
        <v>52235</v>
      </c>
      <c r="B7671" s="38" t="s">
        <v>2220</v>
      </c>
      <c r="C7671" s="14" t="s">
        <v>87</v>
      </c>
      <c r="D7671" s="14" t="s">
        <v>84</v>
      </c>
      <c r="E7671" s="15" t="s">
        <v>88</v>
      </c>
      <c r="F7671" s="39">
        <v>8457.5811899353648</v>
      </c>
    </row>
    <row r="7672" spans="1:6" x14ac:dyDescent="0.25">
      <c r="A7672" s="38">
        <v>52236</v>
      </c>
      <c r="B7672" s="38" t="s">
        <v>2557</v>
      </c>
      <c r="C7672" s="14" t="s">
        <v>87</v>
      </c>
      <c r="D7672" s="14" t="s">
        <v>94</v>
      </c>
      <c r="E7672" s="15" t="s">
        <v>88</v>
      </c>
      <c r="F7672" s="39">
        <v>6705.2196807413757</v>
      </c>
    </row>
    <row r="7673" spans="1:6" x14ac:dyDescent="0.25">
      <c r="A7673" s="38">
        <v>52237</v>
      </c>
      <c r="B7673" s="38" t="s">
        <v>2296</v>
      </c>
      <c r="C7673" s="14" t="s">
        <v>87</v>
      </c>
      <c r="D7673" s="14" t="s">
        <v>84</v>
      </c>
      <c r="E7673" s="15" t="s">
        <v>88</v>
      </c>
      <c r="F7673" s="39">
        <v>5896.4588138083964</v>
      </c>
    </row>
    <row r="7674" spans="1:6" x14ac:dyDescent="0.25">
      <c r="A7674" s="38">
        <v>52238</v>
      </c>
      <c r="B7674" s="38" t="s">
        <v>707</v>
      </c>
      <c r="C7674" s="14" t="s">
        <v>87</v>
      </c>
      <c r="D7674" s="14" t="s">
        <v>96</v>
      </c>
      <c r="E7674" s="15" t="s">
        <v>88</v>
      </c>
      <c r="F7674" s="39">
        <v>1266.4095047454805</v>
      </c>
    </row>
    <row r="7675" spans="1:6" x14ac:dyDescent="0.25">
      <c r="A7675" s="38">
        <v>52239</v>
      </c>
      <c r="B7675" s="38" t="s">
        <v>3277</v>
      </c>
      <c r="C7675" s="14" t="s">
        <v>100</v>
      </c>
      <c r="D7675" s="14" t="s">
        <v>84</v>
      </c>
      <c r="E7675" s="15" t="s">
        <v>88</v>
      </c>
      <c r="F7675" s="39">
        <v>9184.4911028989773</v>
      </c>
    </row>
    <row r="7676" spans="1:6" x14ac:dyDescent="0.25">
      <c r="A7676" s="38">
        <v>52240</v>
      </c>
      <c r="B7676" s="38" t="s">
        <v>1340</v>
      </c>
      <c r="C7676" s="14" t="s">
        <v>100</v>
      </c>
      <c r="D7676" s="14" t="s">
        <v>84</v>
      </c>
      <c r="E7676" s="15" t="s">
        <v>85</v>
      </c>
      <c r="F7676" s="39">
        <v>5987.1383761367733</v>
      </c>
    </row>
    <row r="7677" spans="1:6" x14ac:dyDescent="0.25">
      <c r="A7677" s="38">
        <v>52241</v>
      </c>
      <c r="B7677" s="38" t="s">
        <v>1763</v>
      </c>
      <c r="C7677" s="14" t="s">
        <v>100</v>
      </c>
      <c r="D7677" s="14" t="s">
        <v>96</v>
      </c>
      <c r="E7677" s="15" t="s">
        <v>88</v>
      </c>
      <c r="F7677" s="39">
        <v>3760.9516682521489</v>
      </c>
    </row>
    <row r="7678" spans="1:6" x14ac:dyDescent="0.25">
      <c r="A7678" s="38">
        <v>52242</v>
      </c>
      <c r="B7678" s="38" t="s">
        <v>1624</v>
      </c>
      <c r="C7678" s="14" t="s">
        <v>100</v>
      </c>
      <c r="D7678" s="14" t="s">
        <v>104</v>
      </c>
      <c r="E7678" s="15" t="s">
        <v>85</v>
      </c>
      <c r="F7678" s="39">
        <v>2531.1050270345613</v>
      </c>
    </row>
    <row r="7679" spans="1:6" x14ac:dyDescent="0.25">
      <c r="A7679" s="38">
        <v>52243</v>
      </c>
      <c r="B7679" s="38" t="s">
        <v>1312</v>
      </c>
      <c r="C7679" s="14" t="s">
        <v>102</v>
      </c>
      <c r="D7679" s="14" t="s">
        <v>94</v>
      </c>
      <c r="E7679" s="15" t="s">
        <v>88</v>
      </c>
      <c r="F7679" s="39">
        <v>10426.545407941903</v>
      </c>
    </row>
    <row r="7680" spans="1:6" x14ac:dyDescent="0.25">
      <c r="A7680" s="38">
        <v>52244</v>
      </c>
      <c r="B7680" s="38" t="s">
        <v>2926</v>
      </c>
      <c r="C7680" s="14" t="s">
        <v>102</v>
      </c>
      <c r="D7680" s="14" t="s">
        <v>84</v>
      </c>
      <c r="E7680" s="15" t="s">
        <v>88</v>
      </c>
      <c r="F7680" s="39">
        <v>7949.8758388173128</v>
      </c>
    </row>
    <row r="7681" spans="1:6" x14ac:dyDescent="0.25">
      <c r="A7681" s="38">
        <v>52245</v>
      </c>
      <c r="B7681" s="38" t="s">
        <v>310</v>
      </c>
      <c r="C7681" s="14" t="s">
        <v>102</v>
      </c>
      <c r="D7681" s="14" t="s">
        <v>94</v>
      </c>
      <c r="E7681" s="15" t="s">
        <v>88</v>
      </c>
      <c r="F7681" s="39">
        <v>254.17226518423536</v>
      </c>
    </row>
    <row r="7682" spans="1:6" x14ac:dyDescent="0.25">
      <c r="A7682" s="38">
        <v>52246</v>
      </c>
      <c r="B7682" s="38" t="s">
        <v>3278</v>
      </c>
      <c r="C7682" s="14" t="s">
        <v>107</v>
      </c>
      <c r="D7682" s="14" t="s">
        <v>96</v>
      </c>
      <c r="E7682" s="15" t="s">
        <v>88</v>
      </c>
      <c r="F7682" s="39">
        <v>12747.252069619544</v>
      </c>
    </row>
    <row r="7683" spans="1:6" x14ac:dyDescent="0.25">
      <c r="A7683" s="38">
        <v>52247</v>
      </c>
      <c r="B7683" s="38" t="s">
        <v>323</v>
      </c>
      <c r="C7683" s="14" t="s">
        <v>107</v>
      </c>
      <c r="D7683" s="14" t="s">
        <v>94</v>
      </c>
      <c r="E7683" s="15" t="s">
        <v>88</v>
      </c>
      <c r="F7683" s="39">
        <v>2480.7120358062925</v>
      </c>
    </row>
    <row r="7684" spans="1:6" x14ac:dyDescent="0.25">
      <c r="A7684" s="38">
        <v>52248</v>
      </c>
      <c r="B7684" s="38" t="s">
        <v>2216</v>
      </c>
      <c r="C7684" s="14" t="s">
        <v>107</v>
      </c>
      <c r="D7684" s="14" t="s">
        <v>94</v>
      </c>
      <c r="E7684" s="15" t="s">
        <v>85</v>
      </c>
      <c r="F7684" s="39">
        <v>1140.7107471454085</v>
      </c>
    </row>
    <row r="7685" spans="1:6" x14ac:dyDescent="0.25">
      <c r="A7685" s="38">
        <v>52249</v>
      </c>
      <c r="B7685" s="38" t="s">
        <v>2480</v>
      </c>
      <c r="C7685" s="14" t="s">
        <v>107</v>
      </c>
      <c r="D7685" s="14" t="s">
        <v>104</v>
      </c>
      <c r="E7685" s="15" t="s">
        <v>88</v>
      </c>
      <c r="F7685" s="39">
        <v>673.90520087667539</v>
      </c>
    </row>
    <row r="7686" spans="1:6" x14ac:dyDescent="0.25">
      <c r="A7686" s="38">
        <v>52250</v>
      </c>
      <c r="B7686" s="38" t="s">
        <v>2285</v>
      </c>
      <c r="C7686" s="14" t="s">
        <v>83</v>
      </c>
      <c r="D7686" s="14" t="s">
        <v>104</v>
      </c>
      <c r="E7686" s="15" t="s">
        <v>88</v>
      </c>
      <c r="F7686" s="39">
        <v>6150.2137424211023</v>
      </c>
    </row>
    <row r="7687" spans="1:6" x14ac:dyDescent="0.25">
      <c r="A7687" s="38">
        <v>52251</v>
      </c>
      <c r="B7687" s="38" t="s">
        <v>2077</v>
      </c>
      <c r="C7687" s="14" t="s">
        <v>87</v>
      </c>
      <c r="D7687" s="14" t="s">
        <v>90</v>
      </c>
      <c r="E7687" s="15" t="s">
        <v>88</v>
      </c>
      <c r="F7687" s="39">
        <v>14676.597617981604</v>
      </c>
    </row>
    <row r="7688" spans="1:6" x14ac:dyDescent="0.25">
      <c r="A7688" s="38">
        <v>52252</v>
      </c>
      <c r="B7688" s="38" t="s">
        <v>999</v>
      </c>
      <c r="C7688" s="14" t="s">
        <v>87</v>
      </c>
      <c r="D7688" s="14" t="s">
        <v>84</v>
      </c>
      <c r="E7688" s="15" t="s">
        <v>85</v>
      </c>
      <c r="F7688" s="39">
        <v>14523.645229084217</v>
      </c>
    </row>
    <row r="7689" spans="1:6" x14ac:dyDescent="0.25">
      <c r="A7689" s="38">
        <v>52253</v>
      </c>
      <c r="B7689" s="38" t="s">
        <v>2108</v>
      </c>
      <c r="C7689" s="14" t="s">
        <v>87</v>
      </c>
      <c r="D7689" s="14" t="s">
        <v>84</v>
      </c>
      <c r="E7689" s="15" t="s">
        <v>85</v>
      </c>
      <c r="F7689" s="39">
        <v>14048.166506659634</v>
      </c>
    </row>
    <row r="7690" spans="1:6" x14ac:dyDescent="0.25">
      <c r="A7690" s="38">
        <v>52254</v>
      </c>
      <c r="B7690" s="38" t="s">
        <v>1931</v>
      </c>
      <c r="C7690" s="14" t="s">
        <v>87</v>
      </c>
      <c r="D7690" s="14" t="s">
        <v>90</v>
      </c>
      <c r="E7690" s="15" t="s">
        <v>85</v>
      </c>
      <c r="F7690" s="39">
        <v>13578.224028374656</v>
      </c>
    </row>
    <row r="7691" spans="1:6" x14ac:dyDescent="0.25">
      <c r="A7691" s="38">
        <v>52255</v>
      </c>
      <c r="B7691" s="38" t="s">
        <v>1982</v>
      </c>
      <c r="C7691" s="14" t="s">
        <v>87</v>
      </c>
      <c r="D7691" s="14" t="s">
        <v>90</v>
      </c>
      <c r="E7691" s="15" t="s">
        <v>85</v>
      </c>
      <c r="F7691" s="39">
        <v>7604.3359727937041</v>
      </c>
    </row>
    <row r="7692" spans="1:6" x14ac:dyDescent="0.25">
      <c r="A7692" s="38">
        <v>52256</v>
      </c>
      <c r="B7692" s="38" t="s">
        <v>3279</v>
      </c>
      <c r="C7692" s="14" t="s">
        <v>87</v>
      </c>
      <c r="D7692" s="14" t="s">
        <v>90</v>
      </c>
      <c r="E7692" s="15" t="s">
        <v>85</v>
      </c>
      <c r="F7692" s="39">
        <v>6964.148993200708</v>
      </c>
    </row>
    <row r="7693" spans="1:6" x14ac:dyDescent="0.25">
      <c r="A7693" s="38">
        <v>52257</v>
      </c>
      <c r="B7693" s="38" t="s">
        <v>133</v>
      </c>
      <c r="C7693" s="14" t="s">
        <v>87</v>
      </c>
      <c r="D7693" s="14" t="s">
        <v>104</v>
      </c>
      <c r="E7693" s="15" t="s">
        <v>85</v>
      </c>
      <c r="F7693" s="39">
        <v>4772.6085016101606</v>
      </c>
    </row>
    <row r="7694" spans="1:6" x14ac:dyDescent="0.25">
      <c r="A7694" s="38">
        <v>52258</v>
      </c>
      <c r="B7694" s="38" t="s">
        <v>1079</v>
      </c>
      <c r="C7694" s="14" t="s">
        <v>87</v>
      </c>
      <c r="D7694" s="14" t="s">
        <v>104</v>
      </c>
      <c r="E7694" s="15" t="s">
        <v>88</v>
      </c>
      <c r="F7694" s="39">
        <v>3670.1412925070335</v>
      </c>
    </row>
    <row r="7695" spans="1:6" x14ac:dyDescent="0.25">
      <c r="A7695" s="38">
        <v>52259</v>
      </c>
      <c r="B7695" s="38" t="s">
        <v>2647</v>
      </c>
      <c r="C7695" s="14" t="s">
        <v>87</v>
      </c>
      <c r="D7695" s="14" t="s">
        <v>90</v>
      </c>
      <c r="E7695" s="15" t="s">
        <v>85</v>
      </c>
      <c r="F7695" s="39">
        <v>3417.3835662603633</v>
      </c>
    </row>
    <row r="7696" spans="1:6" x14ac:dyDescent="0.25">
      <c r="A7696" s="38">
        <v>52260</v>
      </c>
      <c r="B7696" s="38" t="s">
        <v>1638</v>
      </c>
      <c r="C7696" s="14" t="s">
        <v>87</v>
      </c>
      <c r="D7696" s="14" t="s">
        <v>94</v>
      </c>
      <c r="E7696" s="15" t="s">
        <v>88</v>
      </c>
      <c r="F7696" s="39">
        <v>1131.8392417591247</v>
      </c>
    </row>
    <row r="7697" spans="1:6" x14ac:dyDescent="0.25">
      <c r="A7697" s="38">
        <v>52261</v>
      </c>
      <c r="B7697" s="38" t="s">
        <v>244</v>
      </c>
      <c r="C7697" s="14" t="s">
        <v>87</v>
      </c>
      <c r="D7697" s="14" t="s">
        <v>84</v>
      </c>
      <c r="E7697" s="15" t="s">
        <v>85</v>
      </c>
      <c r="F7697" s="39">
        <v>1056.8388553523243</v>
      </c>
    </row>
    <row r="7698" spans="1:6" x14ac:dyDescent="0.25">
      <c r="A7698" s="38">
        <v>52262</v>
      </c>
      <c r="B7698" s="38" t="s">
        <v>3280</v>
      </c>
      <c r="C7698" s="14" t="s">
        <v>100</v>
      </c>
      <c r="D7698" s="14" t="s">
        <v>84</v>
      </c>
      <c r="E7698" s="15" t="s">
        <v>85</v>
      </c>
      <c r="F7698" s="39">
        <v>10339.377839567176</v>
      </c>
    </row>
    <row r="7699" spans="1:6" x14ac:dyDescent="0.25">
      <c r="A7699" s="38">
        <v>52263</v>
      </c>
      <c r="B7699" s="38" t="s">
        <v>441</v>
      </c>
      <c r="C7699" s="14" t="s">
        <v>100</v>
      </c>
      <c r="D7699" s="14" t="s">
        <v>94</v>
      </c>
      <c r="E7699" s="15" t="s">
        <v>85</v>
      </c>
      <c r="F7699" s="39">
        <v>7519.2747336616521</v>
      </c>
    </row>
    <row r="7700" spans="1:6" x14ac:dyDescent="0.25">
      <c r="A7700" s="38">
        <v>52264</v>
      </c>
      <c r="B7700" s="38" t="s">
        <v>2191</v>
      </c>
      <c r="C7700" s="14" t="s">
        <v>100</v>
      </c>
      <c r="D7700" s="14" t="s">
        <v>94</v>
      </c>
      <c r="E7700" s="15" t="s">
        <v>88</v>
      </c>
      <c r="F7700" s="39">
        <v>6635.6101649339926</v>
      </c>
    </row>
    <row r="7701" spans="1:6" x14ac:dyDescent="0.25">
      <c r="A7701" s="38">
        <v>52265</v>
      </c>
      <c r="B7701" s="38" t="s">
        <v>860</v>
      </c>
      <c r="C7701" s="14" t="s">
        <v>102</v>
      </c>
      <c r="D7701" s="14" t="s">
        <v>90</v>
      </c>
      <c r="E7701" s="15" t="s">
        <v>85</v>
      </c>
      <c r="F7701" s="39">
        <v>12612.002510844351</v>
      </c>
    </row>
    <row r="7702" spans="1:6" x14ac:dyDescent="0.25">
      <c r="A7702" s="38">
        <v>52266</v>
      </c>
      <c r="B7702" s="38" t="s">
        <v>135</v>
      </c>
      <c r="C7702" s="14" t="s">
        <v>102</v>
      </c>
      <c r="D7702" s="14" t="s">
        <v>96</v>
      </c>
      <c r="E7702" s="15" t="s">
        <v>88</v>
      </c>
      <c r="F7702" s="39">
        <v>8492.7052210226702</v>
      </c>
    </row>
    <row r="7703" spans="1:6" x14ac:dyDescent="0.25">
      <c r="A7703" s="38">
        <v>52267</v>
      </c>
      <c r="B7703" s="38" t="s">
        <v>2044</v>
      </c>
      <c r="C7703" s="14" t="s">
        <v>102</v>
      </c>
      <c r="D7703" s="14" t="s">
        <v>90</v>
      </c>
      <c r="E7703" s="15" t="s">
        <v>85</v>
      </c>
      <c r="F7703" s="39">
        <v>6136.4424021344839</v>
      </c>
    </row>
    <row r="7704" spans="1:6" x14ac:dyDescent="0.25">
      <c r="A7704" s="38">
        <v>52268</v>
      </c>
      <c r="B7704" s="38" t="s">
        <v>267</v>
      </c>
      <c r="C7704" s="14" t="s">
        <v>102</v>
      </c>
      <c r="D7704" s="14" t="s">
        <v>84</v>
      </c>
      <c r="E7704" s="15" t="s">
        <v>88</v>
      </c>
      <c r="F7704" s="39">
        <v>5492.6179580978278</v>
      </c>
    </row>
    <row r="7705" spans="1:6" x14ac:dyDescent="0.25">
      <c r="A7705" s="38">
        <v>52269</v>
      </c>
      <c r="B7705" s="38" t="s">
        <v>3281</v>
      </c>
      <c r="C7705" s="14" t="s">
        <v>107</v>
      </c>
      <c r="D7705" s="14" t="s">
        <v>90</v>
      </c>
      <c r="E7705" s="15" t="s">
        <v>85</v>
      </c>
      <c r="F7705" s="39">
        <v>14619.459722665155</v>
      </c>
    </row>
    <row r="7706" spans="1:6" x14ac:dyDescent="0.25">
      <c r="A7706" s="38">
        <v>52270</v>
      </c>
      <c r="B7706" s="38" t="s">
        <v>1366</v>
      </c>
      <c r="C7706" s="14" t="s">
        <v>107</v>
      </c>
      <c r="D7706" s="14" t="s">
        <v>84</v>
      </c>
      <c r="E7706" s="15" t="s">
        <v>88</v>
      </c>
      <c r="F7706" s="39">
        <v>13909.094458096723</v>
      </c>
    </row>
    <row r="7707" spans="1:6" x14ac:dyDescent="0.25">
      <c r="A7707" s="38">
        <v>52271</v>
      </c>
      <c r="B7707" s="38" t="s">
        <v>362</v>
      </c>
      <c r="C7707" s="14" t="s">
        <v>107</v>
      </c>
      <c r="D7707" s="14" t="s">
        <v>90</v>
      </c>
      <c r="E7707" s="15" t="s">
        <v>85</v>
      </c>
      <c r="F7707" s="39">
        <v>7624.0567350187257</v>
      </c>
    </row>
    <row r="7708" spans="1:6" x14ac:dyDescent="0.25">
      <c r="A7708" s="38">
        <v>52272</v>
      </c>
      <c r="B7708" s="38" t="s">
        <v>1655</v>
      </c>
      <c r="C7708" s="14" t="s">
        <v>107</v>
      </c>
      <c r="D7708" s="14" t="s">
        <v>94</v>
      </c>
      <c r="E7708" s="15" t="s">
        <v>85</v>
      </c>
      <c r="F7708" s="39">
        <v>6477.5370213761898</v>
      </c>
    </row>
    <row r="7709" spans="1:6" x14ac:dyDescent="0.25">
      <c r="A7709" s="38">
        <v>52273</v>
      </c>
      <c r="B7709" s="38" t="s">
        <v>300</v>
      </c>
      <c r="C7709" s="14" t="s">
        <v>83</v>
      </c>
      <c r="D7709" s="14" t="s">
        <v>104</v>
      </c>
      <c r="E7709" s="15" t="s">
        <v>88</v>
      </c>
      <c r="F7709" s="39">
        <v>11521.230856690079</v>
      </c>
    </row>
    <row r="7710" spans="1:6" x14ac:dyDescent="0.25">
      <c r="A7710" s="38">
        <v>52274</v>
      </c>
      <c r="B7710" s="38" t="s">
        <v>1141</v>
      </c>
      <c r="C7710" s="14" t="s">
        <v>83</v>
      </c>
      <c r="D7710" s="14" t="s">
        <v>104</v>
      </c>
      <c r="E7710" s="15" t="s">
        <v>88</v>
      </c>
      <c r="F7710" s="39">
        <v>8501.1749322392407</v>
      </c>
    </row>
    <row r="7711" spans="1:6" x14ac:dyDescent="0.25">
      <c r="A7711" s="38">
        <v>52275</v>
      </c>
      <c r="B7711" s="38" t="s">
        <v>1350</v>
      </c>
      <c r="C7711" s="14" t="s">
        <v>83</v>
      </c>
      <c r="D7711" s="14" t="s">
        <v>96</v>
      </c>
      <c r="E7711" s="15" t="s">
        <v>88</v>
      </c>
      <c r="F7711" s="39">
        <v>5231.6212764815346</v>
      </c>
    </row>
    <row r="7712" spans="1:6" x14ac:dyDescent="0.25">
      <c r="A7712" s="38">
        <v>52276</v>
      </c>
      <c r="B7712" s="38" t="s">
        <v>2904</v>
      </c>
      <c r="C7712" s="14" t="s">
        <v>83</v>
      </c>
      <c r="D7712" s="14" t="s">
        <v>90</v>
      </c>
      <c r="E7712" s="15" t="s">
        <v>88</v>
      </c>
      <c r="F7712" s="39">
        <v>2017.466127772492</v>
      </c>
    </row>
    <row r="7713" spans="1:6" x14ac:dyDescent="0.25">
      <c r="A7713" s="38">
        <v>52277</v>
      </c>
      <c r="B7713" s="38" t="s">
        <v>1757</v>
      </c>
      <c r="C7713" s="14" t="s">
        <v>87</v>
      </c>
      <c r="D7713" s="14" t="s">
        <v>96</v>
      </c>
      <c r="E7713" s="15" t="s">
        <v>88</v>
      </c>
      <c r="F7713" s="39">
        <v>14503.140276961196</v>
      </c>
    </row>
    <row r="7714" spans="1:6" x14ac:dyDescent="0.25">
      <c r="A7714" s="38">
        <v>52278</v>
      </c>
      <c r="B7714" s="38" t="s">
        <v>1346</v>
      </c>
      <c r="C7714" s="14" t="s">
        <v>87</v>
      </c>
      <c r="D7714" s="14" t="s">
        <v>104</v>
      </c>
      <c r="E7714" s="15" t="s">
        <v>88</v>
      </c>
      <c r="F7714" s="39">
        <v>13976.569248715326</v>
      </c>
    </row>
    <row r="7715" spans="1:6" x14ac:dyDescent="0.25">
      <c r="A7715" s="38">
        <v>52279</v>
      </c>
      <c r="B7715" s="38" t="s">
        <v>1630</v>
      </c>
      <c r="C7715" s="14" t="s">
        <v>87</v>
      </c>
      <c r="D7715" s="14" t="s">
        <v>104</v>
      </c>
      <c r="E7715" s="15" t="s">
        <v>88</v>
      </c>
      <c r="F7715" s="39">
        <v>10137.576227867568</v>
      </c>
    </row>
    <row r="7716" spans="1:6" x14ac:dyDescent="0.25">
      <c r="A7716" s="38">
        <v>52280</v>
      </c>
      <c r="B7716" s="38" t="s">
        <v>1806</v>
      </c>
      <c r="C7716" s="14" t="s">
        <v>87</v>
      </c>
      <c r="D7716" s="14" t="s">
        <v>104</v>
      </c>
      <c r="E7716" s="15" t="s">
        <v>85</v>
      </c>
      <c r="F7716" s="39">
        <v>9310.0295841858642</v>
      </c>
    </row>
    <row r="7717" spans="1:6" x14ac:dyDescent="0.25">
      <c r="A7717" s="38">
        <v>52281</v>
      </c>
      <c r="B7717" s="38" t="s">
        <v>2785</v>
      </c>
      <c r="C7717" s="14" t="s">
        <v>87</v>
      </c>
      <c r="D7717" s="14" t="s">
        <v>94</v>
      </c>
      <c r="E7717" s="15" t="s">
        <v>85</v>
      </c>
      <c r="F7717" s="39">
        <v>2083.2030072282614</v>
      </c>
    </row>
    <row r="7718" spans="1:6" x14ac:dyDescent="0.25">
      <c r="A7718" s="38">
        <v>52282</v>
      </c>
      <c r="B7718" s="38" t="s">
        <v>2894</v>
      </c>
      <c r="C7718" s="14" t="s">
        <v>100</v>
      </c>
      <c r="D7718" s="14" t="s">
        <v>96</v>
      </c>
      <c r="E7718" s="15" t="s">
        <v>85</v>
      </c>
      <c r="F7718" s="39">
        <v>11924.801874142933</v>
      </c>
    </row>
    <row r="7719" spans="1:6" x14ac:dyDescent="0.25">
      <c r="A7719" s="38">
        <v>52283</v>
      </c>
      <c r="B7719" s="38" t="s">
        <v>2416</v>
      </c>
      <c r="C7719" s="14" t="s">
        <v>100</v>
      </c>
      <c r="D7719" s="14" t="s">
        <v>96</v>
      </c>
      <c r="E7719" s="15" t="s">
        <v>85</v>
      </c>
      <c r="F7719" s="39">
        <v>10675.354408666053</v>
      </c>
    </row>
    <row r="7720" spans="1:6" x14ac:dyDescent="0.25">
      <c r="A7720" s="38">
        <v>52284</v>
      </c>
      <c r="B7720" s="38" t="s">
        <v>2815</v>
      </c>
      <c r="C7720" s="14" t="s">
        <v>100</v>
      </c>
      <c r="D7720" s="14" t="s">
        <v>104</v>
      </c>
      <c r="E7720" s="15" t="s">
        <v>85</v>
      </c>
      <c r="F7720" s="39">
        <v>5236.9723648176177</v>
      </c>
    </row>
    <row r="7721" spans="1:6" x14ac:dyDescent="0.25">
      <c r="A7721" s="38">
        <v>52285</v>
      </c>
      <c r="B7721" s="38" t="s">
        <v>754</v>
      </c>
      <c r="C7721" s="14" t="s">
        <v>102</v>
      </c>
      <c r="D7721" s="14" t="s">
        <v>104</v>
      </c>
      <c r="E7721" s="15" t="s">
        <v>85</v>
      </c>
      <c r="F7721" s="39">
        <v>14044.287438423491</v>
      </c>
    </row>
    <row r="7722" spans="1:6" x14ac:dyDescent="0.25">
      <c r="A7722" s="38">
        <v>52286</v>
      </c>
      <c r="B7722" s="38" t="s">
        <v>2549</v>
      </c>
      <c r="C7722" s="14" t="s">
        <v>102</v>
      </c>
      <c r="D7722" s="14" t="s">
        <v>104</v>
      </c>
      <c r="E7722" s="15" t="s">
        <v>88</v>
      </c>
      <c r="F7722" s="39">
        <v>12651.574295980623</v>
      </c>
    </row>
    <row r="7723" spans="1:6" x14ac:dyDescent="0.25">
      <c r="A7723" s="38">
        <v>52287</v>
      </c>
      <c r="B7723" s="38" t="s">
        <v>1786</v>
      </c>
      <c r="C7723" s="14" t="s">
        <v>102</v>
      </c>
      <c r="D7723" s="14" t="s">
        <v>84</v>
      </c>
      <c r="E7723" s="15" t="s">
        <v>85</v>
      </c>
      <c r="F7723" s="39">
        <v>8583.0516270464559</v>
      </c>
    </row>
    <row r="7724" spans="1:6" x14ac:dyDescent="0.25">
      <c r="A7724" s="38">
        <v>52288</v>
      </c>
      <c r="B7724" s="38" t="s">
        <v>2121</v>
      </c>
      <c r="C7724" s="14" t="s">
        <v>102</v>
      </c>
      <c r="D7724" s="14" t="s">
        <v>96</v>
      </c>
      <c r="E7724" s="15" t="s">
        <v>88</v>
      </c>
      <c r="F7724" s="39">
        <v>5596.4265453655398</v>
      </c>
    </row>
    <row r="7725" spans="1:6" x14ac:dyDescent="0.25">
      <c r="A7725" s="38">
        <v>52289</v>
      </c>
      <c r="B7725" s="38" t="s">
        <v>2577</v>
      </c>
      <c r="C7725" s="14" t="s">
        <v>102</v>
      </c>
      <c r="D7725" s="14" t="s">
        <v>84</v>
      </c>
      <c r="E7725" s="15" t="s">
        <v>88</v>
      </c>
      <c r="F7725" s="39">
        <v>5098.9064240245034</v>
      </c>
    </row>
    <row r="7726" spans="1:6" x14ac:dyDescent="0.25">
      <c r="A7726" s="38">
        <v>52290</v>
      </c>
      <c r="B7726" s="38" t="s">
        <v>298</v>
      </c>
      <c r="C7726" s="14" t="s">
        <v>102</v>
      </c>
      <c r="D7726" s="14" t="s">
        <v>96</v>
      </c>
      <c r="E7726" s="15" t="s">
        <v>85</v>
      </c>
      <c r="F7726" s="39">
        <v>1905.1352131578819</v>
      </c>
    </row>
    <row r="7727" spans="1:6" x14ac:dyDescent="0.25">
      <c r="A7727" s="38">
        <v>52291</v>
      </c>
      <c r="B7727" s="38" t="s">
        <v>1193</v>
      </c>
      <c r="C7727" s="14" t="s">
        <v>107</v>
      </c>
      <c r="D7727" s="14" t="s">
        <v>96</v>
      </c>
      <c r="E7727" s="15" t="s">
        <v>88</v>
      </c>
      <c r="F7727" s="39">
        <v>12558.642632405121</v>
      </c>
    </row>
    <row r="7728" spans="1:6" x14ac:dyDescent="0.25">
      <c r="A7728" s="38">
        <v>52292</v>
      </c>
      <c r="B7728" s="38" t="s">
        <v>924</v>
      </c>
      <c r="C7728" s="14" t="s">
        <v>107</v>
      </c>
      <c r="D7728" s="14" t="s">
        <v>96</v>
      </c>
      <c r="E7728" s="15" t="s">
        <v>88</v>
      </c>
      <c r="F7728" s="39">
        <v>11311.159652222676</v>
      </c>
    </row>
    <row r="7729" spans="1:6" x14ac:dyDescent="0.25">
      <c r="A7729" s="38">
        <v>52293</v>
      </c>
      <c r="B7729" s="38" t="s">
        <v>654</v>
      </c>
      <c r="C7729" s="14" t="s">
        <v>107</v>
      </c>
      <c r="D7729" s="14" t="s">
        <v>84</v>
      </c>
      <c r="E7729" s="15" t="s">
        <v>88</v>
      </c>
      <c r="F7729" s="39">
        <v>7367.7668456591691</v>
      </c>
    </row>
    <row r="7730" spans="1:6" x14ac:dyDescent="0.25">
      <c r="A7730" s="38">
        <v>52294</v>
      </c>
      <c r="B7730" s="38" t="s">
        <v>451</v>
      </c>
      <c r="C7730" s="14" t="s">
        <v>107</v>
      </c>
      <c r="D7730" s="14" t="s">
        <v>104</v>
      </c>
      <c r="E7730" s="15" t="s">
        <v>85</v>
      </c>
      <c r="F7730" s="39">
        <v>5928.9680681031905</v>
      </c>
    </row>
    <row r="7731" spans="1:6" x14ac:dyDescent="0.25">
      <c r="A7731" s="38">
        <v>52295</v>
      </c>
      <c r="B7731" s="38" t="s">
        <v>3282</v>
      </c>
      <c r="C7731" s="14" t="s">
        <v>83</v>
      </c>
      <c r="D7731" s="14" t="s">
        <v>94</v>
      </c>
      <c r="E7731" s="15" t="s">
        <v>88</v>
      </c>
      <c r="F7731" s="39">
        <v>11825.437867199817</v>
      </c>
    </row>
    <row r="7732" spans="1:6" x14ac:dyDescent="0.25">
      <c r="A7732" s="38">
        <v>52296</v>
      </c>
      <c r="B7732" s="38" t="s">
        <v>1326</v>
      </c>
      <c r="C7732" s="14" t="s">
        <v>83</v>
      </c>
      <c r="D7732" s="14" t="s">
        <v>84</v>
      </c>
      <c r="E7732" s="15" t="s">
        <v>85</v>
      </c>
      <c r="F7732" s="39">
        <v>7887.5108432496072</v>
      </c>
    </row>
    <row r="7733" spans="1:6" x14ac:dyDescent="0.25">
      <c r="A7733" s="38">
        <v>52297</v>
      </c>
      <c r="B7733" s="38" t="s">
        <v>3283</v>
      </c>
      <c r="C7733" s="14" t="s">
        <v>83</v>
      </c>
      <c r="D7733" s="14" t="s">
        <v>84</v>
      </c>
      <c r="E7733" s="15" t="s">
        <v>88</v>
      </c>
      <c r="F7733" s="39">
        <v>3497.9550095314439</v>
      </c>
    </row>
    <row r="7734" spans="1:6" x14ac:dyDescent="0.25">
      <c r="A7734" s="38">
        <v>52298</v>
      </c>
      <c r="B7734" s="38" t="s">
        <v>3284</v>
      </c>
      <c r="C7734" s="14" t="s">
        <v>83</v>
      </c>
      <c r="D7734" s="14" t="s">
        <v>104</v>
      </c>
      <c r="E7734" s="15" t="s">
        <v>85</v>
      </c>
      <c r="F7734" s="39">
        <v>3054.5193839418871</v>
      </c>
    </row>
    <row r="7735" spans="1:6" x14ac:dyDescent="0.25">
      <c r="A7735" s="38">
        <v>52299</v>
      </c>
      <c r="B7735" s="38" t="s">
        <v>550</v>
      </c>
      <c r="C7735" s="14" t="s">
        <v>87</v>
      </c>
      <c r="D7735" s="14" t="s">
        <v>94</v>
      </c>
      <c r="E7735" s="15" t="s">
        <v>88</v>
      </c>
      <c r="F7735" s="39">
        <v>12862.727117687624</v>
      </c>
    </row>
    <row r="7736" spans="1:6" x14ac:dyDescent="0.25">
      <c r="A7736" s="38">
        <v>52300</v>
      </c>
      <c r="B7736" s="38" t="s">
        <v>853</v>
      </c>
      <c r="C7736" s="14" t="s">
        <v>87</v>
      </c>
      <c r="D7736" s="14" t="s">
        <v>84</v>
      </c>
      <c r="E7736" s="15" t="s">
        <v>85</v>
      </c>
      <c r="F7736" s="39">
        <v>8956.2838021132793</v>
      </c>
    </row>
    <row r="7737" spans="1:6" x14ac:dyDescent="0.25">
      <c r="A7737" s="38">
        <v>52301</v>
      </c>
      <c r="B7737" s="38" t="s">
        <v>2635</v>
      </c>
      <c r="C7737" s="14" t="s">
        <v>87</v>
      </c>
      <c r="D7737" s="14" t="s">
        <v>104</v>
      </c>
      <c r="E7737" s="15" t="s">
        <v>88</v>
      </c>
      <c r="F7737" s="39">
        <v>5945.3259608675526</v>
      </c>
    </row>
    <row r="7738" spans="1:6" x14ac:dyDescent="0.25">
      <c r="A7738" s="38">
        <v>52302</v>
      </c>
      <c r="B7738" s="38" t="s">
        <v>862</v>
      </c>
      <c r="C7738" s="14" t="s">
        <v>87</v>
      </c>
      <c r="D7738" s="14" t="s">
        <v>104</v>
      </c>
      <c r="E7738" s="15" t="s">
        <v>88</v>
      </c>
      <c r="F7738" s="39">
        <v>1385.5038089684881</v>
      </c>
    </row>
    <row r="7739" spans="1:6" x14ac:dyDescent="0.25">
      <c r="A7739" s="38">
        <v>52303</v>
      </c>
      <c r="B7739" s="38" t="s">
        <v>1848</v>
      </c>
      <c r="C7739" s="14" t="s">
        <v>100</v>
      </c>
      <c r="D7739" s="14" t="s">
        <v>90</v>
      </c>
      <c r="E7739" s="15" t="s">
        <v>88</v>
      </c>
      <c r="F7739" s="39">
        <v>12111.079601152283</v>
      </c>
    </row>
    <row r="7740" spans="1:6" x14ac:dyDescent="0.25">
      <c r="A7740" s="38">
        <v>52304</v>
      </c>
      <c r="B7740" s="38" t="s">
        <v>2708</v>
      </c>
      <c r="C7740" s="14" t="s">
        <v>100</v>
      </c>
      <c r="D7740" s="14" t="s">
        <v>94</v>
      </c>
      <c r="E7740" s="15" t="s">
        <v>85</v>
      </c>
      <c r="F7740" s="39">
        <v>12109.393105502817</v>
      </c>
    </row>
    <row r="7741" spans="1:6" x14ac:dyDescent="0.25">
      <c r="A7741" s="38">
        <v>52305</v>
      </c>
      <c r="B7741" s="38" t="s">
        <v>270</v>
      </c>
      <c r="C7741" s="14" t="s">
        <v>100</v>
      </c>
      <c r="D7741" s="14" t="s">
        <v>94</v>
      </c>
      <c r="E7741" s="15" t="s">
        <v>85</v>
      </c>
      <c r="F7741" s="39">
        <v>5810.959649903677</v>
      </c>
    </row>
    <row r="7742" spans="1:6" x14ac:dyDescent="0.25">
      <c r="A7742" s="38">
        <v>52306</v>
      </c>
      <c r="B7742" s="38" t="s">
        <v>1809</v>
      </c>
      <c r="C7742" s="14" t="s">
        <v>102</v>
      </c>
      <c r="D7742" s="14" t="s">
        <v>94</v>
      </c>
      <c r="E7742" s="15" t="s">
        <v>88</v>
      </c>
      <c r="F7742" s="39">
        <v>8559.908709294954</v>
      </c>
    </row>
    <row r="7743" spans="1:6" x14ac:dyDescent="0.25">
      <c r="A7743" s="38">
        <v>52307</v>
      </c>
      <c r="B7743" s="38" t="s">
        <v>2869</v>
      </c>
      <c r="C7743" s="14" t="s">
        <v>102</v>
      </c>
      <c r="D7743" s="14" t="s">
        <v>94</v>
      </c>
      <c r="E7743" s="15" t="s">
        <v>88</v>
      </c>
      <c r="F7743" s="39">
        <v>6769.4019469207842</v>
      </c>
    </row>
    <row r="7744" spans="1:6" x14ac:dyDescent="0.25">
      <c r="A7744" s="38">
        <v>52308</v>
      </c>
      <c r="B7744" s="38" t="s">
        <v>2931</v>
      </c>
      <c r="C7744" s="14" t="s">
        <v>107</v>
      </c>
      <c r="D7744" s="14" t="s">
        <v>90</v>
      </c>
      <c r="E7744" s="15" t="s">
        <v>85</v>
      </c>
      <c r="F7744" s="39">
        <v>13778.016014085784</v>
      </c>
    </row>
    <row r="7745" spans="1:6" x14ac:dyDescent="0.25">
      <c r="A7745" s="38">
        <v>52309</v>
      </c>
      <c r="B7745" s="38" t="s">
        <v>1665</v>
      </c>
      <c r="C7745" s="14" t="s">
        <v>107</v>
      </c>
      <c r="D7745" s="14" t="s">
        <v>104</v>
      </c>
      <c r="E7745" s="15" t="s">
        <v>85</v>
      </c>
      <c r="F7745" s="39">
        <v>12596.600262676575</v>
      </c>
    </row>
    <row r="7746" spans="1:6" x14ac:dyDescent="0.25">
      <c r="A7746" s="38">
        <v>52310</v>
      </c>
      <c r="B7746" s="38" t="s">
        <v>2262</v>
      </c>
      <c r="C7746" s="14" t="s">
        <v>107</v>
      </c>
      <c r="D7746" s="14" t="s">
        <v>104</v>
      </c>
      <c r="E7746" s="15" t="s">
        <v>88</v>
      </c>
      <c r="F7746" s="39">
        <v>11530.072725124102</v>
      </c>
    </row>
    <row r="7747" spans="1:6" x14ac:dyDescent="0.25">
      <c r="A7747" s="38">
        <v>52311</v>
      </c>
      <c r="B7747" s="38" t="s">
        <v>1880</v>
      </c>
      <c r="C7747" s="14" t="s">
        <v>107</v>
      </c>
      <c r="D7747" s="14" t="s">
        <v>96</v>
      </c>
      <c r="E7747" s="15" t="s">
        <v>85</v>
      </c>
      <c r="F7747" s="39">
        <v>10694.072711823927</v>
      </c>
    </row>
    <row r="7748" spans="1:6" x14ac:dyDescent="0.25">
      <c r="A7748" s="38">
        <v>52312</v>
      </c>
      <c r="B7748" s="38" t="s">
        <v>2866</v>
      </c>
      <c r="C7748" s="14" t="s">
        <v>107</v>
      </c>
      <c r="D7748" s="14" t="s">
        <v>94</v>
      </c>
      <c r="E7748" s="15" t="s">
        <v>85</v>
      </c>
      <c r="F7748" s="39">
        <v>2129.6488900879017</v>
      </c>
    </row>
    <row r="7749" spans="1:6" x14ac:dyDescent="0.25">
      <c r="A7749" s="38">
        <v>52313</v>
      </c>
      <c r="B7749" s="38" t="s">
        <v>2709</v>
      </c>
      <c r="C7749" s="14" t="s">
        <v>83</v>
      </c>
      <c r="D7749" s="14" t="s">
        <v>96</v>
      </c>
      <c r="E7749" s="15" t="s">
        <v>88</v>
      </c>
      <c r="F7749" s="39">
        <v>13158.756855937268</v>
      </c>
    </row>
    <row r="7750" spans="1:6" x14ac:dyDescent="0.25">
      <c r="A7750" s="38">
        <v>52314</v>
      </c>
      <c r="B7750" s="38" t="s">
        <v>1012</v>
      </c>
      <c r="C7750" s="14" t="s">
        <v>83</v>
      </c>
      <c r="D7750" s="14" t="s">
        <v>104</v>
      </c>
      <c r="E7750" s="15" t="s">
        <v>85</v>
      </c>
      <c r="F7750" s="39">
        <v>11960.644956271319</v>
      </c>
    </row>
    <row r="7751" spans="1:6" x14ac:dyDescent="0.25">
      <c r="A7751" s="38">
        <v>52315</v>
      </c>
      <c r="B7751" s="38" t="s">
        <v>1534</v>
      </c>
      <c r="C7751" s="14" t="s">
        <v>83</v>
      </c>
      <c r="D7751" s="14" t="s">
        <v>96</v>
      </c>
      <c r="E7751" s="15" t="s">
        <v>88</v>
      </c>
      <c r="F7751" s="39">
        <v>11429.917485741438</v>
      </c>
    </row>
    <row r="7752" spans="1:6" x14ac:dyDescent="0.25">
      <c r="A7752" s="38">
        <v>52316</v>
      </c>
      <c r="B7752" s="38" t="s">
        <v>338</v>
      </c>
      <c r="C7752" s="14" t="s">
        <v>87</v>
      </c>
      <c r="D7752" s="14" t="s">
        <v>94</v>
      </c>
      <c r="E7752" s="15" t="s">
        <v>88</v>
      </c>
      <c r="F7752" s="39">
        <v>14993.800845345582</v>
      </c>
    </row>
    <row r="7753" spans="1:6" x14ac:dyDescent="0.25">
      <c r="A7753" s="38">
        <v>52317</v>
      </c>
      <c r="B7753" s="38" t="s">
        <v>3006</v>
      </c>
      <c r="C7753" s="14" t="s">
        <v>87</v>
      </c>
      <c r="D7753" s="14" t="s">
        <v>84</v>
      </c>
      <c r="E7753" s="15" t="s">
        <v>88</v>
      </c>
      <c r="F7753" s="39">
        <v>13812.479986331571</v>
      </c>
    </row>
    <row r="7754" spans="1:6" x14ac:dyDescent="0.25">
      <c r="A7754" s="38">
        <v>52318</v>
      </c>
      <c r="B7754" s="38" t="s">
        <v>2479</v>
      </c>
      <c r="C7754" s="14" t="s">
        <v>87</v>
      </c>
      <c r="D7754" s="14" t="s">
        <v>94</v>
      </c>
      <c r="E7754" s="15" t="s">
        <v>85</v>
      </c>
      <c r="F7754" s="39">
        <v>9802.4864944243873</v>
      </c>
    </row>
    <row r="7755" spans="1:6" x14ac:dyDescent="0.25">
      <c r="A7755" s="38">
        <v>52319</v>
      </c>
      <c r="B7755" s="38" t="s">
        <v>675</v>
      </c>
      <c r="C7755" s="14" t="s">
        <v>87</v>
      </c>
      <c r="D7755" s="14" t="s">
        <v>96</v>
      </c>
      <c r="E7755" s="15" t="s">
        <v>88</v>
      </c>
      <c r="F7755" s="39">
        <v>9220.6931362961495</v>
      </c>
    </row>
    <row r="7756" spans="1:6" x14ac:dyDescent="0.25">
      <c r="A7756" s="38">
        <v>52320</v>
      </c>
      <c r="B7756" s="38" t="s">
        <v>1014</v>
      </c>
      <c r="C7756" s="14" t="s">
        <v>87</v>
      </c>
      <c r="D7756" s="14" t="s">
        <v>90</v>
      </c>
      <c r="E7756" s="15" t="s">
        <v>85</v>
      </c>
      <c r="F7756" s="39">
        <v>8326.016537305155</v>
      </c>
    </row>
    <row r="7757" spans="1:6" x14ac:dyDescent="0.25">
      <c r="A7757" s="38">
        <v>52321</v>
      </c>
      <c r="B7757" s="38" t="s">
        <v>1839</v>
      </c>
      <c r="C7757" s="14" t="s">
        <v>100</v>
      </c>
      <c r="D7757" s="14" t="s">
        <v>104</v>
      </c>
      <c r="E7757" s="15" t="s">
        <v>88</v>
      </c>
      <c r="F7757" s="39">
        <v>14273.18037606882</v>
      </c>
    </row>
    <row r="7758" spans="1:6" x14ac:dyDescent="0.25">
      <c r="A7758" s="38">
        <v>52322</v>
      </c>
      <c r="B7758" s="38" t="s">
        <v>2267</v>
      </c>
      <c r="C7758" s="14" t="s">
        <v>100</v>
      </c>
      <c r="D7758" s="14" t="s">
        <v>94</v>
      </c>
      <c r="E7758" s="15" t="s">
        <v>85</v>
      </c>
      <c r="F7758" s="39">
        <v>7018.6411692308047</v>
      </c>
    </row>
    <row r="7759" spans="1:6" x14ac:dyDescent="0.25">
      <c r="A7759" s="38">
        <v>52323</v>
      </c>
      <c r="B7759" s="38" t="s">
        <v>2201</v>
      </c>
      <c r="C7759" s="14" t="s">
        <v>100</v>
      </c>
      <c r="D7759" s="14" t="s">
        <v>90</v>
      </c>
      <c r="E7759" s="15" t="s">
        <v>85</v>
      </c>
      <c r="F7759" s="39">
        <v>6992.9956864581882</v>
      </c>
    </row>
    <row r="7760" spans="1:6" x14ac:dyDescent="0.25">
      <c r="A7760" s="38">
        <v>52324</v>
      </c>
      <c r="B7760" s="38" t="s">
        <v>1700</v>
      </c>
      <c r="C7760" s="14" t="s">
        <v>100</v>
      </c>
      <c r="D7760" s="14" t="s">
        <v>84</v>
      </c>
      <c r="E7760" s="15" t="s">
        <v>85</v>
      </c>
      <c r="F7760" s="39">
        <v>6945.6406525166449</v>
      </c>
    </row>
    <row r="7761" spans="1:6" x14ac:dyDescent="0.25">
      <c r="A7761" s="38">
        <v>52325</v>
      </c>
      <c r="B7761" s="38" t="s">
        <v>764</v>
      </c>
      <c r="C7761" s="14" t="s">
        <v>102</v>
      </c>
      <c r="D7761" s="14" t="s">
        <v>104</v>
      </c>
      <c r="E7761" s="15" t="s">
        <v>88</v>
      </c>
      <c r="F7761" s="39">
        <v>11146.049712783157</v>
      </c>
    </row>
    <row r="7762" spans="1:6" x14ac:dyDescent="0.25">
      <c r="A7762" s="38">
        <v>52326</v>
      </c>
      <c r="B7762" s="38" t="s">
        <v>327</v>
      </c>
      <c r="C7762" s="14" t="s">
        <v>102</v>
      </c>
      <c r="D7762" s="14" t="s">
        <v>94</v>
      </c>
      <c r="E7762" s="15" t="s">
        <v>85</v>
      </c>
      <c r="F7762" s="39">
        <v>11009.72289270048</v>
      </c>
    </row>
    <row r="7763" spans="1:6" x14ac:dyDescent="0.25">
      <c r="A7763" s="38">
        <v>52327</v>
      </c>
      <c r="B7763" s="38" t="s">
        <v>3285</v>
      </c>
      <c r="C7763" s="14" t="s">
        <v>107</v>
      </c>
      <c r="D7763" s="14" t="s">
        <v>94</v>
      </c>
      <c r="E7763" s="15" t="s">
        <v>85</v>
      </c>
      <c r="F7763" s="39">
        <v>10636.049306077588</v>
      </c>
    </row>
    <row r="7764" spans="1:6" x14ac:dyDescent="0.25">
      <c r="A7764" s="38">
        <v>52328</v>
      </c>
      <c r="B7764" s="38" t="s">
        <v>1273</v>
      </c>
      <c r="C7764" s="14" t="s">
        <v>107</v>
      </c>
      <c r="D7764" s="14" t="s">
        <v>104</v>
      </c>
      <c r="E7764" s="15" t="s">
        <v>88</v>
      </c>
      <c r="F7764" s="39">
        <v>7687.8002534519255</v>
      </c>
    </row>
    <row r="7765" spans="1:6" x14ac:dyDescent="0.25">
      <c r="A7765" s="38">
        <v>52329</v>
      </c>
      <c r="B7765" s="38" t="s">
        <v>2211</v>
      </c>
      <c r="C7765" s="14" t="s">
        <v>107</v>
      </c>
      <c r="D7765" s="14" t="s">
        <v>104</v>
      </c>
      <c r="E7765" s="15" t="s">
        <v>88</v>
      </c>
      <c r="F7765" s="39">
        <v>4414.795477802335</v>
      </c>
    </row>
    <row r="7766" spans="1:6" x14ac:dyDescent="0.25">
      <c r="A7766" s="38">
        <v>52330</v>
      </c>
      <c r="B7766" s="38" t="s">
        <v>417</v>
      </c>
      <c r="C7766" s="14" t="s">
        <v>83</v>
      </c>
      <c r="D7766" s="14" t="s">
        <v>96</v>
      </c>
      <c r="E7766" s="15" t="s">
        <v>85</v>
      </c>
      <c r="F7766" s="39">
        <v>9828.584747747158</v>
      </c>
    </row>
    <row r="7767" spans="1:6" x14ac:dyDescent="0.25">
      <c r="A7767" s="38">
        <v>52331</v>
      </c>
      <c r="B7767" s="38" t="s">
        <v>1186</v>
      </c>
      <c r="C7767" s="14" t="s">
        <v>83</v>
      </c>
      <c r="D7767" s="14" t="s">
        <v>90</v>
      </c>
      <c r="E7767" s="15" t="s">
        <v>85</v>
      </c>
      <c r="F7767" s="39">
        <v>3164.1275494763045</v>
      </c>
    </row>
    <row r="7768" spans="1:6" x14ac:dyDescent="0.25">
      <c r="A7768" s="38">
        <v>52332</v>
      </c>
      <c r="B7768" s="38" t="s">
        <v>3137</v>
      </c>
      <c r="C7768" s="14" t="s">
        <v>87</v>
      </c>
      <c r="D7768" s="14" t="s">
        <v>94</v>
      </c>
      <c r="E7768" s="15" t="s">
        <v>85</v>
      </c>
      <c r="F7768" s="39">
        <v>14707.266752533424</v>
      </c>
    </row>
    <row r="7769" spans="1:6" x14ac:dyDescent="0.25">
      <c r="A7769" s="38">
        <v>52333</v>
      </c>
      <c r="B7769" s="38" t="s">
        <v>554</v>
      </c>
      <c r="C7769" s="14" t="s">
        <v>87</v>
      </c>
      <c r="D7769" s="14" t="s">
        <v>90</v>
      </c>
      <c r="E7769" s="15" t="s">
        <v>88</v>
      </c>
      <c r="F7769" s="39">
        <v>12107.099844786868</v>
      </c>
    </row>
    <row r="7770" spans="1:6" x14ac:dyDescent="0.25">
      <c r="A7770" s="38">
        <v>52334</v>
      </c>
      <c r="B7770" s="38" t="s">
        <v>307</v>
      </c>
      <c r="C7770" s="14" t="s">
        <v>87</v>
      </c>
      <c r="D7770" s="14" t="s">
        <v>90</v>
      </c>
      <c r="E7770" s="15" t="s">
        <v>88</v>
      </c>
      <c r="F7770" s="39">
        <v>9954.2559682295032</v>
      </c>
    </row>
    <row r="7771" spans="1:6" x14ac:dyDescent="0.25">
      <c r="A7771" s="38">
        <v>52335</v>
      </c>
      <c r="B7771" s="38" t="s">
        <v>3286</v>
      </c>
      <c r="C7771" s="14" t="s">
        <v>87</v>
      </c>
      <c r="D7771" s="14" t="s">
        <v>84</v>
      </c>
      <c r="E7771" s="15" t="s">
        <v>88</v>
      </c>
      <c r="F7771" s="39">
        <v>7423.4055729968513</v>
      </c>
    </row>
    <row r="7772" spans="1:6" x14ac:dyDescent="0.25">
      <c r="A7772" s="38">
        <v>52336</v>
      </c>
      <c r="B7772" s="38" t="s">
        <v>229</v>
      </c>
      <c r="C7772" s="14" t="s">
        <v>87</v>
      </c>
      <c r="D7772" s="14" t="s">
        <v>90</v>
      </c>
      <c r="E7772" s="15" t="s">
        <v>85</v>
      </c>
      <c r="F7772" s="39">
        <v>6954.5459361418798</v>
      </c>
    </row>
    <row r="7773" spans="1:6" x14ac:dyDescent="0.25">
      <c r="A7773" s="38">
        <v>52337</v>
      </c>
      <c r="B7773" s="38" t="s">
        <v>1093</v>
      </c>
      <c r="C7773" s="14" t="s">
        <v>87</v>
      </c>
      <c r="D7773" s="14" t="s">
        <v>104</v>
      </c>
      <c r="E7773" s="15" t="s">
        <v>88</v>
      </c>
      <c r="F7773" s="39">
        <v>5915.5580645116397</v>
      </c>
    </row>
    <row r="7774" spans="1:6" x14ac:dyDescent="0.25">
      <c r="A7774" s="38">
        <v>52338</v>
      </c>
      <c r="B7774" s="38" t="s">
        <v>2633</v>
      </c>
      <c r="C7774" s="14" t="s">
        <v>87</v>
      </c>
      <c r="D7774" s="14" t="s">
        <v>84</v>
      </c>
      <c r="E7774" s="15" t="s">
        <v>88</v>
      </c>
      <c r="F7774" s="39">
        <v>4659.0682327369459</v>
      </c>
    </row>
    <row r="7775" spans="1:6" x14ac:dyDescent="0.25">
      <c r="A7775" s="38">
        <v>52339</v>
      </c>
      <c r="B7775" s="38" t="s">
        <v>2786</v>
      </c>
      <c r="C7775" s="14" t="s">
        <v>87</v>
      </c>
      <c r="D7775" s="14" t="s">
        <v>94</v>
      </c>
      <c r="E7775" s="15" t="s">
        <v>85</v>
      </c>
      <c r="F7775" s="39">
        <v>4095.6489878935586</v>
      </c>
    </row>
    <row r="7776" spans="1:6" x14ac:dyDescent="0.25">
      <c r="A7776" s="38">
        <v>52340</v>
      </c>
      <c r="B7776" s="38" t="s">
        <v>3287</v>
      </c>
      <c r="C7776" s="14" t="s">
        <v>100</v>
      </c>
      <c r="D7776" s="14" t="s">
        <v>90</v>
      </c>
      <c r="E7776" s="15" t="s">
        <v>85</v>
      </c>
      <c r="F7776" s="39">
        <v>11142.130531043553</v>
      </c>
    </row>
    <row r="7777" spans="1:6" x14ac:dyDescent="0.25">
      <c r="A7777" s="38">
        <v>52341</v>
      </c>
      <c r="B7777" s="38" t="s">
        <v>3288</v>
      </c>
      <c r="C7777" s="14" t="s">
        <v>100</v>
      </c>
      <c r="D7777" s="14" t="s">
        <v>90</v>
      </c>
      <c r="E7777" s="15" t="s">
        <v>85</v>
      </c>
      <c r="F7777" s="39">
        <v>9289.6988236003199</v>
      </c>
    </row>
    <row r="7778" spans="1:6" x14ac:dyDescent="0.25">
      <c r="A7778" s="38">
        <v>52342</v>
      </c>
      <c r="B7778" s="38" t="s">
        <v>2624</v>
      </c>
      <c r="C7778" s="14" t="s">
        <v>100</v>
      </c>
      <c r="D7778" s="14" t="s">
        <v>96</v>
      </c>
      <c r="E7778" s="15" t="s">
        <v>88</v>
      </c>
      <c r="F7778" s="39">
        <v>6506.3263677337354</v>
      </c>
    </row>
    <row r="7779" spans="1:6" x14ac:dyDescent="0.25">
      <c r="A7779" s="38">
        <v>52343</v>
      </c>
      <c r="B7779" s="38" t="s">
        <v>1073</v>
      </c>
      <c r="C7779" s="14" t="s">
        <v>100</v>
      </c>
      <c r="D7779" s="14" t="s">
        <v>96</v>
      </c>
      <c r="E7779" s="15" t="s">
        <v>88</v>
      </c>
      <c r="F7779" s="39">
        <v>971.58204010795851</v>
      </c>
    </row>
    <row r="7780" spans="1:6" x14ac:dyDescent="0.25">
      <c r="A7780" s="38">
        <v>52344</v>
      </c>
      <c r="B7780" s="38" t="s">
        <v>1833</v>
      </c>
      <c r="C7780" s="14" t="s">
        <v>102</v>
      </c>
      <c r="D7780" s="14" t="s">
        <v>96</v>
      </c>
      <c r="E7780" s="15" t="s">
        <v>88</v>
      </c>
      <c r="F7780" s="39">
        <v>8996.4805260771791</v>
      </c>
    </row>
    <row r="7781" spans="1:6" x14ac:dyDescent="0.25">
      <c r="A7781" s="38">
        <v>52345</v>
      </c>
      <c r="B7781" s="38" t="s">
        <v>275</v>
      </c>
      <c r="C7781" s="14" t="s">
        <v>102</v>
      </c>
      <c r="D7781" s="14" t="s">
        <v>84</v>
      </c>
      <c r="E7781" s="15" t="s">
        <v>88</v>
      </c>
      <c r="F7781" s="39">
        <v>6137.9315563051896</v>
      </c>
    </row>
    <row r="7782" spans="1:6" x14ac:dyDescent="0.25">
      <c r="A7782" s="38">
        <v>52346</v>
      </c>
      <c r="B7782" s="38" t="s">
        <v>720</v>
      </c>
      <c r="C7782" s="14" t="s">
        <v>102</v>
      </c>
      <c r="D7782" s="14" t="s">
        <v>94</v>
      </c>
      <c r="E7782" s="15" t="s">
        <v>85</v>
      </c>
      <c r="F7782" s="39">
        <v>3677.6145714053828</v>
      </c>
    </row>
    <row r="7783" spans="1:6" x14ac:dyDescent="0.25">
      <c r="A7783" s="38">
        <v>52347</v>
      </c>
      <c r="B7783" s="38" t="s">
        <v>399</v>
      </c>
      <c r="C7783" s="14" t="s">
        <v>107</v>
      </c>
      <c r="D7783" s="14" t="s">
        <v>94</v>
      </c>
      <c r="E7783" s="15" t="s">
        <v>85</v>
      </c>
      <c r="F7783" s="39">
        <v>12957.590055988387</v>
      </c>
    </row>
    <row r="7784" spans="1:6" x14ac:dyDescent="0.25">
      <c r="A7784" s="38">
        <v>52348</v>
      </c>
      <c r="B7784" s="38" t="s">
        <v>1677</v>
      </c>
      <c r="C7784" s="14" t="s">
        <v>107</v>
      </c>
      <c r="D7784" s="14" t="s">
        <v>104</v>
      </c>
      <c r="E7784" s="15" t="s">
        <v>85</v>
      </c>
      <c r="F7784" s="39">
        <v>12923.837349113415</v>
      </c>
    </row>
    <row r="7785" spans="1:6" x14ac:dyDescent="0.25">
      <c r="A7785" s="38">
        <v>52349</v>
      </c>
      <c r="B7785" s="38" t="s">
        <v>678</v>
      </c>
      <c r="C7785" s="14" t="s">
        <v>107</v>
      </c>
      <c r="D7785" s="14" t="s">
        <v>104</v>
      </c>
      <c r="E7785" s="15" t="s">
        <v>85</v>
      </c>
      <c r="F7785" s="39">
        <v>12132.745272125676</v>
      </c>
    </row>
    <row r="7786" spans="1:6" x14ac:dyDescent="0.25">
      <c r="A7786" s="38">
        <v>52350</v>
      </c>
      <c r="B7786" s="38" t="s">
        <v>3289</v>
      </c>
      <c r="C7786" s="14" t="s">
        <v>107</v>
      </c>
      <c r="D7786" s="14" t="s">
        <v>90</v>
      </c>
      <c r="E7786" s="15" t="s">
        <v>88</v>
      </c>
      <c r="F7786" s="39">
        <v>4035.8189880135355</v>
      </c>
    </row>
    <row r="7787" spans="1:6" x14ac:dyDescent="0.25">
      <c r="A7787" s="38">
        <v>52351</v>
      </c>
      <c r="B7787" s="38" t="s">
        <v>151</v>
      </c>
      <c r="C7787" s="14" t="s">
        <v>83</v>
      </c>
      <c r="D7787" s="14" t="s">
        <v>94</v>
      </c>
      <c r="E7787" s="15" t="s">
        <v>88</v>
      </c>
      <c r="F7787" s="39">
        <v>11752.178690848512</v>
      </c>
    </row>
    <row r="7788" spans="1:6" x14ac:dyDescent="0.25">
      <c r="A7788" s="38">
        <v>52352</v>
      </c>
      <c r="B7788" s="38" t="s">
        <v>2013</v>
      </c>
      <c r="C7788" s="14" t="s">
        <v>83</v>
      </c>
      <c r="D7788" s="14" t="s">
        <v>104</v>
      </c>
      <c r="E7788" s="15" t="s">
        <v>88</v>
      </c>
      <c r="F7788" s="39">
        <v>8720.0658552183377</v>
      </c>
    </row>
    <row r="7789" spans="1:6" x14ac:dyDescent="0.25">
      <c r="A7789" s="38">
        <v>52353</v>
      </c>
      <c r="B7789" s="38" t="s">
        <v>1670</v>
      </c>
      <c r="C7789" s="14" t="s">
        <v>83</v>
      </c>
      <c r="D7789" s="14" t="s">
        <v>94</v>
      </c>
      <c r="E7789" s="15" t="s">
        <v>85</v>
      </c>
      <c r="F7789" s="39">
        <v>8475.6858785311433</v>
      </c>
    </row>
    <row r="7790" spans="1:6" x14ac:dyDescent="0.25">
      <c r="A7790" s="38">
        <v>52354</v>
      </c>
      <c r="B7790" s="38" t="s">
        <v>2443</v>
      </c>
      <c r="C7790" s="14" t="s">
        <v>83</v>
      </c>
      <c r="D7790" s="14" t="s">
        <v>104</v>
      </c>
      <c r="E7790" s="15" t="s">
        <v>85</v>
      </c>
      <c r="F7790" s="39">
        <v>5337.5045342383992</v>
      </c>
    </row>
    <row r="7791" spans="1:6" x14ac:dyDescent="0.25">
      <c r="A7791" s="38">
        <v>52355</v>
      </c>
      <c r="B7791" s="38" t="s">
        <v>869</v>
      </c>
      <c r="C7791" s="14" t="s">
        <v>83</v>
      </c>
      <c r="D7791" s="14" t="s">
        <v>90</v>
      </c>
      <c r="E7791" s="15" t="s">
        <v>88</v>
      </c>
      <c r="F7791" s="39">
        <v>4634.3790824574962</v>
      </c>
    </row>
    <row r="7792" spans="1:6" x14ac:dyDescent="0.25">
      <c r="A7792" s="38">
        <v>52356</v>
      </c>
      <c r="B7792" s="38" t="s">
        <v>641</v>
      </c>
      <c r="C7792" s="14" t="s">
        <v>83</v>
      </c>
      <c r="D7792" s="14" t="s">
        <v>104</v>
      </c>
      <c r="E7792" s="15" t="s">
        <v>85</v>
      </c>
      <c r="F7792" s="39">
        <v>2795.7512492689066</v>
      </c>
    </row>
    <row r="7793" spans="1:6" x14ac:dyDescent="0.25">
      <c r="A7793" s="38">
        <v>52357</v>
      </c>
      <c r="B7793" s="38" t="s">
        <v>3017</v>
      </c>
      <c r="C7793" s="14" t="s">
        <v>87</v>
      </c>
      <c r="D7793" s="14" t="s">
        <v>104</v>
      </c>
      <c r="E7793" s="15" t="s">
        <v>85</v>
      </c>
      <c r="F7793" s="39">
        <v>10857.734757330278</v>
      </c>
    </row>
    <row r="7794" spans="1:6" x14ac:dyDescent="0.25">
      <c r="A7794" s="38">
        <v>52358</v>
      </c>
      <c r="B7794" s="38" t="s">
        <v>3290</v>
      </c>
      <c r="C7794" s="14" t="s">
        <v>87</v>
      </c>
      <c r="D7794" s="14" t="s">
        <v>94</v>
      </c>
      <c r="E7794" s="15" t="s">
        <v>88</v>
      </c>
      <c r="F7794" s="39">
        <v>10121.829375405481</v>
      </c>
    </row>
    <row r="7795" spans="1:6" x14ac:dyDescent="0.25">
      <c r="A7795" s="38">
        <v>52359</v>
      </c>
      <c r="B7795" s="38" t="s">
        <v>3291</v>
      </c>
      <c r="C7795" s="14" t="s">
        <v>87</v>
      </c>
      <c r="D7795" s="14" t="s">
        <v>104</v>
      </c>
      <c r="E7795" s="15" t="s">
        <v>88</v>
      </c>
      <c r="F7795" s="39">
        <v>10035.827927440718</v>
      </c>
    </row>
    <row r="7796" spans="1:6" x14ac:dyDescent="0.25">
      <c r="A7796" s="38">
        <v>52360</v>
      </c>
      <c r="B7796" s="38" t="s">
        <v>211</v>
      </c>
      <c r="C7796" s="14" t="s">
        <v>87</v>
      </c>
      <c r="D7796" s="14" t="s">
        <v>96</v>
      </c>
      <c r="E7796" s="15" t="s">
        <v>88</v>
      </c>
      <c r="F7796" s="39">
        <v>5879.9981643400924</v>
      </c>
    </row>
    <row r="7797" spans="1:6" x14ac:dyDescent="0.25">
      <c r="A7797" s="38">
        <v>52361</v>
      </c>
      <c r="B7797" s="38" t="s">
        <v>1019</v>
      </c>
      <c r="C7797" s="14" t="s">
        <v>87</v>
      </c>
      <c r="D7797" s="14" t="s">
        <v>90</v>
      </c>
      <c r="E7797" s="15" t="s">
        <v>85</v>
      </c>
      <c r="F7797" s="39">
        <v>5579.5156200994334</v>
      </c>
    </row>
    <row r="7798" spans="1:6" x14ac:dyDescent="0.25">
      <c r="A7798" s="38">
        <v>52362</v>
      </c>
      <c r="B7798" s="38" t="s">
        <v>445</v>
      </c>
      <c r="C7798" s="14" t="s">
        <v>87</v>
      </c>
      <c r="D7798" s="14" t="s">
        <v>90</v>
      </c>
      <c r="E7798" s="15" t="s">
        <v>88</v>
      </c>
      <c r="F7798" s="39">
        <v>4442.9358686502883</v>
      </c>
    </row>
    <row r="7799" spans="1:6" x14ac:dyDescent="0.25">
      <c r="A7799" s="38">
        <v>52363</v>
      </c>
      <c r="B7799" s="38" t="s">
        <v>3292</v>
      </c>
      <c r="C7799" s="14" t="s">
        <v>100</v>
      </c>
      <c r="D7799" s="14" t="s">
        <v>84</v>
      </c>
      <c r="E7799" s="15" t="s">
        <v>88</v>
      </c>
      <c r="F7799" s="39">
        <v>10488.350216048913</v>
      </c>
    </row>
    <row r="7800" spans="1:6" x14ac:dyDescent="0.25">
      <c r="A7800" s="38">
        <v>52364</v>
      </c>
      <c r="B7800" s="38" t="s">
        <v>2084</v>
      </c>
      <c r="C7800" s="14" t="s">
        <v>100</v>
      </c>
      <c r="D7800" s="14" t="s">
        <v>84</v>
      </c>
      <c r="E7800" s="15" t="s">
        <v>85</v>
      </c>
      <c r="F7800" s="39">
        <v>4731.637945654169</v>
      </c>
    </row>
    <row r="7801" spans="1:6" x14ac:dyDescent="0.25">
      <c r="A7801" s="38">
        <v>52365</v>
      </c>
      <c r="B7801" s="38" t="s">
        <v>1239</v>
      </c>
      <c r="C7801" s="14" t="s">
        <v>100</v>
      </c>
      <c r="D7801" s="14" t="s">
        <v>94</v>
      </c>
      <c r="E7801" s="15" t="s">
        <v>88</v>
      </c>
      <c r="F7801" s="39">
        <v>3913.274968734278</v>
      </c>
    </row>
    <row r="7802" spans="1:6" x14ac:dyDescent="0.25">
      <c r="A7802" s="38">
        <v>52366</v>
      </c>
      <c r="B7802" s="38" t="s">
        <v>2305</v>
      </c>
      <c r="C7802" s="14" t="s">
        <v>102</v>
      </c>
      <c r="D7802" s="14" t="s">
        <v>96</v>
      </c>
      <c r="E7802" s="15" t="s">
        <v>85</v>
      </c>
      <c r="F7802" s="39">
        <v>12254.128484826277</v>
      </c>
    </row>
    <row r="7803" spans="1:6" x14ac:dyDescent="0.25">
      <c r="A7803" s="38">
        <v>52367</v>
      </c>
      <c r="B7803" s="38" t="s">
        <v>1588</v>
      </c>
      <c r="C7803" s="14" t="s">
        <v>102</v>
      </c>
      <c r="D7803" s="14" t="s">
        <v>96</v>
      </c>
      <c r="E7803" s="15" t="s">
        <v>88</v>
      </c>
      <c r="F7803" s="39">
        <v>9982.51976289706</v>
      </c>
    </row>
    <row r="7804" spans="1:6" x14ac:dyDescent="0.25">
      <c r="A7804" s="38">
        <v>52368</v>
      </c>
      <c r="B7804" s="38" t="s">
        <v>762</v>
      </c>
      <c r="C7804" s="14" t="s">
        <v>102</v>
      </c>
      <c r="D7804" s="14" t="s">
        <v>96</v>
      </c>
      <c r="E7804" s="15" t="s">
        <v>85</v>
      </c>
      <c r="F7804" s="39">
        <v>9823.7875464092576</v>
      </c>
    </row>
    <row r="7805" spans="1:6" x14ac:dyDescent="0.25">
      <c r="A7805" s="38">
        <v>52369</v>
      </c>
      <c r="B7805" s="38" t="s">
        <v>434</v>
      </c>
      <c r="C7805" s="14" t="s">
        <v>102</v>
      </c>
      <c r="D7805" s="14" t="s">
        <v>90</v>
      </c>
      <c r="E7805" s="15" t="s">
        <v>85</v>
      </c>
      <c r="F7805" s="39">
        <v>6242.5482843430664</v>
      </c>
    </row>
    <row r="7806" spans="1:6" x14ac:dyDescent="0.25">
      <c r="A7806" s="38">
        <v>52370</v>
      </c>
      <c r="B7806" s="38" t="s">
        <v>3177</v>
      </c>
      <c r="C7806" s="14" t="s">
        <v>102</v>
      </c>
      <c r="D7806" s="14" t="s">
        <v>84</v>
      </c>
      <c r="E7806" s="15" t="s">
        <v>85</v>
      </c>
      <c r="F7806" s="39">
        <v>4169.2377063739887</v>
      </c>
    </row>
    <row r="7807" spans="1:6" x14ac:dyDescent="0.25">
      <c r="A7807" s="38">
        <v>52371</v>
      </c>
      <c r="B7807" s="38" t="s">
        <v>171</v>
      </c>
      <c r="C7807" s="14" t="s">
        <v>102</v>
      </c>
      <c r="D7807" s="14" t="s">
        <v>94</v>
      </c>
      <c r="E7807" s="15" t="s">
        <v>85</v>
      </c>
      <c r="F7807" s="39">
        <v>3508.2533089832109</v>
      </c>
    </row>
    <row r="7808" spans="1:6" x14ac:dyDescent="0.25">
      <c r="A7808" s="38">
        <v>52372</v>
      </c>
      <c r="B7808" s="38" t="s">
        <v>1625</v>
      </c>
      <c r="C7808" s="14" t="s">
        <v>102</v>
      </c>
      <c r="D7808" s="14" t="s">
        <v>90</v>
      </c>
      <c r="E7808" s="15" t="s">
        <v>88</v>
      </c>
      <c r="F7808" s="39">
        <v>406.07377130194436</v>
      </c>
    </row>
    <row r="7809" spans="1:6" x14ac:dyDescent="0.25">
      <c r="A7809" s="38">
        <v>52373</v>
      </c>
      <c r="B7809" s="38" t="s">
        <v>1822</v>
      </c>
      <c r="C7809" s="14" t="s">
        <v>107</v>
      </c>
      <c r="D7809" s="14" t="s">
        <v>96</v>
      </c>
      <c r="E7809" s="15" t="s">
        <v>85</v>
      </c>
      <c r="F7809" s="39">
        <v>13435.589061947987</v>
      </c>
    </row>
    <row r="7810" spans="1:6" x14ac:dyDescent="0.25">
      <c r="A7810" s="38">
        <v>52374</v>
      </c>
      <c r="B7810" s="38" t="s">
        <v>2763</v>
      </c>
      <c r="C7810" s="14" t="s">
        <v>107</v>
      </c>
      <c r="D7810" s="14" t="s">
        <v>90</v>
      </c>
      <c r="E7810" s="15" t="s">
        <v>88</v>
      </c>
      <c r="F7810" s="39">
        <v>11782.903500437113</v>
      </c>
    </row>
    <row r="7811" spans="1:6" x14ac:dyDescent="0.25">
      <c r="A7811" s="38">
        <v>52375</v>
      </c>
      <c r="B7811" s="38" t="s">
        <v>3293</v>
      </c>
      <c r="C7811" s="14" t="s">
        <v>107</v>
      </c>
      <c r="D7811" s="14" t="s">
        <v>96</v>
      </c>
      <c r="E7811" s="15" t="s">
        <v>85</v>
      </c>
      <c r="F7811" s="39">
        <v>11704.68342127178</v>
      </c>
    </row>
    <row r="7812" spans="1:6" x14ac:dyDescent="0.25">
      <c r="A7812" s="38">
        <v>52376</v>
      </c>
      <c r="B7812" s="38" t="s">
        <v>2298</v>
      </c>
      <c r="C7812" s="14" t="s">
        <v>107</v>
      </c>
      <c r="D7812" s="14" t="s">
        <v>96</v>
      </c>
      <c r="E7812" s="15" t="s">
        <v>85</v>
      </c>
      <c r="F7812" s="39">
        <v>11003.743515836532</v>
      </c>
    </row>
    <row r="7813" spans="1:6" x14ac:dyDescent="0.25">
      <c r="A7813" s="38">
        <v>52377</v>
      </c>
      <c r="B7813" s="38" t="s">
        <v>504</v>
      </c>
      <c r="C7813" s="14" t="s">
        <v>107</v>
      </c>
      <c r="D7813" s="14" t="s">
        <v>90</v>
      </c>
      <c r="E7813" s="15" t="s">
        <v>85</v>
      </c>
      <c r="F7813" s="39">
        <v>10776.810584076999</v>
      </c>
    </row>
    <row r="7814" spans="1:6" x14ac:dyDescent="0.25">
      <c r="A7814" s="38">
        <v>52378</v>
      </c>
      <c r="B7814" s="38" t="s">
        <v>1472</v>
      </c>
      <c r="C7814" s="14" t="s">
        <v>83</v>
      </c>
      <c r="D7814" s="14" t="s">
        <v>84</v>
      </c>
      <c r="E7814" s="15" t="s">
        <v>88</v>
      </c>
      <c r="F7814" s="39">
        <v>11855.280278796712</v>
      </c>
    </row>
    <row r="7815" spans="1:6" x14ac:dyDescent="0.25">
      <c r="A7815" s="38">
        <v>52379</v>
      </c>
      <c r="B7815" s="38" t="s">
        <v>2171</v>
      </c>
      <c r="C7815" s="14" t="s">
        <v>87</v>
      </c>
      <c r="D7815" s="14" t="s">
        <v>90</v>
      </c>
      <c r="E7815" s="15" t="s">
        <v>88</v>
      </c>
      <c r="F7815" s="39">
        <v>14803.737162938791</v>
      </c>
    </row>
    <row r="7816" spans="1:6" x14ac:dyDescent="0.25">
      <c r="A7816" s="38">
        <v>52380</v>
      </c>
      <c r="B7816" s="38" t="s">
        <v>1097</v>
      </c>
      <c r="C7816" s="14" t="s">
        <v>87</v>
      </c>
      <c r="D7816" s="14" t="s">
        <v>84</v>
      </c>
      <c r="E7816" s="15" t="s">
        <v>88</v>
      </c>
      <c r="F7816" s="39">
        <v>12357.294338953641</v>
      </c>
    </row>
    <row r="7817" spans="1:6" x14ac:dyDescent="0.25">
      <c r="A7817" s="38">
        <v>52381</v>
      </c>
      <c r="B7817" s="38" t="s">
        <v>1029</v>
      </c>
      <c r="C7817" s="14" t="s">
        <v>87</v>
      </c>
      <c r="D7817" s="14" t="s">
        <v>104</v>
      </c>
      <c r="E7817" s="15" t="s">
        <v>88</v>
      </c>
      <c r="F7817" s="39">
        <v>9871.4045362412853</v>
      </c>
    </row>
    <row r="7818" spans="1:6" x14ac:dyDescent="0.25">
      <c r="A7818" s="38">
        <v>52382</v>
      </c>
      <c r="B7818" s="38" t="s">
        <v>2394</v>
      </c>
      <c r="C7818" s="14" t="s">
        <v>87</v>
      </c>
      <c r="D7818" s="14" t="s">
        <v>96</v>
      </c>
      <c r="E7818" s="15" t="s">
        <v>88</v>
      </c>
      <c r="F7818" s="39">
        <v>5301.1897208856681</v>
      </c>
    </row>
    <row r="7819" spans="1:6" x14ac:dyDescent="0.25">
      <c r="A7819" s="38">
        <v>52383</v>
      </c>
      <c r="B7819" s="38" t="s">
        <v>1539</v>
      </c>
      <c r="C7819" s="14" t="s">
        <v>87</v>
      </c>
      <c r="D7819" s="14" t="s">
        <v>94</v>
      </c>
      <c r="E7819" s="15" t="s">
        <v>85</v>
      </c>
      <c r="F7819" s="39">
        <v>867.19644841538559</v>
      </c>
    </row>
    <row r="7820" spans="1:6" x14ac:dyDescent="0.25">
      <c r="A7820" s="38">
        <v>52384</v>
      </c>
      <c r="B7820" s="38" t="s">
        <v>2917</v>
      </c>
      <c r="C7820" s="14" t="s">
        <v>100</v>
      </c>
      <c r="D7820" s="14" t="s">
        <v>104</v>
      </c>
      <c r="E7820" s="15" t="s">
        <v>88</v>
      </c>
      <c r="F7820" s="39">
        <v>14464.127620432739</v>
      </c>
    </row>
    <row r="7821" spans="1:6" x14ac:dyDescent="0.25">
      <c r="A7821" s="38">
        <v>52385</v>
      </c>
      <c r="B7821" s="38" t="s">
        <v>2646</v>
      </c>
      <c r="C7821" s="14" t="s">
        <v>100</v>
      </c>
      <c r="D7821" s="14" t="s">
        <v>84</v>
      </c>
      <c r="E7821" s="15" t="s">
        <v>85</v>
      </c>
      <c r="F7821" s="39">
        <v>14074.308903469289</v>
      </c>
    </row>
    <row r="7822" spans="1:6" x14ac:dyDescent="0.25">
      <c r="A7822" s="38">
        <v>52386</v>
      </c>
      <c r="B7822" s="38" t="s">
        <v>3151</v>
      </c>
      <c r="C7822" s="14" t="s">
        <v>100</v>
      </c>
      <c r="D7822" s="14" t="s">
        <v>84</v>
      </c>
      <c r="E7822" s="15" t="s">
        <v>88</v>
      </c>
      <c r="F7822" s="39">
        <v>13874.838346910115</v>
      </c>
    </row>
    <row r="7823" spans="1:6" x14ac:dyDescent="0.25">
      <c r="A7823" s="38">
        <v>52387</v>
      </c>
      <c r="B7823" s="38" t="s">
        <v>1531</v>
      </c>
      <c r="C7823" s="14" t="s">
        <v>100</v>
      </c>
      <c r="D7823" s="14" t="s">
        <v>94</v>
      </c>
      <c r="E7823" s="15" t="s">
        <v>88</v>
      </c>
      <c r="F7823" s="39">
        <v>12641.592033747795</v>
      </c>
    </row>
    <row r="7824" spans="1:6" x14ac:dyDescent="0.25">
      <c r="A7824" s="38">
        <v>52388</v>
      </c>
      <c r="B7824" s="38" t="s">
        <v>3294</v>
      </c>
      <c r="C7824" s="14" t="s">
        <v>100</v>
      </c>
      <c r="D7824" s="14" t="s">
        <v>104</v>
      </c>
      <c r="E7824" s="15" t="s">
        <v>88</v>
      </c>
      <c r="F7824" s="39">
        <v>11837.337403995392</v>
      </c>
    </row>
    <row r="7825" spans="1:6" x14ac:dyDescent="0.25">
      <c r="A7825" s="38">
        <v>52389</v>
      </c>
      <c r="B7825" s="38" t="s">
        <v>1623</v>
      </c>
      <c r="C7825" s="14" t="s">
        <v>102</v>
      </c>
      <c r="D7825" s="14" t="s">
        <v>84</v>
      </c>
      <c r="E7825" s="15" t="s">
        <v>85</v>
      </c>
      <c r="F7825" s="39">
        <v>14521.320331147661</v>
      </c>
    </row>
    <row r="7826" spans="1:6" x14ac:dyDescent="0.25">
      <c r="A7826" s="38">
        <v>52390</v>
      </c>
      <c r="B7826" s="38" t="s">
        <v>2236</v>
      </c>
      <c r="C7826" s="14" t="s">
        <v>102</v>
      </c>
      <c r="D7826" s="14" t="s">
        <v>104</v>
      </c>
      <c r="E7826" s="15" t="s">
        <v>88</v>
      </c>
      <c r="F7826" s="39">
        <v>12040.126445729464</v>
      </c>
    </row>
    <row r="7827" spans="1:6" x14ac:dyDescent="0.25">
      <c r="A7827" s="38">
        <v>52391</v>
      </c>
      <c r="B7827" s="38" t="s">
        <v>3295</v>
      </c>
      <c r="C7827" s="14" t="s">
        <v>102</v>
      </c>
      <c r="D7827" s="14" t="s">
        <v>90</v>
      </c>
      <c r="E7827" s="15" t="s">
        <v>88</v>
      </c>
      <c r="F7827" s="39">
        <v>10496.595753528598</v>
      </c>
    </row>
    <row r="7828" spans="1:6" x14ac:dyDescent="0.25">
      <c r="A7828" s="38">
        <v>52392</v>
      </c>
      <c r="B7828" s="38" t="s">
        <v>1473</v>
      </c>
      <c r="C7828" s="14" t="s">
        <v>102</v>
      </c>
      <c r="D7828" s="14" t="s">
        <v>90</v>
      </c>
      <c r="E7828" s="15" t="s">
        <v>88</v>
      </c>
      <c r="F7828" s="39">
        <v>6876.5103651452418</v>
      </c>
    </row>
    <row r="7829" spans="1:6" x14ac:dyDescent="0.25">
      <c r="A7829" s="38">
        <v>52393</v>
      </c>
      <c r="B7829" s="38" t="s">
        <v>133</v>
      </c>
      <c r="C7829" s="14" t="s">
        <v>102</v>
      </c>
      <c r="D7829" s="14" t="s">
        <v>104</v>
      </c>
      <c r="E7829" s="15" t="s">
        <v>85</v>
      </c>
      <c r="F7829" s="39">
        <v>5574.2391615571305</v>
      </c>
    </row>
    <row r="7830" spans="1:6" x14ac:dyDescent="0.25">
      <c r="A7830" s="38">
        <v>52394</v>
      </c>
      <c r="B7830" s="38" t="s">
        <v>784</v>
      </c>
      <c r="C7830" s="14" t="s">
        <v>102</v>
      </c>
      <c r="D7830" s="14" t="s">
        <v>104</v>
      </c>
      <c r="E7830" s="15" t="s">
        <v>88</v>
      </c>
      <c r="F7830" s="39">
        <v>4017.2241409273561</v>
      </c>
    </row>
    <row r="7831" spans="1:6" x14ac:dyDescent="0.25">
      <c r="A7831" s="38">
        <v>52395</v>
      </c>
      <c r="B7831" s="38" t="s">
        <v>380</v>
      </c>
      <c r="C7831" s="14" t="s">
        <v>102</v>
      </c>
      <c r="D7831" s="14" t="s">
        <v>90</v>
      </c>
      <c r="E7831" s="15" t="s">
        <v>85</v>
      </c>
      <c r="F7831" s="39">
        <v>2212.7813620993152</v>
      </c>
    </row>
    <row r="7832" spans="1:6" x14ac:dyDescent="0.25">
      <c r="A7832" s="38">
        <v>52396</v>
      </c>
      <c r="B7832" s="38" t="s">
        <v>2965</v>
      </c>
      <c r="C7832" s="14" t="s">
        <v>102</v>
      </c>
      <c r="D7832" s="14" t="s">
        <v>84</v>
      </c>
      <c r="E7832" s="15" t="s">
        <v>88</v>
      </c>
      <c r="F7832" s="39">
        <v>1536.5190403051758</v>
      </c>
    </row>
    <row r="7833" spans="1:6" x14ac:dyDescent="0.25">
      <c r="A7833" s="38">
        <v>52397</v>
      </c>
      <c r="B7833" s="38" t="s">
        <v>425</v>
      </c>
      <c r="C7833" s="14" t="s">
        <v>107</v>
      </c>
      <c r="D7833" s="14" t="s">
        <v>90</v>
      </c>
      <c r="E7833" s="15" t="s">
        <v>85</v>
      </c>
      <c r="F7833" s="39">
        <v>6796.6568743015578</v>
      </c>
    </row>
    <row r="7834" spans="1:6" x14ac:dyDescent="0.25">
      <c r="A7834" s="38">
        <v>52398</v>
      </c>
      <c r="B7834" s="38" t="s">
        <v>216</v>
      </c>
      <c r="C7834" s="14" t="s">
        <v>107</v>
      </c>
      <c r="D7834" s="14" t="s">
        <v>104</v>
      </c>
      <c r="E7834" s="15" t="s">
        <v>88</v>
      </c>
      <c r="F7834" s="39">
        <v>3009.248225663709</v>
      </c>
    </row>
    <row r="7835" spans="1:6" x14ac:dyDescent="0.25">
      <c r="A7835" s="38">
        <v>52399</v>
      </c>
      <c r="B7835" s="38" t="s">
        <v>140</v>
      </c>
      <c r="C7835" s="14" t="s">
        <v>107</v>
      </c>
      <c r="D7835" s="14" t="s">
        <v>96</v>
      </c>
      <c r="E7835" s="15" t="s">
        <v>88</v>
      </c>
      <c r="F7835" s="39">
        <v>1236.7664634996829</v>
      </c>
    </row>
    <row r="7836" spans="1:6" x14ac:dyDescent="0.25">
      <c r="A7836" s="38">
        <v>52400</v>
      </c>
      <c r="B7836" s="38" t="s">
        <v>3232</v>
      </c>
      <c r="C7836" s="14" t="s">
        <v>83</v>
      </c>
      <c r="D7836" s="14" t="s">
        <v>94</v>
      </c>
      <c r="E7836" s="15" t="s">
        <v>85</v>
      </c>
      <c r="F7836" s="39">
        <v>9330.4121879818031</v>
      </c>
    </row>
    <row r="7837" spans="1:6" x14ac:dyDescent="0.25">
      <c r="A7837" s="38">
        <v>52401</v>
      </c>
      <c r="B7837" s="38" t="s">
        <v>2036</v>
      </c>
      <c r="C7837" s="14" t="s">
        <v>83</v>
      </c>
      <c r="D7837" s="14" t="s">
        <v>94</v>
      </c>
      <c r="E7837" s="15" t="s">
        <v>88</v>
      </c>
      <c r="F7837" s="39">
        <v>4467.8503002359057</v>
      </c>
    </row>
    <row r="7838" spans="1:6" x14ac:dyDescent="0.25">
      <c r="A7838" s="38">
        <v>52402</v>
      </c>
      <c r="B7838" s="38" t="s">
        <v>3296</v>
      </c>
      <c r="C7838" s="14" t="s">
        <v>83</v>
      </c>
      <c r="D7838" s="14" t="s">
        <v>90</v>
      </c>
      <c r="E7838" s="15" t="s">
        <v>85</v>
      </c>
      <c r="F7838" s="39">
        <v>3842.9449938858365</v>
      </c>
    </row>
    <row r="7839" spans="1:6" x14ac:dyDescent="0.25">
      <c r="A7839" s="38">
        <v>52403</v>
      </c>
      <c r="B7839" s="38" t="s">
        <v>3297</v>
      </c>
      <c r="C7839" s="14" t="s">
        <v>87</v>
      </c>
      <c r="D7839" s="14" t="s">
        <v>90</v>
      </c>
      <c r="E7839" s="15" t="s">
        <v>88</v>
      </c>
      <c r="F7839" s="39">
        <v>12229.378089268694</v>
      </c>
    </row>
    <row r="7840" spans="1:6" x14ac:dyDescent="0.25">
      <c r="A7840" s="38">
        <v>52404</v>
      </c>
      <c r="B7840" s="38" t="s">
        <v>2737</v>
      </c>
      <c r="C7840" s="14" t="s">
        <v>87</v>
      </c>
      <c r="D7840" s="14" t="s">
        <v>90</v>
      </c>
      <c r="E7840" s="15" t="s">
        <v>85</v>
      </c>
      <c r="F7840" s="39">
        <v>485.89842158689351</v>
      </c>
    </row>
    <row r="7841" spans="1:6" x14ac:dyDescent="0.25">
      <c r="A7841" s="38">
        <v>52405</v>
      </c>
      <c r="B7841" s="38" t="s">
        <v>3298</v>
      </c>
      <c r="C7841" s="14" t="s">
        <v>100</v>
      </c>
      <c r="D7841" s="14" t="s">
        <v>104</v>
      </c>
      <c r="E7841" s="15" t="s">
        <v>88</v>
      </c>
      <c r="F7841" s="39">
        <v>13830.152349242286</v>
      </c>
    </row>
    <row r="7842" spans="1:6" x14ac:dyDescent="0.25">
      <c r="A7842" s="38">
        <v>52406</v>
      </c>
      <c r="B7842" s="38" t="s">
        <v>459</v>
      </c>
      <c r="C7842" s="14" t="s">
        <v>100</v>
      </c>
      <c r="D7842" s="14" t="s">
        <v>104</v>
      </c>
      <c r="E7842" s="15" t="s">
        <v>88</v>
      </c>
      <c r="F7842" s="39">
        <v>10850.152694313827</v>
      </c>
    </row>
    <row r="7843" spans="1:6" x14ac:dyDescent="0.25">
      <c r="A7843" s="38">
        <v>52407</v>
      </c>
      <c r="B7843" s="38" t="s">
        <v>2844</v>
      </c>
      <c r="C7843" s="14" t="s">
        <v>100</v>
      </c>
      <c r="D7843" s="14" t="s">
        <v>94</v>
      </c>
      <c r="E7843" s="15" t="s">
        <v>88</v>
      </c>
      <c r="F7843" s="39">
        <v>9461.8999921023715</v>
      </c>
    </row>
    <row r="7844" spans="1:6" x14ac:dyDescent="0.25">
      <c r="A7844" s="38">
        <v>52408</v>
      </c>
      <c r="B7844" s="38" t="s">
        <v>1437</v>
      </c>
      <c r="C7844" s="14" t="s">
        <v>100</v>
      </c>
      <c r="D7844" s="14" t="s">
        <v>90</v>
      </c>
      <c r="E7844" s="15" t="s">
        <v>88</v>
      </c>
      <c r="F7844" s="39">
        <v>8096.402441789116</v>
      </c>
    </row>
    <row r="7845" spans="1:6" x14ac:dyDescent="0.25">
      <c r="A7845" s="38">
        <v>52409</v>
      </c>
      <c r="B7845" s="38" t="s">
        <v>1848</v>
      </c>
      <c r="C7845" s="14" t="s">
        <v>102</v>
      </c>
      <c r="D7845" s="14" t="s">
        <v>104</v>
      </c>
      <c r="E7845" s="15" t="s">
        <v>85</v>
      </c>
      <c r="F7845" s="39">
        <v>6907.2761184646015</v>
      </c>
    </row>
    <row r="7846" spans="1:6" x14ac:dyDescent="0.25">
      <c r="A7846" s="38">
        <v>52410</v>
      </c>
      <c r="B7846" s="38" t="s">
        <v>1228</v>
      </c>
      <c r="C7846" s="14" t="s">
        <v>107</v>
      </c>
      <c r="D7846" s="14" t="s">
        <v>94</v>
      </c>
      <c r="E7846" s="15" t="s">
        <v>88</v>
      </c>
      <c r="F7846" s="39">
        <v>12923.879050226535</v>
      </c>
    </row>
    <row r="7847" spans="1:6" x14ac:dyDescent="0.25">
      <c r="A7847" s="38">
        <v>52411</v>
      </c>
      <c r="B7847" s="38" t="s">
        <v>1317</v>
      </c>
      <c r="C7847" s="14" t="s">
        <v>107</v>
      </c>
      <c r="D7847" s="14" t="s">
        <v>94</v>
      </c>
      <c r="E7847" s="15" t="s">
        <v>88</v>
      </c>
      <c r="F7847" s="39">
        <v>11675.540566439586</v>
      </c>
    </row>
    <row r="7848" spans="1:6" x14ac:dyDescent="0.25">
      <c r="A7848" s="38">
        <v>52412</v>
      </c>
      <c r="B7848" s="38" t="s">
        <v>1204</v>
      </c>
      <c r="C7848" s="14" t="s">
        <v>107</v>
      </c>
      <c r="D7848" s="14" t="s">
        <v>104</v>
      </c>
      <c r="E7848" s="15" t="s">
        <v>85</v>
      </c>
      <c r="F7848" s="39">
        <v>8890.8606034424047</v>
      </c>
    </row>
    <row r="7849" spans="1:6" x14ac:dyDescent="0.25">
      <c r="A7849" s="38">
        <v>52413</v>
      </c>
      <c r="B7849" s="38" t="s">
        <v>1154</v>
      </c>
      <c r="C7849" s="14" t="s">
        <v>83</v>
      </c>
      <c r="D7849" s="14" t="s">
        <v>104</v>
      </c>
      <c r="E7849" s="15" t="s">
        <v>88</v>
      </c>
      <c r="F7849" s="39">
        <v>5200.0552904426095</v>
      </c>
    </row>
    <row r="7850" spans="1:6" x14ac:dyDescent="0.25">
      <c r="A7850" s="38">
        <v>52414</v>
      </c>
      <c r="B7850" s="38" t="s">
        <v>2862</v>
      </c>
      <c r="C7850" s="14" t="s">
        <v>83</v>
      </c>
      <c r="D7850" s="14" t="s">
        <v>94</v>
      </c>
      <c r="E7850" s="15" t="s">
        <v>85</v>
      </c>
      <c r="F7850" s="39">
        <v>5165.2685015043862</v>
      </c>
    </row>
    <row r="7851" spans="1:6" x14ac:dyDescent="0.25">
      <c r="A7851" s="38">
        <v>52415</v>
      </c>
      <c r="B7851" s="38" t="s">
        <v>3299</v>
      </c>
      <c r="C7851" s="14" t="s">
        <v>83</v>
      </c>
      <c r="D7851" s="14" t="s">
        <v>90</v>
      </c>
      <c r="E7851" s="15" t="s">
        <v>88</v>
      </c>
      <c r="F7851" s="39">
        <v>2119.7047515796999</v>
      </c>
    </row>
    <row r="7852" spans="1:6" x14ac:dyDescent="0.25">
      <c r="A7852" s="38">
        <v>52416</v>
      </c>
      <c r="B7852" s="38" t="s">
        <v>663</v>
      </c>
      <c r="C7852" s="14" t="s">
        <v>87</v>
      </c>
      <c r="D7852" s="14" t="s">
        <v>96</v>
      </c>
      <c r="E7852" s="15" t="s">
        <v>85</v>
      </c>
      <c r="F7852" s="39">
        <v>13103.742760299363</v>
      </c>
    </row>
    <row r="7853" spans="1:6" x14ac:dyDescent="0.25">
      <c r="A7853" s="38">
        <v>52417</v>
      </c>
      <c r="B7853" s="38" t="s">
        <v>3206</v>
      </c>
      <c r="C7853" s="14" t="s">
        <v>87</v>
      </c>
      <c r="D7853" s="14" t="s">
        <v>84</v>
      </c>
      <c r="E7853" s="15" t="s">
        <v>88</v>
      </c>
      <c r="F7853" s="39">
        <v>2180.4188336827146</v>
      </c>
    </row>
    <row r="7854" spans="1:6" x14ac:dyDescent="0.25">
      <c r="A7854" s="38">
        <v>52418</v>
      </c>
      <c r="B7854" s="38" t="s">
        <v>1966</v>
      </c>
      <c r="C7854" s="14" t="s">
        <v>87</v>
      </c>
      <c r="D7854" s="14" t="s">
        <v>104</v>
      </c>
      <c r="E7854" s="15" t="s">
        <v>88</v>
      </c>
      <c r="F7854" s="39">
        <v>1677.4570763604611</v>
      </c>
    </row>
    <row r="7855" spans="1:6" x14ac:dyDescent="0.25">
      <c r="A7855" s="38">
        <v>52419</v>
      </c>
      <c r="B7855" s="38" t="s">
        <v>3230</v>
      </c>
      <c r="C7855" s="14" t="s">
        <v>100</v>
      </c>
      <c r="D7855" s="14" t="s">
        <v>84</v>
      </c>
      <c r="E7855" s="15" t="s">
        <v>88</v>
      </c>
      <c r="F7855" s="39">
        <v>14266.4534137596</v>
      </c>
    </row>
    <row r="7856" spans="1:6" x14ac:dyDescent="0.25">
      <c r="A7856" s="38">
        <v>52420</v>
      </c>
      <c r="B7856" s="38" t="s">
        <v>3300</v>
      </c>
      <c r="C7856" s="14" t="s">
        <v>100</v>
      </c>
      <c r="D7856" s="14" t="s">
        <v>94</v>
      </c>
      <c r="E7856" s="15" t="s">
        <v>85</v>
      </c>
      <c r="F7856" s="39">
        <v>11258.352681808859</v>
      </c>
    </row>
    <row r="7857" spans="1:6" x14ac:dyDescent="0.25">
      <c r="A7857" s="38">
        <v>52421</v>
      </c>
      <c r="B7857" s="38" t="s">
        <v>1147</v>
      </c>
      <c r="C7857" s="14" t="s">
        <v>100</v>
      </c>
      <c r="D7857" s="14" t="s">
        <v>94</v>
      </c>
      <c r="E7857" s="15" t="s">
        <v>85</v>
      </c>
      <c r="F7857" s="39">
        <v>8703.9173560742674</v>
      </c>
    </row>
    <row r="7858" spans="1:6" x14ac:dyDescent="0.25">
      <c r="A7858" s="38">
        <v>52422</v>
      </c>
      <c r="B7858" s="38" t="s">
        <v>3301</v>
      </c>
      <c r="C7858" s="14" t="s">
        <v>100</v>
      </c>
      <c r="D7858" s="14" t="s">
        <v>104</v>
      </c>
      <c r="E7858" s="15" t="s">
        <v>88</v>
      </c>
      <c r="F7858" s="39">
        <v>8475.5751845093891</v>
      </c>
    </row>
    <row r="7859" spans="1:6" x14ac:dyDescent="0.25">
      <c r="A7859" s="38">
        <v>52423</v>
      </c>
      <c r="B7859" s="38" t="s">
        <v>1917</v>
      </c>
      <c r="C7859" s="14" t="s">
        <v>100</v>
      </c>
      <c r="D7859" s="14" t="s">
        <v>94</v>
      </c>
      <c r="E7859" s="15" t="s">
        <v>88</v>
      </c>
      <c r="F7859" s="39">
        <v>8426.0166455223516</v>
      </c>
    </row>
    <row r="7860" spans="1:6" x14ac:dyDescent="0.25">
      <c r="A7860" s="38">
        <v>52424</v>
      </c>
      <c r="B7860" s="38" t="s">
        <v>1074</v>
      </c>
      <c r="C7860" s="14" t="s">
        <v>100</v>
      </c>
      <c r="D7860" s="14" t="s">
        <v>94</v>
      </c>
      <c r="E7860" s="15" t="s">
        <v>85</v>
      </c>
      <c r="F7860" s="39">
        <v>3101.4365654696462</v>
      </c>
    </row>
    <row r="7861" spans="1:6" x14ac:dyDescent="0.25">
      <c r="A7861" s="38">
        <v>52425</v>
      </c>
      <c r="B7861" s="38" t="s">
        <v>105</v>
      </c>
      <c r="C7861" s="14" t="s">
        <v>100</v>
      </c>
      <c r="D7861" s="14" t="s">
        <v>90</v>
      </c>
      <c r="E7861" s="15" t="s">
        <v>85</v>
      </c>
      <c r="F7861" s="39">
        <v>265.23972585844973</v>
      </c>
    </row>
    <row r="7862" spans="1:6" x14ac:dyDescent="0.25">
      <c r="A7862" s="38">
        <v>52426</v>
      </c>
      <c r="B7862" s="38" t="s">
        <v>2598</v>
      </c>
      <c r="C7862" s="14" t="s">
        <v>102</v>
      </c>
      <c r="D7862" s="14" t="s">
        <v>96</v>
      </c>
      <c r="E7862" s="15" t="s">
        <v>85</v>
      </c>
      <c r="F7862" s="39">
        <v>9086.9541008729902</v>
      </c>
    </row>
    <row r="7863" spans="1:6" x14ac:dyDescent="0.25">
      <c r="A7863" s="38">
        <v>52427</v>
      </c>
      <c r="B7863" s="38" t="s">
        <v>524</v>
      </c>
      <c r="C7863" s="14" t="s">
        <v>102</v>
      </c>
      <c r="D7863" s="14" t="s">
        <v>104</v>
      </c>
      <c r="E7863" s="15" t="s">
        <v>88</v>
      </c>
      <c r="F7863" s="39">
        <v>1489.4615516997087</v>
      </c>
    </row>
    <row r="7864" spans="1:6" x14ac:dyDescent="0.25">
      <c r="A7864" s="38">
        <v>52428</v>
      </c>
      <c r="B7864" s="38" t="s">
        <v>3302</v>
      </c>
      <c r="C7864" s="14" t="s">
        <v>107</v>
      </c>
      <c r="D7864" s="14" t="s">
        <v>104</v>
      </c>
      <c r="E7864" s="15" t="s">
        <v>85</v>
      </c>
      <c r="F7864" s="39">
        <v>14887.522852874687</v>
      </c>
    </row>
    <row r="7865" spans="1:6" x14ac:dyDescent="0.25">
      <c r="A7865" s="38">
        <v>52429</v>
      </c>
      <c r="B7865" s="38" t="s">
        <v>2400</v>
      </c>
      <c r="C7865" s="14" t="s">
        <v>107</v>
      </c>
      <c r="D7865" s="14" t="s">
        <v>94</v>
      </c>
      <c r="E7865" s="15" t="s">
        <v>88</v>
      </c>
      <c r="F7865" s="39">
        <v>11674.492360142063</v>
      </c>
    </row>
    <row r="7866" spans="1:6" x14ac:dyDescent="0.25">
      <c r="A7866" s="38">
        <v>52430</v>
      </c>
      <c r="B7866" s="38" t="s">
        <v>3303</v>
      </c>
      <c r="C7866" s="14" t="s">
        <v>107</v>
      </c>
      <c r="D7866" s="14" t="s">
        <v>84</v>
      </c>
      <c r="E7866" s="15" t="s">
        <v>85</v>
      </c>
      <c r="F7866" s="39">
        <v>10726.251467709884</v>
      </c>
    </row>
    <row r="7867" spans="1:6" x14ac:dyDescent="0.25">
      <c r="A7867" s="38">
        <v>52431</v>
      </c>
      <c r="B7867" s="38" t="s">
        <v>2939</v>
      </c>
      <c r="C7867" s="14" t="s">
        <v>107</v>
      </c>
      <c r="D7867" s="14" t="s">
        <v>84</v>
      </c>
      <c r="E7867" s="15" t="s">
        <v>85</v>
      </c>
      <c r="F7867" s="39">
        <v>10578.986308180434</v>
      </c>
    </row>
    <row r="7868" spans="1:6" x14ac:dyDescent="0.25">
      <c r="A7868" s="38">
        <v>52432</v>
      </c>
      <c r="B7868" s="38" t="s">
        <v>3304</v>
      </c>
      <c r="C7868" s="14" t="s">
        <v>107</v>
      </c>
      <c r="D7868" s="14" t="s">
        <v>84</v>
      </c>
      <c r="E7868" s="15" t="s">
        <v>85</v>
      </c>
      <c r="F7868" s="39">
        <v>10431.602003741138</v>
      </c>
    </row>
    <row r="7869" spans="1:6" x14ac:dyDescent="0.25">
      <c r="A7869" s="38">
        <v>52433</v>
      </c>
      <c r="B7869" s="38" t="s">
        <v>2317</v>
      </c>
      <c r="C7869" s="14" t="s">
        <v>107</v>
      </c>
      <c r="D7869" s="14" t="s">
        <v>90</v>
      </c>
      <c r="E7869" s="15" t="s">
        <v>85</v>
      </c>
      <c r="F7869" s="39">
        <v>9761.0389034762975</v>
      </c>
    </row>
    <row r="7870" spans="1:6" x14ac:dyDescent="0.25">
      <c r="A7870" s="38">
        <v>52434</v>
      </c>
      <c r="B7870" s="38" t="s">
        <v>1162</v>
      </c>
      <c r="C7870" s="14" t="s">
        <v>107</v>
      </c>
      <c r="D7870" s="14" t="s">
        <v>84</v>
      </c>
      <c r="E7870" s="15" t="s">
        <v>85</v>
      </c>
      <c r="F7870" s="39">
        <v>1712.9111508584617</v>
      </c>
    </row>
    <row r="7871" spans="1:6" x14ac:dyDescent="0.25">
      <c r="A7871" s="38">
        <v>52435</v>
      </c>
      <c r="B7871" s="38" t="s">
        <v>1490</v>
      </c>
      <c r="C7871" s="14" t="s">
        <v>107</v>
      </c>
      <c r="D7871" s="14" t="s">
        <v>84</v>
      </c>
      <c r="E7871" s="15" t="s">
        <v>88</v>
      </c>
      <c r="F7871" s="39">
        <v>1040.0019448330161</v>
      </c>
    </row>
    <row r="7872" spans="1:6" x14ac:dyDescent="0.25">
      <c r="A7872" s="38">
        <v>52436</v>
      </c>
      <c r="B7872" s="38" t="s">
        <v>1244</v>
      </c>
      <c r="C7872" s="14" t="s">
        <v>83</v>
      </c>
      <c r="D7872" s="14" t="s">
        <v>96</v>
      </c>
      <c r="E7872" s="15" t="s">
        <v>88</v>
      </c>
      <c r="F7872" s="39">
        <v>11867.72439785045</v>
      </c>
    </row>
    <row r="7873" spans="1:6" x14ac:dyDescent="0.25">
      <c r="A7873" s="38">
        <v>52437</v>
      </c>
      <c r="B7873" s="38" t="s">
        <v>1666</v>
      </c>
      <c r="C7873" s="14" t="s">
        <v>83</v>
      </c>
      <c r="D7873" s="14" t="s">
        <v>90</v>
      </c>
      <c r="E7873" s="15" t="s">
        <v>88</v>
      </c>
      <c r="F7873" s="39">
        <v>6080.4255080067896</v>
      </c>
    </row>
    <row r="7874" spans="1:6" x14ac:dyDescent="0.25">
      <c r="A7874" s="38">
        <v>52438</v>
      </c>
      <c r="B7874" s="38" t="s">
        <v>3119</v>
      </c>
      <c r="C7874" s="14" t="s">
        <v>83</v>
      </c>
      <c r="D7874" s="14" t="s">
        <v>104</v>
      </c>
      <c r="E7874" s="15" t="s">
        <v>85</v>
      </c>
      <c r="F7874" s="39">
        <v>4024.0340112259837</v>
      </c>
    </row>
    <row r="7875" spans="1:6" x14ac:dyDescent="0.25">
      <c r="A7875" s="38">
        <v>52439</v>
      </c>
      <c r="B7875" s="38" t="s">
        <v>2471</v>
      </c>
      <c r="C7875" s="14" t="s">
        <v>83</v>
      </c>
      <c r="D7875" s="14" t="s">
        <v>96</v>
      </c>
      <c r="E7875" s="15" t="s">
        <v>85</v>
      </c>
      <c r="F7875" s="39">
        <v>3474.4676674862781</v>
      </c>
    </row>
    <row r="7876" spans="1:6" x14ac:dyDescent="0.25">
      <c r="A7876" s="38">
        <v>52440</v>
      </c>
      <c r="B7876" s="38" t="s">
        <v>3305</v>
      </c>
      <c r="C7876" s="14" t="s">
        <v>87</v>
      </c>
      <c r="D7876" s="14" t="s">
        <v>94</v>
      </c>
      <c r="E7876" s="15" t="s">
        <v>88</v>
      </c>
      <c r="F7876" s="39">
        <v>3158.485276766377</v>
      </c>
    </row>
    <row r="7877" spans="1:6" x14ac:dyDescent="0.25">
      <c r="A7877" s="38">
        <v>52441</v>
      </c>
      <c r="B7877" s="38" t="s">
        <v>2931</v>
      </c>
      <c r="C7877" s="14" t="s">
        <v>100</v>
      </c>
      <c r="D7877" s="14" t="s">
        <v>84</v>
      </c>
      <c r="E7877" s="15" t="s">
        <v>85</v>
      </c>
      <c r="F7877" s="39">
        <v>13453.303255507259</v>
      </c>
    </row>
    <row r="7878" spans="1:6" x14ac:dyDescent="0.25">
      <c r="A7878" s="38">
        <v>52442</v>
      </c>
      <c r="B7878" s="38" t="s">
        <v>2494</v>
      </c>
      <c r="C7878" s="14" t="s">
        <v>100</v>
      </c>
      <c r="D7878" s="14" t="s">
        <v>104</v>
      </c>
      <c r="E7878" s="15" t="s">
        <v>88</v>
      </c>
      <c r="F7878" s="39">
        <v>9363.2872936665808</v>
      </c>
    </row>
    <row r="7879" spans="1:6" x14ac:dyDescent="0.25">
      <c r="A7879" s="38">
        <v>52443</v>
      </c>
      <c r="B7879" s="38" t="s">
        <v>2692</v>
      </c>
      <c r="C7879" s="14" t="s">
        <v>100</v>
      </c>
      <c r="D7879" s="14" t="s">
        <v>96</v>
      </c>
      <c r="E7879" s="15" t="s">
        <v>88</v>
      </c>
      <c r="F7879" s="39">
        <v>6468.3590410598263</v>
      </c>
    </row>
    <row r="7880" spans="1:6" x14ac:dyDescent="0.25">
      <c r="A7880" s="38">
        <v>52444</v>
      </c>
      <c r="B7880" s="38" t="s">
        <v>3306</v>
      </c>
      <c r="C7880" s="14" t="s">
        <v>100</v>
      </c>
      <c r="D7880" s="14" t="s">
        <v>90</v>
      </c>
      <c r="E7880" s="15" t="s">
        <v>85</v>
      </c>
      <c r="F7880" s="39">
        <v>4730.3069132658711</v>
      </c>
    </row>
    <row r="7881" spans="1:6" x14ac:dyDescent="0.25">
      <c r="A7881" s="38">
        <v>52445</v>
      </c>
      <c r="B7881" s="38" t="s">
        <v>2407</v>
      </c>
      <c r="C7881" s="14" t="s">
        <v>100</v>
      </c>
      <c r="D7881" s="14" t="s">
        <v>84</v>
      </c>
      <c r="E7881" s="15" t="s">
        <v>88</v>
      </c>
      <c r="F7881" s="39">
        <v>3566.7286377043952</v>
      </c>
    </row>
    <row r="7882" spans="1:6" x14ac:dyDescent="0.25">
      <c r="A7882" s="38">
        <v>52446</v>
      </c>
      <c r="B7882" s="38" t="s">
        <v>1855</v>
      </c>
      <c r="C7882" s="14" t="s">
        <v>100</v>
      </c>
      <c r="D7882" s="14" t="s">
        <v>90</v>
      </c>
      <c r="E7882" s="15" t="s">
        <v>85</v>
      </c>
      <c r="F7882" s="39">
        <v>1665.9935699592904</v>
      </c>
    </row>
    <row r="7883" spans="1:6" x14ac:dyDescent="0.25">
      <c r="A7883" s="38">
        <v>52447</v>
      </c>
      <c r="B7883" s="38" t="s">
        <v>2991</v>
      </c>
      <c r="C7883" s="14" t="s">
        <v>100</v>
      </c>
      <c r="D7883" s="14" t="s">
        <v>94</v>
      </c>
      <c r="E7883" s="15" t="s">
        <v>88</v>
      </c>
      <c r="F7883" s="39">
        <v>1028.7733396852936</v>
      </c>
    </row>
    <row r="7884" spans="1:6" x14ac:dyDescent="0.25">
      <c r="A7884" s="38">
        <v>52448</v>
      </c>
      <c r="B7884" s="38" t="s">
        <v>2817</v>
      </c>
      <c r="C7884" s="14" t="s">
        <v>102</v>
      </c>
      <c r="D7884" s="14" t="s">
        <v>94</v>
      </c>
      <c r="E7884" s="15" t="s">
        <v>85</v>
      </c>
      <c r="F7884" s="39">
        <v>10694.058435975614</v>
      </c>
    </row>
    <row r="7885" spans="1:6" x14ac:dyDescent="0.25">
      <c r="A7885" s="38">
        <v>52449</v>
      </c>
      <c r="B7885" s="38" t="s">
        <v>2300</v>
      </c>
      <c r="C7885" s="14" t="s">
        <v>102</v>
      </c>
      <c r="D7885" s="14" t="s">
        <v>90</v>
      </c>
      <c r="E7885" s="15" t="s">
        <v>88</v>
      </c>
      <c r="F7885" s="39">
        <v>7567.8498041845396</v>
      </c>
    </row>
    <row r="7886" spans="1:6" x14ac:dyDescent="0.25">
      <c r="A7886" s="38">
        <v>52450</v>
      </c>
      <c r="B7886" s="38" t="s">
        <v>744</v>
      </c>
      <c r="C7886" s="14" t="s">
        <v>102</v>
      </c>
      <c r="D7886" s="14" t="s">
        <v>104</v>
      </c>
      <c r="E7886" s="15" t="s">
        <v>88</v>
      </c>
      <c r="F7886" s="39">
        <v>5403.5562257950623</v>
      </c>
    </row>
    <row r="7887" spans="1:6" x14ac:dyDescent="0.25">
      <c r="A7887" s="38">
        <v>52451</v>
      </c>
      <c r="B7887" s="38" t="s">
        <v>134</v>
      </c>
      <c r="C7887" s="14" t="s">
        <v>102</v>
      </c>
      <c r="D7887" s="14" t="s">
        <v>104</v>
      </c>
      <c r="E7887" s="15" t="s">
        <v>88</v>
      </c>
      <c r="F7887" s="39">
        <v>5135.3179310675878</v>
      </c>
    </row>
    <row r="7888" spans="1:6" x14ac:dyDescent="0.25">
      <c r="A7888" s="38">
        <v>52452</v>
      </c>
      <c r="B7888" s="38" t="s">
        <v>1747</v>
      </c>
      <c r="C7888" s="14" t="s">
        <v>102</v>
      </c>
      <c r="D7888" s="14" t="s">
        <v>94</v>
      </c>
      <c r="E7888" s="15" t="s">
        <v>85</v>
      </c>
      <c r="F7888" s="39">
        <v>4766.373178216063</v>
      </c>
    </row>
    <row r="7889" spans="1:6" x14ac:dyDescent="0.25">
      <c r="A7889" s="38">
        <v>52453</v>
      </c>
      <c r="B7889" s="38" t="s">
        <v>3246</v>
      </c>
      <c r="C7889" s="14" t="s">
        <v>107</v>
      </c>
      <c r="D7889" s="14" t="s">
        <v>90</v>
      </c>
      <c r="E7889" s="15" t="s">
        <v>85</v>
      </c>
      <c r="F7889" s="39">
        <v>14096.794658851028</v>
      </c>
    </row>
    <row r="7890" spans="1:6" x14ac:dyDescent="0.25">
      <c r="A7890" s="38">
        <v>52454</v>
      </c>
      <c r="B7890" s="38" t="s">
        <v>3307</v>
      </c>
      <c r="C7890" s="14" t="s">
        <v>107</v>
      </c>
      <c r="D7890" s="14" t="s">
        <v>84</v>
      </c>
      <c r="E7890" s="15" t="s">
        <v>88</v>
      </c>
      <c r="F7890" s="39">
        <v>12834.933515887895</v>
      </c>
    </row>
    <row r="7891" spans="1:6" x14ac:dyDescent="0.25">
      <c r="A7891" s="38">
        <v>52455</v>
      </c>
      <c r="B7891" s="38" t="s">
        <v>1592</v>
      </c>
      <c r="C7891" s="14" t="s">
        <v>107</v>
      </c>
      <c r="D7891" s="14" t="s">
        <v>94</v>
      </c>
      <c r="E7891" s="15" t="s">
        <v>88</v>
      </c>
      <c r="F7891" s="39">
        <v>9887.4989205111779</v>
      </c>
    </row>
    <row r="7892" spans="1:6" x14ac:dyDescent="0.25">
      <c r="A7892" s="38">
        <v>52456</v>
      </c>
      <c r="B7892" s="38" t="s">
        <v>421</v>
      </c>
      <c r="C7892" s="14" t="s">
        <v>107</v>
      </c>
      <c r="D7892" s="14" t="s">
        <v>94</v>
      </c>
      <c r="E7892" s="15" t="s">
        <v>88</v>
      </c>
      <c r="F7892" s="39">
        <v>8761.6279540931355</v>
      </c>
    </row>
    <row r="7893" spans="1:6" x14ac:dyDescent="0.25">
      <c r="A7893" s="38">
        <v>52457</v>
      </c>
      <c r="B7893" s="38" t="s">
        <v>874</v>
      </c>
      <c r="C7893" s="14" t="s">
        <v>107</v>
      </c>
      <c r="D7893" s="14" t="s">
        <v>96</v>
      </c>
      <c r="E7893" s="15" t="s">
        <v>88</v>
      </c>
      <c r="F7893" s="39">
        <v>4784.6205004569756</v>
      </c>
    </row>
    <row r="7894" spans="1:6" x14ac:dyDescent="0.25">
      <c r="A7894" s="38">
        <v>52458</v>
      </c>
      <c r="B7894" s="38" t="s">
        <v>162</v>
      </c>
      <c r="C7894" s="14" t="s">
        <v>107</v>
      </c>
      <c r="D7894" s="14" t="s">
        <v>104</v>
      </c>
      <c r="E7894" s="15" t="s">
        <v>85</v>
      </c>
      <c r="F7894" s="39">
        <v>4669.8016673502188</v>
      </c>
    </row>
    <row r="7895" spans="1:6" x14ac:dyDescent="0.25">
      <c r="A7895" s="38">
        <v>52459</v>
      </c>
      <c r="B7895" s="38" t="s">
        <v>2483</v>
      </c>
      <c r="C7895" s="14" t="s">
        <v>107</v>
      </c>
      <c r="D7895" s="14" t="s">
        <v>90</v>
      </c>
      <c r="E7895" s="15" t="s">
        <v>85</v>
      </c>
      <c r="F7895" s="39">
        <v>4542.2559865761541</v>
      </c>
    </row>
    <row r="7896" spans="1:6" x14ac:dyDescent="0.25">
      <c r="A7896" s="38">
        <v>52460</v>
      </c>
      <c r="B7896" s="38" t="s">
        <v>994</v>
      </c>
      <c r="C7896" s="14" t="s">
        <v>107</v>
      </c>
      <c r="D7896" s="14" t="s">
        <v>94</v>
      </c>
      <c r="E7896" s="15" t="s">
        <v>88</v>
      </c>
      <c r="F7896" s="39">
        <v>3636.5755494748532</v>
      </c>
    </row>
    <row r="7897" spans="1:6" x14ac:dyDescent="0.25">
      <c r="A7897" s="38">
        <v>52461</v>
      </c>
      <c r="B7897" s="38" t="s">
        <v>2470</v>
      </c>
      <c r="C7897" s="14" t="s">
        <v>107</v>
      </c>
      <c r="D7897" s="14" t="s">
        <v>90</v>
      </c>
      <c r="E7897" s="15" t="s">
        <v>88</v>
      </c>
      <c r="F7897" s="39">
        <v>477.33075248956771</v>
      </c>
    </row>
    <row r="7898" spans="1:6" x14ac:dyDescent="0.25">
      <c r="A7898" s="38">
        <v>52462</v>
      </c>
      <c r="B7898" s="38" t="s">
        <v>3046</v>
      </c>
      <c r="C7898" s="14" t="s">
        <v>83</v>
      </c>
      <c r="D7898" s="14" t="s">
        <v>104</v>
      </c>
      <c r="E7898" s="15" t="s">
        <v>85</v>
      </c>
      <c r="F7898" s="39">
        <v>5103.5149790591649</v>
      </c>
    </row>
    <row r="7899" spans="1:6" x14ac:dyDescent="0.25">
      <c r="A7899" s="38">
        <v>52463</v>
      </c>
      <c r="B7899" s="38" t="s">
        <v>415</v>
      </c>
      <c r="C7899" s="14" t="s">
        <v>83</v>
      </c>
      <c r="D7899" s="14" t="s">
        <v>104</v>
      </c>
      <c r="E7899" s="15" t="s">
        <v>88</v>
      </c>
      <c r="F7899" s="39">
        <v>1664.4412973703006</v>
      </c>
    </row>
    <row r="7900" spans="1:6" x14ac:dyDescent="0.25">
      <c r="A7900" s="38">
        <v>52464</v>
      </c>
      <c r="B7900" s="38" t="s">
        <v>1877</v>
      </c>
      <c r="C7900" s="14" t="s">
        <v>87</v>
      </c>
      <c r="D7900" s="14" t="s">
        <v>90</v>
      </c>
      <c r="E7900" s="15" t="s">
        <v>88</v>
      </c>
      <c r="F7900" s="39">
        <v>14021.673157683041</v>
      </c>
    </row>
    <row r="7901" spans="1:6" x14ac:dyDescent="0.25">
      <c r="A7901" s="38">
        <v>52465</v>
      </c>
      <c r="B7901" s="38" t="s">
        <v>2815</v>
      </c>
      <c r="C7901" s="14" t="s">
        <v>87</v>
      </c>
      <c r="D7901" s="14" t="s">
        <v>84</v>
      </c>
      <c r="E7901" s="15" t="s">
        <v>88</v>
      </c>
      <c r="F7901" s="39">
        <v>8444.732560301758</v>
      </c>
    </row>
    <row r="7902" spans="1:6" x14ac:dyDescent="0.25">
      <c r="A7902" s="38">
        <v>52466</v>
      </c>
      <c r="B7902" s="38" t="s">
        <v>2812</v>
      </c>
      <c r="C7902" s="14" t="s">
        <v>87</v>
      </c>
      <c r="D7902" s="14" t="s">
        <v>96</v>
      </c>
      <c r="E7902" s="15" t="s">
        <v>88</v>
      </c>
      <c r="F7902" s="39">
        <v>4754.0144289820992</v>
      </c>
    </row>
    <row r="7903" spans="1:6" x14ac:dyDescent="0.25">
      <c r="A7903" s="38">
        <v>52467</v>
      </c>
      <c r="B7903" s="38" t="s">
        <v>1802</v>
      </c>
      <c r="C7903" s="14" t="s">
        <v>100</v>
      </c>
      <c r="D7903" s="14" t="s">
        <v>90</v>
      </c>
      <c r="E7903" s="15" t="s">
        <v>85</v>
      </c>
      <c r="F7903" s="39">
        <v>13390.109977514598</v>
      </c>
    </row>
    <row r="7904" spans="1:6" x14ac:dyDescent="0.25">
      <c r="A7904" s="38">
        <v>52468</v>
      </c>
      <c r="B7904" s="38" t="s">
        <v>828</v>
      </c>
      <c r="C7904" s="14" t="s">
        <v>100</v>
      </c>
      <c r="D7904" s="14" t="s">
        <v>84</v>
      </c>
      <c r="E7904" s="15" t="s">
        <v>88</v>
      </c>
      <c r="F7904" s="39">
        <v>12177.506320314773</v>
      </c>
    </row>
    <row r="7905" spans="1:6" x14ac:dyDescent="0.25">
      <c r="A7905" s="38">
        <v>52469</v>
      </c>
      <c r="B7905" s="38" t="s">
        <v>904</v>
      </c>
      <c r="C7905" s="14" t="s">
        <v>100</v>
      </c>
      <c r="D7905" s="14" t="s">
        <v>104</v>
      </c>
      <c r="E7905" s="15" t="s">
        <v>85</v>
      </c>
      <c r="F7905" s="39">
        <v>5214.4877430814558</v>
      </c>
    </row>
    <row r="7906" spans="1:6" x14ac:dyDescent="0.25">
      <c r="A7906" s="38">
        <v>52470</v>
      </c>
      <c r="B7906" s="38" t="s">
        <v>1193</v>
      </c>
      <c r="C7906" s="14" t="s">
        <v>100</v>
      </c>
      <c r="D7906" s="14" t="s">
        <v>90</v>
      </c>
      <c r="E7906" s="15" t="s">
        <v>85</v>
      </c>
      <c r="F7906" s="39">
        <v>3858.5479315903958</v>
      </c>
    </row>
    <row r="7907" spans="1:6" x14ac:dyDescent="0.25">
      <c r="A7907" s="38">
        <v>52471</v>
      </c>
      <c r="B7907" s="38" t="s">
        <v>412</v>
      </c>
      <c r="C7907" s="14" t="s">
        <v>100</v>
      </c>
      <c r="D7907" s="14" t="s">
        <v>104</v>
      </c>
      <c r="E7907" s="15" t="s">
        <v>85</v>
      </c>
      <c r="F7907" s="39">
        <v>3429.9265811506539</v>
      </c>
    </row>
    <row r="7908" spans="1:6" x14ac:dyDescent="0.25">
      <c r="A7908" s="38">
        <v>52472</v>
      </c>
      <c r="B7908" s="38" t="s">
        <v>1130</v>
      </c>
      <c r="C7908" s="14" t="s">
        <v>100</v>
      </c>
      <c r="D7908" s="14" t="s">
        <v>90</v>
      </c>
      <c r="E7908" s="15" t="s">
        <v>88</v>
      </c>
      <c r="F7908" s="39">
        <v>3218.8127188246499</v>
      </c>
    </row>
    <row r="7909" spans="1:6" x14ac:dyDescent="0.25">
      <c r="A7909" s="38">
        <v>52473</v>
      </c>
      <c r="B7909" s="38" t="s">
        <v>1921</v>
      </c>
      <c r="C7909" s="14" t="s">
        <v>100</v>
      </c>
      <c r="D7909" s="14" t="s">
        <v>90</v>
      </c>
      <c r="E7909" s="15" t="s">
        <v>88</v>
      </c>
      <c r="F7909" s="39">
        <v>1411.5281708337718</v>
      </c>
    </row>
    <row r="7910" spans="1:6" x14ac:dyDescent="0.25">
      <c r="A7910" s="38">
        <v>52474</v>
      </c>
      <c r="B7910" s="38" t="s">
        <v>2454</v>
      </c>
      <c r="C7910" s="14" t="s">
        <v>102</v>
      </c>
      <c r="D7910" s="14" t="s">
        <v>90</v>
      </c>
      <c r="E7910" s="15" t="s">
        <v>85</v>
      </c>
      <c r="F7910" s="39">
        <v>11657.598417381589</v>
      </c>
    </row>
    <row r="7911" spans="1:6" x14ac:dyDescent="0.25">
      <c r="A7911" s="38">
        <v>52475</v>
      </c>
      <c r="B7911" s="38" t="s">
        <v>2831</v>
      </c>
      <c r="C7911" s="14" t="s">
        <v>107</v>
      </c>
      <c r="D7911" s="14" t="s">
        <v>94</v>
      </c>
      <c r="E7911" s="15" t="s">
        <v>85</v>
      </c>
      <c r="F7911" s="39">
        <v>14818.744757976943</v>
      </c>
    </row>
    <row r="7912" spans="1:6" x14ac:dyDescent="0.25">
      <c r="A7912" s="38">
        <v>52476</v>
      </c>
      <c r="B7912" s="38" t="s">
        <v>1641</v>
      </c>
      <c r="C7912" s="14" t="s">
        <v>107</v>
      </c>
      <c r="D7912" s="14" t="s">
        <v>90</v>
      </c>
      <c r="E7912" s="15" t="s">
        <v>88</v>
      </c>
      <c r="F7912" s="39">
        <v>4305.8561420423403</v>
      </c>
    </row>
    <row r="7913" spans="1:6" x14ac:dyDescent="0.25">
      <c r="A7913" s="38">
        <v>52477</v>
      </c>
      <c r="B7913" s="38" t="s">
        <v>3044</v>
      </c>
      <c r="C7913" s="14" t="s">
        <v>107</v>
      </c>
      <c r="D7913" s="14" t="s">
        <v>94</v>
      </c>
      <c r="E7913" s="15" t="s">
        <v>85</v>
      </c>
      <c r="F7913" s="39">
        <v>1470.8883724124357</v>
      </c>
    </row>
    <row r="7914" spans="1:6" x14ac:dyDescent="0.25">
      <c r="A7914" s="38">
        <v>52478</v>
      </c>
      <c r="B7914" s="38" t="s">
        <v>2242</v>
      </c>
      <c r="C7914" s="14" t="s">
        <v>83</v>
      </c>
      <c r="D7914" s="14" t="s">
        <v>90</v>
      </c>
      <c r="E7914" s="15" t="s">
        <v>88</v>
      </c>
      <c r="F7914" s="39">
        <v>11248.922994068082</v>
      </c>
    </row>
    <row r="7915" spans="1:6" x14ac:dyDescent="0.25">
      <c r="A7915" s="38">
        <v>52479</v>
      </c>
      <c r="B7915" s="38" t="s">
        <v>3198</v>
      </c>
      <c r="C7915" s="14" t="s">
        <v>83</v>
      </c>
      <c r="D7915" s="14" t="s">
        <v>104</v>
      </c>
      <c r="E7915" s="15" t="s">
        <v>88</v>
      </c>
      <c r="F7915" s="39">
        <v>10187.478773168008</v>
      </c>
    </row>
    <row r="7916" spans="1:6" x14ac:dyDescent="0.25">
      <c r="A7916" s="38">
        <v>52480</v>
      </c>
      <c r="B7916" s="38" t="s">
        <v>1249</v>
      </c>
      <c r="C7916" s="14" t="s">
        <v>87</v>
      </c>
      <c r="D7916" s="14" t="s">
        <v>84</v>
      </c>
      <c r="E7916" s="15" t="s">
        <v>85</v>
      </c>
      <c r="F7916" s="39">
        <v>11674.315751579608</v>
      </c>
    </row>
    <row r="7917" spans="1:6" x14ac:dyDescent="0.25">
      <c r="A7917" s="38">
        <v>52481</v>
      </c>
      <c r="B7917" s="38" t="s">
        <v>2722</v>
      </c>
      <c r="C7917" s="14" t="s">
        <v>87</v>
      </c>
      <c r="D7917" s="14" t="s">
        <v>84</v>
      </c>
      <c r="E7917" s="15" t="s">
        <v>88</v>
      </c>
      <c r="F7917" s="39">
        <v>11416.567858207292</v>
      </c>
    </row>
    <row r="7918" spans="1:6" x14ac:dyDescent="0.25">
      <c r="A7918" s="38">
        <v>52482</v>
      </c>
      <c r="B7918" s="38" t="s">
        <v>3240</v>
      </c>
      <c r="C7918" s="14" t="s">
        <v>87</v>
      </c>
      <c r="D7918" s="14" t="s">
        <v>90</v>
      </c>
      <c r="E7918" s="15" t="s">
        <v>88</v>
      </c>
      <c r="F7918" s="39">
        <v>9310.7689287656031</v>
      </c>
    </row>
    <row r="7919" spans="1:6" x14ac:dyDescent="0.25">
      <c r="A7919" s="38">
        <v>52483</v>
      </c>
      <c r="B7919" s="38" t="s">
        <v>2158</v>
      </c>
      <c r="C7919" s="14" t="s">
        <v>87</v>
      </c>
      <c r="D7919" s="14" t="s">
        <v>90</v>
      </c>
      <c r="E7919" s="15" t="s">
        <v>85</v>
      </c>
      <c r="F7919" s="39">
        <v>7026.1585440476056</v>
      </c>
    </row>
    <row r="7920" spans="1:6" x14ac:dyDescent="0.25">
      <c r="A7920" s="38">
        <v>52484</v>
      </c>
      <c r="B7920" s="38" t="s">
        <v>82</v>
      </c>
      <c r="C7920" s="14" t="s">
        <v>87</v>
      </c>
      <c r="D7920" s="14" t="s">
        <v>84</v>
      </c>
      <c r="E7920" s="15" t="s">
        <v>85</v>
      </c>
      <c r="F7920" s="39">
        <v>3657.49545655564</v>
      </c>
    </row>
    <row r="7921" spans="1:6" x14ac:dyDescent="0.25">
      <c r="A7921" s="38">
        <v>52485</v>
      </c>
      <c r="B7921" s="38" t="s">
        <v>2009</v>
      </c>
      <c r="C7921" s="14" t="s">
        <v>87</v>
      </c>
      <c r="D7921" s="14" t="s">
        <v>94</v>
      </c>
      <c r="E7921" s="15" t="s">
        <v>88</v>
      </c>
      <c r="F7921" s="39">
        <v>3409.3478298102063</v>
      </c>
    </row>
    <row r="7922" spans="1:6" x14ac:dyDescent="0.25">
      <c r="A7922" s="38">
        <v>52486</v>
      </c>
      <c r="B7922" s="38" t="s">
        <v>2530</v>
      </c>
      <c r="C7922" s="14" t="s">
        <v>100</v>
      </c>
      <c r="D7922" s="14" t="s">
        <v>96</v>
      </c>
      <c r="E7922" s="15" t="s">
        <v>88</v>
      </c>
      <c r="F7922" s="39">
        <v>13695.998436159491</v>
      </c>
    </row>
    <row r="7923" spans="1:6" x14ac:dyDescent="0.25">
      <c r="A7923" s="38">
        <v>52487</v>
      </c>
      <c r="B7923" s="38" t="s">
        <v>2664</v>
      </c>
      <c r="C7923" s="14" t="s">
        <v>100</v>
      </c>
      <c r="D7923" s="14" t="s">
        <v>94</v>
      </c>
      <c r="E7923" s="15" t="s">
        <v>85</v>
      </c>
      <c r="F7923" s="39">
        <v>7501.8442233604892</v>
      </c>
    </row>
    <row r="7924" spans="1:6" x14ac:dyDescent="0.25">
      <c r="A7924" s="38">
        <v>52488</v>
      </c>
      <c r="B7924" s="38" t="s">
        <v>644</v>
      </c>
      <c r="C7924" s="14" t="s">
        <v>102</v>
      </c>
      <c r="D7924" s="14" t="s">
        <v>90</v>
      </c>
      <c r="E7924" s="15" t="s">
        <v>88</v>
      </c>
      <c r="F7924" s="39">
        <v>11299.970066240949</v>
      </c>
    </row>
    <row r="7925" spans="1:6" x14ac:dyDescent="0.25">
      <c r="A7925" s="38">
        <v>52489</v>
      </c>
      <c r="B7925" s="38" t="s">
        <v>2584</v>
      </c>
      <c r="C7925" s="14" t="s">
        <v>102</v>
      </c>
      <c r="D7925" s="14" t="s">
        <v>96</v>
      </c>
      <c r="E7925" s="15" t="s">
        <v>88</v>
      </c>
      <c r="F7925" s="39">
        <v>2942.1022374538711</v>
      </c>
    </row>
    <row r="7926" spans="1:6" x14ac:dyDescent="0.25">
      <c r="A7926" s="38">
        <v>52490</v>
      </c>
      <c r="B7926" s="38" t="s">
        <v>2052</v>
      </c>
      <c r="C7926" s="14" t="s">
        <v>102</v>
      </c>
      <c r="D7926" s="14" t="s">
        <v>104</v>
      </c>
      <c r="E7926" s="15" t="s">
        <v>85</v>
      </c>
      <c r="F7926" s="39">
        <v>2184.2652512441541</v>
      </c>
    </row>
    <row r="7927" spans="1:6" x14ac:dyDescent="0.25">
      <c r="A7927" s="38">
        <v>52491</v>
      </c>
      <c r="B7927" s="38" t="s">
        <v>2208</v>
      </c>
      <c r="C7927" s="14" t="s">
        <v>102</v>
      </c>
      <c r="D7927" s="14" t="s">
        <v>84</v>
      </c>
      <c r="E7927" s="15" t="s">
        <v>88</v>
      </c>
      <c r="F7927" s="39">
        <v>420.77809922735844</v>
      </c>
    </row>
    <row r="7928" spans="1:6" x14ac:dyDescent="0.25">
      <c r="A7928" s="38">
        <v>52492</v>
      </c>
      <c r="B7928" s="38" t="s">
        <v>834</v>
      </c>
      <c r="C7928" s="14" t="s">
        <v>107</v>
      </c>
      <c r="D7928" s="14" t="s">
        <v>84</v>
      </c>
      <c r="E7928" s="15" t="s">
        <v>88</v>
      </c>
      <c r="F7928" s="39">
        <v>351.11099675602941</v>
      </c>
    </row>
    <row r="7929" spans="1:6" x14ac:dyDescent="0.25">
      <c r="A7929" s="38">
        <v>52493</v>
      </c>
      <c r="B7929" s="38" t="s">
        <v>3273</v>
      </c>
      <c r="C7929" s="14" t="s">
        <v>83</v>
      </c>
      <c r="D7929" s="14" t="s">
        <v>104</v>
      </c>
      <c r="E7929" s="15" t="s">
        <v>85</v>
      </c>
      <c r="F7929" s="39">
        <v>13788.843996773216</v>
      </c>
    </row>
    <row r="7930" spans="1:6" x14ac:dyDescent="0.25">
      <c r="A7930" s="38">
        <v>52494</v>
      </c>
      <c r="B7930" s="38" t="s">
        <v>538</v>
      </c>
      <c r="C7930" s="14" t="s">
        <v>83</v>
      </c>
      <c r="D7930" s="14" t="s">
        <v>84</v>
      </c>
      <c r="E7930" s="15" t="s">
        <v>85</v>
      </c>
      <c r="F7930" s="39">
        <v>11415.318502026836</v>
      </c>
    </row>
    <row r="7931" spans="1:6" x14ac:dyDescent="0.25">
      <c r="A7931" s="38">
        <v>52495</v>
      </c>
      <c r="B7931" s="38" t="s">
        <v>2570</v>
      </c>
      <c r="C7931" s="14" t="s">
        <v>83</v>
      </c>
      <c r="D7931" s="14" t="s">
        <v>96</v>
      </c>
      <c r="E7931" s="15" t="s">
        <v>85</v>
      </c>
      <c r="F7931" s="39">
        <v>10798.004800077435</v>
      </c>
    </row>
    <row r="7932" spans="1:6" x14ac:dyDescent="0.25">
      <c r="A7932" s="38">
        <v>52496</v>
      </c>
      <c r="B7932" s="38" t="s">
        <v>2067</v>
      </c>
      <c r="C7932" s="14" t="s">
        <v>83</v>
      </c>
      <c r="D7932" s="14" t="s">
        <v>94</v>
      </c>
      <c r="E7932" s="15" t="s">
        <v>88</v>
      </c>
      <c r="F7932" s="39">
        <v>2290.8661616502609</v>
      </c>
    </row>
    <row r="7933" spans="1:6" x14ac:dyDescent="0.25">
      <c r="A7933" s="38">
        <v>52497</v>
      </c>
      <c r="B7933" s="38" t="s">
        <v>2713</v>
      </c>
      <c r="C7933" s="14" t="s">
        <v>83</v>
      </c>
      <c r="D7933" s="14" t="s">
        <v>90</v>
      </c>
      <c r="E7933" s="15" t="s">
        <v>88</v>
      </c>
      <c r="F7933" s="39">
        <v>414.14754873092772</v>
      </c>
    </row>
    <row r="7934" spans="1:6" x14ac:dyDescent="0.25">
      <c r="A7934" s="38">
        <v>52498</v>
      </c>
      <c r="B7934" s="38" t="s">
        <v>2644</v>
      </c>
      <c r="C7934" s="14" t="s">
        <v>87</v>
      </c>
      <c r="D7934" s="14" t="s">
        <v>90</v>
      </c>
      <c r="E7934" s="15" t="s">
        <v>85</v>
      </c>
      <c r="F7934" s="39">
        <v>5507.0514094169712</v>
      </c>
    </row>
    <row r="7935" spans="1:6" x14ac:dyDescent="0.25">
      <c r="A7935" s="38">
        <v>52499</v>
      </c>
      <c r="B7935" s="38" t="s">
        <v>3308</v>
      </c>
      <c r="C7935" s="14" t="s">
        <v>87</v>
      </c>
      <c r="D7935" s="14" t="s">
        <v>84</v>
      </c>
      <c r="E7935" s="15" t="s">
        <v>85</v>
      </c>
      <c r="F7935" s="39">
        <v>1605.044753268631</v>
      </c>
    </row>
    <row r="7936" spans="1:6" x14ac:dyDescent="0.25">
      <c r="A7936" s="38">
        <v>52500</v>
      </c>
      <c r="B7936" s="38" t="s">
        <v>765</v>
      </c>
      <c r="C7936" s="14" t="s">
        <v>87</v>
      </c>
      <c r="D7936" s="14" t="s">
        <v>84</v>
      </c>
      <c r="E7936" s="15" t="s">
        <v>85</v>
      </c>
      <c r="F7936" s="39">
        <v>553.15848935767565</v>
      </c>
    </row>
    <row r="7937" spans="1:6" x14ac:dyDescent="0.25">
      <c r="A7937" s="38">
        <v>52501</v>
      </c>
      <c r="B7937" s="38" t="s">
        <v>2386</v>
      </c>
      <c r="C7937" s="14" t="s">
        <v>100</v>
      </c>
      <c r="D7937" s="14" t="s">
        <v>104</v>
      </c>
      <c r="E7937" s="15" t="s">
        <v>85</v>
      </c>
      <c r="F7937" s="39">
        <v>9568.050508039456</v>
      </c>
    </row>
    <row r="7938" spans="1:6" x14ac:dyDescent="0.25">
      <c r="A7938" s="38">
        <v>52502</v>
      </c>
      <c r="B7938" s="38" t="s">
        <v>388</v>
      </c>
      <c r="C7938" s="14" t="s">
        <v>100</v>
      </c>
      <c r="D7938" s="14" t="s">
        <v>96</v>
      </c>
      <c r="E7938" s="15" t="s">
        <v>88</v>
      </c>
      <c r="F7938" s="39">
        <v>2411.8638069979397</v>
      </c>
    </row>
    <row r="7939" spans="1:6" x14ac:dyDescent="0.25">
      <c r="A7939" s="38">
        <v>52503</v>
      </c>
      <c r="B7939" s="38" t="s">
        <v>1393</v>
      </c>
      <c r="C7939" s="14" t="s">
        <v>102</v>
      </c>
      <c r="D7939" s="14" t="s">
        <v>94</v>
      </c>
      <c r="E7939" s="15" t="s">
        <v>88</v>
      </c>
      <c r="F7939" s="39">
        <v>13955.580216738135</v>
      </c>
    </row>
    <row r="7940" spans="1:6" x14ac:dyDescent="0.25">
      <c r="A7940" s="38">
        <v>52504</v>
      </c>
      <c r="B7940" s="38" t="s">
        <v>3166</v>
      </c>
      <c r="C7940" s="14" t="s">
        <v>102</v>
      </c>
      <c r="D7940" s="14" t="s">
        <v>96</v>
      </c>
      <c r="E7940" s="15" t="s">
        <v>85</v>
      </c>
      <c r="F7940" s="39">
        <v>6772.3140976458462</v>
      </c>
    </row>
    <row r="7941" spans="1:6" x14ac:dyDescent="0.25">
      <c r="A7941" s="38">
        <v>52505</v>
      </c>
      <c r="B7941" s="38" t="s">
        <v>1692</v>
      </c>
      <c r="C7941" s="14" t="s">
        <v>102</v>
      </c>
      <c r="D7941" s="14" t="s">
        <v>96</v>
      </c>
      <c r="E7941" s="15" t="s">
        <v>85</v>
      </c>
      <c r="F7941" s="39">
        <v>3403.6418088254645</v>
      </c>
    </row>
    <row r="7942" spans="1:6" x14ac:dyDescent="0.25">
      <c r="A7942" s="38">
        <v>52506</v>
      </c>
      <c r="B7942" s="38" t="s">
        <v>3184</v>
      </c>
      <c r="C7942" s="14" t="s">
        <v>107</v>
      </c>
      <c r="D7942" s="14" t="s">
        <v>84</v>
      </c>
      <c r="E7942" s="15" t="s">
        <v>85</v>
      </c>
      <c r="F7942" s="39">
        <v>5857.1165341876922</v>
      </c>
    </row>
    <row r="7943" spans="1:6" x14ac:dyDescent="0.25">
      <c r="A7943" s="38">
        <v>52507</v>
      </c>
      <c r="B7943" s="38" t="s">
        <v>3309</v>
      </c>
      <c r="C7943" s="14" t="s">
        <v>107</v>
      </c>
      <c r="D7943" s="14" t="s">
        <v>90</v>
      </c>
      <c r="E7943" s="15" t="s">
        <v>85</v>
      </c>
      <c r="F7943" s="39">
        <v>1599.5882411547179</v>
      </c>
    </row>
    <row r="7944" spans="1:6" x14ac:dyDescent="0.25">
      <c r="A7944" s="38">
        <v>52508</v>
      </c>
      <c r="B7944" s="38" t="s">
        <v>1835</v>
      </c>
      <c r="C7944" s="14" t="s">
        <v>107</v>
      </c>
      <c r="D7944" s="14" t="s">
        <v>96</v>
      </c>
      <c r="E7944" s="15" t="s">
        <v>85</v>
      </c>
      <c r="F7944" s="39">
        <v>1350.0254494499729</v>
      </c>
    </row>
    <row r="7945" spans="1:6" x14ac:dyDescent="0.25">
      <c r="A7945" s="38">
        <v>52509</v>
      </c>
      <c r="B7945" s="38" t="s">
        <v>3028</v>
      </c>
      <c r="C7945" s="14" t="s">
        <v>83</v>
      </c>
      <c r="D7945" s="14" t="s">
        <v>84</v>
      </c>
      <c r="E7945" s="15" t="s">
        <v>85</v>
      </c>
      <c r="F7945" s="39">
        <v>9992.3458405855927</v>
      </c>
    </row>
    <row r="7946" spans="1:6" x14ac:dyDescent="0.25">
      <c r="A7946" s="38">
        <v>52510</v>
      </c>
      <c r="B7946" s="38" t="s">
        <v>3310</v>
      </c>
      <c r="C7946" s="14" t="s">
        <v>83</v>
      </c>
      <c r="D7946" s="14" t="s">
        <v>84</v>
      </c>
      <c r="E7946" s="15" t="s">
        <v>88</v>
      </c>
      <c r="F7946" s="39">
        <v>7939.5742842779382</v>
      </c>
    </row>
    <row r="7947" spans="1:6" x14ac:dyDescent="0.25">
      <c r="A7947" s="38">
        <v>52511</v>
      </c>
      <c r="B7947" s="38" t="s">
        <v>1161</v>
      </c>
      <c r="C7947" s="14" t="s">
        <v>83</v>
      </c>
      <c r="D7947" s="14" t="s">
        <v>94</v>
      </c>
      <c r="E7947" s="15" t="s">
        <v>85</v>
      </c>
      <c r="F7947" s="39">
        <v>5682.318449641929</v>
      </c>
    </row>
    <row r="7948" spans="1:6" x14ac:dyDescent="0.25">
      <c r="A7948" s="38">
        <v>52512</v>
      </c>
      <c r="B7948" s="38" t="s">
        <v>3311</v>
      </c>
      <c r="C7948" s="14" t="s">
        <v>83</v>
      </c>
      <c r="D7948" s="14" t="s">
        <v>104</v>
      </c>
      <c r="E7948" s="15" t="s">
        <v>88</v>
      </c>
      <c r="F7948" s="39">
        <v>5603.6755749203739</v>
      </c>
    </row>
    <row r="7949" spans="1:6" x14ac:dyDescent="0.25">
      <c r="A7949" s="38">
        <v>52513</v>
      </c>
      <c r="B7949" s="38" t="s">
        <v>443</v>
      </c>
      <c r="C7949" s="14" t="s">
        <v>87</v>
      </c>
      <c r="D7949" s="14" t="s">
        <v>96</v>
      </c>
      <c r="E7949" s="15" t="s">
        <v>85</v>
      </c>
      <c r="F7949" s="39">
        <v>12221.821294308666</v>
      </c>
    </row>
    <row r="7950" spans="1:6" x14ac:dyDescent="0.25">
      <c r="A7950" s="38">
        <v>52514</v>
      </c>
      <c r="B7950" s="38" t="s">
        <v>3312</v>
      </c>
      <c r="C7950" s="14" t="s">
        <v>87</v>
      </c>
      <c r="D7950" s="14" t="s">
        <v>90</v>
      </c>
      <c r="E7950" s="15" t="s">
        <v>88</v>
      </c>
      <c r="F7950" s="39">
        <v>8971.8704994767613</v>
      </c>
    </row>
    <row r="7951" spans="1:6" x14ac:dyDescent="0.25">
      <c r="A7951" s="38">
        <v>52515</v>
      </c>
      <c r="B7951" s="38" t="s">
        <v>2113</v>
      </c>
      <c r="C7951" s="14" t="s">
        <v>87</v>
      </c>
      <c r="D7951" s="14" t="s">
        <v>96</v>
      </c>
      <c r="E7951" s="15" t="s">
        <v>88</v>
      </c>
      <c r="F7951" s="39">
        <v>6232.8519135135557</v>
      </c>
    </row>
    <row r="7952" spans="1:6" x14ac:dyDescent="0.25">
      <c r="A7952" s="38">
        <v>52516</v>
      </c>
      <c r="B7952" s="38" t="s">
        <v>1839</v>
      </c>
      <c r="C7952" s="14" t="s">
        <v>87</v>
      </c>
      <c r="D7952" s="14" t="s">
        <v>84</v>
      </c>
      <c r="E7952" s="15" t="s">
        <v>85</v>
      </c>
      <c r="F7952" s="39">
        <v>4964.8132040594473</v>
      </c>
    </row>
    <row r="7953" spans="1:6" x14ac:dyDescent="0.25">
      <c r="A7953" s="38">
        <v>52517</v>
      </c>
      <c r="B7953" s="38" t="s">
        <v>3313</v>
      </c>
      <c r="C7953" s="14" t="s">
        <v>87</v>
      </c>
      <c r="D7953" s="14" t="s">
        <v>94</v>
      </c>
      <c r="E7953" s="15" t="s">
        <v>88</v>
      </c>
      <c r="F7953" s="39">
        <v>4664.7329821100711</v>
      </c>
    </row>
    <row r="7954" spans="1:6" x14ac:dyDescent="0.25">
      <c r="A7954" s="38">
        <v>52518</v>
      </c>
      <c r="B7954" s="38" t="s">
        <v>2106</v>
      </c>
      <c r="C7954" s="14" t="s">
        <v>100</v>
      </c>
      <c r="D7954" s="14" t="s">
        <v>104</v>
      </c>
      <c r="E7954" s="15" t="s">
        <v>85</v>
      </c>
      <c r="F7954" s="39">
        <v>2915.1874958190174</v>
      </c>
    </row>
    <row r="7955" spans="1:6" x14ac:dyDescent="0.25">
      <c r="A7955" s="38">
        <v>52519</v>
      </c>
      <c r="B7955" s="38" t="s">
        <v>1056</v>
      </c>
      <c r="C7955" s="14" t="s">
        <v>102</v>
      </c>
      <c r="D7955" s="14" t="s">
        <v>90</v>
      </c>
      <c r="E7955" s="15" t="s">
        <v>88</v>
      </c>
      <c r="F7955" s="39">
        <v>14481.190630526053</v>
      </c>
    </row>
    <row r="7956" spans="1:6" x14ac:dyDescent="0.25">
      <c r="A7956" s="38">
        <v>52520</v>
      </c>
      <c r="B7956" s="38" t="s">
        <v>682</v>
      </c>
      <c r="C7956" s="14" t="s">
        <v>102</v>
      </c>
      <c r="D7956" s="14" t="s">
        <v>96</v>
      </c>
      <c r="E7956" s="15" t="s">
        <v>85</v>
      </c>
      <c r="F7956" s="39">
        <v>13515.390822992013</v>
      </c>
    </row>
    <row r="7957" spans="1:6" x14ac:dyDescent="0.25">
      <c r="A7957" s="38">
        <v>52521</v>
      </c>
      <c r="B7957" s="38" t="s">
        <v>1143</v>
      </c>
      <c r="C7957" s="14" t="s">
        <v>102</v>
      </c>
      <c r="D7957" s="14" t="s">
        <v>104</v>
      </c>
      <c r="E7957" s="15" t="s">
        <v>88</v>
      </c>
      <c r="F7957" s="39">
        <v>9671.8865634364738</v>
      </c>
    </row>
    <row r="7958" spans="1:6" x14ac:dyDescent="0.25">
      <c r="A7958" s="38">
        <v>52522</v>
      </c>
      <c r="B7958" s="38" t="s">
        <v>2703</v>
      </c>
      <c r="C7958" s="14" t="s">
        <v>102</v>
      </c>
      <c r="D7958" s="14" t="s">
        <v>94</v>
      </c>
      <c r="E7958" s="15" t="s">
        <v>88</v>
      </c>
      <c r="F7958" s="39">
        <v>6557.591613290414</v>
      </c>
    </row>
    <row r="7959" spans="1:6" x14ac:dyDescent="0.25">
      <c r="A7959" s="38">
        <v>52523</v>
      </c>
      <c r="B7959" s="38" t="s">
        <v>3314</v>
      </c>
      <c r="C7959" s="14" t="s">
        <v>102</v>
      </c>
      <c r="D7959" s="14" t="s">
        <v>104</v>
      </c>
      <c r="E7959" s="15" t="s">
        <v>85</v>
      </c>
      <c r="F7959" s="39">
        <v>5951.8080192673542</v>
      </c>
    </row>
    <row r="7960" spans="1:6" x14ac:dyDescent="0.25">
      <c r="A7960" s="38">
        <v>52524</v>
      </c>
      <c r="B7960" s="38" t="s">
        <v>847</v>
      </c>
      <c r="C7960" s="14" t="s">
        <v>102</v>
      </c>
      <c r="D7960" s="14" t="s">
        <v>90</v>
      </c>
      <c r="E7960" s="15" t="s">
        <v>88</v>
      </c>
      <c r="F7960" s="39">
        <v>2185.9244154057064</v>
      </c>
    </row>
    <row r="7961" spans="1:6" x14ac:dyDescent="0.25">
      <c r="A7961" s="38">
        <v>52525</v>
      </c>
      <c r="B7961" s="38" t="s">
        <v>2419</v>
      </c>
      <c r="C7961" s="14" t="s">
        <v>107</v>
      </c>
      <c r="D7961" s="14" t="s">
        <v>90</v>
      </c>
      <c r="E7961" s="15" t="s">
        <v>88</v>
      </c>
      <c r="F7961" s="39">
        <v>12055.596267862362</v>
      </c>
    </row>
    <row r="7962" spans="1:6" x14ac:dyDescent="0.25">
      <c r="A7962" s="38">
        <v>52526</v>
      </c>
      <c r="B7962" s="38" t="s">
        <v>1330</v>
      </c>
      <c r="C7962" s="14" t="s">
        <v>107</v>
      </c>
      <c r="D7962" s="14" t="s">
        <v>104</v>
      </c>
      <c r="E7962" s="15" t="s">
        <v>88</v>
      </c>
      <c r="F7962" s="39">
        <v>11021.725738518826</v>
      </c>
    </row>
    <row r="7963" spans="1:6" x14ac:dyDescent="0.25">
      <c r="A7963" s="38">
        <v>52527</v>
      </c>
      <c r="B7963" s="38" t="s">
        <v>1295</v>
      </c>
      <c r="C7963" s="14" t="s">
        <v>107</v>
      </c>
      <c r="D7963" s="14" t="s">
        <v>96</v>
      </c>
      <c r="E7963" s="15" t="s">
        <v>85</v>
      </c>
      <c r="F7963" s="39">
        <v>8370.0681667993886</v>
      </c>
    </row>
    <row r="7964" spans="1:6" x14ac:dyDescent="0.25">
      <c r="A7964" s="38">
        <v>52528</v>
      </c>
      <c r="B7964" s="38" t="s">
        <v>3315</v>
      </c>
      <c r="C7964" s="14" t="s">
        <v>107</v>
      </c>
      <c r="D7964" s="14" t="s">
        <v>90</v>
      </c>
      <c r="E7964" s="15" t="s">
        <v>85</v>
      </c>
      <c r="F7964" s="39">
        <v>6080.9421191482916</v>
      </c>
    </row>
    <row r="7965" spans="1:6" x14ac:dyDescent="0.25">
      <c r="A7965" s="38">
        <v>52529</v>
      </c>
      <c r="B7965" s="38" t="s">
        <v>3316</v>
      </c>
      <c r="C7965" s="14" t="s">
        <v>83</v>
      </c>
      <c r="D7965" s="14" t="s">
        <v>94</v>
      </c>
      <c r="E7965" s="15" t="s">
        <v>88</v>
      </c>
      <c r="F7965" s="39">
        <v>11686.069203968294</v>
      </c>
    </row>
    <row r="7966" spans="1:6" x14ac:dyDescent="0.25">
      <c r="A7966" s="38">
        <v>52530</v>
      </c>
      <c r="B7966" s="38" t="s">
        <v>3317</v>
      </c>
      <c r="C7966" s="14" t="s">
        <v>83</v>
      </c>
      <c r="D7966" s="14" t="s">
        <v>96</v>
      </c>
      <c r="E7966" s="15" t="s">
        <v>85</v>
      </c>
      <c r="F7966" s="39">
        <v>5513.8732598008546</v>
      </c>
    </row>
    <row r="7967" spans="1:6" x14ac:dyDescent="0.25">
      <c r="A7967" s="38">
        <v>52531</v>
      </c>
      <c r="B7967" s="38" t="s">
        <v>2846</v>
      </c>
      <c r="C7967" s="14" t="s">
        <v>83</v>
      </c>
      <c r="D7967" s="14" t="s">
        <v>104</v>
      </c>
      <c r="E7967" s="15" t="s">
        <v>85</v>
      </c>
      <c r="F7967" s="39">
        <v>5244.3575159814372</v>
      </c>
    </row>
    <row r="7968" spans="1:6" x14ac:dyDescent="0.25">
      <c r="A7968" s="38">
        <v>52532</v>
      </c>
      <c r="B7968" s="38" t="s">
        <v>414</v>
      </c>
      <c r="C7968" s="14" t="s">
        <v>87</v>
      </c>
      <c r="D7968" s="14" t="s">
        <v>84</v>
      </c>
      <c r="E7968" s="15" t="s">
        <v>85</v>
      </c>
      <c r="F7968" s="39">
        <v>10286.2110598524</v>
      </c>
    </row>
    <row r="7969" spans="1:6" x14ac:dyDescent="0.25">
      <c r="A7969" s="38">
        <v>52533</v>
      </c>
      <c r="B7969" s="38" t="s">
        <v>2829</v>
      </c>
      <c r="C7969" s="14" t="s">
        <v>87</v>
      </c>
      <c r="D7969" s="14" t="s">
        <v>96</v>
      </c>
      <c r="E7969" s="15" t="s">
        <v>85</v>
      </c>
      <c r="F7969" s="39">
        <v>3354.9810314633069</v>
      </c>
    </row>
    <row r="7970" spans="1:6" x14ac:dyDescent="0.25">
      <c r="A7970" s="38">
        <v>52534</v>
      </c>
      <c r="B7970" s="38" t="s">
        <v>966</v>
      </c>
      <c r="C7970" s="14" t="s">
        <v>100</v>
      </c>
      <c r="D7970" s="14" t="s">
        <v>104</v>
      </c>
      <c r="E7970" s="15" t="s">
        <v>88</v>
      </c>
      <c r="F7970" s="39">
        <v>11952.554997152876</v>
      </c>
    </row>
    <row r="7971" spans="1:6" x14ac:dyDescent="0.25">
      <c r="A7971" s="38">
        <v>52535</v>
      </c>
      <c r="B7971" s="38" t="s">
        <v>511</v>
      </c>
      <c r="C7971" s="14" t="s">
        <v>100</v>
      </c>
      <c r="D7971" s="14" t="s">
        <v>104</v>
      </c>
      <c r="E7971" s="15" t="s">
        <v>88</v>
      </c>
      <c r="F7971" s="39">
        <v>11184.304714077385</v>
      </c>
    </row>
    <row r="7972" spans="1:6" x14ac:dyDescent="0.25">
      <c r="A7972" s="38">
        <v>52536</v>
      </c>
      <c r="B7972" s="38" t="s">
        <v>2132</v>
      </c>
      <c r="C7972" s="14" t="s">
        <v>100</v>
      </c>
      <c r="D7972" s="14" t="s">
        <v>104</v>
      </c>
      <c r="E7972" s="15" t="s">
        <v>88</v>
      </c>
      <c r="F7972" s="39">
        <v>5525.1049257932091</v>
      </c>
    </row>
    <row r="7973" spans="1:6" x14ac:dyDescent="0.25">
      <c r="A7973" s="38">
        <v>52537</v>
      </c>
      <c r="B7973" s="38" t="s">
        <v>948</v>
      </c>
      <c r="C7973" s="14" t="s">
        <v>100</v>
      </c>
      <c r="D7973" s="14" t="s">
        <v>94</v>
      </c>
      <c r="E7973" s="15" t="s">
        <v>85</v>
      </c>
      <c r="F7973" s="39">
        <v>3496.1214803722</v>
      </c>
    </row>
    <row r="7974" spans="1:6" x14ac:dyDescent="0.25">
      <c r="A7974" s="38">
        <v>52538</v>
      </c>
      <c r="B7974" s="38" t="s">
        <v>513</v>
      </c>
      <c r="C7974" s="14" t="s">
        <v>100</v>
      </c>
      <c r="D7974" s="14" t="s">
        <v>96</v>
      </c>
      <c r="E7974" s="15" t="s">
        <v>85</v>
      </c>
      <c r="F7974" s="39">
        <v>369.07694400506108</v>
      </c>
    </row>
    <row r="7975" spans="1:6" x14ac:dyDescent="0.25">
      <c r="A7975" s="38">
        <v>52539</v>
      </c>
      <c r="B7975" s="38" t="s">
        <v>2566</v>
      </c>
      <c r="C7975" s="14" t="s">
        <v>102</v>
      </c>
      <c r="D7975" s="14" t="s">
        <v>94</v>
      </c>
      <c r="E7975" s="15" t="s">
        <v>88</v>
      </c>
      <c r="F7975" s="39">
        <v>13273.621227231881</v>
      </c>
    </row>
    <row r="7976" spans="1:6" x14ac:dyDescent="0.25">
      <c r="A7976" s="38">
        <v>52540</v>
      </c>
      <c r="B7976" s="38" t="s">
        <v>896</v>
      </c>
      <c r="C7976" s="14" t="s">
        <v>102</v>
      </c>
      <c r="D7976" s="14" t="s">
        <v>94</v>
      </c>
      <c r="E7976" s="15" t="s">
        <v>88</v>
      </c>
      <c r="F7976" s="39">
        <v>12757.953711610458</v>
      </c>
    </row>
    <row r="7977" spans="1:6" x14ac:dyDescent="0.25">
      <c r="A7977" s="38">
        <v>52541</v>
      </c>
      <c r="B7977" s="38" t="s">
        <v>1454</v>
      </c>
      <c r="C7977" s="14" t="s">
        <v>102</v>
      </c>
      <c r="D7977" s="14" t="s">
        <v>84</v>
      </c>
      <c r="E7977" s="15" t="s">
        <v>88</v>
      </c>
      <c r="F7977" s="39">
        <v>10623.713036917112</v>
      </c>
    </row>
    <row r="7978" spans="1:6" x14ac:dyDescent="0.25">
      <c r="A7978" s="38">
        <v>52542</v>
      </c>
      <c r="B7978" s="38" t="s">
        <v>3318</v>
      </c>
      <c r="C7978" s="14" t="s">
        <v>102</v>
      </c>
      <c r="D7978" s="14" t="s">
        <v>94</v>
      </c>
      <c r="E7978" s="15" t="s">
        <v>85</v>
      </c>
      <c r="F7978" s="39">
        <v>6632.2093295443301</v>
      </c>
    </row>
    <row r="7979" spans="1:6" x14ac:dyDescent="0.25">
      <c r="A7979" s="38">
        <v>52543</v>
      </c>
      <c r="B7979" s="38" t="s">
        <v>3319</v>
      </c>
      <c r="C7979" s="14" t="s">
        <v>102</v>
      </c>
      <c r="D7979" s="14" t="s">
        <v>84</v>
      </c>
      <c r="E7979" s="15" t="s">
        <v>88</v>
      </c>
      <c r="F7979" s="39">
        <v>2785.2074608810758</v>
      </c>
    </row>
    <row r="7980" spans="1:6" x14ac:dyDescent="0.25">
      <c r="A7980" s="38">
        <v>52544</v>
      </c>
      <c r="B7980" s="38" t="s">
        <v>1088</v>
      </c>
      <c r="C7980" s="14" t="s">
        <v>102</v>
      </c>
      <c r="D7980" s="14" t="s">
        <v>96</v>
      </c>
      <c r="E7980" s="15" t="s">
        <v>88</v>
      </c>
      <c r="F7980" s="39">
        <v>2330.563454096327</v>
      </c>
    </row>
    <row r="7981" spans="1:6" x14ac:dyDescent="0.25">
      <c r="A7981" s="38">
        <v>52545</v>
      </c>
      <c r="B7981" s="38" t="s">
        <v>948</v>
      </c>
      <c r="C7981" s="14" t="s">
        <v>107</v>
      </c>
      <c r="D7981" s="14" t="s">
        <v>94</v>
      </c>
      <c r="E7981" s="15" t="s">
        <v>85</v>
      </c>
      <c r="F7981" s="39">
        <v>14914.566229384374</v>
      </c>
    </row>
    <row r="7982" spans="1:6" x14ac:dyDescent="0.25">
      <c r="A7982" s="38">
        <v>52546</v>
      </c>
      <c r="B7982" s="38" t="s">
        <v>2424</v>
      </c>
      <c r="C7982" s="14" t="s">
        <v>107</v>
      </c>
      <c r="D7982" s="14" t="s">
        <v>104</v>
      </c>
      <c r="E7982" s="15" t="s">
        <v>88</v>
      </c>
      <c r="F7982" s="39">
        <v>7591.7457431877874</v>
      </c>
    </row>
    <row r="7983" spans="1:6" x14ac:dyDescent="0.25">
      <c r="A7983" s="38">
        <v>52547</v>
      </c>
      <c r="B7983" s="38" t="s">
        <v>2499</v>
      </c>
      <c r="C7983" s="14" t="s">
        <v>107</v>
      </c>
      <c r="D7983" s="14" t="s">
        <v>94</v>
      </c>
      <c r="E7983" s="15" t="s">
        <v>85</v>
      </c>
      <c r="F7983" s="39">
        <v>7043.5327333484429</v>
      </c>
    </row>
    <row r="7984" spans="1:6" x14ac:dyDescent="0.25">
      <c r="A7984" s="38">
        <v>52548</v>
      </c>
      <c r="B7984" s="38" t="s">
        <v>3266</v>
      </c>
      <c r="C7984" s="14" t="s">
        <v>107</v>
      </c>
      <c r="D7984" s="14" t="s">
        <v>84</v>
      </c>
      <c r="E7984" s="15" t="s">
        <v>85</v>
      </c>
      <c r="F7984" s="39">
        <v>4143.9140887779513</v>
      </c>
    </row>
    <row r="7985" spans="1:6" x14ac:dyDescent="0.25">
      <c r="A7985" s="38">
        <v>52549</v>
      </c>
      <c r="B7985" s="38" t="s">
        <v>1479</v>
      </c>
      <c r="C7985" s="14" t="s">
        <v>107</v>
      </c>
      <c r="D7985" s="14" t="s">
        <v>84</v>
      </c>
      <c r="E7985" s="15" t="s">
        <v>85</v>
      </c>
      <c r="F7985" s="39">
        <v>297.66043667335225</v>
      </c>
    </row>
    <row r="7986" spans="1:6" x14ac:dyDescent="0.25">
      <c r="A7986" s="38">
        <v>52550</v>
      </c>
      <c r="B7986" s="38" t="s">
        <v>2929</v>
      </c>
      <c r="C7986" s="14" t="s">
        <v>83</v>
      </c>
      <c r="D7986" s="14" t="s">
        <v>90</v>
      </c>
      <c r="E7986" s="15" t="s">
        <v>88</v>
      </c>
      <c r="F7986" s="39">
        <v>11042.165044377549</v>
      </c>
    </row>
    <row r="7987" spans="1:6" x14ac:dyDescent="0.25">
      <c r="A7987" s="38">
        <v>52551</v>
      </c>
      <c r="B7987" s="38" t="s">
        <v>1717</v>
      </c>
      <c r="C7987" s="14" t="s">
        <v>83</v>
      </c>
      <c r="D7987" s="14" t="s">
        <v>96</v>
      </c>
      <c r="E7987" s="15" t="s">
        <v>88</v>
      </c>
      <c r="F7987" s="39">
        <v>8584.7244394605677</v>
      </c>
    </row>
    <row r="7988" spans="1:6" x14ac:dyDescent="0.25">
      <c r="A7988" s="38">
        <v>52552</v>
      </c>
      <c r="B7988" s="38" t="s">
        <v>2879</v>
      </c>
      <c r="C7988" s="14" t="s">
        <v>83</v>
      </c>
      <c r="D7988" s="14" t="s">
        <v>96</v>
      </c>
      <c r="E7988" s="15" t="s">
        <v>88</v>
      </c>
      <c r="F7988" s="39">
        <v>7199.4339712886513</v>
      </c>
    </row>
    <row r="7989" spans="1:6" x14ac:dyDescent="0.25">
      <c r="A7989" s="38">
        <v>52553</v>
      </c>
      <c r="B7989" s="38" t="s">
        <v>188</v>
      </c>
      <c r="C7989" s="14" t="s">
        <v>83</v>
      </c>
      <c r="D7989" s="14" t="s">
        <v>104</v>
      </c>
      <c r="E7989" s="15" t="s">
        <v>85</v>
      </c>
      <c r="F7989" s="39">
        <v>1934.5072308984115</v>
      </c>
    </row>
    <row r="7990" spans="1:6" x14ac:dyDescent="0.25">
      <c r="A7990" s="38">
        <v>52554</v>
      </c>
      <c r="B7990" s="38" t="s">
        <v>592</v>
      </c>
      <c r="C7990" s="14" t="s">
        <v>83</v>
      </c>
      <c r="D7990" s="14" t="s">
        <v>104</v>
      </c>
      <c r="E7990" s="15" t="s">
        <v>88</v>
      </c>
      <c r="F7990" s="39">
        <v>1264.2453683679562</v>
      </c>
    </row>
    <row r="7991" spans="1:6" x14ac:dyDescent="0.25">
      <c r="A7991" s="38">
        <v>52555</v>
      </c>
      <c r="B7991" s="38" t="s">
        <v>3075</v>
      </c>
      <c r="C7991" s="14" t="s">
        <v>87</v>
      </c>
      <c r="D7991" s="14" t="s">
        <v>84</v>
      </c>
      <c r="E7991" s="15" t="s">
        <v>85</v>
      </c>
      <c r="F7991" s="39">
        <v>11002.809954744393</v>
      </c>
    </row>
    <row r="7992" spans="1:6" x14ac:dyDescent="0.25">
      <c r="A7992" s="38">
        <v>52556</v>
      </c>
      <c r="B7992" s="38" t="s">
        <v>1089</v>
      </c>
      <c r="C7992" s="14" t="s">
        <v>87</v>
      </c>
      <c r="D7992" s="14" t="s">
        <v>96</v>
      </c>
      <c r="E7992" s="15" t="s">
        <v>88</v>
      </c>
      <c r="F7992" s="39">
        <v>6503.4169012826032</v>
      </c>
    </row>
    <row r="7993" spans="1:6" x14ac:dyDescent="0.25">
      <c r="A7993" s="38">
        <v>52557</v>
      </c>
      <c r="B7993" s="38" t="s">
        <v>3320</v>
      </c>
      <c r="C7993" s="14" t="s">
        <v>87</v>
      </c>
      <c r="D7993" s="14" t="s">
        <v>94</v>
      </c>
      <c r="E7993" s="15" t="s">
        <v>88</v>
      </c>
      <c r="F7993" s="39">
        <v>6365.1126685632025</v>
      </c>
    </row>
    <row r="7994" spans="1:6" x14ac:dyDescent="0.25">
      <c r="A7994" s="38">
        <v>52558</v>
      </c>
      <c r="B7994" s="38" t="s">
        <v>620</v>
      </c>
      <c r="C7994" s="14" t="s">
        <v>87</v>
      </c>
      <c r="D7994" s="14" t="s">
        <v>96</v>
      </c>
      <c r="E7994" s="15" t="s">
        <v>88</v>
      </c>
      <c r="F7994" s="39">
        <v>5719.6990122305824</v>
      </c>
    </row>
    <row r="7995" spans="1:6" x14ac:dyDescent="0.25">
      <c r="A7995" s="38">
        <v>52559</v>
      </c>
      <c r="B7995" s="38" t="s">
        <v>1334</v>
      </c>
      <c r="C7995" s="14" t="s">
        <v>100</v>
      </c>
      <c r="D7995" s="14" t="s">
        <v>90</v>
      </c>
      <c r="E7995" s="15" t="s">
        <v>85</v>
      </c>
      <c r="F7995" s="39">
        <v>14873.740279464688</v>
      </c>
    </row>
    <row r="7996" spans="1:6" x14ac:dyDescent="0.25">
      <c r="A7996" s="38">
        <v>52560</v>
      </c>
      <c r="B7996" s="38" t="s">
        <v>769</v>
      </c>
      <c r="C7996" s="14" t="s">
        <v>100</v>
      </c>
      <c r="D7996" s="14" t="s">
        <v>90</v>
      </c>
      <c r="E7996" s="15" t="s">
        <v>85</v>
      </c>
      <c r="F7996" s="39">
        <v>14338.389140311227</v>
      </c>
    </row>
    <row r="7997" spans="1:6" x14ac:dyDescent="0.25">
      <c r="A7997" s="38">
        <v>52561</v>
      </c>
      <c r="B7997" s="38" t="s">
        <v>129</v>
      </c>
      <c r="C7997" s="14" t="s">
        <v>100</v>
      </c>
      <c r="D7997" s="14" t="s">
        <v>94</v>
      </c>
      <c r="E7997" s="15" t="s">
        <v>88</v>
      </c>
      <c r="F7997" s="39">
        <v>1395.2715687611953</v>
      </c>
    </row>
    <row r="7998" spans="1:6" x14ac:dyDescent="0.25">
      <c r="A7998" s="38">
        <v>52562</v>
      </c>
      <c r="B7998" s="38" t="s">
        <v>1413</v>
      </c>
      <c r="C7998" s="14" t="s">
        <v>102</v>
      </c>
      <c r="D7998" s="14" t="s">
        <v>94</v>
      </c>
      <c r="E7998" s="15" t="s">
        <v>88</v>
      </c>
      <c r="F7998" s="39">
        <v>6879.1366173717342</v>
      </c>
    </row>
    <row r="7999" spans="1:6" x14ac:dyDescent="0.25">
      <c r="A7999" s="38">
        <v>52563</v>
      </c>
      <c r="B7999" s="38" t="s">
        <v>1038</v>
      </c>
      <c r="C7999" s="14" t="s">
        <v>102</v>
      </c>
      <c r="D7999" s="14" t="s">
        <v>90</v>
      </c>
      <c r="E7999" s="15" t="s">
        <v>85</v>
      </c>
      <c r="F7999" s="39">
        <v>1694.5972240723306</v>
      </c>
    </row>
    <row r="8000" spans="1:6" x14ac:dyDescent="0.25">
      <c r="A8000" s="38">
        <v>52564</v>
      </c>
      <c r="B8000" s="38" t="s">
        <v>1206</v>
      </c>
      <c r="C8000" s="14" t="s">
        <v>107</v>
      </c>
      <c r="D8000" s="14" t="s">
        <v>96</v>
      </c>
      <c r="E8000" s="15" t="s">
        <v>88</v>
      </c>
      <c r="F8000" s="39">
        <v>7488.912960411325</v>
      </c>
    </row>
    <row r="8001" spans="1:6" x14ac:dyDescent="0.25">
      <c r="A8001" s="38">
        <v>52565</v>
      </c>
      <c r="B8001" s="38" t="s">
        <v>3234</v>
      </c>
      <c r="C8001" s="14" t="s">
        <v>107</v>
      </c>
      <c r="D8001" s="14" t="s">
        <v>104</v>
      </c>
      <c r="E8001" s="15" t="s">
        <v>88</v>
      </c>
      <c r="F8001" s="39">
        <v>4029.0026032827363</v>
      </c>
    </row>
    <row r="8002" spans="1:6" x14ac:dyDescent="0.25">
      <c r="A8002" s="38">
        <v>52566</v>
      </c>
      <c r="B8002" s="38" t="s">
        <v>256</v>
      </c>
      <c r="C8002" s="14" t="s">
        <v>107</v>
      </c>
      <c r="D8002" s="14" t="s">
        <v>96</v>
      </c>
      <c r="E8002" s="15" t="s">
        <v>85</v>
      </c>
      <c r="F8002" s="39">
        <v>902.80505318442522</v>
      </c>
    </row>
    <row r="8003" spans="1:6" x14ac:dyDescent="0.25">
      <c r="A8003" s="38">
        <v>52567</v>
      </c>
      <c r="B8003" s="38" t="s">
        <v>791</v>
      </c>
      <c r="C8003" s="14" t="s">
        <v>83</v>
      </c>
      <c r="D8003" s="14" t="s">
        <v>90</v>
      </c>
      <c r="E8003" s="15" t="s">
        <v>88</v>
      </c>
      <c r="F8003" s="39">
        <v>8148.9526790471127</v>
      </c>
    </row>
    <row r="8004" spans="1:6" x14ac:dyDescent="0.25">
      <c r="A8004" s="38">
        <v>52568</v>
      </c>
      <c r="B8004" s="38" t="s">
        <v>1031</v>
      </c>
      <c r="C8004" s="14" t="s">
        <v>83</v>
      </c>
      <c r="D8004" s="14" t="s">
        <v>96</v>
      </c>
      <c r="E8004" s="15" t="s">
        <v>85</v>
      </c>
      <c r="F8004" s="39">
        <v>7517.1109389410749</v>
      </c>
    </row>
    <row r="8005" spans="1:6" x14ac:dyDescent="0.25">
      <c r="A8005" s="38">
        <v>52569</v>
      </c>
      <c r="B8005" s="38" t="s">
        <v>1446</v>
      </c>
      <c r="C8005" s="14" t="s">
        <v>83</v>
      </c>
      <c r="D8005" s="14" t="s">
        <v>94</v>
      </c>
      <c r="E8005" s="15" t="s">
        <v>88</v>
      </c>
      <c r="F8005" s="39">
        <v>4659.4223157724118</v>
      </c>
    </row>
    <row r="8006" spans="1:6" x14ac:dyDescent="0.25">
      <c r="A8006" s="38">
        <v>52570</v>
      </c>
      <c r="B8006" s="38" t="s">
        <v>2055</v>
      </c>
      <c r="C8006" s="14" t="s">
        <v>83</v>
      </c>
      <c r="D8006" s="14" t="s">
        <v>84</v>
      </c>
      <c r="E8006" s="15" t="s">
        <v>85</v>
      </c>
      <c r="F8006" s="39">
        <v>2802.7656911520107</v>
      </c>
    </row>
    <row r="8007" spans="1:6" x14ac:dyDescent="0.25">
      <c r="A8007" s="38">
        <v>52571</v>
      </c>
      <c r="B8007" s="38" t="s">
        <v>1560</v>
      </c>
      <c r="C8007" s="14" t="s">
        <v>87</v>
      </c>
      <c r="D8007" s="14" t="s">
        <v>90</v>
      </c>
      <c r="E8007" s="15" t="s">
        <v>88</v>
      </c>
      <c r="F8007" s="39">
        <v>7819.4605997606895</v>
      </c>
    </row>
    <row r="8008" spans="1:6" x14ac:dyDescent="0.25">
      <c r="A8008" s="38">
        <v>52572</v>
      </c>
      <c r="B8008" s="38" t="s">
        <v>845</v>
      </c>
      <c r="C8008" s="14" t="s">
        <v>87</v>
      </c>
      <c r="D8008" s="14" t="s">
        <v>84</v>
      </c>
      <c r="E8008" s="15" t="s">
        <v>85</v>
      </c>
      <c r="F8008" s="39">
        <v>154.50272580722819</v>
      </c>
    </row>
    <row r="8009" spans="1:6" x14ac:dyDescent="0.25">
      <c r="A8009" s="38">
        <v>52573</v>
      </c>
      <c r="B8009" s="38" t="s">
        <v>3321</v>
      </c>
      <c r="C8009" s="14" t="s">
        <v>100</v>
      </c>
      <c r="D8009" s="14" t="s">
        <v>90</v>
      </c>
      <c r="E8009" s="15" t="s">
        <v>85</v>
      </c>
      <c r="F8009" s="39">
        <v>14885.261267823085</v>
      </c>
    </row>
    <row r="8010" spans="1:6" x14ac:dyDescent="0.25">
      <c r="A8010" s="38">
        <v>52574</v>
      </c>
      <c r="B8010" s="38" t="s">
        <v>3250</v>
      </c>
      <c r="C8010" s="14" t="s">
        <v>100</v>
      </c>
      <c r="D8010" s="14" t="s">
        <v>96</v>
      </c>
      <c r="E8010" s="15" t="s">
        <v>88</v>
      </c>
      <c r="F8010" s="39">
        <v>10692.857444346406</v>
      </c>
    </row>
    <row r="8011" spans="1:6" x14ac:dyDescent="0.25">
      <c r="A8011" s="38">
        <v>52575</v>
      </c>
      <c r="B8011" s="38" t="s">
        <v>1960</v>
      </c>
      <c r="C8011" s="14" t="s">
        <v>100</v>
      </c>
      <c r="D8011" s="14" t="s">
        <v>104</v>
      </c>
      <c r="E8011" s="15" t="s">
        <v>88</v>
      </c>
      <c r="F8011" s="39">
        <v>1808.8313578502662</v>
      </c>
    </row>
    <row r="8012" spans="1:6" x14ac:dyDescent="0.25">
      <c r="A8012" s="38">
        <v>52576</v>
      </c>
      <c r="B8012" s="38" t="s">
        <v>184</v>
      </c>
      <c r="C8012" s="14" t="s">
        <v>102</v>
      </c>
      <c r="D8012" s="14" t="s">
        <v>104</v>
      </c>
      <c r="E8012" s="15" t="s">
        <v>85</v>
      </c>
      <c r="F8012" s="39">
        <v>9794.4490088646598</v>
      </c>
    </row>
    <row r="8013" spans="1:6" x14ac:dyDescent="0.25">
      <c r="A8013" s="38">
        <v>52577</v>
      </c>
      <c r="B8013" s="38" t="s">
        <v>1432</v>
      </c>
      <c r="C8013" s="14" t="s">
        <v>102</v>
      </c>
      <c r="D8013" s="14" t="s">
        <v>96</v>
      </c>
      <c r="E8013" s="15" t="s">
        <v>88</v>
      </c>
      <c r="F8013" s="39">
        <v>9545.1996097784086</v>
      </c>
    </row>
    <row r="8014" spans="1:6" x14ac:dyDescent="0.25">
      <c r="A8014" s="38">
        <v>52578</v>
      </c>
      <c r="B8014" s="38" t="s">
        <v>2359</v>
      </c>
      <c r="C8014" s="14" t="s">
        <v>102</v>
      </c>
      <c r="D8014" s="14" t="s">
        <v>104</v>
      </c>
      <c r="E8014" s="15" t="s">
        <v>88</v>
      </c>
      <c r="F8014" s="39">
        <v>7491.5108152044604</v>
      </c>
    </row>
    <row r="8015" spans="1:6" x14ac:dyDescent="0.25">
      <c r="A8015" s="38">
        <v>52579</v>
      </c>
      <c r="B8015" s="38" t="s">
        <v>628</v>
      </c>
      <c r="C8015" s="14" t="s">
        <v>102</v>
      </c>
      <c r="D8015" s="14" t="s">
        <v>96</v>
      </c>
      <c r="E8015" s="15" t="s">
        <v>88</v>
      </c>
      <c r="F8015" s="39">
        <v>5306.2176451692349</v>
      </c>
    </row>
    <row r="8016" spans="1:6" x14ac:dyDescent="0.25">
      <c r="A8016" s="38">
        <v>52580</v>
      </c>
      <c r="B8016" s="38" t="s">
        <v>3322</v>
      </c>
      <c r="C8016" s="14" t="s">
        <v>102</v>
      </c>
      <c r="D8016" s="14" t="s">
        <v>94</v>
      </c>
      <c r="E8016" s="15" t="s">
        <v>88</v>
      </c>
      <c r="F8016" s="39">
        <v>381.14564325545501</v>
      </c>
    </row>
    <row r="8017" spans="1:6" x14ac:dyDescent="0.25">
      <c r="A8017" s="38">
        <v>52581</v>
      </c>
      <c r="B8017" s="38" t="s">
        <v>2981</v>
      </c>
      <c r="C8017" s="14" t="s">
        <v>102</v>
      </c>
      <c r="D8017" s="14" t="s">
        <v>104</v>
      </c>
      <c r="E8017" s="15" t="s">
        <v>88</v>
      </c>
      <c r="F8017" s="39">
        <v>189.0694704964308</v>
      </c>
    </row>
    <row r="8018" spans="1:6" x14ac:dyDescent="0.25">
      <c r="A8018" s="38">
        <v>52582</v>
      </c>
      <c r="B8018" s="38" t="s">
        <v>869</v>
      </c>
      <c r="C8018" s="14" t="s">
        <v>102</v>
      </c>
      <c r="D8018" s="14" t="s">
        <v>90</v>
      </c>
      <c r="E8018" s="15" t="s">
        <v>88</v>
      </c>
      <c r="F8018" s="39">
        <v>149.5122528132687</v>
      </c>
    </row>
    <row r="8019" spans="1:6" x14ac:dyDescent="0.25">
      <c r="A8019" s="38">
        <v>52583</v>
      </c>
      <c r="B8019" s="38" t="s">
        <v>235</v>
      </c>
      <c r="C8019" s="14" t="s">
        <v>107</v>
      </c>
      <c r="D8019" s="14" t="s">
        <v>84</v>
      </c>
      <c r="E8019" s="15" t="s">
        <v>85</v>
      </c>
      <c r="F8019" s="39">
        <v>14939.173162559042</v>
      </c>
    </row>
    <row r="8020" spans="1:6" x14ac:dyDescent="0.25">
      <c r="A8020" s="38">
        <v>52584</v>
      </c>
      <c r="B8020" s="38" t="s">
        <v>2264</v>
      </c>
      <c r="C8020" s="14" t="s">
        <v>107</v>
      </c>
      <c r="D8020" s="14" t="s">
        <v>104</v>
      </c>
      <c r="E8020" s="15" t="s">
        <v>85</v>
      </c>
      <c r="F8020" s="39">
        <v>12077.007181627174</v>
      </c>
    </row>
    <row r="8021" spans="1:6" x14ac:dyDescent="0.25">
      <c r="A8021" s="38">
        <v>52585</v>
      </c>
      <c r="B8021" s="38" t="s">
        <v>3323</v>
      </c>
      <c r="C8021" s="14" t="s">
        <v>107</v>
      </c>
      <c r="D8021" s="14" t="s">
        <v>84</v>
      </c>
      <c r="E8021" s="15" t="s">
        <v>88</v>
      </c>
      <c r="F8021" s="39">
        <v>10712.631080693014</v>
      </c>
    </row>
    <row r="8022" spans="1:6" x14ac:dyDescent="0.25">
      <c r="A8022" s="38">
        <v>52586</v>
      </c>
      <c r="B8022" s="38" t="s">
        <v>732</v>
      </c>
      <c r="C8022" s="14" t="s">
        <v>107</v>
      </c>
      <c r="D8022" s="14" t="s">
        <v>104</v>
      </c>
      <c r="E8022" s="15" t="s">
        <v>88</v>
      </c>
      <c r="F8022" s="39">
        <v>9572.1942723479387</v>
      </c>
    </row>
    <row r="8023" spans="1:6" x14ac:dyDescent="0.25">
      <c r="A8023" s="38">
        <v>52587</v>
      </c>
      <c r="B8023" s="38" t="s">
        <v>623</v>
      </c>
      <c r="C8023" s="14" t="s">
        <v>107</v>
      </c>
      <c r="D8023" s="14" t="s">
        <v>90</v>
      </c>
      <c r="E8023" s="15" t="s">
        <v>88</v>
      </c>
      <c r="F8023" s="39">
        <v>7401.605893987612</v>
      </c>
    </row>
    <row r="8024" spans="1:6" x14ac:dyDescent="0.25">
      <c r="A8024" s="38">
        <v>52588</v>
      </c>
      <c r="B8024" s="38" t="s">
        <v>2982</v>
      </c>
      <c r="C8024" s="14" t="s">
        <v>83</v>
      </c>
      <c r="D8024" s="14" t="s">
        <v>90</v>
      </c>
      <c r="E8024" s="15" t="s">
        <v>88</v>
      </c>
      <c r="F8024" s="39">
        <v>10533.829612131154</v>
      </c>
    </row>
    <row r="8025" spans="1:6" x14ac:dyDescent="0.25">
      <c r="A8025" s="38">
        <v>52589</v>
      </c>
      <c r="B8025" s="38" t="s">
        <v>1370</v>
      </c>
      <c r="C8025" s="14" t="s">
        <v>83</v>
      </c>
      <c r="D8025" s="14" t="s">
        <v>84</v>
      </c>
      <c r="E8025" s="15" t="s">
        <v>88</v>
      </c>
      <c r="F8025" s="39">
        <v>4124.1027685445133</v>
      </c>
    </row>
    <row r="8026" spans="1:6" x14ac:dyDescent="0.25">
      <c r="A8026" s="38">
        <v>52590</v>
      </c>
      <c r="B8026" s="38" t="s">
        <v>975</v>
      </c>
      <c r="C8026" s="14" t="s">
        <v>87</v>
      </c>
      <c r="D8026" s="14" t="s">
        <v>84</v>
      </c>
      <c r="E8026" s="15" t="s">
        <v>88</v>
      </c>
      <c r="F8026" s="39">
        <v>9472.6606352732815</v>
      </c>
    </row>
    <row r="8027" spans="1:6" x14ac:dyDescent="0.25">
      <c r="A8027" s="38">
        <v>52591</v>
      </c>
      <c r="B8027" s="38" t="s">
        <v>575</v>
      </c>
      <c r="C8027" s="14" t="s">
        <v>87</v>
      </c>
      <c r="D8027" s="14" t="s">
        <v>84</v>
      </c>
      <c r="E8027" s="15" t="s">
        <v>85</v>
      </c>
      <c r="F8027" s="39">
        <v>9389.9716904007164</v>
      </c>
    </row>
    <row r="8028" spans="1:6" x14ac:dyDescent="0.25">
      <c r="A8028" s="38">
        <v>52592</v>
      </c>
      <c r="B8028" s="38" t="s">
        <v>3030</v>
      </c>
      <c r="C8028" s="14" t="s">
        <v>87</v>
      </c>
      <c r="D8028" s="14" t="s">
        <v>94</v>
      </c>
      <c r="E8028" s="15" t="s">
        <v>88</v>
      </c>
      <c r="F8028" s="39">
        <v>5605.4589869208994</v>
      </c>
    </row>
    <row r="8029" spans="1:6" x14ac:dyDescent="0.25">
      <c r="A8029" s="38">
        <v>52593</v>
      </c>
      <c r="B8029" s="38" t="s">
        <v>1988</v>
      </c>
      <c r="C8029" s="14" t="s">
        <v>87</v>
      </c>
      <c r="D8029" s="14" t="s">
        <v>104</v>
      </c>
      <c r="E8029" s="15" t="s">
        <v>88</v>
      </c>
      <c r="F8029" s="39">
        <v>4569.9562573170524</v>
      </c>
    </row>
    <row r="8030" spans="1:6" x14ac:dyDescent="0.25">
      <c r="A8030" s="38">
        <v>52594</v>
      </c>
      <c r="B8030" s="38" t="s">
        <v>2345</v>
      </c>
      <c r="C8030" s="14" t="s">
        <v>87</v>
      </c>
      <c r="D8030" s="14" t="s">
        <v>104</v>
      </c>
      <c r="E8030" s="15" t="s">
        <v>88</v>
      </c>
      <c r="F8030" s="39">
        <v>2622.2885275933891</v>
      </c>
    </row>
    <row r="8031" spans="1:6" x14ac:dyDescent="0.25">
      <c r="A8031" s="38">
        <v>52595</v>
      </c>
      <c r="B8031" s="38" t="s">
        <v>3324</v>
      </c>
      <c r="C8031" s="14" t="s">
        <v>100</v>
      </c>
      <c r="D8031" s="14" t="s">
        <v>94</v>
      </c>
      <c r="E8031" s="15" t="s">
        <v>85</v>
      </c>
      <c r="F8031" s="39">
        <v>14344.382625455077</v>
      </c>
    </row>
    <row r="8032" spans="1:6" x14ac:dyDescent="0.25">
      <c r="A8032" s="38">
        <v>52596</v>
      </c>
      <c r="B8032" s="38" t="s">
        <v>3129</v>
      </c>
      <c r="C8032" s="14" t="s">
        <v>100</v>
      </c>
      <c r="D8032" s="14" t="s">
        <v>94</v>
      </c>
      <c r="E8032" s="15" t="s">
        <v>88</v>
      </c>
      <c r="F8032" s="39">
        <v>12587.334921401429</v>
      </c>
    </row>
    <row r="8033" spans="1:6" x14ac:dyDescent="0.25">
      <c r="A8033" s="38">
        <v>52597</v>
      </c>
      <c r="B8033" s="38" t="s">
        <v>365</v>
      </c>
      <c r="C8033" s="14" t="s">
        <v>100</v>
      </c>
      <c r="D8033" s="14" t="s">
        <v>96</v>
      </c>
      <c r="E8033" s="15" t="s">
        <v>88</v>
      </c>
      <c r="F8033" s="39">
        <v>5790.113612215142</v>
      </c>
    </row>
    <row r="8034" spans="1:6" x14ac:dyDescent="0.25">
      <c r="A8034" s="38">
        <v>52598</v>
      </c>
      <c r="B8034" s="38" t="s">
        <v>3325</v>
      </c>
      <c r="C8034" s="14" t="s">
        <v>100</v>
      </c>
      <c r="D8034" s="14" t="s">
        <v>104</v>
      </c>
      <c r="E8034" s="15" t="s">
        <v>85</v>
      </c>
      <c r="F8034" s="39">
        <v>5655.2308242444342</v>
      </c>
    </row>
    <row r="8035" spans="1:6" x14ac:dyDescent="0.25">
      <c r="A8035" s="38">
        <v>52599</v>
      </c>
      <c r="B8035" s="38" t="s">
        <v>3243</v>
      </c>
      <c r="C8035" s="14" t="s">
        <v>100</v>
      </c>
      <c r="D8035" s="14" t="s">
        <v>96</v>
      </c>
      <c r="E8035" s="15" t="s">
        <v>85</v>
      </c>
      <c r="F8035" s="39">
        <v>5192.8615219359735</v>
      </c>
    </row>
    <row r="8036" spans="1:6" x14ac:dyDescent="0.25">
      <c r="A8036" s="38">
        <v>52600</v>
      </c>
      <c r="B8036" s="38" t="s">
        <v>3001</v>
      </c>
      <c r="C8036" s="14" t="s">
        <v>100</v>
      </c>
      <c r="D8036" s="14" t="s">
        <v>94</v>
      </c>
      <c r="E8036" s="15" t="s">
        <v>85</v>
      </c>
      <c r="F8036" s="39">
        <v>5010.8588429318861</v>
      </c>
    </row>
    <row r="8037" spans="1:6" x14ac:dyDescent="0.25">
      <c r="A8037" s="38">
        <v>52601</v>
      </c>
      <c r="B8037" s="38" t="s">
        <v>2593</v>
      </c>
      <c r="C8037" s="14" t="s">
        <v>100</v>
      </c>
      <c r="D8037" s="14" t="s">
        <v>96</v>
      </c>
      <c r="E8037" s="15" t="s">
        <v>88</v>
      </c>
      <c r="F8037" s="39">
        <v>2731.0954938811055</v>
      </c>
    </row>
    <row r="8038" spans="1:6" x14ac:dyDescent="0.25">
      <c r="A8038" s="38">
        <v>52602</v>
      </c>
      <c r="B8038" s="38" t="s">
        <v>3136</v>
      </c>
      <c r="C8038" s="14" t="s">
        <v>100</v>
      </c>
      <c r="D8038" s="14" t="s">
        <v>90</v>
      </c>
      <c r="E8038" s="15" t="s">
        <v>88</v>
      </c>
      <c r="F8038" s="39">
        <v>2167.9359682744671</v>
      </c>
    </row>
    <row r="8039" spans="1:6" x14ac:dyDescent="0.25">
      <c r="A8039" s="38">
        <v>52603</v>
      </c>
      <c r="B8039" s="38" t="s">
        <v>1348</v>
      </c>
      <c r="C8039" s="14" t="s">
        <v>100</v>
      </c>
      <c r="D8039" s="14" t="s">
        <v>90</v>
      </c>
      <c r="E8039" s="15" t="s">
        <v>88</v>
      </c>
      <c r="F8039" s="39">
        <v>1326.0286954083342</v>
      </c>
    </row>
    <row r="8040" spans="1:6" x14ac:dyDescent="0.25">
      <c r="A8040" s="38">
        <v>52604</v>
      </c>
      <c r="B8040" s="38" t="s">
        <v>146</v>
      </c>
      <c r="C8040" s="14" t="s">
        <v>100</v>
      </c>
      <c r="D8040" s="14" t="s">
        <v>96</v>
      </c>
      <c r="E8040" s="15" t="s">
        <v>88</v>
      </c>
      <c r="F8040" s="39">
        <v>677.96072271245157</v>
      </c>
    </row>
    <row r="8041" spans="1:6" x14ac:dyDescent="0.25">
      <c r="A8041" s="38">
        <v>52605</v>
      </c>
      <c r="B8041" s="38" t="s">
        <v>1563</v>
      </c>
      <c r="C8041" s="14" t="s">
        <v>100</v>
      </c>
      <c r="D8041" s="14" t="s">
        <v>84</v>
      </c>
      <c r="E8041" s="15" t="s">
        <v>88</v>
      </c>
      <c r="F8041" s="39">
        <v>246.57500918298811</v>
      </c>
    </row>
    <row r="8042" spans="1:6" x14ac:dyDescent="0.25">
      <c r="A8042" s="38">
        <v>52606</v>
      </c>
      <c r="B8042" s="38" t="s">
        <v>1766</v>
      </c>
      <c r="C8042" s="14" t="s">
        <v>102</v>
      </c>
      <c r="D8042" s="14" t="s">
        <v>90</v>
      </c>
      <c r="E8042" s="15" t="s">
        <v>85</v>
      </c>
      <c r="F8042" s="39">
        <v>13704.810959353092</v>
      </c>
    </row>
    <row r="8043" spans="1:6" x14ac:dyDescent="0.25">
      <c r="A8043" s="38">
        <v>52607</v>
      </c>
      <c r="B8043" s="38" t="s">
        <v>3323</v>
      </c>
      <c r="C8043" s="14" t="s">
        <v>102</v>
      </c>
      <c r="D8043" s="14" t="s">
        <v>84</v>
      </c>
      <c r="E8043" s="15" t="s">
        <v>85</v>
      </c>
      <c r="F8043" s="39">
        <v>5854.0402868631463</v>
      </c>
    </row>
    <row r="8044" spans="1:6" x14ac:dyDescent="0.25">
      <c r="A8044" s="38">
        <v>52608</v>
      </c>
      <c r="B8044" s="38" t="s">
        <v>1546</v>
      </c>
      <c r="C8044" s="14" t="s">
        <v>102</v>
      </c>
      <c r="D8044" s="14" t="s">
        <v>84</v>
      </c>
      <c r="E8044" s="15" t="s">
        <v>88</v>
      </c>
      <c r="F8044" s="39">
        <v>4674.0689279064736</v>
      </c>
    </row>
    <row r="8045" spans="1:6" x14ac:dyDescent="0.25">
      <c r="A8045" s="38">
        <v>52609</v>
      </c>
      <c r="B8045" s="38" t="s">
        <v>2125</v>
      </c>
      <c r="C8045" s="14" t="s">
        <v>102</v>
      </c>
      <c r="D8045" s="14" t="s">
        <v>96</v>
      </c>
      <c r="E8045" s="15" t="s">
        <v>88</v>
      </c>
      <c r="F8045" s="39">
        <v>1492.2998360312729</v>
      </c>
    </row>
    <row r="8046" spans="1:6" x14ac:dyDescent="0.25">
      <c r="A8046" s="38">
        <v>52610</v>
      </c>
      <c r="B8046" s="38" t="s">
        <v>299</v>
      </c>
      <c r="C8046" s="14" t="s">
        <v>107</v>
      </c>
      <c r="D8046" s="14" t="s">
        <v>96</v>
      </c>
      <c r="E8046" s="15" t="s">
        <v>88</v>
      </c>
      <c r="F8046" s="39">
        <v>14878.539824748985</v>
      </c>
    </row>
    <row r="8047" spans="1:6" x14ac:dyDescent="0.25">
      <c r="A8047" s="38">
        <v>52611</v>
      </c>
      <c r="B8047" s="38" t="s">
        <v>3326</v>
      </c>
      <c r="C8047" s="14" t="s">
        <v>107</v>
      </c>
      <c r="D8047" s="14" t="s">
        <v>84</v>
      </c>
      <c r="E8047" s="15" t="s">
        <v>88</v>
      </c>
      <c r="F8047" s="39">
        <v>14732.754820988088</v>
      </c>
    </row>
    <row r="8048" spans="1:6" x14ac:dyDescent="0.25">
      <c r="A8048" s="38">
        <v>52612</v>
      </c>
      <c r="B8048" s="38" t="s">
        <v>963</v>
      </c>
      <c r="C8048" s="14" t="s">
        <v>107</v>
      </c>
      <c r="D8048" s="14" t="s">
        <v>90</v>
      </c>
      <c r="E8048" s="15" t="s">
        <v>88</v>
      </c>
      <c r="F8048" s="39">
        <v>12569.630093550086</v>
      </c>
    </row>
    <row r="8049" spans="1:6" x14ac:dyDescent="0.25">
      <c r="A8049" s="38">
        <v>52613</v>
      </c>
      <c r="B8049" s="38" t="s">
        <v>416</v>
      </c>
      <c r="C8049" s="14" t="s">
        <v>107</v>
      </c>
      <c r="D8049" s="14" t="s">
        <v>96</v>
      </c>
      <c r="E8049" s="15" t="s">
        <v>85</v>
      </c>
      <c r="F8049" s="39">
        <v>12225.563172174696</v>
      </c>
    </row>
    <row r="8050" spans="1:6" x14ac:dyDescent="0.25">
      <c r="A8050" s="38">
        <v>52614</v>
      </c>
      <c r="B8050" s="38" t="s">
        <v>3010</v>
      </c>
      <c r="C8050" s="14" t="s">
        <v>107</v>
      </c>
      <c r="D8050" s="14" t="s">
        <v>94</v>
      </c>
      <c r="E8050" s="15" t="s">
        <v>85</v>
      </c>
      <c r="F8050" s="39">
        <v>10910.257736265063</v>
      </c>
    </row>
    <row r="8051" spans="1:6" x14ac:dyDescent="0.25">
      <c r="A8051" s="38">
        <v>52615</v>
      </c>
      <c r="B8051" s="38" t="s">
        <v>3080</v>
      </c>
      <c r="C8051" s="14" t="s">
        <v>107</v>
      </c>
      <c r="D8051" s="14" t="s">
        <v>84</v>
      </c>
      <c r="E8051" s="15" t="s">
        <v>85</v>
      </c>
      <c r="F8051" s="39">
        <v>10791.461163610722</v>
      </c>
    </row>
    <row r="8052" spans="1:6" x14ac:dyDescent="0.25">
      <c r="A8052" s="38">
        <v>52616</v>
      </c>
      <c r="B8052" s="38" t="s">
        <v>2601</v>
      </c>
      <c r="C8052" s="14" t="s">
        <v>107</v>
      </c>
      <c r="D8052" s="14" t="s">
        <v>94</v>
      </c>
      <c r="E8052" s="15" t="s">
        <v>85</v>
      </c>
      <c r="F8052" s="39">
        <v>9436.914702975786</v>
      </c>
    </row>
    <row r="8053" spans="1:6" x14ac:dyDescent="0.25">
      <c r="A8053" s="38">
        <v>52617</v>
      </c>
      <c r="B8053" s="38" t="s">
        <v>1921</v>
      </c>
      <c r="C8053" s="14" t="s">
        <v>107</v>
      </c>
      <c r="D8053" s="14" t="s">
        <v>96</v>
      </c>
      <c r="E8053" s="15" t="s">
        <v>88</v>
      </c>
      <c r="F8053" s="39">
        <v>7844.4155580290799</v>
      </c>
    </row>
    <row r="8054" spans="1:6" x14ac:dyDescent="0.25">
      <c r="A8054" s="38">
        <v>52618</v>
      </c>
      <c r="B8054" s="38" t="s">
        <v>230</v>
      </c>
      <c r="C8054" s="14" t="s">
        <v>107</v>
      </c>
      <c r="D8054" s="14" t="s">
        <v>84</v>
      </c>
      <c r="E8054" s="15" t="s">
        <v>88</v>
      </c>
      <c r="F8054" s="39">
        <v>7821.3989611283223</v>
      </c>
    </row>
    <row r="8055" spans="1:6" x14ac:dyDescent="0.25">
      <c r="A8055" s="38">
        <v>52619</v>
      </c>
      <c r="B8055" s="38" t="s">
        <v>3185</v>
      </c>
      <c r="C8055" s="14" t="s">
        <v>107</v>
      </c>
      <c r="D8055" s="14" t="s">
        <v>84</v>
      </c>
      <c r="E8055" s="15" t="s">
        <v>85</v>
      </c>
      <c r="F8055" s="39">
        <v>7102.7046844415454</v>
      </c>
    </row>
    <row r="8056" spans="1:6" x14ac:dyDescent="0.25">
      <c r="A8056" s="38">
        <v>52620</v>
      </c>
      <c r="B8056" s="38" t="s">
        <v>2829</v>
      </c>
      <c r="C8056" s="14" t="s">
        <v>107</v>
      </c>
      <c r="D8056" s="14" t="s">
        <v>84</v>
      </c>
      <c r="E8056" s="15" t="s">
        <v>88</v>
      </c>
      <c r="F8056" s="39">
        <v>6095.9176147505377</v>
      </c>
    </row>
    <row r="8057" spans="1:6" x14ac:dyDescent="0.25">
      <c r="A8057" s="38">
        <v>52621</v>
      </c>
      <c r="B8057" s="38" t="s">
        <v>2377</v>
      </c>
      <c r="C8057" s="14" t="s">
        <v>107</v>
      </c>
      <c r="D8057" s="14" t="s">
        <v>96</v>
      </c>
      <c r="E8057" s="15" t="s">
        <v>85</v>
      </c>
      <c r="F8057" s="39">
        <v>1791.0596024462488</v>
      </c>
    </row>
    <row r="8058" spans="1:6" x14ac:dyDescent="0.25">
      <c r="A8058" s="38">
        <v>52622</v>
      </c>
      <c r="B8058" s="38" t="s">
        <v>1558</v>
      </c>
      <c r="C8058" s="14" t="s">
        <v>83</v>
      </c>
      <c r="D8058" s="14" t="s">
        <v>104</v>
      </c>
      <c r="E8058" s="15" t="s">
        <v>85</v>
      </c>
      <c r="F8058" s="39">
        <v>3213.9883744643489</v>
      </c>
    </row>
    <row r="8059" spans="1:6" x14ac:dyDescent="0.25">
      <c r="A8059" s="38">
        <v>52623</v>
      </c>
      <c r="B8059" s="38" t="s">
        <v>3327</v>
      </c>
      <c r="C8059" s="14" t="s">
        <v>87</v>
      </c>
      <c r="D8059" s="14" t="s">
        <v>96</v>
      </c>
      <c r="E8059" s="15" t="s">
        <v>88</v>
      </c>
      <c r="F8059" s="39">
        <v>11349.38015427123</v>
      </c>
    </row>
    <row r="8060" spans="1:6" x14ac:dyDescent="0.25">
      <c r="A8060" s="38">
        <v>52624</v>
      </c>
      <c r="B8060" s="38" t="s">
        <v>3128</v>
      </c>
      <c r="C8060" s="14" t="s">
        <v>100</v>
      </c>
      <c r="D8060" s="14" t="s">
        <v>90</v>
      </c>
      <c r="E8060" s="15" t="s">
        <v>88</v>
      </c>
      <c r="F8060" s="39">
        <v>7949.9178932493114</v>
      </c>
    </row>
    <row r="8061" spans="1:6" x14ac:dyDescent="0.25">
      <c r="A8061" s="38">
        <v>52625</v>
      </c>
      <c r="B8061" s="38" t="s">
        <v>310</v>
      </c>
      <c r="C8061" s="14" t="s">
        <v>100</v>
      </c>
      <c r="D8061" s="14" t="s">
        <v>90</v>
      </c>
      <c r="E8061" s="15" t="s">
        <v>88</v>
      </c>
      <c r="F8061" s="39">
        <v>5642.4082969414021</v>
      </c>
    </row>
    <row r="8062" spans="1:6" x14ac:dyDescent="0.25">
      <c r="A8062" s="38">
        <v>52626</v>
      </c>
      <c r="B8062" s="38" t="s">
        <v>1718</v>
      </c>
      <c r="C8062" s="14" t="s">
        <v>100</v>
      </c>
      <c r="D8062" s="14" t="s">
        <v>84</v>
      </c>
      <c r="E8062" s="15" t="s">
        <v>85</v>
      </c>
      <c r="F8062" s="39">
        <v>1803.9516113046413</v>
      </c>
    </row>
    <row r="8063" spans="1:6" x14ac:dyDescent="0.25">
      <c r="A8063" s="38">
        <v>52627</v>
      </c>
      <c r="B8063" s="38" t="s">
        <v>2141</v>
      </c>
      <c r="C8063" s="14" t="s">
        <v>100</v>
      </c>
      <c r="D8063" s="14" t="s">
        <v>96</v>
      </c>
      <c r="E8063" s="15" t="s">
        <v>88</v>
      </c>
      <c r="F8063" s="39">
        <v>738.66910130846759</v>
      </c>
    </row>
    <row r="8064" spans="1:6" x14ac:dyDescent="0.25">
      <c r="A8064" s="38">
        <v>52628</v>
      </c>
      <c r="B8064" s="38" t="s">
        <v>1597</v>
      </c>
      <c r="C8064" s="14" t="s">
        <v>102</v>
      </c>
      <c r="D8064" s="14" t="s">
        <v>94</v>
      </c>
      <c r="E8064" s="15" t="s">
        <v>88</v>
      </c>
      <c r="F8064" s="39">
        <v>2883.3145148059762</v>
      </c>
    </row>
    <row r="8065" spans="1:6" x14ac:dyDescent="0.25">
      <c r="A8065" s="38">
        <v>52629</v>
      </c>
      <c r="B8065" s="38" t="s">
        <v>3044</v>
      </c>
      <c r="C8065" s="14" t="s">
        <v>107</v>
      </c>
      <c r="D8065" s="14" t="s">
        <v>104</v>
      </c>
      <c r="E8065" s="15" t="s">
        <v>88</v>
      </c>
      <c r="F8065" s="39">
        <v>11888.69926667471</v>
      </c>
    </row>
    <row r="8066" spans="1:6" x14ac:dyDescent="0.25">
      <c r="A8066" s="38">
        <v>52630</v>
      </c>
      <c r="B8066" s="38" t="s">
        <v>3320</v>
      </c>
      <c r="C8066" s="14" t="s">
        <v>107</v>
      </c>
      <c r="D8066" s="14" t="s">
        <v>96</v>
      </c>
      <c r="E8066" s="15" t="s">
        <v>85</v>
      </c>
      <c r="F8066" s="39">
        <v>11378.445491994931</v>
      </c>
    </row>
    <row r="8067" spans="1:6" x14ac:dyDescent="0.25">
      <c r="A8067" s="38">
        <v>52631</v>
      </c>
      <c r="B8067" s="38" t="s">
        <v>2346</v>
      </c>
      <c r="C8067" s="14" t="s">
        <v>107</v>
      </c>
      <c r="D8067" s="14" t="s">
        <v>90</v>
      </c>
      <c r="E8067" s="15" t="s">
        <v>85</v>
      </c>
      <c r="F8067" s="39">
        <v>8436.8528061828001</v>
      </c>
    </row>
    <row r="8068" spans="1:6" x14ac:dyDescent="0.25">
      <c r="A8068" s="38">
        <v>52632</v>
      </c>
      <c r="B8068" s="38" t="s">
        <v>1013</v>
      </c>
      <c r="C8068" s="14" t="s">
        <v>107</v>
      </c>
      <c r="D8068" s="14" t="s">
        <v>94</v>
      </c>
      <c r="E8068" s="15" t="s">
        <v>85</v>
      </c>
      <c r="F8068" s="39">
        <v>2608.817611718835</v>
      </c>
    </row>
    <row r="8069" spans="1:6" x14ac:dyDescent="0.25">
      <c r="A8069" s="38">
        <v>52633</v>
      </c>
      <c r="B8069" s="38" t="s">
        <v>346</v>
      </c>
      <c r="C8069" s="14" t="s">
        <v>107</v>
      </c>
      <c r="D8069" s="14" t="s">
        <v>90</v>
      </c>
      <c r="E8069" s="15" t="s">
        <v>85</v>
      </c>
      <c r="F8069" s="39">
        <v>1320.9728983257714</v>
      </c>
    </row>
    <row r="8070" spans="1:6" x14ac:dyDescent="0.25">
      <c r="A8070" s="38">
        <v>52634</v>
      </c>
      <c r="B8070" s="38" t="s">
        <v>1529</v>
      </c>
      <c r="C8070" s="14" t="s">
        <v>83</v>
      </c>
      <c r="D8070" s="14" t="s">
        <v>104</v>
      </c>
      <c r="E8070" s="15" t="s">
        <v>85</v>
      </c>
      <c r="F8070" s="39">
        <v>12338.879912297643</v>
      </c>
    </row>
    <row r="8071" spans="1:6" x14ac:dyDescent="0.25">
      <c r="A8071" s="38">
        <v>52635</v>
      </c>
      <c r="B8071" s="38" t="s">
        <v>2907</v>
      </c>
      <c r="C8071" s="14" t="s">
        <v>83</v>
      </c>
      <c r="D8071" s="14" t="s">
        <v>104</v>
      </c>
      <c r="E8071" s="15" t="s">
        <v>85</v>
      </c>
      <c r="F8071" s="39">
        <v>8392.1080683676173</v>
      </c>
    </row>
    <row r="8072" spans="1:6" x14ac:dyDescent="0.25">
      <c r="A8072" s="38">
        <v>52636</v>
      </c>
      <c r="B8072" s="38" t="s">
        <v>394</v>
      </c>
      <c r="C8072" s="14" t="s">
        <v>83</v>
      </c>
      <c r="D8072" s="14" t="s">
        <v>104</v>
      </c>
      <c r="E8072" s="15" t="s">
        <v>88</v>
      </c>
      <c r="F8072" s="39">
        <v>781.57847047966618</v>
      </c>
    </row>
    <row r="8073" spans="1:6" x14ac:dyDescent="0.25">
      <c r="A8073" s="38">
        <v>52637</v>
      </c>
      <c r="B8073" s="38" t="s">
        <v>1944</v>
      </c>
      <c r="C8073" s="14" t="s">
        <v>87</v>
      </c>
      <c r="D8073" s="14" t="s">
        <v>104</v>
      </c>
      <c r="E8073" s="15" t="s">
        <v>85</v>
      </c>
      <c r="F8073" s="39">
        <v>7764.5886599144242</v>
      </c>
    </row>
    <row r="8074" spans="1:6" x14ac:dyDescent="0.25">
      <c r="A8074" s="38">
        <v>52638</v>
      </c>
      <c r="B8074" s="38" t="s">
        <v>2018</v>
      </c>
      <c r="C8074" s="14" t="s">
        <v>87</v>
      </c>
      <c r="D8074" s="14" t="s">
        <v>90</v>
      </c>
      <c r="E8074" s="15" t="s">
        <v>88</v>
      </c>
      <c r="F8074" s="39">
        <v>852.02243515196403</v>
      </c>
    </row>
    <row r="8075" spans="1:6" x14ac:dyDescent="0.25">
      <c r="A8075" s="38">
        <v>52639</v>
      </c>
      <c r="B8075" s="38" t="s">
        <v>3328</v>
      </c>
      <c r="C8075" s="14" t="s">
        <v>100</v>
      </c>
      <c r="D8075" s="14" t="s">
        <v>104</v>
      </c>
      <c r="E8075" s="15" t="s">
        <v>88</v>
      </c>
      <c r="F8075" s="39">
        <v>12066.580924911275</v>
      </c>
    </row>
    <row r="8076" spans="1:6" x14ac:dyDescent="0.25">
      <c r="A8076" s="38">
        <v>52640</v>
      </c>
      <c r="B8076" s="38" t="s">
        <v>3329</v>
      </c>
      <c r="C8076" s="14" t="s">
        <v>100</v>
      </c>
      <c r="D8076" s="14" t="s">
        <v>96</v>
      </c>
      <c r="E8076" s="15" t="s">
        <v>85</v>
      </c>
      <c r="F8076" s="39">
        <v>926.7664945175452</v>
      </c>
    </row>
    <row r="8077" spans="1:6" x14ac:dyDescent="0.25">
      <c r="A8077" s="38">
        <v>52641</v>
      </c>
      <c r="B8077" s="38" t="s">
        <v>1894</v>
      </c>
      <c r="C8077" s="14" t="s">
        <v>102</v>
      </c>
      <c r="D8077" s="14" t="s">
        <v>94</v>
      </c>
      <c r="E8077" s="15" t="s">
        <v>88</v>
      </c>
      <c r="F8077" s="39">
        <v>8926.6502774287746</v>
      </c>
    </row>
    <row r="8078" spans="1:6" x14ac:dyDescent="0.25">
      <c r="A8078" s="38">
        <v>52642</v>
      </c>
      <c r="B8078" s="38" t="s">
        <v>308</v>
      </c>
      <c r="C8078" s="14" t="s">
        <v>102</v>
      </c>
      <c r="D8078" s="14" t="s">
        <v>104</v>
      </c>
      <c r="E8078" s="15" t="s">
        <v>88</v>
      </c>
      <c r="F8078" s="39">
        <v>5603.3349248245349</v>
      </c>
    </row>
    <row r="8079" spans="1:6" x14ac:dyDescent="0.25">
      <c r="A8079" s="38">
        <v>52643</v>
      </c>
      <c r="B8079" s="38" t="s">
        <v>1281</v>
      </c>
      <c r="C8079" s="14" t="s">
        <v>102</v>
      </c>
      <c r="D8079" s="14" t="s">
        <v>96</v>
      </c>
      <c r="E8079" s="15" t="s">
        <v>88</v>
      </c>
      <c r="F8079" s="39">
        <v>1648.9179893258276</v>
      </c>
    </row>
    <row r="8080" spans="1:6" x14ac:dyDescent="0.25">
      <c r="A8080" s="38">
        <v>52644</v>
      </c>
      <c r="B8080" s="38" t="s">
        <v>1703</v>
      </c>
      <c r="C8080" s="14" t="s">
        <v>107</v>
      </c>
      <c r="D8080" s="14" t="s">
        <v>84</v>
      </c>
      <c r="E8080" s="15" t="s">
        <v>85</v>
      </c>
      <c r="F8080" s="39">
        <v>8348.4222766177263</v>
      </c>
    </row>
    <row r="8081" spans="1:6" x14ac:dyDescent="0.25">
      <c r="A8081" s="38">
        <v>52645</v>
      </c>
      <c r="B8081" s="38" t="s">
        <v>2727</v>
      </c>
      <c r="C8081" s="14" t="s">
        <v>107</v>
      </c>
      <c r="D8081" s="14" t="s">
        <v>90</v>
      </c>
      <c r="E8081" s="15" t="s">
        <v>85</v>
      </c>
      <c r="F8081" s="39">
        <v>7976.7860481552407</v>
      </c>
    </row>
    <row r="8082" spans="1:6" x14ac:dyDescent="0.25">
      <c r="A8082" s="38">
        <v>52646</v>
      </c>
      <c r="B8082" s="38" t="s">
        <v>1294</v>
      </c>
      <c r="C8082" s="14" t="s">
        <v>107</v>
      </c>
      <c r="D8082" s="14" t="s">
        <v>96</v>
      </c>
      <c r="E8082" s="15" t="s">
        <v>85</v>
      </c>
      <c r="F8082" s="39">
        <v>7763.1418366212265</v>
      </c>
    </row>
    <row r="8083" spans="1:6" x14ac:dyDescent="0.25">
      <c r="A8083" s="38">
        <v>52647</v>
      </c>
      <c r="B8083" s="38" t="s">
        <v>3330</v>
      </c>
      <c r="C8083" s="14" t="s">
        <v>107</v>
      </c>
      <c r="D8083" s="14" t="s">
        <v>94</v>
      </c>
      <c r="E8083" s="15" t="s">
        <v>85</v>
      </c>
      <c r="F8083" s="39">
        <v>6906.2392277554663</v>
      </c>
    </row>
    <row r="8084" spans="1:6" x14ac:dyDescent="0.25">
      <c r="A8084" s="38">
        <v>52648</v>
      </c>
      <c r="B8084" s="38" t="s">
        <v>3331</v>
      </c>
      <c r="C8084" s="14" t="s">
        <v>107</v>
      </c>
      <c r="D8084" s="14" t="s">
        <v>104</v>
      </c>
      <c r="E8084" s="15" t="s">
        <v>88</v>
      </c>
      <c r="F8084" s="39">
        <v>636.76665108702809</v>
      </c>
    </row>
    <row r="8085" spans="1:6" x14ac:dyDescent="0.25">
      <c r="A8085" s="38">
        <v>52649</v>
      </c>
      <c r="B8085" s="38" t="s">
        <v>1977</v>
      </c>
      <c r="C8085" s="14" t="s">
        <v>83</v>
      </c>
      <c r="D8085" s="14" t="s">
        <v>84</v>
      </c>
      <c r="E8085" s="15" t="s">
        <v>85</v>
      </c>
      <c r="F8085" s="39">
        <v>13334.553441442909</v>
      </c>
    </row>
    <row r="8086" spans="1:6" x14ac:dyDescent="0.25">
      <c r="A8086" s="38">
        <v>52650</v>
      </c>
      <c r="B8086" s="38" t="s">
        <v>2732</v>
      </c>
      <c r="C8086" s="14" t="s">
        <v>83</v>
      </c>
      <c r="D8086" s="14" t="s">
        <v>94</v>
      </c>
      <c r="E8086" s="15" t="s">
        <v>88</v>
      </c>
      <c r="F8086" s="39">
        <v>11937.038937723095</v>
      </c>
    </row>
    <row r="8087" spans="1:6" x14ac:dyDescent="0.25">
      <c r="A8087" s="38">
        <v>52651</v>
      </c>
      <c r="B8087" s="38" t="s">
        <v>3332</v>
      </c>
      <c r="C8087" s="14" t="s">
        <v>83</v>
      </c>
      <c r="D8087" s="14" t="s">
        <v>84</v>
      </c>
      <c r="E8087" s="15" t="s">
        <v>85</v>
      </c>
      <c r="F8087" s="39">
        <v>8238.9232732989512</v>
      </c>
    </row>
    <row r="8088" spans="1:6" x14ac:dyDescent="0.25">
      <c r="A8088" s="38">
        <v>52652</v>
      </c>
      <c r="B8088" s="38" t="s">
        <v>2457</v>
      </c>
      <c r="C8088" s="14" t="s">
        <v>83</v>
      </c>
      <c r="D8088" s="14" t="s">
        <v>94</v>
      </c>
      <c r="E8088" s="15" t="s">
        <v>88</v>
      </c>
      <c r="F8088" s="39">
        <v>6698.1114076438353</v>
      </c>
    </row>
    <row r="8089" spans="1:6" x14ac:dyDescent="0.25">
      <c r="A8089" s="38">
        <v>52653</v>
      </c>
      <c r="B8089" s="38" t="s">
        <v>2488</v>
      </c>
      <c r="C8089" s="14" t="s">
        <v>83</v>
      </c>
      <c r="D8089" s="14" t="s">
        <v>94</v>
      </c>
      <c r="E8089" s="15" t="s">
        <v>85</v>
      </c>
      <c r="F8089" s="39">
        <v>2750.8932508405487</v>
      </c>
    </row>
    <row r="8090" spans="1:6" x14ac:dyDescent="0.25">
      <c r="A8090" s="38">
        <v>52654</v>
      </c>
      <c r="B8090" s="38" t="s">
        <v>3333</v>
      </c>
      <c r="C8090" s="14" t="s">
        <v>87</v>
      </c>
      <c r="D8090" s="14" t="s">
        <v>104</v>
      </c>
      <c r="E8090" s="15" t="s">
        <v>85</v>
      </c>
      <c r="F8090" s="39">
        <v>6961.7794683308821</v>
      </c>
    </row>
    <row r="8091" spans="1:6" x14ac:dyDescent="0.25">
      <c r="A8091" s="38">
        <v>52655</v>
      </c>
      <c r="B8091" s="38" t="s">
        <v>2838</v>
      </c>
      <c r="C8091" s="14" t="s">
        <v>87</v>
      </c>
      <c r="D8091" s="14" t="s">
        <v>96</v>
      </c>
      <c r="E8091" s="15" t="s">
        <v>85</v>
      </c>
      <c r="F8091" s="39">
        <v>6823.6973001642891</v>
      </c>
    </row>
    <row r="8092" spans="1:6" x14ac:dyDescent="0.25">
      <c r="A8092" s="38">
        <v>52656</v>
      </c>
      <c r="B8092" s="38" t="s">
        <v>2400</v>
      </c>
      <c r="C8092" s="14" t="s">
        <v>87</v>
      </c>
      <c r="D8092" s="14" t="s">
        <v>84</v>
      </c>
      <c r="E8092" s="15" t="s">
        <v>85</v>
      </c>
      <c r="F8092" s="39">
        <v>5197.8871795224395</v>
      </c>
    </row>
    <row r="8093" spans="1:6" x14ac:dyDescent="0.25">
      <c r="A8093" s="38">
        <v>52657</v>
      </c>
      <c r="B8093" s="38" t="s">
        <v>2788</v>
      </c>
      <c r="C8093" s="14" t="s">
        <v>100</v>
      </c>
      <c r="D8093" s="14" t="s">
        <v>104</v>
      </c>
      <c r="E8093" s="15" t="s">
        <v>88</v>
      </c>
      <c r="F8093" s="39">
        <v>14351.728773058914</v>
      </c>
    </row>
    <row r="8094" spans="1:6" x14ac:dyDescent="0.25">
      <c r="A8094" s="38">
        <v>52658</v>
      </c>
      <c r="B8094" s="38" t="s">
        <v>2758</v>
      </c>
      <c r="C8094" s="14" t="s">
        <v>100</v>
      </c>
      <c r="D8094" s="14" t="s">
        <v>104</v>
      </c>
      <c r="E8094" s="15" t="s">
        <v>85</v>
      </c>
      <c r="F8094" s="39">
        <v>13571.671554165705</v>
      </c>
    </row>
    <row r="8095" spans="1:6" x14ac:dyDescent="0.25">
      <c r="A8095" s="38">
        <v>52659</v>
      </c>
      <c r="B8095" s="38" t="s">
        <v>2748</v>
      </c>
      <c r="C8095" s="14" t="s">
        <v>100</v>
      </c>
      <c r="D8095" s="14" t="s">
        <v>90</v>
      </c>
      <c r="E8095" s="15" t="s">
        <v>85</v>
      </c>
      <c r="F8095" s="39">
        <v>13312.349785188404</v>
      </c>
    </row>
    <row r="8096" spans="1:6" x14ac:dyDescent="0.25">
      <c r="A8096" s="38">
        <v>52660</v>
      </c>
      <c r="B8096" s="38" t="s">
        <v>1956</v>
      </c>
      <c r="C8096" s="14" t="s">
        <v>100</v>
      </c>
      <c r="D8096" s="14" t="s">
        <v>90</v>
      </c>
      <c r="E8096" s="15" t="s">
        <v>85</v>
      </c>
      <c r="F8096" s="39">
        <v>9122.8224993784479</v>
      </c>
    </row>
    <row r="8097" spans="1:6" x14ac:dyDescent="0.25">
      <c r="A8097" s="38">
        <v>52661</v>
      </c>
      <c r="B8097" s="38" t="s">
        <v>1644</v>
      </c>
      <c r="C8097" s="14" t="s">
        <v>100</v>
      </c>
      <c r="D8097" s="14" t="s">
        <v>104</v>
      </c>
      <c r="E8097" s="15" t="s">
        <v>85</v>
      </c>
      <c r="F8097" s="39">
        <v>8596.7704557068428</v>
      </c>
    </row>
    <row r="8098" spans="1:6" x14ac:dyDescent="0.25">
      <c r="A8098" s="38">
        <v>52662</v>
      </c>
      <c r="B8098" s="38" t="s">
        <v>3334</v>
      </c>
      <c r="C8098" s="14" t="s">
        <v>100</v>
      </c>
      <c r="D8098" s="14" t="s">
        <v>104</v>
      </c>
      <c r="E8098" s="15" t="s">
        <v>85</v>
      </c>
      <c r="F8098" s="39">
        <v>7930.5297111711625</v>
      </c>
    </row>
    <row r="8099" spans="1:6" x14ac:dyDescent="0.25">
      <c r="A8099" s="38">
        <v>52663</v>
      </c>
      <c r="B8099" s="38" t="s">
        <v>1200</v>
      </c>
      <c r="C8099" s="14" t="s">
        <v>100</v>
      </c>
      <c r="D8099" s="14" t="s">
        <v>96</v>
      </c>
      <c r="E8099" s="15" t="s">
        <v>85</v>
      </c>
      <c r="F8099" s="39">
        <v>7583.1595061572843</v>
      </c>
    </row>
    <row r="8100" spans="1:6" x14ac:dyDescent="0.25">
      <c r="A8100" s="38">
        <v>52664</v>
      </c>
      <c r="B8100" s="38" t="s">
        <v>1180</v>
      </c>
      <c r="C8100" s="14" t="s">
        <v>100</v>
      </c>
      <c r="D8100" s="14" t="s">
        <v>96</v>
      </c>
      <c r="E8100" s="15" t="s">
        <v>88</v>
      </c>
      <c r="F8100" s="39">
        <v>2586.1213601175768</v>
      </c>
    </row>
    <row r="8101" spans="1:6" x14ac:dyDescent="0.25">
      <c r="A8101" s="38">
        <v>52665</v>
      </c>
      <c r="B8101" s="38" t="s">
        <v>3335</v>
      </c>
      <c r="C8101" s="14" t="s">
        <v>100</v>
      </c>
      <c r="D8101" s="14" t="s">
        <v>104</v>
      </c>
      <c r="E8101" s="15" t="s">
        <v>85</v>
      </c>
      <c r="F8101" s="39">
        <v>863.68372223506617</v>
      </c>
    </row>
    <row r="8102" spans="1:6" x14ac:dyDescent="0.25">
      <c r="A8102" s="38">
        <v>52666</v>
      </c>
      <c r="B8102" s="38" t="s">
        <v>2475</v>
      </c>
      <c r="C8102" s="14" t="s">
        <v>102</v>
      </c>
      <c r="D8102" s="14" t="s">
        <v>94</v>
      </c>
      <c r="E8102" s="15" t="s">
        <v>88</v>
      </c>
      <c r="F8102" s="39">
        <v>12897.716655789518</v>
      </c>
    </row>
    <row r="8103" spans="1:6" x14ac:dyDescent="0.25">
      <c r="A8103" s="38">
        <v>52667</v>
      </c>
      <c r="B8103" s="38" t="s">
        <v>724</v>
      </c>
      <c r="C8103" s="14" t="s">
        <v>102</v>
      </c>
      <c r="D8103" s="14" t="s">
        <v>104</v>
      </c>
      <c r="E8103" s="15" t="s">
        <v>85</v>
      </c>
      <c r="F8103" s="39">
        <v>10369.036338727854</v>
      </c>
    </row>
    <row r="8104" spans="1:6" x14ac:dyDescent="0.25">
      <c r="A8104" s="38">
        <v>52668</v>
      </c>
      <c r="B8104" s="38" t="s">
        <v>868</v>
      </c>
      <c r="C8104" s="14" t="s">
        <v>102</v>
      </c>
      <c r="D8104" s="14" t="s">
        <v>84</v>
      </c>
      <c r="E8104" s="15" t="s">
        <v>85</v>
      </c>
      <c r="F8104" s="39">
        <v>3566.9353152923804</v>
      </c>
    </row>
    <row r="8105" spans="1:6" x14ac:dyDescent="0.25">
      <c r="A8105" s="38">
        <v>52669</v>
      </c>
      <c r="B8105" s="38" t="s">
        <v>3336</v>
      </c>
      <c r="C8105" s="14" t="s">
        <v>107</v>
      </c>
      <c r="D8105" s="14" t="s">
        <v>90</v>
      </c>
      <c r="E8105" s="15" t="s">
        <v>88</v>
      </c>
      <c r="F8105" s="39">
        <v>12700.424502237984</v>
      </c>
    </row>
    <row r="8106" spans="1:6" x14ac:dyDescent="0.25">
      <c r="A8106" s="38">
        <v>52670</v>
      </c>
      <c r="B8106" s="38" t="s">
        <v>515</v>
      </c>
      <c r="C8106" s="14" t="s">
        <v>107</v>
      </c>
      <c r="D8106" s="14" t="s">
        <v>104</v>
      </c>
      <c r="E8106" s="15" t="s">
        <v>88</v>
      </c>
      <c r="F8106" s="39">
        <v>8227.8819996131424</v>
      </c>
    </row>
    <row r="8107" spans="1:6" x14ac:dyDescent="0.25">
      <c r="A8107" s="38">
        <v>52671</v>
      </c>
      <c r="B8107" s="38" t="s">
        <v>1128</v>
      </c>
      <c r="C8107" s="14" t="s">
        <v>107</v>
      </c>
      <c r="D8107" s="14" t="s">
        <v>84</v>
      </c>
      <c r="E8107" s="15" t="s">
        <v>85</v>
      </c>
      <c r="F8107" s="39">
        <v>4982.4861195956191</v>
      </c>
    </row>
    <row r="8108" spans="1:6" x14ac:dyDescent="0.25">
      <c r="A8108" s="38">
        <v>52672</v>
      </c>
      <c r="B8108" s="38" t="s">
        <v>3337</v>
      </c>
      <c r="C8108" s="14" t="s">
        <v>107</v>
      </c>
      <c r="D8108" s="14" t="s">
        <v>96</v>
      </c>
      <c r="E8108" s="15" t="s">
        <v>88</v>
      </c>
      <c r="F8108" s="39">
        <v>4906.2249777298375</v>
      </c>
    </row>
    <row r="8109" spans="1:6" x14ac:dyDescent="0.25">
      <c r="A8109" s="38">
        <v>52673</v>
      </c>
      <c r="B8109" s="38" t="s">
        <v>1888</v>
      </c>
      <c r="C8109" s="14" t="s">
        <v>107</v>
      </c>
      <c r="D8109" s="14" t="s">
        <v>90</v>
      </c>
      <c r="E8109" s="15" t="s">
        <v>85</v>
      </c>
      <c r="F8109" s="39">
        <v>1405.3087545969024</v>
      </c>
    </row>
    <row r="8110" spans="1:6" x14ac:dyDescent="0.25">
      <c r="A8110" s="38">
        <v>52674</v>
      </c>
      <c r="B8110" s="38" t="s">
        <v>3096</v>
      </c>
      <c r="C8110" s="14" t="s">
        <v>83</v>
      </c>
      <c r="D8110" s="14" t="s">
        <v>94</v>
      </c>
      <c r="E8110" s="15" t="s">
        <v>85</v>
      </c>
      <c r="F8110" s="39">
        <v>10824.931163881132</v>
      </c>
    </row>
    <row r="8111" spans="1:6" x14ac:dyDescent="0.25">
      <c r="A8111" s="38">
        <v>52675</v>
      </c>
      <c r="B8111" s="38" t="s">
        <v>1371</v>
      </c>
      <c r="C8111" s="14" t="s">
        <v>83</v>
      </c>
      <c r="D8111" s="14" t="s">
        <v>84</v>
      </c>
      <c r="E8111" s="15" t="s">
        <v>85</v>
      </c>
      <c r="F8111" s="39">
        <v>5523.2689768220844</v>
      </c>
    </row>
    <row r="8112" spans="1:6" x14ac:dyDescent="0.25">
      <c r="A8112" s="38">
        <v>52676</v>
      </c>
      <c r="B8112" s="38" t="s">
        <v>2279</v>
      </c>
      <c r="C8112" s="14" t="s">
        <v>83</v>
      </c>
      <c r="D8112" s="14" t="s">
        <v>94</v>
      </c>
      <c r="E8112" s="15" t="s">
        <v>85</v>
      </c>
      <c r="F8112" s="39">
        <v>1431.3424582515165</v>
      </c>
    </row>
    <row r="8113" spans="1:6" x14ac:dyDescent="0.25">
      <c r="A8113" s="38">
        <v>52677</v>
      </c>
      <c r="B8113" s="38" t="s">
        <v>1765</v>
      </c>
      <c r="C8113" s="14" t="s">
        <v>87</v>
      </c>
      <c r="D8113" s="14" t="s">
        <v>84</v>
      </c>
      <c r="E8113" s="15" t="s">
        <v>85</v>
      </c>
      <c r="F8113" s="39">
        <v>12075.69050664711</v>
      </c>
    </row>
    <row r="8114" spans="1:6" x14ac:dyDescent="0.25">
      <c r="A8114" s="38">
        <v>52678</v>
      </c>
      <c r="B8114" s="38" t="s">
        <v>3338</v>
      </c>
      <c r="C8114" s="14" t="s">
        <v>87</v>
      </c>
      <c r="D8114" s="14" t="s">
        <v>94</v>
      </c>
      <c r="E8114" s="15" t="s">
        <v>88</v>
      </c>
      <c r="F8114" s="39">
        <v>11933.187499416324</v>
      </c>
    </row>
    <row r="8115" spans="1:6" x14ac:dyDescent="0.25">
      <c r="A8115" s="38">
        <v>52679</v>
      </c>
      <c r="B8115" s="38" t="s">
        <v>1339</v>
      </c>
      <c r="C8115" s="14" t="s">
        <v>87</v>
      </c>
      <c r="D8115" s="14" t="s">
        <v>94</v>
      </c>
      <c r="E8115" s="15" t="s">
        <v>88</v>
      </c>
      <c r="F8115" s="39">
        <v>8873.4927888077582</v>
      </c>
    </row>
    <row r="8116" spans="1:6" x14ac:dyDescent="0.25">
      <c r="A8116" s="38">
        <v>52680</v>
      </c>
      <c r="B8116" s="38" t="s">
        <v>1781</v>
      </c>
      <c r="C8116" s="14" t="s">
        <v>87</v>
      </c>
      <c r="D8116" s="14" t="s">
        <v>104</v>
      </c>
      <c r="E8116" s="15" t="s">
        <v>88</v>
      </c>
      <c r="F8116" s="39">
        <v>8002.7312234502215</v>
      </c>
    </row>
    <row r="8117" spans="1:6" x14ac:dyDescent="0.25">
      <c r="A8117" s="38">
        <v>52681</v>
      </c>
      <c r="B8117" s="38" t="s">
        <v>835</v>
      </c>
      <c r="C8117" s="14" t="s">
        <v>100</v>
      </c>
      <c r="D8117" s="14" t="s">
        <v>96</v>
      </c>
      <c r="E8117" s="15" t="s">
        <v>88</v>
      </c>
      <c r="F8117" s="39">
        <v>6827.4382996796267</v>
      </c>
    </row>
    <row r="8118" spans="1:6" x14ac:dyDescent="0.25">
      <c r="A8118" s="38">
        <v>52682</v>
      </c>
      <c r="B8118" s="38" t="s">
        <v>3152</v>
      </c>
      <c r="C8118" s="14" t="s">
        <v>100</v>
      </c>
      <c r="D8118" s="14" t="s">
        <v>84</v>
      </c>
      <c r="E8118" s="15" t="s">
        <v>85</v>
      </c>
      <c r="F8118" s="39">
        <v>2012.0585256372106</v>
      </c>
    </row>
    <row r="8119" spans="1:6" x14ac:dyDescent="0.25">
      <c r="A8119" s="38">
        <v>52683</v>
      </c>
      <c r="B8119" s="38" t="s">
        <v>1562</v>
      </c>
      <c r="C8119" s="14" t="s">
        <v>100</v>
      </c>
      <c r="D8119" s="14" t="s">
        <v>94</v>
      </c>
      <c r="E8119" s="15" t="s">
        <v>88</v>
      </c>
      <c r="F8119" s="39">
        <v>1741.0917162797127</v>
      </c>
    </row>
    <row r="8120" spans="1:6" x14ac:dyDescent="0.25">
      <c r="A8120" s="38">
        <v>52684</v>
      </c>
      <c r="B8120" s="38" t="s">
        <v>2345</v>
      </c>
      <c r="C8120" s="14" t="s">
        <v>102</v>
      </c>
      <c r="D8120" s="14" t="s">
        <v>84</v>
      </c>
      <c r="E8120" s="15" t="s">
        <v>88</v>
      </c>
      <c r="F8120" s="39">
        <v>10084.553955286567</v>
      </c>
    </row>
    <row r="8121" spans="1:6" x14ac:dyDescent="0.25">
      <c r="A8121" s="38">
        <v>52685</v>
      </c>
      <c r="B8121" s="38" t="s">
        <v>2994</v>
      </c>
      <c r="C8121" s="14" t="s">
        <v>102</v>
      </c>
      <c r="D8121" s="14" t="s">
        <v>84</v>
      </c>
      <c r="E8121" s="15" t="s">
        <v>85</v>
      </c>
      <c r="F8121" s="39">
        <v>4553.9441136990763</v>
      </c>
    </row>
    <row r="8122" spans="1:6" x14ac:dyDescent="0.25">
      <c r="A8122" s="38">
        <v>52686</v>
      </c>
      <c r="B8122" s="38" t="s">
        <v>1748</v>
      </c>
      <c r="C8122" s="14" t="s">
        <v>102</v>
      </c>
      <c r="D8122" s="14" t="s">
        <v>96</v>
      </c>
      <c r="E8122" s="15" t="s">
        <v>85</v>
      </c>
      <c r="F8122" s="39">
        <v>2482.3139219399718</v>
      </c>
    </row>
    <row r="8123" spans="1:6" x14ac:dyDescent="0.25">
      <c r="A8123" s="38">
        <v>52687</v>
      </c>
      <c r="B8123" s="38" t="s">
        <v>289</v>
      </c>
      <c r="C8123" s="14" t="s">
        <v>102</v>
      </c>
      <c r="D8123" s="14" t="s">
        <v>104</v>
      </c>
      <c r="E8123" s="15" t="s">
        <v>85</v>
      </c>
      <c r="F8123" s="39">
        <v>1973.868939217426</v>
      </c>
    </row>
    <row r="8124" spans="1:6" x14ac:dyDescent="0.25">
      <c r="A8124" s="38">
        <v>52688</v>
      </c>
      <c r="B8124" s="38" t="s">
        <v>3168</v>
      </c>
      <c r="C8124" s="14" t="s">
        <v>107</v>
      </c>
      <c r="D8124" s="14" t="s">
        <v>96</v>
      </c>
      <c r="E8124" s="15" t="s">
        <v>88</v>
      </c>
      <c r="F8124" s="39">
        <v>12738.906882884829</v>
      </c>
    </row>
    <row r="8125" spans="1:6" x14ac:dyDescent="0.25">
      <c r="A8125" s="38">
        <v>52689</v>
      </c>
      <c r="B8125" s="38" t="s">
        <v>2600</v>
      </c>
      <c r="C8125" s="14" t="s">
        <v>107</v>
      </c>
      <c r="D8125" s="14" t="s">
        <v>104</v>
      </c>
      <c r="E8125" s="15" t="s">
        <v>85</v>
      </c>
      <c r="F8125" s="39">
        <v>9426.0788478067698</v>
      </c>
    </row>
    <row r="8126" spans="1:6" x14ac:dyDescent="0.25">
      <c r="A8126" s="38">
        <v>52690</v>
      </c>
      <c r="B8126" s="38" t="s">
        <v>2845</v>
      </c>
      <c r="C8126" s="14" t="s">
        <v>107</v>
      </c>
      <c r="D8126" s="14" t="s">
        <v>104</v>
      </c>
      <c r="E8126" s="15" t="s">
        <v>88</v>
      </c>
      <c r="F8126" s="39">
        <v>8911.2799645065916</v>
      </c>
    </row>
    <row r="8127" spans="1:6" x14ac:dyDescent="0.25">
      <c r="A8127" s="38">
        <v>52691</v>
      </c>
      <c r="B8127" s="38" t="s">
        <v>2214</v>
      </c>
      <c r="C8127" s="14" t="s">
        <v>107</v>
      </c>
      <c r="D8127" s="14" t="s">
        <v>84</v>
      </c>
      <c r="E8127" s="15" t="s">
        <v>88</v>
      </c>
      <c r="F8127" s="39">
        <v>8765.0466228865753</v>
      </c>
    </row>
    <row r="8128" spans="1:6" x14ac:dyDescent="0.25">
      <c r="A8128" s="38">
        <v>52692</v>
      </c>
      <c r="B8128" s="38" t="s">
        <v>2792</v>
      </c>
      <c r="C8128" s="14" t="s">
        <v>107</v>
      </c>
      <c r="D8128" s="14" t="s">
        <v>90</v>
      </c>
      <c r="E8128" s="15" t="s">
        <v>88</v>
      </c>
      <c r="F8128" s="39">
        <v>7800.0904770933466</v>
      </c>
    </row>
    <row r="8129" spans="1:6" x14ac:dyDescent="0.25">
      <c r="A8129" s="38">
        <v>52693</v>
      </c>
      <c r="B8129" s="38" t="s">
        <v>790</v>
      </c>
      <c r="C8129" s="14" t="s">
        <v>83</v>
      </c>
      <c r="D8129" s="14" t="s">
        <v>104</v>
      </c>
      <c r="E8129" s="15" t="s">
        <v>88</v>
      </c>
      <c r="F8129" s="39">
        <v>997.28519424998979</v>
      </c>
    </row>
    <row r="8130" spans="1:6" x14ac:dyDescent="0.25">
      <c r="A8130" s="38">
        <v>52694</v>
      </c>
      <c r="B8130" s="38" t="s">
        <v>1556</v>
      </c>
      <c r="C8130" s="14" t="s">
        <v>87</v>
      </c>
      <c r="D8130" s="14" t="s">
        <v>94</v>
      </c>
      <c r="E8130" s="15" t="s">
        <v>88</v>
      </c>
      <c r="F8130" s="39">
        <v>14575.391512022983</v>
      </c>
    </row>
    <row r="8131" spans="1:6" x14ac:dyDescent="0.25">
      <c r="A8131" s="38">
        <v>52695</v>
      </c>
      <c r="B8131" s="38" t="s">
        <v>3307</v>
      </c>
      <c r="C8131" s="14" t="s">
        <v>87</v>
      </c>
      <c r="D8131" s="14" t="s">
        <v>104</v>
      </c>
      <c r="E8131" s="15" t="s">
        <v>85</v>
      </c>
      <c r="F8131" s="39">
        <v>10463.440256463995</v>
      </c>
    </row>
    <row r="8132" spans="1:6" x14ac:dyDescent="0.25">
      <c r="A8132" s="38">
        <v>52696</v>
      </c>
      <c r="B8132" s="38" t="s">
        <v>2723</v>
      </c>
      <c r="C8132" s="14" t="s">
        <v>87</v>
      </c>
      <c r="D8132" s="14" t="s">
        <v>94</v>
      </c>
      <c r="E8132" s="15" t="s">
        <v>85</v>
      </c>
      <c r="F8132" s="39">
        <v>10187.729783473444</v>
      </c>
    </row>
    <row r="8133" spans="1:6" x14ac:dyDescent="0.25">
      <c r="A8133" s="38">
        <v>52697</v>
      </c>
      <c r="B8133" s="38" t="s">
        <v>2557</v>
      </c>
      <c r="C8133" s="14" t="s">
        <v>87</v>
      </c>
      <c r="D8133" s="14" t="s">
        <v>96</v>
      </c>
      <c r="E8133" s="15" t="s">
        <v>88</v>
      </c>
      <c r="F8133" s="39">
        <v>7242.3178386182753</v>
      </c>
    </row>
    <row r="8134" spans="1:6" x14ac:dyDescent="0.25">
      <c r="A8134" s="38">
        <v>52698</v>
      </c>
      <c r="B8134" s="38" t="s">
        <v>1593</v>
      </c>
      <c r="C8134" s="14" t="s">
        <v>87</v>
      </c>
      <c r="D8134" s="14" t="s">
        <v>96</v>
      </c>
      <c r="E8134" s="15" t="s">
        <v>88</v>
      </c>
      <c r="F8134" s="39">
        <v>2418.6580959997336</v>
      </c>
    </row>
    <row r="8135" spans="1:6" x14ac:dyDescent="0.25">
      <c r="A8135" s="38">
        <v>52699</v>
      </c>
      <c r="B8135" s="38" t="s">
        <v>609</v>
      </c>
      <c r="C8135" s="14" t="s">
        <v>87</v>
      </c>
      <c r="D8135" s="14" t="s">
        <v>94</v>
      </c>
      <c r="E8135" s="15" t="s">
        <v>85</v>
      </c>
      <c r="F8135" s="39">
        <v>2256.5730106753049</v>
      </c>
    </row>
    <row r="8136" spans="1:6" x14ac:dyDescent="0.25">
      <c r="A8136" s="38">
        <v>52700</v>
      </c>
      <c r="B8136" s="38" t="s">
        <v>1442</v>
      </c>
      <c r="C8136" s="14" t="s">
        <v>100</v>
      </c>
      <c r="D8136" s="14" t="s">
        <v>90</v>
      </c>
      <c r="E8136" s="15" t="s">
        <v>85</v>
      </c>
      <c r="F8136" s="39">
        <v>9426.8029577603156</v>
      </c>
    </row>
    <row r="8137" spans="1:6" x14ac:dyDescent="0.25">
      <c r="A8137" s="38">
        <v>52701</v>
      </c>
      <c r="B8137" s="38" t="s">
        <v>648</v>
      </c>
      <c r="C8137" s="14" t="s">
        <v>100</v>
      </c>
      <c r="D8137" s="14" t="s">
        <v>96</v>
      </c>
      <c r="E8137" s="15" t="s">
        <v>85</v>
      </c>
      <c r="F8137" s="39">
        <v>9196.5021829818324</v>
      </c>
    </row>
    <row r="8138" spans="1:6" x14ac:dyDescent="0.25">
      <c r="A8138" s="38">
        <v>52702</v>
      </c>
      <c r="B8138" s="38" t="s">
        <v>2868</v>
      </c>
      <c r="C8138" s="14" t="s">
        <v>100</v>
      </c>
      <c r="D8138" s="14" t="s">
        <v>84</v>
      </c>
      <c r="E8138" s="15" t="s">
        <v>88</v>
      </c>
      <c r="F8138" s="39">
        <v>8285.57635897414</v>
      </c>
    </row>
    <row r="8139" spans="1:6" x14ac:dyDescent="0.25">
      <c r="A8139" s="38">
        <v>52703</v>
      </c>
      <c r="B8139" s="38" t="s">
        <v>1711</v>
      </c>
      <c r="C8139" s="14" t="s">
        <v>100</v>
      </c>
      <c r="D8139" s="14" t="s">
        <v>96</v>
      </c>
      <c r="E8139" s="15" t="s">
        <v>85</v>
      </c>
      <c r="F8139" s="39">
        <v>5123.2580204465739</v>
      </c>
    </row>
    <row r="8140" spans="1:6" x14ac:dyDescent="0.25">
      <c r="A8140" s="38">
        <v>52704</v>
      </c>
      <c r="B8140" s="38" t="s">
        <v>3339</v>
      </c>
      <c r="C8140" s="14" t="s">
        <v>100</v>
      </c>
      <c r="D8140" s="14" t="s">
        <v>90</v>
      </c>
      <c r="E8140" s="15" t="s">
        <v>88</v>
      </c>
      <c r="F8140" s="39">
        <v>2120.2892796767619</v>
      </c>
    </row>
    <row r="8141" spans="1:6" x14ac:dyDescent="0.25">
      <c r="A8141" s="38">
        <v>52705</v>
      </c>
      <c r="B8141" s="38" t="s">
        <v>1235</v>
      </c>
      <c r="C8141" s="14" t="s">
        <v>100</v>
      </c>
      <c r="D8141" s="14" t="s">
        <v>90</v>
      </c>
      <c r="E8141" s="15" t="s">
        <v>88</v>
      </c>
      <c r="F8141" s="39">
        <v>144.12983517381895</v>
      </c>
    </row>
    <row r="8142" spans="1:6" x14ac:dyDescent="0.25">
      <c r="A8142" s="38">
        <v>52706</v>
      </c>
      <c r="B8142" s="38" t="s">
        <v>3340</v>
      </c>
      <c r="C8142" s="14" t="s">
        <v>102</v>
      </c>
      <c r="D8142" s="14" t="s">
        <v>94</v>
      </c>
      <c r="E8142" s="15" t="s">
        <v>85</v>
      </c>
      <c r="F8142" s="39">
        <v>11065.316424398141</v>
      </c>
    </row>
    <row r="8143" spans="1:6" x14ac:dyDescent="0.25">
      <c r="A8143" s="38">
        <v>52707</v>
      </c>
      <c r="B8143" s="38" t="s">
        <v>1991</v>
      </c>
      <c r="C8143" s="14" t="s">
        <v>102</v>
      </c>
      <c r="D8143" s="14" t="s">
        <v>90</v>
      </c>
      <c r="E8143" s="15" t="s">
        <v>85</v>
      </c>
      <c r="F8143" s="39">
        <v>11012.95723848417</v>
      </c>
    </row>
    <row r="8144" spans="1:6" x14ac:dyDescent="0.25">
      <c r="A8144" s="38">
        <v>52708</v>
      </c>
      <c r="B8144" s="38" t="s">
        <v>2882</v>
      </c>
      <c r="C8144" s="14" t="s">
        <v>102</v>
      </c>
      <c r="D8144" s="14" t="s">
        <v>96</v>
      </c>
      <c r="E8144" s="15" t="s">
        <v>88</v>
      </c>
      <c r="F8144" s="39">
        <v>9510.2978581138414</v>
      </c>
    </row>
    <row r="8145" spans="1:6" x14ac:dyDescent="0.25">
      <c r="A8145" s="38">
        <v>52709</v>
      </c>
      <c r="B8145" s="38" t="s">
        <v>314</v>
      </c>
      <c r="C8145" s="14" t="s">
        <v>102</v>
      </c>
      <c r="D8145" s="14" t="s">
        <v>96</v>
      </c>
      <c r="E8145" s="15" t="s">
        <v>88</v>
      </c>
      <c r="F8145" s="39">
        <v>9432.6149418367859</v>
      </c>
    </row>
    <row r="8146" spans="1:6" x14ac:dyDescent="0.25">
      <c r="A8146" s="38">
        <v>52710</v>
      </c>
      <c r="B8146" s="38" t="s">
        <v>2811</v>
      </c>
      <c r="C8146" s="14" t="s">
        <v>102</v>
      </c>
      <c r="D8146" s="14" t="s">
        <v>90</v>
      </c>
      <c r="E8146" s="15" t="s">
        <v>85</v>
      </c>
      <c r="F8146" s="39">
        <v>5251.3382175726292</v>
      </c>
    </row>
    <row r="8147" spans="1:6" x14ac:dyDescent="0.25">
      <c r="A8147" s="38">
        <v>52711</v>
      </c>
      <c r="B8147" s="38" t="s">
        <v>2046</v>
      </c>
      <c r="C8147" s="14" t="s">
        <v>107</v>
      </c>
      <c r="D8147" s="14" t="s">
        <v>96</v>
      </c>
      <c r="E8147" s="15" t="s">
        <v>85</v>
      </c>
      <c r="F8147" s="39">
        <v>14537.278876019358</v>
      </c>
    </row>
    <row r="8148" spans="1:6" x14ac:dyDescent="0.25">
      <c r="A8148" s="38">
        <v>52712</v>
      </c>
      <c r="B8148" s="38" t="s">
        <v>812</v>
      </c>
      <c r="C8148" s="14" t="s">
        <v>107</v>
      </c>
      <c r="D8148" s="14" t="s">
        <v>94</v>
      </c>
      <c r="E8148" s="15" t="s">
        <v>88</v>
      </c>
      <c r="F8148" s="39">
        <v>12449.707341194298</v>
      </c>
    </row>
    <row r="8149" spans="1:6" x14ac:dyDescent="0.25">
      <c r="A8149" s="38">
        <v>52713</v>
      </c>
      <c r="B8149" s="38" t="s">
        <v>203</v>
      </c>
      <c r="C8149" s="14" t="s">
        <v>107</v>
      </c>
      <c r="D8149" s="14" t="s">
        <v>94</v>
      </c>
      <c r="E8149" s="15" t="s">
        <v>85</v>
      </c>
      <c r="F8149" s="39">
        <v>12354.195164836234</v>
      </c>
    </row>
    <row r="8150" spans="1:6" x14ac:dyDescent="0.25">
      <c r="A8150" s="38">
        <v>52714</v>
      </c>
      <c r="B8150" s="38" t="s">
        <v>2694</v>
      </c>
      <c r="C8150" s="14" t="s">
        <v>107</v>
      </c>
      <c r="D8150" s="14" t="s">
        <v>84</v>
      </c>
      <c r="E8150" s="15" t="s">
        <v>88</v>
      </c>
      <c r="F8150" s="39">
        <v>4106.4989674509825</v>
      </c>
    </row>
    <row r="8151" spans="1:6" x14ac:dyDescent="0.25">
      <c r="A8151" s="38">
        <v>52715</v>
      </c>
      <c r="B8151" s="38" t="s">
        <v>2865</v>
      </c>
      <c r="C8151" s="14" t="s">
        <v>83</v>
      </c>
      <c r="D8151" s="14" t="s">
        <v>90</v>
      </c>
      <c r="E8151" s="15" t="s">
        <v>85</v>
      </c>
      <c r="F8151" s="39">
        <v>13960.833726797478</v>
      </c>
    </row>
    <row r="8152" spans="1:6" x14ac:dyDescent="0.25">
      <c r="A8152" s="38">
        <v>52716</v>
      </c>
      <c r="B8152" s="38" t="s">
        <v>1625</v>
      </c>
      <c r="C8152" s="14" t="s">
        <v>83</v>
      </c>
      <c r="D8152" s="14" t="s">
        <v>90</v>
      </c>
      <c r="E8152" s="15" t="s">
        <v>85</v>
      </c>
      <c r="F8152" s="39">
        <v>7117.5228822287218</v>
      </c>
    </row>
    <row r="8153" spans="1:6" x14ac:dyDescent="0.25">
      <c r="A8153" s="38">
        <v>52717</v>
      </c>
      <c r="B8153" s="38" t="s">
        <v>2896</v>
      </c>
      <c r="C8153" s="14" t="s">
        <v>83</v>
      </c>
      <c r="D8153" s="14" t="s">
        <v>94</v>
      </c>
      <c r="E8153" s="15" t="s">
        <v>88</v>
      </c>
      <c r="F8153" s="39">
        <v>6512.5559632786481</v>
      </c>
    </row>
    <row r="8154" spans="1:6" x14ac:dyDescent="0.25">
      <c r="A8154" s="38">
        <v>52718</v>
      </c>
      <c r="B8154" s="38" t="s">
        <v>3154</v>
      </c>
      <c r="C8154" s="14" t="s">
        <v>87</v>
      </c>
      <c r="D8154" s="14" t="s">
        <v>104</v>
      </c>
      <c r="E8154" s="15" t="s">
        <v>85</v>
      </c>
      <c r="F8154" s="39">
        <v>13668.761666581406</v>
      </c>
    </row>
    <row r="8155" spans="1:6" x14ac:dyDescent="0.25">
      <c r="A8155" s="38">
        <v>52719</v>
      </c>
      <c r="B8155" s="38" t="s">
        <v>3229</v>
      </c>
      <c r="C8155" s="14" t="s">
        <v>87</v>
      </c>
      <c r="D8155" s="14" t="s">
        <v>84</v>
      </c>
      <c r="E8155" s="15" t="s">
        <v>85</v>
      </c>
      <c r="F8155" s="39">
        <v>13424.488262460871</v>
      </c>
    </row>
    <row r="8156" spans="1:6" x14ac:dyDescent="0.25">
      <c r="A8156" s="38">
        <v>52720</v>
      </c>
      <c r="B8156" s="38" t="s">
        <v>596</v>
      </c>
      <c r="C8156" s="14" t="s">
        <v>87</v>
      </c>
      <c r="D8156" s="14" t="s">
        <v>94</v>
      </c>
      <c r="E8156" s="15" t="s">
        <v>88</v>
      </c>
      <c r="F8156" s="39">
        <v>12705.158852531998</v>
      </c>
    </row>
    <row r="8157" spans="1:6" x14ac:dyDescent="0.25">
      <c r="A8157" s="38">
        <v>52721</v>
      </c>
      <c r="B8157" s="38" t="s">
        <v>1878</v>
      </c>
      <c r="C8157" s="14" t="s">
        <v>87</v>
      </c>
      <c r="D8157" s="14" t="s">
        <v>84</v>
      </c>
      <c r="E8157" s="15" t="s">
        <v>85</v>
      </c>
      <c r="F8157" s="39">
        <v>7842.1196090522235</v>
      </c>
    </row>
    <row r="8158" spans="1:6" x14ac:dyDescent="0.25">
      <c r="A8158" s="38">
        <v>52722</v>
      </c>
      <c r="B8158" s="38" t="s">
        <v>2668</v>
      </c>
      <c r="C8158" s="14" t="s">
        <v>87</v>
      </c>
      <c r="D8158" s="14" t="s">
        <v>96</v>
      </c>
      <c r="E8158" s="15" t="s">
        <v>85</v>
      </c>
      <c r="F8158" s="39">
        <v>4485.0534521703057</v>
      </c>
    </row>
    <row r="8159" spans="1:6" x14ac:dyDescent="0.25">
      <c r="A8159" s="38">
        <v>52723</v>
      </c>
      <c r="B8159" s="38" t="s">
        <v>602</v>
      </c>
      <c r="C8159" s="14" t="s">
        <v>87</v>
      </c>
      <c r="D8159" s="14" t="s">
        <v>90</v>
      </c>
      <c r="E8159" s="15" t="s">
        <v>85</v>
      </c>
      <c r="F8159" s="39">
        <v>1766.617576442839</v>
      </c>
    </row>
    <row r="8160" spans="1:6" x14ac:dyDescent="0.25">
      <c r="A8160" s="38">
        <v>52724</v>
      </c>
      <c r="B8160" s="38" t="s">
        <v>2037</v>
      </c>
      <c r="C8160" s="14" t="s">
        <v>100</v>
      </c>
      <c r="D8160" s="14" t="s">
        <v>94</v>
      </c>
      <c r="E8160" s="15" t="s">
        <v>88</v>
      </c>
      <c r="F8160" s="39">
        <v>10227.545905349512</v>
      </c>
    </row>
    <row r="8161" spans="1:6" x14ac:dyDescent="0.25">
      <c r="A8161" s="38">
        <v>52725</v>
      </c>
      <c r="B8161" s="38" t="s">
        <v>2383</v>
      </c>
      <c r="C8161" s="14" t="s">
        <v>100</v>
      </c>
      <c r="D8161" s="14" t="s">
        <v>90</v>
      </c>
      <c r="E8161" s="15" t="s">
        <v>88</v>
      </c>
      <c r="F8161" s="39">
        <v>7192.9782819285901</v>
      </c>
    </row>
    <row r="8162" spans="1:6" x14ac:dyDescent="0.25">
      <c r="A8162" s="38">
        <v>52726</v>
      </c>
      <c r="B8162" s="38" t="s">
        <v>2829</v>
      </c>
      <c r="C8162" s="14" t="s">
        <v>100</v>
      </c>
      <c r="D8162" s="14" t="s">
        <v>90</v>
      </c>
      <c r="E8162" s="15" t="s">
        <v>88</v>
      </c>
      <c r="F8162" s="39">
        <v>5105.7850184022409</v>
      </c>
    </row>
    <row r="8163" spans="1:6" x14ac:dyDescent="0.25">
      <c r="A8163" s="38">
        <v>52727</v>
      </c>
      <c r="B8163" s="38" t="s">
        <v>681</v>
      </c>
      <c r="C8163" s="14" t="s">
        <v>102</v>
      </c>
      <c r="D8163" s="14" t="s">
        <v>84</v>
      </c>
      <c r="E8163" s="15" t="s">
        <v>85</v>
      </c>
      <c r="F8163" s="39">
        <v>14612.298289694831</v>
      </c>
    </row>
    <row r="8164" spans="1:6" x14ac:dyDescent="0.25">
      <c r="A8164" s="38">
        <v>52728</v>
      </c>
      <c r="B8164" s="38" t="s">
        <v>2022</v>
      </c>
      <c r="C8164" s="14" t="s">
        <v>102</v>
      </c>
      <c r="D8164" s="14" t="s">
        <v>90</v>
      </c>
      <c r="E8164" s="15" t="s">
        <v>88</v>
      </c>
      <c r="F8164" s="39">
        <v>11627.072424546259</v>
      </c>
    </row>
    <row r="8165" spans="1:6" x14ac:dyDescent="0.25">
      <c r="A8165" s="38">
        <v>52729</v>
      </c>
      <c r="B8165" s="38" t="s">
        <v>2789</v>
      </c>
      <c r="C8165" s="14" t="s">
        <v>102</v>
      </c>
      <c r="D8165" s="14" t="s">
        <v>90</v>
      </c>
      <c r="E8165" s="15" t="s">
        <v>88</v>
      </c>
      <c r="F8165" s="39">
        <v>10349.636730974165</v>
      </c>
    </row>
    <row r="8166" spans="1:6" x14ac:dyDescent="0.25">
      <c r="A8166" s="38">
        <v>52730</v>
      </c>
      <c r="B8166" s="38" t="s">
        <v>2978</v>
      </c>
      <c r="C8166" s="14" t="s">
        <v>102</v>
      </c>
      <c r="D8166" s="14" t="s">
        <v>94</v>
      </c>
      <c r="E8166" s="15" t="s">
        <v>85</v>
      </c>
      <c r="F8166" s="39">
        <v>6063.1241594190778</v>
      </c>
    </row>
    <row r="8167" spans="1:6" x14ac:dyDescent="0.25">
      <c r="A8167" s="38">
        <v>52731</v>
      </c>
      <c r="B8167" s="38" t="s">
        <v>1987</v>
      </c>
      <c r="C8167" s="14" t="s">
        <v>102</v>
      </c>
      <c r="D8167" s="14" t="s">
        <v>84</v>
      </c>
      <c r="E8167" s="15" t="s">
        <v>88</v>
      </c>
      <c r="F8167" s="39">
        <v>4595.6745958665933</v>
      </c>
    </row>
    <row r="8168" spans="1:6" x14ac:dyDescent="0.25">
      <c r="A8168" s="38">
        <v>52732</v>
      </c>
      <c r="B8168" s="38" t="s">
        <v>3341</v>
      </c>
      <c r="C8168" s="14" t="s">
        <v>102</v>
      </c>
      <c r="D8168" s="14" t="s">
        <v>94</v>
      </c>
      <c r="E8168" s="15" t="s">
        <v>85</v>
      </c>
      <c r="F8168" s="39">
        <v>4109.4933210865138</v>
      </c>
    </row>
    <row r="8169" spans="1:6" x14ac:dyDescent="0.25">
      <c r="A8169" s="38">
        <v>52733</v>
      </c>
      <c r="B8169" s="38" t="s">
        <v>434</v>
      </c>
      <c r="C8169" s="14" t="s">
        <v>102</v>
      </c>
      <c r="D8169" s="14" t="s">
        <v>96</v>
      </c>
      <c r="E8169" s="15" t="s">
        <v>88</v>
      </c>
      <c r="F8169" s="39">
        <v>2470.5110260168863</v>
      </c>
    </row>
    <row r="8170" spans="1:6" x14ac:dyDescent="0.25">
      <c r="A8170" s="38">
        <v>52734</v>
      </c>
      <c r="B8170" s="38" t="s">
        <v>1678</v>
      </c>
      <c r="C8170" s="14" t="s">
        <v>102</v>
      </c>
      <c r="D8170" s="14" t="s">
        <v>94</v>
      </c>
      <c r="E8170" s="15" t="s">
        <v>85</v>
      </c>
      <c r="F8170" s="39">
        <v>1662.1133810225499</v>
      </c>
    </row>
    <row r="8171" spans="1:6" x14ac:dyDescent="0.25">
      <c r="A8171" s="38">
        <v>52735</v>
      </c>
      <c r="B8171" s="38" t="s">
        <v>1496</v>
      </c>
      <c r="C8171" s="14" t="s">
        <v>102</v>
      </c>
      <c r="D8171" s="14" t="s">
        <v>96</v>
      </c>
      <c r="E8171" s="15" t="s">
        <v>85</v>
      </c>
      <c r="F8171" s="39">
        <v>1089.6031182842728</v>
      </c>
    </row>
    <row r="8172" spans="1:6" x14ac:dyDescent="0.25">
      <c r="A8172" s="38">
        <v>52736</v>
      </c>
      <c r="B8172" s="38" t="s">
        <v>2999</v>
      </c>
      <c r="C8172" s="14" t="s">
        <v>107</v>
      </c>
      <c r="D8172" s="14" t="s">
        <v>104</v>
      </c>
      <c r="E8172" s="15" t="s">
        <v>85</v>
      </c>
      <c r="F8172" s="39">
        <v>10576.356837472791</v>
      </c>
    </row>
    <row r="8173" spans="1:6" x14ac:dyDescent="0.25">
      <c r="A8173" s="38">
        <v>52737</v>
      </c>
      <c r="B8173" s="38" t="s">
        <v>2188</v>
      </c>
      <c r="C8173" s="14" t="s">
        <v>107</v>
      </c>
      <c r="D8173" s="14" t="s">
        <v>94</v>
      </c>
      <c r="E8173" s="15" t="s">
        <v>88</v>
      </c>
      <c r="F8173" s="39">
        <v>10158.826577095768</v>
      </c>
    </row>
    <row r="8174" spans="1:6" x14ac:dyDescent="0.25">
      <c r="A8174" s="38">
        <v>52738</v>
      </c>
      <c r="B8174" s="38" t="s">
        <v>2244</v>
      </c>
      <c r="C8174" s="14" t="s">
        <v>107</v>
      </c>
      <c r="D8174" s="14" t="s">
        <v>94</v>
      </c>
      <c r="E8174" s="15" t="s">
        <v>85</v>
      </c>
      <c r="F8174" s="39">
        <v>8891.9220566794957</v>
      </c>
    </row>
    <row r="8175" spans="1:6" x14ac:dyDescent="0.25">
      <c r="A8175" s="38">
        <v>52739</v>
      </c>
      <c r="B8175" s="38" t="s">
        <v>2407</v>
      </c>
      <c r="C8175" s="14" t="s">
        <v>107</v>
      </c>
      <c r="D8175" s="14" t="s">
        <v>96</v>
      </c>
      <c r="E8175" s="15" t="s">
        <v>88</v>
      </c>
      <c r="F8175" s="39">
        <v>4819.9594330935388</v>
      </c>
    </row>
    <row r="8176" spans="1:6" x14ac:dyDescent="0.25">
      <c r="A8176" s="38">
        <v>52740</v>
      </c>
      <c r="B8176" s="38" t="s">
        <v>541</v>
      </c>
      <c r="C8176" s="14" t="s">
        <v>107</v>
      </c>
      <c r="D8176" s="14" t="s">
        <v>96</v>
      </c>
      <c r="E8176" s="15" t="s">
        <v>85</v>
      </c>
      <c r="F8176" s="39">
        <v>837.11118084608233</v>
      </c>
    </row>
    <row r="8177" spans="1:6" x14ac:dyDescent="0.25">
      <c r="A8177" s="38">
        <v>52741</v>
      </c>
      <c r="B8177" s="38" t="s">
        <v>779</v>
      </c>
      <c r="C8177" s="14" t="s">
        <v>83</v>
      </c>
      <c r="D8177" s="14" t="s">
        <v>94</v>
      </c>
      <c r="E8177" s="15" t="s">
        <v>88</v>
      </c>
      <c r="F8177" s="39">
        <v>13780.516190174034</v>
      </c>
    </row>
    <row r="8178" spans="1:6" x14ac:dyDescent="0.25">
      <c r="A8178" s="38">
        <v>52742</v>
      </c>
      <c r="B8178" s="38" t="s">
        <v>3342</v>
      </c>
      <c r="C8178" s="14" t="s">
        <v>83</v>
      </c>
      <c r="D8178" s="14" t="s">
        <v>90</v>
      </c>
      <c r="E8178" s="15" t="s">
        <v>88</v>
      </c>
      <c r="F8178" s="39">
        <v>12454.831345936644</v>
      </c>
    </row>
    <row r="8179" spans="1:6" x14ac:dyDescent="0.25">
      <c r="A8179" s="38">
        <v>52743</v>
      </c>
      <c r="B8179" s="38" t="s">
        <v>735</v>
      </c>
      <c r="C8179" s="14" t="s">
        <v>83</v>
      </c>
      <c r="D8179" s="14" t="s">
        <v>96</v>
      </c>
      <c r="E8179" s="15" t="s">
        <v>85</v>
      </c>
      <c r="F8179" s="39">
        <v>11431.939003913572</v>
      </c>
    </row>
    <row r="8180" spans="1:6" x14ac:dyDescent="0.25">
      <c r="A8180" s="38">
        <v>52744</v>
      </c>
      <c r="B8180" s="38" t="s">
        <v>3343</v>
      </c>
      <c r="C8180" s="14" t="s">
        <v>83</v>
      </c>
      <c r="D8180" s="14" t="s">
        <v>84</v>
      </c>
      <c r="E8180" s="15" t="s">
        <v>85</v>
      </c>
      <c r="F8180" s="39">
        <v>9816.8464300390642</v>
      </c>
    </row>
    <row r="8181" spans="1:6" x14ac:dyDescent="0.25">
      <c r="A8181" s="38">
        <v>52745</v>
      </c>
      <c r="B8181" s="38" t="s">
        <v>3091</v>
      </c>
      <c r="C8181" s="14" t="s">
        <v>87</v>
      </c>
      <c r="D8181" s="14" t="s">
        <v>90</v>
      </c>
      <c r="E8181" s="15" t="s">
        <v>85</v>
      </c>
      <c r="F8181" s="39">
        <v>13074.133265994393</v>
      </c>
    </row>
    <row r="8182" spans="1:6" x14ac:dyDescent="0.25">
      <c r="A8182" s="38">
        <v>52746</v>
      </c>
      <c r="B8182" s="38" t="s">
        <v>374</v>
      </c>
      <c r="C8182" s="14" t="s">
        <v>87</v>
      </c>
      <c r="D8182" s="14" t="s">
        <v>94</v>
      </c>
      <c r="E8182" s="15" t="s">
        <v>88</v>
      </c>
      <c r="F8182" s="39">
        <v>12200.388625492375</v>
      </c>
    </row>
    <row r="8183" spans="1:6" x14ac:dyDescent="0.25">
      <c r="A8183" s="38">
        <v>52747</v>
      </c>
      <c r="B8183" s="38" t="s">
        <v>1410</v>
      </c>
      <c r="C8183" s="14" t="s">
        <v>87</v>
      </c>
      <c r="D8183" s="14" t="s">
        <v>90</v>
      </c>
      <c r="E8183" s="15" t="s">
        <v>88</v>
      </c>
      <c r="F8183" s="39">
        <v>9854.7820671790196</v>
      </c>
    </row>
    <row r="8184" spans="1:6" x14ac:dyDescent="0.25">
      <c r="A8184" s="38">
        <v>52748</v>
      </c>
      <c r="B8184" s="38" t="s">
        <v>2496</v>
      </c>
      <c r="C8184" s="14" t="s">
        <v>87</v>
      </c>
      <c r="D8184" s="14" t="s">
        <v>104</v>
      </c>
      <c r="E8184" s="15" t="s">
        <v>88</v>
      </c>
      <c r="F8184" s="39">
        <v>7200.9295988520789</v>
      </c>
    </row>
    <row r="8185" spans="1:6" x14ac:dyDescent="0.25">
      <c r="A8185" s="38">
        <v>52749</v>
      </c>
      <c r="B8185" s="38" t="s">
        <v>2379</v>
      </c>
      <c r="C8185" s="14" t="s">
        <v>87</v>
      </c>
      <c r="D8185" s="14" t="s">
        <v>96</v>
      </c>
      <c r="E8185" s="15" t="s">
        <v>88</v>
      </c>
      <c r="F8185" s="39">
        <v>6299.690400497173</v>
      </c>
    </row>
    <row r="8186" spans="1:6" x14ac:dyDescent="0.25">
      <c r="A8186" s="38">
        <v>52750</v>
      </c>
      <c r="B8186" s="38" t="s">
        <v>2933</v>
      </c>
      <c r="C8186" s="14" t="s">
        <v>100</v>
      </c>
      <c r="D8186" s="14" t="s">
        <v>84</v>
      </c>
      <c r="E8186" s="15" t="s">
        <v>85</v>
      </c>
      <c r="F8186" s="39">
        <v>9961.5746201183447</v>
      </c>
    </row>
    <row r="8187" spans="1:6" x14ac:dyDescent="0.25">
      <c r="A8187" s="38">
        <v>52751</v>
      </c>
      <c r="B8187" s="38" t="s">
        <v>1513</v>
      </c>
      <c r="C8187" s="14" t="s">
        <v>100</v>
      </c>
      <c r="D8187" s="14" t="s">
        <v>104</v>
      </c>
      <c r="E8187" s="15" t="s">
        <v>85</v>
      </c>
      <c r="F8187" s="39">
        <v>8247.5604314107186</v>
      </c>
    </row>
    <row r="8188" spans="1:6" x14ac:dyDescent="0.25">
      <c r="A8188" s="38">
        <v>52752</v>
      </c>
      <c r="B8188" s="38" t="s">
        <v>907</v>
      </c>
      <c r="C8188" s="14" t="s">
        <v>100</v>
      </c>
      <c r="D8188" s="14" t="s">
        <v>96</v>
      </c>
      <c r="E8188" s="15" t="s">
        <v>88</v>
      </c>
      <c r="F8188" s="39">
        <v>5673.4636719867767</v>
      </c>
    </row>
    <row r="8189" spans="1:6" x14ac:dyDescent="0.25">
      <c r="A8189" s="38">
        <v>52753</v>
      </c>
      <c r="B8189" s="38" t="s">
        <v>875</v>
      </c>
      <c r="C8189" s="14" t="s">
        <v>100</v>
      </c>
      <c r="D8189" s="14" t="s">
        <v>104</v>
      </c>
      <c r="E8189" s="15" t="s">
        <v>88</v>
      </c>
      <c r="F8189" s="39">
        <v>1423.6707752686127</v>
      </c>
    </row>
    <row r="8190" spans="1:6" x14ac:dyDescent="0.25">
      <c r="A8190" s="38">
        <v>52754</v>
      </c>
      <c r="B8190" s="38" t="s">
        <v>1115</v>
      </c>
      <c r="C8190" s="14" t="s">
        <v>102</v>
      </c>
      <c r="D8190" s="14" t="s">
        <v>94</v>
      </c>
      <c r="E8190" s="15" t="s">
        <v>85</v>
      </c>
      <c r="F8190" s="39">
        <v>13379.225003833841</v>
      </c>
    </row>
    <row r="8191" spans="1:6" x14ac:dyDescent="0.25">
      <c r="A8191" s="38">
        <v>52755</v>
      </c>
      <c r="B8191" s="38" t="s">
        <v>3332</v>
      </c>
      <c r="C8191" s="14" t="s">
        <v>102</v>
      </c>
      <c r="D8191" s="14" t="s">
        <v>84</v>
      </c>
      <c r="E8191" s="15" t="s">
        <v>85</v>
      </c>
      <c r="F8191" s="39">
        <v>12022.814806987159</v>
      </c>
    </row>
    <row r="8192" spans="1:6" x14ac:dyDescent="0.25">
      <c r="A8192" s="38">
        <v>52756</v>
      </c>
      <c r="B8192" s="38" t="s">
        <v>2788</v>
      </c>
      <c r="C8192" s="14" t="s">
        <v>102</v>
      </c>
      <c r="D8192" s="14" t="s">
        <v>94</v>
      </c>
      <c r="E8192" s="15" t="s">
        <v>88</v>
      </c>
      <c r="F8192" s="39">
        <v>10559.82456741641</v>
      </c>
    </row>
    <row r="8193" spans="1:6" x14ac:dyDescent="0.25">
      <c r="A8193" s="38">
        <v>52757</v>
      </c>
      <c r="B8193" s="38" t="s">
        <v>1679</v>
      </c>
      <c r="C8193" s="14" t="s">
        <v>102</v>
      </c>
      <c r="D8193" s="14" t="s">
        <v>104</v>
      </c>
      <c r="E8193" s="15" t="s">
        <v>88</v>
      </c>
      <c r="F8193" s="39">
        <v>3035.0979449485894</v>
      </c>
    </row>
    <row r="8194" spans="1:6" x14ac:dyDescent="0.25">
      <c r="A8194" s="38">
        <v>52758</v>
      </c>
      <c r="B8194" s="38" t="s">
        <v>2623</v>
      </c>
      <c r="C8194" s="14" t="s">
        <v>102</v>
      </c>
      <c r="D8194" s="14" t="s">
        <v>96</v>
      </c>
      <c r="E8194" s="15" t="s">
        <v>85</v>
      </c>
      <c r="F8194" s="39">
        <v>951.33613622772839</v>
      </c>
    </row>
    <row r="8195" spans="1:6" x14ac:dyDescent="0.25">
      <c r="A8195" s="38">
        <v>52759</v>
      </c>
      <c r="B8195" s="38" t="s">
        <v>3344</v>
      </c>
      <c r="C8195" s="14" t="s">
        <v>107</v>
      </c>
      <c r="D8195" s="14" t="s">
        <v>84</v>
      </c>
      <c r="E8195" s="15" t="s">
        <v>88</v>
      </c>
      <c r="F8195" s="39">
        <v>13134.167183064823</v>
      </c>
    </row>
    <row r="8196" spans="1:6" x14ac:dyDescent="0.25">
      <c r="A8196" s="38">
        <v>52760</v>
      </c>
      <c r="B8196" s="38" t="s">
        <v>2010</v>
      </c>
      <c r="C8196" s="14" t="s">
        <v>107</v>
      </c>
      <c r="D8196" s="14" t="s">
        <v>96</v>
      </c>
      <c r="E8196" s="15" t="s">
        <v>85</v>
      </c>
      <c r="F8196" s="39">
        <v>10682.813684149824</v>
      </c>
    </row>
    <row r="8197" spans="1:6" x14ac:dyDescent="0.25">
      <c r="A8197" s="38">
        <v>52761</v>
      </c>
      <c r="B8197" s="38" t="s">
        <v>1058</v>
      </c>
      <c r="C8197" s="14" t="s">
        <v>107</v>
      </c>
      <c r="D8197" s="14" t="s">
        <v>94</v>
      </c>
      <c r="E8197" s="15" t="s">
        <v>85</v>
      </c>
      <c r="F8197" s="39">
        <v>2769.8055095740351</v>
      </c>
    </row>
    <row r="8198" spans="1:6" x14ac:dyDescent="0.25">
      <c r="A8198" s="38">
        <v>52762</v>
      </c>
      <c r="B8198" s="38" t="s">
        <v>2334</v>
      </c>
      <c r="C8198" s="14" t="s">
        <v>83</v>
      </c>
      <c r="D8198" s="14" t="s">
        <v>94</v>
      </c>
      <c r="E8198" s="15" t="s">
        <v>88</v>
      </c>
      <c r="F8198" s="39">
        <v>14929.242384476105</v>
      </c>
    </row>
    <row r="8199" spans="1:6" x14ac:dyDescent="0.25">
      <c r="A8199" s="38">
        <v>52763</v>
      </c>
      <c r="B8199" s="38" t="s">
        <v>2906</v>
      </c>
      <c r="C8199" s="14" t="s">
        <v>83</v>
      </c>
      <c r="D8199" s="14" t="s">
        <v>96</v>
      </c>
      <c r="E8199" s="15" t="s">
        <v>88</v>
      </c>
      <c r="F8199" s="39">
        <v>14459.19888660578</v>
      </c>
    </row>
    <row r="8200" spans="1:6" x14ac:dyDescent="0.25">
      <c r="A8200" s="38">
        <v>52764</v>
      </c>
      <c r="B8200" s="38" t="s">
        <v>1495</v>
      </c>
      <c r="C8200" s="14" t="s">
        <v>83</v>
      </c>
      <c r="D8200" s="14" t="s">
        <v>104</v>
      </c>
      <c r="E8200" s="15" t="s">
        <v>85</v>
      </c>
      <c r="F8200" s="39">
        <v>14244.619277166661</v>
      </c>
    </row>
    <row r="8201" spans="1:6" x14ac:dyDescent="0.25">
      <c r="A8201" s="38">
        <v>52765</v>
      </c>
      <c r="B8201" s="38" t="s">
        <v>2015</v>
      </c>
      <c r="C8201" s="14" t="s">
        <v>83</v>
      </c>
      <c r="D8201" s="14" t="s">
        <v>94</v>
      </c>
      <c r="E8201" s="15" t="s">
        <v>88</v>
      </c>
      <c r="F8201" s="39">
        <v>8479.7835916880013</v>
      </c>
    </row>
    <row r="8202" spans="1:6" x14ac:dyDescent="0.25">
      <c r="A8202" s="38">
        <v>52766</v>
      </c>
      <c r="B8202" s="38" t="s">
        <v>204</v>
      </c>
      <c r="C8202" s="14" t="s">
        <v>83</v>
      </c>
      <c r="D8202" s="14" t="s">
        <v>94</v>
      </c>
      <c r="E8202" s="15" t="s">
        <v>88</v>
      </c>
      <c r="F8202" s="39">
        <v>6765.5422773075798</v>
      </c>
    </row>
    <row r="8203" spans="1:6" x14ac:dyDescent="0.25">
      <c r="A8203" s="38">
        <v>52767</v>
      </c>
      <c r="B8203" s="38" t="s">
        <v>2085</v>
      </c>
      <c r="C8203" s="14" t="s">
        <v>87</v>
      </c>
      <c r="D8203" s="14" t="s">
        <v>104</v>
      </c>
      <c r="E8203" s="15" t="s">
        <v>88</v>
      </c>
      <c r="F8203" s="39">
        <v>11362.406967895204</v>
      </c>
    </row>
    <row r="8204" spans="1:6" x14ac:dyDescent="0.25">
      <c r="A8204" s="38">
        <v>52768</v>
      </c>
      <c r="B8204" s="38" t="s">
        <v>318</v>
      </c>
      <c r="C8204" s="14" t="s">
        <v>87</v>
      </c>
      <c r="D8204" s="14" t="s">
        <v>104</v>
      </c>
      <c r="E8204" s="15" t="s">
        <v>88</v>
      </c>
      <c r="F8204" s="39">
        <v>7492.3972564939222</v>
      </c>
    </row>
    <row r="8205" spans="1:6" x14ac:dyDescent="0.25">
      <c r="A8205" s="38">
        <v>52769</v>
      </c>
      <c r="B8205" s="38" t="s">
        <v>2590</v>
      </c>
      <c r="C8205" s="14" t="s">
        <v>87</v>
      </c>
      <c r="D8205" s="14" t="s">
        <v>104</v>
      </c>
      <c r="E8205" s="15" t="s">
        <v>85</v>
      </c>
      <c r="F8205" s="39">
        <v>2583.8383134247479</v>
      </c>
    </row>
    <row r="8206" spans="1:6" x14ac:dyDescent="0.25">
      <c r="A8206" s="38">
        <v>52770</v>
      </c>
      <c r="B8206" s="38" t="s">
        <v>612</v>
      </c>
      <c r="C8206" s="14" t="s">
        <v>100</v>
      </c>
      <c r="D8206" s="14" t="s">
        <v>94</v>
      </c>
      <c r="E8206" s="15" t="s">
        <v>88</v>
      </c>
      <c r="F8206" s="39">
        <v>13795.956038327186</v>
      </c>
    </row>
    <row r="8207" spans="1:6" x14ac:dyDescent="0.25">
      <c r="A8207" s="38">
        <v>52771</v>
      </c>
      <c r="B8207" s="38" t="s">
        <v>3276</v>
      </c>
      <c r="C8207" s="14" t="s">
        <v>100</v>
      </c>
      <c r="D8207" s="14" t="s">
        <v>96</v>
      </c>
      <c r="E8207" s="15" t="s">
        <v>85</v>
      </c>
      <c r="F8207" s="39">
        <v>962.24371155486801</v>
      </c>
    </row>
    <row r="8208" spans="1:6" x14ac:dyDescent="0.25">
      <c r="A8208" s="38">
        <v>52772</v>
      </c>
      <c r="B8208" s="38" t="s">
        <v>760</v>
      </c>
      <c r="C8208" s="14" t="s">
        <v>100</v>
      </c>
      <c r="D8208" s="14" t="s">
        <v>96</v>
      </c>
      <c r="E8208" s="15" t="s">
        <v>85</v>
      </c>
      <c r="F8208" s="39">
        <v>446.84452300847465</v>
      </c>
    </row>
    <row r="8209" spans="1:6" x14ac:dyDescent="0.25">
      <c r="A8209" s="38">
        <v>52773</v>
      </c>
      <c r="B8209" s="38" t="s">
        <v>1332</v>
      </c>
      <c r="C8209" s="14" t="s">
        <v>102</v>
      </c>
      <c r="D8209" s="14" t="s">
        <v>84</v>
      </c>
      <c r="E8209" s="15" t="s">
        <v>88</v>
      </c>
      <c r="F8209" s="39">
        <v>7388.6578143165716</v>
      </c>
    </row>
    <row r="8210" spans="1:6" x14ac:dyDescent="0.25">
      <c r="A8210" s="38">
        <v>52774</v>
      </c>
      <c r="B8210" s="38" t="s">
        <v>2545</v>
      </c>
      <c r="C8210" s="14" t="s">
        <v>102</v>
      </c>
      <c r="D8210" s="14" t="s">
        <v>96</v>
      </c>
      <c r="E8210" s="15" t="s">
        <v>85</v>
      </c>
      <c r="F8210" s="39">
        <v>4091.264231014236</v>
      </c>
    </row>
    <row r="8211" spans="1:6" x14ac:dyDescent="0.25">
      <c r="A8211" s="38">
        <v>52775</v>
      </c>
      <c r="B8211" s="38" t="s">
        <v>1732</v>
      </c>
      <c r="C8211" s="14" t="s">
        <v>107</v>
      </c>
      <c r="D8211" s="14" t="s">
        <v>84</v>
      </c>
      <c r="E8211" s="15" t="s">
        <v>85</v>
      </c>
      <c r="F8211" s="39">
        <v>9190.1792404420648</v>
      </c>
    </row>
    <row r="8212" spans="1:6" x14ac:dyDescent="0.25">
      <c r="A8212" s="38">
        <v>52776</v>
      </c>
      <c r="B8212" s="38" t="s">
        <v>2233</v>
      </c>
      <c r="C8212" s="14" t="s">
        <v>107</v>
      </c>
      <c r="D8212" s="14" t="s">
        <v>94</v>
      </c>
      <c r="E8212" s="15" t="s">
        <v>88</v>
      </c>
      <c r="F8212" s="39">
        <v>8322.7569458747021</v>
      </c>
    </row>
    <row r="8213" spans="1:6" x14ac:dyDescent="0.25">
      <c r="A8213" s="38">
        <v>52777</v>
      </c>
      <c r="B8213" s="38" t="s">
        <v>3345</v>
      </c>
      <c r="C8213" s="14" t="s">
        <v>83</v>
      </c>
      <c r="D8213" s="14" t="s">
        <v>84</v>
      </c>
      <c r="E8213" s="15" t="s">
        <v>88</v>
      </c>
      <c r="F8213" s="39">
        <v>9787.0710530095857</v>
      </c>
    </row>
    <row r="8214" spans="1:6" x14ac:dyDescent="0.25">
      <c r="A8214" s="38">
        <v>52778</v>
      </c>
      <c r="B8214" s="38" t="s">
        <v>1328</v>
      </c>
      <c r="C8214" s="14" t="s">
        <v>83</v>
      </c>
      <c r="D8214" s="14" t="s">
        <v>96</v>
      </c>
      <c r="E8214" s="15" t="s">
        <v>88</v>
      </c>
      <c r="F8214" s="39">
        <v>7687.1893988887132</v>
      </c>
    </row>
    <row r="8215" spans="1:6" x14ac:dyDescent="0.25">
      <c r="A8215" s="38">
        <v>52779</v>
      </c>
      <c r="B8215" s="38" t="s">
        <v>3197</v>
      </c>
      <c r="C8215" s="14" t="s">
        <v>87</v>
      </c>
      <c r="D8215" s="14" t="s">
        <v>84</v>
      </c>
      <c r="E8215" s="15" t="s">
        <v>88</v>
      </c>
      <c r="F8215" s="39">
        <v>11897.959811584669</v>
      </c>
    </row>
    <row r="8216" spans="1:6" x14ac:dyDescent="0.25">
      <c r="A8216" s="38">
        <v>52780</v>
      </c>
      <c r="B8216" s="38" t="s">
        <v>2772</v>
      </c>
      <c r="C8216" s="14" t="s">
        <v>87</v>
      </c>
      <c r="D8216" s="14" t="s">
        <v>104</v>
      </c>
      <c r="E8216" s="15" t="s">
        <v>88</v>
      </c>
      <c r="F8216" s="39">
        <v>1957.837051648562</v>
      </c>
    </row>
    <row r="8217" spans="1:6" x14ac:dyDescent="0.25">
      <c r="A8217" s="38">
        <v>52781</v>
      </c>
      <c r="B8217" s="38" t="s">
        <v>2709</v>
      </c>
      <c r="C8217" s="14" t="s">
        <v>100</v>
      </c>
      <c r="D8217" s="14" t="s">
        <v>104</v>
      </c>
      <c r="E8217" s="15" t="s">
        <v>85</v>
      </c>
      <c r="F8217" s="39">
        <v>9993.1405935780367</v>
      </c>
    </row>
    <row r="8218" spans="1:6" x14ac:dyDescent="0.25">
      <c r="A8218" s="38">
        <v>52782</v>
      </c>
      <c r="B8218" s="38" t="s">
        <v>536</v>
      </c>
      <c r="C8218" s="14" t="s">
        <v>100</v>
      </c>
      <c r="D8218" s="14" t="s">
        <v>84</v>
      </c>
      <c r="E8218" s="15" t="s">
        <v>85</v>
      </c>
      <c r="F8218" s="39">
        <v>8094.9319358047096</v>
      </c>
    </row>
    <row r="8219" spans="1:6" x14ac:dyDescent="0.25">
      <c r="A8219" s="38">
        <v>52783</v>
      </c>
      <c r="B8219" s="38" t="s">
        <v>327</v>
      </c>
      <c r="C8219" s="14" t="s">
        <v>100</v>
      </c>
      <c r="D8219" s="14" t="s">
        <v>104</v>
      </c>
      <c r="E8219" s="15" t="s">
        <v>88</v>
      </c>
      <c r="F8219" s="39">
        <v>6767.8348187582033</v>
      </c>
    </row>
    <row r="8220" spans="1:6" x14ac:dyDescent="0.25">
      <c r="A8220" s="38">
        <v>52784</v>
      </c>
      <c r="B8220" s="38" t="s">
        <v>447</v>
      </c>
      <c r="C8220" s="14" t="s">
        <v>100</v>
      </c>
      <c r="D8220" s="14" t="s">
        <v>84</v>
      </c>
      <c r="E8220" s="15" t="s">
        <v>88</v>
      </c>
      <c r="F8220" s="39">
        <v>5910.0788469354575</v>
      </c>
    </row>
    <row r="8221" spans="1:6" x14ac:dyDescent="0.25">
      <c r="A8221" s="38">
        <v>52785</v>
      </c>
      <c r="B8221" s="38" t="s">
        <v>378</v>
      </c>
      <c r="C8221" s="14" t="s">
        <v>100</v>
      </c>
      <c r="D8221" s="14" t="s">
        <v>94</v>
      </c>
      <c r="E8221" s="15" t="s">
        <v>85</v>
      </c>
      <c r="F8221" s="39">
        <v>4206.9270615811129</v>
      </c>
    </row>
    <row r="8222" spans="1:6" x14ac:dyDescent="0.25">
      <c r="A8222" s="38">
        <v>52786</v>
      </c>
      <c r="B8222" s="38" t="s">
        <v>3109</v>
      </c>
      <c r="C8222" s="14" t="s">
        <v>100</v>
      </c>
      <c r="D8222" s="14" t="s">
        <v>96</v>
      </c>
      <c r="E8222" s="15" t="s">
        <v>88</v>
      </c>
      <c r="F8222" s="39">
        <v>2674.8268083935914</v>
      </c>
    </row>
    <row r="8223" spans="1:6" x14ac:dyDescent="0.25">
      <c r="A8223" s="38">
        <v>52787</v>
      </c>
      <c r="B8223" s="38" t="s">
        <v>1580</v>
      </c>
      <c r="C8223" s="14" t="s">
        <v>100</v>
      </c>
      <c r="D8223" s="14" t="s">
        <v>84</v>
      </c>
      <c r="E8223" s="15" t="s">
        <v>85</v>
      </c>
      <c r="F8223" s="39">
        <v>2549.4247658810064</v>
      </c>
    </row>
    <row r="8224" spans="1:6" x14ac:dyDescent="0.25">
      <c r="A8224" s="38">
        <v>52788</v>
      </c>
      <c r="B8224" s="38" t="s">
        <v>1061</v>
      </c>
      <c r="C8224" s="14" t="s">
        <v>100</v>
      </c>
      <c r="D8224" s="14" t="s">
        <v>90</v>
      </c>
      <c r="E8224" s="15" t="s">
        <v>88</v>
      </c>
      <c r="F8224" s="39">
        <v>1807.7677358899532</v>
      </c>
    </row>
    <row r="8225" spans="1:6" x14ac:dyDescent="0.25">
      <c r="A8225" s="38">
        <v>52789</v>
      </c>
      <c r="B8225" s="38" t="s">
        <v>2826</v>
      </c>
      <c r="C8225" s="14" t="s">
        <v>100</v>
      </c>
      <c r="D8225" s="14" t="s">
        <v>84</v>
      </c>
      <c r="E8225" s="15" t="s">
        <v>88</v>
      </c>
      <c r="F8225" s="39">
        <v>1367.8135690666209</v>
      </c>
    </row>
    <row r="8226" spans="1:6" x14ac:dyDescent="0.25">
      <c r="A8226" s="38">
        <v>52790</v>
      </c>
      <c r="B8226" s="38" t="s">
        <v>2721</v>
      </c>
      <c r="C8226" s="14" t="s">
        <v>102</v>
      </c>
      <c r="D8226" s="14" t="s">
        <v>104</v>
      </c>
      <c r="E8226" s="15" t="s">
        <v>88</v>
      </c>
      <c r="F8226" s="39">
        <v>14552.003662923335</v>
      </c>
    </row>
    <row r="8227" spans="1:6" x14ac:dyDescent="0.25">
      <c r="A8227" s="38">
        <v>52791</v>
      </c>
      <c r="B8227" s="38" t="s">
        <v>851</v>
      </c>
      <c r="C8227" s="14" t="s">
        <v>102</v>
      </c>
      <c r="D8227" s="14" t="s">
        <v>96</v>
      </c>
      <c r="E8227" s="15" t="s">
        <v>85</v>
      </c>
      <c r="F8227" s="39">
        <v>11758.055333101844</v>
      </c>
    </row>
    <row r="8228" spans="1:6" x14ac:dyDescent="0.25">
      <c r="A8228" s="38">
        <v>52792</v>
      </c>
      <c r="B8228" s="38" t="s">
        <v>3321</v>
      </c>
      <c r="C8228" s="14" t="s">
        <v>102</v>
      </c>
      <c r="D8228" s="14" t="s">
        <v>94</v>
      </c>
      <c r="E8228" s="15" t="s">
        <v>85</v>
      </c>
      <c r="F8228" s="39">
        <v>10500.718404441195</v>
      </c>
    </row>
    <row r="8229" spans="1:6" x14ac:dyDescent="0.25">
      <c r="A8229" s="38">
        <v>52793</v>
      </c>
      <c r="B8229" s="38" t="s">
        <v>2492</v>
      </c>
      <c r="C8229" s="14" t="s">
        <v>102</v>
      </c>
      <c r="D8229" s="14" t="s">
        <v>94</v>
      </c>
      <c r="E8229" s="15" t="s">
        <v>88</v>
      </c>
      <c r="F8229" s="39">
        <v>8012.9431363200647</v>
      </c>
    </row>
    <row r="8230" spans="1:6" x14ac:dyDescent="0.25">
      <c r="A8230" s="38">
        <v>52794</v>
      </c>
      <c r="B8230" s="38" t="s">
        <v>3346</v>
      </c>
      <c r="C8230" s="14" t="s">
        <v>102</v>
      </c>
      <c r="D8230" s="14" t="s">
        <v>84</v>
      </c>
      <c r="E8230" s="15" t="s">
        <v>85</v>
      </c>
      <c r="F8230" s="39">
        <v>7731.5421393779352</v>
      </c>
    </row>
    <row r="8231" spans="1:6" x14ac:dyDescent="0.25">
      <c r="A8231" s="38">
        <v>52795</v>
      </c>
      <c r="B8231" s="38" t="s">
        <v>3185</v>
      </c>
      <c r="C8231" s="14" t="s">
        <v>102</v>
      </c>
      <c r="D8231" s="14" t="s">
        <v>94</v>
      </c>
      <c r="E8231" s="15" t="s">
        <v>85</v>
      </c>
      <c r="F8231" s="39">
        <v>6729.0912400235147</v>
      </c>
    </row>
    <row r="8232" spans="1:6" x14ac:dyDescent="0.25">
      <c r="A8232" s="38">
        <v>52796</v>
      </c>
      <c r="B8232" s="38" t="s">
        <v>730</v>
      </c>
      <c r="C8232" s="14" t="s">
        <v>102</v>
      </c>
      <c r="D8232" s="14" t="s">
        <v>90</v>
      </c>
      <c r="E8232" s="15" t="s">
        <v>85</v>
      </c>
      <c r="F8232" s="39">
        <v>2987.8852380943003</v>
      </c>
    </row>
    <row r="8233" spans="1:6" x14ac:dyDescent="0.25">
      <c r="A8233" s="38">
        <v>52797</v>
      </c>
      <c r="B8233" s="38" t="s">
        <v>1406</v>
      </c>
      <c r="C8233" s="14" t="s">
        <v>107</v>
      </c>
      <c r="D8233" s="14" t="s">
        <v>104</v>
      </c>
      <c r="E8233" s="15" t="s">
        <v>88</v>
      </c>
      <c r="F8233" s="39">
        <v>7747.5525897624348</v>
      </c>
    </row>
    <row r="8234" spans="1:6" x14ac:dyDescent="0.25">
      <c r="A8234" s="38">
        <v>52798</v>
      </c>
      <c r="B8234" s="38" t="s">
        <v>1205</v>
      </c>
      <c r="C8234" s="14" t="s">
        <v>107</v>
      </c>
      <c r="D8234" s="14" t="s">
        <v>94</v>
      </c>
      <c r="E8234" s="15" t="s">
        <v>85</v>
      </c>
      <c r="F8234" s="39">
        <v>7559.5001754102404</v>
      </c>
    </row>
    <row r="8235" spans="1:6" x14ac:dyDescent="0.25">
      <c r="A8235" s="38">
        <v>52799</v>
      </c>
      <c r="B8235" s="38" t="s">
        <v>1709</v>
      </c>
      <c r="C8235" s="14" t="s">
        <v>107</v>
      </c>
      <c r="D8235" s="14" t="s">
        <v>90</v>
      </c>
      <c r="E8235" s="15" t="s">
        <v>88</v>
      </c>
      <c r="F8235" s="39">
        <v>2947.1876975831633</v>
      </c>
    </row>
    <row r="8236" spans="1:6" x14ac:dyDescent="0.25">
      <c r="A8236" s="38">
        <v>52800</v>
      </c>
      <c r="B8236" s="38" t="s">
        <v>250</v>
      </c>
      <c r="C8236" s="14" t="s">
        <v>107</v>
      </c>
      <c r="D8236" s="14" t="s">
        <v>84</v>
      </c>
      <c r="E8236" s="15" t="s">
        <v>88</v>
      </c>
      <c r="F8236" s="39">
        <v>1234.4735579826968</v>
      </c>
    </row>
    <row r="8237" spans="1:6" x14ac:dyDescent="0.25">
      <c r="A8237" s="38">
        <v>52801</v>
      </c>
      <c r="B8237" s="38" t="s">
        <v>2945</v>
      </c>
      <c r="C8237" s="14" t="s">
        <v>83</v>
      </c>
      <c r="D8237" s="14" t="s">
        <v>84</v>
      </c>
      <c r="E8237" s="15" t="s">
        <v>88</v>
      </c>
      <c r="F8237" s="39">
        <v>11345.991994709573</v>
      </c>
    </row>
    <row r="8238" spans="1:6" x14ac:dyDescent="0.25">
      <c r="A8238" s="38">
        <v>52802</v>
      </c>
      <c r="B8238" s="38" t="s">
        <v>3239</v>
      </c>
      <c r="C8238" s="14" t="s">
        <v>83</v>
      </c>
      <c r="D8238" s="14" t="s">
        <v>96</v>
      </c>
      <c r="E8238" s="15" t="s">
        <v>88</v>
      </c>
      <c r="F8238" s="39">
        <v>10805.00107156746</v>
      </c>
    </row>
    <row r="8239" spans="1:6" x14ac:dyDescent="0.25">
      <c r="A8239" s="38">
        <v>52803</v>
      </c>
      <c r="B8239" s="38" t="s">
        <v>425</v>
      </c>
      <c r="C8239" s="14" t="s">
        <v>83</v>
      </c>
      <c r="D8239" s="14" t="s">
        <v>90</v>
      </c>
      <c r="E8239" s="15" t="s">
        <v>88</v>
      </c>
      <c r="F8239" s="39">
        <v>6093.9879547227511</v>
      </c>
    </row>
    <row r="8240" spans="1:6" x14ac:dyDescent="0.25">
      <c r="A8240" s="38">
        <v>52804</v>
      </c>
      <c r="B8240" s="38" t="s">
        <v>3347</v>
      </c>
      <c r="C8240" s="14" t="s">
        <v>83</v>
      </c>
      <c r="D8240" s="14" t="s">
        <v>90</v>
      </c>
      <c r="E8240" s="15" t="s">
        <v>88</v>
      </c>
      <c r="F8240" s="39">
        <v>103.12920868642767</v>
      </c>
    </row>
    <row r="8241" spans="1:6" x14ac:dyDescent="0.25">
      <c r="A8241" s="38">
        <v>52805</v>
      </c>
      <c r="B8241" s="38" t="s">
        <v>3348</v>
      </c>
      <c r="C8241" s="14" t="s">
        <v>87</v>
      </c>
      <c r="D8241" s="14" t="s">
        <v>96</v>
      </c>
      <c r="E8241" s="15" t="s">
        <v>85</v>
      </c>
      <c r="F8241" s="39">
        <v>14160.588113738519</v>
      </c>
    </row>
    <row r="8242" spans="1:6" x14ac:dyDescent="0.25">
      <c r="A8242" s="38">
        <v>52806</v>
      </c>
      <c r="B8242" s="38" t="s">
        <v>1625</v>
      </c>
      <c r="C8242" s="14" t="s">
        <v>87</v>
      </c>
      <c r="D8242" s="14" t="s">
        <v>96</v>
      </c>
      <c r="E8242" s="15" t="s">
        <v>88</v>
      </c>
      <c r="F8242" s="39">
        <v>13966.142443189601</v>
      </c>
    </row>
    <row r="8243" spans="1:6" x14ac:dyDescent="0.25">
      <c r="A8243" s="38">
        <v>52807</v>
      </c>
      <c r="B8243" s="38" t="s">
        <v>901</v>
      </c>
      <c r="C8243" s="14" t="s">
        <v>87</v>
      </c>
      <c r="D8243" s="14" t="s">
        <v>84</v>
      </c>
      <c r="E8243" s="15" t="s">
        <v>85</v>
      </c>
      <c r="F8243" s="39">
        <v>7015.1560653151764</v>
      </c>
    </row>
    <row r="8244" spans="1:6" x14ac:dyDescent="0.25">
      <c r="A8244" s="38">
        <v>52808</v>
      </c>
      <c r="B8244" s="38" t="s">
        <v>3349</v>
      </c>
      <c r="C8244" s="14" t="s">
        <v>87</v>
      </c>
      <c r="D8244" s="14" t="s">
        <v>84</v>
      </c>
      <c r="E8244" s="15" t="s">
        <v>88</v>
      </c>
      <c r="F8244" s="39">
        <v>6936.3719902779685</v>
      </c>
    </row>
    <row r="8245" spans="1:6" x14ac:dyDescent="0.25">
      <c r="A8245" s="38">
        <v>52809</v>
      </c>
      <c r="B8245" s="38" t="s">
        <v>2188</v>
      </c>
      <c r="C8245" s="14" t="s">
        <v>87</v>
      </c>
      <c r="D8245" s="14" t="s">
        <v>94</v>
      </c>
      <c r="E8245" s="15" t="s">
        <v>88</v>
      </c>
      <c r="F8245" s="39">
        <v>5307.6341601988142</v>
      </c>
    </row>
    <row r="8246" spans="1:6" x14ac:dyDescent="0.25">
      <c r="A8246" s="38">
        <v>52810</v>
      </c>
      <c r="B8246" s="38" t="s">
        <v>904</v>
      </c>
      <c r="C8246" s="14" t="s">
        <v>87</v>
      </c>
      <c r="D8246" s="14" t="s">
        <v>94</v>
      </c>
      <c r="E8246" s="15" t="s">
        <v>85</v>
      </c>
      <c r="F8246" s="39">
        <v>2988.6014241506737</v>
      </c>
    </row>
    <row r="8247" spans="1:6" x14ac:dyDescent="0.25">
      <c r="A8247" s="38">
        <v>52811</v>
      </c>
      <c r="B8247" s="38" t="s">
        <v>1134</v>
      </c>
      <c r="C8247" s="14" t="s">
        <v>87</v>
      </c>
      <c r="D8247" s="14" t="s">
        <v>104</v>
      </c>
      <c r="E8247" s="15" t="s">
        <v>85</v>
      </c>
      <c r="F8247" s="39">
        <v>1249.8463226857652</v>
      </c>
    </row>
    <row r="8248" spans="1:6" x14ac:dyDescent="0.25">
      <c r="A8248" s="38">
        <v>52812</v>
      </c>
      <c r="B8248" s="38" t="s">
        <v>2988</v>
      </c>
      <c r="C8248" s="14" t="s">
        <v>100</v>
      </c>
      <c r="D8248" s="14" t="s">
        <v>84</v>
      </c>
      <c r="E8248" s="15" t="s">
        <v>85</v>
      </c>
      <c r="F8248" s="39">
        <v>14838.709199757073</v>
      </c>
    </row>
    <row r="8249" spans="1:6" x14ac:dyDescent="0.25">
      <c r="A8249" s="38">
        <v>52813</v>
      </c>
      <c r="B8249" s="38" t="s">
        <v>1004</v>
      </c>
      <c r="C8249" s="14" t="s">
        <v>100</v>
      </c>
      <c r="D8249" s="14" t="s">
        <v>94</v>
      </c>
      <c r="E8249" s="15" t="s">
        <v>85</v>
      </c>
      <c r="F8249" s="39">
        <v>12190.178537223626</v>
      </c>
    </row>
    <row r="8250" spans="1:6" x14ac:dyDescent="0.25">
      <c r="A8250" s="38">
        <v>52814</v>
      </c>
      <c r="B8250" s="38" t="s">
        <v>95</v>
      </c>
      <c r="C8250" s="14" t="s">
        <v>100</v>
      </c>
      <c r="D8250" s="14" t="s">
        <v>84</v>
      </c>
      <c r="E8250" s="15" t="s">
        <v>85</v>
      </c>
      <c r="F8250" s="39">
        <v>9430.3174325376676</v>
      </c>
    </row>
    <row r="8251" spans="1:6" x14ac:dyDescent="0.25">
      <c r="A8251" s="38">
        <v>52815</v>
      </c>
      <c r="B8251" s="38" t="s">
        <v>657</v>
      </c>
      <c r="C8251" s="14" t="s">
        <v>100</v>
      </c>
      <c r="D8251" s="14" t="s">
        <v>94</v>
      </c>
      <c r="E8251" s="15" t="s">
        <v>85</v>
      </c>
      <c r="F8251" s="39">
        <v>8421.908411439008</v>
      </c>
    </row>
    <row r="8252" spans="1:6" x14ac:dyDescent="0.25">
      <c r="A8252" s="38">
        <v>52816</v>
      </c>
      <c r="B8252" s="38" t="s">
        <v>2959</v>
      </c>
      <c r="C8252" s="14" t="s">
        <v>100</v>
      </c>
      <c r="D8252" s="14" t="s">
        <v>96</v>
      </c>
      <c r="E8252" s="15" t="s">
        <v>88</v>
      </c>
      <c r="F8252" s="39">
        <v>7889.8012909750623</v>
      </c>
    </row>
    <row r="8253" spans="1:6" x14ac:dyDescent="0.25">
      <c r="A8253" s="38">
        <v>52817</v>
      </c>
      <c r="B8253" s="38" t="s">
        <v>2606</v>
      </c>
      <c r="C8253" s="14" t="s">
        <v>100</v>
      </c>
      <c r="D8253" s="14" t="s">
        <v>94</v>
      </c>
      <c r="E8253" s="15" t="s">
        <v>85</v>
      </c>
      <c r="F8253" s="39">
        <v>1097.411938293423</v>
      </c>
    </row>
    <row r="8254" spans="1:6" x14ac:dyDescent="0.25">
      <c r="A8254" s="38">
        <v>52818</v>
      </c>
      <c r="B8254" s="38" t="s">
        <v>424</v>
      </c>
      <c r="C8254" s="14" t="s">
        <v>102</v>
      </c>
      <c r="D8254" s="14" t="s">
        <v>104</v>
      </c>
      <c r="E8254" s="15" t="s">
        <v>85</v>
      </c>
      <c r="F8254" s="39">
        <v>14222.299945606819</v>
      </c>
    </row>
    <row r="8255" spans="1:6" x14ac:dyDescent="0.25">
      <c r="A8255" s="38">
        <v>52819</v>
      </c>
      <c r="B8255" s="38" t="s">
        <v>3350</v>
      </c>
      <c r="C8255" s="14" t="s">
        <v>102</v>
      </c>
      <c r="D8255" s="14" t="s">
        <v>84</v>
      </c>
      <c r="E8255" s="15" t="s">
        <v>85</v>
      </c>
      <c r="F8255" s="39">
        <v>5494.0971750840426</v>
      </c>
    </row>
    <row r="8256" spans="1:6" x14ac:dyDescent="0.25">
      <c r="A8256" s="38">
        <v>52820</v>
      </c>
      <c r="B8256" s="38" t="s">
        <v>1272</v>
      </c>
      <c r="C8256" s="14" t="s">
        <v>107</v>
      </c>
      <c r="D8256" s="14" t="s">
        <v>84</v>
      </c>
      <c r="E8256" s="15" t="s">
        <v>85</v>
      </c>
      <c r="F8256" s="39">
        <v>10811.963352717776</v>
      </c>
    </row>
    <row r="8257" spans="1:6" x14ac:dyDescent="0.25">
      <c r="A8257" s="38">
        <v>52821</v>
      </c>
      <c r="B8257" s="38" t="s">
        <v>744</v>
      </c>
      <c r="C8257" s="14" t="s">
        <v>107</v>
      </c>
      <c r="D8257" s="14" t="s">
        <v>84</v>
      </c>
      <c r="E8257" s="15" t="s">
        <v>85</v>
      </c>
      <c r="F8257" s="39">
        <v>5209.5058614207273</v>
      </c>
    </row>
    <row r="8258" spans="1:6" x14ac:dyDescent="0.25">
      <c r="A8258" s="38">
        <v>52822</v>
      </c>
      <c r="B8258" s="38" t="s">
        <v>1097</v>
      </c>
      <c r="C8258" s="14" t="s">
        <v>107</v>
      </c>
      <c r="D8258" s="14" t="s">
        <v>104</v>
      </c>
      <c r="E8258" s="15" t="s">
        <v>88</v>
      </c>
      <c r="F8258" s="39">
        <v>4488.8460632649876</v>
      </c>
    </row>
    <row r="8259" spans="1:6" x14ac:dyDescent="0.25">
      <c r="A8259" s="38">
        <v>52823</v>
      </c>
      <c r="B8259" s="38" t="s">
        <v>1382</v>
      </c>
      <c r="C8259" s="14" t="s">
        <v>107</v>
      </c>
      <c r="D8259" s="14" t="s">
        <v>94</v>
      </c>
      <c r="E8259" s="15" t="s">
        <v>85</v>
      </c>
      <c r="F8259" s="39">
        <v>741.2628814329114</v>
      </c>
    </row>
    <row r="8260" spans="1:6" x14ac:dyDescent="0.25">
      <c r="A8260" s="38">
        <v>52824</v>
      </c>
      <c r="B8260" s="38" t="s">
        <v>3351</v>
      </c>
      <c r="C8260" s="14" t="s">
        <v>107</v>
      </c>
      <c r="D8260" s="14" t="s">
        <v>90</v>
      </c>
      <c r="E8260" s="15" t="s">
        <v>85</v>
      </c>
      <c r="F8260" s="39">
        <v>350.22296875171418</v>
      </c>
    </row>
    <row r="8261" spans="1:6" x14ac:dyDescent="0.25">
      <c r="A8261" s="38">
        <v>52825</v>
      </c>
      <c r="B8261" s="38" t="s">
        <v>2249</v>
      </c>
      <c r="C8261" s="14" t="s">
        <v>83</v>
      </c>
      <c r="D8261" s="14" t="s">
        <v>104</v>
      </c>
      <c r="E8261" s="15" t="s">
        <v>85</v>
      </c>
      <c r="F8261" s="39">
        <v>11138.217669348494</v>
      </c>
    </row>
    <row r="8262" spans="1:6" x14ac:dyDescent="0.25">
      <c r="A8262" s="38">
        <v>52826</v>
      </c>
      <c r="B8262" s="38" t="s">
        <v>890</v>
      </c>
      <c r="C8262" s="14" t="s">
        <v>83</v>
      </c>
      <c r="D8262" s="14" t="s">
        <v>84</v>
      </c>
      <c r="E8262" s="15" t="s">
        <v>85</v>
      </c>
      <c r="F8262" s="39">
        <v>10279.149175396171</v>
      </c>
    </row>
    <row r="8263" spans="1:6" x14ac:dyDescent="0.25">
      <c r="A8263" s="38">
        <v>52827</v>
      </c>
      <c r="B8263" s="38" t="s">
        <v>3333</v>
      </c>
      <c r="C8263" s="14" t="s">
        <v>83</v>
      </c>
      <c r="D8263" s="14" t="s">
        <v>84</v>
      </c>
      <c r="E8263" s="15" t="s">
        <v>88</v>
      </c>
      <c r="F8263" s="39">
        <v>7378.5898085712151</v>
      </c>
    </row>
    <row r="8264" spans="1:6" x14ac:dyDescent="0.25">
      <c r="A8264" s="38">
        <v>52828</v>
      </c>
      <c r="B8264" s="38" t="s">
        <v>2530</v>
      </c>
      <c r="C8264" s="14" t="s">
        <v>87</v>
      </c>
      <c r="D8264" s="14" t="s">
        <v>84</v>
      </c>
      <c r="E8264" s="15" t="s">
        <v>88</v>
      </c>
      <c r="F8264" s="39">
        <v>13958.625662000462</v>
      </c>
    </row>
    <row r="8265" spans="1:6" x14ac:dyDescent="0.25">
      <c r="A8265" s="38">
        <v>52829</v>
      </c>
      <c r="B8265" s="38" t="s">
        <v>1074</v>
      </c>
      <c r="C8265" s="14" t="s">
        <v>87</v>
      </c>
      <c r="D8265" s="14" t="s">
        <v>94</v>
      </c>
      <c r="E8265" s="15" t="s">
        <v>88</v>
      </c>
      <c r="F8265" s="39">
        <v>13468.988850650992</v>
      </c>
    </row>
    <row r="8266" spans="1:6" x14ac:dyDescent="0.25">
      <c r="A8266" s="38">
        <v>52830</v>
      </c>
      <c r="B8266" s="38" t="s">
        <v>3036</v>
      </c>
      <c r="C8266" s="14" t="s">
        <v>87</v>
      </c>
      <c r="D8266" s="14" t="s">
        <v>90</v>
      </c>
      <c r="E8266" s="15" t="s">
        <v>85</v>
      </c>
      <c r="F8266" s="39">
        <v>12786.365471476005</v>
      </c>
    </row>
    <row r="8267" spans="1:6" x14ac:dyDescent="0.25">
      <c r="A8267" s="38">
        <v>52831</v>
      </c>
      <c r="B8267" s="38" t="s">
        <v>1469</v>
      </c>
      <c r="C8267" s="14" t="s">
        <v>87</v>
      </c>
      <c r="D8267" s="14" t="s">
        <v>96</v>
      </c>
      <c r="E8267" s="15" t="s">
        <v>85</v>
      </c>
      <c r="F8267" s="39">
        <v>11571.828694742657</v>
      </c>
    </row>
    <row r="8268" spans="1:6" x14ac:dyDescent="0.25">
      <c r="A8268" s="38">
        <v>52832</v>
      </c>
      <c r="B8268" s="38" t="s">
        <v>1497</v>
      </c>
      <c r="C8268" s="14" t="s">
        <v>87</v>
      </c>
      <c r="D8268" s="14" t="s">
        <v>96</v>
      </c>
      <c r="E8268" s="15" t="s">
        <v>85</v>
      </c>
      <c r="F8268" s="39">
        <v>3112.4051950664948</v>
      </c>
    </row>
    <row r="8269" spans="1:6" x14ac:dyDescent="0.25">
      <c r="A8269" s="38">
        <v>52833</v>
      </c>
      <c r="B8269" s="38" t="s">
        <v>2410</v>
      </c>
      <c r="C8269" s="14" t="s">
        <v>100</v>
      </c>
      <c r="D8269" s="14" t="s">
        <v>94</v>
      </c>
      <c r="E8269" s="15" t="s">
        <v>85</v>
      </c>
      <c r="F8269" s="39">
        <v>10126.99191777436</v>
      </c>
    </row>
    <row r="8270" spans="1:6" x14ac:dyDescent="0.25">
      <c r="A8270" s="38">
        <v>52834</v>
      </c>
      <c r="B8270" s="38" t="s">
        <v>3271</v>
      </c>
      <c r="C8270" s="14" t="s">
        <v>102</v>
      </c>
      <c r="D8270" s="14" t="s">
        <v>90</v>
      </c>
      <c r="E8270" s="15" t="s">
        <v>85</v>
      </c>
      <c r="F8270" s="39">
        <v>10161.155528428524</v>
      </c>
    </row>
    <row r="8271" spans="1:6" x14ac:dyDescent="0.25">
      <c r="A8271" s="38">
        <v>52835</v>
      </c>
      <c r="B8271" s="38" t="s">
        <v>195</v>
      </c>
      <c r="C8271" s="14" t="s">
        <v>102</v>
      </c>
      <c r="D8271" s="14" t="s">
        <v>104</v>
      </c>
      <c r="E8271" s="15" t="s">
        <v>88</v>
      </c>
      <c r="F8271" s="39">
        <v>5034.8063985800873</v>
      </c>
    </row>
    <row r="8272" spans="1:6" x14ac:dyDescent="0.25">
      <c r="A8272" s="38">
        <v>52836</v>
      </c>
      <c r="B8272" s="38" t="s">
        <v>1483</v>
      </c>
      <c r="C8272" s="14" t="s">
        <v>107</v>
      </c>
      <c r="D8272" s="14" t="s">
        <v>94</v>
      </c>
      <c r="E8272" s="15" t="s">
        <v>85</v>
      </c>
      <c r="F8272" s="39">
        <v>11517.538579366063</v>
      </c>
    </row>
    <row r="8273" spans="1:6" x14ac:dyDescent="0.25">
      <c r="A8273" s="38">
        <v>52837</v>
      </c>
      <c r="B8273" s="38" t="s">
        <v>1330</v>
      </c>
      <c r="C8273" s="14" t="s">
        <v>107</v>
      </c>
      <c r="D8273" s="14" t="s">
        <v>94</v>
      </c>
      <c r="E8273" s="15" t="s">
        <v>88</v>
      </c>
      <c r="F8273" s="39">
        <v>9535.2619532988992</v>
      </c>
    </row>
    <row r="8274" spans="1:6" x14ac:dyDescent="0.25">
      <c r="A8274" s="38">
        <v>52838</v>
      </c>
      <c r="B8274" s="38" t="s">
        <v>2693</v>
      </c>
      <c r="C8274" s="14" t="s">
        <v>107</v>
      </c>
      <c r="D8274" s="14" t="s">
        <v>104</v>
      </c>
      <c r="E8274" s="15" t="s">
        <v>85</v>
      </c>
      <c r="F8274" s="39">
        <v>6069.3239344838594</v>
      </c>
    </row>
    <row r="8275" spans="1:6" x14ac:dyDescent="0.25">
      <c r="A8275" s="38">
        <v>52839</v>
      </c>
      <c r="B8275" s="38" t="s">
        <v>1848</v>
      </c>
      <c r="C8275" s="14" t="s">
        <v>107</v>
      </c>
      <c r="D8275" s="14" t="s">
        <v>96</v>
      </c>
      <c r="E8275" s="15" t="s">
        <v>88</v>
      </c>
      <c r="F8275" s="39">
        <v>3380.2906967016997</v>
      </c>
    </row>
    <row r="8276" spans="1:6" x14ac:dyDescent="0.25">
      <c r="A8276" s="38">
        <v>52840</v>
      </c>
      <c r="B8276" s="38" t="s">
        <v>3134</v>
      </c>
      <c r="C8276" s="14" t="s">
        <v>107</v>
      </c>
      <c r="D8276" s="14" t="s">
        <v>94</v>
      </c>
      <c r="E8276" s="15" t="s">
        <v>85</v>
      </c>
      <c r="F8276" s="39">
        <v>3139.293762048329</v>
      </c>
    </row>
    <row r="8277" spans="1:6" x14ac:dyDescent="0.25">
      <c r="A8277" s="38">
        <v>52841</v>
      </c>
      <c r="B8277" s="38" t="s">
        <v>1123</v>
      </c>
      <c r="C8277" s="14" t="s">
        <v>107</v>
      </c>
      <c r="D8277" s="14" t="s">
        <v>84</v>
      </c>
      <c r="E8277" s="15" t="s">
        <v>88</v>
      </c>
      <c r="F8277" s="39">
        <v>2597.618498257762</v>
      </c>
    </row>
    <row r="8278" spans="1:6" x14ac:dyDescent="0.25">
      <c r="A8278" s="38">
        <v>52842</v>
      </c>
      <c r="B8278" s="38" t="s">
        <v>3352</v>
      </c>
      <c r="C8278" s="14" t="s">
        <v>107</v>
      </c>
      <c r="D8278" s="14" t="s">
        <v>84</v>
      </c>
      <c r="E8278" s="15" t="s">
        <v>85</v>
      </c>
      <c r="F8278" s="39">
        <v>1731.1865127750091</v>
      </c>
    </row>
    <row r="8279" spans="1:6" x14ac:dyDescent="0.25">
      <c r="A8279" s="38">
        <v>52843</v>
      </c>
      <c r="B8279" s="38" t="s">
        <v>2333</v>
      </c>
      <c r="C8279" s="14" t="s">
        <v>83</v>
      </c>
      <c r="D8279" s="14" t="s">
        <v>94</v>
      </c>
      <c r="E8279" s="15" t="s">
        <v>88</v>
      </c>
      <c r="F8279" s="39">
        <v>14521.045691016121</v>
      </c>
    </row>
    <row r="8280" spans="1:6" x14ac:dyDescent="0.25">
      <c r="A8280" s="38">
        <v>52844</v>
      </c>
      <c r="B8280" s="38" t="s">
        <v>3234</v>
      </c>
      <c r="C8280" s="14" t="s">
        <v>83</v>
      </c>
      <c r="D8280" s="14" t="s">
        <v>90</v>
      </c>
      <c r="E8280" s="15" t="s">
        <v>88</v>
      </c>
      <c r="F8280" s="39">
        <v>10746.683857042621</v>
      </c>
    </row>
    <row r="8281" spans="1:6" x14ac:dyDescent="0.25">
      <c r="A8281" s="38">
        <v>52845</v>
      </c>
      <c r="B8281" s="38" t="s">
        <v>286</v>
      </c>
      <c r="C8281" s="14" t="s">
        <v>83</v>
      </c>
      <c r="D8281" s="14" t="s">
        <v>94</v>
      </c>
      <c r="E8281" s="15" t="s">
        <v>85</v>
      </c>
      <c r="F8281" s="39">
        <v>5426.7538242325181</v>
      </c>
    </row>
    <row r="8282" spans="1:6" x14ac:dyDescent="0.25">
      <c r="A8282" s="38">
        <v>52846</v>
      </c>
      <c r="B8282" s="38" t="s">
        <v>1307</v>
      </c>
      <c r="C8282" s="14" t="s">
        <v>83</v>
      </c>
      <c r="D8282" s="14" t="s">
        <v>90</v>
      </c>
      <c r="E8282" s="15" t="s">
        <v>88</v>
      </c>
      <c r="F8282" s="39">
        <v>4362.2452851764383</v>
      </c>
    </row>
    <row r="8283" spans="1:6" x14ac:dyDescent="0.25">
      <c r="A8283" s="38">
        <v>52847</v>
      </c>
      <c r="B8283" s="38" t="s">
        <v>1847</v>
      </c>
      <c r="C8283" s="14" t="s">
        <v>87</v>
      </c>
      <c r="D8283" s="14" t="s">
        <v>90</v>
      </c>
      <c r="E8283" s="15" t="s">
        <v>85</v>
      </c>
      <c r="F8283" s="39">
        <v>13303.553562014988</v>
      </c>
    </row>
    <row r="8284" spans="1:6" x14ac:dyDescent="0.25">
      <c r="A8284" s="38">
        <v>52848</v>
      </c>
      <c r="B8284" s="38" t="s">
        <v>2823</v>
      </c>
      <c r="C8284" s="14" t="s">
        <v>87</v>
      </c>
      <c r="D8284" s="14" t="s">
        <v>84</v>
      </c>
      <c r="E8284" s="15" t="s">
        <v>85</v>
      </c>
      <c r="F8284" s="39">
        <v>7296.3823182236674</v>
      </c>
    </row>
    <row r="8285" spans="1:6" x14ac:dyDescent="0.25">
      <c r="A8285" s="38">
        <v>52849</v>
      </c>
      <c r="B8285" s="38" t="s">
        <v>2904</v>
      </c>
      <c r="C8285" s="14" t="s">
        <v>87</v>
      </c>
      <c r="D8285" s="14" t="s">
        <v>84</v>
      </c>
      <c r="E8285" s="15" t="s">
        <v>88</v>
      </c>
      <c r="F8285" s="39">
        <v>6111.5830336904228</v>
      </c>
    </row>
    <row r="8286" spans="1:6" x14ac:dyDescent="0.25">
      <c r="A8286" s="38">
        <v>52850</v>
      </c>
      <c r="B8286" s="38" t="s">
        <v>1857</v>
      </c>
      <c r="C8286" s="14" t="s">
        <v>100</v>
      </c>
      <c r="D8286" s="14" t="s">
        <v>90</v>
      </c>
      <c r="E8286" s="15" t="s">
        <v>88</v>
      </c>
      <c r="F8286" s="39">
        <v>12728.187201377003</v>
      </c>
    </row>
    <row r="8287" spans="1:6" x14ac:dyDescent="0.25">
      <c r="A8287" s="38">
        <v>52851</v>
      </c>
      <c r="B8287" s="38" t="s">
        <v>2204</v>
      </c>
      <c r="C8287" s="14" t="s">
        <v>100</v>
      </c>
      <c r="D8287" s="14" t="s">
        <v>84</v>
      </c>
      <c r="E8287" s="15" t="s">
        <v>88</v>
      </c>
      <c r="F8287" s="39">
        <v>10195.791405578797</v>
      </c>
    </row>
    <row r="8288" spans="1:6" x14ac:dyDescent="0.25">
      <c r="A8288" s="38">
        <v>52852</v>
      </c>
      <c r="B8288" s="38" t="s">
        <v>746</v>
      </c>
      <c r="C8288" s="14" t="s">
        <v>100</v>
      </c>
      <c r="D8288" s="14" t="s">
        <v>104</v>
      </c>
      <c r="E8288" s="15" t="s">
        <v>88</v>
      </c>
      <c r="F8288" s="39">
        <v>4198.2544333597625</v>
      </c>
    </row>
    <row r="8289" spans="1:6" x14ac:dyDescent="0.25">
      <c r="A8289" s="38">
        <v>52853</v>
      </c>
      <c r="B8289" s="38" t="s">
        <v>3353</v>
      </c>
      <c r="C8289" s="14" t="s">
        <v>100</v>
      </c>
      <c r="D8289" s="14" t="s">
        <v>94</v>
      </c>
      <c r="E8289" s="15" t="s">
        <v>85</v>
      </c>
      <c r="F8289" s="39">
        <v>1513.9686458604326</v>
      </c>
    </row>
    <row r="8290" spans="1:6" x14ac:dyDescent="0.25">
      <c r="A8290" s="38">
        <v>52854</v>
      </c>
      <c r="B8290" s="38" t="s">
        <v>700</v>
      </c>
      <c r="C8290" s="14" t="s">
        <v>102</v>
      </c>
      <c r="D8290" s="14" t="s">
        <v>90</v>
      </c>
      <c r="E8290" s="15" t="s">
        <v>85</v>
      </c>
      <c r="F8290" s="39">
        <v>6619.0474967861692</v>
      </c>
    </row>
    <row r="8291" spans="1:6" x14ac:dyDescent="0.25">
      <c r="A8291" s="38">
        <v>52855</v>
      </c>
      <c r="B8291" s="38" t="s">
        <v>123</v>
      </c>
      <c r="C8291" s="14" t="s">
        <v>107</v>
      </c>
      <c r="D8291" s="14" t="s">
        <v>94</v>
      </c>
      <c r="E8291" s="15" t="s">
        <v>85</v>
      </c>
      <c r="F8291" s="39">
        <v>14854.827645919548</v>
      </c>
    </row>
    <row r="8292" spans="1:6" x14ac:dyDescent="0.25">
      <c r="A8292" s="38">
        <v>52856</v>
      </c>
      <c r="B8292" s="38" t="s">
        <v>2182</v>
      </c>
      <c r="C8292" s="14" t="s">
        <v>107</v>
      </c>
      <c r="D8292" s="14" t="s">
        <v>90</v>
      </c>
      <c r="E8292" s="15" t="s">
        <v>85</v>
      </c>
      <c r="F8292" s="39">
        <v>13062.111278871696</v>
      </c>
    </row>
    <row r="8293" spans="1:6" x14ac:dyDescent="0.25">
      <c r="A8293" s="38">
        <v>52857</v>
      </c>
      <c r="B8293" s="38" t="s">
        <v>2093</v>
      </c>
      <c r="C8293" s="14" t="s">
        <v>107</v>
      </c>
      <c r="D8293" s="14" t="s">
        <v>90</v>
      </c>
      <c r="E8293" s="15" t="s">
        <v>85</v>
      </c>
      <c r="F8293" s="39">
        <v>9035.4550239562359</v>
      </c>
    </row>
    <row r="8294" spans="1:6" x14ac:dyDescent="0.25">
      <c r="A8294" s="38">
        <v>52858</v>
      </c>
      <c r="B8294" s="38" t="s">
        <v>1954</v>
      </c>
      <c r="C8294" s="14" t="s">
        <v>107</v>
      </c>
      <c r="D8294" s="14" t="s">
        <v>94</v>
      </c>
      <c r="E8294" s="15" t="s">
        <v>85</v>
      </c>
      <c r="F8294" s="39">
        <v>6650.0963582141731</v>
      </c>
    </row>
    <row r="8295" spans="1:6" x14ac:dyDescent="0.25">
      <c r="A8295" s="38">
        <v>52859</v>
      </c>
      <c r="B8295" s="38" t="s">
        <v>1376</v>
      </c>
      <c r="C8295" s="14" t="s">
        <v>107</v>
      </c>
      <c r="D8295" s="14" t="s">
        <v>90</v>
      </c>
      <c r="E8295" s="15" t="s">
        <v>88</v>
      </c>
      <c r="F8295" s="39">
        <v>5841.1667495431238</v>
      </c>
    </row>
    <row r="8296" spans="1:6" x14ac:dyDescent="0.25">
      <c r="A8296" s="38">
        <v>52860</v>
      </c>
      <c r="B8296" s="38" t="s">
        <v>3354</v>
      </c>
      <c r="C8296" s="14" t="s">
        <v>83</v>
      </c>
      <c r="D8296" s="14" t="s">
        <v>104</v>
      </c>
      <c r="E8296" s="15" t="s">
        <v>88</v>
      </c>
      <c r="F8296" s="39">
        <v>378.36535698903367</v>
      </c>
    </row>
    <row r="8297" spans="1:6" x14ac:dyDescent="0.25">
      <c r="A8297" s="38">
        <v>52861</v>
      </c>
      <c r="B8297" s="38" t="s">
        <v>1631</v>
      </c>
      <c r="C8297" s="14" t="s">
        <v>87</v>
      </c>
      <c r="D8297" s="14" t="s">
        <v>96</v>
      </c>
      <c r="E8297" s="15" t="s">
        <v>85</v>
      </c>
      <c r="F8297" s="39">
        <v>9589.3732584693644</v>
      </c>
    </row>
    <row r="8298" spans="1:6" x14ac:dyDescent="0.25">
      <c r="A8298" s="38">
        <v>52862</v>
      </c>
      <c r="B8298" s="38" t="s">
        <v>1085</v>
      </c>
      <c r="C8298" s="14" t="s">
        <v>87</v>
      </c>
      <c r="D8298" s="14" t="s">
        <v>96</v>
      </c>
      <c r="E8298" s="15" t="s">
        <v>85</v>
      </c>
      <c r="F8298" s="39">
        <v>948.61962469255377</v>
      </c>
    </row>
    <row r="8299" spans="1:6" x14ac:dyDescent="0.25">
      <c r="A8299" s="38">
        <v>52863</v>
      </c>
      <c r="B8299" s="38" t="s">
        <v>1410</v>
      </c>
      <c r="C8299" s="14" t="s">
        <v>100</v>
      </c>
      <c r="D8299" s="14" t="s">
        <v>104</v>
      </c>
      <c r="E8299" s="15" t="s">
        <v>85</v>
      </c>
      <c r="F8299" s="39">
        <v>14910.689269066484</v>
      </c>
    </row>
    <row r="8300" spans="1:6" x14ac:dyDescent="0.25">
      <c r="A8300" s="38">
        <v>52864</v>
      </c>
      <c r="B8300" s="38" t="s">
        <v>128</v>
      </c>
      <c r="C8300" s="14" t="s">
        <v>100</v>
      </c>
      <c r="D8300" s="14" t="s">
        <v>90</v>
      </c>
      <c r="E8300" s="15" t="s">
        <v>85</v>
      </c>
      <c r="F8300" s="39">
        <v>14242.231325668945</v>
      </c>
    </row>
    <row r="8301" spans="1:6" x14ac:dyDescent="0.25">
      <c r="A8301" s="38">
        <v>52865</v>
      </c>
      <c r="B8301" s="38" t="s">
        <v>1120</v>
      </c>
      <c r="C8301" s="14" t="s">
        <v>100</v>
      </c>
      <c r="D8301" s="14" t="s">
        <v>84</v>
      </c>
      <c r="E8301" s="15" t="s">
        <v>88</v>
      </c>
      <c r="F8301" s="39">
        <v>5675.9763731909698</v>
      </c>
    </row>
    <row r="8302" spans="1:6" x14ac:dyDescent="0.25">
      <c r="A8302" s="38">
        <v>52866</v>
      </c>
      <c r="B8302" s="38" t="s">
        <v>3270</v>
      </c>
      <c r="C8302" s="14" t="s">
        <v>100</v>
      </c>
      <c r="D8302" s="14" t="s">
        <v>84</v>
      </c>
      <c r="E8302" s="15" t="s">
        <v>85</v>
      </c>
      <c r="F8302" s="39">
        <v>4050.3424044985154</v>
      </c>
    </row>
    <row r="8303" spans="1:6" x14ac:dyDescent="0.25">
      <c r="A8303" s="38">
        <v>52867</v>
      </c>
      <c r="B8303" s="38" t="s">
        <v>1854</v>
      </c>
      <c r="C8303" s="14" t="s">
        <v>100</v>
      </c>
      <c r="D8303" s="14" t="s">
        <v>104</v>
      </c>
      <c r="E8303" s="15" t="s">
        <v>88</v>
      </c>
      <c r="F8303" s="39">
        <v>1008.8598039061237</v>
      </c>
    </row>
    <row r="8304" spans="1:6" x14ac:dyDescent="0.25">
      <c r="A8304" s="38">
        <v>52868</v>
      </c>
      <c r="B8304" s="38" t="s">
        <v>3355</v>
      </c>
      <c r="C8304" s="14" t="s">
        <v>102</v>
      </c>
      <c r="D8304" s="14" t="s">
        <v>104</v>
      </c>
      <c r="E8304" s="15" t="s">
        <v>88</v>
      </c>
      <c r="F8304" s="39">
        <v>13845.383416640932</v>
      </c>
    </row>
    <row r="8305" spans="1:6" x14ac:dyDescent="0.25">
      <c r="A8305" s="38">
        <v>52869</v>
      </c>
      <c r="B8305" s="38" t="s">
        <v>2457</v>
      </c>
      <c r="C8305" s="14" t="s">
        <v>102</v>
      </c>
      <c r="D8305" s="14" t="s">
        <v>84</v>
      </c>
      <c r="E8305" s="15" t="s">
        <v>88</v>
      </c>
      <c r="F8305" s="39">
        <v>8950.5693818352174</v>
      </c>
    </row>
    <row r="8306" spans="1:6" x14ac:dyDescent="0.25">
      <c r="A8306" s="38">
        <v>52870</v>
      </c>
      <c r="B8306" s="38" t="s">
        <v>2617</v>
      </c>
      <c r="C8306" s="14" t="s">
        <v>102</v>
      </c>
      <c r="D8306" s="14" t="s">
        <v>94</v>
      </c>
      <c r="E8306" s="15" t="s">
        <v>88</v>
      </c>
      <c r="F8306" s="39">
        <v>8274.7895407362612</v>
      </c>
    </row>
    <row r="8307" spans="1:6" x14ac:dyDescent="0.25">
      <c r="A8307" s="38">
        <v>52871</v>
      </c>
      <c r="B8307" s="38" t="s">
        <v>734</v>
      </c>
      <c r="C8307" s="14" t="s">
        <v>102</v>
      </c>
      <c r="D8307" s="14" t="s">
        <v>104</v>
      </c>
      <c r="E8307" s="15" t="s">
        <v>88</v>
      </c>
      <c r="F8307" s="39">
        <v>6528.9328025753093</v>
      </c>
    </row>
    <row r="8308" spans="1:6" x14ac:dyDescent="0.25">
      <c r="A8308" s="38">
        <v>52872</v>
      </c>
      <c r="B8308" s="38" t="s">
        <v>1546</v>
      </c>
      <c r="C8308" s="14" t="s">
        <v>102</v>
      </c>
      <c r="D8308" s="14" t="s">
        <v>84</v>
      </c>
      <c r="E8308" s="15" t="s">
        <v>85</v>
      </c>
      <c r="F8308" s="39">
        <v>6392.6286060164894</v>
      </c>
    </row>
    <row r="8309" spans="1:6" x14ac:dyDescent="0.25">
      <c r="A8309" s="38">
        <v>52873</v>
      </c>
      <c r="B8309" s="38" t="s">
        <v>2919</v>
      </c>
      <c r="C8309" s="14" t="s">
        <v>102</v>
      </c>
      <c r="D8309" s="14" t="s">
        <v>90</v>
      </c>
      <c r="E8309" s="15" t="s">
        <v>88</v>
      </c>
      <c r="F8309" s="39">
        <v>5381.0510199179762</v>
      </c>
    </row>
    <row r="8310" spans="1:6" x14ac:dyDescent="0.25">
      <c r="A8310" s="38">
        <v>52874</v>
      </c>
      <c r="B8310" s="38" t="s">
        <v>3290</v>
      </c>
      <c r="C8310" s="14" t="s">
        <v>107</v>
      </c>
      <c r="D8310" s="14" t="s">
        <v>104</v>
      </c>
      <c r="E8310" s="15" t="s">
        <v>88</v>
      </c>
      <c r="F8310" s="39">
        <v>9933.0075167364375</v>
      </c>
    </row>
    <row r="8311" spans="1:6" x14ac:dyDescent="0.25">
      <c r="A8311" s="38">
        <v>52875</v>
      </c>
      <c r="B8311" s="38" t="s">
        <v>2734</v>
      </c>
      <c r="C8311" s="14" t="s">
        <v>107</v>
      </c>
      <c r="D8311" s="14" t="s">
        <v>94</v>
      </c>
      <c r="E8311" s="15" t="s">
        <v>85</v>
      </c>
      <c r="F8311" s="39">
        <v>6454.7439407139609</v>
      </c>
    </row>
    <row r="8312" spans="1:6" x14ac:dyDescent="0.25">
      <c r="A8312" s="38">
        <v>52876</v>
      </c>
      <c r="B8312" s="38" t="s">
        <v>663</v>
      </c>
      <c r="C8312" s="14" t="s">
        <v>107</v>
      </c>
      <c r="D8312" s="14" t="s">
        <v>96</v>
      </c>
      <c r="E8312" s="15" t="s">
        <v>88</v>
      </c>
      <c r="F8312" s="39">
        <v>4069.1549263684878</v>
      </c>
    </row>
    <row r="8313" spans="1:6" x14ac:dyDescent="0.25">
      <c r="A8313" s="38">
        <v>52877</v>
      </c>
      <c r="B8313" s="38" t="s">
        <v>1448</v>
      </c>
      <c r="C8313" s="14" t="s">
        <v>107</v>
      </c>
      <c r="D8313" s="14" t="s">
        <v>90</v>
      </c>
      <c r="E8313" s="15" t="s">
        <v>88</v>
      </c>
      <c r="F8313" s="39">
        <v>1762.4565746191633</v>
      </c>
    </row>
    <row r="8314" spans="1:6" x14ac:dyDescent="0.25">
      <c r="A8314" s="38">
        <v>52878</v>
      </c>
      <c r="B8314" s="38" t="s">
        <v>2377</v>
      </c>
      <c r="C8314" s="14" t="s">
        <v>83</v>
      </c>
      <c r="D8314" s="14" t="s">
        <v>104</v>
      </c>
      <c r="E8314" s="15" t="s">
        <v>88</v>
      </c>
      <c r="F8314" s="39">
        <v>13801.839307080505</v>
      </c>
    </row>
    <row r="8315" spans="1:6" x14ac:dyDescent="0.25">
      <c r="A8315" s="38">
        <v>52879</v>
      </c>
      <c r="B8315" s="38" t="s">
        <v>3312</v>
      </c>
      <c r="C8315" s="14" t="s">
        <v>83</v>
      </c>
      <c r="D8315" s="14" t="s">
        <v>84</v>
      </c>
      <c r="E8315" s="15" t="s">
        <v>88</v>
      </c>
      <c r="F8315" s="39">
        <v>13476.034192898145</v>
      </c>
    </row>
    <row r="8316" spans="1:6" x14ac:dyDescent="0.25">
      <c r="A8316" s="38">
        <v>52880</v>
      </c>
      <c r="B8316" s="38" t="s">
        <v>2456</v>
      </c>
      <c r="C8316" s="14" t="s">
        <v>83</v>
      </c>
      <c r="D8316" s="14" t="s">
        <v>90</v>
      </c>
      <c r="E8316" s="15" t="s">
        <v>88</v>
      </c>
      <c r="F8316" s="39">
        <v>12235.526593559289</v>
      </c>
    </row>
    <row r="8317" spans="1:6" x14ac:dyDescent="0.25">
      <c r="A8317" s="38">
        <v>52881</v>
      </c>
      <c r="B8317" s="38" t="s">
        <v>1808</v>
      </c>
      <c r="C8317" s="14" t="s">
        <v>83</v>
      </c>
      <c r="D8317" s="14" t="s">
        <v>96</v>
      </c>
      <c r="E8317" s="15" t="s">
        <v>88</v>
      </c>
      <c r="F8317" s="39">
        <v>8999.7994433505228</v>
      </c>
    </row>
    <row r="8318" spans="1:6" x14ac:dyDescent="0.25">
      <c r="A8318" s="38">
        <v>52882</v>
      </c>
      <c r="B8318" s="38" t="s">
        <v>2095</v>
      </c>
      <c r="C8318" s="14" t="s">
        <v>83</v>
      </c>
      <c r="D8318" s="14" t="s">
        <v>90</v>
      </c>
      <c r="E8318" s="15" t="s">
        <v>88</v>
      </c>
      <c r="F8318" s="39">
        <v>7669.0271527212226</v>
      </c>
    </row>
    <row r="8319" spans="1:6" x14ac:dyDescent="0.25">
      <c r="A8319" s="38">
        <v>52883</v>
      </c>
      <c r="B8319" s="38" t="s">
        <v>3356</v>
      </c>
      <c r="C8319" s="14" t="s">
        <v>83</v>
      </c>
      <c r="D8319" s="14" t="s">
        <v>84</v>
      </c>
      <c r="E8319" s="15" t="s">
        <v>85</v>
      </c>
      <c r="F8319" s="39">
        <v>6962.6072134433098</v>
      </c>
    </row>
    <row r="8320" spans="1:6" x14ac:dyDescent="0.25">
      <c r="A8320" s="38">
        <v>52884</v>
      </c>
      <c r="B8320" s="38" t="s">
        <v>2227</v>
      </c>
      <c r="C8320" s="14" t="s">
        <v>87</v>
      </c>
      <c r="D8320" s="14" t="s">
        <v>84</v>
      </c>
      <c r="E8320" s="15" t="s">
        <v>88</v>
      </c>
      <c r="F8320" s="39">
        <v>8863.1144310379841</v>
      </c>
    </row>
    <row r="8321" spans="1:6" x14ac:dyDescent="0.25">
      <c r="A8321" s="38">
        <v>52885</v>
      </c>
      <c r="B8321" s="38" t="s">
        <v>1405</v>
      </c>
      <c r="C8321" s="14" t="s">
        <v>100</v>
      </c>
      <c r="D8321" s="14" t="s">
        <v>90</v>
      </c>
      <c r="E8321" s="15" t="s">
        <v>85</v>
      </c>
      <c r="F8321" s="39">
        <v>9821.4546164137719</v>
      </c>
    </row>
    <row r="8322" spans="1:6" x14ac:dyDescent="0.25">
      <c r="A8322" s="38">
        <v>52886</v>
      </c>
      <c r="B8322" s="38" t="s">
        <v>687</v>
      </c>
      <c r="C8322" s="14" t="s">
        <v>100</v>
      </c>
      <c r="D8322" s="14" t="s">
        <v>104</v>
      </c>
      <c r="E8322" s="15" t="s">
        <v>85</v>
      </c>
      <c r="F8322" s="39">
        <v>7941.4021446319366</v>
      </c>
    </row>
    <row r="8323" spans="1:6" x14ac:dyDescent="0.25">
      <c r="A8323" s="38">
        <v>52887</v>
      </c>
      <c r="B8323" s="38" t="s">
        <v>239</v>
      </c>
      <c r="C8323" s="14" t="s">
        <v>100</v>
      </c>
      <c r="D8323" s="14" t="s">
        <v>90</v>
      </c>
      <c r="E8323" s="15" t="s">
        <v>85</v>
      </c>
      <c r="F8323" s="39">
        <v>7802.2865806355148</v>
      </c>
    </row>
    <row r="8324" spans="1:6" x14ac:dyDescent="0.25">
      <c r="A8324" s="38">
        <v>52888</v>
      </c>
      <c r="B8324" s="38" t="s">
        <v>1782</v>
      </c>
      <c r="C8324" s="14" t="s">
        <v>100</v>
      </c>
      <c r="D8324" s="14" t="s">
        <v>96</v>
      </c>
      <c r="E8324" s="15" t="s">
        <v>88</v>
      </c>
      <c r="F8324" s="39">
        <v>6144.4905948200876</v>
      </c>
    </row>
    <row r="8325" spans="1:6" x14ac:dyDescent="0.25">
      <c r="A8325" s="38">
        <v>52889</v>
      </c>
      <c r="B8325" s="38" t="s">
        <v>1383</v>
      </c>
      <c r="C8325" s="14" t="s">
        <v>100</v>
      </c>
      <c r="D8325" s="14" t="s">
        <v>84</v>
      </c>
      <c r="E8325" s="15" t="s">
        <v>85</v>
      </c>
      <c r="F8325" s="39">
        <v>6088.3998626178382</v>
      </c>
    </row>
    <row r="8326" spans="1:6" x14ac:dyDescent="0.25">
      <c r="A8326" s="38">
        <v>52890</v>
      </c>
      <c r="B8326" s="38" t="s">
        <v>1192</v>
      </c>
      <c r="C8326" s="14" t="s">
        <v>102</v>
      </c>
      <c r="D8326" s="14" t="s">
        <v>94</v>
      </c>
      <c r="E8326" s="15" t="s">
        <v>85</v>
      </c>
      <c r="F8326" s="39">
        <v>13112.049624614461</v>
      </c>
    </row>
    <row r="8327" spans="1:6" x14ac:dyDescent="0.25">
      <c r="A8327" s="38">
        <v>52891</v>
      </c>
      <c r="B8327" s="38" t="s">
        <v>391</v>
      </c>
      <c r="C8327" s="14" t="s">
        <v>102</v>
      </c>
      <c r="D8327" s="14" t="s">
        <v>104</v>
      </c>
      <c r="E8327" s="15" t="s">
        <v>85</v>
      </c>
      <c r="F8327" s="39">
        <v>2145.0491221642355</v>
      </c>
    </row>
    <row r="8328" spans="1:6" x14ac:dyDescent="0.25">
      <c r="A8328" s="38">
        <v>52892</v>
      </c>
      <c r="B8328" s="38" t="s">
        <v>2928</v>
      </c>
      <c r="C8328" s="14" t="s">
        <v>102</v>
      </c>
      <c r="D8328" s="14" t="s">
        <v>104</v>
      </c>
      <c r="E8328" s="15" t="s">
        <v>85</v>
      </c>
      <c r="F8328" s="39">
        <v>1922.6243441795193</v>
      </c>
    </row>
    <row r="8329" spans="1:6" x14ac:dyDescent="0.25">
      <c r="A8329" s="38">
        <v>52893</v>
      </c>
      <c r="B8329" s="38" t="s">
        <v>1317</v>
      </c>
      <c r="C8329" s="14" t="s">
        <v>107</v>
      </c>
      <c r="D8329" s="14" t="s">
        <v>94</v>
      </c>
      <c r="E8329" s="15" t="s">
        <v>88</v>
      </c>
      <c r="F8329" s="39">
        <v>11526.34378402589</v>
      </c>
    </row>
    <row r="8330" spans="1:6" x14ac:dyDescent="0.25">
      <c r="A8330" s="38">
        <v>52894</v>
      </c>
      <c r="B8330" s="38" t="s">
        <v>1652</v>
      </c>
      <c r="C8330" s="14" t="s">
        <v>107</v>
      </c>
      <c r="D8330" s="14" t="s">
        <v>84</v>
      </c>
      <c r="E8330" s="15" t="s">
        <v>88</v>
      </c>
      <c r="F8330" s="39">
        <v>7876.4739539855454</v>
      </c>
    </row>
    <row r="8331" spans="1:6" x14ac:dyDescent="0.25">
      <c r="A8331" s="38">
        <v>52895</v>
      </c>
      <c r="B8331" s="38" t="s">
        <v>1935</v>
      </c>
      <c r="C8331" s="14" t="s">
        <v>107</v>
      </c>
      <c r="D8331" s="14" t="s">
        <v>104</v>
      </c>
      <c r="E8331" s="15" t="s">
        <v>88</v>
      </c>
      <c r="F8331" s="39">
        <v>5257.2017345662434</v>
      </c>
    </row>
    <row r="8332" spans="1:6" x14ac:dyDescent="0.25">
      <c r="A8332" s="38">
        <v>52896</v>
      </c>
      <c r="B8332" s="38" t="s">
        <v>2894</v>
      </c>
      <c r="C8332" s="14" t="s">
        <v>107</v>
      </c>
      <c r="D8332" s="14" t="s">
        <v>90</v>
      </c>
      <c r="E8332" s="15" t="s">
        <v>88</v>
      </c>
      <c r="F8332" s="39">
        <v>3357.8817885572835</v>
      </c>
    </row>
    <row r="8333" spans="1:6" x14ac:dyDescent="0.25">
      <c r="A8333" s="38">
        <v>52897</v>
      </c>
      <c r="B8333" s="38" t="s">
        <v>1525</v>
      </c>
      <c r="C8333" s="14" t="s">
        <v>83</v>
      </c>
      <c r="D8333" s="14" t="s">
        <v>94</v>
      </c>
      <c r="E8333" s="15" t="s">
        <v>85</v>
      </c>
      <c r="F8333" s="39">
        <v>14415.03027016331</v>
      </c>
    </row>
    <row r="8334" spans="1:6" x14ac:dyDescent="0.25">
      <c r="A8334" s="38">
        <v>52898</v>
      </c>
      <c r="B8334" s="38" t="s">
        <v>536</v>
      </c>
      <c r="C8334" s="14" t="s">
        <v>87</v>
      </c>
      <c r="D8334" s="14" t="s">
        <v>90</v>
      </c>
      <c r="E8334" s="15" t="s">
        <v>88</v>
      </c>
      <c r="F8334" s="39">
        <v>14605.279232132305</v>
      </c>
    </row>
    <row r="8335" spans="1:6" x14ac:dyDescent="0.25">
      <c r="A8335" s="38">
        <v>52899</v>
      </c>
      <c r="B8335" s="38" t="s">
        <v>1418</v>
      </c>
      <c r="C8335" s="14" t="s">
        <v>87</v>
      </c>
      <c r="D8335" s="14" t="s">
        <v>96</v>
      </c>
      <c r="E8335" s="15" t="s">
        <v>85</v>
      </c>
      <c r="F8335" s="39">
        <v>14473.729448454522</v>
      </c>
    </row>
    <row r="8336" spans="1:6" x14ac:dyDescent="0.25">
      <c r="A8336" s="38">
        <v>52900</v>
      </c>
      <c r="B8336" s="38" t="s">
        <v>768</v>
      </c>
      <c r="C8336" s="14" t="s">
        <v>87</v>
      </c>
      <c r="D8336" s="14" t="s">
        <v>94</v>
      </c>
      <c r="E8336" s="15" t="s">
        <v>88</v>
      </c>
      <c r="F8336" s="39">
        <v>5911.5192625289119</v>
      </c>
    </row>
    <row r="8337" spans="1:6" x14ac:dyDescent="0.25">
      <c r="A8337" s="38">
        <v>52901</v>
      </c>
      <c r="B8337" s="38" t="s">
        <v>3236</v>
      </c>
      <c r="C8337" s="14" t="s">
        <v>100</v>
      </c>
      <c r="D8337" s="14" t="s">
        <v>90</v>
      </c>
      <c r="E8337" s="15" t="s">
        <v>85</v>
      </c>
      <c r="F8337" s="39">
        <v>6878.7393186164982</v>
      </c>
    </row>
    <row r="8338" spans="1:6" x14ac:dyDescent="0.25">
      <c r="A8338" s="38">
        <v>52902</v>
      </c>
      <c r="B8338" s="38" t="s">
        <v>1150</v>
      </c>
      <c r="C8338" s="14" t="s">
        <v>100</v>
      </c>
      <c r="D8338" s="14" t="s">
        <v>96</v>
      </c>
      <c r="E8338" s="15" t="s">
        <v>85</v>
      </c>
      <c r="F8338" s="39">
        <v>6556.2640056495829</v>
      </c>
    </row>
    <row r="8339" spans="1:6" x14ac:dyDescent="0.25">
      <c r="A8339" s="38">
        <v>52903</v>
      </c>
      <c r="B8339" s="38" t="s">
        <v>464</v>
      </c>
      <c r="C8339" s="14" t="s">
        <v>102</v>
      </c>
      <c r="D8339" s="14" t="s">
        <v>84</v>
      </c>
      <c r="E8339" s="15" t="s">
        <v>88</v>
      </c>
      <c r="F8339" s="39">
        <v>14479.502820012998</v>
      </c>
    </row>
    <row r="8340" spans="1:6" x14ac:dyDescent="0.25">
      <c r="A8340" s="38">
        <v>52904</v>
      </c>
      <c r="B8340" s="38" t="s">
        <v>2382</v>
      </c>
      <c r="C8340" s="14" t="s">
        <v>102</v>
      </c>
      <c r="D8340" s="14" t="s">
        <v>104</v>
      </c>
      <c r="E8340" s="15" t="s">
        <v>88</v>
      </c>
      <c r="F8340" s="39">
        <v>13780.046003917469</v>
      </c>
    </row>
    <row r="8341" spans="1:6" x14ac:dyDescent="0.25">
      <c r="A8341" s="38">
        <v>52905</v>
      </c>
      <c r="B8341" s="38" t="s">
        <v>1953</v>
      </c>
      <c r="C8341" s="14" t="s">
        <v>102</v>
      </c>
      <c r="D8341" s="14" t="s">
        <v>94</v>
      </c>
      <c r="E8341" s="15" t="s">
        <v>88</v>
      </c>
      <c r="F8341" s="39">
        <v>13747.696985127503</v>
      </c>
    </row>
    <row r="8342" spans="1:6" x14ac:dyDescent="0.25">
      <c r="A8342" s="38">
        <v>52906</v>
      </c>
      <c r="B8342" s="38" t="s">
        <v>139</v>
      </c>
      <c r="C8342" s="14" t="s">
        <v>102</v>
      </c>
      <c r="D8342" s="14" t="s">
        <v>84</v>
      </c>
      <c r="E8342" s="15" t="s">
        <v>85</v>
      </c>
      <c r="F8342" s="39">
        <v>12954.887578224179</v>
      </c>
    </row>
    <row r="8343" spans="1:6" x14ac:dyDescent="0.25">
      <c r="A8343" s="38">
        <v>52907</v>
      </c>
      <c r="B8343" s="38" t="s">
        <v>375</v>
      </c>
      <c r="C8343" s="14" t="s">
        <v>102</v>
      </c>
      <c r="D8343" s="14" t="s">
        <v>96</v>
      </c>
      <c r="E8343" s="15" t="s">
        <v>85</v>
      </c>
      <c r="F8343" s="39">
        <v>12779.119502474687</v>
      </c>
    </row>
    <row r="8344" spans="1:6" x14ac:dyDescent="0.25">
      <c r="A8344" s="38">
        <v>52908</v>
      </c>
      <c r="B8344" s="38" t="s">
        <v>2340</v>
      </c>
      <c r="C8344" s="14" t="s">
        <v>102</v>
      </c>
      <c r="D8344" s="14" t="s">
        <v>84</v>
      </c>
      <c r="E8344" s="15" t="s">
        <v>88</v>
      </c>
      <c r="F8344" s="39">
        <v>12346.543329213622</v>
      </c>
    </row>
    <row r="8345" spans="1:6" x14ac:dyDescent="0.25">
      <c r="A8345" s="38">
        <v>52909</v>
      </c>
      <c r="B8345" s="38" t="s">
        <v>2193</v>
      </c>
      <c r="C8345" s="14" t="s">
        <v>102</v>
      </c>
      <c r="D8345" s="14" t="s">
        <v>94</v>
      </c>
      <c r="E8345" s="15" t="s">
        <v>85</v>
      </c>
      <c r="F8345" s="39">
        <v>9811.0780995732075</v>
      </c>
    </row>
    <row r="8346" spans="1:6" x14ac:dyDescent="0.25">
      <c r="A8346" s="38">
        <v>52910</v>
      </c>
      <c r="B8346" s="38" t="s">
        <v>154</v>
      </c>
      <c r="C8346" s="14" t="s">
        <v>102</v>
      </c>
      <c r="D8346" s="14" t="s">
        <v>90</v>
      </c>
      <c r="E8346" s="15" t="s">
        <v>88</v>
      </c>
      <c r="F8346" s="39">
        <v>4942.4922435909748</v>
      </c>
    </row>
    <row r="8347" spans="1:6" x14ac:dyDescent="0.25">
      <c r="A8347" s="38">
        <v>52911</v>
      </c>
      <c r="B8347" s="38" t="s">
        <v>2881</v>
      </c>
      <c r="C8347" s="14" t="s">
        <v>107</v>
      </c>
      <c r="D8347" s="14" t="s">
        <v>96</v>
      </c>
      <c r="E8347" s="15" t="s">
        <v>88</v>
      </c>
      <c r="F8347" s="39">
        <v>11480.590334680448</v>
      </c>
    </row>
    <row r="8348" spans="1:6" x14ac:dyDescent="0.25">
      <c r="A8348" s="38">
        <v>52912</v>
      </c>
      <c r="B8348" s="38" t="s">
        <v>2398</v>
      </c>
      <c r="C8348" s="14" t="s">
        <v>107</v>
      </c>
      <c r="D8348" s="14" t="s">
        <v>96</v>
      </c>
      <c r="E8348" s="15" t="s">
        <v>88</v>
      </c>
      <c r="F8348" s="39">
        <v>11453.463482915744</v>
      </c>
    </row>
    <row r="8349" spans="1:6" x14ac:dyDescent="0.25">
      <c r="A8349" s="38">
        <v>52913</v>
      </c>
      <c r="B8349" s="38" t="s">
        <v>1428</v>
      </c>
      <c r="C8349" s="14" t="s">
        <v>107</v>
      </c>
      <c r="D8349" s="14" t="s">
        <v>94</v>
      </c>
      <c r="E8349" s="15" t="s">
        <v>85</v>
      </c>
      <c r="F8349" s="39">
        <v>2480.2420326512897</v>
      </c>
    </row>
    <row r="8350" spans="1:6" x14ac:dyDescent="0.25">
      <c r="A8350" s="38">
        <v>52914</v>
      </c>
      <c r="B8350" s="38" t="s">
        <v>3357</v>
      </c>
      <c r="C8350" s="14" t="s">
        <v>107</v>
      </c>
      <c r="D8350" s="14" t="s">
        <v>84</v>
      </c>
      <c r="E8350" s="15" t="s">
        <v>85</v>
      </c>
      <c r="F8350" s="39">
        <v>1891.4922564607048</v>
      </c>
    </row>
    <row r="8351" spans="1:6" x14ac:dyDescent="0.25">
      <c r="A8351" s="38">
        <v>52915</v>
      </c>
      <c r="B8351" s="38" t="s">
        <v>3278</v>
      </c>
      <c r="C8351" s="14" t="s">
        <v>83</v>
      </c>
      <c r="D8351" s="14" t="s">
        <v>96</v>
      </c>
      <c r="E8351" s="15" t="s">
        <v>88</v>
      </c>
      <c r="F8351" s="39">
        <v>11749.017710904187</v>
      </c>
    </row>
    <row r="8352" spans="1:6" x14ac:dyDescent="0.25">
      <c r="A8352" s="38">
        <v>52916</v>
      </c>
      <c r="B8352" s="38" t="s">
        <v>286</v>
      </c>
      <c r="C8352" s="14" t="s">
        <v>83</v>
      </c>
      <c r="D8352" s="14" t="s">
        <v>96</v>
      </c>
      <c r="E8352" s="15" t="s">
        <v>85</v>
      </c>
      <c r="F8352" s="39">
        <v>9286.8502962173261</v>
      </c>
    </row>
    <row r="8353" spans="1:6" x14ac:dyDescent="0.25">
      <c r="A8353" s="38">
        <v>52917</v>
      </c>
      <c r="B8353" s="38" t="s">
        <v>1580</v>
      </c>
      <c r="C8353" s="14" t="s">
        <v>83</v>
      </c>
      <c r="D8353" s="14" t="s">
        <v>104</v>
      </c>
      <c r="E8353" s="15" t="s">
        <v>88</v>
      </c>
      <c r="F8353" s="39">
        <v>7401.2550386935745</v>
      </c>
    </row>
    <row r="8354" spans="1:6" x14ac:dyDescent="0.25">
      <c r="A8354" s="38">
        <v>52918</v>
      </c>
      <c r="B8354" s="38" t="s">
        <v>3229</v>
      </c>
      <c r="C8354" s="14" t="s">
        <v>83</v>
      </c>
      <c r="D8354" s="14" t="s">
        <v>84</v>
      </c>
      <c r="E8354" s="15" t="s">
        <v>88</v>
      </c>
      <c r="F8354" s="39">
        <v>2043.8461268259391</v>
      </c>
    </row>
    <row r="8355" spans="1:6" x14ac:dyDescent="0.25">
      <c r="A8355" s="38">
        <v>52919</v>
      </c>
      <c r="B8355" s="38" t="s">
        <v>2220</v>
      </c>
      <c r="C8355" s="14" t="s">
        <v>87</v>
      </c>
      <c r="D8355" s="14" t="s">
        <v>84</v>
      </c>
      <c r="E8355" s="15" t="s">
        <v>88</v>
      </c>
      <c r="F8355" s="39">
        <v>1419.231190497791</v>
      </c>
    </row>
    <row r="8356" spans="1:6" x14ac:dyDescent="0.25">
      <c r="A8356" s="38">
        <v>52920</v>
      </c>
      <c r="B8356" s="38" t="s">
        <v>3196</v>
      </c>
      <c r="C8356" s="14" t="s">
        <v>87</v>
      </c>
      <c r="D8356" s="14" t="s">
        <v>94</v>
      </c>
      <c r="E8356" s="15" t="s">
        <v>85</v>
      </c>
      <c r="F8356" s="39">
        <v>769.55208485101252</v>
      </c>
    </row>
    <row r="8357" spans="1:6" x14ac:dyDescent="0.25">
      <c r="A8357" s="38">
        <v>52921</v>
      </c>
      <c r="B8357" s="38" t="s">
        <v>2370</v>
      </c>
      <c r="C8357" s="14" t="s">
        <v>100</v>
      </c>
      <c r="D8357" s="14" t="s">
        <v>96</v>
      </c>
      <c r="E8357" s="15" t="s">
        <v>85</v>
      </c>
      <c r="F8357" s="39">
        <v>12581.865983576545</v>
      </c>
    </row>
    <row r="8358" spans="1:6" x14ac:dyDescent="0.25">
      <c r="A8358" s="38">
        <v>52922</v>
      </c>
      <c r="B8358" s="38" t="s">
        <v>3007</v>
      </c>
      <c r="C8358" s="14" t="s">
        <v>100</v>
      </c>
      <c r="D8358" s="14" t="s">
        <v>94</v>
      </c>
      <c r="E8358" s="15" t="s">
        <v>85</v>
      </c>
      <c r="F8358" s="39">
        <v>11223.822989892333</v>
      </c>
    </row>
    <row r="8359" spans="1:6" x14ac:dyDescent="0.25">
      <c r="A8359" s="38">
        <v>52923</v>
      </c>
      <c r="B8359" s="38" t="s">
        <v>1964</v>
      </c>
      <c r="C8359" s="14" t="s">
        <v>100</v>
      </c>
      <c r="D8359" s="14" t="s">
        <v>96</v>
      </c>
      <c r="E8359" s="15" t="s">
        <v>88</v>
      </c>
      <c r="F8359" s="39">
        <v>11087.352885365146</v>
      </c>
    </row>
    <row r="8360" spans="1:6" x14ac:dyDescent="0.25">
      <c r="A8360" s="38">
        <v>52924</v>
      </c>
      <c r="B8360" s="38" t="s">
        <v>374</v>
      </c>
      <c r="C8360" s="14" t="s">
        <v>100</v>
      </c>
      <c r="D8360" s="14" t="s">
        <v>84</v>
      </c>
      <c r="E8360" s="15" t="s">
        <v>85</v>
      </c>
      <c r="F8360" s="39">
        <v>10824.291633591447</v>
      </c>
    </row>
    <row r="8361" spans="1:6" x14ac:dyDescent="0.25">
      <c r="A8361" s="38">
        <v>52925</v>
      </c>
      <c r="B8361" s="38" t="s">
        <v>2113</v>
      </c>
      <c r="C8361" s="14" t="s">
        <v>100</v>
      </c>
      <c r="D8361" s="14" t="s">
        <v>90</v>
      </c>
      <c r="E8361" s="15" t="s">
        <v>85</v>
      </c>
      <c r="F8361" s="39">
        <v>10820.271448514244</v>
      </c>
    </row>
    <row r="8362" spans="1:6" x14ac:dyDescent="0.25">
      <c r="A8362" s="38">
        <v>52926</v>
      </c>
      <c r="B8362" s="38" t="s">
        <v>181</v>
      </c>
      <c r="C8362" s="14" t="s">
        <v>100</v>
      </c>
      <c r="D8362" s="14" t="s">
        <v>90</v>
      </c>
      <c r="E8362" s="15" t="s">
        <v>88</v>
      </c>
      <c r="F8362" s="39">
        <v>8800.3807545303916</v>
      </c>
    </row>
    <row r="8363" spans="1:6" x14ac:dyDescent="0.25">
      <c r="A8363" s="38">
        <v>52927</v>
      </c>
      <c r="B8363" s="38" t="s">
        <v>834</v>
      </c>
      <c r="C8363" s="14" t="s">
        <v>100</v>
      </c>
      <c r="D8363" s="14" t="s">
        <v>96</v>
      </c>
      <c r="E8363" s="15" t="s">
        <v>88</v>
      </c>
      <c r="F8363" s="39">
        <v>8444.9256076679267</v>
      </c>
    </row>
    <row r="8364" spans="1:6" x14ac:dyDescent="0.25">
      <c r="A8364" s="38">
        <v>52928</v>
      </c>
      <c r="B8364" s="38" t="s">
        <v>3355</v>
      </c>
      <c r="C8364" s="14" t="s">
        <v>100</v>
      </c>
      <c r="D8364" s="14" t="s">
        <v>90</v>
      </c>
      <c r="E8364" s="15" t="s">
        <v>85</v>
      </c>
      <c r="F8364" s="39">
        <v>8201.1189317065928</v>
      </c>
    </row>
    <row r="8365" spans="1:6" x14ac:dyDescent="0.25">
      <c r="A8365" s="38">
        <v>52929</v>
      </c>
      <c r="B8365" s="38" t="s">
        <v>1760</v>
      </c>
      <c r="C8365" s="14" t="s">
        <v>100</v>
      </c>
      <c r="D8365" s="14" t="s">
        <v>104</v>
      </c>
      <c r="E8365" s="15" t="s">
        <v>88</v>
      </c>
      <c r="F8365" s="39">
        <v>8041.503099500691</v>
      </c>
    </row>
    <row r="8366" spans="1:6" x14ac:dyDescent="0.25">
      <c r="A8366" s="38">
        <v>52930</v>
      </c>
      <c r="B8366" s="38" t="s">
        <v>2222</v>
      </c>
      <c r="C8366" s="14" t="s">
        <v>100</v>
      </c>
      <c r="D8366" s="14" t="s">
        <v>94</v>
      </c>
      <c r="E8366" s="15" t="s">
        <v>88</v>
      </c>
      <c r="F8366" s="39">
        <v>5579.9535169322507</v>
      </c>
    </row>
    <row r="8367" spans="1:6" x14ac:dyDescent="0.25">
      <c r="A8367" s="38">
        <v>52931</v>
      </c>
      <c r="B8367" s="38" t="s">
        <v>1141</v>
      </c>
      <c r="C8367" s="14" t="s">
        <v>100</v>
      </c>
      <c r="D8367" s="14" t="s">
        <v>90</v>
      </c>
      <c r="E8367" s="15" t="s">
        <v>88</v>
      </c>
      <c r="F8367" s="39">
        <v>1447.166236388045</v>
      </c>
    </row>
    <row r="8368" spans="1:6" x14ac:dyDescent="0.25">
      <c r="A8368" s="38">
        <v>52932</v>
      </c>
      <c r="B8368" s="38" t="s">
        <v>1085</v>
      </c>
      <c r="C8368" s="14" t="s">
        <v>100</v>
      </c>
      <c r="D8368" s="14" t="s">
        <v>84</v>
      </c>
      <c r="E8368" s="15" t="s">
        <v>88</v>
      </c>
      <c r="F8368" s="39">
        <v>608.78438714136792</v>
      </c>
    </row>
    <row r="8369" spans="1:6" x14ac:dyDescent="0.25">
      <c r="A8369" s="38">
        <v>52933</v>
      </c>
      <c r="B8369" s="38" t="s">
        <v>417</v>
      </c>
      <c r="C8369" s="14" t="s">
        <v>102</v>
      </c>
      <c r="D8369" s="14" t="s">
        <v>84</v>
      </c>
      <c r="E8369" s="15" t="s">
        <v>88</v>
      </c>
      <c r="F8369" s="39">
        <v>13863.336082940063</v>
      </c>
    </row>
    <row r="8370" spans="1:6" x14ac:dyDescent="0.25">
      <c r="A8370" s="38">
        <v>52934</v>
      </c>
      <c r="B8370" s="38" t="s">
        <v>1086</v>
      </c>
      <c r="C8370" s="14" t="s">
        <v>102</v>
      </c>
      <c r="D8370" s="14" t="s">
        <v>96</v>
      </c>
      <c r="E8370" s="15" t="s">
        <v>88</v>
      </c>
      <c r="F8370" s="39">
        <v>9984.1039115078893</v>
      </c>
    </row>
    <row r="8371" spans="1:6" x14ac:dyDescent="0.25">
      <c r="A8371" s="38">
        <v>52935</v>
      </c>
      <c r="B8371" s="38" t="s">
        <v>3034</v>
      </c>
      <c r="C8371" s="14" t="s">
        <v>102</v>
      </c>
      <c r="D8371" s="14" t="s">
        <v>84</v>
      </c>
      <c r="E8371" s="15" t="s">
        <v>85</v>
      </c>
      <c r="F8371" s="39">
        <v>4371.9247419816611</v>
      </c>
    </row>
    <row r="8372" spans="1:6" x14ac:dyDescent="0.25">
      <c r="A8372" s="38">
        <v>52936</v>
      </c>
      <c r="B8372" s="38" t="s">
        <v>3076</v>
      </c>
      <c r="C8372" s="14" t="s">
        <v>102</v>
      </c>
      <c r="D8372" s="14" t="s">
        <v>96</v>
      </c>
      <c r="E8372" s="15" t="s">
        <v>85</v>
      </c>
      <c r="F8372" s="39">
        <v>4051.0246984188893</v>
      </c>
    </row>
    <row r="8373" spans="1:6" x14ac:dyDescent="0.25">
      <c r="A8373" s="38">
        <v>52937</v>
      </c>
      <c r="B8373" s="38" t="s">
        <v>2419</v>
      </c>
      <c r="C8373" s="14" t="s">
        <v>107</v>
      </c>
      <c r="D8373" s="14" t="s">
        <v>84</v>
      </c>
      <c r="E8373" s="15" t="s">
        <v>88</v>
      </c>
      <c r="F8373" s="39">
        <v>6513.8857806099941</v>
      </c>
    </row>
    <row r="8374" spans="1:6" x14ac:dyDescent="0.25">
      <c r="A8374" s="38">
        <v>52938</v>
      </c>
      <c r="B8374" s="38" t="s">
        <v>2215</v>
      </c>
      <c r="C8374" s="14" t="s">
        <v>107</v>
      </c>
      <c r="D8374" s="14" t="s">
        <v>96</v>
      </c>
      <c r="E8374" s="15" t="s">
        <v>85</v>
      </c>
      <c r="F8374" s="39">
        <v>1141.225975876614</v>
      </c>
    </row>
    <row r="8375" spans="1:6" x14ac:dyDescent="0.25">
      <c r="A8375" s="38">
        <v>52939</v>
      </c>
      <c r="B8375" s="38" t="s">
        <v>224</v>
      </c>
      <c r="C8375" s="14" t="s">
        <v>83</v>
      </c>
      <c r="D8375" s="14" t="s">
        <v>96</v>
      </c>
      <c r="E8375" s="15" t="s">
        <v>85</v>
      </c>
      <c r="F8375" s="39">
        <v>14248.003644863191</v>
      </c>
    </row>
    <row r="8376" spans="1:6" x14ac:dyDescent="0.25">
      <c r="A8376" s="38">
        <v>52940</v>
      </c>
      <c r="B8376" s="38" t="s">
        <v>1050</v>
      </c>
      <c r="C8376" s="14" t="s">
        <v>83</v>
      </c>
      <c r="D8376" s="14" t="s">
        <v>84</v>
      </c>
      <c r="E8376" s="15" t="s">
        <v>88</v>
      </c>
      <c r="F8376" s="39">
        <v>13297.306546203794</v>
      </c>
    </row>
    <row r="8377" spans="1:6" x14ac:dyDescent="0.25">
      <c r="A8377" s="38">
        <v>52941</v>
      </c>
      <c r="B8377" s="38" t="s">
        <v>2040</v>
      </c>
      <c r="C8377" s="14" t="s">
        <v>83</v>
      </c>
      <c r="D8377" s="14" t="s">
        <v>96</v>
      </c>
      <c r="E8377" s="15" t="s">
        <v>88</v>
      </c>
      <c r="F8377" s="39">
        <v>10622.950910414598</v>
      </c>
    </row>
    <row r="8378" spans="1:6" x14ac:dyDescent="0.25">
      <c r="A8378" s="38">
        <v>52942</v>
      </c>
      <c r="B8378" s="38" t="s">
        <v>1691</v>
      </c>
      <c r="C8378" s="14" t="s">
        <v>83</v>
      </c>
      <c r="D8378" s="14" t="s">
        <v>84</v>
      </c>
      <c r="E8378" s="15" t="s">
        <v>88</v>
      </c>
      <c r="F8378" s="39">
        <v>8316.8817921676582</v>
      </c>
    </row>
    <row r="8379" spans="1:6" x14ac:dyDescent="0.25">
      <c r="A8379" s="38">
        <v>52943</v>
      </c>
      <c r="B8379" s="38" t="s">
        <v>722</v>
      </c>
      <c r="C8379" s="14" t="s">
        <v>87</v>
      </c>
      <c r="D8379" s="14" t="s">
        <v>94</v>
      </c>
      <c r="E8379" s="15" t="s">
        <v>85</v>
      </c>
      <c r="F8379" s="39">
        <v>11237.76203698376</v>
      </c>
    </row>
    <row r="8380" spans="1:6" x14ac:dyDescent="0.25">
      <c r="A8380" s="38">
        <v>52944</v>
      </c>
      <c r="B8380" s="38" t="s">
        <v>530</v>
      </c>
      <c r="C8380" s="14" t="s">
        <v>87</v>
      </c>
      <c r="D8380" s="14" t="s">
        <v>90</v>
      </c>
      <c r="E8380" s="15" t="s">
        <v>85</v>
      </c>
      <c r="F8380" s="39">
        <v>7843.2205174104038</v>
      </c>
    </row>
    <row r="8381" spans="1:6" x14ac:dyDescent="0.25">
      <c r="A8381" s="38">
        <v>52945</v>
      </c>
      <c r="B8381" s="38" t="s">
        <v>1701</v>
      </c>
      <c r="C8381" s="14" t="s">
        <v>87</v>
      </c>
      <c r="D8381" s="14" t="s">
        <v>96</v>
      </c>
      <c r="E8381" s="15" t="s">
        <v>85</v>
      </c>
      <c r="F8381" s="39">
        <v>5320.6542713582385</v>
      </c>
    </row>
    <row r="8382" spans="1:6" x14ac:dyDescent="0.25">
      <c r="A8382" s="38">
        <v>52946</v>
      </c>
      <c r="B8382" s="38" t="s">
        <v>2798</v>
      </c>
      <c r="C8382" s="14" t="s">
        <v>87</v>
      </c>
      <c r="D8382" s="14" t="s">
        <v>94</v>
      </c>
      <c r="E8382" s="15" t="s">
        <v>88</v>
      </c>
      <c r="F8382" s="39">
        <v>4309.6360646480243</v>
      </c>
    </row>
    <row r="8383" spans="1:6" x14ac:dyDescent="0.25">
      <c r="A8383" s="38">
        <v>52947</v>
      </c>
      <c r="B8383" s="38" t="s">
        <v>3332</v>
      </c>
      <c r="C8383" s="14" t="s">
        <v>87</v>
      </c>
      <c r="D8383" s="14" t="s">
        <v>104</v>
      </c>
      <c r="E8383" s="15" t="s">
        <v>85</v>
      </c>
      <c r="F8383" s="39">
        <v>3548.045755841385</v>
      </c>
    </row>
    <row r="8384" spans="1:6" x14ac:dyDescent="0.25">
      <c r="A8384" s="38">
        <v>52948</v>
      </c>
      <c r="B8384" s="38" t="s">
        <v>366</v>
      </c>
      <c r="C8384" s="14" t="s">
        <v>87</v>
      </c>
      <c r="D8384" s="14" t="s">
        <v>94</v>
      </c>
      <c r="E8384" s="15" t="s">
        <v>88</v>
      </c>
      <c r="F8384" s="39">
        <v>3385.1694231756337</v>
      </c>
    </row>
    <row r="8385" spans="1:6" x14ac:dyDescent="0.25">
      <c r="A8385" s="38">
        <v>52949</v>
      </c>
      <c r="B8385" s="38" t="s">
        <v>313</v>
      </c>
      <c r="C8385" s="14" t="s">
        <v>100</v>
      </c>
      <c r="D8385" s="14" t="s">
        <v>96</v>
      </c>
      <c r="E8385" s="15" t="s">
        <v>88</v>
      </c>
      <c r="F8385" s="39">
        <v>4983.4111158111018</v>
      </c>
    </row>
    <row r="8386" spans="1:6" x14ac:dyDescent="0.25">
      <c r="A8386" s="38">
        <v>52950</v>
      </c>
      <c r="B8386" s="38" t="s">
        <v>1991</v>
      </c>
      <c r="C8386" s="14" t="s">
        <v>100</v>
      </c>
      <c r="D8386" s="14" t="s">
        <v>94</v>
      </c>
      <c r="E8386" s="15" t="s">
        <v>85</v>
      </c>
      <c r="F8386" s="39">
        <v>2494.7560773023042</v>
      </c>
    </row>
    <row r="8387" spans="1:6" x14ac:dyDescent="0.25">
      <c r="A8387" s="38">
        <v>52951</v>
      </c>
      <c r="B8387" s="38" t="s">
        <v>1417</v>
      </c>
      <c r="C8387" s="14" t="s">
        <v>102</v>
      </c>
      <c r="D8387" s="14" t="s">
        <v>94</v>
      </c>
      <c r="E8387" s="15" t="s">
        <v>88</v>
      </c>
      <c r="F8387" s="39">
        <v>12774.899552986884</v>
      </c>
    </row>
    <row r="8388" spans="1:6" x14ac:dyDescent="0.25">
      <c r="A8388" s="38">
        <v>52952</v>
      </c>
      <c r="B8388" s="38" t="s">
        <v>708</v>
      </c>
      <c r="C8388" s="14" t="s">
        <v>102</v>
      </c>
      <c r="D8388" s="14" t="s">
        <v>96</v>
      </c>
      <c r="E8388" s="15" t="s">
        <v>85</v>
      </c>
      <c r="F8388" s="39">
        <v>11269.440196640779</v>
      </c>
    </row>
    <row r="8389" spans="1:6" x14ac:dyDescent="0.25">
      <c r="A8389" s="38">
        <v>52953</v>
      </c>
      <c r="B8389" s="38" t="s">
        <v>2582</v>
      </c>
      <c r="C8389" s="14" t="s">
        <v>102</v>
      </c>
      <c r="D8389" s="14" t="s">
        <v>104</v>
      </c>
      <c r="E8389" s="15" t="s">
        <v>88</v>
      </c>
      <c r="F8389" s="39">
        <v>8503.0440848808466</v>
      </c>
    </row>
    <row r="8390" spans="1:6" x14ac:dyDescent="0.25">
      <c r="A8390" s="38">
        <v>52954</v>
      </c>
      <c r="B8390" s="38" t="s">
        <v>2997</v>
      </c>
      <c r="C8390" s="14" t="s">
        <v>102</v>
      </c>
      <c r="D8390" s="14" t="s">
        <v>84</v>
      </c>
      <c r="E8390" s="15" t="s">
        <v>85</v>
      </c>
      <c r="F8390" s="39">
        <v>259.9376169038224</v>
      </c>
    </row>
    <row r="8391" spans="1:6" x14ac:dyDescent="0.25">
      <c r="A8391" s="38">
        <v>52955</v>
      </c>
      <c r="B8391" s="38" t="s">
        <v>117</v>
      </c>
      <c r="C8391" s="14" t="s">
        <v>107</v>
      </c>
      <c r="D8391" s="14" t="s">
        <v>94</v>
      </c>
      <c r="E8391" s="15" t="s">
        <v>88</v>
      </c>
      <c r="F8391" s="39">
        <v>14943.724149233056</v>
      </c>
    </row>
    <row r="8392" spans="1:6" x14ac:dyDescent="0.25">
      <c r="A8392" s="38">
        <v>52956</v>
      </c>
      <c r="B8392" s="38" t="s">
        <v>1265</v>
      </c>
      <c r="C8392" s="14" t="s">
        <v>107</v>
      </c>
      <c r="D8392" s="14" t="s">
        <v>104</v>
      </c>
      <c r="E8392" s="15" t="s">
        <v>85</v>
      </c>
      <c r="F8392" s="39">
        <v>9354.7643736416812</v>
      </c>
    </row>
    <row r="8393" spans="1:6" x14ac:dyDescent="0.25">
      <c r="A8393" s="38">
        <v>52957</v>
      </c>
      <c r="B8393" s="38" t="s">
        <v>3358</v>
      </c>
      <c r="C8393" s="14" t="s">
        <v>107</v>
      </c>
      <c r="D8393" s="14" t="s">
        <v>96</v>
      </c>
      <c r="E8393" s="15" t="s">
        <v>88</v>
      </c>
      <c r="F8393" s="39">
        <v>8418.3429165779507</v>
      </c>
    </row>
    <row r="8394" spans="1:6" x14ac:dyDescent="0.25">
      <c r="A8394" s="38">
        <v>52958</v>
      </c>
      <c r="B8394" s="38" t="s">
        <v>784</v>
      </c>
      <c r="C8394" s="14" t="s">
        <v>107</v>
      </c>
      <c r="D8394" s="14" t="s">
        <v>96</v>
      </c>
      <c r="E8394" s="15" t="s">
        <v>85</v>
      </c>
      <c r="F8394" s="39">
        <v>188.35267246157389</v>
      </c>
    </row>
    <row r="8395" spans="1:6" x14ac:dyDescent="0.25">
      <c r="A8395" s="38">
        <v>52959</v>
      </c>
      <c r="B8395" s="38" t="s">
        <v>2888</v>
      </c>
      <c r="C8395" s="14" t="s">
        <v>83</v>
      </c>
      <c r="D8395" s="14" t="s">
        <v>94</v>
      </c>
      <c r="E8395" s="15" t="s">
        <v>85</v>
      </c>
      <c r="F8395" s="39">
        <v>2148.8287942313914</v>
      </c>
    </row>
    <row r="8396" spans="1:6" x14ac:dyDescent="0.25">
      <c r="A8396" s="38">
        <v>52960</v>
      </c>
      <c r="B8396" s="38" t="s">
        <v>358</v>
      </c>
      <c r="C8396" s="14" t="s">
        <v>100</v>
      </c>
      <c r="D8396" s="14" t="s">
        <v>90</v>
      </c>
      <c r="E8396" s="15" t="s">
        <v>88</v>
      </c>
      <c r="F8396" s="39">
        <v>13052.269434597149</v>
      </c>
    </row>
    <row r="8397" spans="1:6" x14ac:dyDescent="0.25">
      <c r="A8397" s="38">
        <v>52961</v>
      </c>
      <c r="B8397" s="38" t="s">
        <v>807</v>
      </c>
      <c r="C8397" s="14" t="s">
        <v>100</v>
      </c>
      <c r="D8397" s="14" t="s">
        <v>84</v>
      </c>
      <c r="E8397" s="15" t="s">
        <v>88</v>
      </c>
      <c r="F8397" s="39">
        <v>9216.8444692289577</v>
      </c>
    </row>
    <row r="8398" spans="1:6" x14ac:dyDescent="0.25">
      <c r="A8398" s="38">
        <v>52962</v>
      </c>
      <c r="B8398" s="38" t="s">
        <v>814</v>
      </c>
      <c r="C8398" s="14" t="s">
        <v>100</v>
      </c>
      <c r="D8398" s="14" t="s">
        <v>96</v>
      </c>
      <c r="E8398" s="15" t="s">
        <v>85</v>
      </c>
      <c r="F8398" s="39">
        <v>8374.9339753325876</v>
      </c>
    </row>
    <row r="8399" spans="1:6" x14ac:dyDescent="0.25">
      <c r="A8399" s="38">
        <v>52963</v>
      </c>
      <c r="B8399" s="38" t="s">
        <v>813</v>
      </c>
      <c r="C8399" s="14" t="s">
        <v>100</v>
      </c>
      <c r="D8399" s="14" t="s">
        <v>84</v>
      </c>
      <c r="E8399" s="15" t="s">
        <v>85</v>
      </c>
      <c r="F8399" s="39">
        <v>3949.8535422538976</v>
      </c>
    </row>
    <row r="8400" spans="1:6" x14ac:dyDescent="0.25">
      <c r="A8400" s="38">
        <v>52964</v>
      </c>
      <c r="B8400" s="38" t="s">
        <v>1645</v>
      </c>
      <c r="C8400" s="14" t="s">
        <v>102</v>
      </c>
      <c r="D8400" s="14" t="s">
        <v>96</v>
      </c>
      <c r="E8400" s="15" t="s">
        <v>88</v>
      </c>
      <c r="F8400" s="39">
        <v>14458.54945513458</v>
      </c>
    </row>
    <row r="8401" spans="1:6" x14ac:dyDescent="0.25">
      <c r="A8401" s="38">
        <v>52965</v>
      </c>
      <c r="B8401" s="38" t="s">
        <v>699</v>
      </c>
      <c r="C8401" s="14" t="s">
        <v>102</v>
      </c>
      <c r="D8401" s="14" t="s">
        <v>104</v>
      </c>
      <c r="E8401" s="15" t="s">
        <v>85</v>
      </c>
      <c r="F8401" s="39">
        <v>13636.92234438316</v>
      </c>
    </row>
    <row r="8402" spans="1:6" x14ac:dyDescent="0.25">
      <c r="A8402" s="38">
        <v>52966</v>
      </c>
      <c r="B8402" s="38" t="s">
        <v>2831</v>
      </c>
      <c r="C8402" s="14" t="s">
        <v>102</v>
      </c>
      <c r="D8402" s="14" t="s">
        <v>96</v>
      </c>
      <c r="E8402" s="15" t="s">
        <v>88</v>
      </c>
      <c r="F8402" s="39">
        <v>13449.858618239245</v>
      </c>
    </row>
    <row r="8403" spans="1:6" x14ac:dyDescent="0.25">
      <c r="A8403" s="38">
        <v>52967</v>
      </c>
      <c r="B8403" s="38" t="s">
        <v>1319</v>
      </c>
      <c r="C8403" s="14" t="s">
        <v>102</v>
      </c>
      <c r="D8403" s="14" t="s">
        <v>104</v>
      </c>
      <c r="E8403" s="15" t="s">
        <v>88</v>
      </c>
      <c r="F8403" s="39">
        <v>12535.609337393378</v>
      </c>
    </row>
    <row r="8404" spans="1:6" x14ac:dyDescent="0.25">
      <c r="A8404" s="38">
        <v>52968</v>
      </c>
      <c r="B8404" s="38" t="s">
        <v>1124</v>
      </c>
      <c r="C8404" s="14" t="s">
        <v>102</v>
      </c>
      <c r="D8404" s="14" t="s">
        <v>90</v>
      </c>
      <c r="E8404" s="15" t="s">
        <v>88</v>
      </c>
      <c r="F8404" s="39">
        <v>9900.3536952275008</v>
      </c>
    </row>
    <row r="8405" spans="1:6" x14ac:dyDescent="0.25">
      <c r="A8405" s="38">
        <v>52969</v>
      </c>
      <c r="B8405" s="38" t="s">
        <v>2193</v>
      </c>
      <c r="C8405" s="14" t="s">
        <v>102</v>
      </c>
      <c r="D8405" s="14" t="s">
        <v>90</v>
      </c>
      <c r="E8405" s="15" t="s">
        <v>85</v>
      </c>
      <c r="F8405" s="39">
        <v>6373.0619394321166</v>
      </c>
    </row>
    <row r="8406" spans="1:6" x14ac:dyDescent="0.25">
      <c r="A8406" s="38">
        <v>52970</v>
      </c>
      <c r="B8406" s="38" t="s">
        <v>1478</v>
      </c>
      <c r="C8406" s="14" t="s">
        <v>102</v>
      </c>
      <c r="D8406" s="14" t="s">
        <v>90</v>
      </c>
      <c r="E8406" s="15" t="s">
        <v>85</v>
      </c>
      <c r="F8406" s="39">
        <v>3558.8421949873095</v>
      </c>
    </row>
    <row r="8407" spans="1:6" x14ac:dyDescent="0.25">
      <c r="A8407" s="38">
        <v>52971</v>
      </c>
      <c r="B8407" s="38" t="s">
        <v>925</v>
      </c>
      <c r="C8407" s="14" t="s">
        <v>107</v>
      </c>
      <c r="D8407" s="14" t="s">
        <v>84</v>
      </c>
      <c r="E8407" s="15" t="s">
        <v>88</v>
      </c>
      <c r="F8407" s="39">
        <v>7342.5592986702068</v>
      </c>
    </row>
    <row r="8408" spans="1:6" x14ac:dyDescent="0.25">
      <c r="A8408" s="38">
        <v>52972</v>
      </c>
      <c r="B8408" s="38" t="s">
        <v>3359</v>
      </c>
      <c r="C8408" s="14" t="s">
        <v>107</v>
      </c>
      <c r="D8408" s="14" t="s">
        <v>104</v>
      </c>
      <c r="E8408" s="15" t="s">
        <v>85</v>
      </c>
      <c r="F8408" s="39">
        <v>3511.9705044868424</v>
      </c>
    </row>
    <row r="8409" spans="1:6" x14ac:dyDescent="0.25">
      <c r="A8409" s="38">
        <v>52973</v>
      </c>
      <c r="B8409" s="38" t="s">
        <v>2892</v>
      </c>
      <c r="C8409" s="14" t="s">
        <v>83</v>
      </c>
      <c r="D8409" s="14" t="s">
        <v>84</v>
      </c>
      <c r="E8409" s="15" t="s">
        <v>85</v>
      </c>
      <c r="F8409" s="39">
        <v>13756.507912164048</v>
      </c>
    </row>
    <row r="8410" spans="1:6" x14ac:dyDescent="0.25">
      <c r="A8410" s="38">
        <v>52974</v>
      </c>
      <c r="B8410" s="38" t="s">
        <v>2277</v>
      </c>
      <c r="C8410" s="14" t="s">
        <v>83</v>
      </c>
      <c r="D8410" s="14" t="s">
        <v>84</v>
      </c>
      <c r="E8410" s="15" t="s">
        <v>88</v>
      </c>
      <c r="F8410" s="39">
        <v>10723.020010074197</v>
      </c>
    </row>
    <row r="8411" spans="1:6" x14ac:dyDescent="0.25">
      <c r="A8411" s="38">
        <v>52975</v>
      </c>
      <c r="B8411" s="38" t="s">
        <v>2268</v>
      </c>
      <c r="C8411" s="14" t="s">
        <v>83</v>
      </c>
      <c r="D8411" s="14" t="s">
        <v>94</v>
      </c>
      <c r="E8411" s="15" t="s">
        <v>85</v>
      </c>
      <c r="F8411" s="39">
        <v>811.0248664166952</v>
      </c>
    </row>
    <row r="8412" spans="1:6" x14ac:dyDescent="0.25">
      <c r="A8412" s="38">
        <v>52976</v>
      </c>
      <c r="B8412" s="38" t="s">
        <v>2438</v>
      </c>
      <c r="C8412" s="14" t="s">
        <v>87</v>
      </c>
      <c r="D8412" s="14" t="s">
        <v>84</v>
      </c>
      <c r="E8412" s="15" t="s">
        <v>88</v>
      </c>
      <c r="F8412" s="39">
        <v>9651.4225342034824</v>
      </c>
    </row>
    <row r="8413" spans="1:6" x14ac:dyDescent="0.25">
      <c r="A8413" s="38">
        <v>52977</v>
      </c>
      <c r="B8413" s="38" t="s">
        <v>121</v>
      </c>
      <c r="C8413" s="14" t="s">
        <v>87</v>
      </c>
      <c r="D8413" s="14" t="s">
        <v>90</v>
      </c>
      <c r="E8413" s="15" t="s">
        <v>85</v>
      </c>
      <c r="F8413" s="39">
        <v>4585.2737804557992</v>
      </c>
    </row>
    <row r="8414" spans="1:6" x14ac:dyDescent="0.25">
      <c r="A8414" s="38">
        <v>52978</v>
      </c>
      <c r="B8414" s="38" t="s">
        <v>2234</v>
      </c>
      <c r="C8414" s="14" t="s">
        <v>87</v>
      </c>
      <c r="D8414" s="14" t="s">
        <v>104</v>
      </c>
      <c r="E8414" s="15" t="s">
        <v>88</v>
      </c>
      <c r="F8414" s="39">
        <v>2973.0589930980987</v>
      </c>
    </row>
    <row r="8415" spans="1:6" x14ac:dyDescent="0.25">
      <c r="A8415" s="38">
        <v>52979</v>
      </c>
      <c r="B8415" s="38" t="s">
        <v>791</v>
      </c>
      <c r="C8415" s="14" t="s">
        <v>87</v>
      </c>
      <c r="D8415" s="14" t="s">
        <v>104</v>
      </c>
      <c r="E8415" s="15" t="s">
        <v>88</v>
      </c>
      <c r="F8415" s="39">
        <v>904.31663830396292</v>
      </c>
    </row>
    <row r="8416" spans="1:6" x14ac:dyDescent="0.25">
      <c r="A8416" s="38">
        <v>52980</v>
      </c>
      <c r="B8416" s="38" t="s">
        <v>895</v>
      </c>
      <c r="C8416" s="14" t="s">
        <v>100</v>
      </c>
      <c r="D8416" s="14" t="s">
        <v>84</v>
      </c>
      <c r="E8416" s="15" t="s">
        <v>85</v>
      </c>
      <c r="F8416" s="39">
        <v>12449.419018074599</v>
      </c>
    </row>
    <row r="8417" spans="1:6" x14ac:dyDescent="0.25">
      <c r="A8417" s="38">
        <v>52981</v>
      </c>
      <c r="B8417" s="38" t="s">
        <v>563</v>
      </c>
      <c r="C8417" s="14" t="s">
        <v>100</v>
      </c>
      <c r="D8417" s="14" t="s">
        <v>90</v>
      </c>
      <c r="E8417" s="15" t="s">
        <v>85</v>
      </c>
      <c r="F8417" s="39">
        <v>11547.342319776859</v>
      </c>
    </row>
    <row r="8418" spans="1:6" x14ac:dyDescent="0.25">
      <c r="A8418" s="38">
        <v>52982</v>
      </c>
      <c r="B8418" s="38" t="s">
        <v>3319</v>
      </c>
      <c r="C8418" s="14" t="s">
        <v>100</v>
      </c>
      <c r="D8418" s="14" t="s">
        <v>84</v>
      </c>
      <c r="E8418" s="15" t="s">
        <v>85</v>
      </c>
      <c r="F8418" s="39">
        <v>11544.931526581413</v>
      </c>
    </row>
    <row r="8419" spans="1:6" x14ac:dyDescent="0.25">
      <c r="A8419" s="38">
        <v>52983</v>
      </c>
      <c r="B8419" s="38" t="s">
        <v>728</v>
      </c>
      <c r="C8419" s="14" t="s">
        <v>100</v>
      </c>
      <c r="D8419" s="14" t="s">
        <v>104</v>
      </c>
      <c r="E8419" s="15" t="s">
        <v>85</v>
      </c>
      <c r="F8419" s="39">
        <v>11022.685580395073</v>
      </c>
    </row>
    <row r="8420" spans="1:6" x14ac:dyDescent="0.25">
      <c r="A8420" s="38">
        <v>52984</v>
      </c>
      <c r="B8420" s="38" t="s">
        <v>594</v>
      </c>
      <c r="C8420" s="14" t="s">
        <v>100</v>
      </c>
      <c r="D8420" s="14" t="s">
        <v>90</v>
      </c>
      <c r="E8420" s="15" t="s">
        <v>85</v>
      </c>
      <c r="F8420" s="39">
        <v>5025.9178169124762</v>
      </c>
    </row>
    <row r="8421" spans="1:6" x14ac:dyDescent="0.25">
      <c r="A8421" s="38">
        <v>52985</v>
      </c>
      <c r="B8421" s="38" t="s">
        <v>3360</v>
      </c>
      <c r="C8421" s="14" t="s">
        <v>107</v>
      </c>
      <c r="D8421" s="14" t="s">
        <v>94</v>
      </c>
      <c r="E8421" s="15" t="s">
        <v>88</v>
      </c>
      <c r="F8421" s="39">
        <v>13019.680702164975</v>
      </c>
    </row>
    <row r="8422" spans="1:6" x14ac:dyDescent="0.25">
      <c r="A8422" s="38">
        <v>52986</v>
      </c>
      <c r="B8422" s="38" t="s">
        <v>818</v>
      </c>
      <c r="C8422" s="14" t="s">
        <v>107</v>
      </c>
      <c r="D8422" s="14" t="s">
        <v>104</v>
      </c>
      <c r="E8422" s="15" t="s">
        <v>88</v>
      </c>
      <c r="F8422" s="39">
        <v>12377.299237674</v>
      </c>
    </row>
    <row r="8423" spans="1:6" x14ac:dyDescent="0.25">
      <c r="A8423" s="38">
        <v>52987</v>
      </c>
      <c r="B8423" s="38" t="s">
        <v>3347</v>
      </c>
      <c r="C8423" s="14" t="s">
        <v>107</v>
      </c>
      <c r="D8423" s="14" t="s">
        <v>84</v>
      </c>
      <c r="E8423" s="15" t="s">
        <v>88</v>
      </c>
      <c r="F8423" s="39">
        <v>9150.9171774213537</v>
      </c>
    </row>
    <row r="8424" spans="1:6" x14ac:dyDescent="0.25">
      <c r="A8424" s="38">
        <v>52988</v>
      </c>
      <c r="B8424" s="38" t="s">
        <v>207</v>
      </c>
      <c r="C8424" s="14" t="s">
        <v>83</v>
      </c>
      <c r="D8424" s="14" t="s">
        <v>84</v>
      </c>
      <c r="E8424" s="15" t="s">
        <v>85</v>
      </c>
      <c r="F8424" s="39">
        <v>14492.363759018906</v>
      </c>
    </row>
    <row r="8425" spans="1:6" x14ac:dyDescent="0.25">
      <c r="A8425" s="38">
        <v>52989</v>
      </c>
      <c r="B8425" s="38" t="s">
        <v>1837</v>
      </c>
      <c r="C8425" s="14" t="s">
        <v>83</v>
      </c>
      <c r="D8425" s="14" t="s">
        <v>104</v>
      </c>
      <c r="E8425" s="15" t="s">
        <v>85</v>
      </c>
      <c r="F8425" s="39">
        <v>12564.322566772131</v>
      </c>
    </row>
    <row r="8426" spans="1:6" x14ac:dyDescent="0.25">
      <c r="A8426" s="38">
        <v>52990</v>
      </c>
      <c r="B8426" s="38" t="s">
        <v>2086</v>
      </c>
      <c r="C8426" s="14" t="s">
        <v>83</v>
      </c>
      <c r="D8426" s="14" t="s">
        <v>84</v>
      </c>
      <c r="E8426" s="15" t="s">
        <v>85</v>
      </c>
      <c r="F8426" s="39">
        <v>9572.9507148116791</v>
      </c>
    </row>
    <row r="8427" spans="1:6" x14ac:dyDescent="0.25">
      <c r="A8427" s="38">
        <v>52991</v>
      </c>
      <c r="B8427" s="38" t="s">
        <v>3361</v>
      </c>
      <c r="C8427" s="14" t="s">
        <v>83</v>
      </c>
      <c r="D8427" s="14" t="s">
        <v>84</v>
      </c>
      <c r="E8427" s="15" t="s">
        <v>88</v>
      </c>
      <c r="F8427" s="39">
        <v>7547.4666377539761</v>
      </c>
    </row>
    <row r="8428" spans="1:6" x14ac:dyDescent="0.25">
      <c r="A8428" s="38">
        <v>52992</v>
      </c>
      <c r="B8428" s="38" t="s">
        <v>1424</v>
      </c>
      <c r="C8428" s="14" t="s">
        <v>83</v>
      </c>
      <c r="D8428" s="14" t="s">
        <v>104</v>
      </c>
      <c r="E8428" s="15" t="s">
        <v>88</v>
      </c>
      <c r="F8428" s="39">
        <v>6838.5930994330356</v>
      </c>
    </row>
    <row r="8429" spans="1:6" x14ac:dyDescent="0.25">
      <c r="A8429" s="38">
        <v>52993</v>
      </c>
      <c r="B8429" s="38" t="s">
        <v>1030</v>
      </c>
      <c r="C8429" s="14" t="s">
        <v>83</v>
      </c>
      <c r="D8429" s="14" t="s">
        <v>84</v>
      </c>
      <c r="E8429" s="15" t="s">
        <v>88</v>
      </c>
      <c r="F8429" s="39">
        <v>6768.3160087703627</v>
      </c>
    </row>
    <row r="8430" spans="1:6" x14ac:dyDescent="0.25">
      <c r="A8430" s="38">
        <v>52994</v>
      </c>
      <c r="B8430" s="38" t="s">
        <v>2556</v>
      </c>
      <c r="C8430" s="14" t="s">
        <v>87</v>
      </c>
      <c r="D8430" s="14" t="s">
        <v>84</v>
      </c>
      <c r="E8430" s="15" t="s">
        <v>85</v>
      </c>
      <c r="F8430" s="39">
        <v>9634.4342537733082</v>
      </c>
    </row>
    <row r="8431" spans="1:6" x14ac:dyDescent="0.25">
      <c r="A8431" s="38">
        <v>52995</v>
      </c>
      <c r="B8431" s="38" t="s">
        <v>474</v>
      </c>
      <c r="C8431" s="14" t="s">
        <v>87</v>
      </c>
      <c r="D8431" s="14" t="s">
        <v>96</v>
      </c>
      <c r="E8431" s="15" t="s">
        <v>85</v>
      </c>
      <c r="F8431" s="39">
        <v>9042.631479062873</v>
      </c>
    </row>
    <row r="8432" spans="1:6" x14ac:dyDescent="0.25">
      <c r="A8432" s="38">
        <v>52996</v>
      </c>
      <c r="B8432" s="38" t="s">
        <v>884</v>
      </c>
      <c r="C8432" s="14" t="s">
        <v>87</v>
      </c>
      <c r="D8432" s="14" t="s">
        <v>90</v>
      </c>
      <c r="E8432" s="15" t="s">
        <v>88</v>
      </c>
      <c r="F8432" s="39">
        <v>6369.2948447073531</v>
      </c>
    </row>
    <row r="8433" spans="1:6" x14ac:dyDescent="0.25">
      <c r="A8433" s="38">
        <v>52997</v>
      </c>
      <c r="B8433" s="38" t="s">
        <v>2924</v>
      </c>
      <c r="C8433" s="14" t="s">
        <v>87</v>
      </c>
      <c r="D8433" s="14" t="s">
        <v>90</v>
      </c>
      <c r="E8433" s="15" t="s">
        <v>88</v>
      </c>
      <c r="F8433" s="39">
        <v>654.53293873472433</v>
      </c>
    </row>
    <row r="8434" spans="1:6" x14ac:dyDescent="0.25">
      <c r="A8434" s="38">
        <v>52998</v>
      </c>
      <c r="B8434" s="38" t="s">
        <v>3303</v>
      </c>
      <c r="C8434" s="14" t="s">
        <v>100</v>
      </c>
      <c r="D8434" s="14" t="s">
        <v>90</v>
      </c>
      <c r="E8434" s="15" t="s">
        <v>88</v>
      </c>
      <c r="F8434" s="39">
        <v>8911.5223816874441</v>
      </c>
    </row>
    <row r="8435" spans="1:6" x14ac:dyDescent="0.25">
      <c r="A8435" s="38">
        <v>52999</v>
      </c>
      <c r="B8435" s="38" t="s">
        <v>3219</v>
      </c>
      <c r="C8435" s="14" t="s">
        <v>100</v>
      </c>
      <c r="D8435" s="14" t="s">
        <v>104</v>
      </c>
      <c r="E8435" s="15" t="s">
        <v>85</v>
      </c>
      <c r="F8435" s="39">
        <v>3897.2265440919036</v>
      </c>
    </row>
    <row r="8436" spans="1:6" x14ac:dyDescent="0.25">
      <c r="A8436" s="38">
        <v>53000</v>
      </c>
      <c r="B8436" s="38" t="s">
        <v>392</v>
      </c>
      <c r="C8436" s="14" t="s">
        <v>100</v>
      </c>
      <c r="D8436" s="14" t="s">
        <v>84</v>
      </c>
      <c r="E8436" s="15" t="s">
        <v>85</v>
      </c>
      <c r="F8436" s="39">
        <v>3547.0799440566411</v>
      </c>
    </row>
    <row r="8437" spans="1:6" x14ac:dyDescent="0.25">
      <c r="A8437" s="38">
        <v>53001</v>
      </c>
      <c r="B8437" s="38" t="s">
        <v>929</v>
      </c>
      <c r="C8437" s="14" t="s">
        <v>100</v>
      </c>
      <c r="D8437" s="14" t="s">
        <v>90</v>
      </c>
      <c r="E8437" s="15" t="s">
        <v>85</v>
      </c>
      <c r="F8437" s="39">
        <v>2707.0390380657841</v>
      </c>
    </row>
    <row r="8438" spans="1:6" x14ac:dyDescent="0.25">
      <c r="A8438" s="38">
        <v>53002</v>
      </c>
      <c r="B8438" s="38" t="s">
        <v>2509</v>
      </c>
      <c r="C8438" s="14" t="s">
        <v>102</v>
      </c>
      <c r="D8438" s="14" t="s">
        <v>104</v>
      </c>
      <c r="E8438" s="15" t="s">
        <v>88</v>
      </c>
      <c r="F8438" s="39">
        <v>10830.046461074584</v>
      </c>
    </row>
    <row r="8439" spans="1:6" x14ac:dyDescent="0.25">
      <c r="A8439" s="38">
        <v>53003</v>
      </c>
      <c r="B8439" s="38" t="s">
        <v>1459</v>
      </c>
      <c r="C8439" s="14" t="s">
        <v>102</v>
      </c>
      <c r="D8439" s="14" t="s">
        <v>84</v>
      </c>
      <c r="E8439" s="15" t="s">
        <v>85</v>
      </c>
      <c r="F8439" s="39">
        <v>6919.3333700362764</v>
      </c>
    </row>
    <row r="8440" spans="1:6" x14ac:dyDescent="0.25">
      <c r="A8440" s="38">
        <v>53004</v>
      </c>
      <c r="B8440" s="38" t="s">
        <v>2983</v>
      </c>
      <c r="C8440" s="14" t="s">
        <v>102</v>
      </c>
      <c r="D8440" s="14" t="s">
        <v>94</v>
      </c>
      <c r="E8440" s="15" t="s">
        <v>88</v>
      </c>
      <c r="F8440" s="39">
        <v>1898.9901290681862</v>
      </c>
    </row>
    <row r="8441" spans="1:6" x14ac:dyDescent="0.25">
      <c r="A8441" s="38">
        <v>53005</v>
      </c>
      <c r="B8441" s="38" t="s">
        <v>1411</v>
      </c>
      <c r="C8441" s="14" t="s">
        <v>83</v>
      </c>
      <c r="D8441" s="14" t="s">
        <v>96</v>
      </c>
      <c r="E8441" s="15" t="s">
        <v>88</v>
      </c>
      <c r="F8441" s="39">
        <v>12649.213740696297</v>
      </c>
    </row>
    <row r="8442" spans="1:6" x14ac:dyDescent="0.25">
      <c r="A8442" s="38">
        <v>53006</v>
      </c>
      <c r="B8442" s="38" t="s">
        <v>2405</v>
      </c>
      <c r="C8442" s="14" t="s">
        <v>83</v>
      </c>
      <c r="D8442" s="14" t="s">
        <v>104</v>
      </c>
      <c r="E8442" s="15" t="s">
        <v>88</v>
      </c>
      <c r="F8442" s="39">
        <v>10797.675159130373</v>
      </c>
    </row>
    <row r="8443" spans="1:6" x14ac:dyDescent="0.25">
      <c r="A8443" s="38">
        <v>53007</v>
      </c>
      <c r="B8443" s="38" t="s">
        <v>3362</v>
      </c>
      <c r="C8443" s="14" t="s">
        <v>83</v>
      </c>
      <c r="D8443" s="14" t="s">
        <v>90</v>
      </c>
      <c r="E8443" s="15" t="s">
        <v>88</v>
      </c>
      <c r="F8443" s="39">
        <v>7934.0390038616652</v>
      </c>
    </row>
    <row r="8444" spans="1:6" x14ac:dyDescent="0.25">
      <c r="A8444" s="38">
        <v>53008</v>
      </c>
      <c r="B8444" s="38" t="s">
        <v>479</v>
      </c>
      <c r="C8444" s="14" t="s">
        <v>83</v>
      </c>
      <c r="D8444" s="14" t="s">
        <v>104</v>
      </c>
      <c r="E8444" s="15" t="s">
        <v>85</v>
      </c>
      <c r="F8444" s="39">
        <v>2555.2684193318314</v>
      </c>
    </row>
    <row r="8445" spans="1:6" x14ac:dyDescent="0.25">
      <c r="A8445" s="38">
        <v>53009</v>
      </c>
      <c r="B8445" s="38" t="s">
        <v>1704</v>
      </c>
      <c r="C8445" s="14" t="s">
        <v>87</v>
      </c>
      <c r="D8445" s="14" t="s">
        <v>96</v>
      </c>
      <c r="E8445" s="15" t="s">
        <v>85</v>
      </c>
      <c r="F8445" s="39">
        <v>14801.4991523552</v>
      </c>
    </row>
    <row r="8446" spans="1:6" x14ac:dyDescent="0.25">
      <c r="A8446" s="38">
        <v>53010</v>
      </c>
      <c r="B8446" s="38" t="s">
        <v>1635</v>
      </c>
      <c r="C8446" s="14" t="s">
        <v>87</v>
      </c>
      <c r="D8446" s="14" t="s">
        <v>90</v>
      </c>
      <c r="E8446" s="15" t="s">
        <v>88</v>
      </c>
      <c r="F8446" s="39">
        <v>13016.954487623303</v>
      </c>
    </row>
    <row r="8447" spans="1:6" x14ac:dyDescent="0.25">
      <c r="A8447" s="38">
        <v>53011</v>
      </c>
      <c r="B8447" s="38" t="s">
        <v>1962</v>
      </c>
      <c r="C8447" s="14" t="s">
        <v>87</v>
      </c>
      <c r="D8447" s="14" t="s">
        <v>96</v>
      </c>
      <c r="E8447" s="15" t="s">
        <v>88</v>
      </c>
      <c r="F8447" s="39">
        <v>10637.314040519239</v>
      </c>
    </row>
    <row r="8448" spans="1:6" x14ac:dyDescent="0.25">
      <c r="A8448" s="38">
        <v>53012</v>
      </c>
      <c r="B8448" s="38" t="s">
        <v>1180</v>
      </c>
      <c r="C8448" s="14" t="s">
        <v>87</v>
      </c>
      <c r="D8448" s="14" t="s">
        <v>94</v>
      </c>
      <c r="E8448" s="15" t="s">
        <v>85</v>
      </c>
      <c r="F8448" s="39">
        <v>8563.2499087347096</v>
      </c>
    </row>
    <row r="8449" spans="1:6" x14ac:dyDescent="0.25">
      <c r="A8449" s="38">
        <v>53013</v>
      </c>
      <c r="B8449" s="38" t="s">
        <v>2818</v>
      </c>
      <c r="C8449" s="14" t="s">
        <v>87</v>
      </c>
      <c r="D8449" s="14" t="s">
        <v>94</v>
      </c>
      <c r="E8449" s="15" t="s">
        <v>85</v>
      </c>
      <c r="F8449" s="39">
        <v>8323.1778482590744</v>
      </c>
    </row>
    <row r="8450" spans="1:6" x14ac:dyDescent="0.25">
      <c r="A8450" s="38">
        <v>53014</v>
      </c>
      <c r="B8450" s="38" t="s">
        <v>490</v>
      </c>
      <c r="C8450" s="14" t="s">
        <v>87</v>
      </c>
      <c r="D8450" s="14" t="s">
        <v>94</v>
      </c>
      <c r="E8450" s="15" t="s">
        <v>85</v>
      </c>
      <c r="F8450" s="39">
        <v>3943.4597680991355</v>
      </c>
    </row>
    <row r="8451" spans="1:6" x14ac:dyDescent="0.25">
      <c r="A8451" s="38">
        <v>53015</v>
      </c>
      <c r="B8451" s="38" t="s">
        <v>1892</v>
      </c>
      <c r="C8451" s="14" t="s">
        <v>87</v>
      </c>
      <c r="D8451" s="14" t="s">
        <v>94</v>
      </c>
      <c r="E8451" s="15" t="s">
        <v>85</v>
      </c>
      <c r="F8451" s="39">
        <v>602.56180821495661</v>
      </c>
    </row>
    <row r="8452" spans="1:6" x14ac:dyDescent="0.25">
      <c r="A8452" s="38">
        <v>53016</v>
      </c>
      <c r="B8452" s="38" t="s">
        <v>936</v>
      </c>
      <c r="C8452" s="14" t="s">
        <v>87</v>
      </c>
      <c r="D8452" s="14" t="s">
        <v>96</v>
      </c>
      <c r="E8452" s="15" t="s">
        <v>88</v>
      </c>
      <c r="F8452" s="39">
        <v>524.37218327973392</v>
      </c>
    </row>
    <row r="8453" spans="1:6" x14ac:dyDescent="0.25">
      <c r="A8453" s="38">
        <v>53017</v>
      </c>
      <c r="B8453" s="38" t="s">
        <v>781</v>
      </c>
      <c r="C8453" s="14" t="s">
        <v>100</v>
      </c>
      <c r="D8453" s="14" t="s">
        <v>96</v>
      </c>
      <c r="E8453" s="15" t="s">
        <v>85</v>
      </c>
      <c r="F8453" s="39">
        <v>14494.232960555473</v>
      </c>
    </row>
    <row r="8454" spans="1:6" x14ac:dyDescent="0.25">
      <c r="A8454" s="38">
        <v>53018</v>
      </c>
      <c r="B8454" s="38" t="s">
        <v>3230</v>
      </c>
      <c r="C8454" s="14" t="s">
        <v>100</v>
      </c>
      <c r="D8454" s="14" t="s">
        <v>84</v>
      </c>
      <c r="E8454" s="15" t="s">
        <v>88</v>
      </c>
      <c r="F8454" s="39">
        <v>9387.1250425282014</v>
      </c>
    </row>
    <row r="8455" spans="1:6" x14ac:dyDescent="0.25">
      <c r="A8455" s="38">
        <v>53019</v>
      </c>
      <c r="B8455" s="38" t="s">
        <v>1100</v>
      </c>
      <c r="C8455" s="14" t="s">
        <v>100</v>
      </c>
      <c r="D8455" s="14" t="s">
        <v>104</v>
      </c>
      <c r="E8455" s="15" t="s">
        <v>85</v>
      </c>
      <c r="F8455" s="39">
        <v>1494.7141960835613</v>
      </c>
    </row>
    <row r="8456" spans="1:6" x14ac:dyDescent="0.25">
      <c r="A8456" s="38">
        <v>53020</v>
      </c>
      <c r="B8456" s="38" t="s">
        <v>2975</v>
      </c>
      <c r="C8456" s="14" t="s">
        <v>102</v>
      </c>
      <c r="D8456" s="14" t="s">
        <v>94</v>
      </c>
      <c r="E8456" s="15" t="s">
        <v>85</v>
      </c>
      <c r="F8456" s="39">
        <v>9948.3088174342938</v>
      </c>
    </row>
    <row r="8457" spans="1:6" x14ac:dyDescent="0.25">
      <c r="A8457" s="38">
        <v>53021</v>
      </c>
      <c r="B8457" s="38" t="s">
        <v>2568</v>
      </c>
      <c r="C8457" s="14" t="s">
        <v>102</v>
      </c>
      <c r="D8457" s="14" t="s">
        <v>94</v>
      </c>
      <c r="E8457" s="15" t="s">
        <v>88</v>
      </c>
      <c r="F8457" s="39">
        <v>7022.3078989162195</v>
      </c>
    </row>
    <row r="8458" spans="1:6" x14ac:dyDescent="0.25">
      <c r="A8458" s="38">
        <v>53022</v>
      </c>
      <c r="B8458" s="38" t="s">
        <v>1864</v>
      </c>
      <c r="C8458" s="14" t="s">
        <v>102</v>
      </c>
      <c r="D8458" s="14" t="s">
        <v>90</v>
      </c>
      <c r="E8458" s="15" t="s">
        <v>85</v>
      </c>
      <c r="F8458" s="39">
        <v>4731.814288190817</v>
      </c>
    </row>
    <row r="8459" spans="1:6" x14ac:dyDescent="0.25">
      <c r="A8459" s="38">
        <v>53023</v>
      </c>
      <c r="B8459" s="38" t="s">
        <v>2199</v>
      </c>
      <c r="C8459" s="14" t="s">
        <v>102</v>
      </c>
      <c r="D8459" s="14" t="s">
        <v>94</v>
      </c>
      <c r="E8459" s="15" t="s">
        <v>88</v>
      </c>
      <c r="F8459" s="39">
        <v>3498.3986498588624</v>
      </c>
    </row>
    <row r="8460" spans="1:6" x14ac:dyDescent="0.25">
      <c r="A8460" s="38">
        <v>53024</v>
      </c>
      <c r="B8460" s="38" t="s">
        <v>1310</v>
      </c>
      <c r="C8460" s="14" t="s">
        <v>107</v>
      </c>
      <c r="D8460" s="14" t="s">
        <v>104</v>
      </c>
      <c r="E8460" s="15" t="s">
        <v>88</v>
      </c>
      <c r="F8460" s="39">
        <v>7096.8356875265245</v>
      </c>
    </row>
    <row r="8461" spans="1:6" x14ac:dyDescent="0.25">
      <c r="A8461" s="38">
        <v>53025</v>
      </c>
      <c r="B8461" s="38" t="s">
        <v>599</v>
      </c>
      <c r="C8461" s="14" t="s">
        <v>83</v>
      </c>
      <c r="D8461" s="14" t="s">
        <v>90</v>
      </c>
      <c r="E8461" s="15" t="s">
        <v>85</v>
      </c>
      <c r="F8461" s="39">
        <v>14244.88109830702</v>
      </c>
    </row>
    <row r="8462" spans="1:6" x14ac:dyDescent="0.25">
      <c r="A8462" s="38">
        <v>53026</v>
      </c>
      <c r="B8462" s="38" t="s">
        <v>2220</v>
      </c>
      <c r="C8462" s="14" t="s">
        <v>83</v>
      </c>
      <c r="D8462" s="14" t="s">
        <v>84</v>
      </c>
      <c r="E8462" s="15" t="s">
        <v>85</v>
      </c>
      <c r="F8462" s="39">
        <v>12943.398742731817</v>
      </c>
    </row>
    <row r="8463" spans="1:6" x14ac:dyDescent="0.25">
      <c r="A8463" s="38">
        <v>53027</v>
      </c>
      <c r="B8463" s="38" t="s">
        <v>1328</v>
      </c>
      <c r="C8463" s="14" t="s">
        <v>83</v>
      </c>
      <c r="D8463" s="14" t="s">
        <v>96</v>
      </c>
      <c r="E8463" s="15" t="s">
        <v>85</v>
      </c>
      <c r="F8463" s="39">
        <v>11220.326302446438</v>
      </c>
    </row>
    <row r="8464" spans="1:6" x14ac:dyDescent="0.25">
      <c r="A8464" s="38">
        <v>53028</v>
      </c>
      <c r="B8464" s="38" t="s">
        <v>2737</v>
      </c>
      <c r="C8464" s="14" t="s">
        <v>83</v>
      </c>
      <c r="D8464" s="14" t="s">
        <v>90</v>
      </c>
      <c r="E8464" s="15" t="s">
        <v>85</v>
      </c>
      <c r="F8464" s="39">
        <v>9689.6913858643893</v>
      </c>
    </row>
    <row r="8465" spans="1:6" x14ac:dyDescent="0.25">
      <c r="A8465" s="38">
        <v>53029</v>
      </c>
      <c r="B8465" s="38" t="s">
        <v>3363</v>
      </c>
      <c r="C8465" s="14" t="s">
        <v>83</v>
      </c>
      <c r="D8465" s="14" t="s">
        <v>84</v>
      </c>
      <c r="E8465" s="15" t="s">
        <v>88</v>
      </c>
      <c r="F8465" s="39">
        <v>3692.4483383616393</v>
      </c>
    </row>
    <row r="8466" spans="1:6" x14ac:dyDescent="0.25">
      <c r="A8466" s="38">
        <v>53030</v>
      </c>
      <c r="B8466" s="38" t="s">
        <v>3364</v>
      </c>
      <c r="C8466" s="14" t="s">
        <v>83</v>
      </c>
      <c r="D8466" s="14" t="s">
        <v>94</v>
      </c>
      <c r="E8466" s="15" t="s">
        <v>88</v>
      </c>
      <c r="F8466" s="39">
        <v>2102.5302986084757</v>
      </c>
    </row>
    <row r="8467" spans="1:6" x14ac:dyDescent="0.25">
      <c r="A8467" s="38">
        <v>53031</v>
      </c>
      <c r="B8467" s="38" t="s">
        <v>2972</v>
      </c>
      <c r="C8467" s="14" t="s">
        <v>87</v>
      </c>
      <c r="D8467" s="14" t="s">
        <v>90</v>
      </c>
      <c r="E8467" s="15" t="s">
        <v>88</v>
      </c>
      <c r="F8467" s="39">
        <v>9946.3149750760876</v>
      </c>
    </row>
    <row r="8468" spans="1:6" x14ac:dyDescent="0.25">
      <c r="A8468" s="38">
        <v>53032</v>
      </c>
      <c r="B8468" s="38" t="s">
        <v>829</v>
      </c>
      <c r="C8468" s="14" t="s">
        <v>87</v>
      </c>
      <c r="D8468" s="14" t="s">
        <v>90</v>
      </c>
      <c r="E8468" s="15" t="s">
        <v>85</v>
      </c>
      <c r="F8468" s="39">
        <v>7997.8390101916229</v>
      </c>
    </row>
    <row r="8469" spans="1:6" x14ac:dyDescent="0.25">
      <c r="A8469" s="38">
        <v>53033</v>
      </c>
      <c r="B8469" s="38" t="s">
        <v>3059</v>
      </c>
      <c r="C8469" s="14" t="s">
        <v>87</v>
      </c>
      <c r="D8469" s="14" t="s">
        <v>104</v>
      </c>
      <c r="E8469" s="15" t="s">
        <v>88</v>
      </c>
      <c r="F8469" s="39">
        <v>5624.4227286654814</v>
      </c>
    </row>
    <row r="8470" spans="1:6" x14ac:dyDescent="0.25">
      <c r="A8470" s="38">
        <v>53034</v>
      </c>
      <c r="B8470" s="38" t="s">
        <v>2735</v>
      </c>
      <c r="C8470" s="14" t="s">
        <v>87</v>
      </c>
      <c r="D8470" s="14" t="s">
        <v>94</v>
      </c>
      <c r="E8470" s="15" t="s">
        <v>85</v>
      </c>
      <c r="F8470" s="39">
        <v>5030.7113489569374</v>
      </c>
    </row>
    <row r="8471" spans="1:6" x14ac:dyDescent="0.25">
      <c r="A8471" s="38">
        <v>53035</v>
      </c>
      <c r="B8471" s="38" t="s">
        <v>2827</v>
      </c>
      <c r="C8471" s="14" t="s">
        <v>87</v>
      </c>
      <c r="D8471" s="14" t="s">
        <v>96</v>
      </c>
      <c r="E8471" s="15" t="s">
        <v>85</v>
      </c>
      <c r="F8471" s="39">
        <v>1723.9612349741037</v>
      </c>
    </row>
    <row r="8472" spans="1:6" x14ac:dyDescent="0.25">
      <c r="A8472" s="38">
        <v>53036</v>
      </c>
      <c r="B8472" s="38" t="s">
        <v>3169</v>
      </c>
      <c r="C8472" s="14" t="s">
        <v>100</v>
      </c>
      <c r="D8472" s="14" t="s">
        <v>96</v>
      </c>
      <c r="E8472" s="15" t="s">
        <v>85</v>
      </c>
      <c r="F8472" s="39">
        <v>12246.40460664324</v>
      </c>
    </row>
    <row r="8473" spans="1:6" x14ac:dyDescent="0.25">
      <c r="A8473" s="38">
        <v>53037</v>
      </c>
      <c r="B8473" s="38" t="s">
        <v>2749</v>
      </c>
      <c r="C8473" s="14" t="s">
        <v>100</v>
      </c>
      <c r="D8473" s="14" t="s">
        <v>90</v>
      </c>
      <c r="E8473" s="15" t="s">
        <v>88</v>
      </c>
      <c r="F8473" s="39">
        <v>10420.271470449163</v>
      </c>
    </row>
    <row r="8474" spans="1:6" x14ac:dyDescent="0.25">
      <c r="A8474" s="38">
        <v>53038</v>
      </c>
      <c r="B8474" s="38" t="s">
        <v>1524</v>
      </c>
      <c r="C8474" s="14" t="s">
        <v>100</v>
      </c>
      <c r="D8474" s="14" t="s">
        <v>96</v>
      </c>
      <c r="E8474" s="15" t="s">
        <v>88</v>
      </c>
      <c r="F8474" s="39">
        <v>5029.2390910704544</v>
      </c>
    </row>
    <row r="8475" spans="1:6" x14ac:dyDescent="0.25">
      <c r="A8475" s="38">
        <v>53039</v>
      </c>
      <c r="B8475" s="38" t="s">
        <v>2647</v>
      </c>
      <c r="C8475" s="14" t="s">
        <v>102</v>
      </c>
      <c r="D8475" s="14" t="s">
        <v>90</v>
      </c>
      <c r="E8475" s="15" t="s">
        <v>88</v>
      </c>
      <c r="F8475" s="39">
        <v>13848.429964394225</v>
      </c>
    </row>
    <row r="8476" spans="1:6" x14ac:dyDescent="0.25">
      <c r="A8476" s="38">
        <v>53040</v>
      </c>
      <c r="B8476" s="38" t="s">
        <v>1598</v>
      </c>
      <c r="C8476" s="14" t="s">
        <v>102</v>
      </c>
      <c r="D8476" s="14" t="s">
        <v>84</v>
      </c>
      <c r="E8476" s="15" t="s">
        <v>88</v>
      </c>
      <c r="F8476" s="39">
        <v>12529.507888234193</v>
      </c>
    </row>
    <row r="8477" spans="1:6" x14ac:dyDescent="0.25">
      <c r="A8477" s="38">
        <v>53041</v>
      </c>
      <c r="B8477" s="38" t="s">
        <v>3194</v>
      </c>
      <c r="C8477" s="14" t="s">
        <v>102</v>
      </c>
      <c r="D8477" s="14" t="s">
        <v>94</v>
      </c>
      <c r="E8477" s="15" t="s">
        <v>88</v>
      </c>
      <c r="F8477" s="39">
        <v>11095.753990594525</v>
      </c>
    </row>
    <row r="8478" spans="1:6" x14ac:dyDescent="0.25">
      <c r="A8478" s="38">
        <v>53042</v>
      </c>
      <c r="B8478" s="38" t="s">
        <v>834</v>
      </c>
      <c r="C8478" s="14" t="s">
        <v>102</v>
      </c>
      <c r="D8478" s="14" t="s">
        <v>104</v>
      </c>
      <c r="E8478" s="15" t="s">
        <v>85</v>
      </c>
      <c r="F8478" s="39">
        <v>8894.9199510087819</v>
      </c>
    </row>
    <row r="8479" spans="1:6" x14ac:dyDescent="0.25">
      <c r="A8479" s="38">
        <v>53043</v>
      </c>
      <c r="B8479" s="38" t="s">
        <v>2002</v>
      </c>
      <c r="C8479" s="14" t="s">
        <v>102</v>
      </c>
      <c r="D8479" s="14" t="s">
        <v>96</v>
      </c>
      <c r="E8479" s="15" t="s">
        <v>85</v>
      </c>
      <c r="F8479" s="39">
        <v>5547.4603554210244</v>
      </c>
    </row>
    <row r="8480" spans="1:6" x14ac:dyDescent="0.25">
      <c r="A8480" s="38">
        <v>53044</v>
      </c>
      <c r="B8480" s="38" t="s">
        <v>200</v>
      </c>
      <c r="C8480" s="14" t="s">
        <v>102</v>
      </c>
      <c r="D8480" s="14" t="s">
        <v>90</v>
      </c>
      <c r="E8480" s="15" t="s">
        <v>88</v>
      </c>
      <c r="F8480" s="39">
        <v>4094.2880116030815</v>
      </c>
    </row>
    <row r="8481" spans="1:6" x14ac:dyDescent="0.25">
      <c r="A8481" s="38">
        <v>53045</v>
      </c>
      <c r="B8481" s="38" t="s">
        <v>3348</v>
      </c>
      <c r="C8481" s="14" t="s">
        <v>102</v>
      </c>
      <c r="D8481" s="14" t="s">
        <v>104</v>
      </c>
      <c r="E8481" s="15" t="s">
        <v>88</v>
      </c>
      <c r="F8481" s="39">
        <v>3474.6301659121978</v>
      </c>
    </row>
    <row r="8482" spans="1:6" x14ac:dyDescent="0.25">
      <c r="A8482" s="38">
        <v>53046</v>
      </c>
      <c r="B8482" s="38" t="s">
        <v>3365</v>
      </c>
      <c r="C8482" s="14" t="s">
        <v>107</v>
      </c>
      <c r="D8482" s="14" t="s">
        <v>90</v>
      </c>
      <c r="E8482" s="15" t="s">
        <v>85</v>
      </c>
      <c r="F8482" s="39">
        <v>12621.740461773996</v>
      </c>
    </row>
    <row r="8483" spans="1:6" x14ac:dyDescent="0.25">
      <c r="A8483" s="38">
        <v>53047</v>
      </c>
      <c r="B8483" s="38" t="s">
        <v>226</v>
      </c>
      <c r="C8483" s="14" t="s">
        <v>107</v>
      </c>
      <c r="D8483" s="14" t="s">
        <v>104</v>
      </c>
      <c r="E8483" s="15" t="s">
        <v>88</v>
      </c>
      <c r="F8483" s="39">
        <v>9110.0465927725691</v>
      </c>
    </row>
    <row r="8484" spans="1:6" x14ac:dyDescent="0.25">
      <c r="A8484" s="38">
        <v>53048</v>
      </c>
      <c r="B8484" s="38" t="s">
        <v>1366</v>
      </c>
      <c r="C8484" s="14" t="s">
        <v>107</v>
      </c>
      <c r="D8484" s="14" t="s">
        <v>104</v>
      </c>
      <c r="E8484" s="15" t="s">
        <v>85</v>
      </c>
      <c r="F8484" s="39">
        <v>3932.0747738130285</v>
      </c>
    </row>
    <row r="8485" spans="1:6" x14ac:dyDescent="0.25">
      <c r="A8485" s="38">
        <v>53049</v>
      </c>
      <c r="B8485" s="38" t="s">
        <v>2846</v>
      </c>
      <c r="C8485" s="14" t="s">
        <v>107</v>
      </c>
      <c r="D8485" s="14" t="s">
        <v>90</v>
      </c>
      <c r="E8485" s="15" t="s">
        <v>88</v>
      </c>
      <c r="F8485" s="39">
        <v>1102.2748242543512</v>
      </c>
    </row>
    <row r="8486" spans="1:6" x14ac:dyDescent="0.25">
      <c r="A8486" s="38">
        <v>53050</v>
      </c>
      <c r="B8486" s="38" t="s">
        <v>189</v>
      </c>
      <c r="C8486" s="14" t="s">
        <v>107</v>
      </c>
      <c r="D8486" s="14" t="s">
        <v>104</v>
      </c>
      <c r="E8486" s="15" t="s">
        <v>85</v>
      </c>
      <c r="F8486" s="39">
        <v>651.56462443682278</v>
      </c>
    </row>
    <row r="8487" spans="1:6" x14ac:dyDescent="0.25">
      <c r="A8487" s="38">
        <v>53051</v>
      </c>
      <c r="B8487" s="38" t="s">
        <v>937</v>
      </c>
      <c r="C8487" s="14" t="s">
        <v>107</v>
      </c>
      <c r="D8487" s="14" t="s">
        <v>104</v>
      </c>
      <c r="E8487" s="15" t="s">
        <v>88</v>
      </c>
      <c r="F8487" s="39">
        <v>350.69017367906531</v>
      </c>
    </row>
    <row r="8488" spans="1:6" x14ac:dyDescent="0.25">
      <c r="A8488" s="38">
        <v>53052</v>
      </c>
      <c r="B8488" s="38" t="s">
        <v>311</v>
      </c>
      <c r="C8488" s="14" t="s">
        <v>83</v>
      </c>
      <c r="D8488" s="14" t="s">
        <v>104</v>
      </c>
      <c r="E8488" s="15" t="s">
        <v>85</v>
      </c>
      <c r="F8488" s="39">
        <v>13998.320696554885</v>
      </c>
    </row>
    <row r="8489" spans="1:6" x14ac:dyDescent="0.25">
      <c r="A8489" s="38">
        <v>53053</v>
      </c>
      <c r="B8489" s="38" t="s">
        <v>2250</v>
      </c>
      <c r="C8489" s="14" t="s">
        <v>83</v>
      </c>
      <c r="D8489" s="14" t="s">
        <v>90</v>
      </c>
      <c r="E8489" s="15" t="s">
        <v>88</v>
      </c>
      <c r="F8489" s="39">
        <v>4483.4210131845794</v>
      </c>
    </row>
    <row r="8490" spans="1:6" x14ac:dyDescent="0.25">
      <c r="A8490" s="38">
        <v>53054</v>
      </c>
      <c r="B8490" s="38" t="s">
        <v>2144</v>
      </c>
      <c r="C8490" s="14" t="s">
        <v>83</v>
      </c>
      <c r="D8490" s="14" t="s">
        <v>84</v>
      </c>
      <c r="E8490" s="15" t="s">
        <v>88</v>
      </c>
      <c r="F8490" s="39">
        <v>2988.2726554210039</v>
      </c>
    </row>
    <row r="8491" spans="1:6" x14ac:dyDescent="0.25">
      <c r="A8491" s="38">
        <v>53055</v>
      </c>
      <c r="B8491" s="38" t="s">
        <v>3228</v>
      </c>
      <c r="C8491" s="14" t="s">
        <v>87</v>
      </c>
      <c r="D8491" s="14" t="s">
        <v>90</v>
      </c>
      <c r="E8491" s="15" t="s">
        <v>88</v>
      </c>
      <c r="F8491" s="39">
        <v>13079.626414134214</v>
      </c>
    </row>
    <row r="8492" spans="1:6" x14ac:dyDescent="0.25">
      <c r="A8492" s="38">
        <v>53056</v>
      </c>
      <c r="B8492" s="38" t="s">
        <v>3366</v>
      </c>
      <c r="C8492" s="14" t="s">
        <v>87</v>
      </c>
      <c r="D8492" s="14" t="s">
        <v>90</v>
      </c>
      <c r="E8492" s="15" t="s">
        <v>85</v>
      </c>
      <c r="F8492" s="39">
        <v>7933.2464394966973</v>
      </c>
    </row>
    <row r="8493" spans="1:6" x14ac:dyDescent="0.25">
      <c r="A8493" s="38">
        <v>53057</v>
      </c>
      <c r="B8493" s="38" t="s">
        <v>126</v>
      </c>
      <c r="C8493" s="14" t="s">
        <v>87</v>
      </c>
      <c r="D8493" s="14" t="s">
        <v>104</v>
      </c>
      <c r="E8493" s="15" t="s">
        <v>85</v>
      </c>
      <c r="F8493" s="39">
        <v>1891.8823649937272</v>
      </c>
    </row>
    <row r="8494" spans="1:6" x14ac:dyDescent="0.25">
      <c r="A8494" s="38">
        <v>53058</v>
      </c>
      <c r="B8494" s="38" t="s">
        <v>1794</v>
      </c>
      <c r="C8494" s="14" t="s">
        <v>100</v>
      </c>
      <c r="D8494" s="14" t="s">
        <v>94</v>
      </c>
      <c r="E8494" s="15" t="s">
        <v>88</v>
      </c>
      <c r="F8494" s="39">
        <v>12140.794025155607</v>
      </c>
    </row>
    <row r="8495" spans="1:6" x14ac:dyDescent="0.25">
      <c r="A8495" s="38">
        <v>53059</v>
      </c>
      <c r="B8495" s="38" t="s">
        <v>3098</v>
      </c>
      <c r="C8495" s="14" t="s">
        <v>100</v>
      </c>
      <c r="D8495" s="14" t="s">
        <v>96</v>
      </c>
      <c r="E8495" s="15" t="s">
        <v>88</v>
      </c>
      <c r="F8495" s="39">
        <v>5176.3420168835055</v>
      </c>
    </row>
    <row r="8496" spans="1:6" x14ac:dyDescent="0.25">
      <c r="A8496" s="38">
        <v>53060</v>
      </c>
      <c r="B8496" s="38" t="s">
        <v>3367</v>
      </c>
      <c r="C8496" s="14" t="s">
        <v>100</v>
      </c>
      <c r="D8496" s="14" t="s">
        <v>94</v>
      </c>
      <c r="E8496" s="15" t="s">
        <v>88</v>
      </c>
      <c r="F8496" s="39">
        <v>3238.0684903604097</v>
      </c>
    </row>
    <row r="8497" spans="1:6" x14ac:dyDescent="0.25">
      <c r="A8497" s="38">
        <v>53061</v>
      </c>
      <c r="B8497" s="38" t="s">
        <v>1131</v>
      </c>
      <c r="C8497" s="14" t="s">
        <v>102</v>
      </c>
      <c r="D8497" s="14" t="s">
        <v>96</v>
      </c>
      <c r="E8497" s="15" t="s">
        <v>85</v>
      </c>
      <c r="F8497" s="39">
        <v>12407.40887349964</v>
      </c>
    </row>
    <row r="8498" spans="1:6" x14ac:dyDescent="0.25">
      <c r="A8498" s="38">
        <v>53062</v>
      </c>
      <c r="B8498" s="38" t="s">
        <v>2558</v>
      </c>
      <c r="C8498" s="14" t="s">
        <v>102</v>
      </c>
      <c r="D8498" s="14" t="s">
        <v>94</v>
      </c>
      <c r="E8498" s="15" t="s">
        <v>85</v>
      </c>
      <c r="F8498" s="39">
        <v>11791.476729634396</v>
      </c>
    </row>
    <row r="8499" spans="1:6" x14ac:dyDescent="0.25">
      <c r="A8499" s="38">
        <v>53063</v>
      </c>
      <c r="B8499" s="38" t="s">
        <v>3082</v>
      </c>
      <c r="C8499" s="14" t="s">
        <v>102</v>
      </c>
      <c r="D8499" s="14" t="s">
        <v>90</v>
      </c>
      <c r="E8499" s="15" t="s">
        <v>85</v>
      </c>
      <c r="F8499" s="39">
        <v>8599.2184310689609</v>
      </c>
    </row>
    <row r="8500" spans="1:6" x14ac:dyDescent="0.25">
      <c r="A8500" s="38">
        <v>53064</v>
      </c>
      <c r="B8500" s="38" t="s">
        <v>791</v>
      </c>
      <c r="C8500" s="14" t="s">
        <v>102</v>
      </c>
      <c r="D8500" s="14" t="s">
        <v>96</v>
      </c>
      <c r="E8500" s="15" t="s">
        <v>88</v>
      </c>
      <c r="F8500" s="39">
        <v>8341.0524963981679</v>
      </c>
    </row>
    <row r="8501" spans="1:6" x14ac:dyDescent="0.25">
      <c r="A8501" s="38">
        <v>53065</v>
      </c>
      <c r="B8501" s="38" t="s">
        <v>2105</v>
      </c>
      <c r="C8501" s="14" t="s">
        <v>102</v>
      </c>
      <c r="D8501" s="14" t="s">
        <v>94</v>
      </c>
      <c r="E8501" s="15" t="s">
        <v>88</v>
      </c>
      <c r="F8501" s="39">
        <v>6922.7172312986349</v>
      </c>
    </row>
    <row r="8502" spans="1:6" x14ac:dyDescent="0.25">
      <c r="A8502" s="38">
        <v>53066</v>
      </c>
      <c r="B8502" s="38" t="s">
        <v>1696</v>
      </c>
      <c r="C8502" s="14" t="s">
        <v>102</v>
      </c>
      <c r="D8502" s="14" t="s">
        <v>104</v>
      </c>
      <c r="E8502" s="15" t="s">
        <v>88</v>
      </c>
      <c r="F8502" s="39">
        <v>6798.5588223865025</v>
      </c>
    </row>
    <row r="8503" spans="1:6" x14ac:dyDescent="0.25">
      <c r="A8503" s="38">
        <v>53067</v>
      </c>
      <c r="B8503" s="38" t="s">
        <v>2121</v>
      </c>
      <c r="C8503" s="14" t="s">
        <v>107</v>
      </c>
      <c r="D8503" s="14" t="s">
        <v>90</v>
      </c>
      <c r="E8503" s="15" t="s">
        <v>88</v>
      </c>
      <c r="F8503" s="39">
        <v>11225.942957597079</v>
      </c>
    </row>
    <row r="8504" spans="1:6" x14ac:dyDescent="0.25">
      <c r="A8504" s="38">
        <v>53068</v>
      </c>
      <c r="B8504" s="38" t="s">
        <v>140</v>
      </c>
      <c r="C8504" s="14" t="s">
        <v>107</v>
      </c>
      <c r="D8504" s="14" t="s">
        <v>94</v>
      </c>
      <c r="E8504" s="15" t="s">
        <v>88</v>
      </c>
      <c r="F8504" s="39">
        <v>10280.172680765798</v>
      </c>
    </row>
    <row r="8505" spans="1:6" x14ac:dyDescent="0.25">
      <c r="A8505" s="38">
        <v>53069</v>
      </c>
      <c r="B8505" s="38" t="s">
        <v>2354</v>
      </c>
      <c r="C8505" s="14" t="s">
        <v>107</v>
      </c>
      <c r="D8505" s="14" t="s">
        <v>104</v>
      </c>
      <c r="E8505" s="15" t="s">
        <v>85</v>
      </c>
      <c r="F8505" s="39">
        <v>4058.1539655284987</v>
      </c>
    </row>
    <row r="8506" spans="1:6" x14ac:dyDescent="0.25">
      <c r="A8506" s="38">
        <v>53070</v>
      </c>
      <c r="B8506" s="38" t="s">
        <v>287</v>
      </c>
      <c r="C8506" s="14" t="s">
        <v>83</v>
      </c>
      <c r="D8506" s="14" t="s">
        <v>96</v>
      </c>
      <c r="E8506" s="15" t="s">
        <v>88</v>
      </c>
      <c r="F8506" s="39">
        <v>11613.394439315543</v>
      </c>
    </row>
    <row r="8507" spans="1:6" x14ac:dyDescent="0.25">
      <c r="A8507" s="38">
        <v>53071</v>
      </c>
      <c r="B8507" s="38" t="s">
        <v>3017</v>
      </c>
      <c r="C8507" s="14" t="s">
        <v>83</v>
      </c>
      <c r="D8507" s="14" t="s">
        <v>84</v>
      </c>
      <c r="E8507" s="15" t="s">
        <v>88</v>
      </c>
      <c r="F8507" s="39">
        <v>9128.9498059100224</v>
      </c>
    </row>
    <row r="8508" spans="1:6" x14ac:dyDescent="0.25">
      <c r="A8508" s="38">
        <v>53072</v>
      </c>
      <c r="B8508" s="38" t="s">
        <v>3366</v>
      </c>
      <c r="C8508" s="14" t="s">
        <v>83</v>
      </c>
      <c r="D8508" s="14" t="s">
        <v>90</v>
      </c>
      <c r="E8508" s="15" t="s">
        <v>88</v>
      </c>
      <c r="F8508" s="39">
        <v>5446.8430180883934</v>
      </c>
    </row>
    <row r="8509" spans="1:6" x14ac:dyDescent="0.25">
      <c r="A8509" s="38">
        <v>53073</v>
      </c>
      <c r="B8509" s="38" t="s">
        <v>2346</v>
      </c>
      <c r="C8509" s="14" t="s">
        <v>87</v>
      </c>
      <c r="D8509" s="14" t="s">
        <v>90</v>
      </c>
      <c r="E8509" s="15" t="s">
        <v>88</v>
      </c>
      <c r="F8509" s="39">
        <v>10308.942711611013</v>
      </c>
    </row>
    <row r="8510" spans="1:6" x14ac:dyDescent="0.25">
      <c r="A8510" s="38">
        <v>53074</v>
      </c>
      <c r="B8510" s="38" t="s">
        <v>1687</v>
      </c>
      <c r="C8510" s="14" t="s">
        <v>87</v>
      </c>
      <c r="D8510" s="14" t="s">
        <v>90</v>
      </c>
      <c r="E8510" s="15" t="s">
        <v>85</v>
      </c>
      <c r="F8510" s="39">
        <v>1399.3353984334806</v>
      </c>
    </row>
    <row r="8511" spans="1:6" x14ac:dyDescent="0.25">
      <c r="A8511" s="38">
        <v>53075</v>
      </c>
      <c r="B8511" s="38" t="s">
        <v>1197</v>
      </c>
      <c r="C8511" s="14" t="s">
        <v>87</v>
      </c>
      <c r="D8511" s="14" t="s">
        <v>104</v>
      </c>
      <c r="E8511" s="15" t="s">
        <v>88</v>
      </c>
      <c r="F8511" s="39">
        <v>1261.119396210368</v>
      </c>
    </row>
    <row r="8512" spans="1:6" x14ac:dyDescent="0.25">
      <c r="A8512" s="38">
        <v>53076</v>
      </c>
      <c r="B8512" s="38" t="s">
        <v>1545</v>
      </c>
      <c r="C8512" s="14" t="s">
        <v>87</v>
      </c>
      <c r="D8512" s="14" t="s">
        <v>94</v>
      </c>
      <c r="E8512" s="15" t="s">
        <v>88</v>
      </c>
      <c r="F8512" s="39">
        <v>182.52249871020868</v>
      </c>
    </row>
    <row r="8513" spans="1:6" x14ac:dyDescent="0.25">
      <c r="A8513" s="38">
        <v>53077</v>
      </c>
      <c r="B8513" s="38" t="s">
        <v>625</v>
      </c>
      <c r="C8513" s="14" t="s">
        <v>100</v>
      </c>
      <c r="D8513" s="14" t="s">
        <v>84</v>
      </c>
      <c r="E8513" s="15" t="s">
        <v>88</v>
      </c>
      <c r="F8513" s="39">
        <v>14139.854695359099</v>
      </c>
    </row>
    <row r="8514" spans="1:6" x14ac:dyDescent="0.25">
      <c r="A8514" s="38">
        <v>53078</v>
      </c>
      <c r="B8514" s="38" t="s">
        <v>1860</v>
      </c>
      <c r="C8514" s="14" t="s">
        <v>100</v>
      </c>
      <c r="D8514" s="14" t="s">
        <v>104</v>
      </c>
      <c r="E8514" s="15" t="s">
        <v>88</v>
      </c>
      <c r="F8514" s="39">
        <v>8477.5938351471759</v>
      </c>
    </row>
    <row r="8515" spans="1:6" x14ac:dyDescent="0.25">
      <c r="A8515" s="38">
        <v>53079</v>
      </c>
      <c r="B8515" s="38" t="s">
        <v>399</v>
      </c>
      <c r="C8515" s="14" t="s">
        <v>100</v>
      </c>
      <c r="D8515" s="14" t="s">
        <v>104</v>
      </c>
      <c r="E8515" s="15" t="s">
        <v>88</v>
      </c>
      <c r="F8515" s="39">
        <v>7632.4296398752522</v>
      </c>
    </row>
    <row r="8516" spans="1:6" x14ac:dyDescent="0.25">
      <c r="A8516" s="38">
        <v>53080</v>
      </c>
      <c r="B8516" s="38" t="s">
        <v>3368</v>
      </c>
      <c r="C8516" s="14" t="s">
        <v>100</v>
      </c>
      <c r="D8516" s="14" t="s">
        <v>94</v>
      </c>
      <c r="E8516" s="15" t="s">
        <v>88</v>
      </c>
      <c r="F8516" s="39">
        <v>6272.0511975290638</v>
      </c>
    </row>
    <row r="8517" spans="1:6" x14ac:dyDescent="0.25">
      <c r="A8517" s="38">
        <v>53081</v>
      </c>
      <c r="B8517" s="38" t="s">
        <v>2194</v>
      </c>
      <c r="C8517" s="14" t="s">
        <v>100</v>
      </c>
      <c r="D8517" s="14" t="s">
        <v>96</v>
      </c>
      <c r="E8517" s="15" t="s">
        <v>85</v>
      </c>
      <c r="F8517" s="39">
        <v>6058.3105527512298</v>
      </c>
    </row>
    <row r="8518" spans="1:6" x14ac:dyDescent="0.25">
      <c r="A8518" s="38">
        <v>53082</v>
      </c>
      <c r="B8518" s="38" t="s">
        <v>1031</v>
      </c>
      <c r="C8518" s="14" t="s">
        <v>102</v>
      </c>
      <c r="D8518" s="14" t="s">
        <v>96</v>
      </c>
      <c r="E8518" s="15" t="s">
        <v>88</v>
      </c>
      <c r="F8518" s="39">
        <v>14260.285873145114</v>
      </c>
    </row>
    <row r="8519" spans="1:6" x14ac:dyDescent="0.25">
      <c r="A8519" s="38">
        <v>53083</v>
      </c>
      <c r="B8519" s="38" t="s">
        <v>3326</v>
      </c>
      <c r="C8519" s="14" t="s">
        <v>102</v>
      </c>
      <c r="D8519" s="14" t="s">
        <v>90</v>
      </c>
      <c r="E8519" s="15" t="s">
        <v>85</v>
      </c>
      <c r="F8519" s="39">
        <v>13106.199900952841</v>
      </c>
    </row>
    <row r="8520" spans="1:6" x14ac:dyDescent="0.25">
      <c r="A8520" s="38">
        <v>53084</v>
      </c>
      <c r="B8520" s="38" t="s">
        <v>2218</v>
      </c>
      <c r="C8520" s="14" t="s">
        <v>102</v>
      </c>
      <c r="D8520" s="14" t="s">
        <v>104</v>
      </c>
      <c r="E8520" s="15" t="s">
        <v>85</v>
      </c>
      <c r="F8520" s="39">
        <v>12606.76966839442</v>
      </c>
    </row>
    <row r="8521" spans="1:6" x14ac:dyDescent="0.25">
      <c r="A8521" s="38">
        <v>53085</v>
      </c>
      <c r="B8521" s="38" t="s">
        <v>121</v>
      </c>
      <c r="C8521" s="14" t="s">
        <v>102</v>
      </c>
      <c r="D8521" s="14" t="s">
        <v>96</v>
      </c>
      <c r="E8521" s="15" t="s">
        <v>88</v>
      </c>
      <c r="F8521" s="39">
        <v>4249.5851904478332</v>
      </c>
    </row>
    <row r="8522" spans="1:6" x14ac:dyDescent="0.25">
      <c r="A8522" s="38">
        <v>53086</v>
      </c>
      <c r="B8522" s="38" t="s">
        <v>492</v>
      </c>
      <c r="C8522" s="14" t="s">
        <v>107</v>
      </c>
      <c r="D8522" s="14" t="s">
        <v>96</v>
      </c>
      <c r="E8522" s="15" t="s">
        <v>88</v>
      </c>
      <c r="F8522" s="39">
        <v>9933.9837740807998</v>
      </c>
    </row>
    <row r="8523" spans="1:6" x14ac:dyDescent="0.25">
      <c r="A8523" s="38">
        <v>53087</v>
      </c>
      <c r="B8523" s="38" t="s">
        <v>1746</v>
      </c>
      <c r="C8523" s="14" t="s">
        <v>107</v>
      </c>
      <c r="D8523" s="14" t="s">
        <v>90</v>
      </c>
      <c r="E8523" s="15" t="s">
        <v>88</v>
      </c>
      <c r="F8523" s="39">
        <v>7329.2104722575959</v>
      </c>
    </row>
    <row r="8524" spans="1:6" x14ac:dyDescent="0.25">
      <c r="A8524" s="38">
        <v>53088</v>
      </c>
      <c r="B8524" s="38" t="s">
        <v>415</v>
      </c>
      <c r="C8524" s="14" t="s">
        <v>107</v>
      </c>
      <c r="D8524" s="14" t="s">
        <v>104</v>
      </c>
      <c r="E8524" s="15" t="s">
        <v>88</v>
      </c>
      <c r="F8524" s="39">
        <v>4706.4731136394767</v>
      </c>
    </row>
    <row r="8525" spans="1:6" x14ac:dyDescent="0.25">
      <c r="A8525" s="38">
        <v>53089</v>
      </c>
      <c r="B8525" s="38" t="s">
        <v>779</v>
      </c>
      <c r="C8525" s="14" t="s">
        <v>83</v>
      </c>
      <c r="D8525" s="14" t="s">
        <v>94</v>
      </c>
      <c r="E8525" s="15" t="s">
        <v>88</v>
      </c>
      <c r="F8525" s="39">
        <v>14416.073996569787</v>
      </c>
    </row>
    <row r="8526" spans="1:6" x14ac:dyDescent="0.25">
      <c r="A8526" s="38">
        <v>53090</v>
      </c>
      <c r="B8526" s="38" t="s">
        <v>886</v>
      </c>
      <c r="C8526" s="14" t="s">
        <v>83</v>
      </c>
      <c r="D8526" s="14" t="s">
        <v>104</v>
      </c>
      <c r="E8526" s="15" t="s">
        <v>85</v>
      </c>
      <c r="F8526" s="39">
        <v>12786.930979699355</v>
      </c>
    </row>
    <row r="8527" spans="1:6" x14ac:dyDescent="0.25">
      <c r="A8527" s="38">
        <v>53091</v>
      </c>
      <c r="B8527" s="38" t="s">
        <v>468</v>
      </c>
      <c r="C8527" s="14" t="s">
        <v>83</v>
      </c>
      <c r="D8527" s="14" t="s">
        <v>94</v>
      </c>
      <c r="E8527" s="15" t="s">
        <v>88</v>
      </c>
      <c r="F8527" s="39">
        <v>5206.1328430964986</v>
      </c>
    </row>
    <row r="8528" spans="1:6" x14ac:dyDescent="0.25">
      <c r="A8528" s="38">
        <v>53092</v>
      </c>
      <c r="B8528" s="38" t="s">
        <v>566</v>
      </c>
      <c r="C8528" s="14" t="s">
        <v>83</v>
      </c>
      <c r="D8528" s="14" t="s">
        <v>90</v>
      </c>
      <c r="E8528" s="15" t="s">
        <v>88</v>
      </c>
      <c r="F8528" s="39">
        <v>931.62678878377119</v>
      </c>
    </row>
    <row r="8529" spans="1:6" x14ac:dyDescent="0.25">
      <c r="A8529" s="38">
        <v>53093</v>
      </c>
      <c r="B8529" s="38" t="s">
        <v>3298</v>
      </c>
      <c r="C8529" s="14" t="s">
        <v>87</v>
      </c>
      <c r="D8529" s="14" t="s">
        <v>90</v>
      </c>
      <c r="E8529" s="15" t="s">
        <v>88</v>
      </c>
      <c r="F8529" s="39">
        <v>14872.026557097182</v>
      </c>
    </row>
    <row r="8530" spans="1:6" x14ac:dyDescent="0.25">
      <c r="A8530" s="38">
        <v>53094</v>
      </c>
      <c r="B8530" s="38" t="s">
        <v>239</v>
      </c>
      <c r="C8530" s="14" t="s">
        <v>87</v>
      </c>
      <c r="D8530" s="14" t="s">
        <v>90</v>
      </c>
      <c r="E8530" s="15" t="s">
        <v>88</v>
      </c>
      <c r="F8530" s="39">
        <v>7931.3608938013413</v>
      </c>
    </row>
    <row r="8531" spans="1:6" x14ac:dyDescent="0.25">
      <c r="A8531" s="38">
        <v>53095</v>
      </c>
      <c r="B8531" s="38" t="s">
        <v>3035</v>
      </c>
      <c r="C8531" s="14" t="s">
        <v>87</v>
      </c>
      <c r="D8531" s="14" t="s">
        <v>84</v>
      </c>
      <c r="E8531" s="15" t="s">
        <v>88</v>
      </c>
      <c r="F8531" s="39">
        <v>3222.7291327211419</v>
      </c>
    </row>
    <row r="8532" spans="1:6" x14ac:dyDescent="0.25">
      <c r="A8532" s="38">
        <v>53096</v>
      </c>
      <c r="B8532" s="38" t="s">
        <v>2233</v>
      </c>
      <c r="C8532" s="14" t="s">
        <v>100</v>
      </c>
      <c r="D8532" s="14" t="s">
        <v>84</v>
      </c>
      <c r="E8532" s="15" t="s">
        <v>88</v>
      </c>
      <c r="F8532" s="39">
        <v>14704.309189019905</v>
      </c>
    </row>
    <row r="8533" spans="1:6" x14ac:dyDescent="0.25">
      <c r="A8533" s="38">
        <v>53097</v>
      </c>
      <c r="B8533" s="38" t="s">
        <v>161</v>
      </c>
      <c r="C8533" s="14" t="s">
        <v>100</v>
      </c>
      <c r="D8533" s="14" t="s">
        <v>96</v>
      </c>
      <c r="E8533" s="15" t="s">
        <v>85</v>
      </c>
      <c r="F8533" s="39">
        <v>10192.450541637783</v>
      </c>
    </row>
    <row r="8534" spans="1:6" x14ac:dyDescent="0.25">
      <c r="A8534" s="38">
        <v>53098</v>
      </c>
      <c r="B8534" s="38" t="s">
        <v>1360</v>
      </c>
      <c r="C8534" s="14" t="s">
        <v>100</v>
      </c>
      <c r="D8534" s="14" t="s">
        <v>104</v>
      </c>
      <c r="E8534" s="15" t="s">
        <v>85</v>
      </c>
      <c r="F8534" s="39">
        <v>5409.2304569098969</v>
      </c>
    </row>
    <row r="8535" spans="1:6" x14ac:dyDescent="0.25">
      <c r="A8535" s="38">
        <v>53099</v>
      </c>
      <c r="B8535" s="38" t="s">
        <v>3103</v>
      </c>
      <c r="C8535" s="14" t="s">
        <v>102</v>
      </c>
      <c r="D8535" s="14" t="s">
        <v>104</v>
      </c>
      <c r="E8535" s="15" t="s">
        <v>85</v>
      </c>
      <c r="F8535" s="39">
        <v>14917.811501067894</v>
      </c>
    </row>
    <row r="8536" spans="1:6" x14ac:dyDescent="0.25">
      <c r="A8536" s="38">
        <v>53100</v>
      </c>
      <c r="B8536" s="38" t="s">
        <v>619</v>
      </c>
      <c r="C8536" s="14" t="s">
        <v>102</v>
      </c>
      <c r="D8536" s="14" t="s">
        <v>90</v>
      </c>
      <c r="E8536" s="15" t="s">
        <v>85</v>
      </c>
      <c r="F8536" s="39">
        <v>13741.851645013176</v>
      </c>
    </row>
    <row r="8537" spans="1:6" x14ac:dyDescent="0.25">
      <c r="A8537" s="38">
        <v>53101</v>
      </c>
      <c r="B8537" s="38" t="s">
        <v>2921</v>
      </c>
      <c r="C8537" s="14" t="s">
        <v>102</v>
      </c>
      <c r="D8537" s="14" t="s">
        <v>96</v>
      </c>
      <c r="E8537" s="15" t="s">
        <v>88</v>
      </c>
      <c r="F8537" s="39">
        <v>4947.6888311949433</v>
      </c>
    </row>
    <row r="8538" spans="1:6" x14ac:dyDescent="0.25">
      <c r="A8538" s="38">
        <v>53102</v>
      </c>
      <c r="B8538" s="38" t="s">
        <v>3369</v>
      </c>
      <c r="C8538" s="14" t="s">
        <v>102</v>
      </c>
      <c r="D8538" s="14" t="s">
        <v>96</v>
      </c>
      <c r="E8538" s="15" t="s">
        <v>85</v>
      </c>
      <c r="F8538" s="39">
        <v>3495.1487350133898</v>
      </c>
    </row>
    <row r="8539" spans="1:6" x14ac:dyDescent="0.25">
      <c r="A8539" s="38">
        <v>53103</v>
      </c>
      <c r="B8539" s="38" t="s">
        <v>2967</v>
      </c>
      <c r="C8539" s="14" t="s">
        <v>102</v>
      </c>
      <c r="D8539" s="14" t="s">
        <v>90</v>
      </c>
      <c r="E8539" s="15" t="s">
        <v>88</v>
      </c>
      <c r="F8539" s="39">
        <v>2197.8885774886298</v>
      </c>
    </row>
    <row r="8540" spans="1:6" x14ac:dyDescent="0.25">
      <c r="A8540" s="38">
        <v>53104</v>
      </c>
      <c r="B8540" s="38" t="s">
        <v>1682</v>
      </c>
      <c r="C8540" s="14" t="s">
        <v>107</v>
      </c>
      <c r="D8540" s="14" t="s">
        <v>96</v>
      </c>
      <c r="E8540" s="15" t="s">
        <v>88</v>
      </c>
      <c r="F8540" s="39">
        <v>7475.0440344207709</v>
      </c>
    </row>
    <row r="8541" spans="1:6" x14ac:dyDescent="0.25">
      <c r="A8541" s="38">
        <v>53105</v>
      </c>
      <c r="B8541" s="38" t="s">
        <v>852</v>
      </c>
      <c r="C8541" s="14" t="s">
        <v>107</v>
      </c>
      <c r="D8541" s="14" t="s">
        <v>104</v>
      </c>
      <c r="E8541" s="15" t="s">
        <v>85</v>
      </c>
      <c r="F8541" s="39">
        <v>5736.0641792260631</v>
      </c>
    </row>
    <row r="8542" spans="1:6" x14ac:dyDescent="0.25">
      <c r="A8542" s="38">
        <v>53106</v>
      </c>
      <c r="B8542" s="38" t="s">
        <v>1850</v>
      </c>
      <c r="C8542" s="14" t="s">
        <v>83</v>
      </c>
      <c r="D8542" s="14" t="s">
        <v>104</v>
      </c>
      <c r="E8542" s="15" t="s">
        <v>88</v>
      </c>
      <c r="F8542" s="39">
        <v>14170.86447774207</v>
      </c>
    </row>
    <row r="8543" spans="1:6" x14ac:dyDescent="0.25">
      <c r="A8543" s="38">
        <v>53107</v>
      </c>
      <c r="B8543" s="38" t="s">
        <v>1375</v>
      </c>
      <c r="C8543" s="14" t="s">
        <v>83</v>
      </c>
      <c r="D8543" s="14" t="s">
        <v>96</v>
      </c>
      <c r="E8543" s="15" t="s">
        <v>85</v>
      </c>
      <c r="F8543" s="39">
        <v>11447.856220918035</v>
      </c>
    </row>
    <row r="8544" spans="1:6" x14ac:dyDescent="0.25">
      <c r="A8544" s="38">
        <v>53108</v>
      </c>
      <c r="B8544" s="38" t="s">
        <v>249</v>
      </c>
      <c r="C8544" s="14" t="s">
        <v>83</v>
      </c>
      <c r="D8544" s="14" t="s">
        <v>94</v>
      </c>
      <c r="E8544" s="15" t="s">
        <v>88</v>
      </c>
      <c r="F8544" s="39">
        <v>6554.8233287980838</v>
      </c>
    </row>
    <row r="8545" spans="1:6" x14ac:dyDescent="0.25">
      <c r="A8545" s="38">
        <v>53109</v>
      </c>
      <c r="B8545" s="38" t="s">
        <v>1744</v>
      </c>
      <c r="C8545" s="14" t="s">
        <v>83</v>
      </c>
      <c r="D8545" s="14" t="s">
        <v>96</v>
      </c>
      <c r="E8545" s="15" t="s">
        <v>85</v>
      </c>
      <c r="F8545" s="39">
        <v>6233.3621290752653</v>
      </c>
    </row>
    <row r="8546" spans="1:6" x14ac:dyDescent="0.25">
      <c r="A8546" s="38">
        <v>53110</v>
      </c>
      <c r="B8546" s="38" t="s">
        <v>1998</v>
      </c>
      <c r="C8546" s="14" t="s">
        <v>83</v>
      </c>
      <c r="D8546" s="14" t="s">
        <v>94</v>
      </c>
      <c r="E8546" s="15" t="s">
        <v>85</v>
      </c>
      <c r="F8546" s="39">
        <v>4934.7122005732153</v>
      </c>
    </row>
    <row r="8547" spans="1:6" x14ac:dyDescent="0.25">
      <c r="A8547" s="38">
        <v>53111</v>
      </c>
      <c r="B8547" s="38" t="s">
        <v>3370</v>
      </c>
      <c r="C8547" s="14" t="s">
        <v>87</v>
      </c>
      <c r="D8547" s="14" t="s">
        <v>84</v>
      </c>
      <c r="E8547" s="15" t="s">
        <v>88</v>
      </c>
      <c r="F8547" s="39">
        <v>11929.908183615191</v>
      </c>
    </row>
    <row r="8548" spans="1:6" x14ac:dyDescent="0.25">
      <c r="A8548" s="38">
        <v>53112</v>
      </c>
      <c r="B8548" s="38" t="s">
        <v>2985</v>
      </c>
      <c r="C8548" s="14" t="s">
        <v>100</v>
      </c>
      <c r="D8548" s="14" t="s">
        <v>96</v>
      </c>
      <c r="E8548" s="15" t="s">
        <v>85</v>
      </c>
      <c r="F8548" s="39">
        <v>11871.563201587933</v>
      </c>
    </row>
    <row r="8549" spans="1:6" x14ac:dyDescent="0.25">
      <c r="A8549" s="38">
        <v>53113</v>
      </c>
      <c r="B8549" s="38" t="s">
        <v>3371</v>
      </c>
      <c r="C8549" s="14" t="s">
        <v>100</v>
      </c>
      <c r="D8549" s="14" t="s">
        <v>90</v>
      </c>
      <c r="E8549" s="15" t="s">
        <v>85</v>
      </c>
      <c r="F8549" s="39">
        <v>11744.270129396729</v>
      </c>
    </row>
    <row r="8550" spans="1:6" x14ac:dyDescent="0.25">
      <c r="A8550" s="38">
        <v>53114</v>
      </c>
      <c r="B8550" s="38" t="s">
        <v>1221</v>
      </c>
      <c r="C8550" s="14" t="s">
        <v>100</v>
      </c>
      <c r="D8550" s="14" t="s">
        <v>90</v>
      </c>
      <c r="E8550" s="15" t="s">
        <v>88</v>
      </c>
      <c r="F8550" s="39">
        <v>4015.8273820270351</v>
      </c>
    </row>
    <row r="8551" spans="1:6" x14ac:dyDescent="0.25">
      <c r="A8551" s="38">
        <v>53115</v>
      </c>
      <c r="B8551" s="38" t="s">
        <v>2276</v>
      </c>
      <c r="C8551" s="14" t="s">
        <v>102</v>
      </c>
      <c r="D8551" s="14" t="s">
        <v>90</v>
      </c>
      <c r="E8551" s="15" t="s">
        <v>88</v>
      </c>
      <c r="F8551" s="39">
        <v>10053.260034158589</v>
      </c>
    </row>
    <row r="8552" spans="1:6" x14ac:dyDescent="0.25">
      <c r="A8552" s="38">
        <v>53116</v>
      </c>
      <c r="B8552" s="38" t="s">
        <v>3372</v>
      </c>
      <c r="C8552" s="14" t="s">
        <v>107</v>
      </c>
      <c r="D8552" s="14" t="s">
        <v>90</v>
      </c>
      <c r="E8552" s="15" t="s">
        <v>85</v>
      </c>
      <c r="F8552" s="39">
        <v>14784.637673171337</v>
      </c>
    </row>
    <row r="8553" spans="1:6" x14ac:dyDescent="0.25">
      <c r="A8553" s="38">
        <v>53117</v>
      </c>
      <c r="B8553" s="38" t="s">
        <v>312</v>
      </c>
      <c r="C8553" s="14" t="s">
        <v>107</v>
      </c>
      <c r="D8553" s="14" t="s">
        <v>90</v>
      </c>
      <c r="E8553" s="15" t="s">
        <v>85</v>
      </c>
      <c r="F8553" s="39">
        <v>12285.379155115515</v>
      </c>
    </row>
    <row r="8554" spans="1:6" x14ac:dyDescent="0.25">
      <c r="A8554" s="38">
        <v>53118</v>
      </c>
      <c r="B8554" s="38" t="s">
        <v>1062</v>
      </c>
      <c r="C8554" s="14" t="s">
        <v>107</v>
      </c>
      <c r="D8554" s="14" t="s">
        <v>90</v>
      </c>
      <c r="E8554" s="15" t="s">
        <v>85</v>
      </c>
      <c r="F8554" s="39">
        <v>8071.842437432203</v>
      </c>
    </row>
    <row r="8555" spans="1:6" x14ac:dyDescent="0.25">
      <c r="A8555" s="38">
        <v>53119</v>
      </c>
      <c r="B8555" s="38" t="s">
        <v>3117</v>
      </c>
      <c r="C8555" s="14" t="s">
        <v>107</v>
      </c>
      <c r="D8555" s="14" t="s">
        <v>94</v>
      </c>
      <c r="E8555" s="15" t="s">
        <v>85</v>
      </c>
      <c r="F8555" s="39">
        <v>5950.1406979093772</v>
      </c>
    </row>
    <row r="8556" spans="1:6" x14ac:dyDescent="0.25">
      <c r="A8556" s="38">
        <v>53120</v>
      </c>
      <c r="B8556" s="38" t="s">
        <v>2504</v>
      </c>
      <c r="C8556" s="14" t="s">
        <v>107</v>
      </c>
      <c r="D8556" s="14" t="s">
        <v>94</v>
      </c>
      <c r="E8556" s="15" t="s">
        <v>88</v>
      </c>
      <c r="F8556" s="39">
        <v>3916.5950309315726</v>
      </c>
    </row>
    <row r="8557" spans="1:6" x14ac:dyDescent="0.25">
      <c r="A8557" s="38">
        <v>53121</v>
      </c>
      <c r="B8557" s="38" t="s">
        <v>2613</v>
      </c>
      <c r="C8557" s="14" t="s">
        <v>107</v>
      </c>
      <c r="D8557" s="14" t="s">
        <v>90</v>
      </c>
      <c r="E8557" s="15" t="s">
        <v>85</v>
      </c>
      <c r="F8557" s="39">
        <v>1358.5148860350614</v>
      </c>
    </row>
    <row r="8558" spans="1:6" x14ac:dyDescent="0.25">
      <c r="A8558" s="38">
        <v>53122</v>
      </c>
      <c r="B8558" s="38" t="s">
        <v>2107</v>
      </c>
      <c r="C8558" s="14" t="s">
        <v>83</v>
      </c>
      <c r="D8558" s="14" t="s">
        <v>104</v>
      </c>
      <c r="E8558" s="15" t="s">
        <v>88</v>
      </c>
      <c r="F8558" s="39">
        <v>13420.307332039501</v>
      </c>
    </row>
    <row r="8559" spans="1:6" x14ac:dyDescent="0.25">
      <c r="A8559" s="38">
        <v>53123</v>
      </c>
      <c r="B8559" s="38" t="s">
        <v>179</v>
      </c>
      <c r="C8559" s="14" t="s">
        <v>83</v>
      </c>
      <c r="D8559" s="14" t="s">
        <v>104</v>
      </c>
      <c r="E8559" s="15" t="s">
        <v>88</v>
      </c>
      <c r="F8559" s="39">
        <v>8387.8918188061543</v>
      </c>
    </row>
    <row r="8560" spans="1:6" x14ac:dyDescent="0.25">
      <c r="A8560" s="38">
        <v>53124</v>
      </c>
      <c r="B8560" s="38" t="s">
        <v>1014</v>
      </c>
      <c r="C8560" s="14" t="s">
        <v>83</v>
      </c>
      <c r="D8560" s="14" t="s">
        <v>90</v>
      </c>
      <c r="E8560" s="15" t="s">
        <v>85</v>
      </c>
      <c r="F8560" s="39">
        <v>7114.3253672171395</v>
      </c>
    </row>
    <row r="8561" spans="1:6" x14ac:dyDescent="0.25">
      <c r="A8561" s="38">
        <v>53125</v>
      </c>
      <c r="B8561" s="38" t="s">
        <v>3373</v>
      </c>
      <c r="C8561" s="14" t="s">
        <v>87</v>
      </c>
      <c r="D8561" s="14" t="s">
        <v>84</v>
      </c>
      <c r="E8561" s="15" t="s">
        <v>85</v>
      </c>
      <c r="F8561" s="39">
        <v>7482.7011271547899</v>
      </c>
    </row>
    <row r="8562" spans="1:6" x14ac:dyDescent="0.25">
      <c r="A8562" s="38">
        <v>53126</v>
      </c>
      <c r="B8562" s="38" t="s">
        <v>1613</v>
      </c>
      <c r="C8562" s="14" t="s">
        <v>87</v>
      </c>
      <c r="D8562" s="14" t="s">
        <v>96</v>
      </c>
      <c r="E8562" s="15" t="s">
        <v>88</v>
      </c>
      <c r="F8562" s="39">
        <v>3474.7587363129646</v>
      </c>
    </row>
    <row r="8563" spans="1:6" x14ac:dyDescent="0.25">
      <c r="A8563" s="38">
        <v>53127</v>
      </c>
      <c r="B8563" s="38" t="s">
        <v>1000</v>
      </c>
      <c r="C8563" s="14" t="s">
        <v>100</v>
      </c>
      <c r="D8563" s="14" t="s">
        <v>104</v>
      </c>
      <c r="E8563" s="15" t="s">
        <v>85</v>
      </c>
      <c r="F8563" s="39">
        <v>14975.184132411612</v>
      </c>
    </row>
    <row r="8564" spans="1:6" x14ac:dyDescent="0.25">
      <c r="A8564" s="38">
        <v>53128</v>
      </c>
      <c r="B8564" s="38" t="s">
        <v>1208</v>
      </c>
      <c r="C8564" s="14" t="s">
        <v>100</v>
      </c>
      <c r="D8564" s="14" t="s">
        <v>104</v>
      </c>
      <c r="E8564" s="15" t="s">
        <v>85</v>
      </c>
      <c r="F8564" s="39">
        <v>11004.607785153299</v>
      </c>
    </row>
    <row r="8565" spans="1:6" x14ac:dyDescent="0.25">
      <c r="A8565" s="38">
        <v>53129</v>
      </c>
      <c r="B8565" s="38" t="s">
        <v>2016</v>
      </c>
      <c r="C8565" s="14" t="s">
        <v>100</v>
      </c>
      <c r="D8565" s="14" t="s">
        <v>104</v>
      </c>
      <c r="E8565" s="15" t="s">
        <v>85</v>
      </c>
      <c r="F8565" s="39">
        <v>9617.4762135696201</v>
      </c>
    </row>
    <row r="8566" spans="1:6" x14ac:dyDescent="0.25">
      <c r="A8566" s="38">
        <v>53130</v>
      </c>
      <c r="B8566" s="38" t="s">
        <v>2314</v>
      </c>
      <c r="C8566" s="14" t="s">
        <v>100</v>
      </c>
      <c r="D8566" s="14" t="s">
        <v>104</v>
      </c>
      <c r="E8566" s="15" t="s">
        <v>85</v>
      </c>
      <c r="F8566" s="39">
        <v>8447.0178020687945</v>
      </c>
    </row>
    <row r="8567" spans="1:6" x14ac:dyDescent="0.25">
      <c r="A8567" s="38">
        <v>53131</v>
      </c>
      <c r="B8567" s="38" t="s">
        <v>2659</v>
      </c>
      <c r="C8567" s="14" t="s">
        <v>100</v>
      </c>
      <c r="D8567" s="14" t="s">
        <v>84</v>
      </c>
      <c r="E8567" s="15" t="s">
        <v>85</v>
      </c>
      <c r="F8567" s="39">
        <v>8046.8407907081082</v>
      </c>
    </row>
    <row r="8568" spans="1:6" x14ac:dyDescent="0.25">
      <c r="A8568" s="38">
        <v>53132</v>
      </c>
      <c r="B8568" s="38" t="s">
        <v>2234</v>
      </c>
      <c r="C8568" s="14" t="s">
        <v>100</v>
      </c>
      <c r="D8568" s="14" t="s">
        <v>96</v>
      </c>
      <c r="E8568" s="15" t="s">
        <v>85</v>
      </c>
      <c r="F8568" s="39">
        <v>6698.6874916001861</v>
      </c>
    </row>
    <row r="8569" spans="1:6" x14ac:dyDescent="0.25">
      <c r="A8569" s="38">
        <v>53133</v>
      </c>
      <c r="B8569" s="38" t="s">
        <v>822</v>
      </c>
      <c r="C8569" s="14" t="s">
        <v>100</v>
      </c>
      <c r="D8569" s="14" t="s">
        <v>90</v>
      </c>
      <c r="E8569" s="15" t="s">
        <v>85</v>
      </c>
      <c r="F8569" s="39">
        <v>1026.9752310698022</v>
      </c>
    </row>
    <row r="8570" spans="1:6" x14ac:dyDescent="0.25">
      <c r="A8570" s="38">
        <v>53134</v>
      </c>
      <c r="B8570" s="38" t="s">
        <v>1330</v>
      </c>
      <c r="C8570" s="14" t="s">
        <v>102</v>
      </c>
      <c r="D8570" s="14" t="s">
        <v>90</v>
      </c>
      <c r="E8570" s="15" t="s">
        <v>85</v>
      </c>
      <c r="F8570" s="39">
        <v>14595.299868648153</v>
      </c>
    </row>
    <row r="8571" spans="1:6" x14ac:dyDescent="0.25">
      <c r="A8571" s="38">
        <v>53135</v>
      </c>
      <c r="B8571" s="38" t="s">
        <v>1093</v>
      </c>
      <c r="C8571" s="14" t="s">
        <v>102</v>
      </c>
      <c r="D8571" s="14" t="s">
        <v>84</v>
      </c>
      <c r="E8571" s="15" t="s">
        <v>88</v>
      </c>
      <c r="F8571" s="39">
        <v>13528.943168238793</v>
      </c>
    </row>
    <row r="8572" spans="1:6" x14ac:dyDescent="0.25">
      <c r="A8572" s="38">
        <v>53136</v>
      </c>
      <c r="B8572" s="38" t="s">
        <v>2574</v>
      </c>
      <c r="C8572" s="14" t="s">
        <v>102</v>
      </c>
      <c r="D8572" s="14" t="s">
        <v>84</v>
      </c>
      <c r="E8572" s="15" t="s">
        <v>88</v>
      </c>
      <c r="F8572" s="39">
        <v>1950.8350988559316</v>
      </c>
    </row>
    <row r="8573" spans="1:6" x14ac:dyDescent="0.25">
      <c r="A8573" s="38">
        <v>53137</v>
      </c>
      <c r="B8573" s="38" t="s">
        <v>700</v>
      </c>
      <c r="C8573" s="14" t="s">
        <v>107</v>
      </c>
      <c r="D8573" s="14" t="s">
        <v>104</v>
      </c>
      <c r="E8573" s="15" t="s">
        <v>85</v>
      </c>
      <c r="F8573" s="39">
        <v>5570.2267158878904</v>
      </c>
    </row>
    <row r="8574" spans="1:6" x14ac:dyDescent="0.25">
      <c r="A8574" s="38">
        <v>53138</v>
      </c>
      <c r="B8574" s="38" t="s">
        <v>1388</v>
      </c>
      <c r="C8574" s="14" t="s">
        <v>107</v>
      </c>
      <c r="D8574" s="14" t="s">
        <v>84</v>
      </c>
      <c r="E8574" s="15" t="s">
        <v>85</v>
      </c>
      <c r="F8574" s="39">
        <v>5504.4952105724924</v>
      </c>
    </row>
    <row r="8575" spans="1:6" x14ac:dyDescent="0.25">
      <c r="A8575" s="38">
        <v>53139</v>
      </c>
      <c r="B8575" s="38" t="s">
        <v>166</v>
      </c>
      <c r="C8575" s="14" t="s">
        <v>107</v>
      </c>
      <c r="D8575" s="14" t="s">
        <v>96</v>
      </c>
      <c r="E8575" s="15" t="s">
        <v>88</v>
      </c>
      <c r="F8575" s="39">
        <v>3427.3027113006519</v>
      </c>
    </row>
    <row r="8576" spans="1:6" x14ac:dyDescent="0.25">
      <c r="A8576" s="38">
        <v>53140</v>
      </c>
      <c r="B8576" s="38" t="s">
        <v>3374</v>
      </c>
      <c r="C8576" s="14" t="s">
        <v>83</v>
      </c>
      <c r="D8576" s="14" t="s">
        <v>104</v>
      </c>
      <c r="E8576" s="15" t="s">
        <v>88</v>
      </c>
      <c r="F8576" s="39">
        <v>2183.408159652141</v>
      </c>
    </row>
    <row r="8577" spans="1:6" x14ac:dyDescent="0.25">
      <c r="A8577" s="38">
        <v>53141</v>
      </c>
      <c r="B8577" s="38" t="s">
        <v>1328</v>
      </c>
      <c r="C8577" s="14" t="s">
        <v>83</v>
      </c>
      <c r="D8577" s="14" t="s">
        <v>104</v>
      </c>
      <c r="E8577" s="15" t="s">
        <v>85</v>
      </c>
      <c r="F8577" s="39">
        <v>1659.7480492443524</v>
      </c>
    </row>
    <row r="8578" spans="1:6" x14ac:dyDescent="0.25">
      <c r="A8578" s="38">
        <v>53142</v>
      </c>
      <c r="B8578" s="38" t="s">
        <v>403</v>
      </c>
      <c r="C8578" s="14" t="s">
        <v>87</v>
      </c>
      <c r="D8578" s="14" t="s">
        <v>84</v>
      </c>
      <c r="E8578" s="15" t="s">
        <v>85</v>
      </c>
      <c r="F8578" s="39">
        <v>12454.479175054714</v>
      </c>
    </row>
    <row r="8579" spans="1:6" x14ac:dyDescent="0.25">
      <c r="A8579" s="38">
        <v>53143</v>
      </c>
      <c r="B8579" s="38" t="s">
        <v>1671</v>
      </c>
      <c r="C8579" s="14" t="s">
        <v>87</v>
      </c>
      <c r="D8579" s="14" t="s">
        <v>104</v>
      </c>
      <c r="E8579" s="15" t="s">
        <v>85</v>
      </c>
      <c r="F8579" s="39">
        <v>11101.053468520853</v>
      </c>
    </row>
    <row r="8580" spans="1:6" x14ac:dyDescent="0.25">
      <c r="A8580" s="38">
        <v>53144</v>
      </c>
      <c r="B8580" s="38" t="s">
        <v>2986</v>
      </c>
      <c r="C8580" s="14" t="s">
        <v>87</v>
      </c>
      <c r="D8580" s="14" t="s">
        <v>90</v>
      </c>
      <c r="E8580" s="15" t="s">
        <v>88</v>
      </c>
      <c r="F8580" s="39">
        <v>9205.8738871518635</v>
      </c>
    </row>
    <row r="8581" spans="1:6" x14ac:dyDescent="0.25">
      <c r="A8581" s="38">
        <v>53145</v>
      </c>
      <c r="B8581" s="38" t="s">
        <v>2408</v>
      </c>
      <c r="C8581" s="14" t="s">
        <v>87</v>
      </c>
      <c r="D8581" s="14" t="s">
        <v>96</v>
      </c>
      <c r="E8581" s="15" t="s">
        <v>88</v>
      </c>
      <c r="F8581" s="39">
        <v>6559.5404612429256</v>
      </c>
    </row>
    <row r="8582" spans="1:6" x14ac:dyDescent="0.25">
      <c r="A8582" s="38">
        <v>53146</v>
      </c>
      <c r="B8582" s="38" t="s">
        <v>713</v>
      </c>
      <c r="C8582" s="14" t="s">
        <v>87</v>
      </c>
      <c r="D8582" s="14" t="s">
        <v>94</v>
      </c>
      <c r="E8582" s="15" t="s">
        <v>85</v>
      </c>
      <c r="F8582" s="39">
        <v>3308.1437251082093</v>
      </c>
    </row>
    <row r="8583" spans="1:6" x14ac:dyDescent="0.25">
      <c r="A8583" s="38">
        <v>53147</v>
      </c>
      <c r="B8583" s="38" t="s">
        <v>1223</v>
      </c>
      <c r="C8583" s="14" t="s">
        <v>100</v>
      </c>
      <c r="D8583" s="14" t="s">
        <v>90</v>
      </c>
      <c r="E8583" s="15" t="s">
        <v>88</v>
      </c>
      <c r="F8583" s="39">
        <v>11455.736491041069</v>
      </c>
    </row>
    <row r="8584" spans="1:6" x14ac:dyDescent="0.25">
      <c r="A8584" s="38">
        <v>53148</v>
      </c>
      <c r="B8584" s="38" t="s">
        <v>2944</v>
      </c>
      <c r="C8584" s="14" t="s">
        <v>100</v>
      </c>
      <c r="D8584" s="14" t="s">
        <v>96</v>
      </c>
      <c r="E8584" s="15" t="s">
        <v>88</v>
      </c>
      <c r="F8584" s="39">
        <v>10610.178428189041</v>
      </c>
    </row>
    <row r="8585" spans="1:6" x14ac:dyDescent="0.25">
      <c r="A8585" s="38">
        <v>53149</v>
      </c>
      <c r="B8585" s="38" t="s">
        <v>745</v>
      </c>
      <c r="C8585" s="14" t="s">
        <v>102</v>
      </c>
      <c r="D8585" s="14" t="s">
        <v>94</v>
      </c>
      <c r="E8585" s="15" t="s">
        <v>85</v>
      </c>
      <c r="F8585" s="39">
        <v>14602.511024067111</v>
      </c>
    </row>
    <row r="8586" spans="1:6" x14ac:dyDescent="0.25">
      <c r="A8586" s="38">
        <v>53150</v>
      </c>
      <c r="B8586" s="38" t="s">
        <v>2370</v>
      </c>
      <c r="C8586" s="14" t="s">
        <v>102</v>
      </c>
      <c r="D8586" s="14" t="s">
        <v>104</v>
      </c>
      <c r="E8586" s="15" t="s">
        <v>88</v>
      </c>
      <c r="F8586" s="39">
        <v>7799.5302071392898</v>
      </c>
    </row>
    <row r="8587" spans="1:6" x14ac:dyDescent="0.25">
      <c r="A8587" s="38">
        <v>53151</v>
      </c>
      <c r="B8587" s="38" t="s">
        <v>3375</v>
      </c>
      <c r="C8587" s="14" t="s">
        <v>102</v>
      </c>
      <c r="D8587" s="14" t="s">
        <v>90</v>
      </c>
      <c r="E8587" s="15" t="s">
        <v>88</v>
      </c>
      <c r="F8587" s="39">
        <v>4878.2911335170384</v>
      </c>
    </row>
    <row r="8588" spans="1:6" x14ac:dyDescent="0.25">
      <c r="A8588" s="38">
        <v>53152</v>
      </c>
      <c r="B8588" s="38" t="s">
        <v>3376</v>
      </c>
      <c r="C8588" s="14" t="s">
        <v>102</v>
      </c>
      <c r="D8588" s="14" t="s">
        <v>90</v>
      </c>
      <c r="E8588" s="15" t="s">
        <v>85</v>
      </c>
      <c r="F8588" s="39">
        <v>4377.533165890597</v>
      </c>
    </row>
    <row r="8589" spans="1:6" x14ac:dyDescent="0.25">
      <c r="A8589" s="38">
        <v>53153</v>
      </c>
      <c r="B8589" s="38" t="s">
        <v>3025</v>
      </c>
      <c r="C8589" s="14" t="s">
        <v>102</v>
      </c>
      <c r="D8589" s="14" t="s">
        <v>94</v>
      </c>
      <c r="E8589" s="15" t="s">
        <v>88</v>
      </c>
      <c r="F8589" s="39">
        <v>3007.5264330208743</v>
      </c>
    </row>
    <row r="8590" spans="1:6" x14ac:dyDescent="0.25">
      <c r="A8590" s="38">
        <v>53154</v>
      </c>
      <c r="B8590" s="38" t="s">
        <v>488</v>
      </c>
      <c r="C8590" s="14" t="s">
        <v>107</v>
      </c>
      <c r="D8590" s="14" t="s">
        <v>94</v>
      </c>
      <c r="E8590" s="15" t="s">
        <v>85</v>
      </c>
      <c r="F8590" s="39">
        <v>14958.228289892399</v>
      </c>
    </row>
    <row r="8591" spans="1:6" x14ac:dyDescent="0.25">
      <c r="A8591" s="38">
        <v>53155</v>
      </c>
      <c r="B8591" s="38" t="s">
        <v>1244</v>
      </c>
      <c r="C8591" s="14" t="s">
        <v>107</v>
      </c>
      <c r="D8591" s="14" t="s">
        <v>90</v>
      </c>
      <c r="E8591" s="15" t="s">
        <v>88</v>
      </c>
      <c r="F8591" s="39">
        <v>13998.009168567736</v>
      </c>
    </row>
    <row r="8592" spans="1:6" x14ac:dyDescent="0.25">
      <c r="A8592" s="38">
        <v>53156</v>
      </c>
      <c r="B8592" s="38" t="s">
        <v>940</v>
      </c>
      <c r="C8592" s="14" t="s">
        <v>107</v>
      </c>
      <c r="D8592" s="14" t="s">
        <v>104</v>
      </c>
      <c r="E8592" s="15" t="s">
        <v>88</v>
      </c>
      <c r="F8592" s="39">
        <v>5411.9840014854435</v>
      </c>
    </row>
    <row r="8593" spans="1:6" x14ac:dyDescent="0.25">
      <c r="A8593" s="38">
        <v>53157</v>
      </c>
      <c r="B8593" s="38" t="s">
        <v>1475</v>
      </c>
      <c r="C8593" s="14" t="s">
        <v>107</v>
      </c>
      <c r="D8593" s="14" t="s">
        <v>96</v>
      </c>
      <c r="E8593" s="15" t="s">
        <v>85</v>
      </c>
      <c r="F8593" s="39">
        <v>4986.4537276047968</v>
      </c>
    </row>
    <row r="8594" spans="1:6" x14ac:dyDescent="0.25">
      <c r="A8594" s="38">
        <v>53158</v>
      </c>
      <c r="B8594" s="38" t="s">
        <v>2110</v>
      </c>
      <c r="C8594" s="14" t="s">
        <v>83</v>
      </c>
      <c r="D8594" s="14" t="s">
        <v>104</v>
      </c>
      <c r="E8594" s="15" t="s">
        <v>88</v>
      </c>
      <c r="F8594" s="39">
        <v>13084.429372059785</v>
      </c>
    </row>
    <row r="8595" spans="1:6" x14ac:dyDescent="0.25">
      <c r="A8595" s="38">
        <v>53159</v>
      </c>
      <c r="B8595" s="38" t="s">
        <v>566</v>
      </c>
      <c r="C8595" s="14" t="s">
        <v>83</v>
      </c>
      <c r="D8595" s="14" t="s">
        <v>90</v>
      </c>
      <c r="E8595" s="15" t="s">
        <v>85</v>
      </c>
      <c r="F8595" s="39">
        <v>12642.416728307986</v>
      </c>
    </row>
    <row r="8596" spans="1:6" x14ac:dyDescent="0.25">
      <c r="A8596" s="38">
        <v>53160</v>
      </c>
      <c r="B8596" s="38" t="s">
        <v>3069</v>
      </c>
      <c r="C8596" s="14" t="s">
        <v>83</v>
      </c>
      <c r="D8596" s="14" t="s">
        <v>84</v>
      </c>
      <c r="E8596" s="15" t="s">
        <v>88</v>
      </c>
      <c r="F8596" s="39">
        <v>10676.417031457479</v>
      </c>
    </row>
    <row r="8597" spans="1:6" x14ac:dyDescent="0.25">
      <c r="A8597" s="38">
        <v>53161</v>
      </c>
      <c r="B8597" s="38" t="s">
        <v>2325</v>
      </c>
      <c r="C8597" s="14" t="s">
        <v>87</v>
      </c>
      <c r="D8597" s="14" t="s">
        <v>94</v>
      </c>
      <c r="E8597" s="15" t="s">
        <v>88</v>
      </c>
      <c r="F8597" s="39">
        <v>3749.937498862279</v>
      </c>
    </row>
    <row r="8598" spans="1:6" x14ac:dyDescent="0.25">
      <c r="A8598" s="38">
        <v>53162</v>
      </c>
      <c r="B8598" s="38" t="s">
        <v>763</v>
      </c>
      <c r="C8598" s="14" t="s">
        <v>100</v>
      </c>
      <c r="D8598" s="14" t="s">
        <v>94</v>
      </c>
      <c r="E8598" s="15" t="s">
        <v>85</v>
      </c>
      <c r="F8598" s="39">
        <v>13897.838364925443</v>
      </c>
    </row>
    <row r="8599" spans="1:6" x14ac:dyDescent="0.25">
      <c r="A8599" s="38">
        <v>53163</v>
      </c>
      <c r="B8599" s="38" t="s">
        <v>1925</v>
      </c>
      <c r="C8599" s="14" t="s">
        <v>100</v>
      </c>
      <c r="D8599" s="14" t="s">
        <v>104</v>
      </c>
      <c r="E8599" s="15" t="s">
        <v>88</v>
      </c>
      <c r="F8599" s="39">
        <v>11290.860568648935</v>
      </c>
    </row>
    <row r="8600" spans="1:6" x14ac:dyDescent="0.25">
      <c r="A8600" s="38">
        <v>53164</v>
      </c>
      <c r="B8600" s="38" t="s">
        <v>2220</v>
      </c>
      <c r="C8600" s="14" t="s">
        <v>100</v>
      </c>
      <c r="D8600" s="14" t="s">
        <v>90</v>
      </c>
      <c r="E8600" s="15" t="s">
        <v>85</v>
      </c>
      <c r="F8600" s="39">
        <v>8716.5021595211747</v>
      </c>
    </row>
    <row r="8601" spans="1:6" x14ac:dyDescent="0.25">
      <c r="A8601" s="38">
        <v>53165</v>
      </c>
      <c r="B8601" s="38" t="s">
        <v>2277</v>
      </c>
      <c r="C8601" s="14" t="s">
        <v>100</v>
      </c>
      <c r="D8601" s="14" t="s">
        <v>104</v>
      </c>
      <c r="E8601" s="15" t="s">
        <v>88</v>
      </c>
      <c r="F8601" s="39">
        <v>6656.7683768304005</v>
      </c>
    </row>
    <row r="8602" spans="1:6" x14ac:dyDescent="0.25">
      <c r="A8602" s="38">
        <v>53166</v>
      </c>
      <c r="B8602" s="38" t="s">
        <v>3317</v>
      </c>
      <c r="C8602" s="14" t="s">
        <v>100</v>
      </c>
      <c r="D8602" s="14" t="s">
        <v>84</v>
      </c>
      <c r="E8602" s="15" t="s">
        <v>88</v>
      </c>
      <c r="F8602" s="39">
        <v>5195.1172383779458</v>
      </c>
    </row>
    <row r="8603" spans="1:6" x14ac:dyDescent="0.25">
      <c r="A8603" s="38">
        <v>53167</v>
      </c>
      <c r="B8603" s="38" t="s">
        <v>746</v>
      </c>
      <c r="C8603" s="14" t="s">
        <v>102</v>
      </c>
      <c r="D8603" s="14" t="s">
        <v>84</v>
      </c>
      <c r="E8603" s="15" t="s">
        <v>85</v>
      </c>
      <c r="F8603" s="39">
        <v>9141.1701145619209</v>
      </c>
    </row>
    <row r="8604" spans="1:6" x14ac:dyDescent="0.25">
      <c r="A8604" s="38">
        <v>53168</v>
      </c>
      <c r="B8604" s="38" t="s">
        <v>3322</v>
      </c>
      <c r="C8604" s="14" t="s">
        <v>102</v>
      </c>
      <c r="D8604" s="14" t="s">
        <v>104</v>
      </c>
      <c r="E8604" s="15" t="s">
        <v>88</v>
      </c>
      <c r="F8604" s="39">
        <v>4139.4376030554731</v>
      </c>
    </row>
    <row r="8605" spans="1:6" x14ac:dyDescent="0.25">
      <c r="A8605" s="38">
        <v>53169</v>
      </c>
      <c r="B8605" s="38" t="s">
        <v>645</v>
      </c>
      <c r="C8605" s="14" t="s">
        <v>107</v>
      </c>
      <c r="D8605" s="14" t="s">
        <v>104</v>
      </c>
      <c r="E8605" s="15" t="s">
        <v>85</v>
      </c>
      <c r="F8605" s="39">
        <v>12001.898845837697</v>
      </c>
    </row>
    <row r="8606" spans="1:6" x14ac:dyDescent="0.25">
      <c r="A8606" s="38">
        <v>53170</v>
      </c>
      <c r="B8606" s="38" t="s">
        <v>1420</v>
      </c>
      <c r="C8606" s="14" t="s">
        <v>107</v>
      </c>
      <c r="D8606" s="14" t="s">
        <v>90</v>
      </c>
      <c r="E8606" s="15" t="s">
        <v>88</v>
      </c>
      <c r="F8606" s="39">
        <v>7050.9997710782645</v>
      </c>
    </row>
    <row r="8607" spans="1:6" x14ac:dyDescent="0.25">
      <c r="A8607" s="38">
        <v>53171</v>
      </c>
      <c r="B8607" s="38" t="s">
        <v>641</v>
      </c>
      <c r="C8607" s="14" t="s">
        <v>107</v>
      </c>
      <c r="D8607" s="14" t="s">
        <v>104</v>
      </c>
      <c r="E8607" s="15" t="s">
        <v>85</v>
      </c>
      <c r="F8607" s="39">
        <v>3721.6376762817413</v>
      </c>
    </row>
    <row r="8608" spans="1:6" x14ac:dyDescent="0.25">
      <c r="A8608" s="38">
        <v>53172</v>
      </c>
      <c r="B8608" s="38" t="s">
        <v>3295</v>
      </c>
      <c r="C8608" s="14" t="s">
        <v>83</v>
      </c>
      <c r="D8608" s="14" t="s">
        <v>96</v>
      </c>
      <c r="E8608" s="15" t="s">
        <v>85</v>
      </c>
      <c r="F8608" s="39">
        <v>11429.972159178262</v>
      </c>
    </row>
    <row r="8609" spans="1:6" x14ac:dyDescent="0.25">
      <c r="A8609" s="38">
        <v>53173</v>
      </c>
      <c r="B8609" s="38" t="s">
        <v>3017</v>
      </c>
      <c r="C8609" s="14" t="s">
        <v>83</v>
      </c>
      <c r="D8609" s="14" t="s">
        <v>84</v>
      </c>
      <c r="E8609" s="15" t="s">
        <v>85</v>
      </c>
      <c r="F8609" s="39">
        <v>9097.7492779957938</v>
      </c>
    </row>
    <row r="8610" spans="1:6" x14ac:dyDescent="0.25">
      <c r="A8610" s="38">
        <v>53174</v>
      </c>
      <c r="B8610" s="38" t="s">
        <v>747</v>
      </c>
      <c r="C8610" s="14" t="s">
        <v>83</v>
      </c>
      <c r="D8610" s="14" t="s">
        <v>94</v>
      </c>
      <c r="E8610" s="15" t="s">
        <v>85</v>
      </c>
      <c r="F8610" s="39">
        <v>4618.6219134659095</v>
      </c>
    </row>
    <row r="8611" spans="1:6" x14ac:dyDescent="0.25">
      <c r="A8611" s="38">
        <v>53175</v>
      </c>
      <c r="B8611" s="38" t="s">
        <v>2340</v>
      </c>
      <c r="C8611" s="14" t="s">
        <v>87</v>
      </c>
      <c r="D8611" s="14" t="s">
        <v>104</v>
      </c>
      <c r="E8611" s="15" t="s">
        <v>85</v>
      </c>
      <c r="F8611" s="39">
        <v>14773.361624777808</v>
      </c>
    </row>
    <row r="8612" spans="1:6" x14ac:dyDescent="0.25">
      <c r="A8612" s="38">
        <v>53176</v>
      </c>
      <c r="B8612" s="38" t="s">
        <v>1033</v>
      </c>
      <c r="C8612" s="14" t="s">
        <v>87</v>
      </c>
      <c r="D8612" s="14" t="s">
        <v>84</v>
      </c>
      <c r="E8612" s="15" t="s">
        <v>85</v>
      </c>
      <c r="F8612" s="39">
        <v>11380.654412329999</v>
      </c>
    </row>
    <row r="8613" spans="1:6" x14ac:dyDescent="0.25">
      <c r="A8613" s="38">
        <v>53177</v>
      </c>
      <c r="B8613" s="38" t="s">
        <v>403</v>
      </c>
      <c r="C8613" s="14" t="s">
        <v>87</v>
      </c>
      <c r="D8613" s="14" t="s">
        <v>94</v>
      </c>
      <c r="E8613" s="15" t="s">
        <v>88</v>
      </c>
      <c r="F8613" s="39">
        <v>11008.46942723264</v>
      </c>
    </row>
    <row r="8614" spans="1:6" x14ac:dyDescent="0.25">
      <c r="A8614" s="38">
        <v>53178</v>
      </c>
      <c r="B8614" s="38" t="s">
        <v>787</v>
      </c>
      <c r="C8614" s="14" t="s">
        <v>87</v>
      </c>
      <c r="D8614" s="14" t="s">
        <v>90</v>
      </c>
      <c r="E8614" s="15" t="s">
        <v>88</v>
      </c>
      <c r="F8614" s="39">
        <v>9994.3803838354706</v>
      </c>
    </row>
    <row r="8615" spans="1:6" x14ac:dyDescent="0.25">
      <c r="A8615" s="38">
        <v>53179</v>
      </c>
      <c r="B8615" s="38" t="s">
        <v>3377</v>
      </c>
      <c r="C8615" s="14" t="s">
        <v>87</v>
      </c>
      <c r="D8615" s="14" t="s">
        <v>96</v>
      </c>
      <c r="E8615" s="15" t="s">
        <v>85</v>
      </c>
      <c r="F8615" s="39">
        <v>8555.6704494237583</v>
      </c>
    </row>
    <row r="8616" spans="1:6" x14ac:dyDescent="0.25">
      <c r="A8616" s="38">
        <v>53180</v>
      </c>
      <c r="B8616" s="38" t="s">
        <v>3062</v>
      </c>
      <c r="C8616" s="14" t="s">
        <v>100</v>
      </c>
      <c r="D8616" s="14" t="s">
        <v>96</v>
      </c>
      <c r="E8616" s="15" t="s">
        <v>88</v>
      </c>
      <c r="F8616" s="39">
        <v>987.01861426115386</v>
      </c>
    </row>
    <row r="8617" spans="1:6" x14ac:dyDescent="0.25">
      <c r="A8617" s="38">
        <v>53181</v>
      </c>
      <c r="B8617" s="38" t="s">
        <v>541</v>
      </c>
      <c r="C8617" s="14" t="s">
        <v>100</v>
      </c>
      <c r="D8617" s="14" t="s">
        <v>84</v>
      </c>
      <c r="E8617" s="15" t="s">
        <v>88</v>
      </c>
      <c r="F8617" s="39">
        <v>381.8712823014954</v>
      </c>
    </row>
    <row r="8618" spans="1:6" x14ac:dyDescent="0.25">
      <c r="A8618" s="38">
        <v>53182</v>
      </c>
      <c r="B8618" s="38" t="s">
        <v>1628</v>
      </c>
      <c r="C8618" s="14" t="s">
        <v>102</v>
      </c>
      <c r="D8618" s="14" t="s">
        <v>84</v>
      </c>
      <c r="E8618" s="15" t="s">
        <v>85</v>
      </c>
      <c r="F8618" s="39">
        <v>5343.8541767246043</v>
      </c>
    </row>
    <row r="8619" spans="1:6" x14ac:dyDescent="0.25">
      <c r="A8619" s="38">
        <v>53183</v>
      </c>
      <c r="B8619" s="38" t="s">
        <v>1517</v>
      </c>
      <c r="C8619" s="14" t="s">
        <v>102</v>
      </c>
      <c r="D8619" s="14" t="s">
        <v>94</v>
      </c>
      <c r="E8619" s="15" t="s">
        <v>85</v>
      </c>
      <c r="F8619" s="39">
        <v>1068.789639901554</v>
      </c>
    </row>
    <row r="8620" spans="1:6" x14ac:dyDescent="0.25">
      <c r="A8620" s="38">
        <v>53184</v>
      </c>
      <c r="B8620" s="38" t="s">
        <v>3378</v>
      </c>
      <c r="C8620" s="14" t="s">
        <v>107</v>
      </c>
      <c r="D8620" s="14" t="s">
        <v>96</v>
      </c>
      <c r="E8620" s="15" t="s">
        <v>88</v>
      </c>
      <c r="F8620" s="39">
        <v>6005.1659829540185</v>
      </c>
    </row>
    <row r="8621" spans="1:6" x14ac:dyDescent="0.25">
      <c r="A8621" s="38">
        <v>53185</v>
      </c>
      <c r="B8621" s="38" t="s">
        <v>3379</v>
      </c>
      <c r="C8621" s="14" t="s">
        <v>83</v>
      </c>
      <c r="D8621" s="14" t="s">
        <v>96</v>
      </c>
      <c r="E8621" s="15" t="s">
        <v>85</v>
      </c>
      <c r="F8621" s="39">
        <v>8279.4322402385951</v>
      </c>
    </row>
    <row r="8622" spans="1:6" x14ac:dyDescent="0.25">
      <c r="A8622" s="38">
        <v>53186</v>
      </c>
      <c r="B8622" s="38" t="s">
        <v>966</v>
      </c>
      <c r="C8622" s="14" t="s">
        <v>83</v>
      </c>
      <c r="D8622" s="14" t="s">
        <v>94</v>
      </c>
      <c r="E8622" s="15" t="s">
        <v>88</v>
      </c>
      <c r="F8622" s="39">
        <v>5366.856157556359</v>
      </c>
    </row>
    <row r="8623" spans="1:6" x14ac:dyDescent="0.25">
      <c r="A8623" s="38">
        <v>53187</v>
      </c>
      <c r="B8623" s="38" t="s">
        <v>1774</v>
      </c>
      <c r="C8623" s="14" t="s">
        <v>83</v>
      </c>
      <c r="D8623" s="14" t="s">
        <v>90</v>
      </c>
      <c r="E8623" s="15" t="s">
        <v>88</v>
      </c>
      <c r="F8623" s="39">
        <v>3766.7659247617453</v>
      </c>
    </row>
    <row r="8624" spans="1:6" x14ac:dyDescent="0.25">
      <c r="A8624" s="38">
        <v>53188</v>
      </c>
      <c r="B8624" s="38" t="s">
        <v>1792</v>
      </c>
      <c r="C8624" s="14" t="s">
        <v>83</v>
      </c>
      <c r="D8624" s="14" t="s">
        <v>96</v>
      </c>
      <c r="E8624" s="15" t="s">
        <v>88</v>
      </c>
      <c r="F8624" s="39">
        <v>913.64038542137723</v>
      </c>
    </row>
    <row r="8625" spans="1:6" x14ac:dyDescent="0.25">
      <c r="A8625" s="38">
        <v>53189</v>
      </c>
      <c r="B8625" s="38" t="s">
        <v>3380</v>
      </c>
      <c r="C8625" s="14" t="s">
        <v>87</v>
      </c>
      <c r="D8625" s="14" t="s">
        <v>96</v>
      </c>
      <c r="E8625" s="15" t="s">
        <v>85</v>
      </c>
      <c r="F8625" s="39">
        <v>13454.649485321048</v>
      </c>
    </row>
    <row r="8626" spans="1:6" x14ac:dyDescent="0.25">
      <c r="A8626" s="38">
        <v>53190</v>
      </c>
      <c r="B8626" s="38" t="s">
        <v>995</v>
      </c>
      <c r="C8626" s="14" t="s">
        <v>87</v>
      </c>
      <c r="D8626" s="14" t="s">
        <v>104</v>
      </c>
      <c r="E8626" s="15" t="s">
        <v>88</v>
      </c>
      <c r="F8626" s="39">
        <v>8780.1952193369161</v>
      </c>
    </row>
    <row r="8627" spans="1:6" x14ac:dyDescent="0.25">
      <c r="A8627" s="38">
        <v>53191</v>
      </c>
      <c r="B8627" s="38" t="s">
        <v>392</v>
      </c>
      <c r="C8627" s="14" t="s">
        <v>87</v>
      </c>
      <c r="D8627" s="14" t="s">
        <v>94</v>
      </c>
      <c r="E8627" s="15" t="s">
        <v>88</v>
      </c>
      <c r="F8627" s="39">
        <v>8714.1350608261509</v>
      </c>
    </row>
    <row r="8628" spans="1:6" x14ac:dyDescent="0.25">
      <c r="A8628" s="38">
        <v>53192</v>
      </c>
      <c r="B8628" s="38" t="s">
        <v>2319</v>
      </c>
      <c r="C8628" s="14" t="s">
        <v>87</v>
      </c>
      <c r="D8628" s="14" t="s">
        <v>94</v>
      </c>
      <c r="E8628" s="15" t="s">
        <v>88</v>
      </c>
      <c r="F8628" s="39">
        <v>6162.5464738746605</v>
      </c>
    </row>
    <row r="8629" spans="1:6" x14ac:dyDescent="0.25">
      <c r="A8629" s="38">
        <v>53193</v>
      </c>
      <c r="B8629" s="38" t="s">
        <v>1163</v>
      </c>
      <c r="C8629" s="14" t="s">
        <v>87</v>
      </c>
      <c r="D8629" s="14" t="s">
        <v>104</v>
      </c>
      <c r="E8629" s="15" t="s">
        <v>88</v>
      </c>
      <c r="F8629" s="39">
        <v>5117.574481082971</v>
      </c>
    </row>
    <row r="8630" spans="1:6" x14ac:dyDescent="0.25">
      <c r="A8630" s="38">
        <v>53194</v>
      </c>
      <c r="B8630" s="38" t="s">
        <v>1862</v>
      </c>
      <c r="C8630" s="14" t="s">
        <v>100</v>
      </c>
      <c r="D8630" s="14" t="s">
        <v>84</v>
      </c>
      <c r="E8630" s="15" t="s">
        <v>85</v>
      </c>
      <c r="F8630" s="39">
        <v>12694.699849981522</v>
      </c>
    </row>
    <row r="8631" spans="1:6" x14ac:dyDescent="0.25">
      <c r="A8631" s="38">
        <v>53195</v>
      </c>
      <c r="B8631" s="38" t="s">
        <v>1322</v>
      </c>
      <c r="C8631" s="14" t="s">
        <v>100</v>
      </c>
      <c r="D8631" s="14" t="s">
        <v>94</v>
      </c>
      <c r="E8631" s="15" t="s">
        <v>85</v>
      </c>
      <c r="F8631" s="39">
        <v>3746.080861675804</v>
      </c>
    </row>
    <row r="8632" spans="1:6" x14ac:dyDescent="0.25">
      <c r="A8632" s="38">
        <v>53196</v>
      </c>
      <c r="B8632" s="38" t="s">
        <v>1967</v>
      </c>
      <c r="C8632" s="14" t="s">
        <v>100</v>
      </c>
      <c r="D8632" s="14" t="s">
        <v>90</v>
      </c>
      <c r="E8632" s="15" t="s">
        <v>85</v>
      </c>
      <c r="F8632" s="39">
        <v>1292.0956630895071</v>
      </c>
    </row>
    <row r="8633" spans="1:6" x14ac:dyDescent="0.25">
      <c r="A8633" s="38">
        <v>53197</v>
      </c>
      <c r="B8633" s="38" t="s">
        <v>2969</v>
      </c>
      <c r="C8633" s="14" t="s">
        <v>102</v>
      </c>
      <c r="D8633" s="14" t="s">
        <v>90</v>
      </c>
      <c r="E8633" s="15" t="s">
        <v>85</v>
      </c>
      <c r="F8633" s="39">
        <v>14724.07492695486</v>
      </c>
    </row>
    <row r="8634" spans="1:6" x14ac:dyDescent="0.25">
      <c r="A8634" s="38">
        <v>53198</v>
      </c>
      <c r="B8634" s="38" t="s">
        <v>1259</v>
      </c>
      <c r="C8634" s="14" t="s">
        <v>102</v>
      </c>
      <c r="D8634" s="14" t="s">
        <v>94</v>
      </c>
      <c r="E8634" s="15" t="s">
        <v>88</v>
      </c>
      <c r="F8634" s="39">
        <v>13435.453264563717</v>
      </c>
    </row>
    <row r="8635" spans="1:6" x14ac:dyDescent="0.25">
      <c r="A8635" s="38">
        <v>53199</v>
      </c>
      <c r="B8635" s="38" t="s">
        <v>1693</v>
      </c>
      <c r="C8635" s="14" t="s">
        <v>102</v>
      </c>
      <c r="D8635" s="14" t="s">
        <v>90</v>
      </c>
      <c r="E8635" s="15" t="s">
        <v>85</v>
      </c>
      <c r="F8635" s="39">
        <v>11347.386985203348</v>
      </c>
    </row>
    <row r="8636" spans="1:6" x14ac:dyDescent="0.25">
      <c r="A8636" s="38">
        <v>53200</v>
      </c>
      <c r="B8636" s="38" t="s">
        <v>2771</v>
      </c>
      <c r="C8636" s="14" t="s">
        <v>102</v>
      </c>
      <c r="D8636" s="14" t="s">
        <v>84</v>
      </c>
      <c r="E8636" s="15" t="s">
        <v>88</v>
      </c>
      <c r="F8636" s="39">
        <v>5025.0690115894886</v>
      </c>
    </row>
    <row r="8637" spans="1:6" x14ac:dyDescent="0.25">
      <c r="A8637" s="38">
        <v>53201</v>
      </c>
      <c r="B8637" s="38" t="s">
        <v>1372</v>
      </c>
      <c r="C8637" s="14" t="s">
        <v>102</v>
      </c>
      <c r="D8637" s="14" t="s">
        <v>104</v>
      </c>
      <c r="E8637" s="15" t="s">
        <v>85</v>
      </c>
      <c r="F8637" s="39">
        <v>4897.7886305048951</v>
      </c>
    </row>
    <row r="8638" spans="1:6" x14ac:dyDescent="0.25">
      <c r="A8638" s="38">
        <v>53202</v>
      </c>
      <c r="B8638" s="38" t="s">
        <v>2300</v>
      </c>
      <c r="C8638" s="14" t="s">
        <v>107</v>
      </c>
      <c r="D8638" s="14" t="s">
        <v>90</v>
      </c>
      <c r="E8638" s="15" t="s">
        <v>85</v>
      </c>
      <c r="F8638" s="39">
        <v>782.2406626319281</v>
      </c>
    </row>
    <row r="8639" spans="1:6" x14ac:dyDescent="0.25">
      <c r="A8639" s="38">
        <v>53203</v>
      </c>
      <c r="B8639" s="38" t="s">
        <v>1782</v>
      </c>
      <c r="C8639" s="14" t="s">
        <v>83</v>
      </c>
      <c r="D8639" s="14" t="s">
        <v>96</v>
      </c>
      <c r="E8639" s="15" t="s">
        <v>85</v>
      </c>
      <c r="F8639" s="39">
        <v>6809.7228340009178</v>
      </c>
    </row>
    <row r="8640" spans="1:6" x14ac:dyDescent="0.25">
      <c r="A8640" s="38">
        <v>53204</v>
      </c>
      <c r="B8640" s="38" t="s">
        <v>3381</v>
      </c>
      <c r="C8640" s="14" t="s">
        <v>83</v>
      </c>
      <c r="D8640" s="14" t="s">
        <v>94</v>
      </c>
      <c r="E8640" s="15" t="s">
        <v>88</v>
      </c>
      <c r="F8640" s="39">
        <v>2796.2554829694541</v>
      </c>
    </row>
    <row r="8641" spans="1:6" x14ac:dyDescent="0.25">
      <c r="A8641" s="38">
        <v>53205</v>
      </c>
      <c r="B8641" s="38" t="s">
        <v>2388</v>
      </c>
      <c r="C8641" s="14" t="s">
        <v>83</v>
      </c>
      <c r="D8641" s="14" t="s">
        <v>94</v>
      </c>
      <c r="E8641" s="15" t="s">
        <v>85</v>
      </c>
      <c r="F8641" s="39">
        <v>2165.1018625344627</v>
      </c>
    </row>
    <row r="8642" spans="1:6" x14ac:dyDescent="0.25">
      <c r="A8642" s="38">
        <v>53206</v>
      </c>
      <c r="B8642" s="38" t="s">
        <v>1361</v>
      </c>
      <c r="C8642" s="14" t="s">
        <v>87</v>
      </c>
      <c r="D8642" s="14" t="s">
        <v>84</v>
      </c>
      <c r="E8642" s="15" t="s">
        <v>85</v>
      </c>
      <c r="F8642" s="39">
        <v>12919.95177985627</v>
      </c>
    </row>
    <row r="8643" spans="1:6" x14ac:dyDescent="0.25">
      <c r="A8643" s="38">
        <v>53207</v>
      </c>
      <c r="B8643" s="38" t="s">
        <v>1869</v>
      </c>
      <c r="C8643" s="14" t="s">
        <v>87</v>
      </c>
      <c r="D8643" s="14" t="s">
        <v>90</v>
      </c>
      <c r="E8643" s="15" t="s">
        <v>88</v>
      </c>
      <c r="F8643" s="39">
        <v>12291.172278740296</v>
      </c>
    </row>
    <row r="8644" spans="1:6" x14ac:dyDescent="0.25">
      <c r="A8644" s="38">
        <v>53208</v>
      </c>
      <c r="B8644" s="38" t="s">
        <v>1332</v>
      </c>
      <c r="C8644" s="14" t="s">
        <v>100</v>
      </c>
      <c r="D8644" s="14" t="s">
        <v>96</v>
      </c>
      <c r="E8644" s="15" t="s">
        <v>85</v>
      </c>
      <c r="F8644" s="39">
        <v>13304.872363522027</v>
      </c>
    </row>
    <row r="8645" spans="1:6" x14ac:dyDescent="0.25">
      <c r="A8645" s="38">
        <v>53209</v>
      </c>
      <c r="B8645" s="38" t="s">
        <v>2697</v>
      </c>
      <c r="C8645" s="14" t="s">
        <v>100</v>
      </c>
      <c r="D8645" s="14" t="s">
        <v>84</v>
      </c>
      <c r="E8645" s="15" t="s">
        <v>85</v>
      </c>
      <c r="F8645" s="39">
        <v>13055.601312698045</v>
      </c>
    </row>
    <row r="8646" spans="1:6" x14ac:dyDescent="0.25">
      <c r="A8646" s="38">
        <v>53210</v>
      </c>
      <c r="B8646" s="38" t="s">
        <v>491</v>
      </c>
      <c r="C8646" s="14" t="s">
        <v>100</v>
      </c>
      <c r="D8646" s="14" t="s">
        <v>96</v>
      </c>
      <c r="E8646" s="15" t="s">
        <v>85</v>
      </c>
      <c r="F8646" s="39">
        <v>11019.23947158519</v>
      </c>
    </row>
    <row r="8647" spans="1:6" x14ac:dyDescent="0.25">
      <c r="A8647" s="38">
        <v>53211</v>
      </c>
      <c r="B8647" s="38" t="s">
        <v>1595</v>
      </c>
      <c r="C8647" s="14" t="s">
        <v>100</v>
      </c>
      <c r="D8647" s="14" t="s">
        <v>94</v>
      </c>
      <c r="E8647" s="15" t="s">
        <v>85</v>
      </c>
      <c r="F8647" s="39">
        <v>10295.538936014513</v>
      </c>
    </row>
    <row r="8648" spans="1:6" x14ac:dyDescent="0.25">
      <c r="A8648" s="38">
        <v>53212</v>
      </c>
      <c r="B8648" s="38" t="s">
        <v>387</v>
      </c>
      <c r="C8648" s="14" t="s">
        <v>100</v>
      </c>
      <c r="D8648" s="14" t="s">
        <v>84</v>
      </c>
      <c r="E8648" s="15" t="s">
        <v>85</v>
      </c>
      <c r="F8648" s="39">
        <v>10081.145425256571</v>
      </c>
    </row>
    <row r="8649" spans="1:6" x14ac:dyDescent="0.25">
      <c r="A8649" s="38">
        <v>53213</v>
      </c>
      <c r="B8649" s="38" t="s">
        <v>1202</v>
      </c>
      <c r="C8649" s="14" t="s">
        <v>100</v>
      </c>
      <c r="D8649" s="14" t="s">
        <v>96</v>
      </c>
      <c r="E8649" s="15" t="s">
        <v>88</v>
      </c>
      <c r="F8649" s="39">
        <v>7455.6741698520163</v>
      </c>
    </row>
    <row r="8650" spans="1:6" x14ac:dyDescent="0.25">
      <c r="A8650" s="38">
        <v>53214</v>
      </c>
      <c r="B8650" s="38" t="s">
        <v>3070</v>
      </c>
      <c r="C8650" s="14" t="s">
        <v>100</v>
      </c>
      <c r="D8650" s="14" t="s">
        <v>96</v>
      </c>
      <c r="E8650" s="15" t="s">
        <v>85</v>
      </c>
      <c r="F8650" s="39">
        <v>7247.521063969928</v>
      </c>
    </row>
    <row r="8651" spans="1:6" x14ac:dyDescent="0.25">
      <c r="A8651" s="38">
        <v>53215</v>
      </c>
      <c r="B8651" s="38" t="s">
        <v>1406</v>
      </c>
      <c r="C8651" s="14" t="s">
        <v>100</v>
      </c>
      <c r="D8651" s="14" t="s">
        <v>104</v>
      </c>
      <c r="E8651" s="15" t="s">
        <v>85</v>
      </c>
      <c r="F8651" s="39">
        <v>2461.3390494062987</v>
      </c>
    </row>
    <row r="8652" spans="1:6" x14ac:dyDescent="0.25">
      <c r="A8652" s="38">
        <v>53216</v>
      </c>
      <c r="B8652" s="38" t="s">
        <v>301</v>
      </c>
      <c r="C8652" s="14" t="s">
        <v>102</v>
      </c>
      <c r="D8652" s="14" t="s">
        <v>90</v>
      </c>
      <c r="E8652" s="15" t="s">
        <v>88</v>
      </c>
      <c r="F8652" s="39">
        <v>11529.877410083649</v>
      </c>
    </row>
    <row r="8653" spans="1:6" x14ac:dyDescent="0.25">
      <c r="A8653" s="38">
        <v>53217</v>
      </c>
      <c r="B8653" s="38" t="s">
        <v>3071</v>
      </c>
      <c r="C8653" s="14" t="s">
        <v>102</v>
      </c>
      <c r="D8653" s="14" t="s">
        <v>94</v>
      </c>
      <c r="E8653" s="15" t="s">
        <v>88</v>
      </c>
      <c r="F8653" s="39">
        <v>10088.722526108058</v>
      </c>
    </row>
    <row r="8654" spans="1:6" x14ac:dyDescent="0.25">
      <c r="A8654" s="38">
        <v>53218</v>
      </c>
      <c r="B8654" s="38" t="s">
        <v>3382</v>
      </c>
      <c r="C8654" s="14" t="s">
        <v>102</v>
      </c>
      <c r="D8654" s="14" t="s">
        <v>104</v>
      </c>
      <c r="E8654" s="15" t="s">
        <v>85</v>
      </c>
      <c r="F8654" s="39">
        <v>8090.0899075063198</v>
      </c>
    </row>
    <row r="8655" spans="1:6" x14ac:dyDescent="0.25">
      <c r="A8655" s="38">
        <v>53219</v>
      </c>
      <c r="B8655" s="38" t="s">
        <v>2028</v>
      </c>
      <c r="C8655" s="14" t="s">
        <v>102</v>
      </c>
      <c r="D8655" s="14" t="s">
        <v>104</v>
      </c>
      <c r="E8655" s="15" t="s">
        <v>85</v>
      </c>
      <c r="F8655" s="39">
        <v>1916.5559146453325</v>
      </c>
    </row>
    <row r="8656" spans="1:6" x14ac:dyDescent="0.25">
      <c r="A8656" s="38">
        <v>53220</v>
      </c>
      <c r="B8656" s="38" t="s">
        <v>1382</v>
      </c>
      <c r="C8656" s="14" t="s">
        <v>107</v>
      </c>
      <c r="D8656" s="14" t="s">
        <v>84</v>
      </c>
      <c r="E8656" s="15" t="s">
        <v>88</v>
      </c>
      <c r="F8656" s="39">
        <v>4749.4787044680825</v>
      </c>
    </row>
    <row r="8657" spans="1:6" x14ac:dyDescent="0.25">
      <c r="A8657" s="38">
        <v>53221</v>
      </c>
      <c r="B8657" s="38" t="s">
        <v>2202</v>
      </c>
      <c r="C8657" s="14" t="s">
        <v>83</v>
      </c>
      <c r="D8657" s="14" t="s">
        <v>96</v>
      </c>
      <c r="E8657" s="15" t="s">
        <v>85</v>
      </c>
      <c r="F8657" s="39">
        <v>13977.109063280097</v>
      </c>
    </row>
    <row r="8658" spans="1:6" x14ac:dyDescent="0.25">
      <c r="A8658" s="38">
        <v>53222</v>
      </c>
      <c r="B8658" s="38" t="s">
        <v>271</v>
      </c>
      <c r="C8658" s="14" t="s">
        <v>83</v>
      </c>
      <c r="D8658" s="14" t="s">
        <v>104</v>
      </c>
      <c r="E8658" s="15" t="s">
        <v>85</v>
      </c>
      <c r="F8658" s="39">
        <v>10850.765046422584</v>
      </c>
    </row>
    <row r="8659" spans="1:6" x14ac:dyDescent="0.25">
      <c r="A8659" s="38">
        <v>53223</v>
      </c>
      <c r="B8659" s="38" t="s">
        <v>3225</v>
      </c>
      <c r="C8659" s="14" t="s">
        <v>83</v>
      </c>
      <c r="D8659" s="14" t="s">
        <v>84</v>
      </c>
      <c r="E8659" s="15" t="s">
        <v>85</v>
      </c>
      <c r="F8659" s="39">
        <v>2955.4275533971136</v>
      </c>
    </row>
    <row r="8660" spans="1:6" x14ac:dyDescent="0.25">
      <c r="A8660" s="38">
        <v>53224</v>
      </c>
      <c r="B8660" s="38" t="s">
        <v>3162</v>
      </c>
      <c r="C8660" s="14" t="s">
        <v>83</v>
      </c>
      <c r="D8660" s="14" t="s">
        <v>94</v>
      </c>
      <c r="E8660" s="15" t="s">
        <v>85</v>
      </c>
      <c r="F8660" s="39">
        <v>1311.7505414142267</v>
      </c>
    </row>
    <row r="8661" spans="1:6" x14ac:dyDescent="0.25">
      <c r="A8661" s="38">
        <v>53225</v>
      </c>
      <c r="B8661" s="38" t="s">
        <v>2621</v>
      </c>
      <c r="C8661" s="14" t="s">
        <v>87</v>
      </c>
      <c r="D8661" s="14" t="s">
        <v>90</v>
      </c>
      <c r="E8661" s="15" t="s">
        <v>88</v>
      </c>
      <c r="F8661" s="39">
        <v>13768.203622154708</v>
      </c>
    </row>
    <row r="8662" spans="1:6" x14ac:dyDescent="0.25">
      <c r="A8662" s="38">
        <v>53226</v>
      </c>
      <c r="B8662" s="38" t="s">
        <v>521</v>
      </c>
      <c r="C8662" s="14" t="s">
        <v>87</v>
      </c>
      <c r="D8662" s="14" t="s">
        <v>104</v>
      </c>
      <c r="E8662" s="15" t="s">
        <v>85</v>
      </c>
      <c r="F8662" s="39">
        <v>9870.7853009653536</v>
      </c>
    </row>
    <row r="8663" spans="1:6" x14ac:dyDescent="0.25">
      <c r="A8663" s="38">
        <v>53227</v>
      </c>
      <c r="B8663" s="38" t="s">
        <v>1828</v>
      </c>
      <c r="C8663" s="14" t="s">
        <v>87</v>
      </c>
      <c r="D8663" s="14" t="s">
        <v>94</v>
      </c>
      <c r="E8663" s="15" t="s">
        <v>88</v>
      </c>
      <c r="F8663" s="39">
        <v>7726.3872087014552</v>
      </c>
    </row>
    <row r="8664" spans="1:6" x14ac:dyDescent="0.25">
      <c r="A8664" s="38">
        <v>53228</v>
      </c>
      <c r="B8664" s="38" t="s">
        <v>979</v>
      </c>
      <c r="C8664" s="14" t="s">
        <v>87</v>
      </c>
      <c r="D8664" s="14" t="s">
        <v>94</v>
      </c>
      <c r="E8664" s="15" t="s">
        <v>88</v>
      </c>
      <c r="F8664" s="39">
        <v>6295.8315109385712</v>
      </c>
    </row>
    <row r="8665" spans="1:6" x14ac:dyDescent="0.25">
      <c r="A8665" s="38">
        <v>53229</v>
      </c>
      <c r="B8665" s="38" t="s">
        <v>1872</v>
      </c>
      <c r="C8665" s="14" t="s">
        <v>87</v>
      </c>
      <c r="D8665" s="14" t="s">
        <v>96</v>
      </c>
      <c r="E8665" s="15" t="s">
        <v>85</v>
      </c>
      <c r="F8665" s="39">
        <v>331.21416010015747</v>
      </c>
    </row>
    <row r="8666" spans="1:6" x14ac:dyDescent="0.25">
      <c r="A8666" s="38">
        <v>53230</v>
      </c>
      <c r="B8666" s="38" t="s">
        <v>238</v>
      </c>
      <c r="C8666" s="14" t="s">
        <v>100</v>
      </c>
      <c r="D8666" s="14" t="s">
        <v>104</v>
      </c>
      <c r="E8666" s="15" t="s">
        <v>88</v>
      </c>
      <c r="F8666" s="39">
        <v>14029.948505973982</v>
      </c>
    </row>
    <row r="8667" spans="1:6" x14ac:dyDescent="0.25">
      <c r="A8667" s="38">
        <v>53231</v>
      </c>
      <c r="B8667" s="38" t="s">
        <v>297</v>
      </c>
      <c r="C8667" s="14" t="s">
        <v>100</v>
      </c>
      <c r="D8667" s="14" t="s">
        <v>90</v>
      </c>
      <c r="E8667" s="15" t="s">
        <v>85</v>
      </c>
      <c r="F8667" s="39">
        <v>11699.404086450699</v>
      </c>
    </row>
    <row r="8668" spans="1:6" x14ac:dyDescent="0.25">
      <c r="A8668" s="38">
        <v>53232</v>
      </c>
      <c r="B8668" s="38" t="s">
        <v>2427</v>
      </c>
      <c r="C8668" s="14" t="s">
        <v>100</v>
      </c>
      <c r="D8668" s="14" t="s">
        <v>84</v>
      </c>
      <c r="E8668" s="15" t="s">
        <v>88</v>
      </c>
      <c r="F8668" s="39">
        <v>11628.05129718137</v>
      </c>
    </row>
    <row r="8669" spans="1:6" x14ac:dyDescent="0.25">
      <c r="A8669" s="38">
        <v>53233</v>
      </c>
      <c r="B8669" s="38" t="s">
        <v>658</v>
      </c>
      <c r="C8669" s="14" t="s">
        <v>100</v>
      </c>
      <c r="D8669" s="14" t="s">
        <v>84</v>
      </c>
      <c r="E8669" s="15" t="s">
        <v>85</v>
      </c>
      <c r="F8669" s="39">
        <v>10942.83635921524</v>
      </c>
    </row>
    <row r="8670" spans="1:6" x14ac:dyDescent="0.25">
      <c r="A8670" s="38">
        <v>53234</v>
      </c>
      <c r="B8670" s="38" t="s">
        <v>2945</v>
      </c>
      <c r="C8670" s="14" t="s">
        <v>100</v>
      </c>
      <c r="D8670" s="14" t="s">
        <v>90</v>
      </c>
      <c r="E8670" s="15" t="s">
        <v>85</v>
      </c>
      <c r="F8670" s="39">
        <v>6992.1021042291341</v>
      </c>
    </row>
    <row r="8671" spans="1:6" x14ac:dyDescent="0.25">
      <c r="A8671" s="38">
        <v>53235</v>
      </c>
      <c r="B8671" s="38" t="s">
        <v>2972</v>
      </c>
      <c r="C8671" s="14" t="s">
        <v>100</v>
      </c>
      <c r="D8671" s="14" t="s">
        <v>84</v>
      </c>
      <c r="E8671" s="15" t="s">
        <v>85</v>
      </c>
      <c r="F8671" s="39">
        <v>4162.8468683442343</v>
      </c>
    </row>
    <row r="8672" spans="1:6" x14ac:dyDescent="0.25">
      <c r="A8672" s="38">
        <v>53236</v>
      </c>
      <c r="B8672" s="38" t="s">
        <v>1060</v>
      </c>
      <c r="C8672" s="14" t="s">
        <v>100</v>
      </c>
      <c r="D8672" s="14" t="s">
        <v>90</v>
      </c>
      <c r="E8672" s="15" t="s">
        <v>88</v>
      </c>
      <c r="F8672" s="39">
        <v>3397.0648184309857</v>
      </c>
    </row>
    <row r="8673" spans="1:6" x14ac:dyDescent="0.25">
      <c r="A8673" s="38">
        <v>53237</v>
      </c>
      <c r="B8673" s="38" t="s">
        <v>2117</v>
      </c>
      <c r="C8673" s="14" t="s">
        <v>102</v>
      </c>
      <c r="D8673" s="14" t="s">
        <v>96</v>
      </c>
      <c r="E8673" s="15" t="s">
        <v>85</v>
      </c>
      <c r="F8673" s="39">
        <v>14071.801759663867</v>
      </c>
    </row>
    <row r="8674" spans="1:6" x14ac:dyDescent="0.25">
      <c r="A8674" s="38">
        <v>53238</v>
      </c>
      <c r="B8674" s="38" t="s">
        <v>1582</v>
      </c>
      <c r="C8674" s="14" t="s">
        <v>102</v>
      </c>
      <c r="D8674" s="14" t="s">
        <v>96</v>
      </c>
      <c r="E8674" s="15" t="s">
        <v>85</v>
      </c>
      <c r="F8674" s="39">
        <v>13275.209972586103</v>
      </c>
    </row>
    <row r="8675" spans="1:6" x14ac:dyDescent="0.25">
      <c r="A8675" s="38">
        <v>53239</v>
      </c>
      <c r="B8675" s="38" t="s">
        <v>2737</v>
      </c>
      <c r="C8675" s="14" t="s">
        <v>102</v>
      </c>
      <c r="D8675" s="14" t="s">
        <v>104</v>
      </c>
      <c r="E8675" s="15" t="s">
        <v>88</v>
      </c>
      <c r="F8675" s="39">
        <v>11583.120176009092</v>
      </c>
    </row>
    <row r="8676" spans="1:6" x14ac:dyDescent="0.25">
      <c r="A8676" s="38">
        <v>53240</v>
      </c>
      <c r="B8676" s="38" t="s">
        <v>2953</v>
      </c>
      <c r="C8676" s="14" t="s">
        <v>102</v>
      </c>
      <c r="D8676" s="14" t="s">
        <v>104</v>
      </c>
      <c r="E8676" s="15" t="s">
        <v>85</v>
      </c>
      <c r="F8676" s="39">
        <v>6265.165046008291</v>
      </c>
    </row>
    <row r="8677" spans="1:6" x14ac:dyDescent="0.25">
      <c r="A8677" s="38">
        <v>53241</v>
      </c>
      <c r="B8677" s="38" t="s">
        <v>780</v>
      </c>
      <c r="C8677" s="14" t="s">
        <v>102</v>
      </c>
      <c r="D8677" s="14" t="s">
        <v>96</v>
      </c>
      <c r="E8677" s="15" t="s">
        <v>88</v>
      </c>
      <c r="F8677" s="39">
        <v>1537.3413467361315</v>
      </c>
    </row>
    <row r="8678" spans="1:6" x14ac:dyDescent="0.25">
      <c r="A8678" s="38">
        <v>53242</v>
      </c>
      <c r="B8678" s="38" t="s">
        <v>2826</v>
      </c>
      <c r="C8678" s="14" t="s">
        <v>107</v>
      </c>
      <c r="D8678" s="14" t="s">
        <v>90</v>
      </c>
      <c r="E8678" s="15" t="s">
        <v>85</v>
      </c>
      <c r="F8678" s="39">
        <v>10555.981690345123</v>
      </c>
    </row>
    <row r="8679" spans="1:6" x14ac:dyDescent="0.25">
      <c r="A8679" s="38">
        <v>53243</v>
      </c>
      <c r="B8679" s="38" t="s">
        <v>189</v>
      </c>
      <c r="C8679" s="14" t="s">
        <v>107</v>
      </c>
      <c r="D8679" s="14" t="s">
        <v>90</v>
      </c>
      <c r="E8679" s="15" t="s">
        <v>88</v>
      </c>
      <c r="F8679" s="39">
        <v>1856.0108802196071</v>
      </c>
    </row>
    <row r="8680" spans="1:6" x14ac:dyDescent="0.25">
      <c r="A8680" s="38">
        <v>53244</v>
      </c>
      <c r="B8680" s="38" t="s">
        <v>2400</v>
      </c>
      <c r="C8680" s="14" t="s">
        <v>83</v>
      </c>
      <c r="D8680" s="14" t="s">
        <v>104</v>
      </c>
      <c r="E8680" s="15" t="s">
        <v>85</v>
      </c>
      <c r="F8680" s="39">
        <v>13860.65407439429</v>
      </c>
    </row>
    <row r="8681" spans="1:6" x14ac:dyDescent="0.25">
      <c r="A8681" s="38">
        <v>53245</v>
      </c>
      <c r="B8681" s="38" t="s">
        <v>1001</v>
      </c>
      <c r="C8681" s="14" t="s">
        <v>83</v>
      </c>
      <c r="D8681" s="14" t="s">
        <v>84</v>
      </c>
      <c r="E8681" s="15" t="s">
        <v>88</v>
      </c>
      <c r="F8681" s="39">
        <v>9918.1823934151726</v>
      </c>
    </row>
    <row r="8682" spans="1:6" x14ac:dyDescent="0.25">
      <c r="A8682" s="38">
        <v>53246</v>
      </c>
      <c r="B8682" s="38" t="s">
        <v>3259</v>
      </c>
      <c r="C8682" s="14" t="s">
        <v>83</v>
      </c>
      <c r="D8682" s="14" t="s">
        <v>96</v>
      </c>
      <c r="E8682" s="15" t="s">
        <v>85</v>
      </c>
      <c r="F8682" s="39">
        <v>8224.4192408056751</v>
      </c>
    </row>
    <row r="8683" spans="1:6" x14ac:dyDescent="0.25">
      <c r="A8683" s="38">
        <v>53247</v>
      </c>
      <c r="B8683" s="38" t="s">
        <v>2338</v>
      </c>
      <c r="C8683" s="14" t="s">
        <v>87</v>
      </c>
      <c r="D8683" s="14" t="s">
        <v>104</v>
      </c>
      <c r="E8683" s="15" t="s">
        <v>88</v>
      </c>
      <c r="F8683" s="39">
        <v>7112.8206236796204</v>
      </c>
    </row>
    <row r="8684" spans="1:6" x14ac:dyDescent="0.25">
      <c r="A8684" s="38">
        <v>53248</v>
      </c>
      <c r="B8684" s="38" t="s">
        <v>517</v>
      </c>
      <c r="C8684" s="14" t="s">
        <v>87</v>
      </c>
      <c r="D8684" s="14" t="s">
        <v>84</v>
      </c>
      <c r="E8684" s="15" t="s">
        <v>88</v>
      </c>
      <c r="F8684" s="39">
        <v>6514.5481364327297</v>
      </c>
    </row>
    <row r="8685" spans="1:6" x14ac:dyDescent="0.25">
      <c r="A8685" s="38">
        <v>53249</v>
      </c>
      <c r="B8685" s="38" t="s">
        <v>2121</v>
      </c>
      <c r="C8685" s="14" t="s">
        <v>87</v>
      </c>
      <c r="D8685" s="14" t="s">
        <v>96</v>
      </c>
      <c r="E8685" s="15" t="s">
        <v>85</v>
      </c>
      <c r="F8685" s="39">
        <v>5296.1262267692882</v>
      </c>
    </row>
    <row r="8686" spans="1:6" x14ac:dyDescent="0.25">
      <c r="A8686" s="38">
        <v>53250</v>
      </c>
      <c r="B8686" s="38" t="s">
        <v>774</v>
      </c>
      <c r="C8686" s="14" t="s">
        <v>87</v>
      </c>
      <c r="D8686" s="14" t="s">
        <v>94</v>
      </c>
      <c r="E8686" s="15" t="s">
        <v>88</v>
      </c>
      <c r="F8686" s="39">
        <v>2549.976389304748</v>
      </c>
    </row>
    <row r="8687" spans="1:6" x14ac:dyDescent="0.25">
      <c r="A8687" s="38">
        <v>53251</v>
      </c>
      <c r="B8687" s="38" t="s">
        <v>2538</v>
      </c>
      <c r="C8687" s="14" t="s">
        <v>100</v>
      </c>
      <c r="D8687" s="14" t="s">
        <v>104</v>
      </c>
      <c r="E8687" s="15" t="s">
        <v>85</v>
      </c>
      <c r="F8687" s="39">
        <v>14762.692293934655</v>
      </c>
    </row>
    <row r="8688" spans="1:6" x14ac:dyDescent="0.25">
      <c r="A8688" s="38">
        <v>53252</v>
      </c>
      <c r="B8688" s="38" t="s">
        <v>1386</v>
      </c>
      <c r="C8688" s="14" t="s">
        <v>102</v>
      </c>
      <c r="D8688" s="14" t="s">
        <v>104</v>
      </c>
      <c r="E8688" s="15" t="s">
        <v>88</v>
      </c>
      <c r="F8688" s="39">
        <v>10624.550970336777</v>
      </c>
    </row>
    <row r="8689" spans="1:6" x14ac:dyDescent="0.25">
      <c r="A8689" s="38">
        <v>53253</v>
      </c>
      <c r="B8689" s="38" t="s">
        <v>2595</v>
      </c>
      <c r="C8689" s="14" t="s">
        <v>102</v>
      </c>
      <c r="D8689" s="14" t="s">
        <v>104</v>
      </c>
      <c r="E8689" s="15" t="s">
        <v>85</v>
      </c>
      <c r="F8689" s="39">
        <v>9718.4177764477099</v>
      </c>
    </row>
    <row r="8690" spans="1:6" x14ac:dyDescent="0.25">
      <c r="A8690" s="38">
        <v>53254</v>
      </c>
      <c r="B8690" s="38" t="s">
        <v>2914</v>
      </c>
      <c r="C8690" s="14" t="s">
        <v>102</v>
      </c>
      <c r="D8690" s="14" t="s">
        <v>104</v>
      </c>
      <c r="E8690" s="15" t="s">
        <v>85</v>
      </c>
      <c r="F8690" s="39">
        <v>5806.9060607063184</v>
      </c>
    </row>
    <row r="8691" spans="1:6" x14ac:dyDescent="0.25">
      <c r="A8691" s="38">
        <v>53255</v>
      </c>
      <c r="B8691" s="38" t="s">
        <v>1930</v>
      </c>
      <c r="C8691" s="14" t="s">
        <v>102</v>
      </c>
      <c r="D8691" s="14" t="s">
        <v>90</v>
      </c>
      <c r="E8691" s="15" t="s">
        <v>88</v>
      </c>
      <c r="F8691" s="39">
        <v>392.77795419463661</v>
      </c>
    </row>
    <row r="8692" spans="1:6" x14ac:dyDescent="0.25">
      <c r="A8692" s="38">
        <v>53256</v>
      </c>
      <c r="B8692" s="38" t="s">
        <v>458</v>
      </c>
      <c r="C8692" s="14" t="s">
        <v>107</v>
      </c>
      <c r="D8692" s="14" t="s">
        <v>104</v>
      </c>
      <c r="E8692" s="15" t="s">
        <v>85</v>
      </c>
      <c r="F8692" s="39">
        <v>14506.749090085901</v>
      </c>
    </row>
    <row r="8693" spans="1:6" x14ac:dyDescent="0.25">
      <c r="A8693" s="38">
        <v>53257</v>
      </c>
      <c r="B8693" s="38" t="s">
        <v>1169</v>
      </c>
      <c r="C8693" s="14" t="s">
        <v>107</v>
      </c>
      <c r="D8693" s="14" t="s">
        <v>90</v>
      </c>
      <c r="E8693" s="15" t="s">
        <v>88</v>
      </c>
      <c r="F8693" s="39">
        <v>7988.873275327901</v>
      </c>
    </row>
    <row r="8694" spans="1:6" x14ac:dyDescent="0.25">
      <c r="A8694" s="38">
        <v>53258</v>
      </c>
      <c r="B8694" s="38" t="s">
        <v>2304</v>
      </c>
      <c r="C8694" s="14" t="s">
        <v>107</v>
      </c>
      <c r="D8694" s="14" t="s">
        <v>90</v>
      </c>
      <c r="E8694" s="15" t="s">
        <v>88</v>
      </c>
      <c r="F8694" s="39">
        <v>5563.3275930450836</v>
      </c>
    </row>
    <row r="8695" spans="1:6" x14ac:dyDescent="0.25">
      <c r="A8695" s="38">
        <v>53259</v>
      </c>
      <c r="B8695" s="38" t="s">
        <v>2567</v>
      </c>
      <c r="C8695" s="14" t="s">
        <v>107</v>
      </c>
      <c r="D8695" s="14" t="s">
        <v>96</v>
      </c>
      <c r="E8695" s="15" t="s">
        <v>88</v>
      </c>
      <c r="F8695" s="39">
        <v>4407.2408508778653</v>
      </c>
    </row>
    <row r="8696" spans="1:6" x14ac:dyDescent="0.25">
      <c r="A8696" s="38">
        <v>53260</v>
      </c>
      <c r="B8696" s="38" t="s">
        <v>159</v>
      </c>
      <c r="C8696" s="14" t="s">
        <v>107</v>
      </c>
      <c r="D8696" s="14" t="s">
        <v>90</v>
      </c>
      <c r="E8696" s="15" t="s">
        <v>88</v>
      </c>
      <c r="F8696" s="39">
        <v>594.69897533573976</v>
      </c>
    </row>
    <row r="8697" spans="1:6" x14ac:dyDescent="0.25">
      <c r="A8697" s="38">
        <v>53261</v>
      </c>
      <c r="B8697" s="38" t="s">
        <v>2571</v>
      </c>
      <c r="C8697" s="14" t="s">
        <v>83</v>
      </c>
      <c r="D8697" s="14" t="s">
        <v>104</v>
      </c>
      <c r="E8697" s="15" t="s">
        <v>88</v>
      </c>
      <c r="F8697" s="39">
        <v>13725.684338586969</v>
      </c>
    </row>
    <row r="8698" spans="1:6" x14ac:dyDescent="0.25">
      <c r="A8698" s="38">
        <v>53262</v>
      </c>
      <c r="B8698" s="38" t="s">
        <v>1675</v>
      </c>
      <c r="C8698" s="14" t="s">
        <v>83</v>
      </c>
      <c r="D8698" s="14" t="s">
        <v>96</v>
      </c>
      <c r="E8698" s="15" t="s">
        <v>85</v>
      </c>
      <c r="F8698" s="39">
        <v>12339.834113409193</v>
      </c>
    </row>
    <row r="8699" spans="1:6" x14ac:dyDescent="0.25">
      <c r="A8699" s="38">
        <v>53263</v>
      </c>
      <c r="B8699" s="38" t="s">
        <v>1464</v>
      </c>
      <c r="C8699" s="14" t="s">
        <v>83</v>
      </c>
      <c r="D8699" s="14" t="s">
        <v>94</v>
      </c>
      <c r="E8699" s="15" t="s">
        <v>88</v>
      </c>
      <c r="F8699" s="39">
        <v>10175.103281354861</v>
      </c>
    </row>
    <row r="8700" spans="1:6" x14ac:dyDescent="0.25">
      <c r="A8700" s="38">
        <v>53264</v>
      </c>
      <c r="B8700" s="38" t="s">
        <v>2389</v>
      </c>
      <c r="C8700" s="14" t="s">
        <v>83</v>
      </c>
      <c r="D8700" s="14" t="s">
        <v>96</v>
      </c>
      <c r="E8700" s="15" t="s">
        <v>85</v>
      </c>
      <c r="F8700" s="39">
        <v>8447.0370058823464</v>
      </c>
    </row>
    <row r="8701" spans="1:6" x14ac:dyDescent="0.25">
      <c r="A8701" s="38">
        <v>53265</v>
      </c>
      <c r="B8701" s="38" t="s">
        <v>2257</v>
      </c>
      <c r="C8701" s="14" t="s">
        <v>83</v>
      </c>
      <c r="D8701" s="14" t="s">
        <v>96</v>
      </c>
      <c r="E8701" s="15" t="s">
        <v>85</v>
      </c>
      <c r="F8701" s="39">
        <v>8353.5921011048049</v>
      </c>
    </row>
    <row r="8702" spans="1:6" x14ac:dyDescent="0.25">
      <c r="A8702" s="38">
        <v>53266</v>
      </c>
      <c r="B8702" s="38" t="s">
        <v>1744</v>
      </c>
      <c r="C8702" s="14" t="s">
        <v>83</v>
      </c>
      <c r="D8702" s="14" t="s">
        <v>96</v>
      </c>
      <c r="E8702" s="15" t="s">
        <v>85</v>
      </c>
      <c r="F8702" s="39">
        <v>7900.5071008428849</v>
      </c>
    </row>
    <row r="8703" spans="1:6" x14ac:dyDescent="0.25">
      <c r="A8703" s="38">
        <v>53267</v>
      </c>
      <c r="B8703" s="38" t="s">
        <v>1611</v>
      </c>
      <c r="C8703" s="14" t="s">
        <v>87</v>
      </c>
      <c r="D8703" s="14" t="s">
        <v>94</v>
      </c>
      <c r="E8703" s="15" t="s">
        <v>85</v>
      </c>
      <c r="F8703" s="39">
        <v>13194.773356763208</v>
      </c>
    </row>
    <row r="8704" spans="1:6" x14ac:dyDescent="0.25">
      <c r="A8704" s="38">
        <v>53268</v>
      </c>
      <c r="B8704" s="38" t="s">
        <v>1929</v>
      </c>
      <c r="C8704" s="14" t="s">
        <v>87</v>
      </c>
      <c r="D8704" s="14" t="s">
        <v>96</v>
      </c>
      <c r="E8704" s="15" t="s">
        <v>88</v>
      </c>
      <c r="F8704" s="39">
        <v>11724.865611265652</v>
      </c>
    </row>
    <row r="8705" spans="1:6" x14ac:dyDescent="0.25">
      <c r="A8705" s="38">
        <v>53269</v>
      </c>
      <c r="B8705" s="38" t="s">
        <v>3360</v>
      </c>
      <c r="C8705" s="14" t="s">
        <v>87</v>
      </c>
      <c r="D8705" s="14" t="s">
        <v>104</v>
      </c>
      <c r="E8705" s="15" t="s">
        <v>85</v>
      </c>
      <c r="F8705" s="39">
        <v>11546.436961698128</v>
      </c>
    </row>
    <row r="8706" spans="1:6" x14ac:dyDescent="0.25">
      <c r="A8706" s="38">
        <v>53270</v>
      </c>
      <c r="B8706" s="38" t="s">
        <v>2531</v>
      </c>
      <c r="C8706" s="14" t="s">
        <v>87</v>
      </c>
      <c r="D8706" s="14" t="s">
        <v>96</v>
      </c>
      <c r="E8706" s="15" t="s">
        <v>88</v>
      </c>
      <c r="F8706" s="39">
        <v>5147.8256137277467</v>
      </c>
    </row>
    <row r="8707" spans="1:6" x14ac:dyDescent="0.25">
      <c r="A8707" s="38">
        <v>53271</v>
      </c>
      <c r="B8707" s="38" t="s">
        <v>757</v>
      </c>
      <c r="C8707" s="14" t="s">
        <v>87</v>
      </c>
      <c r="D8707" s="14" t="s">
        <v>104</v>
      </c>
      <c r="E8707" s="15" t="s">
        <v>85</v>
      </c>
      <c r="F8707" s="39">
        <v>4483.6913541417825</v>
      </c>
    </row>
    <row r="8708" spans="1:6" x14ac:dyDescent="0.25">
      <c r="A8708" s="38">
        <v>53272</v>
      </c>
      <c r="B8708" s="38" t="s">
        <v>2059</v>
      </c>
      <c r="C8708" s="14" t="s">
        <v>87</v>
      </c>
      <c r="D8708" s="14" t="s">
        <v>104</v>
      </c>
      <c r="E8708" s="15" t="s">
        <v>85</v>
      </c>
      <c r="F8708" s="39">
        <v>4134.7350533896615</v>
      </c>
    </row>
    <row r="8709" spans="1:6" x14ac:dyDescent="0.25">
      <c r="A8709" s="38">
        <v>53273</v>
      </c>
      <c r="B8709" s="38" t="s">
        <v>1735</v>
      </c>
      <c r="C8709" s="14" t="s">
        <v>87</v>
      </c>
      <c r="D8709" s="14" t="s">
        <v>84</v>
      </c>
      <c r="E8709" s="15" t="s">
        <v>88</v>
      </c>
      <c r="F8709" s="39">
        <v>3808.7928581102101</v>
      </c>
    </row>
    <row r="8710" spans="1:6" x14ac:dyDescent="0.25">
      <c r="A8710" s="38">
        <v>53274</v>
      </c>
      <c r="B8710" s="38" t="s">
        <v>2073</v>
      </c>
      <c r="C8710" s="14" t="s">
        <v>87</v>
      </c>
      <c r="D8710" s="14" t="s">
        <v>104</v>
      </c>
      <c r="E8710" s="15" t="s">
        <v>85</v>
      </c>
      <c r="F8710" s="39">
        <v>3288.6103838465324</v>
      </c>
    </row>
    <row r="8711" spans="1:6" x14ac:dyDescent="0.25">
      <c r="A8711" s="38">
        <v>53275</v>
      </c>
      <c r="B8711" s="38" t="s">
        <v>519</v>
      </c>
      <c r="C8711" s="14" t="s">
        <v>87</v>
      </c>
      <c r="D8711" s="14" t="s">
        <v>84</v>
      </c>
      <c r="E8711" s="15" t="s">
        <v>85</v>
      </c>
      <c r="F8711" s="39">
        <v>434.77099440053701</v>
      </c>
    </row>
    <row r="8712" spans="1:6" x14ac:dyDescent="0.25">
      <c r="A8712" s="38">
        <v>53276</v>
      </c>
      <c r="B8712" s="38" t="s">
        <v>202</v>
      </c>
      <c r="C8712" s="14" t="s">
        <v>100</v>
      </c>
      <c r="D8712" s="14" t="s">
        <v>94</v>
      </c>
      <c r="E8712" s="15" t="s">
        <v>88</v>
      </c>
      <c r="F8712" s="39">
        <v>8452.7829915472485</v>
      </c>
    </row>
    <row r="8713" spans="1:6" x14ac:dyDescent="0.25">
      <c r="A8713" s="38">
        <v>53277</v>
      </c>
      <c r="B8713" s="38" t="s">
        <v>3244</v>
      </c>
      <c r="C8713" s="14" t="s">
        <v>100</v>
      </c>
      <c r="D8713" s="14" t="s">
        <v>96</v>
      </c>
      <c r="E8713" s="15" t="s">
        <v>88</v>
      </c>
      <c r="F8713" s="39">
        <v>6746.8403809783758</v>
      </c>
    </row>
    <row r="8714" spans="1:6" x14ac:dyDescent="0.25">
      <c r="A8714" s="38">
        <v>53278</v>
      </c>
      <c r="B8714" s="38" t="s">
        <v>122</v>
      </c>
      <c r="C8714" s="14" t="s">
        <v>100</v>
      </c>
      <c r="D8714" s="14" t="s">
        <v>104</v>
      </c>
      <c r="E8714" s="15" t="s">
        <v>85</v>
      </c>
      <c r="F8714" s="39">
        <v>5845.4596888352198</v>
      </c>
    </row>
    <row r="8715" spans="1:6" x14ac:dyDescent="0.25">
      <c r="A8715" s="38">
        <v>53279</v>
      </c>
      <c r="B8715" s="38" t="s">
        <v>650</v>
      </c>
      <c r="C8715" s="14" t="s">
        <v>100</v>
      </c>
      <c r="D8715" s="14" t="s">
        <v>104</v>
      </c>
      <c r="E8715" s="15" t="s">
        <v>85</v>
      </c>
      <c r="F8715" s="39">
        <v>3091.5437270518864</v>
      </c>
    </row>
    <row r="8716" spans="1:6" x14ac:dyDescent="0.25">
      <c r="A8716" s="38">
        <v>53280</v>
      </c>
      <c r="B8716" s="38" t="s">
        <v>2342</v>
      </c>
      <c r="C8716" s="14" t="s">
        <v>100</v>
      </c>
      <c r="D8716" s="14" t="s">
        <v>96</v>
      </c>
      <c r="E8716" s="15" t="s">
        <v>88</v>
      </c>
      <c r="F8716" s="39">
        <v>217.15633640850527</v>
      </c>
    </row>
    <row r="8717" spans="1:6" x14ac:dyDescent="0.25">
      <c r="A8717" s="38">
        <v>53281</v>
      </c>
      <c r="B8717" s="38" t="s">
        <v>1748</v>
      </c>
      <c r="C8717" s="14" t="s">
        <v>102</v>
      </c>
      <c r="D8717" s="14" t="s">
        <v>84</v>
      </c>
      <c r="E8717" s="15" t="s">
        <v>85</v>
      </c>
      <c r="F8717" s="39">
        <v>12520.546421085712</v>
      </c>
    </row>
    <row r="8718" spans="1:6" x14ac:dyDescent="0.25">
      <c r="A8718" s="38">
        <v>53282</v>
      </c>
      <c r="B8718" s="38" t="s">
        <v>495</v>
      </c>
      <c r="C8718" s="14" t="s">
        <v>102</v>
      </c>
      <c r="D8718" s="14" t="s">
        <v>104</v>
      </c>
      <c r="E8718" s="15" t="s">
        <v>85</v>
      </c>
      <c r="F8718" s="39">
        <v>12045.017211123315</v>
      </c>
    </row>
    <row r="8719" spans="1:6" x14ac:dyDescent="0.25">
      <c r="A8719" s="38">
        <v>53283</v>
      </c>
      <c r="B8719" s="38" t="s">
        <v>2861</v>
      </c>
      <c r="C8719" s="14" t="s">
        <v>102</v>
      </c>
      <c r="D8719" s="14" t="s">
        <v>96</v>
      </c>
      <c r="E8719" s="15" t="s">
        <v>85</v>
      </c>
      <c r="F8719" s="39">
        <v>10759.68245665175</v>
      </c>
    </row>
    <row r="8720" spans="1:6" x14ac:dyDescent="0.25">
      <c r="A8720" s="38">
        <v>53284</v>
      </c>
      <c r="B8720" s="38" t="s">
        <v>1636</v>
      </c>
      <c r="C8720" s="14" t="s">
        <v>102</v>
      </c>
      <c r="D8720" s="14" t="s">
        <v>90</v>
      </c>
      <c r="E8720" s="15" t="s">
        <v>88</v>
      </c>
      <c r="F8720" s="39">
        <v>7086.1523931199745</v>
      </c>
    </row>
    <row r="8721" spans="1:6" x14ac:dyDescent="0.25">
      <c r="A8721" s="38">
        <v>53285</v>
      </c>
      <c r="B8721" s="38" t="s">
        <v>644</v>
      </c>
      <c r="C8721" s="14" t="s">
        <v>102</v>
      </c>
      <c r="D8721" s="14" t="s">
        <v>104</v>
      </c>
      <c r="E8721" s="15" t="s">
        <v>88</v>
      </c>
      <c r="F8721" s="39">
        <v>4541.8205845312013</v>
      </c>
    </row>
    <row r="8722" spans="1:6" x14ac:dyDescent="0.25">
      <c r="A8722" s="38">
        <v>53286</v>
      </c>
      <c r="B8722" s="38" t="s">
        <v>2600</v>
      </c>
      <c r="C8722" s="14" t="s">
        <v>107</v>
      </c>
      <c r="D8722" s="14" t="s">
        <v>84</v>
      </c>
      <c r="E8722" s="15" t="s">
        <v>85</v>
      </c>
      <c r="F8722" s="39">
        <v>8561.2121652190726</v>
      </c>
    </row>
    <row r="8723" spans="1:6" x14ac:dyDescent="0.25">
      <c r="A8723" s="38">
        <v>53287</v>
      </c>
      <c r="B8723" s="38" t="s">
        <v>1793</v>
      </c>
      <c r="C8723" s="14" t="s">
        <v>107</v>
      </c>
      <c r="D8723" s="14" t="s">
        <v>104</v>
      </c>
      <c r="E8723" s="15" t="s">
        <v>85</v>
      </c>
      <c r="F8723" s="39">
        <v>1495.8349228161619</v>
      </c>
    </row>
    <row r="8724" spans="1:6" x14ac:dyDescent="0.25">
      <c r="A8724" s="38">
        <v>53288</v>
      </c>
      <c r="B8724" s="38" t="s">
        <v>273</v>
      </c>
      <c r="C8724" s="14" t="s">
        <v>107</v>
      </c>
      <c r="D8724" s="14" t="s">
        <v>104</v>
      </c>
      <c r="E8724" s="15" t="s">
        <v>88</v>
      </c>
      <c r="F8724" s="39">
        <v>685.55615773615341</v>
      </c>
    </row>
    <row r="8725" spans="1:6" x14ac:dyDescent="0.25">
      <c r="A8725" s="38">
        <v>53289</v>
      </c>
      <c r="B8725" s="38" t="s">
        <v>3037</v>
      </c>
      <c r="C8725" s="14" t="s">
        <v>83</v>
      </c>
      <c r="D8725" s="14" t="s">
        <v>90</v>
      </c>
      <c r="E8725" s="15" t="s">
        <v>85</v>
      </c>
      <c r="F8725" s="39">
        <v>11626.4094305579</v>
      </c>
    </row>
    <row r="8726" spans="1:6" x14ac:dyDescent="0.25">
      <c r="A8726" s="38">
        <v>53290</v>
      </c>
      <c r="B8726" s="38" t="s">
        <v>2667</v>
      </c>
      <c r="C8726" s="14" t="s">
        <v>83</v>
      </c>
      <c r="D8726" s="14" t="s">
        <v>94</v>
      </c>
      <c r="E8726" s="15" t="s">
        <v>88</v>
      </c>
      <c r="F8726" s="39">
        <v>9152.0794945324542</v>
      </c>
    </row>
    <row r="8727" spans="1:6" x14ac:dyDescent="0.25">
      <c r="A8727" s="38">
        <v>53291</v>
      </c>
      <c r="B8727" s="38" t="s">
        <v>1544</v>
      </c>
      <c r="C8727" s="14" t="s">
        <v>83</v>
      </c>
      <c r="D8727" s="14" t="s">
        <v>96</v>
      </c>
      <c r="E8727" s="15" t="s">
        <v>88</v>
      </c>
      <c r="F8727" s="39">
        <v>2103.3992417783115</v>
      </c>
    </row>
    <row r="8728" spans="1:6" x14ac:dyDescent="0.25">
      <c r="A8728" s="38">
        <v>53292</v>
      </c>
      <c r="B8728" s="38" t="s">
        <v>3383</v>
      </c>
      <c r="C8728" s="14" t="s">
        <v>87</v>
      </c>
      <c r="D8728" s="14" t="s">
        <v>94</v>
      </c>
      <c r="E8728" s="15" t="s">
        <v>85</v>
      </c>
      <c r="F8728" s="39">
        <v>9248.6700289093114</v>
      </c>
    </row>
    <row r="8729" spans="1:6" x14ac:dyDescent="0.25">
      <c r="A8729" s="38">
        <v>53293</v>
      </c>
      <c r="B8729" s="38" t="s">
        <v>3226</v>
      </c>
      <c r="C8729" s="14" t="s">
        <v>87</v>
      </c>
      <c r="D8729" s="14" t="s">
        <v>90</v>
      </c>
      <c r="E8729" s="15" t="s">
        <v>88</v>
      </c>
      <c r="F8729" s="39">
        <v>8536.9467695148978</v>
      </c>
    </row>
    <row r="8730" spans="1:6" x14ac:dyDescent="0.25">
      <c r="A8730" s="38">
        <v>53294</v>
      </c>
      <c r="B8730" s="38" t="s">
        <v>1702</v>
      </c>
      <c r="C8730" s="14" t="s">
        <v>87</v>
      </c>
      <c r="D8730" s="14" t="s">
        <v>84</v>
      </c>
      <c r="E8730" s="15" t="s">
        <v>85</v>
      </c>
      <c r="F8730" s="39">
        <v>3304.2242000921028</v>
      </c>
    </row>
    <row r="8731" spans="1:6" x14ac:dyDescent="0.25">
      <c r="A8731" s="38">
        <v>53295</v>
      </c>
      <c r="B8731" s="38" t="s">
        <v>210</v>
      </c>
      <c r="C8731" s="14" t="s">
        <v>100</v>
      </c>
      <c r="D8731" s="14" t="s">
        <v>96</v>
      </c>
      <c r="E8731" s="15" t="s">
        <v>88</v>
      </c>
      <c r="F8731" s="39">
        <v>14519.591111082762</v>
      </c>
    </row>
    <row r="8732" spans="1:6" x14ac:dyDescent="0.25">
      <c r="A8732" s="38">
        <v>53296</v>
      </c>
      <c r="B8732" s="38" t="s">
        <v>1661</v>
      </c>
      <c r="C8732" s="14" t="s">
        <v>100</v>
      </c>
      <c r="D8732" s="14" t="s">
        <v>96</v>
      </c>
      <c r="E8732" s="15" t="s">
        <v>85</v>
      </c>
      <c r="F8732" s="39">
        <v>12689.03121345103</v>
      </c>
    </row>
    <row r="8733" spans="1:6" x14ac:dyDescent="0.25">
      <c r="A8733" s="38">
        <v>53297</v>
      </c>
      <c r="B8733" s="38" t="s">
        <v>1641</v>
      </c>
      <c r="C8733" s="14" t="s">
        <v>100</v>
      </c>
      <c r="D8733" s="14" t="s">
        <v>104</v>
      </c>
      <c r="E8733" s="15" t="s">
        <v>88</v>
      </c>
      <c r="F8733" s="39">
        <v>10150.064729775393</v>
      </c>
    </row>
    <row r="8734" spans="1:6" x14ac:dyDescent="0.25">
      <c r="A8734" s="38">
        <v>53298</v>
      </c>
      <c r="B8734" s="38" t="s">
        <v>2370</v>
      </c>
      <c r="C8734" s="14" t="s">
        <v>100</v>
      </c>
      <c r="D8734" s="14" t="s">
        <v>94</v>
      </c>
      <c r="E8734" s="15" t="s">
        <v>88</v>
      </c>
      <c r="F8734" s="39">
        <v>6190.8448625306391</v>
      </c>
    </row>
    <row r="8735" spans="1:6" x14ac:dyDescent="0.25">
      <c r="A8735" s="38">
        <v>53299</v>
      </c>
      <c r="B8735" s="38" t="s">
        <v>3067</v>
      </c>
      <c r="C8735" s="14" t="s">
        <v>100</v>
      </c>
      <c r="D8735" s="14" t="s">
        <v>96</v>
      </c>
      <c r="E8735" s="15" t="s">
        <v>85</v>
      </c>
      <c r="F8735" s="39">
        <v>4559.821884747189</v>
      </c>
    </row>
    <row r="8736" spans="1:6" x14ac:dyDescent="0.25">
      <c r="A8736" s="38">
        <v>53300</v>
      </c>
      <c r="B8736" s="38" t="s">
        <v>2743</v>
      </c>
      <c r="C8736" s="14" t="s">
        <v>100</v>
      </c>
      <c r="D8736" s="14" t="s">
        <v>104</v>
      </c>
      <c r="E8736" s="15" t="s">
        <v>85</v>
      </c>
      <c r="F8736" s="39">
        <v>4047.8927960697856</v>
      </c>
    </row>
    <row r="8737" spans="1:6" x14ac:dyDescent="0.25">
      <c r="A8737" s="38">
        <v>53301</v>
      </c>
      <c r="B8737" s="38" t="s">
        <v>3384</v>
      </c>
      <c r="C8737" s="14" t="s">
        <v>100</v>
      </c>
      <c r="D8737" s="14" t="s">
        <v>84</v>
      </c>
      <c r="E8737" s="15" t="s">
        <v>88</v>
      </c>
      <c r="F8737" s="39">
        <v>222.42570900576632</v>
      </c>
    </row>
    <row r="8738" spans="1:6" x14ac:dyDescent="0.25">
      <c r="A8738" s="38">
        <v>53302</v>
      </c>
      <c r="B8738" s="38" t="s">
        <v>1892</v>
      </c>
      <c r="C8738" s="14" t="s">
        <v>102</v>
      </c>
      <c r="D8738" s="14" t="s">
        <v>104</v>
      </c>
      <c r="E8738" s="15" t="s">
        <v>85</v>
      </c>
      <c r="F8738" s="39">
        <v>2932.529546424149</v>
      </c>
    </row>
    <row r="8739" spans="1:6" x14ac:dyDescent="0.25">
      <c r="A8739" s="38">
        <v>53303</v>
      </c>
      <c r="B8739" s="38" t="s">
        <v>2304</v>
      </c>
      <c r="C8739" s="14" t="s">
        <v>107</v>
      </c>
      <c r="D8739" s="14" t="s">
        <v>84</v>
      </c>
      <c r="E8739" s="15" t="s">
        <v>85</v>
      </c>
      <c r="F8739" s="39">
        <v>11408.654677992943</v>
      </c>
    </row>
    <row r="8740" spans="1:6" x14ac:dyDescent="0.25">
      <c r="A8740" s="38">
        <v>53304</v>
      </c>
      <c r="B8740" s="38" t="s">
        <v>816</v>
      </c>
      <c r="C8740" s="14" t="s">
        <v>107</v>
      </c>
      <c r="D8740" s="14" t="s">
        <v>84</v>
      </c>
      <c r="E8740" s="15" t="s">
        <v>85</v>
      </c>
      <c r="F8740" s="39">
        <v>8908.6094198216997</v>
      </c>
    </row>
    <row r="8741" spans="1:6" x14ac:dyDescent="0.25">
      <c r="A8741" s="38">
        <v>53305</v>
      </c>
      <c r="B8741" s="38" t="s">
        <v>128</v>
      </c>
      <c r="C8741" s="14" t="s">
        <v>107</v>
      </c>
      <c r="D8741" s="14" t="s">
        <v>94</v>
      </c>
      <c r="E8741" s="15" t="s">
        <v>85</v>
      </c>
      <c r="F8741" s="39">
        <v>2727.3338251024134</v>
      </c>
    </row>
    <row r="8742" spans="1:6" x14ac:dyDescent="0.25">
      <c r="A8742" s="38">
        <v>53306</v>
      </c>
      <c r="B8742" s="38" t="s">
        <v>1256</v>
      </c>
      <c r="C8742" s="14" t="s">
        <v>83</v>
      </c>
      <c r="D8742" s="14" t="s">
        <v>94</v>
      </c>
      <c r="E8742" s="15" t="s">
        <v>85</v>
      </c>
      <c r="F8742" s="39">
        <v>10040.414283345845</v>
      </c>
    </row>
    <row r="8743" spans="1:6" x14ac:dyDescent="0.25">
      <c r="A8743" s="38">
        <v>53307</v>
      </c>
      <c r="B8743" s="38" t="s">
        <v>1072</v>
      </c>
      <c r="C8743" s="14" t="s">
        <v>83</v>
      </c>
      <c r="D8743" s="14" t="s">
        <v>94</v>
      </c>
      <c r="E8743" s="15" t="s">
        <v>85</v>
      </c>
      <c r="F8743" s="39">
        <v>6622.5754943091779</v>
      </c>
    </row>
    <row r="8744" spans="1:6" x14ac:dyDescent="0.25">
      <c r="A8744" s="38">
        <v>53308</v>
      </c>
      <c r="B8744" s="38" t="s">
        <v>1514</v>
      </c>
      <c r="C8744" s="14" t="s">
        <v>83</v>
      </c>
      <c r="D8744" s="14" t="s">
        <v>90</v>
      </c>
      <c r="E8744" s="15" t="s">
        <v>85</v>
      </c>
      <c r="F8744" s="39">
        <v>5289.9474938402391</v>
      </c>
    </row>
    <row r="8745" spans="1:6" x14ac:dyDescent="0.25">
      <c r="A8745" s="38">
        <v>53309</v>
      </c>
      <c r="B8745" s="38" t="s">
        <v>1220</v>
      </c>
      <c r="C8745" s="14" t="s">
        <v>83</v>
      </c>
      <c r="D8745" s="14" t="s">
        <v>94</v>
      </c>
      <c r="E8745" s="15" t="s">
        <v>88</v>
      </c>
      <c r="F8745" s="39">
        <v>3785.0409470760214</v>
      </c>
    </row>
    <row r="8746" spans="1:6" x14ac:dyDescent="0.25">
      <c r="A8746" s="38">
        <v>53310</v>
      </c>
      <c r="B8746" s="38" t="s">
        <v>2079</v>
      </c>
      <c r="C8746" s="14" t="s">
        <v>83</v>
      </c>
      <c r="D8746" s="14" t="s">
        <v>104</v>
      </c>
      <c r="E8746" s="15" t="s">
        <v>88</v>
      </c>
      <c r="F8746" s="39">
        <v>1297.5733357982863</v>
      </c>
    </row>
    <row r="8747" spans="1:6" x14ac:dyDescent="0.25">
      <c r="A8747" s="38">
        <v>53311</v>
      </c>
      <c r="B8747" s="38" t="s">
        <v>1145</v>
      </c>
      <c r="C8747" s="14" t="s">
        <v>87</v>
      </c>
      <c r="D8747" s="14" t="s">
        <v>96</v>
      </c>
      <c r="E8747" s="15" t="s">
        <v>85</v>
      </c>
      <c r="F8747" s="39">
        <v>13361.739157433549</v>
      </c>
    </row>
    <row r="8748" spans="1:6" x14ac:dyDescent="0.25">
      <c r="A8748" s="38">
        <v>53312</v>
      </c>
      <c r="B8748" s="38" t="s">
        <v>1695</v>
      </c>
      <c r="C8748" s="14" t="s">
        <v>87</v>
      </c>
      <c r="D8748" s="14" t="s">
        <v>104</v>
      </c>
      <c r="E8748" s="15" t="s">
        <v>85</v>
      </c>
      <c r="F8748" s="39">
        <v>9838.3433307443356</v>
      </c>
    </row>
    <row r="8749" spans="1:6" x14ac:dyDescent="0.25">
      <c r="A8749" s="38">
        <v>53313</v>
      </c>
      <c r="B8749" s="38" t="s">
        <v>3185</v>
      </c>
      <c r="C8749" s="14" t="s">
        <v>87</v>
      </c>
      <c r="D8749" s="14" t="s">
        <v>104</v>
      </c>
      <c r="E8749" s="15" t="s">
        <v>85</v>
      </c>
      <c r="F8749" s="39">
        <v>8294.3228393684731</v>
      </c>
    </row>
    <row r="8750" spans="1:6" x14ac:dyDescent="0.25">
      <c r="A8750" s="38">
        <v>53314</v>
      </c>
      <c r="B8750" s="38" t="s">
        <v>3176</v>
      </c>
      <c r="C8750" s="14" t="s">
        <v>87</v>
      </c>
      <c r="D8750" s="14" t="s">
        <v>104</v>
      </c>
      <c r="E8750" s="15" t="s">
        <v>88</v>
      </c>
      <c r="F8750" s="39">
        <v>5324.2540842093968</v>
      </c>
    </row>
    <row r="8751" spans="1:6" x14ac:dyDescent="0.25">
      <c r="A8751" s="38">
        <v>53315</v>
      </c>
      <c r="B8751" s="38" t="s">
        <v>2895</v>
      </c>
      <c r="C8751" s="14" t="s">
        <v>87</v>
      </c>
      <c r="D8751" s="14" t="s">
        <v>90</v>
      </c>
      <c r="E8751" s="15" t="s">
        <v>85</v>
      </c>
      <c r="F8751" s="39">
        <v>2327.3994701246388</v>
      </c>
    </row>
    <row r="8752" spans="1:6" x14ac:dyDescent="0.25">
      <c r="A8752" s="38">
        <v>53316</v>
      </c>
      <c r="B8752" s="38" t="s">
        <v>2736</v>
      </c>
      <c r="C8752" s="14" t="s">
        <v>100</v>
      </c>
      <c r="D8752" s="14" t="s">
        <v>94</v>
      </c>
      <c r="E8752" s="15" t="s">
        <v>85</v>
      </c>
      <c r="F8752" s="39">
        <v>14694.329273893643</v>
      </c>
    </row>
    <row r="8753" spans="1:6" x14ac:dyDescent="0.25">
      <c r="A8753" s="38">
        <v>53317</v>
      </c>
      <c r="B8753" s="38" t="s">
        <v>271</v>
      </c>
      <c r="C8753" s="14" t="s">
        <v>100</v>
      </c>
      <c r="D8753" s="14" t="s">
        <v>90</v>
      </c>
      <c r="E8753" s="15" t="s">
        <v>85</v>
      </c>
      <c r="F8753" s="39">
        <v>14166.928031108468</v>
      </c>
    </row>
    <row r="8754" spans="1:6" x14ac:dyDescent="0.25">
      <c r="A8754" s="38">
        <v>53318</v>
      </c>
      <c r="B8754" s="38" t="s">
        <v>2421</v>
      </c>
      <c r="C8754" s="14" t="s">
        <v>100</v>
      </c>
      <c r="D8754" s="14" t="s">
        <v>90</v>
      </c>
      <c r="E8754" s="15" t="s">
        <v>85</v>
      </c>
      <c r="F8754" s="39">
        <v>14028.887437652733</v>
      </c>
    </row>
    <row r="8755" spans="1:6" x14ac:dyDescent="0.25">
      <c r="A8755" s="38">
        <v>53319</v>
      </c>
      <c r="B8755" s="38" t="s">
        <v>2797</v>
      </c>
      <c r="C8755" s="14" t="s">
        <v>100</v>
      </c>
      <c r="D8755" s="14" t="s">
        <v>90</v>
      </c>
      <c r="E8755" s="15" t="s">
        <v>85</v>
      </c>
      <c r="F8755" s="39">
        <v>13789.505799047847</v>
      </c>
    </row>
    <row r="8756" spans="1:6" x14ac:dyDescent="0.25">
      <c r="A8756" s="38">
        <v>53320</v>
      </c>
      <c r="B8756" s="38" t="s">
        <v>3222</v>
      </c>
      <c r="C8756" s="14" t="s">
        <v>100</v>
      </c>
      <c r="D8756" s="14" t="s">
        <v>84</v>
      </c>
      <c r="E8756" s="15" t="s">
        <v>88</v>
      </c>
      <c r="F8756" s="39">
        <v>11319.948097773193</v>
      </c>
    </row>
    <row r="8757" spans="1:6" x14ac:dyDescent="0.25">
      <c r="A8757" s="38">
        <v>53321</v>
      </c>
      <c r="B8757" s="38" t="s">
        <v>338</v>
      </c>
      <c r="C8757" s="14" t="s">
        <v>100</v>
      </c>
      <c r="D8757" s="14" t="s">
        <v>84</v>
      </c>
      <c r="E8757" s="15" t="s">
        <v>85</v>
      </c>
      <c r="F8757" s="39">
        <v>10576.385537224176</v>
      </c>
    </row>
    <row r="8758" spans="1:6" x14ac:dyDescent="0.25">
      <c r="A8758" s="38">
        <v>53322</v>
      </c>
      <c r="B8758" s="38" t="s">
        <v>2321</v>
      </c>
      <c r="C8758" s="14" t="s">
        <v>100</v>
      </c>
      <c r="D8758" s="14" t="s">
        <v>94</v>
      </c>
      <c r="E8758" s="15" t="s">
        <v>88</v>
      </c>
      <c r="F8758" s="39">
        <v>9157.8630914486785</v>
      </c>
    </row>
    <row r="8759" spans="1:6" x14ac:dyDescent="0.25">
      <c r="A8759" s="38">
        <v>53323</v>
      </c>
      <c r="B8759" s="38" t="s">
        <v>2710</v>
      </c>
      <c r="C8759" s="14" t="s">
        <v>100</v>
      </c>
      <c r="D8759" s="14" t="s">
        <v>94</v>
      </c>
      <c r="E8759" s="15" t="s">
        <v>85</v>
      </c>
      <c r="F8759" s="39">
        <v>5834.603218701699</v>
      </c>
    </row>
    <row r="8760" spans="1:6" x14ac:dyDescent="0.25">
      <c r="A8760" s="38">
        <v>53324</v>
      </c>
      <c r="B8760" s="38" t="s">
        <v>2519</v>
      </c>
      <c r="C8760" s="14" t="s">
        <v>100</v>
      </c>
      <c r="D8760" s="14" t="s">
        <v>96</v>
      </c>
      <c r="E8760" s="15" t="s">
        <v>88</v>
      </c>
      <c r="F8760" s="39">
        <v>2744.2554874451112</v>
      </c>
    </row>
    <row r="8761" spans="1:6" x14ac:dyDescent="0.25">
      <c r="A8761" s="38">
        <v>53325</v>
      </c>
      <c r="B8761" s="38" t="s">
        <v>1915</v>
      </c>
      <c r="C8761" s="14" t="s">
        <v>100</v>
      </c>
      <c r="D8761" s="14" t="s">
        <v>96</v>
      </c>
      <c r="E8761" s="15" t="s">
        <v>85</v>
      </c>
      <c r="F8761" s="39">
        <v>2537.6797784085052</v>
      </c>
    </row>
    <row r="8762" spans="1:6" x14ac:dyDescent="0.25">
      <c r="A8762" s="38">
        <v>53326</v>
      </c>
      <c r="B8762" s="38" t="s">
        <v>2415</v>
      </c>
      <c r="C8762" s="14" t="s">
        <v>100</v>
      </c>
      <c r="D8762" s="14" t="s">
        <v>96</v>
      </c>
      <c r="E8762" s="15" t="s">
        <v>85</v>
      </c>
      <c r="F8762" s="39">
        <v>1675.4620439346984</v>
      </c>
    </row>
    <row r="8763" spans="1:6" x14ac:dyDescent="0.25">
      <c r="A8763" s="38">
        <v>53327</v>
      </c>
      <c r="B8763" s="38" t="s">
        <v>2034</v>
      </c>
      <c r="C8763" s="14" t="s">
        <v>100</v>
      </c>
      <c r="D8763" s="14" t="s">
        <v>94</v>
      </c>
      <c r="E8763" s="15" t="s">
        <v>88</v>
      </c>
      <c r="F8763" s="39">
        <v>1411.3885379327644</v>
      </c>
    </row>
    <row r="8764" spans="1:6" x14ac:dyDescent="0.25">
      <c r="A8764" s="38">
        <v>53328</v>
      </c>
      <c r="B8764" s="38" t="s">
        <v>2130</v>
      </c>
      <c r="C8764" s="14" t="s">
        <v>100</v>
      </c>
      <c r="D8764" s="14" t="s">
        <v>96</v>
      </c>
      <c r="E8764" s="15" t="s">
        <v>85</v>
      </c>
      <c r="F8764" s="39">
        <v>313.50354649095169</v>
      </c>
    </row>
    <row r="8765" spans="1:6" x14ac:dyDescent="0.25">
      <c r="A8765" s="38">
        <v>53329</v>
      </c>
      <c r="B8765" s="38" t="s">
        <v>2468</v>
      </c>
      <c r="C8765" s="14" t="s">
        <v>102</v>
      </c>
      <c r="D8765" s="14" t="s">
        <v>104</v>
      </c>
      <c r="E8765" s="15" t="s">
        <v>88</v>
      </c>
      <c r="F8765" s="39">
        <v>14239.167829075925</v>
      </c>
    </row>
    <row r="8766" spans="1:6" x14ac:dyDescent="0.25">
      <c r="A8766" s="38">
        <v>53330</v>
      </c>
      <c r="B8766" s="38" t="s">
        <v>1729</v>
      </c>
      <c r="C8766" s="14" t="s">
        <v>102</v>
      </c>
      <c r="D8766" s="14" t="s">
        <v>104</v>
      </c>
      <c r="E8766" s="15" t="s">
        <v>85</v>
      </c>
      <c r="F8766" s="39">
        <v>12136.329223448487</v>
      </c>
    </row>
    <row r="8767" spans="1:6" x14ac:dyDescent="0.25">
      <c r="A8767" s="38">
        <v>53331</v>
      </c>
      <c r="B8767" s="38" t="s">
        <v>3385</v>
      </c>
      <c r="C8767" s="14" t="s">
        <v>102</v>
      </c>
      <c r="D8767" s="14" t="s">
        <v>104</v>
      </c>
      <c r="E8767" s="15" t="s">
        <v>88</v>
      </c>
      <c r="F8767" s="39">
        <v>9907.8763344454928</v>
      </c>
    </row>
    <row r="8768" spans="1:6" x14ac:dyDescent="0.25">
      <c r="A8768" s="38">
        <v>53332</v>
      </c>
      <c r="B8768" s="38" t="s">
        <v>1660</v>
      </c>
      <c r="C8768" s="14" t="s">
        <v>102</v>
      </c>
      <c r="D8768" s="14" t="s">
        <v>104</v>
      </c>
      <c r="E8768" s="15" t="s">
        <v>85</v>
      </c>
      <c r="F8768" s="39">
        <v>5137.5508054428865</v>
      </c>
    </row>
    <row r="8769" spans="1:6" x14ac:dyDescent="0.25">
      <c r="A8769" s="38">
        <v>53333</v>
      </c>
      <c r="B8769" s="38" t="s">
        <v>2787</v>
      </c>
      <c r="C8769" s="14" t="s">
        <v>102</v>
      </c>
      <c r="D8769" s="14" t="s">
        <v>90</v>
      </c>
      <c r="E8769" s="15" t="s">
        <v>85</v>
      </c>
      <c r="F8769" s="39">
        <v>4954.4892815122776</v>
      </c>
    </row>
    <row r="8770" spans="1:6" x14ac:dyDescent="0.25">
      <c r="A8770" s="38">
        <v>53334</v>
      </c>
      <c r="B8770" s="38" t="s">
        <v>1586</v>
      </c>
      <c r="C8770" s="14" t="s">
        <v>102</v>
      </c>
      <c r="D8770" s="14" t="s">
        <v>96</v>
      </c>
      <c r="E8770" s="15" t="s">
        <v>88</v>
      </c>
      <c r="F8770" s="39">
        <v>3804.7182808540779</v>
      </c>
    </row>
    <row r="8771" spans="1:6" x14ac:dyDescent="0.25">
      <c r="A8771" s="38">
        <v>53335</v>
      </c>
      <c r="B8771" s="38" t="s">
        <v>2165</v>
      </c>
      <c r="C8771" s="14" t="s">
        <v>102</v>
      </c>
      <c r="D8771" s="14" t="s">
        <v>104</v>
      </c>
      <c r="E8771" s="15" t="s">
        <v>85</v>
      </c>
      <c r="F8771" s="39">
        <v>3140.1879303552232</v>
      </c>
    </row>
    <row r="8772" spans="1:6" x14ac:dyDescent="0.25">
      <c r="A8772" s="38">
        <v>53336</v>
      </c>
      <c r="B8772" s="38" t="s">
        <v>3386</v>
      </c>
      <c r="C8772" s="14" t="s">
        <v>102</v>
      </c>
      <c r="D8772" s="14" t="s">
        <v>104</v>
      </c>
      <c r="E8772" s="15" t="s">
        <v>85</v>
      </c>
      <c r="F8772" s="39">
        <v>1428.7722014464657</v>
      </c>
    </row>
    <row r="8773" spans="1:6" x14ac:dyDescent="0.25">
      <c r="A8773" s="38">
        <v>53337</v>
      </c>
      <c r="B8773" s="38" t="s">
        <v>3387</v>
      </c>
      <c r="C8773" s="14" t="s">
        <v>107</v>
      </c>
      <c r="D8773" s="14" t="s">
        <v>94</v>
      </c>
      <c r="E8773" s="15" t="s">
        <v>88</v>
      </c>
      <c r="F8773" s="39">
        <v>13225.390194556059</v>
      </c>
    </row>
    <row r="8774" spans="1:6" x14ac:dyDescent="0.25">
      <c r="A8774" s="38">
        <v>53338</v>
      </c>
      <c r="B8774" s="38" t="s">
        <v>687</v>
      </c>
      <c r="C8774" s="14" t="s">
        <v>107</v>
      </c>
      <c r="D8774" s="14" t="s">
        <v>94</v>
      </c>
      <c r="E8774" s="15" t="s">
        <v>85</v>
      </c>
      <c r="F8774" s="39">
        <v>12430.864874700714</v>
      </c>
    </row>
    <row r="8775" spans="1:6" x14ac:dyDescent="0.25">
      <c r="A8775" s="38">
        <v>53339</v>
      </c>
      <c r="B8775" s="38" t="s">
        <v>950</v>
      </c>
      <c r="C8775" s="14" t="s">
        <v>107</v>
      </c>
      <c r="D8775" s="14" t="s">
        <v>90</v>
      </c>
      <c r="E8775" s="15" t="s">
        <v>85</v>
      </c>
      <c r="F8775" s="39">
        <v>7340.6241899695542</v>
      </c>
    </row>
    <row r="8776" spans="1:6" x14ac:dyDescent="0.25">
      <c r="A8776" s="38">
        <v>53340</v>
      </c>
      <c r="B8776" s="38" t="s">
        <v>1962</v>
      </c>
      <c r="C8776" s="14" t="s">
        <v>107</v>
      </c>
      <c r="D8776" s="14" t="s">
        <v>94</v>
      </c>
      <c r="E8776" s="15" t="s">
        <v>85</v>
      </c>
      <c r="F8776" s="39">
        <v>1673.7950254324196</v>
      </c>
    </row>
    <row r="8777" spans="1:6" x14ac:dyDescent="0.25">
      <c r="A8777" s="38">
        <v>53341</v>
      </c>
      <c r="B8777" s="38" t="s">
        <v>1114</v>
      </c>
      <c r="C8777" s="14" t="s">
        <v>107</v>
      </c>
      <c r="D8777" s="14" t="s">
        <v>90</v>
      </c>
      <c r="E8777" s="15" t="s">
        <v>88</v>
      </c>
      <c r="F8777" s="39">
        <v>1420.3912519470066</v>
      </c>
    </row>
    <row r="8778" spans="1:6" x14ac:dyDescent="0.25">
      <c r="A8778" s="38">
        <v>53342</v>
      </c>
      <c r="B8778" s="38" t="s">
        <v>1887</v>
      </c>
      <c r="C8778" s="14" t="s">
        <v>100</v>
      </c>
      <c r="D8778" s="14" t="s">
        <v>90</v>
      </c>
      <c r="E8778" s="15" t="s">
        <v>85</v>
      </c>
      <c r="F8778" s="39">
        <v>14906.085726175796</v>
      </c>
    </row>
    <row r="8779" spans="1:6" x14ac:dyDescent="0.25">
      <c r="A8779" s="38">
        <v>53343</v>
      </c>
      <c r="B8779" s="38" t="s">
        <v>1945</v>
      </c>
      <c r="C8779" s="14" t="s">
        <v>100</v>
      </c>
      <c r="D8779" s="14" t="s">
        <v>96</v>
      </c>
      <c r="E8779" s="15" t="s">
        <v>88</v>
      </c>
      <c r="F8779" s="39">
        <v>14698.736295954019</v>
      </c>
    </row>
    <row r="8780" spans="1:6" x14ac:dyDescent="0.25">
      <c r="A8780" s="38">
        <v>53344</v>
      </c>
      <c r="B8780" s="38" t="s">
        <v>1691</v>
      </c>
      <c r="C8780" s="14" t="s">
        <v>100</v>
      </c>
      <c r="D8780" s="14" t="s">
        <v>90</v>
      </c>
      <c r="E8780" s="15" t="s">
        <v>85</v>
      </c>
      <c r="F8780" s="39">
        <v>6852.0031765511212</v>
      </c>
    </row>
    <row r="8781" spans="1:6" x14ac:dyDescent="0.25">
      <c r="A8781" s="38">
        <v>53345</v>
      </c>
      <c r="B8781" s="38" t="s">
        <v>902</v>
      </c>
      <c r="C8781" s="14" t="s">
        <v>100</v>
      </c>
      <c r="D8781" s="14" t="s">
        <v>90</v>
      </c>
      <c r="E8781" s="15" t="s">
        <v>85</v>
      </c>
      <c r="F8781" s="39">
        <v>6291.9710770267402</v>
      </c>
    </row>
    <row r="8782" spans="1:6" x14ac:dyDescent="0.25">
      <c r="A8782" s="38">
        <v>53346</v>
      </c>
      <c r="B8782" s="38" t="s">
        <v>931</v>
      </c>
      <c r="C8782" s="14" t="s">
        <v>102</v>
      </c>
      <c r="D8782" s="14" t="s">
        <v>84</v>
      </c>
      <c r="E8782" s="15" t="s">
        <v>85</v>
      </c>
      <c r="F8782" s="39">
        <v>14517.485988828832</v>
      </c>
    </row>
    <row r="8783" spans="1:6" x14ac:dyDescent="0.25">
      <c r="A8783" s="38">
        <v>53347</v>
      </c>
      <c r="B8783" s="38" t="s">
        <v>2307</v>
      </c>
      <c r="C8783" s="14" t="s">
        <v>102</v>
      </c>
      <c r="D8783" s="14" t="s">
        <v>104</v>
      </c>
      <c r="E8783" s="15" t="s">
        <v>88</v>
      </c>
      <c r="F8783" s="39">
        <v>8444.3075498695889</v>
      </c>
    </row>
    <row r="8784" spans="1:6" x14ac:dyDescent="0.25">
      <c r="A8784" s="38">
        <v>53348</v>
      </c>
      <c r="B8784" s="38" t="s">
        <v>675</v>
      </c>
      <c r="C8784" s="14" t="s">
        <v>102</v>
      </c>
      <c r="D8784" s="14" t="s">
        <v>84</v>
      </c>
      <c r="E8784" s="15" t="s">
        <v>85</v>
      </c>
      <c r="F8784" s="39">
        <v>7485.4100365344166</v>
      </c>
    </row>
    <row r="8785" spans="1:6" x14ac:dyDescent="0.25">
      <c r="A8785" s="38">
        <v>53349</v>
      </c>
      <c r="B8785" s="38" t="s">
        <v>3388</v>
      </c>
      <c r="C8785" s="14" t="s">
        <v>107</v>
      </c>
      <c r="D8785" s="14" t="s">
        <v>94</v>
      </c>
      <c r="E8785" s="15" t="s">
        <v>88</v>
      </c>
      <c r="F8785" s="39">
        <v>14761.015130096674</v>
      </c>
    </row>
    <row r="8786" spans="1:6" x14ac:dyDescent="0.25">
      <c r="A8786" s="38">
        <v>53350</v>
      </c>
      <c r="B8786" s="38" t="s">
        <v>748</v>
      </c>
      <c r="C8786" s="14" t="s">
        <v>107</v>
      </c>
      <c r="D8786" s="14" t="s">
        <v>84</v>
      </c>
      <c r="E8786" s="15" t="s">
        <v>85</v>
      </c>
      <c r="F8786" s="39">
        <v>9640.5124649550889</v>
      </c>
    </row>
    <row r="8787" spans="1:6" x14ac:dyDescent="0.25">
      <c r="A8787" s="38">
        <v>53351</v>
      </c>
      <c r="B8787" s="38" t="s">
        <v>499</v>
      </c>
      <c r="C8787" s="14" t="s">
        <v>107</v>
      </c>
      <c r="D8787" s="14" t="s">
        <v>96</v>
      </c>
      <c r="E8787" s="15" t="s">
        <v>88</v>
      </c>
      <c r="F8787" s="39">
        <v>6105.7986011768726</v>
      </c>
    </row>
    <row r="8788" spans="1:6" x14ac:dyDescent="0.25">
      <c r="A8788" s="38">
        <v>53352</v>
      </c>
      <c r="B8788" s="38" t="s">
        <v>2097</v>
      </c>
      <c r="C8788" s="14" t="s">
        <v>107</v>
      </c>
      <c r="D8788" s="14" t="s">
        <v>96</v>
      </c>
      <c r="E8788" s="15" t="s">
        <v>85</v>
      </c>
      <c r="F8788" s="39">
        <v>2423.0008853649301</v>
      </c>
    </row>
    <row r="8789" spans="1:6" x14ac:dyDescent="0.25">
      <c r="A8789" s="38">
        <v>53353</v>
      </c>
      <c r="B8789" s="38" t="s">
        <v>1304</v>
      </c>
      <c r="C8789" s="14" t="s">
        <v>107</v>
      </c>
      <c r="D8789" s="14" t="s">
        <v>94</v>
      </c>
      <c r="E8789" s="15" t="s">
        <v>88</v>
      </c>
      <c r="F8789" s="39">
        <v>2132.258114523634</v>
      </c>
    </row>
    <row r="8790" spans="1:6" x14ac:dyDescent="0.25">
      <c r="A8790" s="38">
        <v>53354</v>
      </c>
      <c r="B8790" s="38" t="s">
        <v>2561</v>
      </c>
      <c r="C8790" s="14" t="s">
        <v>83</v>
      </c>
      <c r="D8790" s="14" t="s">
        <v>94</v>
      </c>
      <c r="E8790" s="15" t="s">
        <v>85</v>
      </c>
      <c r="F8790" s="39">
        <v>14513.700427501988</v>
      </c>
    </row>
    <row r="8791" spans="1:6" x14ac:dyDescent="0.25">
      <c r="A8791" s="38">
        <v>53355</v>
      </c>
      <c r="B8791" s="38" t="s">
        <v>2563</v>
      </c>
      <c r="C8791" s="14" t="s">
        <v>83</v>
      </c>
      <c r="D8791" s="14" t="s">
        <v>90</v>
      </c>
      <c r="E8791" s="15" t="s">
        <v>88</v>
      </c>
      <c r="F8791" s="39">
        <v>10502.248527576183</v>
      </c>
    </row>
    <row r="8792" spans="1:6" x14ac:dyDescent="0.25">
      <c r="A8792" s="38">
        <v>53356</v>
      </c>
      <c r="B8792" s="38" t="s">
        <v>3132</v>
      </c>
      <c r="C8792" s="14" t="s">
        <v>83</v>
      </c>
      <c r="D8792" s="14" t="s">
        <v>90</v>
      </c>
      <c r="E8792" s="15" t="s">
        <v>85</v>
      </c>
      <c r="F8792" s="39">
        <v>7886.8118950137623</v>
      </c>
    </row>
    <row r="8793" spans="1:6" x14ac:dyDescent="0.25">
      <c r="A8793" s="38">
        <v>53357</v>
      </c>
      <c r="B8793" s="38" t="s">
        <v>1217</v>
      </c>
      <c r="C8793" s="14" t="s">
        <v>83</v>
      </c>
      <c r="D8793" s="14" t="s">
        <v>96</v>
      </c>
      <c r="E8793" s="15" t="s">
        <v>88</v>
      </c>
      <c r="F8793" s="39">
        <v>7115.0796152671892</v>
      </c>
    </row>
    <row r="8794" spans="1:6" x14ac:dyDescent="0.25">
      <c r="A8794" s="38">
        <v>53358</v>
      </c>
      <c r="B8794" s="38" t="s">
        <v>274</v>
      </c>
      <c r="C8794" s="14" t="s">
        <v>83</v>
      </c>
      <c r="D8794" s="14" t="s">
        <v>104</v>
      </c>
      <c r="E8794" s="15" t="s">
        <v>88</v>
      </c>
      <c r="F8794" s="39">
        <v>5076.5348803801216</v>
      </c>
    </row>
    <row r="8795" spans="1:6" x14ac:dyDescent="0.25">
      <c r="A8795" s="38">
        <v>53359</v>
      </c>
      <c r="B8795" s="38" t="s">
        <v>3389</v>
      </c>
      <c r="C8795" s="14" t="s">
        <v>87</v>
      </c>
      <c r="D8795" s="14" t="s">
        <v>90</v>
      </c>
      <c r="E8795" s="15" t="s">
        <v>85</v>
      </c>
      <c r="F8795" s="39">
        <v>10405.076850030435</v>
      </c>
    </row>
    <row r="8796" spans="1:6" x14ac:dyDescent="0.25">
      <c r="A8796" s="38">
        <v>53360</v>
      </c>
      <c r="B8796" s="38" t="s">
        <v>1980</v>
      </c>
      <c r="C8796" s="14" t="s">
        <v>87</v>
      </c>
      <c r="D8796" s="14" t="s">
        <v>84</v>
      </c>
      <c r="E8796" s="15" t="s">
        <v>85</v>
      </c>
      <c r="F8796" s="39">
        <v>6705.894705868106</v>
      </c>
    </row>
    <row r="8797" spans="1:6" x14ac:dyDescent="0.25">
      <c r="A8797" s="38">
        <v>53361</v>
      </c>
      <c r="B8797" s="38" t="s">
        <v>3390</v>
      </c>
      <c r="C8797" s="14" t="s">
        <v>87</v>
      </c>
      <c r="D8797" s="14" t="s">
        <v>84</v>
      </c>
      <c r="E8797" s="15" t="s">
        <v>88</v>
      </c>
      <c r="F8797" s="39">
        <v>5046.4209660663473</v>
      </c>
    </row>
    <row r="8798" spans="1:6" x14ac:dyDescent="0.25">
      <c r="A8798" s="38">
        <v>53362</v>
      </c>
      <c r="B8798" s="38" t="s">
        <v>3148</v>
      </c>
      <c r="C8798" s="14" t="s">
        <v>87</v>
      </c>
      <c r="D8798" s="14" t="s">
        <v>104</v>
      </c>
      <c r="E8798" s="15" t="s">
        <v>85</v>
      </c>
      <c r="F8798" s="39">
        <v>3241.1897620532409</v>
      </c>
    </row>
    <row r="8799" spans="1:6" x14ac:dyDescent="0.25">
      <c r="A8799" s="38">
        <v>53363</v>
      </c>
      <c r="B8799" s="38" t="s">
        <v>3391</v>
      </c>
      <c r="C8799" s="14" t="s">
        <v>100</v>
      </c>
      <c r="D8799" s="14" t="s">
        <v>96</v>
      </c>
      <c r="E8799" s="15" t="s">
        <v>88</v>
      </c>
      <c r="F8799" s="39">
        <v>13817.44908094928</v>
      </c>
    </row>
    <row r="8800" spans="1:6" x14ac:dyDescent="0.25">
      <c r="A8800" s="38">
        <v>53364</v>
      </c>
      <c r="B8800" s="38" t="s">
        <v>2579</v>
      </c>
      <c r="C8800" s="14" t="s">
        <v>100</v>
      </c>
      <c r="D8800" s="14" t="s">
        <v>96</v>
      </c>
      <c r="E8800" s="15" t="s">
        <v>88</v>
      </c>
      <c r="F8800" s="39">
        <v>6376.5089468132255</v>
      </c>
    </row>
    <row r="8801" spans="1:6" x14ac:dyDescent="0.25">
      <c r="A8801" s="38">
        <v>53365</v>
      </c>
      <c r="B8801" s="38" t="s">
        <v>1999</v>
      </c>
      <c r="C8801" s="14" t="s">
        <v>100</v>
      </c>
      <c r="D8801" s="14" t="s">
        <v>84</v>
      </c>
      <c r="E8801" s="15" t="s">
        <v>85</v>
      </c>
      <c r="F8801" s="39">
        <v>2188.9915006689912</v>
      </c>
    </row>
    <row r="8802" spans="1:6" x14ac:dyDescent="0.25">
      <c r="A8802" s="38">
        <v>53366</v>
      </c>
      <c r="B8802" s="38" t="s">
        <v>3392</v>
      </c>
      <c r="C8802" s="14" t="s">
        <v>102</v>
      </c>
      <c r="D8802" s="14" t="s">
        <v>96</v>
      </c>
      <c r="E8802" s="15" t="s">
        <v>85</v>
      </c>
      <c r="F8802" s="39">
        <v>10249.328559560168</v>
      </c>
    </row>
    <row r="8803" spans="1:6" x14ac:dyDescent="0.25">
      <c r="A8803" s="38">
        <v>53367</v>
      </c>
      <c r="B8803" s="38" t="s">
        <v>2241</v>
      </c>
      <c r="C8803" s="14" t="s">
        <v>102</v>
      </c>
      <c r="D8803" s="14" t="s">
        <v>84</v>
      </c>
      <c r="E8803" s="15" t="s">
        <v>88</v>
      </c>
      <c r="F8803" s="39">
        <v>7070.7977396805954</v>
      </c>
    </row>
    <row r="8804" spans="1:6" x14ac:dyDescent="0.25">
      <c r="A8804" s="38">
        <v>53368</v>
      </c>
      <c r="B8804" s="38" t="s">
        <v>849</v>
      </c>
      <c r="C8804" s="14" t="s">
        <v>102</v>
      </c>
      <c r="D8804" s="14" t="s">
        <v>94</v>
      </c>
      <c r="E8804" s="15" t="s">
        <v>85</v>
      </c>
      <c r="F8804" s="39">
        <v>2139.8266913371835</v>
      </c>
    </row>
    <row r="8805" spans="1:6" x14ac:dyDescent="0.25">
      <c r="A8805" s="38">
        <v>53369</v>
      </c>
      <c r="B8805" s="38" t="s">
        <v>737</v>
      </c>
      <c r="C8805" s="14" t="s">
        <v>102</v>
      </c>
      <c r="D8805" s="14" t="s">
        <v>84</v>
      </c>
      <c r="E8805" s="15" t="s">
        <v>85</v>
      </c>
      <c r="F8805" s="39">
        <v>894.11585303927825</v>
      </c>
    </row>
    <row r="8806" spans="1:6" x14ac:dyDescent="0.25">
      <c r="A8806" s="38">
        <v>53370</v>
      </c>
      <c r="B8806" s="38" t="s">
        <v>939</v>
      </c>
      <c r="C8806" s="14" t="s">
        <v>107</v>
      </c>
      <c r="D8806" s="14" t="s">
        <v>90</v>
      </c>
      <c r="E8806" s="15" t="s">
        <v>88</v>
      </c>
      <c r="F8806" s="39">
        <v>13549.31792752531</v>
      </c>
    </row>
    <row r="8807" spans="1:6" x14ac:dyDescent="0.25">
      <c r="A8807" s="38">
        <v>53371</v>
      </c>
      <c r="B8807" s="38" t="s">
        <v>729</v>
      </c>
      <c r="C8807" s="14" t="s">
        <v>107</v>
      </c>
      <c r="D8807" s="14" t="s">
        <v>84</v>
      </c>
      <c r="E8807" s="15" t="s">
        <v>88</v>
      </c>
      <c r="F8807" s="39">
        <v>10757.836650354982</v>
      </c>
    </row>
    <row r="8808" spans="1:6" x14ac:dyDescent="0.25">
      <c r="A8808" s="38">
        <v>53372</v>
      </c>
      <c r="B8808" s="38" t="s">
        <v>906</v>
      </c>
      <c r="C8808" s="14" t="s">
        <v>107</v>
      </c>
      <c r="D8808" s="14" t="s">
        <v>96</v>
      </c>
      <c r="E8808" s="15" t="s">
        <v>88</v>
      </c>
      <c r="F8808" s="39">
        <v>4431.7980049885673</v>
      </c>
    </row>
    <row r="8809" spans="1:6" x14ac:dyDescent="0.25">
      <c r="A8809" s="38">
        <v>53373</v>
      </c>
      <c r="B8809" s="38" t="s">
        <v>1622</v>
      </c>
      <c r="C8809" s="14" t="s">
        <v>83</v>
      </c>
      <c r="D8809" s="14" t="s">
        <v>104</v>
      </c>
      <c r="E8809" s="15" t="s">
        <v>85</v>
      </c>
      <c r="F8809" s="39">
        <v>11469.122079871902</v>
      </c>
    </row>
    <row r="8810" spans="1:6" x14ac:dyDescent="0.25">
      <c r="A8810" s="38">
        <v>53374</v>
      </c>
      <c r="B8810" s="38" t="s">
        <v>1419</v>
      </c>
      <c r="C8810" s="14" t="s">
        <v>83</v>
      </c>
      <c r="D8810" s="14" t="s">
        <v>90</v>
      </c>
      <c r="E8810" s="15" t="s">
        <v>88</v>
      </c>
      <c r="F8810" s="39">
        <v>8923.1877943773034</v>
      </c>
    </row>
    <row r="8811" spans="1:6" x14ac:dyDescent="0.25">
      <c r="A8811" s="38">
        <v>53375</v>
      </c>
      <c r="B8811" s="38" t="s">
        <v>3393</v>
      </c>
      <c r="C8811" s="14" t="s">
        <v>83</v>
      </c>
      <c r="D8811" s="14" t="s">
        <v>96</v>
      </c>
      <c r="E8811" s="15" t="s">
        <v>88</v>
      </c>
      <c r="F8811" s="39">
        <v>8547.0192964915932</v>
      </c>
    </row>
    <row r="8812" spans="1:6" x14ac:dyDescent="0.25">
      <c r="A8812" s="38">
        <v>53376</v>
      </c>
      <c r="B8812" s="38" t="s">
        <v>3189</v>
      </c>
      <c r="C8812" s="14" t="s">
        <v>83</v>
      </c>
      <c r="D8812" s="14" t="s">
        <v>94</v>
      </c>
      <c r="E8812" s="15" t="s">
        <v>85</v>
      </c>
      <c r="F8812" s="39">
        <v>7766.3818821742389</v>
      </c>
    </row>
    <row r="8813" spans="1:6" x14ac:dyDescent="0.25">
      <c r="A8813" s="38">
        <v>53377</v>
      </c>
      <c r="B8813" s="38" t="s">
        <v>844</v>
      </c>
      <c r="C8813" s="14" t="s">
        <v>83</v>
      </c>
      <c r="D8813" s="14" t="s">
        <v>84</v>
      </c>
      <c r="E8813" s="15" t="s">
        <v>85</v>
      </c>
      <c r="F8813" s="39">
        <v>2586.690746791332</v>
      </c>
    </row>
    <row r="8814" spans="1:6" x14ac:dyDescent="0.25">
      <c r="A8814" s="38">
        <v>53378</v>
      </c>
      <c r="B8814" s="38" t="s">
        <v>1704</v>
      </c>
      <c r="C8814" s="14" t="s">
        <v>87</v>
      </c>
      <c r="D8814" s="14" t="s">
        <v>104</v>
      </c>
      <c r="E8814" s="15" t="s">
        <v>85</v>
      </c>
      <c r="F8814" s="39">
        <v>10185.00007716101</v>
      </c>
    </row>
    <row r="8815" spans="1:6" x14ac:dyDescent="0.25">
      <c r="A8815" s="38">
        <v>53379</v>
      </c>
      <c r="B8815" s="38" t="s">
        <v>2959</v>
      </c>
      <c r="C8815" s="14" t="s">
        <v>87</v>
      </c>
      <c r="D8815" s="14" t="s">
        <v>84</v>
      </c>
      <c r="E8815" s="15" t="s">
        <v>85</v>
      </c>
      <c r="F8815" s="39">
        <v>4032.7664411560127</v>
      </c>
    </row>
    <row r="8816" spans="1:6" x14ac:dyDescent="0.25">
      <c r="A8816" s="38">
        <v>53380</v>
      </c>
      <c r="B8816" s="38" t="s">
        <v>1647</v>
      </c>
      <c r="C8816" s="14" t="s">
        <v>87</v>
      </c>
      <c r="D8816" s="14" t="s">
        <v>96</v>
      </c>
      <c r="E8816" s="15" t="s">
        <v>85</v>
      </c>
      <c r="F8816" s="39">
        <v>692.39750306823782</v>
      </c>
    </row>
    <row r="8817" spans="1:6" x14ac:dyDescent="0.25">
      <c r="A8817" s="38">
        <v>53381</v>
      </c>
      <c r="B8817" s="38" t="s">
        <v>3251</v>
      </c>
      <c r="C8817" s="14" t="s">
        <v>100</v>
      </c>
      <c r="D8817" s="14" t="s">
        <v>96</v>
      </c>
      <c r="E8817" s="15" t="s">
        <v>85</v>
      </c>
      <c r="F8817" s="39">
        <v>14659.446408157914</v>
      </c>
    </row>
    <row r="8818" spans="1:6" x14ac:dyDescent="0.25">
      <c r="A8818" s="38">
        <v>53382</v>
      </c>
      <c r="B8818" s="38" t="s">
        <v>2273</v>
      </c>
      <c r="C8818" s="14" t="s">
        <v>100</v>
      </c>
      <c r="D8818" s="14" t="s">
        <v>90</v>
      </c>
      <c r="E8818" s="15" t="s">
        <v>85</v>
      </c>
      <c r="F8818" s="39">
        <v>13193.853256419767</v>
      </c>
    </row>
    <row r="8819" spans="1:6" x14ac:dyDescent="0.25">
      <c r="A8819" s="38">
        <v>53383</v>
      </c>
      <c r="B8819" s="38" t="s">
        <v>179</v>
      </c>
      <c r="C8819" s="14" t="s">
        <v>100</v>
      </c>
      <c r="D8819" s="14" t="s">
        <v>96</v>
      </c>
      <c r="E8819" s="15" t="s">
        <v>85</v>
      </c>
      <c r="F8819" s="39">
        <v>12488.379404306064</v>
      </c>
    </row>
    <row r="8820" spans="1:6" x14ac:dyDescent="0.25">
      <c r="A8820" s="38">
        <v>53384</v>
      </c>
      <c r="B8820" s="38" t="s">
        <v>1014</v>
      </c>
      <c r="C8820" s="14" t="s">
        <v>100</v>
      </c>
      <c r="D8820" s="14" t="s">
        <v>84</v>
      </c>
      <c r="E8820" s="15" t="s">
        <v>85</v>
      </c>
      <c r="F8820" s="39">
        <v>2696.6366640332117</v>
      </c>
    </row>
    <row r="8821" spans="1:6" x14ac:dyDescent="0.25">
      <c r="A8821" s="38">
        <v>53385</v>
      </c>
      <c r="B8821" s="38" t="s">
        <v>2428</v>
      </c>
      <c r="C8821" s="14" t="s">
        <v>100</v>
      </c>
      <c r="D8821" s="14" t="s">
        <v>84</v>
      </c>
      <c r="E8821" s="15" t="s">
        <v>85</v>
      </c>
      <c r="F8821" s="39">
        <v>1125.2402750930733</v>
      </c>
    </row>
    <row r="8822" spans="1:6" x14ac:dyDescent="0.25">
      <c r="A8822" s="38">
        <v>53386</v>
      </c>
      <c r="B8822" s="38" t="s">
        <v>3394</v>
      </c>
      <c r="C8822" s="14" t="s">
        <v>102</v>
      </c>
      <c r="D8822" s="14" t="s">
        <v>96</v>
      </c>
      <c r="E8822" s="15" t="s">
        <v>85</v>
      </c>
      <c r="F8822" s="39">
        <v>13508.94127354073</v>
      </c>
    </row>
    <row r="8823" spans="1:6" x14ac:dyDescent="0.25">
      <c r="A8823" s="38">
        <v>53387</v>
      </c>
      <c r="B8823" s="38" t="s">
        <v>3395</v>
      </c>
      <c r="C8823" s="14" t="s">
        <v>102</v>
      </c>
      <c r="D8823" s="14" t="s">
        <v>104</v>
      </c>
      <c r="E8823" s="15" t="s">
        <v>85</v>
      </c>
      <c r="F8823" s="39">
        <v>10290.26872472807</v>
      </c>
    </row>
    <row r="8824" spans="1:6" x14ac:dyDescent="0.25">
      <c r="A8824" s="38">
        <v>53388</v>
      </c>
      <c r="B8824" s="38" t="s">
        <v>3396</v>
      </c>
      <c r="C8824" s="14" t="s">
        <v>102</v>
      </c>
      <c r="D8824" s="14" t="s">
        <v>96</v>
      </c>
      <c r="E8824" s="15" t="s">
        <v>85</v>
      </c>
      <c r="F8824" s="39">
        <v>9346.1629232066825</v>
      </c>
    </row>
    <row r="8825" spans="1:6" x14ac:dyDescent="0.25">
      <c r="A8825" s="38">
        <v>53389</v>
      </c>
      <c r="B8825" s="38" t="s">
        <v>2298</v>
      </c>
      <c r="C8825" s="14" t="s">
        <v>102</v>
      </c>
      <c r="D8825" s="14" t="s">
        <v>90</v>
      </c>
      <c r="E8825" s="15" t="s">
        <v>88</v>
      </c>
      <c r="F8825" s="39">
        <v>4298.222414047591</v>
      </c>
    </row>
    <row r="8826" spans="1:6" x14ac:dyDescent="0.25">
      <c r="A8826" s="38">
        <v>53390</v>
      </c>
      <c r="B8826" s="38" t="s">
        <v>3397</v>
      </c>
      <c r="C8826" s="14" t="s">
        <v>107</v>
      </c>
      <c r="D8826" s="14" t="s">
        <v>94</v>
      </c>
      <c r="E8826" s="15" t="s">
        <v>85</v>
      </c>
      <c r="F8826" s="39">
        <v>13787.658485678419</v>
      </c>
    </row>
    <row r="8827" spans="1:6" x14ac:dyDescent="0.25">
      <c r="A8827" s="38">
        <v>53391</v>
      </c>
      <c r="B8827" s="38" t="s">
        <v>1481</v>
      </c>
      <c r="C8827" s="14" t="s">
        <v>107</v>
      </c>
      <c r="D8827" s="14" t="s">
        <v>90</v>
      </c>
      <c r="E8827" s="15" t="s">
        <v>85</v>
      </c>
      <c r="F8827" s="39">
        <v>3654.7753371229978</v>
      </c>
    </row>
    <row r="8828" spans="1:6" x14ac:dyDescent="0.25">
      <c r="A8828" s="38">
        <v>53392</v>
      </c>
      <c r="B8828" s="38" t="s">
        <v>1176</v>
      </c>
      <c r="C8828" s="14" t="s">
        <v>107</v>
      </c>
      <c r="D8828" s="14" t="s">
        <v>104</v>
      </c>
      <c r="E8828" s="15" t="s">
        <v>88</v>
      </c>
      <c r="F8828" s="39">
        <v>2328.8998314172554</v>
      </c>
    </row>
    <row r="8829" spans="1:6" x14ac:dyDescent="0.25">
      <c r="A8829" s="38">
        <v>53393</v>
      </c>
      <c r="B8829" s="38" t="s">
        <v>271</v>
      </c>
      <c r="C8829" s="14" t="s">
        <v>107</v>
      </c>
      <c r="D8829" s="14" t="s">
        <v>96</v>
      </c>
      <c r="E8829" s="15" t="s">
        <v>85</v>
      </c>
      <c r="F8829" s="39">
        <v>1552.7718968289469</v>
      </c>
    </row>
    <row r="8830" spans="1:6" x14ac:dyDescent="0.25">
      <c r="A8830" s="38">
        <v>53394</v>
      </c>
      <c r="B8830" s="38" t="s">
        <v>2837</v>
      </c>
      <c r="C8830" s="14" t="s">
        <v>107</v>
      </c>
      <c r="D8830" s="14" t="s">
        <v>104</v>
      </c>
      <c r="E8830" s="15" t="s">
        <v>88</v>
      </c>
      <c r="F8830" s="39">
        <v>318.23209502785255</v>
      </c>
    </row>
    <row r="8831" spans="1:6" x14ac:dyDescent="0.25">
      <c r="A8831" s="38">
        <v>53395</v>
      </c>
      <c r="B8831" s="38" t="s">
        <v>2365</v>
      </c>
      <c r="C8831" s="14" t="s">
        <v>83</v>
      </c>
      <c r="D8831" s="14" t="s">
        <v>90</v>
      </c>
      <c r="E8831" s="15" t="s">
        <v>85</v>
      </c>
      <c r="F8831" s="39">
        <v>8430.9618957002513</v>
      </c>
    </row>
    <row r="8832" spans="1:6" x14ac:dyDescent="0.25">
      <c r="A8832" s="38">
        <v>53396</v>
      </c>
      <c r="B8832" s="38" t="s">
        <v>3051</v>
      </c>
      <c r="C8832" s="14" t="s">
        <v>83</v>
      </c>
      <c r="D8832" s="14" t="s">
        <v>104</v>
      </c>
      <c r="E8832" s="15" t="s">
        <v>88</v>
      </c>
      <c r="F8832" s="39">
        <v>4554.5718022583633</v>
      </c>
    </row>
    <row r="8833" spans="1:6" x14ac:dyDescent="0.25">
      <c r="A8833" s="38">
        <v>53397</v>
      </c>
      <c r="B8833" s="38" t="s">
        <v>723</v>
      </c>
      <c r="C8833" s="14" t="s">
        <v>100</v>
      </c>
      <c r="D8833" s="14" t="s">
        <v>94</v>
      </c>
      <c r="E8833" s="15" t="s">
        <v>85</v>
      </c>
      <c r="F8833" s="39">
        <v>12145.769761111145</v>
      </c>
    </row>
    <row r="8834" spans="1:6" x14ac:dyDescent="0.25">
      <c r="A8834" s="38">
        <v>53398</v>
      </c>
      <c r="B8834" s="38" t="s">
        <v>3398</v>
      </c>
      <c r="C8834" s="14" t="s">
        <v>100</v>
      </c>
      <c r="D8834" s="14" t="s">
        <v>96</v>
      </c>
      <c r="E8834" s="15" t="s">
        <v>88</v>
      </c>
      <c r="F8834" s="39">
        <v>11792.776979862656</v>
      </c>
    </row>
    <row r="8835" spans="1:6" x14ac:dyDescent="0.25">
      <c r="A8835" s="38">
        <v>53399</v>
      </c>
      <c r="B8835" s="38" t="s">
        <v>917</v>
      </c>
      <c r="C8835" s="14" t="s">
        <v>100</v>
      </c>
      <c r="D8835" s="14" t="s">
        <v>90</v>
      </c>
      <c r="E8835" s="15" t="s">
        <v>85</v>
      </c>
      <c r="F8835" s="39">
        <v>8991.2763876538083</v>
      </c>
    </row>
    <row r="8836" spans="1:6" x14ac:dyDescent="0.25">
      <c r="A8836" s="38">
        <v>53400</v>
      </c>
      <c r="B8836" s="38" t="s">
        <v>510</v>
      </c>
      <c r="C8836" s="14" t="s">
        <v>100</v>
      </c>
      <c r="D8836" s="14" t="s">
        <v>96</v>
      </c>
      <c r="E8836" s="15" t="s">
        <v>85</v>
      </c>
      <c r="F8836" s="39">
        <v>6702.870429106184</v>
      </c>
    </row>
    <row r="8837" spans="1:6" x14ac:dyDescent="0.25">
      <c r="A8837" s="38">
        <v>53401</v>
      </c>
      <c r="B8837" s="38" t="s">
        <v>1325</v>
      </c>
      <c r="C8837" s="14" t="s">
        <v>100</v>
      </c>
      <c r="D8837" s="14" t="s">
        <v>94</v>
      </c>
      <c r="E8837" s="15" t="s">
        <v>85</v>
      </c>
      <c r="F8837" s="39">
        <v>3465.0899093054536</v>
      </c>
    </row>
    <row r="8838" spans="1:6" x14ac:dyDescent="0.25">
      <c r="A8838" s="38">
        <v>53402</v>
      </c>
      <c r="B8838" s="38" t="s">
        <v>3399</v>
      </c>
      <c r="C8838" s="14" t="s">
        <v>102</v>
      </c>
      <c r="D8838" s="14" t="s">
        <v>90</v>
      </c>
      <c r="E8838" s="15" t="s">
        <v>85</v>
      </c>
      <c r="F8838" s="39">
        <v>14033.377325572097</v>
      </c>
    </row>
    <row r="8839" spans="1:6" x14ac:dyDescent="0.25">
      <c r="A8839" s="38">
        <v>53403</v>
      </c>
      <c r="B8839" s="38" t="s">
        <v>1030</v>
      </c>
      <c r="C8839" s="14" t="s">
        <v>102</v>
      </c>
      <c r="D8839" s="14" t="s">
        <v>90</v>
      </c>
      <c r="E8839" s="15" t="s">
        <v>88</v>
      </c>
      <c r="F8839" s="39">
        <v>13659.913463190684</v>
      </c>
    </row>
    <row r="8840" spans="1:6" x14ac:dyDescent="0.25">
      <c r="A8840" s="38">
        <v>53404</v>
      </c>
      <c r="B8840" s="38" t="s">
        <v>114</v>
      </c>
      <c r="C8840" s="14" t="s">
        <v>102</v>
      </c>
      <c r="D8840" s="14" t="s">
        <v>104</v>
      </c>
      <c r="E8840" s="15" t="s">
        <v>88</v>
      </c>
      <c r="F8840" s="39">
        <v>13451.82197608362</v>
      </c>
    </row>
    <row r="8841" spans="1:6" x14ac:dyDescent="0.25">
      <c r="A8841" s="38">
        <v>53405</v>
      </c>
      <c r="B8841" s="38" t="s">
        <v>402</v>
      </c>
      <c r="C8841" s="14" t="s">
        <v>102</v>
      </c>
      <c r="D8841" s="14" t="s">
        <v>94</v>
      </c>
      <c r="E8841" s="15" t="s">
        <v>88</v>
      </c>
      <c r="F8841" s="39">
        <v>1052.5767549028301</v>
      </c>
    </row>
    <row r="8842" spans="1:6" x14ac:dyDescent="0.25">
      <c r="A8842" s="38">
        <v>53406</v>
      </c>
      <c r="B8842" s="38" t="s">
        <v>2375</v>
      </c>
      <c r="C8842" s="14" t="s">
        <v>102</v>
      </c>
      <c r="D8842" s="14" t="s">
        <v>90</v>
      </c>
      <c r="E8842" s="15" t="s">
        <v>85</v>
      </c>
      <c r="F8842" s="39">
        <v>608.06136179231703</v>
      </c>
    </row>
    <row r="8843" spans="1:6" x14ac:dyDescent="0.25">
      <c r="A8843" s="38">
        <v>53407</v>
      </c>
      <c r="B8843" s="38" t="s">
        <v>1722</v>
      </c>
      <c r="C8843" s="14" t="s">
        <v>107</v>
      </c>
      <c r="D8843" s="14" t="s">
        <v>94</v>
      </c>
      <c r="E8843" s="15" t="s">
        <v>88</v>
      </c>
      <c r="F8843" s="39">
        <v>13745.813074899817</v>
      </c>
    </row>
    <row r="8844" spans="1:6" x14ac:dyDescent="0.25">
      <c r="A8844" s="38">
        <v>53408</v>
      </c>
      <c r="B8844" s="38" t="s">
        <v>2973</v>
      </c>
      <c r="C8844" s="14" t="s">
        <v>107</v>
      </c>
      <c r="D8844" s="14" t="s">
        <v>90</v>
      </c>
      <c r="E8844" s="15" t="s">
        <v>88</v>
      </c>
      <c r="F8844" s="39">
        <v>12561.033918866888</v>
      </c>
    </row>
    <row r="8845" spans="1:6" x14ac:dyDescent="0.25">
      <c r="A8845" s="38">
        <v>53409</v>
      </c>
      <c r="B8845" s="38" t="s">
        <v>1339</v>
      </c>
      <c r="C8845" s="14" t="s">
        <v>107</v>
      </c>
      <c r="D8845" s="14" t="s">
        <v>90</v>
      </c>
      <c r="E8845" s="15" t="s">
        <v>85</v>
      </c>
      <c r="F8845" s="39">
        <v>8345.7822569384716</v>
      </c>
    </row>
    <row r="8846" spans="1:6" x14ac:dyDescent="0.25">
      <c r="A8846" s="38">
        <v>53410</v>
      </c>
      <c r="B8846" s="38" t="s">
        <v>3096</v>
      </c>
      <c r="C8846" s="14" t="s">
        <v>83</v>
      </c>
      <c r="D8846" s="14" t="s">
        <v>84</v>
      </c>
      <c r="E8846" s="15" t="s">
        <v>85</v>
      </c>
      <c r="F8846" s="39">
        <v>14972.909064048376</v>
      </c>
    </row>
    <row r="8847" spans="1:6" x14ac:dyDescent="0.25">
      <c r="A8847" s="38">
        <v>53411</v>
      </c>
      <c r="B8847" s="38" t="s">
        <v>2094</v>
      </c>
      <c r="C8847" s="14" t="s">
        <v>83</v>
      </c>
      <c r="D8847" s="14" t="s">
        <v>104</v>
      </c>
      <c r="E8847" s="15" t="s">
        <v>85</v>
      </c>
      <c r="F8847" s="39">
        <v>11378.795094573732</v>
      </c>
    </row>
    <row r="8848" spans="1:6" x14ac:dyDescent="0.25">
      <c r="A8848" s="38">
        <v>53412</v>
      </c>
      <c r="B8848" s="38" t="s">
        <v>1919</v>
      </c>
      <c r="C8848" s="14" t="s">
        <v>83</v>
      </c>
      <c r="D8848" s="14" t="s">
        <v>104</v>
      </c>
      <c r="E8848" s="15" t="s">
        <v>88</v>
      </c>
      <c r="F8848" s="39">
        <v>5894.2567190764312</v>
      </c>
    </row>
    <row r="8849" spans="1:6" x14ac:dyDescent="0.25">
      <c r="A8849" s="38">
        <v>53413</v>
      </c>
      <c r="B8849" s="38" t="s">
        <v>1341</v>
      </c>
      <c r="C8849" s="14" t="s">
        <v>83</v>
      </c>
      <c r="D8849" s="14" t="s">
        <v>94</v>
      </c>
      <c r="E8849" s="15" t="s">
        <v>85</v>
      </c>
      <c r="F8849" s="39">
        <v>4494.6749242494952</v>
      </c>
    </row>
    <row r="8850" spans="1:6" x14ac:dyDescent="0.25">
      <c r="A8850" s="38">
        <v>53414</v>
      </c>
      <c r="B8850" s="38" t="s">
        <v>717</v>
      </c>
      <c r="C8850" s="14" t="s">
        <v>87</v>
      </c>
      <c r="D8850" s="14" t="s">
        <v>84</v>
      </c>
      <c r="E8850" s="15" t="s">
        <v>85</v>
      </c>
      <c r="F8850" s="39">
        <v>7178.5947650165999</v>
      </c>
    </row>
    <row r="8851" spans="1:6" x14ac:dyDescent="0.25">
      <c r="A8851" s="38">
        <v>53415</v>
      </c>
      <c r="B8851" s="38" t="s">
        <v>2085</v>
      </c>
      <c r="C8851" s="14" t="s">
        <v>87</v>
      </c>
      <c r="D8851" s="14" t="s">
        <v>96</v>
      </c>
      <c r="E8851" s="15" t="s">
        <v>88</v>
      </c>
      <c r="F8851" s="39">
        <v>5118.7626830573672</v>
      </c>
    </row>
    <row r="8852" spans="1:6" x14ac:dyDescent="0.25">
      <c r="A8852" s="38">
        <v>53416</v>
      </c>
      <c r="B8852" s="38" t="s">
        <v>1560</v>
      </c>
      <c r="C8852" s="14" t="s">
        <v>87</v>
      </c>
      <c r="D8852" s="14" t="s">
        <v>104</v>
      </c>
      <c r="E8852" s="15" t="s">
        <v>85</v>
      </c>
      <c r="F8852" s="39">
        <v>641.81929213337423</v>
      </c>
    </row>
    <row r="8853" spans="1:6" x14ac:dyDescent="0.25">
      <c r="A8853" s="38">
        <v>53417</v>
      </c>
      <c r="B8853" s="38" t="s">
        <v>1992</v>
      </c>
      <c r="C8853" s="14" t="s">
        <v>100</v>
      </c>
      <c r="D8853" s="14" t="s">
        <v>104</v>
      </c>
      <c r="E8853" s="15" t="s">
        <v>88</v>
      </c>
      <c r="F8853" s="39">
        <v>7608.7180886541637</v>
      </c>
    </row>
    <row r="8854" spans="1:6" x14ac:dyDescent="0.25">
      <c r="A8854" s="38">
        <v>53418</v>
      </c>
      <c r="B8854" s="38" t="s">
        <v>616</v>
      </c>
      <c r="C8854" s="14" t="s">
        <v>100</v>
      </c>
      <c r="D8854" s="14" t="s">
        <v>94</v>
      </c>
      <c r="E8854" s="15" t="s">
        <v>88</v>
      </c>
      <c r="F8854" s="39">
        <v>346.05055172192459</v>
      </c>
    </row>
    <row r="8855" spans="1:6" x14ac:dyDescent="0.25">
      <c r="A8855" s="38">
        <v>53419</v>
      </c>
      <c r="B8855" s="38" t="s">
        <v>608</v>
      </c>
      <c r="C8855" s="14" t="s">
        <v>102</v>
      </c>
      <c r="D8855" s="14" t="s">
        <v>84</v>
      </c>
      <c r="E8855" s="15" t="s">
        <v>88</v>
      </c>
      <c r="F8855" s="39">
        <v>6497.3320168362934</v>
      </c>
    </row>
    <row r="8856" spans="1:6" x14ac:dyDescent="0.25">
      <c r="A8856" s="38">
        <v>53420</v>
      </c>
      <c r="B8856" s="38" t="s">
        <v>667</v>
      </c>
      <c r="C8856" s="14" t="s">
        <v>102</v>
      </c>
      <c r="D8856" s="14" t="s">
        <v>90</v>
      </c>
      <c r="E8856" s="15" t="s">
        <v>85</v>
      </c>
      <c r="F8856" s="39">
        <v>6325.6425257334758</v>
      </c>
    </row>
    <row r="8857" spans="1:6" x14ac:dyDescent="0.25">
      <c r="A8857" s="38">
        <v>53421</v>
      </c>
      <c r="B8857" s="38" t="s">
        <v>518</v>
      </c>
      <c r="C8857" s="14" t="s">
        <v>102</v>
      </c>
      <c r="D8857" s="14" t="s">
        <v>96</v>
      </c>
      <c r="E8857" s="15" t="s">
        <v>88</v>
      </c>
      <c r="F8857" s="39">
        <v>1104.6362702546051</v>
      </c>
    </row>
    <row r="8858" spans="1:6" x14ac:dyDescent="0.25">
      <c r="A8858" s="38">
        <v>53422</v>
      </c>
      <c r="B8858" s="38" t="s">
        <v>3185</v>
      </c>
      <c r="C8858" s="14" t="s">
        <v>107</v>
      </c>
      <c r="D8858" s="14" t="s">
        <v>96</v>
      </c>
      <c r="E8858" s="15" t="s">
        <v>85</v>
      </c>
      <c r="F8858" s="39">
        <v>9839.7754478182833</v>
      </c>
    </row>
    <row r="8859" spans="1:6" x14ac:dyDescent="0.25">
      <c r="A8859" s="38">
        <v>53423</v>
      </c>
      <c r="B8859" s="38" t="s">
        <v>3400</v>
      </c>
      <c r="C8859" s="14" t="s">
        <v>107</v>
      </c>
      <c r="D8859" s="14" t="s">
        <v>104</v>
      </c>
      <c r="E8859" s="15" t="s">
        <v>85</v>
      </c>
      <c r="F8859" s="39">
        <v>6003.806467628785</v>
      </c>
    </row>
    <row r="8860" spans="1:6" x14ac:dyDescent="0.25">
      <c r="A8860" s="38">
        <v>53424</v>
      </c>
      <c r="B8860" s="38" t="s">
        <v>1422</v>
      </c>
      <c r="C8860" s="14" t="s">
        <v>83</v>
      </c>
      <c r="D8860" s="14" t="s">
        <v>90</v>
      </c>
      <c r="E8860" s="15" t="s">
        <v>85</v>
      </c>
      <c r="F8860" s="39">
        <v>14388.242121669084</v>
      </c>
    </row>
    <row r="8861" spans="1:6" x14ac:dyDescent="0.25">
      <c r="A8861" s="38">
        <v>53425</v>
      </c>
      <c r="B8861" s="38" t="s">
        <v>2571</v>
      </c>
      <c r="C8861" s="14" t="s">
        <v>83</v>
      </c>
      <c r="D8861" s="14" t="s">
        <v>96</v>
      </c>
      <c r="E8861" s="15" t="s">
        <v>85</v>
      </c>
      <c r="F8861" s="39">
        <v>8382.0921047308602</v>
      </c>
    </row>
    <row r="8862" spans="1:6" x14ac:dyDescent="0.25">
      <c r="A8862" s="38">
        <v>53426</v>
      </c>
      <c r="B8862" s="38" t="s">
        <v>1709</v>
      </c>
      <c r="C8862" s="14" t="s">
        <v>87</v>
      </c>
      <c r="D8862" s="14" t="s">
        <v>90</v>
      </c>
      <c r="E8862" s="15" t="s">
        <v>88</v>
      </c>
      <c r="F8862" s="39">
        <v>9584.1085199545923</v>
      </c>
    </row>
    <row r="8863" spans="1:6" x14ac:dyDescent="0.25">
      <c r="A8863" s="38">
        <v>53427</v>
      </c>
      <c r="B8863" s="38" t="s">
        <v>3401</v>
      </c>
      <c r="C8863" s="14" t="s">
        <v>87</v>
      </c>
      <c r="D8863" s="14" t="s">
        <v>90</v>
      </c>
      <c r="E8863" s="15" t="s">
        <v>88</v>
      </c>
      <c r="F8863" s="39">
        <v>9424.3708304496995</v>
      </c>
    </row>
    <row r="8864" spans="1:6" x14ac:dyDescent="0.25">
      <c r="A8864" s="38">
        <v>53428</v>
      </c>
      <c r="B8864" s="38" t="s">
        <v>1599</v>
      </c>
      <c r="C8864" s="14" t="s">
        <v>87</v>
      </c>
      <c r="D8864" s="14" t="s">
        <v>90</v>
      </c>
      <c r="E8864" s="15" t="s">
        <v>88</v>
      </c>
      <c r="F8864" s="39">
        <v>5853.9509287653127</v>
      </c>
    </row>
    <row r="8865" spans="1:6" x14ac:dyDescent="0.25">
      <c r="A8865" s="38">
        <v>53429</v>
      </c>
      <c r="B8865" s="38" t="s">
        <v>1576</v>
      </c>
      <c r="C8865" s="14" t="s">
        <v>87</v>
      </c>
      <c r="D8865" s="14" t="s">
        <v>94</v>
      </c>
      <c r="E8865" s="15" t="s">
        <v>88</v>
      </c>
      <c r="F8865" s="39">
        <v>3027.862792579896</v>
      </c>
    </row>
    <row r="8866" spans="1:6" x14ac:dyDescent="0.25">
      <c r="A8866" s="38">
        <v>53430</v>
      </c>
      <c r="B8866" s="38" t="s">
        <v>2991</v>
      </c>
      <c r="C8866" s="14" t="s">
        <v>87</v>
      </c>
      <c r="D8866" s="14" t="s">
        <v>104</v>
      </c>
      <c r="E8866" s="15" t="s">
        <v>88</v>
      </c>
      <c r="F8866" s="39">
        <v>2597.4201880203686</v>
      </c>
    </row>
    <row r="8867" spans="1:6" x14ac:dyDescent="0.25">
      <c r="A8867" s="38">
        <v>53431</v>
      </c>
      <c r="B8867" s="38" t="s">
        <v>1508</v>
      </c>
      <c r="C8867" s="14" t="s">
        <v>100</v>
      </c>
      <c r="D8867" s="14" t="s">
        <v>104</v>
      </c>
      <c r="E8867" s="15" t="s">
        <v>85</v>
      </c>
      <c r="F8867" s="39">
        <v>7213.0150860674894</v>
      </c>
    </row>
    <row r="8868" spans="1:6" x14ac:dyDescent="0.25">
      <c r="A8868" s="38">
        <v>53432</v>
      </c>
      <c r="B8868" s="38" t="s">
        <v>3402</v>
      </c>
      <c r="C8868" s="14" t="s">
        <v>100</v>
      </c>
      <c r="D8868" s="14" t="s">
        <v>94</v>
      </c>
      <c r="E8868" s="15" t="s">
        <v>85</v>
      </c>
      <c r="F8868" s="39">
        <v>2215.6836874953592</v>
      </c>
    </row>
    <row r="8869" spans="1:6" x14ac:dyDescent="0.25">
      <c r="A8869" s="38">
        <v>53433</v>
      </c>
      <c r="B8869" s="38" t="s">
        <v>2993</v>
      </c>
      <c r="C8869" s="14" t="s">
        <v>100</v>
      </c>
      <c r="D8869" s="14" t="s">
        <v>84</v>
      </c>
      <c r="E8869" s="15" t="s">
        <v>88</v>
      </c>
      <c r="F8869" s="39">
        <v>1314.7407973323591</v>
      </c>
    </row>
    <row r="8870" spans="1:6" x14ac:dyDescent="0.25">
      <c r="A8870" s="38">
        <v>53434</v>
      </c>
      <c r="B8870" s="38" t="s">
        <v>3285</v>
      </c>
      <c r="C8870" s="14" t="s">
        <v>102</v>
      </c>
      <c r="D8870" s="14" t="s">
        <v>94</v>
      </c>
      <c r="E8870" s="15" t="s">
        <v>88</v>
      </c>
      <c r="F8870" s="39">
        <v>10493.404033844767</v>
      </c>
    </row>
    <row r="8871" spans="1:6" x14ac:dyDescent="0.25">
      <c r="A8871" s="38">
        <v>53435</v>
      </c>
      <c r="B8871" s="38" t="s">
        <v>3389</v>
      </c>
      <c r="C8871" s="14" t="s">
        <v>102</v>
      </c>
      <c r="D8871" s="14" t="s">
        <v>94</v>
      </c>
      <c r="E8871" s="15" t="s">
        <v>88</v>
      </c>
      <c r="F8871" s="39">
        <v>10088.827139831288</v>
      </c>
    </row>
    <row r="8872" spans="1:6" x14ac:dyDescent="0.25">
      <c r="A8872" s="38">
        <v>53436</v>
      </c>
      <c r="B8872" s="38" t="s">
        <v>293</v>
      </c>
      <c r="C8872" s="14" t="s">
        <v>102</v>
      </c>
      <c r="D8872" s="14" t="s">
        <v>94</v>
      </c>
      <c r="E8872" s="15" t="s">
        <v>88</v>
      </c>
      <c r="F8872" s="39">
        <v>8385.2862543738229</v>
      </c>
    </row>
    <row r="8873" spans="1:6" x14ac:dyDescent="0.25">
      <c r="A8873" s="38">
        <v>53437</v>
      </c>
      <c r="B8873" s="38" t="s">
        <v>1280</v>
      </c>
      <c r="C8873" s="14" t="s">
        <v>107</v>
      </c>
      <c r="D8873" s="14" t="s">
        <v>94</v>
      </c>
      <c r="E8873" s="15" t="s">
        <v>88</v>
      </c>
      <c r="F8873" s="39">
        <v>13878.602254802714</v>
      </c>
    </row>
    <row r="8874" spans="1:6" x14ac:dyDescent="0.25">
      <c r="A8874" s="38">
        <v>53438</v>
      </c>
      <c r="B8874" s="38" t="s">
        <v>1074</v>
      </c>
      <c r="C8874" s="14" t="s">
        <v>107</v>
      </c>
      <c r="D8874" s="14" t="s">
        <v>96</v>
      </c>
      <c r="E8874" s="15" t="s">
        <v>88</v>
      </c>
      <c r="F8874" s="39">
        <v>13419.631898007377</v>
      </c>
    </row>
    <row r="8875" spans="1:6" x14ac:dyDescent="0.25">
      <c r="A8875" s="38">
        <v>53439</v>
      </c>
      <c r="B8875" s="38" t="s">
        <v>3403</v>
      </c>
      <c r="C8875" s="14" t="s">
        <v>107</v>
      </c>
      <c r="D8875" s="14" t="s">
        <v>90</v>
      </c>
      <c r="E8875" s="15" t="s">
        <v>88</v>
      </c>
      <c r="F8875" s="39">
        <v>10770.640905778975</v>
      </c>
    </row>
    <row r="8876" spans="1:6" x14ac:dyDescent="0.25">
      <c r="A8876" s="38">
        <v>53440</v>
      </c>
      <c r="B8876" s="38" t="s">
        <v>3404</v>
      </c>
      <c r="C8876" s="14" t="s">
        <v>107</v>
      </c>
      <c r="D8876" s="14" t="s">
        <v>90</v>
      </c>
      <c r="E8876" s="15" t="s">
        <v>88</v>
      </c>
      <c r="F8876" s="39">
        <v>8400.3338454287223</v>
      </c>
    </row>
    <row r="8877" spans="1:6" x14ac:dyDescent="0.25">
      <c r="A8877" s="38">
        <v>53441</v>
      </c>
      <c r="B8877" s="38" t="s">
        <v>3140</v>
      </c>
      <c r="C8877" s="14" t="s">
        <v>107</v>
      </c>
      <c r="D8877" s="14" t="s">
        <v>94</v>
      </c>
      <c r="E8877" s="15" t="s">
        <v>88</v>
      </c>
      <c r="F8877" s="39">
        <v>7805.6857118487706</v>
      </c>
    </row>
    <row r="8878" spans="1:6" x14ac:dyDescent="0.25">
      <c r="A8878" s="38">
        <v>53442</v>
      </c>
      <c r="B8878" s="38" t="s">
        <v>3405</v>
      </c>
      <c r="C8878" s="14" t="s">
        <v>107</v>
      </c>
      <c r="D8878" s="14" t="s">
        <v>94</v>
      </c>
      <c r="E8878" s="15" t="s">
        <v>88</v>
      </c>
      <c r="F8878" s="39">
        <v>5996.5441162048419</v>
      </c>
    </row>
    <row r="8879" spans="1:6" x14ac:dyDescent="0.25">
      <c r="A8879" s="38">
        <v>53443</v>
      </c>
      <c r="B8879" s="38" t="s">
        <v>2598</v>
      </c>
      <c r="C8879" s="14" t="s">
        <v>107</v>
      </c>
      <c r="D8879" s="14" t="s">
        <v>96</v>
      </c>
      <c r="E8879" s="15" t="s">
        <v>85</v>
      </c>
      <c r="F8879" s="39">
        <v>5442.1540499856428</v>
      </c>
    </row>
    <row r="8880" spans="1:6" x14ac:dyDescent="0.25">
      <c r="A8880" s="38">
        <v>53444</v>
      </c>
      <c r="B8880" s="38" t="s">
        <v>1921</v>
      </c>
      <c r="C8880" s="14" t="s">
        <v>107</v>
      </c>
      <c r="D8880" s="14" t="s">
        <v>90</v>
      </c>
      <c r="E8880" s="15" t="s">
        <v>88</v>
      </c>
      <c r="F8880" s="39">
        <v>329.39434865409345</v>
      </c>
    </row>
    <row r="8881" spans="1:6" x14ac:dyDescent="0.25">
      <c r="A8881" s="38">
        <v>53445</v>
      </c>
      <c r="B8881" s="38" t="s">
        <v>1352</v>
      </c>
      <c r="C8881" s="14" t="s">
        <v>83</v>
      </c>
      <c r="D8881" s="14" t="s">
        <v>84</v>
      </c>
      <c r="E8881" s="15" t="s">
        <v>88</v>
      </c>
      <c r="F8881" s="39">
        <v>14232.714624510527</v>
      </c>
    </row>
    <row r="8882" spans="1:6" x14ac:dyDescent="0.25">
      <c r="A8882" s="38">
        <v>53446</v>
      </c>
      <c r="B8882" s="38" t="s">
        <v>2289</v>
      </c>
      <c r="C8882" s="14" t="s">
        <v>83</v>
      </c>
      <c r="D8882" s="14" t="s">
        <v>90</v>
      </c>
      <c r="E8882" s="15" t="s">
        <v>88</v>
      </c>
      <c r="F8882" s="39">
        <v>11399.727047290777</v>
      </c>
    </row>
    <row r="8883" spans="1:6" x14ac:dyDescent="0.25">
      <c r="A8883" s="38">
        <v>53447</v>
      </c>
      <c r="B8883" s="38" t="s">
        <v>2511</v>
      </c>
      <c r="C8883" s="14" t="s">
        <v>83</v>
      </c>
      <c r="D8883" s="14" t="s">
        <v>90</v>
      </c>
      <c r="E8883" s="15" t="s">
        <v>85</v>
      </c>
      <c r="F8883" s="39">
        <v>7436.4221624853271</v>
      </c>
    </row>
    <row r="8884" spans="1:6" x14ac:dyDescent="0.25">
      <c r="A8884" s="38">
        <v>53448</v>
      </c>
      <c r="B8884" s="38" t="s">
        <v>1230</v>
      </c>
      <c r="C8884" s="14" t="s">
        <v>83</v>
      </c>
      <c r="D8884" s="14" t="s">
        <v>104</v>
      </c>
      <c r="E8884" s="15" t="s">
        <v>88</v>
      </c>
      <c r="F8884" s="39">
        <v>5844.40717973548</v>
      </c>
    </row>
    <row r="8885" spans="1:6" x14ac:dyDescent="0.25">
      <c r="A8885" s="38">
        <v>53449</v>
      </c>
      <c r="B8885" s="38" t="s">
        <v>3011</v>
      </c>
      <c r="C8885" s="14" t="s">
        <v>83</v>
      </c>
      <c r="D8885" s="14" t="s">
        <v>90</v>
      </c>
      <c r="E8885" s="15" t="s">
        <v>88</v>
      </c>
      <c r="F8885" s="39">
        <v>3003.4084211270078</v>
      </c>
    </row>
    <row r="8886" spans="1:6" x14ac:dyDescent="0.25">
      <c r="A8886" s="38">
        <v>53450</v>
      </c>
      <c r="B8886" s="38" t="s">
        <v>3237</v>
      </c>
      <c r="C8886" s="14" t="s">
        <v>83</v>
      </c>
      <c r="D8886" s="14" t="s">
        <v>90</v>
      </c>
      <c r="E8886" s="15" t="s">
        <v>88</v>
      </c>
      <c r="F8886" s="39">
        <v>644.33566290051147</v>
      </c>
    </row>
    <row r="8887" spans="1:6" x14ac:dyDescent="0.25">
      <c r="A8887" s="38">
        <v>53451</v>
      </c>
      <c r="B8887" s="38" t="s">
        <v>2736</v>
      </c>
      <c r="C8887" s="14" t="s">
        <v>87</v>
      </c>
      <c r="D8887" s="14" t="s">
        <v>94</v>
      </c>
      <c r="E8887" s="15" t="s">
        <v>88</v>
      </c>
      <c r="F8887" s="39">
        <v>13408.073613542467</v>
      </c>
    </row>
    <row r="8888" spans="1:6" x14ac:dyDescent="0.25">
      <c r="A8888" s="38">
        <v>53452</v>
      </c>
      <c r="B8888" s="38" t="s">
        <v>1561</v>
      </c>
      <c r="C8888" s="14" t="s">
        <v>87</v>
      </c>
      <c r="D8888" s="14" t="s">
        <v>96</v>
      </c>
      <c r="E8888" s="15" t="s">
        <v>88</v>
      </c>
      <c r="F8888" s="39">
        <v>12175.59661558363</v>
      </c>
    </row>
    <row r="8889" spans="1:6" x14ac:dyDescent="0.25">
      <c r="A8889" s="38">
        <v>53453</v>
      </c>
      <c r="B8889" s="38" t="s">
        <v>2875</v>
      </c>
      <c r="C8889" s="14" t="s">
        <v>87</v>
      </c>
      <c r="D8889" s="14" t="s">
        <v>94</v>
      </c>
      <c r="E8889" s="15" t="s">
        <v>85</v>
      </c>
      <c r="F8889" s="39">
        <v>9677.3149232779051</v>
      </c>
    </row>
    <row r="8890" spans="1:6" x14ac:dyDescent="0.25">
      <c r="A8890" s="38">
        <v>53454</v>
      </c>
      <c r="B8890" s="38" t="s">
        <v>625</v>
      </c>
      <c r="C8890" s="14" t="s">
        <v>87</v>
      </c>
      <c r="D8890" s="14" t="s">
        <v>96</v>
      </c>
      <c r="E8890" s="15" t="s">
        <v>88</v>
      </c>
      <c r="F8890" s="39">
        <v>9445.9331033797243</v>
      </c>
    </row>
    <row r="8891" spans="1:6" x14ac:dyDescent="0.25">
      <c r="A8891" s="38">
        <v>53455</v>
      </c>
      <c r="B8891" s="38" t="s">
        <v>3406</v>
      </c>
      <c r="C8891" s="14" t="s">
        <v>87</v>
      </c>
      <c r="D8891" s="14" t="s">
        <v>96</v>
      </c>
      <c r="E8891" s="15" t="s">
        <v>85</v>
      </c>
      <c r="F8891" s="39">
        <v>3048.9509967309777</v>
      </c>
    </row>
    <row r="8892" spans="1:6" x14ac:dyDescent="0.25">
      <c r="A8892" s="38">
        <v>53456</v>
      </c>
      <c r="B8892" s="38" t="s">
        <v>415</v>
      </c>
      <c r="C8892" s="14" t="s">
        <v>100</v>
      </c>
      <c r="D8892" s="14" t="s">
        <v>90</v>
      </c>
      <c r="E8892" s="15" t="s">
        <v>85</v>
      </c>
      <c r="F8892" s="39">
        <v>9956.3391049418351</v>
      </c>
    </row>
    <row r="8893" spans="1:6" x14ac:dyDescent="0.25">
      <c r="A8893" s="38">
        <v>53457</v>
      </c>
      <c r="B8893" s="38" t="s">
        <v>1716</v>
      </c>
      <c r="C8893" s="14" t="s">
        <v>100</v>
      </c>
      <c r="D8893" s="14" t="s">
        <v>90</v>
      </c>
      <c r="E8893" s="15" t="s">
        <v>85</v>
      </c>
      <c r="F8893" s="39">
        <v>6123.3133259182323</v>
      </c>
    </row>
    <row r="8894" spans="1:6" x14ac:dyDescent="0.25">
      <c r="A8894" s="38">
        <v>53458</v>
      </c>
      <c r="B8894" s="38" t="s">
        <v>353</v>
      </c>
      <c r="C8894" s="14" t="s">
        <v>102</v>
      </c>
      <c r="D8894" s="14" t="s">
        <v>94</v>
      </c>
      <c r="E8894" s="15" t="s">
        <v>85</v>
      </c>
      <c r="F8894" s="39">
        <v>13418.725928513033</v>
      </c>
    </row>
    <row r="8895" spans="1:6" x14ac:dyDescent="0.25">
      <c r="A8895" s="38">
        <v>53459</v>
      </c>
      <c r="B8895" s="38" t="s">
        <v>326</v>
      </c>
      <c r="C8895" s="14" t="s">
        <v>107</v>
      </c>
      <c r="D8895" s="14" t="s">
        <v>90</v>
      </c>
      <c r="E8895" s="15" t="s">
        <v>88</v>
      </c>
      <c r="F8895" s="39">
        <v>9412.4648949558032</v>
      </c>
    </row>
    <row r="8896" spans="1:6" x14ac:dyDescent="0.25">
      <c r="A8896" s="38">
        <v>53460</v>
      </c>
      <c r="B8896" s="38" t="s">
        <v>1084</v>
      </c>
      <c r="C8896" s="14" t="s">
        <v>107</v>
      </c>
      <c r="D8896" s="14" t="s">
        <v>94</v>
      </c>
      <c r="E8896" s="15" t="s">
        <v>85</v>
      </c>
      <c r="F8896" s="39">
        <v>7122.3578355967456</v>
      </c>
    </row>
    <row r="8897" spans="1:6" x14ac:dyDescent="0.25">
      <c r="A8897" s="38">
        <v>53461</v>
      </c>
      <c r="B8897" s="38" t="s">
        <v>838</v>
      </c>
      <c r="C8897" s="14" t="s">
        <v>107</v>
      </c>
      <c r="D8897" s="14" t="s">
        <v>96</v>
      </c>
      <c r="E8897" s="15" t="s">
        <v>88</v>
      </c>
      <c r="F8897" s="39">
        <v>4045.4768026126512</v>
      </c>
    </row>
    <row r="8898" spans="1:6" x14ac:dyDescent="0.25">
      <c r="A8898" s="38">
        <v>53462</v>
      </c>
      <c r="B8898" s="38" t="s">
        <v>2173</v>
      </c>
      <c r="C8898" s="14" t="s">
        <v>83</v>
      </c>
      <c r="D8898" s="14" t="s">
        <v>94</v>
      </c>
      <c r="E8898" s="15" t="s">
        <v>85</v>
      </c>
      <c r="F8898" s="39">
        <v>9465.3268503601594</v>
      </c>
    </row>
    <row r="8899" spans="1:6" x14ac:dyDescent="0.25">
      <c r="A8899" s="38">
        <v>53463</v>
      </c>
      <c r="B8899" s="38" t="s">
        <v>1134</v>
      </c>
      <c r="C8899" s="14" t="s">
        <v>83</v>
      </c>
      <c r="D8899" s="14" t="s">
        <v>96</v>
      </c>
      <c r="E8899" s="15" t="s">
        <v>85</v>
      </c>
      <c r="F8899" s="39">
        <v>8721.0653904265582</v>
      </c>
    </row>
    <row r="8900" spans="1:6" x14ac:dyDescent="0.25">
      <c r="A8900" s="38">
        <v>53464</v>
      </c>
      <c r="B8900" s="38" t="s">
        <v>2877</v>
      </c>
      <c r="C8900" s="14" t="s">
        <v>83</v>
      </c>
      <c r="D8900" s="14" t="s">
        <v>84</v>
      </c>
      <c r="E8900" s="15" t="s">
        <v>85</v>
      </c>
      <c r="F8900" s="39">
        <v>4945.1296239003887</v>
      </c>
    </row>
    <row r="8901" spans="1:6" x14ac:dyDescent="0.25">
      <c r="A8901" s="38">
        <v>53465</v>
      </c>
      <c r="B8901" s="38" t="s">
        <v>1406</v>
      </c>
      <c r="C8901" s="14" t="s">
        <v>83</v>
      </c>
      <c r="D8901" s="14" t="s">
        <v>94</v>
      </c>
      <c r="E8901" s="15" t="s">
        <v>88</v>
      </c>
      <c r="F8901" s="39">
        <v>2168.9929040829807</v>
      </c>
    </row>
    <row r="8902" spans="1:6" x14ac:dyDescent="0.25">
      <c r="A8902" s="38">
        <v>53466</v>
      </c>
      <c r="B8902" s="38" t="s">
        <v>2691</v>
      </c>
      <c r="C8902" s="14" t="s">
        <v>87</v>
      </c>
      <c r="D8902" s="14" t="s">
        <v>90</v>
      </c>
      <c r="E8902" s="15" t="s">
        <v>88</v>
      </c>
      <c r="F8902" s="39">
        <v>14979.442083580738</v>
      </c>
    </row>
    <row r="8903" spans="1:6" x14ac:dyDescent="0.25">
      <c r="A8903" s="38">
        <v>53467</v>
      </c>
      <c r="B8903" s="38" t="s">
        <v>3132</v>
      </c>
      <c r="C8903" s="14" t="s">
        <v>87</v>
      </c>
      <c r="D8903" s="14" t="s">
        <v>94</v>
      </c>
      <c r="E8903" s="15" t="s">
        <v>85</v>
      </c>
      <c r="F8903" s="39">
        <v>12356.276317993274</v>
      </c>
    </row>
    <row r="8904" spans="1:6" x14ac:dyDescent="0.25">
      <c r="A8904" s="38">
        <v>53468</v>
      </c>
      <c r="B8904" s="38" t="s">
        <v>769</v>
      </c>
      <c r="C8904" s="14" t="s">
        <v>87</v>
      </c>
      <c r="D8904" s="14" t="s">
        <v>94</v>
      </c>
      <c r="E8904" s="15" t="s">
        <v>85</v>
      </c>
      <c r="F8904" s="39">
        <v>12210.09909989992</v>
      </c>
    </row>
    <row r="8905" spans="1:6" x14ac:dyDescent="0.25">
      <c r="A8905" s="38">
        <v>53469</v>
      </c>
      <c r="B8905" s="38" t="s">
        <v>1183</v>
      </c>
      <c r="C8905" s="14" t="s">
        <v>87</v>
      </c>
      <c r="D8905" s="14" t="s">
        <v>104</v>
      </c>
      <c r="E8905" s="15" t="s">
        <v>88</v>
      </c>
      <c r="F8905" s="39">
        <v>6209.6745444120234</v>
      </c>
    </row>
    <row r="8906" spans="1:6" x14ac:dyDescent="0.25">
      <c r="A8906" s="38">
        <v>53470</v>
      </c>
      <c r="B8906" s="38" t="s">
        <v>639</v>
      </c>
      <c r="C8906" s="14" t="s">
        <v>87</v>
      </c>
      <c r="D8906" s="14" t="s">
        <v>96</v>
      </c>
      <c r="E8906" s="15" t="s">
        <v>85</v>
      </c>
      <c r="F8906" s="39">
        <v>5047.6553176575335</v>
      </c>
    </row>
    <row r="8907" spans="1:6" x14ac:dyDescent="0.25">
      <c r="A8907" s="38">
        <v>53471</v>
      </c>
      <c r="B8907" s="38" t="s">
        <v>2299</v>
      </c>
      <c r="C8907" s="14" t="s">
        <v>87</v>
      </c>
      <c r="D8907" s="14" t="s">
        <v>104</v>
      </c>
      <c r="E8907" s="15" t="s">
        <v>88</v>
      </c>
      <c r="F8907" s="39">
        <v>2622.1545698558707</v>
      </c>
    </row>
    <row r="8908" spans="1:6" x14ac:dyDescent="0.25">
      <c r="A8908" s="38">
        <v>53472</v>
      </c>
      <c r="B8908" s="38" t="s">
        <v>2338</v>
      </c>
      <c r="C8908" s="14" t="s">
        <v>87</v>
      </c>
      <c r="D8908" s="14" t="s">
        <v>90</v>
      </c>
      <c r="E8908" s="15" t="s">
        <v>85</v>
      </c>
      <c r="F8908" s="39">
        <v>1305.6802048866887</v>
      </c>
    </row>
    <row r="8909" spans="1:6" x14ac:dyDescent="0.25">
      <c r="A8909" s="38">
        <v>53473</v>
      </c>
      <c r="B8909" s="38" t="s">
        <v>1690</v>
      </c>
      <c r="C8909" s="14" t="s">
        <v>100</v>
      </c>
      <c r="D8909" s="14" t="s">
        <v>90</v>
      </c>
      <c r="E8909" s="15" t="s">
        <v>85</v>
      </c>
      <c r="F8909" s="39">
        <v>12860.984175265017</v>
      </c>
    </row>
    <row r="8910" spans="1:6" x14ac:dyDescent="0.25">
      <c r="A8910" s="38">
        <v>53474</v>
      </c>
      <c r="B8910" s="38" t="s">
        <v>601</v>
      </c>
      <c r="C8910" s="14" t="s">
        <v>100</v>
      </c>
      <c r="D8910" s="14" t="s">
        <v>96</v>
      </c>
      <c r="E8910" s="15" t="s">
        <v>85</v>
      </c>
      <c r="F8910" s="39">
        <v>5900.6776929365769</v>
      </c>
    </row>
    <row r="8911" spans="1:6" x14ac:dyDescent="0.25">
      <c r="A8911" s="38">
        <v>53475</v>
      </c>
      <c r="B8911" s="38" t="s">
        <v>3190</v>
      </c>
      <c r="C8911" s="14" t="s">
        <v>100</v>
      </c>
      <c r="D8911" s="14" t="s">
        <v>94</v>
      </c>
      <c r="E8911" s="15" t="s">
        <v>88</v>
      </c>
      <c r="F8911" s="39">
        <v>368.10023572591928</v>
      </c>
    </row>
    <row r="8912" spans="1:6" x14ac:dyDescent="0.25">
      <c r="A8912" s="38">
        <v>53476</v>
      </c>
      <c r="B8912" s="38" t="s">
        <v>2729</v>
      </c>
      <c r="C8912" s="14" t="s">
        <v>100</v>
      </c>
      <c r="D8912" s="14" t="s">
        <v>96</v>
      </c>
      <c r="E8912" s="15" t="s">
        <v>85</v>
      </c>
      <c r="F8912" s="39">
        <v>277.06188429753092</v>
      </c>
    </row>
    <row r="8913" spans="1:6" x14ac:dyDescent="0.25">
      <c r="A8913" s="38">
        <v>53477</v>
      </c>
      <c r="B8913" s="38" t="s">
        <v>786</v>
      </c>
      <c r="C8913" s="14" t="s">
        <v>102</v>
      </c>
      <c r="D8913" s="14" t="s">
        <v>90</v>
      </c>
      <c r="E8913" s="15" t="s">
        <v>85</v>
      </c>
      <c r="F8913" s="39">
        <v>7651.4250702734162</v>
      </c>
    </row>
    <row r="8914" spans="1:6" x14ac:dyDescent="0.25">
      <c r="A8914" s="38">
        <v>53478</v>
      </c>
      <c r="B8914" s="38" t="s">
        <v>3407</v>
      </c>
      <c r="C8914" s="14" t="s">
        <v>102</v>
      </c>
      <c r="D8914" s="14" t="s">
        <v>96</v>
      </c>
      <c r="E8914" s="15" t="s">
        <v>85</v>
      </c>
      <c r="F8914" s="39">
        <v>1029.0219773993967</v>
      </c>
    </row>
    <row r="8915" spans="1:6" x14ac:dyDescent="0.25">
      <c r="A8915" s="38">
        <v>53479</v>
      </c>
      <c r="B8915" s="38" t="s">
        <v>1282</v>
      </c>
      <c r="C8915" s="14" t="s">
        <v>102</v>
      </c>
      <c r="D8915" s="14" t="s">
        <v>90</v>
      </c>
      <c r="E8915" s="15" t="s">
        <v>85</v>
      </c>
      <c r="F8915" s="39">
        <v>989.09840818348755</v>
      </c>
    </row>
    <row r="8916" spans="1:6" x14ac:dyDescent="0.25">
      <c r="A8916" s="38">
        <v>53480</v>
      </c>
      <c r="B8916" s="38" t="s">
        <v>1499</v>
      </c>
      <c r="C8916" s="14" t="s">
        <v>107</v>
      </c>
      <c r="D8916" s="14" t="s">
        <v>84</v>
      </c>
      <c r="E8916" s="15" t="s">
        <v>88</v>
      </c>
      <c r="F8916" s="39">
        <v>14249.676393387314</v>
      </c>
    </row>
    <row r="8917" spans="1:6" x14ac:dyDescent="0.25">
      <c r="A8917" s="38">
        <v>53481</v>
      </c>
      <c r="B8917" s="38" t="s">
        <v>2282</v>
      </c>
      <c r="C8917" s="14" t="s">
        <v>107</v>
      </c>
      <c r="D8917" s="14" t="s">
        <v>104</v>
      </c>
      <c r="E8917" s="15" t="s">
        <v>88</v>
      </c>
      <c r="F8917" s="39">
        <v>11076.260145132157</v>
      </c>
    </row>
    <row r="8918" spans="1:6" x14ac:dyDescent="0.25">
      <c r="A8918" s="38">
        <v>53482</v>
      </c>
      <c r="B8918" s="38" t="s">
        <v>905</v>
      </c>
      <c r="C8918" s="14" t="s">
        <v>107</v>
      </c>
      <c r="D8918" s="14" t="s">
        <v>104</v>
      </c>
      <c r="E8918" s="15" t="s">
        <v>88</v>
      </c>
      <c r="F8918" s="39">
        <v>9028.9842695679727</v>
      </c>
    </row>
    <row r="8919" spans="1:6" x14ac:dyDescent="0.25">
      <c r="A8919" s="38">
        <v>53483</v>
      </c>
      <c r="B8919" s="38" t="s">
        <v>991</v>
      </c>
      <c r="C8919" s="14" t="s">
        <v>107</v>
      </c>
      <c r="D8919" s="14" t="s">
        <v>84</v>
      </c>
      <c r="E8919" s="15" t="s">
        <v>88</v>
      </c>
      <c r="F8919" s="39">
        <v>3999.726952646361</v>
      </c>
    </row>
    <row r="8920" spans="1:6" x14ac:dyDescent="0.25">
      <c r="A8920" s="38">
        <v>53484</v>
      </c>
      <c r="B8920" s="38" t="s">
        <v>1594</v>
      </c>
      <c r="C8920" s="14" t="s">
        <v>107</v>
      </c>
      <c r="D8920" s="14" t="s">
        <v>90</v>
      </c>
      <c r="E8920" s="15" t="s">
        <v>88</v>
      </c>
      <c r="F8920" s="39">
        <v>3111.9108007313516</v>
      </c>
    </row>
    <row r="8921" spans="1:6" x14ac:dyDescent="0.25">
      <c r="A8921" s="38">
        <v>53485</v>
      </c>
      <c r="B8921" s="38" t="s">
        <v>449</v>
      </c>
      <c r="C8921" s="14" t="s">
        <v>107</v>
      </c>
      <c r="D8921" s="14" t="s">
        <v>94</v>
      </c>
      <c r="E8921" s="15" t="s">
        <v>88</v>
      </c>
      <c r="F8921" s="39">
        <v>2950.671723223315</v>
      </c>
    </row>
    <row r="8922" spans="1:6" x14ac:dyDescent="0.25">
      <c r="A8922" s="38">
        <v>53486</v>
      </c>
      <c r="B8922" s="38" t="s">
        <v>1556</v>
      </c>
      <c r="C8922" s="14" t="s">
        <v>83</v>
      </c>
      <c r="D8922" s="14" t="s">
        <v>96</v>
      </c>
      <c r="E8922" s="15" t="s">
        <v>88</v>
      </c>
      <c r="F8922" s="39">
        <v>8889.8034685854727</v>
      </c>
    </row>
    <row r="8923" spans="1:6" x14ac:dyDescent="0.25">
      <c r="A8923" s="38">
        <v>53487</v>
      </c>
      <c r="B8923" s="38" t="s">
        <v>2909</v>
      </c>
      <c r="C8923" s="14" t="s">
        <v>83</v>
      </c>
      <c r="D8923" s="14" t="s">
        <v>104</v>
      </c>
      <c r="E8923" s="15" t="s">
        <v>88</v>
      </c>
      <c r="F8923" s="39">
        <v>6325.4717493499402</v>
      </c>
    </row>
    <row r="8924" spans="1:6" x14ac:dyDescent="0.25">
      <c r="A8924" s="38">
        <v>53488</v>
      </c>
      <c r="B8924" s="38" t="s">
        <v>484</v>
      </c>
      <c r="C8924" s="14" t="s">
        <v>83</v>
      </c>
      <c r="D8924" s="14" t="s">
        <v>90</v>
      </c>
      <c r="E8924" s="15" t="s">
        <v>85</v>
      </c>
      <c r="F8924" s="39">
        <v>4341.4634941571621</v>
      </c>
    </row>
    <row r="8925" spans="1:6" x14ac:dyDescent="0.25">
      <c r="A8925" s="38">
        <v>53489</v>
      </c>
      <c r="B8925" s="38" t="s">
        <v>1960</v>
      </c>
      <c r="C8925" s="14" t="s">
        <v>87</v>
      </c>
      <c r="D8925" s="14" t="s">
        <v>84</v>
      </c>
      <c r="E8925" s="15" t="s">
        <v>85</v>
      </c>
      <c r="F8925" s="39">
        <v>9146.5753290282937</v>
      </c>
    </row>
    <row r="8926" spans="1:6" x14ac:dyDescent="0.25">
      <c r="A8926" s="38">
        <v>53490</v>
      </c>
      <c r="B8926" s="38" t="s">
        <v>3408</v>
      </c>
      <c r="C8926" s="14" t="s">
        <v>87</v>
      </c>
      <c r="D8926" s="14" t="s">
        <v>84</v>
      </c>
      <c r="E8926" s="15" t="s">
        <v>88</v>
      </c>
      <c r="F8926" s="39">
        <v>6405.4835758834088</v>
      </c>
    </row>
    <row r="8927" spans="1:6" x14ac:dyDescent="0.25">
      <c r="A8927" s="38">
        <v>53491</v>
      </c>
      <c r="B8927" s="38" t="s">
        <v>1271</v>
      </c>
      <c r="C8927" s="14" t="s">
        <v>87</v>
      </c>
      <c r="D8927" s="14" t="s">
        <v>96</v>
      </c>
      <c r="E8927" s="15" t="s">
        <v>88</v>
      </c>
      <c r="F8927" s="39">
        <v>4124.4196908089216</v>
      </c>
    </row>
    <row r="8928" spans="1:6" x14ac:dyDescent="0.25">
      <c r="A8928" s="38">
        <v>53492</v>
      </c>
      <c r="B8928" s="38" t="s">
        <v>1672</v>
      </c>
      <c r="C8928" s="14" t="s">
        <v>100</v>
      </c>
      <c r="D8928" s="14" t="s">
        <v>84</v>
      </c>
      <c r="E8928" s="15" t="s">
        <v>85</v>
      </c>
      <c r="F8928" s="39">
        <v>6116.0237341891607</v>
      </c>
    </row>
    <row r="8929" spans="1:6" x14ac:dyDescent="0.25">
      <c r="A8929" s="38">
        <v>53493</v>
      </c>
      <c r="B8929" s="38" t="s">
        <v>299</v>
      </c>
      <c r="C8929" s="14" t="s">
        <v>100</v>
      </c>
      <c r="D8929" s="14" t="s">
        <v>84</v>
      </c>
      <c r="E8929" s="15" t="s">
        <v>88</v>
      </c>
      <c r="F8929" s="39">
        <v>3045.4241944856999</v>
      </c>
    </row>
    <row r="8930" spans="1:6" x14ac:dyDescent="0.25">
      <c r="A8930" s="38">
        <v>53494</v>
      </c>
      <c r="B8930" s="38" t="s">
        <v>3409</v>
      </c>
      <c r="C8930" s="14" t="s">
        <v>100</v>
      </c>
      <c r="D8930" s="14" t="s">
        <v>90</v>
      </c>
      <c r="E8930" s="15" t="s">
        <v>85</v>
      </c>
      <c r="F8930" s="39">
        <v>2747.1617823152847</v>
      </c>
    </row>
    <row r="8931" spans="1:6" x14ac:dyDescent="0.25">
      <c r="A8931" s="38">
        <v>53495</v>
      </c>
      <c r="B8931" s="38" t="s">
        <v>3169</v>
      </c>
      <c r="C8931" s="14" t="s">
        <v>102</v>
      </c>
      <c r="D8931" s="14" t="s">
        <v>104</v>
      </c>
      <c r="E8931" s="15" t="s">
        <v>88</v>
      </c>
      <c r="F8931" s="39">
        <v>14441.207068435384</v>
      </c>
    </row>
    <row r="8932" spans="1:6" x14ac:dyDescent="0.25">
      <c r="A8932" s="38">
        <v>53496</v>
      </c>
      <c r="B8932" s="38" t="s">
        <v>216</v>
      </c>
      <c r="C8932" s="14" t="s">
        <v>102</v>
      </c>
      <c r="D8932" s="14" t="s">
        <v>90</v>
      </c>
      <c r="E8932" s="15" t="s">
        <v>88</v>
      </c>
      <c r="F8932" s="39">
        <v>13042.875356359995</v>
      </c>
    </row>
    <row r="8933" spans="1:6" x14ac:dyDescent="0.25">
      <c r="A8933" s="38">
        <v>53497</v>
      </c>
      <c r="B8933" s="38" t="s">
        <v>3410</v>
      </c>
      <c r="C8933" s="14" t="s">
        <v>102</v>
      </c>
      <c r="D8933" s="14" t="s">
        <v>94</v>
      </c>
      <c r="E8933" s="15" t="s">
        <v>88</v>
      </c>
      <c r="F8933" s="39">
        <v>8481.9114615004401</v>
      </c>
    </row>
    <row r="8934" spans="1:6" x14ac:dyDescent="0.25">
      <c r="A8934" s="38">
        <v>53498</v>
      </c>
      <c r="B8934" s="38" t="s">
        <v>2295</v>
      </c>
      <c r="C8934" s="14" t="s">
        <v>102</v>
      </c>
      <c r="D8934" s="14" t="s">
        <v>90</v>
      </c>
      <c r="E8934" s="15" t="s">
        <v>88</v>
      </c>
      <c r="F8934" s="39">
        <v>3627.5016145413329</v>
      </c>
    </row>
    <row r="8935" spans="1:6" x14ac:dyDescent="0.25">
      <c r="A8935" s="38">
        <v>53499</v>
      </c>
      <c r="B8935" s="38" t="s">
        <v>1006</v>
      </c>
      <c r="C8935" s="14" t="s">
        <v>102</v>
      </c>
      <c r="D8935" s="14" t="s">
        <v>90</v>
      </c>
      <c r="E8935" s="15" t="s">
        <v>85</v>
      </c>
      <c r="F8935" s="39">
        <v>656.58862151162009</v>
      </c>
    </row>
    <row r="8936" spans="1:6" x14ac:dyDescent="0.25">
      <c r="A8936" s="38">
        <v>53500</v>
      </c>
      <c r="B8936" s="38" t="s">
        <v>3411</v>
      </c>
      <c r="C8936" s="14" t="s">
        <v>107</v>
      </c>
      <c r="D8936" s="14" t="s">
        <v>96</v>
      </c>
      <c r="E8936" s="15" t="s">
        <v>85</v>
      </c>
      <c r="F8936" s="39">
        <v>14829.58047093701</v>
      </c>
    </row>
    <row r="8937" spans="1:6" x14ac:dyDescent="0.25">
      <c r="A8937" s="38">
        <v>53501</v>
      </c>
      <c r="B8937" s="38" t="s">
        <v>1174</v>
      </c>
      <c r="C8937" s="14" t="s">
        <v>107</v>
      </c>
      <c r="D8937" s="14" t="s">
        <v>96</v>
      </c>
      <c r="E8937" s="15" t="s">
        <v>88</v>
      </c>
      <c r="F8937" s="39">
        <v>14477.130876195148</v>
      </c>
    </row>
    <row r="8938" spans="1:6" x14ac:dyDescent="0.25">
      <c r="A8938" s="38">
        <v>53502</v>
      </c>
      <c r="B8938" s="38" t="s">
        <v>3412</v>
      </c>
      <c r="C8938" s="14" t="s">
        <v>107</v>
      </c>
      <c r="D8938" s="14" t="s">
        <v>84</v>
      </c>
      <c r="E8938" s="15" t="s">
        <v>88</v>
      </c>
      <c r="F8938" s="39">
        <v>13789.989641685897</v>
      </c>
    </row>
    <row r="8939" spans="1:6" x14ac:dyDescent="0.25">
      <c r="A8939" s="38">
        <v>53503</v>
      </c>
      <c r="B8939" s="38" t="s">
        <v>2930</v>
      </c>
      <c r="C8939" s="14" t="s">
        <v>107</v>
      </c>
      <c r="D8939" s="14" t="s">
        <v>96</v>
      </c>
      <c r="E8939" s="15" t="s">
        <v>85</v>
      </c>
      <c r="F8939" s="39">
        <v>11433.528216745468</v>
      </c>
    </row>
    <row r="8940" spans="1:6" x14ac:dyDescent="0.25">
      <c r="A8940" s="38">
        <v>53504</v>
      </c>
      <c r="B8940" s="38" t="s">
        <v>1753</v>
      </c>
      <c r="C8940" s="14" t="s">
        <v>107</v>
      </c>
      <c r="D8940" s="14" t="s">
        <v>84</v>
      </c>
      <c r="E8940" s="15" t="s">
        <v>88</v>
      </c>
      <c r="F8940" s="39">
        <v>7591.4808186858718</v>
      </c>
    </row>
    <row r="8941" spans="1:6" x14ac:dyDescent="0.25">
      <c r="A8941" s="38">
        <v>53505</v>
      </c>
      <c r="B8941" s="38" t="s">
        <v>1273</v>
      </c>
      <c r="C8941" s="14" t="s">
        <v>107</v>
      </c>
      <c r="D8941" s="14" t="s">
        <v>94</v>
      </c>
      <c r="E8941" s="15" t="s">
        <v>85</v>
      </c>
      <c r="F8941" s="39">
        <v>6812.7149413241723</v>
      </c>
    </row>
    <row r="8942" spans="1:6" x14ac:dyDescent="0.25">
      <c r="A8942" s="38">
        <v>53506</v>
      </c>
      <c r="B8942" s="38" t="s">
        <v>3170</v>
      </c>
      <c r="C8942" s="14" t="s">
        <v>107</v>
      </c>
      <c r="D8942" s="14" t="s">
        <v>104</v>
      </c>
      <c r="E8942" s="15" t="s">
        <v>85</v>
      </c>
      <c r="F8942" s="39">
        <v>2451.5761228490214</v>
      </c>
    </row>
    <row r="8943" spans="1:6" x14ac:dyDescent="0.25">
      <c r="A8943" s="38">
        <v>53507</v>
      </c>
      <c r="B8943" s="38" t="s">
        <v>2575</v>
      </c>
      <c r="C8943" s="14" t="s">
        <v>83</v>
      </c>
      <c r="D8943" s="14" t="s">
        <v>94</v>
      </c>
      <c r="E8943" s="15" t="s">
        <v>88</v>
      </c>
      <c r="F8943" s="39">
        <v>7018.6501051705782</v>
      </c>
    </row>
    <row r="8944" spans="1:6" x14ac:dyDescent="0.25">
      <c r="A8944" s="38">
        <v>53508</v>
      </c>
      <c r="B8944" s="38" t="s">
        <v>3020</v>
      </c>
      <c r="C8944" s="14" t="s">
        <v>83</v>
      </c>
      <c r="D8944" s="14" t="s">
        <v>90</v>
      </c>
      <c r="E8944" s="15" t="s">
        <v>85</v>
      </c>
      <c r="F8944" s="39">
        <v>3132.4963651697744</v>
      </c>
    </row>
    <row r="8945" spans="1:6" x14ac:dyDescent="0.25">
      <c r="A8945" s="38">
        <v>53509</v>
      </c>
      <c r="B8945" s="38" t="s">
        <v>3005</v>
      </c>
      <c r="C8945" s="14" t="s">
        <v>83</v>
      </c>
      <c r="D8945" s="14" t="s">
        <v>94</v>
      </c>
      <c r="E8945" s="15" t="s">
        <v>85</v>
      </c>
      <c r="F8945" s="39">
        <v>2318.3967249943507</v>
      </c>
    </row>
    <row r="8946" spans="1:6" x14ac:dyDescent="0.25">
      <c r="A8946" s="38">
        <v>53510</v>
      </c>
      <c r="B8946" s="38" t="s">
        <v>2016</v>
      </c>
      <c r="C8946" s="14" t="s">
        <v>83</v>
      </c>
      <c r="D8946" s="14" t="s">
        <v>84</v>
      </c>
      <c r="E8946" s="15" t="s">
        <v>88</v>
      </c>
      <c r="F8946" s="39">
        <v>1688.7390120437094</v>
      </c>
    </row>
    <row r="8947" spans="1:6" x14ac:dyDescent="0.25">
      <c r="A8947" s="38">
        <v>53511</v>
      </c>
      <c r="B8947" s="38" t="s">
        <v>1540</v>
      </c>
      <c r="C8947" s="14" t="s">
        <v>87</v>
      </c>
      <c r="D8947" s="14" t="s">
        <v>90</v>
      </c>
      <c r="E8947" s="15" t="s">
        <v>85</v>
      </c>
      <c r="F8947" s="39">
        <v>12794.121897176643</v>
      </c>
    </row>
    <row r="8948" spans="1:6" x14ac:dyDescent="0.25">
      <c r="A8948" s="38">
        <v>53512</v>
      </c>
      <c r="B8948" s="38" t="s">
        <v>637</v>
      </c>
      <c r="C8948" s="14" t="s">
        <v>87</v>
      </c>
      <c r="D8948" s="14" t="s">
        <v>96</v>
      </c>
      <c r="E8948" s="15" t="s">
        <v>85</v>
      </c>
      <c r="F8948" s="39">
        <v>11276.527401175934</v>
      </c>
    </row>
    <row r="8949" spans="1:6" x14ac:dyDescent="0.25">
      <c r="A8949" s="38">
        <v>53513</v>
      </c>
      <c r="B8949" s="38" t="s">
        <v>2827</v>
      </c>
      <c r="C8949" s="14" t="s">
        <v>87</v>
      </c>
      <c r="D8949" s="14" t="s">
        <v>90</v>
      </c>
      <c r="E8949" s="15" t="s">
        <v>85</v>
      </c>
      <c r="F8949" s="39">
        <v>10827.315216182673</v>
      </c>
    </row>
    <row r="8950" spans="1:6" x14ac:dyDescent="0.25">
      <c r="A8950" s="38">
        <v>53514</v>
      </c>
      <c r="B8950" s="38" t="s">
        <v>1958</v>
      </c>
      <c r="C8950" s="14" t="s">
        <v>87</v>
      </c>
      <c r="D8950" s="14" t="s">
        <v>96</v>
      </c>
      <c r="E8950" s="15" t="s">
        <v>88</v>
      </c>
      <c r="F8950" s="39">
        <v>5959.3609538890487</v>
      </c>
    </row>
    <row r="8951" spans="1:6" x14ac:dyDescent="0.25">
      <c r="A8951" s="38">
        <v>53515</v>
      </c>
      <c r="B8951" s="38" t="s">
        <v>1077</v>
      </c>
      <c r="C8951" s="14" t="s">
        <v>100</v>
      </c>
      <c r="D8951" s="14" t="s">
        <v>96</v>
      </c>
      <c r="E8951" s="15" t="s">
        <v>88</v>
      </c>
      <c r="F8951" s="39">
        <v>7243.1717403819794</v>
      </c>
    </row>
    <row r="8952" spans="1:6" x14ac:dyDescent="0.25">
      <c r="A8952" s="38">
        <v>53516</v>
      </c>
      <c r="B8952" s="38" t="s">
        <v>2791</v>
      </c>
      <c r="C8952" s="14" t="s">
        <v>100</v>
      </c>
      <c r="D8952" s="14" t="s">
        <v>104</v>
      </c>
      <c r="E8952" s="15" t="s">
        <v>88</v>
      </c>
      <c r="F8952" s="39">
        <v>7057.4786483957751</v>
      </c>
    </row>
    <row r="8953" spans="1:6" x14ac:dyDescent="0.25">
      <c r="A8953" s="38">
        <v>53517</v>
      </c>
      <c r="B8953" s="38" t="s">
        <v>2095</v>
      </c>
      <c r="C8953" s="14" t="s">
        <v>100</v>
      </c>
      <c r="D8953" s="14" t="s">
        <v>104</v>
      </c>
      <c r="E8953" s="15" t="s">
        <v>88</v>
      </c>
      <c r="F8953" s="39">
        <v>5998.5102637347909</v>
      </c>
    </row>
    <row r="8954" spans="1:6" x14ac:dyDescent="0.25">
      <c r="A8954" s="38">
        <v>53518</v>
      </c>
      <c r="B8954" s="38" t="s">
        <v>3396</v>
      </c>
      <c r="C8954" s="14" t="s">
        <v>100</v>
      </c>
      <c r="D8954" s="14" t="s">
        <v>84</v>
      </c>
      <c r="E8954" s="15" t="s">
        <v>85</v>
      </c>
      <c r="F8954" s="39">
        <v>2718.8386988969032</v>
      </c>
    </row>
    <row r="8955" spans="1:6" x14ac:dyDescent="0.25">
      <c r="A8955" s="38">
        <v>53519</v>
      </c>
      <c r="B8955" s="38" t="s">
        <v>2613</v>
      </c>
      <c r="C8955" s="14" t="s">
        <v>102</v>
      </c>
      <c r="D8955" s="14" t="s">
        <v>84</v>
      </c>
      <c r="E8955" s="15" t="s">
        <v>88</v>
      </c>
      <c r="F8955" s="39">
        <v>13710.884867570092</v>
      </c>
    </row>
    <row r="8956" spans="1:6" x14ac:dyDescent="0.25">
      <c r="A8956" s="38">
        <v>53520</v>
      </c>
      <c r="B8956" s="38" t="s">
        <v>747</v>
      </c>
      <c r="C8956" s="14" t="s">
        <v>102</v>
      </c>
      <c r="D8956" s="14" t="s">
        <v>94</v>
      </c>
      <c r="E8956" s="15" t="s">
        <v>88</v>
      </c>
      <c r="F8956" s="39">
        <v>13012.318882281214</v>
      </c>
    </row>
    <row r="8957" spans="1:6" x14ac:dyDescent="0.25">
      <c r="A8957" s="38">
        <v>53521</v>
      </c>
      <c r="B8957" s="38" t="s">
        <v>2346</v>
      </c>
      <c r="C8957" s="14" t="s">
        <v>102</v>
      </c>
      <c r="D8957" s="14" t="s">
        <v>94</v>
      </c>
      <c r="E8957" s="15" t="s">
        <v>88</v>
      </c>
      <c r="F8957" s="39">
        <v>10250.059447163403</v>
      </c>
    </row>
    <row r="8958" spans="1:6" x14ac:dyDescent="0.25">
      <c r="A8958" s="38">
        <v>53522</v>
      </c>
      <c r="B8958" s="38" t="s">
        <v>3413</v>
      </c>
      <c r="C8958" s="14" t="s">
        <v>107</v>
      </c>
      <c r="D8958" s="14" t="s">
        <v>84</v>
      </c>
      <c r="E8958" s="15" t="s">
        <v>85</v>
      </c>
      <c r="F8958" s="39">
        <v>12447.302637275687</v>
      </c>
    </row>
    <row r="8959" spans="1:6" x14ac:dyDescent="0.25">
      <c r="A8959" s="38">
        <v>53523</v>
      </c>
      <c r="B8959" s="38" t="s">
        <v>1256</v>
      </c>
      <c r="C8959" s="14" t="s">
        <v>107</v>
      </c>
      <c r="D8959" s="14" t="s">
        <v>104</v>
      </c>
      <c r="E8959" s="15" t="s">
        <v>85</v>
      </c>
      <c r="F8959" s="39">
        <v>9121.081984106213</v>
      </c>
    </row>
    <row r="8960" spans="1:6" x14ac:dyDescent="0.25">
      <c r="A8960" s="38">
        <v>53524</v>
      </c>
      <c r="B8960" s="38" t="s">
        <v>890</v>
      </c>
      <c r="C8960" s="14" t="s">
        <v>107</v>
      </c>
      <c r="D8960" s="14" t="s">
        <v>96</v>
      </c>
      <c r="E8960" s="15" t="s">
        <v>85</v>
      </c>
      <c r="F8960" s="39">
        <v>7979.1928762054231</v>
      </c>
    </row>
    <row r="8961" spans="1:6" x14ac:dyDescent="0.25">
      <c r="A8961" s="38">
        <v>53525</v>
      </c>
      <c r="B8961" s="38" t="s">
        <v>876</v>
      </c>
      <c r="C8961" s="14" t="s">
        <v>107</v>
      </c>
      <c r="D8961" s="14" t="s">
        <v>104</v>
      </c>
      <c r="E8961" s="15" t="s">
        <v>88</v>
      </c>
      <c r="F8961" s="39">
        <v>4345.5563768816528</v>
      </c>
    </row>
    <row r="8962" spans="1:6" x14ac:dyDescent="0.25">
      <c r="A8962" s="38">
        <v>53526</v>
      </c>
      <c r="B8962" s="38" t="s">
        <v>3141</v>
      </c>
      <c r="C8962" s="14" t="s">
        <v>83</v>
      </c>
      <c r="D8962" s="14" t="s">
        <v>84</v>
      </c>
      <c r="E8962" s="15" t="s">
        <v>85</v>
      </c>
      <c r="F8962" s="39">
        <v>14291.949909366527</v>
      </c>
    </row>
    <row r="8963" spans="1:6" x14ac:dyDescent="0.25">
      <c r="A8963" s="38">
        <v>53527</v>
      </c>
      <c r="B8963" s="38" t="s">
        <v>504</v>
      </c>
      <c r="C8963" s="14" t="s">
        <v>83</v>
      </c>
      <c r="D8963" s="14" t="s">
        <v>90</v>
      </c>
      <c r="E8963" s="15" t="s">
        <v>85</v>
      </c>
      <c r="F8963" s="39">
        <v>13970.305970057001</v>
      </c>
    </row>
    <row r="8964" spans="1:6" x14ac:dyDescent="0.25">
      <c r="A8964" s="38">
        <v>53528</v>
      </c>
      <c r="B8964" s="38" t="s">
        <v>404</v>
      </c>
      <c r="C8964" s="14" t="s">
        <v>83</v>
      </c>
      <c r="D8964" s="14" t="s">
        <v>90</v>
      </c>
      <c r="E8964" s="15" t="s">
        <v>88</v>
      </c>
      <c r="F8964" s="39">
        <v>12243.416416423937</v>
      </c>
    </row>
    <row r="8965" spans="1:6" x14ac:dyDescent="0.25">
      <c r="A8965" s="38">
        <v>53529</v>
      </c>
      <c r="B8965" s="38" t="s">
        <v>3414</v>
      </c>
      <c r="C8965" s="14" t="s">
        <v>83</v>
      </c>
      <c r="D8965" s="14" t="s">
        <v>90</v>
      </c>
      <c r="E8965" s="15" t="s">
        <v>88</v>
      </c>
      <c r="F8965" s="39">
        <v>12082.175436512192</v>
      </c>
    </row>
    <row r="8966" spans="1:6" x14ac:dyDescent="0.25">
      <c r="A8966" s="38">
        <v>53530</v>
      </c>
      <c r="B8966" s="38" t="s">
        <v>208</v>
      </c>
      <c r="C8966" s="14" t="s">
        <v>83</v>
      </c>
      <c r="D8966" s="14" t="s">
        <v>96</v>
      </c>
      <c r="E8966" s="15" t="s">
        <v>85</v>
      </c>
      <c r="F8966" s="39">
        <v>10825.491287073291</v>
      </c>
    </row>
    <row r="8967" spans="1:6" x14ac:dyDescent="0.25">
      <c r="A8967" s="38">
        <v>53531</v>
      </c>
      <c r="B8967" s="38" t="s">
        <v>1906</v>
      </c>
      <c r="C8967" s="14" t="s">
        <v>83</v>
      </c>
      <c r="D8967" s="14" t="s">
        <v>96</v>
      </c>
      <c r="E8967" s="15" t="s">
        <v>85</v>
      </c>
      <c r="F8967" s="39">
        <v>9275.1365877330954</v>
      </c>
    </row>
    <row r="8968" spans="1:6" x14ac:dyDescent="0.25">
      <c r="A8968" s="38">
        <v>53532</v>
      </c>
      <c r="B8968" s="38" t="s">
        <v>1035</v>
      </c>
      <c r="C8968" s="14" t="s">
        <v>83</v>
      </c>
      <c r="D8968" s="14" t="s">
        <v>96</v>
      </c>
      <c r="E8968" s="15" t="s">
        <v>88</v>
      </c>
      <c r="F8968" s="39">
        <v>5588.8741124775579</v>
      </c>
    </row>
    <row r="8969" spans="1:6" x14ac:dyDescent="0.25">
      <c r="A8969" s="38">
        <v>53533</v>
      </c>
      <c r="B8969" s="38" t="s">
        <v>882</v>
      </c>
      <c r="C8969" s="14" t="s">
        <v>83</v>
      </c>
      <c r="D8969" s="14" t="s">
        <v>84</v>
      </c>
      <c r="E8969" s="15" t="s">
        <v>88</v>
      </c>
      <c r="F8969" s="39">
        <v>2231.6922317554122</v>
      </c>
    </row>
    <row r="8970" spans="1:6" x14ac:dyDescent="0.25">
      <c r="A8970" s="38">
        <v>53534</v>
      </c>
      <c r="B8970" s="38" t="s">
        <v>1200</v>
      </c>
      <c r="C8970" s="14" t="s">
        <v>83</v>
      </c>
      <c r="D8970" s="14" t="s">
        <v>84</v>
      </c>
      <c r="E8970" s="15" t="s">
        <v>85</v>
      </c>
      <c r="F8970" s="39">
        <v>1702.831244927183</v>
      </c>
    </row>
    <row r="8971" spans="1:6" x14ac:dyDescent="0.25">
      <c r="A8971" s="38">
        <v>53535</v>
      </c>
      <c r="B8971" s="38" t="s">
        <v>1472</v>
      </c>
      <c r="C8971" s="14" t="s">
        <v>87</v>
      </c>
      <c r="D8971" s="14" t="s">
        <v>84</v>
      </c>
      <c r="E8971" s="15" t="s">
        <v>85</v>
      </c>
      <c r="F8971" s="39">
        <v>6034.646268879942</v>
      </c>
    </row>
    <row r="8972" spans="1:6" x14ac:dyDescent="0.25">
      <c r="A8972" s="38">
        <v>53536</v>
      </c>
      <c r="B8972" s="38" t="s">
        <v>1639</v>
      </c>
      <c r="C8972" s="14" t="s">
        <v>100</v>
      </c>
      <c r="D8972" s="14" t="s">
        <v>90</v>
      </c>
      <c r="E8972" s="15" t="s">
        <v>85</v>
      </c>
      <c r="F8972" s="39">
        <v>12562.301227857757</v>
      </c>
    </row>
    <row r="8973" spans="1:6" x14ac:dyDescent="0.25">
      <c r="A8973" s="38">
        <v>53537</v>
      </c>
      <c r="B8973" s="38" t="s">
        <v>735</v>
      </c>
      <c r="C8973" s="14" t="s">
        <v>100</v>
      </c>
      <c r="D8973" s="14" t="s">
        <v>96</v>
      </c>
      <c r="E8973" s="15" t="s">
        <v>88</v>
      </c>
      <c r="F8973" s="39">
        <v>9247.6342483638855</v>
      </c>
    </row>
    <row r="8974" spans="1:6" x14ac:dyDescent="0.25">
      <c r="A8974" s="38">
        <v>53538</v>
      </c>
      <c r="B8974" s="38" t="s">
        <v>720</v>
      </c>
      <c r="C8974" s="14" t="s">
        <v>107</v>
      </c>
      <c r="D8974" s="14" t="s">
        <v>94</v>
      </c>
      <c r="E8974" s="15" t="s">
        <v>88</v>
      </c>
      <c r="F8974" s="39">
        <v>12674.738045685413</v>
      </c>
    </row>
    <row r="8975" spans="1:6" x14ac:dyDescent="0.25">
      <c r="A8975" s="38">
        <v>53539</v>
      </c>
      <c r="B8975" s="38" t="s">
        <v>3019</v>
      </c>
      <c r="C8975" s="14" t="s">
        <v>107</v>
      </c>
      <c r="D8975" s="14" t="s">
        <v>84</v>
      </c>
      <c r="E8975" s="15" t="s">
        <v>88</v>
      </c>
      <c r="F8975" s="39">
        <v>7206.0857657800925</v>
      </c>
    </row>
    <row r="8976" spans="1:6" x14ac:dyDescent="0.25">
      <c r="A8976" s="38">
        <v>53540</v>
      </c>
      <c r="B8976" s="38" t="s">
        <v>2174</v>
      </c>
      <c r="C8976" s="14" t="s">
        <v>107</v>
      </c>
      <c r="D8976" s="14" t="s">
        <v>84</v>
      </c>
      <c r="E8976" s="15" t="s">
        <v>88</v>
      </c>
      <c r="F8976" s="39">
        <v>6513.7389123307012</v>
      </c>
    </row>
    <row r="8977" spans="1:6" x14ac:dyDescent="0.25">
      <c r="A8977" s="38">
        <v>53541</v>
      </c>
      <c r="B8977" s="38" t="s">
        <v>3103</v>
      </c>
      <c r="C8977" s="14" t="s">
        <v>83</v>
      </c>
      <c r="D8977" s="14" t="s">
        <v>94</v>
      </c>
      <c r="E8977" s="15" t="s">
        <v>85</v>
      </c>
      <c r="F8977" s="39">
        <v>11834.223974740462</v>
      </c>
    </row>
    <row r="8978" spans="1:6" x14ac:dyDescent="0.25">
      <c r="A8978" s="38">
        <v>53542</v>
      </c>
      <c r="B8978" s="38" t="s">
        <v>1266</v>
      </c>
      <c r="C8978" s="14" t="s">
        <v>83</v>
      </c>
      <c r="D8978" s="14" t="s">
        <v>90</v>
      </c>
      <c r="E8978" s="15" t="s">
        <v>88</v>
      </c>
      <c r="F8978" s="39">
        <v>9267.8330577602173</v>
      </c>
    </row>
    <row r="8979" spans="1:6" x14ac:dyDescent="0.25">
      <c r="A8979" s="38">
        <v>53543</v>
      </c>
      <c r="B8979" s="38" t="s">
        <v>2763</v>
      </c>
      <c r="C8979" s="14" t="s">
        <v>83</v>
      </c>
      <c r="D8979" s="14" t="s">
        <v>84</v>
      </c>
      <c r="E8979" s="15" t="s">
        <v>85</v>
      </c>
      <c r="F8979" s="39">
        <v>938.78474810689318</v>
      </c>
    </row>
    <row r="8980" spans="1:6" x14ac:dyDescent="0.25">
      <c r="A8980" s="38">
        <v>53544</v>
      </c>
      <c r="B8980" s="38" t="s">
        <v>320</v>
      </c>
      <c r="C8980" s="14" t="s">
        <v>87</v>
      </c>
      <c r="D8980" s="14" t="s">
        <v>84</v>
      </c>
      <c r="E8980" s="15" t="s">
        <v>88</v>
      </c>
      <c r="F8980" s="39">
        <v>10601.347371378499</v>
      </c>
    </row>
    <row r="8981" spans="1:6" x14ac:dyDescent="0.25">
      <c r="A8981" s="38">
        <v>53545</v>
      </c>
      <c r="B8981" s="38" t="s">
        <v>597</v>
      </c>
      <c r="C8981" s="14" t="s">
        <v>87</v>
      </c>
      <c r="D8981" s="14" t="s">
        <v>94</v>
      </c>
      <c r="E8981" s="15" t="s">
        <v>88</v>
      </c>
      <c r="F8981" s="39">
        <v>5126.7077552202918</v>
      </c>
    </row>
    <row r="8982" spans="1:6" x14ac:dyDescent="0.25">
      <c r="A8982" s="38">
        <v>53546</v>
      </c>
      <c r="B8982" s="38" t="s">
        <v>3272</v>
      </c>
      <c r="C8982" s="14" t="s">
        <v>100</v>
      </c>
      <c r="D8982" s="14" t="s">
        <v>84</v>
      </c>
      <c r="E8982" s="15" t="s">
        <v>88</v>
      </c>
      <c r="F8982" s="39">
        <v>9309.5027551343865</v>
      </c>
    </row>
    <row r="8983" spans="1:6" x14ac:dyDescent="0.25">
      <c r="A8983" s="38">
        <v>53547</v>
      </c>
      <c r="B8983" s="38" t="s">
        <v>2182</v>
      </c>
      <c r="C8983" s="14" t="s">
        <v>100</v>
      </c>
      <c r="D8983" s="14" t="s">
        <v>90</v>
      </c>
      <c r="E8983" s="15" t="s">
        <v>88</v>
      </c>
      <c r="F8983" s="39">
        <v>7739.8397372722065</v>
      </c>
    </row>
    <row r="8984" spans="1:6" x14ac:dyDescent="0.25">
      <c r="A8984" s="38">
        <v>53548</v>
      </c>
      <c r="B8984" s="38" t="s">
        <v>1511</v>
      </c>
      <c r="C8984" s="14" t="s">
        <v>100</v>
      </c>
      <c r="D8984" s="14" t="s">
        <v>96</v>
      </c>
      <c r="E8984" s="15" t="s">
        <v>85</v>
      </c>
      <c r="F8984" s="39">
        <v>4992.9315064583479</v>
      </c>
    </row>
    <row r="8985" spans="1:6" x14ac:dyDescent="0.25">
      <c r="A8985" s="38">
        <v>53549</v>
      </c>
      <c r="B8985" s="38" t="s">
        <v>2608</v>
      </c>
      <c r="C8985" s="14" t="s">
        <v>100</v>
      </c>
      <c r="D8985" s="14" t="s">
        <v>104</v>
      </c>
      <c r="E8985" s="15" t="s">
        <v>85</v>
      </c>
      <c r="F8985" s="39">
        <v>4812.8364048679778</v>
      </c>
    </row>
    <row r="8986" spans="1:6" x14ac:dyDescent="0.25">
      <c r="A8986" s="38">
        <v>53550</v>
      </c>
      <c r="B8986" s="38" t="s">
        <v>2054</v>
      </c>
      <c r="C8986" s="14" t="s">
        <v>100</v>
      </c>
      <c r="D8986" s="14" t="s">
        <v>90</v>
      </c>
      <c r="E8986" s="15" t="s">
        <v>88</v>
      </c>
      <c r="F8986" s="39">
        <v>4661.4192603371293</v>
      </c>
    </row>
    <row r="8987" spans="1:6" x14ac:dyDescent="0.25">
      <c r="A8987" s="38">
        <v>53551</v>
      </c>
      <c r="B8987" s="38" t="s">
        <v>1045</v>
      </c>
      <c r="C8987" s="14" t="s">
        <v>100</v>
      </c>
      <c r="D8987" s="14" t="s">
        <v>84</v>
      </c>
      <c r="E8987" s="15" t="s">
        <v>85</v>
      </c>
      <c r="F8987" s="39">
        <v>4467.9016911054687</v>
      </c>
    </row>
    <row r="8988" spans="1:6" x14ac:dyDescent="0.25">
      <c r="A8988" s="38">
        <v>53552</v>
      </c>
      <c r="B8988" s="38" t="s">
        <v>1616</v>
      </c>
      <c r="C8988" s="14" t="s">
        <v>102</v>
      </c>
      <c r="D8988" s="14" t="s">
        <v>96</v>
      </c>
      <c r="E8988" s="15" t="s">
        <v>88</v>
      </c>
      <c r="F8988" s="39">
        <v>12531.466311436585</v>
      </c>
    </row>
    <row r="8989" spans="1:6" x14ac:dyDescent="0.25">
      <c r="A8989" s="38">
        <v>53553</v>
      </c>
      <c r="B8989" s="38" t="s">
        <v>1450</v>
      </c>
      <c r="C8989" s="14" t="s">
        <v>107</v>
      </c>
      <c r="D8989" s="14" t="s">
        <v>84</v>
      </c>
      <c r="E8989" s="15" t="s">
        <v>85</v>
      </c>
      <c r="F8989" s="39">
        <v>1728.715884574877</v>
      </c>
    </row>
    <row r="8990" spans="1:6" x14ac:dyDescent="0.25">
      <c r="A8990" s="38">
        <v>53554</v>
      </c>
      <c r="B8990" s="38" t="s">
        <v>2866</v>
      </c>
      <c r="C8990" s="14" t="s">
        <v>107</v>
      </c>
      <c r="D8990" s="14" t="s">
        <v>90</v>
      </c>
      <c r="E8990" s="15" t="s">
        <v>88</v>
      </c>
      <c r="F8990" s="39">
        <v>1601.4273024005286</v>
      </c>
    </row>
    <row r="8991" spans="1:6" x14ac:dyDescent="0.25">
      <c r="A8991" s="38">
        <v>53555</v>
      </c>
      <c r="B8991" s="38" t="s">
        <v>181</v>
      </c>
      <c r="C8991" s="14" t="s">
        <v>83</v>
      </c>
      <c r="D8991" s="14" t="s">
        <v>84</v>
      </c>
      <c r="E8991" s="15" t="s">
        <v>85</v>
      </c>
      <c r="F8991" s="39">
        <v>14215.509887435846</v>
      </c>
    </row>
    <row r="8992" spans="1:6" x14ac:dyDescent="0.25">
      <c r="A8992" s="38">
        <v>53556</v>
      </c>
      <c r="B8992" s="38" t="s">
        <v>1278</v>
      </c>
      <c r="C8992" s="14" t="s">
        <v>83</v>
      </c>
      <c r="D8992" s="14" t="s">
        <v>104</v>
      </c>
      <c r="E8992" s="15" t="s">
        <v>85</v>
      </c>
      <c r="F8992" s="39">
        <v>11763.87836456329</v>
      </c>
    </row>
    <row r="8993" spans="1:6" x14ac:dyDescent="0.25">
      <c r="A8993" s="38">
        <v>53557</v>
      </c>
      <c r="B8993" s="38" t="s">
        <v>1592</v>
      </c>
      <c r="C8993" s="14" t="s">
        <v>83</v>
      </c>
      <c r="D8993" s="14" t="s">
        <v>84</v>
      </c>
      <c r="E8993" s="15" t="s">
        <v>88</v>
      </c>
      <c r="F8993" s="39">
        <v>11665.53331515374</v>
      </c>
    </row>
    <row r="8994" spans="1:6" x14ac:dyDescent="0.25">
      <c r="A8994" s="38">
        <v>53558</v>
      </c>
      <c r="B8994" s="38" t="s">
        <v>2709</v>
      </c>
      <c r="C8994" s="14" t="s">
        <v>83</v>
      </c>
      <c r="D8994" s="14" t="s">
        <v>94</v>
      </c>
      <c r="E8994" s="15" t="s">
        <v>85</v>
      </c>
      <c r="F8994" s="39">
        <v>10678.824498523096</v>
      </c>
    </row>
    <row r="8995" spans="1:6" x14ac:dyDescent="0.25">
      <c r="A8995" s="38">
        <v>53559</v>
      </c>
      <c r="B8995" s="38" t="s">
        <v>181</v>
      </c>
      <c r="C8995" s="14" t="s">
        <v>83</v>
      </c>
      <c r="D8995" s="14" t="s">
        <v>90</v>
      </c>
      <c r="E8995" s="15" t="s">
        <v>88</v>
      </c>
      <c r="F8995" s="39">
        <v>8903.4410354429456</v>
      </c>
    </row>
    <row r="8996" spans="1:6" x14ac:dyDescent="0.25">
      <c r="A8996" s="38">
        <v>53560</v>
      </c>
      <c r="B8996" s="38" t="s">
        <v>3282</v>
      </c>
      <c r="C8996" s="14" t="s">
        <v>83</v>
      </c>
      <c r="D8996" s="14" t="s">
        <v>94</v>
      </c>
      <c r="E8996" s="15" t="s">
        <v>88</v>
      </c>
      <c r="F8996" s="39">
        <v>8528.0529303120547</v>
      </c>
    </row>
    <row r="8997" spans="1:6" x14ac:dyDescent="0.25">
      <c r="A8997" s="38">
        <v>53561</v>
      </c>
      <c r="B8997" s="38" t="s">
        <v>1437</v>
      </c>
      <c r="C8997" s="14" t="s">
        <v>87</v>
      </c>
      <c r="D8997" s="14" t="s">
        <v>94</v>
      </c>
      <c r="E8997" s="15" t="s">
        <v>85</v>
      </c>
      <c r="F8997" s="39">
        <v>9509.6068263040925</v>
      </c>
    </row>
    <row r="8998" spans="1:6" x14ac:dyDescent="0.25">
      <c r="A8998" s="38">
        <v>53562</v>
      </c>
      <c r="B8998" s="38" t="s">
        <v>1976</v>
      </c>
      <c r="C8998" s="14" t="s">
        <v>100</v>
      </c>
      <c r="D8998" s="14" t="s">
        <v>90</v>
      </c>
      <c r="E8998" s="15" t="s">
        <v>88</v>
      </c>
      <c r="F8998" s="39">
        <v>8490.8884969416231</v>
      </c>
    </row>
    <row r="8999" spans="1:6" x14ac:dyDescent="0.25">
      <c r="A8999" s="38">
        <v>53563</v>
      </c>
      <c r="B8999" s="38" t="s">
        <v>599</v>
      </c>
      <c r="C8999" s="14" t="s">
        <v>100</v>
      </c>
      <c r="D8999" s="14" t="s">
        <v>104</v>
      </c>
      <c r="E8999" s="15" t="s">
        <v>85</v>
      </c>
      <c r="F8999" s="39">
        <v>7542.4199896546206</v>
      </c>
    </row>
    <row r="9000" spans="1:6" x14ac:dyDescent="0.25">
      <c r="A9000" s="38">
        <v>53564</v>
      </c>
      <c r="B9000" s="38" t="s">
        <v>1928</v>
      </c>
      <c r="C9000" s="14" t="s">
        <v>100</v>
      </c>
      <c r="D9000" s="14" t="s">
        <v>104</v>
      </c>
      <c r="E9000" s="15" t="s">
        <v>88</v>
      </c>
      <c r="F9000" s="39">
        <v>4934.6185172169535</v>
      </c>
    </row>
    <row r="9001" spans="1:6" x14ac:dyDescent="0.25">
      <c r="A9001" s="38">
        <v>53565</v>
      </c>
      <c r="B9001" s="38" t="s">
        <v>2202</v>
      </c>
      <c r="C9001" s="14" t="s">
        <v>100</v>
      </c>
      <c r="D9001" s="14" t="s">
        <v>84</v>
      </c>
      <c r="E9001" s="15" t="s">
        <v>88</v>
      </c>
      <c r="F9001" s="39">
        <v>2670.7080433023639</v>
      </c>
    </row>
    <row r="9002" spans="1:6" x14ac:dyDescent="0.25">
      <c r="A9002" s="38">
        <v>53566</v>
      </c>
      <c r="B9002" s="38" t="s">
        <v>3082</v>
      </c>
      <c r="C9002" s="14" t="s">
        <v>102</v>
      </c>
      <c r="D9002" s="14" t="s">
        <v>94</v>
      </c>
      <c r="E9002" s="15" t="s">
        <v>85</v>
      </c>
      <c r="F9002" s="39">
        <v>10679.774037608826</v>
      </c>
    </row>
    <row r="9003" spans="1:6" x14ac:dyDescent="0.25">
      <c r="A9003" s="38">
        <v>53567</v>
      </c>
      <c r="B9003" s="38" t="s">
        <v>845</v>
      </c>
      <c r="C9003" s="14" t="s">
        <v>102</v>
      </c>
      <c r="D9003" s="14" t="s">
        <v>104</v>
      </c>
      <c r="E9003" s="15" t="s">
        <v>88</v>
      </c>
      <c r="F9003" s="39">
        <v>9886.1376935791104</v>
      </c>
    </row>
    <row r="9004" spans="1:6" x14ac:dyDescent="0.25">
      <c r="A9004" s="38">
        <v>53568</v>
      </c>
      <c r="B9004" s="38" t="s">
        <v>296</v>
      </c>
      <c r="C9004" s="14" t="s">
        <v>102</v>
      </c>
      <c r="D9004" s="14" t="s">
        <v>90</v>
      </c>
      <c r="E9004" s="15" t="s">
        <v>88</v>
      </c>
      <c r="F9004" s="39">
        <v>3798.4915976596376</v>
      </c>
    </row>
    <row r="9005" spans="1:6" x14ac:dyDescent="0.25">
      <c r="A9005" s="38">
        <v>53569</v>
      </c>
      <c r="B9005" s="38" t="s">
        <v>1549</v>
      </c>
      <c r="C9005" s="14" t="s">
        <v>102</v>
      </c>
      <c r="D9005" s="14" t="s">
        <v>104</v>
      </c>
      <c r="E9005" s="15" t="s">
        <v>85</v>
      </c>
      <c r="F9005" s="39">
        <v>1287.5022443175517</v>
      </c>
    </row>
    <row r="9006" spans="1:6" x14ac:dyDescent="0.25">
      <c r="A9006" s="38">
        <v>53570</v>
      </c>
      <c r="B9006" s="38" t="s">
        <v>597</v>
      </c>
      <c r="C9006" s="14" t="s">
        <v>107</v>
      </c>
      <c r="D9006" s="14" t="s">
        <v>104</v>
      </c>
      <c r="E9006" s="15" t="s">
        <v>85</v>
      </c>
      <c r="F9006" s="39">
        <v>9239.8845689079571</v>
      </c>
    </row>
    <row r="9007" spans="1:6" x14ac:dyDescent="0.25">
      <c r="A9007" s="38">
        <v>53571</v>
      </c>
      <c r="B9007" s="38" t="s">
        <v>1170</v>
      </c>
      <c r="C9007" s="14" t="s">
        <v>107</v>
      </c>
      <c r="D9007" s="14" t="s">
        <v>104</v>
      </c>
      <c r="E9007" s="15" t="s">
        <v>88</v>
      </c>
      <c r="F9007" s="39">
        <v>8062.1558968170566</v>
      </c>
    </row>
    <row r="9008" spans="1:6" x14ac:dyDescent="0.25">
      <c r="A9008" s="38">
        <v>53572</v>
      </c>
      <c r="B9008" s="38" t="s">
        <v>783</v>
      </c>
      <c r="C9008" s="14" t="s">
        <v>107</v>
      </c>
      <c r="D9008" s="14" t="s">
        <v>90</v>
      </c>
      <c r="E9008" s="15" t="s">
        <v>88</v>
      </c>
      <c r="F9008" s="39">
        <v>6359.7601287986872</v>
      </c>
    </row>
    <row r="9009" spans="1:6" x14ac:dyDescent="0.25">
      <c r="A9009" s="38">
        <v>53573</v>
      </c>
      <c r="B9009" s="38" t="s">
        <v>1351</v>
      </c>
      <c r="C9009" s="14" t="s">
        <v>107</v>
      </c>
      <c r="D9009" s="14" t="s">
        <v>90</v>
      </c>
      <c r="E9009" s="15" t="s">
        <v>88</v>
      </c>
      <c r="F9009" s="39">
        <v>1343.662852929775</v>
      </c>
    </row>
    <row r="9010" spans="1:6" x14ac:dyDescent="0.25">
      <c r="A9010" s="38">
        <v>53574</v>
      </c>
      <c r="B9010" s="38" t="s">
        <v>2632</v>
      </c>
      <c r="C9010" s="14" t="s">
        <v>83</v>
      </c>
      <c r="D9010" s="14" t="s">
        <v>84</v>
      </c>
      <c r="E9010" s="15" t="s">
        <v>88</v>
      </c>
      <c r="F9010" s="39">
        <v>11121.377114977931</v>
      </c>
    </row>
    <row r="9011" spans="1:6" x14ac:dyDescent="0.25">
      <c r="A9011" s="38">
        <v>53575</v>
      </c>
      <c r="B9011" s="38" t="s">
        <v>2942</v>
      </c>
      <c r="C9011" s="14" t="s">
        <v>83</v>
      </c>
      <c r="D9011" s="14" t="s">
        <v>94</v>
      </c>
      <c r="E9011" s="15" t="s">
        <v>85</v>
      </c>
      <c r="F9011" s="39">
        <v>4340.2718008341099</v>
      </c>
    </row>
    <row r="9012" spans="1:6" x14ac:dyDescent="0.25">
      <c r="A9012" s="38">
        <v>53576</v>
      </c>
      <c r="B9012" s="38" t="s">
        <v>2499</v>
      </c>
      <c r="C9012" s="14" t="s">
        <v>87</v>
      </c>
      <c r="D9012" s="14" t="s">
        <v>104</v>
      </c>
      <c r="E9012" s="15" t="s">
        <v>85</v>
      </c>
      <c r="F9012" s="39">
        <v>326.32260814977053</v>
      </c>
    </row>
    <row r="9013" spans="1:6" x14ac:dyDescent="0.25">
      <c r="A9013" s="38">
        <v>53577</v>
      </c>
      <c r="B9013" s="38" t="s">
        <v>2218</v>
      </c>
      <c r="C9013" s="14" t="s">
        <v>100</v>
      </c>
      <c r="D9013" s="14" t="s">
        <v>96</v>
      </c>
      <c r="E9013" s="15" t="s">
        <v>88</v>
      </c>
      <c r="F9013" s="39">
        <v>2529.8335891124534</v>
      </c>
    </row>
    <row r="9014" spans="1:6" x14ac:dyDescent="0.25">
      <c r="A9014" s="38">
        <v>53578</v>
      </c>
      <c r="B9014" s="38" t="s">
        <v>1142</v>
      </c>
      <c r="C9014" s="14" t="s">
        <v>102</v>
      </c>
      <c r="D9014" s="14" t="s">
        <v>84</v>
      </c>
      <c r="E9014" s="15" t="s">
        <v>85</v>
      </c>
      <c r="F9014" s="39">
        <v>13823.782513895487</v>
      </c>
    </row>
    <row r="9015" spans="1:6" x14ac:dyDescent="0.25">
      <c r="A9015" s="38">
        <v>53579</v>
      </c>
      <c r="B9015" s="38" t="s">
        <v>2855</v>
      </c>
      <c r="C9015" s="14" t="s">
        <v>102</v>
      </c>
      <c r="D9015" s="14" t="s">
        <v>104</v>
      </c>
      <c r="E9015" s="15" t="s">
        <v>85</v>
      </c>
      <c r="F9015" s="39">
        <v>12019.971987375044</v>
      </c>
    </row>
    <row r="9016" spans="1:6" x14ac:dyDescent="0.25">
      <c r="A9016" s="38">
        <v>53580</v>
      </c>
      <c r="B9016" s="38" t="s">
        <v>3415</v>
      </c>
      <c r="C9016" s="14" t="s">
        <v>102</v>
      </c>
      <c r="D9016" s="14" t="s">
        <v>104</v>
      </c>
      <c r="E9016" s="15" t="s">
        <v>85</v>
      </c>
      <c r="F9016" s="39">
        <v>10743.871441783325</v>
      </c>
    </row>
    <row r="9017" spans="1:6" x14ac:dyDescent="0.25">
      <c r="A9017" s="38">
        <v>53581</v>
      </c>
      <c r="B9017" s="38" t="s">
        <v>445</v>
      </c>
      <c r="C9017" s="14" t="s">
        <v>102</v>
      </c>
      <c r="D9017" s="14" t="s">
        <v>94</v>
      </c>
      <c r="E9017" s="15" t="s">
        <v>88</v>
      </c>
      <c r="F9017" s="39">
        <v>3827.3251758442684</v>
      </c>
    </row>
    <row r="9018" spans="1:6" x14ac:dyDescent="0.25">
      <c r="A9018" s="38">
        <v>53582</v>
      </c>
      <c r="B9018" s="38" t="s">
        <v>2667</v>
      </c>
      <c r="C9018" s="14" t="s">
        <v>107</v>
      </c>
      <c r="D9018" s="14" t="s">
        <v>84</v>
      </c>
      <c r="E9018" s="15" t="s">
        <v>88</v>
      </c>
      <c r="F9018" s="39">
        <v>9803.2825132904527</v>
      </c>
    </row>
    <row r="9019" spans="1:6" x14ac:dyDescent="0.25">
      <c r="A9019" s="38">
        <v>53583</v>
      </c>
      <c r="B9019" s="38" t="s">
        <v>2545</v>
      </c>
      <c r="C9019" s="14" t="s">
        <v>107</v>
      </c>
      <c r="D9019" s="14" t="s">
        <v>84</v>
      </c>
      <c r="E9019" s="15" t="s">
        <v>88</v>
      </c>
      <c r="F9019" s="39">
        <v>5613.491588410775</v>
      </c>
    </row>
    <row r="9020" spans="1:6" x14ac:dyDescent="0.25">
      <c r="A9020" s="38">
        <v>53584</v>
      </c>
      <c r="B9020" s="38" t="s">
        <v>457</v>
      </c>
      <c r="C9020" s="14" t="s">
        <v>107</v>
      </c>
      <c r="D9020" s="14" t="s">
        <v>84</v>
      </c>
      <c r="E9020" s="15" t="s">
        <v>88</v>
      </c>
      <c r="F9020" s="39">
        <v>3122.0633350831085</v>
      </c>
    </row>
    <row r="9021" spans="1:6" x14ac:dyDescent="0.25">
      <c r="A9021" s="38">
        <v>53585</v>
      </c>
      <c r="B9021" s="38" t="s">
        <v>3416</v>
      </c>
      <c r="C9021" s="14" t="s">
        <v>107</v>
      </c>
      <c r="D9021" s="14" t="s">
        <v>104</v>
      </c>
      <c r="E9021" s="15" t="s">
        <v>85</v>
      </c>
      <c r="F9021" s="39">
        <v>433.23013039779977</v>
      </c>
    </row>
    <row r="9022" spans="1:6" x14ac:dyDescent="0.25">
      <c r="A9022" s="38">
        <v>53586</v>
      </c>
      <c r="B9022" s="38" t="s">
        <v>3211</v>
      </c>
      <c r="C9022" s="14" t="s">
        <v>83</v>
      </c>
      <c r="D9022" s="14" t="s">
        <v>90</v>
      </c>
      <c r="E9022" s="15" t="s">
        <v>88</v>
      </c>
      <c r="F9022" s="39">
        <v>12039.894105181627</v>
      </c>
    </row>
    <row r="9023" spans="1:6" x14ac:dyDescent="0.25">
      <c r="A9023" s="38">
        <v>53587</v>
      </c>
      <c r="B9023" s="38" t="s">
        <v>2269</v>
      </c>
      <c r="C9023" s="14" t="s">
        <v>83</v>
      </c>
      <c r="D9023" s="14" t="s">
        <v>94</v>
      </c>
      <c r="E9023" s="15" t="s">
        <v>85</v>
      </c>
      <c r="F9023" s="39">
        <v>9852.1288704220897</v>
      </c>
    </row>
    <row r="9024" spans="1:6" x14ac:dyDescent="0.25">
      <c r="A9024" s="38">
        <v>53588</v>
      </c>
      <c r="B9024" s="38" t="s">
        <v>1722</v>
      </c>
      <c r="C9024" s="14" t="s">
        <v>83</v>
      </c>
      <c r="D9024" s="14" t="s">
        <v>104</v>
      </c>
      <c r="E9024" s="15" t="s">
        <v>88</v>
      </c>
      <c r="F9024" s="39">
        <v>7075.9395793729518</v>
      </c>
    </row>
    <row r="9025" spans="1:6" x14ac:dyDescent="0.25">
      <c r="A9025" s="38">
        <v>53589</v>
      </c>
      <c r="B9025" s="38" t="s">
        <v>640</v>
      </c>
      <c r="C9025" s="14" t="s">
        <v>87</v>
      </c>
      <c r="D9025" s="14" t="s">
        <v>94</v>
      </c>
      <c r="E9025" s="15" t="s">
        <v>88</v>
      </c>
      <c r="F9025" s="39">
        <v>12780.257344251031</v>
      </c>
    </row>
    <row r="9026" spans="1:6" x14ac:dyDescent="0.25">
      <c r="A9026" s="38">
        <v>53590</v>
      </c>
      <c r="B9026" s="38" t="s">
        <v>531</v>
      </c>
      <c r="C9026" s="14" t="s">
        <v>87</v>
      </c>
      <c r="D9026" s="14" t="s">
        <v>94</v>
      </c>
      <c r="E9026" s="15" t="s">
        <v>85</v>
      </c>
      <c r="F9026" s="39">
        <v>12648.283495518925</v>
      </c>
    </row>
    <row r="9027" spans="1:6" x14ac:dyDescent="0.25">
      <c r="A9027" s="38">
        <v>53591</v>
      </c>
      <c r="B9027" s="38" t="s">
        <v>3417</v>
      </c>
      <c r="C9027" s="14" t="s">
        <v>87</v>
      </c>
      <c r="D9027" s="14" t="s">
        <v>94</v>
      </c>
      <c r="E9027" s="15" t="s">
        <v>85</v>
      </c>
      <c r="F9027" s="39">
        <v>12469.586805908755</v>
      </c>
    </row>
    <row r="9028" spans="1:6" x14ac:dyDescent="0.25">
      <c r="A9028" s="38">
        <v>53592</v>
      </c>
      <c r="B9028" s="38" t="s">
        <v>455</v>
      </c>
      <c r="C9028" s="14" t="s">
        <v>87</v>
      </c>
      <c r="D9028" s="14" t="s">
        <v>96</v>
      </c>
      <c r="E9028" s="15" t="s">
        <v>85</v>
      </c>
      <c r="F9028" s="39">
        <v>3414.9036011629423</v>
      </c>
    </row>
    <row r="9029" spans="1:6" x14ac:dyDescent="0.25">
      <c r="A9029" s="38">
        <v>53593</v>
      </c>
      <c r="B9029" s="38" t="s">
        <v>1419</v>
      </c>
      <c r="C9029" s="14" t="s">
        <v>100</v>
      </c>
      <c r="D9029" s="14" t="s">
        <v>96</v>
      </c>
      <c r="E9029" s="15" t="s">
        <v>85</v>
      </c>
      <c r="F9029" s="39">
        <v>13567.299634120662</v>
      </c>
    </row>
    <row r="9030" spans="1:6" x14ac:dyDescent="0.25">
      <c r="A9030" s="38">
        <v>53594</v>
      </c>
      <c r="B9030" s="38" t="s">
        <v>2938</v>
      </c>
      <c r="C9030" s="14" t="s">
        <v>100</v>
      </c>
      <c r="D9030" s="14" t="s">
        <v>84</v>
      </c>
      <c r="E9030" s="15" t="s">
        <v>88</v>
      </c>
      <c r="F9030" s="39">
        <v>9940.766340991273</v>
      </c>
    </row>
    <row r="9031" spans="1:6" x14ac:dyDescent="0.25">
      <c r="A9031" s="38">
        <v>53595</v>
      </c>
      <c r="B9031" s="38" t="s">
        <v>3355</v>
      </c>
      <c r="C9031" s="14" t="s">
        <v>100</v>
      </c>
      <c r="D9031" s="14" t="s">
        <v>84</v>
      </c>
      <c r="E9031" s="15" t="s">
        <v>88</v>
      </c>
      <c r="F9031" s="39">
        <v>9801.5297117267546</v>
      </c>
    </row>
    <row r="9032" spans="1:6" x14ac:dyDescent="0.25">
      <c r="A9032" s="38">
        <v>53596</v>
      </c>
      <c r="B9032" s="38" t="s">
        <v>2966</v>
      </c>
      <c r="C9032" s="14" t="s">
        <v>100</v>
      </c>
      <c r="D9032" s="14" t="s">
        <v>104</v>
      </c>
      <c r="E9032" s="15" t="s">
        <v>88</v>
      </c>
      <c r="F9032" s="39">
        <v>7639.9904978873365</v>
      </c>
    </row>
    <row r="9033" spans="1:6" x14ac:dyDescent="0.25">
      <c r="A9033" s="38">
        <v>53597</v>
      </c>
      <c r="B9033" s="38" t="s">
        <v>2826</v>
      </c>
      <c r="C9033" s="14" t="s">
        <v>102</v>
      </c>
      <c r="D9033" s="14" t="s">
        <v>96</v>
      </c>
      <c r="E9033" s="15" t="s">
        <v>88</v>
      </c>
      <c r="F9033" s="39">
        <v>7006.1136943557258</v>
      </c>
    </row>
    <row r="9034" spans="1:6" x14ac:dyDescent="0.25">
      <c r="A9034" s="38">
        <v>53598</v>
      </c>
      <c r="B9034" s="38" t="s">
        <v>2610</v>
      </c>
      <c r="C9034" s="14" t="s">
        <v>102</v>
      </c>
      <c r="D9034" s="14" t="s">
        <v>94</v>
      </c>
      <c r="E9034" s="15" t="s">
        <v>85</v>
      </c>
      <c r="F9034" s="39">
        <v>6984.2148724619983</v>
      </c>
    </row>
    <row r="9035" spans="1:6" x14ac:dyDescent="0.25">
      <c r="A9035" s="38">
        <v>53599</v>
      </c>
      <c r="B9035" s="38" t="s">
        <v>2599</v>
      </c>
      <c r="C9035" s="14" t="s">
        <v>107</v>
      </c>
      <c r="D9035" s="14" t="s">
        <v>94</v>
      </c>
      <c r="E9035" s="15" t="s">
        <v>85</v>
      </c>
      <c r="F9035" s="39">
        <v>10634.103249014945</v>
      </c>
    </row>
    <row r="9036" spans="1:6" x14ac:dyDescent="0.25">
      <c r="A9036" s="38">
        <v>53600</v>
      </c>
      <c r="B9036" s="38" t="s">
        <v>2834</v>
      </c>
      <c r="C9036" s="14" t="s">
        <v>107</v>
      </c>
      <c r="D9036" s="14" t="s">
        <v>96</v>
      </c>
      <c r="E9036" s="15" t="s">
        <v>85</v>
      </c>
      <c r="F9036" s="39">
        <v>10581.986226367111</v>
      </c>
    </row>
    <row r="9037" spans="1:6" x14ac:dyDescent="0.25">
      <c r="A9037" s="38">
        <v>53601</v>
      </c>
      <c r="B9037" s="38" t="s">
        <v>1520</v>
      </c>
      <c r="C9037" s="14" t="s">
        <v>107</v>
      </c>
      <c r="D9037" s="14" t="s">
        <v>96</v>
      </c>
      <c r="E9037" s="15" t="s">
        <v>85</v>
      </c>
      <c r="F9037" s="39">
        <v>9119.5021497244397</v>
      </c>
    </row>
    <row r="9038" spans="1:6" x14ac:dyDescent="0.25">
      <c r="A9038" s="38">
        <v>53602</v>
      </c>
      <c r="B9038" s="38" t="s">
        <v>3418</v>
      </c>
      <c r="C9038" s="14" t="s">
        <v>107</v>
      </c>
      <c r="D9038" s="14" t="s">
        <v>94</v>
      </c>
      <c r="E9038" s="15" t="s">
        <v>88</v>
      </c>
      <c r="F9038" s="39">
        <v>3868.2857423986934</v>
      </c>
    </row>
    <row r="9039" spans="1:6" x14ac:dyDescent="0.25">
      <c r="A9039" s="38">
        <v>53603</v>
      </c>
      <c r="B9039" s="38" t="s">
        <v>797</v>
      </c>
      <c r="C9039" s="14" t="s">
        <v>107</v>
      </c>
      <c r="D9039" s="14" t="s">
        <v>104</v>
      </c>
      <c r="E9039" s="15" t="s">
        <v>85</v>
      </c>
      <c r="F9039" s="39">
        <v>1747.8679790145713</v>
      </c>
    </row>
    <row r="9040" spans="1:6" x14ac:dyDescent="0.25">
      <c r="A9040" s="38">
        <v>53604</v>
      </c>
      <c r="B9040" s="38" t="s">
        <v>3127</v>
      </c>
      <c r="C9040" s="14" t="s">
        <v>83</v>
      </c>
      <c r="D9040" s="14" t="s">
        <v>104</v>
      </c>
      <c r="E9040" s="15" t="s">
        <v>85</v>
      </c>
      <c r="F9040" s="39">
        <v>12920.007535291552</v>
      </c>
    </row>
    <row r="9041" spans="1:6" x14ac:dyDescent="0.25">
      <c r="A9041" s="38">
        <v>53605</v>
      </c>
      <c r="B9041" s="38" t="s">
        <v>2196</v>
      </c>
      <c r="C9041" s="14" t="s">
        <v>83</v>
      </c>
      <c r="D9041" s="14" t="s">
        <v>84</v>
      </c>
      <c r="E9041" s="15" t="s">
        <v>85</v>
      </c>
      <c r="F9041" s="39">
        <v>12885.851365200122</v>
      </c>
    </row>
    <row r="9042" spans="1:6" x14ac:dyDescent="0.25">
      <c r="A9042" s="38">
        <v>53606</v>
      </c>
      <c r="B9042" s="38" t="s">
        <v>561</v>
      </c>
      <c r="C9042" s="14" t="s">
        <v>83</v>
      </c>
      <c r="D9042" s="14" t="s">
        <v>94</v>
      </c>
      <c r="E9042" s="15" t="s">
        <v>85</v>
      </c>
      <c r="F9042" s="39">
        <v>9095.0871995024481</v>
      </c>
    </row>
    <row r="9043" spans="1:6" x14ac:dyDescent="0.25">
      <c r="A9043" s="38">
        <v>53607</v>
      </c>
      <c r="B9043" s="38" t="s">
        <v>1884</v>
      </c>
      <c r="C9043" s="14" t="s">
        <v>83</v>
      </c>
      <c r="D9043" s="14" t="s">
        <v>84</v>
      </c>
      <c r="E9043" s="15" t="s">
        <v>88</v>
      </c>
      <c r="F9043" s="39">
        <v>7426.9042297209926</v>
      </c>
    </row>
    <row r="9044" spans="1:6" x14ac:dyDescent="0.25">
      <c r="A9044" s="38">
        <v>53608</v>
      </c>
      <c r="B9044" s="38" t="s">
        <v>1521</v>
      </c>
      <c r="C9044" s="14" t="s">
        <v>83</v>
      </c>
      <c r="D9044" s="14" t="s">
        <v>96</v>
      </c>
      <c r="E9044" s="15" t="s">
        <v>85</v>
      </c>
      <c r="F9044" s="39">
        <v>7042.8588054726542</v>
      </c>
    </row>
    <row r="9045" spans="1:6" x14ac:dyDescent="0.25">
      <c r="A9045" s="38">
        <v>53609</v>
      </c>
      <c r="B9045" s="38" t="s">
        <v>3419</v>
      </c>
      <c r="C9045" s="14" t="s">
        <v>87</v>
      </c>
      <c r="D9045" s="14" t="s">
        <v>90</v>
      </c>
      <c r="E9045" s="15" t="s">
        <v>88</v>
      </c>
      <c r="F9045" s="39">
        <v>8427.2533997671198</v>
      </c>
    </row>
    <row r="9046" spans="1:6" x14ac:dyDescent="0.25">
      <c r="A9046" s="38">
        <v>53610</v>
      </c>
      <c r="B9046" s="38" t="s">
        <v>905</v>
      </c>
      <c r="C9046" s="14" t="s">
        <v>87</v>
      </c>
      <c r="D9046" s="14" t="s">
        <v>84</v>
      </c>
      <c r="E9046" s="15" t="s">
        <v>85</v>
      </c>
      <c r="F9046" s="39">
        <v>6008.4577531929426</v>
      </c>
    </row>
    <row r="9047" spans="1:6" x14ac:dyDescent="0.25">
      <c r="A9047" s="38">
        <v>53611</v>
      </c>
      <c r="B9047" s="38" t="s">
        <v>2978</v>
      </c>
      <c r="C9047" s="14" t="s">
        <v>100</v>
      </c>
      <c r="D9047" s="14" t="s">
        <v>84</v>
      </c>
      <c r="E9047" s="15" t="s">
        <v>88</v>
      </c>
      <c r="F9047" s="39">
        <v>13387.051084798668</v>
      </c>
    </row>
    <row r="9048" spans="1:6" x14ac:dyDescent="0.25">
      <c r="A9048" s="38">
        <v>53612</v>
      </c>
      <c r="B9048" s="38" t="s">
        <v>1347</v>
      </c>
      <c r="C9048" s="14" t="s">
        <v>100</v>
      </c>
      <c r="D9048" s="14" t="s">
        <v>84</v>
      </c>
      <c r="E9048" s="15" t="s">
        <v>85</v>
      </c>
      <c r="F9048" s="39">
        <v>11868.569451379708</v>
      </c>
    </row>
    <row r="9049" spans="1:6" x14ac:dyDescent="0.25">
      <c r="A9049" s="38">
        <v>53613</v>
      </c>
      <c r="B9049" s="38" t="s">
        <v>2565</v>
      </c>
      <c r="C9049" s="14" t="s">
        <v>100</v>
      </c>
      <c r="D9049" s="14" t="s">
        <v>96</v>
      </c>
      <c r="E9049" s="15" t="s">
        <v>88</v>
      </c>
      <c r="F9049" s="39">
        <v>6776.7424438008138</v>
      </c>
    </row>
    <row r="9050" spans="1:6" x14ac:dyDescent="0.25">
      <c r="A9050" s="38">
        <v>53614</v>
      </c>
      <c r="B9050" s="38" t="s">
        <v>1324</v>
      </c>
      <c r="C9050" s="14" t="s">
        <v>100</v>
      </c>
      <c r="D9050" s="14" t="s">
        <v>104</v>
      </c>
      <c r="E9050" s="15" t="s">
        <v>85</v>
      </c>
      <c r="F9050" s="39">
        <v>5895.0459569472687</v>
      </c>
    </row>
    <row r="9051" spans="1:6" x14ac:dyDescent="0.25">
      <c r="A9051" s="38">
        <v>53615</v>
      </c>
      <c r="B9051" s="38" t="s">
        <v>3269</v>
      </c>
      <c r="C9051" s="14" t="s">
        <v>100</v>
      </c>
      <c r="D9051" s="14" t="s">
        <v>90</v>
      </c>
      <c r="E9051" s="15" t="s">
        <v>85</v>
      </c>
      <c r="F9051" s="39">
        <v>5497.8885729580606</v>
      </c>
    </row>
    <row r="9052" spans="1:6" x14ac:dyDescent="0.25">
      <c r="A9052" s="38">
        <v>53616</v>
      </c>
      <c r="B9052" s="38" t="s">
        <v>2853</v>
      </c>
      <c r="C9052" s="14" t="s">
        <v>100</v>
      </c>
      <c r="D9052" s="14" t="s">
        <v>104</v>
      </c>
      <c r="E9052" s="15" t="s">
        <v>88</v>
      </c>
      <c r="F9052" s="39">
        <v>3323.154290903713</v>
      </c>
    </row>
    <row r="9053" spans="1:6" x14ac:dyDescent="0.25">
      <c r="A9053" s="38">
        <v>53617</v>
      </c>
      <c r="B9053" s="38" t="s">
        <v>744</v>
      </c>
      <c r="C9053" s="14" t="s">
        <v>100</v>
      </c>
      <c r="D9053" s="14" t="s">
        <v>94</v>
      </c>
      <c r="E9053" s="15" t="s">
        <v>88</v>
      </c>
      <c r="F9053" s="39">
        <v>1987.5322914640908</v>
      </c>
    </row>
    <row r="9054" spans="1:6" x14ac:dyDescent="0.25">
      <c r="A9054" s="38">
        <v>53618</v>
      </c>
      <c r="B9054" s="38" t="s">
        <v>2696</v>
      </c>
      <c r="C9054" s="14" t="s">
        <v>100</v>
      </c>
      <c r="D9054" s="14" t="s">
        <v>104</v>
      </c>
      <c r="E9054" s="15" t="s">
        <v>88</v>
      </c>
      <c r="F9054" s="39">
        <v>1541.6401244301269</v>
      </c>
    </row>
    <row r="9055" spans="1:6" x14ac:dyDescent="0.25">
      <c r="A9055" s="38">
        <v>53619</v>
      </c>
      <c r="B9055" s="38" t="s">
        <v>1245</v>
      </c>
      <c r="C9055" s="14" t="s">
        <v>102</v>
      </c>
      <c r="D9055" s="14" t="s">
        <v>104</v>
      </c>
      <c r="E9055" s="15" t="s">
        <v>85</v>
      </c>
      <c r="F9055" s="39">
        <v>10912.67752592682</v>
      </c>
    </row>
    <row r="9056" spans="1:6" x14ac:dyDescent="0.25">
      <c r="A9056" s="38">
        <v>53620</v>
      </c>
      <c r="B9056" s="38" t="s">
        <v>1372</v>
      </c>
      <c r="C9056" s="14" t="s">
        <v>102</v>
      </c>
      <c r="D9056" s="14" t="s">
        <v>104</v>
      </c>
      <c r="E9056" s="15" t="s">
        <v>85</v>
      </c>
      <c r="F9056" s="39">
        <v>9353.4367208959975</v>
      </c>
    </row>
    <row r="9057" spans="1:6" x14ac:dyDescent="0.25">
      <c r="A9057" s="38">
        <v>53621</v>
      </c>
      <c r="B9057" s="38" t="s">
        <v>1013</v>
      </c>
      <c r="C9057" s="14" t="s">
        <v>102</v>
      </c>
      <c r="D9057" s="14" t="s">
        <v>104</v>
      </c>
      <c r="E9057" s="15" t="s">
        <v>88</v>
      </c>
      <c r="F9057" s="39">
        <v>6880.3918744251514</v>
      </c>
    </row>
    <row r="9058" spans="1:6" x14ac:dyDescent="0.25">
      <c r="A9058" s="38">
        <v>53622</v>
      </c>
      <c r="B9058" s="38" t="s">
        <v>1463</v>
      </c>
      <c r="C9058" s="14" t="s">
        <v>102</v>
      </c>
      <c r="D9058" s="14" t="s">
        <v>90</v>
      </c>
      <c r="E9058" s="15" t="s">
        <v>88</v>
      </c>
      <c r="F9058" s="39">
        <v>2226.4846238633386</v>
      </c>
    </row>
    <row r="9059" spans="1:6" x14ac:dyDescent="0.25">
      <c r="A9059" s="38">
        <v>53623</v>
      </c>
      <c r="B9059" s="38" t="s">
        <v>1508</v>
      </c>
      <c r="C9059" s="14" t="s">
        <v>107</v>
      </c>
      <c r="D9059" s="14" t="s">
        <v>84</v>
      </c>
      <c r="E9059" s="15" t="s">
        <v>85</v>
      </c>
      <c r="F9059" s="39">
        <v>12334.42578931881</v>
      </c>
    </row>
    <row r="9060" spans="1:6" x14ac:dyDescent="0.25">
      <c r="A9060" s="38">
        <v>53624</v>
      </c>
      <c r="B9060" s="38" t="s">
        <v>2703</v>
      </c>
      <c r="C9060" s="14" t="s">
        <v>107</v>
      </c>
      <c r="D9060" s="14" t="s">
        <v>94</v>
      </c>
      <c r="E9060" s="15" t="s">
        <v>85</v>
      </c>
      <c r="F9060" s="39">
        <v>10317.95033985416</v>
      </c>
    </row>
    <row r="9061" spans="1:6" x14ac:dyDescent="0.25">
      <c r="A9061" s="38">
        <v>53625</v>
      </c>
      <c r="B9061" s="38" t="s">
        <v>2952</v>
      </c>
      <c r="C9061" s="14" t="s">
        <v>107</v>
      </c>
      <c r="D9061" s="14" t="s">
        <v>84</v>
      </c>
      <c r="E9061" s="15" t="s">
        <v>88</v>
      </c>
      <c r="F9061" s="39">
        <v>9571.2989820364619</v>
      </c>
    </row>
    <row r="9062" spans="1:6" x14ac:dyDescent="0.25">
      <c r="A9062" s="38">
        <v>53626</v>
      </c>
      <c r="B9062" s="38" t="s">
        <v>1804</v>
      </c>
      <c r="C9062" s="14" t="s">
        <v>107</v>
      </c>
      <c r="D9062" s="14" t="s">
        <v>90</v>
      </c>
      <c r="E9062" s="15" t="s">
        <v>88</v>
      </c>
      <c r="F9062" s="39">
        <v>4340.9842734399399</v>
      </c>
    </row>
    <row r="9063" spans="1:6" x14ac:dyDescent="0.25">
      <c r="A9063" s="38">
        <v>53627</v>
      </c>
      <c r="B9063" s="38" t="s">
        <v>3420</v>
      </c>
      <c r="C9063" s="14" t="s">
        <v>107</v>
      </c>
      <c r="D9063" s="14" t="s">
        <v>104</v>
      </c>
      <c r="E9063" s="15" t="s">
        <v>88</v>
      </c>
      <c r="F9063" s="39">
        <v>1100.2252432455277</v>
      </c>
    </row>
    <row r="9064" spans="1:6" x14ac:dyDescent="0.25">
      <c r="A9064" s="38">
        <v>53628</v>
      </c>
      <c r="B9064" s="38" t="s">
        <v>3421</v>
      </c>
      <c r="C9064" s="14" t="s">
        <v>83</v>
      </c>
      <c r="D9064" s="14" t="s">
        <v>84</v>
      </c>
      <c r="E9064" s="15" t="s">
        <v>85</v>
      </c>
      <c r="F9064" s="39">
        <v>11258.893386872569</v>
      </c>
    </row>
    <row r="9065" spans="1:6" x14ac:dyDescent="0.25">
      <c r="A9065" s="38">
        <v>53629</v>
      </c>
      <c r="B9065" s="38" t="s">
        <v>295</v>
      </c>
      <c r="C9065" s="14" t="s">
        <v>83</v>
      </c>
      <c r="D9065" s="14" t="s">
        <v>90</v>
      </c>
      <c r="E9065" s="15" t="s">
        <v>88</v>
      </c>
      <c r="F9065" s="39">
        <v>10223.627472027309</v>
      </c>
    </row>
    <row r="9066" spans="1:6" x14ac:dyDescent="0.25">
      <c r="A9066" s="38">
        <v>53630</v>
      </c>
      <c r="B9066" s="38" t="s">
        <v>1834</v>
      </c>
      <c r="C9066" s="14" t="s">
        <v>83</v>
      </c>
      <c r="D9066" s="14" t="s">
        <v>96</v>
      </c>
      <c r="E9066" s="15" t="s">
        <v>88</v>
      </c>
      <c r="F9066" s="39">
        <v>8359.5618071875106</v>
      </c>
    </row>
    <row r="9067" spans="1:6" x14ac:dyDescent="0.25">
      <c r="A9067" s="38">
        <v>53631</v>
      </c>
      <c r="B9067" s="38" t="s">
        <v>3298</v>
      </c>
      <c r="C9067" s="14" t="s">
        <v>83</v>
      </c>
      <c r="D9067" s="14" t="s">
        <v>94</v>
      </c>
      <c r="E9067" s="15" t="s">
        <v>85</v>
      </c>
      <c r="F9067" s="39">
        <v>8356.9004414827668</v>
      </c>
    </row>
    <row r="9068" spans="1:6" x14ac:dyDescent="0.25">
      <c r="A9068" s="38">
        <v>53632</v>
      </c>
      <c r="B9068" s="38" t="s">
        <v>920</v>
      </c>
      <c r="C9068" s="14" t="s">
        <v>83</v>
      </c>
      <c r="D9068" s="14" t="s">
        <v>104</v>
      </c>
      <c r="E9068" s="15" t="s">
        <v>85</v>
      </c>
      <c r="F9068" s="39">
        <v>6214.4682041762408</v>
      </c>
    </row>
    <row r="9069" spans="1:6" x14ac:dyDescent="0.25">
      <c r="A9069" s="38">
        <v>53633</v>
      </c>
      <c r="B9069" s="38" t="s">
        <v>3311</v>
      </c>
      <c r="C9069" s="14" t="s">
        <v>83</v>
      </c>
      <c r="D9069" s="14" t="s">
        <v>96</v>
      </c>
      <c r="E9069" s="15" t="s">
        <v>85</v>
      </c>
      <c r="F9069" s="39">
        <v>5765.2709246481336</v>
      </c>
    </row>
    <row r="9070" spans="1:6" x14ac:dyDescent="0.25">
      <c r="A9070" s="38">
        <v>53634</v>
      </c>
      <c r="B9070" s="38" t="s">
        <v>2845</v>
      </c>
      <c r="C9070" s="14" t="s">
        <v>83</v>
      </c>
      <c r="D9070" s="14" t="s">
        <v>104</v>
      </c>
      <c r="E9070" s="15" t="s">
        <v>85</v>
      </c>
      <c r="F9070" s="39">
        <v>3642.1205460122351</v>
      </c>
    </row>
    <row r="9071" spans="1:6" x14ac:dyDescent="0.25">
      <c r="A9071" s="38">
        <v>53635</v>
      </c>
      <c r="B9071" s="38" t="s">
        <v>844</v>
      </c>
      <c r="C9071" s="14" t="s">
        <v>87</v>
      </c>
      <c r="D9071" s="14" t="s">
        <v>104</v>
      </c>
      <c r="E9071" s="15" t="s">
        <v>88</v>
      </c>
      <c r="F9071" s="39">
        <v>12344.066259570047</v>
      </c>
    </row>
    <row r="9072" spans="1:6" x14ac:dyDescent="0.25">
      <c r="A9072" s="38">
        <v>53636</v>
      </c>
      <c r="B9072" s="38" t="s">
        <v>3422</v>
      </c>
      <c r="C9072" s="14" t="s">
        <v>87</v>
      </c>
      <c r="D9072" s="14" t="s">
        <v>104</v>
      </c>
      <c r="E9072" s="15" t="s">
        <v>85</v>
      </c>
      <c r="F9072" s="39">
        <v>7520.9561488635318</v>
      </c>
    </row>
    <row r="9073" spans="1:6" x14ac:dyDescent="0.25">
      <c r="A9073" s="38">
        <v>53637</v>
      </c>
      <c r="B9073" s="38" t="s">
        <v>3330</v>
      </c>
      <c r="C9073" s="14" t="s">
        <v>100</v>
      </c>
      <c r="D9073" s="14" t="s">
        <v>90</v>
      </c>
      <c r="E9073" s="15" t="s">
        <v>88</v>
      </c>
      <c r="F9073" s="39">
        <v>11694.186692564179</v>
      </c>
    </row>
    <row r="9074" spans="1:6" x14ac:dyDescent="0.25">
      <c r="A9074" s="38">
        <v>53638</v>
      </c>
      <c r="B9074" s="38" t="s">
        <v>2755</v>
      </c>
      <c r="C9074" s="14" t="s">
        <v>100</v>
      </c>
      <c r="D9074" s="14" t="s">
        <v>94</v>
      </c>
      <c r="E9074" s="15" t="s">
        <v>85</v>
      </c>
      <c r="F9074" s="39">
        <v>11613.500374501567</v>
      </c>
    </row>
    <row r="9075" spans="1:6" x14ac:dyDescent="0.25">
      <c r="A9075" s="38">
        <v>53639</v>
      </c>
      <c r="B9075" s="38" t="s">
        <v>3070</v>
      </c>
      <c r="C9075" s="14" t="s">
        <v>100</v>
      </c>
      <c r="D9075" s="14" t="s">
        <v>94</v>
      </c>
      <c r="E9075" s="15" t="s">
        <v>85</v>
      </c>
      <c r="F9075" s="39">
        <v>10936.651401605297</v>
      </c>
    </row>
    <row r="9076" spans="1:6" x14ac:dyDescent="0.25">
      <c r="A9076" s="38">
        <v>53640</v>
      </c>
      <c r="B9076" s="38" t="s">
        <v>540</v>
      </c>
      <c r="C9076" s="14" t="s">
        <v>100</v>
      </c>
      <c r="D9076" s="14" t="s">
        <v>96</v>
      </c>
      <c r="E9076" s="15" t="s">
        <v>88</v>
      </c>
      <c r="F9076" s="39">
        <v>10773.231020693707</v>
      </c>
    </row>
    <row r="9077" spans="1:6" x14ac:dyDescent="0.25">
      <c r="A9077" s="38">
        <v>53641</v>
      </c>
      <c r="B9077" s="38" t="s">
        <v>1473</v>
      </c>
      <c r="C9077" s="14" t="s">
        <v>100</v>
      </c>
      <c r="D9077" s="14" t="s">
        <v>96</v>
      </c>
      <c r="E9077" s="15" t="s">
        <v>85</v>
      </c>
      <c r="F9077" s="39">
        <v>9736.8411946101478</v>
      </c>
    </row>
    <row r="9078" spans="1:6" x14ac:dyDescent="0.25">
      <c r="A9078" s="38">
        <v>53642</v>
      </c>
      <c r="B9078" s="38" t="s">
        <v>1215</v>
      </c>
      <c r="C9078" s="14" t="s">
        <v>100</v>
      </c>
      <c r="D9078" s="14" t="s">
        <v>104</v>
      </c>
      <c r="E9078" s="15" t="s">
        <v>88</v>
      </c>
      <c r="F9078" s="39">
        <v>2365.6597957085814</v>
      </c>
    </row>
    <row r="9079" spans="1:6" x14ac:dyDescent="0.25">
      <c r="A9079" s="38">
        <v>53643</v>
      </c>
      <c r="B9079" s="38" t="s">
        <v>2084</v>
      </c>
      <c r="C9079" s="14" t="s">
        <v>102</v>
      </c>
      <c r="D9079" s="14" t="s">
        <v>104</v>
      </c>
      <c r="E9079" s="15" t="s">
        <v>88</v>
      </c>
      <c r="F9079" s="39">
        <v>11333.842077050305</v>
      </c>
    </row>
    <row r="9080" spans="1:6" x14ac:dyDescent="0.25">
      <c r="A9080" s="38">
        <v>53644</v>
      </c>
      <c r="B9080" s="38" t="s">
        <v>1485</v>
      </c>
      <c r="C9080" s="14" t="s">
        <v>102</v>
      </c>
      <c r="D9080" s="14" t="s">
        <v>90</v>
      </c>
      <c r="E9080" s="15" t="s">
        <v>88</v>
      </c>
      <c r="F9080" s="39">
        <v>10055.142414293527</v>
      </c>
    </row>
    <row r="9081" spans="1:6" x14ac:dyDescent="0.25">
      <c r="A9081" s="38">
        <v>53645</v>
      </c>
      <c r="B9081" s="38" t="s">
        <v>2516</v>
      </c>
      <c r="C9081" s="14" t="s">
        <v>102</v>
      </c>
      <c r="D9081" s="14" t="s">
        <v>104</v>
      </c>
      <c r="E9081" s="15" t="s">
        <v>88</v>
      </c>
      <c r="F9081" s="39">
        <v>2230.4730363673416</v>
      </c>
    </row>
    <row r="9082" spans="1:6" x14ac:dyDescent="0.25">
      <c r="A9082" s="38">
        <v>53646</v>
      </c>
      <c r="B9082" s="38" t="s">
        <v>3362</v>
      </c>
      <c r="C9082" s="14" t="s">
        <v>107</v>
      </c>
      <c r="D9082" s="14" t="s">
        <v>84</v>
      </c>
      <c r="E9082" s="15" t="s">
        <v>88</v>
      </c>
      <c r="F9082" s="39">
        <v>10880.496426435133</v>
      </c>
    </row>
    <row r="9083" spans="1:6" x14ac:dyDescent="0.25">
      <c r="A9083" s="38">
        <v>53647</v>
      </c>
      <c r="B9083" s="38" t="s">
        <v>740</v>
      </c>
      <c r="C9083" s="14" t="s">
        <v>107</v>
      </c>
      <c r="D9083" s="14" t="s">
        <v>90</v>
      </c>
      <c r="E9083" s="15" t="s">
        <v>88</v>
      </c>
      <c r="F9083" s="39">
        <v>8986.19695635885</v>
      </c>
    </row>
    <row r="9084" spans="1:6" x14ac:dyDescent="0.25">
      <c r="A9084" s="38">
        <v>53648</v>
      </c>
      <c r="B9084" s="38" t="s">
        <v>3332</v>
      </c>
      <c r="C9084" s="14" t="s">
        <v>107</v>
      </c>
      <c r="D9084" s="14" t="s">
        <v>96</v>
      </c>
      <c r="E9084" s="15" t="s">
        <v>88</v>
      </c>
      <c r="F9084" s="39">
        <v>5839.7452211362543</v>
      </c>
    </row>
    <row r="9085" spans="1:6" x14ac:dyDescent="0.25">
      <c r="A9085" s="38">
        <v>53649</v>
      </c>
      <c r="B9085" s="38" t="s">
        <v>2874</v>
      </c>
      <c r="C9085" s="14" t="s">
        <v>107</v>
      </c>
      <c r="D9085" s="14" t="s">
        <v>94</v>
      </c>
      <c r="E9085" s="15" t="s">
        <v>88</v>
      </c>
      <c r="F9085" s="39">
        <v>1438.8056177530841</v>
      </c>
    </row>
    <row r="9086" spans="1:6" x14ac:dyDescent="0.25">
      <c r="A9086" s="38">
        <v>53650</v>
      </c>
      <c r="B9086" s="38" t="s">
        <v>1172</v>
      </c>
      <c r="C9086" s="14" t="s">
        <v>107</v>
      </c>
      <c r="D9086" s="14" t="s">
        <v>84</v>
      </c>
      <c r="E9086" s="15" t="s">
        <v>85</v>
      </c>
      <c r="F9086" s="39">
        <v>678.3177567893681</v>
      </c>
    </row>
    <row r="9087" spans="1:6" x14ac:dyDescent="0.25">
      <c r="A9087" s="38">
        <v>53651</v>
      </c>
      <c r="B9087" s="38" t="s">
        <v>605</v>
      </c>
      <c r="C9087" s="14" t="s">
        <v>83</v>
      </c>
      <c r="D9087" s="14" t="s">
        <v>84</v>
      </c>
      <c r="E9087" s="15" t="s">
        <v>88</v>
      </c>
      <c r="F9087" s="39">
        <v>14973.879396923026</v>
      </c>
    </row>
    <row r="9088" spans="1:6" x14ac:dyDescent="0.25">
      <c r="A9088" s="38">
        <v>53652</v>
      </c>
      <c r="B9088" s="38" t="s">
        <v>3423</v>
      </c>
      <c r="C9088" s="14" t="s">
        <v>83</v>
      </c>
      <c r="D9088" s="14" t="s">
        <v>94</v>
      </c>
      <c r="E9088" s="15" t="s">
        <v>88</v>
      </c>
      <c r="F9088" s="39">
        <v>13738.465469906927</v>
      </c>
    </row>
    <row r="9089" spans="1:6" x14ac:dyDescent="0.25">
      <c r="A9089" s="38">
        <v>53653</v>
      </c>
      <c r="B9089" s="38" t="s">
        <v>735</v>
      </c>
      <c r="C9089" s="14" t="s">
        <v>83</v>
      </c>
      <c r="D9089" s="14" t="s">
        <v>96</v>
      </c>
      <c r="E9089" s="15" t="s">
        <v>88</v>
      </c>
      <c r="F9089" s="39">
        <v>9229.3063323920778</v>
      </c>
    </row>
    <row r="9090" spans="1:6" x14ac:dyDescent="0.25">
      <c r="A9090" s="38">
        <v>53654</v>
      </c>
      <c r="B9090" s="38" t="s">
        <v>796</v>
      </c>
      <c r="C9090" s="14" t="s">
        <v>83</v>
      </c>
      <c r="D9090" s="14" t="s">
        <v>90</v>
      </c>
      <c r="E9090" s="15" t="s">
        <v>85</v>
      </c>
      <c r="F9090" s="39">
        <v>8402.0960768206114</v>
      </c>
    </row>
    <row r="9091" spans="1:6" x14ac:dyDescent="0.25">
      <c r="A9091" s="38">
        <v>53655</v>
      </c>
      <c r="B9091" s="38" t="s">
        <v>984</v>
      </c>
      <c r="C9091" s="14" t="s">
        <v>83</v>
      </c>
      <c r="D9091" s="14" t="s">
        <v>104</v>
      </c>
      <c r="E9091" s="15" t="s">
        <v>88</v>
      </c>
      <c r="F9091" s="39">
        <v>7777.3244950783119</v>
      </c>
    </row>
    <row r="9092" spans="1:6" x14ac:dyDescent="0.25">
      <c r="A9092" s="38">
        <v>53656</v>
      </c>
      <c r="B9092" s="38" t="s">
        <v>602</v>
      </c>
      <c r="C9092" s="14" t="s">
        <v>83</v>
      </c>
      <c r="D9092" s="14" t="s">
        <v>94</v>
      </c>
      <c r="E9092" s="15" t="s">
        <v>85</v>
      </c>
      <c r="F9092" s="39">
        <v>4164.1961974987044</v>
      </c>
    </row>
    <row r="9093" spans="1:6" x14ac:dyDescent="0.25">
      <c r="A9093" s="38">
        <v>53657</v>
      </c>
      <c r="B9093" s="38" t="s">
        <v>636</v>
      </c>
      <c r="C9093" s="14" t="s">
        <v>87</v>
      </c>
      <c r="D9093" s="14" t="s">
        <v>90</v>
      </c>
      <c r="E9093" s="15" t="s">
        <v>88</v>
      </c>
      <c r="F9093" s="39">
        <v>12307.160559385889</v>
      </c>
    </row>
    <row r="9094" spans="1:6" x14ac:dyDescent="0.25">
      <c r="A9094" s="38">
        <v>53658</v>
      </c>
      <c r="B9094" s="38" t="s">
        <v>1526</v>
      </c>
      <c r="C9094" s="14" t="s">
        <v>87</v>
      </c>
      <c r="D9094" s="14" t="s">
        <v>84</v>
      </c>
      <c r="E9094" s="15" t="s">
        <v>88</v>
      </c>
      <c r="F9094" s="39">
        <v>585.58412853364928</v>
      </c>
    </row>
    <row r="9095" spans="1:6" x14ac:dyDescent="0.25">
      <c r="A9095" s="38">
        <v>53659</v>
      </c>
      <c r="B9095" s="38" t="s">
        <v>1001</v>
      </c>
      <c r="C9095" s="14" t="s">
        <v>100</v>
      </c>
      <c r="D9095" s="14" t="s">
        <v>96</v>
      </c>
      <c r="E9095" s="15" t="s">
        <v>88</v>
      </c>
      <c r="F9095" s="39">
        <v>8808.6872341571452</v>
      </c>
    </row>
    <row r="9096" spans="1:6" x14ac:dyDescent="0.25">
      <c r="A9096" s="38">
        <v>53660</v>
      </c>
      <c r="B9096" s="38" t="s">
        <v>2080</v>
      </c>
      <c r="C9096" s="14" t="s">
        <v>100</v>
      </c>
      <c r="D9096" s="14" t="s">
        <v>104</v>
      </c>
      <c r="E9096" s="15" t="s">
        <v>85</v>
      </c>
      <c r="F9096" s="39">
        <v>6571.5318113654803</v>
      </c>
    </row>
    <row r="9097" spans="1:6" x14ac:dyDescent="0.25">
      <c r="A9097" s="38">
        <v>53661</v>
      </c>
      <c r="B9097" s="38" t="s">
        <v>3349</v>
      </c>
      <c r="C9097" s="14" t="s">
        <v>102</v>
      </c>
      <c r="D9097" s="14" t="s">
        <v>96</v>
      </c>
      <c r="E9097" s="15" t="s">
        <v>85</v>
      </c>
      <c r="F9097" s="39">
        <v>8034.9022793581526</v>
      </c>
    </row>
    <row r="9098" spans="1:6" x14ac:dyDescent="0.25">
      <c r="A9098" s="38">
        <v>53662</v>
      </c>
      <c r="B9098" s="38" t="s">
        <v>3274</v>
      </c>
      <c r="C9098" s="14" t="s">
        <v>102</v>
      </c>
      <c r="D9098" s="14" t="s">
        <v>94</v>
      </c>
      <c r="E9098" s="15" t="s">
        <v>88</v>
      </c>
      <c r="F9098" s="39">
        <v>7782.1770330689224</v>
      </c>
    </row>
    <row r="9099" spans="1:6" x14ac:dyDescent="0.25">
      <c r="A9099" s="38">
        <v>53663</v>
      </c>
      <c r="B9099" s="38" t="s">
        <v>3014</v>
      </c>
      <c r="C9099" s="14" t="s">
        <v>102</v>
      </c>
      <c r="D9099" s="14" t="s">
        <v>96</v>
      </c>
      <c r="E9099" s="15" t="s">
        <v>85</v>
      </c>
      <c r="F9099" s="39">
        <v>1619.1496229272884</v>
      </c>
    </row>
    <row r="9100" spans="1:6" x14ac:dyDescent="0.25">
      <c r="A9100" s="38">
        <v>53664</v>
      </c>
      <c r="B9100" s="38" t="s">
        <v>3356</v>
      </c>
      <c r="C9100" s="14" t="s">
        <v>102</v>
      </c>
      <c r="D9100" s="14" t="s">
        <v>96</v>
      </c>
      <c r="E9100" s="15" t="s">
        <v>85</v>
      </c>
      <c r="F9100" s="39">
        <v>156.93910655163822</v>
      </c>
    </row>
    <row r="9101" spans="1:6" x14ac:dyDescent="0.25">
      <c r="A9101" s="38">
        <v>53665</v>
      </c>
      <c r="B9101" s="38" t="s">
        <v>1973</v>
      </c>
      <c r="C9101" s="14" t="s">
        <v>107</v>
      </c>
      <c r="D9101" s="14" t="s">
        <v>90</v>
      </c>
      <c r="E9101" s="15" t="s">
        <v>85</v>
      </c>
      <c r="F9101" s="39">
        <v>7822.5806214408885</v>
      </c>
    </row>
    <row r="9102" spans="1:6" x14ac:dyDescent="0.25">
      <c r="A9102" s="38">
        <v>53666</v>
      </c>
      <c r="B9102" s="38" t="s">
        <v>2221</v>
      </c>
      <c r="C9102" s="14" t="s">
        <v>107</v>
      </c>
      <c r="D9102" s="14" t="s">
        <v>94</v>
      </c>
      <c r="E9102" s="15" t="s">
        <v>85</v>
      </c>
      <c r="F9102" s="39">
        <v>5934.1411004719594</v>
      </c>
    </row>
    <row r="9103" spans="1:6" x14ac:dyDescent="0.25">
      <c r="A9103" s="38">
        <v>53667</v>
      </c>
      <c r="B9103" s="38" t="s">
        <v>2489</v>
      </c>
      <c r="C9103" s="14" t="s">
        <v>107</v>
      </c>
      <c r="D9103" s="14" t="s">
        <v>94</v>
      </c>
      <c r="E9103" s="15" t="s">
        <v>88</v>
      </c>
      <c r="F9103" s="39">
        <v>5517.3642294276297</v>
      </c>
    </row>
    <row r="9104" spans="1:6" x14ac:dyDescent="0.25">
      <c r="A9104" s="38">
        <v>53668</v>
      </c>
      <c r="B9104" s="38" t="s">
        <v>457</v>
      </c>
      <c r="C9104" s="14" t="s">
        <v>107</v>
      </c>
      <c r="D9104" s="14" t="s">
        <v>94</v>
      </c>
      <c r="E9104" s="15" t="s">
        <v>85</v>
      </c>
      <c r="F9104" s="39">
        <v>3208.2550979067837</v>
      </c>
    </row>
    <row r="9105" spans="1:6" x14ac:dyDescent="0.25">
      <c r="A9105" s="38">
        <v>53669</v>
      </c>
      <c r="B9105" s="38" t="s">
        <v>3424</v>
      </c>
      <c r="C9105" s="14" t="s">
        <v>107</v>
      </c>
      <c r="D9105" s="14" t="s">
        <v>94</v>
      </c>
      <c r="E9105" s="15" t="s">
        <v>88</v>
      </c>
      <c r="F9105" s="39">
        <v>908.87491787489535</v>
      </c>
    </row>
    <row r="9106" spans="1:6" x14ac:dyDescent="0.25">
      <c r="A9106" s="38">
        <v>53670</v>
      </c>
      <c r="B9106" s="38" t="s">
        <v>1537</v>
      </c>
      <c r="C9106" s="14" t="s">
        <v>83</v>
      </c>
      <c r="D9106" s="14" t="s">
        <v>94</v>
      </c>
      <c r="E9106" s="15" t="s">
        <v>88</v>
      </c>
      <c r="F9106" s="39">
        <v>14252.60454136501</v>
      </c>
    </row>
    <row r="9107" spans="1:6" x14ac:dyDescent="0.25">
      <c r="A9107" s="38">
        <v>53671</v>
      </c>
      <c r="B9107" s="38" t="s">
        <v>1364</v>
      </c>
      <c r="C9107" s="14" t="s">
        <v>83</v>
      </c>
      <c r="D9107" s="14" t="s">
        <v>90</v>
      </c>
      <c r="E9107" s="15" t="s">
        <v>88</v>
      </c>
      <c r="F9107" s="39">
        <v>11776.352403397888</v>
      </c>
    </row>
    <row r="9108" spans="1:6" x14ac:dyDescent="0.25">
      <c r="A9108" s="38">
        <v>53672</v>
      </c>
      <c r="B9108" s="38" t="s">
        <v>1238</v>
      </c>
      <c r="C9108" s="14" t="s">
        <v>83</v>
      </c>
      <c r="D9108" s="14" t="s">
        <v>90</v>
      </c>
      <c r="E9108" s="15" t="s">
        <v>88</v>
      </c>
      <c r="F9108" s="39">
        <v>6073.2600006302846</v>
      </c>
    </row>
    <row r="9109" spans="1:6" x14ac:dyDescent="0.25">
      <c r="A9109" s="38">
        <v>53673</v>
      </c>
      <c r="B9109" s="38" t="s">
        <v>2618</v>
      </c>
      <c r="C9109" s="14" t="s">
        <v>83</v>
      </c>
      <c r="D9109" s="14" t="s">
        <v>90</v>
      </c>
      <c r="E9109" s="15" t="s">
        <v>88</v>
      </c>
      <c r="F9109" s="39">
        <v>3650.666062442599</v>
      </c>
    </row>
    <row r="9110" spans="1:6" x14ac:dyDescent="0.25">
      <c r="A9110" s="38">
        <v>53674</v>
      </c>
      <c r="B9110" s="38" t="s">
        <v>2230</v>
      </c>
      <c r="C9110" s="14" t="s">
        <v>87</v>
      </c>
      <c r="D9110" s="14" t="s">
        <v>90</v>
      </c>
      <c r="E9110" s="15" t="s">
        <v>88</v>
      </c>
      <c r="F9110" s="39">
        <v>12387.72953072882</v>
      </c>
    </row>
    <row r="9111" spans="1:6" x14ac:dyDescent="0.25">
      <c r="A9111" s="38">
        <v>53675</v>
      </c>
      <c r="B9111" s="38" t="s">
        <v>1704</v>
      </c>
      <c r="C9111" s="14" t="s">
        <v>87</v>
      </c>
      <c r="D9111" s="14" t="s">
        <v>84</v>
      </c>
      <c r="E9111" s="15" t="s">
        <v>88</v>
      </c>
      <c r="F9111" s="39">
        <v>8659.5612465292925</v>
      </c>
    </row>
    <row r="9112" spans="1:6" x14ac:dyDescent="0.25">
      <c r="A9112" s="38">
        <v>53676</v>
      </c>
      <c r="B9112" s="38" t="s">
        <v>142</v>
      </c>
      <c r="C9112" s="14" t="s">
        <v>87</v>
      </c>
      <c r="D9112" s="14" t="s">
        <v>94</v>
      </c>
      <c r="E9112" s="15" t="s">
        <v>85</v>
      </c>
      <c r="F9112" s="39">
        <v>7501.5864357455821</v>
      </c>
    </row>
    <row r="9113" spans="1:6" x14ac:dyDescent="0.25">
      <c r="A9113" s="38">
        <v>53677</v>
      </c>
      <c r="B9113" s="38" t="s">
        <v>1314</v>
      </c>
      <c r="C9113" s="14" t="s">
        <v>87</v>
      </c>
      <c r="D9113" s="14" t="s">
        <v>104</v>
      </c>
      <c r="E9113" s="15" t="s">
        <v>85</v>
      </c>
      <c r="F9113" s="39">
        <v>5465.3304698144157</v>
      </c>
    </row>
    <row r="9114" spans="1:6" x14ac:dyDescent="0.25">
      <c r="A9114" s="38">
        <v>53678</v>
      </c>
      <c r="B9114" s="38" t="s">
        <v>1907</v>
      </c>
      <c r="C9114" s="14" t="s">
        <v>87</v>
      </c>
      <c r="D9114" s="14" t="s">
        <v>96</v>
      </c>
      <c r="E9114" s="15" t="s">
        <v>85</v>
      </c>
      <c r="F9114" s="39">
        <v>4799.4714567053579</v>
      </c>
    </row>
    <row r="9115" spans="1:6" x14ac:dyDescent="0.25">
      <c r="A9115" s="38">
        <v>53679</v>
      </c>
      <c r="B9115" s="38" t="s">
        <v>3341</v>
      </c>
      <c r="C9115" s="14" t="s">
        <v>87</v>
      </c>
      <c r="D9115" s="14" t="s">
        <v>104</v>
      </c>
      <c r="E9115" s="15" t="s">
        <v>85</v>
      </c>
      <c r="F9115" s="39">
        <v>686.45051784184875</v>
      </c>
    </row>
    <row r="9116" spans="1:6" x14ac:dyDescent="0.25">
      <c r="A9116" s="38">
        <v>53680</v>
      </c>
      <c r="B9116" s="38" t="s">
        <v>1405</v>
      </c>
      <c r="C9116" s="14" t="s">
        <v>100</v>
      </c>
      <c r="D9116" s="14" t="s">
        <v>90</v>
      </c>
      <c r="E9116" s="15" t="s">
        <v>88</v>
      </c>
      <c r="F9116" s="39">
        <v>14527.512364858025</v>
      </c>
    </row>
    <row r="9117" spans="1:6" x14ac:dyDescent="0.25">
      <c r="A9117" s="38">
        <v>53681</v>
      </c>
      <c r="B9117" s="38" t="s">
        <v>1144</v>
      </c>
      <c r="C9117" s="14" t="s">
        <v>100</v>
      </c>
      <c r="D9117" s="14" t="s">
        <v>84</v>
      </c>
      <c r="E9117" s="15" t="s">
        <v>88</v>
      </c>
      <c r="F9117" s="39">
        <v>12769.821207920168</v>
      </c>
    </row>
    <row r="9118" spans="1:6" x14ac:dyDescent="0.25">
      <c r="A9118" s="38">
        <v>53682</v>
      </c>
      <c r="B9118" s="38" t="s">
        <v>567</v>
      </c>
      <c r="C9118" s="14" t="s">
        <v>100</v>
      </c>
      <c r="D9118" s="14" t="s">
        <v>104</v>
      </c>
      <c r="E9118" s="15" t="s">
        <v>88</v>
      </c>
      <c r="F9118" s="39">
        <v>10298.662814756195</v>
      </c>
    </row>
    <row r="9119" spans="1:6" x14ac:dyDescent="0.25">
      <c r="A9119" s="38">
        <v>53683</v>
      </c>
      <c r="B9119" s="38" t="s">
        <v>1494</v>
      </c>
      <c r="C9119" s="14" t="s">
        <v>100</v>
      </c>
      <c r="D9119" s="14" t="s">
        <v>96</v>
      </c>
      <c r="E9119" s="15" t="s">
        <v>85</v>
      </c>
      <c r="F9119" s="39">
        <v>7949.0460141804515</v>
      </c>
    </row>
    <row r="9120" spans="1:6" x14ac:dyDescent="0.25">
      <c r="A9120" s="38">
        <v>53684</v>
      </c>
      <c r="B9120" s="38" t="s">
        <v>1768</v>
      </c>
      <c r="C9120" s="14" t="s">
        <v>100</v>
      </c>
      <c r="D9120" s="14" t="s">
        <v>90</v>
      </c>
      <c r="E9120" s="15" t="s">
        <v>85</v>
      </c>
      <c r="F9120" s="39">
        <v>6838.9933804100801</v>
      </c>
    </row>
    <row r="9121" spans="1:6" x14ac:dyDescent="0.25">
      <c r="A9121" s="38">
        <v>53685</v>
      </c>
      <c r="B9121" s="38" t="s">
        <v>2235</v>
      </c>
      <c r="C9121" s="14" t="s">
        <v>100</v>
      </c>
      <c r="D9121" s="14" t="s">
        <v>90</v>
      </c>
      <c r="E9121" s="15" t="s">
        <v>88</v>
      </c>
      <c r="F9121" s="39">
        <v>6074.4540181851762</v>
      </c>
    </row>
    <row r="9122" spans="1:6" x14ac:dyDescent="0.25">
      <c r="A9122" s="38">
        <v>53686</v>
      </c>
      <c r="B9122" s="38" t="s">
        <v>1225</v>
      </c>
      <c r="C9122" s="14" t="s">
        <v>100</v>
      </c>
      <c r="D9122" s="14" t="s">
        <v>104</v>
      </c>
      <c r="E9122" s="15" t="s">
        <v>88</v>
      </c>
      <c r="F9122" s="39">
        <v>5987.0411046783802</v>
      </c>
    </row>
    <row r="9123" spans="1:6" x14ac:dyDescent="0.25">
      <c r="A9123" s="38">
        <v>53687</v>
      </c>
      <c r="B9123" s="38" t="s">
        <v>2712</v>
      </c>
      <c r="C9123" s="14" t="s">
        <v>100</v>
      </c>
      <c r="D9123" s="14" t="s">
        <v>94</v>
      </c>
      <c r="E9123" s="15" t="s">
        <v>85</v>
      </c>
      <c r="F9123" s="39">
        <v>1573.8581521414765</v>
      </c>
    </row>
    <row r="9124" spans="1:6" x14ac:dyDescent="0.25">
      <c r="A9124" s="38">
        <v>53688</v>
      </c>
      <c r="B9124" s="38" t="s">
        <v>1313</v>
      </c>
      <c r="C9124" s="14" t="s">
        <v>102</v>
      </c>
      <c r="D9124" s="14" t="s">
        <v>84</v>
      </c>
      <c r="E9124" s="15" t="s">
        <v>88</v>
      </c>
      <c r="F9124" s="39">
        <v>13281.612241417573</v>
      </c>
    </row>
    <row r="9125" spans="1:6" x14ac:dyDescent="0.25">
      <c r="A9125" s="38">
        <v>53689</v>
      </c>
      <c r="B9125" s="38" t="s">
        <v>958</v>
      </c>
      <c r="C9125" s="14" t="s">
        <v>102</v>
      </c>
      <c r="D9125" s="14" t="s">
        <v>94</v>
      </c>
      <c r="E9125" s="15" t="s">
        <v>85</v>
      </c>
      <c r="F9125" s="39">
        <v>9956.6635734082174</v>
      </c>
    </row>
    <row r="9126" spans="1:6" x14ac:dyDescent="0.25">
      <c r="A9126" s="38">
        <v>53690</v>
      </c>
      <c r="B9126" s="38" t="s">
        <v>278</v>
      </c>
      <c r="C9126" s="14" t="s">
        <v>102</v>
      </c>
      <c r="D9126" s="14" t="s">
        <v>94</v>
      </c>
      <c r="E9126" s="15" t="s">
        <v>85</v>
      </c>
      <c r="F9126" s="39">
        <v>1465.1896171315718</v>
      </c>
    </row>
    <row r="9127" spans="1:6" x14ac:dyDescent="0.25">
      <c r="A9127" s="38">
        <v>53691</v>
      </c>
      <c r="B9127" s="38" t="s">
        <v>1388</v>
      </c>
      <c r="C9127" s="14" t="s">
        <v>107</v>
      </c>
      <c r="D9127" s="14" t="s">
        <v>96</v>
      </c>
      <c r="E9127" s="15" t="s">
        <v>88</v>
      </c>
      <c r="F9127" s="39">
        <v>13832.498916201626</v>
      </c>
    </row>
    <row r="9128" spans="1:6" x14ac:dyDescent="0.25">
      <c r="A9128" s="38">
        <v>53692</v>
      </c>
      <c r="B9128" s="38" t="s">
        <v>669</v>
      </c>
      <c r="C9128" s="14" t="s">
        <v>107</v>
      </c>
      <c r="D9128" s="14" t="s">
        <v>104</v>
      </c>
      <c r="E9128" s="15" t="s">
        <v>88</v>
      </c>
      <c r="F9128" s="39">
        <v>13050.979584295619</v>
      </c>
    </row>
    <row r="9129" spans="1:6" x14ac:dyDescent="0.25">
      <c r="A9129" s="38">
        <v>53693</v>
      </c>
      <c r="B9129" s="38" t="s">
        <v>2993</v>
      </c>
      <c r="C9129" s="14" t="s">
        <v>107</v>
      </c>
      <c r="D9129" s="14" t="s">
        <v>96</v>
      </c>
      <c r="E9129" s="15" t="s">
        <v>88</v>
      </c>
      <c r="F9129" s="39">
        <v>10289.086256710059</v>
      </c>
    </row>
    <row r="9130" spans="1:6" x14ac:dyDescent="0.25">
      <c r="A9130" s="38">
        <v>53694</v>
      </c>
      <c r="B9130" s="38" t="s">
        <v>1027</v>
      </c>
      <c r="C9130" s="14" t="s">
        <v>107</v>
      </c>
      <c r="D9130" s="14" t="s">
        <v>96</v>
      </c>
      <c r="E9130" s="15" t="s">
        <v>88</v>
      </c>
      <c r="F9130" s="39">
        <v>8413.1940321667407</v>
      </c>
    </row>
    <row r="9131" spans="1:6" x14ac:dyDescent="0.25">
      <c r="A9131" s="38">
        <v>53695</v>
      </c>
      <c r="B9131" s="38" t="s">
        <v>1206</v>
      </c>
      <c r="C9131" s="14" t="s">
        <v>107</v>
      </c>
      <c r="D9131" s="14" t="s">
        <v>90</v>
      </c>
      <c r="E9131" s="15" t="s">
        <v>88</v>
      </c>
      <c r="F9131" s="39">
        <v>6587.3257054654059</v>
      </c>
    </row>
    <row r="9132" spans="1:6" x14ac:dyDescent="0.25">
      <c r="A9132" s="38">
        <v>53696</v>
      </c>
      <c r="B9132" s="38" t="s">
        <v>1829</v>
      </c>
      <c r="C9132" s="14" t="s">
        <v>83</v>
      </c>
      <c r="D9132" s="14" t="s">
        <v>84</v>
      </c>
      <c r="E9132" s="15" t="s">
        <v>88</v>
      </c>
      <c r="F9132" s="39">
        <v>8601.9188967059981</v>
      </c>
    </row>
    <row r="9133" spans="1:6" x14ac:dyDescent="0.25">
      <c r="A9133" s="38">
        <v>53697</v>
      </c>
      <c r="B9133" s="38" t="s">
        <v>1988</v>
      </c>
      <c r="C9133" s="14" t="s">
        <v>83</v>
      </c>
      <c r="D9133" s="14" t="s">
        <v>84</v>
      </c>
      <c r="E9133" s="15" t="s">
        <v>85</v>
      </c>
      <c r="F9133" s="39">
        <v>4041.2035370563349</v>
      </c>
    </row>
    <row r="9134" spans="1:6" x14ac:dyDescent="0.25">
      <c r="A9134" s="38">
        <v>53698</v>
      </c>
      <c r="B9134" s="38" t="s">
        <v>1766</v>
      </c>
      <c r="C9134" s="14" t="s">
        <v>83</v>
      </c>
      <c r="D9134" s="14" t="s">
        <v>104</v>
      </c>
      <c r="E9134" s="15" t="s">
        <v>88</v>
      </c>
      <c r="F9134" s="39">
        <v>3296.5754229045488</v>
      </c>
    </row>
    <row r="9135" spans="1:6" x14ac:dyDescent="0.25">
      <c r="A9135" s="38">
        <v>53699</v>
      </c>
      <c r="B9135" s="38" t="s">
        <v>2613</v>
      </c>
      <c r="C9135" s="14" t="s">
        <v>87</v>
      </c>
      <c r="D9135" s="14" t="s">
        <v>104</v>
      </c>
      <c r="E9135" s="15" t="s">
        <v>85</v>
      </c>
      <c r="F9135" s="39">
        <v>12877.050198420371</v>
      </c>
    </row>
    <row r="9136" spans="1:6" x14ac:dyDescent="0.25">
      <c r="A9136" s="38">
        <v>53700</v>
      </c>
      <c r="B9136" s="38" t="s">
        <v>1899</v>
      </c>
      <c r="C9136" s="14" t="s">
        <v>87</v>
      </c>
      <c r="D9136" s="14" t="s">
        <v>104</v>
      </c>
      <c r="E9136" s="15" t="s">
        <v>85</v>
      </c>
      <c r="F9136" s="39">
        <v>5827.9709454463009</v>
      </c>
    </row>
    <row r="9137" spans="1:6" x14ac:dyDescent="0.25">
      <c r="A9137" s="38">
        <v>53701</v>
      </c>
      <c r="B9137" s="38" t="s">
        <v>2525</v>
      </c>
      <c r="C9137" s="14" t="s">
        <v>87</v>
      </c>
      <c r="D9137" s="14" t="s">
        <v>104</v>
      </c>
      <c r="E9137" s="15" t="s">
        <v>85</v>
      </c>
      <c r="F9137" s="39">
        <v>551.31519319086931</v>
      </c>
    </row>
    <row r="9138" spans="1:6" x14ac:dyDescent="0.25">
      <c r="A9138" s="38">
        <v>53702</v>
      </c>
      <c r="B9138" s="38" t="s">
        <v>3267</v>
      </c>
      <c r="C9138" s="14" t="s">
        <v>100</v>
      </c>
      <c r="D9138" s="14" t="s">
        <v>96</v>
      </c>
      <c r="E9138" s="15" t="s">
        <v>85</v>
      </c>
      <c r="F9138" s="39">
        <v>8109.0912630083576</v>
      </c>
    </row>
    <row r="9139" spans="1:6" x14ac:dyDescent="0.25">
      <c r="A9139" s="38">
        <v>53703</v>
      </c>
      <c r="B9139" s="38" t="s">
        <v>704</v>
      </c>
      <c r="C9139" s="14" t="s">
        <v>100</v>
      </c>
      <c r="D9139" s="14" t="s">
        <v>90</v>
      </c>
      <c r="E9139" s="15" t="s">
        <v>88</v>
      </c>
      <c r="F9139" s="39">
        <v>4259.3309462067882</v>
      </c>
    </row>
    <row r="9140" spans="1:6" x14ac:dyDescent="0.25">
      <c r="A9140" s="38">
        <v>53704</v>
      </c>
      <c r="B9140" s="38" t="s">
        <v>3321</v>
      </c>
      <c r="C9140" s="14" t="s">
        <v>100</v>
      </c>
      <c r="D9140" s="14" t="s">
        <v>84</v>
      </c>
      <c r="E9140" s="15" t="s">
        <v>85</v>
      </c>
      <c r="F9140" s="39">
        <v>2182.9095337342246</v>
      </c>
    </row>
    <row r="9141" spans="1:6" x14ac:dyDescent="0.25">
      <c r="A9141" s="38">
        <v>53705</v>
      </c>
      <c r="B9141" s="38" t="s">
        <v>3144</v>
      </c>
      <c r="C9141" s="14" t="s">
        <v>100</v>
      </c>
      <c r="D9141" s="14" t="s">
        <v>96</v>
      </c>
      <c r="E9141" s="15" t="s">
        <v>85</v>
      </c>
      <c r="F9141" s="39">
        <v>1178.8027086759384</v>
      </c>
    </row>
    <row r="9142" spans="1:6" x14ac:dyDescent="0.25">
      <c r="A9142" s="38">
        <v>53706</v>
      </c>
      <c r="B9142" s="38" t="s">
        <v>2153</v>
      </c>
      <c r="C9142" s="14" t="s">
        <v>102</v>
      </c>
      <c r="D9142" s="14" t="s">
        <v>96</v>
      </c>
      <c r="E9142" s="15" t="s">
        <v>88</v>
      </c>
      <c r="F9142" s="39">
        <v>14951.182004539794</v>
      </c>
    </row>
    <row r="9143" spans="1:6" x14ac:dyDescent="0.25">
      <c r="A9143" s="38">
        <v>53707</v>
      </c>
      <c r="B9143" s="38" t="s">
        <v>1016</v>
      </c>
      <c r="C9143" s="14" t="s">
        <v>102</v>
      </c>
      <c r="D9143" s="14" t="s">
        <v>90</v>
      </c>
      <c r="E9143" s="15" t="s">
        <v>85</v>
      </c>
      <c r="F9143" s="39">
        <v>14328.538432043653</v>
      </c>
    </row>
    <row r="9144" spans="1:6" x14ac:dyDescent="0.25">
      <c r="A9144" s="38">
        <v>53708</v>
      </c>
      <c r="B9144" s="38" t="s">
        <v>1315</v>
      </c>
      <c r="C9144" s="14" t="s">
        <v>102</v>
      </c>
      <c r="D9144" s="14" t="s">
        <v>104</v>
      </c>
      <c r="E9144" s="15" t="s">
        <v>85</v>
      </c>
      <c r="F9144" s="39">
        <v>13054.685274330837</v>
      </c>
    </row>
    <row r="9145" spans="1:6" x14ac:dyDescent="0.25">
      <c r="A9145" s="38">
        <v>53709</v>
      </c>
      <c r="B9145" s="38" t="s">
        <v>1298</v>
      </c>
      <c r="C9145" s="14" t="s">
        <v>102</v>
      </c>
      <c r="D9145" s="14" t="s">
        <v>94</v>
      </c>
      <c r="E9145" s="15" t="s">
        <v>85</v>
      </c>
      <c r="F9145" s="39">
        <v>11964.06767498985</v>
      </c>
    </row>
    <row r="9146" spans="1:6" x14ac:dyDescent="0.25">
      <c r="A9146" s="38">
        <v>53710</v>
      </c>
      <c r="B9146" s="38" t="s">
        <v>856</v>
      </c>
      <c r="C9146" s="14" t="s">
        <v>102</v>
      </c>
      <c r="D9146" s="14" t="s">
        <v>94</v>
      </c>
      <c r="E9146" s="15" t="s">
        <v>88</v>
      </c>
      <c r="F9146" s="39">
        <v>10683.110737932677</v>
      </c>
    </row>
    <row r="9147" spans="1:6" x14ac:dyDescent="0.25">
      <c r="A9147" s="38">
        <v>53711</v>
      </c>
      <c r="B9147" s="38" t="s">
        <v>1417</v>
      </c>
      <c r="C9147" s="14" t="s">
        <v>102</v>
      </c>
      <c r="D9147" s="14" t="s">
        <v>94</v>
      </c>
      <c r="E9147" s="15" t="s">
        <v>85</v>
      </c>
      <c r="F9147" s="39">
        <v>5321.7227811981393</v>
      </c>
    </row>
    <row r="9148" spans="1:6" x14ac:dyDescent="0.25">
      <c r="A9148" s="38">
        <v>53712</v>
      </c>
      <c r="B9148" s="38" t="s">
        <v>1262</v>
      </c>
      <c r="C9148" s="14" t="s">
        <v>102</v>
      </c>
      <c r="D9148" s="14" t="s">
        <v>104</v>
      </c>
      <c r="E9148" s="15" t="s">
        <v>85</v>
      </c>
      <c r="F9148" s="39">
        <v>3939.8214773691116</v>
      </c>
    </row>
    <row r="9149" spans="1:6" x14ac:dyDescent="0.25">
      <c r="A9149" s="38">
        <v>53713</v>
      </c>
      <c r="B9149" s="38" t="s">
        <v>723</v>
      </c>
      <c r="C9149" s="14" t="s">
        <v>102</v>
      </c>
      <c r="D9149" s="14" t="s">
        <v>84</v>
      </c>
      <c r="E9149" s="15" t="s">
        <v>85</v>
      </c>
      <c r="F9149" s="39">
        <v>2694.8607218739189</v>
      </c>
    </row>
    <row r="9150" spans="1:6" x14ac:dyDescent="0.25">
      <c r="A9150" s="38">
        <v>53714</v>
      </c>
      <c r="B9150" s="38" t="s">
        <v>254</v>
      </c>
      <c r="C9150" s="14" t="s">
        <v>102</v>
      </c>
      <c r="D9150" s="14" t="s">
        <v>104</v>
      </c>
      <c r="E9150" s="15" t="s">
        <v>88</v>
      </c>
      <c r="F9150" s="39">
        <v>631.88700218937561</v>
      </c>
    </row>
    <row r="9151" spans="1:6" x14ac:dyDescent="0.25">
      <c r="A9151" s="38">
        <v>53715</v>
      </c>
      <c r="B9151" s="38" t="s">
        <v>3286</v>
      </c>
      <c r="C9151" s="14" t="s">
        <v>107</v>
      </c>
      <c r="D9151" s="14" t="s">
        <v>94</v>
      </c>
      <c r="E9151" s="15" t="s">
        <v>85</v>
      </c>
      <c r="F9151" s="39">
        <v>11647.450301935751</v>
      </c>
    </row>
    <row r="9152" spans="1:6" x14ac:dyDescent="0.25">
      <c r="A9152" s="38">
        <v>53716</v>
      </c>
      <c r="B9152" s="38" t="s">
        <v>2579</v>
      </c>
      <c r="C9152" s="14" t="s">
        <v>107</v>
      </c>
      <c r="D9152" s="14" t="s">
        <v>96</v>
      </c>
      <c r="E9152" s="15" t="s">
        <v>85</v>
      </c>
      <c r="F9152" s="39">
        <v>9445.2889969310982</v>
      </c>
    </row>
    <row r="9153" spans="1:6" x14ac:dyDescent="0.25">
      <c r="A9153" s="38">
        <v>53717</v>
      </c>
      <c r="B9153" s="38" t="s">
        <v>1627</v>
      </c>
      <c r="C9153" s="14" t="s">
        <v>107</v>
      </c>
      <c r="D9153" s="14" t="s">
        <v>94</v>
      </c>
      <c r="E9153" s="15" t="s">
        <v>85</v>
      </c>
      <c r="F9153" s="39">
        <v>5599.4746363182339</v>
      </c>
    </row>
    <row r="9154" spans="1:6" x14ac:dyDescent="0.25">
      <c r="A9154" s="38">
        <v>53718</v>
      </c>
      <c r="B9154" s="38" t="s">
        <v>382</v>
      </c>
      <c r="C9154" s="14" t="s">
        <v>107</v>
      </c>
      <c r="D9154" s="14" t="s">
        <v>84</v>
      </c>
      <c r="E9154" s="15" t="s">
        <v>85</v>
      </c>
      <c r="F9154" s="39">
        <v>4870.5684690166327</v>
      </c>
    </row>
    <row r="9155" spans="1:6" x14ac:dyDescent="0.25">
      <c r="A9155" s="38">
        <v>53719</v>
      </c>
      <c r="B9155" s="38" t="s">
        <v>3246</v>
      </c>
      <c r="C9155" s="14" t="s">
        <v>107</v>
      </c>
      <c r="D9155" s="14" t="s">
        <v>96</v>
      </c>
      <c r="E9155" s="15" t="s">
        <v>88</v>
      </c>
      <c r="F9155" s="39">
        <v>4773.8043321869545</v>
      </c>
    </row>
    <row r="9156" spans="1:6" x14ac:dyDescent="0.25">
      <c r="A9156" s="38">
        <v>53720</v>
      </c>
      <c r="B9156" s="38" t="s">
        <v>1207</v>
      </c>
      <c r="C9156" s="14" t="s">
        <v>107</v>
      </c>
      <c r="D9156" s="14" t="s">
        <v>84</v>
      </c>
      <c r="E9156" s="15" t="s">
        <v>88</v>
      </c>
      <c r="F9156" s="39">
        <v>1805.6068634159476</v>
      </c>
    </row>
    <row r="9157" spans="1:6" x14ac:dyDescent="0.25">
      <c r="A9157" s="38">
        <v>53721</v>
      </c>
      <c r="B9157" s="38" t="s">
        <v>2905</v>
      </c>
      <c r="C9157" s="14" t="s">
        <v>107</v>
      </c>
      <c r="D9157" s="14" t="s">
        <v>84</v>
      </c>
      <c r="E9157" s="15" t="s">
        <v>88</v>
      </c>
      <c r="F9157" s="39">
        <v>1298.7731558877817</v>
      </c>
    </row>
    <row r="9158" spans="1:6" x14ac:dyDescent="0.25">
      <c r="A9158" s="38">
        <v>53722</v>
      </c>
      <c r="B9158" s="38" t="s">
        <v>2538</v>
      </c>
      <c r="C9158" s="14" t="s">
        <v>83</v>
      </c>
      <c r="D9158" s="14" t="s">
        <v>90</v>
      </c>
      <c r="E9158" s="15" t="s">
        <v>88</v>
      </c>
      <c r="F9158" s="39">
        <v>11644.683297064053</v>
      </c>
    </row>
    <row r="9159" spans="1:6" x14ac:dyDescent="0.25">
      <c r="A9159" s="38">
        <v>53723</v>
      </c>
      <c r="B9159" s="38" t="s">
        <v>995</v>
      </c>
      <c r="C9159" s="14" t="s">
        <v>83</v>
      </c>
      <c r="D9159" s="14" t="s">
        <v>96</v>
      </c>
      <c r="E9159" s="15" t="s">
        <v>88</v>
      </c>
      <c r="F9159" s="39">
        <v>7494.977028615087</v>
      </c>
    </row>
    <row r="9160" spans="1:6" x14ac:dyDescent="0.25">
      <c r="A9160" s="38">
        <v>53724</v>
      </c>
      <c r="B9160" s="38" t="s">
        <v>895</v>
      </c>
      <c r="C9160" s="14" t="s">
        <v>83</v>
      </c>
      <c r="D9160" s="14" t="s">
        <v>90</v>
      </c>
      <c r="E9160" s="15" t="s">
        <v>85</v>
      </c>
      <c r="F9160" s="39">
        <v>5422.8248280707157</v>
      </c>
    </row>
    <row r="9161" spans="1:6" x14ac:dyDescent="0.25">
      <c r="A9161" s="38">
        <v>53725</v>
      </c>
      <c r="B9161" s="38" t="s">
        <v>622</v>
      </c>
      <c r="C9161" s="14" t="s">
        <v>83</v>
      </c>
      <c r="D9161" s="14" t="s">
        <v>96</v>
      </c>
      <c r="E9161" s="15" t="s">
        <v>88</v>
      </c>
      <c r="F9161" s="39">
        <v>2024.6982116357474</v>
      </c>
    </row>
    <row r="9162" spans="1:6" x14ac:dyDescent="0.25">
      <c r="A9162" s="38">
        <v>53726</v>
      </c>
      <c r="B9162" s="38" t="s">
        <v>2345</v>
      </c>
      <c r="C9162" s="14" t="s">
        <v>87</v>
      </c>
      <c r="D9162" s="14" t="s">
        <v>84</v>
      </c>
      <c r="E9162" s="15" t="s">
        <v>88</v>
      </c>
      <c r="F9162" s="39">
        <v>8425.2181326188147</v>
      </c>
    </row>
    <row r="9163" spans="1:6" x14ac:dyDescent="0.25">
      <c r="A9163" s="38">
        <v>53727</v>
      </c>
      <c r="B9163" s="38" t="s">
        <v>2608</v>
      </c>
      <c r="C9163" s="14" t="s">
        <v>87</v>
      </c>
      <c r="D9163" s="14" t="s">
        <v>90</v>
      </c>
      <c r="E9163" s="15" t="s">
        <v>88</v>
      </c>
      <c r="F9163" s="39">
        <v>5834.2673959750464</v>
      </c>
    </row>
    <row r="9164" spans="1:6" x14ac:dyDescent="0.25">
      <c r="A9164" s="38">
        <v>53728</v>
      </c>
      <c r="B9164" s="38" t="s">
        <v>3425</v>
      </c>
      <c r="C9164" s="14" t="s">
        <v>87</v>
      </c>
      <c r="D9164" s="14" t="s">
        <v>94</v>
      </c>
      <c r="E9164" s="15" t="s">
        <v>88</v>
      </c>
      <c r="F9164" s="39">
        <v>482.53450311082992</v>
      </c>
    </row>
    <row r="9165" spans="1:6" x14ac:dyDescent="0.25">
      <c r="A9165" s="38">
        <v>53729</v>
      </c>
      <c r="B9165" s="38" t="s">
        <v>1683</v>
      </c>
      <c r="C9165" s="14" t="s">
        <v>100</v>
      </c>
      <c r="D9165" s="14" t="s">
        <v>96</v>
      </c>
      <c r="E9165" s="15" t="s">
        <v>85</v>
      </c>
      <c r="F9165" s="39">
        <v>11210.038137519583</v>
      </c>
    </row>
    <row r="9166" spans="1:6" x14ac:dyDescent="0.25">
      <c r="A9166" s="38">
        <v>53730</v>
      </c>
      <c r="B9166" s="38" t="s">
        <v>1077</v>
      </c>
      <c r="C9166" s="14" t="s">
        <v>100</v>
      </c>
      <c r="D9166" s="14" t="s">
        <v>84</v>
      </c>
      <c r="E9166" s="15" t="s">
        <v>85</v>
      </c>
      <c r="F9166" s="39">
        <v>10406.251997216819</v>
      </c>
    </row>
    <row r="9167" spans="1:6" x14ac:dyDescent="0.25">
      <c r="A9167" s="38">
        <v>53731</v>
      </c>
      <c r="B9167" s="38" t="s">
        <v>3002</v>
      </c>
      <c r="C9167" s="14" t="s">
        <v>100</v>
      </c>
      <c r="D9167" s="14" t="s">
        <v>96</v>
      </c>
      <c r="E9167" s="15" t="s">
        <v>85</v>
      </c>
      <c r="F9167" s="39">
        <v>8703.7467889323871</v>
      </c>
    </row>
    <row r="9168" spans="1:6" x14ac:dyDescent="0.25">
      <c r="A9168" s="38">
        <v>53732</v>
      </c>
      <c r="B9168" s="38" t="s">
        <v>2305</v>
      </c>
      <c r="C9168" s="14" t="s">
        <v>100</v>
      </c>
      <c r="D9168" s="14" t="s">
        <v>94</v>
      </c>
      <c r="E9168" s="15" t="s">
        <v>85</v>
      </c>
      <c r="F9168" s="39">
        <v>1215.4538389052193</v>
      </c>
    </row>
    <row r="9169" spans="1:6" x14ac:dyDescent="0.25">
      <c r="A9169" s="38">
        <v>53733</v>
      </c>
      <c r="B9169" s="38" t="s">
        <v>1001</v>
      </c>
      <c r="C9169" s="14" t="s">
        <v>102</v>
      </c>
      <c r="D9169" s="14" t="s">
        <v>96</v>
      </c>
      <c r="E9169" s="15" t="s">
        <v>85</v>
      </c>
      <c r="F9169" s="39">
        <v>11606.095341418202</v>
      </c>
    </row>
    <row r="9170" spans="1:6" x14ac:dyDescent="0.25">
      <c r="A9170" s="38">
        <v>53734</v>
      </c>
      <c r="B9170" s="38" t="s">
        <v>1778</v>
      </c>
      <c r="C9170" s="14" t="s">
        <v>102</v>
      </c>
      <c r="D9170" s="14" t="s">
        <v>104</v>
      </c>
      <c r="E9170" s="15" t="s">
        <v>85</v>
      </c>
      <c r="F9170" s="39">
        <v>6517.8453170402236</v>
      </c>
    </row>
    <row r="9171" spans="1:6" x14ac:dyDescent="0.25">
      <c r="A9171" s="38">
        <v>53735</v>
      </c>
      <c r="B9171" s="38" t="s">
        <v>185</v>
      </c>
      <c r="C9171" s="14" t="s">
        <v>102</v>
      </c>
      <c r="D9171" s="14" t="s">
        <v>96</v>
      </c>
      <c r="E9171" s="15" t="s">
        <v>85</v>
      </c>
      <c r="F9171" s="39">
        <v>6094.9120756052362</v>
      </c>
    </row>
    <row r="9172" spans="1:6" x14ac:dyDescent="0.25">
      <c r="A9172" s="38">
        <v>53736</v>
      </c>
      <c r="B9172" s="38" t="s">
        <v>977</v>
      </c>
      <c r="C9172" s="14" t="s">
        <v>102</v>
      </c>
      <c r="D9172" s="14" t="s">
        <v>94</v>
      </c>
      <c r="E9172" s="15" t="s">
        <v>88</v>
      </c>
      <c r="F9172" s="39">
        <v>5936.6939225901833</v>
      </c>
    </row>
    <row r="9173" spans="1:6" x14ac:dyDescent="0.25">
      <c r="A9173" s="38">
        <v>53737</v>
      </c>
      <c r="B9173" s="38" t="s">
        <v>534</v>
      </c>
      <c r="C9173" s="14" t="s">
        <v>102</v>
      </c>
      <c r="D9173" s="14" t="s">
        <v>104</v>
      </c>
      <c r="E9173" s="15" t="s">
        <v>85</v>
      </c>
      <c r="F9173" s="39">
        <v>4838.9233832487625</v>
      </c>
    </row>
    <row r="9174" spans="1:6" x14ac:dyDescent="0.25">
      <c r="A9174" s="38">
        <v>53738</v>
      </c>
      <c r="B9174" s="38" t="s">
        <v>724</v>
      </c>
      <c r="C9174" s="14" t="s">
        <v>102</v>
      </c>
      <c r="D9174" s="14" t="s">
        <v>96</v>
      </c>
      <c r="E9174" s="15" t="s">
        <v>85</v>
      </c>
      <c r="F9174" s="39">
        <v>3377.8368205523689</v>
      </c>
    </row>
    <row r="9175" spans="1:6" x14ac:dyDescent="0.25">
      <c r="A9175" s="38">
        <v>53739</v>
      </c>
      <c r="B9175" s="38" t="s">
        <v>737</v>
      </c>
      <c r="C9175" s="14" t="s">
        <v>107</v>
      </c>
      <c r="D9175" s="14" t="s">
        <v>96</v>
      </c>
      <c r="E9175" s="15" t="s">
        <v>88</v>
      </c>
      <c r="F9175" s="39">
        <v>1015.9211396787874</v>
      </c>
    </row>
    <row r="9176" spans="1:6" x14ac:dyDescent="0.25">
      <c r="A9176" s="38">
        <v>53740</v>
      </c>
      <c r="B9176" s="38" t="s">
        <v>105</v>
      </c>
      <c r="C9176" s="14" t="s">
        <v>83</v>
      </c>
      <c r="D9176" s="14" t="s">
        <v>96</v>
      </c>
      <c r="E9176" s="15" t="s">
        <v>85</v>
      </c>
      <c r="F9176" s="39">
        <v>12384.48678770651</v>
      </c>
    </row>
    <row r="9177" spans="1:6" x14ac:dyDescent="0.25">
      <c r="A9177" s="38">
        <v>53741</v>
      </c>
      <c r="B9177" s="38" t="s">
        <v>2879</v>
      </c>
      <c r="C9177" s="14" t="s">
        <v>83</v>
      </c>
      <c r="D9177" s="14" t="s">
        <v>94</v>
      </c>
      <c r="E9177" s="15" t="s">
        <v>85</v>
      </c>
      <c r="F9177" s="39">
        <v>12035.821706924718</v>
      </c>
    </row>
    <row r="9178" spans="1:6" x14ac:dyDescent="0.25">
      <c r="A9178" s="38">
        <v>53742</v>
      </c>
      <c r="B9178" s="38" t="s">
        <v>3426</v>
      </c>
      <c r="C9178" s="14" t="s">
        <v>83</v>
      </c>
      <c r="D9178" s="14" t="s">
        <v>94</v>
      </c>
      <c r="E9178" s="15" t="s">
        <v>85</v>
      </c>
      <c r="F9178" s="39">
        <v>11524.300017535979</v>
      </c>
    </row>
    <row r="9179" spans="1:6" x14ac:dyDescent="0.25">
      <c r="A9179" s="38">
        <v>53743</v>
      </c>
      <c r="B9179" s="38" t="s">
        <v>1562</v>
      </c>
      <c r="C9179" s="14" t="s">
        <v>83</v>
      </c>
      <c r="D9179" s="14" t="s">
        <v>96</v>
      </c>
      <c r="E9179" s="15" t="s">
        <v>88</v>
      </c>
      <c r="F9179" s="39">
        <v>9262.8894026401158</v>
      </c>
    </row>
    <row r="9180" spans="1:6" x14ac:dyDescent="0.25">
      <c r="A9180" s="38">
        <v>53744</v>
      </c>
      <c r="B9180" s="38" t="s">
        <v>428</v>
      </c>
      <c r="C9180" s="14" t="s">
        <v>83</v>
      </c>
      <c r="D9180" s="14" t="s">
        <v>90</v>
      </c>
      <c r="E9180" s="15" t="s">
        <v>85</v>
      </c>
      <c r="F9180" s="39">
        <v>7472.9859319328225</v>
      </c>
    </row>
    <row r="9181" spans="1:6" x14ac:dyDescent="0.25">
      <c r="A9181" s="38">
        <v>53745</v>
      </c>
      <c r="B9181" s="38" t="s">
        <v>802</v>
      </c>
      <c r="C9181" s="14" t="s">
        <v>83</v>
      </c>
      <c r="D9181" s="14" t="s">
        <v>104</v>
      </c>
      <c r="E9181" s="15" t="s">
        <v>88</v>
      </c>
      <c r="F9181" s="39">
        <v>7066.0812826290858</v>
      </c>
    </row>
    <row r="9182" spans="1:6" x14ac:dyDescent="0.25">
      <c r="A9182" s="38">
        <v>53746</v>
      </c>
      <c r="B9182" s="38" t="s">
        <v>967</v>
      </c>
      <c r="C9182" s="14" t="s">
        <v>87</v>
      </c>
      <c r="D9182" s="14" t="s">
        <v>96</v>
      </c>
      <c r="E9182" s="15" t="s">
        <v>88</v>
      </c>
      <c r="F9182" s="39">
        <v>14970.217019743637</v>
      </c>
    </row>
    <row r="9183" spans="1:6" x14ac:dyDescent="0.25">
      <c r="A9183" s="38">
        <v>53747</v>
      </c>
      <c r="B9183" s="38" t="s">
        <v>2408</v>
      </c>
      <c r="C9183" s="14" t="s">
        <v>87</v>
      </c>
      <c r="D9183" s="14" t="s">
        <v>96</v>
      </c>
      <c r="E9183" s="15" t="s">
        <v>88</v>
      </c>
      <c r="F9183" s="39">
        <v>5735.3018534280109</v>
      </c>
    </row>
    <row r="9184" spans="1:6" x14ac:dyDescent="0.25">
      <c r="A9184" s="38">
        <v>53748</v>
      </c>
      <c r="B9184" s="38" t="s">
        <v>3215</v>
      </c>
      <c r="C9184" s="14" t="s">
        <v>87</v>
      </c>
      <c r="D9184" s="14" t="s">
        <v>104</v>
      </c>
      <c r="E9184" s="15" t="s">
        <v>85</v>
      </c>
      <c r="F9184" s="39">
        <v>5698.1267651140161</v>
      </c>
    </row>
    <row r="9185" spans="1:6" x14ac:dyDescent="0.25">
      <c r="A9185" s="38">
        <v>53749</v>
      </c>
      <c r="B9185" s="38" t="s">
        <v>272</v>
      </c>
      <c r="C9185" s="14" t="s">
        <v>100</v>
      </c>
      <c r="D9185" s="14" t="s">
        <v>90</v>
      </c>
      <c r="E9185" s="15" t="s">
        <v>88</v>
      </c>
      <c r="F9185" s="39">
        <v>10888.303795635595</v>
      </c>
    </row>
    <row r="9186" spans="1:6" x14ac:dyDescent="0.25">
      <c r="A9186" s="38">
        <v>53750</v>
      </c>
      <c r="B9186" s="38" t="s">
        <v>1938</v>
      </c>
      <c r="C9186" s="14" t="s">
        <v>100</v>
      </c>
      <c r="D9186" s="14" t="s">
        <v>94</v>
      </c>
      <c r="E9186" s="15" t="s">
        <v>85</v>
      </c>
      <c r="F9186" s="39">
        <v>10716.185602597452</v>
      </c>
    </row>
    <row r="9187" spans="1:6" x14ac:dyDescent="0.25">
      <c r="A9187" s="38">
        <v>53751</v>
      </c>
      <c r="B9187" s="38" t="s">
        <v>1964</v>
      </c>
      <c r="C9187" s="14" t="s">
        <v>102</v>
      </c>
      <c r="D9187" s="14" t="s">
        <v>94</v>
      </c>
      <c r="E9187" s="15" t="s">
        <v>85</v>
      </c>
      <c r="F9187" s="39">
        <v>14751.151413889771</v>
      </c>
    </row>
    <row r="9188" spans="1:6" x14ac:dyDescent="0.25">
      <c r="A9188" s="38">
        <v>53752</v>
      </c>
      <c r="B9188" s="38" t="s">
        <v>1065</v>
      </c>
      <c r="C9188" s="14" t="s">
        <v>102</v>
      </c>
      <c r="D9188" s="14" t="s">
        <v>94</v>
      </c>
      <c r="E9188" s="15" t="s">
        <v>85</v>
      </c>
      <c r="F9188" s="39">
        <v>13536.741571975033</v>
      </c>
    </row>
    <row r="9189" spans="1:6" x14ac:dyDescent="0.25">
      <c r="A9189" s="38">
        <v>53753</v>
      </c>
      <c r="B9189" s="38" t="s">
        <v>2070</v>
      </c>
      <c r="C9189" s="14" t="s">
        <v>102</v>
      </c>
      <c r="D9189" s="14" t="s">
        <v>104</v>
      </c>
      <c r="E9189" s="15" t="s">
        <v>85</v>
      </c>
      <c r="F9189" s="39">
        <v>10256.92803444645</v>
      </c>
    </row>
    <row r="9190" spans="1:6" x14ac:dyDescent="0.25">
      <c r="A9190" s="38">
        <v>53754</v>
      </c>
      <c r="B9190" s="38" t="s">
        <v>471</v>
      </c>
      <c r="C9190" s="14" t="s">
        <v>102</v>
      </c>
      <c r="D9190" s="14" t="s">
        <v>90</v>
      </c>
      <c r="E9190" s="15" t="s">
        <v>88</v>
      </c>
      <c r="F9190" s="39">
        <v>10123.409405912393</v>
      </c>
    </row>
    <row r="9191" spans="1:6" x14ac:dyDescent="0.25">
      <c r="A9191" s="38">
        <v>53755</v>
      </c>
      <c r="B9191" s="38" t="s">
        <v>1447</v>
      </c>
      <c r="C9191" s="14" t="s">
        <v>102</v>
      </c>
      <c r="D9191" s="14" t="s">
        <v>96</v>
      </c>
      <c r="E9191" s="15" t="s">
        <v>88</v>
      </c>
      <c r="F9191" s="39">
        <v>2334.3699262111954</v>
      </c>
    </row>
    <row r="9192" spans="1:6" x14ac:dyDescent="0.25">
      <c r="A9192" s="38">
        <v>53756</v>
      </c>
      <c r="B9192" s="38" t="s">
        <v>2070</v>
      </c>
      <c r="C9192" s="14" t="s">
        <v>102</v>
      </c>
      <c r="D9192" s="14" t="s">
        <v>84</v>
      </c>
      <c r="E9192" s="15" t="s">
        <v>85</v>
      </c>
      <c r="F9192" s="39">
        <v>2008.4178508475545</v>
      </c>
    </row>
    <row r="9193" spans="1:6" x14ac:dyDescent="0.25">
      <c r="A9193" s="38">
        <v>53757</v>
      </c>
      <c r="B9193" s="38" t="s">
        <v>1263</v>
      </c>
      <c r="C9193" s="14" t="s">
        <v>107</v>
      </c>
      <c r="D9193" s="14" t="s">
        <v>104</v>
      </c>
      <c r="E9193" s="15" t="s">
        <v>85</v>
      </c>
      <c r="F9193" s="39">
        <v>14552.959496881553</v>
      </c>
    </row>
    <row r="9194" spans="1:6" x14ac:dyDescent="0.25">
      <c r="A9194" s="38">
        <v>53758</v>
      </c>
      <c r="B9194" s="38" t="s">
        <v>1497</v>
      </c>
      <c r="C9194" s="14" t="s">
        <v>107</v>
      </c>
      <c r="D9194" s="14" t="s">
        <v>94</v>
      </c>
      <c r="E9194" s="15" t="s">
        <v>85</v>
      </c>
      <c r="F9194" s="39">
        <v>2473.4739760932812</v>
      </c>
    </row>
    <row r="9195" spans="1:6" x14ac:dyDescent="0.25">
      <c r="A9195" s="38">
        <v>53759</v>
      </c>
      <c r="B9195" s="38" t="s">
        <v>467</v>
      </c>
      <c r="C9195" s="14" t="s">
        <v>83</v>
      </c>
      <c r="D9195" s="14" t="s">
        <v>90</v>
      </c>
      <c r="E9195" s="15" t="s">
        <v>85</v>
      </c>
      <c r="F9195" s="39">
        <v>12719.294637130031</v>
      </c>
    </row>
    <row r="9196" spans="1:6" x14ac:dyDescent="0.25">
      <c r="A9196" s="38">
        <v>53760</v>
      </c>
      <c r="B9196" s="38" t="s">
        <v>3152</v>
      </c>
      <c r="C9196" s="14" t="s">
        <v>83</v>
      </c>
      <c r="D9196" s="14" t="s">
        <v>96</v>
      </c>
      <c r="E9196" s="15" t="s">
        <v>85</v>
      </c>
      <c r="F9196" s="39">
        <v>12088.28382095589</v>
      </c>
    </row>
    <row r="9197" spans="1:6" x14ac:dyDescent="0.25">
      <c r="A9197" s="38">
        <v>53761</v>
      </c>
      <c r="B9197" s="38" t="s">
        <v>1164</v>
      </c>
      <c r="C9197" s="14" t="s">
        <v>83</v>
      </c>
      <c r="D9197" s="14" t="s">
        <v>84</v>
      </c>
      <c r="E9197" s="15" t="s">
        <v>88</v>
      </c>
      <c r="F9197" s="39">
        <v>6001.719059039232</v>
      </c>
    </row>
    <row r="9198" spans="1:6" x14ac:dyDescent="0.25">
      <c r="A9198" s="38">
        <v>53762</v>
      </c>
      <c r="B9198" s="38" t="s">
        <v>1363</v>
      </c>
      <c r="C9198" s="14" t="s">
        <v>87</v>
      </c>
      <c r="D9198" s="14" t="s">
        <v>90</v>
      </c>
      <c r="E9198" s="15" t="s">
        <v>85</v>
      </c>
      <c r="F9198" s="39">
        <v>9775.4428414676404</v>
      </c>
    </row>
    <row r="9199" spans="1:6" x14ac:dyDescent="0.25">
      <c r="A9199" s="38">
        <v>53763</v>
      </c>
      <c r="B9199" s="38" t="s">
        <v>119</v>
      </c>
      <c r="C9199" s="14" t="s">
        <v>87</v>
      </c>
      <c r="D9199" s="14" t="s">
        <v>90</v>
      </c>
      <c r="E9199" s="15" t="s">
        <v>85</v>
      </c>
      <c r="F9199" s="39">
        <v>7083.8074882293349</v>
      </c>
    </row>
    <row r="9200" spans="1:6" x14ac:dyDescent="0.25">
      <c r="A9200" s="38">
        <v>53764</v>
      </c>
      <c r="B9200" s="38" t="s">
        <v>3427</v>
      </c>
      <c r="C9200" s="14" t="s">
        <v>87</v>
      </c>
      <c r="D9200" s="14" t="s">
        <v>90</v>
      </c>
      <c r="E9200" s="15" t="s">
        <v>85</v>
      </c>
      <c r="F9200" s="39">
        <v>2684.9713138227653</v>
      </c>
    </row>
    <row r="9201" spans="1:6" x14ac:dyDescent="0.25">
      <c r="A9201" s="38">
        <v>53765</v>
      </c>
      <c r="B9201" s="38" t="s">
        <v>2147</v>
      </c>
      <c r="C9201" s="14" t="s">
        <v>87</v>
      </c>
      <c r="D9201" s="14" t="s">
        <v>104</v>
      </c>
      <c r="E9201" s="15" t="s">
        <v>85</v>
      </c>
      <c r="F9201" s="39">
        <v>155.83851370575672</v>
      </c>
    </row>
    <row r="9202" spans="1:6" x14ac:dyDescent="0.25">
      <c r="A9202" s="38">
        <v>53766</v>
      </c>
      <c r="B9202" s="38" t="s">
        <v>529</v>
      </c>
      <c r="C9202" s="14" t="s">
        <v>100</v>
      </c>
      <c r="D9202" s="14" t="s">
        <v>90</v>
      </c>
      <c r="E9202" s="15" t="s">
        <v>88</v>
      </c>
      <c r="F9202" s="39">
        <v>12113.193788244573</v>
      </c>
    </row>
    <row r="9203" spans="1:6" x14ac:dyDescent="0.25">
      <c r="A9203" s="38">
        <v>53767</v>
      </c>
      <c r="B9203" s="38" t="s">
        <v>3428</v>
      </c>
      <c r="C9203" s="14" t="s">
        <v>100</v>
      </c>
      <c r="D9203" s="14" t="s">
        <v>96</v>
      </c>
      <c r="E9203" s="15" t="s">
        <v>88</v>
      </c>
      <c r="F9203" s="39">
        <v>7371.8563273212158</v>
      </c>
    </row>
    <row r="9204" spans="1:6" x14ac:dyDescent="0.25">
      <c r="A9204" s="38">
        <v>53768</v>
      </c>
      <c r="B9204" s="38" t="s">
        <v>2717</v>
      </c>
      <c r="C9204" s="14" t="s">
        <v>100</v>
      </c>
      <c r="D9204" s="14" t="s">
        <v>96</v>
      </c>
      <c r="E9204" s="15" t="s">
        <v>88</v>
      </c>
      <c r="F9204" s="39">
        <v>6188.2865931264532</v>
      </c>
    </row>
    <row r="9205" spans="1:6" x14ac:dyDescent="0.25">
      <c r="A9205" s="38">
        <v>53769</v>
      </c>
      <c r="B9205" s="38" t="s">
        <v>2861</v>
      </c>
      <c r="C9205" s="14" t="s">
        <v>100</v>
      </c>
      <c r="D9205" s="14" t="s">
        <v>84</v>
      </c>
      <c r="E9205" s="15" t="s">
        <v>88</v>
      </c>
      <c r="F9205" s="39">
        <v>4529.9451153155451</v>
      </c>
    </row>
    <row r="9206" spans="1:6" x14ac:dyDescent="0.25">
      <c r="A9206" s="38">
        <v>53770</v>
      </c>
      <c r="B9206" s="38" t="s">
        <v>1879</v>
      </c>
      <c r="C9206" s="14" t="s">
        <v>100</v>
      </c>
      <c r="D9206" s="14" t="s">
        <v>84</v>
      </c>
      <c r="E9206" s="15" t="s">
        <v>85</v>
      </c>
      <c r="F9206" s="39">
        <v>3767.9531247329637</v>
      </c>
    </row>
    <row r="9207" spans="1:6" x14ac:dyDescent="0.25">
      <c r="A9207" s="38">
        <v>53771</v>
      </c>
      <c r="B9207" s="38" t="s">
        <v>1498</v>
      </c>
      <c r="C9207" s="14" t="s">
        <v>100</v>
      </c>
      <c r="D9207" s="14" t="s">
        <v>94</v>
      </c>
      <c r="E9207" s="15" t="s">
        <v>88</v>
      </c>
      <c r="F9207" s="39">
        <v>2543.6108252978202</v>
      </c>
    </row>
    <row r="9208" spans="1:6" x14ac:dyDescent="0.25">
      <c r="A9208" s="38">
        <v>53772</v>
      </c>
      <c r="B9208" s="38" t="s">
        <v>328</v>
      </c>
      <c r="C9208" s="14" t="s">
        <v>100</v>
      </c>
      <c r="D9208" s="14" t="s">
        <v>96</v>
      </c>
      <c r="E9208" s="15" t="s">
        <v>85</v>
      </c>
      <c r="F9208" s="39">
        <v>623.06361257265928</v>
      </c>
    </row>
    <row r="9209" spans="1:6" x14ac:dyDescent="0.25">
      <c r="A9209" s="38">
        <v>53773</v>
      </c>
      <c r="B9209" s="38" t="s">
        <v>2678</v>
      </c>
      <c r="C9209" s="14" t="s">
        <v>102</v>
      </c>
      <c r="D9209" s="14" t="s">
        <v>84</v>
      </c>
      <c r="E9209" s="15" t="s">
        <v>88</v>
      </c>
      <c r="F9209" s="39">
        <v>11855.025952706706</v>
      </c>
    </row>
    <row r="9210" spans="1:6" x14ac:dyDescent="0.25">
      <c r="A9210" s="38">
        <v>53774</v>
      </c>
      <c r="B9210" s="38" t="s">
        <v>2989</v>
      </c>
      <c r="C9210" s="14" t="s">
        <v>102</v>
      </c>
      <c r="D9210" s="14" t="s">
        <v>94</v>
      </c>
      <c r="E9210" s="15" t="s">
        <v>85</v>
      </c>
      <c r="F9210" s="39">
        <v>11437.079690308346</v>
      </c>
    </row>
    <row r="9211" spans="1:6" x14ac:dyDescent="0.25">
      <c r="A9211" s="38">
        <v>53775</v>
      </c>
      <c r="B9211" s="38" t="s">
        <v>1400</v>
      </c>
      <c r="C9211" s="14" t="s">
        <v>102</v>
      </c>
      <c r="D9211" s="14" t="s">
        <v>96</v>
      </c>
      <c r="E9211" s="15" t="s">
        <v>88</v>
      </c>
      <c r="F9211" s="39">
        <v>8623.3703338756713</v>
      </c>
    </row>
    <row r="9212" spans="1:6" x14ac:dyDescent="0.25">
      <c r="A9212" s="38">
        <v>53776</v>
      </c>
      <c r="B9212" s="38" t="s">
        <v>847</v>
      </c>
      <c r="C9212" s="14" t="s">
        <v>107</v>
      </c>
      <c r="D9212" s="14" t="s">
        <v>84</v>
      </c>
      <c r="E9212" s="15" t="s">
        <v>88</v>
      </c>
      <c r="F9212" s="39">
        <v>13625.40689860754</v>
      </c>
    </row>
    <row r="9213" spans="1:6" x14ac:dyDescent="0.25">
      <c r="A9213" s="38">
        <v>53777</v>
      </c>
      <c r="B9213" s="38" t="s">
        <v>1779</v>
      </c>
      <c r="C9213" s="14" t="s">
        <v>107</v>
      </c>
      <c r="D9213" s="14" t="s">
        <v>84</v>
      </c>
      <c r="E9213" s="15" t="s">
        <v>85</v>
      </c>
      <c r="F9213" s="39">
        <v>12999.975920288012</v>
      </c>
    </row>
    <row r="9214" spans="1:6" x14ac:dyDescent="0.25">
      <c r="A9214" s="38">
        <v>53778</v>
      </c>
      <c r="B9214" s="38" t="s">
        <v>2077</v>
      </c>
      <c r="C9214" s="14" t="s">
        <v>107</v>
      </c>
      <c r="D9214" s="14" t="s">
        <v>84</v>
      </c>
      <c r="E9214" s="15" t="s">
        <v>85</v>
      </c>
      <c r="F9214" s="39">
        <v>9152.2293383164342</v>
      </c>
    </row>
    <row r="9215" spans="1:6" x14ac:dyDescent="0.25">
      <c r="A9215" s="38">
        <v>53779</v>
      </c>
      <c r="B9215" s="38" t="s">
        <v>155</v>
      </c>
      <c r="C9215" s="14" t="s">
        <v>83</v>
      </c>
      <c r="D9215" s="14" t="s">
        <v>94</v>
      </c>
      <c r="E9215" s="15" t="s">
        <v>85</v>
      </c>
      <c r="F9215" s="39">
        <v>13521.287082160159</v>
      </c>
    </row>
    <row r="9216" spans="1:6" x14ac:dyDescent="0.25">
      <c r="A9216" s="38">
        <v>53780</v>
      </c>
      <c r="B9216" s="38" t="s">
        <v>616</v>
      </c>
      <c r="C9216" s="14" t="s">
        <v>83</v>
      </c>
      <c r="D9216" s="14" t="s">
        <v>104</v>
      </c>
      <c r="E9216" s="15" t="s">
        <v>85</v>
      </c>
      <c r="F9216" s="39">
        <v>13123.086437771697</v>
      </c>
    </row>
    <row r="9217" spans="1:6" x14ac:dyDescent="0.25">
      <c r="A9217" s="38">
        <v>53781</v>
      </c>
      <c r="B9217" s="38" t="s">
        <v>3429</v>
      </c>
      <c r="C9217" s="14" t="s">
        <v>83</v>
      </c>
      <c r="D9217" s="14" t="s">
        <v>104</v>
      </c>
      <c r="E9217" s="15" t="s">
        <v>85</v>
      </c>
      <c r="F9217" s="39">
        <v>12742.033388644801</v>
      </c>
    </row>
    <row r="9218" spans="1:6" x14ac:dyDescent="0.25">
      <c r="A9218" s="38">
        <v>53782</v>
      </c>
      <c r="B9218" s="38" t="s">
        <v>2211</v>
      </c>
      <c r="C9218" s="14" t="s">
        <v>83</v>
      </c>
      <c r="D9218" s="14" t="s">
        <v>84</v>
      </c>
      <c r="E9218" s="15" t="s">
        <v>88</v>
      </c>
      <c r="F9218" s="39">
        <v>9445.8264746265959</v>
      </c>
    </row>
    <row r="9219" spans="1:6" x14ac:dyDescent="0.25">
      <c r="A9219" s="38">
        <v>53783</v>
      </c>
      <c r="B9219" s="38" t="s">
        <v>812</v>
      </c>
      <c r="C9219" s="14" t="s">
        <v>83</v>
      </c>
      <c r="D9219" s="14" t="s">
        <v>94</v>
      </c>
      <c r="E9219" s="15" t="s">
        <v>85</v>
      </c>
      <c r="F9219" s="39">
        <v>8641.809063983892</v>
      </c>
    </row>
    <row r="9220" spans="1:6" x14ac:dyDescent="0.25">
      <c r="A9220" s="38">
        <v>53784</v>
      </c>
      <c r="B9220" s="38" t="s">
        <v>3076</v>
      </c>
      <c r="C9220" s="14" t="s">
        <v>83</v>
      </c>
      <c r="D9220" s="14" t="s">
        <v>94</v>
      </c>
      <c r="E9220" s="15" t="s">
        <v>88</v>
      </c>
      <c r="F9220" s="39">
        <v>7156.9838054210295</v>
      </c>
    </row>
    <row r="9221" spans="1:6" x14ac:dyDescent="0.25">
      <c r="A9221" s="38">
        <v>53785</v>
      </c>
      <c r="B9221" s="38" t="s">
        <v>2209</v>
      </c>
      <c r="C9221" s="14" t="s">
        <v>83</v>
      </c>
      <c r="D9221" s="14" t="s">
        <v>84</v>
      </c>
      <c r="E9221" s="15" t="s">
        <v>88</v>
      </c>
      <c r="F9221" s="39">
        <v>3553.8481207724262</v>
      </c>
    </row>
    <row r="9222" spans="1:6" x14ac:dyDescent="0.25">
      <c r="A9222" s="38">
        <v>53786</v>
      </c>
      <c r="B9222" s="38" t="s">
        <v>3430</v>
      </c>
      <c r="C9222" s="14" t="s">
        <v>87</v>
      </c>
      <c r="D9222" s="14" t="s">
        <v>90</v>
      </c>
      <c r="E9222" s="15" t="s">
        <v>88</v>
      </c>
      <c r="F9222" s="39">
        <v>10840.240944862118</v>
      </c>
    </row>
    <row r="9223" spans="1:6" x14ac:dyDescent="0.25">
      <c r="A9223" s="38">
        <v>53787</v>
      </c>
      <c r="B9223" s="38" t="s">
        <v>3081</v>
      </c>
      <c r="C9223" s="14" t="s">
        <v>87</v>
      </c>
      <c r="D9223" s="14" t="s">
        <v>94</v>
      </c>
      <c r="E9223" s="15" t="s">
        <v>85</v>
      </c>
      <c r="F9223" s="39">
        <v>4363.1963758687234</v>
      </c>
    </row>
    <row r="9224" spans="1:6" x14ac:dyDescent="0.25">
      <c r="A9224" s="38">
        <v>53788</v>
      </c>
      <c r="B9224" s="38" t="s">
        <v>3187</v>
      </c>
      <c r="C9224" s="14" t="s">
        <v>87</v>
      </c>
      <c r="D9224" s="14" t="s">
        <v>90</v>
      </c>
      <c r="E9224" s="15" t="s">
        <v>85</v>
      </c>
      <c r="F9224" s="39">
        <v>3262.3046675196993</v>
      </c>
    </row>
    <row r="9225" spans="1:6" x14ac:dyDescent="0.25">
      <c r="A9225" s="38">
        <v>53789</v>
      </c>
      <c r="B9225" s="38" t="s">
        <v>319</v>
      </c>
      <c r="C9225" s="14" t="s">
        <v>87</v>
      </c>
      <c r="D9225" s="14" t="s">
        <v>94</v>
      </c>
      <c r="E9225" s="15" t="s">
        <v>88</v>
      </c>
      <c r="F9225" s="39">
        <v>2167.1790162958355</v>
      </c>
    </row>
    <row r="9226" spans="1:6" x14ac:dyDescent="0.25">
      <c r="A9226" s="38">
        <v>53790</v>
      </c>
      <c r="B9226" s="38" t="s">
        <v>799</v>
      </c>
      <c r="C9226" s="14" t="s">
        <v>100</v>
      </c>
      <c r="D9226" s="14" t="s">
        <v>104</v>
      </c>
      <c r="E9226" s="15" t="s">
        <v>88</v>
      </c>
      <c r="F9226" s="39">
        <v>12473.86530024208</v>
      </c>
    </row>
    <row r="9227" spans="1:6" x14ac:dyDescent="0.25">
      <c r="A9227" s="38">
        <v>53791</v>
      </c>
      <c r="B9227" s="38" t="s">
        <v>1399</v>
      </c>
      <c r="C9227" s="14" t="s">
        <v>100</v>
      </c>
      <c r="D9227" s="14" t="s">
        <v>90</v>
      </c>
      <c r="E9227" s="15" t="s">
        <v>88</v>
      </c>
      <c r="F9227" s="39">
        <v>11959.833592981808</v>
      </c>
    </row>
    <row r="9228" spans="1:6" x14ac:dyDescent="0.25">
      <c r="A9228" s="38">
        <v>53792</v>
      </c>
      <c r="B9228" s="38" t="s">
        <v>536</v>
      </c>
      <c r="C9228" s="14" t="s">
        <v>100</v>
      </c>
      <c r="D9228" s="14" t="s">
        <v>84</v>
      </c>
      <c r="E9228" s="15" t="s">
        <v>85</v>
      </c>
      <c r="F9228" s="39">
        <v>11155.856725716047</v>
      </c>
    </row>
    <row r="9229" spans="1:6" x14ac:dyDescent="0.25">
      <c r="A9229" s="38">
        <v>53793</v>
      </c>
      <c r="B9229" s="38" t="s">
        <v>2657</v>
      </c>
      <c r="C9229" s="14" t="s">
        <v>100</v>
      </c>
      <c r="D9229" s="14" t="s">
        <v>94</v>
      </c>
      <c r="E9229" s="15" t="s">
        <v>88</v>
      </c>
      <c r="F9229" s="39">
        <v>8922.7071872094948</v>
      </c>
    </row>
    <row r="9230" spans="1:6" x14ac:dyDescent="0.25">
      <c r="A9230" s="38">
        <v>53794</v>
      </c>
      <c r="B9230" s="38" t="s">
        <v>727</v>
      </c>
      <c r="C9230" s="14" t="s">
        <v>100</v>
      </c>
      <c r="D9230" s="14" t="s">
        <v>84</v>
      </c>
      <c r="E9230" s="15" t="s">
        <v>85</v>
      </c>
      <c r="F9230" s="39">
        <v>415.23677237835881</v>
      </c>
    </row>
    <row r="9231" spans="1:6" x14ac:dyDescent="0.25">
      <c r="A9231" s="38">
        <v>53795</v>
      </c>
      <c r="B9231" s="38" t="s">
        <v>1459</v>
      </c>
      <c r="C9231" s="14" t="s">
        <v>102</v>
      </c>
      <c r="D9231" s="14" t="s">
        <v>94</v>
      </c>
      <c r="E9231" s="15" t="s">
        <v>88</v>
      </c>
      <c r="F9231" s="39">
        <v>11576.851145306462</v>
      </c>
    </row>
    <row r="9232" spans="1:6" x14ac:dyDescent="0.25">
      <c r="A9232" s="38">
        <v>53796</v>
      </c>
      <c r="B9232" s="38" t="s">
        <v>1782</v>
      </c>
      <c r="C9232" s="14" t="s">
        <v>102</v>
      </c>
      <c r="D9232" s="14" t="s">
        <v>84</v>
      </c>
      <c r="E9232" s="15" t="s">
        <v>88</v>
      </c>
      <c r="F9232" s="39">
        <v>11238.981648493716</v>
      </c>
    </row>
    <row r="9233" spans="1:6" x14ac:dyDescent="0.25">
      <c r="A9233" s="38">
        <v>53797</v>
      </c>
      <c r="B9233" s="38" t="s">
        <v>1796</v>
      </c>
      <c r="C9233" s="14" t="s">
        <v>102</v>
      </c>
      <c r="D9233" s="14" t="s">
        <v>94</v>
      </c>
      <c r="E9233" s="15" t="s">
        <v>85</v>
      </c>
      <c r="F9233" s="39">
        <v>8223.5334212399539</v>
      </c>
    </row>
    <row r="9234" spans="1:6" x14ac:dyDescent="0.25">
      <c r="A9234" s="38">
        <v>53798</v>
      </c>
      <c r="B9234" s="38" t="s">
        <v>2810</v>
      </c>
      <c r="C9234" s="14" t="s">
        <v>102</v>
      </c>
      <c r="D9234" s="14" t="s">
        <v>90</v>
      </c>
      <c r="E9234" s="15" t="s">
        <v>88</v>
      </c>
      <c r="F9234" s="39">
        <v>6864.196604573418</v>
      </c>
    </row>
    <row r="9235" spans="1:6" x14ac:dyDescent="0.25">
      <c r="A9235" s="38">
        <v>53799</v>
      </c>
      <c r="B9235" s="38" t="s">
        <v>259</v>
      </c>
      <c r="C9235" s="14" t="s">
        <v>102</v>
      </c>
      <c r="D9235" s="14" t="s">
        <v>84</v>
      </c>
      <c r="E9235" s="15" t="s">
        <v>85</v>
      </c>
      <c r="F9235" s="39">
        <v>862.40247963788943</v>
      </c>
    </row>
    <row r="9236" spans="1:6" x14ac:dyDescent="0.25">
      <c r="A9236" s="38">
        <v>53800</v>
      </c>
      <c r="B9236" s="38" t="s">
        <v>872</v>
      </c>
      <c r="C9236" s="14" t="s">
        <v>107</v>
      </c>
      <c r="D9236" s="14" t="s">
        <v>84</v>
      </c>
      <c r="E9236" s="15" t="s">
        <v>85</v>
      </c>
      <c r="F9236" s="39">
        <v>4444.1994385122389</v>
      </c>
    </row>
    <row r="9237" spans="1:6" x14ac:dyDescent="0.25">
      <c r="A9237" s="38">
        <v>53801</v>
      </c>
      <c r="B9237" s="38" t="s">
        <v>2902</v>
      </c>
      <c r="C9237" s="14" t="s">
        <v>87</v>
      </c>
      <c r="D9237" s="14" t="s">
        <v>84</v>
      </c>
      <c r="E9237" s="15" t="s">
        <v>88</v>
      </c>
      <c r="F9237" s="39">
        <v>13734.074071812478</v>
      </c>
    </row>
    <row r="9238" spans="1:6" x14ac:dyDescent="0.25">
      <c r="A9238" s="38">
        <v>53802</v>
      </c>
      <c r="B9238" s="38" t="s">
        <v>690</v>
      </c>
      <c r="C9238" s="14" t="s">
        <v>87</v>
      </c>
      <c r="D9238" s="14" t="s">
        <v>94</v>
      </c>
      <c r="E9238" s="15" t="s">
        <v>88</v>
      </c>
      <c r="F9238" s="39">
        <v>986.62037710125855</v>
      </c>
    </row>
    <row r="9239" spans="1:6" x14ac:dyDescent="0.25">
      <c r="A9239" s="38">
        <v>53803</v>
      </c>
      <c r="B9239" s="38" t="s">
        <v>1266</v>
      </c>
      <c r="C9239" s="14" t="s">
        <v>100</v>
      </c>
      <c r="D9239" s="14" t="s">
        <v>84</v>
      </c>
      <c r="E9239" s="15" t="s">
        <v>88</v>
      </c>
      <c r="F9239" s="39">
        <v>13234.053330889876</v>
      </c>
    </row>
    <row r="9240" spans="1:6" x14ac:dyDescent="0.25">
      <c r="A9240" s="38">
        <v>53804</v>
      </c>
      <c r="B9240" s="38" t="s">
        <v>2294</v>
      </c>
      <c r="C9240" s="14" t="s">
        <v>100</v>
      </c>
      <c r="D9240" s="14" t="s">
        <v>84</v>
      </c>
      <c r="E9240" s="15" t="s">
        <v>85</v>
      </c>
      <c r="F9240" s="39">
        <v>11065.399198816807</v>
      </c>
    </row>
    <row r="9241" spans="1:6" x14ac:dyDescent="0.25">
      <c r="A9241" s="38">
        <v>53805</v>
      </c>
      <c r="B9241" s="38" t="s">
        <v>355</v>
      </c>
      <c r="C9241" s="14" t="s">
        <v>100</v>
      </c>
      <c r="D9241" s="14" t="s">
        <v>90</v>
      </c>
      <c r="E9241" s="15" t="s">
        <v>88</v>
      </c>
      <c r="F9241" s="39">
        <v>9702.1345151274854</v>
      </c>
    </row>
    <row r="9242" spans="1:6" x14ac:dyDescent="0.25">
      <c r="A9242" s="38">
        <v>53806</v>
      </c>
      <c r="B9242" s="38" t="s">
        <v>1787</v>
      </c>
      <c r="C9242" s="14" t="s">
        <v>100</v>
      </c>
      <c r="D9242" s="14" t="s">
        <v>104</v>
      </c>
      <c r="E9242" s="15" t="s">
        <v>88</v>
      </c>
      <c r="F9242" s="39">
        <v>2746.888612816424</v>
      </c>
    </row>
    <row r="9243" spans="1:6" x14ac:dyDescent="0.25">
      <c r="A9243" s="38">
        <v>53807</v>
      </c>
      <c r="B9243" s="38" t="s">
        <v>1314</v>
      </c>
      <c r="C9243" s="14" t="s">
        <v>100</v>
      </c>
      <c r="D9243" s="14" t="s">
        <v>104</v>
      </c>
      <c r="E9243" s="15" t="s">
        <v>85</v>
      </c>
      <c r="F9243" s="39">
        <v>2663.0467333072215</v>
      </c>
    </row>
    <row r="9244" spans="1:6" x14ac:dyDescent="0.25">
      <c r="A9244" s="38">
        <v>53808</v>
      </c>
      <c r="B9244" s="38" t="s">
        <v>3240</v>
      </c>
      <c r="C9244" s="14" t="s">
        <v>100</v>
      </c>
      <c r="D9244" s="14" t="s">
        <v>94</v>
      </c>
      <c r="E9244" s="15" t="s">
        <v>85</v>
      </c>
      <c r="F9244" s="39">
        <v>873.0228478650298</v>
      </c>
    </row>
    <row r="9245" spans="1:6" x14ac:dyDescent="0.25">
      <c r="A9245" s="38">
        <v>53809</v>
      </c>
      <c r="B9245" s="38" t="s">
        <v>2756</v>
      </c>
      <c r="C9245" s="14" t="s">
        <v>100</v>
      </c>
      <c r="D9245" s="14" t="s">
        <v>94</v>
      </c>
      <c r="E9245" s="15" t="s">
        <v>85</v>
      </c>
      <c r="F9245" s="39">
        <v>734.12033857956476</v>
      </c>
    </row>
    <row r="9246" spans="1:6" x14ac:dyDescent="0.25">
      <c r="A9246" s="38">
        <v>53810</v>
      </c>
      <c r="B9246" s="38" t="s">
        <v>3431</v>
      </c>
      <c r="C9246" s="14" t="s">
        <v>102</v>
      </c>
      <c r="D9246" s="14" t="s">
        <v>96</v>
      </c>
      <c r="E9246" s="15" t="s">
        <v>85</v>
      </c>
      <c r="F9246" s="39">
        <v>13612.762239568763</v>
      </c>
    </row>
    <row r="9247" spans="1:6" x14ac:dyDescent="0.25">
      <c r="A9247" s="38">
        <v>53811</v>
      </c>
      <c r="B9247" s="38" t="s">
        <v>1804</v>
      </c>
      <c r="C9247" s="14" t="s">
        <v>107</v>
      </c>
      <c r="D9247" s="14" t="s">
        <v>96</v>
      </c>
      <c r="E9247" s="15" t="s">
        <v>85</v>
      </c>
      <c r="F9247" s="39">
        <v>14704.904373675126</v>
      </c>
    </row>
    <row r="9248" spans="1:6" x14ac:dyDescent="0.25">
      <c r="A9248" s="38">
        <v>53812</v>
      </c>
      <c r="B9248" s="38" t="s">
        <v>3380</v>
      </c>
      <c r="C9248" s="14" t="s">
        <v>107</v>
      </c>
      <c r="D9248" s="14" t="s">
        <v>94</v>
      </c>
      <c r="E9248" s="15" t="s">
        <v>85</v>
      </c>
      <c r="F9248" s="39">
        <v>13648.592976211707</v>
      </c>
    </row>
    <row r="9249" spans="1:6" x14ac:dyDescent="0.25">
      <c r="A9249" s="38">
        <v>53813</v>
      </c>
      <c r="B9249" s="38" t="s">
        <v>1771</v>
      </c>
      <c r="C9249" s="14" t="s">
        <v>107</v>
      </c>
      <c r="D9249" s="14" t="s">
        <v>90</v>
      </c>
      <c r="E9249" s="15" t="s">
        <v>88</v>
      </c>
      <c r="F9249" s="39">
        <v>9205.7223043571466</v>
      </c>
    </row>
    <row r="9250" spans="1:6" x14ac:dyDescent="0.25">
      <c r="A9250" s="38">
        <v>53814</v>
      </c>
      <c r="B9250" s="38" t="s">
        <v>106</v>
      </c>
      <c r="C9250" s="14" t="s">
        <v>107</v>
      </c>
      <c r="D9250" s="14" t="s">
        <v>94</v>
      </c>
      <c r="E9250" s="15" t="s">
        <v>85</v>
      </c>
      <c r="F9250" s="39">
        <v>5679.3464372764247</v>
      </c>
    </row>
    <row r="9251" spans="1:6" x14ac:dyDescent="0.25">
      <c r="A9251" s="38">
        <v>53815</v>
      </c>
      <c r="B9251" s="38" t="s">
        <v>1555</v>
      </c>
      <c r="C9251" s="14" t="s">
        <v>83</v>
      </c>
      <c r="D9251" s="14" t="s">
        <v>90</v>
      </c>
      <c r="E9251" s="15" t="s">
        <v>85</v>
      </c>
      <c r="F9251" s="39">
        <v>9499.489099132983</v>
      </c>
    </row>
    <row r="9252" spans="1:6" x14ac:dyDescent="0.25">
      <c r="A9252" s="38">
        <v>53816</v>
      </c>
      <c r="B9252" s="38" t="s">
        <v>666</v>
      </c>
      <c r="C9252" s="14" t="s">
        <v>83</v>
      </c>
      <c r="D9252" s="14" t="s">
        <v>84</v>
      </c>
      <c r="E9252" s="15" t="s">
        <v>88</v>
      </c>
      <c r="F9252" s="39">
        <v>4871.7640312813865</v>
      </c>
    </row>
    <row r="9253" spans="1:6" x14ac:dyDescent="0.25">
      <c r="A9253" s="38">
        <v>53817</v>
      </c>
      <c r="B9253" s="38" t="s">
        <v>3093</v>
      </c>
      <c r="C9253" s="14" t="s">
        <v>83</v>
      </c>
      <c r="D9253" s="14" t="s">
        <v>94</v>
      </c>
      <c r="E9253" s="15" t="s">
        <v>85</v>
      </c>
      <c r="F9253" s="39">
        <v>4724.975677854165</v>
      </c>
    </row>
    <row r="9254" spans="1:6" x14ac:dyDescent="0.25">
      <c r="A9254" s="38">
        <v>53818</v>
      </c>
      <c r="B9254" s="38" t="s">
        <v>2309</v>
      </c>
      <c r="C9254" s="14" t="s">
        <v>87</v>
      </c>
      <c r="D9254" s="14" t="s">
        <v>94</v>
      </c>
      <c r="E9254" s="15" t="s">
        <v>85</v>
      </c>
      <c r="F9254" s="39">
        <v>13768.294580835984</v>
      </c>
    </row>
    <row r="9255" spans="1:6" x14ac:dyDescent="0.25">
      <c r="A9255" s="38">
        <v>53819</v>
      </c>
      <c r="B9255" s="38" t="s">
        <v>3432</v>
      </c>
      <c r="C9255" s="14" t="s">
        <v>87</v>
      </c>
      <c r="D9255" s="14" t="s">
        <v>90</v>
      </c>
      <c r="E9255" s="15" t="s">
        <v>88</v>
      </c>
      <c r="F9255" s="39">
        <v>1068.3806570526899</v>
      </c>
    </row>
    <row r="9256" spans="1:6" x14ac:dyDescent="0.25">
      <c r="A9256" s="38">
        <v>53820</v>
      </c>
      <c r="B9256" s="38" t="s">
        <v>218</v>
      </c>
      <c r="C9256" s="14" t="s">
        <v>100</v>
      </c>
      <c r="D9256" s="14" t="s">
        <v>84</v>
      </c>
      <c r="E9256" s="15" t="s">
        <v>88</v>
      </c>
      <c r="F9256" s="39">
        <v>14827.791854201767</v>
      </c>
    </row>
    <row r="9257" spans="1:6" x14ac:dyDescent="0.25">
      <c r="A9257" s="38">
        <v>53821</v>
      </c>
      <c r="B9257" s="38" t="s">
        <v>3064</v>
      </c>
      <c r="C9257" s="14" t="s">
        <v>100</v>
      </c>
      <c r="D9257" s="14" t="s">
        <v>90</v>
      </c>
      <c r="E9257" s="15" t="s">
        <v>85</v>
      </c>
      <c r="F9257" s="39">
        <v>14785.589951440979</v>
      </c>
    </row>
    <row r="9258" spans="1:6" x14ac:dyDescent="0.25">
      <c r="A9258" s="38">
        <v>53822</v>
      </c>
      <c r="B9258" s="38" t="s">
        <v>1864</v>
      </c>
      <c r="C9258" s="14" t="s">
        <v>100</v>
      </c>
      <c r="D9258" s="14" t="s">
        <v>104</v>
      </c>
      <c r="E9258" s="15" t="s">
        <v>85</v>
      </c>
      <c r="F9258" s="39">
        <v>13990.422527031289</v>
      </c>
    </row>
    <row r="9259" spans="1:6" x14ac:dyDescent="0.25">
      <c r="A9259" s="38">
        <v>53823</v>
      </c>
      <c r="B9259" s="38" t="s">
        <v>3137</v>
      </c>
      <c r="C9259" s="14" t="s">
        <v>100</v>
      </c>
      <c r="D9259" s="14" t="s">
        <v>94</v>
      </c>
      <c r="E9259" s="15" t="s">
        <v>88</v>
      </c>
      <c r="F9259" s="39">
        <v>9049.6453976346147</v>
      </c>
    </row>
    <row r="9260" spans="1:6" x14ac:dyDescent="0.25">
      <c r="A9260" s="38">
        <v>53824</v>
      </c>
      <c r="B9260" s="38" t="s">
        <v>1776</v>
      </c>
      <c r="C9260" s="14" t="s">
        <v>100</v>
      </c>
      <c r="D9260" s="14" t="s">
        <v>94</v>
      </c>
      <c r="E9260" s="15" t="s">
        <v>85</v>
      </c>
      <c r="F9260" s="39">
        <v>7816.8487169854088</v>
      </c>
    </row>
    <row r="9261" spans="1:6" x14ac:dyDescent="0.25">
      <c r="A9261" s="38">
        <v>53825</v>
      </c>
      <c r="B9261" s="38" t="s">
        <v>1431</v>
      </c>
      <c r="C9261" s="14" t="s">
        <v>100</v>
      </c>
      <c r="D9261" s="14" t="s">
        <v>96</v>
      </c>
      <c r="E9261" s="15" t="s">
        <v>85</v>
      </c>
      <c r="F9261" s="39">
        <v>5285.8757761304123</v>
      </c>
    </row>
    <row r="9262" spans="1:6" x14ac:dyDescent="0.25">
      <c r="A9262" s="38">
        <v>53826</v>
      </c>
      <c r="B9262" s="38" t="s">
        <v>786</v>
      </c>
      <c r="C9262" s="14" t="s">
        <v>100</v>
      </c>
      <c r="D9262" s="14" t="s">
        <v>84</v>
      </c>
      <c r="E9262" s="15" t="s">
        <v>88</v>
      </c>
      <c r="F9262" s="39">
        <v>3475.7248744973786</v>
      </c>
    </row>
    <row r="9263" spans="1:6" x14ac:dyDescent="0.25">
      <c r="A9263" s="38">
        <v>53827</v>
      </c>
      <c r="B9263" s="38" t="s">
        <v>2357</v>
      </c>
      <c r="C9263" s="14" t="s">
        <v>102</v>
      </c>
      <c r="D9263" s="14" t="s">
        <v>96</v>
      </c>
      <c r="E9263" s="15" t="s">
        <v>85</v>
      </c>
      <c r="F9263" s="39">
        <v>14437.363256934133</v>
      </c>
    </row>
    <row r="9264" spans="1:6" x14ac:dyDescent="0.25">
      <c r="A9264" s="38">
        <v>53828</v>
      </c>
      <c r="B9264" s="38" t="s">
        <v>523</v>
      </c>
      <c r="C9264" s="14" t="s">
        <v>102</v>
      </c>
      <c r="D9264" s="14" t="s">
        <v>104</v>
      </c>
      <c r="E9264" s="15" t="s">
        <v>88</v>
      </c>
      <c r="F9264" s="39">
        <v>9312.5252793510663</v>
      </c>
    </row>
    <row r="9265" spans="1:6" x14ac:dyDescent="0.25">
      <c r="A9265" s="38">
        <v>53829</v>
      </c>
      <c r="B9265" s="38" t="s">
        <v>2666</v>
      </c>
      <c r="C9265" s="14" t="s">
        <v>102</v>
      </c>
      <c r="D9265" s="14" t="s">
        <v>90</v>
      </c>
      <c r="E9265" s="15" t="s">
        <v>88</v>
      </c>
      <c r="F9265" s="39">
        <v>7773.3926917157069</v>
      </c>
    </row>
    <row r="9266" spans="1:6" x14ac:dyDescent="0.25">
      <c r="A9266" s="38">
        <v>53830</v>
      </c>
      <c r="B9266" s="38" t="s">
        <v>2370</v>
      </c>
      <c r="C9266" s="14" t="s">
        <v>102</v>
      </c>
      <c r="D9266" s="14" t="s">
        <v>94</v>
      </c>
      <c r="E9266" s="15" t="s">
        <v>88</v>
      </c>
      <c r="F9266" s="39">
        <v>6995.6076596150187</v>
      </c>
    </row>
    <row r="9267" spans="1:6" x14ac:dyDescent="0.25">
      <c r="A9267" s="38">
        <v>53831</v>
      </c>
      <c r="B9267" s="38" t="s">
        <v>1015</v>
      </c>
      <c r="C9267" s="14" t="s">
        <v>102</v>
      </c>
      <c r="D9267" s="14" t="s">
        <v>104</v>
      </c>
      <c r="E9267" s="15" t="s">
        <v>88</v>
      </c>
      <c r="F9267" s="39">
        <v>4322.557595191387</v>
      </c>
    </row>
    <row r="9268" spans="1:6" x14ac:dyDescent="0.25">
      <c r="A9268" s="38">
        <v>53832</v>
      </c>
      <c r="B9268" s="38" t="s">
        <v>3008</v>
      </c>
      <c r="C9268" s="14" t="s">
        <v>102</v>
      </c>
      <c r="D9268" s="14" t="s">
        <v>104</v>
      </c>
      <c r="E9268" s="15" t="s">
        <v>85</v>
      </c>
      <c r="F9268" s="39">
        <v>1207.3655357174391</v>
      </c>
    </row>
    <row r="9269" spans="1:6" x14ac:dyDescent="0.25">
      <c r="A9269" s="38">
        <v>53833</v>
      </c>
      <c r="B9269" s="38" t="s">
        <v>1354</v>
      </c>
      <c r="C9269" s="14" t="s">
        <v>102</v>
      </c>
      <c r="D9269" s="14" t="s">
        <v>104</v>
      </c>
      <c r="E9269" s="15" t="s">
        <v>85</v>
      </c>
      <c r="F9269" s="39">
        <v>945.75599058293176</v>
      </c>
    </row>
    <row r="9270" spans="1:6" x14ac:dyDescent="0.25">
      <c r="A9270" s="38">
        <v>53834</v>
      </c>
      <c r="B9270" s="38" t="s">
        <v>2818</v>
      </c>
      <c r="C9270" s="14" t="s">
        <v>107</v>
      </c>
      <c r="D9270" s="14" t="s">
        <v>90</v>
      </c>
      <c r="E9270" s="15" t="s">
        <v>88</v>
      </c>
      <c r="F9270" s="39">
        <v>3514.9461843879249</v>
      </c>
    </row>
    <row r="9271" spans="1:6" x14ac:dyDescent="0.25">
      <c r="A9271" s="38">
        <v>53835</v>
      </c>
      <c r="B9271" s="38" t="s">
        <v>131</v>
      </c>
      <c r="C9271" s="14" t="s">
        <v>83</v>
      </c>
      <c r="D9271" s="14" t="s">
        <v>96</v>
      </c>
      <c r="E9271" s="15" t="s">
        <v>88</v>
      </c>
      <c r="F9271" s="39">
        <v>14896.099900255917</v>
      </c>
    </row>
    <row r="9272" spans="1:6" x14ac:dyDescent="0.25">
      <c r="A9272" s="38">
        <v>53836</v>
      </c>
      <c r="B9272" s="38" t="s">
        <v>2409</v>
      </c>
      <c r="C9272" s="14" t="s">
        <v>87</v>
      </c>
      <c r="D9272" s="14" t="s">
        <v>94</v>
      </c>
      <c r="E9272" s="15" t="s">
        <v>88</v>
      </c>
      <c r="F9272" s="39">
        <v>5425.3908350890542</v>
      </c>
    </row>
    <row r="9273" spans="1:6" x14ac:dyDescent="0.25">
      <c r="A9273" s="38">
        <v>53837</v>
      </c>
      <c r="B9273" s="38" t="s">
        <v>3314</v>
      </c>
      <c r="C9273" s="14" t="s">
        <v>87</v>
      </c>
      <c r="D9273" s="14" t="s">
        <v>96</v>
      </c>
      <c r="E9273" s="15" t="s">
        <v>85</v>
      </c>
      <c r="F9273" s="39">
        <v>1007.630678654388</v>
      </c>
    </row>
    <row r="9274" spans="1:6" x14ac:dyDescent="0.25">
      <c r="A9274" s="38">
        <v>53838</v>
      </c>
      <c r="B9274" s="38" t="s">
        <v>270</v>
      </c>
      <c r="C9274" s="14" t="s">
        <v>100</v>
      </c>
      <c r="D9274" s="14" t="s">
        <v>90</v>
      </c>
      <c r="E9274" s="15" t="s">
        <v>85</v>
      </c>
      <c r="F9274" s="39">
        <v>14198.015419837615</v>
      </c>
    </row>
    <row r="9275" spans="1:6" x14ac:dyDescent="0.25">
      <c r="A9275" s="38">
        <v>53839</v>
      </c>
      <c r="B9275" s="38" t="s">
        <v>3433</v>
      </c>
      <c r="C9275" s="14" t="s">
        <v>100</v>
      </c>
      <c r="D9275" s="14" t="s">
        <v>96</v>
      </c>
      <c r="E9275" s="15" t="s">
        <v>85</v>
      </c>
      <c r="F9275" s="39">
        <v>12859.290777110036</v>
      </c>
    </row>
    <row r="9276" spans="1:6" x14ac:dyDescent="0.25">
      <c r="A9276" s="38">
        <v>53840</v>
      </c>
      <c r="B9276" s="38" t="s">
        <v>215</v>
      </c>
      <c r="C9276" s="14" t="s">
        <v>100</v>
      </c>
      <c r="D9276" s="14" t="s">
        <v>94</v>
      </c>
      <c r="E9276" s="15" t="s">
        <v>88</v>
      </c>
      <c r="F9276" s="39">
        <v>5552.8492573894519</v>
      </c>
    </row>
    <row r="9277" spans="1:6" x14ac:dyDescent="0.25">
      <c r="A9277" s="38">
        <v>53841</v>
      </c>
      <c r="B9277" s="38" t="s">
        <v>120</v>
      </c>
      <c r="C9277" s="14" t="s">
        <v>100</v>
      </c>
      <c r="D9277" s="14" t="s">
        <v>94</v>
      </c>
      <c r="E9277" s="15" t="s">
        <v>88</v>
      </c>
      <c r="F9277" s="39">
        <v>3502.0273488238427</v>
      </c>
    </row>
    <row r="9278" spans="1:6" x14ac:dyDescent="0.25">
      <c r="A9278" s="38">
        <v>53842</v>
      </c>
      <c r="B9278" s="38" t="s">
        <v>652</v>
      </c>
      <c r="C9278" s="14" t="s">
        <v>100</v>
      </c>
      <c r="D9278" s="14" t="s">
        <v>104</v>
      </c>
      <c r="E9278" s="15" t="s">
        <v>88</v>
      </c>
      <c r="F9278" s="39">
        <v>580.47336526257141</v>
      </c>
    </row>
    <row r="9279" spans="1:6" x14ac:dyDescent="0.25">
      <c r="A9279" s="38">
        <v>53843</v>
      </c>
      <c r="B9279" s="38" t="s">
        <v>1790</v>
      </c>
      <c r="C9279" s="14" t="s">
        <v>102</v>
      </c>
      <c r="D9279" s="14" t="s">
        <v>96</v>
      </c>
      <c r="E9279" s="15" t="s">
        <v>88</v>
      </c>
      <c r="F9279" s="39">
        <v>14088.138104322114</v>
      </c>
    </row>
    <row r="9280" spans="1:6" x14ac:dyDescent="0.25">
      <c r="A9280" s="38">
        <v>53844</v>
      </c>
      <c r="B9280" s="38" t="s">
        <v>609</v>
      </c>
      <c r="C9280" s="14" t="s">
        <v>102</v>
      </c>
      <c r="D9280" s="14" t="s">
        <v>84</v>
      </c>
      <c r="E9280" s="15" t="s">
        <v>85</v>
      </c>
      <c r="F9280" s="39">
        <v>12724.267594644572</v>
      </c>
    </row>
    <row r="9281" spans="1:6" x14ac:dyDescent="0.25">
      <c r="A9281" s="38">
        <v>53845</v>
      </c>
      <c r="B9281" s="38" t="s">
        <v>1722</v>
      </c>
      <c r="C9281" s="14" t="s">
        <v>102</v>
      </c>
      <c r="D9281" s="14" t="s">
        <v>84</v>
      </c>
      <c r="E9281" s="15" t="s">
        <v>88</v>
      </c>
      <c r="F9281" s="39">
        <v>11892.223763442975</v>
      </c>
    </row>
    <row r="9282" spans="1:6" x14ac:dyDescent="0.25">
      <c r="A9282" s="38">
        <v>53846</v>
      </c>
      <c r="B9282" s="38" t="s">
        <v>3159</v>
      </c>
      <c r="C9282" s="14" t="s">
        <v>102</v>
      </c>
      <c r="D9282" s="14" t="s">
        <v>96</v>
      </c>
      <c r="E9282" s="15" t="s">
        <v>88</v>
      </c>
      <c r="F9282" s="39">
        <v>11546.227861238647</v>
      </c>
    </row>
    <row r="9283" spans="1:6" x14ac:dyDescent="0.25">
      <c r="A9283" s="38">
        <v>53847</v>
      </c>
      <c r="B9283" s="38" t="s">
        <v>1726</v>
      </c>
      <c r="C9283" s="14" t="s">
        <v>102</v>
      </c>
      <c r="D9283" s="14" t="s">
        <v>104</v>
      </c>
      <c r="E9283" s="15" t="s">
        <v>85</v>
      </c>
      <c r="F9283" s="39">
        <v>9187.3977473257128</v>
      </c>
    </row>
    <row r="9284" spans="1:6" x14ac:dyDescent="0.25">
      <c r="A9284" s="38">
        <v>53848</v>
      </c>
      <c r="B9284" s="38" t="s">
        <v>833</v>
      </c>
      <c r="C9284" s="14" t="s">
        <v>102</v>
      </c>
      <c r="D9284" s="14" t="s">
        <v>90</v>
      </c>
      <c r="E9284" s="15" t="s">
        <v>85</v>
      </c>
      <c r="F9284" s="39">
        <v>4838.8863967290572</v>
      </c>
    </row>
    <row r="9285" spans="1:6" x14ac:dyDescent="0.25">
      <c r="A9285" s="38">
        <v>53849</v>
      </c>
      <c r="B9285" s="38" t="s">
        <v>2643</v>
      </c>
      <c r="C9285" s="14" t="s">
        <v>107</v>
      </c>
      <c r="D9285" s="14" t="s">
        <v>104</v>
      </c>
      <c r="E9285" s="15" t="s">
        <v>88</v>
      </c>
      <c r="F9285" s="39">
        <v>14488.470347075285</v>
      </c>
    </row>
    <row r="9286" spans="1:6" x14ac:dyDescent="0.25">
      <c r="A9286" s="38">
        <v>53850</v>
      </c>
      <c r="B9286" s="38" t="s">
        <v>534</v>
      </c>
      <c r="C9286" s="14" t="s">
        <v>107</v>
      </c>
      <c r="D9286" s="14" t="s">
        <v>84</v>
      </c>
      <c r="E9286" s="15" t="s">
        <v>88</v>
      </c>
      <c r="F9286" s="39">
        <v>5782.9161979190067</v>
      </c>
    </row>
    <row r="9287" spans="1:6" x14ac:dyDescent="0.25">
      <c r="A9287" s="38">
        <v>53851</v>
      </c>
      <c r="B9287" s="38" t="s">
        <v>3298</v>
      </c>
      <c r="C9287" s="14" t="s">
        <v>107</v>
      </c>
      <c r="D9287" s="14" t="s">
        <v>104</v>
      </c>
      <c r="E9287" s="15" t="s">
        <v>85</v>
      </c>
      <c r="F9287" s="39">
        <v>5681.0211429281371</v>
      </c>
    </row>
    <row r="9288" spans="1:6" x14ac:dyDescent="0.25">
      <c r="A9288" s="38">
        <v>53852</v>
      </c>
      <c r="B9288" s="38" t="s">
        <v>1189</v>
      </c>
      <c r="C9288" s="14" t="s">
        <v>83</v>
      </c>
      <c r="D9288" s="14" t="s">
        <v>94</v>
      </c>
      <c r="E9288" s="15" t="s">
        <v>85</v>
      </c>
      <c r="F9288" s="39">
        <v>13772.791621360137</v>
      </c>
    </row>
    <row r="9289" spans="1:6" x14ac:dyDescent="0.25">
      <c r="A9289" s="38">
        <v>53853</v>
      </c>
      <c r="B9289" s="38" t="s">
        <v>3161</v>
      </c>
      <c r="C9289" s="14" t="s">
        <v>83</v>
      </c>
      <c r="D9289" s="14" t="s">
        <v>84</v>
      </c>
      <c r="E9289" s="15" t="s">
        <v>88</v>
      </c>
      <c r="F9289" s="39">
        <v>10572.430174417757</v>
      </c>
    </row>
    <row r="9290" spans="1:6" x14ac:dyDescent="0.25">
      <c r="A9290" s="38">
        <v>53854</v>
      </c>
      <c r="B9290" s="38" t="s">
        <v>154</v>
      </c>
      <c r="C9290" s="14" t="s">
        <v>83</v>
      </c>
      <c r="D9290" s="14" t="s">
        <v>90</v>
      </c>
      <c r="E9290" s="15" t="s">
        <v>88</v>
      </c>
      <c r="F9290" s="39">
        <v>8374.1699057912901</v>
      </c>
    </row>
    <row r="9291" spans="1:6" x14ac:dyDescent="0.25">
      <c r="A9291" s="38">
        <v>53855</v>
      </c>
      <c r="B9291" s="38" t="s">
        <v>500</v>
      </c>
      <c r="C9291" s="14" t="s">
        <v>83</v>
      </c>
      <c r="D9291" s="14" t="s">
        <v>94</v>
      </c>
      <c r="E9291" s="15" t="s">
        <v>88</v>
      </c>
      <c r="F9291" s="39">
        <v>3287.420956096772</v>
      </c>
    </row>
    <row r="9292" spans="1:6" x14ac:dyDescent="0.25">
      <c r="A9292" s="38">
        <v>53856</v>
      </c>
      <c r="B9292" s="38" t="s">
        <v>3424</v>
      </c>
      <c r="C9292" s="14" t="s">
        <v>83</v>
      </c>
      <c r="D9292" s="14" t="s">
        <v>94</v>
      </c>
      <c r="E9292" s="15" t="s">
        <v>88</v>
      </c>
      <c r="F9292" s="39">
        <v>3083.1491223057305</v>
      </c>
    </row>
    <row r="9293" spans="1:6" x14ac:dyDescent="0.25">
      <c r="A9293" s="38">
        <v>53857</v>
      </c>
      <c r="B9293" s="38" t="s">
        <v>1612</v>
      </c>
      <c r="C9293" s="14" t="s">
        <v>83</v>
      </c>
      <c r="D9293" s="14" t="s">
        <v>90</v>
      </c>
      <c r="E9293" s="15" t="s">
        <v>85</v>
      </c>
      <c r="F9293" s="39">
        <v>2308.8323010310187</v>
      </c>
    </row>
    <row r="9294" spans="1:6" x14ac:dyDescent="0.25">
      <c r="A9294" s="38">
        <v>53858</v>
      </c>
      <c r="B9294" s="38" t="s">
        <v>2234</v>
      </c>
      <c r="C9294" s="14" t="s">
        <v>87</v>
      </c>
      <c r="D9294" s="14" t="s">
        <v>90</v>
      </c>
      <c r="E9294" s="15" t="s">
        <v>88</v>
      </c>
      <c r="F9294" s="39">
        <v>3835.5677839167538</v>
      </c>
    </row>
    <row r="9295" spans="1:6" x14ac:dyDescent="0.25">
      <c r="A9295" s="38">
        <v>53859</v>
      </c>
      <c r="B9295" s="38" t="s">
        <v>1627</v>
      </c>
      <c r="C9295" s="14" t="s">
        <v>100</v>
      </c>
      <c r="D9295" s="14" t="s">
        <v>90</v>
      </c>
      <c r="E9295" s="15" t="s">
        <v>85</v>
      </c>
      <c r="F9295" s="39">
        <v>3997.3486058694857</v>
      </c>
    </row>
    <row r="9296" spans="1:6" x14ac:dyDescent="0.25">
      <c r="A9296" s="38">
        <v>53860</v>
      </c>
      <c r="B9296" s="38" t="s">
        <v>790</v>
      </c>
      <c r="C9296" s="14" t="s">
        <v>100</v>
      </c>
      <c r="D9296" s="14" t="s">
        <v>96</v>
      </c>
      <c r="E9296" s="15" t="s">
        <v>85</v>
      </c>
      <c r="F9296" s="39">
        <v>3250.9169193045641</v>
      </c>
    </row>
    <row r="9297" spans="1:6" x14ac:dyDescent="0.25">
      <c r="A9297" s="38">
        <v>53861</v>
      </c>
      <c r="B9297" s="38" t="s">
        <v>319</v>
      </c>
      <c r="C9297" s="14" t="s">
        <v>100</v>
      </c>
      <c r="D9297" s="14" t="s">
        <v>96</v>
      </c>
      <c r="E9297" s="15" t="s">
        <v>85</v>
      </c>
      <c r="F9297" s="39">
        <v>102.37997007533649</v>
      </c>
    </row>
    <row r="9298" spans="1:6" x14ac:dyDescent="0.25">
      <c r="A9298" s="38">
        <v>53862</v>
      </c>
      <c r="B9298" s="38" t="s">
        <v>340</v>
      </c>
      <c r="C9298" s="14" t="s">
        <v>102</v>
      </c>
      <c r="D9298" s="14" t="s">
        <v>96</v>
      </c>
      <c r="E9298" s="15" t="s">
        <v>85</v>
      </c>
      <c r="F9298" s="39">
        <v>10787.307026106781</v>
      </c>
    </row>
    <row r="9299" spans="1:6" x14ac:dyDescent="0.25">
      <c r="A9299" s="38">
        <v>53863</v>
      </c>
      <c r="B9299" s="38" t="s">
        <v>3434</v>
      </c>
      <c r="C9299" s="14" t="s">
        <v>102</v>
      </c>
      <c r="D9299" s="14" t="s">
        <v>94</v>
      </c>
      <c r="E9299" s="15" t="s">
        <v>85</v>
      </c>
      <c r="F9299" s="39">
        <v>9812.6747891261839</v>
      </c>
    </row>
    <row r="9300" spans="1:6" x14ac:dyDescent="0.25">
      <c r="A9300" s="38">
        <v>53864</v>
      </c>
      <c r="B9300" s="38" t="s">
        <v>3342</v>
      </c>
      <c r="C9300" s="14" t="s">
        <v>102</v>
      </c>
      <c r="D9300" s="14" t="s">
        <v>96</v>
      </c>
      <c r="E9300" s="15" t="s">
        <v>85</v>
      </c>
      <c r="F9300" s="39">
        <v>8210.404785998986</v>
      </c>
    </row>
    <row r="9301" spans="1:6" x14ac:dyDescent="0.25">
      <c r="A9301" s="38">
        <v>53865</v>
      </c>
      <c r="B9301" s="38" t="s">
        <v>3267</v>
      </c>
      <c r="C9301" s="14" t="s">
        <v>102</v>
      </c>
      <c r="D9301" s="14" t="s">
        <v>96</v>
      </c>
      <c r="E9301" s="15" t="s">
        <v>85</v>
      </c>
      <c r="F9301" s="39">
        <v>7056.6166418683251</v>
      </c>
    </row>
    <row r="9302" spans="1:6" x14ac:dyDescent="0.25">
      <c r="A9302" s="38">
        <v>53866</v>
      </c>
      <c r="B9302" s="38" t="s">
        <v>2151</v>
      </c>
      <c r="C9302" s="14" t="s">
        <v>102</v>
      </c>
      <c r="D9302" s="14" t="s">
        <v>96</v>
      </c>
      <c r="E9302" s="15" t="s">
        <v>88</v>
      </c>
      <c r="F9302" s="39">
        <v>4209.3140674159013</v>
      </c>
    </row>
    <row r="9303" spans="1:6" x14ac:dyDescent="0.25">
      <c r="A9303" s="38">
        <v>53867</v>
      </c>
      <c r="B9303" s="38" t="s">
        <v>782</v>
      </c>
      <c r="C9303" s="14" t="s">
        <v>102</v>
      </c>
      <c r="D9303" s="14" t="s">
        <v>94</v>
      </c>
      <c r="E9303" s="15" t="s">
        <v>88</v>
      </c>
      <c r="F9303" s="39">
        <v>173.8703605691291</v>
      </c>
    </row>
    <row r="9304" spans="1:6" x14ac:dyDescent="0.25">
      <c r="A9304" s="38">
        <v>53868</v>
      </c>
      <c r="B9304" s="38" t="s">
        <v>151</v>
      </c>
      <c r="C9304" s="14" t="s">
        <v>107</v>
      </c>
      <c r="D9304" s="14" t="s">
        <v>96</v>
      </c>
      <c r="E9304" s="15" t="s">
        <v>88</v>
      </c>
      <c r="F9304" s="39">
        <v>14016.135098120936</v>
      </c>
    </row>
    <row r="9305" spans="1:6" x14ac:dyDescent="0.25">
      <c r="A9305" s="38">
        <v>53869</v>
      </c>
      <c r="B9305" s="38" t="s">
        <v>2970</v>
      </c>
      <c r="C9305" s="14" t="s">
        <v>107</v>
      </c>
      <c r="D9305" s="14" t="s">
        <v>84</v>
      </c>
      <c r="E9305" s="15" t="s">
        <v>88</v>
      </c>
      <c r="F9305" s="39">
        <v>9126.859100868478</v>
      </c>
    </row>
    <row r="9306" spans="1:6" x14ac:dyDescent="0.25">
      <c r="A9306" s="38">
        <v>53870</v>
      </c>
      <c r="B9306" s="38" t="s">
        <v>2269</v>
      </c>
      <c r="C9306" s="14" t="s">
        <v>107</v>
      </c>
      <c r="D9306" s="14" t="s">
        <v>94</v>
      </c>
      <c r="E9306" s="15" t="s">
        <v>85</v>
      </c>
      <c r="F9306" s="39">
        <v>9060.9353652698464</v>
      </c>
    </row>
    <row r="9307" spans="1:6" x14ac:dyDescent="0.25">
      <c r="A9307" s="38">
        <v>53871</v>
      </c>
      <c r="B9307" s="38" t="s">
        <v>365</v>
      </c>
      <c r="C9307" s="14" t="s">
        <v>107</v>
      </c>
      <c r="D9307" s="14" t="s">
        <v>104</v>
      </c>
      <c r="E9307" s="15" t="s">
        <v>88</v>
      </c>
      <c r="F9307" s="39">
        <v>5685.4783726032974</v>
      </c>
    </row>
    <row r="9308" spans="1:6" x14ac:dyDescent="0.25">
      <c r="A9308" s="38">
        <v>53872</v>
      </c>
      <c r="B9308" s="38" t="s">
        <v>2802</v>
      </c>
      <c r="C9308" s="14" t="s">
        <v>107</v>
      </c>
      <c r="D9308" s="14" t="s">
        <v>90</v>
      </c>
      <c r="E9308" s="15" t="s">
        <v>88</v>
      </c>
      <c r="F9308" s="39">
        <v>5390.1817031382025</v>
      </c>
    </row>
    <row r="9309" spans="1:6" x14ac:dyDescent="0.25">
      <c r="A9309" s="38">
        <v>53873</v>
      </c>
      <c r="B9309" s="38" t="s">
        <v>3396</v>
      </c>
      <c r="C9309" s="14" t="s">
        <v>83</v>
      </c>
      <c r="D9309" s="14" t="s">
        <v>104</v>
      </c>
      <c r="E9309" s="15" t="s">
        <v>85</v>
      </c>
      <c r="F9309" s="39">
        <v>13498.180451931823</v>
      </c>
    </row>
    <row r="9310" spans="1:6" x14ac:dyDescent="0.25">
      <c r="A9310" s="38">
        <v>53874</v>
      </c>
      <c r="B9310" s="38" t="s">
        <v>2577</v>
      </c>
      <c r="C9310" s="14" t="s">
        <v>83</v>
      </c>
      <c r="D9310" s="14" t="s">
        <v>94</v>
      </c>
      <c r="E9310" s="15" t="s">
        <v>88</v>
      </c>
      <c r="F9310" s="39">
        <v>10481.514825717655</v>
      </c>
    </row>
    <row r="9311" spans="1:6" x14ac:dyDescent="0.25">
      <c r="A9311" s="38">
        <v>53875</v>
      </c>
      <c r="B9311" s="38" t="s">
        <v>2362</v>
      </c>
      <c r="C9311" s="14" t="s">
        <v>83</v>
      </c>
      <c r="D9311" s="14" t="s">
        <v>104</v>
      </c>
      <c r="E9311" s="15" t="s">
        <v>88</v>
      </c>
      <c r="F9311" s="39">
        <v>7627.4489755329832</v>
      </c>
    </row>
    <row r="9312" spans="1:6" x14ac:dyDescent="0.25">
      <c r="A9312" s="38">
        <v>53876</v>
      </c>
      <c r="B9312" s="38" t="s">
        <v>3290</v>
      </c>
      <c r="C9312" s="14" t="s">
        <v>87</v>
      </c>
      <c r="D9312" s="14" t="s">
        <v>96</v>
      </c>
      <c r="E9312" s="15" t="s">
        <v>85</v>
      </c>
      <c r="F9312" s="39">
        <v>12739.161407913494</v>
      </c>
    </row>
    <row r="9313" spans="1:6" x14ac:dyDescent="0.25">
      <c r="A9313" s="38">
        <v>53877</v>
      </c>
      <c r="B9313" s="38" t="s">
        <v>2678</v>
      </c>
      <c r="C9313" s="14" t="s">
        <v>87</v>
      </c>
      <c r="D9313" s="14" t="s">
        <v>84</v>
      </c>
      <c r="E9313" s="15" t="s">
        <v>88</v>
      </c>
      <c r="F9313" s="39">
        <v>12264.519528159397</v>
      </c>
    </row>
    <row r="9314" spans="1:6" x14ac:dyDescent="0.25">
      <c r="A9314" s="38">
        <v>53878</v>
      </c>
      <c r="B9314" s="38" t="s">
        <v>3352</v>
      </c>
      <c r="C9314" s="14" t="s">
        <v>100</v>
      </c>
      <c r="D9314" s="14" t="s">
        <v>94</v>
      </c>
      <c r="E9314" s="15" t="s">
        <v>88</v>
      </c>
      <c r="F9314" s="39">
        <v>13825.353699837</v>
      </c>
    </row>
    <row r="9315" spans="1:6" x14ac:dyDescent="0.25">
      <c r="A9315" s="38">
        <v>53879</v>
      </c>
      <c r="B9315" s="38" t="s">
        <v>3389</v>
      </c>
      <c r="C9315" s="14" t="s">
        <v>100</v>
      </c>
      <c r="D9315" s="14" t="s">
        <v>96</v>
      </c>
      <c r="E9315" s="15" t="s">
        <v>88</v>
      </c>
      <c r="F9315" s="39">
        <v>10034.066334211569</v>
      </c>
    </row>
    <row r="9316" spans="1:6" x14ac:dyDescent="0.25">
      <c r="A9316" s="38">
        <v>53880</v>
      </c>
      <c r="B9316" s="38" t="s">
        <v>1092</v>
      </c>
      <c r="C9316" s="14" t="s">
        <v>100</v>
      </c>
      <c r="D9316" s="14" t="s">
        <v>96</v>
      </c>
      <c r="E9316" s="15" t="s">
        <v>85</v>
      </c>
      <c r="F9316" s="39">
        <v>6778.8575933332595</v>
      </c>
    </row>
    <row r="9317" spans="1:6" x14ac:dyDescent="0.25">
      <c r="A9317" s="38">
        <v>53881</v>
      </c>
      <c r="B9317" s="38" t="s">
        <v>1239</v>
      </c>
      <c r="C9317" s="14" t="s">
        <v>100</v>
      </c>
      <c r="D9317" s="14" t="s">
        <v>90</v>
      </c>
      <c r="E9317" s="15" t="s">
        <v>88</v>
      </c>
      <c r="F9317" s="39">
        <v>5365.397228497317</v>
      </c>
    </row>
    <row r="9318" spans="1:6" x14ac:dyDescent="0.25">
      <c r="A9318" s="38">
        <v>53882</v>
      </c>
      <c r="B9318" s="38" t="s">
        <v>1460</v>
      </c>
      <c r="C9318" s="14" t="s">
        <v>102</v>
      </c>
      <c r="D9318" s="14" t="s">
        <v>94</v>
      </c>
      <c r="E9318" s="15" t="s">
        <v>85</v>
      </c>
      <c r="F9318" s="39">
        <v>14710.185733686329</v>
      </c>
    </row>
    <row r="9319" spans="1:6" x14ac:dyDescent="0.25">
      <c r="A9319" s="38">
        <v>53883</v>
      </c>
      <c r="B9319" s="38" t="s">
        <v>1693</v>
      </c>
      <c r="C9319" s="14" t="s">
        <v>102</v>
      </c>
      <c r="D9319" s="14" t="s">
        <v>104</v>
      </c>
      <c r="E9319" s="15" t="s">
        <v>88</v>
      </c>
      <c r="F9319" s="39">
        <v>11056.489442734914</v>
      </c>
    </row>
    <row r="9320" spans="1:6" x14ac:dyDescent="0.25">
      <c r="A9320" s="38">
        <v>53884</v>
      </c>
      <c r="B9320" s="38" t="s">
        <v>984</v>
      </c>
      <c r="C9320" s="14" t="s">
        <v>102</v>
      </c>
      <c r="D9320" s="14" t="s">
        <v>94</v>
      </c>
      <c r="E9320" s="15" t="s">
        <v>88</v>
      </c>
      <c r="F9320" s="39">
        <v>10762.613136546364</v>
      </c>
    </row>
    <row r="9321" spans="1:6" x14ac:dyDescent="0.25">
      <c r="A9321" s="38">
        <v>53885</v>
      </c>
      <c r="B9321" s="38" t="s">
        <v>2680</v>
      </c>
      <c r="C9321" s="14" t="s">
        <v>102</v>
      </c>
      <c r="D9321" s="14" t="s">
        <v>84</v>
      </c>
      <c r="E9321" s="15" t="s">
        <v>85</v>
      </c>
      <c r="F9321" s="39">
        <v>9197.7963051885199</v>
      </c>
    </row>
    <row r="9322" spans="1:6" x14ac:dyDescent="0.25">
      <c r="A9322" s="38">
        <v>53886</v>
      </c>
      <c r="B9322" s="38" t="s">
        <v>3129</v>
      </c>
      <c r="C9322" s="14" t="s">
        <v>102</v>
      </c>
      <c r="D9322" s="14" t="s">
        <v>90</v>
      </c>
      <c r="E9322" s="15" t="s">
        <v>88</v>
      </c>
      <c r="F9322" s="39">
        <v>6812.5394641920375</v>
      </c>
    </row>
    <row r="9323" spans="1:6" x14ac:dyDescent="0.25">
      <c r="A9323" s="38">
        <v>53887</v>
      </c>
      <c r="B9323" s="38" t="s">
        <v>1359</v>
      </c>
      <c r="C9323" s="14" t="s">
        <v>102</v>
      </c>
      <c r="D9323" s="14" t="s">
        <v>94</v>
      </c>
      <c r="E9323" s="15" t="s">
        <v>85</v>
      </c>
      <c r="F9323" s="39">
        <v>5516.7600612335182</v>
      </c>
    </row>
    <row r="9324" spans="1:6" x14ac:dyDescent="0.25">
      <c r="A9324" s="38">
        <v>53888</v>
      </c>
      <c r="B9324" s="38" t="s">
        <v>2693</v>
      </c>
      <c r="C9324" s="14" t="s">
        <v>102</v>
      </c>
      <c r="D9324" s="14" t="s">
        <v>90</v>
      </c>
      <c r="E9324" s="15" t="s">
        <v>88</v>
      </c>
      <c r="F9324" s="39">
        <v>781.69895075324803</v>
      </c>
    </row>
    <row r="9325" spans="1:6" x14ac:dyDescent="0.25">
      <c r="A9325" s="38">
        <v>53889</v>
      </c>
      <c r="B9325" s="38" t="s">
        <v>799</v>
      </c>
      <c r="C9325" s="14" t="s">
        <v>107</v>
      </c>
      <c r="D9325" s="14" t="s">
        <v>84</v>
      </c>
      <c r="E9325" s="15" t="s">
        <v>85</v>
      </c>
      <c r="F9325" s="39">
        <v>8675.6477153325559</v>
      </c>
    </row>
    <row r="9326" spans="1:6" x14ac:dyDescent="0.25">
      <c r="A9326" s="38">
        <v>53890</v>
      </c>
      <c r="B9326" s="38" t="s">
        <v>564</v>
      </c>
      <c r="C9326" s="14" t="s">
        <v>107</v>
      </c>
      <c r="D9326" s="14" t="s">
        <v>90</v>
      </c>
      <c r="E9326" s="15" t="s">
        <v>88</v>
      </c>
      <c r="F9326" s="39">
        <v>6479.5355711286511</v>
      </c>
    </row>
    <row r="9327" spans="1:6" x14ac:dyDescent="0.25">
      <c r="A9327" s="38">
        <v>53891</v>
      </c>
      <c r="B9327" s="38" t="s">
        <v>1207</v>
      </c>
      <c r="C9327" s="14" t="s">
        <v>107</v>
      </c>
      <c r="D9327" s="14" t="s">
        <v>104</v>
      </c>
      <c r="E9327" s="15" t="s">
        <v>85</v>
      </c>
      <c r="F9327" s="39">
        <v>4495.0650044882877</v>
      </c>
    </row>
    <row r="9328" spans="1:6" x14ac:dyDescent="0.25">
      <c r="A9328" s="38">
        <v>53892</v>
      </c>
      <c r="B9328" s="38" t="s">
        <v>929</v>
      </c>
      <c r="C9328" s="14" t="s">
        <v>83</v>
      </c>
      <c r="D9328" s="14" t="s">
        <v>94</v>
      </c>
      <c r="E9328" s="15" t="s">
        <v>85</v>
      </c>
      <c r="F9328" s="39">
        <v>11998.40221883807</v>
      </c>
    </row>
    <row r="9329" spans="1:6" x14ac:dyDescent="0.25">
      <c r="A9329" s="38">
        <v>53893</v>
      </c>
      <c r="B9329" s="38" t="s">
        <v>1371</v>
      </c>
      <c r="C9329" s="14" t="s">
        <v>83</v>
      </c>
      <c r="D9329" s="14" t="s">
        <v>94</v>
      </c>
      <c r="E9329" s="15" t="s">
        <v>88</v>
      </c>
      <c r="F9329" s="39">
        <v>8755.8107126119885</v>
      </c>
    </row>
    <row r="9330" spans="1:6" x14ac:dyDescent="0.25">
      <c r="A9330" s="38">
        <v>53894</v>
      </c>
      <c r="B9330" s="38" t="s">
        <v>2156</v>
      </c>
      <c r="C9330" s="14" t="s">
        <v>87</v>
      </c>
      <c r="D9330" s="14" t="s">
        <v>96</v>
      </c>
      <c r="E9330" s="15" t="s">
        <v>85</v>
      </c>
      <c r="F9330" s="39">
        <v>9091.4118419166189</v>
      </c>
    </row>
    <row r="9331" spans="1:6" x14ac:dyDescent="0.25">
      <c r="A9331" s="38">
        <v>53895</v>
      </c>
      <c r="B9331" s="38" t="s">
        <v>2658</v>
      </c>
      <c r="C9331" s="14" t="s">
        <v>100</v>
      </c>
      <c r="D9331" s="14" t="s">
        <v>104</v>
      </c>
      <c r="E9331" s="15" t="s">
        <v>85</v>
      </c>
      <c r="F9331" s="39">
        <v>14688.02297112453</v>
      </c>
    </row>
    <row r="9332" spans="1:6" x14ac:dyDescent="0.25">
      <c r="A9332" s="38">
        <v>53896</v>
      </c>
      <c r="B9332" s="38" t="s">
        <v>913</v>
      </c>
      <c r="C9332" s="14" t="s">
        <v>100</v>
      </c>
      <c r="D9332" s="14" t="s">
        <v>94</v>
      </c>
      <c r="E9332" s="15" t="s">
        <v>85</v>
      </c>
      <c r="F9332" s="39">
        <v>8650.2443786714102</v>
      </c>
    </row>
    <row r="9333" spans="1:6" x14ac:dyDescent="0.25">
      <c r="A9333" s="38">
        <v>53897</v>
      </c>
      <c r="B9333" s="38" t="s">
        <v>466</v>
      </c>
      <c r="C9333" s="14" t="s">
        <v>102</v>
      </c>
      <c r="D9333" s="14" t="s">
        <v>96</v>
      </c>
      <c r="E9333" s="15" t="s">
        <v>85</v>
      </c>
      <c r="F9333" s="39">
        <v>13208.130179355656</v>
      </c>
    </row>
    <row r="9334" spans="1:6" x14ac:dyDescent="0.25">
      <c r="A9334" s="38">
        <v>53898</v>
      </c>
      <c r="B9334" s="38" t="s">
        <v>1173</v>
      </c>
      <c r="C9334" s="14" t="s">
        <v>102</v>
      </c>
      <c r="D9334" s="14" t="s">
        <v>94</v>
      </c>
      <c r="E9334" s="15" t="s">
        <v>85</v>
      </c>
      <c r="F9334" s="39">
        <v>453.46871660376166</v>
      </c>
    </row>
    <row r="9335" spans="1:6" x14ac:dyDescent="0.25">
      <c r="A9335" s="38">
        <v>53899</v>
      </c>
      <c r="B9335" s="38" t="s">
        <v>2406</v>
      </c>
      <c r="C9335" s="14" t="s">
        <v>83</v>
      </c>
      <c r="D9335" s="14" t="s">
        <v>104</v>
      </c>
      <c r="E9335" s="15" t="s">
        <v>88</v>
      </c>
      <c r="F9335" s="39">
        <v>5137.7503724485568</v>
      </c>
    </row>
    <row r="9336" spans="1:6" x14ac:dyDescent="0.25">
      <c r="A9336" s="38">
        <v>53900</v>
      </c>
      <c r="B9336" s="38" t="s">
        <v>2648</v>
      </c>
      <c r="C9336" s="14" t="s">
        <v>83</v>
      </c>
      <c r="D9336" s="14" t="s">
        <v>104</v>
      </c>
      <c r="E9336" s="15" t="s">
        <v>88</v>
      </c>
      <c r="F9336" s="39">
        <v>792.92287845863905</v>
      </c>
    </row>
    <row r="9337" spans="1:6" x14ac:dyDescent="0.25">
      <c r="A9337" s="38">
        <v>53901</v>
      </c>
      <c r="B9337" s="38" t="s">
        <v>355</v>
      </c>
      <c r="C9337" s="14" t="s">
        <v>87</v>
      </c>
      <c r="D9337" s="14" t="s">
        <v>104</v>
      </c>
      <c r="E9337" s="15" t="s">
        <v>85</v>
      </c>
      <c r="F9337" s="39">
        <v>581.48271278263508</v>
      </c>
    </row>
    <row r="9338" spans="1:6" x14ac:dyDescent="0.25">
      <c r="A9338" s="38">
        <v>53902</v>
      </c>
      <c r="B9338" s="38" t="s">
        <v>3362</v>
      </c>
      <c r="C9338" s="14" t="s">
        <v>100</v>
      </c>
      <c r="D9338" s="14" t="s">
        <v>96</v>
      </c>
      <c r="E9338" s="15" t="s">
        <v>88</v>
      </c>
      <c r="F9338" s="39">
        <v>8812.2074069838018</v>
      </c>
    </row>
    <row r="9339" spans="1:6" x14ac:dyDescent="0.25">
      <c r="A9339" s="38">
        <v>53903</v>
      </c>
      <c r="B9339" s="38" t="s">
        <v>1056</v>
      </c>
      <c r="C9339" s="14" t="s">
        <v>100</v>
      </c>
      <c r="D9339" s="14" t="s">
        <v>90</v>
      </c>
      <c r="E9339" s="15" t="s">
        <v>85</v>
      </c>
      <c r="F9339" s="39">
        <v>7864.6213719241723</v>
      </c>
    </row>
    <row r="9340" spans="1:6" x14ac:dyDescent="0.25">
      <c r="A9340" s="38">
        <v>53904</v>
      </c>
      <c r="B9340" s="38" t="s">
        <v>1430</v>
      </c>
      <c r="C9340" s="14" t="s">
        <v>100</v>
      </c>
      <c r="D9340" s="14" t="s">
        <v>90</v>
      </c>
      <c r="E9340" s="15" t="s">
        <v>88</v>
      </c>
      <c r="F9340" s="39">
        <v>7243.3764839352534</v>
      </c>
    </row>
    <row r="9341" spans="1:6" x14ac:dyDescent="0.25">
      <c r="A9341" s="38">
        <v>53905</v>
      </c>
      <c r="B9341" s="38" t="s">
        <v>3435</v>
      </c>
      <c r="C9341" s="14" t="s">
        <v>100</v>
      </c>
      <c r="D9341" s="14" t="s">
        <v>96</v>
      </c>
      <c r="E9341" s="15" t="s">
        <v>85</v>
      </c>
      <c r="F9341" s="39">
        <v>2156.5288975457484</v>
      </c>
    </row>
    <row r="9342" spans="1:6" x14ac:dyDescent="0.25">
      <c r="A9342" s="38">
        <v>53906</v>
      </c>
      <c r="B9342" s="38" t="s">
        <v>1965</v>
      </c>
      <c r="C9342" s="14" t="s">
        <v>102</v>
      </c>
      <c r="D9342" s="14" t="s">
        <v>84</v>
      </c>
      <c r="E9342" s="15" t="s">
        <v>85</v>
      </c>
      <c r="F9342" s="39">
        <v>8046.8196931279908</v>
      </c>
    </row>
    <row r="9343" spans="1:6" x14ac:dyDescent="0.25">
      <c r="A9343" s="38">
        <v>53907</v>
      </c>
      <c r="B9343" s="38" t="s">
        <v>97</v>
      </c>
      <c r="C9343" s="14" t="s">
        <v>102</v>
      </c>
      <c r="D9343" s="14" t="s">
        <v>94</v>
      </c>
      <c r="E9343" s="15" t="s">
        <v>88</v>
      </c>
      <c r="F9343" s="39">
        <v>2429.6785054642119</v>
      </c>
    </row>
    <row r="9344" spans="1:6" x14ac:dyDescent="0.25">
      <c r="A9344" s="38">
        <v>53908</v>
      </c>
      <c r="B9344" s="38" t="s">
        <v>3436</v>
      </c>
      <c r="C9344" s="14" t="s">
        <v>102</v>
      </c>
      <c r="D9344" s="14" t="s">
        <v>90</v>
      </c>
      <c r="E9344" s="15" t="s">
        <v>88</v>
      </c>
      <c r="F9344" s="39">
        <v>1781.2192057978498</v>
      </c>
    </row>
    <row r="9345" spans="1:6" x14ac:dyDescent="0.25">
      <c r="A9345" s="38">
        <v>53909</v>
      </c>
      <c r="B9345" s="38" t="s">
        <v>1753</v>
      </c>
      <c r="C9345" s="14" t="s">
        <v>107</v>
      </c>
      <c r="D9345" s="14" t="s">
        <v>104</v>
      </c>
      <c r="E9345" s="15" t="s">
        <v>88</v>
      </c>
      <c r="F9345" s="39">
        <v>12020.934640186231</v>
      </c>
    </row>
    <row r="9346" spans="1:6" x14ac:dyDescent="0.25">
      <c r="A9346" s="38">
        <v>53910</v>
      </c>
      <c r="B9346" s="38" t="s">
        <v>1677</v>
      </c>
      <c r="C9346" s="14" t="s">
        <v>107</v>
      </c>
      <c r="D9346" s="14" t="s">
        <v>90</v>
      </c>
      <c r="E9346" s="15" t="s">
        <v>88</v>
      </c>
      <c r="F9346" s="39">
        <v>2752.1434468703492</v>
      </c>
    </row>
    <row r="9347" spans="1:6" x14ac:dyDescent="0.25">
      <c r="A9347" s="38">
        <v>53911</v>
      </c>
      <c r="B9347" s="38" t="s">
        <v>1966</v>
      </c>
      <c r="C9347" s="14" t="s">
        <v>107</v>
      </c>
      <c r="D9347" s="14" t="s">
        <v>104</v>
      </c>
      <c r="E9347" s="15" t="s">
        <v>88</v>
      </c>
      <c r="F9347" s="39">
        <v>1081.4787237643854</v>
      </c>
    </row>
    <row r="9348" spans="1:6" x14ac:dyDescent="0.25">
      <c r="A9348" s="38">
        <v>53912</v>
      </c>
      <c r="B9348" s="38" t="s">
        <v>1112</v>
      </c>
      <c r="C9348" s="14" t="s">
        <v>83</v>
      </c>
      <c r="D9348" s="14" t="s">
        <v>90</v>
      </c>
      <c r="E9348" s="15" t="s">
        <v>85</v>
      </c>
      <c r="F9348" s="39">
        <v>5193.9329887841532</v>
      </c>
    </row>
    <row r="9349" spans="1:6" x14ac:dyDescent="0.25">
      <c r="A9349" s="38">
        <v>53913</v>
      </c>
      <c r="B9349" s="38" t="s">
        <v>2885</v>
      </c>
      <c r="C9349" s="14" t="s">
        <v>87</v>
      </c>
      <c r="D9349" s="14" t="s">
        <v>90</v>
      </c>
      <c r="E9349" s="15" t="s">
        <v>85</v>
      </c>
      <c r="F9349" s="39">
        <v>11011.977927780414</v>
      </c>
    </row>
    <row r="9350" spans="1:6" x14ac:dyDescent="0.25">
      <c r="A9350" s="38">
        <v>53914</v>
      </c>
      <c r="B9350" s="38" t="s">
        <v>2118</v>
      </c>
      <c r="C9350" s="14" t="s">
        <v>87</v>
      </c>
      <c r="D9350" s="14" t="s">
        <v>94</v>
      </c>
      <c r="E9350" s="15" t="s">
        <v>88</v>
      </c>
      <c r="F9350" s="39">
        <v>6646.2151365191821</v>
      </c>
    </row>
    <row r="9351" spans="1:6" x14ac:dyDescent="0.25">
      <c r="A9351" s="38">
        <v>53915</v>
      </c>
      <c r="B9351" s="38" t="s">
        <v>1037</v>
      </c>
      <c r="C9351" s="14" t="s">
        <v>87</v>
      </c>
      <c r="D9351" s="14" t="s">
        <v>104</v>
      </c>
      <c r="E9351" s="15" t="s">
        <v>85</v>
      </c>
      <c r="F9351" s="39">
        <v>6477.7171342513639</v>
      </c>
    </row>
    <row r="9352" spans="1:6" x14ac:dyDescent="0.25">
      <c r="A9352" s="38">
        <v>53916</v>
      </c>
      <c r="B9352" s="38" t="s">
        <v>931</v>
      </c>
      <c r="C9352" s="14" t="s">
        <v>100</v>
      </c>
      <c r="D9352" s="14" t="s">
        <v>90</v>
      </c>
      <c r="E9352" s="15" t="s">
        <v>88</v>
      </c>
      <c r="F9352" s="39">
        <v>10141.004525917104</v>
      </c>
    </row>
    <row r="9353" spans="1:6" x14ac:dyDescent="0.25">
      <c r="A9353" s="38">
        <v>53917</v>
      </c>
      <c r="B9353" s="38" t="s">
        <v>1228</v>
      </c>
      <c r="C9353" s="14" t="s">
        <v>100</v>
      </c>
      <c r="D9353" s="14" t="s">
        <v>84</v>
      </c>
      <c r="E9353" s="15" t="s">
        <v>88</v>
      </c>
      <c r="F9353" s="39">
        <v>9389.5460098620042</v>
      </c>
    </row>
    <row r="9354" spans="1:6" x14ac:dyDescent="0.25">
      <c r="A9354" s="38">
        <v>53918</v>
      </c>
      <c r="B9354" s="38" t="s">
        <v>1624</v>
      </c>
      <c r="C9354" s="14" t="s">
        <v>100</v>
      </c>
      <c r="D9354" s="14" t="s">
        <v>84</v>
      </c>
      <c r="E9354" s="15" t="s">
        <v>88</v>
      </c>
      <c r="F9354" s="39">
        <v>8196.5162206523037</v>
      </c>
    </row>
    <row r="9355" spans="1:6" x14ac:dyDescent="0.25">
      <c r="A9355" s="38">
        <v>53919</v>
      </c>
      <c r="B9355" s="38" t="s">
        <v>2824</v>
      </c>
      <c r="C9355" s="14" t="s">
        <v>102</v>
      </c>
      <c r="D9355" s="14" t="s">
        <v>84</v>
      </c>
      <c r="E9355" s="15" t="s">
        <v>88</v>
      </c>
      <c r="F9355" s="39">
        <v>7891.8195271719551</v>
      </c>
    </row>
    <row r="9356" spans="1:6" x14ac:dyDescent="0.25">
      <c r="A9356" s="38">
        <v>53920</v>
      </c>
      <c r="B9356" s="38" t="s">
        <v>487</v>
      </c>
      <c r="C9356" s="14" t="s">
        <v>102</v>
      </c>
      <c r="D9356" s="14" t="s">
        <v>94</v>
      </c>
      <c r="E9356" s="15" t="s">
        <v>88</v>
      </c>
      <c r="F9356" s="39">
        <v>3959.23434624112</v>
      </c>
    </row>
    <row r="9357" spans="1:6" x14ac:dyDescent="0.25">
      <c r="A9357" s="38">
        <v>53921</v>
      </c>
      <c r="B9357" s="38" t="s">
        <v>1612</v>
      </c>
      <c r="C9357" s="14" t="s">
        <v>102</v>
      </c>
      <c r="D9357" s="14" t="s">
        <v>104</v>
      </c>
      <c r="E9357" s="15" t="s">
        <v>88</v>
      </c>
      <c r="F9357" s="39">
        <v>1965.9844244166854</v>
      </c>
    </row>
    <row r="9358" spans="1:6" x14ac:dyDescent="0.25">
      <c r="A9358" s="38">
        <v>53922</v>
      </c>
      <c r="B9358" s="38" t="s">
        <v>1897</v>
      </c>
      <c r="C9358" s="14" t="s">
        <v>102</v>
      </c>
      <c r="D9358" s="14" t="s">
        <v>104</v>
      </c>
      <c r="E9358" s="15" t="s">
        <v>85</v>
      </c>
      <c r="F9358" s="39">
        <v>748.262840246206</v>
      </c>
    </row>
    <row r="9359" spans="1:6" x14ac:dyDescent="0.25">
      <c r="A9359" s="38">
        <v>53923</v>
      </c>
      <c r="B9359" s="38" t="s">
        <v>2638</v>
      </c>
      <c r="C9359" s="14" t="s">
        <v>107</v>
      </c>
      <c r="D9359" s="14" t="s">
        <v>94</v>
      </c>
      <c r="E9359" s="15" t="s">
        <v>85</v>
      </c>
      <c r="F9359" s="39">
        <v>3953.8491615004045</v>
      </c>
    </row>
    <row r="9360" spans="1:6" x14ac:dyDescent="0.25">
      <c r="A9360" s="38">
        <v>53924</v>
      </c>
      <c r="B9360" s="38" t="s">
        <v>2675</v>
      </c>
      <c r="C9360" s="14" t="s">
        <v>83</v>
      </c>
      <c r="D9360" s="14" t="s">
        <v>104</v>
      </c>
      <c r="E9360" s="15" t="s">
        <v>88</v>
      </c>
      <c r="F9360" s="39">
        <v>12285.688869731652</v>
      </c>
    </row>
    <row r="9361" spans="1:6" x14ac:dyDescent="0.25">
      <c r="A9361" s="38">
        <v>53925</v>
      </c>
      <c r="B9361" s="38" t="s">
        <v>1818</v>
      </c>
      <c r="C9361" s="14" t="s">
        <v>83</v>
      </c>
      <c r="D9361" s="14" t="s">
        <v>104</v>
      </c>
      <c r="E9361" s="15" t="s">
        <v>85</v>
      </c>
      <c r="F9361" s="39">
        <v>1824.4273993361032</v>
      </c>
    </row>
    <row r="9362" spans="1:6" x14ac:dyDescent="0.25">
      <c r="A9362" s="38">
        <v>53926</v>
      </c>
      <c r="B9362" s="38" t="s">
        <v>2036</v>
      </c>
      <c r="C9362" s="14" t="s">
        <v>83</v>
      </c>
      <c r="D9362" s="14" t="s">
        <v>96</v>
      </c>
      <c r="E9362" s="15" t="s">
        <v>85</v>
      </c>
      <c r="F9362" s="39">
        <v>1806.7606388205159</v>
      </c>
    </row>
    <row r="9363" spans="1:6" x14ac:dyDescent="0.25">
      <c r="A9363" s="38">
        <v>53927</v>
      </c>
      <c r="B9363" s="38" t="s">
        <v>1253</v>
      </c>
      <c r="C9363" s="14" t="s">
        <v>87</v>
      </c>
      <c r="D9363" s="14" t="s">
        <v>94</v>
      </c>
      <c r="E9363" s="15" t="s">
        <v>85</v>
      </c>
      <c r="F9363" s="39">
        <v>7066.7611745234353</v>
      </c>
    </row>
    <row r="9364" spans="1:6" x14ac:dyDescent="0.25">
      <c r="A9364" s="38">
        <v>53928</v>
      </c>
      <c r="B9364" s="38" t="s">
        <v>3188</v>
      </c>
      <c r="C9364" s="14" t="s">
        <v>87</v>
      </c>
      <c r="D9364" s="14" t="s">
        <v>90</v>
      </c>
      <c r="E9364" s="15" t="s">
        <v>85</v>
      </c>
      <c r="F9364" s="39">
        <v>5741.9896782636415</v>
      </c>
    </row>
    <row r="9365" spans="1:6" x14ac:dyDescent="0.25">
      <c r="A9365" s="38">
        <v>53929</v>
      </c>
      <c r="B9365" s="38" t="s">
        <v>1397</v>
      </c>
      <c r="C9365" s="14" t="s">
        <v>100</v>
      </c>
      <c r="D9365" s="14" t="s">
        <v>96</v>
      </c>
      <c r="E9365" s="15" t="s">
        <v>85</v>
      </c>
      <c r="F9365" s="39">
        <v>8998.7969793309312</v>
      </c>
    </row>
    <row r="9366" spans="1:6" x14ac:dyDescent="0.25">
      <c r="A9366" s="38">
        <v>53930</v>
      </c>
      <c r="B9366" s="38" t="s">
        <v>179</v>
      </c>
      <c r="C9366" s="14" t="s">
        <v>100</v>
      </c>
      <c r="D9366" s="14" t="s">
        <v>94</v>
      </c>
      <c r="E9366" s="15" t="s">
        <v>85</v>
      </c>
      <c r="F9366" s="39">
        <v>1164.6297475561096</v>
      </c>
    </row>
    <row r="9367" spans="1:6" x14ac:dyDescent="0.25">
      <c r="A9367" s="38">
        <v>53931</v>
      </c>
      <c r="B9367" s="38" t="s">
        <v>3098</v>
      </c>
      <c r="C9367" s="14" t="s">
        <v>102</v>
      </c>
      <c r="D9367" s="14" t="s">
        <v>90</v>
      </c>
      <c r="E9367" s="15" t="s">
        <v>85</v>
      </c>
      <c r="F9367" s="39">
        <v>10884.359808652862</v>
      </c>
    </row>
    <row r="9368" spans="1:6" x14ac:dyDescent="0.25">
      <c r="A9368" s="38">
        <v>53932</v>
      </c>
      <c r="B9368" s="38" t="s">
        <v>2517</v>
      </c>
      <c r="C9368" s="14" t="s">
        <v>102</v>
      </c>
      <c r="D9368" s="14" t="s">
        <v>104</v>
      </c>
      <c r="E9368" s="15" t="s">
        <v>85</v>
      </c>
      <c r="F9368" s="39">
        <v>8027.2365931464401</v>
      </c>
    </row>
    <row r="9369" spans="1:6" x14ac:dyDescent="0.25">
      <c r="A9369" s="38">
        <v>53933</v>
      </c>
      <c r="B9369" s="38" t="s">
        <v>964</v>
      </c>
      <c r="C9369" s="14" t="s">
        <v>102</v>
      </c>
      <c r="D9369" s="14" t="s">
        <v>104</v>
      </c>
      <c r="E9369" s="15" t="s">
        <v>85</v>
      </c>
      <c r="F9369" s="39">
        <v>3905.1947637744106</v>
      </c>
    </row>
    <row r="9370" spans="1:6" x14ac:dyDescent="0.25">
      <c r="A9370" s="38">
        <v>53934</v>
      </c>
      <c r="B9370" s="38" t="s">
        <v>1075</v>
      </c>
      <c r="C9370" s="14" t="s">
        <v>102</v>
      </c>
      <c r="D9370" s="14" t="s">
        <v>96</v>
      </c>
      <c r="E9370" s="15" t="s">
        <v>88</v>
      </c>
      <c r="F9370" s="39">
        <v>3423.9230400672518</v>
      </c>
    </row>
    <row r="9371" spans="1:6" x14ac:dyDescent="0.25">
      <c r="A9371" s="38">
        <v>53935</v>
      </c>
      <c r="B9371" s="38" t="s">
        <v>2342</v>
      </c>
      <c r="C9371" s="14" t="s">
        <v>107</v>
      </c>
      <c r="D9371" s="14" t="s">
        <v>84</v>
      </c>
      <c r="E9371" s="15" t="s">
        <v>85</v>
      </c>
      <c r="F9371" s="39">
        <v>11406.273241633015</v>
      </c>
    </row>
    <row r="9372" spans="1:6" x14ac:dyDescent="0.25">
      <c r="A9372" s="38">
        <v>53936</v>
      </c>
      <c r="B9372" s="38" t="s">
        <v>3437</v>
      </c>
      <c r="C9372" s="14" t="s">
        <v>107</v>
      </c>
      <c r="D9372" s="14" t="s">
        <v>90</v>
      </c>
      <c r="E9372" s="15" t="s">
        <v>85</v>
      </c>
      <c r="F9372" s="39">
        <v>9558.8513913956103</v>
      </c>
    </row>
    <row r="9373" spans="1:6" x14ac:dyDescent="0.25">
      <c r="A9373" s="38">
        <v>53937</v>
      </c>
      <c r="B9373" s="38" t="s">
        <v>1418</v>
      </c>
      <c r="C9373" s="14" t="s">
        <v>107</v>
      </c>
      <c r="D9373" s="14" t="s">
        <v>90</v>
      </c>
      <c r="E9373" s="15" t="s">
        <v>88</v>
      </c>
      <c r="F9373" s="39">
        <v>6949.0339542556458</v>
      </c>
    </row>
    <row r="9374" spans="1:6" x14ac:dyDescent="0.25">
      <c r="A9374" s="38">
        <v>53938</v>
      </c>
      <c r="B9374" s="38" t="s">
        <v>2410</v>
      </c>
      <c r="C9374" s="14" t="s">
        <v>107</v>
      </c>
      <c r="D9374" s="14" t="s">
        <v>94</v>
      </c>
      <c r="E9374" s="15" t="s">
        <v>85</v>
      </c>
      <c r="F9374" s="39">
        <v>5236.1775630584652</v>
      </c>
    </row>
    <row r="9375" spans="1:6" x14ac:dyDescent="0.25">
      <c r="A9375" s="38">
        <v>53939</v>
      </c>
      <c r="B9375" s="38" t="s">
        <v>1790</v>
      </c>
      <c r="C9375" s="14" t="s">
        <v>107</v>
      </c>
      <c r="D9375" s="14" t="s">
        <v>96</v>
      </c>
      <c r="E9375" s="15" t="s">
        <v>85</v>
      </c>
      <c r="F9375" s="39">
        <v>4431.8303182557302</v>
      </c>
    </row>
    <row r="9376" spans="1:6" x14ac:dyDescent="0.25">
      <c r="A9376" s="38">
        <v>53940</v>
      </c>
      <c r="B9376" s="38" t="s">
        <v>2247</v>
      </c>
      <c r="C9376" s="14" t="s">
        <v>107</v>
      </c>
      <c r="D9376" s="14" t="s">
        <v>104</v>
      </c>
      <c r="E9376" s="15" t="s">
        <v>88</v>
      </c>
      <c r="F9376" s="39">
        <v>3189.8039357291905</v>
      </c>
    </row>
    <row r="9377" spans="1:6" x14ac:dyDescent="0.25">
      <c r="A9377" s="38">
        <v>53941</v>
      </c>
      <c r="B9377" s="38" t="s">
        <v>1786</v>
      </c>
      <c r="C9377" s="14" t="s">
        <v>107</v>
      </c>
      <c r="D9377" s="14" t="s">
        <v>94</v>
      </c>
      <c r="E9377" s="15" t="s">
        <v>85</v>
      </c>
      <c r="F9377" s="39">
        <v>3188.3978135470688</v>
      </c>
    </row>
    <row r="9378" spans="1:6" x14ac:dyDescent="0.25">
      <c r="A9378" s="38">
        <v>53942</v>
      </c>
      <c r="B9378" s="38" t="s">
        <v>3438</v>
      </c>
      <c r="C9378" s="14" t="s">
        <v>107</v>
      </c>
      <c r="D9378" s="14" t="s">
        <v>96</v>
      </c>
      <c r="E9378" s="15" t="s">
        <v>88</v>
      </c>
      <c r="F9378" s="39">
        <v>2796.6464821053682</v>
      </c>
    </row>
    <row r="9379" spans="1:6" x14ac:dyDescent="0.25">
      <c r="A9379" s="38">
        <v>53943</v>
      </c>
      <c r="B9379" s="38" t="s">
        <v>3343</v>
      </c>
      <c r="C9379" s="14" t="s">
        <v>83</v>
      </c>
      <c r="D9379" s="14" t="s">
        <v>94</v>
      </c>
      <c r="E9379" s="15" t="s">
        <v>85</v>
      </c>
      <c r="F9379" s="39">
        <v>12797.854691727074</v>
      </c>
    </row>
    <row r="9380" spans="1:6" x14ac:dyDescent="0.25">
      <c r="A9380" s="38">
        <v>53944</v>
      </c>
      <c r="B9380" s="38" t="s">
        <v>3439</v>
      </c>
      <c r="C9380" s="14" t="s">
        <v>83</v>
      </c>
      <c r="D9380" s="14" t="s">
        <v>90</v>
      </c>
      <c r="E9380" s="15" t="s">
        <v>85</v>
      </c>
      <c r="F9380" s="39">
        <v>9379.2666754619895</v>
      </c>
    </row>
    <row r="9381" spans="1:6" x14ac:dyDescent="0.25">
      <c r="A9381" s="38">
        <v>53945</v>
      </c>
      <c r="B9381" s="38" t="s">
        <v>2874</v>
      </c>
      <c r="C9381" s="14" t="s">
        <v>83</v>
      </c>
      <c r="D9381" s="14" t="s">
        <v>94</v>
      </c>
      <c r="E9381" s="15" t="s">
        <v>85</v>
      </c>
      <c r="F9381" s="39">
        <v>5433.4174573679657</v>
      </c>
    </row>
    <row r="9382" spans="1:6" x14ac:dyDescent="0.25">
      <c r="A9382" s="38">
        <v>53946</v>
      </c>
      <c r="B9382" s="38" t="s">
        <v>3094</v>
      </c>
      <c r="C9382" s="14" t="s">
        <v>83</v>
      </c>
      <c r="D9382" s="14" t="s">
        <v>94</v>
      </c>
      <c r="E9382" s="15" t="s">
        <v>88</v>
      </c>
      <c r="F9382" s="39">
        <v>5018.5672193359324</v>
      </c>
    </row>
    <row r="9383" spans="1:6" x14ac:dyDescent="0.25">
      <c r="A9383" s="38">
        <v>53947</v>
      </c>
      <c r="B9383" s="38" t="s">
        <v>3204</v>
      </c>
      <c r="C9383" s="14" t="s">
        <v>83</v>
      </c>
      <c r="D9383" s="14" t="s">
        <v>104</v>
      </c>
      <c r="E9383" s="15" t="s">
        <v>88</v>
      </c>
      <c r="F9383" s="39">
        <v>4664.9911268718924</v>
      </c>
    </row>
    <row r="9384" spans="1:6" x14ac:dyDescent="0.25">
      <c r="A9384" s="38">
        <v>53948</v>
      </c>
      <c r="B9384" s="38" t="s">
        <v>1338</v>
      </c>
      <c r="C9384" s="14" t="s">
        <v>83</v>
      </c>
      <c r="D9384" s="14" t="s">
        <v>104</v>
      </c>
      <c r="E9384" s="15" t="s">
        <v>85</v>
      </c>
      <c r="F9384" s="39">
        <v>2642.7719980458642</v>
      </c>
    </row>
    <row r="9385" spans="1:6" x14ac:dyDescent="0.25">
      <c r="A9385" s="38">
        <v>53949</v>
      </c>
      <c r="B9385" s="38" t="s">
        <v>1440</v>
      </c>
      <c r="C9385" s="14" t="s">
        <v>83</v>
      </c>
      <c r="D9385" s="14" t="s">
        <v>84</v>
      </c>
      <c r="E9385" s="15" t="s">
        <v>88</v>
      </c>
      <c r="F9385" s="39">
        <v>973.89090887885823</v>
      </c>
    </row>
    <row r="9386" spans="1:6" x14ac:dyDescent="0.25">
      <c r="A9386" s="38">
        <v>53950</v>
      </c>
      <c r="B9386" s="38" t="s">
        <v>3367</v>
      </c>
      <c r="C9386" s="14" t="s">
        <v>87</v>
      </c>
      <c r="D9386" s="14" t="s">
        <v>84</v>
      </c>
      <c r="E9386" s="15" t="s">
        <v>88</v>
      </c>
      <c r="F9386" s="39">
        <v>10733.468328154007</v>
      </c>
    </row>
    <row r="9387" spans="1:6" x14ac:dyDescent="0.25">
      <c r="A9387" s="38">
        <v>53951</v>
      </c>
      <c r="B9387" s="38" t="s">
        <v>2910</v>
      </c>
      <c r="C9387" s="14" t="s">
        <v>87</v>
      </c>
      <c r="D9387" s="14" t="s">
        <v>96</v>
      </c>
      <c r="E9387" s="15" t="s">
        <v>88</v>
      </c>
      <c r="F9387" s="39">
        <v>5001.6599673998435</v>
      </c>
    </row>
    <row r="9388" spans="1:6" x14ac:dyDescent="0.25">
      <c r="A9388" s="38">
        <v>53952</v>
      </c>
      <c r="B9388" s="38" t="s">
        <v>2743</v>
      </c>
      <c r="C9388" s="14" t="s">
        <v>87</v>
      </c>
      <c r="D9388" s="14" t="s">
        <v>94</v>
      </c>
      <c r="E9388" s="15" t="s">
        <v>85</v>
      </c>
      <c r="F9388" s="39">
        <v>2099.9089023002525</v>
      </c>
    </row>
    <row r="9389" spans="1:6" x14ac:dyDescent="0.25">
      <c r="A9389" s="38">
        <v>53953</v>
      </c>
      <c r="B9389" s="38" t="s">
        <v>526</v>
      </c>
      <c r="C9389" s="14" t="s">
        <v>100</v>
      </c>
      <c r="D9389" s="14" t="s">
        <v>96</v>
      </c>
      <c r="E9389" s="15" t="s">
        <v>85</v>
      </c>
      <c r="F9389" s="39">
        <v>12759.227671934281</v>
      </c>
    </row>
    <row r="9390" spans="1:6" x14ac:dyDescent="0.25">
      <c r="A9390" s="38">
        <v>53954</v>
      </c>
      <c r="B9390" s="38" t="s">
        <v>3264</v>
      </c>
      <c r="C9390" s="14" t="s">
        <v>100</v>
      </c>
      <c r="D9390" s="14" t="s">
        <v>104</v>
      </c>
      <c r="E9390" s="15" t="s">
        <v>88</v>
      </c>
      <c r="F9390" s="39">
        <v>8447.6024258594152</v>
      </c>
    </row>
    <row r="9391" spans="1:6" x14ac:dyDescent="0.25">
      <c r="A9391" s="38">
        <v>53955</v>
      </c>
      <c r="B9391" s="38" t="s">
        <v>296</v>
      </c>
      <c r="C9391" s="14" t="s">
        <v>100</v>
      </c>
      <c r="D9391" s="14" t="s">
        <v>104</v>
      </c>
      <c r="E9391" s="15" t="s">
        <v>85</v>
      </c>
      <c r="F9391" s="39">
        <v>6402.6481530243627</v>
      </c>
    </row>
    <row r="9392" spans="1:6" x14ac:dyDescent="0.25">
      <c r="A9392" s="38">
        <v>53956</v>
      </c>
      <c r="B9392" s="38" t="s">
        <v>365</v>
      </c>
      <c r="C9392" s="14" t="s">
        <v>100</v>
      </c>
      <c r="D9392" s="14" t="s">
        <v>84</v>
      </c>
      <c r="E9392" s="15" t="s">
        <v>88</v>
      </c>
      <c r="F9392" s="39">
        <v>4775.2992385243342</v>
      </c>
    </row>
    <row r="9393" spans="1:6" x14ac:dyDescent="0.25">
      <c r="A9393" s="38">
        <v>53957</v>
      </c>
      <c r="B9393" s="38" t="s">
        <v>1358</v>
      </c>
      <c r="C9393" s="14" t="s">
        <v>100</v>
      </c>
      <c r="D9393" s="14" t="s">
        <v>84</v>
      </c>
      <c r="E9393" s="15" t="s">
        <v>88</v>
      </c>
      <c r="F9393" s="39">
        <v>529.0202832591757</v>
      </c>
    </row>
    <row r="9394" spans="1:6" x14ac:dyDescent="0.25">
      <c r="A9394" s="38">
        <v>53958</v>
      </c>
      <c r="B9394" s="38" t="s">
        <v>3201</v>
      </c>
      <c r="C9394" s="14" t="s">
        <v>102</v>
      </c>
      <c r="D9394" s="14" t="s">
        <v>90</v>
      </c>
      <c r="E9394" s="15" t="s">
        <v>88</v>
      </c>
      <c r="F9394" s="39">
        <v>7565.1174249188616</v>
      </c>
    </row>
    <row r="9395" spans="1:6" x14ac:dyDescent="0.25">
      <c r="A9395" s="38">
        <v>53959</v>
      </c>
      <c r="B9395" s="38" t="s">
        <v>2661</v>
      </c>
      <c r="C9395" s="14" t="s">
        <v>102</v>
      </c>
      <c r="D9395" s="14" t="s">
        <v>84</v>
      </c>
      <c r="E9395" s="15" t="s">
        <v>88</v>
      </c>
      <c r="F9395" s="39">
        <v>2551.0549506777202</v>
      </c>
    </row>
    <row r="9396" spans="1:6" x14ac:dyDescent="0.25">
      <c r="A9396" s="38">
        <v>53960</v>
      </c>
      <c r="B9396" s="38" t="s">
        <v>2539</v>
      </c>
      <c r="C9396" s="14" t="s">
        <v>107</v>
      </c>
      <c r="D9396" s="14" t="s">
        <v>96</v>
      </c>
      <c r="E9396" s="15" t="s">
        <v>85</v>
      </c>
      <c r="F9396" s="39">
        <v>13128.359122491633</v>
      </c>
    </row>
    <row r="9397" spans="1:6" x14ac:dyDescent="0.25">
      <c r="A9397" s="38">
        <v>53961</v>
      </c>
      <c r="B9397" s="38" t="s">
        <v>842</v>
      </c>
      <c r="C9397" s="14" t="s">
        <v>107</v>
      </c>
      <c r="D9397" s="14" t="s">
        <v>94</v>
      </c>
      <c r="E9397" s="15" t="s">
        <v>88</v>
      </c>
      <c r="F9397" s="39">
        <v>6035.381461682141</v>
      </c>
    </row>
    <row r="9398" spans="1:6" x14ac:dyDescent="0.25">
      <c r="A9398" s="38">
        <v>53962</v>
      </c>
      <c r="B9398" s="38" t="s">
        <v>2225</v>
      </c>
      <c r="C9398" s="14" t="s">
        <v>83</v>
      </c>
      <c r="D9398" s="14" t="s">
        <v>84</v>
      </c>
      <c r="E9398" s="15" t="s">
        <v>85</v>
      </c>
      <c r="F9398" s="39">
        <v>14973.573884985499</v>
      </c>
    </row>
    <row r="9399" spans="1:6" x14ac:dyDescent="0.25">
      <c r="A9399" s="38">
        <v>53963</v>
      </c>
      <c r="B9399" s="38" t="s">
        <v>1185</v>
      </c>
      <c r="C9399" s="14" t="s">
        <v>83</v>
      </c>
      <c r="D9399" s="14" t="s">
        <v>90</v>
      </c>
      <c r="E9399" s="15" t="s">
        <v>88</v>
      </c>
      <c r="F9399" s="39">
        <v>11987.932252493883</v>
      </c>
    </row>
    <row r="9400" spans="1:6" x14ac:dyDescent="0.25">
      <c r="A9400" s="38">
        <v>53964</v>
      </c>
      <c r="B9400" s="38" t="s">
        <v>297</v>
      </c>
      <c r="C9400" s="14" t="s">
        <v>83</v>
      </c>
      <c r="D9400" s="14" t="s">
        <v>96</v>
      </c>
      <c r="E9400" s="15" t="s">
        <v>88</v>
      </c>
      <c r="F9400" s="39">
        <v>8173.8502434280981</v>
      </c>
    </row>
    <row r="9401" spans="1:6" x14ac:dyDescent="0.25">
      <c r="A9401" s="38">
        <v>53965</v>
      </c>
      <c r="B9401" s="38" t="s">
        <v>732</v>
      </c>
      <c r="C9401" s="14" t="s">
        <v>83</v>
      </c>
      <c r="D9401" s="14" t="s">
        <v>94</v>
      </c>
      <c r="E9401" s="15" t="s">
        <v>88</v>
      </c>
      <c r="F9401" s="39">
        <v>3335.680148258858</v>
      </c>
    </row>
    <row r="9402" spans="1:6" x14ac:dyDescent="0.25">
      <c r="A9402" s="38">
        <v>53966</v>
      </c>
      <c r="B9402" s="38" t="s">
        <v>3440</v>
      </c>
      <c r="C9402" s="14" t="s">
        <v>87</v>
      </c>
      <c r="D9402" s="14" t="s">
        <v>94</v>
      </c>
      <c r="E9402" s="15" t="s">
        <v>88</v>
      </c>
      <c r="F9402" s="39">
        <v>14805.60704133828</v>
      </c>
    </row>
    <row r="9403" spans="1:6" x14ac:dyDescent="0.25">
      <c r="A9403" s="38">
        <v>53967</v>
      </c>
      <c r="B9403" s="38" t="s">
        <v>951</v>
      </c>
      <c r="C9403" s="14" t="s">
        <v>87</v>
      </c>
      <c r="D9403" s="14" t="s">
        <v>90</v>
      </c>
      <c r="E9403" s="15" t="s">
        <v>85</v>
      </c>
      <c r="F9403" s="39">
        <v>14348.301627383427</v>
      </c>
    </row>
    <row r="9404" spans="1:6" x14ac:dyDescent="0.25">
      <c r="A9404" s="38">
        <v>53968</v>
      </c>
      <c r="B9404" s="38" t="s">
        <v>2074</v>
      </c>
      <c r="C9404" s="14" t="s">
        <v>87</v>
      </c>
      <c r="D9404" s="14" t="s">
        <v>104</v>
      </c>
      <c r="E9404" s="15" t="s">
        <v>88</v>
      </c>
      <c r="F9404" s="39">
        <v>7932.6212981544613</v>
      </c>
    </row>
    <row r="9405" spans="1:6" x14ac:dyDescent="0.25">
      <c r="A9405" s="38">
        <v>53969</v>
      </c>
      <c r="B9405" s="38" t="s">
        <v>2878</v>
      </c>
      <c r="C9405" s="14" t="s">
        <v>87</v>
      </c>
      <c r="D9405" s="14" t="s">
        <v>90</v>
      </c>
      <c r="E9405" s="15" t="s">
        <v>88</v>
      </c>
      <c r="F9405" s="39">
        <v>4682.9070960375066</v>
      </c>
    </row>
    <row r="9406" spans="1:6" x14ac:dyDescent="0.25">
      <c r="A9406" s="38">
        <v>53970</v>
      </c>
      <c r="B9406" s="38" t="s">
        <v>689</v>
      </c>
      <c r="C9406" s="14" t="s">
        <v>87</v>
      </c>
      <c r="D9406" s="14" t="s">
        <v>90</v>
      </c>
      <c r="E9406" s="15" t="s">
        <v>88</v>
      </c>
      <c r="F9406" s="39">
        <v>3331.1960926516667</v>
      </c>
    </row>
    <row r="9407" spans="1:6" x14ac:dyDescent="0.25">
      <c r="A9407" s="38">
        <v>53971</v>
      </c>
      <c r="B9407" s="38" t="s">
        <v>1523</v>
      </c>
      <c r="C9407" s="14" t="s">
        <v>87</v>
      </c>
      <c r="D9407" s="14" t="s">
        <v>84</v>
      </c>
      <c r="E9407" s="15" t="s">
        <v>85</v>
      </c>
      <c r="F9407" s="39">
        <v>1820.2983344168588</v>
      </c>
    </row>
    <row r="9408" spans="1:6" x14ac:dyDescent="0.25">
      <c r="A9408" s="38">
        <v>53972</v>
      </c>
      <c r="B9408" s="38" t="s">
        <v>3339</v>
      </c>
      <c r="C9408" s="14" t="s">
        <v>100</v>
      </c>
      <c r="D9408" s="14" t="s">
        <v>90</v>
      </c>
      <c r="E9408" s="15" t="s">
        <v>85</v>
      </c>
      <c r="F9408" s="39">
        <v>11682.523741775836</v>
      </c>
    </row>
    <row r="9409" spans="1:6" x14ac:dyDescent="0.25">
      <c r="A9409" s="38">
        <v>53973</v>
      </c>
      <c r="B9409" s="38" t="s">
        <v>3311</v>
      </c>
      <c r="C9409" s="14" t="s">
        <v>100</v>
      </c>
      <c r="D9409" s="14" t="s">
        <v>90</v>
      </c>
      <c r="E9409" s="15" t="s">
        <v>88</v>
      </c>
      <c r="F9409" s="39">
        <v>9093.4486258516317</v>
      </c>
    </row>
    <row r="9410" spans="1:6" x14ac:dyDescent="0.25">
      <c r="A9410" s="38">
        <v>53974</v>
      </c>
      <c r="B9410" s="38" t="s">
        <v>2763</v>
      </c>
      <c r="C9410" s="14" t="s">
        <v>100</v>
      </c>
      <c r="D9410" s="14" t="s">
        <v>90</v>
      </c>
      <c r="E9410" s="15" t="s">
        <v>88</v>
      </c>
      <c r="F9410" s="39">
        <v>2851.3780395107265</v>
      </c>
    </row>
    <row r="9411" spans="1:6" x14ac:dyDescent="0.25">
      <c r="A9411" s="38">
        <v>53975</v>
      </c>
      <c r="B9411" s="38" t="s">
        <v>1539</v>
      </c>
      <c r="C9411" s="14" t="s">
        <v>100</v>
      </c>
      <c r="D9411" s="14" t="s">
        <v>90</v>
      </c>
      <c r="E9411" s="15" t="s">
        <v>88</v>
      </c>
      <c r="F9411" s="39">
        <v>2484.7064256847239</v>
      </c>
    </row>
    <row r="9412" spans="1:6" x14ac:dyDescent="0.25">
      <c r="A9412" s="38">
        <v>53976</v>
      </c>
      <c r="B9412" s="38" t="s">
        <v>3315</v>
      </c>
      <c r="C9412" s="14" t="s">
        <v>100</v>
      </c>
      <c r="D9412" s="14" t="s">
        <v>94</v>
      </c>
      <c r="E9412" s="15" t="s">
        <v>88</v>
      </c>
      <c r="F9412" s="39">
        <v>1321.2108019076695</v>
      </c>
    </row>
    <row r="9413" spans="1:6" x14ac:dyDescent="0.25">
      <c r="A9413" s="38">
        <v>53977</v>
      </c>
      <c r="B9413" s="38" t="s">
        <v>3441</v>
      </c>
      <c r="C9413" s="14" t="s">
        <v>102</v>
      </c>
      <c r="D9413" s="14" t="s">
        <v>90</v>
      </c>
      <c r="E9413" s="15" t="s">
        <v>85</v>
      </c>
      <c r="F9413" s="39">
        <v>12974.854944074657</v>
      </c>
    </row>
    <row r="9414" spans="1:6" x14ac:dyDescent="0.25">
      <c r="A9414" s="38">
        <v>53978</v>
      </c>
      <c r="B9414" s="38" t="s">
        <v>1626</v>
      </c>
      <c r="C9414" s="14" t="s">
        <v>102</v>
      </c>
      <c r="D9414" s="14" t="s">
        <v>104</v>
      </c>
      <c r="E9414" s="15" t="s">
        <v>85</v>
      </c>
      <c r="F9414" s="39">
        <v>7813.5693271188738</v>
      </c>
    </row>
    <row r="9415" spans="1:6" x14ac:dyDescent="0.25">
      <c r="A9415" s="38">
        <v>53979</v>
      </c>
      <c r="B9415" s="38" t="s">
        <v>3276</v>
      </c>
      <c r="C9415" s="14" t="s">
        <v>102</v>
      </c>
      <c r="D9415" s="14" t="s">
        <v>96</v>
      </c>
      <c r="E9415" s="15" t="s">
        <v>85</v>
      </c>
      <c r="F9415" s="39">
        <v>5387.2494774056922</v>
      </c>
    </row>
    <row r="9416" spans="1:6" x14ac:dyDescent="0.25">
      <c r="A9416" s="38">
        <v>53980</v>
      </c>
      <c r="B9416" s="38" t="s">
        <v>1969</v>
      </c>
      <c r="C9416" s="14" t="s">
        <v>102</v>
      </c>
      <c r="D9416" s="14" t="s">
        <v>94</v>
      </c>
      <c r="E9416" s="15" t="s">
        <v>88</v>
      </c>
      <c r="F9416" s="39">
        <v>3781.2348371654789</v>
      </c>
    </row>
    <row r="9417" spans="1:6" x14ac:dyDescent="0.25">
      <c r="A9417" s="38">
        <v>53981</v>
      </c>
      <c r="B9417" s="38" t="s">
        <v>2901</v>
      </c>
      <c r="C9417" s="14" t="s">
        <v>107</v>
      </c>
      <c r="D9417" s="14" t="s">
        <v>84</v>
      </c>
      <c r="E9417" s="15" t="s">
        <v>85</v>
      </c>
      <c r="F9417" s="39">
        <v>12112.536406935091</v>
      </c>
    </row>
    <row r="9418" spans="1:6" x14ac:dyDescent="0.25">
      <c r="A9418" s="38">
        <v>53982</v>
      </c>
      <c r="B9418" s="38" t="s">
        <v>386</v>
      </c>
      <c r="C9418" s="14" t="s">
        <v>107</v>
      </c>
      <c r="D9418" s="14" t="s">
        <v>104</v>
      </c>
      <c r="E9418" s="15" t="s">
        <v>88</v>
      </c>
      <c r="F9418" s="39">
        <v>8777.8685650026255</v>
      </c>
    </row>
    <row r="9419" spans="1:6" x14ac:dyDescent="0.25">
      <c r="A9419" s="38">
        <v>53983</v>
      </c>
      <c r="B9419" s="38" t="s">
        <v>1742</v>
      </c>
      <c r="C9419" s="14" t="s">
        <v>107</v>
      </c>
      <c r="D9419" s="14" t="s">
        <v>104</v>
      </c>
      <c r="E9419" s="15" t="s">
        <v>88</v>
      </c>
      <c r="F9419" s="39">
        <v>7972.1212788095154</v>
      </c>
    </row>
    <row r="9420" spans="1:6" x14ac:dyDescent="0.25">
      <c r="A9420" s="38">
        <v>53984</v>
      </c>
      <c r="B9420" s="38" t="s">
        <v>477</v>
      </c>
      <c r="C9420" s="14" t="s">
        <v>83</v>
      </c>
      <c r="D9420" s="14" t="s">
        <v>90</v>
      </c>
      <c r="E9420" s="15" t="s">
        <v>88</v>
      </c>
      <c r="F9420" s="39">
        <v>10942.152166866617</v>
      </c>
    </row>
    <row r="9421" spans="1:6" x14ac:dyDescent="0.25">
      <c r="A9421" s="38">
        <v>53985</v>
      </c>
      <c r="B9421" s="38" t="s">
        <v>1661</v>
      </c>
      <c r="C9421" s="14" t="s">
        <v>83</v>
      </c>
      <c r="D9421" s="14" t="s">
        <v>96</v>
      </c>
      <c r="E9421" s="15" t="s">
        <v>85</v>
      </c>
      <c r="F9421" s="39">
        <v>6845.7390015634883</v>
      </c>
    </row>
    <row r="9422" spans="1:6" x14ac:dyDescent="0.25">
      <c r="A9422" s="38">
        <v>53986</v>
      </c>
      <c r="B9422" s="38" t="s">
        <v>124</v>
      </c>
      <c r="C9422" s="14" t="s">
        <v>83</v>
      </c>
      <c r="D9422" s="14" t="s">
        <v>94</v>
      </c>
      <c r="E9422" s="15" t="s">
        <v>88</v>
      </c>
      <c r="F9422" s="39">
        <v>4902.3926904904156</v>
      </c>
    </row>
    <row r="9423" spans="1:6" x14ac:dyDescent="0.25">
      <c r="A9423" s="38">
        <v>53987</v>
      </c>
      <c r="B9423" s="38" t="s">
        <v>1095</v>
      </c>
      <c r="C9423" s="14" t="s">
        <v>83</v>
      </c>
      <c r="D9423" s="14" t="s">
        <v>96</v>
      </c>
      <c r="E9423" s="15" t="s">
        <v>88</v>
      </c>
      <c r="F9423" s="39">
        <v>2278.0047096209337</v>
      </c>
    </row>
    <row r="9424" spans="1:6" x14ac:dyDescent="0.25">
      <c r="A9424" s="38">
        <v>53988</v>
      </c>
      <c r="B9424" s="38" t="s">
        <v>1356</v>
      </c>
      <c r="C9424" s="14" t="s">
        <v>87</v>
      </c>
      <c r="D9424" s="14" t="s">
        <v>94</v>
      </c>
      <c r="E9424" s="15" t="s">
        <v>88</v>
      </c>
      <c r="F9424" s="39">
        <v>13423.651441637001</v>
      </c>
    </row>
    <row r="9425" spans="1:6" x14ac:dyDescent="0.25">
      <c r="A9425" s="38">
        <v>53989</v>
      </c>
      <c r="B9425" s="38" t="s">
        <v>1492</v>
      </c>
      <c r="C9425" s="14" t="s">
        <v>87</v>
      </c>
      <c r="D9425" s="14" t="s">
        <v>96</v>
      </c>
      <c r="E9425" s="15" t="s">
        <v>88</v>
      </c>
      <c r="F9425" s="39">
        <v>9429.1971094535784</v>
      </c>
    </row>
    <row r="9426" spans="1:6" x14ac:dyDescent="0.25">
      <c r="A9426" s="38">
        <v>53990</v>
      </c>
      <c r="B9426" s="38" t="s">
        <v>885</v>
      </c>
      <c r="C9426" s="14" t="s">
        <v>87</v>
      </c>
      <c r="D9426" s="14" t="s">
        <v>94</v>
      </c>
      <c r="E9426" s="15" t="s">
        <v>88</v>
      </c>
      <c r="F9426" s="39">
        <v>3052.1880025882692</v>
      </c>
    </row>
    <row r="9427" spans="1:6" x14ac:dyDescent="0.25">
      <c r="A9427" s="38">
        <v>53991</v>
      </c>
      <c r="B9427" s="38" t="s">
        <v>830</v>
      </c>
      <c r="C9427" s="14" t="s">
        <v>87</v>
      </c>
      <c r="D9427" s="14" t="s">
        <v>96</v>
      </c>
      <c r="E9427" s="15" t="s">
        <v>85</v>
      </c>
      <c r="F9427" s="39">
        <v>946.49586095113852</v>
      </c>
    </row>
    <row r="9428" spans="1:6" x14ac:dyDescent="0.25">
      <c r="A9428" s="38">
        <v>53992</v>
      </c>
      <c r="B9428" s="38" t="s">
        <v>3152</v>
      </c>
      <c r="C9428" s="14" t="s">
        <v>100</v>
      </c>
      <c r="D9428" s="14" t="s">
        <v>104</v>
      </c>
      <c r="E9428" s="15" t="s">
        <v>88</v>
      </c>
      <c r="F9428" s="39">
        <v>8788.6388854646593</v>
      </c>
    </row>
    <row r="9429" spans="1:6" x14ac:dyDescent="0.25">
      <c r="A9429" s="38">
        <v>53993</v>
      </c>
      <c r="B9429" s="38" t="s">
        <v>3199</v>
      </c>
      <c r="C9429" s="14" t="s">
        <v>100</v>
      </c>
      <c r="D9429" s="14" t="s">
        <v>104</v>
      </c>
      <c r="E9429" s="15" t="s">
        <v>88</v>
      </c>
      <c r="F9429" s="39">
        <v>5549.961732334441</v>
      </c>
    </row>
    <row r="9430" spans="1:6" x14ac:dyDescent="0.25">
      <c r="A9430" s="38">
        <v>53994</v>
      </c>
      <c r="B9430" s="38" t="s">
        <v>1086</v>
      </c>
      <c r="C9430" s="14" t="s">
        <v>102</v>
      </c>
      <c r="D9430" s="14" t="s">
        <v>104</v>
      </c>
      <c r="E9430" s="15" t="s">
        <v>85</v>
      </c>
      <c r="F9430" s="39">
        <v>6584.4573586982087</v>
      </c>
    </row>
    <row r="9431" spans="1:6" x14ac:dyDescent="0.25">
      <c r="A9431" s="38">
        <v>53995</v>
      </c>
      <c r="B9431" s="38" t="s">
        <v>2949</v>
      </c>
      <c r="C9431" s="14" t="s">
        <v>102</v>
      </c>
      <c r="D9431" s="14" t="s">
        <v>96</v>
      </c>
      <c r="E9431" s="15" t="s">
        <v>85</v>
      </c>
      <c r="F9431" s="39">
        <v>6202.4531602287907</v>
      </c>
    </row>
    <row r="9432" spans="1:6" x14ac:dyDescent="0.25">
      <c r="A9432" s="38">
        <v>53996</v>
      </c>
      <c r="B9432" s="38" t="s">
        <v>801</v>
      </c>
      <c r="C9432" s="14" t="s">
        <v>102</v>
      </c>
      <c r="D9432" s="14" t="s">
        <v>104</v>
      </c>
      <c r="E9432" s="15" t="s">
        <v>88</v>
      </c>
      <c r="F9432" s="39">
        <v>3410.6600238201122</v>
      </c>
    </row>
    <row r="9433" spans="1:6" x14ac:dyDescent="0.25">
      <c r="A9433" s="38">
        <v>53997</v>
      </c>
      <c r="B9433" s="38" t="s">
        <v>2532</v>
      </c>
      <c r="C9433" s="14" t="s">
        <v>107</v>
      </c>
      <c r="D9433" s="14" t="s">
        <v>90</v>
      </c>
      <c r="E9433" s="15" t="s">
        <v>88</v>
      </c>
      <c r="F9433" s="39">
        <v>12679.084826697328</v>
      </c>
    </row>
    <row r="9434" spans="1:6" x14ac:dyDescent="0.25">
      <c r="A9434" s="38">
        <v>53998</v>
      </c>
      <c r="B9434" s="38" t="s">
        <v>2281</v>
      </c>
      <c r="C9434" s="14" t="s">
        <v>107</v>
      </c>
      <c r="D9434" s="14" t="s">
        <v>94</v>
      </c>
      <c r="E9434" s="15" t="s">
        <v>85</v>
      </c>
      <c r="F9434" s="39">
        <v>11547.073177880449</v>
      </c>
    </row>
    <row r="9435" spans="1:6" x14ac:dyDescent="0.25">
      <c r="A9435" s="38">
        <v>53999</v>
      </c>
      <c r="B9435" s="38" t="s">
        <v>634</v>
      </c>
      <c r="C9435" s="14" t="s">
        <v>107</v>
      </c>
      <c r="D9435" s="14" t="s">
        <v>90</v>
      </c>
      <c r="E9435" s="15" t="s">
        <v>85</v>
      </c>
      <c r="F9435" s="39">
        <v>11231.04312420697</v>
      </c>
    </row>
    <row r="9436" spans="1:6" x14ac:dyDescent="0.25">
      <c r="A9436" s="38">
        <v>54000</v>
      </c>
      <c r="B9436" s="38" t="s">
        <v>1000</v>
      </c>
      <c r="C9436" s="14" t="s">
        <v>107</v>
      </c>
      <c r="D9436" s="14" t="s">
        <v>84</v>
      </c>
      <c r="E9436" s="15" t="s">
        <v>88</v>
      </c>
      <c r="F9436" s="39">
        <v>9953.9269663742871</v>
      </c>
    </row>
    <row r="9437" spans="1:6" x14ac:dyDescent="0.25">
      <c r="A9437" s="38">
        <v>54001</v>
      </c>
      <c r="B9437" s="38" t="s">
        <v>2530</v>
      </c>
      <c r="C9437" s="14" t="s">
        <v>107</v>
      </c>
      <c r="D9437" s="14" t="s">
        <v>104</v>
      </c>
      <c r="E9437" s="15" t="s">
        <v>88</v>
      </c>
      <c r="F9437" s="39">
        <v>7914.9008902898149</v>
      </c>
    </row>
    <row r="9438" spans="1:6" x14ac:dyDescent="0.25">
      <c r="A9438" s="38">
        <v>54002</v>
      </c>
      <c r="B9438" s="38" t="s">
        <v>417</v>
      </c>
      <c r="C9438" s="14" t="s">
        <v>107</v>
      </c>
      <c r="D9438" s="14" t="s">
        <v>104</v>
      </c>
      <c r="E9438" s="15" t="s">
        <v>85</v>
      </c>
      <c r="F9438" s="39">
        <v>6496.536259000276</v>
      </c>
    </row>
    <row r="9439" spans="1:6" x14ac:dyDescent="0.25">
      <c r="A9439" s="38">
        <v>54003</v>
      </c>
      <c r="B9439" s="38" t="s">
        <v>3064</v>
      </c>
      <c r="C9439" s="14" t="s">
        <v>83</v>
      </c>
      <c r="D9439" s="14" t="s">
        <v>84</v>
      </c>
      <c r="E9439" s="15" t="s">
        <v>85</v>
      </c>
      <c r="F9439" s="39">
        <v>10584.468180068083</v>
      </c>
    </row>
    <row r="9440" spans="1:6" x14ac:dyDescent="0.25">
      <c r="A9440" s="38">
        <v>54004</v>
      </c>
      <c r="B9440" s="38" t="s">
        <v>533</v>
      </c>
      <c r="C9440" s="14" t="s">
        <v>83</v>
      </c>
      <c r="D9440" s="14" t="s">
        <v>90</v>
      </c>
      <c r="E9440" s="15" t="s">
        <v>85</v>
      </c>
      <c r="F9440" s="39">
        <v>8686.660327990463</v>
      </c>
    </row>
    <row r="9441" spans="1:6" x14ac:dyDescent="0.25">
      <c r="A9441" s="38">
        <v>54005</v>
      </c>
      <c r="B9441" s="38" t="s">
        <v>2410</v>
      </c>
      <c r="C9441" s="14" t="s">
        <v>83</v>
      </c>
      <c r="D9441" s="14" t="s">
        <v>90</v>
      </c>
      <c r="E9441" s="15" t="s">
        <v>88</v>
      </c>
      <c r="F9441" s="39">
        <v>4262.8996352106542</v>
      </c>
    </row>
    <row r="9442" spans="1:6" x14ac:dyDescent="0.25">
      <c r="A9442" s="38">
        <v>54006</v>
      </c>
      <c r="B9442" s="38" t="s">
        <v>589</v>
      </c>
      <c r="C9442" s="14" t="s">
        <v>83</v>
      </c>
      <c r="D9442" s="14" t="s">
        <v>104</v>
      </c>
      <c r="E9442" s="15" t="s">
        <v>85</v>
      </c>
      <c r="F9442" s="39">
        <v>265.12675589632465</v>
      </c>
    </row>
    <row r="9443" spans="1:6" x14ac:dyDescent="0.25">
      <c r="A9443" s="38">
        <v>54007</v>
      </c>
      <c r="B9443" s="38" t="s">
        <v>3442</v>
      </c>
      <c r="C9443" s="14" t="s">
        <v>87</v>
      </c>
      <c r="D9443" s="14" t="s">
        <v>90</v>
      </c>
      <c r="E9443" s="15" t="s">
        <v>88</v>
      </c>
      <c r="F9443" s="39">
        <v>13631.60230523668</v>
      </c>
    </row>
    <row r="9444" spans="1:6" x14ac:dyDescent="0.25">
      <c r="A9444" s="38">
        <v>54008</v>
      </c>
      <c r="B9444" s="38" t="s">
        <v>1009</v>
      </c>
      <c r="C9444" s="14" t="s">
        <v>87</v>
      </c>
      <c r="D9444" s="14" t="s">
        <v>94</v>
      </c>
      <c r="E9444" s="15" t="s">
        <v>88</v>
      </c>
      <c r="F9444" s="39">
        <v>9746.8054343119675</v>
      </c>
    </row>
    <row r="9445" spans="1:6" x14ac:dyDescent="0.25">
      <c r="A9445" s="38">
        <v>54009</v>
      </c>
      <c r="B9445" s="38" t="s">
        <v>2209</v>
      </c>
      <c r="C9445" s="14" t="s">
        <v>87</v>
      </c>
      <c r="D9445" s="14" t="s">
        <v>94</v>
      </c>
      <c r="E9445" s="15" t="s">
        <v>85</v>
      </c>
      <c r="F9445" s="39">
        <v>3338.07552045801</v>
      </c>
    </row>
    <row r="9446" spans="1:6" x14ac:dyDescent="0.25">
      <c r="A9446" s="38">
        <v>54010</v>
      </c>
      <c r="B9446" s="38" t="s">
        <v>1211</v>
      </c>
      <c r="C9446" s="14" t="s">
        <v>87</v>
      </c>
      <c r="D9446" s="14" t="s">
        <v>104</v>
      </c>
      <c r="E9446" s="15" t="s">
        <v>88</v>
      </c>
      <c r="F9446" s="39">
        <v>1397.9091726155559</v>
      </c>
    </row>
    <row r="9447" spans="1:6" x14ac:dyDescent="0.25">
      <c r="A9447" s="38">
        <v>54011</v>
      </c>
      <c r="B9447" s="38" t="s">
        <v>1820</v>
      </c>
      <c r="C9447" s="14" t="s">
        <v>100</v>
      </c>
      <c r="D9447" s="14" t="s">
        <v>94</v>
      </c>
      <c r="E9447" s="15" t="s">
        <v>88</v>
      </c>
      <c r="F9447" s="39">
        <v>6512.4690200443601</v>
      </c>
    </row>
    <row r="9448" spans="1:6" x14ac:dyDescent="0.25">
      <c r="A9448" s="38">
        <v>54012</v>
      </c>
      <c r="B9448" s="38" t="s">
        <v>2599</v>
      </c>
      <c r="C9448" s="14" t="s">
        <v>100</v>
      </c>
      <c r="D9448" s="14" t="s">
        <v>104</v>
      </c>
      <c r="E9448" s="15" t="s">
        <v>88</v>
      </c>
      <c r="F9448" s="39">
        <v>4161.4336471135066</v>
      </c>
    </row>
    <row r="9449" spans="1:6" x14ac:dyDescent="0.25">
      <c r="A9449" s="38">
        <v>54013</v>
      </c>
      <c r="B9449" s="38" t="s">
        <v>2828</v>
      </c>
      <c r="C9449" s="14" t="s">
        <v>100</v>
      </c>
      <c r="D9449" s="14" t="s">
        <v>90</v>
      </c>
      <c r="E9449" s="15" t="s">
        <v>85</v>
      </c>
      <c r="F9449" s="39">
        <v>2481.8338863743284</v>
      </c>
    </row>
    <row r="9450" spans="1:6" x14ac:dyDescent="0.25">
      <c r="A9450" s="38">
        <v>54014</v>
      </c>
      <c r="B9450" s="38" t="s">
        <v>423</v>
      </c>
      <c r="C9450" s="14" t="s">
        <v>100</v>
      </c>
      <c r="D9450" s="14" t="s">
        <v>96</v>
      </c>
      <c r="E9450" s="15" t="s">
        <v>85</v>
      </c>
      <c r="F9450" s="39">
        <v>151.47150613622114</v>
      </c>
    </row>
    <row r="9451" spans="1:6" x14ac:dyDescent="0.25">
      <c r="A9451" s="38">
        <v>54015</v>
      </c>
      <c r="B9451" s="38" t="s">
        <v>701</v>
      </c>
      <c r="C9451" s="14" t="s">
        <v>102</v>
      </c>
      <c r="D9451" s="14" t="s">
        <v>104</v>
      </c>
      <c r="E9451" s="15" t="s">
        <v>88</v>
      </c>
      <c r="F9451" s="39">
        <v>14239.678324827457</v>
      </c>
    </row>
    <row r="9452" spans="1:6" x14ac:dyDescent="0.25">
      <c r="A9452" s="38">
        <v>54016</v>
      </c>
      <c r="B9452" s="38" t="s">
        <v>3443</v>
      </c>
      <c r="C9452" s="14" t="s">
        <v>102</v>
      </c>
      <c r="D9452" s="14" t="s">
        <v>94</v>
      </c>
      <c r="E9452" s="15" t="s">
        <v>85</v>
      </c>
      <c r="F9452" s="39">
        <v>7757.8834301964662</v>
      </c>
    </row>
    <row r="9453" spans="1:6" x14ac:dyDescent="0.25">
      <c r="A9453" s="38">
        <v>54017</v>
      </c>
      <c r="B9453" s="38" t="s">
        <v>2796</v>
      </c>
      <c r="C9453" s="14" t="s">
        <v>102</v>
      </c>
      <c r="D9453" s="14" t="s">
        <v>94</v>
      </c>
      <c r="E9453" s="15" t="s">
        <v>88</v>
      </c>
      <c r="F9453" s="39">
        <v>6142.340581217245</v>
      </c>
    </row>
    <row r="9454" spans="1:6" x14ac:dyDescent="0.25">
      <c r="A9454" s="38">
        <v>54018</v>
      </c>
      <c r="B9454" s="38" t="s">
        <v>143</v>
      </c>
      <c r="C9454" s="14" t="s">
        <v>102</v>
      </c>
      <c r="D9454" s="14" t="s">
        <v>96</v>
      </c>
      <c r="E9454" s="15" t="s">
        <v>85</v>
      </c>
      <c r="F9454" s="39">
        <v>2207.4321351090503</v>
      </c>
    </row>
    <row r="9455" spans="1:6" x14ac:dyDescent="0.25">
      <c r="A9455" s="38">
        <v>54019</v>
      </c>
      <c r="B9455" s="38" t="s">
        <v>553</v>
      </c>
      <c r="C9455" s="14" t="s">
        <v>107</v>
      </c>
      <c r="D9455" s="14" t="s">
        <v>104</v>
      </c>
      <c r="E9455" s="15" t="s">
        <v>88</v>
      </c>
      <c r="F9455" s="39">
        <v>14073.201120731974</v>
      </c>
    </row>
    <row r="9456" spans="1:6" x14ac:dyDescent="0.25">
      <c r="A9456" s="38">
        <v>54020</v>
      </c>
      <c r="B9456" s="38" t="s">
        <v>3052</v>
      </c>
      <c r="C9456" s="14" t="s">
        <v>107</v>
      </c>
      <c r="D9456" s="14" t="s">
        <v>94</v>
      </c>
      <c r="E9456" s="15" t="s">
        <v>88</v>
      </c>
      <c r="F9456" s="39">
        <v>11051.544783937701</v>
      </c>
    </row>
    <row r="9457" spans="1:6" x14ac:dyDescent="0.25">
      <c r="A9457" s="38">
        <v>54021</v>
      </c>
      <c r="B9457" s="38" t="s">
        <v>1365</v>
      </c>
      <c r="C9457" s="14" t="s">
        <v>107</v>
      </c>
      <c r="D9457" s="14" t="s">
        <v>90</v>
      </c>
      <c r="E9457" s="15" t="s">
        <v>88</v>
      </c>
      <c r="F9457" s="39">
        <v>8560.4814362923462</v>
      </c>
    </row>
    <row r="9458" spans="1:6" x14ac:dyDescent="0.25">
      <c r="A9458" s="38">
        <v>54022</v>
      </c>
      <c r="B9458" s="38" t="s">
        <v>2867</v>
      </c>
      <c r="C9458" s="14" t="s">
        <v>107</v>
      </c>
      <c r="D9458" s="14" t="s">
        <v>104</v>
      </c>
      <c r="E9458" s="15" t="s">
        <v>85</v>
      </c>
      <c r="F9458" s="39">
        <v>8288.5406775804022</v>
      </c>
    </row>
    <row r="9459" spans="1:6" x14ac:dyDescent="0.25">
      <c r="A9459" s="38">
        <v>54023</v>
      </c>
      <c r="B9459" s="38" t="s">
        <v>2325</v>
      </c>
      <c r="C9459" s="14" t="s">
        <v>83</v>
      </c>
      <c r="D9459" s="14" t="s">
        <v>90</v>
      </c>
      <c r="E9459" s="15" t="s">
        <v>88</v>
      </c>
      <c r="F9459" s="39">
        <v>13140.107831627827</v>
      </c>
    </row>
    <row r="9460" spans="1:6" x14ac:dyDescent="0.25">
      <c r="A9460" s="38">
        <v>54024</v>
      </c>
      <c r="B9460" s="38" t="s">
        <v>2021</v>
      </c>
      <c r="C9460" s="14" t="s">
        <v>83</v>
      </c>
      <c r="D9460" s="14" t="s">
        <v>84</v>
      </c>
      <c r="E9460" s="15" t="s">
        <v>88</v>
      </c>
      <c r="F9460" s="39">
        <v>11926.94665511221</v>
      </c>
    </row>
    <row r="9461" spans="1:6" x14ac:dyDescent="0.25">
      <c r="A9461" s="38">
        <v>54025</v>
      </c>
      <c r="B9461" s="38" t="s">
        <v>1200</v>
      </c>
      <c r="C9461" s="14" t="s">
        <v>83</v>
      </c>
      <c r="D9461" s="14" t="s">
        <v>96</v>
      </c>
      <c r="E9461" s="15" t="s">
        <v>85</v>
      </c>
      <c r="F9461" s="39">
        <v>8288.0242781687521</v>
      </c>
    </row>
    <row r="9462" spans="1:6" x14ac:dyDescent="0.25">
      <c r="A9462" s="38">
        <v>54026</v>
      </c>
      <c r="B9462" s="38" t="s">
        <v>3116</v>
      </c>
      <c r="C9462" s="14" t="s">
        <v>83</v>
      </c>
      <c r="D9462" s="14" t="s">
        <v>104</v>
      </c>
      <c r="E9462" s="15" t="s">
        <v>85</v>
      </c>
      <c r="F9462" s="39">
        <v>4702.0911409224582</v>
      </c>
    </row>
    <row r="9463" spans="1:6" x14ac:dyDescent="0.25">
      <c r="A9463" s="38">
        <v>54027</v>
      </c>
      <c r="B9463" s="38" t="s">
        <v>3268</v>
      </c>
      <c r="C9463" s="14" t="s">
        <v>87</v>
      </c>
      <c r="D9463" s="14" t="s">
        <v>90</v>
      </c>
      <c r="E9463" s="15" t="s">
        <v>85</v>
      </c>
      <c r="F9463" s="39">
        <v>8705.0924966658549</v>
      </c>
    </row>
    <row r="9464" spans="1:6" x14ac:dyDescent="0.25">
      <c r="A9464" s="38">
        <v>54028</v>
      </c>
      <c r="B9464" s="38" t="s">
        <v>2427</v>
      </c>
      <c r="C9464" s="14" t="s">
        <v>87</v>
      </c>
      <c r="D9464" s="14" t="s">
        <v>84</v>
      </c>
      <c r="E9464" s="15" t="s">
        <v>88</v>
      </c>
      <c r="F9464" s="39">
        <v>7944.4488586900598</v>
      </c>
    </row>
    <row r="9465" spans="1:6" x14ac:dyDescent="0.25">
      <c r="A9465" s="38">
        <v>54029</v>
      </c>
      <c r="B9465" s="38" t="s">
        <v>1120</v>
      </c>
      <c r="C9465" s="14" t="s">
        <v>87</v>
      </c>
      <c r="D9465" s="14" t="s">
        <v>96</v>
      </c>
      <c r="E9465" s="15" t="s">
        <v>88</v>
      </c>
      <c r="F9465" s="39">
        <v>1763.9190978155998</v>
      </c>
    </row>
    <row r="9466" spans="1:6" x14ac:dyDescent="0.25">
      <c r="A9466" s="38">
        <v>54030</v>
      </c>
      <c r="B9466" s="38" t="s">
        <v>3244</v>
      </c>
      <c r="C9466" s="14" t="s">
        <v>100</v>
      </c>
      <c r="D9466" s="14" t="s">
        <v>96</v>
      </c>
      <c r="E9466" s="15" t="s">
        <v>85</v>
      </c>
      <c r="F9466" s="39">
        <v>14477.714771239269</v>
      </c>
    </row>
    <row r="9467" spans="1:6" x14ac:dyDescent="0.25">
      <c r="A9467" s="38">
        <v>54031</v>
      </c>
      <c r="B9467" s="38" t="s">
        <v>3361</v>
      </c>
      <c r="C9467" s="14" t="s">
        <v>100</v>
      </c>
      <c r="D9467" s="14" t="s">
        <v>104</v>
      </c>
      <c r="E9467" s="15" t="s">
        <v>88</v>
      </c>
      <c r="F9467" s="39">
        <v>6774.6261758760747</v>
      </c>
    </row>
    <row r="9468" spans="1:6" x14ac:dyDescent="0.25">
      <c r="A9468" s="38">
        <v>54032</v>
      </c>
      <c r="B9468" s="38" t="s">
        <v>3444</v>
      </c>
      <c r="C9468" s="14" t="s">
        <v>100</v>
      </c>
      <c r="D9468" s="14" t="s">
        <v>90</v>
      </c>
      <c r="E9468" s="15" t="s">
        <v>88</v>
      </c>
      <c r="F9468" s="39">
        <v>6157.8833235054299</v>
      </c>
    </row>
    <row r="9469" spans="1:6" x14ac:dyDescent="0.25">
      <c r="A9469" s="38">
        <v>54033</v>
      </c>
      <c r="B9469" s="38" t="s">
        <v>2752</v>
      </c>
      <c r="C9469" s="14" t="s">
        <v>100</v>
      </c>
      <c r="D9469" s="14" t="s">
        <v>94</v>
      </c>
      <c r="E9469" s="15" t="s">
        <v>85</v>
      </c>
      <c r="F9469" s="39">
        <v>697.23391187317793</v>
      </c>
    </row>
    <row r="9470" spans="1:6" x14ac:dyDescent="0.25">
      <c r="A9470" s="38">
        <v>54034</v>
      </c>
      <c r="B9470" s="38" t="s">
        <v>3445</v>
      </c>
      <c r="C9470" s="14" t="s">
        <v>102</v>
      </c>
      <c r="D9470" s="14" t="s">
        <v>94</v>
      </c>
      <c r="E9470" s="15" t="s">
        <v>88</v>
      </c>
      <c r="F9470" s="39">
        <v>11354.233344908629</v>
      </c>
    </row>
    <row r="9471" spans="1:6" x14ac:dyDescent="0.25">
      <c r="A9471" s="38">
        <v>54035</v>
      </c>
      <c r="B9471" s="38" t="s">
        <v>2568</v>
      </c>
      <c r="C9471" s="14" t="s">
        <v>107</v>
      </c>
      <c r="D9471" s="14" t="s">
        <v>84</v>
      </c>
      <c r="E9471" s="15" t="s">
        <v>88</v>
      </c>
      <c r="F9471" s="39">
        <v>14729.590201698538</v>
      </c>
    </row>
    <row r="9472" spans="1:6" x14ac:dyDescent="0.25">
      <c r="A9472" s="38">
        <v>54036</v>
      </c>
      <c r="B9472" s="38" t="s">
        <v>750</v>
      </c>
      <c r="C9472" s="14" t="s">
        <v>107</v>
      </c>
      <c r="D9472" s="14" t="s">
        <v>96</v>
      </c>
      <c r="E9472" s="15" t="s">
        <v>88</v>
      </c>
      <c r="F9472" s="39">
        <v>13388.03598964624</v>
      </c>
    </row>
    <row r="9473" spans="1:6" x14ac:dyDescent="0.25">
      <c r="A9473" s="38">
        <v>54037</v>
      </c>
      <c r="B9473" s="38" t="s">
        <v>1605</v>
      </c>
      <c r="C9473" s="14" t="s">
        <v>107</v>
      </c>
      <c r="D9473" s="14" t="s">
        <v>90</v>
      </c>
      <c r="E9473" s="15" t="s">
        <v>88</v>
      </c>
      <c r="F9473" s="39">
        <v>12190.31862893088</v>
      </c>
    </row>
    <row r="9474" spans="1:6" x14ac:dyDescent="0.25">
      <c r="A9474" s="38">
        <v>54038</v>
      </c>
      <c r="B9474" s="38" t="s">
        <v>2653</v>
      </c>
      <c r="C9474" s="14" t="s">
        <v>107</v>
      </c>
      <c r="D9474" s="14" t="s">
        <v>96</v>
      </c>
      <c r="E9474" s="15" t="s">
        <v>85</v>
      </c>
      <c r="F9474" s="39">
        <v>10158.083054112556</v>
      </c>
    </row>
    <row r="9475" spans="1:6" x14ac:dyDescent="0.25">
      <c r="A9475" s="38">
        <v>54039</v>
      </c>
      <c r="B9475" s="38" t="s">
        <v>3150</v>
      </c>
      <c r="C9475" s="14" t="s">
        <v>107</v>
      </c>
      <c r="D9475" s="14" t="s">
        <v>84</v>
      </c>
      <c r="E9475" s="15" t="s">
        <v>88</v>
      </c>
      <c r="F9475" s="39">
        <v>7365.5540994677031</v>
      </c>
    </row>
    <row r="9476" spans="1:6" x14ac:dyDescent="0.25">
      <c r="A9476" s="38">
        <v>54040</v>
      </c>
      <c r="B9476" s="38" t="s">
        <v>908</v>
      </c>
      <c r="C9476" s="14" t="s">
        <v>107</v>
      </c>
      <c r="D9476" s="14" t="s">
        <v>104</v>
      </c>
      <c r="E9476" s="15" t="s">
        <v>85</v>
      </c>
      <c r="F9476" s="39">
        <v>5442.6337939001214</v>
      </c>
    </row>
    <row r="9477" spans="1:6" x14ac:dyDescent="0.25">
      <c r="A9477" s="38">
        <v>54041</v>
      </c>
      <c r="B9477" s="38" t="s">
        <v>3199</v>
      </c>
      <c r="C9477" s="14" t="s">
        <v>107</v>
      </c>
      <c r="D9477" s="14" t="s">
        <v>104</v>
      </c>
      <c r="E9477" s="15" t="s">
        <v>88</v>
      </c>
      <c r="F9477" s="39">
        <v>4851.2055670193704</v>
      </c>
    </row>
    <row r="9478" spans="1:6" x14ac:dyDescent="0.25">
      <c r="A9478" s="38">
        <v>54042</v>
      </c>
      <c r="B9478" s="38" t="s">
        <v>3446</v>
      </c>
      <c r="C9478" s="14" t="s">
        <v>107</v>
      </c>
      <c r="D9478" s="14" t="s">
        <v>84</v>
      </c>
      <c r="E9478" s="15" t="s">
        <v>85</v>
      </c>
      <c r="F9478" s="39">
        <v>2707.499701924472</v>
      </c>
    </row>
    <row r="9479" spans="1:6" x14ac:dyDescent="0.25">
      <c r="A9479" s="38">
        <v>54043</v>
      </c>
      <c r="B9479" s="38" t="s">
        <v>2933</v>
      </c>
      <c r="C9479" s="14" t="s">
        <v>83</v>
      </c>
      <c r="D9479" s="14" t="s">
        <v>90</v>
      </c>
      <c r="E9479" s="15" t="s">
        <v>88</v>
      </c>
      <c r="F9479" s="39">
        <v>13074.420480049916</v>
      </c>
    </row>
    <row r="9480" spans="1:6" x14ac:dyDescent="0.25">
      <c r="A9480" s="38">
        <v>54044</v>
      </c>
      <c r="B9480" s="38" t="s">
        <v>2586</v>
      </c>
      <c r="C9480" s="14" t="s">
        <v>83</v>
      </c>
      <c r="D9480" s="14" t="s">
        <v>84</v>
      </c>
      <c r="E9480" s="15" t="s">
        <v>85</v>
      </c>
      <c r="F9480" s="39">
        <v>10558.050512629274</v>
      </c>
    </row>
    <row r="9481" spans="1:6" x14ac:dyDescent="0.25">
      <c r="A9481" s="38">
        <v>54045</v>
      </c>
      <c r="B9481" s="38" t="s">
        <v>1688</v>
      </c>
      <c r="C9481" s="14" t="s">
        <v>83</v>
      </c>
      <c r="D9481" s="14" t="s">
        <v>96</v>
      </c>
      <c r="E9481" s="15" t="s">
        <v>88</v>
      </c>
      <c r="F9481" s="39">
        <v>8477.5897237252029</v>
      </c>
    </row>
    <row r="9482" spans="1:6" x14ac:dyDescent="0.25">
      <c r="A9482" s="38">
        <v>54046</v>
      </c>
      <c r="B9482" s="38" t="s">
        <v>1381</v>
      </c>
      <c r="C9482" s="14" t="s">
        <v>83</v>
      </c>
      <c r="D9482" s="14" t="s">
        <v>94</v>
      </c>
      <c r="E9482" s="15" t="s">
        <v>88</v>
      </c>
      <c r="F9482" s="39">
        <v>2973.502772965579</v>
      </c>
    </row>
    <row r="9483" spans="1:6" x14ac:dyDescent="0.25">
      <c r="A9483" s="38">
        <v>54047</v>
      </c>
      <c r="B9483" s="38" t="s">
        <v>371</v>
      </c>
      <c r="C9483" s="14" t="s">
        <v>87</v>
      </c>
      <c r="D9483" s="14" t="s">
        <v>104</v>
      </c>
      <c r="E9483" s="15" t="s">
        <v>85</v>
      </c>
      <c r="F9483" s="39">
        <v>14840.219460367209</v>
      </c>
    </row>
    <row r="9484" spans="1:6" x14ac:dyDescent="0.25">
      <c r="A9484" s="38">
        <v>54048</v>
      </c>
      <c r="B9484" s="38" t="s">
        <v>2853</v>
      </c>
      <c r="C9484" s="14" t="s">
        <v>87</v>
      </c>
      <c r="D9484" s="14" t="s">
        <v>104</v>
      </c>
      <c r="E9484" s="15" t="s">
        <v>85</v>
      </c>
      <c r="F9484" s="39">
        <v>9041.3873765944372</v>
      </c>
    </row>
    <row r="9485" spans="1:6" x14ac:dyDescent="0.25">
      <c r="A9485" s="38">
        <v>54049</v>
      </c>
      <c r="B9485" s="38" t="s">
        <v>1695</v>
      </c>
      <c r="C9485" s="14" t="s">
        <v>87</v>
      </c>
      <c r="D9485" s="14" t="s">
        <v>104</v>
      </c>
      <c r="E9485" s="15" t="s">
        <v>85</v>
      </c>
      <c r="F9485" s="39">
        <v>3651.6309408839784</v>
      </c>
    </row>
    <row r="9486" spans="1:6" x14ac:dyDescent="0.25">
      <c r="A9486" s="38">
        <v>54050</v>
      </c>
      <c r="B9486" s="38" t="s">
        <v>2092</v>
      </c>
      <c r="C9486" s="14" t="s">
        <v>100</v>
      </c>
      <c r="D9486" s="14" t="s">
        <v>90</v>
      </c>
      <c r="E9486" s="15" t="s">
        <v>88</v>
      </c>
      <c r="F9486" s="39">
        <v>12617.746517018008</v>
      </c>
    </row>
    <row r="9487" spans="1:6" x14ac:dyDescent="0.25">
      <c r="A9487" s="38">
        <v>54051</v>
      </c>
      <c r="B9487" s="38" t="s">
        <v>2363</v>
      </c>
      <c r="C9487" s="14" t="s">
        <v>100</v>
      </c>
      <c r="D9487" s="14" t="s">
        <v>94</v>
      </c>
      <c r="E9487" s="15" t="s">
        <v>85</v>
      </c>
      <c r="F9487" s="39">
        <v>12518.654587292753</v>
      </c>
    </row>
    <row r="9488" spans="1:6" x14ac:dyDescent="0.25">
      <c r="A9488" s="38">
        <v>54052</v>
      </c>
      <c r="B9488" s="38" t="s">
        <v>3447</v>
      </c>
      <c r="C9488" s="14" t="s">
        <v>100</v>
      </c>
      <c r="D9488" s="14" t="s">
        <v>96</v>
      </c>
      <c r="E9488" s="15" t="s">
        <v>88</v>
      </c>
      <c r="F9488" s="39">
        <v>6530.5944721056403</v>
      </c>
    </row>
    <row r="9489" spans="1:6" x14ac:dyDescent="0.25">
      <c r="A9489" s="38">
        <v>54053</v>
      </c>
      <c r="B9489" s="38" t="s">
        <v>500</v>
      </c>
      <c r="C9489" s="14" t="s">
        <v>100</v>
      </c>
      <c r="D9489" s="14" t="s">
        <v>84</v>
      </c>
      <c r="E9489" s="15" t="s">
        <v>85</v>
      </c>
      <c r="F9489" s="39">
        <v>5077.1690079800401</v>
      </c>
    </row>
    <row r="9490" spans="1:6" x14ac:dyDescent="0.25">
      <c r="A9490" s="38">
        <v>54054</v>
      </c>
      <c r="B9490" s="38" t="s">
        <v>3362</v>
      </c>
      <c r="C9490" s="14" t="s">
        <v>100</v>
      </c>
      <c r="D9490" s="14" t="s">
        <v>84</v>
      </c>
      <c r="E9490" s="15" t="s">
        <v>88</v>
      </c>
      <c r="F9490" s="39">
        <v>4731.1509100499607</v>
      </c>
    </row>
    <row r="9491" spans="1:6" x14ac:dyDescent="0.25">
      <c r="A9491" s="38">
        <v>54055</v>
      </c>
      <c r="B9491" s="38" t="s">
        <v>2506</v>
      </c>
      <c r="C9491" s="14" t="s">
        <v>100</v>
      </c>
      <c r="D9491" s="14" t="s">
        <v>84</v>
      </c>
      <c r="E9491" s="15" t="s">
        <v>88</v>
      </c>
      <c r="F9491" s="39">
        <v>1400.9413352605281</v>
      </c>
    </row>
    <row r="9492" spans="1:6" x14ac:dyDescent="0.25">
      <c r="A9492" s="38">
        <v>54056</v>
      </c>
      <c r="B9492" s="38" t="s">
        <v>1320</v>
      </c>
      <c r="C9492" s="14" t="s">
        <v>100</v>
      </c>
      <c r="D9492" s="14" t="s">
        <v>90</v>
      </c>
      <c r="E9492" s="15" t="s">
        <v>88</v>
      </c>
      <c r="F9492" s="39">
        <v>1073.2916820607036</v>
      </c>
    </row>
    <row r="9493" spans="1:6" x14ac:dyDescent="0.25">
      <c r="A9493" s="38">
        <v>54057</v>
      </c>
      <c r="B9493" s="38" t="s">
        <v>1467</v>
      </c>
      <c r="C9493" s="14" t="s">
        <v>102</v>
      </c>
      <c r="D9493" s="14" t="s">
        <v>96</v>
      </c>
      <c r="E9493" s="15" t="s">
        <v>85</v>
      </c>
      <c r="F9493" s="39">
        <v>13734.075580274761</v>
      </c>
    </row>
    <row r="9494" spans="1:6" x14ac:dyDescent="0.25">
      <c r="A9494" s="38">
        <v>54058</v>
      </c>
      <c r="B9494" s="38" t="s">
        <v>1313</v>
      </c>
      <c r="C9494" s="14" t="s">
        <v>102</v>
      </c>
      <c r="D9494" s="14" t="s">
        <v>94</v>
      </c>
      <c r="E9494" s="15" t="s">
        <v>85</v>
      </c>
      <c r="F9494" s="39">
        <v>11894.091873303312</v>
      </c>
    </row>
    <row r="9495" spans="1:6" x14ac:dyDescent="0.25">
      <c r="A9495" s="38">
        <v>54059</v>
      </c>
      <c r="B9495" s="38" t="s">
        <v>2594</v>
      </c>
      <c r="C9495" s="14" t="s">
        <v>102</v>
      </c>
      <c r="D9495" s="14" t="s">
        <v>104</v>
      </c>
      <c r="E9495" s="15" t="s">
        <v>88</v>
      </c>
      <c r="F9495" s="39">
        <v>8383.1693117224386</v>
      </c>
    </row>
    <row r="9496" spans="1:6" x14ac:dyDescent="0.25">
      <c r="A9496" s="38">
        <v>54060</v>
      </c>
      <c r="B9496" s="38" t="s">
        <v>2917</v>
      </c>
      <c r="C9496" s="14" t="s">
        <v>102</v>
      </c>
      <c r="D9496" s="14" t="s">
        <v>84</v>
      </c>
      <c r="E9496" s="15" t="s">
        <v>85</v>
      </c>
      <c r="F9496" s="39">
        <v>7671.3236065619731</v>
      </c>
    </row>
    <row r="9497" spans="1:6" x14ac:dyDescent="0.25">
      <c r="A9497" s="38">
        <v>54061</v>
      </c>
      <c r="B9497" s="38" t="s">
        <v>1334</v>
      </c>
      <c r="C9497" s="14" t="s">
        <v>102</v>
      </c>
      <c r="D9497" s="14" t="s">
        <v>90</v>
      </c>
      <c r="E9497" s="15" t="s">
        <v>85</v>
      </c>
      <c r="F9497" s="39">
        <v>6908.1879230925097</v>
      </c>
    </row>
    <row r="9498" spans="1:6" x14ac:dyDescent="0.25">
      <c r="A9498" s="38">
        <v>54062</v>
      </c>
      <c r="B9498" s="38" t="s">
        <v>2515</v>
      </c>
      <c r="C9498" s="14" t="s">
        <v>102</v>
      </c>
      <c r="D9498" s="14" t="s">
        <v>90</v>
      </c>
      <c r="E9498" s="15" t="s">
        <v>88</v>
      </c>
      <c r="F9498" s="39">
        <v>5718.7475323148974</v>
      </c>
    </row>
    <row r="9499" spans="1:6" x14ac:dyDescent="0.25">
      <c r="A9499" s="38">
        <v>54063</v>
      </c>
      <c r="B9499" s="38" t="s">
        <v>2771</v>
      </c>
      <c r="C9499" s="14" t="s">
        <v>102</v>
      </c>
      <c r="D9499" s="14" t="s">
        <v>84</v>
      </c>
      <c r="E9499" s="15" t="s">
        <v>85</v>
      </c>
      <c r="F9499" s="39">
        <v>3287.8922757183896</v>
      </c>
    </row>
    <row r="9500" spans="1:6" x14ac:dyDescent="0.25">
      <c r="A9500" s="38">
        <v>54064</v>
      </c>
      <c r="B9500" s="38" t="s">
        <v>2937</v>
      </c>
      <c r="C9500" s="14" t="s">
        <v>107</v>
      </c>
      <c r="D9500" s="14" t="s">
        <v>94</v>
      </c>
      <c r="E9500" s="15" t="s">
        <v>85</v>
      </c>
      <c r="F9500" s="39">
        <v>13821.694870282779</v>
      </c>
    </row>
    <row r="9501" spans="1:6" x14ac:dyDescent="0.25">
      <c r="A9501" s="38">
        <v>54065</v>
      </c>
      <c r="B9501" s="38" t="s">
        <v>2909</v>
      </c>
      <c r="C9501" s="14" t="s">
        <v>107</v>
      </c>
      <c r="D9501" s="14" t="s">
        <v>94</v>
      </c>
      <c r="E9501" s="15" t="s">
        <v>88</v>
      </c>
      <c r="F9501" s="39">
        <v>12321.743583662368</v>
      </c>
    </row>
    <row r="9502" spans="1:6" x14ac:dyDescent="0.25">
      <c r="A9502" s="38">
        <v>54066</v>
      </c>
      <c r="B9502" s="38" t="s">
        <v>2935</v>
      </c>
      <c r="C9502" s="14" t="s">
        <v>107</v>
      </c>
      <c r="D9502" s="14" t="s">
        <v>84</v>
      </c>
      <c r="E9502" s="15" t="s">
        <v>88</v>
      </c>
      <c r="F9502" s="39">
        <v>11917.955326408637</v>
      </c>
    </row>
    <row r="9503" spans="1:6" x14ac:dyDescent="0.25">
      <c r="A9503" s="38">
        <v>54067</v>
      </c>
      <c r="B9503" s="38" t="s">
        <v>1920</v>
      </c>
      <c r="C9503" s="14" t="s">
        <v>107</v>
      </c>
      <c r="D9503" s="14" t="s">
        <v>94</v>
      </c>
      <c r="E9503" s="15" t="s">
        <v>85</v>
      </c>
      <c r="F9503" s="39">
        <v>7886.1799592005391</v>
      </c>
    </row>
    <row r="9504" spans="1:6" x14ac:dyDescent="0.25">
      <c r="A9504" s="38">
        <v>54068</v>
      </c>
      <c r="B9504" s="38" t="s">
        <v>2349</v>
      </c>
      <c r="C9504" s="14" t="s">
        <v>107</v>
      </c>
      <c r="D9504" s="14" t="s">
        <v>94</v>
      </c>
      <c r="E9504" s="15" t="s">
        <v>88</v>
      </c>
      <c r="F9504" s="39">
        <v>4023.9718211737454</v>
      </c>
    </row>
    <row r="9505" spans="1:6" x14ac:dyDescent="0.25">
      <c r="A9505" s="38">
        <v>54069</v>
      </c>
      <c r="B9505" s="38" t="s">
        <v>3180</v>
      </c>
      <c r="C9505" s="14" t="s">
        <v>107</v>
      </c>
      <c r="D9505" s="14" t="s">
        <v>96</v>
      </c>
      <c r="E9505" s="15" t="s">
        <v>88</v>
      </c>
      <c r="F9505" s="39">
        <v>3334.8020290947729</v>
      </c>
    </row>
    <row r="9506" spans="1:6" x14ac:dyDescent="0.25">
      <c r="A9506" s="38">
        <v>54070</v>
      </c>
      <c r="B9506" s="38" t="s">
        <v>2224</v>
      </c>
      <c r="C9506" s="14" t="s">
        <v>107</v>
      </c>
      <c r="D9506" s="14" t="s">
        <v>94</v>
      </c>
      <c r="E9506" s="15" t="s">
        <v>85</v>
      </c>
      <c r="F9506" s="39">
        <v>1930.2964287858094</v>
      </c>
    </row>
    <row r="9507" spans="1:6" x14ac:dyDescent="0.25">
      <c r="A9507" s="38">
        <v>54071</v>
      </c>
      <c r="B9507" s="38" t="s">
        <v>3275</v>
      </c>
      <c r="C9507" s="14" t="s">
        <v>83</v>
      </c>
      <c r="D9507" s="14" t="s">
        <v>96</v>
      </c>
      <c r="E9507" s="15" t="s">
        <v>85</v>
      </c>
      <c r="F9507" s="39">
        <v>14004.884681575319</v>
      </c>
    </row>
    <row r="9508" spans="1:6" x14ac:dyDescent="0.25">
      <c r="A9508" s="38">
        <v>54072</v>
      </c>
      <c r="B9508" s="38" t="s">
        <v>1657</v>
      </c>
      <c r="C9508" s="14" t="s">
        <v>83</v>
      </c>
      <c r="D9508" s="14" t="s">
        <v>104</v>
      </c>
      <c r="E9508" s="15" t="s">
        <v>85</v>
      </c>
      <c r="F9508" s="39">
        <v>4397.2723704678938</v>
      </c>
    </row>
    <row r="9509" spans="1:6" x14ac:dyDescent="0.25">
      <c r="A9509" s="38">
        <v>54073</v>
      </c>
      <c r="B9509" s="38" t="s">
        <v>2286</v>
      </c>
      <c r="C9509" s="14" t="s">
        <v>83</v>
      </c>
      <c r="D9509" s="14" t="s">
        <v>84</v>
      </c>
      <c r="E9509" s="15" t="s">
        <v>85</v>
      </c>
      <c r="F9509" s="39">
        <v>4241.1076736316982</v>
      </c>
    </row>
    <row r="9510" spans="1:6" x14ac:dyDescent="0.25">
      <c r="A9510" s="38">
        <v>54074</v>
      </c>
      <c r="B9510" s="38" t="s">
        <v>143</v>
      </c>
      <c r="C9510" s="14" t="s">
        <v>87</v>
      </c>
      <c r="D9510" s="14" t="s">
        <v>96</v>
      </c>
      <c r="E9510" s="15" t="s">
        <v>85</v>
      </c>
      <c r="F9510" s="39">
        <v>14478.131408730644</v>
      </c>
    </row>
    <row r="9511" spans="1:6" x14ac:dyDescent="0.25">
      <c r="A9511" s="38">
        <v>54075</v>
      </c>
      <c r="B9511" s="38" t="s">
        <v>3448</v>
      </c>
      <c r="C9511" s="14" t="s">
        <v>87</v>
      </c>
      <c r="D9511" s="14" t="s">
        <v>96</v>
      </c>
      <c r="E9511" s="15" t="s">
        <v>88</v>
      </c>
      <c r="F9511" s="39">
        <v>11796.038927977135</v>
      </c>
    </row>
    <row r="9512" spans="1:6" x14ac:dyDescent="0.25">
      <c r="A9512" s="38">
        <v>54076</v>
      </c>
      <c r="B9512" s="38" t="s">
        <v>794</v>
      </c>
      <c r="C9512" s="14" t="s">
        <v>87</v>
      </c>
      <c r="D9512" s="14" t="s">
        <v>104</v>
      </c>
      <c r="E9512" s="15" t="s">
        <v>85</v>
      </c>
      <c r="F9512" s="39">
        <v>10178.977329977355</v>
      </c>
    </row>
    <row r="9513" spans="1:6" x14ac:dyDescent="0.25">
      <c r="A9513" s="38">
        <v>54077</v>
      </c>
      <c r="B9513" s="38" t="s">
        <v>3139</v>
      </c>
      <c r="C9513" s="14" t="s">
        <v>87</v>
      </c>
      <c r="D9513" s="14" t="s">
        <v>90</v>
      </c>
      <c r="E9513" s="15" t="s">
        <v>88</v>
      </c>
      <c r="F9513" s="39">
        <v>3073.2285045070698</v>
      </c>
    </row>
    <row r="9514" spans="1:6" x14ac:dyDescent="0.25">
      <c r="A9514" s="38">
        <v>54078</v>
      </c>
      <c r="B9514" s="38" t="s">
        <v>2344</v>
      </c>
      <c r="C9514" s="14" t="s">
        <v>87</v>
      </c>
      <c r="D9514" s="14" t="s">
        <v>94</v>
      </c>
      <c r="E9514" s="15" t="s">
        <v>85</v>
      </c>
      <c r="F9514" s="39">
        <v>250.77241647003535</v>
      </c>
    </row>
    <row r="9515" spans="1:6" x14ac:dyDescent="0.25">
      <c r="A9515" s="38">
        <v>54079</v>
      </c>
      <c r="B9515" s="38" t="s">
        <v>1953</v>
      </c>
      <c r="C9515" s="14" t="s">
        <v>100</v>
      </c>
      <c r="D9515" s="14" t="s">
        <v>96</v>
      </c>
      <c r="E9515" s="15" t="s">
        <v>88</v>
      </c>
      <c r="F9515" s="39">
        <v>7647.8522970817885</v>
      </c>
    </row>
    <row r="9516" spans="1:6" x14ac:dyDescent="0.25">
      <c r="A9516" s="38">
        <v>54080</v>
      </c>
      <c r="B9516" s="38" t="s">
        <v>2542</v>
      </c>
      <c r="C9516" s="14" t="s">
        <v>100</v>
      </c>
      <c r="D9516" s="14" t="s">
        <v>104</v>
      </c>
      <c r="E9516" s="15" t="s">
        <v>88</v>
      </c>
      <c r="F9516" s="39">
        <v>4164.7256433789917</v>
      </c>
    </row>
    <row r="9517" spans="1:6" x14ac:dyDescent="0.25">
      <c r="A9517" s="38">
        <v>54081</v>
      </c>
      <c r="B9517" s="38" t="s">
        <v>301</v>
      </c>
      <c r="C9517" s="14" t="s">
        <v>100</v>
      </c>
      <c r="D9517" s="14" t="s">
        <v>96</v>
      </c>
      <c r="E9517" s="15" t="s">
        <v>85</v>
      </c>
      <c r="F9517" s="39">
        <v>982.78748311139793</v>
      </c>
    </row>
    <row r="9518" spans="1:6" x14ac:dyDescent="0.25">
      <c r="A9518" s="38">
        <v>54082</v>
      </c>
      <c r="B9518" s="38" t="s">
        <v>1165</v>
      </c>
      <c r="C9518" s="14" t="s">
        <v>102</v>
      </c>
      <c r="D9518" s="14" t="s">
        <v>96</v>
      </c>
      <c r="E9518" s="15" t="s">
        <v>85</v>
      </c>
      <c r="F9518" s="39">
        <v>14520.206132171088</v>
      </c>
    </row>
    <row r="9519" spans="1:6" x14ac:dyDescent="0.25">
      <c r="A9519" s="38">
        <v>54083</v>
      </c>
      <c r="B9519" s="38" t="s">
        <v>2979</v>
      </c>
      <c r="C9519" s="14" t="s">
        <v>102</v>
      </c>
      <c r="D9519" s="14" t="s">
        <v>84</v>
      </c>
      <c r="E9519" s="15" t="s">
        <v>85</v>
      </c>
      <c r="F9519" s="39">
        <v>10479.939670940757</v>
      </c>
    </row>
    <row r="9520" spans="1:6" x14ac:dyDescent="0.25">
      <c r="A9520" s="38">
        <v>54084</v>
      </c>
      <c r="B9520" s="38" t="s">
        <v>3291</v>
      </c>
      <c r="C9520" s="14" t="s">
        <v>102</v>
      </c>
      <c r="D9520" s="14" t="s">
        <v>94</v>
      </c>
      <c r="E9520" s="15" t="s">
        <v>85</v>
      </c>
      <c r="F9520" s="39">
        <v>9740.9064717621113</v>
      </c>
    </row>
    <row r="9521" spans="1:6" x14ac:dyDescent="0.25">
      <c r="A9521" s="38">
        <v>54085</v>
      </c>
      <c r="B9521" s="38" t="s">
        <v>1105</v>
      </c>
      <c r="C9521" s="14" t="s">
        <v>102</v>
      </c>
      <c r="D9521" s="14" t="s">
        <v>94</v>
      </c>
      <c r="E9521" s="15" t="s">
        <v>85</v>
      </c>
      <c r="F9521" s="39">
        <v>4856.2808025127515</v>
      </c>
    </row>
    <row r="9522" spans="1:6" x14ac:dyDescent="0.25">
      <c r="A9522" s="38">
        <v>54086</v>
      </c>
      <c r="B9522" s="38" t="s">
        <v>3042</v>
      </c>
      <c r="C9522" s="14" t="s">
        <v>102</v>
      </c>
      <c r="D9522" s="14" t="s">
        <v>90</v>
      </c>
      <c r="E9522" s="15" t="s">
        <v>88</v>
      </c>
      <c r="F9522" s="39">
        <v>1581.6980201633535</v>
      </c>
    </row>
    <row r="9523" spans="1:6" x14ac:dyDescent="0.25">
      <c r="A9523" s="38">
        <v>54087</v>
      </c>
      <c r="B9523" s="38" t="s">
        <v>3412</v>
      </c>
      <c r="C9523" s="14" t="s">
        <v>102</v>
      </c>
      <c r="D9523" s="14" t="s">
        <v>96</v>
      </c>
      <c r="E9523" s="15" t="s">
        <v>88</v>
      </c>
      <c r="F9523" s="39">
        <v>1453.446418254551</v>
      </c>
    </row>
    <row r="9524" spans="1:6" x14ac:dyDescent="0.25">
      <c r="A9524" s="38">
        <v>54088</v>
      </c>
      <c r="B9524" s="38" t="s">
        <v>3426</v>
      </c>
      <c r="C9524" s="14" t="s">
        <v>83</v>
      </c>
      <c r="D9524" s="14" t="s">
        <v>84</v>
      </c>
      <c r="E9524" s="15" t="s">
        <v>88</v>
      </c>
      <c r="F9524" s="39">
        <v>9806.0389899541369</v>
      </c>
    </row>
    <row r="9525" spans="1:6" x14ac:dyDescent="0.25">
      <c r="A9525" s="38">
        <v>54089</v>
      </c>
      <c r="B9525" s="38" t="s">
        <v>3449</v>
      </c>
      <c r="C9525" s="14" t="s">
        <v>83</v>
      </c>
      <c r="D9525" s="14" t="s">
        <v>94</v>
      </c>
      <c r="E9525" s="15" t="s">
        <v>88</v>
      </c>
      <c r="F9525" s="39">
        <v>9066.3582983660817</v>
      </c>
    </row>
    <row r="9526" spans="1:6" x14ac:dyDescent="0.25">
      <c r="A9526" s="38">
        <v>54090</v>
      </c>
      <c r="B9526" s="38" t="s">
        <v>1685</v>
      </c>
      <c r="C9526" s="14" t="s">
        <v>83</v>
      </c>
      <c r="D9526" s="14" t="s">
        <v>96</v>
      </c>
      <c r="E9526" s="15" t="s">
        <v>85</v>
      </c>
      <c r="F9526" s="39">
        <v>5005.3351018203184</v>
      </c>
    </row>
    <row r="9527" spans="1:6" x14ac:dyDescent="0.25">
      <c r="A9527" s="38">
        <v>54091</v>
      </c>
      <c r="B9527" s="38" t="s">
        <v>3450</v>
      </c>
      <c r="C9527" s="14" t="s">
        <v>83</v>
      </c>
      <c r="D9527" s="14" t="s">
        <v>96</v>
      </c>
      <c r="E9527" s="15" t="s">
        <v>85</v>
      </c>
      <c r="F9527" s="39">
        <v>4257.9399557277147</v>
      </c>
    </row>
    <row r="9528" spans="1:6" x14ac:dyDescent="0.25">
      <c r="A9528" s="38">
        <v>54092</v>
      </c>
      <c r="B9528" s="38" t="s">
        <v>1753</v>
      </c>
      <c r="C9528" s="14" t="s">
        <v>87</v>
      </c>
      <c r="D9528" s="14" t="s">
        <v>96</v>
      </c>
      <c r="E9528" s="15" t="s">
        <v>85</v>
      </c>
      <c r="F9528" s="39">
        <v>11654.251734011526</v>
      </c>
    </row>
    <row r="9529" spans="1:6" x14ac:dyDescent="0.25">
      <c r="A9529" s="38">
        <v>54093</v>
      </c>
      <c r="B9529" s="38" t="s">
        <v>870</v>
      </c>
      <c r="C9529" s="14" t="s">
        <v>87</v>
      </c>
      <c r="D9529" s="14" t="s">
        <v>90</v>
      </c>
      <c r="E9529" s="15" t="s">
        <v>88</v>
      </c>
      <c r="F9529" s="39">
        <v>11157.434340787215</v>
      </c>
    </row>
    <row r="9530" spans="1:6" x14ac:dyDescent="0.25">
      <c r="A9530" s="38">
        <v>54094</v>
      </c>
      <c r="B9530" s="38" t="s">
        <v>744</v>
      </c>
      <c r="C9530" s="14" t="s">
        <v>87</v>
      </c>
      <c r="D9530" s="14" t="s">
        <v>94</v>
      </c>
      <c r="E9530" s="15" t="s">
        <v>85</v>
      </c>
      <c r="F9530" s="39">
        <v>4738.3744773475064</v>
      </c>
    </row>
    <row r="9531" spans="1:6" x14ac:dyDescent="0.25">
      <c r="A9531" s="38">
        <v>54095</v>
      </c>
      <c r="B9531" s="38" t="s">
        <v>1069</v>
      </c>
      <c r="C9531" s="14" t="s">
        <v>87</v>
      </c>
      <c r="D9531" s="14" t="s">
        <v>96</v>
      </c>
      <c r="E9531" s="15" t="s">
        <v>88</v>
      </c>
      <c r="F9531" s="39">
        <v>1779.2261717540609</v>
      </c>
    </row>
    <row r="9532" spans="1:6" x14ac:dyDescent="0.25">
      <c r="A9532" s="38">
        <v>54096</v>
      </c>
      <c r="B9532" s="38" t="s">
        <v>3451</v>
      </c>
      <c r="C9532" s="14" t="s">
        <v>100</v>
      </c>
      <c r="D9532" s="14" t="s">
        <v>84</v>
      </c>
      <c r="E9532" s="15" t="s">
        <v>85</v>
      </c>
      <c r="F9532" s="39">
        <v>11916.891057250406</v>
      </c>
    </row>
    <row r="9533" spans="1:6" x14ac:dyDescent="0.25">
      <c r="A9533" s="38">
        <v>54097</v>
      </c>
      <c r="B9533" s="38" t="s">
        <v>2514</v>
      </c>
      <c r="C9533" s="14" t="s">
        <v>100</v>
      </c>
      <c r="D9533" s="14" t="s">
        <v>94</v>
      </c>
      <c r="E9533" s="15" t="s">
        <v>85</v>
      </c>
      <c r="F9533" s="39">
        <v>9964.4597818396178</v>
      </c>
    </row>
    <row r="9534" spans="1:6" x14ac:dyDescent="0.25">
      <c r="A9534" s="38">
        <v>54098</v>
      </c>
      <c r="B9534" s="38" t="s">
        <v>171</v>
      </c>
      <c r="C9534" s="14" t="s">
        <v>100</v>
      </c>
      <c r="D9534" s="14" t="s">
        <v>104</v>
      </c>
      <c r="E9534" s="15" t="s">
        <v>85</v>
      </c>
      <c r="F9534" s="39">
        <v>7224.9773751908942</v>
      </c>
    </row>
    <row r="9535" spans="1:6" x14ac:dyDescent="0.25">
      <c r="A9535" s="38">
        <v>54099</v>
      </c>
      <c r="B9535" s="38" t="s">
        <v>3452</v>
      </c>
      <c r="C9535" s="14" t="s">
        <v>100</v>
      </c>
      <c r="D9535" s="14" t="s">
        <v>84</v>
      </c>
      <c r="E9535" s="15" t="s">
        <v>88</v>
      </c>
      <c r="F9535" s="39">
        <v>6255.3292094467861</v>
      </c>
    </row>
    <row r="9536" spans="1:6" x14ac:dyDescent="0.25">
      <c r="A9536" s="38">
        <v>54100</v>
      </c>
      <c r="B9536" s="38" t="s">
        <v>3453</v>
      </c>
      <c r="C9536" s="14" t="s">
        <v>102</v>
      </c>
      <c r="D9536" s="14" t="s">
        <v>96</v>
      </c>
      <c r="E9536" s="15" t="s">
        <v>85</v>
      </c>
      <c r="F9536" s="39">
        <v>8571.9788257955352</v>
      </c>
    </row>
    <row r="9537" spans="1:6" x14ac:dyDescent="0.25">
      <c r="A9537" s="38">
        <v>54101</v>
      </c>
      <c r="B9537" s="38" t="s">
        <v>1583</v>
      </c>
      <c r="C9537" s="14" t="s">
        <v>107</v>
      </c>
      <c r="D9537" s="14" t="s">
        <v>90</v>
      </c>
      <c r="E9537" s="15" t="s">
        <v>88</v>
      </c>
      <c r="F9537" s="39">
        <v>11617.997119699392</v>
      </c>
    </row>
    <row r="9538" spans="1:6" x14ac:dyDescent="0.25">
      <c r="A9538" s="38">
        <v>54102</v>
      </c>
      <c r="B9538" s="38" t="s">
        <v>790</v>
      </c>
      <c r="C9538" s="14" t="s">
        <v>107</v>
      </c>
      <c r="D9538" s="14" t="s">
        <v>90</v>
      </c>
      <c r="E9538" s="15" t="s">
        <v>88</v>
      </c>
      <c r="F9538" s="39">
        <v>8371.3070973947615</v>
      </c>
    </row>
    <row r="9539" spans="1:6" x14ac:dyDescent="0.25">
      <c r="A9539" s="38">
        <v>54103</v>
      </c>
      <c r="B9539" s="38" t="s">
        <v>3281</v>
      </c>
      <c r="C9539" s="14" t="s">
        <v>107</v>
      </c>
      <c r="D9539" s="14" t="s">
        <v>84</v>
      </c>
      <c r="E9539" s="15" t="s">
        <v>88</v>
      </c>
      <c r="F9539" s="39">
        <v>317.41616766982986</v>
      </c>
    </row>
    <row r="9540" spans="1:6" x14ac:dyDescent="0.25">
      <c r="A9540" s="38">
        <v>54104</v>
      </c>
      <c r="B9540" s="38" t="s">
        <v>3454</v>
      </c>
      <c r="C9540" s="14" t="s">
        <v>83</v>
      </c>
      <c r="D9540" s="14" t="s">
        <v>90</v>
      </c>
      <c r="E9540" s="15" t="s">
        <v>85</v>
      </c>
      <c r="F9540" s="39">
        <v>12046.959539011041</v>
      </c>
    </row>
    <row r="9541" spans="1:6" x14ac:dyDescent="0.25">
      <c r="A9541" s="38">
        <v>54105</v>
      </c>
      <c r="B9541" s="38" t="s">
        <v>3455</v>
      </c>
      <c r="C9541" s="14" t="s">
        <v>83</v>
      </c>
      <c r="D9541" s="14" t="s">
        <v>94</v>
      </c>
      <c r="E9541" s="15" t="s">
        <v>85</v>
      </c>
      <c r="F9541" s="39">
        <v>8246.9919362273376</v>
      </c>
    </row>
    <row r="9542" spans="1:6" x14ac:dyDescent="0.25">
      <c r="A9542" s="38">
        <v>54106</v>
      </c>
      <c r="B9542" s="38" t="s">
        <v>834</v>
      </c>
      <c r="C9542" s="14" t="s">
        <v>83</v>
      </c>
      <c r="D9542" s="14" t="s">
        <v>84</v>
      </c>
      <c r="E9542" s="15" t="s">
        <v>88</v>
      </c>
      <c r="F9542" s="39">
        <v>3051.3969373090795</v>
      </c>
    </row>
    <row r="9543" spans="1:6" x14ac:dyDescent="0.25">
      <c r="A9543" s="38">
        <v>54107</v>
      </c>
      <c r="B9543" s="38" t="s">
        <v>837</v>
      </c>
      <c r="C9543" s="14" t="s">
        <v>87</v>
      </c>
      <c r="D9543" s="14" t="s">
        <v>96</v>
      </c>
      <c r="E9543" s="15" t="s">
        <v>85</v>
      </c>
      <c r="F9543" s="39">
        <v>12302.404107803966</v>
      </c>
    </row>
    <row r="9544" spans="1:6" x14ac:dyDescent="0.25">
      <c r="A9544" s="38">
        <v>54108</v>
      </c>
      <c r="B9544" s="38" t="s">
        <v>2314</v>
      </c>
      <c r="C9544" s="14" t="s">
        <v>87</v>
      </c>
      <c r="D9544" s="14" t="s">
        <v>90</v>
      </c>
      <c r="E9544" s="15" t="s">
        <v>88</v>
      </c>
      <c r="F9544" s="39">
        <v>8308.7122826159248</v>
      </c>
    </row>
    <row r="9545" spans="1:6" x14ac:dyDescent="0.25">
      <c r="A9545" s="38">
        <v>54109</v>
      </c>
      <c r="B9545" s="38" t="s">
        <v>1624</v>
      </c>
      <c r="C9545" s="14" t="s">
        <v>87</v>
      </c>
      <c r="D9545" s="14" t="s">
        <v>84</v>
      </c>
      <c r="E9545" s="15" t="s">
        <v>85</v>
      </c>
      <c r="F9545" s="39">
        <v>7336.4977977878061</v>
      </c>
    </row>
    <row r="9546" spans="1:6" x14ac:dyDescent="0.25">
      <c r="A9546" s="38">
        <v>54110</v>
      </c>
      <c r="B9546" s="38" t="s">
        <v>3139</v>
      </c>
      <c r="C9546" s="14" t="s">
        <v>87</v>
      </c>
      <c r="D9546" s="14" t="s">
        <v>94</v>
      </c>
      <c r="E9546" s="15" t="s">
        <v>88</v>
      </c>
      <c r="F9546" s="39">
        <v>6158.4597743193672</v>
      </c>
    </row>
    <row r="9547" spans="1:6" x14ac:dyDescent="0.25">
      <c r="A9547" s="38">
        <v>54111</v>
      </c>
      <c r="B9547" s="38" t="s">
        <v>1729</v>
      </c>
      <c r="C9547" s="14" t="s">
        <v>87</v>
      </c>
      <c r="D9547" s="14" t="s">
        <v>84</v>
      </c>
      <c r="E9547" s="15" t="s">
        <v>85</v>
      </c>
      <c r="F9547" s="39">
        <v>2108.3533127880478</v>
      </c>
    </row>
    <row r="9548" spans="1:6" x14ac:dyDescent="0.25">
      <c r="A9548" s="38">
        <v>54112</v>
      </c>
      <c r="B9548" s="38" t="s">
        <v>1693</v>
      </c>
      <c r="C9548" s="14" t="s">
        <v>87</v>
      </c>
      <c r="D9548" s="14" t="s">
        <v>84</v>
      </c>
      <c r="E9548" s="15" t="s">
        <v>88</v>
      </c>
      <c r="F9548" s="39">
        <v>1819.43263289579</v>
      </c>
    </row>
    <row r="9549" spans="1:6" x14ac:dyDescent="0.25">
      <c r="A9549" s="38">
        <v>54113</v>
      </c>
      <c r="B9549" s="38" t="s">
        <v>1327</v>
      </c>
      <c r="C9549" s="14" t="s">
        <v>87</v>
      </c>
      <c r="D9549" s="14" t="s">
        <v>96</v>
      </c>
      <c r="E9549" s="15" t="s">
        <v>85</v>
      </c>
      <c r="F9549" s="39">
        <v>1624.0314406218822</v>
      </c>
    </row>
    <row r="9550" spans="1:6" x14ac:dyDescent="0.25">
      <c r="A9550" s="38">
        <v>54114</v>
      </c>
      <c r="B9550" s="38" t="s">
        <v>2788</v>
      </c>
      <c r="C9550" s="14" t="s">
        <v>87</v>
      </c>
      <c r="D9550" s="14" t="s">
        <v>84</v>
      </c>
      <c r="E9550" s="15" t="s">
        <v>88</v>
      </c>
      <c r="F9550" s="39">
        <v>994.15193089145532</v>
      </c>
    </row>
    <row r="9551" spans="1:6" x14ac:dyDescent="0.25">
      <c r="A9551" s="38">
        <v>54115</v>
      </c>
      <c r="B9551" s="38" t="s">
        <v>2964</v>
      </c>
      <c r="C9551" s="14" t="s">
        <v>87</v>
      </c>
      <c r="D9551" s="14" t="s">
        <v>96</v>
      </c>
      <c r="E9551" s="15" t="s">
        <v>88</v>
      </c>
      <c r="F9551" s="39">
        <v>412.33331493142538</v>
      </c>
    </row>
    <row r="9552" spans="1:6" x14ac:dyDescent="0.25">
      <c r="A9552" s="38">
        <v>54116</v>
      </c>
      <c r="B9552" s="38" t="s">
        <v>2743</v>
      </c>
      <c r="C9552" s="14" t="s">
        <v>100</v>
      </c>
      <c r="D9552" s="14" t="s">
        <v>104</v>
      </c>
      <c r="E9552" s="15" t="s">
        <v>85</v>
      </c>
      <c r="F9552" s="39">
        <v>13815.9110915118</v>
      </c>
    </row>
    <row r="9553" spans="1:6" x14ac:dyDescent="0.25">
      <c r="A9553" s="38">
        <v>54117</v>
      </c>
      <c r="B9553" s="38" t="s">
        <v>2259</v>
      </c>
      <c r="C9553" s="14" t="s">
        <v>100</v>
      </c>
      <c r="D9553" s="14" t="s">
        <v>90</v>
      </c>
      <c r="E9553" s="15" t="s">
        <v>88</v>
      </c>
      <c r="F9553" s="39">
        <v>9756.5611496870933</v>
      </c>
    </row>
    <row r="9554" spans="1:6" x14ac:dyDescent="0.25">
      <c r="A9554" s="38">
        <v>54118</v>
      </c>
      <c r="B9554" s="38" t="s">
        <v>3456</v>
      </c>
      <c r="C9554" s="14" t="s">
        <v>100</v>
      </c>
      <c r="D9554" s="14" t="s">
        <v>90</v>
      </c>
      <c r="E9554" s="15" t="s">
        <v>85</v>
      </c>
      <c r="F9554" s="39">
        <v>9143.2231149699674</v>
      </c>
    </row>
    <row r="9555" spans="1:6" x14ac:dyDescent="0.25">
      <c r="A9555" s="38">
        <v>54119</v>
      </c>
      <c r="B9555" s="38" t="s">
        <v>445</v>
      </c>
      <c r="C9555" s="14" t="s">
        <v>100</v>
      </c>
      <c r="D9555" s="14" t="s">
        <v>90</v>
      </c>
      <c r="E9555" s="15" t="s">
        <v>88</v>
      </c>
      <c r="F9555" s="39">
        <v>7953.0059784380346</v>
      </c>
    </row>
    <row r="9556" spans="1:6" x14ac:dyDescent="0.25">
      <c r="A9556" s="38">
        <v>54120</v>
      </c>
      <c r="B9556" s="38" t="s">
        <v>2420</v>
      </c>
      <c r="C9556" s="14" t="s">
        <v>100</v>
      </c>
      <c r="D9556" s="14" t="s">
        <v>104</v>
      </c>
      <c r="E9556" s="15" t="s">
        <v>88</v>
      </c>
      <c r="F9556" s="39">
        <v>5147.6944575109274</v>
      </c>
    </row>
    <row r="9557" spans="1:6" x14ac:dyDescent="0.25">
      <c r="A9557" s="38">
        <v>54121</v>
      </c>
      <c r="B9557" s="38" t="s">
        <v>2702</v>
      </c>
      <c r="C9557" s="14" t="s">
        <v>100</v>
      </c>
      <c r="D9557" s="14" t="s">
        <v>104</v>
      </c>
      <c r="E9557" s="15" t="s">
        <v>85</v>
      </c>
      <c r="F9557" s="39">
        <v>3430.0070402797169</v>
      </c>
    </row>
    <row r="9558" spans="1:6" x14ac:dyDescent="0.25">
      <c r="A9558" s="38">
        <v>54122</v>
      </c>
      <c r="B9558" s="38" t="s">
        <v>1618</v>
      </c>
      <c r="C9558" s="14" t="s">
        <v>100</v>
      </c>
      <c r="D9558" s="14" t="s">
        <v>104</v>
      </c>
      <c r="E9558" s="15" t="s">
        <v>88</v>
      </c>
      <c r="F9558" s="39">
        <v>2355.7856868243939</v>
      </c>
    </row>
    <row r="9559" spans="1:6" x14ac:dyDescent="0.25">
      <c r="A9559" s="38">
        <v>54123</v>
      </c>
      <c r="B9559" s="38" t="s">
        <v>428</v>
      </c>
      <c r="C9559" s="14" t="s">
        <v>100</v>
      </c>
      <c r="D9559" s="14" t="s">
        <v>90</v>
      </c>
      <c r="E9559" s="15" t="s">
        <v>85</v>
      </c>
      <c r="F9559" s="39">
        <v>1431.1215599702864</v>
      </c>
    </row>
    <row r="9560" spans="1:6" x14ac:dyDescent="0.25">
      <c r="A9560" s="38">
        <v>54124</v>
      </c>
      <c r="B9560" s="38" t="s">
        <v>3236</v>
      </c>
      <c r="C9560" s="14" t="s">
        <v>102</v>
      </c>
      <c r="D9560" s="14" t="s">
        <v>90</v>
      </c>
      <c r="E9560" s="15" t="s">
        <v>88</v>
      </c>
      <c r="F9560" s="39">
        <v>8453.9488245357243</v>
      </c>
    </row>
    <row r="9561" spans="1:6" x14ac:dyDescent="0.25">
      <c r="A9561" s="38">
        <v>54125</v>
      </c>
      <c r="B9561" s="38" t="s">
        <v>3457</v>
      </c>
      <c r="C9561" s="14" t="s">
        <v>102</v>
      </c>
      <c r="D9561" s="14" t="s">
        <v>104</v>
      </c>
      <c r="E9561" s="15" t="s">
        <v>88</v>
      </c>
      <c r="F9561" s="39">
        <v>6279.0900219203868</v>
      </c>
    </row>
    <row r="9562" spans="1:6" x14ac:dyDescent="0.25">
      <c r="A9562" s="38">
        <v>54126</v>
      </c>
      <c r="B9562" s="38" t="s">
        <v>2237</v>
      </c>
      <c r="C9562" s="14" t="s">
        <v>102</v>
      </c>
      <c r="D9562" s="14" t="s">
        <v>94</v>
      </c>
      <c r="E9562" s="15" t="s">
        <v>85</v>
      </c>
      <c r="F9562" s="39">
        <v>6012.2508201707296</v>
      </c>
    </row>
    <row r="9563" spans="1:6" x14ac:dyDescent="0.25">
      <c r="A9563" s="38">
        <v>54127</v>
      </c>
      <c r="B9563" s="38" t="s">
        <v>130</v>
      </c>
      <c r="C9563" s="14" t="s">
        <v>102</v>
      </c>
      <c r="D9563" s="14" t="s">
        <v>90</v>
      </c>
      <c r="E9563" s="15" t="s">
        <v>85</v>
      </c>
      <c r="F9563" s="39">
        <v>4590.2721325854163</v>
      </c>
    </row>
    <row r="9564" spans="1:6" x14ac:dyDescent="0.25">
      <c r="A9564" s="38">
        <v>54128</v>
      </c>
      <c r="B9564" s="38" t="s">
        <v>1446</v>
      </c>
      <c r="C9564" s="14" t="s">
        <v>107</v>
      </c>
      <c r="D9564" s="14" t="s">
        <v>90</v>
      </c>
      <c r="E9564" s="15" t="s">
        <v>85</v>
      </c>
      <c r="F9564" s="39">
        <v>14243.104073337145</v>
      </c>
    </row>
    <row r="9565" spans="1:6" x14ac:dyDescent="0.25">
      <c r="A9565" s="38">
        <v>54129</v>
      </c>
      <c r="B9565" s="38" t="s">
        <v>2493</v>
      </c>
      <c r="C9565" s="14" t="s">
        <v>107</v>
      </c>
      <c r="D9565" s="14" t="s">
        <v>96</v>
      </c>
      <c r="E9565" s="15" t="s">
        <v>85</v>
      </c>
      <c r="F9565" s="39">
        <v>13725.906261575692</v>
      </c>
    </row>
    <row r="9566" spans="1:6" x14ac:dyDescent="0.25">
      <c r="A9566" s="38">
        <v>54130</v>
      </c>
      <c r="B9566" s="38" t="s">
        <v>976</v>
      </c>
      <c r="C9566" s="14" t="s">
        <v>107</v>
      </c>
      <c r="D9566" s="14" t="s">
        <v>94</v>
      </c>
      <c r="E9566" s="15" t="s">
        <v>85</v>
      </c>
      <c r="F9566" s="39">
        <v>11501.21320126994</v>
      </c>
    </row>
    <row r="9567" spans="1:6" x14ac:dyDescent="0.25">
      <c r="A9567" s="38">
        <v>54131</v>
      </c>
      <c r="B9567" s="38" t="s">
        <v>1343</v>
      </c>
      <c r="C9567" s="14" t="s">
        <v>107</v>
      </c>
      <c r="D9567" s="14" t="s">
        <v>96</v>
      </c>
      <c r="E9567" s="15" t="s">
        <v>85</v>
      </c>
      <c r="F9567" s="39">
        <v>11138.97617180819</v>
      </c>
    </row>
    <row r="9568" spans="1:6" x14ac:dyDescent="0.25">
      <c r="A9568" s="38">
        <v>54132</v>
      </c>
      <c r="B9568" s="38" t="s">
        <v>1439</v>
      </c>
      <c r="C9568" s="14" t="s">
        <v>107</v>
      </c>
      <c r="D9568" s="14" t="s">
        <v>96</v>
      </c>
      <c r="E9568" s="15" t="s">
        <v>85</v>
      </c>
      <c r="F9568" s="39">
        <v>8349.8993781529753</v>
      </c>
    </row>
    <row r="9569" spans="1:6" x14ac:dyDescent="0.25">
      <c r="A9569" s="38">
        <v>54133</v>
      </c>
      <c r="B9569" s="38" t="s">
        <v>498</v>
      </c>
      <c r="C9569" s="14" t="s">
        <v>107</v>
      </c>
      <c r="D9569" s="14" t="s">
        <v>94</v>
      </c>
      <c r="E9569" s="15" t="s">
        <v>88</v>
      </c>
      <c r="F9569" s="39">
        <v>6004.6348206199009</v>
      </c>
    </row>
    <row r="9570" spans="1:6" x14ac:dyDescent="0.25">
      <c r="A9570" s="38">
        <v>54134</v>
      </c>
      <c r="B9570" s="38" t="s">
        <v>2814</v>
      </c>
      <c r="C9570" s="14" t="s">
        <v>107</v>
      </c>
      <c r="D9570" s="14" t="s">
        <v>104</v>
      </c>
      <c r="E9570" s="15" t="s">
        <v>88</v>
      </c>
      <c r="F9570" s="39">
        <v>916.47187481024241</v>
      </c>
    </row>
    <row r="9571" spans="1:6" x14ac:dyDescent="0.25">
      <c r="A9571" s="38">
        <v>54135</v>
      </c>
      <c r="B9571" s="38" t="s">
        <v>2975</v>
      </c>
      <c r="C9571" s="14" t="s">
        <v>83</v>
      </c>
      <c r="D9571" s="14" t="s">
        <v>94</v>
      </c>
      <c r="E9571" s="15" t="s">
        <v>88</v>
      </c>
      <c r="F9571" s="39">
        <v>12746.949381913781</v>
      </c>
    </row>
    <row r="9572" spans="1:6" x14ac:dyDescent="0.25">
      <c r="A9572" s="38">
        <v>54136</v>
      </c>
      <c r="B9572" s="38" t="s">
        <v>2004</v>
      </c>
      <c r="C9572" s="14" t="s">
        <v>83</v>
      </c>
      <c r="D9572" s="14" t="s">
        <v>90</v>
      </c>
      <c r="E9572" s="15" t="s">
        <v>85</v>
      </c>
      <c r="F9572" s="39">
        <v>12424.197059072496</v>
      </c>
    </row>
    <row r="9573" spans="1:6" x14ac:dyDescent="0.25">
      <c r="A9573" s="38">
        <v>54137</v>
      </c>
      <c r="B9573" s="38" t="s">
        <v>481</v>
      </c>
      <c r="C9573" s="14" t="s">
        <v>83</v>
      </c>
      <c r="D9573" s="14" t="s">
        <v>96</v>
      </c>
      <c r="E9573" s="15" t="s">
        <v>88</v>
      </c>
      <c r="F9573" s="39">
        <v>4433.12797395698</v>
      </c>
    </row>
    <row r="9574" spans="1:6" x14ac:dyDescent="0.25">
      <c r="A9574" s="38">
        <v>54138</v>
      </c>
      <c r="B9574" s="38" t="s">
        <v>926</v>
      </c>
      <c r="C9574" s="14" t="s">
        <v>87</v>
      </c>
      <c r="D9574" s="14" t="s">
        <v>84</v>
      </c>
      <c r="E9574" s="15" t="s">
        <v>88</v>
      </c>
      <c r="F9574" s="39">
        <v>8138.9782301026498</v>
      </c>
    </row>
    <row r="9575" spans="1:6" x14ac:dyDescent="0.25">
      <c r="A9575" s="38">
        <v>54139</v>
      </c>
      <c r="B9575" s="38" t="s">
        <v>3372</v>
      </c>
      <c r="C9575" s="14" t="s">
        <v>87</v>
      </c>
      <c r="D9575" s="14" t="s">
        <v>104</v>
      </c>
      <c r="E9575" s="15" t="s">
        <v>88</v>
      </c>
      <c r="F9575" s="39">
        <v>2382.6132794151922</v>
      </c>
    </row>
    <row r="9576" spans="1:6" x14ac:dyDescent="0.25">
      <c r="A9576" s="38">
        <v>54140</v>
      </c>
      <c r="B9576" s="38" t="s">
        <v>137</v>
      </c>
      <c r="C9576" s="14" t="s">
        <v>87</v>
      </c>
      <c r="D9576" s="14" t="s">
        <v>96</v>
      </c>
      <c r="E9576" s="15" t="s">
        <v>85</v>
      </c>
      <c r="F9576" s="39">
        <v>1980.7005965892267</v>
      </c>
    </row>
    <row r="9577" spans="1:6" x14ac:dyDescent="0.25">
      <c r="A9577" s="38">
        <v>54141</v>
      </c>
      <c r="B9577" s="38" t="s">
        <v>3175</v>
      </c>
      <c r="C9577" s="14" t="s">
        <v>87</v>
      </c>
      <c r="D9577" s="14" t="s">
        <v>96</v>
      </c>
      <c r="E9577" s="15" t="s">
        <v>85</v>
      </c>
      <c r="F9577" s="39">
        <v>1875.0266087262637</v>
      </c>
    </row>
    <row r="9578" spans="1:6" x14ac:dyDescent="0.25">
      <c r="A9578" s="38">
        <v>54142</v>
      </c>
      <c r="B9578" s="38" t="s">
        <v>3458</v>
      </c>
      <c r="C9578" s="14" t="s">
        <v>87</v>
      </c>
      <c r="D9578" s="14" t="s">
        <v>84</v>
      </c>
      <c r="E9578" s="15" t="s">
        <v>88</v>
      </c>
      <c r="F9578" s="39">
        <v>797.64683004743904</v>
      </c>
    </row>
    <row r="9579" spans="1:6" x14ac:dyDescent="0.25">
      <c r="A9579" s="38">
        <v>54143</v>
      </c>
      <c r="B9579" s="38" t="s">
        <v>189</v>
      </c>
      <c r="C9579" s="14" t="s">
        <v>87</v>
      </c>
      <c r="D9579" s="14" t="s">
        <v>104</v>
      </c>
      <c r="E9579" s="15" t="s">
        <v>85</v>
      </c>
      <c r="F9579" s="39">
        <v>481.80768989502229</v>
      </c>
    </row>
    <row r="9580" spans="1:6" x14ac:dyDescent="0.25">
      <c r="A9580" s="38">
        <v>54144</v>
      </c>
      <c r="B9580" s="38" t="s">
        <v>587</v>
      </c>
      <c r="C9580" s="14" t="s">
        <v>100</v>
      </c>
      <c r="D9580" s="14" t="s">
        <v>90</v>
      </c>
      <c r="E9580" s="15" t="s">
        <v>85</v>
      </c>
      <c r="F9580" s="39">
        <v>10923.84509394363</v>
      </c>
    </row>
    <row r="9581" spans="1:6" x14ac:dyDescent="0.25">
      <c r="A9581" s="38">
        <v>54145</v>
      </c>
      <c r="B9581" s="38" t="s">
        <v>3459</v>
      </c>
      <c r="C9581" s="14" t="s">
        <v>100</v>
      </c>
      <c r="D9581" s="14" t="s">
        <v>94</v>
      </c>
      <c r="E9581" s="15" t="s">
        <v>88</v>
      </c>
      <c r="F9581" s="39">
        <v>7169.8140663425092</v>
      </c>
    </row>
    <row r="9582" spans="1:6" x14ac:dyDescent="0.25">
      <c r="A9582" s="38">
        <v>54146</v>
      </c>
      <c r="B9582" s="38" t="s">
        <v>926</v>
      </c>
      <c r="C9582" s="14" t="s">
        <v>100</v>
      </c>
      <c r="D9582" s="14" t="s">
        <v>94</v>
      </c>
      <c r="E9582" s="15" t="s">
        <v>88</v>
      </c>
      <c r="F9582" s="39">
        <v>5714.1022497218119</v>
      </c>
    </row>
    <row r="9583" spans="1:6" x14ac:dyDescent="0.25">
      <c r="A9583" s="38">
        <v>54147</v>
      </c>
      <c r="B9583" s="38" t="s">
        <v>1728</v>
      </c>
      <c r="C9583" s="14" t="s">
        <v>100</v>
      </c>
      <c r="D9583" s="14" t="s">
        <v>104</v>
      </c>
      <c r="E9583" s="15" t="s">
        <v>85</v>
      </c>
      <c r="F9583" s="39">
        <v>925.64061183302283</v>
      </c>
    </row>
    <row r="9584" spans="1:6" x14ac:dyDescent="0.25">
      <c r="A9584" s="38">
        <v>54148</v>
      </c>
      <c r="B9584" s="38" t="s">
        <v>3005</v>
      </c>
      <c r="C9584" s="14" t="s">
        <v>102</v>
      </c>
      <c r="D9584" s="14" t="s">
        <v>90</v>
      </c>
      <c r="E9584" s="15" t="s">
        <v>85</v>
      </c>
      <c r="F9584" s="39">
        <v>11842.323604502819</v>
      </c>
    </row>
    <row r="9585" spans="1:6" x14ac:dyDescent="0.25">
      <c r="A9585" s="38">
        <v>54149</v>
      </c>
      <c r="B9585" s="38" t="s">
        <v>1440</v>
      </c>
      <c r="C9585" s="14" t="s">
        <v>102</v>
      </c>
      <c r="D9585" s="14" t="s">
        <v>96</v>
      </c>
      <c r="E9585" s="15" t="s">
        <v>88</v>
      </c>
      <c r="F9585" s="39">
        <v>10244.86879841086</v>
      </c>
    </row>
    <row r="9586" spans="1:6" x14ac:dyDescent="0.25">
      <c r="A9586" s="38">
        <v>54150</v>
      </c>
      <c r="B9586" s="38" t="s">
        <v>970</v>
      </c>
      <c r="C9586" s="14" t="s">
        <v>102</v>
      </c>
      <c r="D9586" s="14" t="s">
        <v>94</v>
      </c>
      <c r="E9586" s="15" t="s">
        <v>85</v>
      </c>
      <c r="F9586" s="39">
        <v>4203.9278395075016</v>
      </c>
    </row>
    <row r="9587" spans="1:6" x14ac:dyDescent="0.25">
      <c r="A9587" s="38">
        <v>54151</v>
      </c>
      <c r="B9587" s="38" t="s">
        <v>2046</v>
      </c>
      <c r="C9587" s="14" t="s">
        <v>102</v>
      </c>
      <c r="D9587" s="14" t="s">
        <v>104</v>
      </c>
      <c r="E9587" s="15" t="s">
        <v>85</v>
      </c>
      <c r="F9587" s="39">
        <v>1927.5131849795348</v>
      </c>
    </row>
    <row r="9588" spans="1:6" x14ac:dyDescent="0.25">
      <c r="A9588" s="38">
        <v>54152</v>
      </c>
      <c r="B9588" s="38" t="s">
        <v>2050</v>
      </c>
      <c r="C9588" s="14" t="s">
        <v>107</v>
      </c>
      <c r="D9588" s="14" t="s">
        <v>90</v>
      </c>
      <c r="E9588" s="15" t="s">
        <v>85</v>
      </c>
      <c r="F9588" s="39">
        <v>12189.444145132456</v>
      </c>
    </row>
    <row r="9589" spans="1:6" x14ac:dyDescent="0.25">
      <c r="A9589" s="38">
        <v>54153</v>
      </c>
      <c r="B9589" s="38" t="s">
        <v>2193</v>
      </c>
      <c r="C9589" s="14" t="s">
        <v>107</v>
      </c>
      <c r="D9589" s="14" t="s">
        <v>84</v>
      </c>
      <c r="E9589" s="15" t="s">
        <v>88</v>
      </c>
      <c r="F9589" s="39">
        <v>10406.847641624225</v>
      </c>
    </row>
    <row r="9590" spans="1:6" x14ac:dyDescent="0.25">
      <c r="A9590" s="38">
        <v>54154</v>
      </c>
      <c r="B9590" s="38" t="s">
        <v>2574</v>
      </c>
      <c r="C9590" s="14" t="s">
        <v>107</v>
      </c>
      <c r="D9590" s="14" t="s">
        <v>104</v>
      </c>
      <c r="E9590" s="15" t="s">
        <v>85</v>
      </c>
      <c r="F9590" s="39">
        <v>3609.9107206964559</v>
      </c>
    </row>
    <row r="9591" spans="1:6" x14ac:dyDescent="0.25">
      <c r="A9591" s="38">
        <v>54155</v>
      </c>
      <c r="B9591" s="38" t="s">
        <v>266</v>
      </c>
      <c r="C9591" s="14" t="s">
        <v>107</v>
      </c>
      <c r="D9591" s="14" t="s">
        <v>104</v>
      </c>
      <c r="E9591" s="15" t="s">
        <v>88</v>
      </c>
      <c r="F9591" s="39">
        <v>285.26741866268475</v>
      </c>
    </row>
    <row r="9592" spans="1:6" x14ac:dyDescent="0.25">
      <c r="A9592" s="38">
        <v>54156</v>
      </c>
      <c r="B9592" s="38" t="s">
        <v>2555</v>
      </c>
      <c r="C9592" s="14" t="s">
        <v>83</v>
      </c>
      <c r="D9592" s="14" t="s">
        <v>96</v>
      </c>
      <c r="E9592" s="15" t="s">
        <v>88</v>
      </c>
      <c r="F9592" s="39">
        <v>3917.4926299324338</v>
      </c>
    </row>
    <row r="9593" spans="1:6" x14ac:dyDescent="0.25">
      <c r="A9593" s="38">
        <v>54157</v>
      </c>
      <c r="B9593" s="38" t="s">
        <v>1522</v>
      </c>
      <c r="C9593" s="14" t="s">
        <v>83</v>
      </c>
      <c r="D9593" s="14" t="s">
        <v>90</v>
      </c>
      <c r="E9593" s="15" t="s">
        <v>85</v>
      </c>
      <c r="F9593" s="39">
        <v>370.39915452756412</v>
      </c>
    </row>
    <row r="9594" spans="1:6" x14ac:dyDescent="0.25">
      <c r="A9594" s="38">
        <v>54158</v>
      </c>
      <c r="B9594" s="38" t="s">
        <v>2560</v>
      </c>
      <c r="C9594" s="14" t="s">
        <v>87</v>
      </c>
      <c r="D9594" s="14" t="s">
        <v>96</v>
      </c>
      <c r="E9594" s="15" t="s">
        <v>85</v>
      </c>
      <c r="F9594" s="39">
        <v>7553.016736740512</v>
      </c>
    </row>
    <row r="9595" spans="1:6" x14ac:dyDescent="0.25">
      <c r="A9595" s="38">
        <v>54159</v>
      </c>
      <c r="B9595" s="38" t="s">
        <v>2367</v>
      </c>
      <c r="C9595" s="14" t="s">
        <v>87</v>
      </c>
      <c r="D9595" s="14" t="s">
        <v>84</v>
      </c>
      <c r="E9595" s="15" t="s">
        <v>85</v>
      </c>
      <c r="F9595" s="39">
        <v>1888.5734729857209</v>
      </c>
    </row>
    <row r="9596" spans="1:6" x14ac:dyDescent="0.25">
      <c r="A9596" s="38">
        <v>54160</v>
      </c>
      <c r="B9596" s="38" t="s">
        <v>3029</v>
      </c>
      <c r="C9596" s="14" t="s">
        <v>100</v>
      </c>
      <c r="D9596" s="14" t="s">
        <v>84</v>
      </c>
      <c r="E9596" s="15" t="s">
        <v>85</v>
      </c>
      <c r="F9596" s="39">
        <v>1105.1728652772051</v>
      </c>
    </row>
    <row r="9597" spans="1:6" x14ac:dyDescent="0.25">
      <c r="A9597" s="38">
        <v>54161</v>
      </c>
      <c r="B9597" s="38" t="s">
        <v>160</v>
      </c>
      <c r="C9597" s="14" t="s">
        <v>102</v>
      </c>
      <c r="D9597" s="14" t="s">
        <v>90</v>
      </c>
      <c r="E9597" s="15" t="s">
        <v>85</v>
      </c>
      <c r="F9597" s="39">
        <v>13573.339780929147</v>
      </c>
    </row>
    <row r="9598" spans="1:6" x14ac:dyDescent="0.25">
      <c r="A9598" s="38">
        <v>54162</v>
      </c>
      <c r="B9598" s="38" t="s">
        <v>2973</v>
      </c>
      <c r="C9598" s="14" t="s">
        <v>102</v>
      </c>
      <c r="D9598" s="14" t="s">
        <v>84</v>
      </c>
      <c r="E9598" s="15" t="s">
        <v>88</v>
      </c>
      <c r="F9598" s="39">
        <v>2036.4618090316749</v>
      </c>
    </row>
    <row r="9599" spans="1:6" x14ac:dyDescent="0.25">
      <c r="A9599" s="38">
        <v>54163</v>
      </c>
      <c r="B9599" s="38" t="s">
        <v>3077</v>
      </c>
      <c r="C9599" s="14" t="s">
        <v>107</v>
      </c>
      <c r="D9599" s="14" t="s">
        <v>96</v>
      </c>
      <c r="E9599" s="15" t="s">
        <v>88</v>
      </c>
      <c r="F9599" s="39">
        <v>12982.24741520122</v>
      </c>
    </row>
    <row r="9600" spans="1:6" x14ac:dyDescent="0.25">
      <c r="A9600" s="38">
        <v>54164</v>
      </c>
      <c r="B9600" s="38" t="s">
        <v>2750</v>
      </c>
      <c r="C9600" s="14" t="s">
        <v>107</v>
      </c>
      <c r="D9600" s="14" t="s">
        <v>90</v>
      </c>
      <c r="E9600" s="15" t="s">
        <v>85</v>
      </c>
      <c r="F9600" s="39">
        <v>11389.729383844358</v>
      </c>
    </row>
    <row r="9601" spans="1:6" x14ac:dyDescent="0.25">
      <c r="A9601" s="38">
        <v>54165</v>
      </c>
      <c r="B9601" s="38" t="s">
        <v>3203</v>
      </c>
      <c r="C9601" s="14" t="s">
        <v>107</v>
      </c>
      <c r="D9601" s="14" t="s">
        <v>94</v>
      </c>
      <c r="E9601" s="15" t="s">
        <v>85</v>
      </c>
      <c r="F9601" s="39">
        <v>9667.076358974984</v>
      </c>
    </row>
    <row r="9602" spans="1:6" x14ac:dyDescent="0.25">
      <c r="A9602" s="38">
        <v>54166</v>
      </c>
      <c r="B9602" s="38" t="s">
        <v>2718</v>
      </c>
      <c r="C9602" s="14" t="s">
        <v>107</v>
      </c>
      <c r="D9602" s="14" t="s">
        <v>96</v>
      </c>
      <c r="E9602" s="15" t="s">
        <v>85</v>
      </c>
      <c r="F9602" s="39">
        <v>7128.6286056591234</v>
      </c>
    </row>
    <row r="9603" spans="1:6" x14ac:dyDescent="0.25">
      <c r="A9603" s="38">
        <v>54167</v>
      </c>
      <c r="B9603" s="38" t="s">
        <v>1840</v>
      </c>
      <c r="C9603" s="14" t="s">
        <v>107</v>
      </c>
      <c r="D9603" s="14" t="s">
        <v>94</v>
      </c>
      <c r="E9603" s="15" t="s">
        <v>88</v>
      </c>
      <c r="F9603" s="39">
        <v>4263.5829721726222</v>
      </c>
    </row>
    <row r="9604" spans="1:6" x14ac:dyDescent="0.25">
      <c r="A9604" s="38">
        <v>54168</v>
      </c>
      <c r="B9604" s="38" t="s">
        <v>3130</v>
      </c>
      <c r="C9604" s="14" t="s">
        <v>107</v>
      </c>
      <c r="D9604" s="14" t="s">
        <v>94</v>
      </c>
      <c r="E9604" s="15" t="s">
        <v>88</v>
      </c>
      <c r="F9604" s="39">
        <v>1380.9771539012436</v>
      </c>
    </row>
    <row r="9605" spans="1:6" x14ac:dyDescent="0.25">
      <c r="A9605" s="38">
        <v>54169</v>
      </c>
      <c r="B9605" s="38" t="s">
        <v>3047</v>
      </c>
      <c r="C9605" s="14" t="s">
        <v>83</v>
      </c>
      <c r="D9605" s="14" t="s">
        <v>84</v>
      </c>
      <c r="E9605" s="15" t="s">
        <v>85</v>
      </c>
      <c r="F9605" s="39">
        <v>14143.170470424891</v>
      </c>
    </row>
    <row r="9606" spans="1:6" x14ac:dyDescent="0.25">
      <c r="A9606" s="38">
        <v>54170</v>
      </c>
      <c r="B9606" s="38" t="s">
        <v>3434</v>
      </c>
      <c r="C9606" s="14" t="s">
        <v>83</v>
      </c>
      <c r="D9606" s="14" t="s">
        <v>96</v>
      </c>
      <c r="E9606" s="15" t="s">
        <v>88</v>
      </c>
      <c r="F9606" s="39">
        <v>12773.874447989678</v>
      </c>
    </row>
    <row r="9607" spans="1:6" x14ac:dyDescent="0.25">
      <c r="A9607" s="38">
        <v>54171</v>
      </c>
      <c r="B9607" s="38" t="s">
        <v>128</v>
      </c>
      <c r="C9607" s="14" t="s">
        <v>83</v>
      </c>
      <c r="D9607" s="14" t="s">
        <v>84</v>
      </c>
      <c r="E9607" s="15" t="s">
        <v>88</v>
      </c>
      <c r="F9607" s="39">
        <v>7895.7579804619863</v>
      </c>
    </row>
    <row r="9608" spans="1:6" x14ac:dyDescent="0.25">
      <c r="A9608" s="38">
        <v>54172</v>
      </c>
      <c r="B9608" s="38" t="s">
        <v>3137</v>
      </c>
      <c r="C9608" s="14" t="s">
        <v>83</v>
      </c>
      <c r="D9608" s="14" t="s">
        <v>96</v>
      </c>
      <c r="E9608" s="15" t="s">
        <v>85</v>
      </c>
      <c r="F9608" s="39">
        <v>6937.7151280269291</v>
      </c>
    </row>
    <row r="9609" spans="1:6" x14ac:dyDescent="0.25">
      <c r="A9609" s="38">
        <v>54173</v>
      </c>
      <c r="B9609" s="38" t="s">
        <v>315</v>
      </c>
      <c r="C9609" s="14" t="s">
        <v>83</v>
      </c>
      <c r="D9609" s="14" t="s">
        <v>84</v>
      </c>
      <c r="E9609" s="15" t="s">
        <v>85</v>
      </c>
      <c r="F9609" s="39">
        <v>5982.6046252803144</v>
      </c>
    </row>
    <row r="9610" spans="1:6" x14ac:dyDescent="0.25">
      <c r="A9610" s="38">
        <v>54174</v>
      </c>
      <c r="B9610" s="38" t="s">
        <v>2267</v>
      </c>
      <c r="C9610" s="14" t="s">
        <v>83</v>
      </c>
      <c r="D9610" s="14" t="s">
        <v>96</v>
      </c>
      <c r="E9610" s="15" t="s">
        <v>88</v>
      </c>
      <c r="F9610" s="39">
        <v>2708.5050596584483</v>
      </c>
    </row>
    <row r="9611" spans="1:6" x14ac:dyDescent="0.25">
      <c r="A9611" s="38">
        <v>54175</v>
      </c>
      <c r="B9611" s="38" t="s">
        <v>751</v>
      </c>
      <c r="C9611" s="14" t="s">
        <v>87</v>
      </c>
      <c r="D9611" s="14" t="s">
        <v>96</v>
      </c>
      <c r="E9611" s="15" t="s">
        <v>85</v>
      </c>
      <c r="F9611" s="39">
        <v>13017.718863110769</v>
      </c>
    </row>
    <row r="9612" spans="1:6" x14ac:dyDescent="0.25">
      <c r="A9612" s="38">
        <v>54176</v>
      </c>
      <c r="B9612" s="38" t="s">
        <v>1695</v>
      </c>
      <c r="C9612" s="14" t="s">
        <v>87</v>
      </c>
      <c r="D9612" s="14" t="s">
        <v>90</v>
      </c>
      <c r="E9612" s="15" t="s">
        <v>85</v>
      </c>
      <c r="F9612" s="39">
        <v>10996.911571284036</v>
      </c>
    </row>
    <row r="9613" spans="1:6" x14ac:dyDescent="0.25">
      <c r="A9613" s="38">
        <v>54177</v>
      </c>
      <c r="B9613" s="38" t="s">
        <v>2482</v>
      </c>
      <c r="C9613" s="14" t="s">
        <v>87</v>
      </c>
      <c r="D9613" s="14" t="s">
        <v>94</v>
      </c>
      <c r="E9613" s="15" t="s">
        <v>88</v>
      </c>
      <c r="F9613" s="39">
        <v>9106.8419546360165</v>
      </c>
    </row>
    <row r="9614" spans="1:6" x14ac:dyDescent="0.25">
      <c r="A9614" s="38">
        <v>54178</v>
      </c>
      <c r="B9614" s="38" t="s">
        <v>2636</v>
      </c>
      <c r="C9614" s="14" t="s">
        <v>87</v>
      </c>
      <c r="D9614" s="14" t="s">
        <v>104</v>
      </c>
      <c r="E9614" s="15" t="s">
        <v>88</v>
      </c>
      <c r="F9614" s="39">
        <v>6625.3949176899023</v>
      </c>
    </row>
    <row r="9615" spans="1:6" x14ac:dyDescent="0.25">
      <c r="A9615" s="38">
        <v>54179</v>
      </c>
      <c r="B9615" s="38" t="s">
        <v>2201</v>
      </c>
      <c r="C9615" s="14" t="s">
        <v>87</v>
      </c>
      <c r="D9615" s="14" t="s">
        <v>94</v>
      </c>
      <c r="E9615" s="15" t="s">
        <v>88</v>
      </c>
      <c r="F9615" s="39">
        <v>5276.3813298403975</v>
      </c>
    </row>
    <row r="9616" spans="1:6" x14ac:dyDescent="0.25">
      <c r="A9616" s="38">
        <v>54180</v>
      </c>
      <c r="B9616" s="38" t="s">
        <v>1941</v>
      </c>
      <c r="C9616" s="14" t="s">
        <v>87</v>
      </c>
      <c r="D9616" s="14" t="s">
        <v>94</v>
      </c>
      <c r="E9616" s="15" t="s">
        <v>88</v>
      </c>
      <c r="F9616" s="39">
        <v>2512.0066062647884</v>
      </c>
    </row>
    <row r="9617" spans="1:6" x14ac:dyDescent="0.25">
      <c r="A9617" s="38">
        <v>54181</v>
      </c>
      <c r="B9617" s="38" t="s">
        <v>672</v>
      </c>
      <c r="C9617" s="14" t="s">
        <v>87</v>
      </c>
      <c r="D9617" s="14" t="s">
        <v>84</v>
      </c>
      <c r="E9617" s="15" t="s">
        <v>85</v>
      </c>
      <c r="F9617" s="39">
        <v>958.69620365307617</v>
      </c>
    </row>
    <row r="9618" spans="1:6" x14ac:dyDescent="0.25">
      <c r="A9618" s="38">
        <v>54182</v>
      </c>
      <c r="B9618" s="38" t="s">
        <v>2736</v>
      </c>
      <c r="C9618" s="14" t="s">
        <v>87</v>
      </c>
      <c r="D9618" s="14" t="s">
        <v>84</v>
      </c>
      <c r="E9618" s="15" t="s">
        <v>88</v>
      </c>
      <c r="F9618" s="39">
        <v>368.80833964710871</v>
      </c>
    </row>
    <row r="9619" spans="1:6" x14ac:dyDescent="0.25">
      <c r="A9619" s="38">
        <v>54183</v>
      </c>
      <c r="B9619" s="38" t="s">
        <v>1979</v>
      </c>
      <c r="C9619" s="14" t="s">
        <v>100</v>
      </c>
      <c r="D9619" s="14" t="s">
        <v>94</v>
      </c>
      <c r="E9619" s="15" t="s">
        <v>85</v>
      </c>
      <c r="F9619" s="39">
        <v>12664.051574392604</v>
      </c>
    </row>
    <row r="9620" spans="1:6" x14ac:dyDescent="0.25">
      <c r="A9620" s="38">
        <v>54184</v>
      </c>
      <c r="B9620" s="38" t="s">
        <v>2593</v>
      </c>
      <c r="C9620" s="14" t="s">
        <v>100</v>
      </c>
      <c r="D9620" s="14" t="s">
        <v>84</v>
      </c>
      <c r="E9620" s="15" t="s">
        <v>85</v>
      </c>
      <c r="F9620" s="39">
        <v>8681.231090594576</v>
      </c>
    </row>
    <row r="9621" spans="1:6" x14ac:dyDescent="0.25">
      <c r="A9621" s="38">
        <v>54185</v>
      </c>
      <c r="B9621" s="38" t="s">
        <v>3219</v>
      </c>
      <c r="C9621" s="14" t="s">
        <v>100</v>
      </c>
      <c r="D9621" s="14" t="s">
        <v>94</v>
      </c>
      <c r="E9621" s="15" t="s">
        <v>85</v>
      </c>
      <c r="F9621" s="39">
        <v>4371.4010418696416</v>
      </c>
    </row>
    <row r="9622" spans="1:6" x14ac:dyDescent="0.25">
      <c r="A9622" s="38">
        <v>54186</v>
      </c>
      <c r="B9622" s="38" t="s">
        <v>1451</v>
      </c>
      <c r="C9622" s="14" t="s">
        <v>102</v>
      </c>
      <c r="D9622" s="14" t="s">
        <v>84</v>
      </c>
      <c r="E9622" s="15" t="s">
        <v>88</v>
      </c>
      <c r="F9622" s="39">
        <v>6395.3279221375597</v>
      </c>
    </row>
    <row r="9623" spans="1:6" x14ac:dyDescent="0.25">
      <c r="A9623" s="38">
        <v>54187</v>
      </c>
      <c r="B9623" s="38" t="s">
        <v>3420</v>
      </c>
      <c r="C9623" s="14" t="s">
        <v>107</v>
      </c>
      <c r="D9623" s="14" t="s">
        <v>90</v>
      </c>
      <c r="E9623" s="15" t="s">
        <v>85</v>
      </c>
      <c r="F9623" s="39">
        <v>13155.706552154037</v>
      </c>
    </row>
    <row r="9624" spans="1:6" x14ac:dyDescent="0.25">
      <c r="A9624" s="38">
        <v>54188</v>
      </c>
      <c r="B9624" s="38" t="s">
        <v>2343</v>
      </c>
      <c r="C9624" s="14" t="s">
        <v>107</v>
      </c>
      <c r="D9624" s="14" t="s">
        <v>84</v>
      </c>
      <c r="E9624" s="15" t="s">
        <v>85</v>
      </c>
      <c r="F9624" s="39">
        <v>10602.892260490722</v>
      </c>
    </row>
    <row r="9625" spans="1:6" x14ac:dyDescent="0.25">
      <c r="A9625" s="38">
        <v>54189</v>
      </c>
      <c r="B9625" s="38" t="s">
        <v>2025</v>
      </c>
      <c r="C9625" s="14" t="s">
        <v>107</v>
      </c>
      <c r="D9625" s="14" t="s">
        <v>84</v>
      </c>
      <c r="E9625" s="15" t="s">
        <v>85</v>
      </c>
      <c r="F9625" s="39">
        <v>10040.73618424999</v>
      </c>
    </row>
    <row r="9626" spans="1:6" x14ac:dyDescent="0.25">
      <c r="A9626" s="38">
        <v>54190</v>
      </c>
      <c r="B9626" s="38" t="s">
        <v>3460</v>
      </c>
      <c r="C9626" s="14" t="s">
        <v>107</v>
      </c>
      <c r="D9626" s="14" t="s">
        <v>96</v>
      </c>
      <c r="E9626" s="15" t="s">
        <v>85</v>
      </c>
      <c r="F9626" s="39">
        <v>5530.8596241668647</v>
      </c>
    </row>
    <row r="9627" spans="1:6" x14ac:dyDescent="0.25">
      <c r="A9627" s="38">
        <v>54191</v>
      </c>
      <c r="B9627" s="38" t="s">
        <v>2606</v>
      </c>
      <c r="C9627" s="14" t="s">
        <v>107</v>
      </c>
      <c r="D9627" s="14" t="s">
        <v>94</v>
      </c>
      <c r="E9627" s="15" t="s">
        <v>88</v>
      </c>
      <c r="F9627" s="39">
        <v>4494.3880227436412</v>
      </c>
    </row>
    <row r="9628" spans="1:6" x14ac:dyDescent="0.25">
      <c r="A9628" s="38">
        <v>54192</v>
      </c>
      <c r="B9628" s="38" t="s">
        <v>2313</v>
      </c>
      <c r="C9628" s="14" t="s">
        <v>83</v>
      </c>
      <c r="D9628" s="14" t="s">
        <v>84</v>
      </c>
      <c r="E9628" s="15" t="s">
        <v>88</v>
      </c>
      <c r="F9628" s="39">
        <v>9972.9125062579751</v>
      </c>
    </row>
    <row r="9629" spans="1:6" x14ac:dyDescent="0.25">
      <c r="A9629" s="38">
        <v>54193</v>
      </c>
      <c r="B9629" s="38" t="s">
        <v>2656</v>
      </c>
      <c r="C9629" s="14" t="s">
        <v>87</v>
      </c>
      <c r="D9629" s="14" t="s">
        <v>104</v>
      </c>
      <c r="E9629" s="15" t="s">
        <v>85</v>
      </c>
      <c r="F9629" s="39">
        <v>13985.365583394077</v>
      </c>
    </row>
    <row r="9630" spans="1:6" x14ac:dyDescent="0.25">
      <c r="A9630" s="38">
        <v>54194</v>
      </c>
      <c r="B9630" s="38" t="s">
        <v>916</v>
      </c>
      <c r="C9630" s="14" t="s">
        <v>87</v>
      </c>
      <c r="D9630" s="14" t="s">
        <v>84</v>
      </c>
      <c r="E9630" s="15" t="s">
        <v>88</v>
      </c>
      <c r="F9630" s="39">
        <v>13877.677242762456</v>
      </c>
    </row>
    <row r="9631" spans="1:6" x14ac:dyDescent="0.25">
      <c r="A9631" s="38">
        <v>54195</v>
      </c>
      <c r="B9631" s="38" t="s">
        <v>1082</v>
      </c>
      <c r="C9631" s="14" t="s">
        <v>87</v>
      </c>
      <c r="D9631" s="14" t="s">
        <v>104</v>
      </c>
      <c r="E9631" s="15" t="s">
        <v>88</v>
      </c>
      <c r="F9631" s="39">
        <v>13867.825680501381</v>
      </c>
    </row>
    <row r="9632" spans="1:6" x14ac:dyDescent="0.25">
      <c r="A9632" s="38">
        <v>54196</v>
      </c>
      <c r="B9632" s="38" t="s">
        <v>899</v>
      </c>
      <c r="C9632" s="14" t="s">
        <v>87</v>
      </c>
      <c r="D9632" s="14" t="s">
        <v>104</v>
      </c>
      <c r="E9632" s="15" t="s">
        <v>88</v>
      </c>
      <c r="F9632" s="39">
        <v>10385.089639127173</v>
      </c>
    </row>
    <row r="9633" spans="1:6" x14ac:dyDescent="0.25">
      <c r="A9633" s="38">
        <v>54197</v>
      </c>
      <c r="B9633" s="38" t="s">
        <v>2675</v>
      </c>
      <c r="C9633" s="14" t="s">
        <v>87</v>
      </c>
      <c r="D9633" s="14" t="s">
        <v>94</v>
      </c>
      <c r="E9633" s="15" t="s">
        <v>88</v>
      </c>
      <c r="F9633" s="39">
        <v>6021.4013077958598</v>
      </c>
    </row>
    <row r="9634" spans="1:6" x14ac:dyDescent="0.25">
      <c r="A9634" s="38">
        <v>54198</v>
      </c>
      <c r="B9634" s="38" t="s">
        <v>3461</v>
      </c>
      <c r="C9634" s="14" t="s">
        <v>87</v>
      </c>
      <c r="D9634" s="14" t="s">
        <v>96</v>
      </c>
      <c r="E9634" s="15" t="s">
        <v>88</v>
      </c>
      <c r="F9634" s="39">
        <v>5662.4418612386471</v>
      </c>
    </row>
    <row r="9635" spans="1:6" x14ac:dyDescent="0.25">
      <c r="A9635" s="38">
        <v>54199</v>
      </c>
      <c r="B9635" s="38" t="s">
        <v>1265</v>
      </c>
      <c r="C9635" s="14" t="s">
        <v>87</v>
      </c>
      <c r="D9635" s="14" t="s">
        <v>104</v>
      </c>
      <c r="E9635" s="15" t="s">
        <v>88</v>
      </c>
      <c r="F9635" s="39">
        <v>2705.2604552824569</v>
      </c>
    </row>
    <row r="9636" spans="1:6" x14ac:dyDescent="0.25">
      <c r="A9636" s="38">
        <v>54200</v>
      </c>
      <c r="B9636" s="38" t="s">
        <v>1231</v>
      </c>
      <c r="C9636" s="14" t="s">
        <v>100</v>
      </c>
      <c r="D9636" s="14" t="s">
        <v>90</v>
      </c>
      <c r="E9636" s="15" t="s">
        <v>88</v>
      </c>
      <c r="F9636" s="39">
        <v>8777.0924986298614</v>
      </c>
    </row>
    <row r="9637" spans="1:6" x14ac:dyDescent="0.25">
      <c r="A9637" s="38">
        <v>54201</v>
      </c>
      <c r="B9637" s="38" t="s">
        <v>3367</v>
      </c>
      <c r="C9637" s="14" t="s">
        <v>100</v>
      </c>
      <c r="D9637" s="14" t="s">
        <v>84</v>
      </c>
      <c r="E9637" s="15" t="s">
        <v>88</v>
      </c>
      <c r="F9637" s="39">
        <v>4023.1883488546387</v>
      </c>
    </row>
    <row r="9638" spans="1:6" x14ac:dyDescent="0.25">
      <c r="A9638" s="38">
        <v>54202</v>
      </c>
      <c r="B9638" s="38" t="s">
        <v>710</v>
      </c>
      <c r="C9638" s="14" t="s">
        <v>102</v>
      </c>
      <c r="D9638" s="14" t="s">
        <v>84</v>
      </c>
      <c r="E9638" s="15" t="s">
        <v>88</v>
      </c>
      <c r="F9638" s="39">
        <v>14002.857800070151</v>
      </c>
    </row>
    <row r="9639" spans="1:6" x14ac:dyDescent="0.25">
      <c r="A9639" s="38">
        <v>54203</v>
      </c>
      <c r="B9639" s="38" t="s">
        <v>1771</v>
      </c>
      <c r="C9639" s="14" t="s">
        <v>102</v>
      </c>
      <c r="D9639" s="14" t="s">
        <v>104</v>
      </c>
      <c r="E9639" s="15" t="s">
        <v>88</v>
      </c>
      <c r="F9639" s="39">
        <v>13434.675964098158</v>
      </c>
    </row>
    <row r="9640" spans="1:6" x14ac:dyDescent="0.25">
      <c r="A9640" s="38">
        <v>54204</v>
      </c>
      <c r="B9640" s="38" t="s">
        <v>2718</v>
      </c>
      <c r="C9640" s="14" t="s">
        <v>102</v>
      </c>
      <c r="D9640" s="14" t="s">
        <v>94</v>
      </c>
      <c r="E9640" s="15" t="s">
        <v>85</v>
      </c>
      <c r="F9640" s="39">
        <v>12570.091239984147</v>
      </c>
    </row>
    <row r="9641" spans="1:6" x14ac:dyDescent="0.25">
      <c r="A9641" s="38">
        <v>54205</v>
      </c>
      <c r="B9641" s="38" t="s">
        <v>1983</v>
      </c>
      <c r="C9641" s="14" t="s">
        <v>102</v>
      </c>
      <c r="D9641" s="14" t="s">
        <v>84</v>
      </c>
      <c r="E9641" s="15" t="s">
        <v>85</v>
      </c>
      <c r="F9641" s="39">
        <v>10607.651540074785</v>
      </c>
    </row>
    <row r="9642" spans="1:6" x14ac:dyDescent="0.25">
      <c r="A9642" s="38">
        <v>54206</v>
      </c>
      <c r="B9642" s="38" t="s">
        <v>2817</v>
      </c>
      <c r="C9642" s="14" t="s">
        <v>102</v>
      </c>
      <c r="D9642" s="14" t="s">
        <v>84</v>
      </c>
      <c r="E9642" s="15" t="s">
        <v>85</v>
      </c>
      <c r="F9642" s="39">
        <v>8153.623437917975</v>
      </c>
    </row>
    <row r="9643" spans="1:6" x14ac:dyDescent="0.25">
      <c r="A9643" s="38">
        <v>54207</v>
      </c>
      <c r="B9643" s="38" t="s">
        <v>3011</v>
      </c>
      <c r="C9643" s="14" t="s">
        <v>102</v>
      </c>
      <c r="D9643" s="14" t="s">
        <v>84</v>
      </c>
      <c r="E9643" s="15" t="s">
        <v>88</v>
      </c>
      <c r="F9643" s="39">
        <v>7810.7986085776902</v>
      </c>
    </row>
    <row r="9644" spans="1:6" x14ac:dyDescent="0.25">
      <c r="A9644" s="38">
        <v>54208</v>
      </c>
      <c r="B9644" s="38" t="s">
        <v>1125</v>
      </c>
      <c r="C9644" s="14" t="s">
        <v>102</v>
      </c>
      <c r="D9644" s="14" t="s">
        <v>96</v>
      </c>
      <c r="E9644" s="15" t="s">
        <v>85</v>
      </c>
      <c r="F9644" s="39">
        <v>7077.2963658935705</v>
      </c>
    </row>
    <row r="9645" spans="1:6" x14ac:dyDescent="0.25">
      <c r="A9645" s="38">
        <v>54209</v>
      </c>
      <c r="B9645" s="38" t="s">
        <v>1320</v>
      </c>
      <c r="C9645" s="14" t="s">
        <v>102</v>
      </c>
      <c r="D9645" s="14" t="s">
        <v>94</v>
      </c>
      <c r="E9645" s="15" t="s">
        <v>85</v>
      </c>
      <c r="F9645" s="39">
        <v>2856.165227880917</v>
      </c>
    </row>
    <row r="9646" spans="1:6" x14ac:dyDescent="0.25">
      <c r="A9646" s="38">
        <v>54210</v>
      </c>
      <c r="B9646" s="38" t="s">
        <v>3095</v>
      </c>
      <c r="C9646" s="14" t="s">
        <v>102</v>
      </c>
      <c r="D9646" s="14" t="s">
        <v>90</v>
      </c>
      <c r="E9646" s="15" t="s">
        <v>85</v>
      </c>
      <c r="F9646" s="39">
        <v>221.89592975711454</v>
      </c>
    </row>
    <row r="9647" spans="1:6" x14ac:dyDescent="0.25">
      <c r="A9647" s="38">
        <v>54211</v>
      </c>
      <c r="B9647" s="38" t="s">
        <v>1176</v>
      </c>
      <c r="C9647" s="14" t="s">
        <v>107</v>
      </c>
      <c r="D9647" s="14" t="s">
        <v>96</v>
      </c>
      <c r="E9647" s="15" t="s">
        <v>85</v>
      </c>
      <c r="F9647" s="39">
        <v>8428.5674575448265</v>
      </c>
    </row>
    <row r="9648" spans="1:6" x14ac:dyDescent="0.25">
      <c r="A9648" s="38">
        <v>54212</v>
      </c>
      <c r="B9648" s="38" t="s">
        <v>904</v>
      </c>
      <c r="C9648" s="14" t="s">
        <v>83</v>
      </c>
      <c r="D9648" s="14" t="s">
        <v>104</v>
      </c>
      <c r="E9648" s="15" t="s">
        <v>88</v>
      </c>
      <c r="F9648" s="39">
        <v>14930.078112416222</v>
      </c>
    </row>
    <row r="9649" spans="1:6" x14ac:dyDescent="0.25">
      <c r="A9649" s="38">
        <v>54213</v>
      </c>
      <c r="B9649" s="38" t="s">
        <v>1580</v>
      </c>
      <c r="C9649" s="14" t="s">
        <v>83</v>
      </c>
      <c r="D9649" s="14" t="s">
        <v>90</v>
      </c>
      <c r="E9649" s="15" t="s">
        <v>88</v>
      </c>
      <c r="F9649" s="39">
        <v>2558.4546743378255</v>
      </c>
    </row>
    <row r="9650" spans="1:6" x14ac:dyDescent="0.25">
      <c r="A9650" s="38">
        <v>54214</v>
      </c>
      <c r="B9650" s="38" t="s">
        <v>2938</v>
      </c>
      <c r="C9650" s="14" t="s">
        <v>83</v>
      </c>
      <c r="D9650" s="14" t="s">
        <v>94</v>
      </c>
      <c r="E9650" s="15" t="s">
        <v>85</v>
      </c>
      <c r="F9650" s="39">
        <v>2175.7733629800655</v>
      </c>
    </row>
    <row r="9651" spans="1:6" x14ac:dyDescent="0.25">
      <c r="A9651" s="38">
        <v>54215</v>
      </c>
      <c r="B9651" s="38" t="s">
        <v>561</v>
      </c>
      <c r="C9651" s="14" t="s">
        <v>87</v>
      </c>
      <c r="D9651" s="14" t="s">
        <v>94</v>
      </c>
      <c r="E9651" s="15" t="s">
        <v>85</v>
      </c>
      <c r="F9651" s="39">
        <v>7507.493701260586</v>
      </c>
    </row>
    <row r="9652" spans="1:6" x14ac:dyDescent="0.25">
      <c r="A9652" s="38">
        <v>54216</v>
      </c>
      <c r="B9652" s="38" t="s">
        <v>1730</v>
      </c>
      <c r="C9652" s="14" t="s">
        <v>87</v>
      </c>
      <c r="D9652" s="14" t="s">
        <v>104</v>
      </c>
      <c r="E9652" s="15" t="s">
        <v>88</v>
      </c>
      <c r="F9652" s="39">
        <v>5864.8448544731555</v>
      </c>
    </row>
    <row r="9653" spans="1:6" x14ac:dyDescent="0.25">
      <c r="A9653" s="38">
        <v>54217</v>
      </c>
      <c r="B9653" s="38" t="s">
        <v>3462</v>
      </c>
      <c r="C9653" s="14" t="s">
        <v>87</v>
      </c>
      <c r="D9653" s="14" t="s">
        <v>96</v>
      </c>
      <c r="E9653" s="15" t="s">
        <v>85</v>
      </c>
      <c r="F9653" s="39">
        <v>2551.4141059258204</v>
      </c>
    </row>
    <row r="9654" spans="1:6" x14ac:dyDescent="0.25">
      <c r="A9654" s="38">
        <v>54218</v>
      </c>
      <c r="B9654" s="38" t="s">
        <v>2794</v>
      </c>
      <c r="C9654" s="14" t="s">
        <v>87</v>
      </c>
      <c r="D9654" s="14" t="s">
        <v>104</v>
      </c>
      <c r="E9654" s="15" t="s">
        <v>88</v>
      </c>
      <c r="F9654" s="39">
        <v>1839.9674600174046</v>
      </c>
    </row>
    <row r="9655" spans="1:6" x14ac:dyDescent="0.25">
      <c r="A9655" s="38">
        <v>54219</v>
      </c>
      <c r="B9655" s="38" t="s">
        <v>593</v>
      </c>
      <c r="C9655" s="14" t="s">
        <v>87</v>
      </c>
      <c r="D9655" s="14" t="s">
        <v>94</v>
      </c>
      <c r="E9655" s="15" t="s">
        <v>85</v>
      </c>
      <c r="F9655" s="39">
        <v>214.37340440824948</v>
      </c>
    </row>
    <row r="9656" spans="1:6" x14ac:dyDescent="0.25">
      <c r="A9656" s="38">
        <v>54220</v>
      </c>
      <c r="B9656" s="38" t="s">
        <v>2044</v>
      </c>
      <c r="C9656" s="14" t="s">
        <v>100</v>
      </c>
      <c r="D9656" s="14" t="s">
        <v>94</v>
      </c>
      <c r="E9656" s="15" t="s">
        <v>88</v>
      </c>
      <c r="F9656" s="39">
        <v>8460.203976253797</v>
      </c>
    </row>
    <row r="9657" spans="1:6" x14ac:dyDescent="0.25">
      <c r="A9657" s="38">
        <v>54221</v>
      </c>
      <c r="B9657" s="38" t="s">
        <v>1339</v>
      </c>
      <c r="C9657" s="14" t="s">
        <v>100</v>
      </c>
      <c r="D9657" s="14" t="s">
        <v>84</v>
      </c>
      <c r="E9657" s="15" t="s">
        <v>88</v>
      </c>
      <c r="F9657" s="39">
        <v>8126.169531067967</v>
      </c>
    </row>
    <row r="9658" spans="1:6" x14ac:dyDescent="0.25">
      <c r="A9658" s="38">
        <v>54222</v>
      </c>
      <c r="B9658" s="38" t="s">
        <v>3463</v>
      </c>
      <c r="C9658" s="14" t="s">
        <v>100</v>
      </c>
      <c r="D9658" s="14" t="s">
        <v>104</v>
      </c>
      <c r="E9658" s="15" t="s">
        <v>85</v>
      </c>
      <c r="F9658" s="39">
        <v>6231.3146986899301</v>
      </c>
    </row>
    <row r="9659" spans="1:6" x14ac:dyDescent="0.25">
      <c r="A9659" s="38">
        <v>54223</v>
      </c>
      <c r="B9659" s="38" t="s">
        <v>1618</v>
      </c>
      <c r="C9659" s="14" t="s">
        <v>102</v>
      </c>
      <c r="D9659" s="14" t="s">
        <v>94</v>
      </c>
      <c r="E9659" s="15" t="s">
        <v>85</v>
      </c>
      <c r="F9659" s="39">
        <v>14447.014038464977</v>
      </c>
    </row>
    <row r="9660" spans="1:6" x14ac:dyDescent="0.25">
      <c r="A9660" s="38">
        <v>54224</v>
      </c>
      <c r="B9660" s="38" t="s">
        <v>2967</v>
      </c>
      <c r="C9660" s="14" t="s">
        <v>102</v>
      </c>
      <c r="D9660" s="14" t="s">
        <v>90</v>
      </c>
      <c r="E9660" s="15" t="s">
        <v>88</v>
      </c>
      <c r="F9660" s="39">
        <v>9778.513012647285</v>
      </c>
    </row>
    <row r="9661" spans="1:6" x14ac:dyDescent="0.25">
      <c r="A9661" s="38">
        <v>54225</v>
      </c>
      <c r="B9661" s="38" t="s">
        <v>1222</v>
      </c>
      <c r="C9661" s="14" t="s">
        <v>102</v>
      </c>
      <c r="D9661" s="14" t="s">
        <v>104</v>
      </c>
      <c r="E9661" s="15" t="s">
        <v>88</v>
      </c>
      <c r="F9661" s="39">
        <v>8298.8232208074933</v>
      </c>
    </row>
    <row r="9662" spans="1:6" x14ac:dyDescent="0.25">
      <c r="A9662" s="38">
        <v>54226</v>
      </c>
      <c r="B9662" s="38" t="s">
        <v>2197</v>
      </c>
      <c r="C9662" s="14" t="s">
        <v>102</v>
      </c>
      <c r="D9662" s="14" t="s">
        <v>90</v>
      </c>
      <c r="E9662" s="15" t="s">
        <v>85</v>
      </c>
      <c r="F9662" s="39">
        <v>8026.7147217135243</v>
      </c>
    </row>
    <row r="9663" spans="1:6" x14ac:dyDescent="0.25">
      <c r="A9663" s="38">
        <v>54227</v>
      </c>
      <c r="B9663" s="38" t="s">
        <v>336</v>
      </c>
      <c r="C9663" s="14" t="s">
        <v>102</v>
      </c>
      <c r="D9663" s="14" t="s">
        <v>94</v>
      </c>
      <c r="E9663" s="15" t="s">
        <v>88</v>
      </c>
      <c r="F9663" s="39">
        <v>2776.2933464499893</v>
      </c>
    </row>
    <row r="9664" spans="1:6" x14ac:dyDescent="0.25">
      <c r="A9664" s="38">
        <v>54228</v>
      </c>
      <c r="B9664" s="38" t="s">
        <v>3309</v>
      </c>
      <c r="C9664" s="14" t="s">
        <v>102</v>
      </c>
      <c r="D9664" s="14" t="s">
        <v>84</v>
      </c>
      <c r="E9664" s="15" t="s">
        <v>85</v>
      </c>
      <c r="F9664" s="39">
        <v>765.38706887711885</v>
      </c>
    </row>
    <row r="9665" spans="1:6" x14ac:dyDescent="0.25">
      <c r="A9665" s="38">
        <v>54229</v>
      </c>
      <c r="B9665" s="38" t="s">
        <v>2416</v>
      </c>
      <c r="C9665" s="14" t="s">
        <v>107</v>
      </c>
      <c r="D9665" s="14" t="s">
        <v>96</v>
      </c>
      <c r="E9665" s="15" t="s">
        <v>85</v>
      </c>
      <c r="F9665" s="39">
        <v>13998.478812828103</v>
      </c>
    </row>
    <row r="9666" spans="1:6" x14ac:dyDescent="0.25">
      <c r="A9666" s="38">
        <v>54230</v>
      </c>
      <c r="B9666" s="38" t="s">
        <v>2424</v>
      </c>
      <c r="C9666" s="14" t="s">
        <v>107</v>
      </c>
      <c r="D9666" s="14" t="s">
        <v>94</v>
      </c>
      <c r="E9666" s="15" t="s">
        <v>85</v>
      </c>
      <c r="F9666" s="39">
        <v>10602.40103376019</v>
      </c>
    </row>
    <row r="9667" spans="1:6" x14ac:dyDescent="0.25">
      <c r="A9667" s="38">
        <v>54231</v>
      </c>
      <c r="B9667" s="38" t="s">
        <v>2074</v>
      </c>
      <c r="C9667" s="14" t="s">
        <v>107</v>
      </c>
      <c r="D9667" s="14" t="s">
        <v>104</v>
      </c>
      <c r="E9667" s="15" t="s">
        <v>85</v>
      </c>
      <c r="F9667" s="39">
        <v>5584.6525353920642</v>
      </c>
    </row>
    <row r="9668" spans="1:6" x14ac:dyDescent="0.25">
      <c r="A9668" s="38">
        <v>54232</v>
      </c>
      <c r="B9668" s="38" t="s">
        <v>2018</v>
      </c>
      <c r="C9668" s="14" t="s">
        <v>83</v>
      </c>
      <c r="D9668" s="14" t="s">
        <v>84</v>
      </c>
      <c r="E9668" s="15" t="s">
        <v>88</v>
      </c>
      <c r="F9668" s="39">
        <v>12563.548613139936</v>
      </c>
    </row>
    <row r="9669" spans="1:6" x14ac:dyDescent="0.25">
      <c r="A9669" s="38">
        <v>54233</v>
      </c>
      <c r="B9669" s="38" t="s">
        <v>2987</v>
      </c>
      <c r="C9669" s="14" t="s">
        <v>83</v>
      </c>
      <c r="D9669" s="14" t="s">
        <v>104</v>
      </c>
      <c r="E9669" s="15" t="s">
        <v>88</v>
      </c>
      <c r="F9669" s="39">
        <v>3401.1979241700287</v>
      </c>
    </row>
    <row r="9670" spans="1:6" x14ac:dyDescent="0.25">
      <c r="A9670" s="38">
        <v>54234</v>
      </c>
      <c r="B9670" s="38" t="s">
        <v>3102</v>
      </c>
      <c r="C9670" s="14" t="s">
        <v>83</v>
      </c>
      <c r="D9670" s="14" t="s">
        <v>90</v>
      </c>
      <c r="E9670" s="15" t="s">
        <v>88</v>
      </c>
      <c r="F9670" s="39">
        <v>299.4420378486102</v>
      </c>
    </row>
    <row r="9671" spans="1:6" x14ac:dyDescent="0.25">
      <c r="A9671" s="38">
        <v>54235</v>
      </c>
      <c r="B9671" s="38" t="s">
        <v>2638</v>
      </c>
      <c r="C9671" s="14" t="s">
        <v>87</v>
      </c>
      <c r="D9671" s="14" t="s">
        <v>94</v>
      </c>
      <c r="E9671" s="15" t="s">
        <v>88</v>
      </c>
      <c r="F9671" s="39">
        <v>1177.4665060228424</v>
      </c>
    </row>
    <row r="9672" spans="1:6" x14ac:dyDescent="0.25">
      <c r="A9672" s="38">
        <v>54236</v>
      </c>
      <c r="B9672" s="38" t="s">
        <v>3456</v>
      </c>
      <c r="C9672" s="14" t="s">
        <v>100</v>
      </c>
      <c r="D9672" s="14" t="s">
        <v>104</v>
      </c>
      <c r="E9672" s="15" t="s">
        <v>88</v>
      </c>
      <c r="F9672" s="39">
        <v>14719.565941544348</v>
      </c>
    </row>
    <row r="9673" spans="1:6" x14ac:dyDescent="0.25">
      <c r="A9673" s="38">
        <v>54237</v>
      </c>
      <c r="B9673" s="38" t="s">
        <v>2740</v>
      </c>
      <c r="C9673" s="14" t="s">
        <v>102</v>
      </c>
      <c r="D9673" s="14" t="s">
        <v>96</v>
      </c>
      <c r="E9673" s="15" t="s">
        <v>85</v>
      </c>
      <c r="F9673" s="39">
        <v>14621.171980887051</v>
      </c>
    </row>
    <row r="9674" spans="1:6" x14ac:dyDescent="0.25">
      <c r="A9674" s="38">
        <v>54238</v>
      </c>
      <c r="B9674" s="38" t="s">
        <v>424</v>
      </c>
      <c r="C9674" s="14" t="s">
        <v>102</v>
      </c>
      <c r="D9674" s="14" t="s">
        <v>94</v>
      </c>
      <c r="E9674" s="15" t="s">
        <v>85</v>
      </c>
      <c r="F9674" s="39">
        <v>7554.6072374333353</v>
      </c>
    </row>
    <row r="9675" spans="1:6" x14ac:dyDescent="0.25">
      <c r="A9675" s="38">
        <v>54239</v>
      </c>
      <c r="B9675" s="38" t="s">
        <v>1923</v>
      </c>
      <c r="C9675" s="14" t="s">
        <v>102</v>
      </c>
      <c r="D9675" s="14" t="s">
        <v>96</v>
      </c>
      <c r="E9675" s="15" t="s">
        <v>85</v>
      </c>
      <c r="F9675" s="39">
        <v>213.78821153343412</v>
      </c>
    </row>
    <row r="9676" spans="1:6" x14ac:dyDescent="0.25">
      <c r="A9676" s="38">
        <v>54240</v>
      </c>
      <c r="B9676" s="38" t="s">
        <v>468</v>
      </c>
      <c r="C9676" s="14" t="s">
        <v>107</v>
      </c>
      <c r="D9676" s="14" t="s">
        <v>84</v>
      </c>
      <c r="E9676" s="15" t="s">
        <v>85</v>
      </c>
      <c r="F9676" s="39">
        <v>12622.60658737698</v>
      </c>
    </row>
    <row r="9677" spans="1:6" x14ac:dyDescent="0.25">
      <c r="A9677" s="38">
        <v>54241</v>
      </c>
      <c r="B9677" s="38" t="s">
        <v>3464</v>
      </c>
      <c r="C9677" s="14" t="s">
        <v>107</v>
      </c>
      <c r="D9677" s="14" t="s">
        <v>104</v>
      </c>
      <c r="E9677" s="15" t="s">
        <v>85</v>
      </c>
      <c r="F9677" s="39">
        <v>11680.064146520459</v>
      </c>
    </row>
    <row r="9678" spans="1:6" x14ac:dyDescent="0.25">
      <c r="A9678" s="38">
        <v>54242</v>
      </c>
      <c r="B9678" s="38" t="s">
        <v>2125</v>
      </c>
      <c r="C9678" s="14" t="s">
        <v>107</v>
      </c>
      <c r="D9678" s="14" t="s">
        <v>84</v>
      </c>
      <c r="E9678" s="15" t="s">
        <v>85</v>
      </c>
      <c r="F9678" s="39">
        <v>10267.250269088107</v>
      </c>
    </row>
    <row r="9679" spans="1:6" x14ac:dyDescent="0.25">
      <c r="A9679" s="38">
        <v>54243</v>
      </c>
      <c r="B9679" s="38" t="s">
        <v>1663</v>
      </c>
      <c r="C9679" s="14" t="s">
        <v>107</v>
      </c>
      <c r="D9679" s="14" t="s">
        <v>94</v>
      </c>
      <c r="E9679" s="15" t="s">
        <v>85</v>
      </c>
      <c r="F9679" s="39">
        <v>7046.0141375082321</v>
      </c>
    </row>
    <row r="9680" spans="1:6" x14ac:dyDescent="0.25">
      <c r="A9680" s="38">
        <v>54244</v>
      </c>
      <c r="B9680" s="38" t="s">
        <v>1400</v>
      </c>
      <c r="C9680" s="14" t="s">
        <v>107</v>
      </c>
      <c r="D9680" s="14" t="s">
        <v>104</v>
      </c>
      <c r="E9680" s="15" t="s">
        <v>85</v>
      </c>
      <c r="F9680" s="39">
        <v>3255.0460087005549</v>
      </c>
    </row>
    <row r="9681" spans="1:6" x14ac:dyDescent="0.25">
      <c r="A9681" s="38">
        <v>54245</v>
      </c>
      <c r="B9681" s="38" t="s">
        <v>2019</v>
      </c>
      <c r="C9681" s="14" t="s">
        <v>83</v>
      </c>
      <c r="D9681" s="14" t="s">
        <v>90</v>
      </c>
      <c r="E9681" s="15" t="s">
        <v>85</v>
      </c>
      <c r="F9681" s="39">
        <v>6213.885809346486</v>
      </c>
    </row>
    <row r="9682" spans="1:6" x14ac:dyDescent="0.25">
      <c r="A9682" s="38">
        <v>54246</v>
      </c>
      <c r="B9682" s="38" t="s">
        <v>871</v>
      </c>
      <c r="C9682" s="14" t="s">
        <v>83</v>
      </c>
      <c r="D9682" s="14" t="s">
        <v>90</v>
      </c>
      <c r="E9682" s="15" t="s">
        <v>85</v>
      </c>
      <c r="F9682" s="39">
        <v>5470.7776679506769</v>
      </c>
    </row>
    <row r="9683" spans="1:6" x14ac:dyDescent="0.25">
      <c r="A9683" s="38">
        <v>54247</v>
      </c>
      <c r="B9683" s="38" t="s">
        <v>2367</v>
      </c>
      <c r="C9683" s="14" t="s">
        <v>87</v>
      </c>
      <c r="D9683" s="14" t="s">
        <v>104</v>
      </c>
      <c r="E9683" s="15" t="s">
        <v>88</v>
      </c>
      <c r="F9683" s="39">
        <v>12620.684069183597</v>
      </c>
    </row>
    <row r="9684" spans="1:6" x14ac:dyDescent="0.25">
      <c r="A9684" s="38">
        <v>54248</v>
      </c>
      <c r="B9684" s="38" t="s">
        <v>2697</v>
      </c>
      <c r="C9684" s="14" t="s">
        <v>87</v>
      </c>
      <c r="D9684" s="14" t="s">
        <v>96</v>
      </c>
      <c r="E9684" s="15" t="s">
        <v>88</v>
      </c>
      <c r="F9684" s="39">
        <v>8672.8353368695407</v>
      </c>
    </row>
    <row r="9685" spans="1:6" x14ac:dyDescent="0.25">
      <c r="A9685" s="38">
        <v>54249</v>
      </c>
      <c r="B9685" s="38" t="s">
        <v>2291</v>
      </c>
      <c r="C9685" s="14" t="s">
        <v>100</v>
      </c>
      <c r="D9685" s="14" t="s">
        <v>90</v>
      </c>
      <c r="E9685" s="15" t="s">
        <v>85</v>
      </c>
      <c r="F9685" s="39">
        <v>10440.136583269197</v>
      </c>
    </row>
    <row r="9686" spans="1:6" x14ac:dyDescent="0.25">
      <c r="A9686" s="38">
        <v>54250</v>
      </c>
      <c r="B9686" s="38" t="s">
        <v>3009</v>
      </c>
      <c r="C9686" s="14" t="s">
        <v>100</v>
      </c>
      <c r="D9686" s="14" t="s">
        <v>104</v>
      </c>
      <c r="E9686" s="15" t="s">
        <v>85</v>
      </c>
      <c r="F9686" s="39">
        <v>8337.6923074915539</v>
      </c>
    </row>
    <row r="9687" spans="1:6" x14ac:dyDescent="0.25">
      <c r="A9687" s="38">
        <v>54251</v>
      </c>
      <c r="B9687" s="38" t="s">
        <v>2170</v>
      </c>
      <c r="C9687" s="14" t="s">
        <v>100</v>
      </c>
      <c r="D9687" s="14" t="s">
        <v>90</v>
      </c>
      <c r="E9687" s="15" t="s">
        <v>85</v>
      </c>
      <c r="F9687" s="39">
        <v>6158.7553039544864</v>
      </c>
    </row>
    <row r="9688" spans="1:6" x14ac:dyDescent="0.25">
      <c r="A9688" s="38">
        <v>54252</v>
      </c>
      <c r="B9688" s="38" t="s">
        <v>1336</v>
      </c>
      <c r="C9688" s="14" t="s">
        <v>102</v>
      </c>
      <c r="D9688" s="14" t="s">
        <v>94</v>
      </c>
      <c r="E9688" s="15" t="s">
        <v>85</v>
      </c>
      <c r="F9688" s="39">
        <v>10157.11869831978</v>
      </c>
    </row>
    <row r="9689" spans="1:6" x14ac:dyDescent="0.25">
      <c r="A9689" s="38">
        <v>54253</v>
      </c>
      <c r="B9689" s="38" t="s">
        <v>3465</v>
      </c>
      <c r="C9689" s="14" t="s">
        <v>102</v>
      </c>
      <c r="D9689" s="14" t="s">
        <v>104</v>
      </c>
      <c r="E9689" s="15" t="s">
        <v>88</v>
      </c>
      <c r="F9689" s="39">
        <v>2443.027392040568</v>
      </c>
    </row>
    <row r="9690" spans="1:6" x14ac:dyDescent="0.25">
      <c r="A9690" s="38">
        <v>54254</v>
      </c>
      <c r="B9690" s="38" t="s">
        <v>3348</v>
      </c>
      <c r="C9690" s="14" t="s">
        <v>107</v>
      </c>
      <c r="D9690" s="14" t="s">
        <v>84</v>
      </c>
      <c r="E9690" s="15" t="s">
        <v>88</v>
      </c>
      <c r="F9690" s="39">
        <v>13937.534892998121</v>
      </c>
    </row>
    <row r="9691" spans="1:6" x14ac:dyDescent="0.25">
      <c r="A9691" s="38">
        <v>54255</v>
      </c>
      <c r="B9691" s="38" t="s">
        <v>2368</v>
      </c>
      <c r="C9691" s="14" t="s">
        <v>107</v>
      </c>
      <c r="D9691" s="14" t="s">
        <v>104</v>
      </c>
      <c r="E9691" s="15" t="s">
        <v>85</v>
      </c>
      <c r="F9691" s="39">
        <v>9810.2158758263158</v>
      </c>
    </row>
    <row r="9692" spans="1:6" x14ac:dyDescent="0.25">
      <c r="A9692" s="38">
        <v>54256</v>
      </c>
      <c r="B9692" s="38" t="s">
        <v>416</v>
      </c>
      <c r="C9692" s="14" t="s">
        <v>107</v>
      </c>
      <c r="D9692" s="14" t="s">
        <v>94</v>
      </c>
      <c r="E9692" s="15" t="s">
        <v>85</v>
      </c>
      <c r="F9692" s="39">
        <v>9364.4466843627251</v>
      </c>
    </row>
    <row r="9693" spans="1:6" x14ac:dyDescent="0.25">
      <c r="A9693" s="38">
        <v>54257</v>
      </c>
      <c r="B9693" s="38" t="s">
        <v>2839</v>
      </c>
      <c r="C9693" s="14" t="s">
        <v>107</v>
      </c>
      <c r="D9693" s="14" t="s">
        <v>104</v>
      </c>
      <c r="E9693" s="15" t="s">
        <v>85</v>
      </c>
      <c r="F9693" s="39">
        <v>7319.020481832812</v>
      </c>
    </row>
    <row r="9694" spans="1:6" x14ac:dyDescent="0.25">
      <c r="A9694" s="38">
        <v>54258</v>
      </c>
      <c r="B9694" s="38" t="s">
        <v>3282</v>
      </c>
      <c r="C9694" s="14" t="s">
        <v>107</v>
      </c>
      <c r="D9694" s="14" t="s">
        <v>96</v>
      </c>
      <c r="E9694" s="15" t="s">
        <v>85</v>
      </c>
      <c r="F9694" s="39">
        <v>5808.4354719724379</v>
      </c>
    </row>
    <row r="9695" spans="1:6" x14ac:dyDescent="0.25">
      <c r="A9695" s="38">
        <v>54259</v>
      </c>
      <c r="B9695" s="38" t="s">
        <v>2148</v>
      </c>
      <c r="C9695" s="14" t="s">
        <v>107</v>
      </c>
      <c r="D9695" s="14" t="s">
        <v>104</v>
      </c>
      <c r="E9695" s="15" t="s">
        <v>88</v>
      </c>
      <c r="F9695" s="39">
        <v>4988.1087381226216</v>
      </c>
    </row>
    <row r="9696" spans="1:6" x14ac:dyDescent="0.25">
      <c r="A9696" s="38">
        <v>54260</v>
      </c>
      <c r="B9696" s="38" t="s">
        <v>932</v>
      </c>
      <c r="C9696" s="14" t="s">
        <v>107</v>
      </c>
      <c r="D9696" s="14" t="s">
        <v>94</v>
      </c>
      <c r="E9696" s="15" t="s">
        <v>88</v>
      </c>
      <c r="F9696" s="39">
        <v>4682.1946795150216</v>
      </c>
    </row>
    <row r="9697" spans="1:6" x14ac:dyDescent="0.25">
      <c r="A9697" s="38">
        <v>54261</v>
      </c>
      <c r="B9697" s="38" t="s">
        <v>1242</v>
      </c>
      <c r="C9697" s="14" t="s">
        <v>107</v>
      </c>
      <c r="D9697" s="14" t="s">
        <v>94</v>
      </c>
      <c r="E9697" s="15" t="s">
        <v>88</v>
      </c>
      <c r="F9697" s="39">
        <v>2432.5188679710022</v>
      </c>
    </row>
    <row r="9698" spans="1:6" x14ac:dyDescent="0.25">
      <c r="A9698" s="38">
        <v>54262</v>
      </c>
      <c r="B9698" s="38" t="s">
        <v>490</v>
      </c>
      <c r="C9698" s="14" t="s">
        <v>87</v>
      </c>
      <c r="D9698" s="14" t="s">
        <v>84</v>
      </c>
      <c r="E9698" s="15" t="s">
        <v>85</v>
      </c>
      <c r="F9698" s="39">
        <v>11844.478851457403</v>
      </c>
    </row>
    <row r="9699" spans="1:6" x14ac:dyDescent="0.25">
      <c r="A9699" s="38">
        <v>54263</v>
      </c>
      <c r="B9699" s="38" t="s">
        <v>3466</v>
      </c>
      <c r="C9699" s="14" t="s">
        <v>87</v>
      </c>
      <c r="D9699" s="14" t="s">
        <v>96</v>
      </c>
      <c r="E9699" s="15" t="s">
        <v>85</v>
      </c>
      <c r="F9699" s="39">
        <v>10056.560823131216</v>
      </c>
    </row>
    <row r="9700" spans="1:6" x14ac:dyDescent="0.25">
      <c r="A9700" s="38">
        <v>54264</v>
      </c>
      <c r="B9700" s="38" t="s">
        <v>3467</v>
      </c>
      <c r="C9700" s="14" t="s">
        <v>87</v>
      </c>
      <c r="D9700" s="14" t="s">
        <v>94</v>
      </c>
      <c r="E9700" s="15" t="s">
        <v>85</v>
      </c>
      <c r="F9700" s="39">
        <v>9589.0174862673121</v>
      </c>
    </row>
    <row r="9701" spans="1:6" x14ac:dyDescent="0.25">
      <c r="A9701" s="38">
        <v>54265</v>
      </c>
      <c r="B9701" s="38" t="s">
        <v>2152</v>
      </c>
      <c r="C9701" s="14" t="s">
        <v>87</v>
      </c>
      <c r="D9701" s="14" t="s">
        <v>94</v>
      </c>
      <c r="E9701" s="15" t="s">
        <v>85</v>
      </c>
      <c r="F9701" s="39">
        <v>7144.8063504877946</v>
      </c>
    </row>
    <row r="9702" spans="1:6" x14ac:dyDescent="0.25">
      <c r="A9702" s="38">
        <v>54266</v>
      </c>
      <c r="B9702" s="38" t="s">
        <v>3468</v>
      </c>
      <c r="C9702" s="14" t="s">
        <v>87</v>
      </c>
      <c r="D9702" s="14" t="s">
        <v>84</v>
      </c>
      <c r="E9702" s="15" t="s">
        <v>85</v>
      </c>
      <c r="F9702" s="39">
        <v>693.27946663085413</v>
      </c>
    </row>
    <row r="9703" spans="1:6" x14ac:dyDescent="0.25">
      <c r="A9703" s="38">
        <v>54267</v>
      </c>
      <c r="B9703" s="38" t="s">
        <v>2122</v>
      </c>
      <c r="C9703" s="14" t="s">
        <v>100</v>
      </c>
      <c r="D9703" s="14" t="s">
        <v>84</v>
      </c>
      <c r="E9703" s="15" t="s">
        <v>85</v>
      </c>
      <c r="F9703" s="39">
        <v>11324.303534204651</v>
      </c>
    </row>
    <row r="9704" spans="1:6" x14ac:dyDescent="0.25">
      <c r="A9704" s="38">
        <v>54268</v>
      </c>
      <c r="B9704" s="38" t="s">
        <v>3469</v>
      </c>
      <c r="C9704" s="14" t="s">
        <v>100</v>
      </c>
      <c r="D9704" s="14" t="s">
        <v>94</v>
      </c>
      <c r="E9704" s="15" t="s">
        <v>88</v>
      </c>
      <c r="F9704" s="39">
        <v>8309.3269022237018</v>
      </c>
    </row>
    <row r="9705" spans="1:6" x14ac:dyDescent="0.25">
      <c r="A9705" s="38">
        <v>54269</v>
      </c>
      <c r="B9705" s="38" t="s">
        <v>3470</v>
      </c>
      <c r="C9705" s="14" t="s">
        <v>100</v>
      </c>
      <c r="D9705" s="14" t="s">
        <v>104</v>
      </c>
      <c r="E9705" s="15" t="s">
        <v>85</v>
      </c>
      <c r="F9705" s="39">
        <v>3321.4129831465484</v>
      </c>
    </row>
    <row r="9706" spans="1:6" x14ac:dyDescent="0.25">
      <c r="A9706" s="38">
        <v>54270</v>
      </c>
      <c r="B9706" s="38" t="s">
        <v>3219</v>
      </c>
      <c r="C9706" s="14" t="s">
        <v>100</v>
      </c>
      <c r="D9706" s="14" t="s">
        <v>96</v>
      </c>
      <c r="E9706" s="15" t="s">
        <v>88</v>
      </c>
      <c r="F9706" s="39">
        <v>2785.1965993861036</v>
      </c>
    </row>
    <row r="9707" spans="1:6" x14ac:dyDescent="0.25">
      <c r="A9707" s="38">
        <v>54271</v>
      </c>
      <c r="B9707" s="38" t="s">
        <v>2944</v>
      </c>
      <c r="C9707" s="14" t="s">
        <v>100</v>
      </c>
      <c r="D9707" s="14" t="s">
        <v>90</v>
      </c>
      <c r="E9707" s="15" t="s">
        <v>88</v>
      </c>
      <c r="F9707" s="39">
        <v>2702.8332152802755</v>
      </c>
    </row>
    <row r="9708" spans="1:6" x14ac:dyDescent="0.25">
      <c r="A9708" s="38">
        <v>54272</v>
      </c>
      <c r="B9708" s="38" t="s">
        <v>772</v>
      </c>
      <c r="C9708" s="14" t="s">
        <v>100</v>
      </c>
      <c r="D9708" s="14" t="s">
        <v>104</v>
      </c>
      <c r="E9708" s="15" t="s">
        <v>85</v>
      </c>
      <c r="F9708" s="39">
        <v>2219.2702587935164</v>
      </c>
    </row>
    <row r="9709" spans="1:6" x14ac:dyDescent="0.25">
      <c r="A9709" s="38">
        <v>54273</v>
      </c>
      <c r="B9709" s="38" t="s">
        <v>1056</v>
      </c>
      <c r="C9709" s="14" t="s">
        <v>100</v>
      </c>
      <c r="D9709" s="14" t="s">
        <v>104</v>
      </c>
      <c r="E9709" s="15" t="s">
        <v>85</v>
      </c>
      <c r="F9709" s="39">
        <v>897.49293745946727</v>
      </c>
    </row>
    <row r="9710" spans="1:6" x14ac:dyDescent="0.25">
      <c r="A9710" s="38">
        <v>54274</v>
      </c>
      <c r="B9710" s="38" t="s">
        <v>2863</v>
      </c>
      <c r="C9710" s="14" t="s">
        <v>102</v>
      </c>
      <c r="D9710" s="14" t="s">
        <v>90</v>
      </c>
      <c r="E9710" s="15" t="s">
        <v>85</v>
      </c>
      <c r="F9710" s="39">
        <v>14030.316900951553</v>
      </c>
    </row>
    <row r="9711" spans="1:6" x14ac:dyDescent="0.25">
      <c r="A9711" s="38">
        <v>54275</v>
      </c>
      <c r="B9711" s="38" t="s">
        <v>677</v>
      </c>
      <c r="C9711" s="14" t="s">
        <v>102</v>
      </c>
      <c r="D9711" s="14" t="s">
        <v>94</v>
      </c>
      <c r="E9711" s="15" t="s">
        <v>88</v>
      </c>
      <c r="F9711" s="39">
        <v>12298.949426881469</v>
      </c>
    </row>
    <row r="9712" spans="1:6" x14ac:dyDescent="0.25">
      <c r="A9712" s="38">
        <v>54276</v>
      </c>
      <c r="B9712" s="38" t="s">
        <v>3000</v>
      </c>
      <c r="C9712" s="14" t="s">
        <v>102</v>
      </c>
      <c r="D9712" s="14" t="s">
        <v>104</v>
      </c>
      <c r="E9712" s="15" t="s">
        <v>88</v>
      </c>
      <c r="F9712" s="39">
        <v>9703.6720705023963</v>
      </c>
    </row>
    <row r="9713" spans="1:6" x14ac:dyDescent="0.25">
      <c r="A9713" s="38">
        <v>54277</v>
      </c>
      <c r="B9713" s="38" t="s">
        <v>2025</v>
      </c>
      <c r="C9713" s="14" t="s">
        <v>102</v>
      </c>
      <c r="D9713" s="14" t="s">
        <v>90</v>
      </c>
      <c r="E9713" s="15" t="s">
        <v>85</v>
      </c>
      <c r="F9713" s="39">
        <v>7651.1325108091451</v>
      </c>
    </row>
    <row r="9714" spans="1:6" x14ac:dyDescent="0.25">
      <c r="A9714" s="38">
        <v>54278</v>
      </c>
      <c r="B9714" s="38" t="s">
        <v>2848</v>
      </c>
      <c r="C9714" s="14" t="s">
        <v>102</v>
      </c>
      <c r="D9714" s="14" t="s">
        <v>90</v>
      </c>
      <c r="E9714" s="15" t="s">
        <v>88</v>
      </c>
      <c r="F9714" s="39">
        <v>6886.1470465840257</v>
      </c>
    </row>
    <row r="9715" spans="1:6" x14ac:dyDescent="0.25">
      <c r="A9715" s="38">
        <v>54279</v>
      </c>
      <c r="B9715" s="38" t="s">
        <v>1376</v>
      </c>
      <c r="C9715" s="14" t="s">
        <v>102</v>
      </c>
      <c r="D9715" s="14" t="s">
        <v>104</v>
      </c>
      <c r="E9715" s="15" t="s">
        <v>88</v>
      </c>
      <c r="F9715" s="39">
        <v>2396.732109006367</v>
      </c>
    </row>
    <row r="9716" spans="1:6" x14ac:dyDescent="0.25">
      <c r="A9716" s="38">
        <v>54280</v>
      </c>
      <c r="B9716" s="38" t="s">
        <v>2743</v>
      </c>
      <c r="C9716" s="14" t="s">
        <v>102</v>
      </c>
      <c r="D9716" s="14" t="s">
        <v>94</v>
      </c>
      <c r="E9716" s="15" t="s">
        <v>88</v>
      </c>
      <c r="F9716" s="39">
        <v>2314.3177617663528</v>
      </c>
    </row>
    <row r="9717" spans="1:6" x14ac:dyDescent="0.25">
      <c r="A9717" s="38">
        <v>54281</v>
      </c>
      <c r="B9717" s="38" t="s">
        <v>3471</v>
      </c>
      <c r="C9717" s="14" t="s">
        <v>107</v>
      </c>
      <c r="D9717" s="14" t="s">
        <v>94</v>
      </c>
      <c r="E9717" s="15" t="s">
        <v>85</v>
      </c>
      <c r="F9717" s="39">
        <v>13337.335679253409</v>
      </c>
    </row>
    <row r="9718" spans="1:6" x14ac:dyDescent="0.25">
      <c r="A9718" s="38">
        <v>54282</v>
      </c>
      <c r="B9718" s="38" t="s">
        <v>1936</v>
      </c>
      <c r="C9718" s="14" t="s">
        <v>107</v>
      </c>
      <c r="D9718" s="14" t="s">
        <v>104</v>
      </c>
      <c r="E9718" s="15" t="s">
        <v>88</v>
      </c>
      <c r="F9718" s="39">
        <v>11574.65409379736</v>
      </c>
    </row>
    <row r="9719" spans="1:6" x14ac:dyDescent="0.25">
      <c r="A9719" s="38">
        <v>54283</v>
      </c>
      <c r="B9719" s="38" t="s">
        <v>2486</v>
      </c>
      <c r="C9719" s="14" t="s">
        <v>107</v>
      </c>
      <c r="D9719" s="14" t="s">
        <v>90</v>
      </c>
      <c r="E9719" s="15" t="s">
        <v>88</v>
      </c>
      <c r="F9719" s="39">
        <v>11035.463086534814</v>
      </c>
    </row>
    <row r="9720" spans="1:6" x14ac:dyDescent="0.25">
      <c r="A9720" s="38">
        <v>54284</v>
      </c>
      <c r="B9720" s="38" t="s">
        <v>3318</v>
      </c>
      <c r="C9720" s="14" t="s">
        <v>107</v>
      </c>
      <c r="D9720" s="14" t="s">
        <v>96</v>
      </c>
      <c r="E9720" s="15" t="s">
        <v>88</v>
      </c>
      <c r="F9720" s="39">
        <v>2247.0292475764782</v>
      </c>
    </row>
    <row r="9721" spans="1:6" x14ac:dyDescent="0.25">
      <c r="A9721" s="38">
        <v>54285</v>
      </c>
      <c r="B9721" s="38" t="s">
        <v>702</v>
      </c>
      <c r="C9721" s="14" t="s">
        <v>107</v>
      </c>
      <c r="D9721" s="14" t="s">
        <v>94</v>
      </c>
      <c r="E9721" s="15" t="s">
        <v>88</v>
      </c>
      <c r="F9721" s="39">
        <v>1501.5501857427353</v>
      </c>
    </row>
    <row r="9722" spans="1:6" x14ac:dyDescent="0.25">
      <c r="A9722" s="38">
        <v>54286</v>
      </c>
      <c r="B9722" s="38" t="s">
        <v>2770</v>
      </c>
      <c r="C9722" s="14" t="s">
        <v>83</v>
      </c>
      <c r="D9722" s="14" t="s">
        <v>84</v>
      </c>
      <c r="E9722" s="15" t="s">
        <v>85</v>
      </c>
      <c r="F9722" s="39">
        <v>12618.887522693831</v>
      </c>
    </row>
    <row r="9723" spans="1:6" x14ac:dyDescent="0.25">
      <c r="A9723" s="38">
        <v>54287</v>
      </c>
      <c r="B9723" s="38" t="s">
        <v>530</v>
      </c>
      <c r="C9723" s="14" t="s">
        <v>83</v>
      </c>
      <c r="D9723" s="14" t="s">
        <v>96</v>
      </c>
      <c r="E9723" s="15" t="s">
        <v>88</v>
      </c>
      <c r="F9723" s="39">
        <v>12315.065115105324</v>
      </c>
    </row>
    <row r="9724" spans="1:6" x14ac:dyDescent="0.25">
      <c r="A9724" s="38">
        <v>54288</v>
      </c>
      <c r="B9724" s="38" t="s">
        <v>3374</v>
      </c>
      <c r="C9724" s="14" t="s">
        <v>87</v>
      </c>
      <c r="D9724" s="14" t="s">
        <v>84</v>
      </c>
      <c r="E9724" s="15" t="s">
        <v>85</v>
      </c>
      <c r="F9724" s="39">
        <v>12285.615701887607</v>
      </c>
    </row>
    <row r="9725" spans="1:6" x14ac:dyDescent="0.25">
      <c r="A9725" s="38">
        <v>54289</v>
      </c>
      <c r="B9725" s="38" t="s">
        <v>1027</v>
      </c>
      <c r="C9725" s="14" t="s">
        <v>87</v>
      </c>
      <c r="D9725" s="14" t="s">
        <v>84</v>
      </c>
      <c r="E9725" s="15" t="s">
        <v>85</v>
      </c>
      <c r="F9725" s="39">
        <v>12174.407134758163</v>
      </c>
    </row>
    <row r="9726" spans="1:6" x14ac:dyDescent="0.25">
      <c r="A9726" s="38">
        <v>54290</v>
      </c>
      <c r="B9726" s="38" t="s">
        <v>3283</v>
      </c>
      <c r="C9726" s="14" t="s">
        <v>87</v>
      </c>
      <c r="D9726" s="14" t="s">
        <v>90</v>
      </c>
      <c r="E9726" s="15" t="s">
        <v>88</v>
      </c>
      <c r="F9726" s="39">
        <v>11404.634960507221</v>
      </c>
    </row>
    <row r="9727" spans="1:6" x14ac:dyDescent="0.25">
      <c r="A9727" s="38">
        <v>54291</v>
      </c>
      <c r="B9727" s="38" t="s">
        <v>3188</v>
      </c>
      <c r="C9727" s="14" t="s">
        <v>87</v>
      </c>
      <c r="D9727" s="14" t="s">
        <v>104</v>
      </c>
      <c r="E9727" s="15" t="s">
        <v>88</v>
      </c>
      <c r="F9727" s="39">
        <v>9854.5912534491108</v>
      </c>
    </row>
    <row r="9728" spans="1:6" x14ac:dyDescent="0.25">
      <c r="A9728" s="38">
        <v>54292</v>
      </c>
      <c r="B9728" s="38" t="s">
        <v>609</v>
      </c>
      <c r="C9728" s="14" t="s">
        <v>87</v>
      </c>
      <c r="D9728" s="14" t="s">
        <v>104</v>
      </c>
      <c r="E9728" s="15" t="s">
        <v>85</v>
      </c>
      <c r="F9728" s="39">
        <v>2684.9643713829068</v>
      </c>
    </row>
    <row r="9729" spans="1:6" x14ac:dyDescent="0.25">
      <c r="A9729" s="38">
        <v>54293</v>
      </c>
      <c r="B9729" s="38" t="s">
        <v>3201</v>
      </c>
      <c r="C9729" s="14" t="s">
        <v>100</v>
      </c>
      <c r="D9729" s="14" t="s">
        <v>94</v>
      </c>
      <c r="E9729" s="15" t="s">
        <v>88</v>
      </c>
      <c r="F9729" s="39">
        <v>13207.348104673427</v>
      </c>
    </row>
    <row r="9730" spans="1:6" x14ac:dyDescent="0.25">
      <c r="A9730" s="38">
        <v>54294</v>
      </c>
      <c r="B9730" s="38" t="s">
        <v>336</v>
      </c>
      <c r="C9730" s="14" t="s">
        <v>100</v>
      </c>
      <c r="D9730" s="14" t="s">
        <v>84</v>
      </c>
      <c r="E9730" s="15" t="s">
        <v>85</v>
      </c>
      <c r="F9730" s="39">
        <v>11490.951949175285</v>
      </c>
    </row>
    <row r="9731" spans="1:6" x14ac:dyDescent="0.25">
      <c r="A9731" s="38">
        <v>54295</v>
      </c>
      <c r="B9731" s="38" t="s">
        <v>1788</v>
      </c>
      <c r="C9731" s="14" t="s">
        <v>102</v>
      </c>
      <c r="D9731" s="14" t="s">
        <v>104</v>
      </c>
      <c r="E9731" s="15" t="s">
        <v>88</v>
      </c>
      <c r="F9731" s="39">
        <v>8776.5889396457296</v>
      </c>
    </row>
    <row r="9732" spans="1:6" x14ac:dyDescent="0.25">
      <c r="A9732" s="38">
        <v>54296</v>
      </c>
      <c r="B9732" s="38" t="s">
        <v>721</v>
      </c>
      <c r="C9732" s="14" t="s">
        <v>102</v>
      </c>
      <c r="D9732" s="14" t="s">
        <v>96</v>
      </c>
      <c r="E9732" s="15" t="s">
        <v>88</v>
      </c>
      <c r="F9732" s="39">
        <v>8633.2067051503218</v>
      </c>
    </row>
    <row r="9733" spans="1:6" x14ac:dyDescent="0.25">
      <c r="A9733" s="38">
        <v>54297</v>
      </c>
      <c r="B9733" s="38" t="s">
        <v>528</v>
      </c>
      <c r="C9733" s="14" t="s">
        <v>83</v>
      </c>
      <c r="D9733" s="14" t="s">
        <v>96</v>
      </c>
      <c r="E9733" s="15" t="s">
        <v>85</v>
      </c>
      <c r="F9733" s="39">
        <v>7943.1238367190699</v>
      </c>
    </row>
    <row r="9734" spans="1:6" x14ac:dyDescent="0.25">
      <c r="A9734" s="38">
        <v>54298</v>
      </c>
      <c r="B9734" s="38" t="s">
        <v>2230</v>
      </c>
      <c r="C9734" s="14" t="s">
        <v>83</v>
      </c>
      <c r="D9734" s="14" t="s">
        <v>96</v>
      </c>
      <c r="E9734" s="15" t="s">
        <v>85</v>
      </c>
      <c r="F9734" s="39">
        <v>4985.2539438462754</v>
      </c>
    </row>
    <row r="9735" spans="1:6" x14ac:dyDescent="0.25">
      <c r="A9735" s="38">
        <v>54299</v>
      </c>
      <c r="B9735" s="38" t="s">
        <v>2168</v>
      </c>
      <c r="C9735" s="14" t="s">
        <v>83</v>
      </c>
      <c r="D9735" s="14" t="s">
        <v>84</v>
      </c>
      <c r="E9735" s="15" t="s">
        <v>88</v>
      </c>
      <c r="F9735" s="39">
        <v>3023.7723549100797</v>
      </c>
    </row>
    <row r="9736" spans="1:6" x14ac:dyDescent="0.25">
      <c r="A9736" s="38">
        <v>54300</v>
      </c>
      <c r="B9736" s="38" t="s">
        <v>2856</v>
      </c>
      <c r="C9736" s="14" t="s">
        <v>87</v>
      </c>
      <c r="D9736" s="14" t="s">
        <v>84</v>
      </c>
      <c r="E9736" s="15" t="s">
        <v>88</v>
      </c>
      <c r="F9736" s="39">
        <v>13993.223105020708</v>
      </c>
    </row>
    <row r="9737" spans="1:6" x14ac:dyDescent="0.25">
      <c r="A9737" s="38">
        <v>54301</v>
      </c>
      <c r="B9737" s="38" t="s">
        <v>2073</v>
      </c>
      <c r="C9737" s="14" t="s">
        <v>87</v>
      </c>
      <c r="D9737" s="14" t="s">
        <v>96</v>
      </c>
      <c r="E9737" s="15" t="s">
        <v>85</v>
      </c>
      <c r="F9737" s="39">
        <v>11490.724645444281</v>
      </c>
    </row>
    <row r="9738" spans="1:6" x14ac:dyDescent="0.25">
      <c r="A9738" s="38">
        <v>54302</v>
      </c>
      <c r="B9738" s="38" t="s">
        <v>1461</v>
      </c>
      <c r="C9738" s="14" t="s">
        <v>87</v>
      </c>
      <c r="D9738" s="14" t="s">
        <v>104</v>
      </c>
      <c r="E9738" s="15" t="s">
        <v>85</v>
      </c>
      <c r="F9738" s="39">
        <v>8539.0196787339955</v>
      </c>
    </row>
    <row r="9739" spans="1:6" x14ac:dyDescent="0.25">
      <c r="A9739" s="38">
        <v>54303</v>
      </c>
      <c r="B9739" s="38" t="s">
        <v>2658</v>
      </c>
      <c r="C9739" s="14" t="s">
        <v>87</v>
      </c>
      <c r="D9739" s="14" t="s">
        <v>104</v>
      </c>
      <c r="E9739" s="15" t="s">
        <v>88</v>
      </c>
      <c r="F9739" s="39">
        <v>8062.7556777310137</v>
      </c>
    </row>
    <row r="9740" spans="1:6" x14ac:dyDescent="0.25">
      <c r="A9740" s="38">
        <v>54304</v>
      </c>
      <c r="B9740" s="38" t="s">
        <v>136</v>
      </c>
      <c r="C9740" s="14" t="s">
        <v>100</v>
      </c>
      <c r="D9740" s="14" t="s">
        <v>94</v>
      </c>
      <c r="E9740" s="15" t="s">
        <v>85</v>
      </c>
      <c r="F9740" s="39">
        <v>9425.4843139357818</v>
      </c>
    </row>
    <row r="9741" spans="1:6" x14ac:dyDescent="0.25">
      <c r="A9741" s="38">
        <v>54305</v>
      </c>
      <c r="B9741" s="38" t="s">
        <v>938</v>
      </c>
      <c r="C9741" s="14" t="s">
        <v>102</v>
      </c>
      <c r="D9741" s="14" t="s">
        <v>96</v>
      </c>
      <c r="E9741" s="15" t="s">
        <v>85</v>
      </c>
      <c r="F9741" s="39">
        <v>7996.2479573689798</v>
      </c>
    </row>
    <row r="9742" spans="1:6" x14ac:dyDescent="0.25">
      <c r="A9742" s="38">
        <v>54306</v>
      </c>
      <c r="B9742" s="38" t="s">
        <v>2059</v>
      </c>
      <c r="C9742" s="14" t="s">
        <v>102</v>
      </c>
      <c r="D9742" s="14" t="s">
        <v>94</v>
      </c>
      <c r="E9742" s="15" t="s">
        <v>85</v>
      </c>
      <c r="F9742" s="39">
        <v>5219.1151019606032</v>
      </c>
    </row>
    <row r="9743" spans="1:6" x14ac:dyDescent="0.25">
      <c r="A9743" s="38">
        <v>54307</v>
      </c>
      <c r="B9743" s="38" t="s">
        <v>1599</v>
      </c>
      <c r="C9743" s="14" t="s">
        <v>102</v>
      </c>
      <c r="D9743" s="14" t="s">
        <v>90</v>
      </c>
      <c r="E9743" s="15" t="s">
        <v>88</v>
      </c>
      <c r="F9743" s="39">
        <v>4874.6304533284465</v>
      </c>
    </row>
    <row r="9744" spans="1:6" x14ac:dyDescent="0.25">
      <c r="A9744" s="38">
        <v>54308</v>
      </c>
      <c r="B9744" s="38" t="s">
        <v>3349</v>
      </c>
      <c r="C9744" s="14" t="s">
        <v>102</v>
      </c>
      <c r="D9744" s="14" t="s">
        <v>96</v>
      </c>
      <c r="E9744" s="15" t="s">
        <v>85</v>
      </c>
      <c r="F9744" s="39">
        <v>2971.1156926817025</v>
      </c>
    </row>
    <row r="9745" spans="1:6" x14ac:dyDescent="0.25">
      <c r="A9745" s="38">
        <v>54309</v>
      </c>
      <c r="B9745" s="38" t="s">
        <v>653</v>
      </c>
      <c r="C9745" s="14" t="s">
        <v>107</v>
      </c>
      <c r="D9745" s="14" t="s">
        <v>94</v>
      </c>
      <c r="E9745" s="15" t="s">
        <v>85</v>
      </c>
      <c r="F9745" s="39">
        <v>8622.9391554287868</v>
      </c>
    </row>
    <row r="9746" spans="1:6" x14ac:dyDescent="0.25">
      <c r="A9746" s="38">
        <v>54310</v>
      </c>
      <c r="B9746" s="38" t="s">
        <v>171</v>
      </c>
      <c r="C9746" s="14" t="s">
        <v>107</v>
      </c>
      <c r="D9746" s="14" t="s">
        <v>90</v>
      </c>
      <c r="E9746" s="15" t="s">
        <v>88</v>
      </c>
      <c r="F9746" s="39">
        <v>5384.1236049420822</v>
      </c>
    </row>
    <row r="9747" spans="1:6" x14ac:dyDescent="0.25">
      <c r="A9747" s="38">
        <v>54311</v>
      </c>
      <c r="B9747" s="38" t="s">
        <v>786</v>
      </c>
      <c r="C9747" s="14" t="s">
        <v>107</v>
      </c>
      <c r="D9747" s="14" t="s">
        <v>104</v>
      </c>
      <c r="E9747" s="15" t="s">
        <v>88</v>
      </c>
      <c r="F9747" s="39">
        <v>3134.1554831960652</v>
      </c>
    </row>
    <row r="9748" spans="1:6" x14ac:dyDescent="0.25">
      <c r="A9748" s="38">
        <v>54312</v>
      </c>
      <c r="B9748" s="38" t="s">
        <v>1932</v>
      </c>
      <c r="C9748" s="14" t="s">
        <v>83</v>
      </c>
      <c r="D9748" s="14" t="s">
        <v>84</v>
      </c>
      <c r="E9748" s="15" t="s">
        <v>88</v>
      </c>
      <c r="F9748" s="39">
        <v>13876.046131479969</v>
      </c>
    </row>
    <row r="9749" spans="1:6" x14ac:dyDescent="0.25">
      <c r="A9749" s="38">
        <v>54313</v>
      </c>
      <c r="B9749" s="38" t="s">
        <v>2186</v>
      </c>
      <c r="C9749" s="14" t="s">
        <v>83</v>
      </c>
      <c r="D9749" s="14" t="s">
        <v>84</v>
      </c>
      <c r="E9749" s="15" t="s">
        <v>88</v>
      </c>
      <c r="F9749" s="39">
        <v>13761.37429084283</v>
      </c>
    </row>
    <row r="9750" spans="1:6" x14ac:dyDescent="0.25">
      <c r="A9750" s="38">
        <v>54314</v>
      </c>
      <c r="B9750" s="38" t="s">
        <v>2313</v>
      </c>
      <c r="C9750" s="14" t="s">
        <v>83</v>
      </c>
      <c r="D9750" s="14" t="s">
        <v>90</v>
      </c>
      <c r="E9750" s="15" t="s">
        <v>85</v>
      </c>
      <c r="F9750" s="39">
        <v>10125.066129952271</v>
      </c>
    </row>
    <row r="9751" spans="1:6" x14ac:dyDescent="0.25">
      <c r="A9751" s="38">
        <v>54315</v>
      </c>
      <c r="B9751" s="38" t="s">
        <v>3374</v>
      </c>
      <c r="C9751" s="14" t="s">
        <v>83</v>
      </c>
      <c r="D9751" s="14" t="s">
        <v>84</v>
      </c>
      <c r="E9751" s="15" t="s">
        <v>88</v>
      </c>
      <c r="F9751" s="39">
        <v>3713.4441537778403</v>
      </c>
    </row>
    <row r="9752" spans="1:6" x14ac:dyDescent="0.25">
      <c r="A9752" s="38">
        <v>54316</v>
      </c>
      <c r="B9752" s="38" t="s">
        <v>593</v>
      </c>
      <c r="C9752" s="14" t="s">
        <v>87</v>
      </c>
      <c r="D9752" s="14" t="s">
        <v>104</v>
      </c>
      <c r="E9752" s="15" t="s">
        <v>85</v>
      </c>
      <c r="F9752" s="39">
        <v>12107.328885567227</v>
      </c>
    </row>
    <row r="9753" spans="1:6" x14ac:dyDescent="0.25">
      <c r="A9753" s="38">
        <v>54317</v>
      </c>
      <c r="B9753" s="38" t="s">
        <v>1220</v>
      </c>
      <c r="C9753" s="14" t="s">
        <v>87</v>
      </c>
      <c r="D9753" s="14" t="s">
        <v>94</v>
      </c>
      <c r="E9753" s="15" t="s">
        <v>85</v>
      </c>
      <c r="F9753" s="39">
        <v>10195.81070771634</v>
      </c>
    </row>
    <row r="9754" spans="1:6" x14ac:dyDescent="0.25">
      <c r="A9754" s="38">
        <v>54318</v>
      </c>
      <c r="B9754" s="38" t="s">
        <v>1406</v>
      </c>
      <c r="C9754" s="14" t="s">
        <v>87</v>
      </c>
      <c r="D9754" s="14" t="s">
        <v>96</v>
      </c>
      <c r="E9754" s="15" t="s">
        <v>85</v>
      </c>
      <c r="F9754" s="39">
        <v>237.31777160337768</v>
      </c>
    </row>
    <row r="9755" spans="1:6" x14ac:dyDescent="0.25">
      <c r="A9755" s="38">
        <v>54319</v>
      </c>
      <c r="B9755" s="38" t="s">
        <v>3279</v>
      </c>
      <c r="C9755" s="14" t="s">
        <v>100</v>
      </c>
      <c r="D9755" s="14" t="s">
        <v>94</v>
      </c>
      <c r="E9755" s="15" t="s">
        <v>85</v>
      </c>
      <c r="F9755" s="39">
        <v>8683.6466173570461</v>
      </c>
    </row>
    <row r="9756" spans="1:6" x14ac:dyDescent="0.25">
      <c r="A9756" s="38">
        <v>54320</v>
      </c>
      <c r="B9756" s="38" t="s">
        <v>1107</v>
      </c>
      <c r="C9756" s="14" t="s">
        <v>100</v>
      </c>
      <c r="D9756" s="14" t="s">
        <v>104</v>
      </c>
      <c r="E9756" s="15" t="s">
        <v>85</v>
      </c>
      <c r="F9756" s="39">
        <v>3341.0392241628256</v>
      </c>
    </row>
    <row r="9757" spans="1:6" x14ac:dyDescent="0.25">
      <c r="A9757" s="38">
        <v>54321</v>
      </c>
      <c r="B9757" s="38" t="s">
        <v>2829</v>
      </c>
      <c r="C9757" s="14" t="s">
        <v>100</v>
      </c>
      <c r="D9757" s="14" t="s">
        <v>84</v>
      </c>
      <c r="E9757" s="15" t="s">
        <v>88</v>
      </c>
      <c r="F9757" s="39">
        <v>241.39373250271416</v>
      </c>
    </row>
    <row r="9758" spans="1:6" x14ac:dyDescent="0.25">
      <c r="A9758" s="38">
        <v>54322</v>
      </c>
      <c r="B9758" s="38" t="s">
        <v>747</v>
      </c>
      <c r="C9758" s="14" t="s">
        <v>102</v>
      </c>
      <c r="D9758" s="14" t="s">
        <v>90</v>
      </c>
      <c r="E9758" s="15" t="s">
        <v>85</v>
      </c>
      <c r="F9758" s="39">
        <v>14913.955181070576</v>
      </c>
    </row>
    <row r="9759" spans="1:6" x14ac:dyDescent="0.25">
      <c r="A9759" s="38">
        <v>54323</v>
      </c>
      <c r="B9759" s="38" t="s">
        <v>3079</v>
      </c>
      <c r="C9759" s="14" t="s">
        <v>107</v>
      </c>
      <c r="D9759" s="14" t="s">
        <v>96</v>
      </c>
      <c r="E9759" s="15" t="s">
        <v>85</v>
      </c>
      <c r="F9759" s="39">
        <v>14670.650226096126</v>
      </c>
    </row>
    <row r="9760" spans="1:6" x14ac:dyDescent="0.25">
      <c r="A9760" s="38">
        <v>54324</v>
      </c>
      <c r="B9760" s="38" t="s">
        <v>3472</v>
      </c>
      <c r="C9760" s="14" t="s">
        <v>107</v>
      </c>
      <c r="D9760" s="14" t="s">
        <v>96</v>
      </c>
      <c r="E9760" s="15" t="s">
        <v>88</v>
      </c>
      <c r="F9760" s="39">
        <v>10018.209797482032</v>
      </c>
    </row>
    <row r="9761" spans="1:6" x14ac:dyDescent="0.25">
      <c r="A9761" s="38">
        <v>54325</v>
      </c>
      <c r="B9761" s="38" t="s">
        <v>2733</v>
      </c>
      <c r="C9761" s="14" t="s">
        <v>107</v>
      </c>
      <c r="D9761" s="14" t="s">
        <v>104</v>
      </c>
      <c r="E9761" s="15" t="s">
        <v>85</v>
      </c>
      <c r="F9761" s="39">
        <v>8043.9078392844649</v>
      </c>
    </row>
    <row r="9762" spans="1:6" x14ac:dyDescent="0.25">
      <c r="A9762" s="38">
        <v>54326</v>
      </c>
      <c r="B9762" s="38" t="s">
        <v>1181</v>
      </c>
      <c r="C9762" s="14" t="s">
        <v>107</v>
      </c>
      <c r="D9762" s="14" t="s">
        <v>96</v>
      </c>
      <c r="E9762" s="15" t="s">
        <v>85</v>
      </c>
      <c r="F9762" s="39">
        <v>7199.4837645844418</v>
      </c>
    </row>
    <row r="9763" spans="1:6" x14ac:dyDescent="0.25">
      <c r="A9763" s="38">
        <v>54327</v>
      </c>
      <c r="B9763" s="38" t="s">
        <v>2448</v>
      </c>
      <c r="C9763" s="14" t="s">
        <v>107</v>
      </c>
      <c r="D9763" s="14" t="s">
        <v>104</v>
      </c>
      <c r="E9763" s="15" t="s">
        <v>88</v>
      </c>
      <c r="F9763" s="39">
        <v>4638.0365003419265</v>
      </c>
    </row>
    <row r="9764" spans="1:6" x14ac:dyDescent="0.25">
      <c r="A9764" s="38">
        <v>54328</v>
      </c>
      <c r="B9764" s="38" t="s">
        <v>3172</v>
      </c>
      <c r="C9764" s="14" t="s">
        <v>83</v>
      </c>
      <c r="D9764" s="14" t="s">
        <v>94</v>
      </c>
      <c r="E9764" s="15" t="s">
        <v>85</v>
      </c>
      <c r="F9764" s="39">
        <v>13403.813622337893</v>
      </c>
    </row>
    <row r="9765" spans="1:6" x14ac:dyDescent="0.25">
      <c r="A9765" s="38">
        <v>54329</v>
      </c>
      <c r="B9765" s="38" t="s">
        <v>2770</v>
      </c>
      <c r="C9765" s="14" t="s">
        <v>83</v>
      </c>
      <c r="D9765" s="14" t="s">
        <v>96</v>
      </c>
      <c r="E9765" s="15" t="s">
        <v>88</v>
      </c>
      <c r="F9765" s="39">
        <v>12774.241334556222</v>
      </c>
    </row>
    <row r="9766" spans="1:6" x14ac:dyDescent="0.25">
      <c r="A9766" s="38">
        <v>54330</v>
      </c>
      <c r="B9766" s="38" t="s">
        <v>477</v>
      </c>
      <c r="C9766" s="14" t="s">
        <v>83</v>
      </c>
      <c r="D9766" s="14" t="s">
        <v>84</v>
      </c>
      <c r="E9766" s="15" t="s">
        <v>85</v>
      </c>
      <c r="F9766" s="39">
        <v>11852.192270166168</v>
      </c>
    </row>
    <row r="9767" spans="1:6" x14ac:dyDescent="0.25">
      <c r="A9767" s="38">
        <v>54331</v>
      </c>
      <c r="B9767" s="38" t="s">
        <v>2604</v>
      </c>
      <c r="C9767" s="14" t="s">
        <v>83</v>
      </c>
      <c r="D9767" s="14" t="s">
        <v>104</v>
      </c>
      <c r="E9767" s="15" t="s">
        <v>85</v>
      </c>
      <c r="F9767" s="39">
        <v>7280.2118423393713</v>
      </c>
    </row>
    <row r="9768" spans="1:6" x14ac:dyDescent="0.25">
      <c r="A9768" s="38">
        <v>54332</v>
      </c>
      <c r="B9768" s="38" t="s">
        <v>348</v>
      </c>
      <c r="C9768" s="14" t="s">
        <v>83</v>
      </c>
      <c r="D9768" s="14" t="s">
        <v>96</v>
      </c>
      <c r="E9768" s="15" t="s">
        <v>88</v>
      </c>
      <c r="F9768" s="39">
        <v>6803.5412181795291</v>
      </c>
    </row>
    <row r="9769" spans="1:6" x14ac:dyDescent="0.25">
      <c r="A9769" s="38">
        <v>54333</v>
      </c>
      <c r="B9769" s="38" t="s">
        <v>2944</v>
      </c>
      <c r="C9769" s="14" t="s">
        <v>83</v>
      </c>
      <c r="D9769" s="14" t="s">
        <v>90</v>
      </c>
      <c r="E9769" s="15" t="s">
        <v>85</v>
      </c>
      <c r="F9769" s="39">
        <v>6056.3024279978099</v>
      </c>
    </row>
    <row r="9770" spans="1:6" x14ac:dyDescent="0.25">
      <c r="A9770" s="38">
        <v>54334</v>
      </c>
      <c r="B9770" s="38" t="s">
        <v>2010</v>
      </c>
      <c r="C9770" s="14" t="s">
        <v>87</v>
      </c>
      <c r="D9770" s="14" t="s">
        <v>96</v>
      </c>
      <c r="E9770" s="15" t="s">
        <v>85</v>
      </c>
      <c r="F9770" s="39">
        <v>13499.644977519283</v>
      </c>
    </row>
    <row r="9771" spans="1:6" x14ac:dyDescent="0.25">
      <c r="A9771" s="38">
        <v>54335</v>
      </c>
      <c r="B9771" s="38" t="s">
        <v>2254</v>
      </c>
      <c r="C9771" s="14" t="s">
        <v>87</v>
      </c>
      <c r="D9771" s="14" t="s">
        <v>84</v>
      </c>
      <c r="E9771" s="15" t="s">
        <v>88</v>
      </c>
      <c r="F9771" s="39">
        <v>12250.156074290659</v>
      </c>
    </row>
    <row r="9772" spans="1:6" x14ac:dyDescent="0.25">
      <c r="A9772" s="38">
        <v>54336</v>
      </c>
      <c r="B9772" s="38" t="s">
        <v>697</v>
      </c>
      <c r="C9772" s="14" t="s">
        <v>87</v>
      </c>
      <c r="D9772" s="14" t="s">
        <v>104</v>
      </c>
      <c r="E9772" s="15" t="s">
        <v>88</v>
      </c>
      <c r="F9772" s="39">
        <v>9566.7895016032144</v>
      </c>
    </row>
    <row r="9773" spans="1:6" x14ac:dyDescent="0.25">
      <c r="A9773" s="38">
        <v>54337</v>
      </c>
      <c r="B9773" s="38" t="s">
        <v>1504</v>
      </c>
      <c r="C9773" s="14" t="s">
        <v>87</v>
      </c>
      <c r="D9773" s="14" t="s">
        <v>84</v>
      </c>
      <c r="E9773" s="15" t="s">
        <v>85</v>
      </c>
      <c r="F9773" s="39">
        <v>8156.3478800562079</v>
      </c>
    </row>
    <row r="9774" spans="1:6" x14ac:dyDescent="0.25">
      <c r="A9774" s="38">
        <v>54338</v>
      </c>
      <c r="B9774" s="38" t="s">
        <v>1762</v>
      </c>
      <c r="C9774" s="14" t="s">
        <v>100</v>
      </c>
      <c r="D9774" s="14" t="s">
        <v>96</v>
      </c>
      <c r="E9774" s="15" t="s">
        <v>88</v>
      </c>
      <c r="F9774" s="39">
        <v>9057.0236399384085</v>
      </c>
    </row>
    <row r="9775" spans="1:6" x14ac:dyDescent="0.25">
      <c r="A9775" s="38">
        <v>54339</v>
      </c>
      <c r="B9775" s="38" t="s">
        <v>1870</v>
      </c>
      <c r="C9775" s="14" t="s">
        <v>100</v>
      </c>
      <c r="D9775" s="14" t="s">
        <v>94</v>
      </c>
      <c r="E9775" s="15" t="s">
        <v>85</v>
      </c>
      <c r="F9775" s="39">
        <v>5539.7951456172768</v>
      </c>
    </row>
    <row r="9776" spans="1:6" x14ac:dyDescent="0.25">
      <c r="A9776" s="38">
        <v>54340</v>
      </c>
      <c r="B9776" s="38" t="s">
        <v>1247</v>
      </c>
      <c r="C9776" s="14" t="s">
        <v>100</v>
      </c>
      <c r="D9776" s="14" t="s">
        <v>94</v>
      </c>
      <c r="E9776" s="15" t="s">
        <v>88</v>
      </c>
      <c r="F9776" s="39">
        <v>5263.70452706587</v>
      </c>
    </row>
    <row r="9777" spans="1:6" x14ac:dyDescent="0.25">
      <c r="A9777" s="38">
        <v>54341</v>
      </c>
      <c r="B9777" s="38" t="s">
        <v>674</v>
      </c>
      <c r="C9777" s="14" t="s">
        <v>100</v>
      </c>
      <c r="D9777" s="14" t="s">
        <v>90</v>
      </c>
      <c r="E9777" s="15" t="s">
        <v>88</v>
      </c>
      <c r="F9777" s="39">
        <v>4527.1442350097195</v>
      </c>
    </row>
    <row r="9778" spans="1:6" x14ac:dyDescent="0.25">
      <c r="A9778" s="38">
        <v>54342</v>
      </c>
      <c r="B9778" s="38" t="s">
        <v>1775</v>
      </c>
      <c r="C9778" s="14" t="s">
        <v>100</v>
      </c>
      <c r="D9778" s="14" t="s">
        <v>94</v>
      </c>
      <c r="E9778" s="15" t="s">
        <v>85</v>
      </c>
      <c r="F9778" s="39">
        <v>3765.2782378335978</v>
      </c>
    </row>
    <row r="9779" spans="1:6" x14ac:dyDescent="0.25">
      <c r="A9779" s="38">
        <v>54343</v>
      </c>
      <c r="B9779" s="38" t="s">
        <v>164</v>
      </c>
      <c r="C9779" s="14" t="s">
        <v>100</v>
      </c>
      <c r="D9779" s="14" t="s">
        <v>94</v>
      </c>
      <c r="E9779" s="15" t="s">
        <v>85</v>
      </c>
      <c r="F9779" s="39">
        <v>1756.760744767312</v>
      </c>
    </row>
    <row r="9780" spans="1:6" x14ac:dyDescent="0.25">
      <c r="A9780" s="38">
        <v>54344</v>
      </c>
      <c r="B9780" s="38" t="s">
        <v>3473</v>
      </c>
      <c r="C9780" s="14" t="s">
        <v>102</v>
      </c>
      <c r="D9780" s="14" t="s">
        <v>84</v>
      </c>
      <c r="E9780" s="15" t="s">
        <v>85</v>
      </c>
      <c r="F9780" s="39">
        <v>6880.5531887637089</v>
      </c>
    </row>
    <row r="9781" spans="1:6" x14ac:dyDescent="0.25">
      <c r="A9781" s="38">
        <v>54345</v>
      </c>
      <c r="B9781" s="38" t="s">
        <v>3474</v>
      </c>
      <c r="C9781" s="14" t="s">
        <v>102</v>
      </c>
      <c r="D9781" s="14" t="s">
        <v>94</v>
      </c>
      <c r="E9781" s="15" t="s">
        <v>88</v>
      </c>
      <c r="F9781" s="39">
        <v>3271.9791960718903</v>
      </c>
    </row>
    <row r="9782" spans="1:6" x14ac:dyDescent="0.25">
      <c r="A9782" s="38">
        <v>54346</v>
      </c>
      <c r="B9782" s="38" t="s">
        <v>2553</v>
      </c>
      <c r="C9782" s="14" t="s">
        <v>102</v>
      </c>
      <c r="D9782" s="14" t="s">
        <v>96</v>
      </c>
      <c r="E9782" s="15" t="s">
        <v>85</v>
      </c>
      <c r="F9782" s="39">
        <v>1770.2454129636083</v>
      </c>
    </row>
    <row r="9783" spans="1:6" x14ac:dyDescent="0.25">
      <c r="A9783" s="38">
        <v>54347</v>
      </c>
      <c r="B9783" s="38" t="s">
        <v>2135</v>
      </c>
      <c r="C9783" s="14" t="s">
        <v>102</v>
      </c>
      <c r="D9783" s="14" t="s">
        <v>96</v>
      </c>
      <c r="E9783" s="15" t="s">
        <v>88</v>
      </c>
      <c r="F9783" s="39">
        <v>1709.7174278990333</v>
      </c>
    </row>
    <row r="9784" spans="1:6" x14ac:dyDescent="0.25">
      <c r="A9784" s="38">
        <v>54348</v>
      </c>
      <c r="B9784" s="38" t="s">
        <v>2773</v>
      </c>
      <c r="C9784" s="14" t="s">
        <v>107</v>
      </c>
      <c r="D9784" s="14" t="s">
        <v>84</v>
      </c>
      <c r="E9784" s="15" t="s">
        <v>85</v>
      </c>
      <c r="F9784" s="39">
        <v>13267.930656144583</v>
      </c>
    </row>
    <row r="9785" spans="1:6" x14ac:dyDescent="0.25">
      <c r="A9785" s="38">
        <v>54349</v>
      </c>
      <c r="B9785" s="38" t="s">
        <v>3184</v>
      </c>
      <c r="C9785" s="14" t="s">
        <v>107</v>
      </c>
      <c r="D9785" s="14" t="s">
        <v>96</v>
      </c>
      <c r="E9785" s="15" t="s">
        <v>85</v>
      </c>
      <c r="F9785" s="39">
        <v>1621.2686413545512</v>
      </c>
    </row>
    <row r="9786" spans="1:6" x14ac:dyDescent="0.25">
      <c r="A9786" s="38">
        <v>54350</v>
      </c>
      <c r="B9786" s="38" t="s">
        <v>2356</v>
      </c>
      <c r="C9786" s="14" t="s">
        <v>83</v>
      </c>
      <c r="D9786" s="14" t="s">
        <v>90</v>
      </c>
      <c r="E9786" s="15" t="s">
        <v>85</v>
      </c>
      <c r="F9786" s="39">
        <v>13548.323291924036</v>
      </c>
    </row>
    <row r="9787" spans="1:6" x14ac:dyDescent="0.25">
      <c r="A9787" s="38">
        <v>54351</v>
      </c>
      <c r="B9787" s="38" t="s">
        <v>2542</v>
      </c>
      <c r="C9787" s="14" t="s">
        <v>83</v>
      </c>
      <c r="D9787" s="14" t="s">
        <v>84</v>
      </c>
      <c r="E9787" s="15" t="s">
        <v>88</v>
      </c>
      <c r="F9787" s="39">
        <v>7790.2430445370228</v>
      </c>
    </row>
    <row r="9788" spans="1:6" x14ac:dyDescent="0.25">
      <c r="A9788" s="38">
        <v>54352</v>
      </c>
      <c r="B9788" s="38" t="s">
        <v>2260</v>
      </c>
      <c r="C9788" s="14" t="s">
        <v>83</v>
      </c>
      <c r="D9788" s="14" t="s">
        <v>84</v>
      </c>
      <c r="E9788" s="15" t="s">
        <v>88</v>
      </c>
      <c r="F9788" s="39">
        <v>684.77332574956802</v>
      </c>
    </row>
    <row r="9789" spans="1:6" x14ac:dyDescent="0.25">
      <c r="A9789" s="38">
        <v>54353</v>
      </c>
      <c r="B9789" s="38" t="s">
        <v>3475</v>
      </c>
      <c r="C9789" s="14" t="s">
        <v>83</v>
      </c>
      <c r="D9789" s="14" t="s">
        <v>104</v>
      </c>
      <c r="E9789" s="15" t="s">
        <v>85</v>
      </c>
      <c r="F9789" s="39">
        <v>663.70927689005134</v>
      </c>
    </row>
    <row r="9790" spans="1:6" x14ac:dyDescent="0.25">
      <c r="A9790" s="38">
        <v>54354</v>
      </c>
      <c r="B9790" s="38" t="s">
        <v>228</v>
      </c>
      <c r="C9790" s="14" t="s">
        <v>87</v>
      </c>
      <c r="D9790" s="14" t="s">
        <v>84</v>
      </c>
      <c r="E9790" s="15" t="s">
        <v>88</v>
      </c>
      <c r="F9790" s="39">
        <v>14722.595002778533</v>
      </c>
    </row>
    <row r="9791" spans="1:6" x14ac:dyDescent="0.25">
      <c r="A9791" s="38">
        <v>54355</v>
      </c>
      <c r="B9791" s="38" t="s">
        <v>1653</v>
      </c>
      <c r="C9791" s="14" t="s">
        <v>87</v>
      </c>
      <c r="D9791" s="14" t="s">
        <v>94</v>
      </c>
      <c r="E9791" s="15" t="s">
        <v>88</v>
      </c>
      <c r="F9791" s="39">
        <v>11079.196427751716</v>
      </c>
    </row>
    <row r="9792" spans="1:6" x14ac:dyDescent="0.25">
      <c r="A9792" s="38">
        <v>54356</v>
      </c>
      <c r="B9792" s="38" t="s">
        <v>1759</v>
      </c>
      <c r="C9792" s="14" t="s">
        <v>87</v>
      </c>
      <c r="D9792" s="14" t="s">
        <v>104</v>
      </c>
      <c r="E9792" s="15" t="s">
        <v>85</v>
      </c>
      <c r="F9792" s="39">
        <v>6767.3375242133234</v>
      </c>
    </row>
    <row r="9793" spans="1:6" x14ac:dyDescent="0.25">
      <c r="A9793" s="38">
        <v>54357</v>
      </c>
      <c r="B9793" s="38" t="s">
        <v>1815</v>
      </c>
      <c r="C9793" s="14" t="s">
        <v>87</v>
      </c>
      <c r="D9793" s="14" t="s">
        <v>84</v>
      </c>
      <c r="E9793" s="15" t="s">
        <v>88</v>
      </c>
      <c r="F9793" s="39">
        <v>2484.8638735741724</v>
      </c>
    </row>
    <row r="9794" spans="1:6" x14ac:dyDescent="0.25">
      <c r="A9794" s="38">
        <v>54358</v>
      </c>
      <c r="B9794" s="38" t="s">
        <v>460</v>
      </c>
      <c r="C9794" s="14" t="s">
        <v>100</v>
      </c>
      <c r="D9794" s="14" t="s">
        <v>84</v>
      </c>
      <c r="E9794" s="15" t="s">
        <v>88</v>
      </c>
      <c r="F9794" s="39">
        <v>13752.184419377636</v>
      </c>
    </row>
    <row r="9795" spans="1:6" x14ac:dyDescent="0.25">
      <c r="A9795" s="38">
        <v>54359</v>
      </c>
      <c r="B9795" s="38" t="s">
        <v>1632</v>
      </c>
      <c r="C9795" s="14" t="s">
        <v>100</v>
      </c>
      <c r="D9795" s="14" t="s">
        <v>104</v>
      </c>
      <c r="E9795" s="15" t="s">
        <v>85</v>
      </c>
      <c r="F9795" s="39">
        <v>1476.2278931705812</v>
      </c>
    </row>
    <row r="9796" spans="1:6" x14ac:dyDescent="0.25">
      <c r="A9796" s="38">
        <v>54360</v>
      </c>
      <c r="B9796" s="38" t="s">
        <v>2886</v>
      </c>
      <c r="C9796" s="14" t="s">
        <v>102</v>
      </c>
      <c r="D9796" s="14" t="s">
        <v>94</v>
      </c>
      <c r="E9796" s="15" t="s">
        <v>88</v>
      </c>
      <c r="F9796" s="39">
        <v>14570.945176094505</v>
      </c>
    </row>
    <row r="9797" spans="1:6" x14ac:dyDescent="0.25">
      <c r="A9797" s="38">
        <v>54361</v>
      </c>
      <c r="B9797" s="38" t="s">
        <v>2467</v>
      </c>
      <c r="C9797" s="14" t="s">
        <v>102</v>
      </c>
      <c r="D9797" s="14" t="s">
        <v>104</v>
      </c>
      <c r="E9797" s="15" t="s">
        <v>85</v>
      </c>
      <c r="F9797" s="39">
        <v>12715.94091939723</v>
      </c>
    </row>
    <row r="9798" spans="1:6" x14ac:dyDescent="0.25">
      <c r="A9798" s="38">
        <v>54362</v>
      </c>
      <c r="B9798" s="38" t="s">
        <v>1940</v>
      </c>
      <c r="C9798" s="14" t="s">
        <v>102</v>
      </c>
      <c r="D9798" s="14" t="s">
        <v>90</v>
      </c>
      <c r="E9798" s="15" t="s">
        <v>85</v>
      </c>
      <c r="F9798" s="39">
        <v>10832.40594117742</v>
      </c>
    </row>
    <row r="9799" spans="1:6" x14ac:dyDescent="0.25">
      <c r="A9799" s="38">
        <v>54363</v>
      </c>
      <c r="B9799" s="38" t="s">
        <v>1216</v>
      </c>
      <c r="C9799" s="14" t="s">
        <v>102</v>
      </c>
      <c r="D9799" s="14" t="s">
        <v>96</v>
      </c>
      <c r="E9799" s="15" t="s">
        <v>88</v>
      </c>
      <c r="F9799" s="39">
        <v>4810.3203024162849</v>
      </c>
    </row>
    <row r="9800" spans="1:6" x14ac:dyDescent="0.25">
      <c r="A9800" s="38">
        <v>54364</v>
      </c>
      <c r="B9800" s="38" t="s">
        <v>1890</v>
      </c>
      <c r="C9800" s="14" t="s">
        <v>102</v>
      </c>
      <c r="D9800" s="14" t="s">
        <v>84</v>
      </c>
      <c r="E9800" s="15" t="s">
        <v>88</v>
      </c>
      <c r="F9800" s="39">
        <v>2093.9729776090317</v>
      </c>
    </row>
    <row r="9801" spans="1:6" x14ac:dyDescent="0.25">
      <c r="A9801" s="38">
        <v>54365</v>
      </c>
      <c r="B9801" s="38" t="s">
        <v>740</v>
      </c>
      <c r="C9801" s="14" t="s">
        <v>102</v>
      </c>
      <c r="D9801" s="14" t="s">
        <v>84</v>
      </c>
      <c r="E9801" s="15" t="s">
        <v>88</v>
      </c>
      <c r="F9801" s="39">
        <v>1514.235764529192</v>
      </c>
    </row>
    <row r="9802" spans="1:6" x14ac:dyDescent="0.25">
      <c r="A9802" s="38">
        <v>54366</v>
      </c>
      <c r="B9802" s="38" t="s">
        <v>778</v>
      </c>
      <c r="C9802" s="14" t="s">
        <v>107</v>
      </c>
      <c r="D9802" s="14" t="s">
        <v>104</v>
      </c>
      <c r="E9802" s="15" t="s">
        <v>88</v>
      </c>
      <c r="F9802" s="39">
        <v>10926.631216519731</v>
      </c>
    </row>
    <row r="9803" spans="1:6" x14ac:dyDescent="0.25">
      <c r="A9803" s="38">
        <v>54367</v>
      </c>
      <c r="B9803" s="38" t="s">
        <v>419</v>
      </c>
      <c r="C9803" s="14" t="s">
        <v>107</v>
      </c>
      <c r="D9803" s="14" t="s">
        <v>84</v>
      </c>
      <c r="E9803" s="15" t="s">
        <v>85</v>
      </c>
      <c r="F9803" s="39">
        <v>10543.174501413865</v>
      </c>
    </row>
    <row r="9804" spans="1:6" x14ac:dyDescent="0.25">
      <c r="A9804" s="38">
        <v>54368</v>
      </c>
      <c r="B9804" s="38" t="s">
        <v>2842</v>
      </c>
      <c r="C9804" s="14" t="s">
        <v>107</v>
      </c>
      <c r="D9804" s="14" t="s">
        <v>104</v>
      </c>
      <c r="E9804" s="15" t="s">
        <v>88</v>
      </c>
      <c r="F9804" s="39">
        <v>8036.8703842692967</v>
      </c>
    </row>
    <row r="9805" spans="1:6" x14ac:dyDescent="0.25">
      <c r="A9805" s="38">
        <v>54369</v>
      </c>
      <c r="B9805" s="38" t="s">
        <v>752</v>
      </c>
      <c r="C9805" s="14" t="s">
        <v>107</v>
      </c>
      <c r="D9805" s="14" t="s">
        <v>96</v>
      </c>
      <c r="E9805" s="15" t="s">
        <v>88</v>
      </c>
      <c r="F9805" s="39">
        <v>5725.5752325489175</v>
      </c>
    </row>
    <row r="9806" spans="1:6" x14ac:dyDescent="0.25">
      <c r="A9806" s="38">
        <v>54370</v>
      </c>
      <c r="B9806" s="38" t="s">
        <v>1495</v>
      </c>
      <c r="C9806" s="14" t="s">
        <v>107</v>
      </c>
      <c r="D9806" s="14" t="s">
        <v>96</v>
      </c>
      <c r="E9806" s="15" t="s">
        <v>88</v>
      </c>
      <c r="F9806" s="39">
        <v>4885.5289405828171</v>
      </c>
    </row>
    <row r="9807" spans="1:6" x14ac:dyDescent="0.25">
      <c r="A9807" s="38">
        <v>54371</v>
      </c>
      <c r="B9807" s="38" t="s">
        <v>728</v>
      </c>
      <c r="C9807" s="14" t="s">
        <v>107</v>
      </c>
      <c r="D9807" s="14" t="s">
        <v>96</v>
      </c>
      <c r="E9807" s="15" t="s">
        <v>88</v>
      </c>
      <c r="F9807" s="39">
        <v>1892.3311440756906</v>
      </c>
    </row>
    <row r="9808" spans="1:6" x14ac:dyDescent="0.25">
      <c r="A9808" s="38">
        <v>54372</v>
      </c>
      <c r="B9808" s="38" t="s">
        <v>1939</v>
      </c>
      <c r="C9808" s="14" t="s">
        <v>83</v>
      </c>
      <c r="D9808" s="14" t="s">
        <v>90</v>
      </c>
      <c r="E9808" s="15" t="s">
        <v>88</v>
      </c>
      <c r="F9808" s="39">
        <v>6720.2542369514567</v>
      </c>
    </row>
    <row r="9809" spans="1:6" x14ac:dyDescent="0.25">
      <c r="A9809" s="38">
        <v>54373</v>
      </c>
      <c r="B9809" s="38" t="s">
        <v>734</v>
      </c>
      <c r="C9809" s="14" t="s">
        <v>87</v>
      </c>
      <c r="D9809" s="14" t="s">
        <v>94</v>
      </c>
      <c r="E9809" s="15" t="s">
        <v>88</v>
      </c>
      <c r="F9809" s="39">
        <v>9023.4715537154807</v>
      </c>
    </row>
    <row r="9810" spans="1:6" x14ac:dyDescent="0.25">
      <c r="A9810" s="38">
        <v>54374</v>
      </c>
      <c r="B9810" s="38" t="s">
        <v>383</v>
      </c>
      <c r="C9810" s="14" t="s">
        <v>87</v>
      </c>
      <c r="D9810" s="14" t="s">
        <v>94</v>
      </c>
      <c r="E9810" s="15" t="s">
        <v>88</v>
      </c>
      <c r="F9810" s="39">
        <v>8195.7366797996838</v>
      </c>
    </row>
    <row r="9811" spans="1:6" x14ac:dyDescent="0.25">
      <c r="A9811" s="38">
        <v>54375</v>
      </c>
      <c r="B9811" s="38" t="s">
        <v>840</v>
      </c>
      <c r="C9811" s="14" t="s">
        <v>87</v>
      </c>
      <c r="D9811" s="14" t="s">
        <v>104</v>
      </c>
      <c r="E9811" s="15" t="s">
        <v>88</v>
      </c>
      <c r="F9811" s="39">
        <v>995.77461311683044</v>
      </c>
    </row>
    <row r="9812" spans="1:6" x14ac:dyDescent="0.25">
      <c r="A9812" s="38">
        <v>54376</v>
      </c>
      <c r="B9812" s="38" t="s">
        <v>136</v>
      </c>
      <c r="C9812" s="14" t="s">
        <v>100</v>
      </c>
      <c r="D9812" s="14" t="s">
        <v>94</v>
      </c>
      <c r="E9812" s="15" t="s">
        <v>88</v>
      </c>
      <c r="F9812" s="39">
        <v>13819.985484935272</v>
      </c>
    </row>
    <row r="9813" spans="1:6" x14ac:dyDescent="0.25">
      <c r="A9813" s="38">
        <v>54377</v>
      </c>
      <c r="B9813" s="38" t="s">
        <v>2738</v>
      </c>
      <c r="C9813" s="14" t="s">
        <v>100</v>
      </c>
      <c r="D9813" s="14" t="s">
        <v>96</v>
      </c>
      <c r="E9813" s="15" t="s">
        <v>85</v>
      </c>
      <c r="F9813" s="39">
        <v>11439.723988816795</v>
      </c>
    </row>
    <row r="9814" spans="1:6" x14ac:dyDescent="0.25">
      <c r="A9814" s="38">
        <v>54378</v>
      </c>
      <c r="B9814" s="38" t="s">
        <v>2280</v>
      </c>
      <c r="C9814" s="14" t="s">
        <v>100</v>
      </c>
      <c r="D9814" s="14" t="s">
        <v>96</v>
      </c>
      <c r="E9814" s="15" t="s">
        <v>85</v>
      </c>
      <c r="F9814" s="39">
        <v>1244.9902910157123</v>
      </c>
    </row>
    <row r="9815" spans="1:6" x14ac:dyDescent="0.25">
      <c r="A9815" s="38">
        <v>54379</v>
      </c>
      <c r="B9815" s="38" t="s">
        <v>3476</v>
      </c>
      <c r="C9815" s="14" t="s">
        <v>102</v>
      </c>
      <c r="D9815" s="14" t="s">
        <v>104</v>
      </c>
      <c r="E9815" s="15" t="s">
        <v>85</v>
      </c>
      <c r="F9815" s="39">
        <v>7916.3317459946702</v>
      </c>
    </row>
    <row r="9816" spans="1:6" x14ac:dyDescent="0.25">
      <c r="A9816" s="38">
        <v>54380</v>
      </c>
      <c r="B9816" s="38" t="s">
        <v>3311</v>
      </c>
      <c r="C9816" s="14" t="s">
        <v>102</v>
      </c>
      <c r="D9816" s="14" t="s">
        <v>94</v>
      </c>
      <c r="E9816" s="15" t="s">
        <v>88</v>
      </c>
      <c r="F9816" s="39">
        <v>6831.8420486745881</v>
      </c>
    </row>
    <row r="9817" spans="1:6" x14ac:dyDescent="0.25">
      <c r="A9817" s="38">
        <v>54381</v>
      </c>
      <c r="B9817" s="38" t="s">
        <v>2079</v>
      </c>
      <c r="C9817" s="14" t="s">
        <v>107</v>
      </c>
      <c r="D9817" s="14" t="s">
        <v>96</v>
      </c>
      <c r="E9817" s="15" t="s">
        <v>85</v>
      </c>
      <c r="F9817" s="39">
        <v>1619.5052654127555</v>
      </c>
    </row>
    <row r="9818" spans="1:6" x14ac:dyDescent="0.25">
      <c r="A9818" s="38">
        <v>54382</v>
      </c>
      <c r="B9818" s="38" t="s">
        <v>3477</v>
      </c>
      <c r="C9818" s="14" t="s">
        <v>107</v>
      </c>
      <c r="D9818" s="14" t="s">
        <v>96</v>
      </c>
      <c r="E9818" s="15" t="s">
        <v>85</v>
      </c>
      <c r="F9818" s="39">
        <v>260.00566810207897</v>
      </c>
    </row>
    <row r="9819" spans="1:6" x14ac:dyDescent="0.25">
      <c r="A9819" s="38">
        <v>54383</v>
      </c>
      <c r="B9819" s="38" t="s">
        <v>2771</v>
      </c>
      <c r="C9819" s="14" t="s">
        <v>83</v>
      </c>
      <c r="D9819" s="14" t="s">
        <v>94</v>
      </c>
      <c r="E9819" s="15" t="s">
        <v>88</v>
      </c>
      <c r="F9819" s="39">
        <v>14452.908481987282</v>
      </c>
    </row>
    <row r="9820" spans="1:6" x14ac:dyDescent="0.25">
      <c r="A9820" s="38">
        <v>54384</v>
      </c>
      <c r="B9820" s="38" t="s">
        <v>282</v>
      </c>
      <c r="C9820" s="14" t="s">
        <v>83</v>
      </c>
      <c r="D9820" s="14" t="s">
        <v>104</v>
      </c>
      <c r="E9820" s="15" t="s">
        <v>85</v>
      </c>
      <c r="F9820" s="39">
        <v>13975.399010396455</v>
      </c>
    </row>
    <row r="9821" spans="1:6" x14ac:dyDescent="0.25">
      <c r="A9821" s="38">
        <v>54385</v>
      </c>
      <c r="B9821" s="38" t="s">
        <v>1054</v>
      </c>
      <c r="C9821" s="14" t="s">
        <v>83</v>
      </c>
      <c r="D9821" s="14" t="s">
        <v>94</v>
      </c>
      <c r="E9821" s="15" t="s">
        <v>88</v>
      </c>
      <c r="F9821" s="39">
        <v>8064.4427826455412</v>
      </c>
    </row>
    <row r="9822" spans="1:6" x14ac:dyDescent="0.25">
      <c r="A9822" s="38">
        <v>54386</v>
      </c>
      <c r="B9822" s="38" t="s">
        <v>901</v>
      </c>
      <c r="C9822" s="14" t="s">
        <v>83</v>
      </c>
      <c r="D9822" s="14" t="s">
        <v>104</v>
      </c>
      <c r="E9822" s="15" t="s">
        <v>88</v>
      </c>
      <c r="F9822" s="39">
        <v>3251.8460716507034</v>
      </c>
    </row>
    <row r="9823" spans="1:6" x14ac:dyDescent="0.25">
      <c r="A9823" s="38">
        <v>54387</v>
      </c>
      <c r="B9823" s="38" t="s">
        <v>3045</v>
      </c>
      <c r="C9823" s="14" t="s">
        <v>83</v>
      </c>
      <c r="D9823" s="14" t="s">
        <v>96</v>
      </c>
      <c r="E9823" s="15" t="s">
        <v>88</v>
      </c>
      <c r="F9823" s="39">
        <v>3103.2171535000202</v>
      </c>
    </row>
    <row r="9824" spans="1:6" x14ac:dyDescent="0.25">
      <c r="A9824" s="38">
        <v>54388</v>
      </c>
      <c r="B9824" s="38" t="s">
        <v>2104</v>
      </c>
      <c r="C9824" s="14" t="s">
        <v>83</v>
      </c>
      <c r="D9824" s="14" t="s">
        <v>104</v>
      </c>
      <c r="E9824" s="15" t="s">
        <v>88</v>
      </c>
      <c r="F9824" s="39">
        <v>1249.0917181323257</v>
      </c>
    </row>
    <row r="9825" spans="1:6" x14ac:dyDescent="0.25">
      <c r="A9825" s="38">
        <v>54389</v>
      </c>
      <c r="B9825" s="38" t="s">
        <v>111</v>
      </c>
      <c r="C9825" s="14" t="s">
        <v>87</v>
      </c>
      <c r="D9825" s="14" t="s">
        <v>90</v>
      </c>
      <c r="E9825" s="15" t="s">
        <v>85</v>
      </c>
      <c r="F9825" s="39">
        <v>11278.958825963638</v>
      </c>
    </row>
    <row r="9826" spans="1:6" x14ac:dyDescent="0.25">
      <c r="A9826" s="38">
        <v>54390</v>
      </c>
      <c r="B9826" s="38" t="s">
        <v>3149</v>
      </c>
      <c r="C9826" s="14" t="s">
        <v>87</v>
      </c>
      <c r="D9826" s="14" t="s">
        <v>90</v>
      </c>
      <c r="E9826" s="15" t="s">
        <v>85</v>
      </c>
      <c r="F9826" s="39">
        <v>8919.1720546638007</v>
      </c>
    </row>
    <row r="9827" spans="1:6" x14ac:dyDescent="0.25">
      <c r="A9827" s="38">
        <v>54391</v>
      </c>
      <c r="B9827" s="38" t="s">
        <v>1060</v>
      </c>
      <c r="C9827" s="14" t="s">
        <v>87</v>
      </c>
      <c r="D9827" s="14" t="s">
        <v>90</v>
      </c>
      <c r="E9827" s="15" t="s">
        <v>88</v>
      </c>
      <c r="F9827" s="39">
        <v>5153.3476241782282</v>
      </c>
    </row>
    <row r="9828" spans="1:6" x14ac:dyDescent="0.25">
      <c r="A9828" s="38">
        <v>54392</v>
      </c>
      <c r="B9828" s="38" t="s">
        <v>1719</v>
      </c>
      <c r="C9828" s="14" t="s">
        <v>100</v>
      </c>
      <c r="D9828" s="14" t="s">
        <v>94</v>
      </c>
      <c r="E9828" s="15" t="s">
        <v>85</v>
      </c>
      <c r="F9828" s="39">
        <v>11811.800951099829</v>
      </c>
    </row>
    <row r="9829" spans="1:6" x14ac:dyDescent="0.25">
      <c r="A9829" s="38">
        <v>54393</v>
      </c>
      <c r="B9829" s="38" t="s">
        <v>151</v>
      </c>
      <c r="C9829" s="14" t="s">
        <v>100</v>
      </c>
      <c r="D9829" s="14" t="s">
        <v>96</v>
      </c>
      <c r="E9829" s="15" t="s">
        <v>85</v>
      </c>
      <c r="F9829" s="39">
        <v>10934.685756176188</v>
      </c>
    </row>
    <row r="9830" spans="1:6" x14ac:dyDescent="0.25">
      <c r="A9830" s="38">
        <v>54394</v>
      </c>
      <c r="B9830" s="38" t="s">
        <v>2532</v>
      </c>
      <c r="C9830" s="14" t="s">
        <v>100</v>
      </c>
      <c r="D9830" s="14" t="s">
        <v>90</v>
      </c>
      <c r="E9830" s="15" t="s">
        <v>88</v>
      </c>
      <c r="F9830" s="39">
        <v>7222.0613988247424</v>
      </c>
    </row>
    <row r="9831" spans="1:6" x14ac:dyDescent="0.25">
      <c r="A9831" s="38">
        <v>54395</v>
      </c>
      <c r="B9831" s="38" t="s">
        <v>2333</v>
      </c>
      <c r="C9831" s="14" t="s">
        <v>100</v>
      </c>
      <c r="D9831" s="14" t="s">
        <v>104</v>
      </c>
      <c r="E9831" s="15" t="s">
        <v>88</v>
      </c>
      <c r="F9831" s="39">
        <v>5084.4219345184074</v>
      </c>
    </row>
    <row r="9832" spans="1:6" x14ac:dyDescent="0.25">
      <c r="A9832" s="38">
        <v>54396</v>
      </c>
      <c r="B9832" s="38" t="s">
        <v>1262</v>
      </c>
      <c r="C9832" s="14" t="s">
        <v>100</v>
      </c>
      <c r="D9832" s="14" t="s">
        <v>94</v>
      </c>
      <c r="E9832" s="15" t="s">
        <v>88</v>
      </c>
      <c r="F9832" s="39">
        <v>1530.6865730926615</v>
      </c>
    </row>
    <row r="9833" spans="1:6" x14ac:dyDescent="0.25">
      <c r="A9833" s="38">
        <v>54397</v>
      </c>
      <c r="B9833" s="38" t="s">
        <v>3087</v>
      </c>
      <c r="C9833" s="14" t="s">
        <v>102</v>
      </c>
      <c r="D9833" s="14" t="s">
        <v>94</v>
      </c>
      <c r="E9833" s="15" t="s">
        <v>88</v>
      </c>
      <c r="F9833" s="39">
        <v>3122.2766644254725</v>
      </c>
    </row>
    <row r="9834" spans="1:6" x14ac:dyDescent="0.25">
      <c r="A9834" s="38">
        <v>54398</v>
      </c>
      <c r="B9834" s="38" t="s">
        <v>2876</v>
      </c>
      <c r="C9834" s="14" t="s">
        <v>107</v>
      </c>
      <c r="D9834" s="14" t="s">
        <v>84</v>
      </c>
      <c r="E9834" s="15" t="s">
        <v>85</v>
      </c>
      <c r="F9834" s="39">
        <v>7397.7326167200126</v>
      </c>
    </row>
    <row r="9835" spans="1:6" x14ac:dyDescent="0.25">
      <c r="A9835" s="38">
        <v>54399</v>
      </c>
      <c r="B9835" s="38" t="s">
        <v>1148</v>
      </c>
      <c r="C9835" s="14" t="s">
        <v>107</v>
      </c>
      <c r="D9835" s="14" t="s">
        <v>96</v>
      </c>
      <c r="E9835" s="15" t="s">
        <v>88</v>
      </c>
      <c r="F9835" s="39">
        <v>7048.2066707708964</v>
      </c>
    </row>
    <row r="9836" spans="1:6" x14ac:dyDescent="0.25">
      <c r="A9836" s="38">
        <v>54400</v>
      </c>
      <c r="B9836" s="38" t="s">
        <v>2736</v>
      </c>
      <c r="C9836" s="14" t="s">
        <v>107</v>
      </c>
      <c r="D9836" s="14" t="s">
        <v>104</v>
      </c>
      <c r="E9836" s="15" t="s">
        <v>85</v>
      </c>
      <c r="F9836" s="39">
        <v>3917.3816956033784</v>
      </c>
    </row>
    <row r="9837" spans="1:6" x14ac:dyDescent="0.25">
      <c r="A9837" s="38">
        <v>54401</v>
      </c>
      <c r="B9837" s="38" t="s">
        <v>1018</v>
      </c>
      <c r="C9837" s="14" t="s">
        <v>107</v>
      </c>
      <c r="D9837" s="14" t="s">
        <v>84</v>
      </c>
      <c r="E9837" s="15" t="s">
        <v>85</v>
      </c>
      <c r="F9837" s="39">
        <v>2709.8733739350887</v>
      </c>
    </row>
    <row r="9838" spans="1:6" x14ac:dyDescent="0.25">
      <c r="A9838" s="38">
        <v>54402</v>
      </c>
      <c r="B9838" s="38" t="s">
        <v>2394</v>
      </c>
      <c r="C9838" s="14" t="s">
        <v>107</v>
      </c>
      <c r="D9838" s="14" t="s">
        <v>90</v>
      </c>
      <c r="E9838" s="15" t="s">
        <v>88</v>
      </c>
      <c r="F9838" s="39">
        <v>1861.0295187931836</v>
      </c>
    </row>
    <row r="9839" spans="1:6" x14ac:dyDescent="0.25">
      <c r="A9839" s="38">
        <v>54403</v>
      </c>
      <c r="B9839" s="38" t="s">
        <v>2171</v>
      </c>
      <c r="C9839" s="14" t="s">
        <v>83</v>
      </c>
      <c r="D9839" s="14" t="s">
        <v>94</v>
      </c>
      <c r="E9839" s="15" t="s">
        <v>88</v>
      </c>
      <c r="F9839" s="39">
        <v>9120.2287924543398</v>
      </c>
    </row>
    <row r="9840" spans="1:6" x14ac:dyDescent="0.25">
      <c r="A9840" s="38">
        <v>54404</v>
      </c>
      <c r="B9840" s="38" t="s">
        <v>1098</v>
      </c>
      <c r="C9840" s="14" t="s">
        <v>83</v>
      </c>
      <c r="D9840" s="14" t="s">
        <v>96</v>
      </c>
      <c r="E9840" s="15" t="s">
        <v>88</v>
      </c>
      <c r="F9840" s="39">
        <v>8950.3660187535243</v>
      </c>
    </row>
    <row r="9841" spans="1:6" x14ac:dyDescent="0.25">
      <c r="A9841" s="38">
        <v>54405</v>
      </c>
      <c r="B9841" s="38" t="s">
        <v>1052</v>
      </c>
      <c r="C9841" s="14" t="s">
        <v>83</v>
      </c>
      <c r="D9841" s="14" t="s">
        <v>90</v>
      </c>
      <c r="E9841" s="15" t="s">
        <v>88</v>
      </c>
      <c r="F9841" s="39">
        <v>8053.1403970223482</v>
      </c>
    </row>
    <row r="9842" spans="1:6" x14ac:dyDescent="0.25">
      <c r="A9842" s="38">
        <v>54406</v>
      </c>
      <c r="B9842" s="38" t="s">
        <v>804</v>
      </c>
      <c r="C9842" s="14" t="s">
        <v>83</v>
      </c>
      <c r="D9842" s="14" t="s">
        <v>94</v>
      </c>
      <c r="E9842" s="15" t="s">
        <v>88</v>
      </c>
      <c r="F9842" s="39">
        <v>7304.989633419038</v>
      </c>
    </row>
    <row r="9843" spans="1:6" x14ac:dyDescent="0.25">
      <c r="A9843" s="38">
        <v>54407</v>
      </c>
      <c r="B9843" s="38" t="s">
        <v>1409</v>
      </c>
      <c r="C9843" s="14" t="s">
        <v>83</v>
      </c>
      <c r="D9843" s="14" t="s">
        <v>96</v>
      </c>
      <c r="E9843" s="15" t="s">
        <v>85</v>
      </c>
      <c r="F9843" s="39">
        <v>3098.4817335815851</v>
      </c>
    </row>
    <row r="9844" spans="1:6" x14ac:dyDescent="0.25">
      <c r="A9844" s="38">
        <v>54408</v>
      </c>
      <c r="B9844" s="38" t="s">
        <v>1706</v>
      </c>
      <c r="C9844" s="14" t="s">
        <v>87</v>
      </c>
      <c r="D9844" s="14" t="s">
        <v>96</v>
      </c>
      <c r="E9844" s="15" t="s">
        <v>85</v>
      </c>
      <c r="F9844" s="39">
        <v>11539.351287019692</v>
      </c>
    </row>
    <row r="9845" spans="1:6" x14ac:dyDescent="0.25">
      <c r="A9845" s="38">
        <v>54409</v>
      </c>
      <c r="B9845" s="38" t="s">
        <v>1820</v>
      </c>
      <c r="C9845" s="14" t="s">
        <v>87</v>
      </c>
      <c r="D9845" s="14" t="s">
        <v>94</v>
      </c>
      <c r="E9845" s="15" t="s">
        <v>85</v>
      </c>
      <c r="F9845" s="39">
        <v>7555.379291745985</v>
      </c>
    </row>
    <row r="9846" spans="1:6" x14ac:dyDescent="0.25">
      <c r="A9846" s="38">
        <v>54410</v>
      </c>
      <c r="B9846" s="38" t="s">
        <v>3101</v>
      </c>
      <c r="C9846" s="14" t="s">
        <v>87</v>
      </c>
      <c r="D9846" s="14" t="s">
        <v>104</v>
      </c>
      <c r="E9846" s="15" t="s">
        <v>85</v>
      </c>
      <c r="F9846" s="39">
        <v>2870.2229306509926</v>
      </c>
    </row>
    <row r="9847" spans="1:6" x14ac:dyDescent="0.25">
      <c r="A9847" s="38">
        <v>54411</v>
      </c>
      <c r="B9847" s="38" t="s">
        <v>2695</v>
      </c>
      <c r="C9847" s="14" t="s">
        <v>100</v>
      </c>
      <c r="D9847" s="14" t="s">
        <v>84</v>
      </c>
      <c r="E9847" s="15" t="s">
        <v>88</v>
      </c>
      <c r="F9847" s="39">
        <v>13790.130199276055</v>
      </c>
    </row>
    <row r="9848" spans="1:6" x14ac:dyDescent="0.25">
      <c r="A9848" s="38">
        <v>54412</v>
      </c>
      <c r="B9848" s="38" t="s">
        <v>2307</v>
      </c>
      <c r="C9848" s="14" t="s">
        <v>100</v>
      </c>
      <c r="D9848" s="14" t="s">
        <v>96</v>
      </c>
      <c r="E9848" s="15" t="s">
        <v>85</v>
      </c>
      <c r="F9848" s="39">
        <v>13029.272793600669</v>
      </c>
    </row>
    <row r="9849" spans="1:6" x14ac:dyDescent="0.25">
      <c r="A9849" s="38">
        <v>54413</v>
      </c>
      <c r="B9849" s="38" t="s">
        <v>2530</v>
      </c>
      <c r="C9849" s="14" t="s">
        <v>102</v>
      </c>
      <c r="D9849" s="14" t="s">
        <v>104</v>
      </c>
      <c r="E9849" s="15" t="s">
        <v>85</v>
      </c>
      <c r="F9849" s="39">
        <v>12196.616794346821</v>
      </c>
    </row>
    <row r="9850" spans="1:6" x14ac:dyDescent="0.25">
      <c r="A9850" s="38">
        <v>54414</v>
      </c>
      <c r="B9850" s="38" t="s">
        <v>2113</v>
      </c>
      <c r="C9850" s="14" t="s">
        <v>102</v>
      </c>
      <c r="D9850" s="14" t="s">
        <v>90</v>
      </c>
      <c r="E9850" s="15" t="s">
        <v>85</v>
      </c>
      <c r="F9850" s="39">
        <v>10104.304117101767</v>
      </c>
    </row>
    <row r="9851" spans="1:6" x14ac:dyDescent="0.25">
      <c r="A9851" s="38">
        <v>54415</v>
      </c>
      <c r="B9851" s="38" t="s">
        <v>1137</v>
      </c>
      <c r="C9851" s="14" t="s">
        <v>102</v>
      </c>
      <c r="D9851" s="14" t="s">
        <v>96</v>
      </c>
      <c r="E9851" s="15" t="s">
        <v>88</v>
      </c>
      <c r="F9851" s="39">
        <v>9514.4941644554401</v>
      </c>
    </row>
    <row r="9852" spans="1:6" x14ac:dyDescent="0.25">
      <c r="A9852" s="38">
        <v>54416</v>
      </c>
      <c r="B9852" s="38" t="s">
        <v>775</v>
      </c>
      <c r="C9852" s="14" t="s">
        <v>102</v>
      </c>
      <c r="D9852" s="14" t="s">
        <v>96</v>
      </c>
      <c r="E9852" s="15" t="s">
        <v>88</v>
      </c>
      <c r="F9852" s="39">
        <v>6537.5435075848845</v>
      </c>
    </row>
    <row r="9853" spans="1:6" x14ac:dyDescent="0.25">
      <c r="A9853" s="38">
        <v>54417</v>
      </c>
      <c r="B9853" s="38" t="s">
        <v>1361</v>
      </c>
      <c r="C9853" s="14" t="s">
        <v>102</v>
      </c>
      <c r="D9853" s="14" t="s">
        <v>104</v>
      </c>
      <c r="E9853" s="15" t="s">
        <v>85</v>
      </c>
      <c r="F9853" s="39">
        <v>6215.6421678259749</v>
      </c>
    </row>
    <row r="9854" spans="1:6" x14ac:dyDescent="0.25">
      <c r="A9854" s="38">
        <v>54418</v>
      </c>
      <c r="B9854" s="38" t="s">
        <v>3478</v>
      </c>
      <c r="C9854" s="14" t="s">
        <v>102</v>
      </c>
      <c r="D9854" s="14" t="s">
        <v>90</v>
      </c>
      <c r="E9854" s="15" t="s">
        <v>88</v>
      </c>
      <c r="F9854" s="39">
        <v>4197.3520102601078</v>
      </c>
    </row>
    <row r="9855" spans="1:6" x14ac:dyDescent="0.25">
      <c r="A9855" s="38">
        <v>54419</v>
      </c>
      <c r="B9855" s="38" t="s">
        <v>2850</v>
      </c>
      <c r="C9855" s="14" t="s">
        <v>102</v>
      </c>
      <c r="D9855" s="14" t="s">
        <v>96</v>
      </c>
      <c r="E9855" s="15" t="s">
        <v>85</v>
      </c>
      <c r="F9855" s="39">
        <v>2946.8840830955328</v>
      </c>
    </row>
    <row r="9856" spans="1:6" x14ac:dyDescent="0.25">
      <c r="A9856" s="38">
        <v>54420</v>
      </c>
      <c r="B9856" s="38" t="s">
        <v>989</v>
      </c>
      <c r="C9856" s="14" t="s">
        <v>102</v>
      </c>
      <c r="D9856" s="14" t="s">
        <v>94</v>
      </c>
      <c r="E9856" s="15" t="s">
        <v>85</v>
      </c>
      <c r="F9856" s="39">
        <v>2478.7976580950876</v>
      </c>
    </row>
    <row r="9857" spans="1:6" x14ac:dyDescent="0.25">
      <c r="A9857" s="38">
        <v>54421</v>
      </c>
      <c r="B9857" s="38" t="s">
        <v>1549</v>
      </c>
      <c r="C9857" s="14" t="s">
        <v>102</v>
      </c>
      <c r="D9857" s="14" t="s">
        <v>84</v>
      </c>
      <c r="E9857" s="15" t="s">
        <v>88</v>
      </c>
      <c r="F9857" s="39">
        <v>2241.3298346150459</v>
      </c>
    </row>
    <row r="9858" spans="1:6" x14ac:dyDescent="0.25">
      <c r="A9858" s="38">
        <v>54422</v>
      </c>
      <c r="B9858" s="38" t="s">
        <v>1919</v>
      </c>
      <c r="C9858" s="14" t="s">
        <v>107</v>
      </c>
      <c r="D9858" s="14" t="s">
        <v>96</v>
      </c>
      <c r="E9858" s="15" t="s">
        <v>85</v>
      </c>
      <c r="F9858" s="39">
        <v>14792.162239517782</v>
      </c>
    </row>
    <row r="9859" spans="1:6" x14ac:dyDescent="0.25">
      <c r="A9859" s="38">
        <v>54423</v>
      </c>
      <c r="B9859" s="38" t="s">
        <v>839</v>
      </c>
      <c r="C9859" s="14" t="s">
        <v>107</v>
      </c>
      <c r="D9859" s="14" t="s">
        <v>84</v>
      </c>
      <c r="E9859" s="15" t="s">
        <v>85</v>
      </c>
      <c r="F9859" s="39">
        <v>14213.820275506008</v>
      </c>
    </row>
    <row r="9860" spans="1:6" x14ac:dyDescent="0.25">
      <c r="A9860" s="38">
        <v>54424</v>
      </c>
      <c r="B9860" s="38" t="s">
        <v>2051</v>
      </c>
      <c r="C9860" s="14" t="s">
        <v>107</v>
      </c>
      <c r="D9860" s="14" t="s">
        <v>84</v>
      </c>
      <c r="E9860" s="15" t="s">
        <v>88</v>
      </c>
      <c r="F9860" s="39">
        <v>9906.2050624623134</v>
      </c>
    </row>
    <row r="9861" spans="1:6" x14ac:dyDescent="0.25">
      <c r="A9861" s="38">
        <v>54425</v>
      </c>
      <c r="B9861" s="38" t="s">
        <v>3124</v>
      </c>
      <c r="C9861" s="14" t="s">
        <v>83</v>
      </c>
      <c r="D9861" s="14" t="s">
        <v>104</v>
      </c>
      <c r="E9861" s="15" t="s">
        <v>88</v>
      </c>
      <c r="F9861" s="39">
        <v>5159.6104150068322</v>
      </c>
    </row>
    <row r="9862" spans="1:6" x14ac:dyDescent="0.25">
      <c r="A9862" s="38">
        <v>54426</v>
      </c>
      <c r="B9862" s="38" t="s">
        <v>2555</v>
      </c>
      <c r="C9862" s="14" t="s">
        <v>83</v>
      </c>
      <c r="D9862" s="14" t="s">
        <v>96</v>
      </c>
      <c r="E9862" s="15" t="s">
        <v>85</v>
      </c>
      <c r="F9862" s="39">
        <v>4823.3084402681716</v>
      </c>
    </row>
    <row r="9863" spans="1:6" x14ac:dyDescent="0.25">
      <c r="A9863" s="38">
        <v>54427</v>
      </c>
      <c r="B9863" s="38" t="s">
        <v>1997</v>
      </c>
      <c r="C9863" s="14" t="s">
        <v>83</v>
      </c>
      <c r="D9863" s="14" t="s">
        <v>96</v>
      </c>
      <c r="E9863" s="15" t="s">
        <v>85</v>
      </c>
      <c r="F9863" s="39">
        <v>3962.3511580208597</v>
      </c>
    </row>
    <row r="9864" spans="1:6" x14ac:dyDescent="0.25">
      <c r="A9864" s="38">
        <v>54428</v>
      </c>
      <c r="B9864" s="38" t="s">
        <v>1857</v>
      </c>
      <c r="C9864" s="14" t="s">
        <v>83</v>
      </c>
      <c r="D9864" s="14" t="s">
        <v>94</v>
      </c>
      <c r="E9864" s="15" t="s">
        <v>85</v>
      </c>
      <c r="F9864" s="39">
        <v>325.10641022410272</v>
      </c>
    </row>
    <row r="9865" spans="1:6" x14ac:dyDescent="0.25">
      <c r="A9865" s="38">
        <v>54429</v>
      </c>
      <c r="B9865" s="38" t="s">
        <v>3004</v>
      </c>
      <c r="C9865" s="14" t="s">
        <v>87</v>
      </c>
      <c r="D9865" s="14" t="s">
        <v>90</v>
      </c>
      <c r="E9865" s="15" t="s">
        <v>88</v>
      </c>
      <c r="F9865" s="39">
        <v>14851.108740301428</v>
      </c>
    </row>
    <row r="9866" spans="1:6" x14ac:dyDescent="0.25">
      <c r="A9866" s="38">
        <v>54430</v>
      </c>
      <c r="B9866" s="38" t="s">
        <v>2341</v>
      </c>
      <c r="C9866" s="14" t="s">
        <v>87</v>
      </c>
      <c r="D9866" s="14" t="s">
        <v>96</v>
      </c>
      <c r="E9866" s="15" t="s">
        <v>88</v>
      </c>
      <c r="F9866" s="39">
        <v>8054.156293276521</v>
      </c>
    </row>
    <row r="9867" spans="1:6" x14ac:dyDescent="0.25">
      <c r="A9867" s="38">
        <v>54431</v>
      </c>
      <c r="B9867" s="38" t="s">
        <v>295</v>
      </c>
      <c r="C9867" s="14" t="s">
        <v>87</v>
      </c>
      <c r="D9867" s="14" t="s">
        <v>84</v>
      </c>
      <c r="E9867" s="15" t="s">
        <v>88</v>
      </c>
      <c r="F9867" s="39">
        <v>4033.4508218240157</v>
      </c>
    </row>
    <row r="9868" spans="1:6" x14ac:dyDescent="0.25">
      <c r="A9868" s="38">
        <v>54432</v>
      </c>
      <c r="B9868" s="38" t="s">
        <v>1711</v>
      </c>
      <c r="C9868" s="14" t="s">
        <v>87</v>
      </c>
      <c r="D9868" s="14" t="s">
        <v>96</v>
      </c>
      <c r="E9868" s="15" t="s">
        <v>88</v>
      </c>
      <c r="F9868" s="39">
        <v>2761.5075639965771</v>
      </c>
    </row>
    <row r="9869" spans="1:6" x14ac:dyDescent="0.25">
      <c r="A9869" s="38">
        <v>54433</v>
      </c>
      <c r="B9869" s="38" t="s">
        <v>259</v>
      </c>
      <c r="C9869" s="14" t="s">
        <v>87</v>
      </c>
      <c r="D9869" s="14" t="s">
        <v>96</v>
      </c>
      <c r="E9869" s="15" t="s">
        <v>88</v>
      </c>
      <c r="F9869" s="39">
        <v>2381.2830465589732</v>
      </c>
    </row>
    <row r="9870" spans="1:6" x14ac:dyDescent="0.25">
      <c r="A9870" s="38">
        <v>54434</v>
      </c>
      <c r="B9870" s="38" t="s">
        <v>1648</v>
      </c>
      <c r="C9870" s="14" t="s">
        <v>100</v>
      </c>
      <c r="D9870" s="14" t="s">
        <v>104</v>
      </c>
      <c r="E9870" s="15" t="s">
        <v>85</v>
      </c>
      <c r="F9870" s="39">
        <v>13300.212532523698</v>
      </c>
    </row>
    <row r="9871" spans="1:6" x14ac:dyDescent="0.25">
      <c r="A9871" s="38">
        <v>54435</v>
      </c>
      <c r="B9871" s="38" t="s">
        <v>2074</v>
      </c>
      <c r="C9871" s="14" t="s">
        <v>100</v>
      </c>
      <c r="D9871" s="14" t="s">
        <v>84</v>
      </c>
      <c r="E9871" s="15" t="s">
        <v>88</v>
      </c>
      <c r="F9871" s="39">
        <v>11924.425460617005</v>
      </c>
    </row>
    <row r="9872" spans="1:6" x14ac:dyDescent="0.25">
      <c r="A9872" s="38">
        <v>54436</v>
      </c>
      <c r="B9872" s="38" t="s">
        <v>2820</v>
      </c>
      <c r="C9872" s="14" t="s">
        <v>100</v>
      </c>
      <c r="D9872" s="14" t="s">
        <v>104</v>
      </c>
      <c r="E9872" s="15" t="s">
        <v>88</v>
      </c>
      <c r="F9872" s="39">
        <v>5880.7993512186331</v>
      </c>
    </row>
    <row r="9873" spans="1:6" x14ac:dyDescent="0.25">
      <c r="A9873" s="38">
        <v>54437</v>
      </c>
      <c r="B9873" s="38" t="s">
        <v>2449</v>
      </c>
      <c r="C9873" s="14" t="s">
        <v>100</v>
      </c>
      <c r="D9873" s="14" t="s">
        <v>94</v>
      </c>
      <c r="E9873" s="15" t="s">
        <v>88</v>
      </c>
      <c r="F9873" s="39">
        <v>2940.1807107065993</v>
      </c>
    </row>
    <row r="9874" spans="1:6" x14ac:dyDescent="0.25">
      <c r="A9874" s="38">
        <v>54438</v>
      </c>
      <c r="B9874" s="38" t="s">
        <v>322</v>
      </c>
      <c r="C9874" s="14" t="s">
        <v>100</v>
      </c>
      <c r="D9874" s="14" t="s">
        <v>96</v>
      </c>
      <c r="E9874" s="15" t="s">
        <v>88</v>
      </c>
      <c r="F9874" s="39">
        <v>1205.954299459805</v>
      </c>
    </row>
    <row r="9875" spans="1:6" x14ac:dyDescent="0.25">
      <c r="A9875" s="38">
        <v>54439</v>
      </c>
      <c r="B9875" s="38" t="s">
        <v>3298</v>
      </c>
      <c r="C9875" s="14" t="s">
        <v>102</v>
      </c>
      <c r="D9875" s="14" t="s">
        <v>90</v>
      </c>
      <c r="E9875" s="15" t="s">
        <v>85</v>
      </c>
      <c r="F9875" s="39">
        <v>10647.228044564348</v>
      </c>
    </row>
    <row r="9876" spans="1:6" x14ac:dyDescent="0.25">
      <c r="A9876" s="38">
        <v>54440</v>
      </c>
      <c r="B9876" s="38" t="s">
        <v>3246</v>
      </c>
      <c r="C9876" s="14" t="s">
        <v>102</v>
      </c>
      <c r="D9876" s="14" t="s">
        <v>90</v>
      </c>
      <c r="E9876" s="15" t="s">
        <v>88</v>
      </c>
      <c r="F9876" s="39">
        <v>10110.084873278631</v>
      </c>
    </row>
    <row r="9877" spans="1:6" x14ac:dyDescent="0.25">
      <c r="A9877" s="38">
        <v>54441</v>
      </c>
      <c r="B9877" s="38" t="s">
        <v>2434</v>
      </c>
      <c r="C9877" s="14" t="s">
        <v>107</v>
      </c>
      <c r="D9877" s="14" t="s">
        <v>96</v>
      </c>
      <c r="E9877" s="15" t="s">
        <v>85</v>
      </c>
      <c r="F9877" s="39">
        <v>14750.975296984076</v>
      </c>
    </row>
    <row r="9878" spans="1:6" x14ac:dyDescent="0.25">
      <c r="A9878" s="38">
        <v>54442</v>
      </c>
      <c r="B9878" s="38" t="s">
        <v>2421</v>
      </c>
      <c r="C9878" s="14" t="s">
        <v>107</v>
      </c>
      <c r="D9878" s="14" t="s">
        <v>90</v>
      </c>
      <c r="E9878" s="15" t="s">
        <v>88</v>
      </c>
      <c r="F9878" s="39">
        <v>7574.7564924240096</v>
      </c>
    </row>
    <row r="9879" spans="1:6" x14ac:dyDescent="0.25">
      <c r="A9879" s="38">
        <v>54443</v>
      </c>
      <c r="B9879" s="38" t="s">
        <v>3097</v>
      </c>
      <c r="C9879" s="14" t="s">
        <v>107</v>
      </c>
      <c r="D9879" s="14" t="s">
        <v>96</v>
      </c>
      <c r="E9879" s="15" t="s">
        <v>88</v>
      </c>
      <c r="F9879" s="39">
        <v>3979.4362888750175</v>
      </c>
    </row>
    <row r="9880" spans="1:6" x14ac:dyDescent="0.25">
      <c r="A9880" s="38">
        <v>54444</v>
      </c>
      <c r="B9880" s="38" t="s">
        <v>3182</v>
      </c>
      <c r="C9880" s="14" t="s">
        <v>107</v>
      </c>
      <c r="D9880" s="14" t="s">
        <v>84</v>
      </c>
      <c r="E9880" s="15" t="s">
        <v>88</v>
      </c>
      <c r="F9880" s="39">
        <v>2491.3358714855899</v>
      </c>
    </row>
    <row r="9881" spans="1:6" x14ac:dyDescent="0.25">
      <c r="A9881" s="38">
        <v>54445</v>
      </c>
      <c r="B9881" s="38" t="s">
        <v>3479</v>
      </c>
      <c r="C9881" s="14" t="s">
        <v>83</v>
      </c>
      <c r="D9881" s="14" t="s">
        <v>90</v>
      </c>
      <c r="E9881" s="15" t="s">
        <v>88</v>
      </c>
      <c r="F9881" s="39">
        <v>14030.740302222513</v>
      </c>
    </row>
    <row r="9882" spans="1:6" x14ac:dyDescent="0.25">
      <c r="A9882" s="38">
        <v>54446</v>
      </c>
      <c r="B9882" s="38" t="s">
        <v>378</v>
      </c>
      <c r="C9882" s="14" t="s">
        <v>83</v>
      </c>
      <c r="D9882" s="14" t="s">
        <v>104</v>
      </c>
      <c r="E9882" s="15" t="s">
        <v>88</v>
      </c>
      <c r="F9882" s="39">
        <v>10079.060311402207</v>
      </c>
    </row>
    <row r="9883" spans="1:6" x14ac:dyDescent="0.25">
      <c r="A9883" s="38">
        <v>54447</v>
      </c>
      <c r="B9883" s="38" t="s">
        <v>748</v>
      </c>
      <c r="C9883" s="14" t="s">
        <v>83</v>
      </c>
      <c r="D9883" s="14" t="s">
        <v>104</v>
      </c>
      <c r="E9883" s="15" t="s">
        <v>85</v>
      </c>
      <c r="F9883" s="39">
        <v>8698.5268368078632</v>
      </c>
    </row>
    <row r="9884" spans="1:6" x14ac:dyDescent="0.25">
      <c r="A9884" s="38">
        <v>54448</v>
      </c>
      <c r="B9884" s="38" t="s">
        <v>481</v>
      </c>
      <c r="C9884" s="14" t="s">
        <v>87</v>
      </c>
      <c r="D9884" s="14" t="s">
        <v>104</v>
      </c>
      <c r="E9884" s="15" t="s">
        <v>88</v>
      </c>
      <c r="F9884" s="39">
        <v>8834.384131491237</v>
      </c>
    </row>
    <row r="9885" spans="1:6" x14ac:dyDescent="0.25">
      <c r="A9885" s="38">
        <v>54449</v>
      </c>
      <c r="B9885" s="38" t="s">
        <v>1770</v>
      </c>
      <c r="C9885" s="14" t="s">
        <v>87</v>
      </c>
      <c r="D9885" s="14" t="s">
        <v>104</v>
      </c>
      <c r="E9885" s="15" t="s">
        <v>85</v>
      </c>
      <c r="F9885" s="39">
        <v>6454.1376115926132</v>
      </c>
    </row>
    <row r="9886" spans="1:6" x14ac:dyDescent="0.25">
      <c r="A9886" s="38">
        <v>54450</v>
      </c>
      <c r="B9886" s="38" t="s">
        <v>464</v>
      </c>
      <c r="C9886" s="14" t="s">
        <v>87</v>
      </c>
      <c r="D9886" s="14" t="s">
        <v>84</v>
      </c>
      <c r="E9886" s="15" t="s">
        <v>88</v>
      </c>
      <c r="F9886" s="39">
        <v>4022.0513863660408</v>
      </c>
    </row>
    <row r="9887" spans="1:6" x14ac:dyDescent="0.25">
      <c r="A9887" s="38">
        <v>54451</v>
      </c>
      <c r="B9887" s="38" t="s">
        <v>2212</v>
      </c>
      <c r="C9887" s="14" t="s">
        <v>100</v>
      </c>
      <c r="D9887" s="14" t="s">
        <v>96</v>
      </c>
      <c r="E9887" s="15" t="s">
        <v>85</v>
      </c>
      <c r="F9887" s="39">
        <v>14543.058290820478</v>
      </c>
    </row>
    <row r="9888" spans="1:6" x14ac:dyDescent="0.25">
      <c r="A9888" s="38">
        <v>54452</v>
      </c>
      <c r="B9888" s="38" t="s">
        <v>783</v>
      </c>
      <c r="C9888" s="14" t="s">
        <v>100</v>
      </c>
      <c r="D9888" s="14" t="s">
        <v>104</v>
      </c>
      <c r="E9888" s="15" t="s">
        <v>85</v>
      </c>
      <c r="F9888" s="39">
        <v>13131.743261581001</v>
      </c>
    </row>
    <row r="9889" spans="1:6" x14ac:dyDescent="0.25">
      <c r="A9889" s="38">
        <v>54453</v>
      </c>
      <c r="B9889" s="38" t="s">
        <v>1762</v>
      </c>
      <c r="C9889" s="14" t="s">
        <v>100</v>
      </c>
      <c r="D9889" s="14" t="s">
        <v>84</v>
      </c>
      <c r="E9889" s="15" t="s">
        <v>88</v>
      </c>
      <c r="F9889" s="39">
        <v>2122.8510724435137</v>
      </c>
    </row>
    <row r="9890" spans="1:6" x14ac:dyDescent="0.25">
      <c r="A9890" s="38">
        <v>54454</v>
      </c>
      <c r="B9890" s="38" t="s">
        <v>1677</v>
      </c>
      <c r="C9890" s="14" t="s">
        <v>100</v>
      </c>
      <c r="D9890" s="14" t="s">
        <v>90</v>
      </c>
      <c r="E9890" s="15" t="s">
        <v>85</v>
      </c>
      <c r="F9890" s="39">
        <v>357.54258791849486</v>
      </c>
    </row>
    <row r="9891" spans="1:6" x14ac:dyDescent="0.25">
      <c r="A9891" s="38">
        <v>54455</v>
      </c>
      <c r="B9891" s="38" t="s">
        <v>955</v>
      </c>
      <c r="C9891" s="14" t="s">
        <v>100</v>
      </c>
      <c r="D9891" s="14" t="s">
        <v>94</v>
      </c>
      <c r="E9891" s="15" t="s">
        <v>88</v>
      </c>
      <c r="F9891" s="39">
        <v>191.19086857655523</v>
      </c>
    </row>
    <row r="9892" spans="1:6" x14ac:dyDescent="0.25">
      <c r="A9892" s="38">
        <v>54456</v>
      </c>
      <c r="B9892" s="38" t="s">
        <v>127</v>
      </c>
      <c r="C9892" s="14" t="s">
        <v>102</v>
      </c>
      <c r="D9892" s="14" t="s">
        <v>96</v>
      </c>
      <c r="E9892" s="15" t="s">
        <v>85</v>
      </c>
      <c r="F9892" s="39">
        <v>12086.255741265655</v>
      </c>
    </row>
    <row r="9893" spans="1:6" x14ac:dyDescent="0.25">
      <c r="A9893" s="38">
        <v>54457</v>
      </c>
      <c r="B9893" s="38" t="s">
        <v>1508</v>
      </c>
      <c r="C9893" s="14" t="s">
        <v>102</v>
      </c>
      <c r="D9893" s="14" t="s">
        <v>96</v>
      </c>
      <c r="E9893" s="15" t="s">
        <v>88</v>
      </c>
      <c r="F9893" s="39">
        <v>5975.4848865462845</v>
      </c>
    </row>
    <row r="9894" spans="1:6" x14ac:dyDescent="0.25">
      <c r="A9894" s="38">
        <v>54458</v>
      </c>
      <c r="B9894" s="38" t="s">
        <v>1966</v>
      </c>
      <c r="C9894" s="14" t="s">
        <v>107</v>
      </c>
      <c r="D9894" s="14" t="s">
        <v>90</v>
      </c>
      <c r="E9894" s="15" t="s">
        <v>88</v>
      </c>
      <c r="F9894" s="39">
        <v>3097.4409435955072</v>
      </c>
    </row>
    <row r="9895" spans="1:6" x14ac:dyDescent="0.25">
      <c r="A9895" s="38">
        <v>54459</v>
      </c>
      <c r="B9895" s="38" t="s">
        <v>3125</v>
      </c>
      <c r="C9895" s="14" t="s">
        <v>107</v>
      </c>
      <c r="D9895" s="14" t="s">
        <v>96</v>
      </c>
      <c r="E9895" s="15" t="s">
        <v>88</v>
      </c>
      <c r="F9895" s="39">
        <v>2813.3297100235955</v>
      </c>
    </row>
    <row r="9896" spans="1:6" x14ac:dyDescent="0.25">
      <c r="A9896" s="38">
        <v>54460</v>
      </c>
      <c r="B9896" s="38" t="s">
        <v>2071</v>
      </c>
      <c r="C9896" s="14" t="s">
        <v>107</v>
      </c>
      <c r="D9896" s="14" t="s">
        <v>104</v>
      </c>
      <c r="E9896" s="15" t="s">
        <v>85</v>
      </c>
      <c r="F9896" s="39">
        <v>581.30381325052974</v>
      </c>
    </row>
    <row r="9897" spans="1:6" x14ac:dyDescent="0.25">
      <c r="A9897" s="38">
        <v>54461</v>
      </c>
      <c r="B9897" s="38" t="s">
        <v>3162</v>
      </c>
      <c r="C9897" s="14" t="s">
        <v>83</v>
      </c>
      <c r="D9897" s="14" t="s">
        <v>94</v>
      </c>
      <c r="E9897" s="15" t="s">
        <v>88</v>
      </c>
      <c r="F9897" s="39">
        <v>8407.2146926620862</v>
      </c>
    </row>
    <row r="9898" spans="1:6" x14ac:dyDescent="0.25">
      <c r="A9898" s="38">
        <v>54462</v>
      </c>
      <c r="B9898" s="38" t="s">
        <v>1327</v>
      </c>
      <c r="C9898" s="14" t="s">
        <v>83</v>
      </c>
      <c r="D9898" s="14" t="s">
        <v>104</v>
      </c>
      <c r="E9898" s="15" t="s">
        <v>85</v>
      </c>
      <c r="F9898" s="39">
        <v>4824.6865437772522</v>
      </c>
    </row>
    <row r="9899" spans="1:6" x14ac:dyDescent="0.25">
      <c r="A9899" s="38">
        <v>54463</v>
      </c>
      <c r="B9899" s="38" t="s">
        <v>399</v>
      </c>
      <c r="C9899" s="14" t="s">
        <v>83</v>
      </c>
      <c r="D9899" s="14" t="s">
        <v>94</v>
      </c>
      <c r="E9899" s="15" t="s">
        <v>85</v>
      </c>
      <c r="F9899" s="39">
        <v>2218.4030070510416</v>
      </c>
    </row>
    <row r="9900" spans="1:6" x14ac:dyDescent="0.25">
      <c r="A9900" s="38">
        <v>54464</v>
      </c>
      <c r="B9900" s="38" t="s">
        <v>2765</v>
      </c>
      <c r="C9900" s="14" t="s">
        <v>83</v>
      </c>
      <c r="D9900" s="14" t="s">
        <v>104</v>
      </c>
      <c r="E9900" s="15" t="s">
        <v>85</v>
      </c>
      <c r="F9900" s="39">
        <v>1448.3639222370393</v>
      </c>
    </row>
    <row r="9901" spans="1:6" x14ac:dyDescent="0.25">
      <c r="A9901" s="38">
        <v>54465</v>
      </c>
      <c r="B9901" s="38" t="s">
        <v>369</v>
      </c>
      <c r="C9901" s="14" t="s">
        <v>87</v>
      </c>
      <c r="D9901" s="14" t="s">
        <v>104</v>
      </c>
      <c r="E9901" s="15" t="s">
        <v>88</v>
      </c>
      <c r="F9901" s="39">
        <v>13436.813170345391</v>
      </c>
    </row>
    <row r="9902" spans="1:6" x14ac:dyDescent="0.25">
      <c r="A9902" s="38">
        <v>54466</v>
      </c>
      <c r="B9902" s="38" t="s">
        <v>1371</v>
      </c>
      <c r="C9902" s="14" t="s">
        <v>87</v>
      </c>
      <c r="D9902" s="14" t="s">
        <v>90</v>
      </c>
      <c r="E9902" s="15" t="s">
        <v>88</v>
      </c>
      <c r="F9902" s="39">
        <v>12483.728353787339</v>
      </c>
    </row>
    <row r="9903" spans="1:6" x14ac:dyDescent="0.25">
      <c r="A9903" s="38">
        <v>54467</v>
      </c>
      <c r="B9903" s="38" t="s">
        <v>645</v>
      </c>
      <c r="C9903" s="14" t="s">
        <v>87</v>
      </c>
      <c r="D9903" s="14" t="s">
        <v>84</v>
      </c>
      <c r="E9903" s="15" t="s">
        <v>88</v>
      </c>
      <c r="F9903" s="39">
        <v>3913.051601621009</v>
      </c>
    </row>
    <row r="9904" spans="1:6" x14ac:dyDescent="0.25">
      <c r="A9904" s="38">
        <v>54468</v>
      </c>
      <c r="B9904" s="38" t="s">
        <v>307</v>
      </c>
      <c r="C9904" s="14" t="s">
        <v>87</v>
      </c>
      <c r="D9904" s="14" t="s">
        <v>104</v>
      </c>
      <c r="E9904" s="15" t="s">
        <v>85</v>
      </c>
      <c r="F9904" s="39">
        <v>2408.9482644750028</v>
      </c>
    </row>
    <row r="9905" spans="1:6" x14ac:dyDescent="0.25">
      <c r="A9905" s="38">
        <v>54469</v>
      </c>
      <c r="B9905" s="38" t="s">
        <v>1065</v>
      </c>
      <c r="C9905" s="14" t="s">
        <v>100</v>
      </c>
      <c r="D9905" s="14" t="s">
        <v>104</v>
      </c>
      <c r="E9905" s="15" t="s">
        <v>88</v>
      </c>
      <c r="F9905" s="39">
        <v>11443.371489994799</v>
      </c>
    </row>
    <row r="9906" spans="1:6" x14ac:dyDescent="0.25">
      <c r="A9906" s="38">
        <v>54470</v>
      </c>
      <c r="B9906" s="38" t="s">
        <v>2136</v>
      </c>
      <c r="C9906" s="14" t="s">
        <v>100</v>
      </c>
      <c r="D9906" s="14" t="s">
        <v>84</v>
      </c>
      <c r="E9906" s="15" t="s">
        <v>88</v>
      </c>
      <c r="F9906" s="39">
        <v>9108.0381241137875</v>
      </c>
    </row>
    <row r="9907" spans="1:6" x14ac:dyDescent="0.25">
      <c r="A9907" s="38">
        <v>54471</v>
      </c>
      <c r="B9907" s="38" t="s">
        <v>2395</v>
      </c>
      <c r="C9907" s="14" t="s">
        <v>100</v>
      </c>
      <c r="D9907" s="14" t="s">
        <v>84</v>
      </c>
      <c r="E9907" s="15" t="s">
        <v>88</v>
      </c>
      <c r="F9907" s="39">
        <v>4661.1358134917373</v>
      </c>
    </row>
    <row r="9908" spans="1:6" x14ac:dyDescent="0.25">
      <c r="A9908" s="38">
        <v>54472</v>
      </c>
      <c r="B9908" s="38" t="s">
        <v>1619</v>
      </c>
      <c r="C9908" s="14" t="s">
        <v>100</v>
      </c>
      <c r="D9908" s="14" t="s">
        <v>104</v>
      </c>
      <c r="E9908" s="15" t="s">
        <v>85</v>
      </c>
      <c r="F9908" s="39">
        <v>3962.4800306324637</v>
      </c>
    </row>
    <row r="9909" spans="1:6" x14ac:dyDescent="0.25">
      <c r="A9909" s="38">
        <v>54473</v>
      </c>
      <c r="B9909" s="38" t="s">
        <v>2259</v>
      </c>
      <c r="C9909" s="14" t="s">
        <v>102</v>
      </c>
      <c r="D9909" s="14" t="s">
        <v>90</v>
      </c>
      <c r="E9909" s="15" t="s">
        <v>88</v>
      </c>
      <c r="F9909" s="39">
        <v>12067.379825233516</v>
      </c>
    </row>
    <row r="9910" spans="1:6" x14ac:dyDescent="0.25">
      <c r="A9910" s="38">
        <v>54474</v>
      </c>
      <c r="B9910" s="38" t="s">
        <v>879</v>
      </c>
      <c r="C9910" s="14" t="s">
        <v>102</v>
      </c>
      <c r="D9910" s="14" t="s">
        <v>90</v>
      </c>
      <c r="E9910" s="15" t="s">
        <v>88</v>
      </c>
      <c r="F9910" s="39">
        <v>10961.282157925689</v>
      </c>
    </row>
    <row r="9911" spans="1:6" x14ac:dyDescent="0.25">
      <c r="A9911" s="38">
        <v>54475</v>
      </c>
      <c r="B9911" s="38" t="s">
        <v>2741</v>
      </c>
      <c r="C9911" s="14" t="s">
        <v>102</v>
      </c>
      <c r="D9911" s="14" t="s">
        <v>84</v>
      </c>
      <c r="E9911" s="15" t="s">
        <v>85</v>
      </c>
      <c r="F9911" s="39">
        <v>6387.75583363243</v>
      </c>
    </row>
    <row r="9912" spans="1:6" x14ac:dyDescent="0.25">
      <c r="A9912" s="38">
        <v>54476</v>
      </c>
      <c r="B9912" s="38" t="s">
        <v>3480</v>
      </c>
      <c r="C9912" s="14" t="s">
        <v>107</v>
      </c>
      <c r="D9912" s="14" t="s">
        <v>96</v>
      </c>
      <c r="E9912" s="15" t="s">
        <v>88</v>
      </c>
      <c r="F9912" s="39">
        <v>7325.594188265989</v>
      </c>
    </row>
    <row r="9913" spans="1:6" x14ac:dyDescent="0.25">
      <c r="A9913" s="38">
        <v>54477</v>
      </c>
      <c r="B9913" s="38" t="s">
        <v>3475</v>
      </c>
      <c r="C9913" s="14" t="s">
        <v>107</v>
      </c>
      <c r="D9913" s="14" t="s">
        <v>90</v>
      </c>
      <c r="E9913" s="15" t="s">
        <v>85</v>
      </c>
      <c r="F9913" s="39">
        <v>5406.1338170761146</v>
      </c>
    </row>
    <row r="9914" spans="1:6" x14ac:dyDescent="0.25">
      <c r="A9914" s="38">
        <v>54478</v>
      </c>
      <c r="B9914" s="38" t="s">
        <v>1067</v>
      </c>
      <c r="C9914" s="14" t="s">
        <v>107</v>
      </c>
      <c r="D9914" s="14" t="s">
        <v>90</v>
      </c>
      <c r="E9914" s="15" t="s">
        <v>88</v>
      </c>
      <c r="F9914" s="39">
        <v>894.08259550430444</v>
      </c>
    </row>
    <row r="9915" spans="1:6" x14ac:dyDescent="0.25">
      <c r="A9915" s="38">
        <v>54479</v>
      </c>
      <c r="B9915" s="38" t="s">
        <v>1399</v>
      </c>
      <c r="C9915" s="14" t="s">
        <v>83</v>
      </c>
      <c r="D9915" s="14" t="s">
        <v>96</v>
      </c>
      <c r="E9915" s="15" t="s">
        <v>88</v>
      </c>
      <c r="F9915" s="39">
        <v>12150.012995398851</v>
      </c>
    </row>
    <row r="9916" spans="1:6" x14ac:dyDescent="0.25">
      <c r="A9916" s="38">
        <v>54480</v>
      </c>
      <c r="B9916" s="38" t="s">
        <v>3030</v>
      </c>
      <c r="C9916" s="14" t="s">
        <v>83</v>
      </c>
      <c r="D9916" s="14" t="s">
        <v>94</v>
      </c>
      <c r="E9916" s="15" t="s">
        <v>88</v>
      </c>
      <c r="F9916" s="39">
        <v>9458.1605314065418</v>
      </c>
    </row>
    <row r="9917" spans="1:6" x14ac:dyDescent="0.25">
      <c r="A9917" s="38">
        <v>54481</v>
      </c>
      <c r="B9917" s="38" t="s">
        <v>3481</v>
      </c>
      <c r="C9917" s="14" t="s">
        <v>83</v>
      </c>
      <c r="D9917" s="14" t="s">
        <v>84</v>
      </c>
      <c r="E9917" s="15" t="s">
        <v>85</v>
      </c>
      <c r="F9917" s="39">
        <v>5669.3723639350546</v>
      </c>
    </row>
    <row r="9918" spans="1:6" x14ac:dyDescent="0.25">
      <c r="A9918" s="38">
        <v>54482</v>
      </c>
      <c r="B9918" s="38" t="s">
        <v>2868</v>
      </c>
      <c r="C9918" s="14" t="s">
        <v>83</v>
      </c>
      <c r="D9918" s="14" t="s">
        <v>90</v>
      </c>
      <c r="E9918" s="15" t="s">
        <v>85</v>
      </c>
      <c r="F9918" s="39">
        <v>2129.7762946436428</v>
      </c>
    </row>
    <row r="9919" spans="1:6" x14ac:dyDescent="0.25">
      <c r="A9919" s="38">
        <v>54483</v>
      </c>
      <c r="B9919" s="38" t="s">
        <v>1613</v>
      </c>
      <c r="C9919" s="14" t="s">
        <v>83</v>
      </c>
      <c r="D9919" s="14" t="s">
        <v>104</v>
      </c>
      <c r="E9919" s="15" t="s">
        <v>88</v>
      </c>
      <c r="F9919" s="39">
        <v>1421.5063132530713</v>
      </c>
    </row>
    <row r="9920" spans="1:6" x14ac:dyDescent="0.25">
      <c r="A9920" s="38">
        <v>54484</v>
      </c>
      <c r="B9920" s="38" t="s">
        <v>727</v>
      </c>
      <c r="C9920" s="14" t="s">
        <v>87</v>
      </c>
      <c r="D9920" s="14" t="s">
        <v>104</v>
      </c>
      <c r="E9920" s="15" t="s">
        <v>85</v>
      </c>
      <c r="F9920" s="39">
        <v>9517.2408305987956</v>
      </c>
    </row>
    <row r="9921" spans="1:6" x14ac:dyDescent="0.25">
      <c r="A9921" s="38">
        <v>54485</v>
      </c>
      <c r="B9921" s="38" t="s">
        <v>3303</v>
      </c>
      <c r="C9921" s="14" t="s">
        <v>100</v>
      </c>
      <c r="D9921" s="14" t="s">
        <v>90</v>
      </c>
      <c r="E9921" s="15" t="s">
        <v>88</v>
      </c>
      <c r="F9921" s="39">
        <v>8737.8642695538238</v>
      </c>
    </row>
    <row r="9922" spans="1:6" x14ac:dyDescent="0.25">
      <c r="A9922" s="38">
        <v>54486</v>
      </c>
      <c r="B9922" s="38" t="s">
        <v>691</v>
      </c>
      <c r="C9922" s="14" t="s">
        <v>100</v>
      </c>
      <c r="D9922" s="14" t="s">
        <v>84</v>
      </c>
      <c r="E9922" s="15" t="s">
        <v>88</v>
      </c>
      <c r="F9922" s="39">
        <v>8152.0506054825892</v>
      </c>
    </row>
    <row r="9923" spans="1:6" x14ac:dyDescent="0.25">
      <c r="A9923" s="38">
        <v>54487</v>
      </c>
      <c r="B9923" s="38" t="s">
        <v>3431</v>
      </c>
      <c r="C9923" s="14" t="s">
        <v>100</v>
      </c>
      <c r="D9923" s="14" t="s">
        <v>90</v>
      </c>
      <c r="E9923" s="15" t="s">
        <v>88</v>
      </c>
      <c r="F9923" s="39">
        <v>2250.0136475714685</v>
      </c>
    </row>
    <row r="9924" spans="1:6" x14ac:dyDescent="0.25">
      <c r="A9924" s="38">
        <v>54488</v>
      </c>
      <c r="B9924" s="38" t="s">
        <v>2837</v>
      </c>
      <c r="C9924" s="14" t="s">
        <v>102</v>
      </c>
      <c r="D9924" s="14" t="s">
        <v>94</v>
      </c>
      <c r="E9924" s="15" t="s">
        <v>88</v>
      </c>
      <c r="F9924" s="39">
        <v>12923.715255233625</v>
      </c>
    </row>
    <row r="9925" spans="1:6" x14ac:dyDescent="0.25">
      <c r="A9925" s="38">
        <v>54489</v>
      </c>
      <c r="B9925" s="38" t="s">
        <v>3076</v>
      </c>
      <c r="C9925" s="14" t="s">
        <v>102</v>
      </c>
      <c r="D9925" s="14" t="s">
        <v>96</v>
      </c>
      <c r="E9925" s="15" t="s">
        <v>85</v>
      </c>
      <c r="F9925" s="39">
        <v>7477.7989218584544</v>
      </c>
    </row>
    <row r="9926" spans="1:6" x14ac:dyDescent="0.25">
      <c r="A9926" s="38">
        <v>54490</v>
      </c>
      <c r="B9926" s="38" t="s">
        <v>2744</v>
      </c>
      <c r="C9926" s="14" t="s">
        <v>102</v>
      </c>
      <c r="D9926" s="14" t="s">
        <v>94</v>
      </c>
      <c r="E9926" s="15" t="s">
        <v>85</v>
      </c>
      <c r="F9926" s="39">
        <v>4844.5484718591388</v>
      </c>
    </row>
    <row r="9927" spans="1:6" x14ac:dyDescent="0.25">
      <c r="A9927" s="38">
        <v>54491</v>
      </c>
      <c r="B9927" s="38" t="s">
        <v>1866</v>
      </c>
      <c r="C9927" s="14" t="s">
        <v>102</v>
      </c>
      <c r="D9927" s="14" t="s">
        <v>94</v>
      </c>
      <c r="E9927" s="15" t="s">
        <v>85</v>
      </c>
      <c r="F9927" s="39">
        <v>4483.0954036526437</v>
      </c>
    </row>
    <row r="9928" spans="1:6" x14ac:dyDescent="0.25">
      <c r="A9928" s="38">
        <v>54492</v>
      </c>
      <c r="B9928" s="38" t="s">
        <v>2626</v>
      </c>
      <c r="C9928" s="14" t="s">
        <v>102</v>
      </c>
      <c r="D9928" s="14" t="s">
        <v>96</v>
      </c>
      <c r="E9928" s="15" t="s">
        <v>85</v>
      </c>
      <c r="F9928" s="39">
        <v>2789.8284406180987</v>
      </c>
    </row>
    <row r="9929" spans="1:6" x14ac:dyDescent="0.25">
      <c r="A9929" s="38">
        <v>54493</v>
      </c>
      <c r="B9929" s="38" t="s">
        <v>1412</v>
      </c>
      <c r="C9929" s="14" t="s">
        <v>102</v>
      </c>
      <c r="D9929" s="14" t="s">
        <v>96</v>
      </c>
      <c r="E9929" s="15" t="s">
        <v>88</v>
      </c>
      <c r="F9929" s="39">
        <v>1390.4714362166258</v>
      </c>
    </row>
    <row r="9930" spans="1:6" x14ac:dyDescent="0.25">
      <c r="A9930" s="38">
        <v>54494</v>
      </c>
      <c r="B9930" s="38" t="s">
        <v>2317</v>
      </c>
      <c r="C9930" s="14" t="s">
        <v>107</v>
      </c>
      <c r="D9930" s="14" t="s">
        <v>90</v>
      </c>
      <c r="E9930" s="15" t="s">
        <v>88</v>
      </c>
      <c r="F9930" s="39">
        <v>13829.279449821081</v>
      </c>
    </row>
    <row r="9931" spans="1:6" x14ac:dyDescent="0.25">
      <c r="A9931" s="38">
        <v>54495</v>
      </c>
      <c r="B9931" s="38" t="s">
        <v>3354</v>
      </c>
      <c r="C9931" s="14" t="s">
        <v>107</v>
      </c>
      <c r="D9931" s="14" t="s">
        <v>90</v>
      </c>
      <c r="E9931" s="15" t="s">
        <v>88</v>
      </c>
      <c r="F9931" s="39">
        <v>11558.423095073316</v>
      </c>
    </row>
    <row r="9932" spans="1:6" x14ac:dyDescent="0.25">
      <c r="A9932" s="38">
        <v>54496</v>
      </c>
      <c r="B9932" s="38" t="s">
        <v>299</v>
      </c>
      <c r="C9932" s="14" t="s">
        <v>107</v>
      </c>
      <c r="D9932" s="14" t="s">
        <v>96</v>
      </c>
      <c r="E9932" s="15" t="s">
        <v>88</v>
      </c>
      <c r="F9932" s="39">
        <v>10123.079599535991</v>
      </c>
    </row>
    <row r="9933" spans="1:6" x14ac:dyDescent="0.25">
      <c r="A9933" s="38">
        <v>54497</v>
      </c>
      <c r="B9933" s="38" t="s">
        <v>1481</v>
      </c>
      <c r="C9933" s="14" t="s">
        <v>107</v>
      </c>
      <c r="D9933" s="14" t="s">
        <v>96</v>
      </c>
      <c r="E9933" s="15" t="s">
        <v>85</v>
      </c>
      <c r="F9933" s="39">
        <v>3207.3775831687171</v>
      </c>
    </row>
    <row r="9934" spans="1:6" x14ac:dyDescent="0.25">
      <c r="A9934" s="38">
        <v>54498</v>
      </c>
      <c r="B9934" s="38" t="s">
        <v>3050</v>
      </c>
      <c r="C9934" s="14" t="s">
        <v>107</v>
      </c>
      <c r="D9934" s="14" t="s">
        <v>94</v>
      </c>
      <c r="E9934" s="15" t="s">
        <v>88</v>
      </c>
      <c r="F9934" s="39">
        <v>724.55650469706916</v>
      </c>
    </row>
    <row r="9935" spans="1:6" x14ac:dyDescent="0.25">
      <c r="A9935" s="38">
        <v>54499</v>
      </c>
      <c r="B9935" s="38" t="s">
        <v>3190</v>
      </c>
      <c r="C9935" s="14" t="s">
        <v>83</v>
      </c>
      <c r="D9935" s="14" t="s">
        <v>104</v>
      </c>
      <c r="E9935" s="15" t="s">
        <v>85</v>
      </c>
      <c r="F9935" s="39">
        <v>12410.274928893206</v>
      </c>
    </row>
    <row r="9936" spans="1:6" x14ac:dyDescent="0.25">
      <c r="A9936" s="38">
        <v>54500</v>
      </c>
      <c r="B9936" s="38" t="s">
        <v>1125</v>
      </c>
      <c r="C9936" s="14" t="s">
        <v>83</v>
      </c>
      <c r="D9936" s="14" t="s">
        <v>90</v>
      </c>
      <c r="E9936" s="15" t="s">
        <v>88</v>
      </c>
      <c r="F9936" s="39">
        <v>7293.4175891525483</v>
      </c>
    </row>
    <row r="9937" spans="1:6" x14ac:dyDescent="0.25">
      <c r="A9937" s="38">
        <v>54501</v>
      </c>
      <c r="B9937" s="38" t="s">
        <v>699</v>
      </c>
      <c r="C9937" s="14" t="s">
        <v>83</v>
      </c>
      <c r="D9937" s="14" t="s">
        <v>94</v>
      </c>
      <c r="E9937" s="15" t="s">
        <v>88</v>
      </c>
      <c r="F9937" s="39">
        <v>3666.7258353385077</v>
      </c>
    </row>
    <row r="9938" spans="1:6" x14ac:dyDescent="0.25">
      <c r="A9938" s="38">
        <v>54502</v>
      </c>
      <c r="B9938" s="38" t="s">
        <v>514</v>
      </c>
      <c r="C9938" s="14" t="s">
        <v>87</v>
      </c>
      <c r="D9938" s="14" t="s">
        <v>90</v>
      </c>
      <c r="E9938" s="15" t="s">
        <v>88</v>
      </c>
      <c r="F9938" s="39">
        <v>14663.446112028514</v>
      </c>
    </row>
    <row r="9939" spans="1:6" x14ac:dyDescent="0.25">
      <c r="A9939" s="38">
        <v>54503</v>
      </c>
      <c r="B9939" s="38" t="s">
        <v>3482</v>
      </c>
      <c r="C9939" s="14" t="s">
        <v>87</v>
      </c>
      <c r="D9939" s="14" t="s">
        <v>90</v>
      </c>
      <c r="E9939" s="15" t="s">
        <v>88</v>
      </c>
      <c r="F9939" s="39">
        <v>7286.8810319080922</v>
      </c>
    </row>
    <row r="9940" spans="1:6" x14ac:dyDescent="0.25">
      <c r="A9940" s="38">
        <v>54504</v>
      </c>
      <c r="B9940" s="38" t="s">
        <v>139</v>
      </c>
      <c r="C9940" s="14" t="s">
        <v>100</v>
      </c>
      <c r="D9940" s="14" t="s">
        <v>104</v>
      </c>
      <c r="E9940" s="15" t="s">
        <v>88</v>
      </c>
      <c r="F9940" s="39">
        <v>10129.470908495872</v>
      </c>
    </row>
    <row r="9941" spans="1:6" x14ac:dyDescent="0.25">
      <c r="A9941" s="38">
        <v>54505</v>
      </c>
      <c r="B9941" s="38" t="s">
        <v>1426</v>
      </c>
      <c r="C9941" s="14" t="s">
        <v>100</v>
      </c>
      <c r="D9941" s="14" t="s">
        <v>90</v>
      </c>
      <c r="E9941" s="15" t="s">
        <v>85</v>
      </c>
      <c r="F9941" s="39">
        <v>8675.7566708289269</v>
      </c>
    </row>
    <row r="9942" spans="1:6" x14ac:dyDescent="0.25">
      <c r="A9942" s="38">
        <v>54506</v>
      </c>
      <c r="B9942" s="38" t="s">
        <v>2822</v>
      </c>
      <c r="C9942" s="14" t="s">
        <v>100</v>
      </c>
      <c r="D9942" s="14" t="s">
        <v>96</v>
      </c>
      <c r="E9942" s="15" t="s">
        <v>85</v>
      </c>
      <c r="F9942" s="39">
        <v>8226.0212496114182</v>
      </c>
    </row>
    <row r="9943" spans="1:6" x14ac:dyDescent="0.25">
      <c r="A9943" s="38">
        <v>54507</v>
      </c>
      <c r="B9943" s="38" t="s">
        <v>1864</v>
      </c>
      <c r="C9943" s="14" t="s">
        <v>100</v>
      </c>
      <c r="D9943" s="14" t="s">
        <v>96</v>
      </c>
      <c r="E9943" s="15" t="s">
        <v>88</v>
      </c>
      <c r="F9943" s="39">
        <v>6272.087299753829</v>
      </c>
    </row>
    <row r="9944" spans="1:6" x14ac:dyDescent="0.25">
      <c r="A9944" s="38">
        <v>54508</v>
      </c>
      <c r="B9944" s="38" t="s">
        <v>1437</v>
      </c>
      <c r="C9944" s="14" t="s">
        <v>102</v>
      </c>
      <c r="D9944" s="14" t="s">
        <v>96</v>
      </c>
      <c r="E9944" s="15" t="s">
        <v>85</v>
      </c>
      <c r="F9944" s="39">
        <v>14303.516411263585</v>
      </c>
    </row>
    <row r="9945" spans="1:6" x14ac:dyDescent="0.25">
      <c r="A9945" s="38">
        <v>54509</v>
      </c>
      <c r="B9945" s="38" t="s">
        <v>2739</v>
      </c>
      <c r="C9945" s="14" t="s">
        <v>102</v>
      </c>
      <c r="D9945" s="14" t="s">
        <v>104</v>
      </c>
      <c r="E9945" s="15" t="s">
        <v>88</v>
      </c>
      <c r="F9945" s="39">
        <v>14145.322691183073</v>
      </c>
    </row>
    <row r="9946" spans="1:6" x14ac:dyDescent="0.25">
      <c r="A9946" s="38">
        <v>54510</v>
      </c>
      <c r="B9946" s="38" t="s">
        <v>3226</v>
      </c>
      <c r="C9946" s="14" t="s">
        <v>102</v>
      </c>
      <c r="D9946" s="14" t="s">
        <v>94</v>
      </c>
      <c r="E9946" s="15" t="s">
        <v>85</v>
      </c>
      <c r="F9946" s="39">
        <v>8781.7108036191985</v>
      </c>
    </row>
    <row r="9947" spans="1:6" x14ac:dyDescent="0.25">
      <c r="A9947" s="38">
        <v>54511</v>
      </c>
      <c r="B9947" s="38" t="s">
        <v>3299</v>
      </c>
      <c r="C9947" s="14" t="s">
        <v>102</v>
      </c>
      <c r="D9947" s="14" t="s">
        <v>90</v>
      </c>
      <c r="E9947" s="15" t="s">
        <v>85</v>
      </c>
      <c r="F9947" s="39">
        <v>8259.3503698615932</v>
      </c>
    </row>
    <row r="9948" spans="1:6" x14ac:dyDescent="0.25">
      <c r="A9948" s="38">
        <v>54512</v>
      </c>
      <c r="B9948" s="38" t="s">
        <v>2579</v>
      </c>
      <c r="C9948" s="14" t="s">
        <v>102</v>
      </c>
      <c r="D9948" s="14" t="s">
        <v>90</v>
      </c>
      <c r="E9948" s="15" t="s">
        <v>88</v>
      </c>
      <c r="F9948" s="39">
        <v>1036.5792023648855</v>
      </c>
    </row>
    <row r="9949" spans="1:6" x14ac:dyDescent="0.25">
      <c r="A9949" s="38">
        <v>54513</v>
      </c>
      <c r="B9949" s="38" t="s">
        <v>548</v>
      </c>
      <c r="C9949" s="14" t="s">
        <v>107</v>
      </c>
      <c r="D9949" s="14" t="s">
        <v>90</v>
      </c>
      <c r="E9949" s="15" t="s">
        <v>85</v>
      </c>
      <c r="F9949" s="39">
        <v>9311.4900982786457</v>
      </c>
    </row>
    <row r="9950" spans="1:6" x14ac:dyDescent="0.25">
      <c r="A9950" s="38">
        <v>54514</v>
      </c>
      <c r="B9950" s="38" t="s">
        <v>119</v>
      </c>
      <c r="C9950" s="14" t="s">
        <v>107</v>
      </c>
      <c r="D9950" s="14" t="s">
        <v>96</v>
      </c>
      <c r="E9950" s="15" t="s">
        <v>88</v>
      </c>
      <c r="F9950" s="39">
        <v>6802.0273747269921</v>
      </c>
    </row>
    <row r="9951" spans="1:6" x14ac:dyDescent="0.25">
      <c r="A9951" s="38">
        <v>54515</v>
      </c>
      <c r="B9951" s="38" t="s">
        <v>387</v>
      </c>
      <c r="C9951" s="14" t="s">
        <v>107</v>
      </c>
      <c r="D9951" s="14" t="s">
        <v>90</v>
      </c>
      <c r="E9951" s="15" t="s">
        <v>88</v>
      </c>
      <c r="F9951" s="39">
        <v>6062.3725099185667</v>
      </c>
    </row>
    <row r="9952" spans="1:6" x14ac:dyDescent="0.25">
      <c r="A9952" s="38">
        <v>54516</v>
      </c>
      <c r="B9952" s="38" t="s">
        <v>799</v>
      </c>
      <c r="C9952" s="14" t="s">
        <v>83</v>
      </c>
      <c r="D9952" s="14" t="s">
        <v>84</v>
      </c>
      <c r="E9952" s="15" t="s">
        <v>88</v>
      </c>
      <c r="F9952" s="39">
        <v>10373.529583294836</v>
      </c>
    </row>
    <row r="9953" spans="1:6" x14ac:dyDescent="0.25">
      <c r="A9953" s="38">
        <v>54517</v>
      </c>
      <c r="B9953" s="38" t="s">
        <v>2333</v>
      </c>
      <c r="C9953" s="14" t="s">
        <v>83</v>
      </c>
      <c r="D9953" s="14" t="s">
        <v>84</v>
      </c>
      <c r="E9953" s="15" t="s">
        <v>85</v>
      </c>
      <c r="F9953" s="39">
        <v>4167.9132523807639</v>
      </c>
    </row>
    <row r="9954" spans="1:6" x14ac:dyDescent="0.25">
      <c r="A9954" s="38">
        <v>54518</v>
      </c>
      <c r="B9954" s="38" t="s">
        <v>3483</v>
      </c>
      <c r="C9954" s="14" t="s">
        <v>83</v>
      </c>
      <c r="D9954" s="14" t="s">
        <v>90</v>
      </c>
      <c r="E9954" s="15" t="s">
        <v>88</v>
      </c>
      <c r="F9954" s="39">
        <v>3540.2969740789199</v>
      </c>
    </row>
    <row r="9955" spans="1:6" x14ac:dyDescent="0.25">
      <c r="A9955" s="38">
        <v>54519</v>
      </c>
      <c r="B9955" s="38" t="s">
        <v>3139</v>
      </c>
      <c r="C9955" s="14" t="s">
        <v>83</v>
      </c>
      <c r="D9955" s="14" t="s">
        <v>96</v>
      </c>
      <c r="E9955" s="15" t="s">
        <v>85</v>
      </c>
      <c r="F9955" s="39">
        <v>2356.1901250865758</v>
      </c>
    </row>
    <row r="9956" spans="1:6" x14ac:dyDescent="0.25">
      <c r="A9956" s="38">
        <v>54520</v>
      </c>
      <c r="B9956" s="38" t="s">
        <v>355</v>
      </c>
      <c r="C9956" s="14" t="s">
        <v>87</v>
      </c>
      <c r="D9956" s="14" t="s">
        <v>90</v>
      </c>
      <c r="E9956" s="15" t="s">
        <v>85</v>
      </c>
      <c r="F9956" s="39">
        <v>14203.235731500401</v>
      </c>
    </row>
    <row r="9957" spans="1:6" x14ac:dyDescent="0.25">
      <c r="A9957" s="38">
        <v>54521</v>
      </c>
      <c r="B9957" s="38" t="s">
        <v>2773</v>
      </c>
      <c r="C9957" s="14" t="s">
        <v>87</v>
      </c>
      <c r="D9957" s="14" t="s">
        <v>84</v>
      </c>
      <c r="E9957" s="15" t="s">
        <v>88</v>
      </c>
      <c r="F9957" s="39">
        <v>13033.368772203612</v>
      </c>
    </row>
    <row r="9958" spans="1:6" x14ac:dyDescent="0.25">
      <c r="A9958" s="38">
        <v>54522</v>
      </c>
      <c r="B9958" s="38" t="s">
        <v>3019</v>
      </c>
      <c r="C9958" s="14" t="s">
        <v>87</v>
      </c>
      <c r="D9958" s="14" t="s">
        <v>90</v>
      </c>
      <c r="E9958" s="15" t="s">
        <v>88</v>
      </c>
      <c r="F9958" s="39">
        <v>10213.495220827972</v>
      </c>
    </row>
    <row r="9959" spans="1:6" x14ac:dyDescent="0.25">
      <c r="A9959" s="38">
        <v>54523</v>
      </c>
      <c r="B9959" s="38" t="s">
        <v>1045</v>
      </c>
      <c r="C9959" s="14" t="s">
        <v>87</v>
      </c>
      <c r="D9959" s="14" t="s">
        <v>84</v>
      </c>
      <c r="E9959" s="15" t="s">
        <v>88</v>
      </c>
      <c r="F9959" s="39">
        <v>3855.9655358105788</v>
      </c>
    </row>
    <row r="9960" spans="1:6" x14ac:dyDescent="0.25">
      <c r="A9960" s="38">
        <v>54524</v>
      </c>
      <c r="B9960" s="38" t="s">
        <v>2961</v>
      </c>
      <c r="C9960" s="14" t="s">
        <v>87</v>
      </c>
      <c r="D9960" s="14" t="s">
        <v>94</v>
      </c>
      <c r="E9960" s="15" t="s">
        <v>85</v>
      </c>
      <c r="F9960" s="39">
        <v>3573.3778565611356</v>
      </c>
    </row>
    <row r="9961" spans="1:6" x14ac:dyDescent="0.25">
      <c r="A9961" s="38">
        <v>54525</v>
      </c>
      <c r="B9961" s="38" t="s">
        <v>1966</v>
      </c>
      <c r="C9961" s="14" t="s">
        <v>100</v>
      </c>
      <c r="D9961" s="14" t="s">
        <v>94</v>
      </c>
      <c r="E9961" s="15" t="s">
        <v>85</v>
      </c>
      <c r="F9961" s="39">
        <v>8424.8909515029918</v>
      </c>
    </row>
    <row r="9962" spans="1:6" x14ac:dyDescent="0.25">
      <c r="A9962" s="38">
        <v>54526</v>
      </c>
      <c r="B9962" s="38" t="s">
        <v>1497</v>
      </c>
      <c r="C9962" s="14" t="s">
        <v>100</v>
      </c>
      <c r="D9962" s="14" t="s">
        <v>90</v>
      </c>
      <c r="E9962" s="15" t="s">
        <v>85</v>
      </c>
      <c r="F9962" s="39">
        <v>7968.2997027062092</v>
      </c>
    </row>
    <row r="9963" spans="1:6" x14ac:dyDescent="0.25">
      <c r="A9963" s="38">
        <v>54527</v>
      </c>
      <c r="B9963" s="38" t="s">
        <v>3032</v>
      </c>
      <c r="C9963" s="14" t="s">
        <v>100</v>
      </c>
      <c r="D9963" s="14" t="s">
        <v>104</v>
      </c>
      <c r="E9963" s="15" t="s">
        <v>85</v>
      </c>
      <c r="F9963" s="39">
        <v>7940.8123305239242</v>
      </c>
    </row>
    <row r="9964" spans="1:6" x14ac:dyDescent="0.25">
      <c r="A9964" s="38">
        <v>54528</v>
      </c>
      <c r="B9964" s="38" t="s">
        <v>1816</v>
      </c>
      <c r="C9964" s="14" t="s">
        <v>100</v>
      </c>
      <c r="D9964" s="14" t="s">
        <v>96</v>
      </c>
      <c r="E9964" s="15" t="s">
        <v>85</v>
      </c>
      <c r="F9964" s="39">
        <v>3811.680878533577</v>
      </c>
    </row>
    <row r="9965" spans="1:6" x14ac:dyDescent="0.25">
      <c r="A9965" s="38">
        <v>54529</v>
      </c>
      <c r="B9965" s="38" t="s">
        <v>3484</v>
      </c>
      <c r="C9965" s="14" t="s">
        <v>100</v>
      </c>
      <c r="D9965" s="14" t="s">
        <v>84</v>
      </c>
      <c r="E9965" s="15" t="s">
        <v>85</v>
      </c>
      <c r="F9965" s="39">
        <v>1073.6734122086095</v>
      </c>
    </row>
    <row r="9966" spans="1:6" x14ac:dyDescent="0.25">
      <c r="A9966" s="38">
        <v>54530</v>
      </c>
      <c r="B9966" s="38" t="s">
        <v>2970</v>
      </c>
      <c r="C9966" s="14" t="s">
        <v>100</v>
      </c>
      <c r="D9966" s="14" t="s">
        <v>90</v>
      </c>
      <c r="E9966" s="15" t="s">
        <v>88</v>
      </c>
      <c r="F9966" s="39">
        <v>897.99953766355168</v>
      </c>
    </row>
    <row r="9967" spans="1:6" x14ac:dyDescent="0.25">
      <c r="A9967" s="38">
        <v>54531</v>
      </c>
      <c r="B9967" s="38" t="s">
        <v>2862</v>
      </c>
      <c r="C9967" s="14" t="s">
        <v>100</v>
      </c>
      <c r="D9967" s="14" t="s">
        <v>96</v>
      </c>
      <c r="E9967" s="15" t="s">
        <v>88</v>
      </c>
      <c r="F9967" s="39">
        <v>728.67769760158899</v>
      </c>
    </row>
    <row r="9968" spans="1:6" x14ac:dyDescent="0.25">
      <c r="A9968" s="38">
        <v>54532</v>
      </c>
      <c r="B9968" s="38" t="s">
        <v>2514</v>
      </c>
      <c r="C9968" s="14" t="s">
        <v>100</v>
      </c>
      <c r="D9968" s="14" t="s">
        <v>96</v>
      </c>
      <c r="E9968" s="15" t="s">
        <v>85</v>
      </c>
      <c r="F9968" s="39">
        <v>569.75164180424122</v>
      </c>
    </row>
    <row r="9969" spans="1:6" x14ac:dyDescent="0.25">
      <c r="A9969" s="38">
        <v>54533</v>
      </c>
      <c r="B9969" s="38" t="s">
        <v>147</v>
      </c>
      <c r="C9969" s="14" t="s">
        <v>102</v>
      </c>
      <c r="D9969" s="14" t="s">
        <v>94</v>
      </c>
      <c r="E9969" s="15" t="s">
        <v>88</v>
      </c>
      <c r="F9969" s="39">
        <v>13147.060580790072</v>
      </c>
    </row>
    <row r="9970" spans="1:6" x14ac:dyDescent="0.25">
      <c r="A9970" s="38">
        <v>54534</v>
      </c>
      <c r="B9970" s="38" t="s">
        <v>2479</v>
      </c>
      <c r="C9970" s="14" t="s">
        <v>102</v>
      </c>
      <c r="D9970" s="14" t="s">
        <v>94</v>
      </c>
      <c r="E9970" s="15" t="s">
        <v>88</v>
      </c>
      <c r="F9970" s="39">
        <v>8045.3634358700974</v>
      </c>
    </row>
    <row r="9971" spans="1:6" x14ac:dyDescent="0.25">
      <c r="A9971" s="38">
        <v>54535</v>
      </c>
      <c r="B9971" s="38" t="s">
        <v>1741</v>
      </c>
      <c r="C9971" s="14" t="s">
        <v>102</v>
      </c>
      <c r="D9971" s="14" t="s">
        <v>96</v>
      </c>
      <c r="E9971" s="15" t="s">
        <v>85</v>
      </c>
      <c r="F9971" s="39">
        <v>212.10743376965752</v>
      </c>
    </row>
    <row r="9972" spans="1:6" x14ac:dyDescent="0.25">
      <c r="A9972" s="38">
        <v>54536</v>
      </c>
      <c r="B9972" s="38" t="s">
        <v>2211</v>
      </c>
      <c r="C9972" s="14" t="s">
        <v>107</v>
      </c>
      <c r="D9972" s="14" t="s">
        <v>104</v>
      </c>
      <c r="E9972" s="15" t="s">
        <v>88</v>
      </c>
      <c r="F9972" s="39">
        <v>13702.616925291071</v>
      </c>
    </row>
    <row r="9973" spans="1:6" x14ac:dyDescent="0.25">
      <c r="A9973" s="38">
        <v>54537</v>
      </c>
      <c r="B9973" s="38" t="s">
        <v>1974</v>
      </c>
      <c r="C9973" s="14" t="s">
        <v>107</v>
      </c>
      <c r="D9973" s="14" t="s">
        <v>90</v>
      </c>
      <c r="E9973" s="15" t="s">
        <v>88</v>
      </c>
      <c r="F9973" s="39">
        <v>10988.829319328535</v>
      </c>
    </row>
    <row r="9974" spans="1:6" x14ac:dyDescent="0.25">
      <c r="A9974" s="38">
        <v>54538</v>
      </c>
      <c r="B9974" s="38" t="s">
        <v>923</v>
      </c>
      <c r="C9974" s="14" t="s">
        <v>107</v>
      </c>
      <c r="D9974" s="14" t="s">
        <v>94</v>
      </c>
      <c r="E9974" s="15" t="s">
        <v>85</v>
      </c>
      <c r="F9974" s="39">
        <v>1650.9874966523325</v>
      </c>
    </row>
    <row r="9975" spans="1:6" x14ac:dyDescent="0.25">
      <c r="A9975" s="38">
        <v>54539</v>
      </c>
      <c r="B9975" s="38" t="s">
        <v>3472</v>
      </c>
      <c r="C9975" s="14" t="s">
        <v>107</v>
      </c>
      <c r="D9975" s="14" t="s">
        <v>94</v>
      </c>
      <c r="E9975" s="15" t="s">
        <v>85</v>
      </c>
      <c r="F9975" s="39">
        <v>992.86534469163871</v>
      </c>
    </row>
    <row r="9976" spans="1:6" x14ac:dyDescent="0.25">
      <c r="A9976" s="38">
        <v>54540</v>
      </c>
      <c r="B9976" s="38" t="s">
        <v>467</v>
      </c>
      <c r="C9976" s="14" t="s">
        <v>83</v>
      </c>
      <c r="D9976" s="14" t="s">
        <v>94</v>
      </c>
      <c r="E9976" s="15" t="s">
        <v>85</v>
      </c>
      <c r="F9976" s="39">
        <v>7064.5473782167737</v>
      </c>
    </row>
    <row r="9977" spans="1:6" x14ac:dyDescent="0.25">
      <c r="A9977" s="38">
        <v>54541</v>
      </c>
      <c r="B9977" s="38" t="s">
        <v>2590</v>
      </c>
      <c r="C9977" s="14" t="s">
        <v>83</v>
      </c>
      <c r="D9977" s="14" t="s">
        <v>94</v>
      </c>
      <c r="E9977" s="15" t="s">
        <v>85</v>
      </c>
      <c r="F9977" s="39">
        <v>4751.5743143587133</v>
      </c>
    </row>
    <row r="9978" spans="1:6" x14ac:dyDescent="0.25">
      <c r="A9978" s="38">
        <v>54542</v>
      </c>
      <c r="B9978" s="38" t="s">
        <v>2805</v>
      </c>
      <c r="C9978" s="14" t="s">
        <v>83</v>
      </c>
      <c r="D9978" s="14" t="s">
        <v>94</v>
      </c>
      <c r="E9978" s="15" t="s">
        <v>88</v>
      </c>
      <c r="F9978" s="39">
        <v>2440.542423269173</v>
      </c>
    </row>
    <row r="9979" spans="1:6" x14ac:dyDescent="0.25">
      <c r="A9979" s="38">
        <v>54543</v>
      </c>
      <c r="B9979" s="38" t="s">
        <v>2047</v>
      </c>
      <c r="C9979" s="14" t="s">
        <v>87</v>
      </c>
      <c r="D9979" s="14" t="s">
        <v>94</v>
      </c>
      <c r="E9979" s="15" t="s">
        <v>85</v>
      </c>
      <c r="F9979" s="39">
        <v>13104.003818313118</v>
      </c>
    </row>
    <row r="9980" spans="1:6" x14ac:dyDescent="0.25">
      <c r="A9980" s="38">
        <v>54544</v>
      </c>
      <c r="B9980" s="38" t="s">
        <v>376</v>
      </c>
      <c r="C9980" s="14" t="s">
        <v>87</v>
      </c>
      <c r="D9980" s="14" t="s">
        <v>104</v>
      </c>
      <c r="E9980" s="15" t="s">
        <v>85</v>
      </c>
      <c r="F9980" s="39">
        <v>5220.2006678262251</v>
      </c>
    </row>
    <row r="9981" spans="1:6" x14ac:dyDescent="0.25">
      <c r="A9981" s="38">
        <v>54545</v>
      </c>
      <c r="B9981" s="38" t="s">
        <v>680</v>
      </c>
      <c r="C9981" s="14" t="s">
        <v>100</v>
      </c>
      <c r="D9981" s="14" t="s">
        <v>104</v>
      </c>
      <c r="E9981" s="15" t="s">
        <v>88</v>
      </c>
      <c r="F9981" s="39">
        <v>8418.2800871975815</v>
      </c>
    </row>
    <row r="9982" spans="1:6" x14ac:dyDescent="0.25">
      <c r="A9982" s="38">
        <v>54546</v>
      </c>
      <c r="B9982" s="38" t="s">
        <v>949</v>
      </c>
      <c r="C9982" s="14" t="s">
        <v>100</v>
      </c>
      <c r="D9982" s="14" t="s">
        <v>104</v>
      </c>
      <c r="E9982" s="15" t="s">
        <v>88</v>
      </c>
      <c r="F9982" s="39">
        <v>7469.1240559464168</v>
      </c>
    </row>
    <row r="9983" spans="1:6" x14ac:dyDescent="0.25">
      <c r="A9983" s="38">
        <v>54547</v>
      </c>
      <c r="B9983" s="38" t="s">
        <v>2844</v>
      </c>
      <c r="C9983" s="14" t="s">
        <v>100</v>
      </c>
      <c r="D9983" s="14" t="s">
        <v>104</v>
      </c>
      <c r="E9983" s="15" t="s">
        <v>85</v>
      </c>
      <c r="F9983" s="39">
        <v>4229.8521111464343</v>
      </c>
    </row>
    <row r="9984" spans="1:6" x14ac:dyDescent="0.25">
      <c r="A9984" s="38">
        <v>54548</v>
      </c>
      <c r="B9984" s="38" t="s">
        <v>3111</v>
      </c>
      <c r="C9984" s="14" t="s">
        <v>100</v>
      </c>
      <c r="D9984" s="14" t="s">
        <v>104</v>
      </c>
      <c r="E9984" s="15" t="s">
        <v>88</v>
      </c>
      <c r="F9984" s="39">
        <v>2247.8867677383828</v>
      </c>
    </row>
    <row r="9985" spans="1:6" x14ac:dyDescent="0.25">
      <c r="A9985" s="38">
        <v>54549</v>
      </c>
      <c r="B9985" s="38" t="s">
        <v>1684</v>
      </c>
      <c r="C9985" s="14" t="s">
        <v>102</v>
      </c>
      <c r="D9985" s="14" t="s">
        <v>96</v>
      </c>
      <c r="E9985" s="15" t="s">
        <v>88</v>
      </c>
      <c r="F9985" s="39">
        <v>14995.005552045168</v>
      </c>
    </row>
    <row r="9986" spans="1:6" x14ac:dyDescent="0.25">
      <c r="A9986" s="38">
        <v>54550</v>
      </c>
      <c r="B9986" s="38" t="s">
        <v>2669</v>
      </c>
      <c r="C9986" s="14" t="s">
        <v>102</v>
      </c>
      <c r="D9986" s="14" t="s">
        <v>104</v>
      </c>
      <c r="E9986" s="15" t="s">
        <v>88</v>
      </c>
      <c r="F9986" s="39">
        <v>14639.829940761741</v>
      </c>
    </row>
    <row r="9987" spans="1:6" x14ac:dyDescent="0.25">
      <c r="A9987" s="38">
        <v>54551</v>
      </c>
      <c r="B9987" s="38" t="s">
        <v>618</v>
      </c>
      <c r="C9987" s="14" t="s">
        <v>102</v>
      </c>
      <c r="D9987" s="14" t="s">
        <v>90</v>
      </c>
      <c r="E9987" s="15" t="s">
        <v>88</v>
      </c>
      <c r="F9987" s="39">
        <v>10962.316967743196</v>
      </c>
    </row>
    <row r="9988" spans="1:6" x14ac:dyDescent="0.25">
      <c r="A9988" s="38">
        <v>54552</v>
      </c>
      <c r="B9988" s="38" t="s">
        <v>2965</v>
      </c>
      <c r="C9988" s="14" t="s">
        <v>102</v>
      </c>
      <c r="D9988" s="14" t="s">
        <v>84</v>
      </c>
      <c r="E9988" s="15" t="s">
        <v>88</v>
      </c>
      <c r="F9988" s="39">
        <v>9696.3429203138512</v>
      </c>
    </row>
    <row r="9989" spans="1:6" x14ac:dyDescent="0.25">
      <c r="A9989" s="38">
        <v>54553</v>
      </c>
      <c r="B9989" s="38" t="s">
        <v>3005</v>
      </c>
      <c r="C9989" s="14" t="s">
        <v>102</v>
      </c>
      <c r="D9989" s="14" t="s">
        <v>104</v>
      </c>
      <c r="E9989" s="15" t="s">
        <v>88</v>
      </c>
      <c r="F9989" s="39">
        <v>523.17400201830867</v>
      </c>
    </row>
    <row r="9990" spans="1:6" x14ac:dyDescent="0.25">
      <c r="A9990" s="38">
        <v>54554</v>
      </c>
      <c r="B9990" s="38" t="s">
        <v>2853</v>
      </c>
      <c r="C9990" s="14" t="s">
        <v>107</v>
      </c>
      <c r="D9990" s="14" t="s">
        <v>94</v>
      </c>
      <c r="E9990" s="15" t="s">
        <v>88</v>
      </c>
      <c r="F9990" s="39">
        <v>6271.7426005430943</v>
      </c>
    </row>
    <row r="9991" spans="1:6" x14ac:dyDescent="0.25">
      <c r="A9991" s="38">
        <v>54555</v>
      </c>
      <c r="B9991" s="38" t="s">
        <v>623</v>
      </c>
      <c r="C9991" s="14" t="s">
        <v>83</v>
      </c>
      <c r="D9991" s="14" t="s">
        <v>90</v>
      </c>
      <c r="E9991" s="15" t="s">
        <v>88</v>
      </c>
      <c r="F9991" s="39">
        <v>13615.06990136409</v>
      </c>
    </row>
    <row r="9992" spans="1:6" x14ac:dyDescent="0.25">
      <c r="A9992" s="38">
        <v>54556</v>
      </c>
      <c r="B9992" s="38" t="s">
        <v>106</v>
      </c>
      <c r="C9992" s="14" t="s">
        <v>83</v>
      </c>
      <c r="D9992" s="14" t="s">
        <v>84</v>
      </c>
      <c r="E9992" s="15" t="s">
        <v>85</v>
      </c>
      <c r="F9992" s="39">
        <v>6175.4509910413672</v>
      </c>
    </row>
    <row r="9993" spans="1:6" x14ac:dyDescent="0.25">
      <c r="A9993" s="38">
        <v>54557</v>
      </c>
      <c r="B9993" s="38" t="s">
        <v>893</v>
      </c>
      <c r="C9993" s="14" t="s">
        <v>83</v>
      </c>
      <c r="D9993" s="14" t="s">
        <v>84</v>
      </c>
      <c r="E9993" s="15" t="s">
        <v>85</v>
      </c>
      <c r="F9993" s="39">
        <v>2715.7499128939071</v>
      </c>
    </row>
    <row r="9994" spans="1:6" x14ac:dyDescent="0.25">
      <c r="A9994" s="38">
        <v>54558</v>
      </c>
      <c r="B9994" s="38" t="s">
        <v>1758</v>
      </c>
      <c r="C9994" s="14" t="s">
        <v>87</v>
      </c>
      <c r="D9994" s="14" t="s">
        <v>94</v>
      </c>
      <c r="E9994" s="15" t="s">
        <v>88</v>
      </c>
      <c r="F9994" s="39">
        <v>10771.401843557212</v>
      </c>
    </row>
    <row r="9995" spans="1:6" x14ac:dyDescent="0.25">
      <c r="A9995" s="38">
        <v>54559</v>
      </c>
      <c r="B9995" s="38" t="s">
        <v>910</v>
      </c>
      <c r="C9995" s="14" t="s">
        <v>87</v>
      </c>
      <c r="D9995" s="14" t="s">
        <v>104</v>
      </c>
      <c r="E9995" s="15" t="s">
        <v>88</v>
      </c>
      <c r="F9995" s="39">
        <v>9461.1607363077364</v>
      </c>
    </row>
    <row r="9996" spans="1:6" x14ac:dyDescent="0.25">
      <c r="A9996" s="38">
        <v>54560</v>
      </c>
      <c r="B9996" s="38" t="s">
        <v>1957</v>
      </c>
      <c r="C9996" s="14" t="s">
        <v>87</v>
      </c>
      <c r="D9996" s="14" t="s">
        <v>96</v>
      </c>
      <c r="E9996" s="15" t="s">
        <v>88</v>
      </c>
      <c r="F9996" s="39">
        <v>7918.8076978608879</v>
      </c>
    </row>
    <row r="9997" spans="1:6" x14ac:dyDescent="0.25">
      <c r="A9997" s="38">
        <v>54561</v>
      </c>
      <c r="B9997" s="38" t="s">
        <v>3244</v>
      </c>
      <c r="C9997" s="14" t="s">
        <v>87</v>
      </c>
      <c r="D9997" s="14" t="s">
        <v>84</v>
      </c>
      <c r="E9997" s="15" t="s">
        <v>85</v>
      </c>
      <c r="F9997" s="39">
        <v>7603.1395316560647</v>
      </c>
    </row>
    <row r="9998" spans="1:6" x14ac:dyDescent="0.25">
      <c r="A9998" s="38">
        <v>54562</v>
      </c>
      <c r="B9998" s="38" t="s">
        <v>1282</v>
      </c>
      <c r="C9998" s="14" t="s">
        <v>87</v>
      </c>
      <c r="D9998" s="14" t="s">
        <v>94</v>
      </c>
      <c r="E9998" s="15" t="s">
        <v>85</v>
      </c>
      <c r="F9998" s="39">
        <v>2396.0821322903889</v>
      </c>
    </row>
    <row r="9999" spans="1:6" x14ac:dyDescent="0.25">
      <c r="A9999" s="38">
        <v>54563</v>
      </c>
      <c r="B9999" s="38" t="s">
        <v>514</v>
      </c>
      <c r="C9999" s="14" t="s">
        <v>87</v>
      </c>
      <c r="D9999" s="14" t="s">
        <v>96</v>
      </c>
      <c r="E9999" s="15" t="s">
        <v>85</v>
      </c>
      <c r="F9999" s="39">
        <v>848.53543628107195</v>
      </c>
    </row>
    <row r="10000" spans="1:6" x14ac:dyDescent="0.25">
      <c r="A10000" s="38">
        <v>54564</v>
      </c>
      <c r="B10000" s="38" t="s">
        <v>929</v>
      </c>
      <c r="C10000" s="14" t="s">
        <v>87</v>
      </c>
      <c r="D10000" s="14" t="s">
        <v>104</v>
      </c>
      <c r="E10000" s="15" t="s">
        <v>85</v>
      </c>
      <c r="F10000" s="39">
        <v>769.50486651868971</v>
      </c>
    </row>
    <row r="10001" spans="1:6" x14ac:dyDescent="0.25">
      <c r="A10001" s="38">
        <v>54565</v>
      </c>
      <c r="B10001" s="38" t="s">
        <v>556</v>
      </c>
      <c r="C10001" s="14" t="s">
        <v>100</v>
      </c>
      <c r="D10001" s="14" t="s">
        <v>94</v>
      </c>
      <c r="E10001" s="15" t="s">
        <v>85</v>
      </c>
      <c r="F10001" s="39">
        <v>12138.431655909464</v>
      </c>
    </row>
    <row r="10002" spans="1:6" x14ac:dyDescent="0.25">
      <c r="A10002" s="38">
        <v>54566</v>
      </c>
      <c r="B10002" s="38" t="s">
        <v>3447</v>
      </c>
      <c r="C10002" s="14" t="s">
        <v>100</v>
      </c>
      <c r="D10002" s="14" t="s">
        <v>104</v>
      </c>
      <c r="E10002" s="15" t="s">
        <v>88</v>
      </c>
      <c r="F10002" s="39">
        <v>11545.221524551918</v>
      </c>
    </row>
    <row r="10003" spans="1:6" x14ac:dyDescent="0.25">
      <c r="A10003" s="38">
        <v>54567</v>
      </c>
      <c r="B10003" s="38" t="s">
        <v>1343</v>
      </c>
      <c r="C10003" s="14" t="s">
        <v>100</v>
      </c>
      <c r="D10003" s="14" t="s">
        <v>84</v>
      </c>
      <c r="E10003" s="15" t="s">
        <v>88</v>
      </c>
      <c r="F10003" s="39">
        <v>11058.373675117678</v>
      </c>
    </row>
    <row r="10004" spans="1:6" x14ac:dyDescent="0.25">
      <c r="A10004" s="38">
        <v>54568</v>
      </c>
      <c r="B10004" s="38" t="s">
        <v>1995</v>
      </c>
      <c r="C10004" s="14" t="s">
        <v>100</v>
      </c>
      <c r="D10004" s="14" t="s">
        <v>104</v>
      </c>
      <c r="E10004" s="15" t="s">
        <v>88</v>
      </c>
      <c r="F10004" s="39">
        <v>10563.79313099088</v>
      </c>
    </row>
    <row r="10005" spans="1:6" x14ac:dyDescent="0.25">
      <c r="A10005" s="38">
        <v>54569</v>
      </c>
      <c r="B10005" s="38" t="s">
        <v>3079</v>
      </c>
      <c r="C10005" s="14" t="s">
        <v>100</v>
      </c>
      <c r="D10005" s="14" t="s">
        <v>94</v>
      </c>
      <c r="E10005" s="15" t="s">
        <v>88</v>
      </c>
      <c r="F10005" s="39">
        <v>1115.8357830869907</v>
      </c>
    </row>
    <row r="10006" spans="1:6" x14ac:dyDescent="0.25">
      <c r="A10006" s="38">
        <v>54570</v>
      </c>
      <c r="B10006" s="38" t="s">
        <v>1816</v>
      </c>
      <c r="C10006" s="14" t="s">
        <v>102</v>
      </c>
      <c r="D10006" s="14" t="s">
        <v>84</v>
      </c>
      <c r="E10006" s="15" t="s">
        <v>85</v>
      </c>
      <c r="F10006" s="39">
        <v>11411.394348321788</v>
      </c>
    </row>
    <row r="10007" spans="1:6" x14ac:dyDescent="0.25">
      <c r="A10007" s="38">
        <v>54571</v>
      </c>
      <c r="B10007" s="38" t="s">
        <v>1318</v>
      </c>
      <c r="C10007" s="14" t="s">
        <v>102</v>
      </c>
      <c r="D10007" s="14" t="s">
        <v>94</v>
      </c>
      <c r="E10007" s="15" t="s">
        <v>85</v>
      </c>
      <c r="F10007" s="39">
        <v>10421.508384590641</v>
      </c>
    </row>
    <row r="10008" spans="1:6" x14ac:dyDescent="0.25">
      <c r="A10008" s="38">
        <v>54572</v>
      </c>
      <c r="B10008" s="38" t="s">
        <v>514</v>
      </c>
      <c r="C10008" s="14" t="s">
        <v>102</v>
      </c>
      <c r="D10008" s="14" t="s">
        <v>84</v>
      </c>
      <c r="E10008" s="15" t="s">
        <v>88</v>
      </c>
      <c r="F10008" s="39">
        <v>8024.3214209197422</v>
      </c>
    </row>
    <row r="10009" spans="1:6" x14ac:dyDescent="0.25">
      <c r="A10009" s="38">
        <v>54573</v>
      </c>
      <c r="B10009" s="38" t="s">
        <v>1218</v>
      </c>
      <c r="C10009" s="14" t="s">
        <v>83</v>
      </c>
      <c r="D10009" s="14" t="s">
        <v>104</v>
      </c>
      <c r="E10009" s="15" t="s">
        <v>85</v>
      </c>
      <c r="F10009" s="39">
        <v>14081.478398697354</v>
      </c>
    </row>
    <row r="10010" spans="1:6" x14ac:dyDescent="0.25">
      <c r="A10010" s="38">
        <v>54574</v>
      </c>
      <c r="B10010" s="38" t="s">
        <v>287</v>
      </c>
      <c r="C10010" s="14" t="s">
        <v>83</v>
      </c>
      <c r="D10010" s="14" t="s">
        <v>90</v>
      </c>
      <c r="E10010" s="15" t="s">
        <v>88</v>
      </c>
      <c r="F10010" s="39">
        <v>13646.557791863637</v>
      </c>
    </row>
    <row r="10011" spans="1:6" x14ac:dyDescent="0.25">
      <c r="A10011" s="38">
        <v>54575</v>
      </c>
      <c r="B10011" s="38" t="s">
        <v>2810</v>
      </c>
      <c r="C10011" s="14" t="s">
        <v>83</v>
      </c>
      <c r="D10011" s="14" t="s">
        <v>90</v>
      </c>
      <c r="E10011" s="15" t="s">
        <v>88</v>
      </c>
      <c r="F10011" s="39">
        <v>9590.3914359570572</v>
      </c>
    </row>
    <row r="10012" spans="1:6" x14ac:dyDescent="0.25">
      <c r="A10012" s="38">
        <v>54576</v>
      </c>
      <c r="B10012" s="38" t="s">
        <v>1555</v>
      </c>
      <c r="C10012" s="14" t="s">
        <v>83</v>
      </c>
      <c r="D10012" s="14" t="s">
        <v>84</v>
      </c>
      <c r="E10012" s="15" t="s">
        <v>88</v>
      </c>
      <c r="F10012" s="39">
        <v>8844.1707043268761</v>
      </c>
    </row>
    <row r="10013" spans="1:6" x14ac:dyDescent="0.25">
      <c r="A10013" s="38">
        <v>54577</v>
      </c>
      <c r="B10013" s="38" t="s">
        <v>277</v>
      </c>
      <c r="C10013" s="14" t="s">
        <v>83</v>
      </c>
      <c r="D10013" s="14" t="s">
        <v>96</v>
      </c>
      <c r="E10013" s="15" t="s">
        <v>88</v>
      </c>
      <c r="F10013" s="39">
        <v>1728.088923884836</v>
      </c>
    </row>
    <row r="10014" spans="1:6" x14ac:dyDescent="0.25">
      <c r="A10014" s="38">
        <v>54578</v>
      </c>
      <c r="B10014" s="38" t="s">
        <v>693</v>
      </c>
      <c r="C10014" s="14" t="s">
        <v>83</v>
      </c>
      <c r="D10014" s="14" t="s">
        <v>104</v>
      </c>
      <c r="E10014" s="15" t="s">
        <v>88</v>
      </c>
      <c r="F10014" s="39">
        <v>1334.6785977373545</v>
      </c>
    </row>
    <row r="10015" spans="1:6" x14ac:dyDescent="0.25">
      <c r="A10015" s="38">
        <v>54579</v>
      </c>
      <c r="B10015" s="38" t="s">
        <v>2364</v>
      </c>
      <c r="C10015" s="14" t="s">
        <v>87</v>
      </c>
      <c r="D10015" s="14" t="s">
        <v>84</v>
      </c>
      <c r="E10015" s="15" t="s">
        <v>85</v>
      </c>
      <c r="F10015" s="39">
        <v>14939.676475097636</v>
      </c>
    </row>
    <row r="10016" spans="1:6" x14ac:dyDescent="0.25">
      <c r="A10016" s="38">
        <v>54580</v>
      </c>
      <c r="B10016" s="38" t="s">
        <v>1840</v>
      </c>
      <c r="C10016" s="14" t="s">
        <v>87</v>
      </c>
      <c r="D10016" s="14" t="s">
        <v>94</v>
      </c>
      <c r="E10016" s="15" t="s">
        <v>88</v>
      </c>
      <c r="F10016" s="39">
        <v>14938.846591620078</v>
      </c>
    </row>
    <row r="10017" spans="1:6" x14ac:dyDescent="0.25">
      <c r="A10017" s="38">
        <v>54581</v>
      </c>
      <c r="B10017" s="38" t="s">
        <v>2518</v>
      </c>
      <c r="C10017" s="14" t="s">
        <v>87</v>
      </c>
      <c r="D10017" s="14" t="s">
        <v>94</v>
      </c>
      <c r="E10017" s="15" t="s">
        <v>85</v>
      </c>
      <c r="F10017" s="39">
        <v>14482.433076111676</v>
      </c>
    </row>
    <row r="10018" spans="1:6" x14ac:dyDescent="0.25">
      <c r="A10018" s="38">
        <v>54582</v>
      </c>
      <c r="B10018" s="38" t="s">
        <v>3457</v>
      </c>
      <c r="C10018" s="14" t="s">
        <v>87</v>
      </c>
      <c r="D10018" s="14" t="s">
        <v>104</v>
      </c>
      <c r="E10018" s="15" t="s">
        <v>88</v>
      </c>
      <c r="F10018" s="39">
        <v>13201.057340269273</v>
      </c>
    </row>
    <row r="10019" spans="1:6" x14ac:dyDescent="0.25">
      <c r="A10019" s="38">
        <v>54583</v>
      </c>
      <c r="B10019" s="38" t="s">
        <v>3245</v>
      </c>
      <c r="C10019" s="14" t="s">
        <v>87</v>
      </c>
      <c r="D10019" s="14" t="s">
        <v>90</v>
      </c>
      <c r="E10019" s="15" t="s">
        <v>85</v>
      </c>
      <c r="F10019" s="39">
        <v>12736.150551238903</v>
      </c>
    </row>
    <row r="10020" spans="1:6" x14ac:dyDescent="0.25">
      <c r="A10020" s="38">
        <v>54584</v>
      </c>
      <c r="B10020" s="38" t="s">
        <v>1741</v>
      </c>
      <c r="C10020" s="14" t="s">
        <v>87</v>
      </c>
      <c r="D10020" s="14" t="s">
        <v>84</v>
      </c>
      <c r="E10020" s="15" t="s">
        <v>85</v>
      </c>
      <c r="F10020" s="39">
        <v>9971.3721920737316</v>
      </c>
    </row>
    <row r="10021" spans="1:6" x14ac:dyDescent="0.25">
      <c r="A10021" s="38">
        <v>54585</v>
      </c>
      <c r="B10021" s="38" t="s">
        <v>428</v>
      </c>
      <c r="C10021" s="14" t="s">
        <v>87</v>
      </c>
      <c r="D10021" s="14" t="s">
        <v>90</v>
      </c>
      <c r="E10021" s="15" t="s">
        <v>88</v>
      </c>
      <c r="F10021" s="39">
        <v>9843.6581287907611</v>
      </c>
    </row>
    <row r="10022" spans="1:6" x14ac:dyDescent="0.25">
      <c r="A10022" s="38">
        <v>54586</v>
      </c>
      <c r="B10022" s="38" t="s">
        <v>2693</v>
      </c>
      <c r="C10022" s="14" t="s">
        <v>87</v>
      </c>
      <c r="D10022" s="14" t="s">
        <v>90</v>
      </c>
      <c r="E10022" s="15" t="s">
        <v>85</v>
      </c>
      <c r="F10022" s="39">
        <v>9177.737438797185</v>
      </c>
    </row>
    <row r="10023" spans="1:6" x14ac:dyDescent="0.25">
      <c r="A10023" s="38">
        <v>54587</v>
      </c>
      <c r="B10023" s="38" t="s">
        <v>3485</v>
      </c>
      <c r="C10023" s="14" t="s">
        <v>87</v>
      </c>
      <c r="D10023" s="14" t="s">
        <v>96</v>
      </c>
      <c r="E10023" s="15" t="s">
        <v>88</v>
      </c>
      <c r="F10023" s="39">
        <v>8215.2493146292964</v>
      </c>
    </row>
    <row r="10024" spans="1:6" x14ac:dyDescent="0.25">
      <c r="A10024" s="38">
        <v>54588</v>
      </c>
      <c r="B10024" s="38" t="s">
        <v>3160</v>
      </c>
      <c r="C10024" s="14" t="s">
        <v>87</v>
      </c>
      <c r="D10024" s="14" t="s">
        <v>90</v>
      </c>
      <c r="E10024" s="15" t="s">
        <v>88</v>
      </c>
      <c r="F10024" s="39">
        <v>1336.8040415628698</v>
      </c>
    </row>
    <row r="10025" spans="1:6" x14ac:dyDescent="0.25">
      <c r="A10025" s="38">
        <v>54589</v>
      </c>
      <c r="B10025" s="38" t="s">
        <v>2046</v>
      </c>
      <c r="C10025" s="14" t="s">
        <v>100</v>
      </c>
      <c r="D10025" s="14" t="s">
        <v>84</v>
      </c>
      <c r="E10025" s="15" t="s">
        <v>88</v>
      </c>
      <c r="F10025" s="39">
        <v>8860.5592411643665</v>
      </c>
    </row>
    <row r="10026" spans="1:6" x14ac:dyDescent="0.25">
      <c r="A10026" s="38">
        <v>54590</v>
      </c>
      <c r="B10026" s="38" t="s">
        <v>683</v>
      </c>
      <c r="C10026" s="14" t="s">
        <v>100</v>
      </c>
      <c r="D10026" s="14" t="s">
        <v>104</v>
      </c>
      <c r="E10026" s="15" t="s">
        <v>88</v>
      </c>
      <c r="F10026" s="39">
        <v>8011.0107828233995</v>
      </c>
    </row>
    <row r="10027" spans="1:6" x14ac:dyDescent="0.25">
      <c r="A10027" s="38">
        <v>54591</v>
      </c>
      <c r="B10027" s="38" t="s">
        <v>3486</v>
      </c>
      <c r="C10027" s="14" t="s">
        <v>100</v>
      </c>
      <c r="D10027" s="14" t="s">
        <v>90</v>
      </c>
      <c r="E10027" s="15" t="s">
        <v>88</v>
      </c>
      <c r="F10027" s="39">
        <v>5161.88451574998</v>
      </c>
    </row>
    <row r="10028" spans="1:6" x14ac:dyDescent="0.25">
      <c r="A10028" s="38">
        <v>54592</v>
      </c>
      <c r="B10028" s="38" t="s">
        <v>1687</v>
      </c>
      <c r="C10028" s="14" t="s">
        <v>100</v>
      </c>
      <c r="D10028" s="14" t="s">
        <v>104</v>
      </c>
      <c r="E10028" s="15" t="s">
        <v>85</v>
      </c>
      <c r="F10028" s="39">
        <v>634.14005174553381</v>
      </c>
    </row>
    <row r="10029" spans="1:6" x14ac:dyDescent="0.25">
      <c r="A10029" s="38">
        <v>54593</v>
      </c>
      <c r="B10029" s="38" t="s">
        <v>1459</v>
      </c>
      <c r="C10029" s="14" t="s">
        <v>102</v>
      </c>
      <c r="D10029" s="14" t="s">
        <v>96</v>
      </c>
      <c r="E10029" s="15" t="s">
        <v>85</v>
      </c>
      <c r="F10029" s="39">
        <v>13727.01281243345</v>
      </c>
    </row>
    <row r="10030" spans="1:6" x14ac:dyDescent="0.25">
      <c r="A10030" s="38">
        <v>54594</v>
      </c>
      <c r="B10030" s="38" t="s">
        <v>1169</v>
      </c>
      <c r="C10030" s="14" t="s">
        <v>102</v>
      </c>
      <c r="D10030" s="14" t="s">
        <v>94</v>
      </c>
      <c r="E10030" s="15" t="s">
        <v>88</v>
      </c>
      <c r="F10030" s="39">
        <v>13432.413375293587</v>
      </c>
    </row>
    <row r="10031" spans="1:6" x14ac:dyDescent="0.25">
      <c r="A10031" s="38">
        <v>54595</v>
      </c>
      <c r="B10031" s="38" t="s">
        <v>2603</v>
      </c>
      <c r="C10031" s="14" t="s">
        <v>102</v>
      </c>
      <c r="D10031" s="14" t="s">
        <v>94</v>
      </c>
      <c r="E10031" s="15" t="s">
        <v>88</v>
      </c>
      <c r="F10031" s="39">
        <v>11902.330974336366</v>
      </c>
    </row>
    <row r="10032" spans="1:6" x14ac:dyDescent="0.25">
      <c r="A10032" s="38">
        <v>54596</v>
      </c>
      <c r="B10032" s="38" t="s">
        <v>754</v>
      </c>
      <c r="C10032" s="14" t="s">
        <v>102</v>
      </c>
      <c r="D10032" s="14" t="s">
        <v>84</v>
      </c>
      <c r="E10032" s="15" t="s">
        <v>85</v>
      </c>
      <c r="F10032" s="39">
        <v>10602.689382606082</v>
      </c>
    </row>
    <row r="10033" spans="1:6" x14ac:dyDescent="0.25">
      <c r="A10033" s="38">
        <v>54597</v>
      </c>
      <c r="B10033" s="38" t="s">
        <v>2827</v>
      </c>
      <c r="C10033" s="14" t="s">
        <v>102</v>
      </c>
      <c r="D10033" s="14" t="s">
        <v>90</v>
      </c>
      <c r="E10033" s="15" t="s">
        <v>88</v>
      </c>
      <c r="F10033" s="39">
        <v>10554.457077616053</v>
      </c>
    </row>
    <row r="10034" spans="1:6" x14ac:dyDescent="0.25">
      <c r="A10034" s="38">
        <v>54598</v>
      </c>
      <c r="B10034" s="38" t="s">
        <v>2730</v>
      </c>
      <c r="C10034" s="14" t="s">
        <v>102</v>
      </c>
      <c r="D10034" s="14" t="s">
        <v>96</v>
      </c>
      <c r="E10034" s="15" t="s">
        <v>85</v>
      </c>
      <c r="F10034" s="39">
        <v>1991.7987577795116</v>
      </c>
    </row>
    <row r="10035" spans="1:6" x14ac:dyDescent="0.25">
      <c r="A10035" s="38">
        <v>54599</v>
      </c>
      <c r="B10035" s="38" t="s">
        <v>3159</v>
      </c>
      <c r="C10035" s="14" t="s">
        <v>102</v>
      </c>
      <c r="D10035" s="14" t="s">
        <v>84</v>
      </c>
      <c r="E10035" s="15" t="s">
        <v>85</v>
      </c>
      <c r="F10035" s="39">
        <v>1815.9493488123194</v>
      </c>
    </row>
    <row r="10036" spans="1:6" x14ac:dyDescent="0.25">
      <c r="A10036" s="38">
        <v>54600</v>
      </c>
      <c r="B10036" s="38" t="s">
        <v>1660</v>
      </c>
      <c r="C10036" s="14" t="s">
        <v>102</v>
      </c>
      <c r="D10036" s="14" t="s">
        <v>96</v>
      </c>
      <c r="E10036" s="15" t="s">
        <v>88</v>
      </c>
      <c r="F10036" s="39">
        <v>1656.3476997065509</v>
      </c>
    </row>
    <row r="10037" spans="1:6" x14ac:dyDescent="0.25">
      <c r="A10037" s="38">
        <v>54601</v>
      </c>
      <c r="B10037" s="38" t="s">
        <v>646</v>
      </c>
      <c r="C10037" s="14" t="s">
        <v>102</v>
      </c>
      <c r="D10037" s="14" t="s">
        <v>96</v>
      </c>
      <c r="E10037" s="15" t="s">
        <v>88</v>
      </c>
      <c r="F10037" s="39">
        <v>1321.440260498465</v>
      </c>
    </row>
    <row r="10038" spans="1:6" x14ac:dyDescent="0.25">
      <c r="A10038" s="38">
        <v>54602</v>
      </c>
      <c r="B10038" s="38" t="s">
        <v>219</v>
      </c>
      <c r="C10038" s="14" t="s">
        <v>107</v>
      </c>
      <c r="D10038" s="14" t="s">
        <v>96</v>
      </c>
      <c r="E10038" s="15" t="s">
        <v>85</v>
      </c>
      <c r="F10038" s="39">
        <v>13341.96679642961</v>
      </c>
    </row>
    <row r="10039" spans="1:6" x14ac:dyDescent="0.25">
      <c r="A10039" s="38">
        <v>54603</v>
      </c>
      <c r="B10039" s="38" t="s">
        <v>231</v>
      </c>
      <c r="C10039" s="14" t="s">
        <v>107</v>
      </c>
      <c r="D10039" s="14" t="s">
        <v>90</v>
      </c>
      <c r="E10039" s="15" t="s">
        <v>85</v>
      </c>
      <c r="F10039" s="39">
        <v>8706.7731504742897</v>
      </c>
    </row>
    <row r="10040" spans="1:6" x14ac:dyDescent="0.25">
      <c r="A10040" s="38">
        <v>54604</v>
      </c>
      <c r="B10040" s="38" t="s">
        <v>2553</v>
      </c>
      <c r="C10040" s="14" t="s">
        <v>83</v>
      </c>
      <c r="D10040" s="14" t="s">
        <v>84</v>
      </c>
      <c r="E10040" s="15" t="s">
        <v>85</v>
      </c>
      <c r="F10040" s="39">
        <v>11793.233127167347</v>
      </c>
    </row>
    <row r="10041" spans="1:6" x14ac:dyDescent="0.25">
      <c r="A10041" s="38">
        <v>54605</v>
      </c>
      <c r="B10041" s="38" t="s">
        <v>368</v>
      </c>
      <c r="C10041" s="14" t="s">
        <v>87</v>
      </c>
      <c r="D10041" s="14" t="s">
        <v>104</v>
      </c>
      <c r="E10041" s="15" t="s">
        <v>85</v>
      </c>
      <c r="F10041" s="39">
        <v>9583.8609445485927</v>
      </c>
    </row>
    <row r="10042" spans="1:6" x14ac:dyDescent="0.25">
      <c r="A10042" s="38">
        <v>54606</v>
      </c>
      <c r="B10042" s="38" t="s">
        <v>901</v>
      </c>
      <c r="C10042" s="14" t="s">
        <v>87</v>
      </c>
      <c r="D10042" s="14" t="s">
        <v>84</v>
      </c>
      <c r="E10042" s="15" t="s">
        <v>85</v>
      </c>
      <c r="F10042" s="39">
        <v>9480.5975015567437</v>
      </c>
    </row>
    <row r="10043" spans="1:6" x14ac:dyDescent="0.25">
      <c r="A10043" s="38">
        <v>54607</v>
      </c>
      <c r="B10043" s="38" t="s">
        <v>1302</v>
      </c>
      <c r="C10043" s="14" t="s">
        <v>87</v>
      </c>
      <c r="D10043" s="14" t="s">
        <v>104</v>
      </c>
      <c r="E10043" s="15" t="s">
        <v>88</v>
      </c>
      <c r="F10043" s="39">
        <v>3181.0750799285338</v>
      </c>
    </row>
    <row r="10044" spans="1:6" x14ac:dyDescent="0.25">
      <c r="A10044" s="38">
        <v>54608</v>
      </c>
      <c r="B10044" s="38" t="s">
        <v>117</v>
      </c>
      <c r="C10044" s="14" t="s">
        <v>100</v>
      </c>
      <c r="D10044" s="14" t="s">
        <v>96</v>
      </c>
      <c r="E10044" s="15" t="s">
        <v>88</v>
      </c>
      <c r="F10044" s="39">
        <v>14161.422518271125</v>
      </c>
    </row>
    <row r="10045" spans="1:6" x14ac:dyDescent="0.25">
      <c r="A10045" s="38">
        <v>54609</v>
      </c>
      <c r="B10045" s="38" t="s">
        <v>439</v>
      </c>
      <c r="C10045" s="14" t="s">
        <v>100</v>
      </c>
      <c r="D10045" s="14" t="s">
        <v>94</v>
      </c>
      <c r="E10045" s="15" t="s">
        <v>88</v>
      </c>
      <c r="F10045" s="39">
        <v>7357.5680319579906</v>
      </c>
    </row>
    <row r="10046" spans="1:6" x14ac:dyDescent="0.25">
      <c r="A10046" s="38">
        <v>54610</v>
      </c>
      <c r="B10046" s="38" t="s">
        <v>1932</v>
      </c>
      <c r="C10046" s="14" t="s">
        <v>100</v>
      </c>
      <c r="D10046" s="14" t="s">
        <v>104</v>
      </c>
      <c r="E10046" s="15" t="s">
        <v>88</v>
      </c>
      <c r="F10046" s="39">
        <v>4456.7215778839536</v>
      </c>
    </row>
    <row r="10047" spans="1:6" x14ac:dyDescent="0.25">
      <c r="A10047" s="38">
        <v>54611</v>
      </c>
      <c r="B10047" s="38" t="s">
        <v>2609</v>
      </c>
      <c r="C10047" s="14" t="s">
        <v>100</v>
      </c>
      <c r="D10047" s="14" t="s">
        <v>90</v>
      </c>
      <c r="E10047" s="15" t="s">
        <v>85</v>
      </c>
      <c r="F10047" s="39">
        <v>3306.7756681618057</v>
      </c>
    </row>
    <row r="10048" spans="1:6" x14ac:dyDescent="0.25">
      <c r="A10048" s="38">
        <v>54612</v>
      </c>
      <c r="B10048" s="38" t="s">
        <v>338</v>
      </c>
      <c r="C10048" s="14" t="s">
        <v>100</v>
      </c>
      <c r="D10048" s="14" t="s">
        <v>84</v>
      </c>
      <c r="E10048" s="15" t="s">
        <v>85</v>
      </c>
      <c r="F10048" s="39">
        <v>1511.4091706131089</v>
      </c>
    </row>
    <row r="10049" spans="1:6" x14ac:dyDescent="0.25">
      <c r="A10049" s="38">
        <v>54613</v>
      </c>
      <c r="B10049" s="38" t="s">
        <v>1427</v>
      </c>
      <c r="C10049" s="14" t="s">
        <v>102</v>
      </c>
      <c r="D10049" s="14" t="s">
        <v>90</v>
      </c>
      <c r="E10049" s="15" t="s">
        <v>88</v>
      </c>
      <c r="F10049" s="39">
        <v>12265.38753956658</v>
      </c>
    </row>
    <row r="10050" spans="1:6" x14ac:dyDescent="0.25">
      <c r="A10050" s="38">
        <v>54614</v>
      </c>
      <c r="B10050" s="38" t="s">
        <v>3449</v>
      </c>
      <c r="C10050" s="14" t="s">
        <v>102</v>
      </c>
      <c r="D10050" s="14" t="s">
        <v>96</v>
      </c>
      <c r="E10050" s="15" t="s">
        <v>88</v>
      </c>
      <c r="F10050" s="39">
        <v>9888.9564383567231</v>
      </c>
    </row>
    <row r="10051" spans="1:6" x14ac:dyDescent="0.25">
      <c r="A10051" s="38">
        <v>54615</v>
      </c>
      <c r="B10051" s="38" t="s">
        <v>2194</v>
      </c>
      <c r="C10051" s="14" t="s">
        <v>107</v>
      </c>
      <c r="D10051" s="14" t="s">
        <v>84</v>
      </c>
      <c r="E10051" s="15" t="s">
        <v>85</v>
      </c>
      <c r="F10051" s="39">
        <v>10696.067656767986</v>
      </c>
    </row>
    <row r="10052" spans="1:6" x14ac:dyDescent="0.25">
      <c r="A10052" s="38">
        <v>54616</v>
      </c>
      <c r="B10052" s="38" t="s">
        <v>3384</v>
      </c>
      <c r="C10052" s="14" t="s">
        <v>107</v>
      </c>
      <c r="D10052" s="14" t="s">
        <v>96</v>
      </c>
      <c r="E10052" s="15" t="s">
        <v>85</v>
      </c>
      <c r="F10052" s="39">
        <v>9925.8821343731252</v>
      </c>
    </row>
    <row r="10053" spans="1:6" x14ac:dyDescent="0.25">
      <c r="A10053" s="38">
        <v>54617</v>
      </c>
      <c r="B10053" s="38" t="s">
        <v>983</v>
      </c>
      <c r="C10053" s="14" t="s">
        <v>107</v>
      </c>
      <c r="D10053" s="14" t="s">
        <v>90</v>
      </c>
      <c r="E10053" s="15" t="s">
        <v>85</v>
      </c>
      <c r="F10053" s="39">
        <v>9027.6198640453549</v>
      </c>
    </row>
    <row r="10054" spans="1:6" x14ac:dyDescent="0.25">
      <c r="A10054" s="38">
        <v>54618</v>
      </c>
      <c r="B10054" s="38" t="s">
        <v>3487</v>
      </c>
      <c r="C10054" s="14" t="s">
        <v>107</v>
      </c>
      <c r="D10054" s="14" t="s">
        <v>94</v>
      </c>
      <c r="E10054" s="15" t="s">
        <v>85</v>
      </c>
      <c r="F10054" s="39">
        <v>2682.4882769867227</v>
      </c>
    </row>
    <row r="10055" spans="1:6" x14ac:dyDescent="0.25">
      <c r="A10055" s="38">
        <v>54619</v>
      </c>
      <c r="B10055" s="38" t="s">
        <v>3224</v>
      </c>
      <c r="C10055" s="14" t="s">
        <v>83</v>
      </c>
      <c r="D10055" s="14" t="s">
        <v>84</v>
      </c>
      <c r="E10055" s="15" t="s">
        <v>85</v>
      </c>
      <c r="F10055" s="39">
        <v>12145.238173411351</v>
      </c>
    </row>
    <row r="10056" spans="1:6" x14ac:dyDescent="0.25">
      <c r="A10056" s="38">
        <v>54620</v>
      </c>
      <c r="B10056" s="38" t="s">
        <v>423</v>
      </c>
      <c r="C10056" s="14" t="s">
        <v>83</v>
      </c>
      <c r="D10056" s="14" t="s">
        <v>94</v>
      </c>
      <c r="E10056" s="15" t="s">
        <v>88</v>
      </c>
      <c r="F10056" s="39">
        <v>8085.3897041928258</v>
      </c>
    </row>
    <row r="10057" spans="1:6" x14ac:dyDescent="0.25">
      <c r="A10057" s="38">
        <v>54621</v>
      </c>
      <c r="B10057" s="38" t="s">
        <v>3405</v>
      </c>
      <c r="C10057" s="14" t="s">
        <v>83</v>
      </c>
      <c r="D10057" s="14" t="s">
        <v>94</v>
      </c>
      <c r="E10057" s="15" t="s">
        <v>88</v>
      </c>
      <c r="F10057" s="39">
        <v>6957.9790545673741</v>
      </c>
    </row>
    <row r="10058" spans="1:6" x14ac:dyDescent="0.25">
      <c r="A10058" s="38">
        <v>54622</v>
      </c>
      <c r="B10058" s="38" t="s">
        <v>1898</v>
      </c>
      <c r="C10058" s="14" t="s">
        <v>83</v>
      </c>
      <c r="D10058" s="14" t="s">
        <v>90</v>
      </c>
      <c r="E10058" s="15" t="s">
        <v>85</v>
      </c>
      <c r="F10058" s="39">
        <v>6116.4990146424298</v>
      </c>
    </row>
    <row r="10059" spans="1:6" x14ac:dyDescent="0.25">
      <c r="A10059" s="38">
        <v>54623</v>
      </c>
      <c r="B10059" s="38" t="s">
        <v>3331</v>
      </c>
      <c r="C10059" s="14" t="s">
        <v>83</v>
      </c>
      <c r="D10059" s="14" t="s">
        <v>94</v>
      </c>
      <c r="E10059" s="15" t="s">
        <v>88</v>
      </c>
      <c r="F10059" s="39">
        <v>4917.5262217250411</v>
      </c>
    </row>
    <row r="10060" spans="1:6" x14ac:dyDescent="0.25">
      <c r="A10060" s="38">
        <v>54624</v>
      </c>
      <c r="B10060" s="38" t="s">
        <v>1992</v>
      </c>
      <c r="C10060" s="14" t="s">
        <v>87</v>
      </c>
      <c r="D10060" s="14" t="s">
        <v>90</v>
      </c>
      <c r="E10060" s="15" t="s">
        <v>88</v>
      </c>
      <c r="F10060" s="39">
        <v>11764.079460001552</v>
      </c>
    </row>
    <row r="10061" spans="1:6" x14ac:dyDescent="0.25">
      <c r="A10061" s="38">
        <v>54625</v>
      </c>
      <c r="B10061" s="38" t="s">
        <v>3488</v>
      </c>
      <c r="C10061" s="14" t="s">
        <v>87</v>
      </c>
      <c r="D10061" s="14" t="s">
        <v>96</v>
      </c>
      <c r="E10061" s="15" t="s">
        <v>85</v>
      </c>
      <c r="F10061" s="39">
        <v>11469.850719671744</v>
      </c>
    </row>
    <row r="10062" spans="1:6" x14ac:dyDescent="0.25">
      <c r="A10062" s="38">
        <v>54626</v>
      </c>
      <c r="B10062" s="38" t="s">
        <v>1801</v>
      </c>
      <c r="C10062" s="14" t="s">
        <v>87</v>
      </c>
      <c r="D10062" s="14" t="s">
        <v>104</v>
      </c>
      <c r="E10062" s="15" t="s">
        <v>88</v>
      </c>
      <c r="F10062" s="39">
        <v>7099.2446757869538</v>
      </c>
    </row>
    <row r="10063" spans="1:6" x14ac:dyDescent="0.25">
      <c r="A10063" s="38">
        <v>54627</v>
      </c>
      <c r="B10063" s="38" t="s">
        <v>3397</v>
      </c>
      <c r="C10063" s="14" t="s">
        <v>87</v>
      </c>
      <c r="D10063" s="14" t="s">
        <v>90</v>
      </c>
      <c r="E10063" s="15" t="s">
        <v>88</v>
      </c>
      <c r="F10063" s="39">
        <v>4229.8769204865566</v>
      </c>
    </row>
    <row r="10064" spans="1:6" x14ac:dyDescent="0.25">
      <c r="A10064" s="38">
        <v>54628</v>
      </c>
      <c r="B10064" s="38" t="s">
        <v>1883</v>
      </c>
      <c r="C10064" s="14" t="s">
        <v>100</v>
      </c>
      <c r="D10064" s="14" t="s">
        <v>90</v>
      </c>
      <c r="E10064" s="15" t="s">
        <v>88</v>
      </c>
      <c r="F10064" s="39">
        <v>693.61493508939805</v>
      </c>
    </row>
    <row r="10065" spans="1:6" x14ac:dyDescent="0.25">
      <c r="A10065" s="38">
        <v>54629</v>
      </c>
      <c r="B10065" s="38" t="s">
        <v>2776</v>
      </c>
      <c r="C10065" s="14" t="s">
        <v>102</v>
      </c>
      <c r="D10065" s="14" t="s">
        <v>90</v>
      </c>
      <c r="E10065" s="15" t="s">
        <v>85</v>
      </c>
      <c r="F10065" s="39">
        <v>13158.02554591843</v>
      </c>
    </row>
    <row r="10066" spans="1:6" x14ac:dyDescent="0.25">
      <c r="A10066" s="38">
        <v>54630</v>
      </c>
      <c r="B10066" s="38" t="s">
        <v>2622</v>
      </c>
      <c r="C10066" s="14" t="s">
        <v>102</v>
      </c>
      <c r="D10066" s="14" t="s">
        <v>94</v>
      </c>
      <c r="E10066" s="15" t="s">
        <v>85</v>
      </c>
      <c r="F10066" s="39">
        <v>6241.2779645110104</v>
      </c>
    </row>
    <row r="10067" spans="1:6" x14ac:dyDescent="0.25">
      <c r="A10067" s="38">
        <v>54631</v>
      </c>
      <c r="B10067" s="38" t="s">
        <v>1633</v>
      </c>
      <c r="C10067" s="14" t="s">
        <v>102</v>
      </c>
      <c r="D10067" s="14" t="s">
        <v>90</v>
      </c>
      <c r="E10067" s="15" t="s">
        <v>85</v>
      </c>
      <c r="F10067" s="39">
        <v>5361.2164853206441</v>
      </c>
    </row>
    <row r="10068" spans="1:6" x14ac:dyDescent="0.25">
      <c r="A10068" s="38">
        <v>54632</v>
      </c>
      <c r="B10068" s="38" t="s">
        <v>1066</v>
      </c>
      <c r="C10068" s="14" t="s">
        <v>102</v>
      </c>
      <c r="D10068" s="14" t="s">
        <v>84</v>
      </c>
      <c r="E10068" s="15" t="s">
        <v>88</v>
      </c>
      <c r="F10068" s="39">
        <v>1927.3603381911216</v>
      </c>
    </row>
    <row r="10069" spans="1:6" x14ac:dyDescent="0.25">
      <c r="A10069" s="38">
        <v>54633</v>
      </c>
      <c r="B10069" s="38" t="s">
        <v>566</v>
      </c>
      <c r="C10069" s="14" t="s">
        <v>102</v>
      </c>
      <c r="D10069" s="14" t="s">
        <v>90</v>
      </c>
      <c r="E10069" s="15" t="s">
        <v>85</v>
      </c>
      <c r="F10069" s="39">
        <v>1046.8384897513956</v>
      </c>
    </row>
    <row r="10070" spans="1:6" x14ac:dyDescent="0.25">
      <c r="A10070" s="38">
        <v>54634</v>
      </c>
      <c r="B10070" s="38" t="s">
        <v>1603</v>
      </c>
      <c r="C10070" s="14" t="s">
        <v>107</v>
      </c>
      <c r="D10070" s="14" t="s">
        <v>94</v>
      </c>
      <c r="E10070" s="15" t="s">
        <v>85</v>
      </c>
      <c r="F10070" s="39">
        <v>13638.986770030917</v>
      </c>
    </row>
    <row r="10071" spans="1:6" x14ac:dyDescent="0.25">
      <c r="A10071" s="38">
        <v>54635</v>
      </c>
      <c r="B10071" s="38" t="s">
        <v>2878</v>
      </c>
      <c r="C10071" s="14" t="s">
        <v>107</v>
      </c>
      <c r="D10071" s="14" t="s">
        <v>94</v>
      </c>
      <c r="E10071" s="15" t="s">
        <v>88</v>
      </c>
      <c r="F10071" s="39">
        <v>9724.3600831909207</v>
      </c>
    </row>
    <row r="10072" spans="1:6" x14ac:dyDescent="0.25">
      <c r="A10072" s="38">
        <v>54636</v>
      </c>
      <c r="B10072" s="38" t="s">
        <v>2566</v>
      </c>
      <c r="C10072" s="14" t="s">
        <v>107</v>
      </c>
      <c r="D10072" s="14" t="s">
        <v>94</v>
      </c>
      <c r="E10072" s="15" t="s">
        <v>85</v>
      </c>
      <c r="F10072" s="39">
        <v>7894.8808255848253</v>
      </c>
    </row>
    <row r="10073" spans="1:6" x14ac:dyDescent="0.25">
      <c r="A10073" s="38">
        <v>54637</v>
      </c>
      <c r="B10073" s="38" t="s">
        <v>566</v>
      </c>
      <c r="C10073" s="14" t="s">
        <v>107</v>
      </c>
      <c r="D10073" s="14" t="s">
        <v>96</v>
      </c>
      <c r="E10073" s="15" t="s">
        <v>88</v>
      </c>
      <c r="F10073" s="39">
        <v>5803.2280181748856</v>
      </c>
    </row>
    <row r="10074" spans="1:6" x14ac:dyDescent="0.25">
      <c r="A10074" s="38">
        <v>54638</v>
      </c>
      <c r="B10074" s="38" t="s">
        <v>735</v>
      </c>
      <c r="C10074" s="14" t="s">
        <v>107</v>
      </c>
      <c r="D10074" s="14" t="s">
        <v>90</v>
      </c>
      <c r="E10074" s="15" t="s">
        <v>88</v>
      </c>
      <c r="F10074" s="39">
        <v>2660.5115312227354</v>
      </c>
    </row>
    <row r="10075" spans="1:6" x14ac:dyDescent="0.25">
      <c r="A10075" s="38">
        <v>54639</v>
      </c>
      <c r="B10075" s="38" t="s">
        <v>3489</v>
      </c>
      <c r="C10075" s="14" t="s">
        <v>83</v>
      </c>
      <c r="D10075" s="14" t="s">
        <v>96</v>
      </c>
      <c r="E10075" s="15" t="s">
        <v>85</v>
      </c>
      <c r="F10075" s="39">
        <v>13622.505797097405</v>
      </c>
    </row>
    <row r="10076" spans="1:6" x14ac:dyDescent="0.25">
      <c r="A10076" s="38">
        <v>54640</v>
      </c>
      <c r="B10076" s="38" t="s">
        <v>953</v>
      </c>
      <c r="C10076" s="14" t="s">
        <v>83</v>
      </c>
      <c r="D10076" s="14" t="s">
        <v>84</v>
      </c>
      <c r="E10076" s="15" t="s">
        <v>85</v>
      </c>
      <c r="F10076" s="39">
        <v>9740.7579802920991</v>
      </c>
    </row>
    <row r="10077" spans="1:6" x14ac:dyDescent="0.25">
      <c r="A10077" s="38">
        <v>54641</v>
      </c>
      <c r="B10077" s="38" t="s">
        <v>1597</v>
      </c>
      <c r="C10077" s="14" t="s">
        <v>83</v>
      </c>
      <c r="D10077" s="14" t="s">
        <v>84</v>
      </c>
      <c r="E10077" s="15" t="s">
        <v>85</v>
      </c>
      <c r="F10077" s="39">
        <v>9149.2092457987437</v>
      </c>
    </row>
    <row r="10078" spans="1:6" x14ac:dyDescent="0.25">
      <c r="A10078" s="38">
        <v>54642</v>
      </c>
      <c r="B10078" s="38" t="s">
        <v>1782</v>
      </c>
      <c r="C10078" s="14" t="s">
        <v>83</v>
      </c>
      <c r="D10078" s="14" t="s">
        <v>94</v>
      </c>
      <c r="E10078" s="15" t="s">
        <v>85</v>
      </c>
      <c r="F10078" s="39">
        <v>5835.1378637164053</v>
      </c>
    </row>
    <row r="10079" spans="1:6" x14ac:dyDescent="0.25">
      <c r="A10079" s="38">
        <v>54643</v>
      </c>
      <c r="B10079" s="38" t="s">
        <v>1845</v>
      </c>
      <c r="C10079" s="14" t="s">
        <v>83</v>
      </c>
      <c r="D10079" s="14" t="s">
        <v>90</v>
      </c>
      <c r="E10079" s="15" t="s">
        <v>85</v>
      </c>
      <c r="F10079" s="39">
        <v>4456.788937797678</v>
      </c>
    </row>
    <row r="10080" spans="1:6" x14ac:dyDescent="0.25">
      <c r="A10080" s="38">
        <v>54644</v>
      </c>
      <c r="B10080" s="38" t="s">
        <v>3135</v>
      </c>
      <c r="C10080" s="14" t="s">
        <v>87</v>
      </c>
      <c r="D10080" s="14" t="s">
        <v>94</v>
      </c>
      <c r="E10080" s="15" t="s">
        <v>85</v>
      </c>
      <c r="F10080" s="39">
        <v>14140.353214033899</v>
      </c>
    </row>
    <row r="10081" spans="1:6" x14ac:dyDescent="0.25">
      <c r="A10081" s="38">
        <v>54645</v>
      </c>
      <c r="B10081" s="38" t="s">
        <v>118</v>
      </c>
      <c r="C10081" s="14" t="s">
        <v>87</v>
      </c>
      <c r="D10081" s="14" t="s">
        <v>94</v>
      </c>
      <c r="E10081" s="15" t="s">
        <v>85</v>
      </c>
      <c r="F10081" s="39">
        <v>13873.881947600101</v>
      </c>
    </row>
    <row r="10082" spans="1:6" x14ac:dyDescent="0.25">
      <c r="A10082" s="38">
        <v>54646</v>
      </c>
      <c r="B10082" s="38" t="s">
        <v>452</v>
      </c>
      <c r="C10082" s="14" t="s">
        <v>87</v>
      </c>
      <c r="D10082" s="14" t="s">
        <v>96</v>
      </c>
      <c r="E10082" s="15" t="s">
        <v>88</v>
      </c>
      <c r="F10082" s="39">
        <v>7750.9169578785104</v>
      </c>
    </row>
    <row r="10083" spans="1:6" x14ac:dyDescent="0.25">
      <c r="A10083" s="38">
        <v>54647</v>
      </c>
      <c r="B10083" s="38" t="s">
        <v>302</v>
      </c>
      <c r="C10083" s="14" t="s">
        <v>87</v>
      </c>
      <c r="D10083" s="14" t="s">
        <v>84</v>
      </c>
      <c r="E10083" s="15" t="s">
        <v>85</v>
      </c>
      <c r="F10083" s="39">
        <v>5984.2379084075328</v>
      </c>
    </row>
    <row r="10084" spans="1:6" x14ac:dyDescent="0.25">
      <c r="A10084" s="38">
        <v>54648</v>
      </c>
      <c r="B10084" s="38" t="s">
        <v>1131</v>
      </c>
      <c r="C10084" s="14" t="s">
        <v>87</v>
      </c>
      <c r="D10084" s="14" t="s">
        <v>84</v>
      </c>
      <c r="E10084" s="15" t="s">
        <v>88</v>
      </c>
      <c r="F10084" s="39">
        <v>3841.0596487426515</v>
      </c>
    </row>
    <row r="10085" spans="1:6" x14ac:dyDescent="0.25">
      <c r="A10085" s="38">
        <v>54649</v>
      </c>
      <c r="B10085" s="38" t="s">
        <v>3490</v>
      </c>
      <c r="C10085" s="14" t="s">
        <v>87</v>
      </c>
      <c r="D10085" s="14" t="s">
        <v>104</v>
      </c>
      <c r="E10085" s="15" t="s">
        <v>88</v>
      </c>
      <c r="F10085" s="39">
        <v>507.46619351999368</v>
      </c>
    </row>
    <row r="10086" spans="1:6" x14ac:dyDescent="0.25">
      <c r="A10086" s="38">
        <v>54650</v>
      </c>
      <c r="B10086" s="38" t="s">
        <v>1475</v>
      </c>
      <c r="C10086" s="14" t="s">
        <v>100</v>
      </c>
      <c r="D10086" s="14" t="s">
        <v>96</v>
      </c>
      <c r="E10086" s="15" t="s">
        <v>85</v>
      </c>
      <c r="F10086" s="39">
        <v>10919.644158853704</v>
      </c>
    </row>
    <row r="10087" spans="1:6" x14ac:dyDescent="0.25">
      <c r="A10087" s="38">
        <v>54651</v>
      </c>
      <c r="B10087" s="38" t="s">
        <v>1908</v>
      </c>
      <c r="C10087" s="14" t="s">
        <v>100</v>
      </c>
      <c r="D10087" s="14" t="s">
        <v>96</v>
      </c>
      <c r="E10087" s="15" t="s">
        <v>88</v>
      </c>
      <c r="F10087" s="39">
        <v>3920.7451700498259</v>
      </c>
    </row>
    <row r="10088" spans="1:6" x14ac:dyDescent="0.25">
      <c r="A10088" s="38">
        <v>54652</v>
      </c>
      <c r="B10088" s="38" t="s">
        <v>1129</v>
      </c>
      <c r="C10088" s="14" t="s">
        <v>102</v>
      </c>
      <c r="D10088" s="14" t="s">
        <v>104</v>
      </c>
      <c r="E10088" s="15" t="s">
        <v>85</v>
      </c>
      <c r="F10088" s="39">
        <v>14131.043879912651</v>
      </c>
    </row>
    <row r="10089" spans="1:6" x14ac:dyDescent="0.25">
      <c r="A10089" s="38">
        <v>54653</v>
      </c>
      <c r="B10089" s="38" t="s">
        <v>1521</v>
      </c>
      <c r="C10089" s="14" t="s">
        <v>102</v>
      </c>
      <c r="D10089" s="14" t="s">
        <v>84</v>
      </c>
      <c r="E10089" s="15" t="s">
        <v>88</v>
      </c>
      <c r="F10089" s="39">
        <v>9009.5230919473579</v>
      </c>
    </row>
    <row r="10090" spans="1:6" x14ac:dyDescent="0.25">
      <c r="A10090" s="38">
        <v>54654</v>
      </c>
      <c r="B10090" s="38" t="s">
        <v>2141</v>
      </c>
      <c r="C10090" s="14" t="s">
        <v>102</v>
      </c>
      <c r="D10090" s="14" t="s">
        <v>96</v>
      </c>
      <c r="E10090" s="15" t="s">
        <v>88</v>
      </c>
      <c r="F10090" s="39">
        <v>7731.2916229531011</v>
      </c>
    </row>
    <row r="10091" spans="1:6" x14ac:dyDescent="0.25">
      <c r="A10091" s="38">
        <v>54655</v>
      </c>
      <c r="B10091" s="38" t="s">
        <v>2941</v>
      </c>
      <c r="C10091" s="14" t="s">
        <v>102</v>
      </c>
      <c r="D10091" s="14" t="s">
        <v>94</v>
      </c>
      <c r="E10091" s="15" t="s">
        <v>88</v>
      </c>
      <c r="F10091" s="39">
        <v>1531.3543397714639</v>
      </c>
    </row>
    <row r="10092" spans="1:6" x14ac:dyDescent="0.25">
      <c r="A10092" s="38">
        <v>54656</v>
      </c>
      <c r="B10092" s="38" t="s">
        <v>2993</v>
      </c>
      <c r="C10092" s="14" t="s">
        <v>107</v>
      </c>
      <c r="D10092" s="14" t="s">
        <v>96</v>
      </c>
      <c r="E10092" s="15" t="s">
        <v>88</v>
      </c>
      <c r="F10092" s="39">
        <v>14971.285551397606</v>
      </c>
    </row>
    <row r="10093" spans="1:6" x14ac:dyDescent="0.25">
      <c r="A10093" s="38">
        <v>54657</v>
      </c>
      <c r="B10093" s="38" t="s">
        <v>3321</v>
      </c>
      <c r="C10093" s="14" t="s">
        <v>107</v>
      </c>
      <c r="D10093" s="14" t="s">
        <v>94</v>
      </c>
      <c r="E10093" s="15" t="s">
        <v>88</v>
      </c>
      <c r="F10093" s="39">
        <v>7984.1417165775201</v>
      </c>
    </row>
    <row r="10094" spans="1:6" x14ac:dyDescent="0.25">
      <c r="A10094" s="38">
        <v>54658</v>
      </c>
      <c r="B10094" s="38" t="s">
        <v>270</v>
      </c>
      <c r="C10094" s="14" t="s">
        <v>83</v>
      </c>
      <c r="D10094" s="14" t="s">
        <v>84</v>
      </c>
      <c r="E10094" s="15" t="s">
        <v>85</v>
      </c>
      <c r="F10094" s="39">
        <v>14552.14010113049</v>
      </c>
    </row>
    <row r="10095" spans="1:6" x14ac:dyDescent="0.25">
      <c r="A10095" s="38">
        <v>54659</v>
      </c>
      <c r="B10095" s="38" t="s">
        <v>1358</v>
      </c>
      <c r="C10095" s="14" t="s">
        <v>83</v>
      </c>
      <c r="D10095" s="14" t="s">
        <v>94</v>
      </c>
      <c r="E10095" s="15" t="s">
        <v>88</v>
      </c>
      <c r="F10095" s="39">
        <v>7695.6118194153432</v>
      </c>
    </row>
    <row r="10096" spans="1:6" x14ac:dyDescent="0.25">
      <c r="A10096" s="38">
        <v>54660</v>
      </c>
      <c r="B10096" s="38" t="s">
        <v>2115</v>
      </c>
      <c r="C10096" s="14" t="s">
        <v>83</v>
      </c>
      <c r="D10096" s="14" t="s">
        <v>90</v>
      </c>
      <c r="E10096" s="15" t="s">
        <v>88</v>
      </c>
      <c r="F10096" s="39">
        <v>7153.801557677205</v>
      </c>
    </row>
    <row r="10097" spans="1:6" x14ac:dyDescent="0.25">
      <c r="A10097" s="38">
        <v>54661</v>
      </c>
      <c r="B10097" s="38" t="s">
        <v>203</v>
      </c>
      <c r="C10097" s="14" t="s">
        <v>83</v>
      </c>
      <c r="D10097" s="14" t="s">
        <v>104</v>
      </c>
      <c r="E10097" s="15" t="s">
        <v>88</v>
      </c>
      <c r="F10097" s="39">
        <v>124.18211678597054</v>
      </c>
    </row>
    <row r="10098" spans="1:6" x14ac:dyDescent="0.25">
      <c r="A10098" s="38">
        <v>54662</v>
      </c>
      <c r="B10098" s="38" t="s">
        <v>3276</v>
      </c>
      <c r="C10098" s="14" t="s">
        <v>87</v>
      </c>
      <c r="D10098" s="14" t="s">
        <v>90</v>
      </c>
      <c r="E10098" s="15" t="s">
        <v>88</v>
      </c>
      <c r="F10098" s="39">
        <v>12097.761339052749</v>
      </c>
    </row>
    <row r="10099" spans="1:6" x14ac:dyDescent="0.25">
      <c r="A10099" s="38">
        <v>54663</v>
      </c>
      <c r="B10099" s="38" t="s">
        <v>2121</v>
      </c>
      <c r="C10099" s="14" t="s">
        <v>87</v>
      </c>
      <c r="D10099" s="14" t="s">
        <v>96</v>
      </c>
      <c r="E10099" s="15" t="s">
        <v>88</v>
      </c>
      <c r="F10099" s="39">
        <v>9730.4301833315567</v>
      </c>
    </row>
    <row r="10100" spans="1:6" x14ac:dyDescent="0.25">
      <c r="A10100" s="38">
        <v>54664</v>
      </c>
      <c r="B10100" s="38" t="s">
        <v>99</v>
      </c>
      <c r="C10100" s="14" t="s">
        <v>87</v>
      </c>
      <c r="D10100" s="14" t="s">
        <v>84</v>
      </c>
      <c r="E10100" s="15" t="s">
        <v>85</v>
      </c>
      <c r="F10100" s="39">
        <v>570.5011989482025</v>
      </c>
    </row>
    <row r="10101" spans="1:6" x14ac:dyDescent="0.25">
      <c r="A10101" s="38">
        <v>54665</v>
      </c>
      <c r="B10101" s="38" t="s">
        <v>164</v>
      </c>
      <c r="C10101" s="14" t="s">
        <v>100</v>
      </c>
      <c r="D10101" s="14" t="s">
        <v>84</v>
      </c>
      <c r="E10101" s="15" t="s">
        <v>88</v>
      </c>
      <c r="F10101" s="39">
        <v>13757.840731064623</v>
      </c>
    </row>
    <row r="10102" spans="1:6" x14ac:dyDescent="0.25">
      <c r="A10102" s="38">
        <v>54666</v>
      </c>
      <c r="B10102" s="38" t="s">
        <v>1260</v>
      </c>
      <c r="C10102" s="14" t="s">
        <v>100</v>
      </c>
      <c r="D10102" s="14" t="s">
        <v>96</v>
      </c>
      <c r="E10102" s="15" t="s">
        <v>88</v>
      </c>
      <c r="F10102" s="39">
        <v>12170.811244731136</v>
      </c>
    </row>
    <row r="10103" spans="1:6" x14ac:dyDescent="0.25">
      <c r="A10103" s="38">
        <v>54667</v>
      </c>
      <c r="B10103" s="38" t="s">
        <v>398</v>
      </c>
      <c r="C10103" s="14" t="s">
        <v>102</v>
      </c>
      <c r="D10103" s="14" t="s">
        <v>84</v>
      </c>
      <c r="E10103" s="15" t="s">
        <v>85</v>
      </c>
      <c r="F10103" s="39">
        <v>14960.080847046485</v>
      </c>
    </row>
    <row r="10104" spans="1:6" x14ac:dyDescent="0.25">
      <c r="A10104" s="38">
        <v>54668</v>
      </c>
      <c r="B10104" s="38" t="s">
        <v>802</v>
      </c>
      <c r="C10104" s="14" t="s">
        <v>102</v>
      </c>
      <c r="D10104" s="14" t="s">
        <v>104</v>
      </c>
      <c r="E10104" s="15" t="s">
        <v>88</v>
      </c>
      <c r="F10104" s="39">
        <v>14436.970456137378</v>
      </c>
    </row>
    <row r="10105" spans="1:6" x14ac:dyDescent="0.25">
      <c r="A10105" s="38">
        <v>54669</v>
      </c>
      <c r="B10105" s="38" t="s">
        <v>3248</v>
      </c>
      <c r="C10105" s="14" t="s">
        <v>102</v>
      </c>
      <c r="D10105" s="14" t="s">
        <v>96</v>
      </c>
      <c r="E10105" s="15" t="s">
        <v>88</v>
      </c>
      <c r="F10105" s="39">
        <v>14137.105957022715</v>
      </c>
    </row>
    <row r="10106" spans="1:6" x14ac:dyDescent="0.25">
      <c r="A10106" s="38">
        <v>54670</v>
      </c>
      <c r="B10106" s="38" t="s">
        <v>2320</v>
      </c>
      <c r="C10106" s="14" t="s">
        <v>102</v>
      </c>
      <c r="D10106" s="14" t="s">
        <v>104</v>
      </c>
      <c r="E10106" s="15" t="s">
        <v>85</v>
      </c>
      <c r="F10106" s="39">
        <v>10868.786482569665</v>
      </c>
    </row>
    <row r="10107" spans="1:6" x14ac:dyDescent="0.25">
      <c r="A10107" s="38">
        <v>54671</v>
      </c>
      <c r="B10107" s="38" t="s">
        <v>2347</v>
      </c>
      <c r="C10107" s="14" t="s">
        <v>102</v>
      </c>
      <c r="D10107" s="14" t="s">
        <v>104</v>
      </c>
      <c r="E10107" s="15" t="s">
        <v>85</v>
      </c>
      <c r="F10107" s="39">
        <v>8216.9952668340266</v>
      </c>
    </row>
    <row r="10108" spans="1:6" x14ac:dyDescent="0.25">
      <c r="A10108" s="38">
        <v>54672</v>
      </c>
      <c r="B10108" s="38" t="s">
        <v>1916</v>
      </c>
      <c r="C10108" s="14" t="s">
        <v>102</v>
      </c>
      <c r="D10108" s="14" t="s">
        <v>96</v>
      </c>
      <c r="E10108" s="15" t="s">
        <v>85</v>
      </c>
      <c r="F10108" s="39">
        <v>4960.4010162470713</v>
      </c>
    </row>
    <row r="10109" spans="1:6" x14ac:dyDescent="0.25">
      <c r="A10109" s="38">
        <v>54673</v>
      </c>
      <c r="B10109" s="38" t="s">
        <v>1375</v>
      </c>
      <c r="C10109" s="14" t="s">
        <v>102</v>
      </c>
      <c r="D10109" s="14" t="s">
        <v>94</v>
      </c>
      <c r="E10109" s="15" t="s">
        <v>88</v>
      </c>
      <c r="F10109" s="39">
        <v>2742.63876667266</v>
      </c>
    </row>
    <row r="10110" spans="1:6" x14ac:dyDescent="0.25">
      <c r="A10110" s="38">
        <v>54674</v>
      </c>
      <c r="B10110" s="38" t="s">
        <v>2718</v>
      </c>
      <c r="C10110" s="14" t="s">
        <v>102</v>
      </c>
      <c r="D10110" s="14" t="s">
        <v>90</v>
      </c>
      <c r="E10110" s="15" t="s">
        <v>85</v>
      </c>
      <c r="F10110" s="39">
        <v>857.36437200353794</v>
      </c>
    </row>
    <row r="10111" spans="1:6" x14ac:dyDescent="0.25">
      <c r="A10111" s="38">
        <v>54675</v>
      </c>
      <c r="B10111" s="38" t="s">
        <v>1471</v>
      </c>
      <c r="C10111" s="14" t="s">
        <v>107</v>
      </c>
      <c r="D10111" s="14" t="s">
        <v>94</v>
      </c>
      <c r="E10111" s="15" t="s">
        <v>85</v>
      </c>
      <c r="F10111" s="39">
        <v>14708.139932675287</v>
      </c>
    </row>
    <row r="10112" spans="1:6" x14ac:dyDescent="0.25">
      <c r="A10112" s="38">
        <v>54676</v>
      </c>
      <c r="B10112" s="38" t="s">
        <v>1060</v>
      </c>
      <c r="C10112" s="14" t="s">
        <v>107</v>
      </c>
      <c r="D10112" s="14" t="s">
        <v>84</v>
      </c>
      <c r="E10112" s="15" t="s">
        <v>88</v>
      </c>
      <c r="F10112" s="39">
        <v>8352.4768793490439</v>
      </c>
    </row>
    <row r="10113" spans="1:6" x14ac:dyDescent="0.25">
      <c r="A10113" s="38">
        <v>54677</v>
      </c>
      <c r="B10113" s="38" t="s">
        <v>2076</v>
      </c>
      <c r="C10113" s="14" t="s">
        <v>107</v>
      </c>
      <c r="D10113" s="14" t="s">
        <v>84</v>
      </c>
      <c r="E10113" s="15" t="s">
        <v>88</v>
      </c>
      <c r="F10113" s="39">
        <v>5467.3364040401202</v>
      </c>
    </row>
    <row r="10114" spans="1:6" x14ac:dyDescent="0.25">
      <c r="A10114" s="38">
        <v>54678</v>
      </c>
      <c r="B10114" s="38" t="s">
        <v>1842</v>
      </c>
      <c r="C10114" s="14" t="s">
        <v>107</v>
      </c>
      <c r="D10114" s="14" t="s">
        <v>94</v>
      </c>
      <c r="E10114" s="15" t="s">
        <v>85</v>
      </c>
      <c r="F10114" s="39">
        <v>1100.0359745127021</v>
      </c>
    </row>
    <row r="10115" spans="1:6" x14ac:dyDescent="0.25">
      <c r="A10115" s="38">
        <v>54679</v>
      </c>
      <c r="B10115" s="38" t="s">
        <v>2168</v>
      </c>
      <c r="C10115" s="14" t="s">
        <v>83</v>
      </c>
      <c r="D10115" s="14" t="s">
        <v>84</v>
      </c>
      <c r="E10115" s="15" t="s">
        <v>85</v>
      </c>
      <c r="F10115" s="39">
        <v>12619.82092907355</v>
      </c>
    </row>
    <row r="10116" spans="1:6" x14ac:dyDescent="0.25">
      <c r="A10116" s="38">
        <v>54680</v>
      </c>
      <c r="B10116" s="38" t="s">
        <v>1381</v>
      </c>
      <c r="C10116" s="14" t="s">
        <v>83</v>
      </c>
      <c r="D10116" s="14" t="s">
        <v>84</v>
      </c>
      <c r="E10116" s="15" t="s">
        <v>88</v>
      </c>
      <c r="F10116" s="39">
        <v>11119.33912795126</v>
      </c>
    </row>
    <row r="10117" spans="1:6" x14ac:dyDescent="0.25">
      <c r="A10117" s="38">
        <v>54681</v>
      </c>
      <c r="B10117" s="38" t="s">
        <v>726</v>
      </c>
      <c r="C10117" s="14" t="s">
        <v>83</v>
      </c>
      <c r="D10117" s="14" t="s">
        <v>96</v>
      </c>
      <c r="E10117" s="15" t="s">
        <v>88</v>
      </c>
      <c r="F10117" s="39">
        <v>7214.520646992527</v>
      </c>
    </row>
    <row r="10118" spans="1:6" x14ac:dyDescent="0.25">
      <c r="A10118" s="38">
        <v>54682</v>
      </c>
      <c r="B10118" s="38" t="s">
        <v>2659</v>
      </c>
      <c r="C10118" s="14" t="s">
        <v>83</v>
      </c>
      <c r="D10118" s="14" t="s">
        <v>94</v>
      </c>
      <c r="E10118" s="15" t="s">
        <v>88</v>
      </c>
      <c r="F10118" s="39">
        <v>2272.8138410410866</v>
      </c>
    </row>
    <row r="10119" spans="1:6" x14ac:dyDescent="0.25">
      <c r="A10119" s="38">
        <v>54683</v>
      </c>
      <c r="B10119" s="38" t="s">
        <v>2660</v>
      </c>
      <c r="C10119" s="14" t="s">
        <v>87</v>
      </c>
      <c r="D10119" s="14" t="s">
        <v>84</v>
      </c>
      <c r="E10119" s="15" t="s">
        <v>85</v>
      </c>
      <c r="F10119" s="39">
        <v>12397.877491690922</v>
      </c>
    </row>
    <row r="10120" spans="1:6" x14ac:dyDescent="0.25">
      <c r="A10120" s="38">
        <v>54684</v>
      </c>
      <c r="B10120" s="38" t="s">
        <v>2164</v>
      </c>
      <c r="C10120" s="14" t="s">
        <v>87</v>
      </c>
      <c r="D10120" s="14" t="s">
        <v>94</v>
      </c>
      <c r="E10120" s="15" t="s">
        <v>85</v>
      </c>
      <c r="F10120" s="39">
        <v>1692.753161784236</v>
      </c>
    </row>
    <row r="10121" spans="1:6" x14ac:dyDescent="0.25">
      <c r="A10121" s="38">
        <v>54685</v>
      </c>
      <c r="B10121" s="38" t="s">
        <v>1214</v>
      </c>
      <c r="C10121" s="14" t="s">
        <v>100</v>
      </c>
      <c r="D10121" s="14" t="s">
        <v>94</v>
      </c>
      <c r="E10121" s="15" t="s">
        <v>85</v>
      </c>
      <c r="F10121" s="39">
        <v>1319.4952756395496</v>
      </c>
    </row>
    <row r="10122" spans="1:6" x14ac:dyDescent="0.25">
      <c r="A10122" s="38">
        <v>54686</v>
      </c>
      <c r="B10122" s="38" t="s">
        <v>1597</v>
      </c>
      <c r="C10122" s="14" t="s">
        <v>102</v>
      </c>
      <c r="D10122" s="14" t="s">
        <v>90</v>
      </c>
      <c r="E10122" s="15" t="s">
        <v>85</v>
      </c>
      <c r="F10122" s="39">
        <v>7120.7242426752009</v>
      </c>
    </row>
    <row r="10123" spans="1:6" x14ac:dyDescent="0.25">
      <c r="A10123" s="38">
        <v>54687</v>
      </c>
      <c r="B10123" s="38" t="s">
        <v>3491</v>
      </c>
      <c r="C10123" s="14" t="s">
        <v>102</v>
      </c>
      <c r="D10123" s="14" t="s">
        <v>90</v>
      </c>
      <c r="E10123" s="15" t="s">
        <v>88</v>
      </c>
      <c r="F10123" s="39">
        <v>248.68396528823357</v>
      </c>
    </row>
    <row r="10124" spans="1:6" x14ac:dyDescent="0.25">
      <c r="A10124" s="38">
        <v>54688</v>
      </c>
      <c r="B10124" s="38" t="s">
        <v>3022</v>
      </c>
      <c r="C10124" s="14" t="s">
        <v>107</v>
      </c>
      <c r="D10124" s="14" t="s">
        <v>90</v>
      </c>
      <c r="E10124" s="15" t="s">
        <v>88</v>
      </c>
      <c r="F10124" s="39">
        <v>14830.71706798484</v>
      </c>
    </row>
    <row r="10125" spans="1:6" x14ac:dyDescent="0.25">
      <c r="A10125" s="38">
        <v>54689</v>
      </c>
      <c r="B10125" s="38" t="s">
        <v>321</v>
      </c>
      <c r="C10125" s="14" t="s">
        <v>107</v>
      </c>
      <c r="D10125" s="14" t="s">
        <v>84</v>
      </c>
      <c r="E10125" s="15" t="s">
        <v>85</v>
      </c>
      <c r="F10125" s="39">
        <v>9320.6375757886271</v>
      </c>
    </row>
    <row r="10126" spans="1:6" x14ac:dyDescent="0.25">
      <c r="A10126" s="38">
        <v>54690</v>
      </c>
      <c r="B10126" s="38" t="s">
        <v>2489</v>
      </c>
      <c r="C10126" s="14" t="s">
        <v>107</v>
      </c>
      <c r="D10126" s="14" t="s">
        <v>90</v>
      </c>
      <c r="E10126" s="15" t="s">
        <v>88</v>
      </c>
      <c r="F10126" s="39">
        <v>1709.5011795803218</v>
      </c>
    </row>
    <row r="10127" spans="1:6" x14ac:dyDescent="0.25">
      <c r="A10127" s="38">
        <v>54691</v>
      </c>
      <c r="B10127" s="38" t="s">
        <v>3492</v>
      </c>
      <c r="C10127" s="14" t="s">
        <v>83</v>
      </c>
      <c r="D10127" s="14" t="s">
        <v>90</v>
      </c>
      <c r="E10127" s="15" t="s">
        <v>85</v>
      </c>
      <c r="F10127" s="39">
        <v>13533.54783431802</v>
      </c>
    </row>
    <row r="10128" spans="1:6" x14ac:dyDescent="0.25">
      <c r="A10128" s="38">
        <v>54692</v>
      </c>
      <c r="B10128" s="38" t="s">
        <v>2543</v>
      </c>
      <c r="C10128" s="14" t="s">
        <v>83</v>
      </c>
      <c r="D10128" s="14" t="s">
        <v>104</v>
      </c>
      <c r="E10128" s="15" t="s">
        <v>85</v>
      </c>
      <c r="F10128" s="39">
        <v>10627.948492648435</v>
      </c>
    </row>
    <row r="10129" spans="1:6" x14ac:dyDescent="0.25">
      <c r="A10129" s="38">
        <v>54693</v>
      </c>
      <c r="B10129" s="38" t="s">
        <v>3152</v>
      </c>
      <c r="C10129" s="14" t="s">
        <v>83</v>
      </c>
      <c r="D10129" s="14" t="s">
        <v>104</v>
      </c>
      <c r="E10129" s="15" t="s">
        <v>85</v>
      </c>
      <c r="F10129" s="39">
        <v>7143.7430160706817</v>
      </c>
    </row>
    <row r="10130" spans="1:6" x14ac:dyDescent="0.25">
      <c r="A10130" s="38">
        <v>54694</v>
      </c>
      <c r="B10130" s="38" t="s">
        <v>2741</v>
      </c>
      <c r="C10130" s="14" t="s">
        <v>83</v>
      </c>
      <c r="D10130" s="14" t="s">
        <v>94</v>
      </c>
      <c r="E10130" s="15" t="s">
        <v>88</v>
      </c>
      <c r="F10130" s="39">
        <v>5634.5464390759043</v>
      </c>
    </row>
    <row r="10131" spans="1:6" x14ac:dyDescent="0.25">
      <c r="A10131" s="38">
        <v>54695</v>
      </c>
      <c r="B10131" s="38" t="s">
        <v>421</v>
      </c>
      <c r="C10131" s="14" t="s">
        <v>83</v>
      </c>
      <c r="D10131" s="14" t="s">
        <v>96</v>
      </c>
      <c r="E10131" s="15" t="s">
        <v>88</v>
      </c>
      <c r="F10131" s="39">
        <v>5579.6396708134807</v>
      </c>
    </row>
    <row r="10132" spans="1:6" x14ac:dyDescent="0.25">
      <c r="A10132" s="38">
        <v>54696</v>
      </c>
      <c r="B10132" s="38" t="s">
        <v>1153</v>
      </c>
      <c r="C10132" s="14" t="s">
        <v>87</v>
      </c>
      <c r="D10132" s="14" t="s">
        <v>84</v>
      </c>
      <c r="E10132" s="15" t="s">
        <v>88</v>
      </c>
      <c r="F10132" s="39">
        <v>11930.106043114643</v>
      </c>
    </row>
    <row r="10133" spans="1:6" x14ac:dyDescent="0.25">
      <c r="A10133" s="38">
        <v>54697</v>
      </c>
      <c r="B10133" s="38" t="s">
        <v>2149</v>
      </c>
      <c r="C10133" s="14" t="s">
        <v>87</v>
      </c>
      <c r="D10133" s="14" t="s">
        <v>84</v>
      </c>
      <c r="E10133" s="15" t="s">
        <v>88</v>
      </c>
      <c r="F10133" s="39">
        <v>8087.4649032323687</v>
      </c>
    </row>
    <row r="10134" spans="1:6" x14ac:dyDescent="0.25">
      <c r="A10134" s="38">
        <v>54698</v>
      </c>
      <c r="B10134" s="38" t="s">
        <v>749</v>
      </c>
      <c r="C10134" s="14" t="s">
        <v>87</v>
      </c>
      <c r="D10134" s="14" t="s">
        <v>90</v>
      </c>
      <c r="E10134" s="15" t="s">
        <v>88</v>
      </c>
      <c r="F10134" s="39">
        <v>5792.7105881636926</v>
      </c>
    </row>
    <row r="10135" spans="1:6" x14ac:dyDescent="0.25">
      <c r="A10135" s="38">
        <v>54699</v>
      </c>
      <c r="B10135" s="38" t="s">
        <v>3370</v>
      </c>
      <c r="C10135" s="14" t="s">
        <v>87</v>
      </c>
      <c r="D10135" s="14" t="s">
        <v>84</v>
      </c>
      <c r="E10135" s="15" t="s">
        <v>88</v>
      </c>
      <c r="F10135" s="39">
        <v>2940.0561993466804</v>
      </c>
    </row>
    <row r="10136" spans="1:6" x14ac:dyDescent="0.25">
      <c r="A10136" s="38">
        <v>54700</v>
      </c>
      <c r="B10136" s="38" t="s">
        <v>2872</v>
      </c>
      <c r="C10136" s="14" t="s">
        <v>87</v>
      </c>
      <c r="D10136" s="14" t="s">
        <v>96</v>
      </c>
      <c r="E10136" s="15" t="s">
        <v>88</v>
      </c>
      <c r="F10136" s="39">
        <v>1646.054237978246</v>
      </c>
    </row>
    <row r="10137" spans="1:6" x14ac:dyDescent="0.25">
      <c r="A10137" s="38">
        <v>54701</v>
      </c>
      <c r="B10137" s="38" t="s">
        <v>1320</v>
      </c>
      <c r="C10137" s="14" t="s">
        <v>100</v>
      </c>
      <c r="D10137" s="14" t="s">
        <v>104</v>
      </c>
      <c r="E10137" s="15" t="s">
        <v>88</v>
      </c>
      <c r="F10137" s="39">
        <v>14448.676335228685</v>
      </c>
    </row>
    <row r="10138" spans="1:6" x14ac:dyDescent="0.25">
      <c r="A10138" s="38">
        <v>54702</v>
      </c>
      <c r="B10138" s="38" t="s">
        <v>676</v>
      </c>
      <c r="C10138" s="14" t="s">
        <v>100</v>
      </c>
      <c r="D10138" s="14" t="s">
        <v>96</v>
      </c>
      <c r="E10138" s="15" t="s">
        <v>85</v>
      </c>
      <c r="F10138" s="39">
        <v>13641.502987194594</v>
      </c>
    </row>
    <row r="10139" spans="1:6" x14ac:dyDescent="0.25">
      <c r="A10139" s="38">
        <v>54703</v>
      </c>
      <c r="B10139" s="38" t="s">
        <v>2934</v>
      </c>
      <c r="C10139" s="14" t="s">
        <v>100</v>
      </c>
      <c r="D10139" s="14" t="s">
        <v>96</v>
      </c>
      <c r="E10139" s="15" t="s">
        <v>88</v>
      </c>
      <c r="F10139" s="39">
        <v>13551.489993955942</v>
      </c>
    </row>
    <row r="10140" spans="1:6" x14ac:dyDescent="0.25">
      <c r="A10140" s="38">
        <v>54704</v>
      </c>
      <c r="B10140" s="38" t="s">
        <v>2492</v>
      </c>
      <c r="C10140" s="14" t="s">
        <v>100</v>
      </c>
      <c r="D10140" s="14" t="s">
        <v>90</v>
      </c>
      <c r="E10140" s="15" t="s">
        <v>85</v>
      </c>
      <c r="F10140" s="39">
        <v>12135.295764488967</v>
      </c>
    </row>
    <row r="10141" spans="1:6" x14ac:dyDescent="0.25">
      <c r="A10141" s="38">
        <v>54705</v>
      </c>
      <c r="B10141" s="38" t="s">
        <v>1491</v>
      </c>
      <c r="C10141" s="14" t="s">
        <v>100</v>
      </c>
      <c r="D10141" s="14" t="s">
        <v>96</v>
      </c>
      <c r="E10141" s="15" t="s">
        <v>88</v>
      </c>
      <c r="F10141" s="39">
        <v>11487.301491628681</v>
      </c>
    </row>
    <row r="10142" spans="1:6" x14ac:dyDescent="0.25">
      <c r="A10142" s="38">
        <v>54706</v>
      </c>
      <c r="B10142" s="38" t="s">
        <v>2523</v>
      </c>
      <c r="C10142" s="14" t="s">
        <v>100</v>
      </c>
      <c r="D10142" s="14" t="s">
        <v>104</v>
      </c>
      <c r="E10142" s="15" t="s">
        <v>85</v>
      </c>
      <c r="F10142" s="39">
        <v>7352.1451545191812</v>
      </c>
    </row>
    <row r="10143" spans="1:6" x14ac:dyDescent="0.25">
      <c r="A10143" s="38">
        <v>54707</v>
      </c>
      <c r="B10143" s="38" t="s">
        <v>1470</v>
      </c>
      <c r="C10143" s="14" t="s">
        <v>102</v>
      </c>
      <c r="D10143" s="14" t="s">
        <v>84</v>
      </c>
      <c r="E10143" s="15" t="s">
        <v>85</v>
      </c>
      <c r="F10143" s="39">
        <v>14091.371949376795</v>
      </c>
    </row>
    <row r="10144" spans="1:6" x14ac:dyDescent="0.25">
      <c r="A10144" s="38">
        <v>54708</v>
      </c>
      <c r="B10144" s="38" t="s">
        <v>909</v>
      </c>
      <c r="C10144" s="14" t="s">
        <v>102</v>
      </c>
      <c r="D10144" s="14" t="s">
        <v>94</v>
      </c>
      <c r="E10144" s="15" t="s">
        <v>88</v>
      </c>
      <c r="F10144" s="39">
        <v>12805.010081338311</v>
      </c>
    </row>
    <row r="10145" spans="1:6" x14ac:dyDescent="0.25">
      <c r="A10145" s="38">
        <v>54709</v>
      </c>
      <c r="B10145" s="38" t="s">
        <v>3062</v>
      </c>
      <c r="C10145" s="14" t="s">
        <v>102</v>
      </c>
      <c r="D10145" s="14" t="s">
        <v>96</v>
      </c>
      <c r="E10145" s="15" t="s">
        <v>85</v>
      </c>
      <c r="F10145" s="39">
        <v>11250.622750028948</v>
      </c>
    </row>
    <row r="10146" spans="1:6" x14ac:dyDescent="0.25">
      <c r="A10146" s="38">
        <v>54710</v>
      </c>
      <c r="B10146" s="38" t="s">
        <v>670</v>
      </c>
      <c r="C10146" s="14" t="s">
        <v>102</v>
      </c>
      <c r="D10146" s="14" t="s">
        <v>96</v>
      </c>
      <c r="E10146" s="15" t="s">
        <v>85</v>
      </c>
      <c r="F10146" s="39">
        <v>5931.8002195814806</v>
      </c>
    </row>
    <row r="10147" spans="1:6" x14ac:dyDescent="0.25">
      <c r="A10147" s="38">
        <v>54711</v>
      </c>
      <c r="B10147" s="38" t="s">
        <v>3036</v>
      </c>
      <c r="C10147" s="14" t="s">
        <v>102</v>
      </c>
      <c r="D10147" s="14" t="s">
        <v>94</v>
      </c>
      <c r="E10147" s="15" t="s">
        <v>88</v>
      </c>
      <c r="F10147" s="39">
        <v>4970.1326502814973</v>
      </c>
    </row>
    <row r="10148" spans="1:6" x14ac:dyDescent="0.25">
      <c r="A10148" s="38">
        <v>54712</v>
      </c>
      <c r="B10148" s="38" t="s">
        <v>2181</v>
      </c>
      <c r="C10148" s="14" t="s">
        <v>102</v>
      </c>
      <c r="D10148" s="14" t="s">
        <v>84</v>
      </c>
      <c r="E10148" s="15" t="s">
        <v>88</v>
      </c>
      <c r="F10148" s="39">
        <v>4775.3597208385991</v>
      </c>
    </row>
    <row r="10149" spans="1:6" x14ac:dyDescent="0.25">
      <c r="A10149" s="38">
        <v>54713</v>
      </c>
      <c r="B10149" s="38" t="s">
        <v>1003</v>
      </c>
      <c r="C10149" s="14" t="s">
        <v>102</v>
      </c>
      <c r="D10149" s="14" t="s">
        <v>84</v>
      </c>
      <c r="E10149" s="15" t="s">
        <v>88</v>
      </c>
      <c r="F10149" s="39">
        <v>3755.5341239933141</v>
      </c>
    </row>
    <row r="10150" spans="1:6" x14ac:dyDescent="0.25">
      <c r="A10150" s="38">
        <v>54714</v>
      </c>
      <c r="B10150" s="38" t="s">
        <v>3398</v>
      </c>
      <c r="C10150" s="14" t="s">
        <v>107</v>
      </c>
      <c r="D10150" s="14" t="s">
        <v>96</v>
      </c>
      <c r="E10150" s="15" t="s">
        <v>88</v>
      </c>
      <c r="F10150" s="39">
        <v>10752.591929177503</v>
      </c>
    </row>
    <row r="10151" spans="1:6" x14ac:dyDescent="0.25">
      <c r="A10151" s="38">
        <v>54715</v>
      </c>
      <c r="B10151" s="38" t="s">
        <v>2855</v>
      </c>
      <c r="C10151" s="14" t="s">
        <v>107</v>
      </c>
      <c r="D10151" s="14" t="s">
        <v>94</v>
      </c>
      <c r="E10151" s="15" t="s">
        <v>88</v>
      </c>
      <c r="F10151" s="39">
        <v>4607.1279563760554</v>
      </c>
    </row>
    <row r="10152" spans="1:6" x14ac:dyDescent="0.25">
      <c r="A10152" s="38">
        <v>54716</v>
      </c>
      <c r="B10152" s="38" t="s">
        <v>1057</v>
      </c>
      <c r="C10152" s="14" t="s">
        <v>107</v>
      </c>
      <c r="D10152" s="14" t="s">
        <v>96</v>
      </c>
      <c r="E10152" s="15" t="s">
        <v>88</v>
      </c>
      <c r="F10152" s="39">
        <v>968.80938490176925</v>
      </c>
    </row>
    <row r="10153" spans="1:6" x14ac:dyDescent="0.25">
      <c r="A10153" s="38">
        <v>54717</v>
      </c>
      <c r="B10153" s="38" t="s">
        <v>2457</v>
      </c>
      <c r="C10153" s="14" t="s">
        <v>107</v>
      </c>
      <c r="D10153" s="14" t="s">
        <v>96</v>
      </c>
      <c r="E10153" s="15" t="s">
        <v>85</v>
      </c>
      <c r="F10153" s="39">
        <v>377.38302300495457</v>
      </c>
    </row>
    <row r="10154" spans="1:6" x14ac:dyDescent="0.25">
      <c r="A10154" s="38">
        <v>54718</v>
      </c>
      <c r="B10154" s="38" t="s">
        <v>2730</v>
      </c>
      <c r="C10154" s="14" t="s">
        <v>83</v>
      </c>
      <c r="D10154" s="14" t="s">
        <v>104</v>
      </c>
      <c r="E10154" s="15" t="s">
        <v>85</v>
      </c>
      <c r="F10154" s="39">
        <v>12164.032570163999</v>
      </c>
    </row>
    <row r="10155" spans="1:6" x14ac:dyDescent="0.25">
      <c r="A10155" s="38">
        <v>54719</v>
      </c>
      <c r="B10155" s="38" t="s">
        <v>2253</v>
      </c>
      <c r="C10155" s="14" t="s">
        <v>83</v>
      </c>
      <c r="D10155" s="14" t="s">
        <v>84</v>
      </c>
      <c r="E10155" s="15" t="s">
        <v>85</v>
      </c>
      <c r="F10155" s="39">
        <v>5545.4300698646657</v>
      </c>
    </row>
    <row r="10156" spans="1:6" x14ac:dyDescent="0.25">
      <c r="A10156" s="38">
        <v>54720</v>
      </c>
      <c r="B10156" s="38" t="s">
        <v>2364</v>
      </c>
      <c r="C10156" s="14" t="s">
        <v>83</v>
      </c>
      <c r="D10156" s="14" t="s">
        <v>96</v>
      </c>
      <c r="E10156" s="15" t="s">
        <v>88</v>
      </c>
      <c r="F10156" s="39">
        <v>4038.4282452454599</v>
      </c>
    </row>
    <row r="10157" spans="1:6" x14ac:dyDescent="0.25">
      <c r="A10157" s="38">
        <v>54721</v>
      </c>
      <c r="B10157" s="38" t="s">
        <v>2991</v>
      </c>
      <c r="C10157" s="14" t="s">
        <v>83</v>
      </c>
      <c r="D10157" s="14" t="s">
        <v>90</v>
      </c>
      <c r="E10157" s="15" t="s">
        <v>85</v>
      </c>
      <c r="F10157" s="39">
        <v>3417.5240008200039</v>
      </c>
    </row>
    <row r="10158" spans="1:6" x14ac:dyDescent="0.25">
      <c r="A10158" s="38">
        <v>54722</v>
      </c>
      <c r="B10158" s="38" t="s">
        <v>3493</v>
      </c>
      <c r="C10158" s="14" t="s">
        <v>83</v>
      </c>
      <c r="D10158" s="14" t="s">
        <v>94</v>
      </c>
      <c r="E10158" s="15" t="s">
        <v>85</v>
      </c>
      <c r="F10158" s="39">
        <v>2416.4567043879279</v>
      </c>
    </row>
    <row r="10159" spans="1:6" x14ac:dyDescent="0.25">
      <c r="A10159" s="38">
        <v>54723</v>
      </c>
      <c r="B10159" s="38" t="s">
        <v>1587</v>
      </c>
      <c r="C10159" s="14" t="s">
        <v>87</v>
      </c>
      <c r="D10159" s="14" t="s">
        <v>84</v>
      </c>
      <c r="E10159" s="15" t="s">
        <v>88</v>
      </c>
      <c r="F10159" s="39">
        <v>14509.579958364295</v>
      </c>
    </row>
    <row r="10160" spans="1:6" x14ac:dyDescent="0.25">
      <c r="A10160" s="38">
        <v>54724</v>
      </c>
      <c r="B10160" s="38" t="s">
        <v>875</v>
      </c>
      <c r="C10160" s="14" t="s">
        <v>87</v>
      </c>
      <c r="D10160" s="14" t="s">
        <v>84</v>
      </c>
      <c r="E10160" s="15" t="s">
        <v>88</v>
      </c>
      <c r="F10160" s="39">
        <v>14169.362582144793</v>
      </c>
    </row>
    <row r="10161" spans="1:6" x14ac:dyDescent="0.25">
      <c r="A10161" s="38">
        <v>54725</v>
      </c>
      <c r="B10161" s="38" t="s">
        <v>2092</v>
      </c>
      <c r="C10161" s="14" t="s">
        <v>87</v>
      </c>
      <c r="D10161" s="14" t="s">
        <v>104</v>
      </c>
      <c r="E10161" s="15" t="s">
        <v>85</v>
      </c>
      <c r="F10161" s="39">
        <v>3901.150013629403</v>
      </c>
    </row>
    <row r="10162" spans="1:6" x14ac:dyDescent="0.25">
      <c r="A10162" s="38">
        <v>54726</v>
      </c>
      <c r="B10162" s="38" t="s">
        <v>1085</v>
      </c>
      <c r="C10162" s="14" t="s">
        <v>100</v>
      </c>
      <c r="D10162" s="14" t="s">
        <v>94</v>
      </c>
      <c r="E10162" s="15" t="s">
        <v>88</v>
      </c>
      <c r="F10162" s="39">
        <v>5822.9006606300582</v>
      </c>
    </row>
    <row r="10163" spans="1:6" x14ac:dyDescent="0.25">
      <c r="A10163" s="38">
        <v>54727</v>
      </c>
      <c r="B10163" s="38" t="s">
        <v>1758</v>
      </c>
      <c r="C10163" s="14" t="s">
        <v>100</v>
      </c>
      <c r="D10163" s="14" t="s">
        <v>84</v>
      </c>
      <c r="E10163" s="15" t="s">
        <v>85</v>
      </c>
      <c r="F10163" s="39">
        <v>3988.8507876718577</v>
      </c>
    </row>
    <row r="10164" spans="1:6" x14ac:dyDescent="0.25">
      <c r="A10164" s="38">
        <v>54728</v>
      </c>
      <c r="B10164" s="38" t="s">
        <v>823</v>
      </c>
      <c r="C10164" s="14" t="s">
        <v>100</v>
      </c>
      <c r="D10164" s="14" t="s">
        <v>84</v>
      </c>
      <c r="E10164" s="15" t="s">
        <v>88</v>
      </c>
      <c r="F10164" s="39">
        <v>3773.0021939974376</v>
      </c>
    </row>
    <row r="10165" spans="1:6" x14ac:dyDescent="0.25">
      <c r="A10165" s="38">
        <v>54729</v>
      </c>
      <c r="B10165" s="38" t="s">
        <v>3368</v>
      </c>
      <c r="C10165" s="14" t="s">
        <v>100</v>
      </c>
      <c r="D10165" s="14" t="s">
        <v>84</v>
      </c>
      <c r="E10165" s="15" t="s">
        <v>88</v>
      </c>
      <c r="F10165" s="39">
        <v>3725.7122403753583</v>
      </c>
    </row>
    <row r="10166" spans="1:6" x14ac:dyDescent="0.25">
      <c r="A10166" s="38">
        <v>54730</v>
      </c>
      <c r="B10166" s="38" t="s">
        <v>2283</v>
      </c>
      <c r="C10166" s="14" t="s">
        <v>102</v>
      </c>
      <c r="D10166" s="14" t="s">
        <v>94</v>
      </c>
      <c r="E10166" s="15" t="s">
        <v>88</v>
      </c>
      <c r="F10166" s="39">
        <v>14380.644466548947</v>
      </c>
    </row>
    <row r="10167" spans="1:6" x14ac:dyDescent="0.25">
      <c r="A10167" s="38">
        <v>54731</v>
      </c>
      <c r="B10167" s="38" t="s">
        <v>823</v>
      </c>
      <c r="C10167" s="14" t="s">
        <v>102</v>
      </c>
      <c r="D10167" s="14" t="s">
        <v>94</v>
      </c>
      <c r="E10167" s="15" t="s">
        <v>88</v>
      </c>
      <c r="F10167" s="39">
        <v>9639.7690076925937</v>
      </c>
    </row>
    <row r="10168" spans="1:6" x14ac:dyDescent="0.25">
      <c r="A10168" s="38">
        <v>54732</v>
      </c>
      <c r="B10168" s="38" t="s">
        <v>2710</v>
      </c>
      <c r="C10168" s="14" t="s">
        <v>102</v>
      </c>
      <c r="D10168" s="14" t="s">
        <v>84</v>
      </c>
      <c r="E10168" s="15" t="s">
        <v>85</v>
      </c>
      <c r="F10168" s="39">
        <v>4510.8934123770623</v>
      </c>
    </row>
    <row r="10169" spans="1:6" x14ac:dyDescent="0.25">
      <c r="A10169" s="38">
        <v>54733</v>
      </c>
      <c r="B10169" s="38" t="s">
        <v>1952</v>
      </c>
      <c r="C10169" s="14" t="s">
        <v>107</v>
      </c>
      <c r="D10169" s="14" t="s">
        <v>96</v>
      </c>
      <c r="E10169" s="15" t="s">
        <v>85</v>
      </c>
      <c r="F10169" s="39">
        <v>11737.961698732954</v>
      </c>
    </row>
    <row r="10170" spans="1:6" x14ac:dyDescent="0.25">
      <c r="A10170" s="38">
        <v>54734</v>
      </c>
      <c r="B10170" s="38" t="s">
        <v>338</v>
      </c>
      <c r="C10170" s="14" t="s">
        <v>107</v>
      </c>
      <c r="D10170" s="14" t="s">
        <v>96</v>
      </c>
      <c r="E10170" s="15" t="s">
        <v>85</v>
      </c>
      <c r="F10170" s="39">
        <v>8228.0509163369497</v>
      </c>
    </row>
    <row r="10171" spans="1:6" x14ac:dyDescent="0.25">
      <c r="A10171" s="38">
        <v>54735</v>
      </c>
      <c r="B10171" s="38" t="s">
        <v>353</v>
      </c>
      <c r="C10171" s="14" t="s">
        <v>107</v>
      </c>
      <c r="D10171" s="14" t="s">
        <v>90</v>
      </c>
      <c r="E10171" s="15" t="s">
        <v>85</v>
      </c>
      <c r="F10171" s="39">
        <v>7957.0584039285741</v>
      </c>
    </row>
    <row r="10172" spans="1:6" x14ac:dyDescent="0.25">
      <c r="A10172" s="38">
        <v>54736</v>
      </c>
      <c r="B10172" s="38" t="s">
        <v>699</v>
      </c>
      <c r="C10172" s="14" t="s">
        <v>107</v>
      </c>
      <c r="D10172" s="14" t="s">
        <v>96</v>
      </c>
      <c r="E10172" s="15" t="s">
        <v>85</v>
      </c>
      <c r="F10172" s="39">
        <v>7708.9293976747658</v>
      </c>
    </row>
    <row r="10173" spans="1:6" x14ac:dyDescent="0.25">
      <c r="A10173" s="38">
        <v>54737</v>
      </c>
      <c r="B10173" s="38" t="s">
        <v>1039</v>
      </c>
      <c r="C10173" s="14" t="s">
        <v>107</v>
      </c>
      <c r="D10173" s="14" t="s">
        <v>96</v>
      </c>
      <c r="E10173" s="15" t="s">
        <v>85</v>
      </c>
      <c r="F10173" s="39">
        <v>5328.0204519782328</v>
      </c>
    </row>
    <row r="10174" spans="1:6" x14ac:dyDescent="0.25">
      <c r="A10174" s="38">
        <v>54738</v>
      </c>
      <c r="B10174" s="38" t="s">
        <v>654</v>
      </c>
      <c r="C10174" s="14" t="s">
        <v>107</v>
      </c>
      <c r="D10174" s="14" t="s">
        <v>96</v>
      </c>
      <c r="E10174" s="15" t="s">
        <v>88</v>
      </c>
      <c r="F10174" s="39">
        <v>2272.6705857099209</v>
      </c>
    </row>
    <row r="10175" spans="1:6" x14ac:dyDescent="0.25">
      <c r="A10175" s="38">
        <v>54739</v>
      </c>
      <c r="B10175" s="38" t="s">
        <v>3494</v>
      </c>
      <c r="C10175" s="14" t="s">
        <v>83</v>
      </c>
      <c r="D10175" s="14" t="s">
        <v>104</v>
      </c>
      <c r="E10175" s="15" t="s">
        <v>88</v>
      </c>
      <c r="F10175" s="39">
        <v>6953.942428870846</v>
      </c>
    </row>
    <row r="10176" spans="1:6" x14ac:dyDescent="0.25">
      <c r="A10176" s="38">
        <v>54740</v>
      </c>
      <c r="B10176" s="38" t="s">
        <v>3315</v>
      </c>
      <c r="C10176" s="14" t="s">
        <v>83</v>
      </c>
      <c r="D10176" s="14" t="s">
        <v>94</v>
      </c>
      <c r="E10176" s="15" t="s">
        <v>85</v>
      </c>
      <c r="F10176" s="39">
        <v>6601.4196289739666</v>
      </c>
    </row>
    <row r="10177" spans="1:6" x14ac:dyDescent="0.25">
      <c r="A10177" s="38">
        <v>54741</v>
      </c>
      <c r="B10177" s="38" t="s">
        <v>647</v>
      </c>
      <c r="C10177" s="14" t="s">
        <v>83</v>
      </c>
      <c r="D10177" s="14" t="s">
        <v>94</v>
      </c>
      <c r="E10177" s="15" t="s">
        <v>88</v>
      </c>
      <c r="F10177" s="39">
        <v>1971.0861829394473</v>
      </c>
    </row>
    <row r="10178" spans="1:6" x14ac:dyDescent="0.25">
      <c r="A10178" s="38">
        <v>54742</v>
      </c>
      <c r="B10178" s="38" t="s">
        <v>357</v>
      </c>
      <c r="C10178" s="14" t="s">
        <v>87</v>
      </c>
      <c r="D10178" s="14" t="s">
        <v>94</v>
      </c>
      <c r="E10178" s="15" t="s">
        <v>85</v>
      </c>
      <c r="F10178" s="39">
        <v>11885.107991220004</v>
      </c>
    </row>
    <row r="10179" spans="1:6" x14ac:dyDescent="0.25">
      <c r="A10179" s="38">
        <v>54743</v>
      </c>
      <c r="B10179" s="38" t="s">
        <v>1189</v>
      </c>
      <c r="C10179" s="14" t="s">
        <v>87</v>
      </c>
      <c r="D10179" s="14" t="s">
        <v>90</v>
      </c>
      <c r="E10179" s="15" t="s">
        <v>85</v>
      </c>
      <c r="F10179" s="39">
        <v>7707.1387891419936</v>
      </c>
    </row>
    <row r="10180" spans="1:6" x14ac:dyDescent="0.25">
      <c r="A10180" s="38">
        <v>54744</v>
      </c>
      <c r="B10180" s="38" t="s">
        <v>3223</v>
      </c>
      <c r="C10180" s="14" t="s">
        <v>87</v>
      </c>
      <c r="D10180" s="14" t="s">
        <v>104</v>
      </c>
      <c r="E10180" s="15" t="s">
        <v>85</v>
      </c>
      <c r="F10180" s="39">
        <v>5795.4645756605651</v>
      </c>
    </row>
    <row r="10181" spans="1:6" x14ac:dyDescent="0.25">
      <c r="A10181" s="38">
        <v>54745</v>
      </c>
      <c r="B10181" s="38" t="s">
        <v>1760</v>
      </c>
      <c r="C10181" s="14" t="s">
        <v>87</v>
      </c>
      <c r="D10181" s="14" t="s">
        <v>104</v>
      </c>
      <c r="E10181" s="15" t="s">
        <v>88</v>
      </c>
      <c r="F10181" s="39">
        <v>4724.5281131451902</v>
      </c>
    </row>
    <row r="10182" spans="1:6" x14ac:dyDescent="0.25">
      <c r="A10182" s="38">
        <v>54746</v>
      </c>
      <c r="B10182" s="38" t="s">
        <v>2389</v>
      </c>
      <c r="C10182" s="14" t="s">
        <v>100</v>
      </c>
      <c r="D10182" s="14" t="s">
        <v>94</v>
      </c>
      <c r="E10182" s="15" t="s">
        <v>88</v>
      </c>
      <c r="F10182" s="39">
        <v>12474.85210464687</v>
      </c>
    </row>
    <row r="10183" spans="1:6" x14ac:dyDescent="0.25">
      <c r="A10183" s="38">
        <v>54747</v>
      </c>
      <c r="B10183" s="38" t="s">
        <v>1495</v>
      </c>
      <c r="C10183" s="14" t="s">
        <v>100</v>
      </c>
      <c r="D10183" s="14" t="s">
        <v>90</v>
      </c>
      <c r="E10183" s="15" t="s">
        <v>85</v>
      </c>
      <c r="F10183" s="39">
        <v>10485.906687516203</v>
      </c>
    </row>
    <row r="10184" spans="1:6" x14ac:dyDescent="0.25">
      <c r="A10184" s="38">
        <v>54748</v>
      </c>
      <c r="B10184" s="38" t="s">
        <v>2160</v>
      </c>
      <c r="C10184" s="14" t="s">
        <v>100</v>
      </c>
      <c r="D10184" s="14" t="s">
        <v>84</v>
      </c>
      <c r="E10184" s="15" t="s">
        <v>85</v>
      </c>
      <c r="F10184" s="39">
        <v>6844.8781056818161</v>
      </c>
    </row>
    <row r="10185" spans="1:6" x14ac:dyDescent="0.25">
      <c r="A10185" s="38">
        <v>54749</v>
      </c>
      <c r="B10185" s="38" t="s">
        <v>194</v>
      </c>
      <c r="C10185" s="14" t="s">
        <v>100</v>
      </c>
      <c r="D10185" s="14" t="s">
        <v>94</v>
      </c>
      <c r="E10185" s="15" t="s">
        <v>88</v>
      </c>
      <c r="F10185" s="39">
        <v>5780.9121049530413</v>
      </c>
    </row>
    <row r="10186" spans="1:6" x14ac:dyDescent="0.25">
      <c r="A10186" s="38">
        <v>54750</v>
      </c>
      <c r="B10186" s="38" t="s">
        <v>854</v>
      </c>
      <c r="C10186" s="14" t="s">
        <v>102</v>
      </c>
      <c r="D10186" s="14" t="s">
        <v>94</v>
      </c>
      <c r="E10186" s="15" t="s">
        <v>85</v>
      </c>
      <c r="F10186" s="39">
        <v>10133.595686742328</v>
      </c>
    </row>
    <row r="10187" spans="1:6" x14ac:dyDescent="0.25">
      <c r="A10187" s="38">
        <v>54751</v>
      </c>
      <c r="B10187" s="38" t="s">
        <v>1361</v>
      </c>
      <c r="C10187" s="14" t="s">
        <v>102</v>
      </c>
      <c r="D10187" s="14" t="s">
        <v>94</v>
      </c>
      <c r="E10187" s="15" t="s">
        <v>85</v>
      </c>
      <c r="F10187" s="39">
        <v>9493.5857800202593</v>
      </c>
    </row>
    <row r="10188" spans="1:6" x14ac:dyDescent="0.25">
      <c r="A10188" s="38">
        <v>54752</v>
      </c>
      <c r="B10188" s="38" t="s">
        <v>777</v>
      </c>
      <c r="C10188" s="14" t="s">
        <v>102</v>
      </c>
      <c r="D10188" s="14" t="s">
        <v>84</v>
      </c>
      <c r="E10188" s="15" t="s">
        <v>85</v>
      </c>
      <c r="F10188" s="39">
        <v>5221.0430080227616</v>
      </c>
    </row>
    <row r="10189" spans="1:6" x14ac:dyDescent="0.25">
      <c r="A10189" s="38">
        <v>54753</v>
      </c>
      <c r="B10189" s="38" t="s">
        <v>2805</v>
      </c>
      <c r="C10189" s="14" t="s">
        <v>102</v>
      </c>
      <c r="D10189" s="14" t="s">
        <v>96</v>
      </c>
      <c r="E10189" s="15" t="s">
        <v>88</v>
      </c>
      <c r="F10189" s="39">
        <v>1783.195741759999</v>
      </c>
    </row>
    <row r="10190" spans="1:6" x14ac:dyDescent="0.25">
      <c r="A10190" s="38">
        <v>54754</v>
      </c>
      <c r="B10190" s="38" t="s">
        <v>907</v>
      </c>
      <c r="C10190" s="14" t="s">
        <v>102</v>
      </c>
      <c r="D10190" s="14" t="s">
        <v>84</v>
      </c>
      <c r="E10190" s="15" t="s">
        <v>88</v>
      </c>
      <c r="F10190" s="39">
        <v>1057.8212415705868</v>
      </c>
    </row>
    <row r="10191" spans="1:6" x14ac:dyDescent="0.25">
      <c r="A10191" s="38">
        <v>54755</v>
      </c>
      <c r="B10191" s="38" t="s">
        <v>743</v>
      </c>
      <c r="C10191" s="14" t="s">
        <v>102</v>
      </c>
      <c r="D10191" s="14" t="s">
        <v>104</v>
      </c>
      <c r="E10191" s="15" t="s">
        <v>88</v>
      </c>
      <c r="F10191" s="39">
        <v>540.9586220423987</v>
      </c>
    </row>
    <row r="10192" spans="1:6" x14ac:dyDescent="0.25">
      <c r="A10192" s="38">
        <v>54756</v>
      </c>
      <c r="B10192" s="38" t="s">
        <v>1079</v>
      </c>
      <c r="C10192" s="14" t="s">
        <v>102</v>
      </c>
      <c r="D10192" s="14" t="s">
        <v>96</v>
      </c>
      <c r="E10192" s="15" t="s">
        <v>85</v>
      </c>
      <c r="F10192" s="39">
        <v>250.61171371229122</v>
      </c>
    </row>
    <row r="10193" spans="1:6" x14ac:dyDescent="0.25">
      <c r="A10193" s="38">
        <v>54757</v>
      </c>
      <c r="B10193" s="38" t="s">
        <v>3397</v>
      </c>
      <c r="C10193" s="14" t="s">
        <v>107</v>
      </c>
      <c r="D10193" s="14" t="s">
        <v>94</v>
      </c>
      <c r="E10193" s="15" t="s">
        <v>85</v>
      </c>
      <c r="F10193" s="39">
        <v>12005.921191769137</v>
      </c>
    </row>
    <row r="10194" spans="1:6" x14ac:dyDescent="0.25">
      <c r="A10194" s="38">
        <v>54758</v>
      </c>
      <c r="B10194" s="38" t="s">
        <v>771</v>
      </c>
      <c r="C10194" s="14" t="s">
        <v>107</v>
      </c>
      <c r="D10194" s="14" t="s">
        <v>84</v>
      </c>
      <c r="E10194" s="15" t="s">
        <v>88</v>
      </c>
      <c r="F10194" s="39">
        <v>6853.4804014476749</v>
      </c>
    </row>
    <row r="10195" spans="1:6" x14ac:dyDescent="0.25">
      <c r="A10195" s="38">
        <v>54759</v>
      </c>
      <c r="B10195" s="38" t="s">
        <v>2013</v>
      </c>
      <c r="C10195" s="14" t="s">
        <v>107</v>
      </c>
      <c r="D10195" s="14" t="s">
        <v>94</v>
      </c>
      <c r="E10195" s="15" t="s">
        <v>88</v>
      </c>
      <c r="F10195" s="39">
        <v>5331.4125350612439</v>
      </c>
    </row>
    <row r="10196" spans="1:6" x14ac:dyDescent="0.25">
      <c r="A10196" s="38">
        <v>54760</v>
      </c>
      <c r="B10196" s="38" t="s">
        <v>2678</v>
      </c>
      <c r="C10196" s="14" t="s">
        <v>107</v>
      </c>
      <c r="D10196" s="14" t="s">
        <v>94</v>
      </c>
      <c r="E10196" s="15" t="s">
        <v>88</v>
      </c>
      <c r="F10196" s="39">
        <v>3578.6013506421305</v>
      </c>
    </row>
    <row r="10197" spans="1:6" x14ac:dyDescent="0.25">
      <c r="A10197" s="38">
        <v>54761</v>
      </c>
      <c r="B10197" s="38" t="s">
        <v>3273</v>
      </c>
      <c r="C10197" s="14" t="s">
        <v>83</v>
      </c>
      <c r="D10197" s="14" t="s">
        <v>96</v>
      </c>
      <c r="E10197" s="15" t="s">
        <v>85</v>
      </c>
      <c r="F10197" s="39">
        <v>12662.733238165489</v>
      </c>
    </row>
    <row r="10198" spans="1:6" x14ac:dyDescent="0.25">
      <c r="A10198" s="38">
        <v>54762</v>
      </c>
      <c r="B10198" s="38" t="s">
        <v>554</v>
      </c>
      <c r="C10198" s="14" t="s">
        <v>83</v>
      </c>
      <c r="D10198" s="14" t="s">
        <v>104</v>
      </c>
      <c r="E10198" s="15" t="s">
        <v>85</v>
      </c>
      <c r="F10198" s="39">
        <v>10336.568889813032</v>
      </c>
    </row>
    <row r="10199" spans="1:6" x14ac:dyDescent="0.25">
      <c r="A10199" s="38">
        <v>54763</v>
      </c>
      <c r="B10199" s="38" t="s">
        <v>106</v>
      </c>
      <c r="C10199" s="14" t="s">
        <v>83</v>
      </c>
      <c r="D10199" s="14" t="s">
        <v>84</v>
      </c>
      <c r="E10199" s="15" t="s">
        <v>85</v>
      </c>
      <c r="F10199" s="39">
        <v>9798.4947376647051</v>
      </c>
    </row>
    <row r="10200" spans="1:6" x14ac:dyDescent="0.25">
      <c r="A10200" s="38">
        <v>54764</v>
      </c>
      <c r="B10200" s="38" t="s">
        <v>1874</v>
      </c>
      <c r="C10200" s="14" t="s">
        <v>83</v>
      </c>
      <c r="D10200" s="14" t="s">
        <v>84</v>
      </c>
      <c r="E10200" s="15" t="s">
        <v>85</v>
      </c>
      <c r="F10200" s="39">
        <v>8039.2772194385925</v>
      </c>
    </row>
    <row r="10201" spans="1:6" x14ac:dyDescent="0.25">
      <c r="A10201" s="38">
        <v>54765</v>
      </c>
      <c r="B10201" s="38" t="s">
        <v>2739</v>
      </c>
      <c r="C10201" s="14" t="s">
        <v>83</v>
      </c>
      <c r="D10201" s="14" t="s">
        <v>104</v>
      </c>
      <c r="E10201" s="15" t="s">
        <v>85</v>
      </c>
      <c r="F10201" s="39">
        <v>7830.331784482828</v>
      </c>
    </row>
    <row r="10202" spans="1:6" x14ac:dyDescent="0.25">
      <c r="A10202" s="38">
        <v>54766</v>
      </c>
      <c r="B10202" s="38" t="s">
        <v>2995</v>
      </c>
      <c r="C10202" s="14" t="s">
        <v>83</v>
      </c>
      <c r="D10202" s="14" t="s">
        <v>104</v>
      </c>
      <c r="E10202" s="15" t="s">
        <v>88</v>
      </c>
      <c r="F10202" s="39">
        <v>2942.080895818106</v>
      </c>
    </row>
    <row r="10203" spans="1:6" x14ac:dyDescent="0.25">
      <c r="A10203" s="38">
        <v>54767</v>
      </c>
      <c r="B10203" s="38" t="s">
        <v>3495</v>
      </c>
      <c r="C10203" s="14" t="s">
        <v>83</v>
      </c>
      <c r="D10203" s="14" t="s">
        <v>94</v>
      </c>
      <c r="E10203" s="15" t="s">
        <v>85</v>
      </c>
      <c r="F10203" s="39">
        <v>2854.6046513111132</v>
      </c>
    </row>
    <row r="10204" spans="1:6" x14ac:dyDescent="0.25">
      <c r="A10204" s="38">
        <v>54768</v>
      </c>
      <c r="B10204" s="38" t="s">
        <v>3074</v>
      </c>
      <c r="C10204" s="14" t="s">
        <v>83</v>
      </c>
      <c r="D10204" s="14" t="s">
        <v>94</v>
      </c>
      <c r="E10204" s="15" t="s">
        <v>88</v>
      </c>
      <c r="F10204" s="39">
        <v>2654.2424602954488</v>
      </c>
    </row>
    <row r="10205" spans="1:6" x14ac:dyDescent="0.25">
      <c r="A10205" s="38">
        <v>54769</v>
      </c>
      <c r="B10205" s="38" t="s">
        <v>1059</v>
      </c>
      <c r="C10205" s="14" t="s">
        <v>87</v>
      </c>
      <c r="D10205" s="14" t="s">
        <v>84</v>
      </c>
      <c r="E10205" s="15" t="s">
        <v>88</v>
      </c>
      <c r="F10205" s="39">
        <v>14029.769465141066</v>
      </c>
    </row>
    <row r="10206" spans="1:6" x14ac:dyDescent="0.25">
      <c r="A10206" s="38">
        <v>54770</v>
      </c>
      <c r="B10206" s="38" t="s">
        <v>3143</v>
      </c>
      <c r="C10206" s="14" t="s">
        <v>87</v>
      </c>
      <c r="D10206" s="14" t="s">
        <v>90</v>
      </c>
      <c r="E10206" s="15" t="s">
        <v>88</v>
      </c>
      <c r="F10206" s="39">
        <v>10777.265357125028</v>
      </c>
    </row>
    <row r="10207" spans="1:6" x14ac:dyDescent="0.25">
      <c r="A10207" s="38">
        <v>54771</v>
      </c>
      <c r="B10207" s="38" t="s">
        <v>2085</v>
      </c>
      <c r="C10207" s="14" t="s">
        <v>87</v>
      </c>
      <c r="D10207" s="14" t="s">
        <v>96</v>
      </c>
      <c r="E10207" s="15" t="s">
        <v>88</v>
      </c>
      <c r="F10207" s="39">
        <v>5675.791648809316</v>
      </c>
    </row>
    <row r="10208" spans="1:6" x14ac:dyDescent="0.25">
      <c r="A10208" s="38">
        <v>54772</v>
      </c>
      <c r="B10208" s="38" t="s">
        <v>3184</v>
      </c>
      <c r="C10208" s="14" t="s">
        <v>87</v>
      </c>
      <c r="D10208" s="14" t="s">
        <v>104</v>
      </c>
      <c r="E10208" s="15" t="s">
        <v>88</v>
      </c>
      <c r="F10208" s="39">
        <v>2993.1841804802402</v>
      </c>
    </row>
    <row r="10209" spans="1:6" x14ac:dyDescent="0.25">
      <c r="A10209" s="38">
        <v>54773</v>
      </c>
      <c r="B10209" s="38" t="s">
        <v>2022</v>
      </c>
      <c r="C10209" s="14" t="s">
        <v>100</v>
      </c>
      <c r="D10209" s="14" t="s">
        <v>84</v>
      </c>
      <c r="E10209" s="15" t="s">
        <v>88</v>
      </c>
      <c r="F10209" s="39">
        <v>9165.2059588411757</v>
      </c>
    </row>
    <row r="10210" spans="1:6" x14ac:dyDescent="0.25">
      <c r="A10210" s="38">
        <v>54774</v>
      </c>
      <c r="B10210" s="38" t="s">
        <v>2071</v>
      </c>
      <c r="C10210" s="14" t="s">
        <v>100</v>
      </c>
      <c r="D10210" s="14" t="s">
        <v>90</v>
      </c>
      <c r="E10210" s="15" t="s">
        <v>85</v>
      </c>
      <c r="F10210" s="39">
        <v>8102.872704224761</v>
      </c>
    </row>
    <row r="10211" spans="1:6" x14ac:dyDescent="0.25">
      <c r="A10211" s="38">
        <v>54775</v>
      </c>
      <c r="B10211" s="38" t="s">
        <v>1405</v>
      </c>
      <c r="C10211" s="14" t="s">
        <v>100</v>
      </c>
      <c r="D10211" s="14" t="s">
        <v>90</v>
      </c>
      <c r="E10211" s="15" t="s">
        <v>88</v>
      </c>
      <c r="F10211" s="39">
        <v>7368.5102905180502</v>
      </c>
    </row>
    <row r="10212" spans="1:6" x14ac:dyDescent="0.25">
      <c r="A10212" s="38">
        <v>54776</v>
      </c>
      <c r="B10212" s="38" t="s">
        <v>1446</v>
      </c>
      <c r="C10212" s="14" t="s">
        <v>100</v>
      </c>
      <c r="D10212" s="14" t="s">
        <v>84</v>
      </c>
      <c r="E10212" s="15" t="s">
        <v>88</v>
      </c>
      <c r="F10212" s="39">
        <v>1632.9353907202728</v>
      </c>
    </row>
    <row r="10213" spans="1:6" x14ac:dyDescent="0.25">
      <c r="A10213" s="38">
        <v>54777</v>
      </c>
      <c r="B10213" s="38" t="s">
        <v>2072</v>
      </c>
      <c r="C10213" s="14" t="s">
        <v>102</v>
      </c>
      <c r="D10213" s="14" t="s">
        <v>84</v>
      </c>
      <c r="E10213" s="15" t="s">
        <v>85</v>
      </c>
      <c r="F10213" s="39">
        <v>11412.110503933916</v>
      </c>
    </row>
    <row r="10214" spans="1:6" x14ac:dyDescent="0.25">
      <c r="A10214" s="38">
        <v>54778</v>
      </c>
      <c r="B10214" s="38" t="s">
        <v>1339</v>
      </c>
      <c r="C10214" s="14" t="s">
        <v>102</v>
      </c>
      <c r="D10214" s="14" t="s">
        <v>90</v>
      </c>
      <c r="E10214" s="15" t="s">
        <v>85</v>
      </c>
      <c r="F10214" s="39">
        <v>5311.7018789209997</v>
      </c>
    </row>
    <row r="10215" spans="1:6" x14ac:dyDescent="0.25">
      <c r="A10215" s="38">
        <v>54779</v>
      </c>
      <c r="B10215" s="38" t="s">
        <v>1524</v>
      </c>
      <c r="C10215" s="14" t="s">
        <v>102</v>
      </c>
      <c r="D10215" s="14" t="s">
        <v>84</v>
      </c>
      <c r="E10215" s="15" t="s">
        <v>88</v>
      </c>
      <c r="F10215" s="39">
        <v>3653.6755369755506</v>
      </c>
    </row>
    <row r="10216" spans="1:6" x14ac:dyDescent="0.25">
      <c r="A10216" s="38">
        <v>54780</v>
      </c>
      <c r="B10216" s="38" t="s">
        <v>3116</v>
      </c>
      <c r="C10216" s="14" t="s">
        <v>107</v>
      </c>
      <c r="D10216" s="14" t="s">
        <v>104</v>
      </c>
      <c r="E10216" s="15" t="s">
        <v>85</v>
      </c>
      <c r="F10216" s="39">
        <v>14428.321354049</v>
      </c>
    </row>
    <row r="10217" spans="1:6" x14ac:dyDescent="0.25">
      <c r="A10217" s="38">
        <v>54781</v>
      </c>
      <c r="B10217" s="38" t="s">
        <v>3289</v>
      </c>
      <c r="C10217" s="14" t="s">
        <v>107</v>
      </c>
      <c r="D10217" s="14" t="s">
        <v>94</v>
      </c>
      <c r="E10217" s="15" t="s">
        <v>88</v>
      </c>
      <c r="F10217" s="39">
        <v>13728.923700917325</v>
      </c>
    </row>
    <row r="10218" spans="1:6" x14ac:dyDescent="0.25">
      <c r="A10218" s="38">
        <v>54782</v>
      </c>
      <c r="B10218" s="38" t="s">
        <v>2804</v>
      </c>
      <c r="C10218" s="14" t="s">
        <v>107</v>
      </c>
      <c r="D10218" s="14" t="s">
        <v>104</v>
      </c>
      <c r="E10218" s="15" t="s">
        <v>88</v>
      </c>
      <c r="F10218" s="39">
        <v>12552.94173170324</v>
      </c>
    </row>
    <row r="10219" spans="1:6" x14ac:dyDescent="0.25">
      <c r="A10219" s="38">
        <v>54783</v>
      </c>
      <c r="B10219" s="38" t="s">
        <v>2052</v>
      </c>
      <c r="C10219" s="14" t="s">
        <v>107</v>
      </c>
      <c r="D10219" s="14" t="s">
        <v>94</v>
      </c>
      <c r="E10219" s="15" t="s">
        <v>88</v>
      </c>
      <c r="F10219" s="39">
        <v>10372.096435344065</v>
      </c>
    </row>
    <row r="10220" spans="1:6" x14ac:dyDescent="0.25">
      <c r="A10220" s="38">
        <v>54784</v>
      </c>
      <c r="B10220" s="38" t="s">
        <v>3092</v>
      </c>
      <c r="C10220" s="14" t="s">
        <v>107</v>
      </c>
      <c r="D10220" s="14" t="s">
        <v>84</v>
      </c>
      <c r="E10220" s="15" t="s">
        <v>88</v>
      </c>
      <c r="F10220" s="39">
        <v>7022.7525400123523</v>
      </c>
    </row>
    <row r="10221" spans="1:6" x14ac:dyDescent="0.25">
      <c r="A10221" s="38">
        <v>54785</v>
      </c>
      <c r="B10221" s="38" t="s">
        <v>1322</v>
      </c>
      <c r="C10221" s="14" t="s">
        <v>107</v>
      </c>
      <c r="D10221" s="14" t="s">
        <v>84</v>
      </c>
      <c r="E10221" s="15" t="s">
        <v>88</v>
      </c>
      <c r="F10221" s="39">
        <v>2423.7280927321417</v>
      </c>
    </row>
    <row r="10222" spans="1:6" x14ac:dyDescent="0.25">
      <c r="A10222" s="38">
        <v>54786</v>
      </c>
      <c r="B10222" s="38" t="s">
        <v>710</v>
      </c>
      <c r="C10222" s="14" t="s">
        <v>83</v>
      </c>
      <c r="D10222" s="14" t="s">
        <v>104</v>
      </c>
      <c r="E10222" s="15" t="s">
        <v>85</v>
      </c>
      <c r="F10222" s="39">
        <v>9542.7216013994748</v>
      </c>
    </row>
    <row r="10223" spans="1:6" x14ac:dyDescent="0.25">
      <c r="A10223" s="38">
        <v>54787</v>
      </c>
      <c r="B10223" s="38" t="s">
        <v>2914</v>
      </c>
      <c r="C10223" s="14" t="s">
        <v>83</v>
      </c>
      <c r="D10223" s="14" t="s">
        <v>104</v>
      </c>
      <c r="E10223" s="15" t="s">
        <v>88</v>
      </c>
      <c r="F10223" s="39">
        <v>8570.7413472150529</v>
      </c>
    </row>
    <row r="10224" spans="1:6" x14ac:dyDescent="0.25">
      <c r="A10224" s="38">
        <v>54788</v>
      </c>
      <c r="B10224" s="38" t="s">
        <v>577</v>
      </c>
      <c r="C10224" s="14" t="s">
        <v>87</v>
      </c>
      <c r="D10224" s="14" t="s">
        <v>104</v>
      </c>
      <c r="E10224" s="15" t="s">
        <v>88</v>
      </c>
      <c r="F10224" s="39">
        <v>13255.560874290524</v>
      </c>
    </row>
    <row r="10225" spans="1:6" x14ac:dyDescent="0.25">
      <c r="A10225" s="38">
        <v>54789</v>
      </c>
      <c r="B10225" s="38" t="s">
        <v>2195</v>
      </c>
      <c r="C10225" s="14" t="s">
        <v>87</v>
      </c>
      <c r="D10225" s="14" t="s">
        <v>90</v>
      </c>
      <c r="E10225" s="15" t="s">
        <v>88</v>
      </c>
      <c r="F10225" s="39">
        <v>12280.471955695566</v>
      </c>
    </row>
    <row r="10226" spans="1:6" x14ac:dyDescent="0.25">
      <c r="A10226" s="38">
        <v>54790</v>
      </c>
      <c r="B10226" s="38" t="s">
        <v>2849</v>
      </c>
      <c r="C10226" s="14" t="s">
        <v>87</v>
      </c>
      <c r="D10226" s="14" t="s">
        <v>90</v>
      </c>
      <c r="E10226" s="15" t="s">
        <v>88</v>
      </c>
      <c r="F10226" s="39">
        <v>12265.28183150622</v>
      </c>
    </row>
    <row r="10227" spans="1:6" x14ac:dyDescent="0.25">
      <c r="A10227" s="38">
        <v>54791</v>
      </c>
      <c r="B10227" s="38" t="s">
        <v>995</v>
      </c>
      <c r="C10227" s="14" t="s">
        <v>87</v>
      </c>
      <c r="D10227" s="14" t="s">
        <v>96</v>
      </c>
      <c r="E10227" s="15" t="s">
        <v>85</v>
      </c>
      <c r="F10227" s="39">
        <v>11467.218195724005</v>
      </c>
    </row>
    <row r="10228" spans="1:6" x14ac:dyDescent="0.25">
      <c r="A10228" s="38">
        <v>54792</v>
      </c>
      <c r="B10228" s="38" t="s">
        <v>3418</v>
      </c>
      <c r="C10228" s="14" t="s">
        <v>87</v>
      </c>
      <c r="D10228" s="14" t="s">
        <v>84</v>
      </c>
      <c r="E10228" s="15" t="s">
        <v>88</v>
      </c>
      <c r="F10228" s="39">
        <v>8175.4145725470098</v>
      </c>
    </row>
    <row r="10229" spans="1:6" x14ac:dyDescent="0.25">
      <c r="A10229" s="38">
        <v>54793</v>
      </c>
      <c r="B10229" s="38" t="s">
        <v>3283</v>
      </c>
      <c r="C10229" s="14" t="s">
        <v>87</v>
      </c>
      <c r="D10229" s="14" t="s">
        <v>96</v>
      </c>
      <c r="E10229" s="15" t="s">
        <v>88</v>
      </c>
      <c r="F10229" s="39">
        <v>4513.1793929963733</v>
      </c>
    </row>
    <row r="10230" spans="1:6" x14ac:dyDescent="0.25">
      <c r="A10230" s="38">
        <v>54794</v>
      </c>
      <c r="B10230" s="38" t="s">
        <v>162</v>
      </c>
      <c r="C10230" s="14" t="s">
        <v>87</v>
      </c>
      <c r="D10230" s="14" t="s">
        <v>104</v>
      </c>
      <c r="E10230" s="15" t="s">
        <v>85</v>
      </c>
      <c r="F10230" s="39">
        <v>3576.8854775613477</v>
      </c>
    </row>
    <row r="10231" spans="1:6" x14ac:dyDescent="0.25">
      <c r="A10231" s="38">
        <v>54795</v>
      </c>
      <c r="B10231" s="38" t="s">
        <v>2050</v>
      </c>
      <c r="C10231" s="14" t="s">
        <v>87</v>
      </c>
      <c r="D10231" s="14" t="s">
        <v>84</v>
      </c>
      <c r="E10231" s="15" t="s">
        <v>85</v>
      </c>
      <c r="F10231" s="39">
        <v>3512.8541757401599</v>
      </c>
    </row>
    <row r="10232" spans="1:6" x14ac:dyDescent="0.25">
      <c r="A10232" s="38">
        <v>54796</v>
      </c>
      <c r="B10232" s="38" t="s">
        <v>1041</v>
      </c>
      <c r="C10232" s="14" t="s">
        <v>100</v>
      </c>
      <c r="D10232" s="14" t="s">
        <v>90</v>
      </c>
      <c r="E10232" s="15" t="s">
        <v>88</v>
      </c>
      <c r="F10232" s="39">
        <v>13999.23557117748</v>
      </c>
    </row>
    <row r="10233" spans="1:6" x14ac:dyDescent="0.25">
      <c r="A10233" s="38">
        <v>54797</v>
      </c>
      <c r="B10233" s="38" t="s">
        <v>1946</v>
      </c>
      <c r="C10233" s="14" t="s">
        <v>100</v>
      </c>
      <c r="D10233" s="14" t="s">
        <v>94</v>
      </c>
      <c r="E10233" s="15" t="s">
        <v>85</v>
      </c>
      <c r="F10233" s="39">
        <v>12954.821917571027</v>
      </c>
    </row>
    <row r="10234" spans="1:6" x14ac:dyDescent="0.25">
      <c r="A10234" s="38">
        <v>54798</v>
      </c>
      <c r="B10234" s="38" t="s">
        <v>1182</v>
      </c>
      <c r="C10234" s="14" t="s">
        <v>100</v>
      </c>
      <c r="D10234" s="14" t="s">
        <v>104</v>
      </c>
      <c r="E10234" s="15" t="s">
        <v>88</v>
      </c>
      <c r="F10234" s="39">
        <v>12650.392623730779</v>
      </c>
    </row>
    <row r="10235" spans="1:6" x14ac:dyDescent="0.25">
      <c r="A10235" s="38">
        <v>54799</v>
      </c>
      <c r="B10235" s="38" t="s">
        <v>1431</v>
      </c>
      <c r="C10235" s="14" t="s">
        <v>100</v>
      </c>
      <c r="D10235" s="14" t="s">
        <v>96</v>
      </c>
      <c r="E10235" s="15" t="s">
        <v>85</v>
      </c>
      <c r="F10235" s="39">
        <v>11955.059421456715</v>
      </c>
    </row>
    <row r="10236" spans="1:6" x14ac:dyDescent="0.25">
      <c r="A10236" s="38">
        <v>54800</v>
      </c>
      <c r="B10236" s="38" t="s">
        <v>225</v>
      </c>
      <c r="C10236" s="14" t="s">
        <v>100</v>
      </c>
      <c r="D10236" s="14" t="s">
        <v>94</v>
      </c>
      <c r="E10236" s="15" t="s">
        <v>88</v>
      </c>
      <c r="F10236" s="39">
        <v>11432.174827180459</v>
      </c>
    </row>
    <row r="10237" spans="1:6" x14ac:dyDescent="0.25">
      <c r="A10237" s="38">
        <v>54801</v>
      </c>
      <c r="B10237" s="38" t="s">
        <v>844</v>
      </c>
      <c r="C10237" s="14" t="s">
        <v>100</v>
      </c>
      <c r="D10237" s="14" t="s">
        <v>96</v>
      </c>
      <c r="E10237" s="15" t="s">
        <v>85</v>
      </c>
      <c r="F10237" s="39">
        <v>10582.843193445462</v>
      </c>
    </row>
    <row r="10238" spans="1:6" x14ac:dyDescent="0.25">
      <c r="A10238" s="38">
        <v>54802</v>
      </c>
      <c r="B10238" s="38" t="s">
        <v>1426</v>
      </c>
      <c r="C10238" s="14" t="s">
        <v>100</v>
      </c>
      <c r="D10238" s="14" t="s">
        <v>84</v>
      </c>
      <c r="E10238" s="15" t="s">
        <v>85</v>
      </c>
      <c r="F10238" s="39">
        <v>8752.9132288058627</v>
      </c>
    </row>
    <row r="10239" spans="1:6" x14ac:dyDescent="0.25">
      <c r="A10239" s="38">
        <v>54803</v>
      </c>
      <c r="B10239" s="38" t="s">
        <v>1250</v>
      </c>
      <c r="C10239" s="14" t="s">
        <v>100</v>
      </c>
      <c r="D10239" s="14" t="s">
        <v>84</v>
      </c>
      <c r="E10239" s="15" t="s">
        <v>85</v>
      </c>
      <c r="F10239" s="39">
        <v>7729.6033634772512</v>
      </c>
    </row>
    <row r="10240" spans="1:6" x14ac:dyDescent="0.25">
      <c r="A10240" s="38">
        <v>54804</v>
      </c>
      <c r="B10240" s="38" t="s">
        <v>2602</v>
      </c>
      <c r="C10240" s="14" t="s">
        <v>100</v>
      </c>
      <c r="D10240" s="14" t="s">
        <v>96</v>
      </c>
      <c r="E10240" s="15" t="s">
        <v>88</v>
      </c>
      <c r="F10240" s="39">
        <v>5008.8623114663014</v>
      </c>
    </row>
    <row r="10241" spans="1:6" x14ac:dyDescent="0.25">
      <c r="A10241" s="38">
        <v>54805</v>
      </c>
      <c r="B10241" s="38" t="s">
        <v>530</v>
      </c>
      <c r="C10241" s="14" t="s">
        <v>100</v>
      </c>
      <c r="D10241" s="14" t="s">
        <v>96</v>
      </c>
      <c r="E10241" s="15" t="s">
        <v>88</v>
      </c>
      <c r="F10241" s="39">
        <v>3049.2652837142359</v>
      </c>
    </row>
    <row r="10242" spans="1:6" x14ac:dyDescent="0.25">
      <c r="A10242" s="38">
        <v>54806</v>
      </c>
      <c r="B10242" s="38" t="s">
        <v>3065</v>
      </c>
      <c r="C10242" s="14" t="s">
        <v>100</v>
      </c>
      <c r="D10242" s="14" t="s">
        <v>96</v>
      </c>
      <c r="E10242" s="15" t="s">
        <v>88</v>
      </c>
      <c r="F10242" s="39">
        <v>2028.6287117211014</v>
      </c>
    </row>
    <row r="10243" spans="1:6" x14ac:dyDescent="0.25">
      <c r="A10243" s="38">
        <v>54807</v>
      </c>
      <c r="B10243" s="38" t="s">
        <v>3161</v>
      </c>
      <c r="C10243" s="14" t="s">
        <v>100</v>
      </c>
      <c r="D10243" s="14" t="s">
        <v>90</v>
      </c>
      <c r="E10243" s="15" t="s">
        <v>85</v>
      </c>
      <c r="F10243" s="39">
        <v>393.36666905450534</v>
      </c>
    </row>
    <row r="10244" spans="1:6" x14ac:dyDescent="0.25">
      <c r="A10244" s="38">
        <v>54808</v>
      </c>
      <c r="B10244" s="38" t="s">
        <v>2231</v>
      </c>
      <c r="C10244" s="14" t="s">
        <v>102</v>
      </c>
      <c r="D10244" s="14" t="s">
        <v>96</v>
      </c>
      <c r="E10244" s="15" t="s">
        <v>88</v>
      </c>
      <c r="F10244" s="39">
        <v>6888.9563271669649</v>
      </c>
    </row>
    <row r="10245" spans="1:6" x14ac:dyDescent="0.25">
      <c r="A10245" s="38">
        <v>54809</v>
      </c>
      <c r="B10245" s="38" t="s">
        <v>2698</v>
      </c>
      <c r="C10245" s="14" t="s">
        <v>107</v>
      </c>
      <c r="D10245" s="14" t="s">
        <v>104</v>
      </c>
      <c r="E10245" s="15" t="s">
        <v>88</v>
      </c>
      <c r="F10245" s="39">
        <v>8395.0748956226853</v>
      </c>
    </row>
    <row r="10246" spans="1:6" x14ac:dyDescent="0.25">
      <c r="A10246" s="38">
        <v>54810</v>
      </c>
      <c r="B10246" s="38" t="s">
        <v>1067</v>
      </c>
      <c r="C10246" s="14" t="s">
        <v>107</v>
      </c>
      <c r="D10246" s="14" t="s">
        <v>104</v>
      </c>
      <c r="E10246" s="15" t="s">
        <v>88</v>
      </c>
      <c r="F10246" s="39">
        <v>3929.6809933729642</v>
      </c>
    </row>
    <row r="10247" spans="1:6" x14ac:dyDescent="0.25">
      <c r="A10247" s="38">
        <v>54811</v>
      </c>
      <c r="B10247" s="38" t="s">
        <v>3496</v>
      </c>
      <c r="C10247" s="14" t="s">
        <v>107</v>
      </c>
      <c r="D10247" s="14" t="s">
        <v>104</v>
      </c>
      <c r="E10247" s="15" t="s">
        <v>88</v>
      </c>
      <c r="F10247" s="39">
        <v>3866.4041431957826</v>
      </c>
    </row>
    <row r="10248" spans="1:6" x14ac:dyDescent="0.25">
      <c r="A10248" s="38">
        <v>54812</v>
      </c>
      <c r="B10248" s="38" t="s">
        <v>1909</v>
      </c>
      <c r="C10248" s="14" t="s">
        <v>107</v>
      </c>
      <c r="D10248" s="14" t="s">
        <v>104</v>
      </c>
      <c r="E10248" s="15" t="s">
        <v>88</v>
      </c>
      <c r="F10248" s="39">
        <v>2751.5530311942703</v>
      </c>
    </row>
    <row r="10249" spans="1:6" x14ac:dyDescent="0.25">
      <c r="A10249" s="38">
        <v>54813</v>
      </c>
      <c r="B10249" s="38" t="s">
        <v>3053</v>
      </c>
      <c r="C10249" s="14" t="s">
        <v>107</v>
      </c>
      <c r="D10249" s="14" t="s">
        <v>90</v>
      </c>
      <c r="E10249" s="15" t="s">
        <v>88</v>
      </c>
      <c r="F10249" s="39">
        <v>1936.1144449276364</v>
      </c>
    </row>
    <row r="10250" spans="1:6" x14ac:dyDescent="0.25">
      <c r="A10250" s="38">
        <v>54814</v>
      </c>
      <c r="B10250" s="38" t="s">
        <v>3493</v>
      </c>
      <c r="C10250" s="14" t="s">
        <v>83</v>
      </c>
      <c r="D10250" s="14" t="s">
        <v>84</v>
      </c>
      <c r="E10250" s="15" t="s">
        <v>85</v>
      </c>
      <c r="F10250" s="39">
        <v>13751.802999896694</v>
      </c>
    </row>
    <row r="10251" spans="1:6" x14ac:dyDescent="0.25">
      <c r="A10251" s="38">
        <v>54815</v>
      </c>
      <c r="B10251" s="38" t="s">
        <v>2574</v>
      </c>
      <c r="C10251" s="14" t="s">
        <v>83</v>
      </c>
      <c r="D10251" s="14" t="s">
        <v>90</v>
      </c>
      <c r="E10251" s="15" t="s">
        <v>85</v>
      </c>
      <c r="F10251" s="39">
        <v>2761.975844184019</v>
      </c>
    </row>
    <row r="10252" spans="1:6" x14ac:dyDescent="0.25">
      <c r="A10252" s="38">
        <v>54816</v>
      </c>
      <c r="B10252" s="38" t="s">
        <v>915</v>
      </c>
      <c r="C10252" s="14" t="s">
        <v>87</v>
      </c>
      <c r="D10252" s="14" t="s">
        <v>90</v>
      </c>
      <c r="E10252" s="15" t="s">
        <v>88</v>
      </c>
      <c r="F10252" s="39">
        <v>14851.055913260134</v>
      </c>
    </row>
    <row r="10253" spans="1:6" x14ac:dyDescent="0.25">
      <c r="A10253" s="38">
        <v>54817</v>
      </c>
      <c r="B10253" s="38" t="s">
        <v>1999</v>
      </c>
      <c r="C10253" s="14" t="s">
        <v>87</v>
      </c>
      <c r="D10253" s="14" t="s">
        <v>84</v>
      </c>
      <c r="E10253" s="15" t="s">
        <v>88</v>
      </c>
      <c r="F10253" s="39">
        <v>11129.538001759873</v>
      </c>
    </row>
    <row r="10254" spans="1:6" x14ac:dyDescent="0.25">
      <c r="A10254" s="38">
        <v>54818</v>
      </c>
      <c r="B10254" s="38" t="s">
        <v>1885</v>
      </c>
      <c r="C10254" s="14" t="s">
        <v>87</v>
      </c>
      <c r="D10254" s="14" t="s">
        <v>94</v>
      </c>
      <c r="E10254" s="15" t="s">
        <v>88</v>
      </c>
      <c r="F10254" s="39">
        <v>10621.384965986885</v>
      </c>
    </row>
    <row r="10255" spans="1:6" x14ac:dyDescent="0.25">
      <c r="A10255" s="38">
        <v>54819</v>
      </c>
      <c r="B10255" s="38" t="s">
        <v>2775</v>
      </c>
      <c r="C10255" s="14" t="s">
        <v>87</v>
      </c>
      <c r="D10255" s="14" t="s">
        <v>90</v>
      </c>
      <c r="E10255" s="15" t="s">
        <v>88</v>
      </c>
      <c r="F10255" s="39">
        <v>8430.2941932340236</v>
      </c>
    </row>
    <row r="10256" spans="1:6" x14ac:dyDescent="0.25">
      <c r="A10256" s="38">
        <v>54820</v>
      </c>
      <c r="B10256" s="38" t="s">
        <v>1982</v>
      </c>
      <c r="C10256" s="14" t="s">
        <v>87</v>
      </c>
      <c r="D10256" s="14" t="s">
        <v>90</v>
      </c>
      <c r="E10256" s="15" t="s">
        <v>88</v>
      </c>
      <c r="F10256" s="39">
        <v>2072.4476385554749</v>
      </c>
    </row>
    <row r="10257" spans="1:6" x14ac:dyDescent="0.25">
      <c r="A10257" s="38">
        <v>54821</v>
      </c>
      <c r="B10257" s="38" t="s">
        <v>3337</v>
      </c>
      <c r="C10257" s="14" t="s">
        <v>87</v>
      </c>
      <c r="D10257" s="14" t="s">
        <v>84</v>
      </c>
      <c r="E10257" s="15" t="s">
        <v>85</v>
      </c>
      <c r="F10257" s="39">
        <v>580.78286119583231</v>
      </c>
    </row>
    <row r="10258" spans="1:6" x14ac:dyDescent="0.25">
      <c r="A10258" s="38">
        <v>54822</v>
      </c>
      <c r="B10258" s="38" t="s">
        <v>2001</v>
      </c>
      <c r="C10258" s="14" t="s">
        <v>100</v>
      </c>
      <c r="D10258" s="14" t="s">
        <v>90</v>
      </c>
      <c r="E10258" s="15" t="s">
        <v>88</v>
      </c>
      <c r="F10258" s="39">
        <v>11272.272516834324</v>
      </c>
    </row>
    <row r="10259" spans="1:6" x14ac:dyDescent="0.25">
      <c r="A10259" s="38">
        <v>54823</v>
      </c>
      <c r="B10259" s="38" t="s">
        <v>2342</v>
      </c>
      <c r="C10259" s="14" t="s">
        <v>100</v>
      </c>
      <c r="D10259" s="14" t="s">
        <v>84</v>
      </c>
      <c r="E10259" s="15" t="s">
        <v>85</v>
      </c>
      <c r="F10259" s="39">
        <v>9133.829786843211</v>
      </c>
    </row>
    <row r="10260" spans="1:6" x14ac:dyDescent="0.25">
      <c r="A10260" s="38">
        <v>54824</v>
      </c>
      <c r="B10260" s="38" t="s">
        <v>3497</v>
      </c>
      <c r="C10260" s="14" t="s">
        <v>100</v>
      </c>
      <c r="D10260" s="14" t="s">
        <v>84</v>
      </c>
      <c r="E10260" s="15" t="s">
        <v>88</v>
      </c>
      <c r="F10260" s="39">
        <v>2266.0701478686019</v>
      </c>
    </row>
    <row r="10261" spans="1:6" x14ac:dyDescent="0.25">
      <c r="A10261" s="38">
        <v>54825</v>
      </c>
      <c r="B10261" s="38" t="s">
        <v>3366</v>
      </c>
      <c r="C10261" s="14" t="s">
        <v>102</v>
      </c>
      <c r="D10261" s="14" t="s">
        <v>104</v>
      </c>
      <c r="E10261" s="15" t="s">
        <v>88</v>
      </c>
      <c r="F10261" s="39">
        <v>13211.840684613389</v>
      </c>
    </row>
    <row r="10262" spans="1:6" x14ac:dyDescent="0.25">
      <c r="A10262" s="38">
        <v>54826</v>
      </c>
      <c r="B10262" s="38" t="s">
        <v>752</v>
      </c>
      <c r="C10262" s="14" t="s">
        <v>102</v>
      </c>
      <c r="D10262" s="14" t="s">
        <v>96</v>
      </c>
      <c r="E10262" s="15" t="s">
        <v>88</v>
      </c>
      <c r="F10262" s="39">
        <v>11171.538574908674</v>
      </c>
    </row>
    <row r="10263" spans="1:6" x14ac:dyDescent="0.25">
      <c r="A10263" s="38">
        <v>54827</v>
      </c>
      <c r="B10263" s="38" t="s">
        <v>551</v>
      </c>
      <c r="C10263" s="14" t="s">
        <v>102</v>
      </c>
      <c r="D10263" s="14" t="s">
        <v>96</v>
      </c>
      <c r="E10263" s="15" t="s">
        <v>85</v>
      </c>
      <c r="F10263" s="39">
        <v>6030.6818560730153</v>
      </c>
    </row>
    <row r="10264" spans="1:6" x14ac:dyDescent="0.25">
      <c r="A10264" s="38">
        <v>54828</v>
      </c>
      <c r="B10264" s="38" t="s">
        <v>1648</v>
      </c>
      <c r="C10264" s="14" t="s">
        <v>102</v>
      </c>
      <c r="D10264" s="14" t="s">
        <v>84</v>
      </c>
      <c r="E10264" s="15" t="s">
        <v>88</v>
      </c>
      <c r="F10264" s="39">
        <v>3697.6849813165209</v>
      </c>
    </row>
    <row r="10265" spans="1:6" x14ac:dyDescent="0.25">
      <c r="A10265" s="38">
        <v>54829</v>
      </c>
      <c r="B10265" s="38" t="s">
        <v>2145</v>
      </c>
      <c r="C10265" s="14" t="s">
        <v>107</v>
      </c>
      <c r="D10265" s="14" t="s">
        <v>104</v>
      </c>
      <c r="E10265" s="15" t="s">
        <v>85</v>
      </c>
      <c r="F10265" s="39">
        <v>14004.075377396684</v>
      </c>
    </row>
    <row r="10266" spans="1:6" x14ac:dyDescent="0.25">
      <c r="A10266" s="38">
        <v>54830</v>
      </c>
      <c r="B10266" s="38" t="s">
        <v>1076</v>
      </c>
      <c r="C10266" s="14" t="s">
        <v>107</v>
      </c>
      <c r="D10266" s="14" t="s">
        <v>90</v>
      </c>
      <c r="E10266" s="15" t="s">
        <v>88</v>
      </c>
      <c r="F10266" s="39">
        <v>13141.603937537215</v>
      </c>
    </row>
    <row r="10267" spans="1:6" x14ac:dyDescent="0.25">
      <c r="A10267" s="38">
        <v>54831</v>
      </c>
      <c r="B10267" s="38" t="s">
        <v>3498</v>
      </c>
      <c r="C10267" s="14" t="s">
        <v>107</v>
      </c>
      <c r="D10267" s="14" t="s">
        <v>104</v>
      </c>
      <c r="E10267" s="15" t="s">
        <v>85</v>
      </c>
      <c r="F10267" s="39">
        <v>10490.925347096112</v>
      </c>
    </row>
    <row r="10268" spans="1:6" x14ac:dyDescent="0.25">
      <c r="A10268" s="38">
        <v>54832</v>
      </c>
      <c r="B10268" s="38" t="s">
        <v>621</v>
      </c>
      <c r="C10268" s="14" t="s">
        <v>83</v>
      </c>
      <c r="D10268" s="14" t="s">
        <v>94</v>
      </c>
      <c r="E10268" s="15" t="s">
        <v>85</v>
      </c>
      <c r="F10268" s="39">
        <v>12789.845744722465</v>
      </c>
    </row>
    <row r="10269" spans="1:6" x14ac:dyDescent="0.25">
      <c r="A10269" s="38">
        <v>54833</v>
      </c>
      <c r="B10269" s="38" t="s">
        <v>3499</v>
      </c>
      <c r="C10269" s="14" t="s">
        <v>83</v>
      </c>
      <c r="D10269" s="14" t="s">
        <v>96</v>
      </c>
      <c r="E10269" s="15" t="s">
        <v>85</v>
      </c>
      <c r="F10269" s="39">
        <v>11945.1488706074</v>
      </c>
    </row>
    <row r="10270" spans="1:6" x14ac:dyDescent="0.25">
      <c r="A10270" s="38">
        <v>54834</v>
      </c>
      <c r="B10270" s="38" t="s">
        <v>3174</v>
      </c>
      <c r="C10270" s="14" t="s">
        <v>83</v>
      </c>
      <c r="D10270" s="14" t="s">
        <v>84</v>
      </c>
      <c r="E10270" s="15" t="s">
        <v>85</v>
      </c>
      <c r="F10270" s="39">
        <v>11358.775253475924</v>
      </c>
    </row>
    <row r="10271" spans="1:6" x14ac:dyDescent="0.25">
      <c r="A10271" s="38">
        <v>54835</v>
      </c>
      <c r="B10271" s="38" t="s">
        <v>2227</v>
      </c>
      <c r="C10271" s="14" t="s">
        <v>83</v>
      </c>
      <c r="D10271" s="14" t="s">
        <v>104</v>
      </c>
      <c r="E10271" s="15" t="s">
        <v>85</v>
      </c>
      <c r="F10271" s="39">
        <v>9495.8547213217953</v>
      </c>
    </row>
    <row r="10272" spans="1:6" x14ac:dyDescent="0.25">
      <c r="A10272" s="38">
        <v>54836</v>
      </c>
      <c r="B10272" s="38" t="s">
        <v>3470</v>
      </c>
      <c r="C10272" s="14" t="s">
        <v>83</v>
      </c>
      <c r="D10272" s="14" t="s">
        <v>84</v>
      </c>
      <c r="E10272" s="15" t="s">
        <v>88</v>
      </c>
      <c r="F10272" s="39">
        <v>9257.4522061889056</v>
      </c>
    </row>
    <row r="10273" spans="1:6" x14ac:dyDescent="0.25">
      <c r="A10273" s="38">
        <v>54837</v>
      </c>
      <c r="B10273" s="38" t="s">
        <v>3026</v>
      </c>
      <c r="C10273" s="14" t="s">
        <v>83</v>
      </c>
      <c r="D10273" s="14" t="s">
        <v>94</v>
      </c>
      <c r="E10273" s="15" t="s">
        <v>88</v>
      </c>
      <c r="F10273" s="39">
        <v>6901.181125989523</v>
      </c>
    </row>
    <row r="10274" spans="1:6" x14ac:dyDescent="0.25">
      <c r="A10274" s="38">
        <v>54838</v>
      </c>
      <c r="B10274" s="38" t="s">
        <v>668</v>
      </c>
      <c r="C10274" s="14" t="s">
        <v>83</v>
      </c>
      <c r="D10274" s="14" t="s">
        <v>94</v>
      </c>
      <c r="E10274" s="15" t="s">
        <v>85</v>
      </c>
      <c r="F10274" s="39">
        <v>3379.9504604675685</v>
      </c>
    </row>
    <row r="10275" spans="1:6" x14ac:dyDescent="0.25">
      <c r="A10275" s="38">
        <v>54839</v>
      </c>
      <c r="B10275" s="38" t="s">
        <v>3500</v>
      </c>
      <c r="C10275" s="14" t="s">
        <v>87</v>
      </c>
      <c r="D10275" s="14" t="s">
        <v>96</v>
      </c>
      <c r="E10275" s="15" t="s">
        <v>88</v>
      </c>
      <c r="F10275" s="39">
        <v>13511.826475057445</v>
      </c>
    </row>
    <row r="10276" spans="1:6" x14ac:dyDescent="0.25">
      <c r="A10276" s="38">
        <v>54840</v>
      </c>
      <c r="B10276" s="38" t="s">
        <v>1957</v>
      </c>
      <c r="C10276" s="14" t="s">
        <v>87</v>
      </c>
      <c r="D10276" s="14" t="s">
        <v>84</v>
      </c>
      <c r="E10276" s="15" t="s">
        <v>85</v>
      </c>
      <c r="F10276" s="39">
        <v>10103.223777407124</v>
      </c>
    </row>
    <row r="10277" spans="1:6" x14ac:dyDescent="0.25">
      <c r="A10277" s="38">
        <v>54841</v>
      </c>
      <c r="B10277" s="38" t="s">
        <v>279</v>
      </c>
      <c r="C10277" s="14" t="s">
        <v>87</v>
      </c>
      <c r="D10277" s="14" t="s">
        <v>84</v>
      </c>
      <c r="E10277" s="15" t="s">
        <v>88</v>
      </c>
      <c r="F10277" s="39">
        <v>9259.5531345604559</v>
      </c>
    </row>
    <row r="10278" spans="1:6" x14ac:dyDescent="0.25">
      <c r="A10278" s="38">
        <v>54842</v>
      </c>
      <c r="B10278" s="38" t="s">
        <v>608</v>
      </c>
      <c r="C10278" s="14" t="s">
        <v>87</v>
      </c>
      <c r="D10278" s="14" t="s">
        <v>104</v>
      </c>
      <c r="E10278" s="15" t="s">
        <v>85</v>
      </c>
      <c r="F10278" s="39">
        <v>8598.051849853</v>
      </c>
    </row>
    <row r="10279" spans="1:6" x14ac:dyDescent="0.25">
      <c r="A10279" s="38">
        <v>54843</v>
      </c>
      <c r="B10279" s="38" t="s">
        <v>3501</v>
      </c>
      <c r="C10279" s="14" t="s">
        <v>87</v>
      </c>
      <c r="D10279" s="14" t="s">
        <v>104</v>
      </c>
      <c r="E10279" s="15" t="s">
        <v>88</v>
      </c>
      <c r="F10279" s="39">
        <v>5107.1907836326936</v>
      </c>
    </row>
    <row r="10280" spans="1:6" x14ac:dyDescent="0.25">
      <c r="A10280" s="38">
        <v>54844</v>
      </c>
      <c r="B10280" s="38" t="s">
        <v>376</v>
      </c>
      <c r="C10280" s="14" t="s">
        <v>87</v>
      </c>
      <c r="D10280" s="14" t="s">
        <v>94</v>
      </c>
      <c r="E10280" s="15" t="s">
        <v>85</v>
      </c>
      <c r="F10280" s="39">
        <v>1387.3400429662433</v>
      </c>
    </row>
    <row r="10281" spans="1:6" x14ac:dyDescent="0.25">
      <c r="A10281" s="38">
        <v>54845</v>
      </c>
      <c r="B10281" s="38" t="s">
        <v>532</v>
      </c>
      <c r="C10281" s="14" t="s">
        <v>100</v>
      </c>
      <c r="D10281" s="14" t="s">
        <v>90</v>
      </c>
      <c r="E10281" s="15" t="s">
        <v>88</v>
      </c>
      <c r="F10281" s="39">
        <v>14539.087860776472</v>
      </c>
    </row>
    <row r="10282" spans="1:6" x14ac:dyDescent="0.25">
      <c r="A10282" s="38">
        <v>54846</v>
      </c>
      <c r="B10282" s="38" t="s">
        <v>1195</v>
      </c>
      <c r="C10282" s="14" t="s">
        <v>100</v>
      </c>
      <c r="D10282" s="14" t="s">
        <v>104</v>
      </c>
      <c r="E10282" s="15" t="s">
        <v>85</v>
      </c>
      <c r="F10282" s="39">
        <v>11205.778776830468</v>
      </c>
    </row>
    <row r="10283" spans="1:6" x14ac:dyDescent="0.25">
      <c r="A10283" s="38">
        <v>54847</v>
      </c>
      <c r="B10283" s="38" t="s">
        <v>1812</v>
      </c>
      <c r="C10283" s="14" t="s">
        <v>100</v>
      </c>
      <c r="D10283" s="14" t="s">
        <v>96</v>
      </c>
      <c r="E10283" s="15" t="s">
        <v>88</v>
      </c>
      <c r="F10283" s="39">
        <v>10164.961948526199</v>
      </c>
    </row>
    <row r="10284" spans="1:6" x14ac:dyDescent="0.25">
      <c r="A10284" s="38">
        <v>54848</v>
      </c>
      <c r="B10284" s="38" t="s">
        <v>648</v>
      </c>
      <c r="C10284" s="14" t="s">
        <v>100</v>
      </c>
      <c r="D10284" s="14" t="s">
        <v>94</v>
      </c>
      <c r="E10284" s="15" t="s">
        <v>88</v>
      </c>
      <c r="F10284" s="39">
        <v>2127.071810540971</v>
      </c>
    </row>
    <row r="10285" spans="1:6" x14ac:dyDescent="0.25">
      <c r="A10285" s="38">
        <v>54849</v>
      </c>
      <c r="B10285" s="38" t="s">
        <v>1682</v>
      </c>
      <c r="C10285" s="14" t="s">
        <v>102</v>
      </c>
      <c r="D10285" s="14" t="s">
        <v>90</v>
      </c>
      <c r="E10285" s="15" t="s">
        <v>85</v>
      </c>
      <c r="F10285" s="39">
        <v>5176.0816143008797</v>
      </c>
    </row>
    <row r="10286" spans="1:6" x14ac:dyDescent="0.25">
      <c r="A10286" s="38">
        <v>54850</v>
      </c>
      <c r="B10286" s="38" t="s">
        <v>3502</v>
      </c>
      <c r="C10286" s="14" t="s">
        <v>107</v>
      </c>
      <c r="D10286" s="14" t="s">
        <v>90</v>
      </c>
      <c r="E10286" s="15" t="s">
        <v>85</v>
      </c>
      <c r="F10286" s="39">
        <v>12381.048365853188</v>
      </c>
    </row>
    <row r="10287" spans="1:6" x14ac:dyDescent="0.25">
      <c r="A10287" s="38">
        <v>54851</v>
      </c>
      <c r="B10287" s="38" t="s">
        <v>1835</v>
      </c>
      <c r="C10287" s="14" t="s">
        <v>107</v>
      </c>
      <c r="D10287" s="14" t="s">
        <v>94</v>
      </c>
      <c r="E10287" s="15" t="s">
        <v>85</v>
      </c>
      <c r="F10287" s="39">
        <v>8233.8312232646331</v>
      </c>
    </row>
    <row r="10288" spans="1:6" x14ac:dyDescent="0.25">
      <c r="A10288" s="38">
        <v>54852</v>
      </c>
      <c r="B10288" s="38" t="s">
        <v>2041</v>
      </c>
      <c r="C10288" s="14" t="s">
        <v>107</v>
      </c>
      <c r="D10288" s="14" t="s">
        <v>84</v>
      </c>
      <c r="E10288" s="15" t="s">
        <v>85</v>
      </c>
      <c r="F10288" s="39">
        <v>2980.5208536012947</v>
      </c>
    </row>
    <row r="10289" spans="1:6" x14ac:dyDescent="0.25">
      <c r="A10289" s="38">
        <v>54853</v>
      </c>
      <c r="B10289" s="38" t="s">
        <v>602</v>
      </c>
      <c r="C10289" s="14" t="s">
        <v>83</v>
      </c>
      <c r="D10289" s="14" t="s">
        <v>94</v>
      </c>
      <c r="E10289" s="15" t="s">
        <v>88</v>
      </c>
      <c r="F10289" s="39">
        <v>10091.557358197493</v>
      </c>
    </row>
    <row r="10290" spans="1:6" x14ac:dyDescent="0.25">
      <c r="A10290" s="38">
        <v>54854</v>
      </c>
      <c r="B10290" s="38" t="s">
        <v>245</v>
      </c>
      <c r="C10290" s="14" t="s">
        <v>83</v>
      </c>
      <c r="D10290" s="14" t="s">
        <v>90</v>
      </c>
      <c r="E10290" s="15" t="s">
        <v>88</v>
      </c>
      <c r="F10290" s="39">
        <v>5454.7322475004348</v>
      </c>
    </row>
    <row r="10291" spans="1:6" x14ac:dyDescent="0.25">
      <c r="A10291" s="38">
        <v>54855</v>
      </c>
      <c r="B10291" s="38" t="s">
        <v>264</v>
      </c>
      <c r="C10291" s="14" t="s">
        <v>83</v>
      </c>
      <c r="D10291" s="14" t="s">
        <v>96</v>
      </c>
      <c r="E10291" s="15" t="s">
        <v>85</v>
      </c>
      <c r="F10291" s="39">
        <v>4952.4897246982837</v>
      </c>
    </row>
    <row r="10292" spans="1:6" x14ac:dyDescent="0.25">
      <c r="A10292" s="38">
        <v>54856</v>
      </c>
      <c r="B10292" s="38" t="s">
        <v>2984</v>
      </c>
      <c r="C10292" s="14" t="s">
        <v>83</v>
      </c>
      <c r="D10292" s="14" t="s">
        <v>96</v>
      </c>
      <c r="E10292" s="15" t="s">
        <v>88</v>
      </c>
      <c r="F10292" s="39">
        <v>2869.7560279541617</v>
      </c>
    </row>
    <row r="10293" spans="1:6" x14ac:dyDescent="0.25">
      <c r="A10293" s="38">
        <v>54857</v>
      </c>
      <c r="B10293" s="38" t="s">
        <v>1933</v>
      </c>
      <c r="C10293" s="14" t="s">
        <v>87</v>
      </c>
      <c r="D10293" s="14" t="s">
        <v>104</v>
      </c>
      <c r="E10293" s="15" t="s">
        <v>85</v>
      </c>
      <c r="F10293" s="39">
        <v>13603.922134079719</v>
      </c>
    </row>
    <row r="10294" spans="1:6" x14ac:dyDescent="0.25">
      <c r="A10294" s="38">
        <v>54858</v>
      </c>
      <c r="B10294" s="38" t="s">
        <v>3503</v>
      </c>
      <c r="C10294" s="14" t="s">
        <v>87</v>
      </c>
      <c r="D10294" s="14" t="s">
        <v>104</v>
      </c>
      <c r="E10294" s="15" t="s">
        <v>88</v>
      </c>
      <c r="F10294" s="39">
        <v>8819.0756805290657</v>
      </c>
    </row>
    <row r="10295" spans="1:6" x14ac:dyDescent="0.25">
      <c r="A10295" s="38">
        <v>54859</v>
      </c>
      <c r="B10295" s="38" t="s">
        <v>1315</v>
      </c>
      <c r="C10295" s="14" t="s">
        <v>87</v>
      </c>
      <c r="D10295" s="14" t="s">
        <v>96</v>
      </c>
      <c r="E10295" s="15" t="s">
        <v>88</v>
      </c>
      <c r="F10295" s="39">
        <v>7830.1468647465072</v>
      </c>
    </row>
    <row r="10296" spans="1:6" x14ac:dyDescent="0.25">
      <c r="A10296" s="38">
        <v>54860</v>
      </c>
      <c r="B10296" s="38" t="s">
        <v>197</v>
      </c>
      <c r="C10296" s="14" t="s">
        <v>87</v>
      </c>
      <c r="D10296" s="14" t="s">
        <v>104</v>
      </c>
      <c r="E10296" s="15" t="s">
        <v>85</v>
      </c>
      <c r="F10296" s="39">
        <v>6467.2028262837348</v>
      </c>
    </row>
    <row r="10297" spans="1:6" x14ac:dyDescent="0.25">
      <c r="A10297" s="38">
        <v>54861</v>
      </c>
      <c r="B10297" s="38" t="s">
        <v>2335</v>
      </c>
      <c r="C10297" s="14" t="s">
        <v>87</v>
      </c>
      <c r="D10297" s="14" t="s">
        <v>84</v>
      </c>
      <c r="E10297" s="15" t="s">
        <v>85</v>
      </c>
      <c r="F10297" s="39">
        <v>293.84113680366278</v>
      </c>
    </row>
    <row r="10298" spans="1:6" x14ac:dyDescent="0.25">
      <c r="A10298" s="38">
        <v>54862</v>
      </c>
      <c r="B10298" s="38" t="s">
        <v>3504</v>
      </c>
      <c r="C10298" s="14" t="s">
        <v>100</v>
      </c>
      <c r="D10298" s="14" t="s">
        <v>90</v>
      </c>
      <c r="E10298" s="15" t="s">
        <v>85</v>
      </c>
      <c r="F10298" s="39">
        <v>11628.324426575116</v>
      </c>
    </row>
    <row r="10299" spans="1:6" x14ac:dyDescent="0.25">
      <c r="A10299" s="38">
        <v>54863</v>
      </c>
      <c r="B10299" s="38" t="s">
        <v>2706</v>
      </c>
      <c r="C10299" s="14" t="s">
        <v>100</v>
      </c>
      <c r="D10299" s="14" t="s">
        <v>94</v>
      </c>
      <c r="E10299" s="15" t="s">
        <v>88</v>
      </c>
      <c r="F10299" s="39">
        <v>10803.413844818366</v>
      </c>
    </row>
    <row r="10300" spans="1:6" x14ac:dyDescent="0.25">
      <c r="A10300" s="38">
        <v>54864</v>
      </c>
      <c r="B10300" s="38" t="s">
        <v>2305</v>
      </c>
      <c r="C10300" s="14" t="s">
        <v>100</v>
      </c>
      <c r="D10300" s="14" t="s">
        <v>94</v>
      </c>
      <c r="E10300" s="15" t="s">
        <v>85</v>
      </c>
      <c r="F10300" s="39">
        <v>9659.1364936887458</v>
      </c>
    </row>
    <row r="10301" spans="1:6" x14ac:dyDescent="0.25">
      <c r="A10301" s="38">
        <v>54865</v>
      </c>
      <c r="B10301" s="38" t="s">
        <v>387</v>
      </c>
      <c r="C10301" s="14" t="s">
        <v>100</v>
      </c>
      <c r="D10301" s="14" t="s">
        <v>94</v>
      </c>
      <c r="E10301" s="15" t="s">
        <v>85</v>
      </c>
      <c r="F10301" s="39">
        <v>7748.4761259079596</v>
      </c>
    </row>
    <row r="10302" spans="1:6" x14ac:dyDescent="0.25">
      <c r="A10302" s="38">
        <v>54866</v>
      </c>
      <c r="B10302" s="38" t="s">
        <v>3297</v>
      </c>
      <c r="C10302" s="14" t="s">
        <v>100</v>
      </c>
      <c r="D10302" s="14" t="s">
        <v>96</v>
      </c>
      <c r="E10302" s="15" t="s">
        <v>85</v>
      </c>
      <c r="F10302" s="39">
        <v>1274.2138802722113</v>
      </c>
    </row>
    <row r="10303" spans="1:6" x14ac:dyDescent="0.25">
      <c r="A10303" s="38">
        <v>54867</v>
      </c>
      <c r="B10303" s="38" t="s">
        <v>2169</v>
      </c>
      <c r="C10303" s="14" t="s">
        <v>102</v>
      </c>
      <c r="D10303" s="14" t="s">
        <v>96</v>
      </c>
      <c r="E10303" s="15" t="s">
        <v>85</v>
      </c>
      <c r="F10303" s="39">
        <v>14046.969412511377</v>
      </c>
    </row>
    <row r="10304" spans="1:6" x14ac:dyDescent="0.25">
      <c r="A10304" s="38">
        <v>54868</v>
      </c>
      <c r="B10304" s="38" t="s">
        <v>630</v>
      </c>
      <c r="C10304" s="14" t="s">
        <v>102</v>
      </c>
      <c r="D10304" s="14" t="s">
        <v>90</v>
      </c>
      <c r="E10304" s="15" t="s">
        <v>88</v>
      </c>
      <c r="F10304" s="39">
        <v>12955.322827496728</v>
      </c>
    </row>
    <row r="10305" spans="1:6" x14ac:dyDescent="0.25">
      <c r="A10305" s="38">
        <v>54869</v>
      </c>
      <c r="B10305" s="38" t="s">
        <v>327</v>
      </c>
      <c r="C10305" s="14" t="s">
        <v>102</v>
      </c>
      <c r="D10305" s="14" t="s">
        <v>94</v>
      </c>
      <c r="E10305" s="15" t="s">
        <v>85</v>
      </c>
      <c r="F10305" s="39">
        <v>8669.1071741268788</v>
      </c>
    </row>
    <row r="10306" spans="1:6" x14ac:dyDescent="0.25">
      <c r="A10306" s="38">
        <v>54870</v>
      </c>
      <c r="B10306" s="38" t="s">
        <v>2084</v>
      </c>
      <c r="C10306" s="14" t="s">
        <v>102</v>
      </c>
      <c r="D10306" s="14" t="s">
        <v>94</v>
      </c>
      <c r="E10306" s="15" t="s">
        <v>88</v>
      </c>
      <c r="F10306" s="39">
        <v>7523.0131327101426</v>
      </c>
    </row>
    <row r="10307" spans="1:6" x14ac:dyDescent="0.25">
      <c r="A10307" s="38">
        <v>54871</v>
      </c>
      <c r="B10307" s="38" t="s">
        <v>1759</v>
      </c>
      <c r="C10307" s="14" t="s">
        <v>107</v>
      </c>
      <c r="D10307" s="14" t="s">
        <v>94</v>
      </c>
      <c r="E10307" s="15" t="s">
        <v>88</v>
      </c>
      <c r="F10307" s="39">
        <v>13672.984821998552</v>
      </c>
    </row>
    <row r="10308" spans="1:6" x14ac:dyDescent="0.25">
      <c r="A10308" s="38">
        <v>54872</v>
      </c>
      <c r="B10308" s="38" t="s">
        <v>114</v>
      </c>
      <c r="C10308" s="14" t="s">
        <v>107</v>
      </c>
      <c r="D10308" s="14" t="s">
        <v>94</v>
      </c>
      <c r="E10308" s="15" t="s">
        <v>88</v>
      </c>
      <c r="F10308" s="39">
        <v>8263.7974770269957</v>
      </c>
    </row>
    <row r="10309" spans="1:6" x14ac:dyDescent="0.25">
      <c r="A10309" s="38">
        <v>54873</v>
      </c>
      <c r="B10309" s="38" t="s">
        <v>2076</v>
      </c>
      <c r="C10309" s="14" t="s">
        <v>107</v>
      </c>
      <c r="D10309" s="14" t="s">
        <v>94</v>
      </c>
      <c r="E10309" s="15" t="s">
        <v>85</v>
      </c>
      <c r="F10309" s="39">
        <v>4840.0503557142765</v>
      </c>
    </row>
    <row r="10310" spans="1:6" x14ac:dyDescent="0.25">
      <c r="A10310" s="38">
        <v>54874</v>
      </c>
      <c r="B10310" s="38" t="s">
        <v>269</v>
      </c>
      <c r="C10310" s="14" t="s">
        <v>107</v>
      </c>
      <c r="D10310" s="14" t="s">
        <v>90</v>
      </c>
      <c r="E10310" s="15" t="s">
        <v>88</v>
      </c>
      <c r="F10310" s="39">
        <v>4020.9122825691179</v>
      </c>
    </row>
    <row r="10311" spans="1:6" x14ac:dyDescent="0.25">
      <c r="A10311" s="38">
        <v>54875</v>
      </c>
      <c r="B10311" s="38" t="s">
        <v>971</v>
      </c>
      <c r="C10311" s="14" t="s">
        <v>83</v>
      </c>
      <c r="D10311" s="14" t="s">
        <v>90</v>
      </c>
      <c r="E10311" s="15" t="s">
        <v>85</v>
      </c>
      <c r="F10311" s="39">
        <v>12498.778024694117</v>
      </c>
    </row>
    <row r="10312" spans="1:6" x14ac:dyDescent="0.25">
      <c r="A10312" s="38">
        <v>54876</v>
      </c>
      <c r="B10312" s="38" t="s">
        <v>2884</v>
      </c>
      <c r="C10312" s="14" t="s">
        <v>83</v>
      </c>
      <c r="D10312" s="14" t="s">
        <v>104</v>
      </c>
      <c r="E10312" s="15" t="s">
        <v>88</v>
      </c>
      <c r="F10312" s="39">
        <v>8806.8861831585837</v>
      </c>
    </row>
    <row r="10313" spans="1:6" x14ac:dyDescent="0.25">
      <c r="A10313" s="38">
        <v>54877</v>
      </c>
      <c r="B10313" s="38" t="s">
        <v>3489</v>
      </c>
      <c r="C10313" s="14" t="s">
        <v>83</v>
      </c>
      <c r="D10313" s="14" t="s">
        <v>94</v>
      </c>
      <c r="E10313" s="15" t="s">
        <v>88</v>
      </c>
      <c r="F10313" s="39">
        <v>3133.5348515069836</v>
      </c>
    </row>
    <row r="10314" spans="1:6" x14ac:dyDescent="0.25">
      <c r="A10314" s="38">
        <v>54878</v>
      </c>
      <c r="B10314" s="38" t="s">
        <v>2596</v>
      </c>
      <c r="C10314" s="14" t="s">
        <v>83</v>
      </c>
      <c r="D10314" s="14" t="s">
        <v>94</v>
      </c>
      <c r="E10314" s="15" t="s">
        <v>85</v>
      </c>
      <c r="F10314" s="39">
        <v>2312.3914151224794</v>
      </c>
    </row>
    <row r="10315" spans="1:6" x14ac:dyDescent="0.25">
      <c r="A10315" s="38">
        <v>54879</v>
      </c>
      <c r="B10315" s="38" t="s">
        <v>2880</v>
      </c>
      <c r="C10315" s="14" t="s">
        <v>87</v>
      </c>
      <c r="D10315" s="14" t="s">
        <v>84</v>
      </c>
      <c r="E10315" s="15" t="s">
        <v>88</v>
      </c>
      <c r="F10315" s="39">
        <v>14797.986634591032</v>
      </c>
    </row>
    <row r="10316" spans="1:6" x14ac:dyDescent="0.25">
      <c r="A10316" s="38">
        <v>54880</v>
      </c>
      <c r="B10316" s="38" t="s">
        <v>832</v>
      </c>
      <c r="C10316" s="14" t="s">
        <v>87</v>
      </c>
      <c r="D10316" s="14" t="s">
        <v>84</v>
      </c>
      <c r="E10316" s="15" t="s">
        <v>88</v>
      </c>
      <c r="F10316" s="39">
        <v>7846.7248964034497</v>
      </c>
    </row>
    <row r="10317" spans="1:6" x14ac:dyDescent="0.25">
      <c r="A10317" s="38">
        <v>54881</v>
      </c>
      <c r="B10317" s="38" t="s">
        <v>1368</v>
      </c>
      <c r="C10317" s="14" t="s">
        <v>87</v>
      </c>
      <c r="D10317" s="14" t="s">
        <v>96</v>
      </c>
      <c r="E10317" s="15" t="s">
        <v>85</v>
      </c>
      <c r="F10317" s="39">
        <v>3007.6228875067013</v>
      </c>
    </row>
    <row r="10318" spans="1:6" x14ac:dyDescent="0.25">
      <c r="A10318" s="38">
        <v>54882</v>
      </c>
      <c r="B10318" s="38" t="s">
        <v>858</v>
      </c>
      <c r="C10318" s="14" t="s">
        <v>100</v>
      </c>
      <c r="D10318" s="14" t="s">
        <v>104</v>
      </c>
      <c r="E10318" s="15" t="s">
        <v>88</v>
      </c>
      <c r="F10318" s="39">
        <v>12672.014124748855</v>
      </c>
    </row>
    <row r="10319" spans="1:6" x14ac:dyDescent="0.25">
      <c r="A10319" s="38">
        <v>54883</v>
      </c>
      <c r="B10319" s="38" t="s">
        <v>1799</v>
      </c>
      <c r="C10319" s="14" t="s">
        <v>100</v>
      </c>
      <c r="D10319" s="14" t="s">
        <v>94</v>
      </c>
      <c r="E10319" s="15" t="s">
        <v>85</v>
      </c>
      <c r="F10319" s="39">
        <v>8840.7009998834055</v>
      </c>
    </row>
    <row r="10320" spans="1:6" x14ac:dyDescent="0.25">
      <c r="A10320" s="38">
        <v>54884</v>
      </c>
      <c r="B10320" s="38" t="s">
        <v>1198</v>
      </c>
      <c r="C10320" s="14" t="s">
        <v>100</v>
      </c>
      <c r="D10320" s="14" t="s">
        <v>90</v>
      </c>
      <c r="E10320" s="15" t="s">
        <v>85</v>
      </c>
      <c r="F10320" s="39">
        <v>7410.158528062706</v>
      </c>
    </row>
    <row r="10321" spans="1:6" x14ac:dyDescent="0.25">
      <c r="A10321" s="38">
        <v>54885</v>
      </c>
      <c r="B10321" s="38" t="s">
        <v>209</v>
      </c>
      <c r="C10321" s="14" t="s">
        <v>100</v>
      </c>
      <c r="D10321" s="14" t="s">
        <v>84</v>
      </c>
      <c r="E10321" s="15" t="s">
        <v>85</v>
      </c>
      <c r="F10321" s="39">
        <v>2238.8459190882181</v>
      </c>
    </row>
    <row r="10322" spans="1:6" x14ac:dyDescent="0.25">
      <c r="A10322" s="38">
        <v>54886</v>
      </c>
      <c r="B10322" s="38" t="s">
        <v>2281</v>
      </c>
      <c r="C10322" s="14" t="s">
        <v>100</v>
      </c>
      <c r="D10322" s="14" t="s">
        <v>90</v>
      </c>
      <c r="E10322" s="15" t="s">
        <v>88</v>
      </c>
      <c r="F10322" s="39">
        <v>1668.2925443734189</v>
      </c>
    </row>
    <row r="10323" spans="1:6" x14ac:dyDescent="0.25">
      <c r="A10323" s="38">
        <v>54887</v>
      </c>
      <c r="B10323" s="38" t="s">
        <v>2237</v>
      </c>
      <c r="C10323" s="14" t="s">
        <v>102</v>
      </c>
      <c r="D10323" s="14" t="s">
        <v>84</v>
      </c>
      <c r="E10323" s="15" t="s">
        <v>88</v>
      </c>
      <c r="F10323" s="39">
        <v>9674.8478417402966</v>
      </c>
    </row>
    <row r="10324" spans="1:6" x14ac:dyDescent="0.25">
      <c r="A10324" s="38">
        <v>54888</v>
      </c>
      <c r="B10324" s="38" t="s">
        <v>1944</v>
      </c>
      <c r="C10324" s="14" t="s">
        <v>102</v>
      </c>
      <c r="D10324" s="14" t="s">
        <v>96</v>
      </c>
      <c r="E10324" s="15" t="s">
        <v>85</v>
      </c>
      <c r="F10324" s="39">
        <v>4109.2378582868087</v>
      </c>
    </row>
    <row r="10325" spans="1:6" x14ac:dyDescent="0.25">
      <c r="A10325" s="38">
        <v>54889</v>
      </c>
      <c r="B10325" s="38" t="s">
        <v>1023</v>
      </c>
      <c r="C10325" s="14" t="s">
        <v>102</v>
      </c>
      <c r="D10325" s="14" t="s">
        <v>104</v>
      </c>
      <c r="E10325" s="15" t="s">
        <v>88</v>
      </c>
      <c r="F10325" s="39">
        <v>4001.2551482826948</v>
      </c>
    </row>
    <row r="10326" spans="1:6" x14ac:dyDescent="0.25">
      <c r="A10326" s="38">
        <v>54890</v>
      </c>
      <c r="B10326" s="38" t="s">
        <v>2416</v>
      </c>
      <c r="C10326" s="14" t="s">
        <v>102</v>
      </c>
      <c r="D10326" s="14" t="s">
        <v>104</v>
      </c>
      <c r="E10326" s="15" t="s">
        <v>85</v>
      </c>
      <c r="F10326" s="39">
        <v>3664.2028343055813</v>
      </c>
    </row>
    <row r="10327" spans="1:6" x14ac:dyDescent="0.25">
      <c r="A10327" s="38">
        <v>54891</v>
      </c>
      <c r="B10327" s="38" t="s">
        <v>2898</v>
      </c>
      <c r="C10327" s="14" t="s">
        <v>102</v>
      </c>
      <c r="D10327" s="14" t="s">
        <v>96</v>
      </c>
      <c r="E10327" s="15" t="s">
        <v>85</v>
      </c>
      <c r="F10327" s="39">
        <v>1759.4049741568369</v>
      </c>
    </row>
    <row r="10328" spans="1:6" x14ac:dyDescent="0.25">
      <c r="A10328" s="38">
        <v>54892</v>
      </c>
      <c r="B10328" s="38" t="s">
        <v>1108</v>
      </c>
      <c r="C10328" s="14" t="s">
        <v>107</v>
      </c>
      <c r="D10328" s="14" t="s">
        <v>90</v>
      </c>
      <c r="E10328" s="15" t="s">
        <v>85</v>
      </c>
      <c r="F10328" s="39">
        <v>13557.682288374664</v>
      </c>
    </row>
    <row r="10329" spans="1:6" x14ac:dyDescent="0.25">
      <c r="A10329" s="38">
        <v>54893</v>
      </c>
      <c r="B10329" s="38" t="s">
        <v>2860</v>
      </c>
      <c r="C10329" s="14" t="s">
        <v>107</v>
      </c>
      <c r="D10329" s="14" t="s">
        <v>94</v>
      </c>
      <c r="E10329" s="15" t="s">
        <v>85</v>
      </c>
      <c r="F10329" s="39">
        <v>12608.91019185553</v>
      </c>
    </row>
    <row r="10330" spans="1:6" x14ac:dyDescent="0.25">
      <c r="A10330" s="38">
        <v>54894</v>
      </c>
      <c r="B10330" s="38" t="s">
        <v>240</v>
      </c>
      <c r="C10330" s="14" t="s">
        <v>83</v>
      </c>
      <c r="D10330" s="14" t="s">
        <v>104</v>
      </c>
      <c r="E10330" s="15" t="s">
        <v>85</v>
      </c>
      <c r="F10330" s="39">
        <v>8130.3637466483378</v>
      </c>
    </row>
    <row r="10331" spans="1:6" x14ac:dyDescent="0.25">
      <c r="A10331" s="38">
        <v>54895</v>
      </c>
      <c r="B10331" s="38" t="s">
        <v>2990</v>
      </c>
      <c r="C10331" s="14" t="s">
        <v>83</v>
      </c>
      <c r="D10331" s="14" t="s">
        <v>96</v>
      </c>
      <c r="E10331" s="15" t="s">
        <v>85</v>
      </c>
      <c r="F10331" s="39">
        <v>5284.1805192587026</v>
      </c>
    </row>
    <row r="10332" spans="1:6" x14ac:dyDescent="0.25">
      <c r="A10332" s="38">
        <v>54896</v>
      </c>
      <c r="B10332" s="38" t="s">
        <v>3457</v>
      </c>
      <c r="C10332" s="14" t="s">
        <v>83</v>
      </c>
      <c r="D10332" s="14" t="s">
        <v>90</v>
      </c>
      <c r="E10332" s="15" t="s">
        <v>88</v>
      </c>
      <c r="F10332" s="39">
        <v>2400.6655672663669</v>
      </c>
    </row>
    <row r="10333" spans="1:6" x14ac:dyDescent="0.25">
      <c r="A10333" s="38">
        <v>54897</v>
      </c>
      <c r="B10333" s="38" t="s">
        <v>437</v>
      </c>
      <c r="C10333" s="14" t="s">
        <v>87</v>
      </c>
      <c r="D10333" s="14" t="s">
        <v>90</v>
      </c>
      <c r="E10333" s="15" t="s">
        <v>85</v>
      </c>
      <c r="F10333" s="39">
        <v>7569.3145260012479</v>
      </c>
    </row>
    <row r="10334" spans="1:6" x14ac:dyDescent="0.25">
      <c r="A10334" s="38">
        <v>54898</v>
      </c>
      <c r="B10334" s="38" t="s">
        <v>1608</v>
      </c>
      <c r="C10334" s="14" t="s">
        <v>87</v>
      </c>
      <c r="D10334" s="14" t="s">
        <v>84</v>
      </c>
      <c r="E10334" s="15" t="s">
        <v>88</v>
      </c>
      <c r="F10334" s="39">
        <v>5665.4020982539041</v>
      </c>
    </row>
    <row r="10335" spans="1:6" x14ac:dyDescent="0.25">
      <c r="A10335" s="38">
        <v>54899</v>
      </c>
      <c r="B10335" s="38" t="s">
        <v>1381</v>
      </c>
      <c r="C10335" s="14" t="s">
        <v>100</v>
      </c>
      <c r="D10335" s="14" t="s">
        <v>96</v>
      </c>
      <c r="E10335" s="15" t="s">
        <v>85</v>
      </c>
      <c r="F10335" s="39">
        <v>9040.0612392974836</v>
      </c>
    </row>
    <row r="10336" spans="1:6" x14ac:dyDescent="0.25">
      <c r="A10336" s="38">
        <v>54900</v>
      </c>
      <c r="B10336" s="38" t="s">
        <v>469</v>
      </c>
      <c r="C10336" s="14" t="s">
        <v>100</v>
      </c>
      <c r="D10336" s="14" t="s">
        <v>94</v>
      </c>
      <c r="E10336" s="15" t="s">
        <v>88</v>
      </c>
      <c r="F10336" s="39">
        <v>7229.1208459376994</v>
      </c>
    </row>
    <row r="10337" spans="1:6" x14ac:dyDescent="0.25">
      <c r="A10337" s="38">
        <v>54901</v>
      </c>
      <c r="B10337" s="38" t="s">
        <v>3452</v>
      </c>
      <c r="C10337" s="14" t="s">
        <v>100</v>
      </c>
      <c r="D10337" s="14" t="s">
        <v>84</v>
      </c>
      <c r="E10337" s="15" t="s">
        <v>88</v>
      </c>
      <c r="F10337" s="39">
        <v>2101.798082936104</v>
      </c>
    </row>
    <row r="10338" spans="1:6" x14ac:dyDescent="0.25">
      <c r="A10338" s="38">
        <v>54902</v>
      </c>
      <c r="B10338" s="38" t="s">
        <v>983</v>
      </c>
      <c r="C10338" s="14" t="s">
        <v>102</v>
      </c>
      <c r="D10338" s="14" t="s">
        <v>94</v>
      </c>
      <c r="E10338" s="15" t="s">
        <v>85</v>
      </c>
      <c r="F10338" s="39">
        <v>13612.336695810851</v>
      </c>
    </row>
    <row r="10339" spans="1:6" x14ac:dyDescent="0.25">
      <c r="A10339" s="38">
        <v>54903</v>
      </c>
      <c r="B10339" s="38" t="s">
        <v>3163</v>
      </c>
      <c r="C10339" s="14" t="s">
        <v>102</v>
      </c>
      <c r="D10339" s="14" t="s">
        <v>104</v>
      </c>
      <c r="E10339" s="15" t="s">
        <v>88</v>
      </c>
      <c r="F10339" s="39">
        <v>12657.256883567512</v>
      </c>
    </row>
    <row r="10340" spans="1:6" x14ac:dyDescent="0.25">
      <c r="A10340" s="38">
        <v>54904</v>
      </c>
      <c r="B10340" s="38" t="s">
        <v>439</v>
      </c>
      <c r="C10340" s="14" t="s">
        <v>102</v>
      </c>
      <c r="D10340" s="14" t="s">
        <v>90</v>
      </c>
      <c r="E10340" s="15" t="s">
        <v>85</v>
      </c>
      <c r="F10340" s="39">
        <v>6535.9571465109975</v>
      </c>
    </row>
    <row r="10341" spans="1:6" x14ac:dyDescent="0.25">
      <c r="A10341" s="38">
        <v>54905</v>
      </c>
      <c r="B10341" s="38" t="s">
        <v>1756</v>
      </c>
      <c r="C10341" s="14" t="s">
        <v>102</v>
      </c>
      <c r="D10341" s="14" t="s">
        <v>94</v>
      </c>
      <c r="E10341" s="15" t="s">
        <v>88</v>
      </c>
      <c r="F10341" s="39">
        <v>5337.8646262332859</v>
      </c>
    </row>
    <row r="10342" spans="1:6" x14ac:dyDescent="0.25">
      <c r="A10342" s="38">
        <v>54906</v>
      </c>
      <c r="B10342" s="38" t="s">
        <v>2065</v>
      </c>
      <c r="C10342" s="14" t="s">
        <v>107</v>
      </c>
      <c r="D10342" s="14" t="s">
        <v>96</v>
      </c>
      <c r="E10342" s="15" t="s">
        <v>85</v>
      </c>
      <c r="F10342" s="39">
        <v>4012.4708885866435</v>
      </c>
    </row>
    <row r="10343" spans="1:6" x14ac:dyDescent="0.25">
      <c r="A10343" s="38">
        <v>54907</v>
      </c>
      <c r="B10343" s="38" t="s">
        <v>2652</v>
      </c>
      <c r="C10343" s="14" t="s">
        <v>107</v>
      </c>
      <c r="D10343" s="14" t="s">
        <v>104</v>
      </c>
      <c r="E10343" s="15" t="s">
        <v>88</v>
      </c>
      <c r="F10343" s="39">
        <v>3873.4404314842645</v>
      </c>
    </row>
    <row r="10344" spans="1:6" x14ac:dyDescent="0.25">
      <c r="A10344" s="38">
        <v>54908</v>
      </c>
      <c r="B10344" s="38" t="s">
        <v>2681</v>
      </c>
      <c r="C10344" s="14" t="s">
        <v>107</v>
      </c>
      <c r="D10344" s="14" t="s">
        <v>84</v>
      </c>
      <c r="E10344" s="15" t="s">
        <v>88</v>
      </c>
      <c r="F10344" s="39">
        <v>1903.5272061030892</v>
      </c>
    </row>
    <row r="10345" spans="1:6" x14ac:dyDescent="0.25">
      <c r="A10345" s="38">
        <v>54909</v>
      </c>
      <c r="B10345" s="38" t="s">
        <v>3255</v>
      </c>
      <c r="C10345" s="14" t="s">
        <v>107</v>
      </c>
      <c r="D10345" s="14" t="s">
        <v>94</v>
      </c>
      <c r="E10345" s="15" t="s">
        <v>85</v>
      </c>
      <c r="F10345" s="39">
        <v>260.78810231581673</v>
      </c>
    </row>
    <row r="10346" spans="1:6" x14ac:dyDescent="0.25">
      <c r="A10346" s="38">
        <v>54910</v>
      </c>
      <c r="B10346" s="38" t="s">
        <v>2844</v>
      </c>
      <c r="C10346" s="14" t="s">
        <v>83</v>
      </c>
      <c r="D10346" s="14" t="s">
        <v>104</v>
      </c>
      <c r="E10346" s="15" t="s">
        <v>88</v>
      </c>
      <c r="F10346" s="39">
        <v>13097.058429459938</v>
      </c>
    </row>
    <row r="10347" spans="1:6" x14ac:dyDescent="0.25">
      <c r="A10347" s="38">
        <v>54911</v>
      </c>
      <c r="B10347" s="38" t="s">
        <v>902</v>
      </c>
      <c r="C10347" s="14" t="s">
        <v>83</v>
      </c>
      <c r="D10347" s="14" t="s">
        <v>104</v>
      </c>
      <c r="E10347" s="15" t="s">
        <v>88</v>
      </c>
      <c r="F10347" s="39">
        <v>12452.329961091789</v>
      </c>
    </row>
    <row r="10348" spans="1:6" x14ac:dyDescent="0.25">
      <c r="A10348" s="38">
        <v>54912</v>
      </c>
      <c r="B10348" s="38" t="s">
        <v>2134</v>
      </c>
      <c r="C10348" s="14" t="s">
        <v>83</v>
      </c>
      <c r="D10348" s="14" t="s">
        <v>104</v>
      </c>
      <c r="E10348" s="15" t="s">
        <v>88</v>
      </c>
      <c r="F10348" s="39">
        <v>10386.863931347085</v>
      </c>
    </row>
    <row r="10349" spans="1:6" x14ac:dyDescent="0.25">
      <c r="A10349" s="38">
        <v>54913</v>
      </c>
      <c r="B10349" s="38" t="s">
        <v>2086</v>
      </c>
      <c r="C10349" s="14" t="s">
        <v>83</v>
      </c>
      <c r="D10349" s="14" t="s">
        <v>96</v>
      </c>
      <c r="E10349" s="15" t="s">
        <v>85</v>
      </c>
      <c r="F10349" s="39">
        <v>8912.1371873759726</v>
      </c>
    </row>
    <row r="10350" spans="1:6" x14ac:dyDescent="0.25">
      <c r="A10350" s="38">
        <v>54914</v>
      </c>
      <c r="B10350" s="38" t="s">
        <v>1533</v>
      </c>
      <c r="C10350" s="14" t="s">
        <v>83</v>
      </c>
      <c r="D10350" s="14" t="s">
        <v>96</v>
      </c>
      <c r="E10350" s="15" t="s">
        <v>85</v>
      </c>
      <c r="F10350" s="39">
        <v>5845.8101792216094</v>
      </c>
    </row>
    <row r="10351" spans="1:6" x14ac:dyDescent="0.25">
      <c r="A10351" s="38">
        <v>54915</v>
      </c>
      <c r="B10351" s="38" t="s">
        <v>1263</v>
      </c>
      <c r="C10351" s="14" t="s">
        <v>83</v>
      </c>
      <c r="D10351" s="14" t="s">
        <v>90</v>
      </c>
      <c r="E10351" s="15" t="s">
        <v>88</v>
      </c>
      <c r="F10351" s="39">
        <v>2664.3528131867465</v>
      </c>
    </row>
    <row r="10352" spans="1:6" x14ac:dyDescent="0.25">
      <c r="A10352" s="38">
        <v>54916</v>
      </c>
      <c r="B10352" s="38" t="s">
        <v>2583</v>
      </c>
      <c r="C10352" s="14" t="s">
        <v>100</v>
      </c>
      <c r="D10352" s="14" t="s">
        <v>84</v>
      </c>
      <c r="E10352" s="15" t="s">
        <v>88</v>
      </c>
      <c r="F10352" s="39">
        <v>13369.191732260204</v>
      </c>
    </row>
    <row r="10353" spans="1:6" x14ac:dyDescent="0.25">
      <c r="A10353" s="38">
        <v>54917</v>
      </c>
      <c r="B10353" s="38" t="s">
        <v>1448</v>
      </c>
      <c r="C10353" s="14" t="s">
        <v>102</v>
      </c>
      <c r="D10353" s="14" t="s">
        <v>96</v>
      </c>
      <c r="E10353" s="15" t="s">
        <v>88</v>
      </c>
      <c r="F10353" s="39">
        <v>14396.614261169801</v>
      </c>
    </row>
    <row r="10354" spans="1:6" x14ac:dyDescent="0.25">
      <c r="A10354" s="38">
        <v>54918</v>
      </c>
      <c r="B10354" s="38" t="s">
        <v>365</v>
      </c>
      <c r="C10354" s="14" t="s">
        <v>102</v>
      </c>
      <c r="D10354" s="14" t="s">
        <v>84</v>
      </c>
      <c r="E10354" s="15" t="s">
        <v>88</v>
      </c>
      <c r="F10354" s="39">
        <v>14229.18611618873</v>
      </c>
    </row>
    <row r="10355" spans="1:6" x14ac:dyDescent="0.25">
      <c r="A10355" s="38">
        <v>54919</v>
      </c>
      <c r="B10355" s="38" t="s">
        <v>2740</v>
      </c>
      <c r="C10355" s="14" t="s">
        <v>102</v>
      </c>
      <c r="D10355" s="14" t="s">
        <v>90</v>
      </c>
      <c r="E10355" s="15" t="s">
        <v>85</v>
      </c>
      <c r="F10355" s="39">
        <v>11946.552488343714</v>
      </c>
    </row>
    <row r="10356" spans="1:6" x14ac:dyDescent="0.25">
      <c r="A10356" s="38">
        <v>54920</v>
      </c>
      <c r="B10356" s="38" t="s">
        <v>743</v>
      </c>
      <c r="C10356" s="14" t="s">
        <v>102</v>
      </c>
      <c r="D10356" s="14" t="s">
        <v>104</v>
      </c>
      <c r="E10356" s="15" t="s">
        <v>88</v>
      </c>
      <c r="F10356" s="39">
        <v>8269.1809507578128</v>
      </c>
    </row>
    <row r="10357" spans="1:6" x14ac:dyDescent="0.25">
      <c r="A10357" s="38">
        <v>54921</v>
      </c>
      <c r="B10357" s="38" t="s">
        <v>1909</v>
      </c>
      <c r="C10357" s="14" t="s">
        <v>102</v>
      </c>
      <c r="D10357" s="14" t="s">
        <v>94</v>
      </c>
      <c r="E10357" s="15" t="s">
        <v>88</v>
      </c>
      <c r="F10357" s="39">
        <v>3691.8334461668805</v>
      </c>
    </row>
    <row r="10358" spans="1:6" x14ac:dyDescent="0.25">
      <c r="A10358" s="38">
        <v>54922</v>
      </c>
      <c r="B10358" s="38" t="s">
        <v>1566</v>
      </c>
      <c r="C10358" s="14" t="s">
        <v>102</v>
      </c>
      <c r="D10358" s="14" t="s">
        <v>84</v>
      </c>
      <c r="E10358" s="15" t="s">
        <v>88</v>
      </c>
      <c r="F10358" s="39">
        <v>2497.810584529685</v>
      </c>
    </row>
    <row r="10359" spans="1:6" x14ac:dyDescent="0.25">
      <c r="A10359" s="38">
        <v>54923</v>
      </c>
      <c r="B10359" s="38" t="s">
        <v>627</v>
      </c>
      <c r="C10359" s="14" t="s">
        <v>102</v>
      </c>
      <c r="D10359" s="14" t="s">
        <v>90</v>
      </c>
      <c r="E10359" s="15" t="s">
        <v>85</v>
      </c>
      <c r="F10359" s="39">
        <v>1152.9536775057118</v>
      </c>
    </row>
    <row r="10360" spans="1:6" x14ac:dyDescent="0.25">
      <c r="A10360" s="38">
        <v>54924</v>
      </c>
      <c r="B10360" s="38" t="s">
        <v>2653</v>
      </c>
      <c r="C10360" s="14" t="s">
        <v>102</v>
      </c>
      <c r="D10360" s="14" t="s">
        <v>96</v>
      </c>
      <c r="E10360" s="15" t="s">
        <v>85</v>
      </c>
      <c r="F10360" s="39">
        <v>457.81120924888427</v>
      </c>
    </row>
    <row r="10361" spans="1:6" x14ac:dyDescent="0.25">
      <c r="A10361" s="38">
        <v>54925</v>
      </c>
      <c r="B10361" s="38" t="s">
        <v>473</v>
      </c>
      <c r="C10361" s="14" t="s">
        <v>107</v>
      </c>
      <c r="D10361" s="14" t="s">
        <v>104</v>
      </c>
      <c r="E10361" s="15" t="s">
        <v>85</v>
      </c>
      <c r="F10361" s="39">
        <v>14838.091081200617</v>
      </c>
    </row>
    <row r="10362" spans="1:6" x14ac:dyDescent="0.25">
      <c r="A10362" s="38">
        <v>54926</v>
      </c>
      <c r="B10362" s="38" t="s">
        <v>2266</v>
      </c>
      <c r="C10362" s="14" t="s">
        <v>107</v>
      </c>
      <c r="D10362" s="14" t="s">
        <v>96</v>
      </c>
      <c r="E10362" s="15" t="s">
        <v>85</v>
      </c>
      <c r="F10362" s="39">
        <v>14827.746604420892</v>
      </c>
    </row>
    <row r="10363" spans="1:6" x14ac:dyDescent="0.25">
      <c r="A10363" s="38">
        <v>54927</v>
      </c>
      <c r="B10363" s="38" t="s">
        <v>1593</v>
      </c>
      <c r="C10363" s="14" t="s">
        <v>107</v>
      </c>
      <c r="D10363" s="14" t="s">
        <v>90</v>
      </c>
      <c r="E10363" s="15" t="s">
        <v>85</v>
      </c>
      <c r="F10363" s="39">
        <v>6549.935828219237</v>
      </c>
    </row>
    <row r="10364" spans="1:6" x14ac:dyDescent="0.25">
      <c r="A10364" s="38">
        <v>54928</v>
      </c>
      <c r="B10364" s="38" t="s">
        <v>593</v>
      </c>
      <c r="C10364" s="14" t="s">
        <v>107</v>
      </c>
      <c r="D10364" s="14" t="s">
        <v>90</v>
      </c>
      <c r="E10364" s="15" t="s">
        <v>88</v>
      </c>
      <c r="F10364" s="39">
        <v>2504.2121826849357</v>
      </c>
    </row>
    <row r="10365" spans="1:6" x14ac:dyDescent="0.25">
      <c r="A10365" s="38">
        <v>54929</v>
      </c>
      <c r="B10365" s="38" t="s">
        <v>251</v>
      </c>
      <c r="C10365" s="14" t="s">
        <v>107</v>
      </c>
      <c r="D10365" s="14" t="s">
        <v>90</v>
      </c>
      <c r="E10365" s="15" t="s">
        <v>85</v>
      </c>
      <c r="F10365" s="39">
        <v>355.96550956232829</v>
      </c>
    </row>
    <row r="10366" spans="1:6" x14ac:dyDescent="0.25">
      <c r="A10366" s="38">
        <v>54930</v>
      </c>
      <c r="B10366" s="38" t="s">
        <v>2462</v>
      </c>
      <c r="C10366" s="14" t="s">
        <v>83</v>
      </c>
      <c r="D10366" s="14" t="s">
        <v>94</v>
      </c>
      <c r="E10366" s="15" t="s">
        <v>85</v>
      </c>
      <c r="F10366" s="39">
        <v>13943.979748507807</v>
      </c>
    </row>
    <row r="10367" spans="1:6" x14ac:dyDescent="0.25">
      <c r="A10367" s="38">
        <v>54931</v>
      </c>
      <c r="B10367" s="38" t="s">
        <v>3505</v>
      </c>
      <c r="C10367" s="14" t="s">
        <v>83</v>
      </c>
      <c r="D10367" s="14" t="s">
        <v>94</v>
      </c>
      <c r="E10367" s="15" t="s">
        <v>88</v>
      </c>
      <c r="F10367" s="39">
        <v>12788.319701820554</v>
      </c>
    </row>
    <row r="10368" spans="1:6" x14ac:dyDescent="0.25">
      <c r="A10368" s="38">
        <v>54932</v>
      </c>
      <c r="B10368" s="38" t="s">
        <v>2134</v>
      </c>
      <c r="C10368" s="14" t="s">
        <v>83</v>
      </c>
      <c r="D10368" s="14" t="s">
        <v>84</v>
      </c>
      <c r="E10368" s="15" t="s">
        <v>88</v>
      </c>
      <c r="F10368" s="39">
        <v>10636.137917221033</v>
      </c>
    </row>
    <row r="10369" spans="1:6" x14ac:dyDescent="0.25">
      <c r="A10369" s="38">
        <v>54933</v>
      </c>
      <c r="B10369" s="38" t="s">
        <v>1349</v>
      </c>
      <c r="C10369" s="14" t="s">
        <v>83</v>
      </c>
      <c r="D10369" s="14" t="s">
        <v>94</v>
      </c>
      <c r="E10369" s="15" t="s">
        <v>85</v>
      </c>
      <c r="F10369" s="39">
        <v>5780.8540299930228</v>
      </c>
    </row>
    <row r="10370" spans="1:6" x14ac:dyDescent="0.25">
      <c r="A10370" s="38">
        <v>54934</v>
      </c>
      <c r="B10370" s="38" t="s">
        <v>3351</v>
      </c>
      <c r="C10370" s="14" t="s">
        <v>83</v>
      </c>
      <c r="D10370" s="14" t="s">
        <v>104</v>
      </c>
      <c r="E10370" s="15" t="s">
        <v>85</v>
      </c>
      <c r="F10370" s="39">
        <v>5314.6238513708577</v>
      </c>
    </row>
    <row r="10371" spans="1:6" x14ac:dyDescent="0.25">
      <c r="A10371" s="38">
        <v>54935</v>
      </c>
      <c r="B10371" s="38" t="s">
        <v>1254</v>
      </c>
      <c r="C10371" s="14" t="s">
        <v>83</v>
      </c>
      <c r="D10371" s="14" t="s">
        <v>90</v>
      </c>
      <c r="E10371" s="15" t="s">
        <v>85</v>
      </c>
      <c r="F10371" s="39">
        <v>4433.4959481195729</v>
      </c>
    </row>
    <row r="10372" spans="1:6" x14ac:dyDescent="0.25">
      <c r="A10372" s="38">
        <v>54936</v>
      </c>
      <c r="B10372" s="38" t="s">
        <v>109</v>
      </c>
      <c r="C10372" s="14" t="s">
        <v>83</v>
      </c>
      <c r="D10372" s="14" t="s">
        <v>94</v>
      </c>
      <c r="E10372" s="15" t="s">
        <v>85</v>
      </c>
      <c r="F10372" s="39">
        <v>1894.3331276455797</v>
      </c>
    </row>
    <row r="10373" spans="1:6" x14ac:dyDescent="0.25">
      <c r="A10373" s="38">
        <v>54937</v>
      </c>
      <c r="B10373" s="38" t="s">
        <v>131</v>
      </c>
      <c r="C10373" s="14" t="s">
        <v>87</v>
      </c>
      <c r="D10373" s="14" t="s">
        <v>96</v>
      </c>
      <c r="E10373" s="15" t="s">
        <v>85</v>
      </c>
      <c r="F10373" s="39">
        <v>9100.8596884191775</v>
      </c>
    </row>
    <row r="10374" spans="1:6" x14ac:dyDescent="0.25">
      <c r="A10374" s="38">
        <v>54938</v>
      </c>
      <c r="B10374" s="38" t="s">
        <v>1499</v>
      </c>
      <c r="C10374" s="14" t="s">
        <v>87</v>
      </c>
      <c r="D10374" s="14" t="s">
        <v>94</v>
      </c>
      <c r="E10374" s="15" t="s">
        <v>85</v>
      </c>
      <c r="F10374" s="39">
        <v>6675.1020036844902</v>
      </c>
    </row>
    <row r="10375" spans="1:6" x14ac:dyDescent="0.25">
      <c r="A10375" s="38">
        <v>54939</v>
      </c>
      <c r="B10375" s="38" t="s">
        <v>3161</v>
      </c>
      <c r="C10375" s="14" t="s">
        <v>87</v>
      </c>
      <c r="D10375" s="14" t="s">
        <v>84</v>
      </c>
      <c r="E10375" s="15" t="s">
        <v>85</v>
      </c>
      <c r="F10375" s="39">
        <v>5826.2315441093442</v>
      </c>
    </row>
    <row r="10376" spans="1:6" x14ac:dyDescent="0.25">
      <c r="A10376" s="38">
        <v>54940</v>
      </c>
      <c r="B10376" s="38" t="s">
        <v>2202</v>
      </c>
      <c r="C10376" s="14" t="s">
        <v>87</v>
      </c>
      <c r="D10376" s="14" t="s">
        <v>96</v>
      </c>
      <c r="E10376" s="15" t="s">
        <v>88</v>
      </c>
      <c r="F10376" s="39">
        <v>492.65578726115956</v>
      </c>
    </row>
    <row r="10377" spans="1:6" x14ac:dyDescent="0.25">
      <c r="A10377" s="38">
        <v>54941</v>
      </c>
      <c r="B10377" s="38" t="s">
        <v>2055</v>
      </c>
      <c r="C10377" s="14" t="s">
        <v>100</v>
      </c>
      <c r="D10377" s="14" t="s">
        <v>94</v>
      </c>
      <c r="E10377" s="15" t="s">
        <v>85</v>
      </c>
      <c r="F10377" s="39">
        <v>12942.846710710575</v>
      </c>
    </row>
    <row r="10378" spans="1:6" x14ac:dyDescent="0.25">
      <c r="A10378" s="38">
        <v>54942</v>
      </c>
      <c r="B10378" s="38" t="s">
        <v>598</v>
      </c>
      <c r="C10378" s="14" t="s">
        <v>100</v>
      </c>
      <c r="D10378" s="14" t="s">
        <v>84</v>
      </c>
      <c r="E10378" s="15" t="s">
        <v>88</v>
      </c>
      <c r="F10378" s="39">
        <v>5199.2627538547822</v>
      </c>
    </row>
    <row r="10379" spans="1:6" x14ac:dyDescent="0.25">
      <c r="A10379" s="38">
        <v>54943</v>
      </c>
      <c r="B10379" s="38" t="s">
        <v>529</v>
      </c>
      <c r="C10379" s="14" t="s">
        <v>100</v>
      </c>
      <c r="D10379" s="14" t="s">
        <v>104</v>
      </c>
      <c r="E10379" s="15" t="s">
        <v>85</v>
      </c>
      <c r="F10379" s="39">
        <v>965.16674051919904</v>
      </c>
    </row>
    <row r="10380" spans="1:6" x14ac:dyDescent="0.25">
      <c r="A10380" s="38">
        <v>54944</v>
      </c>
      <c r="B10380" s="38" t="s">
        <v>2017</v>
      </c>
      <c r="C10380" s="14" t="s">
        <v>102</v>
      </c>
      <c r="D10380" s="14" t="s">
        <v>90</v>
      </c>
      <c r="E10380" s="15" t="s">
        <v>85</v>
      </c>
      <c r="F10380" s="39">
        <v>4287.4963045251052</v>
      </c>
    </row>
    <row r="10381" spans="1:6" x14ac:dyDescent="0.25">
      <c r="A10381" s="38">
        <v>54945</v>
      </c>
      <c r="B10381" s="38" t="s">
        <v>2762</v>
      </c>
      <c r="C10381" s="14" t="s">
        <v>107</v>
      </c>
      <c r="D10381" s="14" t="s">
        <v>96</v>
      </c>
      <c r="E10381" s="15" t="s">
        <v>85</v>
      </c>
      <c r="F10381" s="39">
        <v>14859.171676629687</v>
      </c>
    </row>
    <row r="10382" spans="1:6" x14ac:dyDescent="0.25">
      <c r="A10382" s="38">
        <v>54946</v>
      </c>
      <c r="B10382" s="38" t="s">
        <v>1211</v>
      </c>
      <c r="C10382" s="14" t="s">
        <v>107</v>
      </c>
      <c r="D10382" s="14" t="s">
        <v>96</v>
      </c>
      <c r="E10382" s="15" t="s">
        <v>85</v>
      </c>
      <c r="F10382" s="39">
        <v>8990.4644275023438</v>
      </c>
    </row>
    <row r="10383" spans="1:6" x14ac:dyDescent="0.25">
      <c r="A10383" s="38">
        <v>54947</v>
      </c>
      <c r="B10383" s="38" t="s">
        <v>782</v>
      </c>
      <c r="C10383" s="14" t="s">
        <v>107</v>
      </c>
      <c r="D10383" s="14" t="s">
        <v>90</v>
      </c>
      <c r="E10383" s="15" t="s">
        <v>88</v>
      </c>
      <c r="F10383" s="39">
        <v>7192.0352721438112</v>
      </c>
    </row>
    <row r="10384" spans="1:6" x14ac:dyDescent="0.25">
      <c r="A10384" s="38">
        <v>54948</v>
      </c>
      <c r="B10384" s="38" t="s">
        <v>1665</v>
      </c>
      <c r="C10384" s="14" t="s">
        <v>107</v>
      </c>
      <c r="D10384" s="14" t="s">
        <v>94</v>
      </c>
      <c r="E10384" s="15" t="s">
        <v>85</v>
      </c>
      <c r="F10384" s="39">
        <v>2543.7651860901051</v>
      </c>
    </row>
    <row r="10385" spans="1:6" x14ac:dyDescent="0.25">
      <c r="A10385" s="38">
        <v>54949</v>
      </c>
      <c r="B10385" s="38" t="s">
        <v>3506</v>
      </c>
      <c r="C10385" s="14" t="s">
        <v>107</v>
      </c>
      <c r="D10385" s="14" t="s">
        <v>96</v>
      </c>
      <c r="E10385" s="15" t="s">
        <v>85</v>
      </c>
      <c r="F10385" s="39">
        <v>343.51494071343677</v>
      </c>
    </row>
    <row r="10386" spans="1:6" x14ac:dyDescent="0.25">
      <c r="A10386" s="38">
        <v>54950</v>
      </c>
      <c r="B10386" s="38" t="s">
        <v>403</v>
      </c>
      <c r="C10386" s="14" t="s">
        <v>83</v>
      </c>
      <c r="D10386" s="14" t="s">
        <v>104</v>
      </c>
      <c r="E10386" s="15" t="s">
        <v>88</v>
      </c>
      <c r="F10386" s="39">
        <v>8314.1932076080702</v>
      </c>
    </row>
    <row r="10387" spans="1:6" x14ac:dyDescent="0.25">
      <c r="A10387" s="38">
        <v>54951</v>
      </c>
      <c r="B10387" s="38" t="s">
        <v>3107</v>
      </c>
      <c r="C10387" s="14" t="s">
        <v>83</v>
      </c>
      <c r="D10387" s="14" t="s">
        <v>84</v>
      </c>
      <c r="E10387" s="15" t="s">
        <v>85</v>
      </c>
      <c r="F10387" s="39">
        <v>5761.1582108168614</v>
      </c>
    </row>
    <row r="10388" spans="1:6" x14ac:dyDescent="0.25">
      <c r="A10388" s="38">
        <v>54952</v>
      </c>
      <c r="B10388" s="38" t="s">
        <v>2710</v>
      </c>
      <c r="C10388" s="14" t="s">
        <v>83</v>
      </c>
      <c r="D10388" s="14" t="s">
        <v>96</v>
      </c>
      <c r="E10388" s="15" t="s">
        <v>85</v>
      </c>
      <c r="F10388" s="39">
        <v>4180.844393385617</v>
      </c>
    </row>
    <row r="10389" spans="1:6" x14ac:dyDescent="0.25">
      <c r="A10389" s="38">
        <v>54953</v>
      </c>
      <c r="B10389" s="38" t="s">
        <v>2201</v>
      </c>
      <c r="C10389" s="14" t="s">
        <v>83</v>
      </c>
      <c r="D10389" s="14" t="s">
        <v>84</v>
      </c>
      <c r="E10389" s="15" t="s">
        <v>88</v>
      </c>
      <c r="F10389" s="39">
        <v>3149.9309961168087</v>
      </c>
    </row>
    <row r="10390" spans="1:6" x14ac:dyDescent="0.25">
      <c r="A10390" s="38">
        <v>54954</v>
      </c>
      <c r="B10390" s="38" t="s">
        <v>2668</v>
      </c>
      <c r="C10390" s="14" t="s">
        <v>87</v>
      </c>
      <c r="D10390" s="14" t="s">
        <v>104</v>
      </c>
      <c r="E10390" s="15" t="s">
        <v>85</v>
      </c>
      <c r="F10390" s="39">
        <v>13873.256269407153</v>
      </c>
    </row>
    <row r="10391" spans="1:6" x14ac:dyDescent="0.25">
      <c r="A10391" s="38">
        <v>54955</v>
      </c>
      <c r="B10391" s="38" t="s">
        <v>3383</v>
      </c>
      <c r="C10391" s="14" t="s">
        <v>87</v>
      </c>
      <c r="D10391" s="14" t="s">
        <v>104</v>
      </c>
      <c r="E10391" s="15" t="s">
        <v>88</v>
      </c>
      <c r="F10391" s="39">
        <v>10022.815778915468</v>
      </c>
    </row>
    <row r="10392" spans="1:6" x14ac:dyDescent="0.25">
      <c r="A10392" s="38">
        <v>54956</v>
      </c>
      <c r="B10392" s="38" t="s">
        <v>249</v>
      </c>
      <c r="C10392" s="14" t="s">
        <v>87</v>
      </c>
      <c r="D10392" s="14" t="s">
        <v>104</v>
      </c>
      <c r="E10392" s="15" t="s">
        <v>88</v>
      </c>
      <c r="F10392" s="39">
        <v>9224.4272509316415</v>
      </c>
    </row>
    <row r="10393" spans="1:6" x14ac:dyDescent="0.25">
      <c r="A10393" s="38">
        <v>54957</v>
      </c>
      <c r="B10393" s="38" t="s">
        <v>171</v>
      </c>
      <c r="C10393" s="14" t="s">
        <v>87</v>
      </c>
      <c r="D10393" s="14" t="s">
        <v>84</v>
      </c>
      <c r="E10393" s="15" t="s">
        <v>85</v>
      </c>
      <c r="F10393" s="39">
        <v>7796.3707023710876</v>
      </c>
    </row>
    <row r="10394" spans="1:6" x14ac:dyDescent="0.25">
      <c r="A10394" s="38">
        <v>54958</v>
      </c>
      <c r="B10394" s="38" t="s">
        <v>3507</v>
      </c>
      <c r="C10394" s="14" t="s">
        <v>100</v>
      </c>
      <c r="D10394" s="14" t="s">
        <v>90</v>
      </c>
      <c r="E10394" s="15" t="s">
        <v>85</v>
      </c>
      <c r="F10394" s="39">
        <v>12815.676788334929</v>
      </c>
    </row>
    <row r="10395" spans="1:6" x14ac:dyDescent="0.25">
      <c r="A10395" s="38">
        <v>54959</v>
      </c>
      <c r="B10395" s="38" t="s">
        <v>2951</v>
      </c>
      <c r="C10395" s="14" t="s">
        <v>100</v>
      </c>
      <c r="D10395" s="14" t="s">
        <v>96</v>
      </c>
      <c r="E10395" s="15" t="s">
        <v>85</v>
      </c>
      <c r="F10395" s="39">
        <v>12196.500862125777</v>
      </c>
    </row>
    <row r="10396" spans="1:6" x14ac:dyDescent="0.25">
      <c r="A10396" s="38">
        <v>54960</v>
      </c>
      <c r="B10396" s="38" t="s">
        <v>709</v>
      </c>
      <c r="C10396" s="14" t="s">
        <v>100</v>
      </c>
      <c r="D10396" s="14" t="s">
        <v>96</v>
      </c>
      <c r="E10396" s="15" t="s">
        <v>88</v>
      </c>
      <c r="F10396" s="39">
        <v>795.99301449389054</v>
      </c>
    </row>
    <row r="10397" spans="1:6" x14ac:dyDescent="0.25">
      <c r="A10397" s="38">
        <v>54961</v>
      </c>
      <c r="B10397" s="38" t="s">
        <v>2735</v>
      </c>
      <c r="C10397" s="14" t="s">
        <v>100</v>
      </c>
      <c r="D10397" s="14" t="s">
        <v>90</v>
      </c>
      <c r="E10397" s="15" t="s">
        <v>85</v>
      </c>
      <c r="F10397" s="39">
        <v>318.96097197685208</v>
      </c>
    </row>
    <row r="10398" spans="1:6" x14ac:dyDescent="0.25">
      <c r="A10398" s="38">
        <v>54962</v>
      </c>
      <c r="B10398" s="38" t="s">
        <v>2236</v>
      </c>
      <c r="C10398" s="14" t="s">
        <v>102</v>
      </c>
      <c r="D10398" s="14" t="s">
        <v>96</v>
      </c>
      <c r="E10398" s="15" t="s">
        <v>85</v>
      </c>
      <c r="F10398" s="39">
        <v>10537.104478013649</v>
      </c>
    </row>
    <row r="10399" spans="1:6" x14ac:dyDescent="0.25">
      <c r="A10399" s="38">
        <v>54963</v>
      </c>
      <c r="B10399" s="38" t="s">
        <v>3508</v>
      </c>
      <c r="C10399" s="14" t="s">
        <v>102</v>
      </c>
      <c r="D10399" s="14" t="s">
        <v>94</v>
      </c>
      <c r="E10399" s="15" t="s">
        <v>88</v>
      </c>
      <c r="F10399" s="39">
        <v>9137.7063910838733</v>
      </c>
    </row>
    <row r="10400" spans="1:6" x14ac:dyDescent="0.25">
      <c r="A10400" s="38">
        <v>54964</v>
      </c>
      <c r="B10400" s="38" t="s">
        <v>3058</v>
      </c>
      <c r="C10400" s="14" t="s">
        <v>102</v>
      </c>
      <c r="D10400" s="14" t="s">
        <v>104</v>
      </c>
      <c r="E10400" s="15" t="s">
        <v>88</v>
      </c>
      <c r="F10400" s="39">
        <v>7217.6689206631345</v>
      </c>
    </row>
    <row r="10401" spans="1:6" x14ac:dyDescent="0.25">
      <c r="A10401" s="38">
        <v>54965</v>
      </c>
      <c r="B10401" s="38" t="s">
        <v>2383</v>
      </c>
      <c r="C10401" s="14" t="s">
        <v>102</v>
      </c>
      <c r="D10401" s="14" t="s">
        <v>94</v>
      </c>
      <c r="E10401" s="15" t="s">
        <v>85</v>
      </c>
      <c r="F10401" s="39">
        <v>3714.1919897547023</v>
      </c>
    </row>
    <row r="10402" spans="1:6" x14ac:dyDescent="0.25">
      <c r="A10402" s="38">
        <v>54966</v>
      </c>
      <c r="B10402" s="38" t="s">
        <v>2478</v>
      </c>
      <c r="C10402" s="14" t="s">
        <v>102</v>
      </c>
      <c r="D10402" s="14" t="s">
        <v>94</v>
      </c>
      <c r="E10402" s="15" t="s">
        <v>88</v>
      </c>
      <c r="F10402" s="39">
        <v>1153.7640425975576</v>
      </c>
    </row>
    <row r="10403" spans="1:6" x14ac:dyDescent="0.25">
      <c r="A10403" s="38">
        <v>54967</v>
      </c>
      <c r="B10403" s="38" t="s">
        <v>2609</v>
      </c>
      <c r="C10403" s="14" t="s">
        <v>107</v>
      </c>
      <c r="D10403" s="14" t="s">
        <v>96</v>
      </c>
      <c r="E10403" s="15" t="s">
        <v>88</v>
      </c>
      <c r="F10403" s="39">
        <v>14016.358604168188</v>
      </c>
    </row>
    <row r="10404" spans="1:6" x14ac:dyDescent="0.25">
      <c r="A10404" s="38">
        <v>54968</v>
      </c>
      <c r="B10404" s="38" t="s">
        <v>3348</v>
      </c>
      <c r="C10404" s="14" t="s">
        <v>107</v>
      </c>
      <c r="D10404" s="14" t="s">
        <v>96</v>
      </c>
      <c r="E10404" s="15" t="s">
        <v>88</v>
      </c>
      <c r="F10404" s="39">
        <v>10385.984242500712</v>
      </c>
    </row>
    <row r="10405" spans="1:6" x14ac:dyDescent="0.25">
      <c r="A10405" s="38">
        <v>54969</v>
      </c>
      <c r="B10405" s="38" t="s">
        <v>2740</v>
      </c>
      <c r="C10405" s="14" t="s">
        <v>107</v>
      </c>
      <c r="D10405" s="14" t="s">
        <v>84</v>
      </c>
      <c r="E10405" s="15" t="s">
        <v>85</v>
      </c>
      <c r="F10405" s="39">
        <v>5626.8385738132274</v>
      </c>
    </row>
    <row r="10406" spans="1:6" x14ac:dyDescent="0.25">
      <c r="A10406" s="38">
        <v>54970</v>
      </c>
      <c r="B10406" s="38" t="s">
        <v>2512</v>
      </c>
      <c r="C10406" s="14" t="s">
        <v>107</v>
      </c>
      <c r="D10406" s="14" t="s">
        <v>96</v>
      </c>
      <c r="E10406" s="15" t="s">
        <v>88</v>
      </c>
      <c r="F10406" s="39">
        <v>5375.3853887353707</v>
      </c>
    </row>
    <row r="10407" spans="1:6" x14ac:dyDescent="0.25">
      <c r="A10407" s="38">
        <v>54971</v>
      </c>
      <c r="B10407" s="38" t="s">
        <v>3346</v>
      </c>
      <c r="C10407" s="14" t="s">
        <v>107</v>
      </c>
      <c r="D10407" s="14" t="s">
        <v>94</v>
      </c>
      <c r="E10407" s="15" t="s">
        <v>85</v>
      </c>
      <c r="F10407" s="39">
        <v>4768.5271773046488</v>
      </c>
    </row>
    <row r="10408" spans="1:6" x14ac:dyDescent="0.25">
      <c r="A10408" s="38">
        <v>54972</v>
      </c>
      <c r="B10408" s="38" t="s">
        <v>454</v>
      </c>
      <c r="C10408" s="14" t="s">
        <v>83</v>
      </c>
      <c r="D10408" s="14" t="s">
        <v>104</v>
      </c>
      <c r="E10408" s="15" t="s">
        <v>88</v>
      </c>
      <c r="F10408" s="39">
        <v>9279.0571651382215</v>
      </c>
    </row>
    <row r="10409" spans="1:6" x14ac:dyDescent="0.25">
      <c r="A10409" s="38">
        <v>54973</v>
      </c>
      <c r="B10409" s="38" t="s">
        <v>393</v>
      </c>
      <c r="C10409" s="14" t="s">
        <v>87</v>
      </c>
      <c r="D10409" s="14" t="s">
        <v>94</v>
      </c>
      <c r="E10409" s="15" t="s">
        <v>85</v>
      </c>
      <c r="F10409" s="39">
        <v>14442.272277030936</v>
      </c>
    </row>
    <row r="10410" spans="1:6" x14ac:dyDescent="0.25">
      <c r="A10410" s="38">
        <v>54974</v>
      </c>
      <c r="B10410" s="38" t="s">
        <v>505</v>
      </c>
      <c r="C10410" s="14" t="s">
        <v>87</v>
      </c>
      <c r="D10410" s="14" t="s">
        <v>94</v>
      </c>
      <c r="E10410" s="15" t="s">
        <v>85</v>
      </c>
      <c r="F10410" s="39">
        <v>11577.301428407573</v>
      </c>
    </row>
    <row r="10411" spans="1:6" x14ac:dyDescent="0.25">
      <c r="A10411" s="38">
        <v>54975</v>
      </c>
      <c r="B10411" s="38" t="s">
        <v>246</v>
      </c>
      <c r="C10411" s="14" t="s">
        <v>87</v>
      </c>
      <c r="D10411" s="14" t="s">
        <v>90</v>
      </c>
      <c r="E10411" s="15" t="s">
        <v>85</v>
      </c>
      <c r="F10411" s="39">
        <v>11345.021027054896</v>
      </c>
    </row>
    <row r="10412" spans="1:6" x14ac:dyDescent="0.25">
      <c r="A10412" s="38">
        <v>54976</v>
      </c>
      <c r="B10412" s="38" t="s">
        <v>3425</v>
      </c>
      <c r="C10412" s="14" t="s">
        <v>87</v>
      </c>
      <c r="D10412" s="14" t="s">
        <v>90</v>
      </c>
      <c r="E10412" s="15" t="s">
        <v>88</v>
      </c>
      <c r="F10412" s="39">
        <v>6639.6630890787928</v>
      </c>
    </row>
    <row r="10413" spans="1:6" x14ac:dyDescent="0.25">
      <c r="A10413" s="38">
        <v>54977</v>
      </c>
      <c r="B10413" s="38" t="s">
        <v>3329</v>
      </c>
      <c r="C10413" s="14" t="s">
        <v>87</v>
      </c>
      <c r="D10413" s="14" t="s">
        <v>96</v>
      </c>
      <c r="E10413" s="15" t="s">
        <v>85</v>
      </c>
      <c r="F10413" s="39">
        <v>2654.6409019203411</v>
      </c>
    </row>
    <row r="10414" spans="1:6" x14ac:dyDescent="0.25">
      <c r="A10414" s="38">
        <v>54978</v>
      </c>
      <c r="B10414" s="38" t="s">
        <v>435</v>
      </c>
      <c r="C10414" s="14" t="s">
        <v>100</v>
      </c>
      <c r="D10414" s="14" t="s">
        <v>90</v>
      </c>
      <c r="E10414" s="15" t="s">
        <v>85</v>
      </c>
      <c r="F10414" s="39">
        <v>13039.835189938389</v>
      </c>
    </row>
    <row r="10415" spans="1:6" x14ac:dyDescent="0.25">
      <c r="A10415" s="38">
        <v>54979</v>
      </c>
      <c r="B10415" s="38" t="s">
        <v>1762</v>
      </c>
      <c r="C10415" s="14" t="s">
        <v>100</v>
      </c>
      <c r="D10415" s="14" t="s">
        <v>94</v>
      </c>
      <c r="E10415" s="15" t="s">
        <v>88</v>
      </c>
      <c r="F10415" s="39">
        <v>4618.2923372778396</v>
      </c>
    </row>
    <row r="10416" spans="1:6" x14ac:dyDescent="0.25">
      <c r="A10416" s="38">
        <v>54980</v>
      </c>
      <c r="B10416" s="38" t="s">
        <v>1204</v>
      </c>
      <c r="C10416" s="14" t="s">
        <v>102</v>
      </c>
      <c r="D10416" s="14" t="s">
        <v>96</v>
      </c>
      <c r="E10416" s="15" t="s">
        <v>88</v>
      </c>
      <c r="F10416" s="39">
        <v>12123.669254410454</v>
      </c>
    </row>
    <row r="10417" spans="1:6" x14ac:dyDescent="0.25">
      <c r="A10417" s="38">
        <v>54981</v>
      </c>
      <c r="B10417" s="38" t="s">
        <v>3436</v>
      </c>
      <c r="C10417" s="14" t="s">
        <v>102</v>
      </c>
      <c r="D10417" s="14" t="s">
        <v>94</v>
      </c>
      <c r="E10417" s="15" t="s">
        <v>85</v>
      </c>
      <c r="F10417" s="39">
        <v>8195.8876313323308</v>
      </c>
    </row>
    <row r="10418" spans="1:6" x14ac:dyDescent="0.25">
      <c r="A10418" s="38">
        <v>54982</v>
      </c>
      <c r="B10418" s="38" t="s">
        <v>3509</v>
      </c>
      <c r="C10418" s="14" t="s">
        <v>102</v>
      </c>
      <c r="D10418" s="14" t="s">
        <v>84</v>
      </c>
      <c r="E10418" s="15" t="s">
        <v>88</v>
      </c>
      <c r="F10418" s="39">
        <v>4028.0551092873939</v>
      </c>
    </row>
    <row r="10419" spans="1:6" x14ac:dyDescent="0.25">
      <c r="A10419" s="38">
        <v>54983</v>
      </c>
      <c r="B10419" s="38" t="s">
        <v>3359</v>
      </c>
      <c r="C10419" s="14" t="s">
        <v>102</v>
      </c>
      <c r="D10419" s="14" t="s">
        <v>84</v>
      </c>
      <c r="E10419" s="15" t="s">
        <v>88</v>
      </c>
      <c r="F10419" s="39">
        <v>2790.6530035674614</v>
      </c>
    </row>
    <row r="10420" spans="1:6" x14ac:dyDescent="0.25">
      <c r="A10420" s="38">
        <v>54984</v>
      </c>
      <c r="B10420" s="38" t="s">
        <v>3510</v>
      </c>
      <c r="C10420" s="14" t="s">
        <v>102</v>
      </c>
      <c r="D10420" s="14" t="s">
        <v>104</v>
      </c>
      <c r="E10420" s="15" t="s">
        <v>85</v>
      </c>
      <c r="F10420" s="39">
        <v>2170.0813983118346</v>
      </c>
    </row>
    <row r="10421" spans="1:6" x14ac:dyDescent="0.25">
      <c r="A10421" s="38">
        <v>54985</v>
      </c>
      <c r="B10421" s="38" t="s">
        <v>2606</v>
      </c>
      <c r="C10421" s="14" t="s">
        <v>107</v>
      </c>
      <c r="D10421" s="14" t="s">
        <v>90</v>
      </c>
      <c r="E10421" s="15" t="s">
        <v>88</v>
      </c>
      <c r="F10421" s="39">
        <v>14957.57759310148</v>
      </c>
    </row>
    <row r="10422" spans="1:6" x14ac:dyDescent="0.25">
      <c r="A10422" s="38">
        <v>54986</v>
      </c>
      <c r="B10422" s="38" t="s">
        <v>2166</v>
      </c>
      <c r="C10422" s="14" t="s">
        <v>107</v>
      </c>
      <c r="D10422" s="14" t="s">
        <v>90</v>
      </c>
      <c r="E10422" s="15" t="s">
        <v>85</v>
      </c>
      <c r="F10422" s="39">
        <v>10835.270607823735</v>
      </c>
    </row>
    <row r="10423" spans="1:6" x14ac:dyDescent="0.25">
      <c r="A10423" s="38">
        <v>54987</v>
      </c>
      <c r="B10423" s="38" t="s">
        <v>2219</v>
      </c>
      <c r="C10423" s="14" t="s">
        <v>107</v>
      </c>
      <c r="D10423" s="14" t="s">
        <v>104</v>
      </c>
      <c r="E10423" s="15" t="s">
        <v>85</v>
      </c>
      <c r="F10423" s="39">
        <v>8952.3667277890509</v>
      </c>
    </row>
    <row r="10424" spans="1:6" x14ac:dyDescent="0.25">
      <c r="A10424" s="38">
        <v>54988</v>
      </c>
      <c r="B10424" s="38" t="s">
        <v>896</v>
      </c>
      <c r="C10424" s="14" t="s">
        <v>107</v>
      </c>
      <c r="D10424" s="14" t="s">
        <v>96</v>
      </c>
      <c r="E10424" s="15" t="s">
        <v>88</v>
      </c>
      <c r="F10424" s="39">
        <v>5197.907742621599</v>
      </c>
    </row>
    <row r="10425" spans="1:6" x14ac:dyDescent="0.25">
      <c r="A10425" s="38">
        <v>54989</v>
      </c>
      <c r="B10425" s="38" t="s">
        <v>3334</v>
      </c>
      <c r="C10425" s="14" t="s">
        <v>107</v>
      </c>
      <c r="D10425" s="14" t="s">
        <v>94</v>
      </c>
      <c r="E10425" s="15" t="s">
        <v>88</v>
      </c>
      <c r="F10425" s="39">
        <v>4512.0352886410765</v>
      </c>
    </row>
    <row r="10426" spans="1:6" x14ac:dyDescent="0.25">
      <c r="A10426" s="38">
        <v>54990</v>
      </c>
      <c r="B10426" s="38" t="s">
        <v>663</v>
      </c>
      <c r="C10426" s="14" t="s">
        <v>107</v>
      </c>
      <c r="D10426" s="14" t="s">
        <v>90</v>
      </c>
      <c r="E10426" s="15" t="s">
        <v>85</v>
      </c>
      <c r="F10426" s="39">
        <v>3137.816484129718</v>
      </c>
    </row>
    <row r="10427" spans="1:6" x14ac:dyDescent="0.25">
      <c r="A10427" s="38">
        <v>54991</v>
      </c>
      <c r="B10427" s="38" t="s">
        <v>450</v>
      </c>
      <c r="C10427" s="14" t="s">
        <v>107</v>
      </c>
      <c r="D10427" s="14" t="s">
        <v>94</v>
      </c>
      <c r="E10427" s="15" t="s">
        <v>85</v>
      </c>
      <c r="F10427" s="39">
        <v>3036.5395419380775</v>
      </c>
    </row>
    <row r="10428" spans="1:6" x14ac:dyDescent="0.25">
      <c r="A10428" s="38">
        <v>54992</v>
      </c>
      <c r="B10428" s="38" t="s">
        <v>3511</v>
      </c>
      <c r="C10428" s="14" t="s">
        <v>83</v>
      </c>
      <c r="D10428" s="14" t="s">
        <v>104</v>
      </c>
      <c r="E10428" s="15" t="s">
        <v>85</v>
      </c>
      <c r="F10428" s="39">
        <v>13351.375340311632</v>
      </c>
    </row>
    <row r="10429" spans="1:6" x14ac:dyDescent="0.25">
      <c r="A10429" s="38">
        <v>54993</v>
      </c>
      <c r="B10429" s="38" t="s">
        <v>3470</v>
      </c>
      <c r="C10429" s="14" t="s">
        <v>83</v>
      </c>
      <c r="D10429" s="14" t="s">
        <v>90</v>
      </c>
      <c r="E10429" s="15" t="s">
        <v>85</v>
      </c>
      <c r="F10429" s="39">
        <v>11878.351449525837</v>
      </c>
    </row>
    <row r="10430" spans="1:6" x14ac:dyDescent="0.25">
      <c r="A10430" s="38">
        <v>54994</v>
      </c>
      <c r="B10430" s="38" t="s">
        <v>2670</v>
      </c>
      <c r="C10430" s="14" t="s">
        <v>83</v>
      </c>
      <c r="D10430" s="14" t="s">
        <v>84</v>
      </c>
      <c r="E10430" s="15" t="s">
        <v>88</v>
      </c>
      <c r="F10430" s="39">
        <v>11140.221260471953</v>
      </c>
    </row>
    <row r="10431" spans="1:6" x14ac:dyDescent="0.25">
      <c r="A10431" s="38">
        <v>54995</v>
      </c>
      <c r="B10431" s="38" t="s">
        <v>2910</v>
      </c>
      <c r="C10431" s="14" t="s">
        <v>83</v>
      </c>
      <c r="D10431" s="14" t="s">
        <v>90</v>
      </c>
      <c r="E10431" s="15" t="s">
        <v>85</v>
      </c>
      <c r="F10431" s="39">
        <v>4204.259728943578</v>
      </c>
    </row>
    <row r="10432" spans="1:6" x14ac:dyDescent="0.25">
      <c r="A10432" s="38">
        <v>54996</v>
      </c>
      <c r="B10432" s="38" t="s">
        <v>2239</v>
      </c>
      <c r="C10432" s="14" t="s">
        <v>87</v>
      </c>
      <c r="D10432" s="14" t="s">
        <v>94</v>
      </c>
      <c r="E10432" s="15" t="s">
        <v>88</v>
      </c>
      <c r="F10432" s="39">
        <v>13731.528153507492</v>
      </c>
    </row>
    <row r="10433" spans="1:6" x14ac:dyDescent="0.25">
      <c r="A10433" s="38">
        <v>54997</v>
      </c>
      <c r="B10433" s="38" t="s">
        <v>992</v>
      </c>
      <c r="C10433" s="14" t="s">
        <v>87</v>
      </c>
      <c r="D10433" s="14" t="s">
        <v>84</v>
      </c>
      <c r="E10433" s="15" t="s">
        <v>85</v>
      </c>
      <c r="F10433" s="39">
        <v>11277.267803157774</v>
      </c>
    </row>
    <row r="10434" spans="1:6" x14ac:dyDescent="0.25">
      <c r="A10434" s="38">
        <v>54998</v>
      </c>
      <c r="B10434" s="38" t="s">
        <v>2595</v>
      </c>
      <c r="C10434" s="14" t="s">
        <v>87</v>
      </c>
      <c r="D10434" s="14" t="s">
        <v>104</v>
      </c>
      <c r="E10434" s="15" t="s">
        <v>88</v>
      </c>
      <c r="F10434" s="39">
        <v>8264.5597113683198</v>
      </c>
    </row>
    <row r="10435" spans="1:6" x14ac:dyDescent="0.25">
      <c r="A10435" s="38">
        <v>54999</v>
      </c>
      <c r="B10435" s="38" t="s">
        <v>705</v>
      </c>
      <c r="C10435" s="14" t="s">
        <v>87</v>
      </c>
      <c r="D10435" s="14" t="s">
        <v>104</v>
      </c>
      <c r="E10435" s="15" t="s">
        <v>85</v>
      </c>
      <c r="F10435" s="39">
        <v>7973.2373294678773</v>
      </c>
    </row>
    <row r="10436" spans="1:6" x14ac:dyDescent="0.25">
      <c r="A10436" s="38">
        <v>55000</v>
      </c>
      <c r="B10436" s="38" t="s">
        <v>1383</v>
      </c>
      <c r="C10436" s="14" t="s">
        <v>87</v>
      </c>
      <c r="D10436" s="14" t="s">
        <v>90</v>
      </c>
      <c r="E10436" s="15" t="s">
        <v>85</v>
      </c>
      <c r="F10436" s="39">
        <v>7494.1269801392664</v>
      </c>
    </row>
    <row r="10437" spans="1:6" x14ac:dyDescent="0.25">
      <c r="A10437" s="38">
        <v>55001</v>
      </c>
      <c r="B10437" s="38" t="s">
        <v>376</v>
      </c>
      <c r="C10437" s="14" t="s">
        <v>87</v>
      </c>
      <c r="D10437" s="14" t="s">
        <v>94</v>
      </c>
      <c r="E10437" s="15" t="s">
        <v>85</v>
      </c>
      <c r="F10437" s="39">
        <v>966.35384842765745</v>
      </c>
    </row>
    <row r="10438" spans="1:6" x14ac:dyDescent="0.25">
      <c r="A10438" s="38">
        <v>55002</v>
      </c>
      <c r="B10438" s="38" t="s">
        <v>1425</v>
      </c>
      <c r="C10438" s="14" t="s">
        <v>100</v>
      </c>
      <c r="D10438" s="14" t="s">
        <v>94</v>
      </c>
      <c r="E10438" s="15" t="s">
        <v>88</v>
      </c>
      <c r="F10438" s="39">
        <v>13755.890422172894</v>
      </c>
    </row>
    <row r="10439" spans="1:6" x14ac:dyDescent="0.25">
      <c r="A10439" s="38">
        <v>55003</v>
      </c>
      <c r="B10439" s="38" t="s">
        <v>2526</v>
      </c>
      <c r="C10439" s="14" t="s">
        <v>100</v>
      </c>
      <c r="D10439" s="14" t="s">
        <v>104</v>
      </c>
      <c r="E10439" s="15" t="s">
        <v>88</v>
      </c>
      <c r="F10439" s="39">
        <v>9223.6302224694937</v>
      </c>
    </row>
    <row r="10440" spans="1:6" x14ac:dyDescent="0.25">
      <c r="A10440" s="38">
        <v>55004</v>
      </c>
      <c r="B10440" s="38" t="s">
        <v>2016</v>
      </c>
      <c r="C10440" s="14" t="s">
        <v>100</v>
      </c>
      <c r="D10440" s="14" t="s">
        <v>94</v>
      </c>
      <c r="E10440" s="15" t="s">
        <v>88</v>
      </c>
      <c r="F10440" s="39">
        <v>968.75155341009861</v>
      </c>
    </row>
    <row r="10441" spans="1:6" x14ac:dyDescent="0.25">
      <c r="A10441" s="38">
        <v>55005</v>
      </c>
      <c r="B10441" s="38" t="s">
        <v>2139</v>
      </c>
      <c r="C10441" s="14" t="s">
        <v>102</v>
      </c>
      <c r="D10441" s="14" t="s">
        <v>94</v>
      </c>
      <c r="E10441" s="15" t="s">
        <v>88</v>
      </c>
      <c r="F10441" s="39">
        <v>1674.0258606249336</v>
      </c>
    </row>
    <row r="10442" spans="1:6" x14ac:dyDescent="0.25">
      <c r="A10442" s="38">
        <v>55006</v>
      </c>
      <c r="B10442" s="38" t="s">
        <v>3317</v>
      </c>
      <c r="C10442" s="14" t="s">
        <v>107</v>
      </c>
      <c r="D10442" s="14" t="s">
        <v>96</v>
      </c>
      <c r="E10442" s="15" t="s">
        <v>85</v>
      </c>
      <c r="F10442" s="39">
        <v>14641.911771999507</v>
      </c>
    </row>
    <row r="10443" spans="1:6" x14ac:dyDescent="0.25">
      <c r="A10443" s="38">
        <v>55007</v>
      </c>
      <c r="B10443" s="38" t="s">
        <v>2303</v>
      </c>
      <c r="C10443" s="14" t="s">
        <v>107</v>
      </c>
      <c r="D10443" s="14" t="s">
        <v>84</v>
      </c>
      <c r="E10443" s="15" t="s">
        <v>85</v>
      </c>
      <c r="F10443" s="39">
        <v>10992.384303439974</v>
      </c>
    </row>
    <row r="10444" spans="1:6" x14ac:dyDescent="0.25">
      <c r="A10444" s="38">
        <v>55008</v>
      </c>
      <c r="B10444" s="38" t="s">
        <v>308</v>
      </c>
      <c r="C10444" s="14" t="s">
        <v>107</v>
      </c>
      <c r="D10444" s="14" t="s">
        <v>104</v>
      </c>
      <c r="E10444" s="15" t="s">
        <v>88</v>
      </c>
      <c r="F10444" s="39">
        <v>9136.5601988644685</v>
      </c>
    </row>
    <row r="10445" spans="1:6" x14ac:dyDescent="0.25">
      <c r="A10445" s="38">
        <v>55009</v>
      </c>
      <c r="B10445" s="38" t="s">
        <v>1459</v>
      </c>
      <c r="C10445" s="14" t="s">
        <v>107</v>
      </c>
      <c r="D10445" s="14" t="s">
        <v>104</v>
      </c>
      <c r="E10445" s="15" t="s">
        <v>85</v>
      </c>
      <c r="F10445" s="39">
        <v>6666.3408799259423</v>
      </c>
    </row>
    <row r="10446" spans="1:6" x14ac:dyDescent="0.25">
      <c r="A10446" s="38">
        <v>55010</v>
      </c>
      <c r="B10446" s="38" t="s">
        <v>1206</v>
      </c>
      <c r="C10446" s="14" t="s">
        <v>107</v>
      </c>
      <c r="D10446" s="14" t="s">
        <v>90</v>
      </c>
      <c r="E10446" s="15" t="s">
        <v>88</v>
      </c>
      <c r="F10446" s="39">
        <v>6647.8957713004211</v>
      </c>
    </row>
    <row r="10447" spans="1:6" x14ac:dyDescent="0.25">
      <c r="A10447" s="38">
        <v>55011</v>
      </c>
      <c r="B10447" s="38" t="s">
        <v>126</v>
      </c>
      <c r="C10447" s="14" t="s">
        <v>83</v>
      </c>
      <c r="D10447" s="14" t="s">
        <v>104</v>
      </c>
      <c r="E10447" s="15" t="s">
        <v>88</v>
      </c>
      <c r="F10447" s="39">
        <v>13864.756170630235</v>
      </c>
    </row>
    <row r="10448" spans="1:6" x14ac:dyDescent="0.25">
      <c r="A10448" s="38">
        <v>55012</v>
      </c>
      <c r="B10448" s="38" t="s">
        <v>3086</v>
      </c>
      <c r="C10448" s="14" t="s">
        <v>83</v>
      </c>
      <c r="D10448" s="14" t="s">
        <v>96</v>
      </c>
      <c r="E10448" s="15" t="s">
        <v>88</v>
      </c>
      <c r="F10448" s="39">
        <v>9160.2768985858456</v>
      </c>
    </row>
    <row r="10449" spans="1:6" x14ac:dyDescent="0.25">
      <c r="A10449" s="38">
        <v>55013</v>
      </c>
      <c r="B10449" s="38" t="s">
        <v>1657</v>
      </c>
      <c r="C10449" s="14" t="s">
        <v>83</v>
      </c>
      <c r="D10449" s="14" t="s">
        <v>84</v>
      </c>
      <c r="E10449" s="15" t="s">
        <v>88</v>
      </c>
      <c r="F10449" s="39">
        <v>6659.5394716272322</v>
      </c>
    </row>
    <row r="10450" spans="1:6" x14ac:dyDescent="0.25">
      <c r="A10450" s="38">
        <v>55014</v>
      </c>
      <c r="B10450" s="38" t="s">
        <v>3334</v>
      </c>
      <c r="C10450" s="14" t="s">
        <v>87</v>
      </c>
      <c r="D10450" s="14" t="s">
        <v>84</v>
      </c>
      <c r="E10450" s="15" t="s">
        <v>88</v>
      </c>
      <c r="F10450" s="39">
        <v>13452.06007356271</v>
      </c>
    </row>
    <row r="10451" spans="1:6" x14ac:dyDescent="0.25">
      <c r="A10451" s="38">
        <v>55015</v>
      </c>
      <c r="B10451" s="38" t="s">
        <v>860</v>
      </c>
      <c r="C10451" s="14" t="s">
        <v>87</v>
      </c>
      <c r="D10451" s="14" t="s">
        <v>94</v>
      </c>
      <c r="E10451" s="15" t="s">
        <v>88</v>
      </c>
      <c r="F10451" s="39">
        <v>12172.109600673808</v>
      </c>
    </row>
    <row r="10452" spans="1:6" x14ac:dyDescent="0.25">
      <c r="A10452" s="38">
        <v>55016</v>
      </c>
      <c r="B10452" s="38" t="s">
        <v>2035</v>
      </c>
      <c r="C10452" s="14" t="s">
        <v>87</v>
      </c>
      <c r="D10452" s="14" t="s">
        <v>96</v>
      </c>
      <c r="E10452" s="15" t="s">
        <v>88</v>
      </c>
      <c r="F10452" s="39">
        <v>11675.766353414665</v>
      </c>
    </row>
    <row r="10453" spans="1:6" x14ac:dyDescent="0.25">
      <c r="A10453" s="38">
        <v>55017</v>
      </c>
      <c r="B10453" s="38" t="s">
        <v>1295</v>
      </c>
      <c r="C10453" s="14" t="s">
        <v>87</v>
      </c>
      <c r="D10453" s="14" t="s">
        <v>90</v>
      </c>
      <c r="E10453" s="15" t="s">
        <v>85</v>
      </c>
      <c r="F10453" s="39">
        <v>4381.2315236008726</v>
      </c>
    </row>
    <row r="10454" spans="1:6" x14ac:dyDescent="0.25">
      <c r="A10454" s="38">
        <v>55018</v>
      </c>
      <c r="B10454" s="38" t="s">
        <v>879</v>
      </c>
      <c r="C10454" s="14" t="s">
        <v>87</v>
      </c>
      <c r="D10454" s="14" t="s">
        <v>104</v>
      </c>
      <c r="E10454" s="15" t="s">
        <v>85</v>
      </c>
      <c r="F10454" s="39">
        <v>3352.1111073002576</v>
      </c>
    </row>
    <row r="10455" spans="1:6" x14ac:dyDescent="0.25">
      <c r="A10455" s="38">
        <v>55019</v>
      </c>
      <c r="B10455" s="38" t="s">
        <v>846</v>
      </c>
      <c r="C10455" s="14" t="s">
        <v>87</v>
      </c>
      <c r="D10455" s="14" t="s">
        <v>84</v>
      </c>
      <c r="E10455" s="15" t="s">
        <v>88</v>
      </c>
      <c r="F10455" s="39">
        <v>2111.1295472035058</v>
      </c>
    </row>
    <row r="10456" spans="1:6" x14ac:dyDescent="0.25">
      <c r="A10456" s="38">
        <v>55020</v>
      </c>
      <c r="B10456" s="38" t="s">
        <v>1587</v>
      </c>
      <c r="C10456" s="14" t="s">
        <v>87</v>
      </c>
      <c r="D10456" s="14" t="s">
        <v>84</v>
      </c>
      <c r="E10456" s="15" t="s">
        <v>88</v>
      </c>
      <c r="F10456" s="39">
        <v>1069.4638013504252</v>
      </c>
    </row>
    <row r="10457" spans="1:6" x14ac:dyDescent="0.25">
      <c r="A10457" s="38">
        <v>55021</v>
      </c>
      <c r="B10457" s="38" t="s">
        <v>3078</v>
      </c>
      <c r="C10457" s="14" t="s">
        <v>100</v>
      </c>
      <c r="D10457" s="14" t="s">
        <v>90</v>
      </c>
      <c r="E10457" s="15" t="s">
        <v>88</v>
      </c>
      <c r="F10457" s="39">
        <v>14847.532094848184</v>
      </c>
    </row>
    <row r="10458" spans="1:6" x14ac:dyDescent="0.25">
      <c r="A10458" s="38">
        <v>55022</v>
      </c>
      <c r="B10458" s="38" t="s">
        <v>738</v>
      </c>
      <c r="C10458" s="14" t="s">
        <v>100</v>
      </c>
      <c r="D10458" s="14" t="s">
        <v>104</v>
      </c>
      <c r="E10458" s="15" t="s">
        <v>85</v>
      </c>
      <c r="F10458" s="39">
        <v>13199.89219769669</v>
      </c>
    </row>
    <row r="10459" spans="1:6" x14ac:dyDescent="0.25">
      <c r="A10459" s="38">
        <v>55023</v>
      </c>
      <c r="B10459" s="38" t="s">
        <v>2165</v>
      </c>
      <c r="C10459" s="14" t="s">
        <v>100</v>
      </c>
      <c r="D10459" s="14" t="s">
        <v>104</v>
      </c>
      <c r="E10459" s="15" t="s">
        <v>88</v>
      </c>
      <c r="F10459" s="39">
        <v>10405.947173257338</v>
      </c>
    </row>
    <row r="10460" spans="1:6" x14ac:dyDescent="0.25">
      <c r="A10460" s="38">
        <v>55024</v>
      </c>
      <c r="B10460" s="38" t="s">
        <v>1537</v>
      </c>
      <c r="C10460" s="14" t="s">
        <v>100</v>
      </c>
      <c r="D10460" s="14" t="s">
        <v>96</v>
      </c>
      <c r="E10460" s="15" t="s">
        <v>85</v>
      </c>
      <c r="F10460" s="39">
        <v>3709.0208515259374</v>
      </c>
    </row>
    <row r="10461" spans="1:6" x14ac:dyDescent="0.25">
      <c r="A10461" s="38">
        <v>55025</v>
      </c>
      <c r="B10461" s="38" t="s">
        <v>1211</v>
      </c>
      <c r="C10461" s="14" t="s">
        <v>102</v>
      </c>
      <c r="D10461" s="14" t="s">
        <v>94</v>
      </c>
      <c r="E10461" s="15" t="s">
        <v>85</v>
      </c>
      <c r="F10461" s="39">
        <v>14943.111637964343</v>
      </c>
    </row>
    <row r="10462" spans="1:6" x14ac:dyDescent="0.25">
      <c r="A10462" s="38">
        <v>55026</v>
      </c>
      <c r="B10462" s="38" t="s">
        <v>1549</v>
      </c>
      <c r="C10462" s="14" t="s">
        <v>102</v>
      </c>
      <c r="D10462" s="14" t="s">
        <v>96</v>
      </c>
      <c r="E10462" s="15" t="s">
        <v>85</v>
      </c>
      <c r="F10462" s="39">
        <v>11466.130732690923</v>
      </c>
    </row>
    <row r="10463" spans="1:6" x14ac:dyDescent="0.25">
      <c r="A10463" s="38">
        <v>55027</v>
      </c>
      <c r="B10463" s="38" t="s">
        <v>508</v>
      </c>
      <c r="C10463" s="14" t="s">
        <v>102</v>
      </c>
      <c r="D10463" s="14" t="s">
        <v>94</v>
      </c>
      <c r="E10463" s="15" t="s">
        <v>85</v>
      </c>
      <c r="F10463" s="39">
        <v>7041.6228052804236</v>
      </c>
    </row>
    <row r="10464" spans="1:6" x14ac:dyDescent="0.25">
      <c r="A10464" s="38">
        <v>55028</v>
      </c>
      <c r="B10464" s="38" t="s">
        <v>1410</v>
      </c>
      <c r="C10464" s="14" t="s">
        <v>102</v>
      </c>
      <c r="D10464" s="14" t="s">
        <v>94</v>
      </c>
      <c r="E10464" s="15" t="s">
        <v>85</v>
      </c>
      <c r="F10464" s="39">
        <v>5125.0109322507005</v>
      </c>
    </row>
    <row r="10465" spans="1:6" x14ac:dyDescent="0.25">
      <c r="A10465" s="38">
        <v>55029</v>
      </c>
      <c r="B10465" s="38" t="s">
        <v>2268</v>
      </c>
      <c r="C10465" s="14" t="s">
        <v>107</v>
      </c>
      <c r="D10465" s="14" t="s">
        <v>104</v>
      </c>
      <c r="E10465" s="15" t="s">
        <v>85</v>
      </c>
      <c r="F10465" s="39">
        <v>9920.4215331586693</v>
      </c>
    </row>
    <row r="10466" spans="1:6" x14ac:dyDescent="0.25">
      <c r="A10466" s="38">
        <v>55030</v>
      </c>
      <c r="B10466" s="38" t="s">
        <v>2215</v>
      </c>
      <c r="C10466" s="14" t="s">
        <v>107</v>
      </c>
      <c r="D10466" s="14" t="s">
        <v>94</v>
      </c>
      <c r="E10466" s="15" t="s">
        <v>85</v>
      </c>
      <c r="F10466" s="39">
        <v>8764.0464333177752</v>
      </c>
    </row>
    <row r="10467" spans="1:6" x14ac:dyDescent="0.25">
      <c r="A10467" s="38">
        <v>55031</v>
      </c>
      <c r="B10467" s="38" t="s">
        <v>811</v>
      </c>
      <c r="C10467" s="14" t="s">
        <v>107</v>
      </c>
      <c r="D10467" s="14" t="s">
        <v>90</v>
      </c>
      <c r="E10467" s="15" t="s">
        <v>88</v>
      </c>
      <c r="F10467" s="39">
        <v>4849.3031948581001</v>
      </c>
    </row>
    <row r="10468" spans="1:6" x14ac:dyDescent="0.25">
      <c r="A10468" s="38">
        <v>55032</v>
      </c>
      <c r="B10468" s="38" t="s">
        <v>1232</v>
      </c>
      <c r="C10468" s="14" t="s">
        <v>107</v>
      </c>
      <c r="D10468" s="14" t="s">
        <v>84</v>
      </c>
      <c r="E10468" s="15" t="s">
        <v>88</v>
      </c>
      <c r="F10468" s="39">
        <v>1691.9021203682644</v>
      </c>
    </row>
    <row r="10469" spans="1:6" x14ac:dyDescent="0.25">
      <c r="A10469" s="38">
        <v>55033</v>
      </c>
      <c r="B10469" s="38" t="s">
        <v>2687</v>
      </c>
      <c r="C10469" s="14" t="s">
        <v>83</v>
      </c>
      <c r="D10469" s="14" t="s">
        <v>90</v>
      </c>
      <c r="E10469" s="15" t="s">
        <v>85</v>
      </c>
      <c r="F10469" s="39">
        <v>10748.620295933813</v>
      </c>
    </row>
    <row r="10470" spans="1:6" x14ac:dyDescent="0.25">
      <c r="A10470" s="38">
        <v>55034</v>
      </c>
      <c r="B10470" s="38" t="s">
        <v>2867</v>
      </c>
      <c r="C10470" s="14" t="s">
        <v>87</v>
      </c>
      <c r="D10470" s="14" t="s">
        <v>104</v>
      </c>
      <c r="E10470" s="15" t="s">
        <v>88</v>
      </c>
      <c r="F10470" s="39">
        <v>14743.124614738128</v>
      </c>
    </row>
    <row r="10471" spans="1:6" x14ac:dyDescent="0.25">
      <c r="A10471" s="38">
        <v>55035</v>
      </c>
      <c r="B10471" s="38" t="s">
        <v>997</v>
      </c>
      <c r="C10471" s="14" t="s">
        <v>87</v>
      </c>
      <c r="D10471" s="14" t="s">
        <v>94</v>
      </c>
      <c r="E10471" s="15" t="s">
        <v>88</v>
      </c>
      <c r="F10471" s="39">
        <v>14305.689681046773</v>
      </c>
    </row>
    <row r="10472" spans="1:6" x14ac:dyDescent="0.25">
      <c r="A10472" s="38">
        <v>55036</v>
      </c>
      <c r="B10472" s="38" t="s">
        <v>2705</v>
      </c>
      <c r="C10472" s="14" t="s">
        <v>87</v>
      </c>
      <c r="D10472" s="14" t="s">
        <v>90</v>
      </c>
      <c r="E10472" s="15" t="s">
        <v>85</v>
      </c>
      <c r="F10472" s="39">
        <v>11147.91376007183</v>
      </c>
    </row>
    <row r="10473" spans="1:6" x14ac:dyDescent="0.25">
      <c r="A10473" s="38">
        <v>55037</v>
      </c>
      <c r="B10473" s="38" t="s">
        <v>2000</v>
      </c>
      <c r="C10473" s="14" t="s">
        <v>87</v>
      </c>
      <c r="D10473" s="14" t="s">
        <v>96</v>
      </c>
      <c r="E10473" s="15" t="s">
        <v>85</v>
      </c>
      <c r="F10473" s="39">
        <v>8628.5691654351685</v>
      </c>
    </row>
    <row r="10474" spans="1:6" x14ac:dyDescent="0.25">
      <c r="A10474" s="38">
        <v>55038</v>
      </c>
      <c r="B10474" s="38" t="s">
        <v>3222</v>
      </c>
      <c r="C10474" s="14" t="s">
        <v>87</v>
      </c>
      <c r="D10474" s="14" t="s">
        <v>94</v>
      </c>
      <c r="E10474" s="15" t="s">
        <v>88</v>
      </c>
      <c r="F10474" s="39">
        <v>7946.9660661734824</v>
      </c>
    </row>
    <row r="10475" spans="1:6" x14ac:dyDescent="0.25">
      <c r="A10475" s="38">
        <v>55039</v>
      </c>
      <c r="B10475" s="38" t="s">
        <v>2606</v>
      </c>
      <c r="C10475" s="14" t="s">
        <v>87</v>
      </c>
      <c r="D10475" s="14" t="s">
        <v>84</v>
      </c>
      <c r="E10475" s="15" t="s">
        <v>88</v>
      </c>
      <c r="F10475" s="39">
        <v>5115.0952978700607</v>
      </c>
    </row>
    <row r="10476" spans="1:6" x14ac:dyDescent="0.25">
      <c r="A10476" s="38">
        <v>55040</v>
      </c>
      <c r="B10476" s="38" t="s">
        <v>1046</v>
      </c>
      <c r="C10476" s="14" t="s">
        <v>87</v>
      </c>
      <c r="D10476" s="14" t="s">
        <v>96</v>
      </c>
      <c r="E10476" s="15" t="s">
        <v>88</v>
      </c>
      <c r="F10476" s="39">
        <v>427.1520512485564</v>
      </c>
    </row>
    <row r="10477" spans="1:6" x14ac:dyDescent="0.25">
      <c r="A10477" s="38">
        <v>55041</v>
      </c>
      <c r="B10477" s="38" t="s">
        <v>505</v>
      </c>
      <c r="C10477" s="14" t="s">
        <v>100</v>
      </c>
      <c r="D10477" s="14" t="s">
        <v>94</v>
      </c>
      <c r="E10477" s="15" t="s">
        <v>85</v>
      </c>
      <c r="F10477" s="39">
        <v>12827.21762916415</v>
      </c>
    </row>
    <row r="10478" spans="1:6" x14ac:dyDescent="0.25">
      <c r="A10478" s="38">
        <v>55042</v>
      </c>
      <c r="B10478" s="38" t="s">
        <v>2735</v>
      </c>
      <c r="C10478" s="14" t="s">
        <v>100</v>
      </c>
      <c r="D10478" s="14" t="s">
        <v>94</v>
      </c>
      <c r="E10478" s="15" t="s">
        <v>88</v>
      </c>
      <c r="F10478" s="39">
        <v>11891.25752899132</v>
      </c>
    </row>
    <row r="10479" spans="1:6" x14ac:dyDescent="0.25">
      <c r="A10479" s="38">
        <v>55043</v>
      </c>
      <c r="B10479" s="38" t="s">
        <v>792</v>
      </c>
      <c r="C10479" s="14" t="s">
        <v>100</v>
      </c>
      <c r="D10479" s="14" t="s">
        <v>84</v>
      </c>
      <c r="E10479" s="15" t="s">
        <v>88</v>
      </c>
      <c r="F10479" s="39">
        <v>6658.4895134019353</v>
      </c>
    </row>
    <row r="10480" spans="1:6" x14ac:dyDescent="0.25">
      <c r="A10480" s="38">
        <v>55044</v>
      </c>
      <c r="B10480" s="38" t="s">
        <v>3157</v>
      </c>
      <c r="C10480" s="14" t="s">
        <v>100</v>
      </c>
      <c r="D10480" s="14" t="s">
        <v>84</v>
      </c>
      <c r="E10480" s="15" t="s">
        <v>85</v>
      </c>
      <c r="F10480" s="39">
        <v>4990.4756073298504</v>
      </c>
    </row>
    <row r="10481" spans="1:6" x14ac:dyDescent="0.25">
      <c r="A10481" s="38">
        <v>55045</v>
      </c>
      <c r="B10481" s="38" t="s">
        <v>1271</v>
      </c>
      <c r="C10481" s="14" t="s">
        <v>100</v>
      </c>
      <c r="D10481" s="14" t="s">
        <v>96</v>
      </c>
      <c r="E10481" s="15" t="s">
        <v>88</v>
      </c>
      <c r="F10481" s="39">
        <v>2187.5542886974695</v>
      </c>
    </row>
    <row r="10482" spans="1:6" x14ac:dyDescent="0.25">
      <c r="A10482" s="38">
        <v>55046</v>
      </c>
      <c r="B10482" s="38" t="s">
        <v>735</v>
      </c>
      <c r="C10482" s="14" t="s">
        <v>102</v>
      </c>
      <c r="D10482" s="14" t="s">
        <v>90</v>
      </c>
      <c r="E10482" s="15" t="s">
        <v>88</v>
      </c>
      <c r="F10482" s="39">
        <v>12933.104765586138</v>
      </c>
    </row>
    <row r="10483" spans="1:6" x14ac:dyDescent="0.25">
      <c r="A10483" s="38">
        <v>55047</v>
      </c>
      <c r="B10483" s="38" t="s">
        <v>3027</v>
      </c>
      <c r="C10483" s="14" t="s">
        <v>102</v>
      </c>
      <c r="D10483" s="14" t="s">
        <v>90</v>
      </c>
      <c r="E10483" s="15" t="s">
        <v>88</v>
      </c>
      <c r="F10483" s="39">
        <v>11548.437386140022</v>
      </c>
    </row>
    <row r="10484" spans="1:6" x14ac:dyDescent="0.25">
      <c r="A10484" s="38">
        <v>55048</v>
      </c>
      <c r="B10484" s="38" t="s">
        <v>2881</v>
      </c>
      <c r="C10484" s="14" t="s">
        <v>102</v>
      </c>
      <c r="D10484" s="14" t="s">
        <v>90</v>
      </c>
      <c r="E10484" s="15" t="s">
        <v>85</v>
      </c>
      <c r="F10484" s="39">
        <v>9555.7644161827211</v>
      </c>
    </row>
    <row r="10485" spans="1:6" x14ac:dyDescent="0.25">
      <c r="A10485" s="38">
        <v>55049</v>
      </c>
      <c r="B10485" s="38" t="s">
        <v>1585</v>
      </c>
      <c r="C10485" s="14" t="s">
        <v>102</v>
      </c>
      <c r="D10485" s="14" t="s">
        <v>90</v>
      </c>
      <c r="E10485" s="15" t="s">
        <v>85</v>
      </c>
      <c r="F10485" s="39">
        <v>8858.7629871259196</v>
      </c>
    </row>
    <row r="10486" spans="1:6" x14ac:dyDescent="0.25">
      <c r="A10486" s="38">
        <v>55050</v>
      </c>
      <c r="B10486" s="38" t="s">
        <v>1567</v>
      </c>
      <c r="C10486" s="14" t="s">
        <v>107</v>
      </c>
      <c r="D10486" s="14" t="s">
        <v>84</v>
      </c>
      <c r="E10486" s="15" t="s">
        <v>85</v>
      </c>
      <c r="F10486" s="39">
        <v>14307.357681342408</v>
      </c>
    </row>
    <row r="10487" spans="1:6" x14ac:dyDescent="0.25">
      <c r="A10487" s="38">
        <v>55051</v>
      </c>
      <c r="B10487" s="38" t="s">
        <v>1751</v>
      </c>
      <c r="C10487" s="14" t="s">
        <v>83</v>
      </c>
      <c r="D10487" s="14" t="s">
        <v>84</v>
      </c>
      <c r="E10487" s="15" t="s">
        <v>85</v>
      </c>
      <c r="F10487" s="39">
        <v>14380.981001613054</v>
      </c>
    </row>
    <row r="10488" spans="1:6" x14ac:dyDescent="0.25">
      <c r="A10488" s="38">
        <v>55052</v>
      </c>
      <c r="B10488" s="38" t="s">
        <v>2220</v>
      </c>
      <c r="C10488" s="14" t="s">
        <v>83</v>
      </c>
      <c r="D10488" s="14" t="s">
        <v>96</v>
      </c>
      <c r="E10488" s="15" t="s">
        <v>85</v>
      </c>
      <c r="F10488" s="39">
        <v>2927.2144154662751</v>
      </c>
    </row>
    <row r="10489" spans="1:6" x14ac:dyDescent="0.25">
      <c r="A10489" s="38">
        <v>55053</v>
      </c>
      <c r="B10489" s="38" t="s">
        <v>2032</v>
      </c>
      <c r="C10489" s="14" t="s">
        <v>87</v>
      </c>
      <c r="D10489" s="14" t="s">
        <v>104</v>
      </c>
      <c r="E10489" s="15" t="s">
        <v>88</v>
      </c>
      <c r="F10489" s="39">
        <v>11447.250603226779</v>
      </c>
    </row>
    <row r="10490" spans="1:6" x14ac:dyDescent="0.25">
      <c r="A10490" s="38">
        <v>55054</v>
      </c>
      <c r="B10490" s="38" t="s">
        <v>2177</v>
      </c>
      <c r="C10490" s="14" t="s">
        <v>87</v>
      </c>
      <c r="D10490" s="14" t="s">
        <v>104</v>
      </c>
      <c r="E10490" s="15" t="s">
        <v>88</v>
      </c>
      <c r="F10490" s="39">
        <v>10343.780684770689</v>
      </c>
    </row>
    <row r="10491" spans="1:6" x14ac:dyDescent="0.25">
      <c r="A10491" s="38">
        <v>55055</v>
      </c>
      <c r="B10491" s="38" t="s">
        <v>743</v>
      </c>
      <c r="C10491" s="14" t="s">
        <v>87</v>
      </c>
      <c r="D10491" s="14" t="s">
        <v>104</v>
      </c>
      <c r="E10491" s="15" t="s">
        <v>85</v>
      </c>
      <c r="F10491" s="39">
        <v>5934.7698325382089</v>
      </c>
    </row>
    <row r="10492" spans="1:6" x14ac:dyDescent="0.25">
      <c r="A10492" s="38">
        <v>55056</v>
      </c>
      <c r="B10492" s="38" t="s">
        <v>2961</v>
      </c>
      <c r="C10492" s="14" t="s">
        <v>100</v>
      </c>
      <c r="D10492" s="14" t="s">
        <v>90</v>
      </c>
      <c r="E10492" s="15" t="s">
        <v>88</v>
      </c>
      <c r="F10492" s="39">
        <v>14280.55521352546</v>
      </c>
    </row>
    <row r="10493" spans="1:6" x14ac:dyDescent="0.25">
      <c r="A10493" s="38">
        <v>55057</v>
      </c>
      <c r="B10493" s="38" t="s">
        <v>2102</v>
      </c>
      <c r="C10493" s="14" t="s">
        <v>100</v>
      </c>
      <c r="D10493" s="14" t="s">
        <v>104</v>
      </c>
      <c r="E10493" s="15" t="s">
        <v>85</v>
      </c>
      <c r="F10493" s="39">
        <v>2363.1705642672414</v>
      </c>
    </row>
    <row r="10494" spans="1:6" x14ac:dyDescent="0.25">
      <c r="A10494" s="38">
        <v>55058</v>
      </c>
      <c r="B10494" s="38" t="s">
        <v>114</v>
      </c>
      <c r="C10494" s="14" t="s">
        <v>102</v>
      </c>
      <c r="D10494" s="14" t="s">
        <v>84</v>
      </c>
      <c r="E10494" s="15" t="s">
        <v>85</v>
      </c>
      <c r="F10494" s="39">
        <v>11522.335616397022</v>
      </c>
    </row>
    <row r="10495" spans="1:6" x14ac:dyDescent="0.25">
      <c r="A10495" s="38">
        <v>55059</v>
      </c>
      <c r="B10495" s="38" t="s">
        <v>2767</v>
      </c>
      <c r="C10495" s="14" t="s">
        <v>102</v>
      </c>
      <c r="D10495" s="14" t="s">
        <v>84</v>
      </c>
      <c r="E10495" s="15" t="s">
        <v>88</v>
      </c>
      <c r="F10495" s="39">
        <v>4268.6627993056309</v>
      </c>
    </row>
    <row r="10496" spans="1:6" x14ac:dyDescent="0.25">
      <c r="A10496" s="38">
        <v>55060</v>
      </c>
      <c r="B10496" s="38" t="s">
        <v>1626</v>
      </c>
      <c r="C10496" s="14" t="s">
        <v>107</v>
      </c>
      <c r="D10496" s="14" t="s">
        <v>96</v>
      </c>
      <c r="E10496" s="15" t="s">
        <v>85</v>
      </c>
      <c r="F10496" s="39">
        <v>12392.864133960153</v>
      </c>
    </row>
    <row r="10497" spans="1:6" x14ac:dyDescent="0.25">
      <c r="A10497" s="38">
        <v>55061</v>
      </c>
      <c r="B10497" s="38" t="s">
        <v>3037</v>
      </c>
      <c r="C10497" s="14" t="s">
        <v>107</v>
      </c>
      <c r="D10497" s="14" t="s">
        <v>96</v>
      </c>
      <c r="E10497" s="15" t="s">
        <v>88</v>
      </c>
      <c r="F10497" s="39">
        <v>2745.4543240741482</v>
      </c>
    </row>
    <row r="10498" spans="1:6" x14ac:dyDescent="0.25">
      <c r="A10498" s="38">
        <v>55062</v>
      </c>
      <c r="B10498" s="38" t="s">
        <v>140</v>
      </c>
      <c r="C10498" s="14" t="s">
        <v>83</v>
      </c>
      <c r="D10498" s="14" t="s">
        <v>84</v>
      </c>
      <c r="E10498" s="15" t="s">
        <v>88</v>
      </c>
      <c r="F10498" s="39">
        <v>14657.199645284041</v>
      </c>
    </row>
    <row r="10499" spans="1:6" x14ac:dyDescent="0.25">
      <c r="A10499" s="38">
        <v>55063</v>
      </c>
      <c r="B10499" s="38" t="s">
        <v>537</v>
      </c>
      <c r="C10499" s="14" t="s">
        <v>83</v>
      </c>
      <c r="D10499" s="14" t="s">
        <v>90</v>
      </c>
      <c r="E10499" s="15" t="s">
        <v>85</v>
      </c>
      <c r="F10499" s="39">
        <v>7294.5524259122885</v>
      </c>
    </row>
    <row r="10500" spans="1:6" x14ac:dyDescent="0.25">
      <c r="A10500" s="38">
        <v>55064</v>
      </c>
      <c r="B10500" s="38" t="s">
        <v>1365</v>
      </c>
      <c r="C10500" s="14" t="s">
        <v>87</v>
      </c>
      <c r="D10500" s="14" t="s">
        <v>90</v>
      </c>
      <c r="E10500" s="15" t="s">
        <v>85</v>
      </c>
      <c r="F10500" s="39">
        <v>9922.3504715993313</v>
      </c>
    </row>
    <row r="10501" spans="1:6" x14ac:dyDescent="0.25">
      <c r="A10501" s="38">
        <v>55065</v>
      </c>
      <c r="B10501" s="38" t="s">
        <v>1406</v>
      </c>
      <c r="C10501" s="14" t="s">
        <v>87</v>
      </c>
      <c r="D10501" s="14" t="s">
        <v>94</v>
      </c>
      <c r="E10501" s="15" t="s">
        <v>88</v>
      </c>
      <c r="F10501" s="39">
        <v>5738.356038470456</v>
      </c>
    </row>
    <row r="10502" spans="1:6" x14ac:dyDescent="0.25">
      <c r="A10502" s="38">
        <v>55066</v>
      </c>
      <c r="B10502" s="38" t="s">
        <v>1973</v>
      </c>
      <c r="C10502" s="14" t="s">
        <v>87</v>
      </c>
      <c r="D10502" s="14" t="s">
        <v>94</v>
      </c>
      <c r="E10502" s="15" t="s">
        <v>85</v>
      </c>
      <c r="F10502" s="39">
        <v>4412.9643155921212</v>
      </c>
    </row>
    <row r="10503" spans="1:6" x14ac:dyDescent="0.25">
      <c r="A10503" s="38">
        <v>55067</v>
      </c>
      <c r="B10503" s="38" t="s">
        <v>2771</v>
      </c>
      <c r="C10503" s="14" t="s">
        <v>87</v>
      </c>
      <c r="D10503" s="14" t="s">
        <v>94</v>
      </c>
      <c r="E10503" s="15" t="s">
        <v>88</v>
      </c>
      <c r="F10503" s="39">
        <v>526.36113195423741</v>
      </c>
    </row>
    <row r="10504" spans="1:6" x14ac:dyDescent="0.25">
      <c r="A10504" s="38">
        <v>55068</v>
      </c>
      <c r="B10504" s="38" t="s">
        <v>2741</v>
      </c>
      <c r="C10504" s="14" t="s">
        <v>100</v>
      </c>
      <c r="D10504" s="14" t="s">
        <v>94</v>
      </c>
      <c r="E10504" s="15" t="s">
        <v>88</v>
      </c>
      <c r="F10504" s="39">
        <v>14303.280707592949</v>
      </c>
    </row>
    <row r="10505" spans="1:6" x14ac:dyDescent="0.25">
      <c r="A10505" s="38">
        <v>55069</v>
      </c>
      <c r="B10505" s="38" t="s">
        <v>1654</v>
      </c>
      <c r="C10505" s="14" t="s">
        <v>100</v>
      </c>
      <c r="D10505" s="14" t="s">
        <v>90</v>
      </c>
      <c r="E10505" s="15" t="s">
        <v>88</v>
      </c>
      <c r="F10505" s="39">
        <v>13618.735887616533</v>
      </c>
    </row>
    <row r="10506" spans="1:6" x14ac:dyDescent="0.25">
      <c r="A10506" s="38">
        <v>55070</v>
      </c>
      <c r="B10506" s="38" t="s">
        <v>3512</v>
      </c>
      <c r="C10506" s="14" t="s">
        <v>100</v>
      </c>
      <c r="D10506" s="14" t="s">
        <v>96</v>
      </c>
      <c r="E10506" s="15" t="s">
        <v>88</v>
      </c>
      <c r="F10506" s="39">
        <v>12409.580543608687</v>
      </c>
    </row>
    <row r="10507" spans="1:6" x14ac:dyDescent="0.25">
      <c r="A10507" s="38">
        <v>55071</v>
      </c>
      <c r="B10507" s="38" t="s">
        <v>1645</v>
      </c>
      <c r="C10507" s="14" t="s">
        <v>100</v>
      </c>
      <c r="D10507" s="14" t="s">
        <v>84</v>
      </c>
      <c r="E10507" s="15" t="s">
        <v>85</v>
      </c>
      <c r="F10507" s="39">
        <v>4722.7720896705214</v>
      </c>
    </row>
    <row r="10508" spans="1:6" x14ac:dyDescent="0.25">
      <c r="A10508" s="38">
        <v>55072</v>
      </c>
      <c r="B10508" s="38" t="s">
        <v>2780</v>
      </c>
      <c r="C10508" s="14" t="s">
        <v>102</v>
      </c>
      <c r="D10508" s="14" t="s">
        <v>104</v>
      </c>
      <c r="E10508" s="15" t="s">
        <v>88</v>
      </c>
      <c r="F10508" s="39">
        <v>11217.839592470029</v>
      </c>
    </row>
    <row r="10509" spans="1:6" x14ac:dyDescent="0.25">
      <c r="A10509" s="38">
        <v>55073</v>
      </c>
      <c r="B10509" s="38" t="s">
        <v>845</v>
      </c>
      <c r="C10509" s="14" t="s">
        <v>102</v>
      </c>
      <c r="D10509" s="14" t="s">
        <v>94</v>
      </c>
      <c r="E10509" s="15" t="s">
        <v>88</v>
      </c>
      <c r="F10509" s="39">
        <v>5636.3823418207394</v>
      </c>
    </row>
    <row r="10510" spans="1:6" x14ac:dyDescent="0.25">
      <c r="A10510" s="38">
        <v>55074</v>
      </c>
      <c r="B10510" s="38" t="s">
        <v>1623</v>
      </c>
      <c r="C10510" s="14" t="s">
        <v>102</v>
      </c>
      <c r="D10510" s="14" t="s">
        <v>84</v>
      </c>
      <c r="E10510" s="15" t="s">
        <v>88</v>
      </c>
      <c r="F10510" s="39">
        <v>5000.8768394628432</v>
      </c>
    </row>
    <row r="10511" spans="1:6" x14ac:dyDescent="0.25">
      <c r="A10511" s="38">
        <v>55075</v>
      </c>
      <c r="B10511" s="38" t="s">
        <v>3494</v>
      </c>
      <c r="C10511" s="14" t="s">
        <v>107</v>
      </c>
      <c r="D10511" s="14" t="s">
        <v>90</v>
      </c>
      <c r="E10511" s="15" t="s">
        <v>85</v>
      </c>
      <c r="F10511" s="39">
        <v>11484.664668773687</v>
      </c>
    </row>
    <row r="10512" spans="1:6" x14ac:dyDescent="0.25">
      <c r="A10512" s="38">
        <v>55076</v>
      </c>
      <c r="B10512" s="38" t="s">
        <v>894</v>
      </c>
      <c r="C10512" s="14" t="s">
        <v>107</v>
      </c>
      <c r="D10512" s="14" t="s">
        <v>84</v>
      </c>
      <c r="E10512" s="15" t="s">
        <v>85</v>
      </c>
      <c r="F10512" s="39">
        <v>11156.432214853792</v>
      </c>
    </row>
    <row r="10513" spans="1:6" x14ac:dyDescent="0.25">
      <c r="A10513" s="38">
        <v>55077</v>
      </c>
      <c r="B10513" s="38" t="s">
        <v>2948</v>
      </c>
      <c r="C10513" s="14" t="s">
        <v>107</v>
      </c>
      <c r="D10513" s="14" t="s">
        <v>104</v>
      </c>
      <c r="E10513" s="15" t="s">
        <v>85</v>
      </c>
      <c r="F10513" s="39">
        <v>9144.29516910854</v>
      </c>
    </row>
    <row r="10514" spans="1:6" x14ac:dyDescent="0.25">
      <c r="A10514" s="38">
        <v>55078</v>
      </c>
      <c r="B10514" s="38" t="s">
        <v>1661</v>
      </c>
      <c r="C10514" s="14" t="s">
        <v>107</v>
      </c>
      <c r="D10514" s="14" t="s">
        <v>94</v>
      </c>
      <c r="E10514" s="15" t="s">
        <v>85</v>
      </c>
      <c r="F10514" s="39">
        <v>8002.7226596208229</v>
      </c>
    </row>
    <row r="10515" spans="1:6" x14ac:dyDescent="0.25">
      <c r="A10515" s="38">
        <v>55079</v>
      </c>
      <c r="B10515" s="38" t="s">
        <v>3018</v>
      </c>
      <c r="C10515" s="14" t="s">
        <v>107</v>
      </c>
      <c r="D10515" s="14" t="s">
        <v>84</v>
      </c>
      <c r="E10515" s="15" t="s">
        <v>85</v>
      </c>
      <c r="F10515" s="39">
        <v>2984.4174228228785</v>
      </c>
    </row>
    <row r="10516" spans="1:6" x14ac:dyDescent="0.25">
      <c r="A10516" s="38">
        <v>55080</v>
      </c>
      <c r="B10516" s="38" t="s">
        <v>2129</v>
      </c>
      <c r="C10516" s="14" t="s">
        <v>107</v>
      </c>
      <c r="D10516" s="14" t="s">
        <v>90</v>
      </c>
      <c r="E10516" s="15" t="s">
        <v>88</v>
      </c>
      <c r="F10516" s="39">
        <v>2084.6940473936788</v>
      </c>
    </row>
    <row r="10517" spans="1:6" x14ac:dyDescent="0.25">
      <c r="A10517" s="38">
        <v>55081</v>
      </c>
      <c r="B10517" s="38" t="s">
        <v>2449</v>
      </c>
      <c r="C10517" s="14" t="s">
        <v>83</v>
      </c>
      <c r="D10517" s="14" t="s">
        <v>90</v>
      </c>
      <c r="E10517" s="15" t="s">
        <v>85</v>
      </c>
      <c r="F10517" s="39">
        <v>14991.864092197215</v>
      </c>
    </row>
    <row r="10518" spans="1:6" x14ac:dyDescent="0.25">
      <c r="A10518" s="38">
        <v>55082</v>
      </c>
      <c r="B10518" s="38" t="s">
        <v>3327</v>
      </c>
      <c r="C10518" s="14" t="s">
        <v>83</v>
      </c>
      <c r="D10518" s="14" t="s">
        <v>96</v>
      </c>
      <c r="E10518" s="15" t="s">
        <v>85</v>
      </c>
      <c r="F10518" s="39">
        <v>14907.024571351127</v>
      </c>
    </row>
    <row r="10519" spans="1:6" x14ac:dyDescent="0.25">
      <c r="A10519" s="38">
        <v>55083</v>
      </c>
      <c r="B10519" s="38" t="s">
        <v>2521</v>
      </c>
      <c r="C10519" s="14" t="s">
        <v>83</v>
      </c>
      <c r="D10519" s="14" t="s">
        <v>90</v>
      </c>
      <c r="E10519" s="15" t="s">
        <v>88</v>
      </c>
      <c r="F10519" s="39">
        <v>13217.696784972537</v>
      </c>
    </row>
    <row r="10520" spans="1:6" x14ac:dyDescent="0.25">
      <c r="A10520" s="38">
        <v>55084</v>
      </c>
      <c r="B10520" s="38" t="s">
        <v>2390</v>
      </c>
      <c r="C10520" s="14" t="s">
        <v>83</v>
      </c>
      <c r="D10520" s="14" t="s">
        <v>104</v>
      </c>
      <c r="E10520" s="15" t="s">
        <v>88</v>
      </c>
      <c r="F10520" s="39">
        <v>12962.195919254455</v>
      </c>
    </row>
    <row r="10521" spans="1:6" x14ac:dyDescent="0.25">
      <c r="A10521" s="38">
        <v>55085</v>
      </c>
      <c r="B10521" s="38" t="s">
        <v>826</v>
      </c>
      <c r="C10521" s="14" t="s">
        <v>83</v>
      </c>
      <c r="D10521" s="14" t="s">
        <v>96</v>
      </c>
      <c r="E10521" s="15" t="s">
        <v>85</v>
      </c>
      <c r="F10521" s="39">
        <v>9105.8171925363949</v>
      </c>
    </row>
    <row r="10522" spans="1:6" x14ac:dyDescent="0.25">
      <c r="A10522" s="38">
        <v>55086</v>
      </c>
      <c r="B10522" s="38" t="s">
        <v>2281</v>
      </c>
      <c r="C10522" s="14" t="s">
        <v>83</v>
      </c>
      <c r="D10522" s="14" t="s">
        <v>96</v>
      </c>
      <c r="E10522" s="15" t="s">
        <v>88</v>
      </c>
      <c r="F10522" s="39">
        <v>6594.1600705126266</v>
      </c>
    </row>
    <row r="10523" spans="1:6" x14ac:dyDescent="0.25">
      <c r="A10523" s="38">
        <v>55087</v>
      </c>
      <c r="B10523" s="38" t="s">
        <v>716</v>
      </c>
      <c r="C10523" s="14" t="s">
        <v>83</v>
      </c>
      <c r="D10523" s="14" t="s">
        <v>84</v>
      </c>
      <c r="E10523" s="15" t="s">
        <v>85</v>
      </c>
      <c r="F10523" s="39">
        <v>3990.8682069522065</v>
      </c>
    </row>
    <row r="10524" spans="1:6" x14ac:dyDescent="0.25">
      <c r="A10524" s="38">
        <v>55088</v>
      </c>
      <c r="B10524" s="38" t="s">
        <v>3178</v>
      </c>
      <c r="C10524" s="14" t="s">
        <v>83</v>
      </c>
      <c r="D10524" s="14" t="s">
        <v>94</v>
      </c>
      <c r="E10524" s="15" t="s">
        <v>85</v>
      </c>
      <c r="F10524" s="39">
        <v>909.87635072645969</v>
      </c>
    </row>
    <row r="10525" spans="1:6" x14ac:dyDescent="0.25">
      <c r="A10525" s="38">
        <v>55089</v>
      </c>
      <c r="B10525" s="38" t="s">
        <v>3194</v>
      </c>
      <c r="C10525" s="14" t="s">
        <v>87</v>
      </c>
      <c r="D10525" s="14" t="s">
        <v>84</v>
      </c>
      <c r="E10525" s="15" t="s">
        <v>85</v>
      </c>
      <c r="F10525" s="39">
        <v>14991.929661137907</v>
      </c>
    </row>
    <row r="10526" spans="1:6" x14ac:dyDescent="0.25">
      <c r="A10526" s="38">
        <v>55090</v>
      </c>
      <c r="B10526" s="38" t="s">
        <v>2346</v>
      </c>
      <c r="C10526" s="14" t="s">
        <v>87</v>
      </c>
      <c r="D10526" s="14" t="s">
        <v>84</v>
      </c>
      <c r="E10526" s="15" t="s">
        <v>88</v>
      </c>
      <c r="F10526" s="39">
        <v>11455.823849765799</v>
      </c>
    </row>
    <row r="10527" spans="1:6" x14ac:dyDescent="0.25">
      <c r="A10527" s="38">
        <v>55091</v>
      </c>
      <c r="B10527" s="38" t="s">
        <v>993</v>
      </c>
      <c r="C10527" s="14" t="s">
        <v>87</v>
      </c>
      <c r="D10527" s="14" t="s">
        <v>96</v>
      </c>
      <c r="E10527" s="15" t="s">
        <v>88</v>
      </c>
      <c r="F10527" s="39">
        <v>9868.8068803504593</v>
      </c>
    </row>
    <row r="10528" spans="1:6" x14ac:dyDescent="0.25">
      <c r="A10528" s="38">
        <v>55092</v>
      </c>
      <c r="B10528" s="38" t="s">
        <v>817</v>
      </c>
      <c r="C10528" s="14" t="s">
        <v>87</v>
      </c>
      <c r="D10528" s="14" t="s">
        <v>94</v>
      </c>
      <c r="E10528" s="15" t="s">
        <v>88</v>
      </c>
      <c r="F10528" s="39">
        <v>9395.0763379828168</v>
      </c>
    </row>
    <row r="10529" spans="1:6" x14ac:dyDescent="0.25">
      <c r="A10529" s="38">
        <v>55093</v>
      </c>
      <c r="B10529" s="38" t="s">
        <v>637</v>
      </c>
      <c r="C10529" s="14" t="s">
        <v>87</v>
      </c>
      <c r="D10529" s="14" t="s">
        <v>90</v>
      </c>
      <c r="E10529" s="15" t="s">
        <v>85</v>
      </c>
      <c r="F10529" s="39">
        <v>8014.2682741212102</v>
      </c>
    </row>
    <row r="10530" spans="1:6" x14ac:dyDescent="0.25">
      <c r="A10530" s="38">
        <v>55094</v>
      </c>
      <c r="B10530" s="38" t="s">
        <v>426</v>
      </c>
      <c r="C10530" s="14" t="s">
        <v>87</v>
      </c>
      <c r="D10530" s="14" t="s">
        <v>90</v>
      </c>
      <c r="E10530" s="15" t="s">
        <v>88</v>
      </c>
      <c r="F10530" s="39">
        <v>5403.5784693123442</v>
      </c>
    </row>
    <row r="10531" spans="1:6" x14ac:dyDescent="0.25">
      <c r="A10531" s="38">
        <v>55095</v>
      </c>
      <c r="B10531" s="38" t="s">
        <v>1194</v>
      </c>
      <c r="C10531" s="14" t="s">
        <v>87</v>
      </c>
      <c r="D10531" s="14" t="s">
        <v>96</v>
      </c>
      <c r="E10531" s="15" t="s">
        <v>88</v>
      </c>
      <c r="F10531" s="39">
        <v>5211.2089288333909</v>
      </c>
    </row>
    <row r="10532" spans="1:6" x14ac:dyDescent="0.25">
      <c r="A10532" s="38">
        <v>55096</v>
      </c>
      <c r="B10532" s="38" t="s">
        <v>3232</v>
      </c>
      <c r="C10532" s="14" t="s">
        <v>87</v>
      </c>
      <c r="D10532" s="14" t="s">
        <v>96</v>
      </c>
      <c r="E10532" s="15" t="s">
        <v>85</v>
      </c>
      <c r="F10532" s="39">
        <v>3765.6158238476887</v>
      </c>
    </row>
    <row r="10533" spans="1:6" x14ac:dyDescent="0.25">
      <c r="A10533" s="38">
        <v>55097</v>
      </c>
      <c r="B10533" s="38" t="s">
        <v>1170</v>
      </c>
      <c r="C10533" s="14" t="s">
        <v>100</v>
      </c>
      <c r="D10533" s="14" t="s">
        <v>94</v>
      </c>
      <c r="E10533" s="15" t="s">
        <v>85</v>
      </c>
      <c r="F10533" s="39">
        <v>14056.119607054387</v>
      </c>
    </row>
    <row r="10534" spans="1:6" x14ac:dyDescent="0.25">
      <c r="A10534" s="38">
        <v>55098</v>
      </c>
      <c r="B10534" s="38" t="s">
        <v>433</v>
      </c>
      <c r="C10534" s="14" t="s">
        <v>100</v>
      </c>
      <c r="D10534" s="14" t="s">
        <v>96</v>
      </c>
      <c r="E10534" s="15" t="s">
        <v>85</v>
      </c>
      <c r="F10534" s="39">
        <v>10396.600222136527</v>
      </c>
    </row>
    <row r="10535" spans="1:6" x14ac:dyDescent="0.25">
      <c r="A10535" s="38">
        <v>55099</v>
      </c>
      <c r="B10535" s="38" t="s">
        <v>1955</v>
      </c>
      <c r="C10535" s="14" t="s">
        <v>100</v>
      </c>
      <c r="D10535" s="14" t="s">
        <v>104</v>
      </c>
      <c r="E10535" s="15" t="s">
        <v>85</v>
      </c>
      <c r="F10535" s="39">
        <v>8831.3766951609814</v>
      </c>
    </row>
    <row r="10536" spans="1:6" x14ac:dyDescent="0.25">
      <c r="A10536" s="38">
        <v>55100</v>
      </c>
      <c r="B10536" s="38" t="s">
        <v>3232</v>
      </c>
      <c r="C10536" s="14" t="s">
        <v>100</v>
      </c>
      <c r="D10536" s="14" t="s">
        <v>104</v>
      </c>
      <c r="E10536" s="15" t="s">
        <v>88</v>
      </c>
      <c r="F10536" s="39">
        <v>7541.3702963870255</v>
      </c>
    </row>
    <row r="10537" spans="1:6" x14ac:dyDescent="0.25">
      <c r="A10537" s="38">
        <v>55101</v>
      </c>
      <c r="B10537" s="38" t="s">
        <v>2354</v>
      </c>
      <c r="C10537" s="14" t="s">
        <v>100</v>
      </c>
      <c r="D10537" s="14" t="s">
        <v>90</v>
      </c>
      <c r="E10537" s="15" t="s">
        <v>88</v>
      </c>
      <c r="F10537" s="39">
        <v>2292.436030298893</v>
      </c>
    </row>
    <row r="10538" spans="1:6" x14ac:dyDescent="0.25">
      <c r="A10538" s="38">
        <v>55102</v>
      </c>
      <c r="B10538" s="38" t="s">
        <v>447</v>
      </c>
      <c r="C10538" s="14" t="s">
        <v>102</v>
      </c>
      <c r="D10538" s="14" t="s">
        <v>104</v>
      </c>
      <c r="E10538" s="15" t="s">
        <v>85</v>
      </c>
      <c r="F10538" s="39">
        <v>14936.608677494829</v>
      </c>
    </row>
    <row r="10539" spans="1:6" x14ac:dyDescent="0.25">
      <c r="A10539" s="38">
        <v>55103</v>
      </c>
      <c r="B10539" s="38" t="s">
        <v>2045</v>
      </c>
      <c r="C10539" s="14" t="s">
        <v>102</v>
      </c>
      <c r="D10539" s="14" t="s">
        <v>84</v>
      </c>
      <c r="E10539" s="15" t="s">
        <v>88</v>
      </c>
      <c r="F10539" s="39">
        <v>7308.8412392380887</v>
      </c>
    </row>
    <row r="10540" spans="1:6" x14ac:dyDescent="0.25">
      <c r="A10540" s="38">
        <v>55104</v>
      </c>
      <c r="B10540" s="38" t="s">
        <v>1216</v>
      </c>
      <c r="C10540" s="14" t="s">
        <v>102</v>
      </c>
      <c r="D10540" s="14" t="s">
        <v>90</v>
      </c>
      <c r="E10540" s="15" t="s">
        <v>85</v>
      </c>
      <c r="F10540" s="39">
        <v>5504.5767988701164</v>
      </c>
    </row>
    <row r="10541" spans="1:6" x14ac:dyDescent="0.25">
      <c r="A10541" s="38">
        <v>55105</v>
      </c>
      <c r="B10541" s="38" t="s">
        <v>1715</v>
      </c>
      <c r="C10541" s="14" t="s">
        <v>102</v>
      </c>
      <c r="D10541" s="14" t="s">
        <v>96</v>
      </c>
      <c r="E10541" s="15" t="s">
        <v>85</v>
      </c>
      <c r="F10541" s="39">
        <v>5090.0877160314349</v>
      </c>
    </row>
    <row r="10542" spans="1:6" x14ac:dyDescent="0.25">
      <c r="A10542" s="38">
        <v>55106</v>
      </c>
      <c r="B10542" s="38" t="s">
        <v>1015</v>
      </c>
      <c r="C10542" s="14" t="s">
        <v>107</v>
      </c>
      <c r="D10542" s="14" t="s">
        <v>96</v>
      </c>
      <c r="E10542" s="15" t="s">
        <v>88</v>
      </c>
      <c r="F10542" s="39">
        <v>14435.099154744828</v>
      </c>
    </row>
    <row r="10543" spans="1:6" x14ac:dyDescent="0.25">
      <c r="A10543" s="38">
        <v>55107</v>
      </c>
      <c r="B10543" s="38" t="s">
        <v>1981</v>
      </c>
      <c r="C10543" s="14" t="s">
        <v>107</v>
      </c>
      <c r="D10543" s="14" t="s">
        <v>90</v>
      </c>
      <c r="E10543" s="15" t="s">
        <v>88</v>
      </c>
      <c r="F10543" s="39">
        <v>12023.237463914809</v>
      </c>
    </row>
    <row r="10544" spans="1:6" x14ac:dyDescent="0.25">
      <c r="A10544" s="38">
        <v>55108</v>
      </c>
      <c r="B10544" s="38" t="s">
        <v>1637</v>
      </c>
      <c r="C10544" s="14" t="s">
        <v>107</v>
      </c>
      <c r="D10544" s="14" t="s">
        <v>104</v>
      </c>
      <c r="E10544" s="15" t="s">
        <v>88</v>
      </c>
      <c r="F10544" s="39">
        <v>5512.3315162599474</v>
      </c>
    </row>
    <row r="10545" spans="1:6" x14ac:dyDescent="0.25">
      <c r="A10545" s="38">
        <v>55109</v>
      </c>
      <c r="B10545" s="38" t="s">
        <v>3039</v>
      </c>
      <c r="C10545" s="14" t="s">
        <v>107</v>
      </c>
      <c r="D10545" s="14" t="s">
        <v>90</v>
      </c>
      <c r="E10545" s="15" t="s">
        <v>88</v>
      </c>
      <c r="F10545" s="39">
        <v>3424.8614339494543</v>
      </c>
    </row>
    <row r="10546" spans="1:6" x14ac:dyDescent="0.25">
      <c r="A10546" s="38">
        <v>55110</v>
      </c>
      <c r="B10546" s="38" t="s">
        <v>2674</v>
      </c>
      <c r="C10546" s="14" t="s">
        <v>83</v>
      </c>
      <c r="D10546" s="14" t="s">
        <v>90</v>
      </c>
      <c r="E10546" s="15" t="s">
        <v>85</v>
      </c>
      <c r="F10546" s="39">
        <v>9112.1477167191097</v>
      </c>
    </row>
    <row r="10547" spans="1:6" x14ac:dyDescent="0.25">
      <c r="A10547" s="38">
        <v>55111</v>
      </c>
      <c r="B10547" s="38" t="s">
        <v>3039</v>
      </c>
      <c r="C10547" s="14" t="s">
        <v>83</v>
      </c>
      <c r="D10547" s="14" t="s">
        <v>96</v>
      </c>
      <c r="E10547" s="15" t="s">
        <v>85</v>
      </c>
      <c r="F10547" s="39">
        <v>6264.3324079691365</v>
      </c>
    </row>
    <row r="10548" spans="1:6" x14ac:dyDescent="0.25">
      <c r="A10548" s="38">
        <v>55112</v>
      </c>
      <c r="B10548" s="38" t="s">
        <v>3513</v>
      </c>
      <c r="C10548" s="14" t="s">
        <v>83</v>
      </c>
      <c r="D10548" s="14" t="s">
        <v>104</v>
      </c>
      <c r="E10548" s="15" t="s">
        <v>85</v>
      </c>
      <c r="F10548" s="39">
        <v>5114.1646368668726</v>
      </c>
    </row>
    <row r="10549" spans="1:6" x14ac:dyDescent="0.25">
      <c r="A10549" s="38">
        <v>55113</v>
      </c>
      <c r="B10549" s="38" t="s">
        <v>2482</v>
      </c>
      <c r="C10549" s="14" t="s">
        <v>83</v>
      </c>
      <c r="D10549" s="14" t="s">
        <v>104</v>
      </c>
      <c r="E10549" s="15" t="s">
        <v>88</v>
      </c>
      <c r="F10549" s="39">
        <v>4454.1077760021481</v>
      </c>
    </row>
    <row r="10550" spans="1:6" x14ac:dyDescent="0.25">
      <c r="A10550" s="38">
        <v>55114</v>
      </c>
      <c r="B10550" s="38" t="s">
        <v>3239</v>
      </c>
      <c r="C10550" s="14" t="s">
        <v>83</v>
      </c>
      <c r="D10550" s="14" t="s">
        <v>104</v>
      </c>
      <c r="E10550" s="15" t="s">
        <v>88</v>
      </c>
      <c r="F10550" s="39">
        <v>3707.7896887845782</v>
      </c>
    </row>
    <row r="10551" spans="1:6" x14ac:dyDescent="0.25">
      <c r="A10551" s="38">
        <v>55115</v>
      </c>
      <c r="B10551" s="38" t="s">
        <v>1616</v>
      </c>
      <c r="C10551" s="14" t="s">
        <v>83</v>
      </c>
      <c r="D10551" s="14" t="s">
        <v>84</v>
      </c>
      <c r="E10551" s="15" t="s">
        <v>85</v>
      </c>
      <c r="F10551" s="39">
        <v>3266.5609511552393</v>
      </c>
    </row>
    <row r="10552" spans="1:6" x14ac:dyDescent="0.25">
      <c r="A10552" s="38">
        <v>55116</v>
      </c>
      <c r="B10552" s="38" t="s">
        <v>1744</v>
      </c>
      <c r="C10552" s="14" t="s">
        <v>83</v>
      </c>
      <c r="D10552" s="14" t="s">
        <v>90</v>
      </c>
      <c r="E10552" s="15" t="s">
        <v>85</v>
      </c>
      <c r="F10552" s="39">
        <v>1825.967906496546</v>
      </c>
    </row>
    <row r="10553" spans="1:6" x14ac:dyDescent="0.25">
      <c r="A10553" s="38">
        <v>55117</v>
      </c>
      <c r="B10553" s="38" t="s">
        <v>1493</v>
      </c>
      <c r="C10553" s="14" t="s">
        <v>87</v>
      </c>
      <c r="D10553" s="14" t="s">
        <v>90</v>
      </c>
      <c r="E10553" s="15" t="s">
        <v>88</v>
      </c>
      <c r="F10553" s="39">
        <v>10522.181680663882</v>
      </c>
    </row>
    <row r="10554" spans="1:6" x14ac:dyDescent="0.25">
      <c r="A10554" s="38">
        <v>55118</v>
      </c>
      <c r="B10554" s="38" t="s">
        <v>2783</v>
      </c>
      <c r="C10554" s="14" t="s">
        <v>87</v>
      </c>
      <c r="D10554" s="14" t="s">
        <v>84</v>
      </c>
      <c r="E10554" s="15" t="s">
        <v>85</v>
      </c>
      <c r="F10554" s="39">
        <v>7867.1206114531124</v>
      </c>
    </row>
    <row r="10555" spans="1:6" x14ac:dyDescent="0.25">
      <c r="A10555" s="38">
        <v>55119</v>
      </c>
      <c r="B10555" s="38" t="s">
        <v>2316</v>
      </c>
      <c r="C10555" s="14" t="s">
        <v>87</v>
      </c>
      <c r="D10555" s="14" t="s">
        <v>94</v>
      </c>
      <c r="E10555" s="15" t="s">
        <v>88</v>
      </c>
      <c r="F10555" s="39">
        <v>7518.6137957499077</v>
      </c>
    </row>
    <row r="10556" spans="1:6" x14ac:dyDescent="0.25">
      <c r="A10556" s="38">
        <v>55120</v>
      </c>
      <c r="B10556" s="38" t="s">
        <v>2139</v>
      </c>
      <c r="C10556" s="14" t="s">
        <v>87</v>
      </c>
      <c r="D10556" s="14" t="s">
        <v>96</v>
      </c>
      <c r="E10556" s="15" t="s">
        <v>88</v>
      </c>
      <c r="F10556" s="39">
        <v>4826.5654160398481</v>
      </c>
    </row>
    <row r="10557" spans="1:6" x14ac:dyDescent="0.25">
      <c r="A10557" s="38">
        <v>55121</v>
      </c>
      <c r="B10557" s="38" t="s">
        <v>3514</v>
      </c>
      <c r="C10557" s="14" t="s">
        <v>100</v>
      </c>
      <c r="D10557" s="14" t="s">
        <v>90</v>
      </c>
      <c r="E10557" s="15" t="s">
        <v>88</v>
      </c>
      <c r="F10557" s="39">
        <v>14756.177140685679</v>
      </c>
    </row>
    <row r="10558" spans="1:6" x14ac:dyDescent="0.25">
      <c r="A10558" s="38">
        <v>55122</v>
      </c>
      <c r="B10558" s="38" t="s">
        <v>740</v>
      </c>
      <c r="C10558" s="14" t="s">
        <v>100</v>
      </c>
      <c r="D10558" s="14" t="s">
        <v>84</v>
      </c>
      <c r="E10558" s="15" t="s">
        <v>88</v>
      </c>
      <c r="F10558" s="39">
        <v>14727.012222275078</v>
      </c>
    </row>
    <row r="10559" spans="1:6" x14ac:dyDescent="0.25">
      <c r="A10559" s="38">
        <v>55123</v>
      </c>
      <c r="B10559" s="38" t="s">
        <v>2034</v>
      </c>
      <c r="C10559" s="14" t="s">
        <v>100</v>
      </c>
      <c r="D10559" s="14" t="s">
        <v>96</v>
      </c>
      <c r="E10559" s="15" t="s">
        <v>88</v>
      </c>
      <c r="F10559" s="39">
        <v>12183.38494237673</v>
      </c>
    </row>
    <row r="10560" spans="1:6" x14ac:dyDescent="0.25">
      <c r="A10560" s="38">
        <v>55124</v>
      </c>
      <c r="B10560" s="38" t="s">
        <v>835</v>
      </c>
      <c r="C10560" s="14" t="s">
        <v>100</v>
      </c>
      <c r="D10560" s="14" t="s">
        <v>90</v>
      </c>
      <c r="E10560" s="15" t="s">
        <v>88</v>
      </c>
      <c r="F10560" s="39">
        <v>12006.698872792531</v>
      </c>
    </row>
    <row r="10561" spans="1:6" x14ac:dyDescent="0.25">
      <c r="A10561" s="38">
        <v>55125</v>
      </c>
      <c r="B10561" s="38" t="s">
        <v>1529</v>
      </c>
      <c r="C10561" s="14" t="s">
        <v>100</v>
      </c>
      <c r="D10561" s="14" t="s">
        <v>104</v>
      </c>
      <c r="E10561" s="15" t="s">
        <v>88</v>
      </c>
      <c r="F10561" s="39">
        <v>9537.6920578839708</v>
      </c>
    </row>
    <row r="10562" spans="1:6" x14ac:dyDescent="0.25">
      <c r="A10562" s="38">
        <v>55126</v>
      </c>
      <c r="B10562" s="38" t="s">
        <v>3372</v>
      </c>
      <c r="C10562" s="14" t="s">
        <v>100</v>
      </c>
      <c r="D10562" s="14" t="s">
        <v>90</v>
      </c>
      <c r="E10562" s="15" t="s">
        <v>88</v>
      </c>
      <c r="F10562" s="39">
        <v>8106.1400181772588</v>
      </c>
    </row>
    <row r="10563" spans="1:6" x14ac:dyDescent="0.25">
      <c r="A10563" s="38">
        <v>55127</v>
      </c>
      <c r="B10563" s="38" t="s">
        <v>2906</v>
      </c>
      <c r="C10563" s="14" t="s">
        <v>100</v>
      </c>
      <c r="D10563" s="14" t="s">
        <v>104</v>
      </c>
      <c r="E10563" s="15" t="s">
        <v>85</v>
      </c>
      <c r="F10563" s="39">
        <v>2678.4603721093481</v>
      </c>
    </row>
    <row r="10564" spans="1:6" x14ac:dyDescent="0.25">
      <c r="A10564" s="38">
        <v>55128</v>
      </c>
      <c r="B10564" s="38" t="s">
        <v>3087</v>
      </c>
      <c r="C10564" s="14" t="s">
        <v>100</v>
      </c>
      <c r="D10564" s="14" t="s">
        <v>90</v>
      </c>
      <c r="E10564" s="15" t="s">
        <v>88</v>
      </c>
      <c r="F10564" s="39">
        <v>1251.6891884246709</v>
      </c>
    </row>
    <row r="10565" spans="1:6" x14ac:dyDescent="0.25">
      <c r="A10565" s="38">
        <v>55129</v>
      </c>
      <c r="B10565" s="38" t="s">
        <v>2814</v>
      </c>
      <c r="C10565" s="14" t="s">
        <v>102</v>
      </c>
      <c r="D10565" s="14" t="s">
        <v>94</v>
      </c>
      <c r="E10565" s="15" t="s">
        <v>85</v>
      </c>
      <c r="F10565" s="39">
        <v>8436.3773991444705</v>
      </c>
    </row>
    <row r="10566" spans="1:6" x14ac:dyDescent="0.25">
      <c r="A10566" s="38">
        <v>55130</v>
      </c>
      <c r="B10566" s="38" t="s">
        <v>322</v>
      </c>
      <c r="C10566" s="14" t="s">
        <v>102</v>
      </c>
      <c r="D10566" s="14" t="s">
        <v>104</v>
      </c>
      <c r="E10566" s="15" t="s">
        <v>85</v>
      </c>
      <c r="F10566" s="39">
        <v>6706.3941753517938</v>
      </c>
    </row>
    <row r="10567" spans="1:6" x14ac:dyDescent="0.25">
      <c r="A10567" s="38">
        <v>55131</v>
      </c>
      <c r="B10567" s="38" t="s">
        <v>2029</v>
      </c>
      <c r="C10567" s="14" t="s">
        <v>102</v>
      </c>
      <c r="D10567" s="14" t="s">
        <v>94</v>
      </c>
      <c r="E10567" s="15" t="s">
        <v>88</v>
      </c>
      <c r="F10567" s="39">
        <v>5795.0605196942151</v>
      </c>
    </row>
    <row r="10568" spans="1:6" x14ac:dyDescent="0.25">
      <c r="A10568" s="38">
        <v>55132</v>
      </c>
      <c r="B10568" s="38" t="s">
        <v>1868</v>
      </c>
      <c r="C10568" s="14" t="s">
        <v>102</v>
      </c>
      <c r="D10568" s="14" t="s">
        <v>104</v>
      </c>
      <c r="E10568" s="15" t="s">
        <v>88</v>
      </c>
      <c r="F10568" s="39">
        <v>2798.8173137650278</v>
      </c>
    </row>
    <row r="10569" spans="1:6" x14ac:dyDescent="0.25">
      <c r="A10569" s="38">
        <v>55133</v>
      </c>
      <c r="B10569" s="38" t="s">
        <v>2628</v>
      </c>
      <c r="C10569" s="14" t="s">
        <v>102</v>
      </c>
      <c r="D10569" s="14" t="s">
        <v>96</v>
      </c>
      <c r="E10569" s="15" t="s">
        <v>88</v>
      </c>
      <c r="F10569" s="39">
        <v>631.6976647730786</v>
      </c>
    </row>
    <row r="10570" spans="1:6" x14ac:dyDescent="0.25">
      <c r="A10570" s="38">
        <v>55134</v>
      </c>
      <c r="B10570" s="38" t="s">
        <v>3515</v>
      </c>
      <c r="C10570" s="14" t="s">
        <v>107</v>
      </c>
      <c r="D10570" s="14" t="s">
        <v>84</v>
      </c>
      <c r="E10570" s="15" t="s">
        <v>88</v>
      </c>
      <c r="F10570" s="39">
        <v>13109.875233453618</v>
      </c>
    </row>
    <row r="10571" spans="1:6" x14ac:dyDescent="0.25">
      <c r="A10571" s="38">
        <v>55135</v>
      </c>
      <c r="B10571" s="38" t="s">
        <v>1159</v>
      </c>
      <c r="C10571" s="14" t="s">
        <v>107</v>
      </c>
      <c r="D10571" s="14" t="s">
        <v>96</v>
      </c>
      <c r="E10571" s="15" t="s">
        <v>85</v>
      </c>
      <c r="F10571" s="39">
        <v>7951.1542794851648</v>
      </c>
    </row>
    <row r="10572" spans="1:6" x14ac:dyDescent="0.25">
      <c r="A10572" s="38">
        <v>55136</v>
      </c>
      <c r="B10572" s="38" t="s">
        <v>313</v>
      </c>
      <c r="C10572" s="14" t="s">
        <v>107</v>
      </c>
      <c r="D10572" s="14" t="s">
        <v>104</v>
      </c>
      <c r="E10572" s="15" t="s">
        <v>85</v>
      </c>
      <c r="F10572" s="39">
        <v>7519.1400389473083</v>
      </c>
    </row>
    <row r="10573" spans="1:6" x14ac:dyDescent="0.25">
      <c r="A10573" s="38">
        <v>55137</v>
      </c>
      <c r="B10573" s="38" t="s">
        <v>3300</v>
      </c>
      <c r="C10573" s="14" t="s">
        <v>107</v>
      </c>
      <c r="D10573" s="14" t="s">
        <v>96</v>
      </c>
      <c r="E10573" s="15" t="s">
        <v>85</v>
      </c>
      <c r="F10573" s="39">
        <v>5340.1934581665546</v>
      </c>
    </row>
    <row r="10574" spans="1:6" x14ac:dyDescent="0.25">
      <c r="A10574" s="38">
        <v>55138</v>
      </c>
      <c r="B10574" s="38" t="s">
        <v>2793</v>
      </c>
      <c r="C10574" s="14" t="s">
        <v>107</v>
      </c>
      <c r="D10574" s="14" t="s">
        <v>94</v>
      </c>
      <c r="E10574" s="15" t="s">
        <v>85</v>
      </c>
      <c r="F10574" s="39">
        <v>4101.64545359364</v>
      </c>
    </row>
    <row r="10575" spans="1:6" x14ac:dyDescent="0.25">
      <c r="A10575" s="38">
        <v>55139</v>
      </c>
      <c r="B10575" s="38" t="s">
        <v>966</v>
      </c>
      <c r="C10575" s="14" t="s">
        <v>107</v>
      </c>
      <c r="D10575" s="14" t="s">
        <v>104</v>
      </c>
      <c r="E10575" s="15" t="s">
        <v>85</v>
      </c>
      <c r="F10575" s="39">
        <v>2200.4666551820378</v>
      </c>
    </row>
    <row r="10576" spans="1:6" x14ac:dyDescent="0.25">
      <c r="A10576" s="38">
        <v>55140</v>
      </c>
      <c r="B10576" s="38" t="s">
        <v>1996</v>
      </c>
      <c r="C10576" s="14" t="s">
        <v>107</v>
      </c>
      <c r="D10576" s="14" t="s">
        <v>96</v>
      </c>
      <c r="E10576" s="15" t="s">
        <v>88</v>
      </c>
      <c r="F10576" s="39">
        <v>1198.5249196597149</v>
      </c>
    </row>
    <row r="10577" spans="1:6" x14ac:dyDescent="0.25">
      <c r="A10577" s="38">
        <v>55141</v>
      </c>
      <c r="B10577" s="38" t="s">
        <v>1458</v>
      </c>
      <c r="C10577" s="14" t="s">
        <v>83</v>
      </c>
      <c r="D10577" s="14" t="s">
        <v>90</v>
      </c>
      <c r="E10577" s="15" t="s">
        <v>85</v>
      </c>
      <c r="F10577" s="39">
        <v>12013.393414272687</v>
      </c>
    </row>
    <row r="10578" spans="1:6" x14ac:dyDescent="0.25">
      <c r="A10578" s="38">
        <v>55142</v>
      </c>
      <c r="B10578" s="38" t="s">
        <v>1167</v>
      </c>
      <c r="C10578" s="14" t="s">
        <v>83</v>
      </c>
      <c r="D10578" s="14" t="s">
        <v>84</v>
      </c>
      <c r="E10578" s="15" t="s">
        <v>88</v>
      </c>
      <c r="F10578" s="39">
        <v>8008.4705816161095</v>
      </c>
    </row>
    <row r="10579" spans="1:6" x14ac:dyDescent="0.25">
      <c r="A10579" s="38">
        <v>55143</v>
      </c>
      <c r="B10579" s="38" t="s">
        <v>202</v>
      </c>
      <c r="C10579" s="14" t="s">
        <v>83</v>
      </c>
      <c r="D10579" s="14" t="s">
        <v>94</v>
      </c>
      <c r="E10579" s="15" t="s">
        <v>85</v>
      </c>
      <c r="F10579" s="39">
        <v>7901.3211045171729</v>
      </c>
    </row>
    <row r="10580" spans="1:6" x14ac:dyDescent="0.25">
      <c r="A10580" s="38">
        <v>55144</v>
      </c>
      <c r="B10580" s="38" t="s">
        <v>2965</v>
      </c>
      <c r="C10580" s="14" t="s">
        <v>87</v>
      </c>
      <c r="D10580" s="14" t="s">
        <v>104</v>
      </c>
      <c r="E10580" s="15" t="s">
        <v>85</v>
      </c>
      <c r="F10580" s="39">
        <v>14431.593653148122</v>
      </c>
    </row>
    <row r="10581" spans="1:6" x14ac:dyDescent="0.25">
      <c r="A10581" s="38">
        <v>55145</v>
      </c>
      <c r="B10581" s="38" t="s">
        <v>1449</v>
      </c>
      <c r="C10581" s="14" t="s">
        <v>87</v>
      </c>
      <c r="D10581" s="14" t="s">
        <v>84</v>
      </c>
      <c r="E10581" s="15" t="s">
        <v>88</v>
      </c>
      <c r="F10581" s="39">
        <v>8027.5858114625471</v>
      </c>
    </row>
    <row r="10582" spans="1:6" x14ac:dyDescent="0.25">
      <c r="A10582" s="38">
        <v>55146</v>
      </c>
      <c r="B10582" s="38" t="s">
        <v>3265</v>
      </c>
      <c r="C10582" s="14" t="s">
        <v>87</v>
      </c>
      <c r="D10582" s="14" t="s">
        <v>84</v>
      </c>
      <c r="E10582" s="15" t="s">
        <v>88</v>
      </c>
      <c r="F10582" s="39">
        <v>5854.8250682025828</v>
      </c>
    </row>
    <row r="10583" spans="1:6" x14ac:dyDescent="0.25">
      <c r="A10583" s="38">
        <v>55147</v>
      </c>
      <c r="B10583" s="38" t="s">
        <v>2678</v>
      </c>
      <c r="C10583" s="14" t="s">
        <v>87</v>
      </c>
      <c r="D10583" s="14" t="s">
        <v>90</v>
      </c>
      <c r="E10583" s="15" t="s">
        <v>88</v>
      </c>
      <c r="F10583" s="39">
        <v>3905.7022250623418</v>
      </c>
    </row>
    <row r="10584" spans="1:6" x14ac:dyDescent="0.25">
      <c r="A10584" s="38">
        <v>55148</v>
      </c>
      <c r="B10584" s="38" t="s">
        <v>1128</v>
      </c>
      <c r="C10584" s="14" t="s">
        <v>87</v>
      </c>
      <c r="D10584" s="14" t="s">
        <v>96</v>
      </c>
      <c r="E10584" s="15" t="s">
        <v>88</v>
      </c>
      <c r="F10584" s="39">
        <v>2050.4772359606195</v>
      </c>
    </row>
    <row r="10585" spans="1:6" x14ac:dyDescent="0.25">
      <c r="A10585" s="38">
        <v>55149</v>
      </c>
      <c r="B10585" s="38" t="s">
        <v>3516</v>
      </c>
      <c r="C10585" s="14" t="s">
        <v>100</v>
      </c>
      <c r="D10585" s="14" t="s">
        <v>90</v>
      </c>
      <c r="E10585" s="15" t="s">
        <v>85</v>
      </c>
      <c r="F10585" s="39">
        <v>14194.89379127002</v>
      </c>
    </row>
    <row r="10586" spans="1:6" x14ac:dyDescent="0.25">
      <c r="A10586" s="38">
        <v>55150</v>
      </c>
      <c r="B10586" s="38" t="s">
        <v>3081</v>
      </c>
      <c r="C10586" s="14" t="s">
        <v>100</v>
      </c>
      <c r="D10586" s="14" t="s">
        <v>104</v>
      </c>
      <c r="E10586" s="15" t="s">
        <v>88</v>
      </c>
      <c r="F10586" s="39">
        <v>11376.16001081735</v>
      </c>
    </row>
    <row r="10587" spans="1:6" x14ac:dyDescent="0.25">
      <c r="A10587" s="38">
        <v>55151</v>
      </c>
      <c r="B10587" s="38" t="s">
        <v>3352</v>
      </c>
      <c r="C10587" s="14" t="s">
        <v>100</v>
      </c>
      <c r="D10587" s="14" t="s">
        <v>96</v>
      </c>
      <c r="E10587" s="15" t="s">
        <v>85</v>
      </c>
      <c r="F10587" s="39">
        <v>9985.4130487597649</v>
      </c>
    </row>
    <row r="10588" spans="1:6" x14ac:dyDescent="0.25">
      <c r="A10588" s="38">
        <v>55152</v>
      </c>
      <c r="B10588" s="38" t="s">
        <v>2390</v>
      </c>
      <c r="C10588" s="14" t="s">
        <v>100</v>
      </c>
      <c r="D10588" s="14" t="s">
        <v>84</v>
      </c>
      <c r="E10588" s="15" t="s">
        <v>88</v>
      </c>
      <c r="F10588" s="39">
        <v>9389.4278386519163</v>
      </c>
    </row>
    <row r="10589" spans="1:6" x14ac:dyDescent="0.25">
      <c r="A10589" s="38">
        <v>55153</v>
      </c>
      <c r="B10589" s="38" t="s">
        <v>3232</v>
      </c>
      <c r="C10589" s="14" t="s">
        <v>100</v>
      </c>
      <c r="D10589" s="14" t="s">
        <v>90</v>
      </c>
      <c r="E10589" s="15" t="s">
        <v>85</v>
      </c>
      <c r="F10589" s="39">
        <v>8570.3423683949404</v>
      </c>
    </row>
    <row r="10590" spans="1:6" x14ac:dyDescent="0.25">
      <c r="A10590" s="38">
        <v>55154</v>
      </c>
      <c r="B10590" s="38" t="s">
        <v>2982</v>
      </c>
      <c r="C10590" s="14" t="s">
        <v>100</v>
      </c>
      <c r="D10590" s="14" t="s">
        <v>104</v>
      </c>
      <c r="E10590" s="15" t="s">
        <v>88</v>
      </c>
      <c r="F10590" s="39">
        <v>6207.1692507945463</v>
      </c>
    </row>
    <row r="10591" spans="1:6" x14ac:dyDescent="0.25">
      <c r="A10591" s="38">
        <v>55155</v>
      </c>
      <c r="B10591" s="38" t="s">
        <v>2893</v>
      </c>
      <c r="C10591" s="14" t="s">
        <v>100</v>
      </c>
      <c r="D10591" s="14" t="s">
        <v>94</v>
      </c>
      <c r="E10591" s="15" t="s">
        <v>85</v>
      </c>
      <c r="F10591" s="39">
        <v>4777.3262991897827</v>
      </c>
    </row>
    <row r="10592" spans="1:6" x14ac:dyDescent="0.25">
      <c r="A10592" s="38">
        <v>55156</v>
      </c>
      <c r="B10592" s="38" t="s">
        <v>245</v>
      </c>
      <c r="C10592" s="14" t="s">
        <v>100</v>
      </c>
      <c r="D10592" s="14" t="s">
        <v>96</v>
      </c>
      <c r="E10592" s="15" t="s">
        <v>85</v>
      </c>
      <c r="F10592" s="39">
        <v>4530.0347791761569</v>
      </c>
    </row>
    <row r="10593" spans="1:6" x14ac:dyDescent="0.25">
      <c r="A10593" s="38">
        <v>55157</v>
      </c>
      <c r="B10593" s="38" t="s">
        <v>3208</v>
      </c>
      <c r="C10593" s="14" t="s">
        <v>100</v>
      </c>
      <c r="D10593" s="14" t="s">
        <v>84</v>
      </c>
      <c r="E10593" s="15" t="s">
        <v>85</v>
      </c>
      <c r="F10593" s="39">
        <v>1156.5239144087523</v>
      </c>
    </row>
    <row r="10594" spans="1:6" x14ac:dyDescent="0.25">
      <c r="A10594" s="38">
        <v>55158</v>
      </c>
      <c r="B10594" s="38" t="s">
        <v>3408</v>
      </c>
      <c r="C10594" s="14" t="s">
        <v>102</v>
      </c>
      <c r="D10594" s="14" t="s">
        <v>90</v>
      </c>
      <c r="E10594" s="15" t="s">
        <v>88</v>
      </c>
      <c r="F10594" s="39">
        <v>8247.8491629124019</v>
      </c>
    </row>
    <row r="10595" spans="1:6" x14ac:dyDescent="0.25">
      <c r="A10595" s="38">
        <v>55159</v>
      </c>
      <c r="B10595" s="38" t="s">
        <v>2629</v>
      </c>
      <c r="C10595" s="14" t="s">
        <v>102</v>
      </c>
      <c r="D10595" s="14" t="s">
        <v>94</v>
      </c>
      <c r="E10595" s="15" t="s">
        <v>85</v>
      </c>
      <c r="F10595" s="39">
        <v>7279.4071538442076</v>
      </c>
    </row>
    <row r="10596" spans="1:6" x14ac:dyDescent="0.25">
      <c r="A10596" s="38">
        <v>55160</v>
      </c>
      <c r="B10596" s="38" t="s">
        <v>1783</v>
      </c>
      <c r="C10596" s="14" t="s">
        <v>102</v>
      </c>
      <c r="D10596" s="14" t="s">
        <v>94</v>
      </c>
      <c r="E10596" s="15" t="s">
        <v>88</v>
      </c>
      <c r="F10596" s="39">
        <v>5828.6781984876061</v>
      </c>
    </row>
    <row r="10597" spans="1:6" x14ac:dyDescent="0.25">
      <c r="A10597" s="38">
        <v>55161</v>
      </c>
      <c r="B10597" s="38" t="s">
        <v>1162</v>
      </c>
      <c r="C10597" s="14" t="s">
        <v>102</v>
      </c>
      <c r="D10597" s="14" t="s">
        <v>90</v>
      </c>
      <c r="E10597" s="15" t="s">
        <v>85</v>
      </c>
      <c r="F10597" s="39">
        <v>3546.5258900290642</v>
      </c>
    </row>
    <row r="10598" spans="1:6" x14ac:dyDescent="0.25">
      <c r="A10598" s="38">
        <v>55162</v>
      </c>
      <c r="B10598" s="38" t="s">
        <v>2987</v>
      </c>
      <c r="C10598" s="14" t="s">
        <v>102</v>
      </c>
      <c r="D10598" s="14" t="s">
        <v>96</v>
      </c>
      <c r="E10598" s="15" t="s">
        <v>88</v>
      </c>
      <c r="F10598" s="39">
        <v>2708.5526828891116</v>
      </c>
    </row>
    <row r="10599" spans="1:6" x14ac:dyDescent="0.25">
      <c r="A10599" s="38">
        <v>55163</v>
      </c>
      <c r="B10599" s="38" t="s">
        <v>2719</v>
      </c>
      <c r="C10599" s="14" t="s">
        <v>102</v>
      </c>
      <c r="D10599" s="14" t="s">
        <v>104</v>
      </c>
      <c r="E10599" s="15" t="s">
        <v>85</v>
      </c>
      <c r="F10599" s="39">
        <v>1304.467841607539</v>
      </c>
    </row>
    <row r="10600" spans="1:6" x14ac:dyDescent="0.25">
      <c r="A10600" s="38">
        <v>55164</v>
      </c>
      <c r="B10600" s="38" t="s">
        <v>582</v>
      </c>
      <c r="C10600" s="14" t="s">
        <v>107</v>
      </c>
      <c r="D10600" s="14" t="s">
        <v>104</v>
      </c>
      <c r="E10600" s="15" t="s">
        <v>88</v>
      </c>
      <c r="F10600" s="39">
        <v>13682.752245912805</v>
      </c>
    </row>
    <row r="10601" spans="1:6" x14ac:dyDescent="0.25">
      <c r="A10601" s="38">
        <v>55165</v>
      </c>
      <c r="B10601" s="38" t="s">
        <v>819</v>
      </c>
      <c r="C10601" s="14" t="s">
        <v>107</v>
      </c>
      <c r="D10601" s="14" t="s">
        <v>104</v>
      </c>
      <c r="E10601" s="15" t="s">
        <v>85</v>
      </c>
      <c r="F10601" s="39">
        <v>13163.487012652773</v>
      </c>
    </row>
    <row r="10602" spans="1:6" x14ac:dyDescent="0.25">
      <c r="A10602" s="38">
        <v>55166</v>
      </c>
      <c r="B10602" s="38" t="s">
        <v>1746</v>
      </c>
      <c r="C10602" s="14" t="s">
        <v>107</v>
      </c>
      <c r="D10602" s="14" t="s">
        <v>84</v>
      </c>
      <c r="E10602" s="15" t="s">
        <v>85</v>
      </c>
      <c r="F10602" s="39">
        <v>606.30161519933563</v>
      </c>
    </row>
    <row r="10603" spans="1:6" x14ac:dyDescent="0.25">
      <c r="A10603" s="38">
        <v>55167</v>
      </c>
      <c r="B10603" s="38" t="s">
        <v>1215</v>
      </c>
      <c r="C10603" s="14" t="s">
        <v>83</v>
      </c>
      <c r="D10603" s="14" t="s">
        <v>104</v>
      </c>
      <c r="E10603" s="15" t="s">
        <v>85</v>
      </c>
      <c r="F10603" s="39">
        <v>13264.716265754063</v>
      </c>
    </row>
    <row r="10604" spans="1:6" x14ac:dyDescent="0.25">
      <c r="A10604" s="38">
        <v>55168</v>
      </c>
      <c r="B10604" s="38" t="s">
        <v>245</v>
      </c>
      <c r="C10604" s="14" t="s">
        <v>83</v>
      </c>
      <c r="D10604" s="14" t="s">
        <v>90</v>
      </c>
      <c r="E10604" s="15" t="s">
        <v>85</v>
      </c>
      <c r="F10604" s="39">
        <v>12728.35528949911</v>
      </c>
    </row>
    <row r="10605" spans="1:6" x14ac:dyDescent="0.25">
      <c r="A10605" s="38">
        <v>55169</v>
      </c>
      <c r="B10605" s="38" t="s">
        <v>772</v>
      </c>
      <c r="C10605" s="14" t="s">
        <v>83</v>
      </c>
      <c r="D10605" s="14" t="s">
        <v>94</v>
      </c>
      <c r="E10605" s="15" t="s">
        <v>85</v>
      </c>
      <c r="F10605" s="39">
        <v>6079.1414456183829</v>
      </c>
    </row>
    <row r="10606" spans="1:6" x14ac:dyDescent="0.25">
      <c r="A10606" s="38">
        <v>55170</v>
      </c>
      <c r="B10606" s="38" t="s">
        <v>614</v>
      </c>
      <c r="C10606" s="14" t="s">
        <v>87</v>
      </c>
      <c r="D10606" s="14" t="s">
        <v>96</v>
      </c>
      <c r="E10606" s="15" t="s">
        <v>88</v>
      </c>
      <c r="F10606" s="39">
        <v>13145.692147352274</v>
      </c>
    </row>
    <row r="10607" spans="1:6" x14ac:dyDescent="0.25">
      <c r="A10607" s="38">
        <v>55171</v>
      </c>
      <c r="B10607" s="38" t="s">
        <v>1161</v>
      </c>
      <c r="C10607" s="14" t="s">
        <v>87</v>
      </c>
      <c r="D10607" s="14" t="s">
        <v>94</v>
      </c>
      <c r="E10607" s="15" t="s">
        <v>88</v>
      </c>
      <c r="F10607" s="39">
        <v>12836.34364018353</v>
      </c>
    </row>
    <row r="10608" spans="1:6" x14ac:dyDescent="0.25">
      <c r="A10608" s="38">
        <v>55172</v>
      </c>
      <c r="B10608" s="38" t="s">
        <v>1768</v>
      </c>
      <c r="C10608" s="14" t="s">
        <v>87</v>
      </c>
      <c r="D10608" s="14" t="s">
        <v>96</v>
      </c>
      <c r="E10608" s="15" t="s">
        <v>85</v>
      </c>
      <c r="F10608" s="39">
        <v>11577.801760709513</v>
      </c>
    </row>
    <row r="10609" spans="1:6" x14ac:dyDescent="0.25">
      <c r="A10609" s="38">
        <v>55173</v>
      </c>
      <c r="B10609" s="38" t="s">
        <v>1046</v>
      </c>
      <c r="C10609" s="14" t="s">
        <v>87</v>
      </c>
      <c r="D10609" s="14" t="s">
        <v>90</v>
      </c>
      <c r="E10609" s="15" t="s">
        <v>85</v>
      </c>
      <c r="F10609" s="39">
        <v>11533.277112525289</v>
      </c>
    </row>
    <row r="10610" spans="1:6" x14ac:dyDescent="0.25">
      <c r="A10610" s="38">
        <v>55174</v>
      </c>
      <c r="B10610" s="38" t="s">
        <v>545</v>
      </c>
      <c r="C10610" s="14" t="s">
        <v>87</v>
      </c>
      <c r="D10610" s="14" t="s">
        <v>96</v>
      </c>
      <c r="E10610" s="15" t="s">
        <v>88</v>
      </c>
      <c r="F10610" s="39">
        <v>9787.5322682824735</v>
      </c>
    </row>
    <row r="10611" spans="1:6" x14ac:dyDescent="0.25">
      <c r="A10611" s="38">
        <v>55175</v>
      </c>
      <c r="B10611" s="38" t="s">
        <v>407</v>
      </c>
      <c r="C10611" s="14" t="s">
        <v>87</v>
      </c>
      <c r="D10611" s="14" t="s">
        <v>84</v>
      </c>
      <c r="E10611" s="15" t="s">
        <v>85</v>
      </c>
      <c r="F10611" s="39">
        <v>9414.0888863410619</v>
      </c>
    </row>
    <row r="10612" spans="1:6" x14ac:dyDescent="0.25">
      <c r="A10612" s="38">
        <v>55176</v>
      </c>
      <c r="B10612" s="38" t="s">
        <v>2238</v>
      </c>
      <c r="C10612" s="14" t="s">
        <v>87</v>
      </c>
      <c r="D10612" s="14" t="s">
        <v>96</v>
      </c>
      <c r="E10612" s="15" t="s">
        <v>88</v>
      </c>
      <c r="F10612" s="39">
        <v>4441.400121949423</v>
      </c>
    </row>
    <row r="10613" spans="1:6" x14ac:dyDescent="0.25">
      <c r="A10613" s="38">
        <v>55177</v>
      </c>
      <c r="B10613" s="38" t="s">
        <v>1852</v>
      </c>
      <c r="C10613" s="14" t="s">
        <v>87</v>
      </c>
      <c r="D10613" s="14" t="s">
        <v>84</v>
      </c>
      <c r="E10613" s="15" t="s">
        <v>88</v>
      </c>
      <c r="F10613" s="39">
        <v>2087.9532588136012</v>
      </c>
    </row>
    <row r="10614" spans="1:6" x14ac:dyDescent="0.25">
      <c r="A10614" s="38">
        <v>55178</v>
      </c>
      <c r="B10614" s="38" t="s">
        <v>1235</v>
      </c>
      <c r="C10614" s="14" t="s">
        <v>87</v>
      </c>
      <c r="D10614" s="14" t="s">
        <v>90</v>
      </c>
      <c r="E10614" s="15" t="s">
        <v>85</v>
      </c>
      <c r="F10614" s="39">
        <v>1829.5903634320455</v>
      </c>
    </row>
    <row r="10615" spans="1:6" x14ac:dyDescent="0.25">
      <c r="A10615" s="38">
        <v>55179</v>
      </c>
      <c r="B10615" s="38" t="s">
        <v>2737</v>
      </c>
      <c r="C10615" s="14" t="s">
        <v>100</v>
      </c>
      <c r="D10615" s="14" t="s">
        <v>90</v>
      </c>
      <c r="E10615" s="15" t="s">
        <v>85</v>
      </c>
      <c r="F10615" s="39">
        <v>11273.825271006148</v>
      </c>
    </row>
    <row r="10616" spans="1:6" x14ac:dyDescent="0.25">
      <c r="A10616" s="38">
        <v>55180</v>
      </c>
      <c r="B10616" s="38" t="s">
        <v>1763</v>
      </c>
      <c r="C10616" s="14" t="s">
        <v>100</v>
      </c>
      <c r="D10616" s="14" t="s">
        <v>90</v>
      </c>
      <c r="E10616" s="15" t="s">
        <v>85</v>
      </c>
      <c r="F10616" s="39">
        <v>11080.508178038488</v>
      </c>
    </row>
    <row r="10617" spans="1:6" x14ac:dyDescent="0.25">
      <c r="A10617" s="38">
        <v>55181</v>
      </c>
      <c r="B10617" s="38" t="s">
        <v>2367</v>
      </c>
      <c r="C10617" s="14" t="s">
        <v>100</v>
      </c>
      <c r="D10617" s="14" t="s">
        <v>104</v>
      </c>
      <c r="E10617" s="15" t="s">
        <v>85</v>
      </c>
      <c r="F10617" s="39">
        <v>10614.566743985157</v>
      </c>
    </row>
    <row r="10618" spans="1:6" x14ac:dyDescent="0.25">
      <c r="A10618" s="38">
        <v>55182</v>
      </c>
      <c r="B10618" s="38" t="s">
        <v>1277</v>
      </c>
      <c r="C10618" s="14" t="s">
        <v>100</v>
      </c>
      <c r="D10618" s="14" t="s">
        <v>90</v>
      </c>
      <c r="E10618" s="15" t="s">
        <v>85</v>
      </c>
      <c r="F10618" s="39">
        <v>9715.5440073059908</v>
      </c>
    </row>
    <row r="10619" spans="1:6" x14ac:dyDescent="0.25">
      <c r="A10619" s="38">
        <v>55183</v>
      </c>
      <c r="B10619" s="38" t="s">
        <v>3517</v>
      </c>
      <c r="C10619" s="14" t="s">
        <v>100</v>
      </c>
      <c r="D10619" s="14" t="s">
        <v>84</v>
      </c>
      <c r="E10619" s="15" t="s">
        <v>85</v>
      </c>
      <c r="F10619" s="39">
        <v>7492.3526073025378</v>
      </c>
    </row>
    <row r="10620" spans="1:6" x14ac:dyDescent="0.25">
      <c r="A10620" s="38">
        <v>55184</v>
      </c>
      <c r="B10620" s="38" t="s">
        <v>2087</v>
      </c>
      <c r="C10620" s="14" t="s">
        <v>100</v>
      </c>
      <c r="D10620" s="14" t="s">
        <v>94</v>
      </c>
      <c r="E10620" s="15" t="s">
        <v>85</v>
      </c>
      <c r="F10620" s="39">
        <v>3045.5674191001567</v>
      </c>
    </row>
    <row r="10621" spans="1:6" x14ac:dyDescent="0.25">
      <c r="A10621" s="38">
        <v>55185</v>
      </c>
      <c r="B10621" s="38" t="s">
        <v>1006</v>
      </c>
      <c r="C10621" s="14" t="s">
        <v>100</v>
      </c>
      <c r="D10621" s="14" t="s">
        <v>90</v>
      </c>
      <c r="E10621" s="15" t="s">
        <v>85</v>
      </c>
      <c r="F10621" s="39">
        <v>1750.4569106072629</v>
      </c>
    </row>
    <row r="10622" spans="1:6" x14ac:dyDescent="0.25">
      <c r="A10622" s="38">
        <v>55186</v>
      </c>
      <c r="B10622" s="38" t="s">
        <v>881</v>
      </c>
      <c r="C10622" s="14" t="s">
        <v>100</v>
      </c>
      <c r="D10622" s="14" t="s">
        <v>96</v>
      </c>
      <c r="E10622" s="15" t="s">
        <v>85</v>
      </c>
      <c r="F10622" s="39">
        <v>1630.5034635687239</v>
      </c>
    </row>
    <row r="10623" spans="1:6" x14ac:dyDescent="0.25">
      <c r="A10623" s="38">
        <v>55187</v>
      </c>
      <c r="B10623" s="38" t="s">
        <v>910</v>
      </c>
      <c r="C10623" s="14" t="s">
        <v>100</v>
      </c>
      <c r="D10623" s="14" t="s">
        <v>94</v>
      </c>
      <c r="E10623" s="15" t="s">
        <v>88</v>
      </c>
      <c r="F10623" s="39">
        <v>616.30129994884715</v>
      </c>
    </row>
    <row r="10624" spans="1:6" x14ac:dyDescent="0.25">
      <c r="A10624" s="38">
        <v>55188</v>
      </c>
      <c r="B10624" s="38" t="s">
        <v>1608</v>
      </c>
      <c r="C10624" s="14" t="s">
        <v>102</v>
      </c>
      <c r="D10624" s="14" t="s">
        <v>94</v>
      </c>
      <c r="E10624" s="15" t="s">
        <v>85</v>
      </c>
      <c r="F10624" s="39">
        <v>10277.395202195341</v>
      </c>
    </row>
    <row r="10625" spans="1:6" x14ac:dyDescent="0.25">
      <c r="A10625" s="38">
        <v>55189</v>
      </c>
      <c r="B10625" s="38" t="s">
        <v>400</v>
      </c>
      <c r="C10625" s="14" t="s">
        <v>102</v>
      </c>
      <c r="D10625" s="14" t="s">
        <v>96</v>
      </c>
      <c r="E10625" s="15" t="s">
        <v>85</v>
      </c>
      <c r="F10625" s="39">
        <v>10263.608698029286</v>
      </c>
    </row>
    <row r="10626" spans="1:6" x14ac:dyDescent="0.25">
      <c r="A10626" s="38">
        <v>55190</v>
      </c>
      <c r="B10626" s="38" t="s">
        <v>2047</v>
      </c>
      <c r="C10626" s="14" t="s">
        <v>102</v>
      </c>
      <c r="D10626" s="14" t="s">
        <v>104</v>
      </c>
      <c r="E10626" s="15" t="s">
        <v>88</v>
      </c>
      <c r="F10626" s="39">
        <v>8621.655173733332</v>
      </c>
    </row>
    <row r="10627" spans="1:6" x14ac:dyDescent="0.25">
      <c r="A10627" s="38">
        <v>55191</v>
      </c>
      <c r="B10627" s="38" t="s">
        <v>2197</v>
      </c>
      <c r="C10627" s="14" t="s">
        <v>102</v>
      </c>
      <c r="D10627" s="14" t="s">
        <v>90</v>
      </c>
      <c r="E10627" s="15" t="s">
        <v>88</v>
      </c>
      <c r="F10627" s="39">
        <v>1425.0923323608365</v>
      </c>
    </row>
    <row r="10628" spans="1:6" x14ac:dyDescent="0.25">
      <c r="A10628" s="38">
        <v>55192</v>
      </c>
      <c r="B10628" s="38" t="s">
        <v>3274</v>
      </c>
      <c r="C10628" s="14" t="s">
        <v>102</v>
      </c>
      <c r="D10628" s="14" t="s">
        <v>104</v>
      </c>
      <c r="E10628" s="15" t="s">
        <v>85</v>
      </c>
      <c r="F10628" s="39">
        <v>1396.0246237247736</v>
      </c>
    </row>
    <row r="10629" spans="1:6" x14ac:dyDescent="0.25">
      <c r="A10629" s="38">
        <v>55193</v>
      </c>
      <c r="B10629" s="38" t="s">
        <v>1674</v>
      </c>
      <c r="C10629" s="14" t="s">
        <v>107</v>
      </c>
      <c r="D10629" s="14" t="s">
        <v>94</v>
      </c>
      <c r="E10629" s="15" t="s">
        <v>88</v>
      </c>
      <c r="F10629" s="39">
        <v>13164.229723914559</v>
      </c>
    </row>
    <row r="10630" spans="1:6" x14ac:dyDescent="0.25">
      <c r="A10630" s="38">
        <v>55194</v>
      </c>
      <c r="B10630" s="38" t="s">
        <v>2746</v>
      </c>
      <c r="C10630" s="14" t="s">
        <v>107</v>
      </c>
      <c r="D10630" s="14" t="s">
        <v>94</v>
      </c>
      <c r="E10630" s="15" t="s">
        <v>85</v>
      </c>
      <c r="F10630" s="39">
        <v>9636.4330945782294</v>
      </c>
    </row>
    <row r="10631" spans="1:6" x14ac:dyDescent="0.25">
      <c r="A10631" s="38">
        <v>55195</v>
      </c>
      <c r="B10631" s="38" t="s">
        <v>2385</v>
      </c>
      <c r="C10631" s="14" t="s">
        <v>83</v>
      </c>
      <c r="D10631" s="14" t="s">
        <v>84</v>
      </c>
      <c r="E10631" s="15" t="s">
        <v>88</v>
      </c>
      <c r="F10631" s="39">
        <v>14387.232356841692</v>
      </c>
    </row>
    <row r="10632" spans="1:6" x14ac:dyDescent="0.25">
      <c r="A10632" s="38">
        <v>55196</v>
      </c>
      <c r="B10632" s="38" t="s">
        <v>3462</v>
      </c>
      <c r="C10632" s="14" t="s">
        <v>83</v>
      </c>
      <c r="D10632" s="14" t="s">
        <v>84</v>
      </c>
      <c r="E10632" s="15" t="s">
        <v>85</v>
      </c>
      <c r="F10632" s="39">
        <v>12013.301864049803</v>
      </c>
    </row>
    <row r="10633" spans="1:6" x14ac:dyDescent="0.25">
      <c r="A10633" s="38">
        <v>55197</v>
      </c>
      <c r="B10633" s="38" t="s">
        <v>2000</v>
      </c>
      <c r="C10633" s="14" t="s">
        <v>83</v>
      </c>
      <c r="D10633" s="14" t="s">
        <v>96</v>
      </c>
      <c r="E10633" s="15" t="s">
        <v>88</v>
      </c>
      <c r="F10633" s="39">
        <v>11662.744726795738</v>
      </c>
    </row>
    <row r="10634" spans="1:6" x14ac:dyDescent="0.25">
      <c r="A10634" s="38">
        <v>55198</v>
      </c>
      <c r="B10634" s="38" t="s">
        <v>291</v>
      </c>
      <c r="C10634" s="14" t="s">
        <v>83</v>
      </c>
      <c r="D10634" s="14" t="s">
        <v>84</v>
      </c>
      <c r="E10634" s="15" t="s">
        <v>88</v>
      </c>
      <c r="F10634" s="39">
        <v>11524.843068278327</v>
      </c>
    </row>
    <row r="10635" spans="1:6" x14ac:dyDescent="0.25">
      <c r="A10635" s="38">
        <v>55199</v>
      </c>
      <c r="B10635" s="38" t="s">
        <v>2953</v>
      </c>
      <c r="C10635" s="14" t="s">
        <v>83</v>
      </c>
      <c r="D10635" s="14" t="s">
        <v>94</v>
      </c>
      <c r="E10635" s="15" t="s">
        <v>88</v>
      </c>
      <c r="F10635" s="39">
        <v>8890.9175718092538</v>
      </c>
    </row>
    <row r="10636" spans="1:6" x14ac:dyDescent="0.25">
      <c r="A10636" s="38">
        <v>55200</v>
      </c>
      <c r="B10636" s="38" t="s">
        <v>2121</v>
      </c>
      <c r="C10636" s="14" t="s">
        <v>83</v>
      </c>
      <c r="D10636" s="14" t="s">
        <v>94</v>
      </c>
      <c r="E10636" s="15" t="s">
        <v>85</v>
      </c>
      <c r="F10636" s="39">
        <v>7170.1999652554277</v>
      </c>
    </row>
    <row r="10637" spans="1:6" x14ac:dyDescent="0.25">
      <c r="A10637" s="38">
        <v>55201</v>
      </c>
      <c r="B10637" s="38" t="s">
        <v>761</v>
      </c>
      <c r="C10637" s="14" t="s">
        <v>83</v>
      </c>
      <c r="D10637" s="14" t="s">
        <v>90</v>
      </c>
      <c r="E10637" s="15" t="s">
        <v>85</v>
      </c>
      <c r="F10637" s="39">
        <v>5319.940021960163</v>
      </c>
    </row>
    <row r="10638" spans="1:6" x14ac:dyDescent="0.25">
      <c r="A10638" s="38">
        <v>55202</v>
      </c>
      <c r="B10638" s="38" t="s">
        <v>500</v>
      </c>
      <c r="C10638" s="14" t="s">
        <v>83</v>
      </c>
      <c r="D10638" s="14" t="s">
        <v>94</v>
      </c>
      <c r="E10638" s="15" t="s">
        <v>85</v>
      </c>
      <c r="F10638" s="39">
        <v>1119.1583090432391</v>
      </c>
    </row>
    <row r="10639" spans="1:6" x14ac:dyDescent="0.25">
      <c r="A10639" s="38">
        <v>55203</v>
      </c>
      <c r="B10639" s="38" t="s">
        <v>114</v>
      </c>
      <c r="C10639" s="14" t="s">
        <v>87</v>
      </c>
      <c r="D10639" s="14" t="s">
        <v>84</v>
      </c>
      <c r="E10639" s="15" t="s">
        <v>85</v>
      </c>
      <c r="F10639" s="39">
        <v>11502.442274314342</v>
      </c>
    </row>
    <row r="10640" spans="1:6" x14ac:dyDescent="0.25">
      <c r="A10640" s="38">
        <v>55204</v>
      </c>
      <c r="B10640" s="38" t="s">
        <v>1429</v>
      </c>
      <c r="C10640" s="14" t="s">
        <v>87</v>
      </c>
      <c r="D10640" s="14" t="s">
        <v>104</v>
      </c>
      <c r="E10640" s="15" t="s">
        <v>88</v>
      </c>
      <c r="F10640" s="39">
        <v>10106.297563761584</v>
      </c>
    </row>
    <row r="10641" spans="1:6" x14ac:dyDescent="0.25">
      <c r="A10641" s="38">
        <v>55205</v>
      </c>
      <c r="B10641" s="38" t="s">
        <v>1507</v>
      </c>
      <c r="C10641" s="14" t="s">
        <v>87</v>
      </c>
      <c r="D10641" s="14" t="s">
        <v>90</v>
      </c>
      <c r="E10641" s="15" t="s">
        <v>85</v>
      </c>
      <c r="F10641" s="39">
        <v>8975.1625795683649</v>
      </c>
    </row>
    <row r="10642" spans="1:6" x14ac:dyDescent="0.25">
      <c r="A10642" s="38">
        <v>55206</v>
      </c>
      <c r="B10642" s="38" t="s">
        <v>2550</v>
      </c>
      <c r="C10642" s="14" t="s">
        <v>100</v>
      </c>
      <c r="D10642" s="14" t="s">
        <v>94</v>
      </c>
      <c r="E10642" s="15" t="s">
        <v>88</v>
      </c>
      <c r="F10642" s="39">
        <v>14311.556974556906</v>
      </c>
    </row>
    <row r="10643" spans="1:6" x14ac:dyDescent="0.25">
      <c r="A10643" s="38">
        <v>55207</v>
      </c>
      <c r="B10643" s="38" t="s">
        <v>3377</v>
      </c>
      <c r="C10643" s="14" t="s">
        <v>100</v>
      </c>
      <c r="D10643" s="14" t="s">
        <v>90</v>
      </c>
      <c r="E10643" s="15" t="s">
        <v>85</v>
      </c>
      <c r="F10643" s="39">
        <v>13732.420214916989</v>
      </c>
    </row>
    <row r="10644" spans="1:6" x14ac:dyDescent="0.25">
      <c r="A10644" s="38">
        <v>55208</v>
      </c>
      <c r="B10644" s="38" t="s">
        <v>1818</v>
      </c>
      <c r="C10644" s="14" t="s">
        <v>100</v>
      </c>
      <c r="D10644" s="14" t="s">
        <v>84</v>
      </c>
      <c r="E10644" s="15" t="s">
        <v>85</v>
      </c>
      <c r="F10644" s="39">
        <v>8762.1577893009926</v>
      </c>
    </row>
    <row r="10645" spans="1:6" x14ac:dyDescent="0.25">
      <c r="A10645" s="38">
        <v>55209</v>
      </c>
      <c r="B10645" s="38" t="s">
        <v>3158</v>
      </c>
      <c r="C10645" s="14" t="s">
        <v>100</v>
      </c>
      <c r="D10645" s="14" t="s">
        <v>104</v>
      </c>
      <c r="E10645" s="15" t="s">
        <v>85</v>
      </c>
      <c r="F10645" s="39">
        <v>8516.9983895345977</v>
      </c>
    </row>
    <row r="10646" spans="1:6" x14ac:dyDescent="0.25">
      <c r="A10646" s="38">
        <v>55210</v>
      </c>
      <c r="B10646" s="38" t="s">
        <v>402</v>
      </c>
      <c r="C10646" s="14" t="s">
        <v>102</v>
      </c>
      <c r="D10646" s="14" t="s">
        <v>96</v>
      </c>
      <c r="E10646" s="15" t="s">
        <v>85</v>
      </c>
      <c r="F10646" s="39">
        <v>13817.520028343946</v>
      </c>
    </row>
    <row r="10647" spans="1:6" x14ac:dyDescent="0.25">
      <c r="A10647" s="38">
        <v>55211</v>
      </c>
      <c r="B10647" s="38" t="s">
        <v>3372</v>
      </c>
      <c r="C10647" s="14" t="s">
        <v>102</v>
      </c>
      <c r="D10647" s="14" t="s">
        <v>96</v>
      </c>
      <c r="E10647" s="15" t="s">
        <v>85</v>
      </c>
      <c r="F10647" s="39">
        <v>8854.497667673415</v>
      </c>
    </row>
    <row r="10648" spans="1:6" x14ac:dyDescent="0.25">
      <c r="A10648" s="38">
        <v>55212</v>
      </c>
      <c r="B10648" s="38" t="s">
        <v>3474</v>
      </c>
      <c r="C10648" s="14" t="s">
        <v>102</v>
      </c>
      <c r="D10648" s="14" t="s">
        <v>94</v>
      </c>
      <c r="E10648" s="15" t="s">
        <v>88</v>
      </c>
      <c r="F10648" s="39">
        <v>4066.0387928918649</v>
      </c>
    </row>
    <row r="10649" spans="1:6" x14ac:dyDescent="0.25">
      <c r="A10649" s="38">
        <v>55213</v>
      </c>
      <c r="B10649" s="38" t="s">
        <v>1688</v>
      </c>
      <c r="C10649" s="14" t="s">
        <v>107</v>
      </c>
      <c r="D10649" s="14" t="s">
        <v>94</v>
      </c>
      <c r="E10649" s="15" t="s">
        <v>85</v>
      </c>
      <c r="F10649" s="39">
        <v>9203.4744059200184</v>
      </c>
    </row>
    <row r="10650" spans="1:6" x14ac:dyDescent="0.25">
      <c r="A10650" s="38">
        <v>55214</v>
      </c>
      <c r="B10650" s="38" t="s">
        <v>1873</v>
      </c>
      <c r="C10650" s="14" t="s">
        <v>107</v>
      </c>
      <c r="D10650" s="14" t="s">
        <v>94</v>
      </c>
      <c r="E10650" s="15" t="s">
        <v>85</v>
      </c>
      <c r="F10650" s="39">
        <v>6419.4442659370861</v>
      </c>
    </row>
    <row r="10651" spans="1:6" x14ac:dyDescent="0.25">
      <c r="A10651" s="38">
        <v>55215</v>
      </c>
      <c r="B10651" s="38" t="s">
        <v>2195</v>
      </c>
      <c r="C10651" s="14" t="s">
        <v>107</v>
      </c>
      <c r="D10651" s="14" t="s">
        <v>96</v>
      </c>
      <c r="E10651" s="15" t="s">
        <v>85</v>
      </c>
      <c r="F10651" s="39">
        <v>5724.5879761730748</v>
      </c>
    </row>
    <row r="10652" spans="1:6" x14ac:dyDescent="0.25">
      <c r="A10652" s="38">
        <v>55216</v>
      </c>
      <c r="B10652" s="38" t="s">
        <v>951</v>
      </c>
      <c r="C10652" s="14" t="s">
        <v>107</v>
      </c>
      <c r="D10652" s="14" t="s">
        <v>84</v>
      </c>
      <c r="E10652" s="15" t="s">
        <v>85</v>
      </c>
      <c r="F10652" s="39">
        <v>5613.2300064656811</v>
      </c>
    </row>
    <row r="10653" spans="1:6" x14ac:dyDescent="0.25">
      <c r="A10653" s="38">
        <v>55217</v>
      </c>
      <c r="B10653" s="38" t="s">
        <v>2838</v>
      </c>
      <c r="C10653" s="14" t="s">
        <v>107</v>
      </c>
      <c r="D10653" s="14" t="s">
        <v>84</v>
      </c>
      <c r="E10653" s="15" t="s">
        <v>88</v>
      </c>
      <c r="F10653" s="39">
        <v>3447.0955904952198</v>
      </c>
    </row>
    <row r="10654" spans="1:6" x14ac:dyDescent="0.25">
      <c r="A10654" s="38">
        <v>55218</v>
      </c>
      <c r="B10654" s="38" t="s">
        <v>2932</v>
      </c>
      <c r="C10654" s="14" t="s">
        <v>83</v>
      </c>
      <c r="D10654" s="14" t="s">
        <v>84</v>
      </c>
      <c r="E10654" s="15" t="s">
        <v>85</v>
      </c>
      <c r="F10654" s="39">
        <v>14498.721021843996</v>
      </c>
    </row>
    <row r="10655" spans="1:6" x14ac:dyDescent="0.25">
      <c r="A10655" s="38">
        <v>55219</v>
      </c>
      <c r="B10655" s="38" t="s">
        <v>106</v>
      </c>
      <c r="C10655" s="14" t="s">
        <v>83</v>
      </c>
      <c r="D10655" s="14" t="s">
        <v>96</v>
      </c>
      <c r="E10655" s="15" t="s">
        <v>88</v>
      </c>
      <c r="F10655" s="39">
        <v>13861.285816422665</v>
      </c>
    </row>
    <row r="10656" spans="1:6" x14ac:dyDescent="0.25">
      <c r="A10656" s="38">
        <v>55220</v>
      </c>
      <c r="B10656" s="38" t="s">
        <v>1220</v>
      </c>
      <c r="C10656" s="14" t="s">
        <v>83</v>
      </c>
      <c r="D10656" s="14" t="s">
        <v>104</v>
      </c>
      <c r="E10656" s="15" t="s">
        <v>88</v>
      </c>
      <c r="F10656" s="39">
        <v>13044.740860239615</v>
      </c>
    </row>
    <row r="10657" spans="1:6" x14ac:dyDescent="0.25">
      <c r="A10657" s="38">
        <v>55221</v>
      </c>
      <c r="B10657" s="38" t="s">
        <v>1214</v>
      </c>
      <c r="C10657" s="14" t="s">
        <v>83</v>
      </c>
      <c r="D10657" s="14" t="s">
        <v>84</v>
      </c>
      <c r="E10657" s="15" t="s">
        <v>88</v>
      </c>
      <c r="F10657" s="39">
        <v>5390.6583457835713</v>
      </c>
    </row>
    <row r="10658" spans="1:6" x14ac:dyDescent="0.25">
      <c r="A10658" s="38">
        <v>55222</v>
      </c>
      <c r="B10658" s="38" t="s">
        <v>3252</v>
      </c>
      <c r="C10658" s="14" t="s">
        <v>83</v>
      </c>
      <c r="D10658" s="14" t="s">
        <v>94</v>
      </c>
      <c r="E10658" s="15" t="s">
        <v>88</v>
      </c>
      <c r="F10658" s="39">
        <v>1221.2852595368865</v>
      </c>
    </row>
    <row r="10659" spans="1:6" x14ac:dyDescent="0.25">
      <c r="A10659" s="38">
        <v>55223</v>
      </c>
      <c r="B10659" s="38" t="s">
        <v>1103</v>
      </c>
      <c r="C10659" s="14" t="s">
        <v>87</v>
      </c>
      <c r="D10659" s="14" t="s">
        <v>84</v>
      </c>
      <c r="E10659" s="15" t="s">
        <v>85</v>
      </c>
      <c r="F10659" s="39">
        <v>14874.531235534558</v>
      </c>
    </row>
    <row r="10660" spans="1:6" x14ac:dyDescent="0.25">
      <c r="A10660" s="38">
        <v>55224</v>
      </c>
      <c r="B10660" s="38" t="s">
        <v>1680</v>
      </c>
      <c r="C10660" s="14" t="s">
        <v>87</v>
      </c>
      <c r="D10660" s="14" t="s">
        <v>84</v>
      </c>
      <c r="E10660" s="15" t="s">
        <v>85</v>
      </c>
      <c r="F10660" s="39">
        <v>14514.318949286413</v>
      </c>
    </row>
    <row r="10661" spans="1:6" x14ac:dyDescent="0.25">
      <c r="A10661" s="38">
        <v>55225</v>
      </c>
      <c r="B10661" s="38" t="s">
        <v>2828</v>
      </c>
      <c r="C10661" s="14" t="s">
        <v>87</v>
      </c>
      <c r="D10661" s="14" t="s">
        <v>84</v>
      </c>
      <c r="E10661" s="15" t="s">
        <v>88</v>
      </c>
      <c r="F10661" s="39">
        <v>11510.497206498065</v>
      </c>
    </row>
    <row r="10662" spans="1:6" x14ac:dyDescent="0.25">
      <c r="A10662" s="38">
        <v>55226</v>
      </c>
      <c r="B10662" s="38" t="s">
        <v>1787</v>
      </c>
      <c r="C10662" s="14" t="s">
        <v>87</v>
      </c>
      <c r="D10662" s="14" t="s">
        <v>96</v>
      </c>
      <c r="E10662" s="15" t="s">
        <v>85</v>
      </c>
      <c r="F10662" s="39">
        <v>4646.6422678577892</v>
      </c>
    </row>
    <row r="10663" spans="1:6" x14ac:dyDescent="0.25">
      <c r="A10663" s="38">
        <v>55227</v>
      </c>
      <c r="B10663" s="38" t="s">
        <v>187</v>
      </c>
      <c r="C10663" s="14" t="s">
        <v>100</v>
      </c>
      <c r="D10663" s="14" t="s">
        <v>104</v>
      </c>
      <c r="E10663" s="15" t="s">
        <v>85</v>
      </c>
      <c r="F10663" s="39">
        <v>14660.24272218391</v>
      </c>
    </row>
    <row r="10664" spans="1:6" x14ac:dyDescent="0.25">
      <c r="A10664" s="38">
        <v>55228</v>
      </c>
      <c r="B10664" s="38" t="s">
        <v>289</v>
      </c>
      <c r="C10664" s="14" t="s">
        <v>100</v>
      </c>
      <c r="D10664" s="14" t="s">
        <v>96</v>
      </c>
      <c r="E10664" s="15" t="s">
        <v>85</v>
      </c>
      <c r="F10664" s="39">
        <v>11894.190528395533</v>
      </c>
    </row>
    <row r="10665" spans="1:6" x14ac:dyDescent="0.25">
      <c r="A10665" s="38">
        <v>55229</v>
      </c>
      <c r="B10665" s="38" t="s">
        <v>3518</v>
      </c>
      <c r="C10665" s="14" t="s">
        <v>100</v>
      </c>
      <c r="D10665" s="14" t="s">
        <v>94</v>
      </c>
      <c r="E10665" s="15" t="s">
        <v>88</v>
      </c>
      <c r="F10665" s="39">
        <v>9303.592690040985</v>
      </c>
    </row>
    <row r="10666" spans="1:6" x14ac:dyDescent="0.25">
      <c r="A10666" s="38">
        <v>55230</v>
      </c>
      <c r="B10666" s="38" t="s">
        <v>678</v>
      </c>
      <c r="C10666" s="14" t="s">
        <v>100</v>
      </c>
      <c r="D10666" s="14" t="s">
        <v>84</v>
      </c>
      <c r="E10666" s="15" t="s">
        <v>85</v>
      </c>
      <c r="F10666" s="39">
        <v>3321.190302064615</v>
      </c>
    </row>
    <row r="10667" spans="1:6" x14ac:dyDescent="0.25">
      <c r="A10667" s="38">
        <v>55231</v>
      </c>
      <c r="B10667" s="38" t="s">
        <v>751</v>
      </c>
      <c r="C10667" s="14" t="s">
        <v>102</v>
      </c>
      <c r="D10667" s="14" t="s">
        <v>104</v>
      </c>
      <c r="E10667" s="15" t="s">
        <v>85</v>
      </c>
      <c r="F10667" s="39">
        <v>13787.525476866222</v>
      </c>
    </row>
    <row r="10668" spans="1:6" x14ac:dyDescent="0.25">
      <c r="A10668" s="38">
        <v>55232</v>
      </c>
      <c r="B10668" s="38" t="s">
        <v>1285</v>
      </c>
      <c r="C10668" s="14" t="s">
        <v>102</v>
      </c>
      <c r="D10668" s="14" t="s">
        <v>94</v>
      </c>
      <c r="E10668" s="15" t="s">
        <v>88</v>
      </c>
      <c r="F10668" s="39">
        <v>9689.1709567283306</v>
      </c>
    </row>
    <row r="10669" spans="1:6" x14ac:dyDescent="0.25">
      <c r="A10669" s="38">
        <v>55233</v>
      </c>
      <c r="B10669" s="38" t="s">
        <v>2315</v>
      </c>
      <c r="C10669" s="14" t="s">
        <v>102</v>
      </c>
      <c r="D10669" s="14" t="s">
        <v>96</v>
      </c>
      <c r="E10669" s="15" t="s">
        <v>88</v>
      </c>
      <c r="F10669" s="39">
        <v>7714.369450205555</v>
      </c>
    </row>
    <row r="10670" spans="1:6" x14ac:dyDescent="0.25">
      <c r="A10670" s="38">
        <v>55234</v>
      </c>
      <c r="B10670" s="38" t="s">
        <v>469</v>
      </c>
      <c r="C10670" s="14" t="s">
        <v>107</v>
      </c>
      <c r="D10670" s="14" t="s">
        <v>94</v>
      </c>
      <c r="E10670" s="15" t="s">
        <v>85</v>
      </c>
      <c r="F10670" s="39">
        <v>10509.924765740374</v>
      </c>
    </row>
    <row r="10671" spans="1:6" x14ac:dyDescent="0.25">
      <c r="A10671" s="38">
        <v>55235</v>
      </c>
      <c r="B10671" s="38" t="s">
        <v>2355</v>
      </c>
      <c r="C10671" s="14" t="s">
        <v>107</v>
      </c>
      <c r="D10671" s="14" t="s">
        <v>96</v>
      </c>
      <c r="E10671" s="15" t="s">
        <v>85</v>
      </c>
      <c r="F10671" s="39">
        <v>8544.6153097706647</v>
      </c>
    </row>
    <row r="10672" spans="1:6" x14ac:dyDescent="0.25">
      <c r="A10672" s="38">
        <v>55236</v>
      </c>
      <c r="B10672" s="38" t="s">
        <v>2536</v>
      </c>
      <c r="C10672" s="14" t="s">
        <v>107</v>
      </c>
      <c r="D10672" s="14" t="s">
        <v>104</v>
      </c>
      <c r="E10672" s="15" t="s">
        <v>85</v>
      </c>
      <c r="F10672" s="39">
        <v>6165.1180808208737</v>
      </c>
    </row>
    <row r="10673" spans="1:6" x14ac:dyDescent="0.25">
      <c r="A10673" s="38">
        <v>55237</v>
      </c>
      <c r="B10673" s="38" t="s">
        <v>797</v>
      </c>
      <c r="C10673" s="14" t="s">
        <v>107</v>
      </c>
      <c r="D10673" s="14" t="s">
        <v>90</v>
      </c>
      <c r="E10673" s="15" t="s">
        <v>85</v>
      </c>
      <c r="F10673" s="39">
        <v>1781.0266985397186</v>
      </c>
    </row>
    <row r="10674" spans="1:6" x14ac:dyDescent="0.25">
      <c r="A10674" s="38">
        <v>55238</v>
      </c>
      <c r="B10674" s="38" t="s">
        <v>2534</v>
      </c>
      <c r="C10674" s="14" t="s">
        <v>83</v>
      </c>
      <c r="D10674" s="14" t="s">
        <v>104</v>
      </c>
      <c r="E10674" s="15" t="s">
        <v>85</v>
      </c>
      <c r="F10674" s="39">
        <v>7100.5246179911046</v>
      </c>
    </row>
    <row r="10675" spans="1:6" x14ac:dyDescent="0.25">
      <c r="A10675" s="38">
        <v>55239</v>
      </c>
      <c r="B10675" s="38" t="s">
        <v>1314</v>
      </c>
      <c r="C10675" s="14" t="s">
        <v>87</v>
      </c>
      <c r="D10675" s="14" t="s">
        <v>94</v>
      </c>
      <c r="E10675" s="15" t="s">
        <v>85</v>
      </c>
      <c r="F10675" s="39">
        <v>11547.805294662005</v>
      </c>
    </row>
    <row r="10676" spans="1:6" x14ac:dyDescent="0.25">
      <c r="A10676" s="38">
        <v>55240</v>
      </c>
      <c r="B10676" s="38" t="s">
        <v>3184</v>
      </c>
      <c r="C10676" s="14" t="s">
        <v>87</v>
      </c>
      <c r="D10676" s="14" t="s">
        <v>104</v>
      </c>
      <c r="E10676" s="15" t="s">
        <v>85</v>
      </c>
      <c r="F10676" s="39">
        <v>5445.2325846650874</v>
      </c>
    </row>
    <row r="10677" spans="1:6" x14ac:dyDescent="0.25">
      <c r="A10677" s="38">
        <v>55241</v>
      </c>
      <c r="B10677" s="38" t="s">
        <v>1111</v>
      </c>
      <c r="C10677" s="14" t="s">
        <v>87</v>
      </c>
      <c r="D10677" s="14" t="s">
        <v>84</v>
      </c>
      <c r="E10677" s="15" t="s">
        <v>85</v>
      </c>
      <c r="F10677" s="39">
        <v>5162.5100356899693</v>
      </c>
    </row>
    <row r="10678" spans="1:6" x14ac:dyDescent="0.25">
      <c r="A10678" s="38">
        <v>55242</v>
      </c>
      <c r="B10678" s="38" t="s">
        <v>2634</v>
      </c>
      <c r="C10678" s="14" t="s">
        <v>100</v>
      </c>
      <c r="D10678" s="14" t="s">
        <v>84</v>
      </c>
      <c r="E10678" s="15" t="s">
        <v>88</v>
      </c>
      <c r="F10678" s="39">
        <v>13231.577754874184</v>
      </c>
    </row>
    <row r="10679" spans="1:6" x14ac:dyDescent="0.25">
      <c r="A10679" s="38">
        <v>55243</v>
      </c>
      <c r="B10679" s="38" t="s">
        <v>2890</v>
      </c>
      <c r="C10679" s="14" t="s">
        <v>100</v>
      </c>
      <c r="D10679" s="14" t="s">
        <v>104</v>
      </c>
      <c r="E10679" s="15" t="s">
        <v>88</v>
      </c>
      <c r="F10679" s="39">
        <v>5080.0838299914712</v>
      </c>
    </row>
    <row r="10680" spans="1:6" x14ac:dyDescent="0.25">
      <c r="A10680" s="38">
        <v>55244</v>
      </c>
      <c r="B10680" s="38" t="s">
        <v>791</v>
      </c>
      <c r="C10680" s="14" t="s">
        <v>100</v>
      </c>
      <c r="D10680" s="14" t="s">
        <v>90</v>
      </c>
      <c r="E10680" s="15" t="s">
        <v>85</v>
      </c>
      <c r="F10680" s="39">
        <v>3976.0139833936869</v>
      </c>
    </row>
    <row r="10681" spans="1:6" x14ac:dyDescent="0.25">
      <c r="A10681" s="38">
        <v>55245</v>
      </c>
      <c r="B10681" s="38" t="s">
        <v>2660</v>
      </c>
      <c r="C10681" s="14" t="s">
        <v>100</v>
      </c>
      <c r="D10681" s="14" t="s">
        <v>104</v>
      </c>
      <c r="E10681" s="15" t="s">
        <v>85</v>
      </c>
      <c r="F10681" s="39">
        <v>3202.5610404613872</v>
      </c>
    </row>
    <row r="10682" spans="1:6" x14ac:dyDescent="0.25">
      <c r="A10682" s="38">
        <v>55246</v>
      </c>
      <c r="B10682" s="38" t="s">
        <v>780</v>
      </c>
      <c r="C10682" s="14" t="s">
        <v>102</v>
      </c>
      <c r="D10682" s="14" t="s">
        <v>94</v>
      </c>
      <c r="E10682" s="15" t="s">
        <v>88</v>
      </c>
      <c r="F10682" s="39">
        <v>13589.985687896133</v>
      </c>
    </row>
    <row r="10683" spans="1:6" x14ac:dyDescent="0.25">
      <c r="A10683" s="38">
        <v>55247</v>
      </c>
      <c r="B10683" s="38" t="s">
        <v>3371</v>
      </c>
      <c r="C10683" s="14" t="s">
        <v>102</v>
      </c>
      <c r="D10683" s="14" t="s">
        <v>84</v>
      </c>
      <c r="E10683" s="15" t="s">
        <v>85</v>
      </c>
      <c r="F10683" s="39">
        <v>8427.9665161052708</v>
      </c>
    </row>
    <row r="10684" spans="1:6" x14ac:dyDescent="0.25">
      <c r="A10684" s="38">
        <v>55248</v>
      </c>
      <c r="B10684" s="38" t="s">
        <v>3043</v>
      </c>
      <c r="C10684" s="14" t="s">
        <v>102</v>
      </c>
      <c r="D10684" s="14" t="s">
        <v>104</v>
      </c>
      <c r="E10684" s="15" t="s">
        <v>88</v>
      </c>
      <c r="F10684" s="39">
        <v>6827.0194432165572</v>
      </c>
    </row>
    <row r="10685" spans="1:6" x14ac:dyDescent="0.25">
      <c r="A10685" s="38">
        <v>55249</v>
      </c>
      <c r="B10685" s="38" t="s">
        <v>1176</v>
      </c>
      <c r="C10685" s="14" t="s">
        <v>102</v>
      </c>
      <c r="D10685" s="14" t="s">
        <v>94</v>
      </c>
      <c r="E10685" s="15" t="s">
        <v>85</v>
      </c>
      <c r="F10685" s="39">
        <v>3663.6392754804119</v>
      </c>
    </row>
    <row r="10686" spans="1:6" x14ac:dyDescent="0.25">
      <c r="A10686" s="38">
        <v>55250</v>
      </c>
      <c r="B10686" s="38" t="s">
        <v>2956</v>
      </c>
      <c r="C10686" s="14" t="s">
        <v>107</v>
      </c>
      <c r="D10686" s="14" t="s">
        <v>94</v>
      </c>
      <c r="E10686" s="15" t="s">
        <v>88</v>
      </c>
      <c r="F10686" s="39">
        <v>14852.646353990198</v>
      </c>
    </row>
    <row r="10687" spans="1:6" x14ac:dyDescent="0.25">
      <c r="A10687" s="38">
        <v>55251</v>
      </c>
      <c r="B10687" s="38" t="s">
        <v>2749</v>
      </c>
      <c r="C10687" s="14" t="s">
        <v>107</v>
      </c>
      <c r="D10687" s="14" t="s">
        <v>90</v>
      </c>
      <c r="E10687" s="15" t="s">
        <v>88</v>
      </c>
      <c r="F10687" s="39">
        <v>14784.264676720484</v>
      </c>
    </row>
    <row r="10688" spans="1:6" x14ac:dyDescent="0.25">
      <c r="A10688" s="38">
        <v>55252</v>
      </c>
      <c r="B10688" s="38" t="s">
        <v>919</v>
      </c>
      <c r="C10688" s="14" t="s">
        <v>107</v>
      </c>
      <c r="D10688" s="14" t="s">
        <v>94</v>
      </c>
      <c r="E10688" s="15" t="s">
        <v>88</v>
      </c>
      <c r="F10688" s="39">
        <v>7217.7251604323501</v>
      </c>
    </row>
    <row r="10689" spans="1:6" x14ac:dyDescent="0.25">
      <c r="A10689" s="38">
        <v>55253</v>
      </c>
      <c r="B10689" s="38" t="s">
        <v>492</v>
      </c>
      <c r="C10689" s="14" t="s">
        <v>107</v>
      </c>
      <c r="D10689" s="14" t="s">
        <v>94</v>
      </c>
      <c r="E10689" s="15" t="s">
        <v>88</v>
      </c>
      <c r="F10689" s="39">
        <v>334.4485133139712</v>
      </c>
    </row>
    <row r="10690" spans="1:6" x14ac:dyDescent="0.25">
      <c r="A10690" s="38">
        <v>55254</v>
      </c>
      <c r="B10690" s="38" t="s">
        <v>3231</v>
      </c>
      <c r="C10690" s="14" t="s">
        <v>83</v>
      </c>
      <c r="D10690" s="14" t="s">
        <v>94</v>
      </c>
      <c r="E10690" s="15" t="s">
        <v>85</v>
      </c>
      <c r="F10690" s="39">
        <v>13700.876600464419</v>
      </c>
    </row>
    <row r="10691" spans="1:6" x14ac:dyDescent="0.25">
      <c r="A10691" s="38">
        <v>55255</v>
      </c>
      <c r="B10691" s="38" t="s">
        <v>2083</v>
      </c>
      <c r="C10691" s="14" t="s">
        <v>83</v>
      </c>
      <c r="D10691" s="14" t="s">
        <v>84</v>
      </c>
      <c r="E10691" s="15" t="s">
        <v>88</v>
      </c>
      <c r="F10691" s="39">
        <v>13046.71320064563</v>
      </c>
    </row>
    <row r="10692" spans="1:6" x14ac:dyDescent="0.25">
      <c r="A10692" s="38">
        <v>55256</v>
      </c>
      <c r="B10692" s="38" t="s">
        <v>2026</v>
      </c>
      <c r="C10692" s="14" t="s">
        <v>83</v>
      </c>
      <c r="D10692" s="14" t="s">
        <v>84</v>
      </c>
      <c r="E10692" s="15" t="s">
        <v>88</v>
      </c>
      <c r="F10692" s="39">
        <v>6810.5796419090011</v>
      </c>
    </row>
    <row r="10693" spans="1:6" x14ac:dyDescent="0.25">
      <c r="A10693" s="38">
        <v>55257</v>
      </c>
      <c r="B10693" s="38" t="s">
        <v>3251</v>
      </c>
      <c r="C10693" s="14" t="s">
        <v>83</v>
      </c>
      <c r="D10693" s="14" t="s">
        <v>94</v>
      </c>
      <c r="E10693" s="15" t="s">
        <v>85</v>
      </c>
      <c r="F10693" s="39">
        <v>2202.2164168191571</v>
      </c>
    </row>
    <row r="10694" spans="1:6" x14ac:dyDescent="0.25">
      <c r="A10694" s="38">
        <v>55258</v>
      </c>
      <c r="B10694" s="38" t="s">
        <v>2504</v>
      </c>
      <c r="C10694" s="14" t="s">
        <v>83</v>
      </c>
      <c r="D10694" s="14" t="s">
        <v>104</v>
      </c>
      <c r="E10694" s="15" t="s">
        <v>88</v>
      </c>
      <c r="F10694" s="39">
        <v>2189.3663207380887</v>
      </c>
    </row>
    <row r="10695" spans="1:6" x14ac:dyDescent="0.25">
      <c r="A10695" s="38">
        <v>55259</v>
      </c>
      <c r="B10695" s="38" t="s">
        <v>1091</v>
      </c>
      <c r="C10695" s="14" t="s">
        <v>83</v>
      </c>
      <c r="D10695" s="14" t="s">
        <v>84</v>
      </c>
      <c r="E10695" s="15" t="s">
        <v>85</v>
      </c>
      <c r="F10695" s="39">
        <v>1035.7840525213855</v>
      </c>
    </row>
    <row r="10696" spans="1:6" x14ac:dyDescent="0.25">
      <c r="A10696" s="38">
        <v>55260</v>
      </c>
      <c r="B10696" s="38" t="s">
        <v>3001</v>
      </c>
      <c r="C10696" s="14" t="s">
        <v>87</v>
      </c>
      <c r="D10696" s="14" t="s">
        <v>96</v>
      </c>
      <c r="E10696" s="15" t="s">
        <v>85</v>
      </c>
      <c r="F10696" s="39">
        <v>11763.542646664759</v>
      </c>
    </row>
    <row r="10697" spans="1:6" x14ac:dyDescent="0.25">
      <c r="A10697" s="38">
        <v>55261</v>
      </c>
      <c r="B10697" s="38" t="s">
        <v>2317</v>
      </c>
      <c r="C10697" s="14" t="s">
        <v>87</v>
      </c>
      <c r="D10697" s="14" t="s">
        <v>90</v>
      </c>
      <c r="E10697" s="15" t="s">
        <v>88</v>
      </c>
      <c r="F10697" s="39">
        <v>4338.1688575146518</v>
      </c>
    </row>
    <row r="10698" spans="1:6" x14ac:dyDescent="0.25">
      <c r="A10698" s="38">
        <v>55262</v>
      </c>
      <c r="B10698" s="38" t="s">
        <v>3467</v>
      </c>
      <c r="C10698" s="14" t="s">
        <v>87</v>
      </c>
      <c r="D10698" s="14" t="s">
        <v>104</v>
      </c>
      <c r="E10698" s="15" t="s">
        <v>88</v>
      </c>
      <c r="F10698" s="39">
        <v>1829.2590478536174</v>
      </c>
    </row>
    <row r="10699" spans="1:6" x14ac:dyDescent="0.25">
      <c r="A10699" s="38">
        <v>55263</v>
      </c>
      <c r="B10699" s="38" t="s">
        <v>2164</v>
      </c>
      <c r="C10699" s="14" t="s">
        <v>100</v>
      </c>
      <c r="D10699" s="14" t="s">
        <v>84</v>
      </c>
      <c r="E10699" s="15" t="s">
        <v>85</v>
      </c>
      <c r="F10699" s="39">
        <v>14611.356381142426</v>
      </c>
    </row>
    <row r="10700" spans="1:6" x14ac:dyDescent="0.25">
      <c r="A10700" s="38">
        <v>55264</v>
      </c>
      <c r="B10700" s="38" t="s">
        <v>385</v>
      </c>
      <c r="C10700" s="14" t="s">
        <v>100</v>
      </c>
      <c r="D10700" s="14" t="s">
        <v>94</v>
      </c>
      <c r="E10700" s="15" t="s">
        <v>88</v>
      </c>
      <c r="F10700" s="39">
        <v>13469.119098506801</v>
      </c>
    </row>
    <row r="10701" spans="1:6" x14ac:dyDescent="0.25">
      <c r="A10701" s="38">
        <v>55265</v>
      </c>
      <c r="B10701" s="38" t="s">
        <v>1689</v>
      </c>
      <c r="C10701" s="14" t="s">
        <v>100</v>
      </c>
      <c r="D10701" s="14" t="s">
        <v>104</v>
      </c>
      <c r="E10701" s="15" t="s">
        <v>88</v>
      </c>
      <c r="F10701" s="39">
        <v>9803.0132693794822</v>
      </c>
    </row>
    <row r="10702" spans="1:6" x14ac:dyDescent="0.25">
      <c r="A10702" s="38">
        <v>55266</v>
      </c>
      <c r="B10702" s="38" t="s">
        <v>449</v>
      </c>
      <c r="C10702" s="14" t="s">
        <v>100</v>
      </c>
      <c r="D10702" s="14" t="s">
        <v>104</v>
      </c>
      <c r="E10702" s="15" t="s">
        <v>88</v>
      </c>
      <c r="F10702" s="39">
        <v>9777.0720136572036</v>
      </c>
    </row>
    <row r="10703" spans="1:6" x14ac:dyDescent="0.25">
      <c r="A10703" s="38">
        <v>55267</v>
      </c>
      <c r="B10703" s="38" t="s">
        <v>3519</v>
      </c>
      <c r="C10703" s="14" t="s">
        <v>100</v>
      </c>
      <c r="D10703" s="14" t="s">
        <v>104</v>
      </c>
      <c r="E10703" s="15" t="s">
        <v>88</v>
      </c>
      <c r="F10703" s="39">
        <v>6824.845934728959</v>
      </c>
    </row>
    <row r="10704" spans="1:6" x14ac:dyDescent="0.25">
      <c r="A10704" s="38">
        <v>55268</v>
      </c>
      <c r="B10704" s="38" t="s">
        <v>2343</v>
      </c>
      <c r="C10704" s="14" t="s">
        <v>107</v>
      </c>
      <c r="D10704" s="14" t="s">
        <v>104</v>
      </c>
      <c r="E10704" s="15" t="s">
        <v>88</v>
      </c>
      <c r="F10704" s="39">
        <v>6234.0949533556295</v>
      </c>
    </row>
    <row r="10705" spans="1:6" x14ac:dyDescent="0.25">
      <c r="A10705" s="38">
        <v>55269</v>
      </c>
      <c r="B10705" s="38" t="s">
        <v>1240</v>
      </c>
      <c r="C10705" s="14" t="s">
        <v>83</v>
      </c>
      <c r="D10705" s="14" t="s">
        <v>104</v>
      </c>
      <c r="E10705" s="15" t="s">
        <v>88</v>
      </c>
      <c r="F10705" s="39">
        <v>12512.484502907328</v>
      </c>
    </row>
    <row r="10706" spans="1:6" x14ac:dyDescent="0.25">
      <c r="A10706" s="38">
        <v>55270</v>
      </c>
      <c r="B10706" s="38" t="s">
        <v>1890</v>
      </c>
      <c r="C10706" s="14" t="s">
        <v>83</v>
      </c>
      <c r="D10706" s="14" t="s">
        <v>94</v>
      </c>
      <c r="E10706" s="15" t="s">
        <v>88</v>
      </c>
      <c r="F10706" s="39">
        <v>2612.9180990801597</v>
      </c>
    </row>
    <row r="10707" spans="1:6" x14ac:dyDescent="0.25">
      <c r="A10707" s="38">
        <v>55271</v>
      </c>
      <c r="B10707" s="38" t="s">
        <v>3177</v>
      </c>
      <c r="C10707" s="14" t="s">
        <v>83</v>
      </c>
      <c r="D10707" s="14" t="s">
        <v>84</v>
      </c>
      <c r="E10707" s="15" t="s">
        <v>88</v>
      </c>
      <c r="F10707" s="39">
        <v>765.59156508933336</v>
      </c>
    </row>
    <row r="10708" spans="1:6" x14ac:dyDescent="0.25">
      <c r="A10708" s="38">
        <v>55272</v>
      </c>
      <c r="B10708" s="38" t="s">
        <v>278</v>
      </c>
      <c r="C10708" s="14" t="s">
        <v>87</v>
      </c>
      <c r="D10708" s="14" t="s">
        <v>90</v>
      </c>
      <c r="E10708" s="15" t="s">
        <v>88</v>
      </c>
      <c r="F10708" s="39">
        <v>13546.647273751159</v>
      </c>
    </row>
    <row r="10709" spans="1:6" x14ac:dyDescent="0.25">
      <c r="A10709" s="38">
        <v>55273</v>
      </c>
      <c r="B10709" s="38" t="s">
        <v>725</v>
      </c>
      <c r="C10709" s="14" t="s">
        <v>87</v>
      </c>
      <c r="D10709" s="14" t="s">
        <v>104</v>
      </c>
      <c r="E10709" s="15" t="s">
        <v>88</v>
      </c>
      <c r="F10709" s="39">
        <v>10819.673848399789</v>
      </c>
    </row>
    <row r="10710" spans="1:6" x14ac:dyDescent="0.25">
      <c r="A10710" s="38">
        <v>55274</v>
      </c>
      <c r="B10710" s="38" t="s">
        <v>1162</v>
      </c>
      <c r="C10710" s="14" t="s">
        <v>87</v>
      </c>
      <c r="D10710" s="14" t="s">
        <v>104</v>
      </c>
      <c r="E10710" s="15" t="s">
        <v>85</v>
      </c>
      <c r="F10710" s="39">
        <v>8935.0070815117415</v>
      </c>
    </row>
    <row r="10711" spans="1:6" x14ac:dyDescent="0.25">
      <c r="A10711" s="38">
        <v>55275</v>
      </c>
      <c r="B10711" s="38" t="s">
        <v>3476</v>
      </c>
      <c r="C10711" s="14" t="s">
        <v>87</v>
      </c>
      <c r="D10711" s="14" t="s">
        <v>94</v>
      </c>
      <c r="E10711" s="15" t="s">
        <v>88</v>
      </c>
      <c r="F10711" s="39">
        <v>4495.3847000916257</v>
      </c>
    </row>
    <row r="10712" spans="1:6" x14ac:dyDescent="0.25">
      <c r="A10712" s="38">
        <v>55276</v>
      </c>
      <c r="B10712" s="38" t="s">
        <v>2250</v>
      </c>
      <c r="C10712" s="14" t="s">
        <v>87</v>
      </c>
      <c r="D10712" s="14" t="s">
        <v>94</v>
      </c>
      <c r="E10712" s="15" t="s">
        <v>88</v>
      </c>
      <c r="F10712" s="39">
        <v>3725.1105578317779</v>
      </c>
    </row>
    <row r="10713" spans="1:6" x14ac:dyDescent="0.25">
      <c r="A10713" s="38">
        <v>55277</v>
      </c>
      <c r="B10713" s="38" t="s">
        <v>2041</v>
      </c>
      <c r="C10713" s="14" t="s">
        <v>87</v>
      </c>
      <c r="D10713" s="14" t="s">
        <v>90</v>
      </c>
      <c r="E10713" s="15" t="s">
        <v>85</v>
      </c>
      <c r="F10713" s="39">
        <v>3475.3996620615508</v>
      </c>
    </row>
    <row r="10714" spans="1:6" x14ac:dyDescent="0.25">
      <c r="A10714" s="38">
        <v>55278</v>
      </c>
      <c r="B10714" s="38" t="s">
        <v>1393</v>
      </c>
      <c r="C10714" s="14" t="s">
        <v>100</v>
      </c>
      <c r="D10714" s="14" t="s">
        <v>94</v>
      </c>
      <c r="E10714" s="15" t="s">
        <v>88</v>
      </c>
      <c r="F10714" s="39">
        <v>9328.630827481511</v>
      </c>
    </row>
    <row r="10715" spans="1:6" x14ac:dyDescent="0.25">
      <c r="A10715" s="38">
        <v>55279</v>
      </c>
      <c r="B10715" s="38" t="s">
        <v>2116</v>
      </c>
      <c r="C10715" s="14" t="s">
        <v>100</v>
      </c>
      <c r="D10715" s="14" t="s">
        <v>84</v>
      </c>
      <c r="E10715" s="15" t="s">
        <v>88</v>
      </c>
      <c r="F10715" s="39">
        <v>9099.8135114781453</v>
      </c>
    </row>
    <row r="10716" spans="1:6" x14ac:dyDescent="0.25">
      <c r="A10716" s="38">
        <v>55280</v>
      </c>
      <c r="B10716" s="38" t="s">
        <v>115</v>
      </c>
      <c r="C10716" s="14" t="s">
        <v>100</v>
      </c>
      <c r="D10716" s="14" t="s">
        <v>94</v>
      </c>
      <c r="E10716" s="15" t="s">
        <v>85</v>
      </c>
      <c r="F10716" s="39">
        <v>8895.6617203610331</v>
      </c>
    </row>
    <row r="10717" spans="1:6" x14ac:dyDescent="0.25">
      <c r="A10717" s="38">
        <v>55281</v>
      </c>
      <c r="B10717" s="38" t="s">
        <v>1176</v>
      </c>
      <c r="C10717" s="14" t="s">
        <v>100</v>
      </c>
      <c r="D10717" s="14" t="s">
        <v>96</v>
      </c>
      <c r="E10717" s="15" t="s">
        <v>88</v>
      </c>
      <c r="F10717" s="39">
        <v>5752.5033414695808</v>
      </c>
    </row>
    <row r="10718" spans="1:6" x14ac:dyDescent="0.25">
      <c r="A10718" s="38">
        <v>55282</v>
      </c>
      <c r="B10718" s="38" t="s">
        <v>2603</v>
      </c>
      <c r="C10718" s="14" t="s">
        <v>100</v>
      </c>
      <c r="D10718" s="14" t="s">
        <v>104</v>
      </c>
      <c r="E10718" s="15" t="s">
        <v>85</v>
      </c>
      <c r="F10718" s="39">
        <v>2613.9050703417647</v>
      </c>
    </row>
    <row r="10719" spans="1:6" x14ac:dyDescent="0.25">
      <c r="A10719" s="38">
        <v>55283</v>
      </c>
      <c r="B10719" s="38" t="s">
        <v>2758</v>
      </c>
      <c r="C10719" s="14" t="s">
        <v>102</v>
      </c>
      <c r="D10719" s="14" t="s">
        <v>94</v>
      </c>
      <c r="E10719" s="15" t="s">
        <v>88</v>
      </c>
      <c r="F10719" s="39">
        <v>13726.058406646152</v>
      </c>
    </row>
    <row r="10720" spans="1:6" x14ac:dyDescent="0.25">
      <c r="A10720" s="38">
        <v>55284</v>
      </c>
      <c r="B10720" s="38" t="s">
        <v>1778</v>
      </c>
      <c r="C10720" s="14" t="s">
        <v>102</v>
      </c>
      <c r="D10720" s="14" t="s">
        <v>84</v>
      </c>
      <c r="E10720" s="15" t="s">
        <v>88</v>
      </c>
      <c r="F10720" s="39">
        <v>11700.025839245025</v>
      </c>
    </row>
    <row r="10721" spans="1:6" x14ac:dyDescent="0.25">
      <c r="A10721" s="38">
        <v>55285</v>
      </c>
      <c r="B10721" s="38" t="s">
        <v>1725</v>
      </c>
      <c r="C10721" s="14" t="s">
        <v>102</v>
      </c>
      <c r="D10721" s="14" t="s">
        <v>94</v>
      </c>
      <c r="E10721" s="15" t="s">
        <v>85</v>
      </c>
      <c r="F10721" s="39">
        <v>10593.968298637323</v>
      </c>
    </row>
    <row r="10722" spans="1:6" x14ac:dyDescent="0.25">
      <c r="A10722" s="38">
        <v>55286</v>
      </c>
      <c r="B10722" s="38" t="s">
        <v>2251</v>
      </c>
      <c r="C10722" s="14" t="s">
        <v>102</v>
      </c>
      <c r="D10722" s="14" t="s">
        <v>90</v>
      </c>
      <c r="E10722" s="15" t="s">
        <v>85</v>
      </c>
      <c r="F10722" s="39">
        <v>3014.0028158198852</v>
      </c>
    </row>
    <row r="10723" spans="1:6" x14ac:dyDescent="0.25">
      <c r="A10723" s="38">
        <v>55287</v>
      </c>
      <c r="B10723" s="38" t="s">
        <v>3451</v>
      </c>
      <c r="C10723" s="14" t="s">
        <v>102</v>
      </c>
      <c r="D10723" s="14" t="s">
        <v>104</v>
      </c>
      <c r="E10723" s="15" t="s">
        <v>85</v>
      </c>
      <c r="F10723" s="39">
        <v>2973.7309460166198</v>
      </c>
    </row>
    <row r="10724" spans="1:6" x14ac:dyDescent="0.25">
      <c r="A10724" s="38">
        <v>55288</v>
      </c>
      <c r="B10724" s="38" t="s">
        <v>1718</v>
      </c>
      <c r="C10724" s="14" t="s">
        <v>107</v>
      </c>
      <c r="D10724" s="14" t="s">
        <v>96</v>
      </c>
      <c r="E10724" s="15" t="s">
        <v>88</v>
      </c>
      <c r="F10724" s="39">
        <v>14749.154350793293</v>
      </c>
    </row>
    <row r="10725" spans="1:6" x14ac:dyDescent="0.25">
      <c r="A10725" s="38">
        <v>55289</v>
      </c>
      <c r="B10725" s="38" t="s">
        <v>1823</v>
      </c>
      <c r="C10725" s="14" t="s">
        <v>107</v>
      </c>
      <c r="D10725" s="14" t="s">
        <v>84</v>
      </c>
      <c r="E10725" s="15" t="s">
        <v>88</v>
      </c>
      <c r="F10725" s="39">
        <v>14076.947548140215</v>
      </c>
    </row>
    <row r="10726" spans="1:6" x14ac:dyDescent="0.25">
      <c r="A10726" s="38">
        <v>55290</v>
      </c>
      <c r="B10726" s="38" t="s">
        <v>3143</v>
      </c>
      <c r="C10726" s="14" t="s">
        <v>107</v>
      </c>
      <c r="D10726" s="14" t="s">
        <v>84</v>
      </c>
      <c r="E10726" s="15" t="s">
        <v>88</v>
      </c>
      <c r="F10726" s="39">
        <v>13073.466432984709</v>
      </c>
    </row>
    <row r="10727" spans="1:6" x14ac:dyDescent="0.25">
      <c r="A10727" s="38">
        <v>55291</v>
      </c>
      <c r="B10727" s="38" t="s">
        <v>1037</v>
      </c>
      <c r="C10727" s="14" t="s">
        <v>107</v>
      </c>
      <c r="D10727" s="14" t="s">
        <v>84</v>
      </c>
      <c r="E10727" s="15" t="s">
        <v>85</v>
      </c>
      <c r="F10727" s="39">
        <v>12934.244506419738</v>
      </c>
    </row>
    <row r="10728" spans="1:6" x14ac:dyDescent="0.25">
      <c r="A10728" s="38">
        <v>55292</v>
      </c>
      <c r="B10728" s="38" t="s">
        <v>1427</v>
      </c>
      <c r="C10728" s="14" t="s">
        <v>107</v>
      </c>
      <c r="D10728" s="14" t="s">
        <v>90</v>
      </c>
      <c r="E10728" s="15" t="s">
        <v>85</v>
      </c>
      <c r="F10728" s="39">
        <v>11963.304700807646</v>
      </c>
    </row>
    <row r="10729" spans="1:6" x14ac:dyDescent="0.25">
      <c r="A10729" s="38">
        <v>55293</v>
      </c>
      <c r="B10729" s="38" t="s">
        <v>3111</v>
      </c>
      <c r="C10729" s="14" t="s">
        <v>107</v>
      </c>
      <c r="D10729" s="14" t="s">
        <v>104</v>
      </c>
      <c r="E10729" s="15" t="s">
        <v>85</v>
      </c>
      <c r="F10729" s="39">
        <v>10277.765597490199</v>
      </c>
    </row>
    <row r="10730" spans="1:6" x14ac:dyDescent="0.25">
      <c r="A10730" s="38">
        <v>55294</v>
      </c>
      <c r="B10730" s="38" t="s">
        <v>1010</v>
      </c>
      <c r="C10730" s="14" t="s">
        <v>107</v>
      </c>
      <c r="D10730" s="14" t="s">
        <v>96</v>
      </c>
      <c r="E10730" s="15" t="s">
        <v>85</v>
      </c>
      <c r="F10730" s="39">
        <v>10039.551252910393</v>
      </c>
    </row>
    <row r="10731" spans="1:6" x14ac:dyDescent="0.25">
      <c r="A10731" s="38">
        <v>55295</v>
      </c>
      <c r="B10731" s="38" t="s">
        <v>365</v>
      </c>
      <c r="C10731" s="14" t="s">
        <v>107</v>
      </c>
      <c r="D10731" s="14" t="s">
        <v>104</v>
      </c>
      <c r="E10731" s="15" t="s">
        <v>88</v>
      </c>
      <c r="F10731" s="39">
        <v>9204.0081248405058</v>
      </c>
    </row>
    <row r="10732" spans="1:6" x14ac:dyDescent="0.25">
      <c r="A10732" s="38">
        <v>55296</v>
      </c>
      <c r="B10732" s="38" t="s">
        <v>241</v>
      </c>
      <c r="C10732" s="14" t="s">
        <v>107</v>
      </c>
      <c r="D10732" s="14" t="s">
        <v>84</v>
      </c>
      <c r="E10732" s="15" t="s">
        <v>85</v>
      </c>
      <c r="F10732" s="39">
        <v>140.75010300332934</v>
      </c>
    </row>
    <row r="10733" spans="1:6" x14ac:dyDescent="0.25">
      <c r="A10733" s="38">
        <v>55297</v>
      </c>
      <c r="B10733" s="38" t="s">
        <v>3030</v>
      </c>
      <c r="C10733" s="14" t="s">
        <v>83</v>
      </c>
      <c r="D10733" s="14" t="s">
        <v>94</v>
      </c>
      <c r="E10733" s="15" t="s">
        <v>88</v>
      </c>
      <c r="F10733" s="39">
        <v>9543.5502496439385</v>
      </c>
    </row>
    <row r="10734" spans="1:6" x14ac:dyDescent="0.25">
      <c r="A10734" s="38">
        <v>55298</v>
      </c>
      <c r="B10734" s="38" t="s">
        <v>1700</v>
      </c>
      <c r="C10734" s="14" t="s">
        <v>83</v>
      </c>
      <c r="D10734" s="14" t="s">
        <v>104</v>
      </c>
      <c r="E10734" s="15" t="s">
        <v>85</v>
      </c>
      <c r="F10734" s="39">
        <v>127.05546941603403</v>
      </c>
    </row>
    <row r="10735" spans="1:6" x14ac:dyDescent="0.25">
      <c r="A10735" s="38">
        <v>55299</v>
      </c>
      <c r="B10735" s="38" t="s">
        <v>482</v>
      </c>
      <c r="C10735" s="14" t="s">
        <v>87</v>
      </c>
      <c r="D10735" s="14" t="s">
        <v>96</v>
      </c>
      <c r="E10735" s="15" t="s">
        <v>85</v>
      </c>
      <c r="F10735" s="39">
        <v>14623.410237194494</v>
      </c>
    </row>
    <row r="10736" spans="1:6" x14ac:dyDescent="0.25">
      <c r="A10736" s="38">
        <v>55300</v>
      </c>
      <c r="B10736" s="38" t="s">
        <v>1426</v>
      </c>
      <c r="C10736" s="14" t="s">
        <v>87</v>
      </c>
      <c r="D10736" s="14" t="s">
        <v>104</v>
      </c>
      <c r="E10736" s="15" t="s">
        <v>88</v>
      </c>
      <c r="F10736" s="39">
        <v>14141.105729506657</v>
      </c>
    </row>
    <row r="10737" spans="1:6" x14ac:dyDescent="0.25">
      <c r="A10737" s="38">
        <v>55301</v>
      </c>
      <c r="B10737" s="38" t="s">
        <v>1746</v>
      </c>
      <c r="C10737" s="14" t="s">
        <v>87</v>
      </c>
      <c r="D10737" s="14" t="s">
        <v>94</v>
      </c>
      <c r="E10737" s="15" t="s">
        <v>85</v>
      </c>
      <c r="F10737" s="39">
        <v>11910.108956031587</v>
      </c>
    </row>
    <row r="10738" spans="1:6" x14ac:dyDescent="0.25">
      <c r="A10738" s="38">
        <v>55302</v>
      </c>
      <c r="B10738" s="38" t="s">
        <v>1751</v>
      </c>
      <c r="C10738" s="14" t="s">
        <v>87</v>
      </c>
      <c r="D10738" s="14" t="s">
        <v>96</v>
      </c>
      <c r="E10738" s="15" t="s">
        <v>85</v>
      </c>
      <c r="F10738" s="39">
        <v>10473.199267977876</v>
      </c>
    </row>
    <row r="10739" spans="1:6" x14ac:dyDescent="0.25">
      <c r="A10739" s="38">
        <v>55303</v>
      </c>
      <c r="B10739" s="38" t="s">
        <v>3404</v>
      </c>
      <c r="C10739" s="14" t="s">
        <v>87</v>
      </c>
      <c r="D10739" s="14" t="s">
        <v>94</v>
      </c>
      <c r="E10739" s="15" t="s">
        <v>85</v>
      </c>
      <c r="F10739" s="39">
        <v>5711.790664283144</v>
      </c>
    </row>
    <row r="10740" spans="1:6" x14ac:dyDescent="0.25">
      <c r="A10740" s="38">
        <v>55304</v>
      </c>
      <c r="B10740" s="38" t="s">
        <v>1306</v>
      </c>
      <c r="C10740" s="14" t="s">
        <v>87</v>
      </c>
      <c r="D10740" s="14" t="s">
        <v>104</v>
      </c>
      <c r="E10740" s="15" t="s">
        <v>85</v>
      </c>
      <c r="F10740" s="39">
        <v>5582.4815112180868</v>
      </c>
    </row>
    <row r="10741" spans="1:6" x14ac:dyDescent="0.25">
      <c r="A10741" s="38">
        <v>55305</v>
      </c>
      <c r="B10741" s="38" t="s">
        <v>2921</v>
      </c>
      <c r="C10741" s="14" t="s">
        <v>87</v>
      </c>
      <c r="D10741" s="14" t="s">
        <v>90</v>
      </c>
      <c r="E10741" s="15" t="s">
        <v>85</v>
      </c>
      <c r="F10741" s="39">
        <v>3751.4594445282287</v>
      </c>
    </row>
    <row r="10742" spans="1:6" x14ac:dyDescent="0.25">
      <c r="A10742" s="38">
        <v>55306</v>
      </c>
      <c r="B10742" s="38" t="s">
        <v>2173</v>
      </c>
      <c r="C10742" s="14" t="s">
        <v>87</v>
      </c>
      <c r="D10742" s="14" t="s">
        <v>84</v>
      </c>
      <c r="E10742" s="15" t="s">
        <v>85</v>
      </c>
      <c r="F10742" s="39">
        <v>1365.2409309798916</v>
      </c>
    </row>
    <row r="10743" spans="1:6" x14ac:dyDescent="0.25">
      <c r="A10743" s="38">
        <v>55307</v>
      </c>
      <c r="B10743" s="38" t="s">
        <v>2787</v>
      </c>
      <c r="C10743" s="14" t="s">
        <v>87</v>
      </c>
      <c r="D10743" s="14" t="s">
        <v>90</v>
      </c>
      <c r="E10743" s="15" t="s">
        <v>88</v>
      </c>
      <c r="F10743" s="39">
        <v>1291.4264351745167</v>
      </c>
    </row>
    <row r="10744" spans="1:6" x14ac:dyDescent="0.25">
      <c r="A10744" s="38">
        <v>55308</v>
      </c>
      <c r="B10744" s="38" t="s">
        <v>2894</v>
      </c>
      <c r="C10744" s="14" t="s">
        <v>100</v>
      </c>
      <c r="D10744" s="14" t="s">
        <v>96</v>
      </c>
      <c r="E10744" s="15" t="s">
        <v>85</v>
      </c>
      <c r="F10744" s="39">
        <v>14374.449225155375</v>
      </c>
    </row>
    <row r="10745" spans="1:6" x14ac:dyDescent="0.25">
      <c r="A10745" s="38">
        <v>55309</v>
      </c>
      <c r="B10745" s="38" t="s">
        <v>3520</v>
      </c>
      <c r="C10745" s="14" t="s">
        <v>100</v>
      </c>
      <c r="D10745" s="14" t="s">
        <v>90</v>
      </c>
      <c r="E10745" s="15" t="s">
        <v>85</v>
      </c>
      <c r="F10745" s="39">
        <v>13144.286901558569</v>
      </c>
    </row>
    <row r="10746" spans="1:6" x14ac:dyDescent="0.25">
      <c r="A10746" s="38">
        <v>55310</v>
      </c>
      <c r="B10746" s="38" t="s">
        <v>2379</v>
      </c>
      <c r="C10746" s="14" t="s">
        <v>100</v>
      </c>
      <c r="D10746" s="14" t="s">
        <v>90</v>
      </c>
      <c r="E10746" s="15" t="s">
        <v>85</v>
      </c>
      <c r="F10746" s="39">
        <v>12124.396218773018</v>
      </c>
    </row>
    <row r="10747" spans="1:6" x14ac:dyDescent="0.25">
      <c r="A10747" s="38">
        <v>55311</v>
      </c>
      <c r="B10747" s="38" t="s">
        <v>3393</v>
      </c>
      <c r="C10747" s="14" t="s">
        <v>100</v>
      </c>
      <c r="D10747" s="14" t="s">
        <v>84</v>
      </c>
      <c r="E10747" s="15" t="s">
        <v>88</v>
      </c>
      <c r="F10747" s="39">
        <v>9338.9457164317464</v>
      </c>
    </row>
    <row r="10748" spans="1:6" x14ac:dyDescent="0.25">
      <c r="A10748" s="38">
        <v>55312</v>
      </c>
      <c r="B10748" s="38" t="s">
        <v>1658</v>
      </c>
      <c r="C10748" s="14" t="s">
        <v>100</v>
      </c>
      <c r="D10748" s="14" t="s">
        <v>90</v>
      </c>
      <c r="E10748" s="15" t="s">
        <v>88</v>
      </c>
      <c r="F10748" s="39">
        <v>6714.6730144885305</v>
      </c>
    </row>
    <row r="10749" spans="1:6" x14ac:dyDescent="0.25">
      <c r="A10749" s="38">
        <v>55313</v>
      </c>
      <c r="B10749" s="38" t="s">
        <v>204</v>
      </c>
      <c r="C10749" s="14" t="s">
        <v>100</v>
      </c>
      <c r="D10749" s="14" t="s">
        <v>96</v>
      </c>
      <c r="E10749" s="15" t="s">
        <v>88</v>
      </c>
      <c r="F10749" s="39">
        <v>2139.3812682159873</v>
      </c>
    </row>
    <row r="10750" spans="1:6" x14ac:dyDescent="0.25">
      <c r="A10750" s="38">
        <v>55314</v>
      </c>
      <c r="B10750" s="38" t="s">
        <v>2595</v>
      </c>
      <c r="C10750" s="14" t="s">
        <v>102</v>
      </c>
      <c r="D10750" s="14" t="s">
        <v>94</v>
      </c>
      <c r="E10750" s="15" t="s">
        <v>88</v>
      </c>
      <c r="F10750" s="39">
        <v>13972.782537234432</v>
      </c>
    </row>
    <row r="10751" spans="1:6" x14ac:dyDescent="0.25">
      <c r="A10751" s="38">
        <v>55315</v>
      </c>
      <c r="B10751" s="38" t="s">
        <v>2738</v>
      </c>
      <c r="C10751" s="14" t="s">
        <v>102</v>
      </c>
      <c r="D10751" s="14" t="s">
        <v>104</v>
      </c>
      <c r="E10751" s="15" t="s">
        <v>85</v>
      </c>
      <c r="F10751" s="39">
        <v>9083.0015665220817</v>
      </c>
    </row>
    <row r="10752" spans="1:6" x14ac:dyDescent="0.25">
      <c r="A10752" s="38">
        <v>55316</v>
      </c>
      <c r="B10752" s="38" t="s">
        <v>3121</v>
      </c>
      <c r="C10752" s="14" t="s">
        <v>102</v>
      </c>
      <c r="D10752" s="14" t="s">
        <v>96</v>
      </c>
      <c r="E10752" s="15" t="s">
        <v>85</v>
      </c>
      <c r="F10752" s="39">
        <v>4743.1055101762886</v>
      </c>
    </row>
    <row r="10753" spans="1:6" x14ac:dyDescent="0.25">
      <c r="A10753" s="38">
        <v>55317</v>
      </c>
      <c r="B10753" s="38" t="s">
        <v>1710</v>
      </c>
      <c r="C10753" s="14" t="s">
        <v>107</v>
      </c>
      <c r="D10753" s="14" t="s">
        <v>104</v>
      </c>
      <c r="E10753" s="15" t="s">
        <v>85</v>
      </c>
      <c r="F10753" s="39">
        <v>11698.331271874922</v>
      </c>
    </row>
    <row r="10754" spans="1:6" x14ac:dyDescent="0.25">
      <c r="A10754" s="38">
        <v>55318</v>
      </c>
      <c r="B10754" s="38" t="s">
        <v>924</v>
      </c>
      <c r="C10754" s="14" t="s">
        <v>107</v>
      </c>
      <c r="D10754" s="14" t="s">
        <v>104</v>
      </c>
      <c r="E10754" s="15" t="s">
        <v>88</v>
      </c>
      <c r="F10754" s="39">
        <v>11624.039139419279</v>
      </c>
    </row>
    <row r="10755" spans="1:6" x14ac:dyDescent="0.25">
      <c r="A10755" s="38">
        <v>55319</v>
      </c>
      <c r="B10755" s="38" t="s">
        <v>3494</v>
      </c>
      <c r="C10755" s="14" t="s">
        <v>107</v>
      </c>
      <c r="D10755" s="14" t="s">
        <v>84</v>
      </c>
      <c r="E10755" s="15" t="s">
        <v>85</v>
      </c>
      <c r="F10755" s="39">
        <v>11111.179069058187</v>
      </c>
    </row>
    <row r="10756" spans="1:6" x14ac:dyDescent="0.25">
      <c r="A10756" s="38">
        <v>55320</v>
      </c>
      <c r="B10756" s="38" t="s">
        <v>2167</v>
      </c>
      <c r="C10756" s="14" t="s">
        <v>107</v>
      </c>
      <c r="D10756" s="14" t="s">
        <v>96</v>
      </c>
      <c r="E10756" s="15" t="s">
        <v>88</v>
      </c>
      <c r="F10756" s="39">
        <v>763.9069682485507</v>
      </c>
    </row>
    <row r="10757" spans="1:6" x14ac:dyDescent="0.25">
      <c r="A10757" s="38">
        <v>55321</v>
      </c>
      <c r="B10757" s="38" t="s">
        <v>419</v>
      </c>
      <c r="C10757" s="14" t="s">
        <v>83</v>
      </c>
      <c r="D10757" s="14" t="s">
        <v>90</v>
      </c>
      <c r="E10757" s="15" t="s">
        <v>85</v>
      </c>
      <c r="F10757" s="39">
        <v>7198.2461865898213</v>
      </c>
    </row>
    <row r="10758" spans="1:6" x14ac:dyDescent="0.25">
      <c r="A10758" s="38">
        <v>55322</v>
      </c>
      <c r="B10758" s="38" t="s">
        <v>433</v>
      </c>
      <c r="C10758" s="14" t="s">
        <v>83</v>
      </c>
      <c r="D10758" s="14" t="s">
        <v>84</v>
      </c>
      <c r="E10758" s="15" t="s">
        <v>85</v>
      </c>
      <c r="F10758" s="39">
        <v>5165.3454668331742</v>
      </c>
    </row>
    <row r="10759" spans="1:6" x14ac:dyDescent="0.25">
      <c r="A10759" s="38">
        <v>55323</v>
      </c>
      <c r="B10759" s="38" t="s">
        <v>1627</v>
      </c>
      <c r="C10759" s="14" t="s">
        <v>83</v>
      </c>
      <c r="D10759" s="14" t="s">
        <v>90</v>
      </c>
      <c r="E10759" s="15" t="s">
        <v>85</v>
      </c>
      <c r="F10759" s="39">
        <v>1954.3300020981485</v>
      </c>
    </row>
    <row r="10760" spans="1:6" x14ac:dyDescent="0.25">
      <c r="A10760" s="38">
        <v>55324</v>
      </c>
      <c r="B10760" s="38" t="s">
        <v>776</v>
      </c>
      <c r="C10760" s="14" t="s">
        <v>83</v>
      </c>
      <c r="D10760" s="14" t="s">
        <v>94</v>
      </c>
      <c r="E10760" s="15" t="s">
        <v>85</v>
      </c>
      <c r="F10760" s="39">
        <v>1193.7815131642612</v>
      </c>
    </row>
    <row r="10761" spans="1:6" x14ac:dyDescent="0.25">
      <c r="A10761" s="38">
        <v>55325</v>
      </c>
      <c r="B10761" s="38" t="s">
        <v>3233</v>
      </c>
      <c r="C10761" s="14" t="s">
        <v>83</v>
      </c>
      <c r="D10761" s="14" t="s">
        <v>94</v>
      </c>
      <c r="E10761" s="15" t="s">
        <v>88</v>
      </c>
      <c r="F10761" s="39">
        <v>465.20865164448509</v>
      </c>
    </row>
    <row r="10762" spans="1:6" x14ac:dyDescent="0.25">
      <c r="A10762" s="38">
        <v>55326</v>
      </c>
      <c r="B10762" s="38" t="s">
        <v>3144</v>
      </c>
      <c r="C10762" s="14" t="s">
        <v>83</v>
      </c>
      <c r="D10762" s="14" t="s">
        <v>90</v>
      </c>
      <c r="E10762" s="15" t="s">
        <v>88</v>
      </c>
      <c r="F10762" s="39">
        <v>415.90181237886901</v>
      </c>
    </row>
    <row r="10763" spans="1:6" x14ac:dyDescent="0.25">
      <c r="A10763" s="38">
        <v>55327</v>
      </c>
      <c r="B10763" s="38" t="s">
        <v>1845</v>
      </c>
      <c r="C10763" s="14" t="s">
        <v>87</v>
      </c>
      <c r="D10763" s="14" t="s">
        <v>94</v>
      </c>
      <c r="E10763" s="15" t="s">
        <v>88</v>
      </c>
      <c r="F10763" s="39">
        <v>9397.1148055442554</v>
      </c>
    </row>
    <row r="10764" spans="1:6" x14ac:dyDescent="0.25">
      <c r="A10764" s="38">
        <v>55328</v>
      </c>
      <c r="B10764" s="38" t="s">
        <v>2135</v>
      </c>
      <c r="C10764" s="14" t="s">
        <v>100</v>
      </c>
      <c r="D10764" s="14" t="s">
        <v>96</v>
      </c>
      <c r="E10764" s="15" t="s">
        <v>88</v>
      </c>
      <c r="F10764" s="39">
        <v>13359.820086143147</v>
      </c>
    </row>
    <row r="10765" spans="1:6" x14ac:dyDescent="0.25">
      <c r="A10765" s="38">
        <v>55329</v>
      </c>
      <c r="B10765" s="38" t="s">
        <v>235</v>
      </c>
      <c r="C10765" s="14" t="s">
        <v>100</v>
      </c>
      <c r="D10765" s="14" t="s">
        <v>84</v>
      </c>
      <c r="E10765" s="15" t="s">
        <v>88</v>
      </c>
      <c r="F10765" s="39">
        <v>7305.8115512571349</v>
      </c>
    </row>
    <row r="10766" spans="1:6" x14ac:dyDescent="0.25">
      <c r="A10766" s="38">
        <v>55330</v>
      </c>
      <c r="B10766" s="38" t="s">
        <v>646</v>
      </c>
      <c r="C10766" s="14" t="s">
        <v>100</v>
      </c>
      <c r="D10766" s="14" t="s">
        <v>96</v>
      </c>
      <c r="E10766" s="15" t="s">
        <v>85</v>
      </c>
      <c r="F10766" s="39">
        <v>4554.2715482152025</v>
      </c>
    </row>
    <row r="10767" spans="1:6" x14ac:dyDescent="0.25">
      <c r="A10767" s="38">
        <v>55331</v>
      </c>
      <c r="B10767" s="38" t="s">
        <v>796</v>
      </c>
      <c r="C10767" s="14" t="s">
        <v>102</v>
      </c>
      <c r="D10767" s="14" t="s">
        <v>84</v>
      </c>
      <c r="E10767" s="15" t="s">
        <v>88</v>
      </c>
      <c r="F10767" s="39">
        <v>13182.780602919805</v>
      </c>
    </row>
    <row r="10768" spans="1:6" x14ac:dyDescent="0.25">
      <c r="A10768" s="38">
        <v>55332</v>
      </c>
      <c r="B10768" s="38" t="s">
        <v>1610</v>
      </c>
      <c r="C10768" s="14" t="s">
        <v>102</v>
      </c>
      <c r="D10768" s="14" t="s">
        <v>90</v>
      </c>
      <c r="E10768" s="15" t="s">
        <v>88</v>
      </c>
      <c r="F10768" s="39">
        <v>10229.072100132586</v>
      </c>
    </row>
    <row r="10769" spans="1:6" x14ac:dyDescent="0.25">
      <c r="A10769" s="38">
        <v>55333</v>
      </c>
      <c r="B10769" s="38" t="s">
        <v>959</v>
      </c>
      <c r="C10769" s="14" t="s">
        <v>102</v>
      </c>
      <c r="D10769" s="14" t="s">
        <v>94</v>
      </c>
      <c r="E10769" s="15" t="s">
        <v>85</v>
      </c>
      <c r="F10769" s="39">
        <v>7268.8211714527115</v>
      </c>
    </row>
    <row r="10770" spans="1:6" x14ac:dyDescent="0.25">
      <c r="A10770" s="38">
        <v>55334</v>
      </c>
      <c r="B10770" s="38" t="s">
        <v>2207</v>
      </c>
      <c r="C10770" s="14" t="s">
        <v>107</v>
      </c>
      <c r="D10770" s="14" t="s">
        <v>104</v>
      </c>
      <c r="E10770" s="15" t="s">
        <v>88</v>
      </c>
      <c r="F10770" s="39">
        <v>13455.66630096092</v>
      </c>
    </row>
    <row r="10771" spans="1:6" x14ac:dyDescent="0.25">
      <c r="A10771" s="38">
        <v>55335</v>
      </c>
      <c r="B10771" s="38" t="s">
        <v>3407</v>
      </c>
      <c r="C10771" s="14" t="s">
        <v>107</v>
      </c>
      <c r="D10771" s="14" t="s">
        <v>104</v>
      </c>
      <c r="E10771" s="15" t="s">
        <v>88</v>
      </c>
      <c r="F10771" s="39">
        <v>12050.078314711016</v>
      </c>
    </row>
    <row r="10772" spans="1:6" x14ac:dyDescent="0.25">
      <c r="A10772" s="38">
        <v>55336</v>
      </c>
      <c r="B10772" s="38" t="s">
        <v>2851</v>
      </c>
      <c r="C10772" s="14" t="s">
        <v>107</v>
      </c>
      <c r="D10772" s="14" t="s">
        <v>84</v>
      </c>
      <c r="E10772" s="15" t="s">
        <v>85</v>
      </c>
      <c r="F10772" s="39">
        <v>11486.390039585678</v>
      </c>
    </row>
    <row r="10773" spans="1:6" x14ac:dyDescent="0.25">
      <c r="A10773" s="38">
        <v>55337</v>
      </c>
      <c r="B10773" s="38" t="s">
        <v>685</v>
      </c>
      <c r="C10773" s="14" t="s">
        <v>83</v>
      </c>
      <c r="D10773" s="14" t="s">
        <v>96</v>
      </c>
      <c r="E10773" s="15" t="s">
        <v>85</v>
      </c>
      <c r="F10773" s="39">
        <v>13091.977903194775</v>
      </c>
    </row>
    <row r="10774" spans="1:6" x14ac:dyDescent="0.25">
      <c r="A10774" s="38">
        <v>55338</v>
      </c>
      <c r="B10774" s="38" t="s">
        <v>183</v>
      </c>
      <c r="C10774" s="14" t="s">
        <v>83</v>
      </c>
      <c r="D10774" s="14" t="s">
        <v>94</v>
      </c>
      <c r="E10774" s="15" t="s">
        <v>85</v>
      </c>
      <c r="F10774" s="39">
        <v>2654.036798234351</v>
      </c>
    </row>
    <row r="10775" spans="1:6" x14ac:dyDescent="0.25">
      <c r="A10775" s="38">
        <v>55339</v>
      </c>
      <c r="B10775" s="38" t="s">
        <v>1906</v>
      </c>
      <c r="C10775" s="14" t="s">
        <v>83</v>
      </c>
      <c r="D10775" s="14" t="s">
        <v>96</v>
      </c>
      <c r="E10775" s="15" t="s">
        <v>88</v>
      </c>
      <c r="F10775" s="39">
        <v>2040.4316251745313</v>
      </c>
    </row>
    <row r="10776" spans="1:6" x14ac:dyDescent="0.25">
      <c r="A10776" s="38">
        <v>55340</v>
      </c>
      <c r="B10776" s="38" t="s">
        <v>2493</v>
      </c>
      <c r="C10776" s="14" t="s">
        <v>83</v>
      </c>
      <c r="D10776" s="14" t="s">
        <v>104</v>
      </c>
      <c r="E10776" s="15" t="s">
        <v>85</v>
      </c>
      <c r="F10776" s="39">
        <v>598.92867621687878</v>
      </c>
    </row>
    <row r="10777" spans="1:6" x14ac:dyDescent="0.25">
      <c r="A10777" s="38">
        <v>55341</v>
      </c>
      <c r="B10777" s="38" t="s">
        <v>3207</v>
      </c>
      <c r="C10777" s="14" t="s">
        <v>100</v>
      </c>
      <c r="D10777" s="14" t="s">
        <v>104</v>
      </c>
      <c r="E10777" s="15" t="s">
        <v>88</v>
      </c>
      <c r="F10777" s="39">
        <v>11964.540616701363</v>
      </c>
    </row>
    <row r="10778" spans="1:6" x14ac:dyDescent="0.25">
      <c r="A10778" s="38">
        <v>55342</v>
      </c>
      <c r="B10778" s="38" t="s">
        <v>3160</v>
      </c>
      <c r="C10778" s="14" t="s">
        <v>100</v>
      </c>
      <c r="D10778" s="14" t="s">
        <v>90</v>
      </c>
      <c r="E10778" s="15" t="s">
        <v>85</v>
      </c>
      <c r="F10778" s="39">
        <v>11765.946252657795</v>
      </c>
    </row>
    <row r="10779" spans="1:6" x14ac:dyDescent="0.25">
      <c r="A10779" s="38">
        <v>55343</v>
      </c>
      <c r="B10779" s="38" t="s">
        <v>1318</v>
      </c>
      <c r="C10779" s="14" t="s">
        <v>100</v>
      </c>
      <c r="D10779" s="14" t="s">
        <v>84</v>
      </c>
      <c r="E10779" s="15" t="s">
        <v>85</v>
      </c>
      <c r="F10779" s="39">
        <v>11045.545284529919</v>
      </c>
    </row>
    <row r="10780" spans="1:6" x14ac:dyDescent="0.25">
      <c r="A10780" s="38">
        <v>55344</v>
      </c>
      <c r="B10780" s="38" t="s">
        <v>2239</v>
      </c>
      <c r="C10780" s="14" t="s">
        <v>100</v>
      </c>
      <c r="D10780" s="14" t="s">
        <v>94</v>
      </c>
      <c r="E10780" s="15" t="s">
        <v>85</v>
      </c>
      <c r="F10780" s="39">
        <v>1570.034016973932</v>
      </c>
    </row>
    <row r="10781" spans="1:6" x14ac:dyDescent="0.25">
      <c r="A10781" s="38">
        <v>55345</v>
      </c>
      <c r="B10781" s="38" t="s">
        <v>3521</v>
      </c>
      <c r="C10781" s="14" t="s">
        <v>100</v>
      </c>
      <c r="D10781" s="14" t="s">
        <v>96</v>
      </c>
      <c r="E10781" s="15" t="s">
        <v>85</v>
      </c>
      <c r="F10781" s="39">
        <v>286.67483354340186</v>
      </c>
    </row>
    <row r="10782" spans="1:6" x14ac:dyDescent="0.25">
      <c r="A10782" s="38">
        <v>55346</v>
      </c>
      <c r="B10782" s="38" t="s">
        <v>1796</v>
      </c>
      <c r="C10782" s="14" t="s">
        <v>102</v>
      </c>
      <c r="D10782" s="14" t="s">
        <v>90</v>
      </c>
      <c r="E10782" s="15" t="s">
        <v>88</v>
      </c>
      <c r="F10782" s="39">
        <v>12410.929875570768</v>
      </c>
    </row>
    <row r="10783" spans="1:6" x14ac:dyDescent="0.25">
      <c r="A10783" s="38">
        <v>55347</v>
      </c>
      <c r="B10783" s="38" t="s">
        <v>3522</v>
      </c>
      <c r="C10783" s="14" t="s">
        <v>107</v>
      </c>
      <c r="D10783" s="14" t="s">
        <v>94</v>
      </c>
      <c r="E10783" s="15" t="s">
        <v>85</v>
      </c>
      <c r="F10783" s="39">
        <v>10838.114436173364</v>
      </c>
    </row>
    <row r="10784" spans="1:6" x14ac:dyDescent="0.25">
      <c r="A10784" s="38">
        <v>55348</v>
      </c>
      <c r="B10784" s="38" t="s">
        <v>2222</v>
      </c>
      <c r="C10784" s="14" t="s">
        <v>107</v>
      </c>
      <c r="D10784" s="14" t="s">
        <v>90</v>
      </c>
      <c r="E10784" s="15" t="s">
        <v>85</v>
      </c>
      <c r="F10784" s="39">
        <v>10145.008171444497</v>
      </c>
    </row>
    <row r="10785" spans="1:6" x14ac:dyDescent="0.25">
      <c r="A10785" s="38">
        <v>55349</v>
      </c>
      <c r="B10785" s="38" t="s">
        <v>1278</v>
      </c>
      <c r="C10785" s="14" t="s">
        <v>107</v>
      </c>
      <c r="D10785" s="14" t="s">
        <v>104</v>
      </c>
      <c r="E10785" s="15" t="s">
        <v>88</v>
      </c>
      <c r="F10785" s="39">
        <v>8941.2360720626366</v>
      </c>
    </row>
    <row r="10786" spans="1:6" x14ac:dyDescent="0.25">
      <c r="A10786" s="38">
        <v>55350</v>
      </c>
      <c r="B10786" s="38" t="s">
        <v>1739</v>
      </c>
      <c r="C10786" s="14" t="s">
        <v>107</v>
      </c>
      <c r="D10786" s="14" t="s">
        <v>84</v>
      </c>
      <c r="E10786" s="15" t="s">
        <v>85</v>
      </c>
      <c r="F10786" s="39">
        <v>370.07876724810421</v>
      </c>
    </row>
    <row r="10787" spans="1:6" x14ac:dyDescent="0.25">
      <c r="A10787" s="38">
        <v>55351</v>
      </c>
      <c r="B10787" s="38" t="s">
        <v>2268</v>
      </c>
      <c r="C10787" s="14" t="s">
        <v>83</v>
      </c>
      <c r="D10787" s="14" t="s">
        <v>104</v>
      </c>
      <c r="E10787" s="15" t="s">
        <v>88</v>
      </c>
      <c r="F10787" s="39">
        <v>10075.805690915717</v>
      </c>
    </row>
    <row r="10788" spans="1:6" x14ac:dyDescent="0.25">
      <c r="A10788" s="38">
        <v>55352</v>
      </c>
      <c r="B10788" s="38" t="s">
        <v>1961</v>
      </c>
      <c r="C10788" s="14" t="s">
        <v>87</v>
      </c>
      <c r="D10788" s="14" t="s">
        <v>90</v>
      </c>
      <c r="E10788" s="15" t="s">
        <v>85</v>
      </c>
      <c r="F10788" s="39">
        <v>14684.885624218334</v>
      </c>
    </row>
    <row r="10789" spans="1:6" x14ac:dyDescent="0.25">
      <c r="A10789" s="38">
        <v>55353</v>
      </c>
      <c r="B10789" s="38" t="s">
        <v>3003</v>
      </c>
      <c r="C10789" s="14" t="s">
        <v>87</v>
      </c>
      <c r="D10789" s="14" t="s">
        <v>96</v>
      </c>
      <c r="E10789" s="15" t="s">
        <v>88</v>
      </c>
      <c r="F10789" s="39">
        <v>13649.818585798932</v>
      </c>
    </row>
    <row r="10790" spans="1:6" x14ac:dyDescent="0.25">
      <c r="A10790" s="38">
        <v>55354</v>
      </c>
      <c r="B10790" s="38" t="s">
        <v>2452</v>
      </c>
      <c r="C10790" s="14" t="s">
        <v>87</v>
      </c>
      <c r="D10790" s="14" t="s">
        <v>104</v>
      </c>
      <c r="E10790" s="15" t="s">
        <v>88</v>
      </c>
      <c r="F10790" s="39">
        <v>11963.944504207262</v>
      </c>
    </row>
    <row r="10791" spans="1:6" x14ac:dyDescent="0.25">
      <c r="A10791" s="38">
        <v>55355</v>
      </c>
      <c r="B10791" s="38" t="s">
        <v>1834</v>
      </c>
      <c r="C10791" s="14" t="s">
        <v>100</v>
      </c>
      <c r="D10791" s="14" t="s">
        <v>104</v>
      </c>
      <c r="E10791" s="15" t="s">
        <v>88</v>
      </c>
      <c r="F10791" s="39">
        <v>5186.0150159741052</v>
      </c>
    </row>
    <row r="10792" spans="1:6" x14ac:dyDescent="0.25">
      <c r="A10792" s="38">
        <v>55356</v>
      </c>
      <c r="B10792" s="38" t="s">
        <v>3117</v>
      </c>
      <c r="C10792" s="14" t="s">
        <v>100</v>
      </c>
      <c r="D10792" s="14" t="s">
        <v>84</v>
      </c>
      <c r="E10792" s="15" t="s">
        <v>85</v>
      </c>
      <c r="F10792" s="39">
        <v>3469.8848380150657</v>
      </c>
    </row>
    <row r="10793" spans="1:6" x14ac:dyDescent="0.25">
      <c r="A10793" s="38">
        <v>55357</v>
      </c>
      <c r="B10793" s="38" t="s">
        <v>1593</v>
      </c>
      <c r="C10793" s="14" t="s">
        <v>102</v>
      </c>
      <c r="D10793" s="14" t="s">
        <v>96</v>
      </c>
      <c r="E10793" s="15" t="s">
        <v>88</v>
      </c>
      <c r="F10793" s="39">
        <v>11092.928249021923</v>
      </c>
    </row>
    <row r="10794" spans="1:6" x14ac:dyDescent="0.25">
      <c r="A10794" s="38">
        <v>55358</v>
      </c>
      <c r="B10794" s="38" t="s">
        <v>1001</v>
      </c>
      <c r="C10794" s="14" t="s">
        <v>102</v>
      </c>
      <c r="D10794" s="14" t="s">
        <v>84</v>
      </c>
      <c r="E10794" s="15" t="s">
        <v>88</v>
      </c>
      <c r="F10794" s="39">
        <v>10173.894348840546</v>
      </c>
    </row>
    <row r="10795" spans="1:6" x14ac:dyDescent="0.25">
      <c r="A10795" s="38">
        <v>55359</v>
      </c>
      <c r="B10795" s="38" t="s">
        <v>1975</v>
      </c>
      <c r="C10795" s="14" t="s">
        <v>102</v>
      </c>
      <c r="D10795" s="14" t="s">
        <v>96</v>
      </c>
      <c r="E10795" s="15" t="s">
        <v>85</v>
      </c>
      <c r="F10795" s="39">
        <v>10002.448216933966</v>
      </c>
    </row>
    <row r="10796" spans="1:6" x14ac:dyDescent="0.25">
      <c r="A10796" s="38">
        <v>55360</v>
      </c>
      <c r="B10796" s="38" t="s">
        <v>2052</v>
      </c>
      <c r="C10796" s="14" t="s">
        <v>102</v>
      </c>
      <c r="D10796" s="14" t="s">
        <v>90</v>
      </c>
      <c r="E10796" s="15" t="s">
        <v>88</v>
      </c>
      <c r="F10796" s="39">
        <v>9112.4615751171077</v>
      </c>
    </row>
    <row r="10797" spans="1:6" x14ac:dyDescent="0.25">
      <c r="A10797" s="38">
        <v>55361</v>
      </c>
      <c r="B10797" s="38" t="s">
        <v>491</v>
      </c>
      <c r="C10797" s="14" t="s">
        <v>102</v>
      </c>
      <c r="D10797" s="14" t="s">
        <v>84</v>
      </c>
      <c r="E10797" s="15" t="s">
        <v>85</v>
      </c>
      <c r="F10797" s="39">
        <v>1353.2509015591304</v>
      </c>
    </row>
    <row r="10798" spans="1:6" x14ac:dyDescent="0.25">
      <c r="A10798" s="38">
        <v>55362</v>
      </c>
      <c r="B10798" s="38" t="s">
        <v>1613</v>
      </c>
      <c r="C10798" s="14" t="s">
        <v>102</v>
      </c>
      <c r="D10798" s="14" t="s">
        <v>96</v>
      </c>
      <c r="E10798" s="15" t="s">
        <v>88</v>
      </c>
      <c r="F10798" s="39">
        <v>952.68078939685859</v>
      </c>
    </row>
    <row r="10799" spans="1:6" x14ac:dyDescent="0.25">
      <c r="A10799" s="38">
        <v>55363</v>
      </c>
      <c r="B10799" s="38" t="s">
        <v>2929</v>
      </c>
      <c r="C10799" s="14" t="s">
        <v>83</v>
      </c>
      <c r="D10799" s="14" t="s">
        <v>90</v>
      </c>
      <c r="E10799" s="15" t="s">
        <v>88</v>
      </c>
      <c r="F10799" s="39">
        <v>13016.763652900108</v>
      </c>
    </row>
    <row r="10800" spans="1:6" x14ac:dyDescent="0.25">
      <c r="A10800" s="38">
        <v>55364</v>
      </c>
      <c r="B10800" s="38" t="s">
        <v>348</v>
      </c>
      <c r="C10800" s="14" t="s">
        <v>83</v>
      </c>
      <c r="D10800" s="14" t="s">
        <v>94</v>
      </c>
      <c r="E10800" s="15" t="s">
        <v>88</v>
      </c>
      <c r="F10800" s="39">
        <v>9635.0454113378055</v>
      </c>
    </row>
    <row r="10801" spans="1:6" x14ac:dyDescent="0.25">
      <c r="A10801" s="38">
        <v>55365</v>
      </c>
      <c r="B10801" s="38" t="s">
        <v>2422</v>
      </c>
      <c r="C10801" s="14" t="s">
        <v>83</v>
      </c>
      <c r="D10801" s="14" t="s">
        <v>104</v>
      </c>
      <c r="E10801" s="15" t="s">
        <v>88</v>
      </c>
      <c r="F10801" s="39">
        <v>7336.8155714325294</v>
      </c>
    </row>
    <row r="10802" spans="1:6" x14ac:dyDescent="0.25">
      <c r="A10802" s="38">
        <v>55366</v>
      </c>
      <c r="B10802" s="38" t="s">
        <v>3041</v>
      </c>
      <c r="C10802" s="14" t="s">
        <v>87</v>
      </c>
      <c r="D10802" s="14" t="s">
        <v>104</v>
      </c>
      <c r="E10802" s="15" t="s">
        <v>85</v>
      </c>
      <c r="F10802" s="39">
        <v>10016.377946624581</v>
      </c>
    </row>
    <row r="10803" spans="1:6" x14ac:dyDescent="0.25">
      <c r="A10803" s="38">
        <v>55367</v>
      </c>
      <c r="B10803" s="38" t="s">
        <v>2428</v>
      </c>
      <c r="C10803" s="14" t="s">
        <v>87</v>
      </c>
      <c r="D10803" s="14" t="s">
        <v>96</v>
      </c>
      <c r="E10803" s="15" t="s">
        <v>88</v>
      </c>
      <c r="F10803" s="39">
        <v>9713.0180833158956</v>
      </c>
    </row>
    <row r="10804" spans="1:6" x14ac:dyDescent="0.25">
      <c r="A10804" s="38">
        <v>55368</v>
      </c>
      <c r="B10804" s="38" t="s">
        <v>634</v>
      </c>
      <c r="C10804" s="14" t="s">
        <v>87</v>
      </c>
      <c r="D10804" s="14" t="s">
        <v>94</v>
      </c>
      <c r="E10804" s="15" t="s">
        <v>85</v>
      </c>
      <c r="F10804" s="39">
        <v>6823.9241024758348</v>
      </c>
    </row>
    <row r="10805" spans="1:6" x14ac:dyDescent="0.25">
      <c r="A10805" s="38">
        <v>55369</v>
      </c>
      <c r="B10805" s="38" t="s">
        <v>1565</v>
      </c>
      <c r="C10805" s="14" t="s">
        <v>87</v>
      </c>
      <c r="D10805" s="14" t="s">
        <v>90</v>
      </c>
      <c r="E10805" s="15" t="s">
        <v>88</v>
      </c>
      <c r="F10805" s="39">
        <v>1047.0975784014813</v>
      </c>
    </row>
    <row r="10806" spans="1:6" x14ac:dyDescent="0.25">
      <c r="A10806" s="38">
        <v>55370</v>
      </c>
      <c r="B10806" s="38" t="s">
        <v>1755</v>
      </c>
      <c r="C10806" s="14" t="s">
        <v>100</v>
      </c>
      <c r="D10806" s="14" t="s">
        <v>90</v>
      </c>
      <c r="E10806" s="15" t="s">
        <v>88</v>
      </c>
      <c r="F10806" s="39">
        <v>2085.4059830262227</v>
      </c>
    </row>
    <row r="10807" spans="1:6" x14ac:dyDescent="0.25">
      <c r="A10807" s="38">
        <v>55371</v>
      </c>
      <c r="B10807" s="38" t="s">
        <v>2250</v>
      </c>
      <c r="C10807" s="14" t="s">
        <v>102</v>
      </c>
      <c r="D10807" s="14" t="s">
        <v>94</v>
      </c>
      <c r="E10807" s="15" t="s">
        <v>85</v>
      </c>
      <c r="F10807" s="39">
        <v>5351.4769629266984</v>
      </c>
    </row>
    <row r="10808" spans="1:6" x14ac:dyDescent="0.25">
      <c r="A10808" s="38">
        <v>55372</v>
      </c>
      <c r="B10808" s="38" t="s">
        <v>2670</v>
      </c>
      <c r="C10808" s="14" t="s">
        <v>107</v>
      </c>
      <c r="D10808" s="14" t="s">
        <v>90</v>
      </c>
      <c r="E10808" s="15" t="s">
        <v>85</v>
      </c>
      <c r="F10808" s="39">
        <v>10477.494583528081</v>
      </c>
    </row>
    <row r="10809" spans="1:6" x14ac:dyDescent="0.25">
      <c r="A10809" s="38">
        <v>55373</v>
      </c>
      <c r="B10809" s="38" t="s">
        <v>333</v>
      </c>
      <c r="C10809" s="14" t="s">
        <v>107</v>
      </c>
      <c r="D10809" s="14" t="s">
        <v>96</v>
      </c>
      <c r="E10809" s="15" t="s">
        <v>88</v>
      </c>
      <c r="F10809" s="39">
        <v>4587.2794537224127</v>
      </c>
    </row>
    <row r="10810" spans="1:6" x14ac:dyDescent="0.25">
      <c r="A10810" s="38">
        <v>55374</v>
      </c>
      <c r="B10810" s="38" t="s">
        <v>587</v>
      </c>
      <c r="C10810" s="14" t="s">
        <v>107</v>
      </c>
      <c r="D10810" s="14" t="s">
        <v>84</v>
      </c>
      <c r="E10810" s="15" t="s">
        <v>85</v>
      </c>
      <c r="F10810" s="39">
        <v>2898.7604160360729</v>
      </c>
    </row>
    <row r="10811" spans="1:6" x14ac:dyDescent="0.25">
      <c r="A10811" s="38">
        <v>55375</v>
      </c>
      <c r="B10811" s="38" t="s">
        <v>2618</v>
      </c>
      <c r="C10811" s="14" t="s">
        <v>107</v>
      </c>
      <c r="D10811" s="14" t="s">
        <v>84</v>
      </c>
      <c r="E10811" s="15" t="s">
        <v>88</v>
      </c>
      <c r="F10811" s="39">
        <v>2721.0871124671339</v>
      </c>
    </row>
    <row r="10812" spans="1:6" x14ac:dyDescent="0.25">
      <c r="A10812" s="38">
        <v>55376</v>
      </c>
      <c r="B10812" s="38" t="s">
        <v>711</v>
      </c>
      <c r="C10812" s="14" t="s">
        <v>83</v>
      </c>
      <c r="D10812" s="14" t="s">
        <v>94</v>
      </c>
      <c r="E10812" s="15" t="s">
        <v>85</v>
      </c>
      <c r="F10812" s="39">
        <v>11998.356927858551</v>
      </c>
    </row>
    <row r="10813" spans="1:6" x14ac:dyDescent="0.25">
      <c r="A10813" s="38">
        <v>55377</v>
      </c>
      <c r="B10813" s="38" t="s">
        <v>2014</v>
      </c>
      <c r="C10813" s="14" t="s">
        <v>83</v>
      </c>
      <c r="D10813" s="14" t="s">
        <v>90</v>
      </c>
      <c r="E10813" s="15" t="s">
        <v>88</v>
      </c>
      <c r="F10813" s="39">
        <v>10444.063930877559</v>
      </c>
    </row>
    <row r="10814" spans="1:6" x14ac:dyDescent="0.25">
      <c r="A10814" s="38">
        <v>55378</v>
      </c>
      <c r="B10814" s="38" t="s">
        <v>1217</v>
      </c>
      <c r="C10814" s="14" t="s">
        <v>83</v>
      </c>
      <c r="D10814" s="14" t="s">
        <v>84</v>
      </c>
      <c r="E10814" s="15" t="s">
        <v>85</v>
      </c>
      <c r="F10814" s="39">
        <v>8032.5216077661835</v>
      </c>
    </row>
    <row r="10815" spans="1:6" x14ac:dyDescent="0.25">
      <c r="A10815" s="38">
        <v>55379</v>
      </c>
      <c r="B10815" s="38" t="s">
        <v>176</v>
      </c>
      <c r="C10815" s="14" t="s">
        <v>83</v>
      </c>
      <c r="D10815" s="14" t="s">
        <v>104</v>
      </c>
      <c r="E10815" s="15" t="s">
        <v>88</v>
      </c>
      <c r="F10815" s="39">
        <v>6295.854941065747</v>
      </c>
    </row>
    <row r="10816" spans="1:6" x14ac:dyDescent="0.25">
      <c r="A10816" s="38">
        <v>55380</v>
      </c>
      <c r="B10816" s="38" t="s">
        <v>3239</v>
      </c>
      <c r="C10816" s="14" t="s">
        <v>83</v>
      </c>
      <c r="D10816" s="14" t="s">
        <v>96</v>
      </c>
      <c r="E10816" s="15" t="s">
        <v>85</v>
      </c>
      <c r="F10816" s="39">
        <v>4699.4419871898017</v>
      </c>
    </row>
    <row r="10817" spans="1:6" x14ac:dyDescent="0.25">
      <c r="A10817" s="38">
        <v>55381</v>
      </c>
      <c r="B10817" s="38" t="s">
        <v>477</v>
      </c>
      <c r="C10817" s="14" t="s">
        <v>83</v>
      </c>
      <c r="D10817" s="14" t="s">
        <v>104</v>
      </c>
      <c r="E10817" s="15" t="s">
        <v>88</v>
      </c>
      <c r="F10817" s="39">
        <v>1497.5219370031184</v>
      </c>
    </row>
    <row r="10818" spans="1:6" x14ac:dyDescent="0.25">
      <c r="A10818" s="38">
        <v>55382</v>
      </c>
      <c r="B10818" s="38" t="s">
        <v>1180</v>
      </c>
      <c r="C10818" s="14" t="s">
        <v>87</v>
      </c>
      <c r="D10818" s="14" t="s">
        <v>84</v>
      </c>
      <c r="E10818" s="15" t="s">
        <v>85</v>
      </c>
      <c r="F10818" s="39">
        <v>10929.285675433619</v>
      </c>
    </row>
    <row r="10819" spans="1:6" x14ac:dyDescent="0.25">
      <c r="A10819" s="38">
        <v>55383</v>
      </c>
      <c r="B10819" s="38" t="s">
        <v>1469</v>
      </c>
      <c r="C10819" s="14" t="s">
        <v>87</v>
      </c>
      <c r="D10819" s="14" t="s">
        <v>94</v>
      </c>
      <c r="E10819" s="15" t="s">
        <v>85</v>
      </c>
      <c r="F10819" s="39">
        <v>7988.1282715905345</v>
      </c>
    </row>
    <row r="10820" spans="1:6" x14ac:dyDescent="0.25">
      <c r="A10820" s="38">
        <v>55384</v>
      </c>
      <c r="B10820" s="38" t="s">
        <v>2838</v>
      </c>
      <c r="C10820" s="14" t="s">
        <v>87</v>
      </c>
      <c r="D10820" s="14" t="s">
        <v>90</v>
      </c>
      <c r="E10820" s="15" t="s">
        <v>85</v>
      </c>
      <c r="F10820" s="39">
        <v>6910.9023917518161</v>
      </c>
    </row>
    <row r="10821" spans="1:6" x14ac:dyDescent="0.25">
      <c r="A10821" s="38">
        <v>55385</v>
      </c>
      <c r="B10821" s="38" t="s">
        <v>860</v>
      </c>
      <c r="C10821" s="14" t="s">
        <v>87</v>
      </c>
      <c r="D10821" s="14" t="s">
        <v>94</v>
      </c>
      <c r="E10821" s="15" t="s">
        <v>88</v>
      </c>
      <c r="F10821" s="39">
        <v>3459.4007164556992</v>
      </c>
    </row>
    <row r="10822" spans="1:6" x14ac:dyDescent="0.25">
      <c r="A10822" s="38">
        <v>55386</v>
      </c>
      <c r="B10822" s="38" t="s">
        <v>3523</v>
      </c>
      <c r="C10822" s="14" t="s">
        <v>87</v>
      </c>
      <c r="D10822" s="14" t="s">
        <v>104</v>
      </c>
      <c r="E10822" s="15" t="s">
        <v>88</v>
      </c>
      <c r="F10822" s="39">
        <v>3283.5714367279284</v>
      </c>
    </row>
    <row r="10823" spans="1:6" x14ac:dyDescent="0.25">
      <c r="A10823" s="38">
        <v>55387</v>
      </c>
      <c r="B10823" s="38" t="s">
        <v>559</v>
      </c>
      <c r="C10823" s="14" t="s">
        <v>100</v>
      </c>
      <c r="D10823" s="14" t="s">
        <v>104</v>
      </c>
      <c r="E10823" s="15" t="s">
        <v>85</v>
      </c>
      <c r="F10823" s="39">
        <v>11761.046105218382</v>
      </c>
    </row>
    <row r="10824" spans="1:6" x14ac:dyDescent="0.25">
      <c r="A10824" s="38">
        <v>55388</v>
      </c>
      <c r="B10824" s="38" t="s">
        <v>3006</v>
      </c>
      <c r="C10824" s="14" t="s">
        <v>100</v>
      </c>
      <c r="D10824" s="14" t="s">
        <v>84</v>
      </c>
      <c r="E10824" s="15" t="s">
        <v>88</v>
      </c>
      <c r="F10824" s="39">
        <v>2890.3337435259164</v>
      </c>
    </row>
    <row r="10825" spans="1:6" x14ac:dyDescent="0.25">
      <c r="A10825" s="38">
        <v>55389</v>
      </c>
      <c r="B10825" s="38" t="s">
        <v>1216</v>
      </c>
      <c r="C10825" s="14" t="s">
        <v>100</v>
      </c>
      <c r="D10825" s="14" t="s">
        <v>90</v>
      </c>
      <c r="E10825" s="15" t="s">
        <v>85</v>
      </c>
      <c r="F10825" s="39">
        <v>1174.2797300727341</v>
      </c>
    </row>
    <row r="10826" spans="1:6" x14ac:dyDescent="0.25">
      <c r="A10826" s="38">
        <v>55390</v>
      </c>
      <c r="B10826" s="38" t="s">
        <v>1105</v>
      </c>
      <c r="C10826" s="14" t="s">
        <v>102</v>
      </c>
      <c r="D10826" s="14" t="s">
        <v>96</v>
      </c>
      <c r="E10826" s="15" t="s">
        <v>88</v>
      </c>
      <c r="F10826" s="39">
        <v>13564.683957734394</v>
      </c>
    </row>
    <row r="10827" spans="1:6" x14ac:dyDescent="0.25">
      <c r="A10827" s="38">
        <v>55391</v>
      </c>
      <c r="B10827" s="38" t="s">
        <v>3156</v>
      </c>
      <c r="C10827" s="14" t="s">
        <v>102</v>
      </c>
      <c r="D10827" s="14" t="s">
        <v>104</v>
      </c>
      <c r="E10827" s="15" t="s">
        <v>85</v>
      </c>
      <c r="F10827" s="39">
        <v>11141.542495343247</v>
      </c>
    </row>
    <row r="10828" spans="1:6" x14ac:dyDescent="0.25">
      <c r="A10828" s="38">
        <v>55392</v>
      </c>
      <c r="B10828" s="38" t="s">
        <v>1467</v>
      </c>
      <c r="C10828" s="14" t="s">
        <v>102</v>
      </c>
      <c r="D10828" s="14" t="s">
        <v>96</v>
      </c>
      <c r="E10828" s="15" t="s">
        <v>85</v>
      </c>
      <c r="F10828" s="39">
        <v>10034.513232291156</v>
      </c>
    </row>
    <row r="10829" spans="1:6" x14ac:dyDescent="0.25">
      <c r="A10829" s="38">
        <v>55393</v>
      </c>
      <c r="B10829" s="38" t="s">
        <v>2531</v>
      </c>
      <c r="C10829" s="14" t="s">
        <v>102</v>
      </c>
      <c r="D10829" s="14" t="s">
        <v>104</v>
      </c>
      <c r="E10829" s="15" t="s">
        <v>85</v>
      </c>
      <c r="F10829" s="39">
        <v>8636.7753058466424</v>
      </c>
    </row>
    <row r="10830" spans="1:6" x14ac:dyDescent="0.25">
      <c r="A10830" s="38">
        <v>55394</v>
      </c>
      <c r="B10830" s="38" t="s">
        <v>2539</v>
      </c>
      <c r="C10830" s="14" t="s">
        <v>102</v>
      </c>
      <c r="D10830" s="14" t="s">
        <v>104</v>
      </c>
      <c r="E10830" s="15" t="s">
        <v>85</v>
      </c>
      <c r="F10830" s="39">
        <v>2746.4049582058224</v>
      </c>
    </row>
    <row r="10831" spans="1:6" x14ac:dyDescent="0.25">
      <c r="A10831" s="38">
        <v>55395</v>
      </c>
      <c r="B10831" s="38" t="s">
        <v>3033</v>
      </c>
      <c r="C10831" s="14" t="s">
        <v>83</v>
      </c>
      <c r="D10831" s="14" t="s">
        <v>94</v>
      </c>
      <c r="E10831" s="15" t="s">
        <v>88</v>
      </c>
      <c r="F10831" s="39">
        <v>11843.410096472908</v>
      </c>
    </row>
    <row r="10832" spans="1:6" x14ac:dyDescent="0.25">
      <c r="A10832" s="38">
        <v>55396</v>
      </c>
      <c r="B10832" s="38" t="s">
        <v>325</v>
      </c>
      <c r="C10832" s="14" t="s">
        <v>83</v>
      </c>
      <c r="D10832" s="14" t="s">
        <v>96</v>
      </c>
      <c r="E10832" s="15" t="s">
        <v>85</v>
      </c>
      <c r="F10832" s="39">
        <v>9202.7255342916596</v>
      </c>
    </row>
    <row r="10833" spans="1:6" x14ac:dyDescent="0.25">
      <c r="A10833" s="38">
        <v>55397</v>
      </c>
      <c r="B10833" s="38" t="s">
        <v>3524</v>
      </c>
      <c r="C10833" s="14" t="s">
        <v>87</v>
      </c>
      <c r="D10833" s="14" t="s">
        <v>84</v>
      </c>
      <c r="E10833" s="15" t="s">
        <v>88</v>
      </c>
      <c r="F10833" s="39">
        <v>14995.333779453858</v>
      </c>
    </row>
    <row r="10834" spans="1:6" x14ac:dyDescent="0.25">
      <c r="A10834" s="38">
        <v>55398</v>
      </c>
      <c r="B10834" s="38" t="s">
        <v>827</v>
      </c>
      <c r="C10834" s="14" t="s">
        <v>87</v>
      </c>
      <c r="D10834" s="14" t="s">
        <v>84</v>
      </c>
      <c r="E10834" s="15" t="s">
        <v>88</v>
      </c>
      <c r="F10834" s="39">
        <v>14486.595397099974</v>
      </c>
    </row>
    <row r="10835" spans="1:6" x14ac:dyDescent="0.25">
      <c r="A10835" s="38">
        <v>55399</v>
      </c>
      <c r="B10835" s="38" t="s">
        <v>3007</v>
      </c>
      <c r="C10835" s="14" t="s">
        <v>87</v>
      </c>
      <c r="D10835" s="14" t="s">
        <v>84</v>
      </c>
      <c r="E10835" s="15" t="s">
        <v>88</v>
      </c>
      <c r="F10835" s="39">
        <v>13598.088299437839</v>
      </c>
    </row>
    <row r="10836" spans="1:6" x14ac:dyDescent="0.25">
      <c r="A10836" s="38">
        <v>55400</v>
      </c>
      <c r="B10836" s="38" t="s">
        <v>3317</v>
      </c>
      <c r="C10836" s="14" t="s">
        <v>87</v>
      </c>
      <c r="D10836" s="14" t="s">
        <v>104</v>
      </c>
      <c r="E10836" s="15" t="s">
        <v>85</v>
      </c>
      <c r="F10836" s="39">
        <v>11073.556316242761</v>
      </c>
    </row>
    <row r="10837" spans="1:6" x14ac:dyDescent="0.25">
      <c r="A10837" s="38">
        <v>55401</v>
      </c>
      <c r="B10837" s="38" t="s">
        <v>1979</v>
      </c>
      <c r="C10837" s="14" t="s">
        <v>87</v>
      </c>
      <c r="D10837" s="14" t="s">
        <v>104</v>
      </c>
      <c r="E10837" s="15" t="s">
        <v>85</v>
      </c>
      <c r="F10837" s="39">
        <v>6209.2617494261294</v>
      </c>
    </row>
    <row r="10838" spans="1:6" x14ac:dyDescent="0.25">
      <c r="A10838" s="38">
        <v>55402</v>
      </c>
      <c r="B10838" s="38" t="s">
        <v>3482</v>
      </c>
      <c r="C10838" s="14" t="s">
        <v>87</v>
      </c>
      <c r="D10838" s="14" t="s">
        <v>94</v>
      </c>
      <c r="E10838" s="15" t="s">
        <v>85</v>
      </c>
      <c r="F10838" s="39">
        <v>4113.3984195119692</v>
      </c>
    </row>
    <row r="10839" spans="1:6" x14ac:dyDescent="0.25">
      <c r="A10839" s="38">
        <v>55403</v>
      </c>
      <c r="B10839" s="38" t="s">
        <v>2326</v>
      </c>
      <c r="C10839" s="14" t="s">
        <v>87</v>
      </c>
      <c r="D10839" s="14" t="s">
        <v>84</v>
      </c>
      <c r="E10839" s="15" t="s">
        <v>88</v>
      </c>
      <c r="F10839" s="39">
        <v>295.12406386261375</v>
      </c>
    </row>
    <row r="10840" spans="1:6" x14ac:dyDescent="0.25">
      <c r="A10840" s="38">
        <v>55404</v>
      </c>
      <c r="B10840" s="38" t="s">
        <v>3386</v>
      </c>
      <c r="C10840" s="14" t="s">
        <v>100</v>
      </c>
      <c r="D10840" s="14" t="s">
        <v>96</v>
      </c>
      <c r="E10840" s="15" t="s">
        <v>85</v>
      </c>
      <c r="F10840" s="39">
        <v>8130.2303220449039</v>
      </c>
    </row>
    <row r="10841" spans="1:6" x14ac:dyDescent="0.25">
      <c r="A10841" s="38">
        <v>55405</v>
      </c>
      <c r="B10841" s="38" t="s">
        <v>1802</v>
      </c>
      <c r="C10841" s="14" t="s">
        <v>100</v>
      </c>
      <c r="D10841" s="14" t="s">
        <v>96</v>
      </c>
      <c r="E10841" s="15" t="s">
        <v>85</v>
      </c>
      <c r="F10841" s="39">
        <v>5931.585452308158</v>
      </c>
    </row>
    <row r="10842" spans="1:6" x14ac:dyDescent="0.25">
      <c r="A10842" s="38">
        <v>55406</v>
      </c>
      <c r="B10842" s="38" t="s">
        <v>3525</v>
      </c>
      <c r="C10842" s="14" t="s">
        <v>100</v>
      </c>
      <c r="D10842" s="14" t="s">
        <v>90</v>
      </c>
      <c r="E10842" s="15" t="s">
        <v>85</v>
      </c>
      <c r="F10842" s="39">
        <v>4289.0619725713059</v>
      </c>
    </row>
    <row r="10843" spans="1:6" x14ac:dyDescent="0.25">
      <c r="A10843" s="38">
        <v>55407</v>
      </c>
      <c r="B10843" s="38" t="s">
        <v>1134</v>
      </c>
      <c r="C10843" s="14" t="s">
        <v>102</v>
      </c>
      <c r="D10843" s="14" t="s">
        <v>94</v>
      </c>
      <c r="E10843" s="15" t="s">
        <v>85</v>
      </c>
      <c r="F10843" s="39">
        <v>11589.522234597729</v>
      </c>
    </row>
    <row r="10844" spans="1:6" x14ac:dyDescent="0.25">
      <c r="A10844" s="38">
        <v>55408</v>
      </c>
      <c r="B10844" s="38" t="s">
        <v>1226</v>
      </c>
      <c r="C10844" s="14" t="s">
        <v>102</v>
      </c>
      <c r="D10844" s="14" t="s">
        <v>104</v>
      </c>
      <c r="E10844" s="15" t="s">
        <v>88</v>
      </c>
      <c r="F10844" s="39">
        <v>10879.017766847814</v>
      </c>
    </row>
    <row r="10845" spans="1:6" x14ac:dyDescent="0.25">
      <c r="A10845" s="38">
        <v>55409</v>
      </c>
      <c r="B10845" s="38" t="s">
        <v>1672</v>
      </c>
      <c r="C10845" s="14" t="s">
        <v>102</v>
      </c>
      <c r="D10845" s="14" t="s">
        <v>94</v>
      </c>
      <c r="E10845" s="15" t="s">
        <v>88</v>
      </c>
      <c r="F10845" s="39">
        <v>8740.410021921718</v>
      </c>
    </row>
    <row r="10846" spans="1:6" x14ac:dyDescent="0.25">
      <c r="A10846" s="38">
        <v>55410</v>
      </c>
      <c r="B10846" s="38" t="s">
        <v>2821</v>
      </c>
      <c r="C10846" s="14" t="s">
        <v>102</v>
      </c>
      <c r="D10846" s="14" t="s">
        <v>84</v>
      </c>
      <c r="E10846" s="15" t="s">
        <v>85</v>
      </c>
      <c r="F10846" s="39">
        <v>1267.1433879308875</v>
      </c>
    </row>
    <row r="10847" spans="1:6" x14ac:dyDescent="0.25">
      <c r="A10847" s="38">
        <v>55411</v>
      </c>
      <c r="B10847" s="38" t="s">
        <v>3390</v>
      </c>
      <c r="C10847" s="14" t="s">
        <v>107</v>
      </c>
      <c r="D10847" s="14" t="s">
        <v>84</v>
      </c>
      <c r="E10847" s="15" t="s">
        <v>85</v>
      </c>
      <c r="F10847" s="39">
        <v>11821.18137068147</v>
      </c>
    </row>
    <row r="10848" spans="1:6" x14ac:dyDescent="0.25">
      <c r="A10848" s="38">
        <v>55412</v>
      </c>
      <c r="B10848" s="38" t="s">
        <v>3219</v>
      </c>
      <c r="C10848" s="14" t="s">
        <v>107</v>
      </c>
      <c r="D10848" s="14" t="s">
        <v>104</v>
      </c>
      <c r="E10848" s="15" t="s">
        <v>85</v>
      </c>
      <c r="F10848" s="39">
        <v>7161.958966125464</v>
      </c>
    </row>
    <row r="10849" spans="1:6" x14ac:dyDescent="0.25">
      <c r="A10849" s="38">
        <v>55413</v>
      </c>
      <c r="B10849" s="38" t="s">
        <v>1655</v>
      </c>
      <c r="C10849" s="14" t="s">
        <v>107</v>
      </c>
      <c r="D10849" s="14" t="s">
        <v>96</v>
      </c>
      <c r="E10849" s="15" t="s">
        <v>88</v>
      </c>
      <c r="F10849" s="39">
        <v>6281.7071783424635</v>
      </c>
    </row>
    <row r="10850" spans="1:6" x14ac:dyDescent="0.25">
      <c r="A10850" s="38">
        <v>55414</v>
      </c>
      <c r="B10850" s="38" t="s">
        <v>976</v>
      </c>
      <c r="C10850" s="14" t="s">
        <v>107</v>
      </c>
      <c r="D10850" s="14" t="s">
        <v>94</v>
      </c>
      <c r="E10850" s="15" t="s">
        <v>85</v>
      </c>
      <c r="F10850" s="39">
        <v>5800.3524272475088</v>
      </c>
    </row>
    <row r="10851" spans="1:6" x14ac:dyDescent="0.25">
      <c r="A10851" s="38">
        <v>55415</v>
      </c>
      <c r="B10851" s="38" t="s">
        <v>700</v>
      </c>
      <c r="C10851" s="14" t="s">
        <v>107</v>
      </c>
      <c r="D10851" s="14" t="s">
        <v>96</v>
      </c>
      <c r="E10851" s="15" t="s">
        <v>85</v>
      </c>
      <c r="F10851" s="39">
        <v>3234.7922904321508</v>
      </c>
    </row>
    <row r="10852" spans="1:6" x14ac:dyDescent="0.25">
      <c r="A10852" s="38">
        <v>55416</v>
      </c>
      <c r="B10852" s="38" t="s">
        <v>3526</v>
      </c>
      <c r="C10852" s="14" t="s">
        <v>107</v>
      </c>
      <c r="D10852" s="14" t="s">
        <v>96</v>
      </c>
      <c r="E10852" s="15" t="s">
        <v>85</v>
      </c>
      <c r="F10852" s="39">
        <v>1624.3560792963019</v>
      </c>
    </row>
    <row r="10853" spans="1:6" x14ac:dyDescent="0.25">
      <c r="A10853" s="38">
        <v>55417</v>
      </c>
      <c r="B10853" s="38" t="s">
        <v>1320</v>
      </c>
      <c r="C10853" s="14" t="s">
        <v>83</v>
      </c>
      <c r="D10853" s="14" t="s">
        <v>96</v>
      </c>
      <c r="E10853" s="15" t="s">
        <v>85</v>
      </c>
      <c r="F10853" s="39">
        <v>9668.6978852679676</v>
      </c>
    </row>
    <row r="10854" spans="1:6" x14ac:dyDescent="0.25">
      <c r="A10854" s="38">
        <v>55418</v>
      </c>
      <c r="B10854" s="38" t="s">
        <v>358</v>
      </c>
      <c r="C10854" s="14" t="s">
        <v>83</v>
      </c>
      <c r="D10854" s="14" t="s">
        <v>96</v>
      </c>
      <c r="E10854" s="15" t="s">
        <v>88</v>
      </c>
      <c r="F10854" s="39">
        <v>1121.7163945120062</v>
      </c>
    </row>
    <row r="10855" spans="1:6" x14ac:dyDescent="0.25">
      <c r="A10855" s="38">
        <v>55419</v>
      </c>
      <c r="B10855" s="38" t="s">
        <v>3527</v>
      </c>
      <c r="C10855" s="14" t="s">
        <v>87</v>
      </c>
      <c r="D10855" s="14" t="s">
        <v>84</v>
      </c>
      <c r="E10855" s="15" t="s">
        <v>88</v>
      </c>
      <c r="F10855" s="39">
        <v>6964.696247098701</v>
      </c>
    </row>
    <row r="10856" spans="1:6" x14ac:dyDescent="0.25">
      <c r="A10856" s="38">
        <v>55420</v>
      </c>
      <c r="B10856" s="38" t="s">
        <v>1967</v>
      </c>
      <c r="C10856" s="14" t="s">
        <v>87</v>
      </c>
      <c r="D10856" s="14" t="s">
        <v>104</v>
      </c>
      <c r="E10856" s="15" t="s">
        <v>88</v>
      </c>
      <c r="F10856" s="39">
        <v>6541.8654110773532</v>
      </c>
    </row>
    <row r="10857" spans="1:6" x14ac:dyDescent="0.25">
      <c r="A10857" s="38">
        <v>55421</v>
      </c>
      <c r="B10857" s="38" t="s">
        <v>705</v>
      </c>
      <c r="C10857" s="14" t="s">
        <v>87</v>
      </c>
      <c r="D10857" s="14" t="s">
        <v>104</v>
      </c>
      <c r="E10857" s="15" t="s">
        <v>85</v>
      </c>
      <c r="F10857" s="39">
        <v>4802.6395170415881</v>
      </c>
    </row>
    <row r="10858" spans="1:6" x14ac:dyDescent="0.25">
      <c r="A10858" s="38">
        <v>55422</v>
      </c>
      <c r="B10858" s="38" t="s">
        <v>306</v>
      </c>
      <c r="C10858" s="14" t="s">
        <v>87</v>
      </c>
      <c r="D10858" s="14" t="s">
        <v>84</v>
      </c>
      <c r="E10858" s="15" t="s">
        <v>85</v>
      </c>
      <c r="F10858" s="39">
        <v>1813.0751275583043</v>
      </c>
    </row>
    <row r="10859" spans="1:6" x14ac:dyDescent="0.25">
      <c r="A10859" s="38">
        <v>55423</v>
      </c>
      <c r="B10859" s="38" t="s">
        <v>2397</v>
      </c>
      <c r="C10859" s="14" t="s">
        <v>87</v>
      </c>
      <c r="D10859" s="14" t="s">
        <v>96</v>
      </c>
      <c r="E10859" s="15" t="s">
        <v>85</v>
      </c>
      <c r="F10859" s="39">
        <v>1624.9482272603207</v>
      </c>
    </row>
    <row r="10860" spans="1:6" x14ac:dyDescent="0.25">
      <c r="A10860" s="38">
        <v>55424</v>
      </c>
      <c r="B10860" s="38" t="s">
        <v>958</v>
      </c>
      <c r="C10860" s="14" t="s">
        <v>100</v>
      </c>
      <c r="D10860" s="14" t="s">
        <v>104</v>
      </c>
      <c r="E10860" s="15" t="s">
        <v>88</v>
      </c>
      <c r="F10860" s="39">
        <v>14687.854688190855</v>
      </c>
    </row>
    <row r="10861" spans="1:6" x14ac:dyDescent="0.25">
      <c r="A10861" s="38">
        <v>55425</v>
      </c>
      <c r="B10861" s="38" t="s">
        <v>1535</v>
      </c>
      <c r="C10861" s="14" t="s">
        <v>100</v>
      </c>
      <c r="D10861" s="14" t="s">
        <v>104</v>
      </c>
      <c r="E10861" s="15" t="s">
        <v>88</v>
      </c>
      <c r="F10861" s="39">
        <v>14266.849288596726</v>
      </c>
    </row>
    <row r="10862" spans="1:6" x14ac:dyDescent="0.25">
      <c r="A10862" s="38">
        <v>55426</v>
      </c>
      <c r="B10862" s="38" t="s">
        <v>2426</v>
      </c>
      <c r="C10862" s="14" t="s">
        <v>100</v>
      </c>
      <c r="D10862" s="14" t="s">
        <v>90</v>
      </c>
      <c r="E10862" s="15" t="s">
        <v>88</v>
      </c>
      <c r="F10862" s="39">
        <v>10571.929076413422</v>
      </c>
    </row>
    <row r="10863" spans="1:6" x14ac:dyDescent="0.25">
      <c r="A10863" s="38">
        <v>55427</v>
      </c>
      <c r="B10863" s="38" t="s">
        <v>1170</v>
      </c>
      <c r="C10863" s="14" t="s">
        <v>100</v>
      </c>
      <c r="D10863" s="14" t="s">
        <v>90</v>
      </c>
      <c r="E10863" s="15" t="s">
        <v>88</v>
      </c>
      <c r="F10863" s="39">
        <v>7137.7027961584836</v>
      </c>
    </row>
    <row r="10864" spans="1:6" x14ac:dyDescent="0.25">
      <c r="A10864" s="38">
        <v>55428</v>
      </c>
      <c r="B10864" s="38" t="s">
        <v>3528</v>
      </c>
      <c r="C10864" s="14" t="s">
        <v>102</v>
      </c>
      <c r="D10864" s="14" t="s">
        <v>84</v>
      </c>
      <c r="E10864" s="15" t="s">
        <v>88</v>
      </c>
      <c r="F10864" s="39">
        <v>8263.4784118909993</v>
      </c>
    </row>
    <row r="10865" spans="1:6" x14ac:dyDescent="0.25">
      <c r="A10865" s="38">
        <v>55429</v>
      </c>
      <c r="B10865" s="38" t="s">
        <v>731</v>
      </c>
      <c r="C10865" s="14" t="s">
        <v>102</v>
      </c>
      <c r="D10865" s="14" t="s">
        <v>96</v>
      </c>
      <c r="E10865" s="15" t="s">
        <v>88</v>
      </c>
      <c r="F10865" s="39">
        <v>5966.1135762577933</v>
      </c>
    </row>
    <row r="10866" spans="1:6" x14ac:dyDescent="0.25">
      <c r="A10866" s="38">
        <v>55430</v>
      </c>
      <c r="B10866" s="38" t="s">
        <v>1717</v>
      </c>
      <c r="C10866" s="14" t="s">
        <v>102</v>
      </c>
      <c r="D10866" s="14" t="s">
        <v>84</v>
      </c>
      <c r="E10866" s="15" t="s">
        <v>88</v>
      </c>
      <c r="F10866" s="39">
        <v>4343.5593423868131</v>
      </c>
    </row>
    <row r="10867" spans="1:6" x14ac:dyDescent="0.25">
      <c r="A10867" s="38">
        <v>55431</v>
      </c>
      <c r="B10867" s="38" t="s">
        <v>2775</v>
      </c>
      <c r="C10867" s="14" t="s">
        <v>102</v>
      </c>
      <c r="D10867" s="14" t="s">
        <v>94</v>
      </c>
      <c r="E10867" s="15" t="s">
        <v>85</v>
      </c>
      <c r="F10867" s="39">
        <v>4009.4620384547979</v>
      </c>
    </row>
    <row r="10868" spans="1:6" x14ac:dyDescent="0.25">
      <c r="A10868" s="38">
        <v>55432</v>
      </c>
      <c r="B10868" s="38" t="s">
        <v>2434</v>
      </c>
      <c r="C10868" s="14" t="s">
        <v>102</v>
      </c>
      <c r="D10868" s="14" t="s">
        <v>90</v>
      </c>
      <c r="E10868" s="15" t="s">
        <v>85</v>
      </c>
      <c r="F10868" s="39">
        <v>1491.9942916732687</v>
      </c>
    </row>
    <row r="10869" spans="1:6" x14ac:dyDescent="0.25">
      <c r="A10869" s="38">
        <v>55433</v>
      </c>
      <c r="B10869" s="38" t="s">
        <v>2291</v>
      </c>
      <c r="C10869" s="14" t="s">
        <v>102</v>
      </c>
      <c r="D10869" s="14" t="s">
        <v>94</v>
      </c>
      <c r="E10869" s="15" t="s">
        <v>85</v>
      </c>
      <c r="F10869" s="39">
        <v>669.46927637645615</v>
      </c>
    </row>
    <row r="10870" spans="1:6" x14ac:dyDescent="0.25">
      <c r="A10870" s="38">
        <v>55434</v>
      </c>
      <c r="B10870" s="38" t="s">
        <v>780</v>
      </c>
      <c r="C10870" s="14" t="s">
        <v>83</v>
      </c>
      <c r="D10870" s="14" t="s">
        <v>104</v>
      </c>
      <c r="E10870" s="15" t="s">
        <v>88</v>
      </c>
      <c r="F10870" s="39">
        <v>13695.433899870413</v>
      </c>
    </row>
    <row r="10871" spans="1:6" x14ac:dyDescent="0.25">
      <c r="A10871" s="38">
        <v>55435</v>
      </c>
      <c r="B10871" s="38" t="s">
        <v>2448</v>
      </c>
      <c r="C10871" s="14" t="s">
        <v>83</v>
      </c>
      <c r="D10871" s="14" t="s">
        <v>84</v>
      </c>
      <c r="E10871" s="15" t="s">
        <v>88</v>
      </c>
      <c r="F10871" s="39">
        <v>13021.245089185102</v>
      </c>
    </row>
    <row r="10872" spans="1:6" x14ac:dyDescent="0.25">
      <c r="A10872" s="38">
        <v>55436</v>
      </c>
      <c r="B10872" s="38" t="s">
        <v>1016</v>
      </c>
      <c r="C10872" s="14" t="s">
        <v>83</v>
      </c>
      <c r="D10872" s="14" t="s">
        <v>90</v>
      </c>
      <c r="E10872" s="15" t="s">
        <v>88</v>
      </c>
      <c r="F10872" s="39">
        <v>12143.670781044937</v>
      </c>
    </row>
    <row r="10873" spans="1:6" x14ac:dyDescent="0.25">
      <c r="A10873" s="38">
        <v>55437</v>
      </c>
      <c r="B10873" s="38" t="s">
        <v>3529</v>
      </c>
      <c r="C10873" s="14" t="s">
        <v>83</v>
      </c>
      <c r="D10873" s="14" t="s">
        <v>104</v>
      </c>
      <c r="E10873" s="15" t="s">
        <v>85</v>
      </c>
      <c r="F10873" s="39">
        <v>10267.914947190608</v>
      </c>
    </row>
    <row r="10874" spans="1:6" x14ac:dyDescent="0.25">
      <c r="A10874" s="38">
        <v>55438</v>
      </c>
      <c r="B10874" s="38" t="s">
        <v>3510</v>
      </c>
      <c r="C10874" s="14" t="s">
        <v>83</v>
      </c>
      <c r="D10874" s="14" t="s">
        <v>96</v>
      </c>
      <c r="E10874" s="15" t="s">
        <v>85</v>
      </c>
      <c r="F10874" s="39">
        <v>3529.5367021236721</v>
      </c>
    </row>
    <row r="10875" spans="1:6" x14ac:dyDescent="0.25">
      <c r="A10875" s="38">
        <v>55439</v>
      </c>
      <c r="B10875" s="38" t="s">
        <v>2869</v>
      </c>
      <c r="C10875" s="14" t="s">
        <v>83</v>
      </c>
      <c r="D10875" s="14" t="s">
        <v>96</v>
      </c>
      <c r="E10875" s="15" t="s">
        <v>85</v>
      </c>
      <c r="F10875" s="39">
        <v>2424.7228628152893</v>
      </c>
    </row>
    <row r="10876" spans="1:6" x14ac:dyDescent="0.25">
      <c r="A10876" s="38">
        <v>55440</v>
      </c>
      <c r="B10876" s="38" t="s">
        <v>2647</v>
      </c>
      <c r="C10876" s="14" t="s">
        <v>87</v>
      </c>
      <c r="D10876" s="14" t="s">
        <v>90</v>
      </c>
      <c r="E10876" s="15" t="s">
        <v>85</v>
      </c>
      <c r="F10876" s="39">
        <v>12987.087917214449</v>
      </c>
    </row>
    <row r="10877" spans="1:6" x14ac:dyDescent="0.25">
      <c r="A10877" s="38">
        <v>55441</v>
      </c>
      <c r="B10877" s="38" t="s">
        <v>2936</v>
      </c>
      <c r="C10877" s="14" t="s">
        <v>87</v>
      </c>
      <c r="D10877" s="14" t="s">
        <v>104</v>
      </c>
      <c r="E10877" s="15" t="s">
        <v>85</v>
      </c>
      <c r="F10877" s="39">
        <v>7747.1757408399826</v>
      </c>
    </row>
    <row r="10878" spans="1:6" x14ac:dyDescent="0.25">
      <c r="A10878" s="38">
        <v>55442</v>
      </c>
      <c r="B10878" s="38" t="s">
        <v>2033</v>
      </c>
      <c r="C10878" s="14" t="s">
        <v>87</v>
      </c>
      <c r="D10878" s="14" t="s">
        <v>94</v>
      </c>
      <c r="E10878" s="15" t="s">
        <v>85</v>
      </c>
      <c r="F10878" s="39">
        <v>3674.2393041361643</v>
      </c>
    </row>
    <row r="10879" spans="1:6" x14ac:dyDescent="0.25">
      <c r="A10879" s="38">
        <v>55443</v>
      </c>
      <c r="B10879" s="38" t="s">
        <v>3530</v>
      </c>
      <c r="C10879" s="14" t="s">
        <v>87</v>
      </c>
      <c r="D10879" s="14" t="s">
        <v>94</v>
      </c>
      <c r="E10879" s="15" t="s">
        <v>88</v>
      </c>
      <c r="F10879" s="39">
        <v>2469.4712849757739</v>
      </c>
    </row>
    <row r="10880" spans="1:6" x14ac:dyDescent="0.25">
      <c r="A10880" s="38">
        <v>55444</v>
      </c>
      <c r="B10880" s="38" t="s">
        <v>1675</v>
      </c>
      <c r="C10880" s="14" t="s">
        <v>87</v>
      </c>
      <c r="D10880" s="14" t="s">
        <v>84</v>
      </c>
      <c r="E10880" s="15" t="s">
        <v>88</v>
      </c>
      <c r="F10880" s="39">
        <v>1380.7639264492559</v>
      </c>
    </row>
    <row r="10881" spans="1:6" x14ac:dyDescent="0.25">
      <c r="A10881" s="38">
        <v>55445</v>
      </c>
      <c r="B10881" s="38" t="s">
        <v>1430</v>
      </c>
      <c r="C10881" s="14" t="s">
        <v>100</v>
      </c>
      <c r="D10881" s="14" t="s">
        <v>96</v>
      </c>
      <c r="E10881" s="15" t="s">
        <v>85</v>
      </c>
      <c r="F10881" s="39">
        <v>12149.176433662233</v>
      </c>
    </row>
    <row r="10882" spans="1:6" x14ac:dyDescent="0.25">
      <c r="A10882" s="38">
        <v>55446</v>
      </c>
      <c r="B10882" s="38" t="s">
        <v>740</v>
      </c>
      <c r="C10882" s="14" t="s">
        <v>102</v>
      </c>
      <c r="D10882" s="14" t="s">
        <v>90</v>
      </c>
      <c r="E10882" s="15" t="s">
        <v>85</v>
      </c>
      <c r="F10882" s="39">
        <v>14247.025693960692</v>
      </c>
    </row>
    <row r="10883" spans="1:6" x14ac:dyDescent="0.25">
      <c r="A10883" s="38">
        <v>55447</v>
      </c>
      <c r="B10883" s="38" t="s">
        <v>693</v>
      </c>
      <c r="C10883" s="14" t="s">
        <v>102</v>
      </c>
      <c r="D10883" s="14" t="s">
        <v>96</v>
      </c>
      <c r="E10883" s="15" t="s">
        <v>85</v>
      </c>
      <c r="F10883" s="39">
        <v>12707.6420530286</v>
      </c>
    </row>
    <row r="10884" spans="1:6" x14ac:dyDescent="0.25">
      <c r="A10884" s="38">
        <v>55448</v>
      </c>
      <c r="B10884" s="38" t="s">
        <v>1474</v>
      </c>
      <c r="C10884" s="14" t="s">
        <v>102</v>
      </c>
      <c r="D10884" s="14" t="s">
        <v>90</v>
      </c>
      <c r="E10884" s="15" t="s">
        <v>88</v>
      </c>
      <c r="F10884" s="39">
        <v>9922.5290429863053</v>
      </c>
    </row>
    <row r="10885" spans="1:6" x14ac:dyDescent="0.25">
      <c r="A10885" s="38">
        <v>55449</v>
      </c>
      <c r="B10885" s="38" t="s">
        <v>3136</v>
      </c>
      <c r="C10885" s="14" t="s">
        <v>102</v>
      </c>
      <c r="D10885" s="14" t="s">
        <v>84</v>
      </c>
      <c r="E10885" s="15" t="s">
        <v>88</v>
      </c>
      <c r="F10885" s="39">
        <v>429.50483823823532</v>
      </c>
    </row>
    <row r="10886" spans="1:6" x14ac:dyDescent="0.25">
      <c r="A10886" s="38">
        <v>55450</v>
      </c>
      <c r="B10886" s="38" t="s">
        <v>1433</v>
      </c>
      <c r="C10886" s="14" t="s">
        <v>107</v>
      </c>
      <c r="D10886" s="14" t="s">
        <v>90</v>
      </c>
      <c r="E10886" s="15" t="s">
        <v>85</v>
      </c>
      <c r="F10886" s="39">
        <v>6661.0869850009058</v>
      </c>
    </row>
    <row r="10887" spans="1:6" x14ac:dyDescent="0.25">
      <c r="A10887" s="38">
        <v>55451</v>
      </c>
      <c r="B10887" s="38" t="s">
        <v>1895</v>
      </c>
      <c r="C10887" s="14" t="s">
        <v>107</v>
      </c>
      <c r="D10887" s="14" t="s">
        <v>104</v>
      </c>
      <c r="E10887" s="15" t="s">
        <v>88</v>
      </c>
      <c r="F10887" s="39">
        <v>5125.7380103469759</v>
      </c>
    </row>
    <row r="10888" spans="1:6" x14ac:dyDescent="0.25">
      <c r="A10888" s="38">
        <v>55452</v>
      </c>
      <c r="B10888" s="38" t="s">
        <v>1873</v>
      </c>
      <c r="C10888" s="14" t="s">
        <v>107</v>
      </c>
      <c r="D10888" s="14" t="s">
        <v>94</v>
      </c>
      <c r="E10888" s="15" t="s">
        <v>88</v>
      </c>
      <c r="F10888" s="39">
        <v>4973.4497746160023</v>
      </c>
    </row>
    <row r="10889" spans="1:6" x14ac:dyDescent="0.25">
      <c r="A10889" s="38">
        <v>55453</v>
      </c>
      <c r="B10889" s="38" t="s">
        <v>3531</v>
      </c>
      <c r="C10889" s="14" t="s">
        <v>107</v>
      </c>
      <c r="D10889" s="14" t="s">
        <v>84</v>
      </c>
      <c r="E10889" s="15" t="s">
        <v>88</v>
      </c>
      <c r="F10889" s="39">
        <v>4909.6597765504393</v>
      </c>
    </row>
    <row r="10890" spans="1:6" x14ac:dyDescent="0.25">
      <c r="A10890" s="38">
        <v>55454</v>
      </c>
      <c r="B10890" s="38" t="s">
        <v>2536</v>
      </c>
      <c r="C10890" s="14" t="s">
        <v>107</v>
      </c>
      <c r="D10890" s="14" t="s">
        <v>94</v>
      </c>
      <c r="E10890" s="15" t="s">
        <v>85</v>
      </c>
      <c r="F10890" s="39">
        <v>4905.9530263450151</v>
      </c>
    </row>
    <row r="10891" spans="1:6" x14ac:dyDescent="0.25">
      <c r="A10891" s="38">
        <v>55455</v>
      </c>
      <c r="B10891" s="38" t="s">
        <v>3338</v>
      </c>
      <c r="C10891" s="14" t="s">
        <v>107</v>
      </c>
      <c r="D10891" s="14" t="s">
        <v>104</v>
      </c>
      <c r="E10891" s="15" t="s">
        <v>88</v>
      </c>
      <c r="F10891" s="39">
        <v>4691.3829034067521</v>
      </c>
    </row>
    <row r="10892" spans="1:6" x14ac:dyDescent="0.25">
      <c r="A10892" s="38">
        <v>55456</v>
      </c>
      <c r="B10892" s="38" t="s">
        <v>1433</v>
      </c>
      <c r="C10892" s="14" t="s">
        <v>83</v>
      </c>
      <c r="D10892" s="14" t="s">
        <v>104</v>
      </c>
      <c r="E10892" s="15" t="s">
        <v>85</v>
      </c>
      <c r="F10892" s="39">
        <v>12209.035374382966</v>
      </c>
    </row>
    <row r="10893" spans="1:6" x14ac:dyDescent="0.25">
      <c r="A10893" s="38">
        <v>55457</v>
      </c>
      <c r="B10893" s="38" t="s">
        <v>3084</v>
      </c>
      <c r="C10893" s="14" t="s">
        <v>83</v>
      </c>
      <c r="D10893" s="14" t="s">
        <v>94</v>
      </c>
      <c r="E10893" s="15" t="s">
        <v>88</v>
      </c>
      <c r="F10893" s="39">
        <v>11398.9034791175</v>
      </c>
    </row>
    <row r="10894" spans="1:6" x14ac:dyDescent="0.25">
      <c r="A10894" s="38">
        <v>55458</v>
      </c>
      <c r="B10894" s="38" t="s">
        <v>2409</v>
      </c>
      <c r="C10894" s="14" t="s">
        <v>83</v>
      </c>
      <c r="D10894" s="14" t="s">
        <v>94</v>
      </c>
      <c r="E10894" s="15" t="s">
        <v>88</v>
      </c>
      <c r="F10894" s="39">
        <v>9619.9859397212313</v>
      </c>
    </row>
    <row r="10895" spans="1:6" x14ac:dyDescent="0.25">
      <c r="A10895" s="38">
        <v>55459</v>
      </c>
      <c r="B10895" s="38" t="s">
        <v>1602</v>
      </c>
      <c r="C10895" s="14" t="s">
        <v>83</v>
      </c>
      <c r="D10895" s="14" t="s">
        <v>94</v>
      </c>
      <c r="E10895" s="15" t="s">
        <v>85</v>
      </c>
      <c r="F10895" s="39">
        <v>9095.6137041224902</v>
      </c>
    </row>
    <row r="10896" spans="1:6" x14ac:dyDescent="0.25">
      <c r="A10896" s="38">
        <v>55460</v>
      </c>
      <c r="B10896" s="38" t="s">
        <v>384</v>
      </c>
      <c r="C10896" s="14" t="s">
        <v>83</v>
      </c>
      <c r="D10896" s="14" t="s">
        <v>84</v>
      </c>
      <c r="E10896" s="15" t="s">
        <v>88</v>
      </c>
      <c r="F10896" s="39">
        <v>8940.8078719600471</v>
      </c>
    </row>
    <row r="10897" spans="1:6" x14ac:dyDescent="0.25">
      <c r="A10897" s="38">
        <v>55461</v>
      </c>
      <c r="B10897" s="38" t="s">
        <v>484</v>
      </c>
      <c r="C10897" s="14" t="s">
        <v>83</v>
      </c>
      <c r="D10897" s="14" t="s">
        <v>96</v>
      </c>
      <c r="E10897" s="15" t="s">
        <v>85</v>
      </c>
      <c r="F10897" s="39">
        <v>8752.0881276500604</v>
      </c>
    </row>
    <row r="10898" spans="1:6" x14ac:dyDescent="0.25">
      <c r="A10898" s="38">
        <v>55462</v>
      </c>
      <c r="B10898" s="38" t="s">
        <v>313</v>
      </c>
      <c r="C10898" s="14" t="s">
        <v>87</v>
      </c>
      <c r="D10898" s="14" t="s">
        <v>90</v>
      </c>
      <c r="E10898" s="15" t="s">
        <v>88</v>
      </c>
      <c r="F10898" s="39">
        <v>8972.7702607287429</v>
      </c>
    </row>
    <row r="10899" spans="1:6" x14ac:dyDescent="0.25">
      <c r="A10899" s="38">
        <v>55463</v>
      </c>
      <c r="B10899" s="38" t="s">
        <v>2114</v>
      </c>
      <c r="C10899" s="14" t="s">
        <v>87</v>
      </c>
      <c r="D10899" s="14" t="s">
        <v>90</v>
      </c>
      <c r="E10899" s="15" t="s">
        <v>85</v>
      </c>
      <c r="F10899" s="39">
        <v>7101.6605601092879</v>
      </c>
    </row>
    <row r="10900" spans="1:6" x14ac:dyDescent="0.25">
      <c r="A10900" s="38">
        <v>55464</v>
      </c>
      <c r="B10900" s="38" t="s">
        <v>207</v>
      </c>
      <c r="C10900" s="14" t="s">
        <v>100</v>
      </c>
      <c r="D10900" s="14" t="s">
        <v>84</v>
      </c>
      <c r="E10900" s="15" t="s">
        <v>88</v>
      </c>
      <c r="F10900" s="39">
        <v>13274.420986915491</v>
      </c>
    </row>
    <row r="10901" spans="1:6" x14ac:dyDescent="0.25">
      <c r="A10901" s="38">
        <v>55465</v>
      </c>
      <c r="B10901" s="38" t="s">
        <v>669</v>
      </c>
      <c r="C10901" s="14" t="s">
        <v>100</v>
      </c>
      <c r="D10901" s="14" t="s">
        <v>96</v>
      </c>
      <c r="E10901" s="15" t="s">
        <v>85</v>
      </c>
      <c r="F10901" s="39">
        <v>13125.852145179349</v>
      </c>
    </row>
    <row r="10902" spans="1:6" x14ac:dyDescent="0.25">
      <c r="A10902" s="38">
        <v>55466</v>
      </c>
      <c r="B10902" s="38" t="s">
        <v>3532</v>
      </c>
      <c r="C10902" s="14" t="s">
        <v>100</v>
      </c>
      <c r="D10902" s="14" t="s">
        <v>84</v>
      </c>
      <c r="E10902" s="15" t="s">
        <v>85</v>
      </c>
      <c r="F10902" s="39">
        <v>8013.5381745807772</v>
      </c>
    </row>
    <row r="10903" spans="1:6" x14ac:dyDescent="0.25">
      <c r="A10903" s="38">
        <v>55467</v>
      </c>
      <c r="B10903" s="38" t="s">
        <v>207</v>
      </c>
      <c r="C10903" s="14" t="s">
        <v>100</v>
      </c>
      <c r="D10903" s="14" t="s">
        <v>104</v>
      </c>
      <c r="E10903" s="15" t="s">
        <v>85</v>
      </c>
      <c r="F10903" s="39">
        <v>7731.3478833862027</v>
      </c>
    </row>
    <row r="10904" spans="1:6" x14ac:dyDescent="0.25">
      <c r="A10904" s="38">
        <v>55468</v>
      </c>
      <c r="B10904" s="38" t="s">
        <v>1868</v>
      </c>
      <c r="C10904" s="14" t="s">
        <v>100</v>
      </c>
      <c r="D10904" s="14" t="s">
        <v>96</v>
      </c>
      <c r="E10904" s="15" t="s">
        <v>85</v>
      </c>
      <c r="F10904" s="39">
        <v>3920.3100895037219</v>
      </c>
    </row>
    <row r="10905" spans="1:6" x14ac:dyDescent="0.25">
      <c r="A10905" s="38">
        <v>55469</v>
      </c>
      <c r="B10905" s="38" t="s">
        <v>2772</v>
      </c>
      <c r="C10905" s="14" t="s">
        <v>100</v>
      </c>
      <c r="D10905" s="14" t="s">
        <v>104</v>
      </c>
      <c r="E10905" s="15" t="s">
        <v>85</v>
      </c>
      <c r="F10905" s="39">
        <v>1596.2654116654819</v>
      </c>
    </row>
    <row r="10906" spans="1:6" x14ac:dyDescent="0.25">
      <c r="A10906" s="38">
        <v>55470</v>
      </c>
      <c r="B10906" s="38" t="s">
        <v>1722</v>
      </c>
      <c r="C10906" s="14" t="s">
        <v>100</v>
      </c>
      <c r="D10906" s="14" t="s">
        <v>96</v>
      </c>
      <c r="E10906" s="15" t="s">
        <v>88</v>
      </c>
      <c r="F10906" s="39">
        <v>1039.1575512821535</v>
      </c>
    </row>
    <row r="10907" spans="1:6" x14ac:dyDescent="0.25">
      <c r="A10907" s="38">
        <v>55471</v>
      </c>
      <c r="B10907" s="38" t="s">
        <v>1096</v>
      </c>
      <c r="C10907" s="14" t="s">
        <v>100</v>
      </c>
      <c r="D10907" s="14" t="s">
        <v>94</v>
      </c>
      <c r="E10907" s="15" t="s">
        <v>88</v>
      </c>
      <c r="F10907" s="39">
        <v>533.45172232553978</v>
      </c>
    </row>
    <row r="10908" spans="1:6" x14ac:dyDescent="0.25">
      <c r="A10908" s="38">
        <v>55472</v>
      </c>
      <c r="B10908" s="38" t="s">
        <v>3533</v>
      </c>
      <c r="C10908" s="14" t="s">
        <v>102</v>
      </c>
      <c r="D10908" s="14" t="s">
        <v>84</v>
      </c>
      <c r="E10908" s="15" t="s">
        <v>85</v>
      </c>
      <c r="F10908" s="39">
        <v>11096.625137310124</v>
      </c>
    </row>
    <row r="10909" spans="1:6" x14ac:dyDescent="0.25">
      <c r="A10909" s="38">
        <v>55473</v>
      </c>
      <c r="B10909" s="38" t="s">
        <v>391</v>
      </c>
      <c r="C10909" s="14" t="s">
        <v>102</v>
      </c>
      <c r="D10909" s="14" t="s">
        <v>94</v>
      </c>
      <c r="E10909" s="15" t="s">
        <v>85</v>
      </c>
      <c r="F10909" s="39">
        <v>10356.746076895482</v>
      </c>
    </row>
    <row r="10910" spans="1:6" x14ac:dyDescent="0.25">
      <c r="A10910" s="38">
        <v>55474</v>
      </c>
      <c r="B10910" s="38" t="s">
        <v>3221</v>
      </c>
      <c r="C10910" s="14" t="s">
        <v>102</v>
      </c>
      <c r="D10910" s="14" t="s">
        <v>90</v>
      </c>
      <c r="E10910" s="15" t="s">
        <v>88</v>
      </c>
      <c r="F10910" s="39">
        <v>9935.3360075815472</v>
      </c>
    </row>
    <row r="10911" spans="1:6" x14ac:dyDescent="0.25">
      <c r="A10911" s="38">
        <v>55475</v>
      </c>
      <c r="B10911" s="38" t="s">
        <v>1921</v>
      </c>
      <c r="C10911" s="14" t="s">
        <v>102</v>
      </c>
      <c r="D10911" s="14" t="s">
        <v>90</v>
      </c>
      <c r="E10911" s="15" t="s">
        <v>85</v>
      </c>
      <c r="F10911" s="39">
        <v>1295.3307683703597</v>
      </c>
    </row>
    <row r="10912" spans="1:6" x14ac:dyDescent="0.25">
      <c r="A10912" s="38">
        <v>55476</v>
      </c>
      <c r="B10912" s="38" t="s">
        <v>784</v>
      </c>
      <c r="C10912" s="14" t="s">
        <v>107</v>
      </c>
      <c r="D10912" s="14" t="s">
        <v>90</v>
      </c>
      <c r="E10912" s="15" t="s">
        <v>85</v>
      </c>
      <c r="F10912" s="39">
        <v>12769.955921612152</v>
      </c>
    </row>
    <row r="10913" spans="1:6" x14ac:dyDescent="0.25">
      <c r="A10913" s="38">
        <v>55477</v>
      </c>
      <c r="B10913" s="38" t="s">
        <v>2289</v>
      </c>
      <c r="C10913" s="14" t="s">
        <v>107</v>
      </c>
      <c r="D10913" s="14" t="s">
        <v>84</v>
      </c>
      <c r="E10913" s="15" t="s">
        <v>88</v>
      </c>
      <c r="F10913" s="39">
        <v>11966.198808444829</v>
      </c>
    </row>
    <row r="10914" spans="1:6" x14ac:dyDescent="0.25">
      <c r="A10914" s="38">
        <v>55478</v>
      </c>
      <c r="B10914" s="38" t="s">
        <v>2225</v>
      </c>
      <c r="C10914" s="14" t="s">
        <v>107</v>
      </c>
      <c r="D10914" s="14" t="s">
        <v>90</v>
      </c>
      <c r="E10914" s="15" t="s">
        <v>85</v>
      </c>
      <c r="F10914" s="39">
        <v>11491.648434965802</v>
      </c>
    </row>
    <row r="10915" spans="1:6" x14ac:dyDescent="0.25">
      <c r="A10915" s="38">
        <v>55479</v>
      </c>
      <c r="B10915" s="38" t="s">
        <v>3143</v>
      </c>
      <c r="C10915" s="14" t="s">
        <v>107</v>
      </c>
      <c r="D10915" s="14" t="s">
        <v>84</v>
      </c>
      <c r="E10915" s="15" t="s">
        <v>88</v>
      </c>
      <c r="F10915" s="39">
        <v>7195.2243429406572</v>
      </c>
    </row>
    <row r="10916" spans="1:6" x14ac:dyDescent="0.25">
      <c r="A10916" s="38">
        <v>55480</v>
      </c>
      <c r="B10916" s="38" t="s">
        <v>2365</v>
      </c>
      <c r="C10916" s="14" t="s">
        <v>107</v>
      </c>
      <c r="D10916" s="14" t="s">
        <v>84</v>
      </c>
      <c r="E10916" s="15" t="s">
        <v>88</v>
      </c>
      <c r="F10916" s="39">
        <v>5581.1356537895999</v>
      </c>
    </row>
    <row r="10917" spans="1:6" x14ac:dyDescent="0.25">
      <c r="A10917" s="38">
        <v>55481</v>
      </c>
      <c r="B10917" s="38" t="s">
        <v>412</v>
      </c>
      <c r="C10917" s="14" t="s">
        <v>107</v>
      </c>
      <c r="D10917" s="14" t="s">
        <v>96</v>
      </c>
      <c r="E10917" s="15" t="s">
        <v>85</v>
      </c>
      <c r="F10917" s="39">
        <v>3591.1744957268056</v>
      </c>
    </row>
    <row r="10918" spans="1:6" x14ac:dyDescent="0.25">
      <c r="A10918" s="38">
        <v>55482</v>
      </c>
      <c r="B10918" s="38" t="s">
        <v>1482</v>
      </c>
      <c r="C10918" s="14" t="s">
        <v>107</v>
      </c>
      <c r="D10918" s="14" t="s">
        <v>84</v>
      </c>
      <c r="E10918" s="15" t="s">
        <v>85</v>
      </c>
      <c r="F10918" s="39">
        <v>3232.4985504999822</v>
      </c>
    </row>
    <row r="10919" spans="1:6" x14ac:dyDescent="0.25">
      <c r="A10919" s="38">
        <v>55483</v>
      </c>
      <c r="B10919" s="38" t="s">
        <v>3298</v>
      </c>
      <c r="C10919" s="14" t="s">
        <v>107</v>
      </c>
      <c r="D10919" s="14" t="s">
        <v>94</v>
      </c>
      <c r="E10919" s="15" t="s">
        <v>88</v>
      </c>
      <c r="F10919" s="39">
        <v>1993.2021163008219</v>
      </c>
    </row>
    <row r="10920" spans="1:6" x14ac:dyDescent="0.25">
      <c r="A10920" s="38">
        <v>55484</v>
      </c>
      <c r="B10920" s="38" t="s">
        <v>2856</v>
      </c>
      <c r="C10920" s="14" t="s">
        <v>83</v>
      </c>
      <c r="D10920" s="14" t="s">
        <v>96</v>
      </c>
      <c r="E10920" s="15" t="s">
        <v>85</v>
      </c>
      <c r="F10920" s="39">
        <v>12415.499633839323</v>
      </c>
    </row>
    <row r="10921" spans="1:6" x14ac:dyDescent="0.25">
      <c r="A10921" s="38">
        <v>55485</v>
      </c>
      <c r="B10921" s="38" t="s">
        <v>2656</v>
      </c>
      <c r="C10921" s="14" t="s">
        <v>83</v>
      </c>
      <c r="D10921" s="14" t="s">
        <v>96</v>
      </c>
      <c r="E10921" s="15" t="s">
        <v>88</v>
      </c>
      <c r="F10921" s="39">
        <v>11820.939395488112</v>
      </c>
    </row>
    <row r="10922" spans="1:6" x14ac:dyDescent="0.25">
      <c r="A10922" s="38">
        <v>55486</v>
      </c>
      <c r="B10922" s="38" t="s">
        <v>110</v>
      </c>
      <c r="C10922" s="14" t="s">
        <v>83</v>
      </c>
      <c r="D10922" s="14" t="s">
        <v>84</v>
      </c>
      <c r="E10922" s="15" t="s">
        <v>88</v>
      </c>
      <c r="F10922" s="39">
        <v>10600.636677302029</v>
      </c>
    </row>
    <row r="10923" spans="1:6" x14ac:dyDescent="0.25">
      <c r="A10923" s="38">
        <v>55487</v>
      </c>
      <c r="B10923" s="38" t="s">
        <v>275</v>
      </c>
      <c r="C10923" s="14" t="s">
        <v>87</v>
      </c>
      <c r="D10923" s="14" t="s">
        <v>104</v>
      </c>
      <c r="E10923" s="15" t="s">
        <v>85</v>
      </c>
      <c r="F10923" s="39">
        <v>14914.499023611173</v>
      </c>
    </row>
    <row r="10924" spans="1:6" x14ac:dyDescent="0.25">
      <c r="A10924" s="38">
        <v>55488</v>
      </c>
      <c r="B10924" s="38" t="s">
        <v>423</v>
      </c>
      <c r="C10924" s="14" t="s">
        <v>87</v>
      </c>
      <c r="D10924" s="14" t="s">
        <v>90</v>
      </c>
      <c r="E10924" s="15" t="s">
        <v>85</v>
      </c>
      <c r="F10924" s="39">
        <v>14507.711806102083</v>
      </c>
    </row>
    <row r="10925" spans="1:6" x14ac:dyDescent="0.25">
      <c r="A10925" s="38">
        <v>55489</v>
      </c>
      <c r="B10925" s="38" t="s">
        <v>1342</v>
      </c>
      <c r="C10925" s="14" t="s">
        <v>87</v>
      </c>
      <c r="D10925" s="14" t="s">
        <v>96</v>
      </c>
      <c r="E10925" s="15" t="s">
        <v>88</v>
      </c>
      <c r="F10925" s="39">
        <v>11988.039089129235</v>
      </c>
    </row>
    <row r="10926" spans="1:6" x14ac:dyDescent="0.25">
      <c r="A10926" s="38">
        <v>55490</v>
      </c>
      <c r="B10926" s="38" t="s">
        <v>775</v>
      </c>
      <c r="C10926" s="14" t="s">
        <v>87</v>
      </c>
      <c r="D10926" s="14" t="s">
        <v>94</v>
      </c>
      <c r="E10926" s="15" t="s">
        <v>88</v>
      </c>
      <c r="F10926" s="39">
        <v>9169.128191641561</v>
      </c>
    </row>
    <row r="10927" spans="1:6" x14ac:dyDescent="0.25">
      <c r="A10927" s="38">
        <v>55491</v>
      </c>
      <c r="B10927" s="38" t="s">
        <v>3400</v>
      </c>
      <c r="C10927" s="14" t="s">
        <v>87</v>
      </c>
      <c r="D10927" s="14" t="s">
        <v>84</v>
      </c>
      <c r="E10927" s="15" t="s">
        <v>85</v>
      </c>
      <c r="F10927" s="39">
        <v>7412.7979895730814</v>
      </c>
    </row>
    <row r="10928" spans="1:6" x14ac:dyDescent="0.25">
      <c r="A10928" s="38">
        <v>55492</v>
      </c>
      <c r="B10928" s="38" t="s">
        <v>2670</v>
      </c>
      <c r="C10928" s="14" t="s">
        <v>87</v>
      </c>
      <c r="D10928" s="14" t="s">
        <v>90</v>
      </c>
      <c r="E10928" s="15" t="s">
        <v>85</v>
      </c>
      <c r="F10928" s="39">
        <v>5642.2101816095119</v>
      </c>
    </row>
    <row r="10929" spans="1:6" x14ac:dyDescent="0.25">
      <c r="A10929" s="38">
        <v>55493</v>
      </c>
      <c r="B10929" s="38" t="s">
        <v>740</v>
      </c>
      <c r="C10929" s="14" t="s">
        <v>87</v>
      </c>
      <c r="D10929" s="14" t="s">
        <v>90</v>
      </c>
      <c r="E10929" s="15" t="s">
        <v>85</v>
      </c>
      <c r="F10929" s="39">
        <v>4298.3523722988475</v>
      </c>
    </row>
    <row r="10930" spans="1:6" x14ac:dyDescent="0.25">
      <c r="A10930" s="38">
        <v>55494</v>
      </c>
      <c r="B10930" s="38" t="s">
        <v>3297</v>
      </c>
      <c r="C10930" s="14" t="s">
        <v>87</v>
      </c>
      <c r="D10930" s="14" t="s">
        <v>94</v>
      </c>
      <c r="E10930" s="15" t="s">
        <v>88</v>
      </c>
      <c r="F10930" s="39">
        <v>2281.9860441178498</v>
      </c>
    </row>
    <row r="10931" spans="1:6" x14ac:dyDescent="0.25">
      <c r="A10931" s="38">
        <v>55495</v>
      </c>
      <c r="B10931" s="38" t="s">
        <v>2084</v>
      </c>
      <c r="C10931" s="14" t="s">
        <v>87</v>
      </c>
      <c r="D10931" s="14" t="s">
        <v>96</v>
      </c>
      <c r="E10931" s="15" t="s">
        <v>85</v>
      </c>
      <c r="F10931" s="39">
        <v>2251.3925243042181</v>
      </c>
    </row>
    <row r="10932" spans="1:6" x14ac:dyDescent="0.25">
      <c r="A10932" s="38">
        <v>55496</v>
      </c>
      <c r="B10932" s="38" t="s">
        <v>2848</v>
      </c>
      <c r="C10932" s="14" t="s">
        <v>87</v>
      </c>
      <c r="D10932" s="14" t="s">
        <v>104</v>
      </c>
      <c r="E10932" s="15" t="s">
        <v>88</v>
      </c>
      <c r="F10932" s="39">
        <v>2231.4786974059039</v>
      </c>
    </row>
    <row r="10933" spans="1:6" x14ac:dyDescent="0.25">
      <c r="A10933" s="38">
        <v>55497</v>
      </c>
      <c r="B10933" s="38" t="s">
        <v>2698</v>
      </c>
      <c r="C10933" s="14" t="s">
        <v>100</v>
      </c>
      <c r="D10933" s="14" t="s">
        <v>90</v>
      </c>
      <c r="E10933" s="15" t="s">
        <v>88</v>
      </c>
      <c r="F10933" s="39">
        <v>8684.0804502756982</v>
      </c>
    </row>
    <row r="10934" spans="1:6" x14ac:dyDescent="0.25">
      <c r="A10934" s="38">
        <v>55498</v>
      </c>
      <c r="B10934" s="38" t="s">
        <v>631</v>
      </c>
      <c r="C10934" s="14" t="s">
        <v>100</v>
      </c>
      <c r="D10934" s="14" t="s">
        <v>96</v>
      </c>
      <c r="E10934" s="15" t="s">
        <v>85</v>
      </c>
      <c r="F10934" s="39">
        <v>1751.7792273614571</v>
      </c>
    </row>
    <row r="10935" spans="1:6" x14ac:dyDescent="0.25">
      <c r="A10935" s="38">
        <v>55499</v>
      </c>
      <c r="B10935" s="38" t="s">
        <v>1156</v>
      </c>
      <c r="C10935" s="14" t="s">
        <v>100</v>
      </c>
      <c r="D10935" s="14" t="s">
        <v>94</v>
      </c>
      <c r="E10935" s="15" t="s">
        <v>85</v>
      </c>
      <c r="F10935" s="39">
        <v>899.24124890496</v>
      </c>
    </row>
    <row r="10936" spans="1:6" x14ac:dyDescent="0.25">
      <c r="A10936" s="38">
        <v>55500</v>
      </c>
      <c r="B10936" s="38" t="s">
        <v>2225</v>
      </c>
      <c r="C10936" s="14" t="s">
        <v>102</v>
      </c>
      <c r="D10936" s="14" t="s">
        <v>84</v>
      </c>
      <c r="E10936" s="15" t="s">
        <v>85</v>
      </c>
      <c r="F10936" s="39">
        <v>8168.6953928323719</v>
      </c>
    </row>
    <row r="10937" spans="1:6" x14ac:dyDescent="0.25">
      <c r="A10937" s="38">
        <v>55501</v>
      </c>
      <c r="B10937" s="38" t="s">
        <v>2488</v>
      </c>
      <c r="C10937" s="14" t="s">
        <v>102</v>
      </c>
      <c r="D10937" s="14" t="s">
        <v>84</v>
      </c>
      <c r="E10937" s="15" t="s">
        <v>88</v>
      </c>
      <c r="F10937" s="39">
        <v>6988.8137616278955</v>
      </c>
    </row>
    <row r="10938" spans="1:6" x14ac:dyDescent="0.25">
      <c r="A10938" s="38">
        <v>55502</v>
      </c>
      <c r="B10938" s="38" t="s">
        <v>1492</v>
      </c>
      <c r="C10938" s="14" t="s">
        <v>102</v>
      </c>
      <c r="D10938" s="14" t="s">
        <v>90</v>
      </c>
      <c r="E10938" s="15" t="s">
        <v>88</v>
      </c>
      <c r="F10938" s="39">
        <v>629.06800405483943</v>
      </c>
    </row>
    <row r="10939" spans="1:6" x14ac:dyDescent="0.25">
      <c r="A10939" s="38">
        <v>55503</v>
      </c>
      <c r="B10939" s="38" t="s">
        <v>1579</v>
      </c>
      <c r="C10939" s="14" t="s">
        <v>107</v>
      </c>
      <c r="D10939" s="14" t="s">
        <v>94</v>
      </c>
      <c r="E10939" s="15" t="s">
        <v>88</v>
      </c>
      <c r="F10939" s="39">
        <v>12231.335641073318</v>
      </c>
    </row>
    <row r="10940" spans="1:6" x14ac:dyDescent="0.25">
      <c r="A10940" s="38">
        <v>55504</v>
      </c>
      <c r="B10940" s="38" t="s">
        <v>3122</v>
      </c>
      <c r="C10940" s="14" t="s">
        <v>107</v>
      </c>
      <c r="D10940" s="14" t="s">
        <v>96</v>
      </c>
      <c r="E10940" s="15" t="s">
        <v>88</v>
      </c>
      <c r="F10940" s="39">
        <v>9632.6579345184309</v>
      </c>
    </row>
    <row r="10941" spans="1:6" x14ac:dyDescent="0.25">
      <c r="A10941" s="38">
        <v>55505</v>
      </c>
      <c r="B10941" s="38" t="s">
        <v>1912</v>
      </c>
      <c r="C10941" s="14" t="s">
        <v>107</v>
      </c>
      <c r="D10941" s="14" t="s">
        <v>94</v>
      </c>
      <c r="E10941" s="15" t="s">
        <v>85</v>
      </c>
      <c r="F10941" s="39">
        <v>8100.3678392201118</v>
      </c>
    </row>
    <row r="10942" spans="1:6" x14ac:dyDescent="0.25">
      <c r="A10942" s="38">
        <v>55506</v>
      </c>
      <c r="B10942" s="38" t="s">
        <v>2942</v>
      </c>
      <c r="C10942" s="14" t="s">
        <v>107</v>
      </c>
      <c r="D10942" s="14" t="s">
        <v>94</v>
      </c>
      <c r="E10942" s="15" t="s">
        <v>88</v>
      </c>
      <c r="F10942" s="39">
        <v>8065.5859683872586</v>
      </c>
    </row>
    <row r="10943" spans="1:6" x14ac:dyDescent="0.25">
      <c r="A10943" s="38">
        <v>55507</v>
      </c>
      <c r="B10943" s="38" t="s">
        <v>553</v>
      </c>
      <c r="C10943" s="14" t="s">
        <v>107</v>
      </c>
      <c r="D10943" s="14" t="s">
        <v>84</v>
      </c>
      <c r="E10943" s="15" t="s">
        <v>88</v>
      </c>
      <c r="F10943" s="39">
        <v>5960.226670926244</v>
      </c>
    </row>
    <row r="10944" spans="1:6" x14ac:dyDescent="0.25">
      <c r="A10944" s="38">
        <v>55508</v>
      </c>
      <c r="B10944" s="38" t="s">
        <v>1609</v>
      </c>
      <c r="C10944" s="14" t="s">
        <v>107</v>
      </c>
      <c r="D10944" s="14" t="s">
        <v>84</v>
      </c>
      <c r="E10944" s="15" t="s">
        <v>88</v>
      </c>
      <c r="F10944" s="39">
        <v>2306.6063035855655</v>
      </c>
    </row>
    <row r="10945" spans="1:6" x14ac:dyDescent="0.25">
      <c r="A10945" s="38">
        <v>55509</v>
      </c>
      <c r="B10945" s="38" t="s">
        <v>1090</v>
      </c>
      <c r="C10945" s="14" t="s">
        <v>83</v>
      </c>
      <c r="D10945" s="14" t="s">
        <v>104</v>
      </c>
      <c r="E10945" s="15" t="s">
        <v>88</v>
      </c>
      <c r="F10945" s="39">
        <v>14040.01239786398</v>
      </c>
    </row>
    <row r="10946" spans="1:6" x14ac:dyDescent="0.25">
      <c r="A10946" s="38">
        <v>55510</v>
      </c>
      <c r="B10946" s="38" t="s">
        <v>1603</v>
      </c>
      <c r="C10946" s="14" t="s">
        <v>83</v>
      </c>
      <c r="D10946" s="14" t="s">
        <v>96</v>
      </c>
      <c r="E10946" s="15" t="s">
        <v>88</v>
      </c>
      <c r="F10946" s="39">
        <v>13333.655955765684</v>
      </c>
    </row>
    <row r="10947" spans="1:6" x14ac:dyDescent="0.25">
      <c r="A10947" s="38">
        <v>55511</v>
      </c>
      <c r="B10947" s="38" t="s">
        <v>337</v>
      </c>
      <c r="C10947" s="14" t="s">
        <v>83</v>
      </c>
      <c r="D10947" s="14" t="s">
        <v>104</v>
      </c>
      <c r="E10947" s="15" t="s">
        <v>85</v>
      </c>
      <c r="F10947" s="39">
        <v>3654.7551681722944</v>
      </c>
    </row>
    <row r="10948" spans="1:6" x14ac:dyDescent="0.25">
      <c r="A10948" s="38">
        <v>55512</v>
      </c>
      <c r="B10948" s="38" t="s">
        <v>2710</v>
      </c>
      <c r="C10948" s="14" t="s">
        <v>83</v>
      </c>
      <c r="D10948" s="14" t="s">
        <v>96</v>
      </c>
      <c r="E10948" s="15" t="s">
        <v>88</v>
      </c>
      <c r="F10948" s="39">
        <v>2198.8616291386875</v>
      </c>
    </row>
    <row r="10949" spans="1:6" x14ac:dyDescent="0.25">
      <c r="A10949" s="38">
        <v>55513</v>
      </c>
      <c r="B10949" s="38" t="s">
        <v>1900</v>
      </c>
      <c r="C10949" s="14" t="s">
        <v>83</v>
      </c>
      <c r="D10949" s="14" t="s">
        <v>104</v>
      </c>
      <c r="E10949" s="15" t="s">
        <v>85</v>
      </c>
      <c r="F10949" s="39">
        <v>2054.7781931339441</v>
      </c>
    </row>
    <row r="10950" spans="1:6" x14ac:dyDescent="0.25">
      <c r="A10950" s="38">
        <v>55514</v>
      </c>
      <c r="B10950" s="38" t="s">
        <v>2128</v>
      </c>
      <c r="C10950" s="14" t="s">
        <v>83</v>
      </c>
      <c r="D10950" s="14" t="s">
        <v>104</v>
      </c>
      <c r="E10950" s="15" t="s">
        <v>88</v>
      </c>
      <c r="F10950" s="39">
        <v>1508.6114820428022</v>
      </c>
    </row>
    <row r="10951" spans="1:6" x14ac:dyDescent="0.25">
      <c r="A10951" s="38">
        <v>55515</v>
      </c>
      <c r="B10951" s="38" t="s">
        <v>154</v>
      </c>
      <c r="C10951" s="14" t="s">
        <v>87</v>
      </c>
      <c r="D10951" s="14" t="s">
        <v>94</v>
      </c>
      <c r="E10951" s="15" t="s">
        <v>85</v>
      </c>
      <c r="F10951" s="39">
        <v>11290.649066131451</v>
      </c>
    </row>
    <row r="10952" spans="1:6" x14ac:dyDescent="0.25">
      <c r="A10952" s="38">
        <v>55516</v>
      </c>
      <c r="B10952" s="38" t="s">
        <v>2009</v>
      </c>
      <c r="C10952" s="14" t="s">
        <v>87</v>
      </c>
      <c r="D10952" s="14" t="s">
        <v>96</v>
      </c>
      <c r="E10952" s="15" t="s">
        <v>85</v>
      </c>
      <c r="F10952" s="39">
        <v>6691.7348602863349</v>
      </c>
    </row>
    <row r="10953" spans="1:6" x14ac:dyDescent="0.25">
      <c r="A10953" s="38">
        <v>55517</v>
      </c>
      <c r="B10953" s="38" t="s">
        <v>2143</v>
      </c>
      <c r="C10953" s="14" t="s">
        <v>87</v>
      </c>
      <c r="D10953" s="14" t="s">
        <v>90</v>
      </c>
      <c r="E10953" s="15" t="s">
        <v>85</v>
      </c>
      <c r="F10953" s="39">
        <v>5794.7334383051739</v>
      </c>
    </row>
    <row r="10954" spans="1:6" x14ac:dyDescent="0.25">
      <c r="A10954" s="38">
        <v>55518</v>
      </c>
      <c r="B10954" s="38" t="s">
        <v>2522</v>
      </c>
      <c r="C10954" s="14" t="s">
        <v>100</v>
      </c>
      <c r="D10954" s="14" t="s">
        <v>90</v>
      </c>
      <c r="E10954" s="15" t="s">
        <v>85</v>
      </c>
      <c r="F10954" s="39">
        <v>13971.940736405331</v>
      </c>
    </row>
    <row r="10955" spans="1:6" x14ac:dyDescent="0.25">
      <c r="A10955" s="38">
        <v>55519</v>
      </c>
      <c r="B10955" s="38" t="s">
        <v>1397</v>
      </c>
      <c r="C10955" s="14" t="s">
        <v>100</v>
      </c>
      <c r="D10955" s="14" t="s">
        <v>96</v>
      </c>
      <c r="E10955" s="15" t="s">
        <v>88</v>
      </c>
      <c r="F10955" s="39">
        <v>11001.648985750895</v>
      </c>
    </row>
    <row r="10956" spans="1:6" x14ac:dyDescent="0.25">
      <c r="A10956" s="38">
        <v>55520</v>
      </c>
      <c r="B10956" s="38" t="s">
        <v>538</v>
      </c>
      <c r="C10956" s="14" t="s">
        <v>100</v>
      </c>
      <c r="D10956" s="14" t="s">
        <v>94</v>
      </c>
      <c r="E10956" s="15" t="s">
        <v>88</v>
      </c>
      <c r="F10956" s="39">
        <v>7762.7903051802068</v>
      </c>
    </row>
    <row r="10957" spans="1:6" x14ac:dyDescent="0.25">
      <c r="A10957" s="38">
        <v>55521</v>
      </c>
      <c r="B10957" s="38" t="s">
        <v>1575</v>
      </c>
      <c r="C10957" s="14" t="s">
        <v>100</v>
      </c>
      <c r="D10957" s="14" t="s">
        <v>84</v>
      </c>
      <c r="E10957" s="15" t="s">
        <v>85</v>
      </c>
      <c r="F10957" s="39">
        <v>6333.2905974535197</v>
      </c>
    </row>
    <row r="10958" spans="1:6" x14ac:dyDescent="0.25">
      <c r="A10958" s="38">
        <v>55522</v>
      </c>
      <c r="B10958" s="38" t="s">
        <v>2332</v>
      </c>
      <c r="C10958" s="14" t="s">
        <v>100</v>
      </c>
      <c r="D10958" s="14" t="s">
        <v>96</v>
      </c>
      <c r="E10958" s="15" t="s">
        <v>88</v>
      </c>
      <c r="F10958" s="39">
        <v>4603.227479014492</v>
      </c>
    </row>
    <row r="10959" spans="1:6" x14ac:dyDescent="0.25">
      <c r="A10959" s="38">
        <v>55523</v>
      </c>
      <c r="B10959" s="38" t="s">
        <v>2838</v>
      </c>
      <c r="C10959" s="14" t="s">
        <v>100</v>
      </c>
      <c r="D10959" s="14" t="s">
        <v>84</v>
      </c>
      <c r="E10959" s="15" t="s">
        <v>85</v>
      </c>
      <c r="F10959" s="39">
        <v>4593.3517349459498</v>
      </c>
    </row>
    <row r="10960" spans="1:6" x14ac:dyDescent="0.25">
      <c r="A10960" s="38">
        <v>55524</v>
      </c>
      <c r="B10960" s="38" t="s">
        <v>2954</v>
      </c>
      <c r="C10960" s="14" t="s">
        <v>102</v>
      </c>
      <c r="D10960" s="14" t="s">
        <v>94</v>
      </c>
      <c r="E10960" s="15" t="s">
        <v>88</v>
      </c>
      <c r="F10960" s="39">
        <v>14291.200373871674</v>
      </c>
    </row>
    <row r="10961" spans="1:6" x14ac:dyDescent="0.25">
      <c r="A10961" s="38">
        <v>55525</v>
      </c>
      <c r="B10961" s="38" t="s">
        <v>2950</v>
      </c>
      <c r="C10961" s="14" t="s">
        <v>102</v>
      </c>
      <c r="D10961" s="14" t="s">
        <v>94</v>
      </c>
      <c r="E10961" s="15" t="s">
        <v>88</v>
      </c>
      <c r="F10961" s="39">
        <v>12024.408998968504</v>
      </c>
    </row>
    <row r="10962" spans="1:6" x14ac:dyDescent="0.25">
      <c r="A10962" s="38">
        <v>55526</v>
      </c>
      <c r="B10962" s="38" t="s">
        <v>877</v>
      </c>
      <c r="C10962" s="14" t="s">
        <v>102</v>
      </c>
      <c r="D10962" s="14" t="s">
        <v>104</v>
      </c>
      <c r="E10962" s="15" t="s">
        <v>85</v>
      </c>
      <c r="F10962" s="39">
        <v>10969.379783363338</v>
      </c>
    </row>
    <row r="10963" spans="1:6" x14ac:dyDescent="0.25">
      <c r="A10963" s="38">
        <v>55527</v>
      </c>
      <c r="B10963" s="38" t="s">
        <v>1419</v>
      </c>
      <c r="C10963" s="14" t="s">
        <v>102</v>
      </c>
      <c r="D10963" s="14" t="s">
        <v>96</v>
      </c>
      <c r="E10963" s="15" t="s">
        <v>88</v>
      </c>
      <c r="F10963" s="39">
        <v>7594.2967625513256</v>
      </c>
    </row>
    <row r="10964" spans="1:6" x14ac:dyDescent="0.25">
      <c r="A10964" s="38">
        <v>55528</v>
      </c>
      <c r="B10964" s="38" t="s">
        <v>2351</v>
      </c>
      <c r="C10964" s="14" t="s">
        <v>102</v>
      </c>
      <c r="D10964" s="14" t="s">
        <v>96</v>
      </c>
      <c r="E10964" s="15" t="s">
        <v>85</v>
      </c>
      <c r="F10964" s="39">
        <v>6229.5667946055592</v>
      </c>
    </row>
    <row r="10965" spans="1:6" x14ac:dyDescent="0.25">
      <c r="A10965" s="38">
        <v>55529</v>
      </c>
      <c r="B10965" s="38" t="s">
        <v>2100</v>
      </c>
      <c r="C10965" s="14" t="s">
        <v>102</v>
      </c>
      <c r="D10965" s="14" t="s">
        <v>104</v>
      </c>
      <c r="E10965" s="15" t="s">
        <v>88</v>
      </c>
      <c r="F10965" s="39">
        <v>4480.3931632551221</v>
      </c>
    </row>
    <row r="10966" spans="1:6" x14ac:dyDescent="0.25">
      <c r="A10966" s="38">
        <v>55530</v>
      </c>
      <c r="B10966" s="38" t="s">
        <v>2754</v>
      </c>
      <c r="C10966" s="14" t="s">
        <v>102</v>
      </c>
      <c r="D10966" s="14" t="s">
        <v>94</v>
      </c>
      <c r="E10966" s="15" t="s">
        <v>85</v>
      </c>
      <c r="F10966" s="39">
        <v>3869.9329089776793</v>
      </c>
    </row>
    <row r="10967" spans="1:6" x14ac:dyDescent="0.25">
      <c r="A10967" s="38">
        <v>55531</v>
      </c>
      <c r="B10967" s="38" t="s">
        <v>3254</v>
      </c>
      <c r="C10967" s="14" t="s">
        <v>102</v>
      </c>
      <c r="D10967" s="14" t="s">
        <v>84</v>
      </c>
      <c r="E10967" s="15" t="s">
        <v>88</v>
      </c>
      <c r="F10967" s="39">
        <v>2408.6660561738458</v>
      </c>
    </row>
    <row r="10968" spans="1:6" x14ac:dyDescent="0.25">
      <c r="A10968" s="38">
        <v>55532</v>
      </c>
      <c r="B10968" s="38" t="s">
        <v>2176</v>
      </c>
      <c r="C10968" s="14" t="s">
        <v>102</v>
      </c>
      <c r="D10968" s="14" t="s">
        <v>104</v>
      </c>
      <c r="E10968" s="15" t="s">
        <v>85</v>
      </c>
      <c r="F10968" s="39">
        <v>759.79190459802203</v>
      </c>
    </row>
    <row r="10969" spans="1:6" x14ac:dyDescent="0.25">
      <c r="A10969" s="38">
        <v>55533</v>
      </c>
      <c r="B10969" s="38" t="s">
        <v>1450</v>
      </c>
      <c r="C10969" s="14" t="s">
        <v>107</v>
      </c>
      <c r="D10969" s="14" t="s">
        <v>96</v>
      </c>
      <c r="E10969" s="15" t="s">
        <v>88</v>
      </c>
      <c r="F10969" s="39">
        <v>13027.295714975015</v>
      </c>
    </row>
    <row r="10970" spans="1:6" x14ac:dyDescent="0.25">
      <c r="A10970" s="38">
        <v>55534</v>
      </c>
      <c r="B10970" s="38" t="s">
        <v>3221</v>
      </c>
      <c r="C10970" s="14" t="s">
        <v>107</v>
      </c>
      <c r="D10970" s="14" t="s">
        <v>104</v>
      </c>
      <c r="E10970" s="15" t="s">
        <v>85</v>
      </c>
      <c r="F10970" s="39">
        <v>11615.626912305608</v>
      </c>
    </row>
    <row r="10971" spans="1:6" x14ac:dyDescent="0.25">
      <c r="A10971" s="38">
        <v>55535</v>
      </c>
      <c r="B10971" s="38" t="s">
        <v>3534</v>
      </c>
      <c r="C10971" s="14" t="s">
        <v>107</v>
      </c>
      <c r="D10971" s="14" t="s">
        <v>94</v>
      </c>
      <c r="E10971" s="15" t="s">
        <v>88</v>
      </c>
      <c r="F10971" s="39">
        <v>11158.921638938407</v>
      </c>
    </row>
    <row r="10972" spans="1:6" x14ac:dyDescent="0.25">
      <c r="A10972" s="38">
        <v>55536</v>
      </c>
      <c r="B10972" s="38" t="s">
        <v>2414</v>
      </c>
      <c r="C10972" s="14" t="s">
        <v>107</v>
      </c>
      <c r="D10972" s="14" t="s">
        <v>84</v>
      </c>
      <c r="E10972" s="15" t="s">
        <v>85</v>
      </c>
      <c r="F10972" s="39">
        <v>7232.0677985556622</v>
      </c>
    </row>
    <row r="10973" spans="1:6" x14ac:dyDescent="0.25">
      <c r="A10973" s="38">
        <v>55537</v>
      </c>
      <c r="B10973" s="38" t="s">
        <v>2609</v>
      </c>
      <c r="C10973" s="14" t="s">
        <v>107</v>
      </c>
      <c r="D10973" s="14" t="s">
        <v>94</v>
      </c>
      <c r="E10973" s="15" t="s">
        <v>88</v>
      </c>
      <c r="F10973" s="39">
        <v>2580.8990981435509</v>
      </c>
    </row>
    <row r="10974" spans="1:6" x14ac:dyDescent="0.25">
      <c r="A10974" s="38">
        <v>55538</v>
      </c>
      <c r="B10974" s="38" t="s">
        <v>2256</v>
      </c>
      <c r="C10974" s="14" t="s">
        <v>83</v>
      </c>
      <c r="D10974" s="14" t="s">
        <v>94</v>
      </c>
      <c r="E10974" s="15" t="s">
        <v>85</v>
      </c>
      <c r="F10974" s="39">
        <v>14674.498817902075</v>
      </c>
    </row>
    <row r="10975" spans="1:6" x14ac:dyDescent="0.25">
      <c r="A10975" s="38">
        <v>55539</v>
      </c>
      <c r="B10975" s="38" t="s">
        <v>2666</v>
      </c>
      <c r="C10975" s="14" t="s">
        <v>83</v>
      </c>
      <c r="D10975" s="14" t="s">
        <v>96</v>
      </c>
      <c r="E10975" s="15" t="s">
        <v>85</v>
      </c>
      <c r="F10975" s="39">
        <v>5686.0491165571839</v>
      </c>
    </row>
    <row r="10976" spans="1:6" x14ac:dyDescent="0.25">
      <c r="A10976" s="38">
        <v>55540</v>
      </c>
      <c r="B10976" s="38" t="s">
        <v>1233</v>
      </c>
      <c r="C10976" s="14" t="s">
        <v>83</v>
      </c>
      <c r="D10976" s="14" t="s">
        <v>84</v>
      </c>
      <c r="E10976" s="15" t="s">
        <v>88</v>
      </c>
      <c r="F10976" s="39">
        <v>1997.6002602541248</v>
      </c>
    </row>
    <row r="10977" spans="1:6" x14ac:dyDescent="0.25">
      <c r="A10977" s="38">
        <v>55541</v>
      </c>
      <c r="B10977" s="38" t="s">
        <v>646</v>
      </c>
      <c r="C10977" s="14" t="s">
        <v>83</v>
      </c>
      <c r="D10977" s="14" t="s">
        <v>96</v>
      </c>
      <c r="E10977" s="15" t="s">
        <v>85</v>
      </c>
      <c r="F10977" s="39">
        <v>1981.7082378484622</v>
      </c>
    </row>
    <row r="10978" spans="1:6" x14ac:dyDescent="0.25">
      <c r="A10978" s="38">
        <v>55542</v>
      </c>
      <c r="B10978" s="38" t="s">
        <v>2703</v>
      </c>
      <c r="C10978" s="14" t="s">
        <v>83</v>
      </c>
      <c r="D10978" s="14" t="s">
        <v>96</v>
      </c>
      <c r="E10978" s="15" t="s">
        <v>88</v>
      </c>
      <c r="F10978" s="39">
        <v>945.60452740695973</v>
      </c>
    </row>
    <row r="10979" spans="1:6" x14ac:dyDescent="0.25">
      <c r="A10979" s="38">
        <v>55543</v>
      </c>
      <c r="B10979" s="38" t="s">
        <v>3535</v>
      </c>
      <c r="C10979" s="14" t="s">
        <v>87</v>
      </c>
      <c r="D10979" s="14" t="s">
        <v>104</v>
      </c>
      <c r="E10979" s="15" t="s">
        <v>88</v>
      </c>
      <c r="F10979" s="39">
        <v>7082.6295345842454</v>
      </c>
    </row>
    <row r="10980" spans="1:6" x14ac:dyDescent="0.25">
      <c r="A10980" s="38">
        <v>55544</v>
      </c>
      <c r="B10980" s="38" t="s">
        <v>3536</v>
      </c>
      <c r="C10980" s="14" t="s">
        <v>87</v>
      </c>
      <c r="D10980" s="14" t="s">
        <v>90</v>
      </c>
      <c r="E10980" s="15" t="s">
        <v>85</v>
      </c>
      <c r="F10980" s="39">
        <v>6351.9323818798721</v>
      </c>
    </row>
    <row r="10981" spans="1:6" x14ac:dyDescent="0.25">
      <c r="A10981" s="38">
        <v>55545</v>
      </c>
      <c r="B10981" s="38" t="s">
        <v>1263</v>
      </c>
      <c r="C10981" s="14" t="s">
        <v>87</v>
      </c>
      <c r="D10981" s="14" t="s">
        <v>84</v>
      </c>
      <c r="E10981" s="15" t="s">
        <v>85</v>
      </c>
      <c r="F10981" s="39">
        <v>2298.3329689416369</v>
      </c>
    </row>
    <row r="10982" spans="1:6" x14ac:dyDescent="0.25">
      <c r="A10982" s="38">
        <v>55546</v>
      </c>
      <c r="B10982" s="38" t="s">
        <v>179</v>
      </c>
      <c r="C10982" s="14" t="s">
        <v>100</v>
      </c>
      <c r="D10982" s="14" t="s">
        <v>104</v>
      </c>
      <c r="E10982" s="15" t="s">
        <v>88</v>
      </c>
      <c r="F10982" s="39">
        <v>14470.883565887259</v>
      </c>
    </row>
    <row r="10983" spans="1:6" x14ac:dyDescent="0.25">
      <c r="A10983" s="38">
        <v>55547</v>
      </c>
      <c r="B10983" s="38" t="s">
        <v>1475</v>
      </c>
      <c r="C10983" s="14" t="s">
        <v>100</v>
      </c>
      <c r="D10983" s="14" t="s">
        <v>90</v>
      </c>
      <c r="E10983" s="15" t="s">
        <v>88</v>
      </c>
      <c r="F10983" s="39">
        <v>14215.020982900422</v>
      </c>
    </row>
    <row r="10984" spans="1:6" x14ac:dyDescent="0.25">
      <c r="A10984" s="38">
        <v>55548</v>
      </c>
      <c r="B10984" s="38" t="s">
        <v>315</v>
      </c>
      <c r="C10984" s="14" t="s">
        <v>100</v>
      </c>
      <c r="D10984" s="14" t="s">
        <v>84</v>
      </c>
      <c r="E10984" s="15" t="s">
        <v>88</v>
      </c>
      <c r="F10984" s="39">
        <v>10710.010836280551</v>
      </c>
    </row>
    <row r="10985" spans="1:6" x14ac:dyDescent="0.25">
      <c r="A10985" s="38">
        <v>55549</v>
      </c>
      <c r="B10985" s="38" t="s">
        <v>2496</v>
      </c>
      <c r="C10985" s="14" t="s">
        <v>100</v>
      </c>
      <c r="D10985" s="14" t="s">
        <v>84</v>
      </c>
      <c r="E10985" s="15" t="s">
        <v>88</v>
      </c>
      <c r="F10985" s="39">
        <v>10453.515024419285</v>
      </c>
    </row>
    <row r="10986" spans="1:6" x14ac:dyDescent="0.25">
      <c r="A10986" s="38">
        <v>55550</v>
      </c>
      <c r="B10986" s="38" t="s">
        <v>2678</v>
      </c>
      <c r="C10986" s="14" t="s">
        <v>100</v>
      </c>
      <c r="D10986" s="14" t="s">
        <v>96</v>
      </c>
      <c r="E10986" s="15" t="s">
        <v>88</v>
      </c>
      <c r="F10986" s="39">
        <v>9351.1542681968276</v>
      </c>
    </row>
    <row r="10987" spans="1:6" x14ac:dyDescent="0.25">
      <c r="A10987" s="38">
        <v>55551</v>
      </c>
      <c r="B10987" s="38" t="s">
        <v>813</v>
      </c>
      <c r="C10987" s="14" t="s">
        <v>102</v>
      </c>
      <c r="D10987" s="14" t="s">
        <v>104</v>
      </c>
      <c r="E10987" s="15" t="s">
        <v>88</v>
      </c>
      <c r="F10987" s="39">
        <v>12806.769871358561</v>
      </c>
    </row>
    <row r="10988" spans="1:6" x14ac:dyDescent="0.25">
      <c r="A10988" s="38">
        <v>55552</v>
      </c>
      <c r="B10988" s="38" t="s">
        <v>182</v>
      </c>
      <c r="C10988" s="14" t="s">
        <v>102</v>
      </c>
      <c r="D10988" s="14" t="s">
        <v>84</v>
      </c>
      <c r="E10988" s="15" t="s">
        <v>85</v>
      </c>
      <c r="F10988" s="39">
        <v>12076.259538989076</v>
      </c>
    </row>
    <row r="10989" spans="1:6" x14ac:dyDescent="0.25">
      <c r="A10989" s="38">
        <v>55553</v>
      </c>
      <c r="B10989" s="38" t="s">
        <v>2135</v>
      </c>
      <c r="C10989" s="14" t="s">
        <v>102</v>
      </c>
      <c r="D10989" s="14" t="s">
        <v>96</v>
      </c>
      <c r="E10989" s="15" t="s">
        <v>85</v>
      </c>
      <c r="F10989" s="39">
        <v>10980.514226427445</v>
      </c>
    </row>
    <row r="10990" spans="1:6" x14ac:dyDescent="0.25">
      <c r="A10990" s="38">
        <v>55554</v>
      </c>
      <c r="B10990" s="38" t="s">
        <v>2786</v>
      </c>
      <c r="C10990" s="14" t="s">
        <v>102</v>
      </c>
      <c r="D10990" s="14" t="s">
        <v>104</v>
      </c>
      <c r="E10990" s="15" t="s">
        <v>85</v>
      </c>
      <c r="F10990" s="39">
        <v>4704.7639711383035</v>
      </c>
    </row>
    <row r="10991" spans="1:6" x14ac:dyDescent="0.25">
      <c r="A10991" s="38">
        <v>55555</v>
      </c>
      <c r="B10991" s="38" t="s">
        <v>3474</v>
      </c>
      <c r="C10991" s="14" t="s">
        <v>102</v>
      </c>
      <c r="D10991" s="14" t="s">
        <v>94</v>
      </c>
      <c r="E10991" s="15" t="s">
        <v>88</v>
      </c>
      <c r="F10991" s="39">
        <v>4271.0515569208756</v>
      </c>
    </row>
    <row r="10992" spans="1:6" x14ac:dyDescent="0.25">
      <c r="A10992" s="38">
        <v>55556</v>
      </c>
      <c r="B10992" s="38" t="s">
        <v>3146</v>
      </c>
      <c r="C10992" s="14" t="s">
        <v>102</v>
      </c>
      <c r="D10992" s="14" t="s">
        <v>84</v>
      </c>
      <c r="E10992" s="15" t="s">
        <v>88</v>
      </c>
      <c r="F10992" s="39">
        <v>1015.7931013090994</v>
      </c>
    </row>
    <row r="10993" spans="1:6" x14ac:dyDescent="0.25">
      <c r="A10993" s="38">
        <v>55557</v>
      </c>
      <c r="B10993" s="38" t="s">
        <v>2583</v>
      </c>
      <c r="C10993" s="14" t="s">
        <v>107</v>
      </c>
      <c r="D10993" s="14" t="s">
        <v>84</v>
      </c>
      <c r="E10993" s="15" t="s">
        <v>88</v>
      </c>
      <c r="F10993" s="39">
        <v>10928.911440159653</v>
      </c>
    </row>
    <row r="10994" spans="1:6" x14ac:dyDescent="0.25">
      <c r="A10994" s="38">
        <v>55558</v>
      </c>
      <c r="B10994" s="38" t="s">
        <v>3108</v>
      </c>
      <c r="C10994" s="14" t="s">
        <v>107</v>
      </c>
      <c r="D10994" s="14" t="s">
        <v>90</v>
      </c>
      <c r="E10994" s="15" t="s">
        <v>85</v>
      </c>
      <c r="F10994" s="39">
        <v>10631.821049108481</v>
      </c>
    </row>
    <row r="10995" spans="1:6" x14ac:dyDescent="0.25">
      <c r="A10995" s="38">
        <v>55559</v>
      </c>
      <c r="B10995" s="38" t="s">
        <v>1268</v>
      </c>
      <c r="C10995" s="14" t="s">
        <v>107</v>
      </c>
      <c r="D10995" s="14" t="s">
        <v>94</v>
      </c>
      <c r="E10995" s="15" t="s">
        <v>85</v>
      </c>
      <c r="F10995" s="39">
        <v>481.53588297439279</v>
      </c>
    </row>
    <row r="10996" spans="1:6" x14ac:dyDescent="0.25">
      <c r="A10996" s="38">
        <v>55560</v>
      </c>
      <c r="B10996" s="38" t="s">
        <v>472</v>
      </c>
      <c r="C10996" s="14" t="s">
        <v>87</v>
      </c>
      <c r="D10996" s="14" t="s">
        <v>94</v>
      </c>
      <c r="E10996" s="15" t="s">
        <v>85</v>
      </c>
      <c r="F10996" s="39">
        <v>13494.53096277933</v>
      </c>
    </row>
    <row r="10997" spans="1:6" x14ac:dyDescent="0.25">
      <c r="A10997" s="38">
        <v>55561</v>
      </c>
      <c r="B10997" s="38" t="s">
        <v>3258</v>
      </c>
      <c r="C10997" s="14" t="s">
        <v>87</v>
      </c>
      <c r="D10997" s="14" t="s">
        <v>96</v>
      </c>
      <c r="E10997" s="15" t="s">
        <v>85</v>
      </c>
      <c r="F10997" s="39">
        <v>13248.00043671512</v>
      </c>
    </row>
    <row r="10998" spans="1:6" x14ac:dyDescent="0.25">
      <c r="A10998" s="38">
        <v>55562</v>
      </c>
      <c r="B10998" s="38" t="s">
        <v>2819</v>
      </c>
      <c r="C10998" s="14" t="s">
        <v>87</v>
      </c>
      <c r="D10998" s="14" t="s">
        <v>84</v>
      </c>
      <c r="E10998" s="15" t="s">
        <v>88</v>
      </c>
      <c r="F10998" s="39">
        <v>9575.7111286654999</v>
      </c>
    </row>
    <row r="10999" spans="1:6" x14ac:dyDescent="0.25">
      <c r="A10999" s="38">
        <v>55563</v>
      </c>
      <c r="B10999" s="38" t="s">
        <v>3393</v>
      </c>
      <c r="C10999" s="14" t="s">
        <v>87</v>
      </c>
      <c r="D10999" s="14" t="s">
        <v>104</v>
      </c>
      <c r="E10999" s="15" t="s">
        <v>88</v>
      </c>
      <c r="F10999" s="39">
        <v>5160.4081780254428</v>
      </c>
    </row>
    <row r="11000" spans="1:6" x14ac:dyDescent="0.25">
      <c r="A11000" s="38">
        <v>55564</v>
      </c>
      <c r="B11000" s="38" t="s">
        <v>127</v>
      </c>
      <c r="C11000" s="14" t="s">
        <v>100</v>
      </c>
      <c r="D11000" s="14" t="s">
        <v>96</v>
      </c>
      <c r="E11000" s="15" t="s">
        <v>85</v>
      </c>
      <c r="F11000" s="39">
        <v>10972.231935067963</v>
      </c>
    </row>
    <row r="11001" spans="1:6" x14ac:dyDescent="0.25">
      <c r="A11001" s="38">
        <v>55565</v>
      </c>
      <c r="B11001" s="38" t="s">
        <v>331</v>
      </c>
      <c r="C11001" s="14" t="s">
        <v>100</v>
      </c>
      <c r="D11001" s="14" t="s">
        <v>96</v>
      </c>
      <c r="E11001" s="15" t="s">
        <v>88</v>
      </c>
      <c r="F11001" s="39">
        <v>9469.1029678354807</v>
      </c>
    </row>
    <row r="11002" spans="1:6" x14ac:dyDescent="0.25">
      <c r="A11002" s="38">
        <v>55566</v>
      </c>
      <c r="B11002" s="38" t="s">
        <v>2137</v>
      </c>
      <c r="C11002" s="14" t="s">
        <v>100</v>
      </c>
      <c r="D11002" s="14" t="s">
        <v>90</v>
      </c>
      <c r="E11002" s="15" t="s">
        <v>88</v>
      </c>
      <c r="F11002" s="39">
        <v>8627.8143431596291</v>
      </c>
    </row>
    <row r="11003" spans="1:6" x14ac:dyDescent="0.25">
      <c r="A11003" s="38">
        <v>55567</v>
      </c>
      <c r="B11003" s="38" t="s">
        <v>2170</v>
      </c>
      <c r="C11003" s="14" t="s">
        <v>100</v>
      </c>
      <c r="D11003" s="14" t="s">
        <v>90</v>
      </c>
      <c r="E11003" s="15" t="s">
        <v>85</v>
      </c>
      <c r="F11003" s="39">
        <v>694.05783534046918</v>
      </c>
    </row>
    <row r="11004" spans="1:6" x14ac:dyDescent="0.25">
      <c r="A11004" s="38">
        <v>55568</v>
      </c>
      <c r="B11004" s="38" t="s">
        <v>611</v>
      </c>
      <c r="C11004" s="14" t="s">
        <v>102</v>
      </c>
      <c r="D11004" s="14" t="s">
        <v>90</v>
      </c>
      <c r="E11004" s="15" t="s">
        <v>88</v>
      </c>
      <c r="F11004" s="39">
        <v>14487.003998303435</v>
      </c>
    </row>
    <row r="11005" spans="1:6" x14ac:dyDescent="0.25">
      <c r="A11005" s="38">
        <v>55569</v>
      </c>
      <c r="B11005" s="38" t="s">
        <v>2678</v>
      </c>
      <c r="C11005" s="14" t="s">
        <v>102</v>
      </c>
      <c r="D11005" s="14" t="s">
        <v>84</v>
      </c>
      <c r="E11005" s="15" t="s">
        <v>88</v>
      </c>
      <c r="F11005" s="39">
        <v>12462.602450731492</v>
      </c>
    </row>
    <row r="11006" spans="1:6" x14ac:dyDescent="0.25">
      <c r="A11006" s="38">
        <v>55570</v>
      </c>
      <c r="B11006" s="38" t="s">
        <v>3110</v>
      </c>
      <c r="C11006" s="14" t="s">
        <v>102</v>
      </c>
      <c r="D11006" s="14" t="s">
        <v>84</v>
      </c>
      <c r="E11006" s="15" t="s">
        <v>85</v>
      </c>
      <c r="F11006" s="39">
        <v>9899.9964456251346</v>
      </c>
    </row>
    <row r="11007" spans="1:6" x14ac:dyDescent="0.25">
      <c r="A11007" s="38">
        <v>55571</v>
      </c>
      <c r="B11007" s="38" t="s">
        <v>3179</v>
      </c>
      <c r="C11007" s="14" t="s">
        <v>102</v>
      </c>
      <c r="D11007" s="14" t="s">
        <v>104</v>
      </c>
      <c r="E11007" s="15" t="s">
        <v>85</v>
      </c>
      <c r="F11007" s="39">
        <v>5901.1396686592261</v>
      </c>
    </row>
    <row r="11008" spans="1:6" x14ac:dyDescent="0.25">
      <c r="A11008" s="38">
        <v>55572</v>
      </c>
      <c r="B11008" s="38" t="s">
        <v>668</v>
      </c>
      <c r="C11008" s="14" t="s">
        <v>107</v>
      </c>
      <c r="D11008" s="14" t="s">
        <v>90</v>
      </c>
      <c r="E11008" s="15" t="s">
        <v>85</v>
      </c>
      <c r="F11008" s="39">
        <v>8951.9213027431397</v>
      </c>
    </row>
    <row r="11009" spans="1:6" x14ac:dyDescent="0.25">
      <c r="A11009" s="38">
        <v>55573</v>
      </c>
      <c r="B11009" s="38" t="s">
        <v>973</v>
      </c>
      <c r="C11009" s="14" t="s">
        <v>107</v>
      </c>
      <c r="D11009" s="14" t="s">
        <v>90</v>
      </c>
      <c r="E11009" s="15" t="s">
        <v>88</v>
      </c>
      <c r="F11009" s="39">
        <v>7842.5174469878912</v>
      </c>
    </row>
    <row r="11010" spans="1:6" x14ac:dyDescent="0.25">
      <c r="A11010" s="38">
        <v>55574</v>
      </c>
      <c r="B11010" s="38" t="s">
        <v>3275</v>
      </c>
      <c r="C11010" s="14" t="s">
        <v>83</v>
      </c>
      <c r="D11010" s="14" t="s">
        <v>94</v>
      </c>
      <c r="E11010" s="15" t="s">
        <v>85</v>
      </c>
      <c r="F11010" s="39">
        <v>12523.076094140855</v>
      </c>
    </row>
    <row r="11011" spans="1:6" x14ac:dyDescent="0.25">
      <c r="A11011" s="38">
        <v>55575</v>
      </c>
      <c r="B11011" s="38" t="s">
        <v>3386</v>
      </c>
      <c r="C11011" s="14" t="s">
        <v>83</v>
      </c>
      <c r="D11011" s="14" t="s">
        <v>84</v>
      </c>
      <c r="E11011" s="15" t="s">
        <v>88</v>
      </c>
      <c r="F11011" s="39">
        <v>6909.8452433701068</v>
      </c>
    </row>
    <row r="11012" spans="1:6" x14ac:dyDescent="0.25">
      <c r="A11012" s="38">
        <v>55576</v>
      </c>
      <c r="B11012" s="38" t="s">
        <v>2597</v>
      </c>
      <c r="C11012" s="14" t="s">
        <v>83</v>
      </c>
      <c r="D11012" s="14" t="s">
        <v>94</v>
      </c>
      <c r="E11012" s="15" t="s">
        <v>88</v>
      </c>
      <c r="F11012" s="39">
        <v>4549.1300072935564</v>
      </c>
    </row>
    <row r="11013" spans="1:6" x14ac:dyDescent="0.25">
      <c r="A11013" s="38">
        <v>55577</v>
      </c>
      <c r="B11013" s="38" t="s">
        <v>1393</v>
      </c>
      <c r="C11013" s="14" t="s">
        <v>83</v>
      </c>
      <c r="D11013" s="14" t="s">
        <v>90</v>
      </c>
      <c r="E11013" s="15" t="s">
        <v>85</v>
      </c>
      <c r="F11013" s="39">
        <v>3878.7451760758531</v>
      </c>
    </row>
    <row r="11014" spans="1:6" x14ac:dyDescent="0.25">
      <c r="A11014" s="38">
        <v>55578</v>
      </c>
      <c r="B11014" s="38" t="s">
        <v>1468</v>
      </c>
      <c r="C11014" s="14" t="s">
        <v>83</v>
      </c>
      <c r="D11014" s="14" t="s">
        <v>96</v>
      </c>
      <c r="E11014" s="15" t="s">
        <v>88</v>
      </c>
      <c r="F11014" s="39">
        <v>2244.9470047340301</v>
      </c>
    </row>
    <row r="11015" spans="1:6" x14ac:dyDescent="0.25">
      <c r="A11015" s="38">
        <v>55579</v>
      </c>
      <c r="B11015" s="38" t="s">
        <v>284</v>
      </c>
      <c r="C11015" s="14" t="s">
        <v>83</v>
      </c>
      <c r="D11015" s="14" t="s">
        <v>94</v>
      </c>
      <c r="E11015" s="15" t="s">
        <v>85</v>
      </c>
      <c r="F11015" s="39">
        <v>2108.8817436067466</v>
      </c>
    </row>
    <row r="11016" spans="1:6" x14ac:dyDescent="0.25">
      <c r="A11016" s="38">
        <v>55580</v>
      </c>
      <c r="B11016" s="38" t="s">
        <v>566</v>
      </c>
      <c r="C11016" s="14" t="s">
        <v>87</v>
      </c>
      <c r="D11016" s="14" t="s">
        <v>84</v>
      </c>
      <c r="E11016" s="15" t="s">
        <v>85</v>
      </c>
      <c r="F11016" s="39">
        <v>3205.7085083639085</v>
      </c>
    </row>
    <row r="11017" spans="1:6" x14ac:dyDescent="0.25">
      <c r="A11017" s="38">
        <v>55581</v>
      </c>
      <c r="B11017" s="38" t="s">
        <v>3065</v>
      </c>
      <c r="C11017" s="14" t="s">
        <v>100</v>
      </c>
      <c r="D11017" s="14" t="s">
        <v>84</v>
      </c>
      <c r="E11017" s="15" t="s">
        <v>88</v>
      </c>
      <c r="F11017" s="39">
        <v>12879.015923757075</v>
      </c>
    </row>
    <row r="11018" spans="1:6" x14ac:dyDescent="0.25">
      <c r="A11018" s="38">
        <v>55582</v>
      </c>
      <c r="B11018" s="38" t="s">
        <v>2860</v>
      </c>
      <c r="C11018" s="14" t="s">
        <v>100</v>
      </c>
      <c r="D11018" s="14" t="s">
        <v>90</v>
      </c>
      <c r="E11018" s="15" t="s">
        <v>85</v>
      </c>
      <c r="F11018" s="39">
        <v>4365.2280960500275</v>
      </c>
    </row>
    <row r="11019" spans="1:6" x14ac:dyDescent="0.25">
      <c r="A11019" s="38">
        <v>55583</v>
      </c>
      <c r="B11019" s="38" t="s">
        <v>133</v>
      </c>
      <c r="C11019" s="14" t="s">
        <v>100</v>
      </c>
      <c r="D11019" s="14" t="s">
        <v>84</v>
      </c>
      <c r="E11019" s="15" t="s">
        <v>85</v>
      </c>
      <c r="F11019" s="39">
        <v>4244.29109861089</v>
      </c>
    </row>
    <row r="11020" spans="1:6" x14ac:dyDescent="0.25">
      <c r="A11020" s="38">
        <v>55584</v>
      </c>
      <c r="B11020" s="38" t="s">
        <v>2355</v>
      </c>
      <c r="C11020" s="14" t="s">
        <v>100</v>
      </c>
      <c r="D11020" s="14" t="s">
        <v>104</v>
      </c>
      <c r="E11020" s="15" t="s">
        <v>85</v>
      </c>
      <c r="F11020" s="39">
        <v>2055.2146424207594</v>
      </c>
    </row>
    <row r="11021" spans="1:6" x14ac:dyDescent="0.25">
      <c r="A11021" s="38">
        <v>55585</v>
      </c>
      <c r="B11021" s="38" t="s">
        <v>3329</v>
      </c>
      <c r="C11021" s="14" t="s">
        <v>102</v>
      </c>
      <c r="D11021" s="14" t="s">
        <v>104</v>
      </c>
      <c r="E11021" s="15" t="s">
        <v>85</v>
      </c>
      <c r="F11021" s="39">
        <v>10637.399530619787</v>
      </c>
    </row>
    <row r="11022" spans="1:6" x14ac:dyDescent="0.25">
      <c r="A11022" s="38">
        <v>55586</v>
      </c>
      <c r="B11022" s="38" t="s">
        <v>1332</v>
      </c>
      <c r="C11022" s="14" t="s">
        <v>102</v>
      </c>
      <c r="D11022" s="14" t="s">
        <v>104</v>
      </c>
      <c r="E11022" s="15" t="s">
        <v>88</v>
      </c>
      <c r="F11022" s="39">
        <v>9517.5010540571548</v>
      </c>
    </row>
    <row r="11023" spans="1:6" x14ac:dyDescent="0.25">
      <c r="A11023" s="38">
        <v>55587</v>
      </c>
      <c r="B11023" s="38" t="s">
        <v>358</v>
      </c>
      <c r="C11023" s="14" t="s">
        <v>102</v>
      </c>
      <c r="D11023" s="14" t="s">
        <v>104</v>
      </c>
      <c r="E11023" s="15" t="s">
        <v>88</v>
      </c>
      <c r="F11023" s="39">
        <v>238.88682117455704</v>
      </c>
    </row>
    <row r="11024" spans="1:6" x14ac:dyDescent="0.25">
      <c r="A11024" s="38">
        <v>55588</v>
      </c>
      <c r="B11024" s="38" t="s">
        <v>1832</v>
      </c>
      <c r="C11024" s="14" t="s">
        <v>107</v>
      </c>
      <c r="D11024" s="14" t="s">
        <v>104</v>
      </c>
      <c r="E11024" s="15" t="s">
        <v>88</v>
      </c>
      <c r="F11024" s="39">
        <v>8646.9890637815352</v>
      </c>
    </row>
    <row r="11025" spans="1:6" x14ac:dyDescent="0.25">
      <c r="A11025" s="38">
        <v>55589</v>
      </c>
      <c r="B11025" s="38" t="s">
        <v>779</v>
      </c>
      <c r="C11025" s="14" t="s">
        <v>83</v>
      </c>
      <c r="D11025" s="14" t="s">
        <v>96</v>
      </c>
      <c r="E11025" s="15" t="s">
        <v>88</v>
      </c>
      <c r="F11025" s="39">
        <v>14421.300932413385</v>
      </c>
    </row>
    <row r="11026" spans="1:6" x14ac:dyDescent="0.25">
      <c r="A11026" s="38">
        <v>55590</v>
      </c>
      <c r="B11026" s="38" t="s">
        <v>2146</v>
      </c>
      <c r="C11026" s="14" t="s">
        <v>83</v>
      </c>
      <c r="D11026" s="14" t="s">
        <v>84</v>
      </c>
      <c r="E11026" s="15" t="s">
        <v>88</v>
      </c>
      <c r="F11026" s="39">
        <v>13814.047246475839</v>
      </c>
    </row>
    <row r="11027" spans="1:6" x14ac:dyDescent="0.25">
      <c r="A11027" s="38">
        <v>55591</v>
      </c>
      <c r="B11027" s="38" t="s">
        <v>2606</v>
      </c>
      <c r="C11027" s="14" t="s">
        <v>83</v>
      </c>
      <c r="D11027" s="14" t="s">
        <v>94</v>
      </c>
      <c r="E11027" s="15" t="s">
        <v>88</v>
      </c>
      <c r="F11027" s="39">
        <v>8648.7142415631279</v>
      </c>
    </row>
    <row r="11028" spans="1:6" x14ac:dyDescent="0.25">
      <c r="A11028" s="38">
        <v>55592</v>
      </c>
      <c r="B11028" s="38" t="s">
        <v>2861</v>
      </c>
      <c r="C11028" s="14" t="s">
        <v>83</v>
      </c>
      <c r="D11028" s="14" t="s">
        <v>104</v>
      </c>
      <c r="E11028" s="15" t="s">
        <v>88</v>
      </c>
      <c r="F11028" s="39">
        <v>7668.1895636256577</v>
      </c>
    </row>
    <row r="11029" spans="1:6" x14ac:dyDescent="0.25">
      <c r="A11029" s="38">
        <v>55593</v>
      </c>
      <c r="B11029" s="38" t="s">
        <v>1342</v>
      </c>
      <c r="C11029" s="14" t="s">
        <v>83</v>
      </c>
      <c r="D11029" s="14" t="s">
        <v>104</v>
      </c>
      <c r="E11029" s="15" t="s">
        <v>85</v>
      </c>
      <c r="F11029" s="39">
        <v>4769.3936423896257</v>
      </c>
    </row>
    <row r="11030" spans="1:6" x14ac:dyDescent="0.25">
      <c r="A11030" s="38">
        <v>55594</v>
      </c>
      <c r="B11030" s="38" t="s">
        <v>2239</v>
      </c>
      <c r="C11030" s="14" t="s">
        <v>83</v>
      </c>
      <c r="D11030" s="14" t="s">
        <v>90</v>
      </c>
      <c r="E11030" s="15" t="s">
        <v>85</v>
      </c>
      <c r="F11030" s="39">
        <v>3144.1166056739958</v>
      </c>
    </row>
    <row r="11031" spans="1:6" x14ac:dyDescent="0.25">
      <c r="A11031" s="38">
        <v>55595</v>
      </c>
      <c r="B11031" s="38" t="s">
        <v>1809</v>
      </c>
      <c r="C11031" s="14" t="s">
        <v>83</v>
      </c>
      <c r="D11031" s="14" t="s">
        <v>94</v>
      </c>
      <c r="E11031" s="15" t="s">
        <v>85</v>
      </c>
      <c r="F11031" s="39">
        <v>977.01895676451511</v>
      </c>
    </row>
    <row r="11032" spans="1:6" x14ac:dyDescent="0.25">
      <c r="A11032" s="38">
        <v>55596</v>
      </c>
      <c r="B11032" s="38" t="s">
        <v>644</v>
      </c>
      <c r="C11032" s="14" t="s">
        <v>87</v>
      </c>
      <c r="D11032" s="14" t="s">
        <v>90</v>
      </c>
      <c r="E11032" s="15" t="s">
        <v>88</v>
      </c>
      <c r="F11032" s="39">
        <v>12629.715633605303</v>
      </c>
    </row>
    <row r="11033" spans="1:6" x14ac:dyDescent="0.25">
      <c r="A11033" s="38">
        <v>55597</v>
      </c>
      <c r="B11033" s="38" t="s">
        <v>605</v>
      </c>
      <c r="C11033" s="14" t="s">
        <v>87</v>
      </c>
      <c r="D11033" s="14" t="s">
        <v>90</v>
      </c>
      <c r="E11033" s="15" t="s">
        <v>85</v>
      </c>
      <c r="F11033" s="39">
        <v>10851.497029460283</v>
      </c>
    </row>
    <row r="11034" spans="1:6" x14ac:dyDescent="0.25">
      <c r="A11034" s="38">
        <v>55598</v>
      </c>
      <c r="B11034" s="38" t="s">
        <v>3119</v>
      </c>
      <c r="C11034" s="14" t="s">
        <v>87</v>
      </c>
      <c r="D11034" s="14" t="s">
        <v>90</v>
      </c>
      <c r="E11034" s="15" t="s">
        <v>85</v>
      </c>
      <c r="F11034" s="39">
        <v>10232.367525917311</v>
      </c>
    </row>
    <row r="11035" spans="1:6" x14ac:dyDescent="0.25">
      <c r="A11035" s="38">
        <v>55599</v>
      </c>
      <c r="B11035" s="38" t="s">
        <v>1591</v>
      </c>
      <c r="C11035" s="14" t="s">
        <v>87</v>
      </c>
      <c r="D11035" s="14" t="s">
        <v>84</v>
      </c>
      <c r="E11035" s="15" t="s">
        <v>88</v>
      </c>
      <c r="F11035" s="39">
        <v>2954.049716316636</v>
      </c>
    </row>
    <row r="11036" spans="1:6" x14ac:dyDescent="0.25">
      <c r="A11036" s="38">
        <v>55600</v>
      </c>
      <c r="B11036" s="38" t="s">
        <v>3171</v>
      </c>
      <c r="C11036" s="14" t="s">
        <v>87</v>
      </c>
      <c r="D11036" s="14" t="s">
        <v>94</v>
      </c>
      <c r="E11036" s="15" t="s">
        <v>85</v>
      </c>
      <c r="F11036" s="39">
        <v>479.5199242611763</v>
      </c>
    </row>
    <row r="11037" spans="1:6" x14ac:dyDescent="0.25">
      <c r="A11037" s="38">
        <v>55601</v>
      </c>
      <c r="B11037" s="38" t="s">
        <v>515</v>
      </c>
      <c r="C11037" s="14" t="s">
        <v>100</v>
      </c>
      <c r="D11037" s="14" t="s">
        <v>84</v>
      </c>
      <c r="E11037" s="15" t="s">
        <v>88</v>
      </c>
      <c r="F11037" s="39">
        <v>9212.3829473265687</v>
      </c>
    </row>
    <row r="11038" spans="1:6" x14ac:dyDescent="0.25">
      <c r="A11038" s="38">
        <v>55602</v>
      </c>
      <c r="B11038" s="38" t="s">
        <v>2811</v>
      </c>
      <c r="C11038" s="14" t="s">
        <v>100</v>
      </c>
      <c r="D11038" s="14" t="s">
        <v>84</v>
      </c>
      <c r="E11038" s="15" t="s">
        <v>85</v>
      </c>
      <c r="F11038" s="39">
        <v>4200.6265566723541</v>
      </c>
    </row>
    <row r="11039" spans="1:6" x14ac:dyDescent="0.25">
      <c r="A11039" s="38">
        <v>55603</v>
      </c>
      <c r="B11039" s="38" t="s">
        <v>239</v>
      </c>
      <c r="C11039" s="14" t="s">
        <v>100</v>
      </c>
      <c r="D11039" s="14" t="s">
        <v>94</v>
      </c>
      <c r="E11039" s="15" t="s">
        <v>88</v>
      </c>
      <c r="F11039" s="39">
        <v>1782.3982959434818</v>
      </c>
    </row>
    <row r="11040" spans="1:6" x14ac:dyDescent="0.25">
      <c r="A11040" s="38">
        <v>55604</v>
      </c>
      <c r="B11040" s="38" t="s">
        <v>751</v>
      </c>
      <c r="C11040" s="14" t="s">
        <v>100</v>
      </c>
      <c r="D11040" s="14" t="s">
        <v>104</v>
      </c>
      <c r="E11040" s="15" t="s">
        <v>88</v>
      </c>
      <c r="F11040" s="39">
        <v>444.36335250004618</v>
      </c>
    </row>
    <row r="11041" spans="1:6" x14ac:dyDescent="0.25">
      <c r="A11041" s="38">
        <v>55605</v>
      </c>
      <c r="B11041" s="38" t="s">
        <v>2202</v>
      </c>
      <c r="C11041" s="14" t="s">
        <v>102</v>
      </c>
      <c r="D11041" s="14" t="s">
        <v>104</v>
      </c>
      <c r="E11041" s="15" t="s">
        <v>85</v>
      </c>
      <c r="F11041" s="39">
        <v>14724.691209314607</v>
      </c>
    </row>
    <row r="11042" spans="1:6" x14ac:dyDescent="0.25">
      <c r="A11042" s="38">
        <v>55606</v>
      </c>
      <c r="B11042" s="38" t="s">
        <v>3519</v>
      </c>
      <c r="C11042" s="14" t="s">
        <v>102</v>
      </c>
      <c r="D11042" s="14" t="s">
        <v>84</v>
      </c>
      <c r="E11042" s="15" t="s">
        <v>85</v>
      </c>
      <c r="F11042" s="39">
        <v>13346.700155220477</v>
      </c>
    </row>
    <row r="11043" spans="1:6" x14ac:dyDescent="0.25">
      <c r="A11043" s="38">
        <v>55607</v>
      </c>
      <c r="B11043" s="38" t="s">
        <v>1876</v>
      </c>
      <c r="C11043" s="14" t="s">
        <v>102</v>
      </c>
      <c r="D11043" s="14" t="s">
        <v>90</v>
      </c>
      <c r="E11043" s="15" t="s">
        <v>88</v>
      </c>
      <c r="F11043" s="39">
        <v>13014.160682460577</v>
      </c>
    </row>
    <row r="11044" spans="1:6" x14ac:dyDescent="0.25">
      <c r="A11044" s="38">
        <v>55608</v>
      </c>
      <c r="B11044" s="38" t="s">
        <v>1205</v>
      </c>
      <c r="C11044" s="14" t="s">
        <v>102</v>
      </c>
      <c r="D11044" s="14" t="s">
        <v>90</v>
      </c>
      <c r="E11044" s="15" t="s">
        <v>88</v>
      </c>
      <c r="F11044" s="39">
        <v>10635.587050068258</v>
      </c>
    </row>
    <row r="11045" spans="1:6" x14ac:dyDescent="0.25">
      <c r="A11045" s="38">
        <v>55609</v>
      </c>
      <c r="B11045" s="38" t="s">
        <v>659</v>
      </c>
      <c r="C11045" s="14" t="s">
        <v>102</v>
      </c>
      <c r="D11045" s="14" t="s">
        <v>94</v>
      </c>
      <c r="E11045" s="15" t="s">
        <v>85</v>
      </c>
      <c r="F11045" s="39">
        <v>7983.6542196856462</v>
      </c>
    </row>
    <row r="11046" spans="1:6" x14ac:dyDescent="0.25">
      <c r="A11046" s="38">
        <v>55610</v>
      </c>
      <c r="B11046" s="38" t="s">
        <v>3537</v>
      </c>
      <c r="C11046" s="14" t="s">
        <v>102</v>
      </c>
      <c r="D11046" s="14" t="s">
        <v>94</v>
      </c>
      <c r="E11046" s="15" t="s">
        <v>85</v>
      </c>
      <c r="F11046" s="39">
        <v>6589.5584735658513</v>
      </c>
    </row>
    <row r="11047" spans="1:6" x14ac:dyDescent="0.25">
      <c r="A11047" s="38">
        <v>55611</v>
      </c>
      <c r="B11047" s="38" t="s">
        <v>3475</v>
      </c>
      <c r="C11047" s="14" t="s">
        <v>107</v>
      </c>
      <c r="D11047" s="14" t="s">
        <v>84</v>
      </c>
      <c r="E11047" s="15" t="s">
        <v>88</v>
      </c>
      <c r="F11047" s="39">
        <v>14306.097078841862</v>
      </c>
    </row>
    <row r="11048" spans="1:6" x14ac:dyDescent="0.25">
      <c r="A11048" s="38">
        <v>55612</v>
      </c>
      <c r="B11048" s="38" t="s">
        <v>198</v>
      </c>
      <c r="C11048" s="14" t="s">
        <v>107</v>
      </c>
      <c r="D11048" s="14" t="s">
        <v>90</v>
      </c>
      <c r="E11048" s="15" t="s">
        <v>85</v>
      </c>
      <c r="F11048" s="39">
        <v>13709.744825547104</v>
      </c>
    </row>
    <row r="11049" spans="1:6" x14ac:dyDescent="0.25">
      <c r="A11049" s="38">
        <v>55613</v>
      </c>
      <c r="B11049" s="38" t="s">
        <v>2753</v>
      </c>
      <c r="C11049" s="14" t="s">
        <v>107</v>
      </c>
      <c r="D11049" s="14" t="s">
        <v>90</v>
      </c>
      <c r="E11049" s="15" t="s">
        <v>88</v>
      </c>
      <c r="F11049" s="39">
        <v>3962.4148801516644</v>
      </c>
    </row>
    <row r="11050" spans="1:6" x14ac:dyDescent="0.25">
      <c r="A11050" s="38">
        <v>55614</v>
      </c>
      <c r="B11050" s="38" t="s">
        <v>522</v>
      </c>
      <c r="C11050" s="14" t="s">
        <v>107</v>
      </c>
      <c r="D11050" s="14" t="s">
        <v>94</v>
      </c>
      <c r="E11050" s="15" t="s">
        <v>88</v>
      </c>
      <c r="F11050" s="39">
        <v>2896.2825510508605</v>
      </c>
    </row>
    <row r="11051" spans="1:6" x14ac:dyDescent="0.25">
      <c r="A11051" s="38">
        <v>55615</v>
      </c>
      <c r="B11051" s="38" t="s">
        <v>1049</v>
      </c>
      <c r="C11051" s="14" t="s">
        <v>107</v>
      </c>
      <c r="D11051" s="14" t="s">
        <v>94</v>
      </c>
      <c r="E11051" s="15" t="s">
        <v>85</v>
      </c>
      <c r="F11051" s="39">
        <v>1614.911271425261</v>
      </c>
    </row>
    <row r="11052" spans="1:6" x14ac:dyDescent="0.25">
      <c r="A11052" s="38">
        <v>55616</v>
      </c>
      <c r="B11052" s="38" t="s">
        <v>161</v>
      </c>
      <c r="C11052" s="14" t="s">
        <v>107</v>
      </c>
      <c r="D11052" s="14" t="s">
        <v>84</v>
      </c>
      <c r="E11052" s="15" t="s">
        <v>88</v>
      </c>
      <c r="F11052" s="39">
        <v>1410.4074322920403</v>
      </c>
    </row>
    <row r="11053" spans="1:6" x14ac:dyDescent="0.25">
      <c r="A11053" s="38">
        <v>55617</v>
      </c>
      <c r="B11053" s="38" t="s">
        <v>1766</v>
      </c>
      <c r="C11053" s="14" t="s">
        <v>83</v>
      </c>
      <c r="D11053" s="14" t="s">
        <v>104</v>
      </c>
      <c r="E11053" s="15" t="s">
        <v>88</v>
      </c>
      <c r="F11053" s="39">
        <v>5446.1802381000443</v>
      </c>
    </row>
    <row r="11054" spans="1:6" x14ac:dyDescent="0.25">
      <c r="A11054" s="38">
        <v>55618</v>
      </c>
      <c r="B11054" s="38" t="s">
        <v>2536</v>
      </c>
      <c r="C11054" s="14" t="s">
        <v>83</v>
      </c>
      <c r="D11054" s="14" t="s">
        <v>96</v>
      </c>
      <c r="E11054" s="15" t="s">
        <v>88</v>
      </c>
      <c r="F11054" s="39">
        <v>4988.2736459302851</v>
      </c>
    </row>
    <row r="11055" spans="1:6" x14ac:dyDescent="0.25">
      <c r="A11055" s="38">
        <v>55619</v>
      </c>
      <c r="B11055" s="38" t="s">
        <v>2520</v>
      </c>
      <c r="C11055" s="14" t="s">
        <v>83</v>
      </c>
      <c r="D11055" s="14" t="s">
        <v>96</v>
      </c>
      <c r="E11055" s="15" t="s">
        <v>88</v>
      </c>
      <c r="F11055" s="39">
        <v>4479.2251831708209</v>
      </c>
    </row>
    <row r="11056" spans="1:6" x14ac:dyDescent="0.25">
      <c r="A11056" s="38">
        <v>55620</v>
      </c>
      <c r="B11056" s="38" t="s">
        <v>2746</v>
      </c>
      <c r="C11056" s="14" t="s">
        <v>83</v>
      </c>
      <c r="D11056" s="14" t="s">
        <v>94</v>
      </c>
      <c r="E11056" s="15" t="s">
        <v>85</v>
      </c>
      <c r="F11056" s="39">
        <v>3029.0261685514893</v>
      </c>
    </row>
    <row r="11057" spans="1:6" x14ac:dyDescent="0.25">
      <c r="A11057" s="38">
        <v>55621</v>
      </c>
      <c r="B11057" s="38" t="s">
        <v>165</v>
      </c>
      <c r="C11057" s="14" t="s">
        <v>87</v>
      </c>
      <c r="D11057" s="14" t="s">
        <v>94</v>
      </c>
      <c r="E11057" s="15" t="s">
        <v>85</v>
      </c>
      <c r="F11057" s="39">
        <v>13934.867205275585</v>
      </c>
    </row>
    <row r="11058" spans="1:6" x14ac:dyDescent="0.25">
      <c r="A11058" s="38">
        <v>55622</v>
      </c>
      <c r="B11058" s="38" t="s">
        <v>3332</v>
      </c>
      <c r="C11058" s="14" t="s">
        <v>87</v>
      </c>
      <c r="D11058" s="14" t="s">
        <v>96</v>
      </c>
      <c r="E11058" s="15" t="s">
        <v>85</v>
      </c>
      <c r="F11058" s="39">
        <v>10754.405447282978</v>
      </c>
    </row>
    <row r="11059" spans="1:6" x14ac:dyDescent="0.25">
      <c r="A11059" s="38">
        <v>55623</v>
      </c>
      <c r="B11059" s="38" t="s">
        <v>3247</v>
      </c>
      <c r="C11059" s="14" t="s">
        <v>87</v>
      </c>
      <c r="D11059" s="14" t="s">
        <v>90</v>
      </c>
      <c r="E11059" s="15" t="s">
        <v>88</v>
      </c>
      <c r="F11059" s="39">
        <v>4325.1298111768374</v>
      </c>
    </row>
    <row r="11060" spans="1:6" x14ac:dyDescent="0.25">
      <c r="A11060" s="38">
        <v>55624</v>
      </c>
      <c r="B11060" s="38" t="s">
        <v>825</v>
      </c>
      <c r="C11060" s="14" t="s">
        <v>87</v>
      </c>
      <c r="D11060" s="14" t="s">
        <v>96</v>
      </c>
      <c r="E11060" s="15" t="s">
        <v>85</v>
      </c>
      <c r="F11060" s="39">
        <v>3265.9013033509032</v>
      </c>
    </row>
    <row r="11061" spans="1:6" x14ac:dyDescent="0.25">
      <c r="A11061" s="38">
        <v>55625</v>
      </c>
      <c r="B11061" s="38" t="s">
        <v>1042</v>
      </c>
      <c r="C11061" s="14" t="s">
        <v>87</v>
      </c>
      <c r="D11061" s="14" t="s">
        <v>94</v>
      </c>
      <c r="E11061" s="15" t="s">
        <v>88</v>
      </c>
      <c r="F11061" s="39">
        <v>1783.9627861360157</v>
      </c>
    </row>
    <row r="11062" spans="1:6" x14ac:dyDescent="0.25">
      <c r="A11062" s="38">
        <v>55626</v>
      </c>
      <c r="B11062" s="38" t="s">
        <v>2662</v>
      </c>
      <c r="C11062" s="14" t="s">
        <v>100</v>
      </c>
      <c r="D11062" s="14" t="s">
        <v>84</v>
      </c>
      <c r="E11062" s="15" t="s">
        <v>88</v>
      </c>
      <c r="F11062" s="39">
        <v>11522.214542700267</v>
      </c>
    </row>
    <row r="11063" spans="1:6" x14ac:dyDescent="0.25">
      <c r="A11063" s="38">
        <v>55627</v>
      </c>
      <c r="B11063" s="38" t="s">
        <v>1372</v>
      </c>
      <c r="C11063" s="14" t="s">
        <v>100</v>
      </c>
      <c r="D11063" s="14" t="s">
        <v>104</v>
      </c>
      <c r="E11063" s="15" t="s">
        <v>85</v>
      </c>
      <c r="F11063" s="39">
        <v>1247.1834373008555</v>
      </c>
    </row>
    <row r="11064" spans="1:6" x14ac:dyDescent="0.25">
      <c r="A11064" s="38">
        <v>55628</v>
      </c>
      <c r="B11064" s="38" t="s">
        <v>1290</v>
      </c>
      <c r="C11064" s="14" t="s">
        <v>102</v>
      </c>
      <c r="D11064" s="14" t="s">
        <v>96</v>
      </c>
      <c r="E11064" s="15" t="s">
        <v>85</v>
      </c>
      <c r="F11064" s="39">
        <v>14917.979040364224</v>
      </c>
    </row>
    <row r="11065" spans="1:6" x14ac:dyDescent="0.25">
      <c r="A11065" s="38">
        <v>55629</v>
      </c>
      <c r="B11065" s="38" t="s">
        <v>3097</v>
      </c>
      <c r="C11065" s="14" t="s">
        <v>102</v>
      </c>
      <c r="D11065" s="14" t="s">
        <v>84</v>
      </c>
      <c r="E11065" s="15" t="s">
        <v>88</v>
      </c>
      <c r="F11065" s="39">
        <v>14855.179903997248</v>
      </c>
    </row>
    <row r="11066" spans="1:6" x14ac:dyDescent="0.25">
      <c r="A11066" s="38">
        <v>55630</v>
      </c>
      <c r="B11066" s="38" t="s">
        <v>212</v>
      </c>
      <c r="C11066" s="14" t="s">
        <v>102</v>
      </c>
      <c r="D11066" s="14" t="s">
        <v>96</v>
      </c>
      <c r="E11066" s="15" t="s">
        <v>85</v>
      </c>
      <c r="F11066" s="39">
        <v>13550.097207610217</v>
      </c>
    </row>
    <row r="11067" spans="1:6" x14ac:dyDescent="0.25">
      <c r="A11067" s="38">
        <v>55631</v>
      </c>
      <c r="B11067" s="38" t="s">
        <v>1241</v>
      </c>
      <c r="C11067" s="14" t="s">
        <v>102</v>
      </c>
      <c r="D11067" s="14" t="s">
        <v>96</v>
      </c>
      <c r="E11067" s="15" t="s">
        <v>85</v>
      </c>
      <c r="F11067" s="39">
        <v>13243.345508801985</v>
      </c>
    </row>
    <row r="11068" spans="1:6" x14ac:dyDescent="0.25">
      <c r="A11068" s="38">
        <v>55632</v>
      </c>
      <c r="B11068" s="38" t="s">
        <v>1556</v>
      </c>
      <c r="C11068" s="14" t="s">
        <v>102</v>
      </c>
      <c r="D11068" s="14" t="s">
        <v>104</v>
      </c>
      <c r="E11068" s="15" t="s">
        <v>85</v>
      </c>
      <c r="F11068" s="39">
        <v>11626.186386805086</v>
      </c>
    </row>
    <row r="11069" spans="1:6" x14ac:dyDescent="0.25">
      <c r="A11069" s="38">
        <v>55633</v>
      </c>
      <c r="B11069" s="38" t="s">
        <v>3237</v>
      </c>
      <c r="C11069" s="14" t="s">
        <v>102</v>
      </c>
      <c r="D11069" s="14" t="s">
        <v>90</v>
      </c>
      <c r="E11069" s="15" t="s">
        <v>88</v>
      </c>
      <c r="F11069" s="39">
        <v>10087.146790582825</v>
      </c>
    </row>
    <row r="11070" spans="1:6" x14ac:dyDescent="0.25">
      <c r="A11070" s="38">
        <v>55634</v>
      </c>
      <c r="B11070" s="38" t="s">
        <v>1028</v>
      </c>
      <c r="C11070" s="14" t="s">
        <v>102</v>
      </c>
      <c r="D11070" s="14" t="s">
        <v>90</v>
      </c>
      <c r="E11070" s="15" t="s">
        <v>85</v>
      </c>
      <c r="F11070" s="39">
        <v>5244.3724784549649</v>
      </c>
    </row>
    <row r="11071" spans="1:6" x14ac:dyDescent="0.25">
      <c r="A11071" s="38">
        <v>55635</v>
      </c>
      <c r="B11071" s="38" t="s">
        <v>2204</v>
      </c>
      <c r="C11071" s="14" t="s">
        <v>102</v>
      </c>
      <c r="D11071" s="14" t="s">
        <v>96</v>
      </c>
      <c r="E11071" s="15" t="s">
        <v>85</v>
      </c>
      <c r="F11071" s="39">
        <v>2752.3882350500207</v>
      </c>
    </row>
    <row r="11072" spans="1:6" x14ac:dyDescent="0.25">
      <c r="A11072" s="38">
        <v>55636</v>
      </c>
      <c r="B11072" s="38" t="s">
        <v>2780</v>
      </c>
      <c r="C11072" s="14" t="s">
        <v>102</v>
      </c>
      <c r="D11072" s="14" t="s">
        <v>96</v>
      </c>
      <c r="E11072" s="15" t="s">
        <v>85</v>
      </c>
      <c r="F11072" s="39">
        <v>1340.8493780456033</v>
      </c>
    </row>
    <row r="11073" spans="1:6" x14ac:dyDescent="0.25">
      <c r="A11073" s="38">
        <v>55637</v>
      </c>
      <c r="B11073" s="38" t="s">
        <v>205</v>
      </c>
      <c r="C11073" s="14" t="s">
        <v>102</v>
      </c>
      <c r="D11073" s="14" t="s">
        <v>104</v>
      </c>
      <c r="E11073" s="15" t="s">
        <v>85</v>
      </c>
      <c r="F11073" s="39">
        <v>449.75414040009315</v>
      </c>
    </row>
    <row r="11074" spans="1:6" x14ac:dyDescent="0.25">
      <c r="A11074" s="38">
        <v>55638</v>
      </c>
      <c r="B11074" s="38" t="s">
        <v>1354</v>
      </c>
      <c r="C11074" s="14" t="s">
        <v>107</v>
      </c>
      <c r="D11074" s="14" t="s">
        <v>96</v>
      </c>
      <c r="E11074" s="15" t="s">
        <v>88</v>
      </c>
      <c r="F11074" s="39">
        <v>6789.9014870664259</v>
      </c>
    </row>
    <row r="11075" spans="1:6" x14ac:dyDescent="0.25">
      <c r="A11075" s="38">
        <v>55639</v>
      </c>
      <c r="B11075" s="38" t="s">
        <v>2563</v>
      </c>
      <c r="C11075" s="14" t="s">
        <v>107</v>
      </c>
      <c r="D11075" s="14" t="s">
        <v>90</v>
      </c>
      <c r="E11075" s="15" t="s">
        <v>88</v>
      </c>
      <c r="F11075" s="39">
        <v>3876.0315395965022</v>
      </c>
    </row>
    <row r="11076" spans="1:6" x14ac:dyDescent="0.25">
      <c r="A11076" s="38">
        <v>55640</v>
      </c>
      <c r="B11076" s="38" t="s">
        <v>1053</v>
      </c>
      <c r="C11076" s="14" t="s">
        <v>83</v>
      </c>
      <c r="D11076" s="14" t="s">
        <v>90</v>
      </c>
      <c r="E11076" s="15" t="s">
        <v>85</v>
      </c>
      <c r="F11076" s="39">
        <v>11612.29601375426</v>
      </c>
    </row>
    <row r="11077" spans="1:6" x14ac:dyDescent="0.25">
      <c r="A11077" s="38">
        <v>55641</v>
      </c>
      <c r="B11077" s="38" t="s">
        <v>617</v>
      </c>
      <c r="C11077" s="14" t="s">
        <v>83</v>
      </c>
      <c r="D11077" s="14" t="s">
        <v>90</v>
      </c>
      <c r="E11077" s="15" t="s">
        <v>85</v>
      </c>
      <c r="F11077" s="39">
        <v>5823.919330300263</v>
      </c>
    </row>
    <row r="11078" spans="1:6" x14ac:dyDescent="0.25">
      <c r="A11078" s="38">
        <v>55642</v>
      </c>
      <c r="B11078" s="38" t="s">
        <v>1895</v>
      </c>
      <c r="C11078" s="14" t="s">
        <v>83</v>
      </c>
      <c r="D11078" s="14" t="s">
        <v>90</v>
      </c>
      <c r="E11078" s="15" t="s">
        <v>85</v>
      </c>
      <c r="F11078" s="39">
        <v>2439.371887366151</v>
      </c>
    </row>
    <row r="11079" spans="1:6" x14ac:dyDescent="0.25">
      <c r="A11079" s="38">
        <v>55643</v>
      </c>
      <c r="B11079" s="38" t="s">
        <v>2757</v>
      </c>
      <c r="C11079" s="14" t="s">
        <v>83</v>
      </c>
      <c r="D11079" s="14" t="s">
        <v>84</v>
      </c>
      <c r="E11079" s="15" t="s">
        <v>88</v>
      </c>
      <c r="F11079" s="39">
        <v>828.71882696478463</v>
      </c>
    </row>
    <row r="11080" spans="1:6" x14ac:dyDescent="0.25">
      <c r="A11080" s="38">
        <v>55644</v>
      </c>
      <c r="B11080" s="38" t="s">
        <v>2738</v>
      </c>
      <c r="C11080" s="14" t="s">
        <v>87</v>
      </c>
      <c r="D11080" s="14" t="s">
        <v>84</v>
      </c>
      <c r="E11080" s="15" t="s">
        <v>88</v>
      </c>
      <c r="F11080" s="39">
        <v>6111.2454814921784</v>
      </c>
    </row>
    <row r="11081" spans="1:6" x14ac:dyDescent="0.25">
      <c r="A11081" s="38">
        <v>55645</v>
      </c>
      <c r="B11081" s="38" t="s">
        <v>851</v>
      </c>
      <c r="C11081" s="14" t="s">
        <v>87</v>
      </c>
      <c r="D11081" s="14" t="s">
        <v>96</v>
      </c>
      <c r="E11081" s="15" t="s">
        <v>85</v>
      </c>
      <c r="F11081" s="39">
        <v>1662.1111236560675</v>
      </c>
    </row>
    <row r="11082" spans="1:6" x14ac:dyDescent="0.25">
      <c r="A11082" s="38">
        <v>55646</v>
      </c>
      <c r="B11082" s="38" t="s">
        <v>363</v>
      </c>
      <c r="C11082" s="14" t="s">
        <v>87</v>
      </c>
      <c r="D11082" s="14" t="s">
        <v>84</v>
      </c>
      <c r="E11082" s="15" t="s">
        <v>85</v>
      </c>
      <c r="F11082" s="39">
        <v>845.95210867256446</v>
      </c>
    </row>
    <row r="11083" spans="1:6" x14ac:dyDescent="0.25">
      <c r="A11083" s="38">
        <v>55647</v>
      </c>
      <c r="B11083" s="38" t="s">
        <v>3394</v>
      </c>
      <c r="C11083" s="14" t="s">
        <v>100</v>
      </c>
      <c r="D11083" s="14" t="s">
        <v>104</v>
      </c>
      <c r="E11083" s="15" t="s">
        <v>88</v>
      </c>
      <c r="F11083" s="39">
        <v>14530.884259286289</v>
      </c>
    </row>
    <row r="11084" spans="1:6" x14ac:dyDescent="0.25">
      <c r="A11084" s="38">
        <v>55648</v>
      </c>
      <c r="B11084" s="38" t="s">
        <v>1612</v>
      </c>
      <c r="C11084" s="14" t="s">
        <v>100</v>
      </c>
      <c r="D11084" s="14" t="s">
        <v>90</v>
      </c>
      <c r="E11084" s="15" t="s">
        <v>88</v>
      </c>
      <c r="F11084" s="39">
        <v>9179.3183727258438</v>
      </c>
    </row>
    <row r="11085" spans="1:6" x14ac:dyDescent="0.25">
      <c r="A11085" s="38">
        <v>55649</v>
      </c>
      <c r="B11085" s="38" t="s">
        <v>2075</v>
      </c>
      <c r="C11085" s="14" t="s">
        <v>100</v>
      </c>
      <c r="D11085" s="14" t="s">
        <v>84</v>
      </c>
      <c r="E11085" s="15" t="s">
        <v>88</v>
      </c>
      <c r="F11085" s="39">
        <v>7832.8804354800541</v>
      </c>
    </row>
    <row r="11086" spans="1:6" x14ac:dyDescent="0.25">
      <c r="A11086" s="38">
        <v>55650</v>
      </c>
      <c r="B11086" s="38" t="s">
        <v>1416</v>
      </c>
      <c r="C11086" s="14" t="s">
        <v>102</v>
      </c>
      <c r="D11086" s="14" t="s">
        <v>104</v>
      </c>
      <c r="E11086" s="15" t="s">
        <v>85</v>
      </c>
      <c r="F11086" s="39">
        <v>12183.519552641334</v>
      </c>
    </row>
    <row r="11087" spans="1:6" x14ac:dyDescent="0.25">
      <c r="A11087" s="38">
        <v>55651</v>
      </c>
      <c r="B11087" s="38" t="s">
        <v>442</v>
      </c>
      <c r="C11087" s="14" t="s">
        <v>102</v>
      </c>
      <c r="D11087" s="14" t="s">
        <v>84</v>
      </c>
      <c r="E11087" s="15" t="s">
        <v>85</v>
      </c>
      <c r="F11087" s="39">
        <v>5600.1157090656934</v>
      </c>
    </row>
    <row r="11088" spans="1:6" x14ac:dyDescent="0.25">
      <c r="A11088" s="38">
        <v>55652</v>
      </c>
      <c r="B11088" s="38" t="s">
        <v>2951</v>
      </c>
      <c r="C11088" s="14" t="s">
        <v>102</v>
      </c>
      <c r="D11088" s="14" t="s">
        <v>84</v>
      </c>
      <c r="E11088" s="15" t="s">
        <v>88</v>
      </c>
      <c r="F11088" s="39">
        <v>3454.8958154137317</v>
      </c>
    </row>
    <row r="11089" spans="1:6" x14ac:dyDescent="0.25">
      <c r="A11089" s="38">
        <v>55653</v>
      </c>
      <c r="B11089" s="38" t="s">
        <v>3332</v>
      </c>
      <c r="C11089" s="14" t="s">
        <v>102</v>
      </c>
      <c r="D11089" s="14" t="s">
        <v>104</v>
      </c>
      <c r="E11089" s="15" t="s">
        <v>88</v>
      </c>
      <c r="F11089" s="39">
        <v>1368.6153987532557</v>
      </c>
    </row>
    <row r="11090" spans="1:6" x14ac:dyDescent="0.25">
      <c r="A11090" s="38">
        <v>55654</v>
      </c>
      <c r="B11090" s="38" t="s">
        <v>423</v>
      </c>
      <c r="C11090" s="14" t="s">
        <v>102</v>
      </c>
      <c r="D11090" s="14" t="s">
        <v>90</v>
      </c>
      <c r="E11090" s="15" t="s">
        <v>88</v>
      </c>
      <c r="F11090" s="39">
        <v>389.28164779508302</v>
      </c>
    </row>
    <row r="11091" spans="1:6" x14ac:dyDescent="0.25">
      <c r="A11091" s="38">
        <v>55655</v>
      </c>
      <c r="B11091" s="38" t="s">
        <v>2280</v>
      </c>
      <c r="C11091" s="14" t="s">
        <v>107</v>
      </c>
      <c r="D11091" s="14" t="s">
        <v>84</v>
      </c>
      <c r="E11091" s="15" t="s">
        <v>85</v>
      </c>
      <c r="F11091" s="39">
        <v>700.36987545906277</v>
      </c>
    </row>
    <row r="11092" spans="1:6" x14ac:dyDescent="0.25">
      <c r="A11092" s="38">
        <v>55656</v>
      </c>
      <c r="B11092" s="38" t="s">
        <v>1732</v>
      </c>
      <c r="C11092" s="14" t="s">
        <v>83</v>
      </c>
      <c r="D11092" s="14" t="s">
        <v>104</v>
      </c>
      <c r="E11092" s="15" t="s">
        <v>85</v>
      </c>
      <c r="F11092" s="39">
        <v>12020.40952154154</v>
      </c>
    </row>
    <row r="11093" spans="1:6" x14ac:dyDescent="0.25">
      <c r="A11093" s="38">
        <v>55657</v>
      </c>
      <c r="B11093" s="38" t="s">
        <v>2091</v>
      </c>
      <c r="C11093" s="14" t="s">
        <v>83</v>
      </c>
      <c r="D11093" s="14" t="s">
        <v>94</v>
      </c>
      <c r="E11093" s="15" t="s">
        <v>85</v>
      </c>
      <c r="F11093" s="39">
        <v>11720.26486349767</v>
      </c>
    </row>
    <row r="11094" spans="1:6" x14ac:dyDescent="0.25">
      <c r="A11094" s="38">
        <v>55658</v>
      </c>
      <c r="B11094" s="38" t="s">
        <v>3266</v>
      </c>
      <c r="C11094" s="14" t="s">
        <v>83</v>
      </c>
      <c r="D11094" s="14" t="s">
        <v>84</v>
      </c>
      <c r="E11094" s="15" t="s">
        <v>88</v>
      </c>
      <c r="F11094" s="39">
        <v>11403.633250072673</v>
      </c>
    </row>
    <row r="11095" spans="1:6" x14ac:dyDescent="0.25">
      <c r="A11095" s="38">
        <v>55659</v>
      </c>
      <c r="B11095" s="38" t="s">
        <v>358</v>
      </c>
      <c r="C11095" s="14" t="s">
        <v>83</v>
      </c>
      <c r="D11095" s="14" t="s">
        <v>104</v>
      </c>
      <c r="E11095" s="15" t="s">
        <v>88</v>
      </c>
      <c r="F11095" s="39">
        <v>6511.560950662084</v>
      </c>
    </row>
    <row r="11096" spans="1:6" x14ac:dyDescent="0.25">
      <c r="A11096" s="38">
        <v>55660</v>
      </c>
      <c r="B11096" s="38" t="s">
        <v>475</v>
      </c>
      <c r="C11096" s="14" t="s">
        <v>83</v>
      </c>
      <c r="D11096" s="14" t="s">
        <v>96</v>
      </c>
      <c r="E11096" s="15" t="s">
        <v>88</v>
      </c>
      <c r="F11096" s="39">
        <v>5333.6540031417971</v>
      </c>
    </row>
    <row r="11097" spans="1:6" x14ac:dyDescent="0.25">
      <c r="A11097" s="38">
        <v>55661</v>
      </c>
      <c r="B11097" s="38" t="s">
        <v>3174</v>
      </c>
      <c r="C11097" s="14" t="s">
        <v>83</v>
      </c>
      <c r="D11097" s="14" t="s">
        <v>90</v>
      </c>
      <c r="E11097" s="15" t="s">
        <v>88</v>
      </c>
      <c r="F11097" s="39">
        <v>574.13738757562498</v>
      </c>
    </row>
    <row r="11098" spans="1:6" x14ac:dyDescent="0.25">
      <c r="A11098" s="38">
        <v>55662</v>
      </c>
      <c r="B11098" s="38" t="s">
        <v>534</v>
      </c>
      <c r="C11098" s="14" t="s">
        <v>87</v>
      </c>
      <c r="D11098" s="14" t="s">
        <v>96</v>
      </c>
      <c r="E11098" s="15" t="s">
        <v>85</v>
      </c>
      <c r="F11098" s="39">
        <v>12406.027460271562</v>
      </c>
    </row>
    <row r="11099" spans="1:6" x14ac:dyDescent="0.25">
      <c r="A11099" s="38">
        <v>55663</v>
      </c>
      <c r="B11099" s="38" t="s">
        <v>2284</v>
      </c>
      <c r="C11099" s="14" t="s">
        <v>87</v>
      </c>
      <c r="D11099" s="14" t="s">
        <v>104</v>
      </c>
      <c r="E11099" s="15" t="s">
        <v>85</v>
      </c>
      <c r="F11099" s="39">
        <v>9785.6420980021467</v>
      </c>
    </row>
    <row r="11100" spans="1:6" x14ac:dyDescent="0.25">
      <c r="A11100" s="38">
        <v>55664</v>
      </c>
      <c r="B11100" s="38" t="s">
        <v>2357</v>
      </c>
      <c r="C11100" s="14" t="s">
        <v>87</v>
      </c>
      <c r="D11100" s="14" t="s">
        <v>84</v>
      </c>
      <c r="E11100" s="15" t="s">
        <v>85</v>
      </c>
      <c r="F11100" s="39">
        <v>8436.8109835902815</v>
      </c>
    </row>
    <row r="11101" spans="1:6" x14ac:dyDescent="0.25">
      <c r="A11101" s="38">
        <v>55665</v>
      </c>
      <c r="B11101" s="38" t="s">
        <v>1079</v>
      </c>
      <c r="C11101" s="14" t="s">
        <v>87</v>
      </c>
      <c r="D11101" s="14" t="s">
        <v>104</v>
      </c>
      <c r="E11101" s="15" t="s">
        <v>88</v>
      </c>
      <c r="F11101" s="39">
        <v>7815.5078840330216</v>
      </c>
    </row>
    <row r="11102" spans="1:6" x14ac:dyDescent="0.25">
      <c r="A11102" s="38">
        <v>55666</v>
      </c>
      <c r="B11102" s="38" t="s">
        <v>913</v>
      </c>
      <c r="C11102" s="14" t="s">
        <v>87</v>
      </c>
      <c r="D11102" s="14" t="s">
        <v>84</v>
      </c>
      <c r="E11102" s="15" t="s">
        <v>85</v>
      </c>
      <c r="F11102" s="39">
        <v>3482.0323607183273</v>
      </c>
    </row>
    <row r="11103" spans="1:6" x14ac:dyDescent="0.25">
      <c r="A11103" s="38">
        <v>55667</v>
      </c>
      <c r="B11103" s="38" t="s">
        <v>404</v>
      </c>
      <c r="C11103" s="14" t="s">
        <v>87</v>
      </c>
      <c r="D11103" s="14" t="s">
        <v>90</v>
      </c>
      <c r="E11103" s="15" t="s">
        <v>85</v>
      </c>
      <c r="F11103" s="39">
        <v>693.07478028581897</v>
      </c>
    </row>
    <row r="11104" spans="1:6" x14ac:dyDescent="0.25">
      <c r="A11104" s="38">
        <v>55668</v>
      </c>
      <c r="B11104" s="38" t="s">
        <v>1374</v>
      </c>
      <c r="C11104" s="14" t="s">
        <v>100</v>
      </c>
      <c r="D11104" s="14" t="s">
        <v>104</v>
      </c>
      <c r="E11104" s="15" t="s">
        <v>85</v>
      </c>
      <c r="F11104" s="39">
        <v>11416.142035145565</v>
      </c>
    </row>
    <row r="11105" spans="1:6" x14ac:dyDescent="0.25">
      <c r="A11105" s="38">
        <v>55669</v>
      </c>
      <c r="B11105" s="38" t="s">
        <v>1148</v>
      </c>
      <c r="C11105" s="14" t="s">
        <v>100</v>
      </c>
      <c r="D11105" s="14" t="s">
        <v>104</v>
      </c>
      <c r="E11105" s="15" t="s">
        <v>88</v>
      </c>
      <c r="F11105" s="39">
        <v>8278.0179271336347</v>
      </c>
    </row>
    <row r="11106" spans="1:6" x14ac:dyDescent="0.25">
      <c r="A11106" s="38">
        <v>55670</v>
      </c>
      <c r="B11106" s="38" t="s">
        <v>2358</v>
      </c>
      <c r="C11106" s="14" t="s">
        <v>100</v>
      </c>
      <c r="D11106" s="14" t="s">
        <v>84</v>
      </c>
      <c r="E11106" s="15" t="s">
        <v>85</v>
      </c>
      <c r="F11106" s="39">
        <v>6013.469067231812</v>
      </c>
    </row>
    <row r="11107" spans="1:6" x14ac:dyDescent="0.25">
      <c r="A11107" s="38">
        <v>55671</v>
      </c>
      <c r="B11107" s="38" t="s">
        <v>3317</v>
      </c>
      <c r="C11107" s="14" t="s">
        <v>100</v>
      </c>
      <c r="D11107" s="14" t="s">
        <v>96</v>
      </c>
      <c r="E11107" s="15" t="s">
        <v>85</v>
      </c>
      <c r="F11107" s="39">
        <v>4903.3384113477468</v>
      </c>
    </row>
    <row r="11108" spans="1:6" x14ac:dyDescent="0.25">
      <c r="A11108" s="38">
        <v>55672</v>
      </c>
      <c r="B11108" s="38" t="s">
        <v>969</v>
      </c>
      <c r="C11108" s="14" t="s">
        <v>102</v>
      </c>
      <c r="D11108" s="14" t="s">
        <v>94</v>
      </c>
      <c r="E11108" s="15" t="s">
        <v>88</v>
      </c>
      <c r="F11108" s="39">
        <v>1240.6194331019183</v>
      </c>
    </row>
    <row r="11109" spans="1:6" x14ac:dyDescent="0.25">
      <c r="A11109" s="38">
        <v>55673</v>
      </c>
      <c r="B11109" s="38" t="s">
        <v>1112</v>
      </c>
      <c r="C11109" s="14" t="s">
        <v>107</v>
      </c>
      <c r="D11109" s="14" t="s">
        <v>94</v>
      </c>
      <c r="E11109" s="15" t="s">
        <v>88</v>
      </c>
      <c r="F11109" s="39">
        <v>13545.265415873242</v>
      </c>
    </row>
    <row r="11110" spans="1:6" x14ac:dyDescent="0.25">
      <c r="A11110" s="38">
        <v>55674</v>
      </c>
      <c r="B11110" s="38" t="s">
        <v>109</v>
      </c>
      <c r="C11110" s="14" t="s">
        <v>107</v>
      </c>
      <c r="D11110" s="14" t="s">
        <v>94</v>
      </c>
      <c r="E11110" s="15" t="s">
        <v>88</v>
      </c>
      <c r="F11110" s="39">
        <v>11091.947049574186</v>
      </c>
    </row>
    <row r="11111" spans="1:6" x14ac:dyDescent="0.25">
      <c r="A11111" s="38">
        <v>55675</v>
      </c>
      <c r="B11111" s="38" t="s">
        <v>2657</v>
      </c>
      <c r="C11111" s="14" t="s">
        <v>107</v>
      </c>
      <c r="D11111" s="14" t="s">
        <v>96</v>
      </c>
      <c r="E11111" s="15" t="s">
        <v>85</v>
      </c>
      <c r="F11111" s="39">
        <v>8751.501208490934</v>
      </c>
    </row>
    <row r="11112" spans="1:6" x14ac:dyDescent="0.25">
      <c r="A11112" s="38">
        <v>55676</v>
      </c>
      <c r="B11112" s="38" t="s">
        <v>242</v>
      </c>
      <c r="C11112" s="14" t="s">
        <v>107</v>
      </c>
      <c r="D11112" s="14" t="s">
        <v>104</v>
      </c>
      <c r="E11112" s="15" t="s">
        <v>85</v>
      </c>
      <c r="F11112" s="39">
        <v>8434.049084829152</v>
      </c>
    </row>
    <row r="11113" spans="1:6" x14ac:dyDescent="0.25">
      <c r="A11113" s="38">
        <v>55677</v>
      </c>
      <c r="B11113" s="38" t="s">
        <v>2767</v>
      </c>
      <c r="C11113" s="14" t="s">
        <v>107</v>
      </c>
      <c r="D11113" s="14" t="s">
        <v>104</v>
      </c>
      <c r="E11113" s="15" t="s">
        <v>88</v>
      </c>
      <c r="F11113" s="39">
        <v>496.22669886845227</v>
      </c>
    </row>
    <row r="11114" spans="1:6" x14ac:dyDescent="0.25">
      <c r="A11114" s="38">
        <v>55678</v>
      </c>
      <c r="B11114" s="38" t="s">
        <v>1449</v>
      </c>
      <c r="C11114" s="14" t="s">
        <v>83</v>
      </c>
      <c r="D11114" s="14" t="s">
        <v>104</v>
      </c>
      <c r="E11114" s="15" t="s">
        <v>85</v>
      </c>
      <c r="F11114" s="39">
        <v>11324.960454984632</v>
      </c>
    </row>
    <row r="11115" spans="1:6" x14ac:dyDescent="0.25">
      <c r="A11115" s="38">
        <v>55679</v>
      </c>
      <c r="B11115" s="38" t="s">
        <v>1994</v>
      </c>
      <c r="C11115" s="14" t="s">
        <v>83</v>
      </c>
      <c r="D11115" s="14" t="s">
        <v>90</v>
      </c>
      <c r="E11115" s="15" t="s">
        <v>85</v>
      </c>
      <c r="F11115" s="39">
        <v>7682.6911707390691</v>
      </c>
    </row>
    <row r="11116" spans="1:6" x14ac:dyDescent="0.25">
      <c r="A11116" s="38">
        <v>55680</v>
      </c>
      <c r="B11116" s="38" t="s">
        <v>954</v>
      </c>
      <c r="C11116" s="14" t="s">
        <v>83</v>
      </c>
      <c r="D11116" s="14" t="s">
        <v>104</v>
      </c>
      <c r="E11116" s="15" t="s">
        <v>88</v>
      </c>
      <c r="F11116" s="39">
        <v>2758.1024314885585</v>
      </c>
    </row>
    <row r="11117" spans="1:6" x14ac:dyDescent="0.25">
      <c r="A11117" s="38">
        <v>55681</v>
      </c>
      <c r="B11117" s="38" t="s">
        <v>2739</v>
      </c>
      <c r="C11117" s="14" t="s">
        <v>87</v>
      </c>
      <c r="D11117" s="14" t="s">
        <v>94</v>
      </c>
      <c r="E11117" s="15" t="s">
        <v>88</v>
      </c>
      <c r="F11117" s="39">
        <v>14724.239518466982</v>
      </c>
    </row>
    <row r="11118" spans="1:6" x14ac:dyDescent="0.25">
      <c r="A11118" s="38">
        <v>55682</v>
      </c>
      <c r="B11118" s="38" t="s">
        <v>806</v>
      </c>
      <c r="C11118" s="14" t="s">
        <v>87</v>
      </c>
      <c r="D11118" s="14" t="s">
        <v>96</v>
      </c>
      <c r="E11118" s="15" t="s">
        <v>85</v>
      </c>
      <c r="F11118" s="39">
        <v>12420.674523560763</v>
      </c>
    </row>
    <row r="11119" spans="1:6" x14ac:dyDescent="0.25">
      <c r="A11119" s="38">
        <v>55683</v>
      </c>
      <c r="B11119" s="38" t="s">
        <v>769</v>
      </c>
      <c r="C11119" s="14" t="s">
        <v>87</v>
      </c>
      <c r="D11119" s="14" t="s">
        <v>90</v>
      </c>
      <c r="E11119" s="15" t="s">
        <v>85</v>
      </c>
      <c r="F11119" s="39">
        <v>6957.7511493925886</v>
      </c>
    </row>
    <row r="11120" spans="1:6" x14ac:dyDescent="0.25">
      <c r="A11120" s="38">
        <v>55684</v>
      </c>
      <c r="B11120" s="38" t="s">
        <v>2571</v>
      </c>
      <c r="C11120" s="14" t="s">
        <v>87</v>
      </c>
      <c r="D11120" s="14" t="s">
        <v>84</v>
      </c>
      <c r="E11120" s="15" t="s">
        <v>85</v>
      </c>
      <c r="F11120" s="39">
        <v>5652.849042061719</v>
      </c>
    </row>
    <row r="11121" spans="1:6" x14ac:dyDescent="0.25">
      <c r="A11121" s="38">
        <v>55685</v>
      </c>
      <c r="B11121" s="38" t="s">
        <v>1311</v>
      </c>
      <c r="C11121" s="14" t="s">
        <v>87</v>
      </c>
      <c r="D11121" s="14" t="s">
        <v>90</v>
      </c>
      <c r="E11121" s="15" t="s">
        <v>85</v>
      </c>
      <c r="F11121" s="39">
        <v>3351.4862672407821</v>
      </c>
    </row>
    <row r="11122" spans="1:6" x14ac:dyDescent="0.25">
      <c r="A11122" s="38">
        <v>55686</v>
      </c>
      <c r="B11122" s="38" t="s">
        <v>3465</v>
      </c>
      <c r="C11122" s="14" t="s">
        <v>100</v>
      </c>
      <c r="D11122" s="14" t="s">
        <v>96</v>
      </c>
      <c r="E11122" s="15" t="s">
        <v>85</v>
      </c>
      <c r="F11122" s="39">
        <v>12634.311584077341</v>
      </c>
    </row>
    <row r="11123" spans="1:6" x14ac:dyDescent="0.25">
      <c r="A11123" s="38">
        <v>55687</v>
      </c>
      <c r="B11123" s="38" t="s">
        <v>1809</v>
      </c>
      <c r="C11123" s="14" t="s">
        <v>100</v>
      </c>
      <c r="D11123" s="14" t="s">
        <v>94</v>
      </c>
      <c r="E11123" s="15" t="s">
        <v>85</v>
      </c>
      <c r="F11123" s="39">
        <v>10851.789367473599</v>
      </c>
    </row>
    <row r="11124" spans="1:6" x14ac:dyDescent="0.25">
      <c r="A11124" s="38">
        <v>55688</v>
      </c>
      <c r="B11124" s="38" t="s">
        <v>2592</v>
      </c>
      <c r="C11124" s="14" t="s">
        <v>100</v>
      </c>
      <c r="D11124" s="14" t="s">
        <v>90</v>
      </c>
      <c r="E11124" s="15" t="s">
        <v>88</v>
      </c>
      <c r="F11124" s="39">
        <v>6845.2258558957365</v>
      </c>
    </row>
    <row r="11125" spans="1:6" x14ac:dyDescent="0.25">
      <c r="A11125" s="38">
        <v>55689</v>
      </c>
      <c r="B11125" s="38" t="s">
        <v>1537</v>
      </c>
      <c r="C11125" s="14" t="s">
        <v>102</v>
      </c>
      <c r="D11125" s="14" t="s">
        <v>90</v>
      </c>
      <c r="E11125" s="15" t="s">
        <v>85</v>
      </c>
      <c r="F11125" s="39">
        <v>10029.355924860978</v>
      </c>
    </row>
    <row r="11126" spans="1:6" x14ac:dyDescent="0.25">
      <c r="A11126" s="38">
        <v>55690</v>
      </c>
      <c r="B11126" s="38" t="s">
        <v>3355</v>
      </c>
      <c r="C11126" s="14" t="s">
        <v>102</v>
      </c>
      <c r="D11126" s="14" t="s">
        <v>94</v>
      </c>
      <c r="E11126" s="15" t="s">
        <v>88</v>
      </c>
      <c r="F11126" s="39">
        <v>8678.5084712342814</v>
      </c>
    </row>
    <row r="11127" spans="1:6" x14ac:dyDescent="0.25">
      <c r="A11127" s="38">
        <v>55691</v>
      </c>
      <c r="B11127" s="38" t="s">
        <v>1296</v>
      </c>
      <c r="C11127" s="14" t="s">
        <v>102</v>
      </c>
      <c r="D11127" s="14" t="s">
        <v>90</v>
      </c>
      <c r="E11127" s="15" t="s">
        <v>88</v>
      </c>
      <c r="F11127" s="39">
        <v>7874.0311779524955</v>
      </c>
    </row>
    <row r="11128" spans="1:6" x14ac:dyDescent="0.25">
      <c r="A11128" s="38">
        <v>55692</v>
      </c>
      <c r="B11128" s="38" t="s">
        <v>425</v>
      </c>
      <c r="C11128" s="14" t="s">
        <v>102</v>
      </c>
      <c r="D11128" s="14" t="s">
        <v>84</v>
      </c>
      <c r="E11128" s="15" t="s">
        <v>85</v>
      </c>
      <c r="F11128" s="39">
        <v>6605.6927900503733</v>
      </c>
    </row>
    <row r="11129" spans="1:6" x14ac:dyDescent="0.25">
      <c r="A11129" s="38">
        <v>55693</v>
      </c>
      <c r="B11129" s="38" t="s">
        <v>1017</v>
      </c>
      <c r="C11129" s="14" t="s">
        <v>102</v>
      </c>
      <c r="D11129" s="14" t="s">
        <v>84</v>
      </c>
      <c r="E11129" s="15" t="s">
        <v>85</v>
      </c>
      <c r="F11129" s="39">
        <v>3225.6806115599256</v>
      </c>
    </row>
    <row r="11130" spans="1:6" x14ac:dyDescent="0.25">
      <c r="A11130" s="38">
        <v>55694</v>
      </c>
      <c r="B11130" s="38" t="s">
        <v>3157</v>
      </c>
      <c r="C11130" s="14" t="s">
        <v>107</v>
      </c>
      <c r="D11130" s="14" t="s">
        <v>96</v>
      </c>
      <c r="E11130" s="15" t="s">
        <v>88</v>
      </c>
      <c r="F11130" s="39">
        <v>14567.717608375086</v>
      </c>
    </row>
    <row r="11131" spans="1:6" x14ac:dyDescent="0.25">
      <c r="A11131" s="38">
        <v>55695</v>
      </c>
      <c r="B11131" s="38" t="s">
        <v>3536</v>
      </c>
      <c r="C11131" s="14" t="s">
        <v>107</v>
      </c>
      <c r="D11131" s="14" t="s">
        <v>94</v>
      </c>
      <c r="E11131" s="15" t="s">
        <v>85</v>
      </c>
      <c r="F11131" s="39">
        <v>9762.2664074458662</v>
      </c>
    </row>
    <row r="11132" spans="1:6" x14ac:dyDescent="0.25">
      <c r="A11132" s="38">
        <v>55696</v>
      </c>
      <c r="B11132" s="38" t="s">
        <v>765</v>
      </c>
      <c r="C11132" s="14" t="s">
        <v>107</v>
      </c>
      <c r="D11132" s="14" t="s">
        <v>84</v>
      </c>
      <c r="E11132" s="15" t="s">
        <v>88</v>
      </c>
      <c r="F11132" s="39">
        <v>4308.6819904049771</v>
      </c>
    </row>
    <row r="11133" spans="1:6" x14ac:dyDescent="0.25">
      <c r="A11133" s="38">
        <v>55697</v>
      </c>
      <c r="B11133" s="38" t="s">
        <v>610</v>
      </c>
      <c r="C11133" s="14" t="s">
        <v>83</v>
      </c>
      <c r="D11133" s="14" t="s">
        <v>96</v>
      </c>
      <c r="E11133" s="15" t="s">
        <v>88</v>
      </c>
      <c r="F11133" s="39">
        <v>14254.576578112668</v>
      </c>
    </row>
    <row r="11134" spans="1:6" x14ac:dyDescent="0.25">
      <c r="A11134" s="38">
        <v>55698</v>
      </c>
      <c r="B11134" s="38" t="s">
        <v>106</v>
      </c>
      <c r="C11134" s="14" t="s">
        <v>83</v>
      </c>
      <c r="D11134" s="14" t="s">
        <v>94</v>
      </c>
      <c r="E11134" s="15" t="s">
        <v>88</v>
      </c>
      <c r="F11134" s="39">
        <v>13624.770252412516</v>
      </c>
    </row>
    <row r="11135" spans="1:6" x14ac:dyDescent="0.25">
      <c r="A11135" s="38">
        <v>55699</v>
      </c>
      <c r="B11135" s="38" t="s">
        <v>1122</v>
      </c>
      <c r="C11135" s="14" t="s">
        <v>83</v>
      </c>
      <c r="D11135" s="14" t="s">
        <v>90</v>
      </c>
      <c r="E11135" s="15" t="s">
        <v>85</v>
      </c>
      <c r="F11135" s="39">
        <v>12039.681099691736</v>
      </c>
    </row>
    <row r="11136" spans="1:6" x14ac:dyDescent="0.25">
      <c r="A11136" s="38">
        <v>55700</v>
      </c>
      <c r="B11136" s="38" t="s">
        <v>1749</v>
      </c>
      <c r="C11136" s="14" t="s">
        <v>83</v>
      </c>
      <c r="D11136" s="14" t="s">
        <v>94</v>
      </c>
      <c r="E11136" s="15" t="s">
        <v>88</v>
      </c>
      <c r="F11136" s="39">
        <v>11662.619519921138</v>
      </c>
    </row>
    <row r="11137" spans="1:6" x14ac:dyDescent="0.25">
      <c r="A11137" s="38">
        <v>55701</v>
      </c>
      <c r="B11137" s="38" t="s">
        <v>1318</v>
      </c>
      <c r="C11137" s="14" t="s">
        <v>83</v>
      </c>
      <c r="D11137" s="14" t="s">
        <v>104</v>
      </c>
      <c r="E11137" s="15" t="s">
        <v>88</v>
      </c>
      <c r="F11137" s="39">
        <v>11016.395500808107</v>
      </c>
    </row>
    <row r="11138" spans="1:6" x14ac:dyDescent="0.25">
      <c r="A11138" s="38">
        <v>55702</v>
      </c>
      <c r="B11138" s="38" t="s">
        <v>1272</v>
      </c>
      <c r="C11138" s="14" t="s">
        <v>87</v>
      </c>
      <c r="D11138" s="14" t="s">
        <v>96</v>
      </c>
      <c r="E11138" s="15" t="s">
        <v>88</v>
      </c>
      <c r="F11138" s="39">
        <v>14623.022578576896</v>
      </c>
    </row>
    <row r="11139" spans="1:6" x14ac:dyDescent="0.25">
      <c r="A11139" s="38">
        <v>55703</v>
      </c>
      <c r="B11139" s="38" t="s">
        <v>2627</v>
      </c>
      <c r="C11139" s="14" t="s">
        <v>87</v>
      </c>
      <c r="D11139" s="14" t="s">
        <v>94</v>
      </c>
      <c r="E11139" s="15" t="s">
        <v>85</v>
      </c>
      <c r="F11139" s="39">
        <v>12209.265544682383</v>
      </c>
    </row>
    <row r="11140" spans="1:6" x14ac:dyDescent="0.25">
      <c r="A11140" s="38">
        <v>55704</v>
      </c>
      <c r="B11140" s="38" t="s">
        <v>570</v>
      </c>
      <c r="C11140" s="14" t="s">
        <v>87</v>
      </c>
      <c r="D11140" s="14" t="s">
        <v>84</v>
      </c>
      <c r="E11140" s="15" t="s">
        <v>85</v>
      </c>
      <c r="F11140" s="39">
        <v>7774.9093709161652</v>
      </c>
    </row>
    <row r="11141" spans="1:6" x14ac:dyDescent="0.25">
      <c r="A11141" s="38">
        <v>55705</v>
      </c>
      <c r="B11141" s="38" t="s">
        <v>2659</v>
      </c>
      <c r="C11141" s="14" t="s">
        <v>87</v>
      </c>
      <c r="D11141" s="14" t="s">
        <v>94</v>
      </c>
      <c r="E11141" s="15" t="s">
        <v>88</v>
      </c>
      <c r="F11141" s="39">
        <v>7598.2424291838388</v>
      </c>
    </row>
    <row r="11142" spans="1:6" x14ac:dyDescent="0.25">
      <c r="A11142" s="38">
        <v>55706</v>
      </c>
      <c r="B11142" s="38" t="s">
        <v>3538</v>
      </c>
      <c r="C11142" s="14" t="s">
        <v>87</v>
      </c>
      <c r="D11142" s="14" t="s">
        <v>84</v>
      </c>
      <c r="E11142" s="15" t="s">
        <v>88</v>
      </c>
      <c r="F11142" s="39">
        <v>2034.0388382166811</v>
      </c>
    </row>
    <row r="11143" spans="1:6" x14ac:dyDescent="0.25">
      <c r="A11143" s="38">
        <v>55707</v>
      </c>
      <c r="B11143" s="38" t="s">
        <v>3436</v>
      </c>
      <c r="C11143" s="14" t="s">
        <v>100</v>
      </c>
      <c r="D11143" s="14" t="s">
        <v>84</v>
      </c>
      <c r="E11143" s="15" t="s">
        <v>85</v>
      </c>
      <c r="F11143" s="39">
        <v>12809.293520447218</v>
      </c>
    </row>
    <row r="11144" spans="1:6" x14ac:dyDescent="0.25">
      <c r="A11144" s="38">
        <v>55708</v>
      </c>
      <c r="B11144" s="38" t="s">
        <v>3539</v>
      </c>
      <c r="C11144" s="14" t="s">
        <v>100</v>
      </c>
      <c r="D11144" s="14" t="s">
        <v>94</v>
      </c>
      <c r="E11144" s="15" t="s">
        <v>88</v>
      </c>
      <c r="F11144" s="39">
        <v>10958.32378994801</v>
      </c>
    </row>
    <row r="11145" spans="1:6" x14ac:dyDescent="0.25">
      <c r="A11145" s="38">
        <v>55709</v>
      </c>
      <c r="B11145" s="38" t="s">
        <v>751</v>
      </c>
      <c r="C11145" s="14" t="s">
        <v>100</v>
      </c>
      <c r="D11145" s="14" t="s">
        <v>96</v>
      </c>
      <c r="E11145" s="15" t="s">
        <v>88</v>
      </c>
      <c r="F11145" s="39">
        <v>6374.2369487066353</v>
      </c>
    </row>
    <row r="11146" spans="1:6" x14ac:dyDescent="0.25">
      <c r="A11146" s="38">
        <v>55710</v>
      </c>
      <c r="B11146" s="38" t="s">
        <v>3151</v>
      </c>
      <c r="C11146" s="14" t="s">
        <v>100</v>
      </c>
      <c r="D11146" s="14" t="s">
        <v>84</v>
      </c>
      <c r="E11146" s="15" t="s">
        <v>88</v>
      </c>
      <c r="F11146" s="39">
        <v>6128.9662959130965</v>
      </c>
    </row>
    <row r="11147" spans="1:6" x14ac:dyDescent="0.25">
      <c r="A11147" s="38">
        <v>55711</v>
      </c>
      <c r="B11147" s="38" t="s">
        <v>3022</v>
      </c>
      <c r="C11147" s="14" t="s">
        <v>100</v>
      </c>
      <c r="D11147" s="14" t="s">
        <v>84</v>
      </c>
      <c r="E11147" s="15" t="s">
        <v>88</v>
      </c>
      <c r="F11147" s="39">
        <v>5108.4508876454884</v>
      </c>
    </row>
    <row r="11148" spans="1:6" x14ac:dyDescent="0.25">
      <c r="A11148" s="38">
        <v>55712</v>
      </c>
      <c r="B11148" s="38" t="s">
        <v>3068</v>
      </c>
      <c r="C11148" s="14" t="s">
        <v>102</v>
      </c>
      <c r="D11148" s="14" t="s">
        <v>104</v>
      </c>
      <c r="E11148" s="15" t="s">
        <v>88</v>
      </c>
      <c r="F11148" s="39">
        <v>12474.511315319885</v>
      </c>
    </row>
    <row r="11149" spans="1:6" x14ac:dyDescent="0.25">
      <c r="A11149" s="38">
        <v>55713</v>
      </c>
      <c r="B11149" s="38" t="s">
        <v>3108</v>
      </c>
      <c r="C11149" s="14" t="s">
        <v>102</v>
      </c>
      <c r="D11149" s="14" t="s">
        <v>90</v>
      </c>
      <c r="E11149" s="15" t="s">
        <v>88</v>
      </c>
      <c r="F11149" s="39">
        <v>8483.0745124506975</v>
      </c>
    </row>
    <row r="11150" spans="1:6" x14ac:dyDescent="0.25">
      <c r="A11150" s="38">
        <v>55714</v>
      </c>
      <c r="B11150" s="38" t="s">
        <v>3540</v>
      </c>
      <c r="C11150" s="14" t="s">
        <v>102</v>
      </c>
      <c r="D11150" s="14" t="s">
        <v>96</v>
      </c>
      <c r="E11150" s="15" t="s">
        <v>88</v>
      </c>
      <c r="F11150" s="39">
        <v>7705.6197345880282</v>
      </c>
    </row>
    <row r="11151" spans="1:6" x14ac:dyDescent="0.25">
      <c r="A11151" s="38">
        <v>55715</v>
      </c>
      <c r="B11151" s="38" t="s">
        <v>2603</v>
      </c>
      <c r="C11151" s="14" t="s">
        <v>102</v>
      </c>
      <c r="D11151" s="14" t="s">
        <v>104</v>
      </c>
      <c r="E11151" s="15" t="s">
        <v>85</v>
      </c>
      <c r="F11151" s="39">
        <v>7535.6126497063315</v>
      </c>
    </row>
    <row r="11152" spans="1:6" x14ac:dyDescent="0.25">
      <c r="A11152" s="38">
        <v>55716</v>
      </c>
      <c r="B11152" s="38" t="s">
        <v>245</v>
      </c>
      <c r="C11152" s="14" t="s">
        <v>107</v>
      </c>
      <c r="D11152" s="14" t="s">
        <v>94</v>
      </c>
      <c r="E11152" s="15" t="s">
        <v>85</v>
      </c>
      <c r="F11152" s="39">
        <v>11624.516187992724</v>
      </c>
    </row>
    <row r="11153" spans="1:6" x14ac:dyDescent="0.25">
      <c r="A11153" s="38">
        <v>55717</v>
      </c>
      <c r="B11153" s="38" t="s">
        <v>3541</v>
      </c>
      <c r="C11153" s="14" t="s">
        <v>107</v>
      </c>
      <c r="D11153" s="14" t="s">
        <v>90</v>
      </c>
      <c r="E11153" s="15" t="s">
        <v>88</v>
      </c>
      <c r="F11153" s="39">
        <v>8463.8481896287631</v>
      </c>
    </row>
    <row r="11154" spans="1:6" x14ac:dyDescent="0.25">
      <c r="A11154" s="38">
        <v>55718</v>
      </c>
      <c r="B11154" s="38" t="s">
        <v>1404</v>
      </c>
      <c r="C11154" s="14" t="s">
        <v>107</v>
      </c>
      <c r="D11154" s="14" t="s">
        <v>104</v>
      </c>
      <c r="E11154" s="15" t="s">
        <v>88</v>
      </c>
      <c r="F11154" s="39">
        <v>6699.3279902882305</v>
      </c>
    </row>
    <row r="11155" spans="1:6" x14ac:dyDescent="0.25">
      <c r="A11155" s="38">
        <v>55719</v>
      </c>
      <c r="B11155" s="38" t="s">
        <v>2971</v>
      </c>
      <c r="C11155" s="14" t="s">
        <v>107</v>
      </c>
      <c r="D11155" s="14" t="s">
        <v>90</v>
      </c>
      <c r="E11155" s="15" t="s">
        <v>85</v>
      </c>
      <c r="F11155" s="39">
        <v>2060.2647258984707</v>
      </c>
    </row>
    <row r="11156" spans="1:6" x14ac:dyDescent="0.25">
      <c r="A11156" s="38">
        <v>55720</v>
      </c>
      <c r="B11156" s="38" t="s">
        <v>859</v>
      </c>
      <c r="C11156" s="14" t="s">
        <v>107</v>
      </c>
      <c r="D11156" s="14" t="s">
        <v>90</v>
      </c>
      <c r="E11156" s="15" t="s">
        <v>88</v>
      </c>
      <c r="F11156" s="39">
        <v>1627.6252765446661</v>
      </c>
    </row>
    <row r="11157" spans="1:6" x14ac:dyDescent="0.25">
      <c r="A11157" s="38">
        <v>55721</v>
      </c>
      <c r="B11157" s="38" t="s">
        <v>3230</v>
      </c>
      <c r="C11157" s="14" t="s">
        <v>107</v>
      </c>
      <c r="D11157" s="14" t="s">
        <v>84</v>
      </c>
      <c r="E11157" s="15" t="s">
        <v>88</v>
      </c>
      <c r="F11157" s="39">
        <v>1241.5023661959042</v>
      </c>
    </row>
    <row r="11158" spans="1:6" x14ac:dyDescent="0.25">
      <c r="A11158" s="38">
        <v>55722</v>
      </c>
      <c r="B11158" s="38" t="s">
        <v>1340</v>
      </c>
      <c r="C11158" s="14" t="s">
        <v>107</v>
      </c>
      <c r="D11158" s="14" t="s">
        <v>104</v>
      </c>
      <c r="E11158" s="15" t="s">
        <v>88</v>
      </c>
      <c r="F11158" s="39">
        <v>951.31952357408284</v>
      </c>
    </row>
    <row r="11159" spans="1:6" x14ac:dyDescent="0.25">
      <c r="A11159" s="38">
        <v>55723</v>
      </c>
      <c r="B11159" s="38" t="s">
        <v>1361</v>
      </c>
      <c r="C11159" s="14" t="s">
        <v>83</v>
      </c>
      <c r="D11159" s="14" t="s">
        <v>84</v>
      </c>
      <c r="E11159" s="15" t="s">
        <v>85</v>
      </c>
      <c r="F11159" s="39">
        <v>11545.68513068619</v>
      </c>
    </row>
    <row r="11160" spans="1:6" x14ac:dyDescent="0.25">
      <c r="A11160" s="38">
        <v>55724</v>
      </c>
      <c r="B11160" s="38" t="s">
        <v>3037</v>
      </c>
      <c r="C11160" s="14" t="s">
        <v>83</v>
      </c>
      <c r="D11160" s="14" t="s">
        <v>104</v>
      </c>
      <c r="E11160" s="15" t="s">
        <v>85</v>
      </c>
      <c r="F11160" s="39">
        <v>9026.9897171436387</v>
      </c>
    </row>
    <row r="11161" spans="1:6" x14ac:dyDescent="0.25">
      <c r="A11161" s="38">
        <v>55725</v>
      </c>
      <c r="B11161" s="38" t="s">
        <v>487</v>
      </c>
      <c r="C11161" s="14" t="s">
        <v>83</v>
      </c>
      <c r="D11161" s="14" t="s">
        <v>96</v>
      </c>
      <c r="E11161" s="15" t="s">
        <v>85</v>
      </c>
      <c r="F11161" s="39">
        <v>1619.3148655693562</v>
      </c>
    </row>
    <row r="11162" spans="1:6" x14ac:dyDescent="0.25">
      <c r="A11162" s="38">
        <v>55726</v>
      </c>
      <c r="B11162" s="38" t="s">
        <v>1078</v>
      </c>
      <c r="C11162" s="14" t="s">
        <v>87</v>
      </c>
      <c r="D11162" s="14" t="s">
        <v>84</v>
      </c>
      <c r="E11162" s="15" t="s">
        <v>85</v>
      </c>
      <c r="F11162" s="39">
        <v>10076.713616437324</v>
      </c>
    </row>
    <row r="11163" spans="1:6" x14ac:dyDescent="0.25">
      <c r="A11163" s="38">
        <v>55727</v>
      </c>
      <c r="B11163" s="38" t="s">
        <v>3497</v>
      </c>
      <c r="C11163" s="14" t="s">
        <v>87</v>
      </c>
      <c r="D11163" s="14" t="s">
        <v>84</v>
      </c>
      <c r="E11163" s="15" t="s">
        <v>85</v>
      </c>
      <c r="F11163" s="39">
        <v>1582.205626839457</v>
      </c>
    </row>
    <row r="11164" spans="1:6" x14ac:dyDescent="0.25">
      <c r="A11164" s="38">
        <v>55728</v>
      </c>
      <c r="B11164" s="38" t="s">
        <v>2262</v>
      </c>
      <c r="C11164" s="14" t="s">
        <v>100</v>
      </c>
      <c r="D11164" s="14" t="s">
        <v>90</v>
      </c>
      <c r="E11164" s="15" t="s">
        <v>85</v>
      </c>
      <c r="F11164" s="39">
        <v>12274.513986496599</v>
      </c>
    </row>
    <row r="11165" spans="1:6" x14ac:dyDescent="0.25">
      <c r="A11165" s="38">
        <v>55729</v>
      </c>
      <c r="B11165" s="38" t="s">
        <v>510</v>
      </c>
      <c r="C11165" s="14" t="s">
        <v>100</v>
      </c>
      <c r="D11165" s="14" t="s">
        <v>94</v>
      </c>
      <c r="E11165" s="15" t="s">
        <v>85</v>
      </c>
      <c r="F11165" s="39">
        <v>8267.1188342802143</v>
      </c>
    </row>
    <row r="11166" spans="1:6" x14ac:dyDescent="0.25">
      <c r="A11166" s="38">
        <v>55730</v>
      </c>
      <c r="B11166" s="38" t="s">
        <v>2175</v>
      </c>
      <c r="C11166" s="14" t="s">
        <v>100</v>
      </c>
      <c r="D11166" s="14" t="s">
        <v>104</v>
      </c>
      <c r="E11166" s="15" t="s">
        <v>85</v>
      </c>
      <c r="F11166" s="39">
        <v>6576.9914102604662</v>
      </c>
    </row>
    <row r="11167" spans="1:6" x14ac:dyDescent="0.25">
      <c r="A11167" s="38">
        <v>55731</v>
      </c>
      <c r="B11167" s="38" t="s">
        <v>356</v>
      </c>
      <c r="C11167" s="14" t="s">
        <v>100</v>
      </c>
      <c r="D11167" s="14" t="s">
        <v>90</v>
      </c>
      <c r="E11167" s="15" t="s">
        <v>85</v>
      </c>
      <c r="F11167" s="39">
        <v>3347.3403162980662</v>
      </c>
    </row>
    <row r="11168" spans="1:6" x14ac:dyDescent="0.25">
      <c r="A11168" s="38">
        <v>55732</v>
      </c>
      <c r="B11168" s="38" t="s">
        <v>3014</v>
      </c>
      <c r="C11168" s="14" t="s">
        <v>100</v>
      </c>
      <c r="D11168" s="14" t="s">
        <v>104</v>
      </c>
      <c r="E11168" s="15" t="s">
        <v>88</v>
      </c>
      <c r="F11168" s="39">
        <v>499.26835601844215</v>
      </c>
    </row>
    <row r="11169" spans="1:6" x14ac:dyDescent="0.25">
      <c r="A11169" s="38">
        <v>55733</v>
      </c>
      <c r="B11169" s="38" t="s">
        <v>178</v>
      </c>
      <c r="C11169" s="14" t="s">
        <v>102</v>
      </c>
      <c r="D11169" s="14" t="s">
        <v>84</v>
      </c>
      <c r="E11169" s="15" t="s">
        <v>88</v>
      </c>
      <c r="F11169" s="39">
        <v>11746.568940896095</v>
      </c>
    </row>
    <row r="11170" spans="1:6" x14ac:dyDescent="0.25">
      <c r="A11170" s="38">
        <v>55734</v>
      </c>
      <c r="B11170" s="38" t="s">
        <v>1175</v>
      </c>
      <c r="C11170" s="14" t="s">
        <v>102</v>
      </c>
      <c r="D11170" s="14" t="s">
        <v>94</v>
      </c>
      <c r="E11170" s="15" t="s">
        <v>88</v>
      </c>
      <c r="F11170" s="39">
        <v>6471.6761770585726</v>
      </c>
    </row>
    <row r="11171" spans="1:6" x14ac:dyDescent="0.25">
      <c r="A11171" s="38">
        <v>55735</v>
      </c>
      <c r="B11171" s="38" t="s">
        <v>816</v>
      </c>
      <c r="C11171" s="14" t="s">
        <v>102</v>
      </c>
      <c r="D11171" s="14" t="s">
        <v>90</v>
      </c>
      <c r="E11171" s="15" t="s">
        <v>85</v>
      </c>
      <c r="F11171" s="39">
        <v>3765.6031786554249</v>
      </c>
    </row>
    <row r="11172" spans="1:6" x14ac:dyDescent="0.25">
      <c r="A11172" s="38">
        <v>55736</v>
      </c>
      <c r="B11172" s="38" t="s">
        <v>2761</v>
      </c>
      <c r="C11172" s="14" t="s">
        <v>102</v>
      </c>
      <c r="D11172" s="14" t="s">
        <v>84</v>
      </c>
      <c r="E11172" s="15" t="s">
        <v>85</v>
      </c>
      <c r="F11172" s="39">
        <v>569.28335759959168</v>
      </c>
    </row>
    <row r="11173" spans="1:6" x14ac:dyDescent="0.25">
      <c r="A11173" s="38">
        <v>55737</v>
      </c>
      <c r="B11173" s="38" t="s">
        <v>3542</v>
      </c>
      <c r="C11173" s="14" t="s">
        <v>107</v>
      </c>
      <c r="D11173" s="14" t="s">
        <v>96</v>
      </c>
      <c r="E11173" s="15" t="s">
        <v>85</v>
      </c>
      <c r="F11173" s="39">
        <v>13296.449795511482</v>
      </c>
    </row>
    <row r="11174" spans="1:6" x14ac:dyDescent="0.25">
      <c r="A11174" s="38">
        <v>55738</v>
      </c>
      <c r="B11174" s="38" t="s">
        <v>576</v>
      </c>
      <c r="C11174" s="14" t="s">
        <v>107</v>
      </c>
      <c r="D11174" s="14" t="s">
        <v>90</v>
      </c>
      <c r="E11174" s="15" t="s">
        <v>85</v>
      </c>
      <c r="F11174" s="39">
        <v>6791.2681001435903</v>
      </c>
    </row>
    <row r="11175" spans="1:6" x14ac:dyDescent="0.25">
      <c r="A11175" s="38">
        <v>55739</v>
      </c>
      <c r="B11175" s="38" t="s">
        <v>971</v>
      </c>
      <c r="C11175" s="14" t="s">
        <v>107</v>
      </c>
      <c r="D11175" s="14" t="s">
        <v>84</v>
      </c>
      <c r="E11175" s="15" t="s">
        <v>88</v>
      </c>
      <c r="F11175" s="39">
        <v>5889.1451778221963</v>
      </c>
    </row>
    <row r="11176" spans="1:6" x14ac:dyDescent="0.25">
      <c r="A11176" s="38">
        <v>55740</v>
      </c>
      <c r="B11176" s="38" t="s">
        <v>850</v>
      </c>
      <c r="C11176" s="14" t="s">
        <v>107</v>
      </c>
      <c r="D11176" s="14" t="s">
        <v>84</v>
      </c>
      <c r="E11176" s="15" t="s">
        <v>85</v>
      </c>
      <c r="F11176" s="39">
        <v>1945.215899216917</v>
      </c>
    </row>
    <row r="11177" spans="1:6" x14ac:dyDescent="0.25">
      <c r="A11177" s="38">
        <v>55741</v>
      </c>
      <c r="B11177" s="38" t="s">
        <v>3543</v>
      </c>
      <c r="C11177" s="14" t="s">
        <v>83</v>
      </c>
      <c r="D11177" s="14" t="s">
        <v>104</v>
      </c>
      <c r="E11177" s="15" t="s">
        <v>88</v>
      </c>
      <c r="F11177" s="39">
        <v>13905.997366276189</v>
      </c>
    </row>
    <row r="11178" spans="1:6" x14ac:dyDescent="0.25">
      <c r="A11178" s="38">
        <v>55742</v>
      </c>
      <c r="B11178" s="38" t="s">
        <v>1744</v>
      </c>
      <c r="C11178" s="14" t="s">
        <v>83</v>
      </c>
      <c r="D11178" s="14" t="s">
        <v>104</v>
      </c>
      <c r="E11178" s="15" t="s">
        <v>88</v>
      </c>
      <c r="F11178" s="39">
        <v>10730.405835882419</v>
      </c>
    </row>
    <row r="11179" spans="1:6" x14ac:dyDescent="0.25">
      <c r="A11179" s="38">
        <v>55743</v>
      </c>
      <c r="B11179" s="38" t="s">
        <v>2256</v>
      </c>
      <c r="C11179" s="14" t="s">
        <v>83</v>
      </c>
      <c r="D11179" s="14" t="s">
        <v>96</v>
      </c>
      <c r="E11179" s="15" t="s">
        <v>85</v>
      </c>
      <c r="F11179" s="39">
        <v>1992.9828539100083</v>
      </c>
    </row>
    <row r="11180" spans="1:6" x14ac:dyDescent="0.25">
      <c r="A11180" s="38">
        <v>55744</v>
      </c>
      <c r="B11180" s="38" t="s">
        <v>2867</v>
      </c>
      <c r="C11180" s="14" t="s">
        <v>83</v>
      </c>
      <c r="D11180" s="14" t="s">
        <v>90</v>
      </c>
      <c r="E11180" s="15" t="s">
        <v>85</v>
      </c>
      <c r="F11180" s="39">
        <v>384.21010745423285</v>
      </c>
    </row>
    <row r="11181" spans="1:6" x14ac:dyDescent="0.25">
      <c r="A11181" s="38">
        <v>55745</v>
      </c>
      <c r="B11181" s="38" t="s">
        <v>3142</v>
      </c>
      <c r="C11181" s="14" t="s">
        <v>87</v>
      </c>
      <c r="D11181" s="14" t="s">
        <v>94</v>
      </c>
      <c r="E11181" s="15" t="s">
        <v>85</v>
      </c>
      <c r="F11181" s="39">
        <v>10476.955266361652</v>
      </c>
    </row>
    <row r="11182" spans="1:6" x14ac:dyDescent="0.25">
      <c r="A11182" s="38">
        <v>55746</v>
      </c>
      <c r="B11182" s="38" t="s">
        <v>1574</v>
      </c>
      <c r="C11182" s="14" t="s">
        <v>87</v>
      </c>
      <c r="D11182" s="14" t="s">
        <v>104</v>
      </c>
      <c r="E11182" s="15" t="s">
        <v>85</v>
      </c>
      <c r="F11182" s="39">
        <v>10311.023381157611</v>
      </c>
    </row>
    <row r="11183" spans="1:6" x14ac:dyDescent="0.25">
      <c r="A11183" s="38">
        <v>55747</v>
      </c>
      <c r="B11183" s="38" t="s">
        <v>685</v>
      </c>
      <c r="C11183" s="14" t="s">
        <v>87</v>
      </c>
      <c r="D11183" s="14" t="s">
        <v>104</v>
      </c>
      <c r="E11183" s="15" t="s">
        <v>88</v>
      </c>
      <c r="F11183" s="39">
        <v>8407.6883456403248</v>
      </c>
    </row>
    <row r="11184" spans="1:6" x14ac:dyDescent="0.25">
      <c r="A11184" s="38">
        <v>55748</v>
      </c>
      <c r="B11184" s="38" t="s">
        <v>2815</v>
      </c>
      <c r="C11184" s="14" t="s">
        <v>100</v>
      </c>
      <c r="D11184" s="14" t="s">
        <v>104</v>
      </c>
      <c r="E11184" s="15" t="s">
        <v>85</v>
      </c>
      <c r="F11184" s="39">
        <v>11414.922654119833</v>
      </c>
    </row>
    <row r="11185" spans="1:6" x14ac:dyDescent="0.25">
      <c r="A11185" s="38">
        <v>55749</v>
      </c>
      <c r="B11185" s="38" t="s">
        <v>2170</v>
      </c>
      <c r="C11185" s="14" t="s">
        <v>100</v>
      </c>
      <c r="D11185" s="14" t="s">
        <v>90</v>
      </c>
      <c r="E11185" s="15" t="s">
        <v>85</v>
      </c>
      <c r="F11185" s="39">
        <v>10683.254318648411</v>
      </c>
    </row>
    <row r="11186" spans="1:6" x14ac:dyDescent="0.25">
      <c r="A11186" s="38">
        <v>55750</v>
      </c>
      <c r="B11186" s="38" t="s">
        <v>928</v>
      </c>
      <c r="C11186" s="14" t="s">
        <v>100</v>
      </c>
      <c r="D11186" s="14" t="s">
        <v>96</v>
      </c>
      <c r="E11186" s="15" t="s">
        <v>88</v>
      </c>
      <c r="F11186" s="39">
        <v>9589.821084630521</v>
      </c>
    </row>
    <row r="11187" spans="1:6" x14ac:dyDescent="0.25">
      <c r="A11187" s="38">
        <v>55751</v>
      </c>
      <c r="B11187" s="38" t="s">
        <v>3186</v>
      </c>
      <c r="C11187" s="14" t="s">
        <v>100</v>
      </c>
      <c r="D11187" s="14" t="s">
        <v>94</v>
      </c>
      <c r="E11187" s="15" t="s">
        <v>88</v>
      </c>
      <c r="F11187" s="39">
        <v>8432.3615514751473</v>
      </c>
    </row>
    <row r="11188" spans="1:6" x14ac:dyDescent="0.25">
      <c r="A11188" s="38">
        <v>55752</v>
      </c>
      <c r="B11188" s="38" t="s">
        <v>3317</v>
      </c>
      <c r="C11188" s="14" t="s">
        <v>100</v>
      </c>
      <c r="D11188" s="14" t="s">
        <v>104</v>
      </c>
      <c r="E11188" s="15" t="s">
        <v>88</v>
      </c>
      <c r="F11188" s="39">
        <v>7678.2201831862685</v>
      </c>
    </row>
    <row r="11189" spans="1:6" x14ac:dyDescent="0.25">
      <c r="A11189" s="38">
        <v>55753</v>
      </c>
      <c r="B11189" s="38" t="s">
        <v>1762</v>
      </c>
      <c r="C11189" s="14" t="s">
        <v>100</v>
      </c>
      <c r="D11189" s="14" t="s">
        <v>94</v>
      </c>
      <c r="E11189" s="15" t="s">
        <v>88</v>
      </c>
      <c r="F11189" s="39">
        <v>4822.1850472808301</v>
      </c>
    </row>
    <row r="11190" spans="1:6" x14ac:dyDescent="0.25">
      <c r="A11190" s="38">
        <v>55754</v>
      </c>
      <c r="B11190" s="38" t="s">
        <v>886</v>
      </c>
      <c r="C11190" s="14" t="s">
        <v>100</v>
      </c>
      <c r="D11190" s="14" t="s">
        <v>94</v>
      </c>
      <c r="E11190" s="15" t="s">
        <v>85</v>
      </c>
      <c r="F11190" s="39">
        <v>3973.3389899181343</v>
      </c>
    </row>
    <row r="11191" spans="1:6" x14ac:dyDescent="0.25">
      <c r="A11191" s="38">
        <v>55755</v>
      </c>
      <c r="B11191" s="38" t="s">
        <v>1748</v>
      </c>
      <c r="C11191" s="14" t="s">
        <v>102</v>
      </c>
      <c r="D11191" s="14" t="s">
        <v>104</v>
      </c>
      <c r="E11191" s="15" t="s">
        <v>88</v>
      </c>
      <c r="F11191" s="39">
        <v>13411.678665462443</v>
      </c>
    </row>
    <row r="11192" spans="1:6" x14ac:dyDescent="0.25">
      <c r="A11192" s="38">
        <v>55756</v>
      </c>
      <c r="B11192" s="38" t="s">
        <v>2392</v>
      </c>
      <c r="C11192" s="14" t="s">
        <v>102</v>
      </c>
      <c r="D11192" s="14" t="s">
        <v>84</v>
      </c>
      <c r="E11192" s="15" t="s">
        <v>85</v>
      </c>
      <c r="F11192" s="39">
        <v>7096.5737361468418</v>
      </c>
    </row>
    <row r="11193" spans="1:6" x14ac:dyDescent="0.25">
      <c r="A11193" s="38">
        <v>55757</v>
      </c>
      <c r="B11193" s="38" t="s">
        <v>1006</v>
      </c>
      <c r="C11193" s="14" t="s">
        <v>102</v>
      </c>
      <c r="D11193" s="14" t="s">
        <v>84</v>
      </c>
      <c r="E11193" s="15" t="s">
        <v>85</v>
      </c>
      <c r="F11193" s="39">
        <v>6579.1034404004567</v>
      </c>
    </row>
    <row r="11194" spans="1:6" x14ac:dyDescent="0.25">
      <c r="A11194" s="38">
        <v>55758</v>
      </c>
      <c r="B11194" s="38" t="s">
        <v>1340</v>
      </c>
      <c r="C11194" s="14" t="s">
        <v>102</v>
      </c>
      <c r="D11194" s="14" t="s">
        <v>104</v>
      </c>
      <c r="E11194" s="15" t="s">
        <v>85</v>
      </c>
      <c r="F11194" s="39">
        <v>1884.4744758291858</v>
      </c>
    </row>
    <row r="11195" spans="1:6" x14ac:dyDescent="0.25">
      <c r="A11195" s="38">
        <v>55759</v>
      </c>
      <c r="B11195" s="38" t="s">
        <v>242</v>
      </c>
      <c r="C11195" s="14" t="s">
        <v>107</v>
      </c>
      <c r="D11195" s="14" t="s">
        <v>84</v>
      </c>
      <c r="E11195" s="15" t="s">
        <v>85</v>
      </c>
      <c r="F11195" s="39">
        <v>12446.641472049998</v>
      </c>
    </row>
    <row r="11196" spans="1:6" x14ac:dyDescent="0.25">
      <c r="A11196" s="38">
        <v>55760</v>
      </c>
      <c r="B11196" s="38" t="s">
        <v>3223</v>
      </c>
      <c r="C11196" s="14" t="s">
        <v>107</v>
      </c>
      <c r="D11196" s="14" t="s">
        <v>84</v>
      </c>
      <c r="E11196" s="15" t="s">
        <v>85</v>
      </c>
      <c r="F11196" s="39">
        <v>12134.929610163808</v>
      </c>
    </row>
    <row r="11197" spans="1:6" x14ac:dyDescent="0.25">
      <c r="A11197" s="38">
        <v>55761</v>
      </c>
      <c r="B11197" s="38" t="s">
        <v>1129</v>
      </c>
      <c r="C11197" s="14" t="s">
        <v>107</v>
      </c>
      <c r="D11197" s="14" t="s">
        <v>104</v>
      </c>
      <c r="E11197" s="15" t="s">
        <v>85</v>
      </c>
      <c r="F11197" s="39">
        <v>7387.8451496085563</v>
      </c>
    </row>
    <row r="11198" spans="1:6" x14ac:dyDescent="0.25">
      <c r="A11198" s="38">
        <v>55762</v>
      </c>
      <c r="B11198" s="38" t="s">
        <v>1833</v>
      </c>
      <c r="C11198" s="14" t="s">
        <v>107</v>
      </c>
      <c r="D11198" s="14" t="s">
        <v>90</v>
      </c>
      <c r="E11198" s="15" t="s">
        <v>85</v>
      </c>
      <c r="F11198" s="39">
        <v>6841.2432484429783</v>
      </c>
    </row>
    <row r="11199" spans="1:6" x14ac:dyDescent="0.25">
      <c r="A11199" s="38">
        <v>55763</v>
      </c>
      <c r="B11199" s="38" t="s">
        <v>511</v>
      </c>
      <c r="C11199" s="14" t="s">
        <v>107</v>
      </c>
      <c r="D11199" s="14" t="s">
        <v>94</v>
      </c>
      <c r="E11199" s="15" t="s">
        <v>85</v>
      </c>
      <c r="F11199" s="39">
        <v>5375.6235474142914</v>
      </c>
    </row>
    <row r="11200" spans="1:6" x14ac:dyDescent="0.25">
      <c r="A11200" s="38">
        <v>55764</v>
      </c>
      <c r="B11200" s="38" t="s">
        <v>954</v>
      </c>
      <c r="C11200" s="14" t="s">
        <v>107</v>
      </c>
      <c r="D11200" s="14" t="s">
        <v>104</v>
      </c>
      <c r="E11200" s="15" t="s">
        <v>85</v>
      </c>
      <c r="F11200" s="39">
        <v>1380.6782496996568</v>
      </c>
    </row>
    <row r="11201" spans="1:6" x14ac:dyDescent="0.25">
      <c r="A11201" s="38">
        <v>55765</v>
      </c>
      <c r="B11201" s="38" t="s">
        <v>3544</v>
      </c>
      <c r="C11201" s="14" t="s">
        <v>107</v>
      </c>
      <c r="D11201" s="14" t="s">
        <v>96</v>
      </c>
      <c r="E11201" s="15" t="s">
        <v>88</v>
      </c>
      <c r="F11201" s="39">
        <v>1367.9418571138754</v>
      </c>
    </row>
    <row r="11202" spans="1:6" x14ac:dyDescent="0.25">
      <c r="A11202" s="38">
        <v>55766</v>
      </c>
      <c r="B11202" s="38" t="s">
        <v>2952</v>
      </c>
      <c r="C11202" s="14" t="s">
        <v>107</v>
      </c>
      <c r="D11202" s="14" t="s">
        <v>84</v>
      </c>
      <c r="E11202" s="15" t="s">
        <v>88</v>
      </c>
      <c r="F11202" s="39">
        <v>153.29654814443182</v>
      </c>
    </row>
    <row r="11203" spans="1:6" x14ac:dyDescent="0.25">
      <c r="A11203" s="38">
        <v>55767</v>
      </c>
      <c r="B11203" s="38" t="s">
        <v>3127</v>
      </c>
      <c r="C11203" s="14" t="s">
        <v>83</v>
      </c>
      <c r="D11203" s="14" t="s">
        <v>94</v>
      </c>
      <c r="E11203" s="15" t="s">
        <v>88</v>
      </c>
      <c r="F11203" s="39">
        <v>14416.331652459186</v>
      </c>
    </row>
    <row r="11204" spans="1:6" x14ac:dyDescent="0.25">
      <c r="A11204" s="38">
        <v>55768</v>
      </c>
      <c r="B11204" s="38" t="s">
        <v>2810</v>
      </c>
      <c r="C11204" s="14" t="s">
        <v>83</v>
      </c>
      <c r="D11204" s="14" t="s">
        <v>94</v>
      </c>
      <c r="E11204" s="15" t="s">
        <v>88</v>
      </c>
      <c r="F11204" s="39">
        <v>484.84519051005066</v>
      </c>
    </row>
    <row r="11205" spans="1:6" x14ac:dyDescent="0.25">
      <c r="A11205" s="38">
        <v>55769</v>
      </c>
      <c r="B11205" s="38" t="s">
        <v>2781</v>
      </c>
      <c r="C11205" s="14" t="s">
        <v>87</v>
      </c>
      <c r="D11205" s="14" t="s">
        <v>84</v>
      </c>
      <c r="E11205" s="15" t="s">
        <v>88</v>
      </c>
      <c r="F11205" s="39">
        <v>10608.128263481949</v>
      </c>
    </row>
    <row r="11206" spans="1:6" x14ac:dyDescent="0.25">
      <c r="A11206" s="38">
        <v>55770</v>
      </c>
      <c r="B11206" s="38" t="s">
        <v>3318</v>
      </c>
      <c r="C11206" s="14" t="s">
        <v>100</v>
      </c>
      <c r="D11206" s="14" t="s">
        <v>96</v>
      </c>
      <c r="E11206" s="15" t="s">
        <v>85</v>
      </c>
      <c r="F11206" s="39">
        <v>13887.34682088372</v>
      </c>
    </row>
    <row r="11207" spans="1:6" x14ac:dyDescent="0.25">
      <c r="A11207" s="38">
        <v>55771</v>
      </c>
      <c r="B11207" s="38" t="s">
        <v>959</v>
      </c>
      <c r="C11207" s="14" t="s">
        <v>100</v>
      </c>
      <c r="D11207" s="14" t="s">
        <v>104</v>
      </c>
      <c r="E11207" s="15" t="s">
        <v>85</v>
      </c>
      <c r="F11207" s="39">
        <v>7525.1539350989915</v>
      </c>
    </row>
    <row r="11208" spans="1:6" x14ac:dyDescent="0.25">
      <c r="A11208" s="38">
        <v>55772</v>
      </c>
      <c r="B11208" s="38" t="s">
        <v>2943</v>
      </c>
      <c r="C11208" s="14" t="s">
        <v>100</v>
      </c>
      <c r="D11208" s="14" t="s">
        <v>96</v>
      </c>
      <c r="E11208" s="15" t="s">
        <v>85</v>
      </c>
      <c r="F11208" s="39">
        <v>4807.7884199839327</v>
      </c>
    </row>
    <row r="11209" spans="1:6" x14ac:dyDescent="0.25">
      <c r="A11209" s="38">
        <v>55773</v>
      </c>
      <c r="B11209" s="38" t="s">
        <v>3000</v>
      </c>
      <c r="C11209" s="14" t="s">
        <v>102</v>
      </c>
      <c r="D11209" s="14" t="s">
        <v>84</v>
      </c>
      <c r="E11209" s="15" t="s">
        <v>88</v>
      </c>
      <c r="F11209" s="39">
        <v>12775.882112477693</v>
      </c>
    </row>
    <row r="11210" spans="1:6" x14ac:dyDescent="0.25">
      <c r="A11210" s="38">
        <v>55774</v>
      </c>
      <c r="B11210" s="38" t="s">
        <v>1850</v>
      </c>
      <c r="C11210" s="14" t="s">
        <v>102</v>
      </c>
      <c r="D11210" s="14" t="s">
        <v>90</v>
      </c>
      <c r="E11210" s="15" t="s">
        <v>88</v>
      </c>
      <c r="F11210" s="39">
        <v>12216.621636996337</v>
      </c>
    </row>
    <row r="11211" spans="1:6" x14ac:dyDescent="0.25">
      <c r="A11211" s="38">
        <v>55775</v>
      </c>
      <c r="B11211" s="38" t="s">
        <v>1638</v>
      </c>
      <c r="C11211" s="14" t="s">
        <v>102</v>
      </c>
      <c r="D11211" s="14" t="s">
        <v>104</v>
      </c>
      <c r="E11211" s="15" t="s">
        <v>85</v>
      </c>
      <c r="F11211" s="39">
        <v>10183.239193967316</v>
      </c>
    </row>
    <row r="11212" spans="1:6" x14ac:dyDescent="0.25">
      <c r="A11212" s="38">
        <v>55776</v>
      </c>
      <c r="B11212" s="38" t="s">
        <v>1923</v>
      </c>
      <c r="C11212" s="14" t="s">
        <v>102</v>
      </c>
      <c r="D11212" s="14" t="s">
        <v>84</v>
      </c>
      <c r="E11212" s="15" t="s">
        <v>85</v>
      </c>
      <c r="F11212" s="39">
        <v>8359.2143001812474</v>
      </c>
    </row>
    <row r="11213" spans="1:6" x14ac:dyDescent="0.25">
      <c r="A11213" s="38">
        <v>55777</v>
      </c>
      <c r="B11213" s="38" t="s">
        <v>1829</v>
      </c>
      <c r="C11213" s="14" t="s">
        <v>102</v>
      </c>
      <c r="D11213" s="14" t="s">
        <v>84</v>
      </c>
      <c r="E11213" s="15" t="s">
        <v>88</v>
      </c>
      <c r="F11213" s="39">
        <v>8253.1641639096069</v>
      </c>
    </row>
    <row r="11214" spans="1:6" x14ac:dyDescent="0.25">
      <c r="A11214" s="38">
        <v>55778</v>
      </c>
      <c r="B11214" s="38" t="s">
        <v>3545</v>
      </c>
      <c r="C11214" s="14" t="s">
        <v>102</v>
      </c>
      <c r="D11214" s="14" t="s">
        <v>104</v>
      </c>
      <c r="E11214" s="15" t="s">
        <v>88</v>
      </c>
      <c r="F11214" s="39">
        <v>6756.1163174850362</v>
      </c>
    </row>
    <row r="11215" spans="1:6" x14ac:dyDescent="0.25">
      <c r="A11215" s="38">
        <v>55779</v>
      </c>
      <c r="B11215" s="38" t="s">
        <v>897</v>
      </c>
      <c r="C11215" s="14" t="s">
        <v>107</v>
      </c>
      <c r="D11215" s="14" t="s">
        <v>104</v>
      </c>
      <c r="E11215" s="15" t="s">
        <v>88</v>
      </c>
      <c r="F11215" s="39">
        <v>7907.3651467784348</v>
      </c>
    </row>
    <row r="11216" spans="1:6" x14ac:dyDescent="0.25">
      <c r="A11216" s="38">
        <v>55780</v>
      </c>
      <c r="B11216" s="38" t="s">
        <v>1763</v>
      </c>
      <c r="C11216" s="14" t="s">
        <v>107</v>
      </c>
      <c r="D11216" s="14" t="s">
        <v>84</v>
      </c>
      <c r="E11216" s="15" t="s">
        <v>85</v>
      </c>
      <c r="F11216" s="39">
        <v>4358.4251608089507</v>
      </c>
    </row>
    <row r="11217" spans="1:6" x14ac:dyDescent="0.25">
      <c r="A11217" s="38">
        <v>55781</v>
      </c>
      <c r="B11217" s="38" t="s">
        <v>2760</v>
      </c>
      <c r="C11217" s="14" t="s">
        <v>83</v>
      </c>
      <c r="D11217" s="14" t="s">
        <v>96</v>
      </c>
      <c r="E11217" s="15" t="s">
        <v>88</v>
      </c>
      <c r="F11217" s="39">
        <v>11684.353741590188</v>
      </c>
    </row>
    <row r="11218" spans="1:6" x14ac:dyDescent="0.25">
      <c r="A11218" s="38">
        <v>55782</v>
      </c>
      <c r="B11218" s="38" t="s">
        <v>2328</v>
      </c>
      <c r="C11218" s="14" t="s">
        <v>83</v>
      </c>
      <c r="D11218" s="14" t="s">
        <v>84</v>
      </c>
      <c r="E11218" s="15" t="s">
        <v>88</v>
      </c>
      <c r="F11218" s="39">
        <v>11032.720736977273</v>
      </c>
    </row>
    <row r="11219" spans="1:6" x14ac:dyDescent="0.25">
      <c r="A11219" s="38">
        <v>55783</v>
      </c>
      <c r="B11219" s="38" t="s">
        <v>863</v>
      </c>
      <c r="C11219" s="14" t="s">
        <v>83</v>
      </c>
      <c r="D11219" s="14" t="s">
        <v>96</v>
      </c>
      <c r="E11219" s="15" t="s">
        <v>88</v>
      </c>
      <c r="F11219" s="39">
        <v>10414.36652386991</v>
      </c>
    </row>
    <row r="11220" spans="1:6" x14ac:dyDescent="0.25">
      <c r="A11220" s="38">
        <v>55784</v>
      </c>
      <c r="B11220" s="38" t="s">
        <v>3546</v>
      </c>
      <c r="C11220" s="14" t="s">
        <v>83</v>
      </c>
      <c r="D11220" s="14" t="s">
        <v>94</v>
      </c>
      <c r="E11220" s="15" t="s">
        <v>85</v>
      </c>
      <c r="F11220" s="39">
        <v>7928.4043167533291</v>
      </c>
    </row>
    <row r="11221" spans="1:6" x14ac:dyDescent="0.25">
      <c r="A11221" s="38">
        <v>55785</v>
      </c>
      <c r="B11221" s="38" t="s">
        <v>2046</v>
      </c>
      <c r="C11221" s="14" t="s">
        <v>83</v>
      </c>
      <c r="D11221" s="14" t="s">
        <v>94</v>
      </c>
      <c r="E11221" s="15" t="s">
        <v>88</v>
      </c>
      <c r="F11221" s="39">
        <v>5127.8469145041818</v>
      </c>
    </row>
    <row r="11222" spans="1:6" x14ac:dyDescent="0.25">
      <c r="A11222" s="38">
        <v>55786</v>
      </c>
      <c r="B11222" s="38" t="s">
        <v>643</v>
      </c>
      <c r="C11222" s="14" t="s">
        <v>83</v>
      </c>
      <c r="D11222" s="14" t="s">
        <v>90</v>
      </c>
      <c r="E11222" s="15" t="s">
        <v>85</v>
      </c>
      <c r="F11222" s="39">
        <v>3112.7341658375753</v>
      </c>
    </row>
    <row r="11223" spans="1:6" x14ac:dyDescent="0.25">
      <c r="A11223" s="38">
        <v>55787</v>
      </c>
      <c r="B11223" s="38" t="s">
        <v>2916</v>
      </c>
      <c r="C11223" s="14" t="s">
        <v>83</v>
      </c>
      <c r="D11223" s="14" t="s">
        <v>90</v>
      </c>
      <c r="E11223" s="15" t="s">
        <v>85</v>
      </c>
      <c r="F11223" s="39">
        <v>2388.3286434163833</v>
      </c>
    </row>
    <row r="11224" spans="1:6" x14ac:dyDescent="0.25">
      <c r="A11224" s="38">
        <v>55788</v>
      </c>
      <c r="B11224" s="38" t="s">
        <v>2946</v>
      </c>
      <c r="C11224" s="14" t="s">
        <v>83</v>
      </c>
      <c r="D11224" s="14" t="s">
        <v>90</v>
      </c>
      <c r="E11224" s="15" t="s">
        <v>85</v>
      </c>
      <c r="F11224" s="39">
        <v>1323.6088489894476</v>
      </c>
    </row>
    <row r="11225" spans="1:6" x14ac:dyDescent="0.25">
      <c r="A11225" s="38">
        <v>55789</v>
      </c>
      <c r="B11225" s="38" t="s">
        <v>1288</v>
      </c>
      <c r="C11225" s="14" t="s">
        <v>87</v>
      </c>
      <c r="D11225" s="14" t="s">
        <v>104</v>
      </c>
      <c r="E11225" s="15" t="s">
        <v>88</v>
      </c>
      <c r="F11225" s="39">
        <v>13051.169582183973</v>
      </c>
    </row>
    <row r="11226" spans="1:6" x14ac:dyDescent="0.25">
      <c r="A11226" s="38">
        <v>55790</v>
      </c>
      <c r="B11226" s="38" t="s">
        <v>171</v>
      </c>
      <c r="C11226" s="14" t="s">
        <v>87</v>
      </c>
      <c r="D11226" s="14" t="s">
        <v>94</v>
      </c>
      <c r="E11226" s="15" t="s">
        <v>88</v>
      </c>
      <c r="F11226" s="39">
        <v>12636.113274507292</v>
      </c>
    </row>
    <row r="11227" spans="1:6" x14ac:dyDescent="0.25">
      <c r="A11227" s="38">
        <v>55791</v>
      </c>
      <c r="B11227" s="38" t="s">
        <v>177</v>
      </c>
      <c r="C11227" s="14" t="s">
        <v>87</v>
      </c>
      <c r="D11227" s="14" t="s">
        <v>94</v>
      </c>
      <c r="E11227" s="15" t="s">
        <v>85</v>
      </c>
      <c r="F11227" s="39">
        <v>9501.4208248515606</v>
      </c>
    </row>
    <row r="11228" spans="1:6" x14ac:dyDescent="0.25">
      <c r="A11228" s="38">
        <v>55792</v>
      </c>
      <c r="B11228" s="38" t="s">
        <v>1815</v>
      </c>
      <c r="C11228" s="14" t="s">
        <v>87</v>
      </c>
      <c r="D11228" s="14" t="s">
        <v>84</v>
      </c>
      <c r="E11228" s="15" t="s">
        <v>88</v>
      </c>
      <c r="F11228" s="39">
        <v>1076.2667322190832</v>
      </c>
    </row>
    <row r="11229" spans="1:6" x14ac:dyDescent="0.25">
      <c r="A11229" s="38">
        <v>55793</v>
      </c>
      <c r="B11229" s="38" t="s">
        <v>1107</v>
      </c>
      <c r="C11229" s="14" t="s">
        <v>87</v>
      </c>
      <c r="D11229" s="14" t="s">
        <v>90</v>
      </c>
      <c r="E11229" s="15" t="s">
        <v>88</v>
      </c>
      <c r="F11229" s="39">
        <v>1058.1813975058626</v>
      </c>
    </row>
    <row r="11230" spans="1:6" x14ac:dyDescent="0.25">
      <c r="A11230" s="38">
        <v>55794</v>
      </c>
      <c r="B11230" s="38" t="s">
        <v>2375</v>
      </c>
      <c r="C11230" s="14" t="s">
        <v>100</v>
      </c>
      <c r="D11230" s="14" t="s">
        <v>90</v>
      </c>
      <c r="E11230" s="15" t="s">
        <v>88</v>
      </c>
      <c r="F11230" s="39">
        <v>14936.465268651256</v>
      </c>
    </row>
    <row r="11231" spans="1:6" x14ac:dyDescent="0.25">
      <c r="A11231" s="38">
        <v>55795</v>
      </c>
      <c r="B11231" s="38" t="s">
        <v>843</v>
      </c>
      <c r="C11231" s="14" t="s">
        <v>100</v>
      </c>
      <c r="D11231" s="14" t="s">
        <v>90</v>
      </c>
      <c r="E11231" s="15" t="s">
        <v>85</v>
      </c>
      <c r="F11231" s="39">
        <v>13408.011364511252</v>
      </c>
    </row>
    <row r="11232" spans="1:6" x14ac:dyDescent="0.25">
      <c r="A11232" s="38">
        <v>55796</v>
      </c>
      <c r="B11232" s="38" t="s">
        <v>1040</v>
      </c>
      <c r="C11232" s="14" t="s">
        <v>100</v>
      </c>
      <c r="D11232" s="14" t="s">
        <v>96</v>
      </c>
      <c r="E11232" s="15" t="s">
        <v>88</v>
      </c>
      <c r="F11232" s="39">
        <v>10807.938401196137</v>
      </c>
    </row>
    <row r="11233" spans="1:6" x14ac:dyDescent="0.25">
      <c r="A11233" s="38">
        <v>55797</v>
      </c>
      <c r="B11233" s="38" t="s">
        <v>1055</v>
      </c>
      <c r="C11233" s="14" t="s">
        <v>100</v>
      </c>
      <c r="D11233" s="14" t="s">
        <v>84</v>
      </c>
      <c r="E11233" s="15" t="s">
        <v>88</v>
      </c>
      <c r="F11233" s="39">
        <v>6409.6788696042777</v>
      </c>
    </row>
    <row r="11234" spans="1:6" x14ac:dyDescent="0.25">
      <c r="A11234" s="38">
        <v>55798</v>
      </c>
      <c r="B11234" s="38" t="s">
        <v>3257</v>
      </c>
      <c r="C11234" s="14" t="s">
        <v>100</v>
      </c>
      <c r="D11234" s="14" t="s">
        <v>104</v>
      </c>
      <c r="E11234" s="15" t="s">
        <v>85</v>
      </c>
      <c r="F11234" s="39">
        <v>5987.9347927106219</v>
      </c>
    </row>
    <row r="11235" spans="1:6" x14ac:dyDescent="0.25">
      <c r="A11235" s="38">
        <v>55799</v>
      </c>
      <c r="B11235" s="38" t="s">
        <v>3547</v>
      </c>
      <c r="C11235" s="14" t="s">
        <v>102</v>
      </c>
      <c r="D11235" s="14" t="s">
        <v>84</v>
      </c>
      <c r="E11235" s="15" t="s">
        <v>88</v>
      </c>
      <c r="F11235" s="39">
        <v>13143.829252642898</v>
      </c>
    </row>
    <row r="11236" spans="1:6" x14ac:dyDescent="0.25">
      <c r="A11236" s="38">
        <v>55800</v>
      </c>
      <c r="B11236" s="38" t="s">
        <v>2292</v>
      </c>
      <c r="C11236" s="14" t="s">
        <v>102</v>
      </c>
      <c r="D11236" s="14" t="s">
        <v>90</v>
      </c>
      <c r="E11236" s="15" t="s">
        <v>88</v>
      </c>
      <c r="F11236" s="39">
        <v>10725.084419323333</v>
      </c>
    </row>
    <row r="11237" spans="1:6" x14ac:dyDescent="0.25">
      <c r="A11237" s="38">
        <v>55801</v>
      </c>
      <c r="B11237" s="38" t="s">
        <v>2597</v>
      </c>
      <c r="C11237" s="14" t="s">
        <v>102</v>
      </c>
      <c r="D11237" s="14" t="s">
        <v>104</v>
      </c>
      <c r="E11237" s="15" t="s">
        <v>88</v>
      </c>
      <c r="F11237" s="39">
        <v>7502.0017545912187</v>
      </c>
    </row>
    <row r="11238" spans="1:6" x14ac:dyDescent="0.25">
      <c r="A11238" s="38">
        <v>55802</v>
      </c>
      <c r="B11238" s="38" t="s">
        <v>2469</v>
      </c>
      <c r="C11238" s="14" t="s">
        <v>102</v>
      </c>
      <c r="D11238" s="14" t="s">
        <v>96</v>
      </c>
      <c r="E11238" s="15" t="s">
        <v>85</v>
      </c>
      <c r="F11238" s="39">
        <v>5911.6801073223887</v>
      </c>
    </row>
    <row r="11239" spans="1:6" x14ac:dyDescent="0.25">
      <c r="A11239" s="38">
        <v>55803</v>
      </c>
      <c r="B11239" s="38" t="s">
        <v>2579</v>
      </c>
      <c r="C11239" s="14" t="s">
        <v>102</v>
      </c>
      <c r="D11239" s="14" t="s">
        <v>104</v>
      </c>
      <c r="E11239" s="15" t="s">
        <v>85</v>
      </c>
      <c r="F11239" s="39">
        <v>4951.9184584454124</v>
      </c>
    </row>
    <row r="11240" spans="1:6" x14ac:dyDescent="0.25">
      <c r="A11240" s="38">
        <v>55804</v>
      </c>
      <c r="B11240" s="38" t="s">
        <v>2209</v>
      </c>
      <c r="C11240" s="14" t="s">
        <v>102</v>
      </c>
      <c r="D11240" s="14" t="s">
        <v>84</v>
      </c>
      <c r="E11240" s="15" t="s">
        <v>85</v>
      </c>
      <c r="F11240" s="39">
        <v>3834.3943855396074</v>
      </c>
    </row>
    <row r="11241" spans="1:6" x14ac:dyDescent="0.25">
      <c r="A11241" s="38">
        <v>55805</v>
      </c>
      <c r="B11241" s="38" t="s">
        <v>711</v>
      </c>
      <c r="C11241" s="14" t="s">
        <v>102</v>
      </c>
      <c r="D11241" s="14" t="s">
        <v>94</v>
      </c>
      <c r="E11241" s="15" t="s">
        <v>88</v>
      </c>
      <c r="F11241" s="39">
        <v>2101.2858134903377</v>
      </c>
    </row>
    <row r="11242" spans="1:6" x14ac:dyDescent="0.25">
      <c r="A11242" s="38">
        <v>55806</v>
      </c>
      <c r="B11242" s="38" t="s">
        <v>2824</v>
      </c>
      <c r="C11242" s="14" t="s">
        <v>102</v>
      </c>
      <c r="D11242" s="14" t="s">
        <v>94</v>
      </c>
      <c r="E11242" s="15" t="s">
        <v>88</v>
      </c>
      <c r="F11242" s="39">
        <v>1559.5026736106283</v>
      </c>
    </row>
    <row r="11243" spans="1:6" x14ac:dyDescent="0.25">
      <c r="A11243" s="38">
        <v>55807</v>
      </c>
      <c r="B11243" s="38" t="s">
        <v>2776</v>
      </c>
      <c r="C11243" s="14" t="s">
        <v>102</v>
      </c>
      <c r="D11243" s="14" t="s">
        <v>84</v>
      </c>
      <c r="E11243" s="15" t="s">
        <v>88</v>
      </c>
      <c r="F11243" s="39">
        <v>540.94921275320087</v>
      </c>
    </row>
    <row r="11244" spans="1:6" x14ac:dyDescent="0.25">
      <c r="A11244" s="38">
        <v>55808</v>
      </c>
      <c r="B11244" s="38" t="s">
        <v>1148</v>
      </c>
      <c r="C11244" s="14" t="s">
        <v>107</v>
      </c>
      <c r="D11244" s="14" t="s">
        <v>104</v>
      </c>
      <c r="E11244" s="15" t="s">
        <v>85</v>
      </c>
      <c r="F11244" s="39">
        <v>14978.663205901517</v>
      </c>
    </row>
    <row r="11245" spans="1:6" x14ac:dyDescent="0.25">
      <c r="A11245" s="38">
        <v>55809</v>
      </c>
      <c r="B11245" s="38" t="s">
        <v>3064</v>
      </c>
      <c r="C11245" s="14" t="s">
        <v>107</v>
      </c>
      <c r="D11245" s="14" t="s">
        <v>90</v>
      </c>
      <c r="E11245" s="15" t="s">
        <v>88</v>
      </c>
      <c r="F11245" s="39">
        <v>14891.620101760931</v>
      </c>
    </row>
    <row r="11246" spans="1:6" x14ac:dyDescent="0.25">
      <c r="A11246" s="38">
        <v>55810</v>
      </c>
      <c r="B11246" s="38" t="s">
        <v>2464</v>
      </c>
      <c r="C11246" s="14" t="s">
        <v>107</v>
      </c>
      <c r="D11246" s="14" t="s">
        <v>84</v>
      </c>
      <c r="E11246" s="15" t="s">
        <v>88</v>
      </c>
      <c r="F11246" s="39">
        <v>13071.468387134346</v>
      </c>
    </row>
    <row r="11247" spans="1:6" x14ac:dyDescent="0.25">
      <c r="A11247" s="38">
        <v>55811</v>
      </c>
      <c r="B11247" s="38" t="s">
        <v>471</v>
      </c>
      <c r="C11247" s="14" t="s">
        <v>107</v>
      </c>
      <c r="D11247" s="14" t="s">
        <v>90</v>
      </c>
      <c r="E11247" s="15" t="s">
        <v>88</v>
      </c>
      <c r="F11247" s="39">
        <v>12764.153999477981</v>
      </c>
    </row>
    <row r="11248" spans="1:6" x14ac:dyDescent="0.25">
      <c r="A11248" s="38">
        <v>55812</v>
      </c>
      <c r="B11248" s="38" t="s">
        <v>3305</v>
      </c>
      <c r="C11248" s="14" t="s">
        <v>107</v>
      </c>
      <c r="D11248" s="14" t="s">
        <v>90</v>
      </c>
      <c r="E11248" s="15" t="s">
        <v>85</v>
      </c>
      <c r="F11248" s="39">
        <v>12618.656534722144</v>
      </c>
    </row>
    <row r="11249" spans="1:6" x14ac:dyDescent="0.25">
      <c r="A11249" s="38">
        <v>55813</v>
      </c>
      <c r="B11249" s="38" t="s">
        <v>1728</v>
      </c>
      <c r="C11249" s="14" t="s">
        <v>107</v>
      </c>
      <c r="D11249" s="14" t="s">
        <v>96</v>
      </c>
      <c r="E11249" s="15" t="s">
        <v>85</v>
      </c>
      <c r="F11249" s="39">
        <v>7986.7401153794563</v>
      </c>
    </row>
    <row r="11250" spans="1:6" x14ac:dyDescent="0.25">
      <c r="A11250" s="38">
        <v>55814</v>
      </c>
      <c r="B11250" s="38" t="s">
        <v>3283</v>
      </c>
      <c r="C11250" s="14" t="s">
        <v>107</v>
      </c>
      <c r="D11250" s="14" t="s">
        <v>104</v>
      </c>
      <c r="E11250" s="15" t="s">
        <v>88</v>
      </c>
      <c r="F11250" s="39">
        <v>6864.4756401177756</v>
      </c>
    </row>
    <row r="11251" spans="1:6" x14ac:dyDescent="0.25">
      <c r="A11251" s="38">
        <v>55815</v>
      </c>
      <c r="B11251" s="38" t="s">
        <v>3510</v>
      </c>
      <c r="C11251" s="14" t="s">
        <v>107</v>
      </c>
      <c r="D11251" s="14" t="s">
        <v>94</v>
      </c>
      <c r="E11251" s="15" t="s">
        <v>85</v>
      </c>
      <c r="F11251" s="39">
        <v>4834.5932222955507</v>
      </c>
    </row>
    <row r="11252" spans="1:6" x14ac:dyDescent="0.25">
      <c r="A11252" s="38">
        <v>55816</v>
      </c>
      <c r="B11252" s="38" t="s">
        <v>1039</v>
      </c>
      <c r="C11252" s="14" t="s">
        <v>107</v>
      </c>
      <c r="D11252" s="14" t="s">
        <v>84</v>
      </c>
      <c r="E11252" s="15" t="s">
        <v>88</v>
      </c>
      <c r="F11252" s="39">
        <v>4386.8452064073836</v>
      </c>
    </row>
    <row r="11253" spans="1:6" x14ac:dyDescent="0.25">
      <c r="A11253" s="38">
        <v>55817</v>
      </c>
      <c r="B11253" s="38" t="s">
        <v>3485</v>
      </c>
      <c r="C11253" s="14" t="s">
        <v>83</v>
      </c>
      <c r="D11253" s="14" t="s">
        <v>90</v>
      </c>
      <c r="E11253" s="15" t="s">
        <v>85</v>
      </c>
      <c r="F11253" s="39">
        <v>12187.741444276669</v>
      </c>
    </row>
    <row r="11254" spans="1:6" x14ac:dyDescent="0.25">
      <c r="A11254" s="38">
        <v>55818</v>
      </c>
      <c r="B11254" s="38" t="s">
        <v>291</v>
      </c>
      <c r="C11254" s="14" t="s">
        <v>87</v>
      </c>
      <c r="D11254" s="14" t="s">
        <v>84</v>
      </c>
      <c r="E11254" s="15" t="s">
        <v>85</v>
      </c>
      <c r="F11254" s="39">
        <v>10407.621743122641</v>
      </c>
    </row>
    <row r="11255" spans="1:6" x14ac:dyDescent="0.25">
      <c r="A11255" s="38">
        <v>55819</v>
      </c>
      <c r="B11255" s="38" t="s">
        <v>2767</v>
      </c>
      <c r="C11255" s="14" t="s">
        <v>87</v>
      </c>
      <c r="D11255" s="14" t="s">
        <v>104</v>
      </c>
      <c r="E11255" s="15" t="s">
        <v>88</v>
      </c>
      <c r="F11255" s="39">
        <v>3340.619841717813</v>
      </c>
    </row>
    <row r="11256" spans="1:6" x14ac:dyDescent="0.25">
      <c r="A11256" s="38">
        <v>55820</v>
      </c>
      <c r="B11256" s="38" t="s">
        <v>2628</v>
      </c>
      <c r="C11256" s="14" t="s">
        <v>100</v>
      </c>
      <c r="D11256" s="14" t="s">
        <v>96</v>
      </c>
      <c r="E11256" s="15" t="s">
        <v>88</v>
      </c>
      <c r="F11256" s="39">
        <v>13481.300101604222</v>
      </c>
    </row>
    <row r="11257" spans="1:6" x14ac:dyDescent="0.25">
      <c r="A11257" s="38">
        <v>55821</v>
      </c>
      <c r="B11257" s="38" t="s">
        <v>945</v>
      </c>
      <c r="C11257" s="14" t="s">
        <v>100</v>
      </c>
      <c r="D11257" s="14" t="s">
        <v>96</v>
      </c>
      <c r="E11257" s="15" t="s">
        <v>85</v>
      </c>
      <c r="F11257" s="39">
        <v>10920.76010282899</v>
      </c>
    </row>
    <row r="11258" spans="1:6" x14ac:dyDescent="0.25">
      <c r="A11258" s="38">
        <v>55822</v>
      </c>
      <c r="B11258" s="38" t="s">
        <v>3548</v>
      </c>
      <c r="C11258" s="14" t="s">
        <v>100</v>
      </c>
      <c r="D11258" s="14" t="s">
        <v>90</v>
      </c>
      <c r="E11258" s="15" t="s">
        <v>85</v>
      </c>
      <c r="F11258" s="39">
        <v>5262.0702550979149</v>
      </c>
    </row>
    <row r="11259" spans="1:6" x14ac:dyDescent="0.25">
      <c r="A11259" s="38">
        <v>55823</v>
      </c>
      <c r="B11259" s="38" t="s">
        <v>383</v>
      </c>
      <c r="C11259" s="14" t="s">
        <v>100</v>
      </c>
      <c r="D11259" s="14" t="s">
        <v>90</v>
      </c>
      <c r="E11259" s="15" t="s">
        <v>85</v>
      </c>
      <c r="F11259" s="39">
        <v>3084.7056899842096</v>
      </c>
    </row>
    <row r="11260" spans="1:6" x14ac:dyDescent="0.25">
      <c r="A11260" s="38">
        <v>55824</v>
      </c>
      <c r="B11260" s="38" t="s">
        <v>3242</v>
      </c>
      <c r="C11260" s="14" t="s">
        <v>100</v>
      </c>
      <c r="D11260" s="14" t="s">
        <v>90</v>
      </c>
      <c r="E11260" s="15" t="s">
        <v>88</v>
      </c>
      <c r="F11260" s="39">
        <v>1801.513324850531</v>
      </c>
    </row>
    <row r="11261" spans="1:6" x14ac:dyDescent="0.25">
      <c r="A11261" s="38">
        <v>55825</v>
      </c>
      <c r="B11261" s="38" t="s">
        <v>3035</v>
      </c>
      <c r="C11261" s="14" t="s">
        <v>100</v>
      </c>
      <c r="D11261" s="14" t="s">
        <v>96</v>
      </c>
      <c r="E11261" s="15" t="s">
        <v>85</v>
      </c>
      <c r="F11261" s="39">
        <v>1147.3960659190236</v>
      </c>
    </row>
    <row r="11262" spans="1:6" x14ac:dyDescent="0.25">
      <c r="A11262" s="38">
        <v>55826</v>
      </c>
      <c r="B11262" s="38" t="s">
        <v>1283</v>
      </c>
      <c r="C11262" s="14" t="s">
        <v>100</v>
      </c>
      <c r="D11262" s="14" t="s">
        <v>94</v>
      </c>
      <c r="E11262" s="15" t="s">
        <v>85</v>
      </c>
      <c r="F11262" s="39">
        <v>378.93549729593195</v>
      </c>
    </row>
    <row r="11263" spans="1:6" x14ac:dyDescent="0.25">
      <c r="A11263" s="38">
        <v>55827</v>
      </c>
      <c r="B11263" s="38" t="s">
        <v>3398</v>
      </c>
      <c r="C11263" s="14" t="s">
        <v>100</v>
      </c>
      <c r="D11263" s="14" t="s">
        <v>90</v>
      </c>
      <c r="E11263" s="15" t="s">
        <v>85</v>
      </c>
      <c r="F11263" s="39">
        <v>288.19656386898504</v>
      </c>
    </row>
    <row r="11264" spans="1:6" x14ac:dyDescent="0.25">
      <c r="A11264" s="38">
        <v>55828</v>
      </c>
      <c r="B11264" s="38" t="s">
        <v>2631</v>
      </c>
      <c r="C11264" s="14" t="s">
        <v>100</v>
      </c>
      <c r="D11264" s="14" t="s">
        <v>104</v>
      </c>
      <c r="E11264" s="15" t="s">
        <v>85</v>
      </c>
      <c r="F11264" s="39">
        <v>104.51516093876459</v>
      </c>
    </row>
    <row r="11265" spans="1:6" x14ac:dyDescent="0.25">
      <c r="A11265" s="38">
        <v>55829</v>
      </c>
      <c r="B11265" s="38" t="s">
        <v>1716</v>
      </c>
      <c r="C11265" s="14" t="s">
        <v>102</v>
      </c>
      <c r="D11265" s="14" t="s">
        <v>94</v>
      </c>
      <c r="E11265" s="15" t="s">
        <v>85</v>
      </c>
      <c r="F11265" s="39">
        <v>14873.468909778196</v>
      </c>
    </row>
    <row r="11266" spans="1:6" x14ac:dyDescent="0.25">
      <c r="A11266" s="38">
        <v>55830</v>
      </c>
      <c r="B11266" s="38" t="s">
        <v>2648</v>
      </c>
      <c r="C11266" s="14" t="s">
        <v>102</v>
      </c>
      <c r="D11266" s="14" t="s">
        <v>94</v>
      </c>
      <c r="E11266" s="15" t="s">
        <v>85</v>
      </c>
      <c r="F11266" s="39">
        <v>11764.885550596244</v>
      </c>
    </row>
    <row r="11267" spans="1:6" x14ac:dyDescent="0.25">
      <c r="A11267" s="38">
        <v>55831</v>
      </c>
      <c r="B11267" s="38" t="s">
        <v>373</v>
      </c>
      <c r="C11267" s="14" t="s">
        <v>102</v>
      </c>
      <c r="D11267" s="14" t="s">
        <v>94</v>
      </c>
      <c r="E11267" s="15" t="s">
        <v>85</v>
      </c>
      <c r="F11267" s="39">
        <v>8539.9179399010063</v>
      </c>
    </row>
    <row r="11268" spans="1:6" x14ac:dyDescent="0.25">
      <c r="A11268" s="38">
        <v>55832</v>
      </c>
      <c r="B11268" s="38" t="s">
        <v>200</v>
      </c>
      <c r="C11268" s="14" t="s">
        <v>102</v>
      </c>
      <c r="D11268" s="14" t="s">
        <v>96</v>
      </c>
      <c r="E11268" s="15" t="s">
        <v>85</v>
      </c>
      <c r="F11268" s="39">
        <v>5889.6251918298185</v>
      </c>
    </row>
    <row r="11269" spans="1:6" x14ac:dyDescent="0.25">
      <c r="A11269" s="38">
        <v>55833</v>
      </c>
      <c r="B11269" s="38" t="s">
        <v>1430</v>
      </c>
      <c r="C11269" s="14" t="s">
        <v>107</v>
      </c>
      <c r="D11269" s="14" t="s">
        <v>104</v>
      </c>
      <c r="E11269" s="15" t="s">
        <v>88</v>
      </c>
      <c r="F11269" s="39">
        <v>13977.189987805898</v>
      </c>
    </row>
    <row r="11270" spans="1:6" x14ac:dyDescent="0.25">
      <c r="A11270" s="38">
        <v>55834</v>
      </c>
      <c r="B11270" s="38" t="s">
        <v>1270</v>
      </c>
      <c r="C11270" s="14" t="s">
        <v>107</v>
      </c>
      <c r="D11270" s="14" t="s">
        <v>90</v>
      </c>
      <c r="E11270" s="15" t="s">
        <v>88</v>
      </c>
      <c r="F11270" s="39">
        <v>9490.5300417378494</v>
      </c>
    </row>
    <row r="11271" spans="1:6" x14ac:dyDescent="0.25">
      <c r="A11271" s="38">
        <v>55835</v>
      </c>
      <c r="B11271" s="38" t="s">
        <v>3012</v>
      </c>
      <c r="C11271" s="14" t="s">
        <v>107</v>
      </c>
      <c r="D11271" s="14" t="s">
        <v>90</v>
      </c>
      <c r="E11271" s="15" t="s">
        <v>88</v>
      </c>
      <c r="F11271" s="39">
        <v>8048.0306994712437</v>
      </c>
    </row>
    <row r="11272" spans="1:6" x14ac:dyDescent="0.25">
      <c r="A11272" s="38">
        <v>55836</v>
      </c>
      <c r="B11272" s="38" t="s">
        <v>904</v>
      </c>
      <c r="C11272" s="14" t="s">
        <v>107</v>
      </c>
      <c r="D11272" s="14" t="s">
        <v>104</v>
      </c>
      <c r="E11272" s="15" t="s">
        <v>88</v>
      </c>
      <c r="F11272" s="39">
        <v>6943.8684035127471</v>
      </c>
    </row>
    <row r="11273" spans="1:6" x14ac:dyDescent="0.25">
      <c r="A11273" s="38">
        <v>55837</v>
      </c>
      <c r="B11273" s="38" t="s">
        <v>2422</v>
      </c>
      <c r="C11273" s="14" t="s">
        <v>107</v>
      </c>
      <c r="D11273" s="14" t="s">
        <v>94</v>
      </c>
      <c r="E11273" s="15" t="s">
        <v>85</v>
      </c>
      <c r="F11273" s="39">
        <v>3461.8566138715642</v>
      </c>
    </row>
    <row r="11274" spans="1:6" x14ac:dyDescent="0.25">
      <c r="A11274" s="38">
        <v>55838</v>
      </c>
      <c r="B11274" s="38" t="s">
        <v>2218</v>
      </c>
      <c r="C11274" s="14" t="s">
        <v>107</v>
      </c>
      <c r="D11274" s="14" t="s">
        <v>94</v>
      </c>
      <c r="E11274" s="15" t="s">
        <v>85</v>
      </c>
      <c r="F11274" s="39">
        <v>3359.0900373584259</v>
      </c>
    </row>
    <row r="11275" spans="1:6" x14ac:dyDescent="0.25">
      <c r="A11275" s="38">
        <v>55839</v>
      </c>
      <c r="B11275" s="38" t="s">
        <v>2085</v>
      </c>
      <c r="C11275" s="14" t="s">
        <v>83</v>
      </c>
      <c r="D11275" s="14" t="s">
        <v>84</v>
      </c>
      <c r="E11275" s="15" t="s">
        <v>85</v>
      </c>
      <c r="F11275" s="39">
        <v>6962.3975781608369</v>
      </c>
    </row>
    <row r="11276" spans="1:6" x14ac:dyDescent="0.25">
      <c r="A11276" s="38">
        <v>55840</v>
      </c>
      <c r="B11276" s="38" t="s">
        <v>3264</v>
      </c>
      <c r="C11276" s="14" t="s">
        <v>83</v>
      </c>
      <c r="D11276" s="14" t="s">
        <v>90</v>
      </c>
      <c r="E11276" s="15" t="s">
        <v>88</v>
      </c>
      <c r="F11276" s="39">
        <v>2723.1783267314026</v>
      </c>
    </row>
    <row r="11277" spans="1:6" x14ac:dyDescent="0.25">
      <c r="A11277" s="38">
        <v>55841</v>
      </c>
      <c r="B11277" s="38" t="s">
        <v>1717</v>
      </c>
      <c r="C11277" s="14" t="s">
        <v>87</v>
      </c>
      <c r="D11277" s="14" t="s">
        <v>90</v>
      </c>
      <c r="E11277" s="15" t="s">
        <v>88</v>
      </c>
      <c r="F11277" s="39">
        <v>9822.9570612916268</v>
      </c>
    </row>
    <row r="11278" spans="1:6" x14ac:dyDescent="0.25">
      <c r="A11278" s="38">
        <v>55842</v>
      </c>
      <c r="B11278" s="38" t="s">
        <v>2128</v>
      </c>
      <c r="C11278" s="14" t="s">
        <v>87</v>
      </c>
      <c r="D11278" s="14" t="s">
        <v>84</v>
      </c>
      <c r="E11278" s="15" t="s">
        <v>88</v>
      </c>
      <c r="F11278" s="39">
        <v>190.1044060063839</v>
      </c>
    </row>
    <row r="11279" spans="1:6" x14ac:dyDescent="0.25">
      <c r="A11279" s="38">
        <v>55843</v>
      </c>
      <c r="B11279" s="38" t="s">
        <v>1932</v>
      </c>
      <c r="C11279" s="14" t="s">
        <v>100</v>
      </c>
      <c r="D11279" s="14" t="s">
        <v>104</v>
      </c>
      <c r="E11279" s="15" t="s">
        <v>85</v>
      </c>
      <c r="F11279" s="39">
        <v>12467.851344424394</v>
      </c>
    </row>
    <row r="11280" spans="1:6" x14ac:dyDescent="0.25">
      <c r="A11280" s="38">
        <v>55844</v>
      </c>
      <c r="B11280" s="38" t="s">
        <v>3539</v>
      </c>
      <c r="C11280" s="14" t="s">
        <v>100</v>
      </c>
      <c r="D11280" s="14" t="s">
        <v>94</v>
      </c>
      <c r="E11280" s="15" t="s">
        <v>88</v>
      </c>
      <c r="F11280" s="39">
        <v>7952.767522350392</v>
      </c>
    </row>
    <row r="11281" spans="1:6" x14ac:dyDescent="0.25">
      <c r="A11281" s="38">
        <v>55845</v>
      </c>
      <c r="B11281" s="38" t="s">
        <v>721</v>
      </c>
      <c r="C11281" s="14" t="s">
        <v>100</v>
      </c>
      <c r="D11281" s="14" t="s">
        <v>94</v>
      </c>
      <c r="E11281" s="15" t="s">
        <v>88</v>
      </c>
      <c r="F11281" s="39">
        <v>2197.7090067932536</v>
      </c>
    </row>
    <row r="11282" spans="1:6" x14ac:dyDescent="0.25">
      <c r="A11282" s="38">
        <v>55846</v>
      </c>
      <c r="B11282" s="38" t="s">
        <v>3549</v>
      </c>
      <c r="C11282" s="14" t="s">
        <v>102</v>
      </c>
      <c r="D11282" s="14" t="s">
        <v>104</v>
      </c>
      <c r="E11282" s="15" t="s">
        <v>88</v>
      </c>
      <c r="F11282" s="39">
        <v>3910.5858419346991</v>
      </c>
    </row>
    <row r="11283" spans="1:6" x14ac:dyDescent="0.25">
      <c r="A11283" s="38">
        <v>55847</v>
      </c>
      <c r="B11283" s="38" t="s">
        <v>2862</v>
      </c>
      <c r="C11283" s="14" t="s">
        <v>102</v>
      </c>
      <c r="D11283" s="14" t="s">
        <v>84</v>
      </c>
      <c r="E11283" s="15" t="s">
        <v>88</v>
      </c>
      <c r="F11283" s="39">
        <v>2674.5763657147336</v>
      </c>
    </row>
    <row r="11284" spans="1:6" x14ac:dyDescent="0.25">
      <c r="A11284" s="38">
        <v>55848</v>
      </c>
      <c r="B11284" s="38" t="s">
        <v>2431</v>
      </c>
      <c r="C11284" s="14" t="s">
        <v>107</v>
      </c>
      <c r="D11284" s="14" t="s">
        <v>104</v>
      </c>
      <c r="E11284" s="15" t="s">
        <v>88</v>
      </c>
      <c r="F11284" s="39">
        <v>13761.580216733388</v>
      </c>
    </row>
    <row r="11285" spans="1:6" x14ac:dyDescent="0.25">
      <c r="A11285" s="38">
        <v>55849</v>
      </c>
      <c r="B11285" s="38" t="s">
        <v>2350</v>
      </c>
      <c r="C11285" s="14" t="s">
        <v>107</v>
      </c>
      <c r="D11285" s="14" t="s">
        <v>90</v>
      </c>
      <c r="E11285" s="15" t="s">
        <v>85</v>
      </c>
      <c r="F11285" s="39">
        <v>10816.022462253095</v>
      </c>
    </row>
    <row r="11286" spans="1:6" x14ac:dyDescent="0.25">
      <c r="A11286" s="38">
        <v>55850</v>
      </c>
      <c r="B11286" s="38" t="s">
        <v>2716</v>
      </c>
      <c r="C11286" s="14" t="s">
        <v>107</v>
      </c>
      <c r="D11286" s="14" t="s">
        <v>94</v>
      </c>
      <c r="E11286" s="15" t="s">
        <v>88</v>
      </c>
      <c r="F11286" s="39">
        <v>7155.7123973333764</v>
      </c>
    </row>
    <row r="11287" spans="1:6" x14ac:dyDescent="0.25">
      <c r="A11287" s="38">
        <v>55851</v>
      </c>
      <c r="B11287" s="38" t="s">
        <v>2098</v>
      </c>
      <c r="C11287" s="14" t="s">
        <v>107</v>
      </c>
      <c r="D11287" s="14" t="s">
        <v>90</v>
      </c>
      <c r="E11287" s="15" t="s">
        <v>85</v>
      </c>
      <c r="F11287" s="39">
        <v>6046.4688656320704</v>
      </c>
    </row>
    <row r="11288" spans="1:6" x14ac:dyDescent="0.25">
      <c r="A11288" s="38">
        <v>55852</v>
      </c>
      <c r="B11288" s="38" t="s">
        <v>3550</v>
      </c>
      <c r="C11288" s="14" t="s">
        <v>107</v>
      </c>
      <c r="D11288" s="14" t="s">
        <v>96</v>
      </c>
      <c r="E11288" s="15" t="s">
        <v>85</v>
      </c>
      <c r="F11288" s="39">
        <v>5870.491035975966</v>
      </c>
    </row>
    <row r="11289" spans="1:6" x14ac:dyDescent="0.25">
      <c r="A11289" s="38">
        <v>55853</v>
      </c>
      <c r="B11289" s="38" t="s">
        <v>3551</v>
      </c>
      <c r="C11289" s="14" t="s">
        <v>107</v>
      </c>
      <c r="D11289" s="14" t="s">
        <v>94</v>
      </c>
      <c r="E11289" s="15" t="s">
        <v>88</v>
      </c>
      <c r="F11289" s="39">
        <v>5317.9053310541549</v>
      </c>
    </row>
    <row r="11290" spans="1:6" x14ac:dyDescent="0.25">
      <c r="A11290" s="38">
        <v>55854</v>
      </c>
      <c r="B11290" s="38" t="s">
        <v>521</v>
      </c>
      <c r="C11290" s="14" t="s">
        <v>107</v>
      </c>
      <c r="D11290" s="14" t="s">
        <v>94</v>
      </c>
      <c r="E11290" s="15" t="s">
        <v>88</v>
      </c>
      <c r="F11290" s="39">
        <v>4552.099874923786</v>
      </c>
    </row>
    <row r="11291" spans="1:6" x14ac:dyDescent="0.25">
      <c r="A11291" s="38">
        <v>55855</v>
      </c>
      <c r="B11291" s="38" t="s">
        <v>3213</v>
      </c>
      <c r="C11291" s="14" t="s">
        <v>83</v>
      </c>
      <c r="D11291" s="14" t="s">
        <v>104</v>
      </c>
      <c r="E11291" s="15" t="s">
        <v>85</v>
      </c>
      <c r="F11291" s="39">
        <v>11844.217772822158</v>
      </c>
    </row>
    <row r="11292" spans="1:6" x14ac:dyDescent="0.25">
      <c r="A11292" s="38">
        <v>55856</v>
      </c>
      <c r="B11292" s="38" t="s">
        <v>1717</v>
      </c>
      <c r="C11292" s="14" t="s">
        <v>83</v>
      </c>
      <c r="D11292" s="14" t="s">
        <v>96</v>
      </c>
      <c r="E11292" s="15" t="s">
        <v>88</v>
      </c>
      <c r="F11292" s="39">
        <v>9032.3105704852096</v>
      </c>
    </row>
    <row r="11293" spans="1:6" x14ac:dyDescent="0.25">
      <c r="A11293" s="38">
        <v>55857</v>
      </c>
      <c r="B11293" s="38" t="s">
        <v>1797</v>
      </c>
      <c r="C11293" s="14" t="s">
        <v>83</v>
      </c>
      <c r="D11293" s="14" t="s">
        <v>96</v>
      </c>
      <c r="E11293" s="15" t="s">
        <v>88</v>
      </c>
      <c r="F11293" s="39">
        <v>8751.8417242441337</v>
      </c>
    </row>
    <row r="11294" spans="1:6" x14ac:dyDescent="0.25">
      <c r="A11294" s="38">
        <v>55858</v>
      </c>
      <c r="B11294" s="38" t="s">
        <v>2432</v>
      </c>
      <c r="C11294" s="14" t="s">
        <v>83</v>
      </c>
      <c r="D11294" s="14" t="s">
        <v>96</v>
      </c>
      <c r="E11294" s="15" t="s">
        <v>85</v>
      </c>
      <c r="F11294" s="39">
        <v>5058.3299121617256</v>
      </c>
    </row>
    <row r="11295" spans="1:6" x14ac:dyDescent="0.25">
      <c r="A11295" s="38">
        <v>55859</v>
      </c>
      <c r="B11295" s="38" t="s">
        <v>968</v>
      </c>
      <c r="C11295" s="14" t="s">
        <v>87</v>
      </c>
      <c r="D11295" s="14" t="s">
        <v>84</v>
      </c>
      <c r="E11295" s="15" t="s">
        <v>88</v>
      </c>
      <c r="F11295" s="39">
        <v>14290.371815560165</v>
      </c>
    </row>
    <row r="11296" spans="1:6" x14ac:dyDescent="0.25">
      <c r="A11296" s="38">
        <v>55860</v>
      </c>
      <c r="B11296" s="38" t="s">
        <v>288</v>
      </c>
      <c r="C11296" s="14" t="s">
        <v>87</v>
      </c>
      <c r="D11296" s="14" t="s">
        <v>84</v>
      </c>
      <c r="E11296" s="15" t="s">
        <v>85</v>
      </c>
      <c r="F11296" s="39">
        <v>12600.924391962521</v>
      </c>
    </row>
    <row r="11297" spans="1:6" x14ac:dyDescent="0.25">
      <c r="A11297" s="38">
        <v>55861</v>
      </c>
      <c r="B11297" s="38" t="s">
        <v>993</v>
      </c>
      <c r="C11297" s="14" t="s">
        <v>87</v>
      </c>
      <c r="D11297" s="14" t="s">
        <v>90</v>
      </c>
      <c r="E11297" s="15" t="s">
        <v>85</v>
      </c>
      <c r="F11297" s="39">
        <v>7798.6306312811976</v>
      </c>
    </row>
    <row r="11298" spans="1:6" x14ac:dyDescent="0.25">
      <c r="A11298" s="38">
        <v>55862</v>
      </c>
      <c r="B11298" s="38" t="s">
        <v>1956</v>
      </c>
      <c r="C11298" s="14" t="s">
        <v>87</v>
      </c>
      <c r="D11298" s="14" t="s">
        <v>104</v>
      </c>
      <c r="E11298" s="15" t="s">
        <v>88</v>
      </c>
      <c r="F11298" s="39">
        <v>4360.0960750960248</v>
      </c>
    </row>
    <row r="11299" spans="1:6" x14ac:dyDescent="0.25">
      <c r="A11299" s="38">
        <v>55863</v>
      </c>
      <c r="B11299" s="38" t="s">
        <v>2202</v>
      </c>
      <c r="C11299" s="14" t="s">
        <v>87</v>
      </c>
      <c r="D11299" s="14" t="s">
        <v>94</v>
      </c>
      <c r="E11299" s="15" t="s">
        <v>85</v>
      </c>
      <c r="F11299" s="39">
        <v>1936.0029476799632</v>
      </c>
    </row>
    <row r="11300" spans="1:6" x14ac:dyDescent="0.25">
      <c r="A11300" s="38">
        <v>55864</v>
      </c>
      <c r="B11300" s="38" t="s">
        <v>2036</v>
      </c>
      <c r="C11300" s="14" t="s">
        <v>87</v>
      </c>
      <c r="D11300" s="14" t="s">
        <v>84</v>
      </c>
      <c r="E11300" s="15" t="s">
        <v>88</v>
      </c>
      <c r="F11300" s="39">
        <v>1380.6237028561382</v>
      </c>
    </row>
    <row r="11301" spans="1:6" x14ac:dyDescent="0.25">
      <c r="A11301" s="38">
        <v>55865</v>
      </c>
      <c r="B11301" s="38" t="s">
        <v>2561</v>
      </c>
      <c r="C11301" s="14" t="s">
        <v>100</v>
      </c>
      <c r="D11301" s="14" t="s">
        <v>84</v>
      </c>
      <c r="E11301" s="15" t="s">
        <v>88</v>
      </c>
      <c r="F11301" s="39">
        <v>8455.514894277323</v>
      </c>
    </row>
    <row r="11302" spans="1:6" x14ac:dyDescent="0.25">
      <c r="A11302" s="38">
        <v>55866</v>
      </c>
      <c r="B11302" s="38" t="s">
        <v>3484</v>
      </c>
      <c r="C11302" s="14" t="s">
        <v>100</v>
      </c>
      <c r="D11302" s="14" t="s">
        <v>84</v>
      </c>
      <c r="E11302" s="15" t="s">
        <v>85</v>
      </c>
      <c r="F11302" s="39">
        <v>7200.3937888197843</v>
      </c>
    </row>
    <row r="11303" spans="1:6" x14ac:dyDescent="0.25">
      <c r="A11303" s="38">
        <v>55867</v>
      </c>
      <c r="B11303" s="38" t="s">
        <v>1185</v>
      </c>
      <c r="C11303" s="14" t="s">
        <v>100</v>
      </c>
      <c r="D11303" s="14" t="s">
        <v>104</v>
      </c>
      <c r="E11303" s="15" t="s">
        <v>85</v>
      </c>
      <c r="F11303" s="39">
        <v>7012.5010449460169</v>
      </c>
    </row>
    <row r="11304" spans="1:6" x14ac:dyDescent="0.25">
      <c r="A11304" s="38">
        <v>55868</v>
      </c>
      <c r="B11304" s="38" t="s">
        <v>3512</v>
      </c>
      <c r="C11304" s="14" t="s">
        <v>102</v>
      </c>
      <c r="D11304" s="14" t="s">
        <v>96</v>
      </c>
      <c r="E11304" s="15" t="s">
        <v>85</v>
      </c>
      <c r="F11304" s="39">
        <v>9463.9451370252118</v>
      </c>
    </row>
    <row r="11305" spans="1:6" x14ac:dyDescent="0.25">
      <c r="A11305" s="38">
        <v>55869</v>
      </c>
      <c r="B11305" s="38" t="s">
        <v>532</v>
      </c>
      <c r="C11305" s="14" t="s">
        <v>107</v>
      </c>
      <c r="D11305" s="14" t="s">
        <v>96</v>
      </c>
      <c r="E11305" s="15" t="s">
        <v>88</v>
      </c>
      <c r="F11305" s="39">
        <v>8342.5597166432435</v>
      </c>
    </row>
    <row r="11306" spans="1:6" x14ac:dyDescent="0.25">
      <c r="A11306" s="38">
        <v>55870</v>
      </c>
      <c r="B11306" s="38" t="s">
        <v>337</v>
      </c>
      <c r="C11306" s="14" t="s">
        <v>107</v>
      </c>
      <c r="D11306" s="14" t="s">
        <v>94</v>
      </c>
      <c r="E11306" s="15" t="s">
        <v>85</v>
      </c>
      <c r="F11306" s="39">
        <v>7985.8795254040215</v>
      </c>
    </row>
    <row r="11307" spans="1:6" x14ac:dyDescent="0.25">
      <c r="A11307" s="38">
        <v>55871</v>
      </c>
      <c r="B11307" s="38" t="s">
        <v>3552</v>
      </c>
      <c r="C11307" s="14" t="s">
        <v>107</v>
      </c>
      <c r="D11307" s="14" t="s">
        <v>90</v>
      </c>
      <c r="E11307" s="15" t="s">
        <v>88</v>
      </c>
      <c r="F11307" s="39">
        <v>6863.3259889266265</v>
      </c>
    </row>
    <row r="11308" spans="1:6" x14ac:dyDescent="0.25">
      <c r="A11308" s="38">
        <v>55872</v>
      </c>
      <c r="B11308" s="38" t="s">
        <v>2488</v>
      </c>
      <c r="C11308" s="14" t="s">
        <v>107</v>
      </c>
      <c r="D11308" s="14" t="s">
        <v>90</v>
      </c>
      <c r="E11308" s="15" t="s">
        <v>85</v>
      </c>
      <c r="F11308" s="39">
        <v>6145.0589602103009</v>
      </c>
    </row>
    <row r="11309" spans="1:6" x14ac:dyDescent="0.25">
      <c r="A11309" s="38">
        <v>55873</v>
      </c>
      <c r="B11309" s="38" t="s">
        <v>1280</v>
      </c>
      <c r="C11309" s="14" t="s">
        <v>83</v>
      </c>
      <c r="D11309" s="14" t="s">
        <v>90</v>
      </c>
      <c r="E11309" s="15" t="s">
        <v>85</v>
      </c>
      <c r="F11309" s="39">
        <v>14617.598481997878</v>
      </c>
    </row>
    <row r="11310" spans="1:6" x14ac:dyDescent="0.25">
      <c r="A11310" s="38">
        <v>55874</v>
      </c>
      <c r="B11310" s="38" t="s">
        <v>1626</v>
      </c>
      <c r="C11310" s="14" t="s">
        <v>83</v>
      </c>
      <c r="D11310" s="14" t="s">
        <v>90</v>
      </c>
      <c r="E11310" s="15" t="s">
        <v>88</v>
      </c>
      <c r="F11310" s="39">
        <v>12586.052614746057</v>
      </c>
    </row>
    <row r="11311" spans="1:6" x14ac:dyDescent="0.25">
      <c r="A11311" s="38">
        <v>55875</v>
      </c>
      <c r="B11311" s="38" t="s">
        <v>423</v>
      </c>
      <c r="C11311" s="14" t="s">
        <v>83</v>
      </c>
      <c r="D11311" s="14" t="s">
        <v>94</v>
      </c>
      <c r="E11311" s="15" t="s">
        <v>88</v>
      </c>
      <c r="F11311" s="39">
        <v>10214.79338637744</v>
      </c>
    </row>
    <row r="11312" spans="1:6" x14ac:dyDescent="0.25">
      <c r="A11312" s="38">
        <v>55876</v>
      </c>
      <c r="B11312" s="38" t="s">
        <v>915</v>
      </c>
      <c r="C11312" s="14" t="s">
        <v>83</v>
      </c>
      <c r="D11312" s="14" t="s">
        <v>104</v>
      </c>
      <c r="E11312" s="15" t="s">
        <v>88</v>
      </c>
      <c r="F11312" s="39">
        <v>7849.9033005826341</v>
      </c>
    </row>
    <row r="11313" spans="1:6" x14ac:dyDescent="0.25">
      <c r="A11313" s="38">
        <v>55877</v>
      </c>
      <c r="B11313" s="38" t="s">
        <v>3553</v>
      </c>
      <c r="C11313" s="14" t="s">
        <v>83</v>
      </c>
      <c r="D11313" s="14" t="s">
        <v>84</v>
      </c>
      <c r="E11313" s="15" t="s">
        <v>85</v>
      </c>
      <c r="F11313" s="39">
        <v>3200.3703120609816</v>
      </c>
    </row>
    <row r="11314" spans="1:6" x14ac:dyDescent="0.25">
      <c r="A11314" s="38">
        <v>55878</v>
      </c>
      <c r="B11314" s="38" t="s">
        <v>305</v>
      </c>
      <c r="C11314" s="14" t="s">
        <v>87</v>
      </c>
      <c r="D11314" s="14" t="s">
        <v>96</v>
      </c>
      <c r="E11314" s="15" t="s">
        <v>85</v>
      </c>
      <c r="F11314" s="39">
        <v>12150.198581691922</v>
      </c>
    </row>
    <row r="11315" spans="1:6" x14ac:dyDescent="0.25">
      <c r="A11315" s="38">
        <v>55879</v>
      </c>
      <c r="B11315" s="38" t="s">
        <v>3554</v>
      </c>
      <c r="C11315" s="14" t="s">
        <v>87</v>
      </c>
      <c r="D11315" s="14" t="s">
        <v>104</v>
      </c>
      <c r="E11315" s="15" t="s">
        <v>85</v>
      </c>
      <c r="F11315" s="39">
        <v>8333.7531701717962</v>
      </c>
    </row>
    <row r="11316" spans="1:6" x14ac:dyDescent="0.25">
      <c r="A11316" s="38">
        <v>55880</v>
      </c>
      <c r="B11316" s="38" t="s">
        <v>1801</v>
      </c>
      <c r="C11316" s="14" t="s">
        <v>87</v>
      </c>
      <c r="D11316" s="14" t="s">
        <v>96</v>
      </c>
      <c r="E11316" s="15" t="s">
        <v>88</v>
      </c>
      <c r="F11316" s="39">
        <v>7760.1655719699847</v>
      </c>
    </row>
    <row r="11317" spans="1:6" x14ac:dyDescent="0.25">
      <c r="A11317" s="38">
        <v>55881</v>
      </c>
      <c r="B11317" s="38" t="s">
        <v>2122</v>
      </c>
      <c r="C11317" s="14" t="s">
        <v>87</v>
      </c>
      <c r="D11317" s="14" t="s">
        <v>104</v>
      </c>
      <c r="E11317" s="15" t="s">
        <v>85</v>
      </c>
      <c r="F11317" s="39">
        <v>6625.755898349149</v>
      </c>
    </row>
    <row r="11318" spans="1:6" x14ac:dyDescent="0.25">
      <c r="A11318" s="38">
        <v>55882</v>
      </c>
      <c r="B11318" s="38" t="s">
        <v>2021</v>
      </c>
      <c r="C11318" s="14" t="s">
        <v>87</v>
      </c>
      <c r="D11318" s="14" t="s">
        <v>90</v>
      </c>
      <c r="E11318" s="15" t="s">
        <v>85</v>
      </c>
      <c r="F11318" s="39">
        <v>2330.7313463611049</v>
      </c>
    </row>
    <row r="11319" spans="1:6" x14ac:dyDescent="0.25">
      <c r="A11319" s="38">
        <v>55883</v>
      </c>
      <c r="B11319" s="38" t="s">
        <v>527</v>
      </c>
      <c r="C11319" s="14" t="s">
        <v>87</v>
      </c>
      <c r="D11319" s="14" t="s">
        <v>104</v>
      </c>
      <c r="E11319" s="15" t="s">
        <v>85</v>
      </c>
      <c r="F11319" s="39">
        <v>643.32828366747378</v>
      </c>
    </row>
    <row r="11320" spans="1:6" x14ac:dyDescent="0.25">
      <c r="A11320" s="38">
        <v>55884</v>
      </c>
      <c r="B11320" s="38" t="s">
        <v>2691</v>
      </c>
      <c r="C11320" s="14" t="s">
        <v>100</v>
      </c>
      <c r="D11320" s="14" t="s">
        <v>90</v>
      </c>
      <c r="E11320" s="15" t="s">
        <v>85</v>
      </c>
      <c r="F11320" s="39">
        <v>14032.571172663444</v>
      </c>
    </row>
    <row r="11321" spans="1:6" x14ac:dyDescent="0.25">
      <c r="A11321" s="38">
        <v>55885</v>
      </c>
      <c r="B11321" s="38" t="s">
        <v>318</v>
      </c>
      <c r="C11321" s="14" t="s">
        <v>100</v>
      </c>
      <c r="D11321" s="14" t="s">
        <v>96</v>
      </c>
      <c r="E11321" s="15" t="s">
        <v>88</v>
      </c>
      <c r="F11321" s="39">
        <v>8066.1577925948959</v>
      </c>
    </row>
    <row r="11322" spans="1:6" x14ac:dyDescent="0.25">
      <c r="A11322" s="38">
        <v>55886</v>
      </c>
      <c r="B11322" s="38" t="s">
        <v>3555</v>
      </c>
      <c r="C11322" s="14" t="s">
        <v>100</v>
      </c>
      <c r="D11322" s="14" t="s">
        <v>94</v>
      </c>
      <c r="E11322" s="15" t="s">
        <v>88</v>
      </c>
      <c r="F11322" s="39">
        <v>1774.1740048825995</v>
      </c>
    </row>
    <row r="11323" spans="1:6" x14ac:dyDescent="0.25">
      <c r="A11323" s="38">
        <v>55887</v>
      </c>
      <c r="B11323" s="38" t="s">
        <v>1610</v>
      </c>
      <c r="C11323" s="14" t="s">
        <v>102</v>
      </c>
      <c r="D11323" s="14" t="s">
        <v>84</v>
      </c>
      <c r="E11323" s="15" t="s">
        <v>88</v>
      </c>
      <c r="F11323" s="39">
        <v>13622.63863360052</v>
      </c>
    </row>
    <row r="11324" spans="1:6" x14ac:dyDescent="0.25">
      <c r="A11324" s="38">
        <v>55888</v>
      </c>
      <c r="B11324" s="38" t="s">
        <v>3556</v>
      </c>
      <c r="C11324" s="14" t="s">
        <v>102</v>
      </c>
      <c r="D11324" s="14" t="s">
        <v>90</v>
      </c>
      <c r="E11324" s="15" t="s">
        <v>88</v>
      </c>
      <c r="F11324" s="39">
        <v>10538.719742820909</v>
      </c>
    </row>
    <row r="11325" spans="1:6" x14ac:dyDescent="0.25">
      <c r="A11325" s="38">
        <v>55889</v>
      </c>
      <c r="B11325" s="38" t="s">
        <v>851</v>
      </c>
      <c r="C11325" s="14" t="s">
        <v>102</v>
      </c>
      <c r="D11325" s="14" t="s">
        <v>90</v>
      </c>
      <c r="E11325" s="15" t="s">
        <v>88</v>
      </c>
      <c r="F11325" s="39">
        <v>5924.8044102653257</v>
      </c>
    </row>
    <row r="11326" spans="1:6" x14ac:dyDescent="0.25">
      <c r="A11326" s="38">
        <v>55890</v>
      </c>
      <c r="B11326" s="38" t="s">
        <v>3311</v>
      </c>
      <c r="C11326" s="14" t="s">
        <v>102</v>
      </c>
      <c r="D11326" s="14" t="s">
        <v>90</v>
      </c>
      <c r="E11326" s="15" t="s">
        <v>88</v>
      </c>
      <c r="F11326" s="39">
        <v>5800.0589960762509</v>
      </c>
    </row>
    <row r="11327" spans="1:6" x14ac:dyDescent="0.25">
      <c r="A11327" s="38">
        <v>55891</v>
      </c>
      <c r="B11327" s="38" t="s">
        <v>1899</v>
      </c>
      <c r="C11327" s="14" t="s">
        <v>102</v>
      </c>
      <c r="D11327" s="14" t="s">
        <v>84</v>
      </c>
      <c r="E11327" s="15" t="s">
        <v>85</v>
      </c>
      <c r="F11327" s="39">
        <v>5495.379997165358</v>
      </c>
    </row>
    <row r="11328" spans="1:6" x14ac:dyDescent="0.25">
      <c r="A11328" s="38">
        <v>55892</v>
      </c>
      <c r="B11328" s="38" t="s">
        <v>1401</v>
      </c>
      <c r="C11328" s="14" t="s">
        <v>102</v>
      </c>
      <c r="D11328" s="14" t="s">
        <v>94</v>
      </c>
      <c r="E11328" s="15" t="s">
        <v>88</v>
      </c>
      <c r="F11328" s="39">
        <v>5417.1811619386444</v>
      </c>
    </row>
    <row r="11329" spans="1:6" x14ac:dyDescent="0.25">
      <c r="A11329" s="38">
        <v>55893</v>
      </c>
      <c r="B11329" s="38" t="s">
        <v>2458</v>
      </c>
      <c r="C11329" s="14" t="s">
        <v>102</v>
      </c>
      <c r="D11329" s="14" t="s">
        <v>94</v>
      </c>
      <c r="E11329" s="15" t="s">
        <v>85</v>
      </c>
      <c r="F11329" s="39">
        <v>1271.9037767558248</v>
      </c>
    </row>
    <row r="11330" spans="1:6" x14ac:dyDescent="0.25">
      <c r="A11330" s="38">
        <v>55894</v>
      </c>
      <c r="B11330" s="38" t="s">
        <v>2144</v>
      </c>
      <c r="C11330" s="14" t="s">
        <v>107</v>
      </c>
      <c r="D11330" s="14" t="s">
        <v>84</v>
      </c>
      <c r="E11330" s="15" t="s">
        <v>85</v>
      </c>
      <c r="F11330" s="39">
        <v>13071.676918399162</v>
      </c>
    </row>
    <row r="11331" spans="1:6" x14ac:dyDescent="0.25">
      <c r="A11331" s="38">
        <v>55895</v>
      </c>
      <c r="B11331" s="38" t="s">
        <v>2269</v>
      </c>
      <c r="C11331" s="14" t="s">
        <v>107</v>
      </c>
      <c r="D11331" s="14" t="s">
        <v>90</v>
      </c>
      <c r="E11331" s="15" t="s">
        <v>85</v>
      </c>
      <c r="F11331" s="39">
        <v>8029.4261274316195</v>
      </c>
    </row>
    <row r="11332" spans="1:6" x14ac:dyDescent="0.25">
      <c r="A11332" s="38">
        <v>55896</v>
      </c>
      <c r="B11332" s="38" t="s">
        <v>493</v>
      </c>
      <c r="C11332" s="14" t="s">
        <v>107</v>
      </c>
      <c r="D11332" s="14" t="s">
        <v>84</v>
      </c>
      <c r="E11332" s="15" t="s">
        <v>88</v>
      </c>
      <c r="F11332" s="39">
        <v>5766.4034903962056</v>
      </c>
    </row>
    <row r="11333" spans="1:6" x14ac:dyDescent="0.25">
      <c r="A11333" s="38">
        <v>55897</v>
      </c>
      <c r="B11333" s="38" t="s">
        <v>2878</v>
      </c>
      <c r="C11333" s="14" t="s">
        <v>107</v>
      </c>
      <c r="D11333" s="14" t="s">
        <v>84</v>
      </c>
      <c r="E11333" s="15" t="s">
        <v>85</v>
      </c>
      <c r="F11333" s="39">
        <v>5031.7862500285364</v>
      </c>
    </row>
    <row r="11334" spans="1:6" x14ac:dyDescent="0.25">
      <c r="A11334" s="38">
        <v>55898</v>
      </c>
      <c r="B11334" s="38" t="s">
        <v>3098</v>
      </c>
      <c r="C11334" s="14" t="s">
        <v>107</v>
      </c>
      <c r="D11334" s="14" t="s">
        <v>104</v>
      </c>
      <c r="E11334" s="15" t="s">
        <v>88</v>
      </c>
      <c r="F11334" s="39">
        <v>2069.5126562299783</v>
      </c>
    </row>
    <row r="11335" spans="1:6" x14ac:dyDescent="0.25">
      <c r="A11335" s="38">
        <v>55899</v>
      </c>
      <c r="B11335" s="38" t="s">
        <v>2167</v>
      </c>
      <c r="C11335" s="14" t="s">
        <v>107</v>
      </c>
      <c r="D11335" s="14" t="s">
        <v>104</v>
      </c>
      <c r="E11335" s="15" t="s">
        <v>88</v>
      </c>
      <c r="F11335" s="39">
        <v>1538.8495305780682</v>
      </c>
    </row>
    <row r="11336" spans="1:6" x14ac:dyDescent="0.25">
      <c r="A11336" s="38">
        <v>55900</v>
      </c>
      <c r="B11336" s="38" t="s">
        <v>2235</v>
      </c>
      <c r="C11336" s="14" t="s">
        <v>83</v>
      </c>
      <c r="D11336" s="14" t="s">
        <v>96</v>
      </c>
      <c r="E11336" s="15" t="s">
        <v>88</v>
      </c>
      <c r="F11336" s="39">
        <v>9694.7984767606777</v>
      </c>
    </row>
    <row r="11337" spans="1:6" x14ac:dyDescent="0.25">
      <c r="A11337" s="38">
        <v>55901</v>
      </c>
      <c r="B11337" s="38" t="s">
        <v>3506</v>
      </c>
      <c r="C11337" s="14" t="s">
        <v>87</v>
      </c>
      <c r="D11337" s="14" t="s">
        <v>94</v>
      </c>
      <c r="E11337" s="15" t="s">
        <v>88</v>
      </c>
      <c r="F11337" s="39">
        <v>14290.073811195167</v>
      </c>
    </row>
    <row r="11338" spans="1:6" x14ac:dyDescent="0.25">
      <c r="A11338" s="38">
        <v>55902</v>
      </c>
      <c r="B11338" s="38" t="s">
        <v>2057</v>
      </c>
      <c r="C11338" s="14" t="s">
        <v>87</v>
      </c>
      <c r="D11338" s="14" t="s">
        <v>90</v>
      </c>
      <c r="E11338" s="15" t="s">
        <v>88</v>
      </c>
      <c r="F11338" s="39">
        <v>12661.800457408412</v>
      </c>
    </row>
    <row r="11339" spans="1:6" x14ac:dyDescent="0.25">
      <c r="A11339" s="38">
        <v>55903</v>
      </c>
      <c r="B11339" s="38" t="s">
        <v>1237</v>
      </c>
      <c r="C11339" s="14" t="s">
        <v>87</v>
      </c>
      <c r="D11339" s="14" t="s">
        <v>90</v>
      </c>
      <c r="E11339" s="15" t="s">
        <v>88</v>
      </c>
      <c r="F11339" s="39">
        <v>11717.308995726968</v>
      </c>
    </row>
    <row r="11340" spans="1:6" x14ac:dyDescent="0.25">
      <c r="A11340" s="38">
        <v>55904</v>
      </c>
      <c r="B11340" s="38" t="s">
        <v>3006</v>
      </c>
      <c r="C11340" s="14" t="s">
        <v>87</v>
      </c>
      <c r="D11340" s="14" t="s">
        <v>94</v>
      </c>
      <c r="E11340" s="15" t="s">
        <v>88</v>
      </c>
      <c r="F11340" s="39">
        <v>2963.4975176352432</v>
      </c>
    </row>
    <row r="11341" spans="1:6" x14ac:dyDescent="0.25">
      <c r="A11341" s="38">
        <v>55905</v>
      </c>
      <c r="B11341" s="38" t="s">
        <v>441</v>
      </c>
      <c r="C11341" s="14" t="s">
        <v>87</v>
      </c>
      <c r="D11341" s="14" t="s">
        <v>104</v>
      </c>
      <c r="E11341" s="15" t="s">
        <v>85</v>
      </c>
      <c r="F11341" s="39">
        <v>1267.2207114577104</v>
      </c>
    </row>
    <row r="11342" spans="1:6" x14ac:dyDescent="0.25">
      <c r="A11342" s="38">
        <v>55906</v>
      </c>
      <c r="B11342" s="38" t="s">
        <v>1978</v>
      </c>
      <c r="C11342" s="14" t="s">
        <v>100</v>
      </c>
      <c r="D11342" s="14" t="s">
        <v>96</v>
      </c>
      <c r="E11342" s="15" t="s">
        <v>85</v>
      </c>
      <c r="F11342" s="39">
        <v>12965.661297693887</v>
      </c>
    </row>
    <row r="11343" spans="1:6" x14ac:dyDescent="0.25">
      <c r="A11343" s="38">
        <v>55907</v>
      </c>
      <c r="B11343" s="38" t="s">
        <v>1117</v>
      </c>
      <c r="C11343" s="14" t="s">
        <v>100</v>
      </c>
      <c r="D11343" s="14" t="s">
        <v>96</v>
      </c>
      <c r="E11343" s="15" t="s">
        <v>88</v>
      </c>
      <c r="F11343" s="39">
        <v>9318.5612593459482</v>
      </c>
    </row>
    <row r="11344" spans="1:6" x14ac:dyDescent="0.25">
      <c r="A11344" s="38">
        <v>55908</v>
      </c>
      <c r="B11344" s="38" t="s">
        <v>2936</v>
      </c>
      <c r="C11344" s="14" t="s">
        <v>100</v>
      </c>
      <c r="D11344" s="14" t="s">
        <v>94</v>
      </c>
      <c r="E11344" s="15" t="s">
        <v>88</v>
      </c>
      <c r="F11344" s="39">
        <v>7228.2289528385345</v>
      </c>
    </row>
    <row r="11345" spans="1:6" x14ac:dyDescent="0.25">
      <c r="A11345" s="38">
        <v>55909</v>
      </c>
      <c r="B11345" s="38" t="s">
        <v>1591</v>
      </c>
      <c r="C11345" s="14" t="s">
        <v>100</v>
      </c>
      <c r="D11345" s="14" t="s">
        <v>96</v>
      </c>
      <c r="E11345" s="15" t="s">
        <v>85</v>
      </c>
      <c r="F11345" s="39">
        <v>4574.9429717993571</v>
      </c>
    </row>
    <row r="11346" spans="1:6" x14ac:dyDescent="0.25">
      <c r="A11346" s="38">
        <v>55910</v>
      </c>
      <c r="B11346" s="38" t="s">
        <v>530</v>
      </c>
      <c r="C11346" s="14" t="s">
        <v>100</v>
      </c>
      <c r="D11346" s="14" t="s">
        <v>94</v>
      </c>
      <c r="E11346" s="15" t="s">
        <v>85</v>
      </c>
      <c r="F11346" s="39">
        <v>3055.8895177863305</v>
      </c>
    </row>
    <row r="11347" spans="1:6" x14ac:dyDescent="0.25">
      <c r="A11347" s="38">
        <v>55911</v>
      </c>
      <c r="B11347" s="38" t="s">
        <v>2711</v>
      </c>
      <c r="C11347" s="14" t="s">
        <v>100</v>
      </c>
      <c r="D11347" s="14" t="s">
        <v>94</v>
      </c>
      <c r="E11347" s="15" t="s">
        <v>88</v>
      </c>
      <c r="F11347" s="39">
        <v>1886.5276263163569</v>
      </c>
    </row>
    <row r="11348" spans="1:6" x14ac:dyDescent="0.25">
      <c r="A11348" s="38">
        <v>55912</v>
      </c>
      <c r="B11348" s="38" t="s">
        <v>1083</v>
      </c>
      <c r="C11348" s="14" t="s">
        <v>102</v>
      </c>
      <c r="D11348" s="14" t="s">
        <v>90</v>
      </c>
      <c r="E11348" s="15" t="s">
        <v>85</v>
      </c>
      <c r="F11348" s="39">
        <v>13362.187157584693</v>
      </c>
    </row>
    <row r="11349" spans="1:6" x14ac:dyDescent="0.25">
      <c r="A11349" s="38">
        <v>55913</v>
      </c>
      <c r="B11349" s="38" t="s">
        <v>2926</v>
      </c>
      <c r="C11349" s="14" t="s">
        <v>102</v>
      </c>
      <c r="D11349" s="14" t="s">
        <v>104</v>
      </c>
      <c r="E11349" s="15" t="s">
        <v>85</v>
      </c>
      <c r="F11349" s="39">
        <v>8726.5248879193168</v>
      </c>
    </row>
    <row r="11350" spans="1:6" x14ac:dyDescent="0.25">
      <c r="A11350" s="38">
        <v>55914</v>
      </c>
      <c r="B11350" s="38" t="s">
        <v>3509</v>
      </c>
      <c r="C11350" s="14" t="s">
        <v>102</v>
      </c>
      <c r="D11350" s="14" t="s">
        <v>104</v>
      </c>
      <c r="E11350" s="15" t="s">
        <v>85</v>
      </c>
      <c r="F11350" s="39">
        <v>3230.8222002769867</v>
      </c>
    </row>
    <row r="11351" spans="1:6" x14ac:dyDescent="0.25">
      <c r="A11351" s="38">
        <v>55915</v>
      </c>
      <c r="B11351" s="38" t="s">
        <v>3098</v>
      </c>
      <c r="C11351" s="14" t="s">
        <v>102</v>
      </c>
      <c r="D11351" s="14" t="s">
        <v>104</v>
      </c>
      <c r="E11351" s="15" t="s">
        <v>85</v>
      </c>
      <c r="F11351" s="39">
        <v>662.05435203149102</v>
      </c>
    </row>
    <row r="11352" spans="1:6" x14ac:dyDescent="0.25">
      <c r="A11352" s="38">
        <v>55916</v>
      </c>
      <c r="B11352" s="38" t="s">
        <v>3237</v>
      </c>
      <c r="C11352" s="14" t="s">
        <v>107</v>
      </c>
      <c r="D11352" s="14" t="s">
        <v>84</v>
      </c>
      <c r="E11352" s="15" t="s">
        <v>88</v>
      </c>
      <c r="F11352" s="39">
        <v>11440.915233334079</v>
      </c>
    </row>
    <row r="11353" spans="1:6" x14ac:dyDescent="0.25">
      <c r="A11353" s="38">
        <v>55917</v>
      </c>
      <c r="B11353" s="38" t="s">
        <v>1304</v>
      </c>
      <c r="C11353" s="14" t="s">
        <v>107</v>
      </c>
      <c r="D11353" s="14" t="s">
        <v>94</v>
      </c>
      <c r="E11353" s="15" t="s">
        <v>85</v>
      </c>
      <c r="F11353" s="39">
        <v>9378.5590963973336</v>
      </c>
    </row>
    <row r="11354" spans="1:6" x14ac:dyDescent="0.25">
      <c r="A11354" s="38">
        <v>55918</v>
      </c>
      <c r="B11354" s="38" t="s">
        <v>1730</v>
      </c>
      <c r="C11354" s="14" t="s">
        <v>107</v>
      </c>
      <c r="D11354" s="14" t="s">
        <v>90</v>
      </c>
      <c r="E11354" s="15" t="s">
        <v>88</v>
      </c>
      <c r="F11354" s="39">
        <v>7583.7293190459404</v>
      </c>
    </row>
    <row r="11355" spans="1:6" x14ac:dyDescent="0.25">
      <c r="A11355" s="38">
        <v>55919</v>
      </c>
      <c r="B11355" s="38" t="s">
        <v>2201</v>
      </c>
      <c r="C11355" s="14" t="s">
        <v>107</v>
      </c>
      <c r="D11355" s="14" t="s">
        <v>90</v>
      </c>
      <c r="E11355" s="15" t="s">
        <v>88</v>
      </c>
      <c r="F11355" s="39">
        <v>3538.6815103053409</v>
      </c>
    </row>
    <row r="11356" spans="1:6" x14ac:dyDescent="0.25">
      <c r="A11356" s="38">
        <v>55920</v>
      </c>
      <c r="B11356" s="38" t="s">
        <v>2761</v>
      </c>
      <c r="C11356" s="14" t="s">
        <v>83</v>
      </c>
      <c r="D11356" s="14" t="s">
        <v>84</v>
      </c>
      <c r="E11356" s="15" t="s">
        <v>85</v>
      </c>
      <c r="F11356" s="39">
        <v>14166.710314519874</v>
      </c>
    </row>
    <row r="11357" spans="1:6" x14ac:dyDescent="0.25">
      <c r="A11357" s="38">
        <v>55921</v>
      </c>
      <c r="B11357" s="38" t="s">
        <v>3277</v>
      </c>
      <c r="C11357" s="14" t="s">
        <v>83</v>
      </c>
      <c r="D11357" s="14" t="s">
        <v>84</v>
      </c>
      <c r="E11357" s="15" t="s">
        <v>88</v>
      </c>
      <c r="F11357" s="39">
        <v>10738.12894894358</v>
      </c>
    </row>
    <row r="11358" spans="1:6" x14ac:dyDescent="0.25">
      <c r="A11358" s="38">
        <v>55922</v>
      </c>
      <c r="B11358" s="38" t="s">
        <v>2368</v>
      </c>
      <c r="C11358" s="14" t="s">
        <v>83</v>
      </c>
      <c r="D11358" s="14" t="s">
        <v>90</v>
      </c>
      <c r="E11358" s="15" t="s">
        <v>85</v>
      </c>
      <c r="F11358" s="39">
        <v>10428.147341930067</v>
      </c>
    </row>
    <row r="11359" spans="1:6" x14ac:dyDescent="0.25">
      <c r="A11359" s="38">
        <v>55923</v>
      </c>
      <c r="B11359" s="38" t="s">
        <v>242</v>
      </c>
      <c r="C11359" s="14" t="s">
        <v>83</v>
      </c>
      <c r="D11359" s="14" t="s">
        <v>90</v>
      </c>
      <c r="E11359" s="15" t="s">
        <v>88</v>
      </c>
      <c r="F11359" s="39">
        <v>5783.4854731093328</v>
      </c>
    </row>
    <row r="11360" spans="1:6" x14ac:dyDescent="0.25">
      <c r="A11360" s="38">
        <v>55924</v>
      </c>
      <c r="B11360" s="38" t="s">
        <v>1359</v>
      </c>
      <c r="C11360" s="14" t="s">
        <v>83</v>
      </c>
      <c r="D11360" s="14" t="s">
        <v>96</v>
      </c>
      <c r="E11360" s="15" t="s">
        <v>85</v>
      </c>
      <c r="F11360" s="39">
        <v>2808.6157689518323</v>
      </c>
    </row>
    <row r="11361" spans="1:6" x14ac:dyDescent="0.25">
      <c r="A11361" s="38">
        <v>55925</v>
      </c>
      <c r="B11361" s="38" t="s">
        <v>3055</v>
      </c>
      <c r="C11361" s="14" t="s">
        <v>87</v>
      </c>
      <c r="D11361" s="14" t="s">
        <v>104</v>
      </c>
      <c r="E11361" s="15" t="s">
        <v>85</v>
      </c>
      <c r="F11361" s="39">
        <v>13863.454977610731</v>
      </c>
    </row>
    <row r="11362" spans="1:6" x14ac:dyDescent="0.25">
      <c r="A11362" s="38">
        <v>55926</v>
      </c>
      <c r="B11362" s="38" t="s">
        <v>3351</v>
      </c>
      <c r="C11362" s="14" t="s">
        <v>87</v>
      </c>
      <c r="D11362" s="14" t="s">
        <v>104</v>
      </c>
      <c r="E11362" s="15" t="s">
        <v>88</v>
      </c>
      <c r="F11362" s="39">
        <v>11661.702714512243</v>
      </c>
    </row>
    <row r="11363" spans="1:6" x14ac:dyDescent="0.25">
      <c r="A11363" s="38">
        <v>55927</v>
      </c>
      <c r="B11363" s="38" t="s">
        <v>1993</v>
      </c>
      <c r="C11363" s="14" t="s">
        <v>87</v>
      </c>
      <c r="D11363" s="14" t="s">
        <v>90</v>
      </c>
      <c r="E11363" s="15" t="s">
        <v>85</v>
      </c>
      <c r="F11363" s="39">
        <v>7125.4866995554185</v>
      </c>
    </row>
    <row r="11364" spans="1:6" x14ac:dyDescent="0.25">
      <c r="A11364" s="38">
        <v>55928</v>
      </c>
      <c r="B11364" s="38" t="s">
        <v>1500</v>
      </c>
      <c r="C11364" s="14" t="s">
        <v>100</v>
      </c>
      <c r="D11364" s="14" t="s">
        <v>84</v>
      </c>
      <c r="E11364" s="15" t="s">
        <v>88</v>
      </c>
      <c r="F11364" s="39">
        <v>6451.7952786740361</v>
      </c>
    </row>
    <row r="11365" spans="1:6" x14ac:dyDescent="0.25">
      <c r="A11365" s="38">
        <v>55929</v>
      </c>
      <c r="B11365" s="38" t="s">
        <v>3557</v>
      </c>
      <c r="C11365" s="14" t="s">
        <v>102</v>
      </c>
      <c r="D11365" s="14" t="s">
        <v>94</v>
      </c>
      <c r="E11365" s="15" t="s">
        <v>85</v>
      </c>
      <c r="F11365" s="39">
        <v>13065.414342314609</v>
      </c>
    </row>
    <row r="11366" spans="1:6" x14ac:dyDescent="0.25">
      <c r="A11366" s="38">
        <v>55930</v>
      </c>
      <c r="B11366" s="38" t="s">
        <v>2763</v>
      </c>
      <c r="C11366" s="14" t="s">
        <v>102</v>
      </c>
      <c r="D11366" s="14" t="s">
        <v>96</v>
      </c>
      <c r="E11366" s="15" t="s">
        <v>85</v>
      </c>
      <c r="F11366" s="39">
        <v>9006.3301533298363</v>
      </c>
    </row>
    <row r="11367" spans="1:6" x14ac:dyDescent="0.25">
      <c r="A11367" s="38">
        <v>55931</v>
      </c>
      <c r="B11367" s="38" t="s">
        <v>292</v>
      </c>
      <c r="C11367" s="14" t="s">
        <v>102</v>
      </c>
      <c r="D11367" s="14" t="s">
        <v>94</v>
      </c>
      <c r="E11367" s="15" t="s">
        <v>88</v>
      </c>
      <c r="F11367" s="39">
        <v>3561.7538384838736</v>
      </c>
    </row>
    <row r="11368" spans="1:6" x14ac:dyDescent="0.25">
      <c r="A11368" s="38">
        <v>55932</v>
      </c>
      <c r="B11368" s="38" t="s">
        <v>819</v>
      </c>
      <c r="C11368" s="14" t="s">
        <v>107</v>
      </c>
      <c r="D11368" s="14" t="s">
        <v>84</v>
      </c>
      <c r="E11368" s="15" t="s">
        <v>88</v>
      </c>
      <c r="F11368" s="39">
        <v>14137.555452282922</v>
      </c>
    </row>
    <row r="11369" spans="1:6" x14ac:dyDescent="0.25">
      <c r="A11369" s="38">
        <v>55933</v>
      </c>
      <c r="B11369" s="38" t="s">
        <v>812</v>
      </c>
      <c r="C11369" s="14" t="s">
        <v>107</v>
      </c>
      <c r="D11369" s="14" t="s">
        <v>96</v>
      </c>
      <c r="E11369" s="15" t="s">
        <v>85</v>
      </c>
      <c r="F11369" s="39">
        <v>13322.619008504593</v>
      </c>
    </row>
    <row r="11370" spans="1:6" x14ac:dyDescent="0.25">
      <c r="A11370" s="38">
        <v>55934</v>
      </c>
      <c r="B11370" s="38" t="s">
        <v>3417</v>
      </c>
      <c r="C11370" s="14" t="s">
        <v>107</v>
      </c>
      <c r="D11370" s="14" t="s">
        <v>84</v>
      </c>
      <c r="E11370" s="15" t="s">
        <v>88</v>
      </c>
      <c r="F11370" s="39">
        <v>10033.318314675604</v>
      </c>
    </row>
    <row r="11371" spans="1:6" x14ac:dyDescent="0.25">
      <c r="A11371" s="38">
        <v>55935</v>
      </c>
      <c r="B11371" s="38" t="s">
        <v>2829</v>
      </c>
      <c r="C11371" s="14" t="s">
        <v>107</v>
      </c>
      <c r="D11371" s="14" t="s">
        <v>90</v>
      </c>
      <c r="E11371" s="15" t="s">
        <v>88</v>
      </c>
      <c r="F11371" s="39">
        <v>3867.9213000168415</v>
      </c>
    </row>
    <row r="11372" spans="1:6" x14ac:dyDescent="0.25">
      <c r="A11372" s="38">
        <v>55936</v>
      </c>
      <c r="B11372" s="38" t="s">
        <v>1958</v>
      </c>
      <c r="C11372" s="14" t="s">
        <v>107</v>
      </c>
      <c r="D11372" s="14" t="s">
        <v>96</v>
      </c>
      <c r="E11372" s="15" t="s">
        <v>85</v>
      </c>
      <c r="F11372" s="39">
        <v>1635.9863324070743</v>
      </c>
    </row>
    <row r="11373" spans="1:6" x14ac:dyDescent="0.25">
      <c r="A11373" s="38">
        <v>55937</v>
      </c>
      <c r="B11373" s="38" t="s">
        <v>1222</v>
      </c>
      <c r="C11373" s="14" t="s">
        <v>83</v>
      </c>
      <c r="D11373" s="14" t="s">
        <v>90</v>
      </c>
      <c r="E11373" s="15" t="s">
        <v>85</v>
      </c>
      <c r="F11373" s="39">
        <v>14698.150015205434</v>
      </c>
    </row>
    <row r="11374" spans="1:6" x14ac:dyDescent="0.25">
      <c r="A11374" s="38">
        <v>55938</v>
      </c>
      <c r="B11374" s="38" t="s">
        <v>2612</v>
      </c>
      <c r="C11374" s="14" t="s">
        <v>87</v>
      </c>
      <c r="D11374" s="14" t="s">
        <v>104</v>
      </c>
      <c r="E11374" s="15" t="s">
        <v>85</v>
      </c>
      <c r="F11374" s="39">
        <v>12251.417884972741</v>
      </c>
    </row>
    <row r="11375" spans="1:6" x14ac:dyDescent="0.25">
      <c r="A11375" s="38">
        <v>55939</v>
      </c>
      <c r="B11375" s="38" t="s">
        <v>2692</v>
      </c>
      <c r="C11375" s="14" t="s">
        <v>87</v>
      </c>
      <c r="D11375" s="14" t="s">
        <v>94</v>
      </c>
      <c r="E11375" s="15" t="s">
        <v>85</v>
      </c>
      <c r="F11375" s="39">
        <v>6852.9872143761459</v>
      </c>
    </row>
    <row r="11376" spans="1:6" x14ac:dyDescent="0.25">
      <c r="A11376" s="38">
        <v>55940</v>
      </c>
      <c r="B11376" s="38" t="s">
        <v>1980</v>
      </c>
      <c r="C11376" s="14" t="s">
        <v>100</v>
      </c>
      <c r="D11376" s="14" t="s">
        <v>104</v>
      </c>
      <c r="E11376" s="15" t="s">
        <v>88</v>
      </c>
      <c r="F11376" s="39">
        <v>8325.0063971744257</v>
      </c>
    </row>
    <row r="11377" spans="1:6" x14ac:dyDescent="0.25">
      <c r="A11377" s="38">
        <v>55941</v>
      </c>
      <c r="B11377" s="38" t="s">
        <v>3558</v>
      </c>
      <c r="C11377" s="14" t="s">
        <v>100</v>
      </c>
      <c r="D11377" s="14" t="s">
        <v>94</v>
      </c>
      <c r="E11377" s="15" t="s">
        <v>85</v>
      </c>
      <c r="F11377" s="39">
        <v>7158.0489984344695</v>
      </c>
    </row>
    <row r="11378" spans="1:6" x14ac:dyDescent="0.25">
      <c r="A11378" s="38">
        <v>55942</v>
      </c>
      <c r="B11378" s="38" t="s">
        <v>1614</v>
      </c>
      <c r="C11378" s="14" t="s">
        <v>100</v>
      </c>
      <c r="D11378" s="14" t="s">
        <v>84</v>
      </c>
      <c r="E11378" s="15" t="s">
        <v>88</v>
      </c>
      <c r="F11378" s="39">
        <v>5986.9125219681546</v>
      </c>
    </row>
    <row r="11379" spans="1:6" x14ac:dyDescent="0.25">
      <c r="A11379" s="38">
        <v>55943</v>
      </c>
      <c r="B11379" s="38" t="s">
        <v>460</v>
      </c>
      <c r="C11379" s="14" t="s">
        <v>100</v>
      </c>
      <c r="D11379" s="14" t="s">
        <v>96</v>
      </c>
      <c r="E11379" s="15" t="s">
        <v>85</v>
      </c>
      <c r="F11379" s="39">
        <v>4474.8583912418835</v>
      </c>
    </row>
    <row r="11380" spans="1:6" x14ac:dyDescent="0.25">
      <c r="A11380" s="38">
        <v>55944</v>
      </c>
      <c r="B11380" s="38" t="s">
        <v>257</v>
      </c>
      <c r="C11380" s="14" t="s">
        <v>100</v>
      </c>
      <c r="D11380" s="14" t="s">
        <v>94</v>
      </c>
      <c r="E11380" s="15" t="s">
        <v>85</v>
      </c>
      <c r="F11380" s="39">
        <v>1679.9025928613135</v>
      </c>
    </row>
    <row r="11381" spans="1:6" x14ac:dyDescent="0.25">
      <c r="A11381" s="38">
        <v>55945</v>
      </c>
      <c r="B11381" s="38" t="s">
        <v>1274</v>
      </c>
      <c r="C11381" s="14" t="s">
        <v>102</v>
      </c>
      <c r="D11381" s="14" t="s">
        <v>104</v>
      </c>
      <c r="E11381" s="15" t="s">
        <v>88</v>
      </c>
      <c r="F11381" s="39">
        <v>11366.521424277083</v>
      </c>
    </row>
    <row r="11382" spans="1:6" x14ac:dyDescent="0.25">
      <c r="A11382" s="38">
        <v>55946</v>
      </c>
      <c r="B11382" s="38" t="s">
        <v>716</v>
      </c>
      <c r="C11382" s="14" t="s">
        <v>102</v>
      </c>
      <c r="D11382" s="14" t="s">
        <v>94</v>
      </c>
      <c r="E11382" s="15" t="s">
        <v>88</v>
      </c>
      <c r="F11382" s="39">
        <v>5741.6854704717862</v>
      </c>
    </row>
    <row r="11383" spans="1:6" x14ac:dyDescent="0.25">
      <c r="A11383" s="38">
        <v>55947</v>
      </c>
      <c r="B11383" s="38" t="s">
        <v>2117</v>
      </c>
      <c r="C11383" s="14" t="s">
        <v>107</v>
      </c>
      <c r="D11383" s="14" t="s">
        <v>90</v>
      </c>
      <c r="E11383" s="15" t="s">
        <v>85</v>
      </c>
      <c r="F11383" s="39">
        <v>6088.7256582529953</v>
      </c>
    </row>
    <row r="11384" spans="1:6" x14ac:dyDescent="0.25">
      <c r="A11384" s="38">
        <v>55948</v>
      </c>
      <c r="B11384" s="38" t="s">
        <v>2116</v>
      </c>
      <c r="C11384" s="14" t="s">
        <v>107</v>
      </c>
      <c r="D11384" s="14" t="s">
        <v>96</v>
      </c>
      <c r="E11384" s="15" t="s">
        <v>85</v>
      </c>
      <c r="F11384" s="39">
        <v>5009.9266091904119</v>
      </c>
    </row>
    <row r="11385" spans="1:6" x14ac:dyDescent="0.25">
      <c r="A11385" s="38">
        <v>55949</v>
      </c>
      <c r="B11385" s="38" t="s">
        <v>2675</v>
      </c>
      <c r="C11385" s="14" t="s">
        <v>83</v>
      </c>
      <c r="D11385" s="14" t="s">
        <v>90</v>
      </c>
      <c r="E11385" s="15" t="s">
        <v>88</v>
      </c>
      <c r="F11385" s="39">
        <v>12928.779328661432</v>
      </c>
    </row>
    <row r="11386" spans="1:6" x14ac:dyDescent="0.25">
      <c r="A11386" s="38">
        <v>55950</v>
      </c>
      <c r="B11386" s="38" t="s">
        <v>2362</v>
      </c>
      <c r="C11386" s="14" t="s">
        <v>83</v>
      </c>
      <c r="D11386" s="14" t="s">
        <v>84</v>
      </c>
      <c r="E11386" s="15" t="s">
        <v>88</v>
      </c>
      <c r="F11386" s="39">
        <v>9201.0086614408865</v>
      </c>
    </row>
    <row r="11387" spans="1:6" x14ac:dyDescent="0.25">
      <c r="A11387" s="38">
        <v>55951</v>
      </c>
      <c r="B11387" s="38" t="s">
        <v>145</v>
      </c>
      <c r="C11387" s="14" t="s">
        <v>83</v>
      </c>
      <c r="D11387" s="14" t="s">
        <v>96</v>
      </c>
      <c r="E11387" s="15" t="s">
        <v>85</v>
      </c>
      <c r="F11387" s="39">
        <v>8546.1607255194212</v>
      </c>
    </row>
    <row r="11388" spans="1:6" x14ac:dyDescent="0.25">
      <c r="A11388" s="38">
        <v>55952</v>
      </c>
      <c r="B11388" s="38" t="s">
        <v>2718</v>
      </c>
      <c r="C11388" s="14" t="s">
        <v>83</v>
      </c>
      <c r="D11388" s="14" t="s">
        <v>94</v>
      </c>
      <c r="E11388" s="15" t="s">
        <v>85</v>
      </c>
      <c r="F11388" s="39">
        <v>3799.5309740938942</v>
      </c>
    </row>
    <row r="11389" spans="1:6" x14ac:dyDescent="0.25">
      <c r="A11389" s="38">
        <v>55953</v>
      </c>
      <c r="B11389" s="38" t="s">
        <v>1724</v>
      </c>
      <c r="C11389" s="14" t="s">
        <v>87</v>
      </c>
      <c r="D11389" s="14" t="s">
        <v>104</v>
      </c>
      <c r="E11389" s="15" t="s">
        <v>85</v>
      </c>
      <c r="F11389" s="39">
        <v>11280.964885709527</v>
      </c>
    </row>
    <row r="11390" spans="1:6" x14ac:dyDescent="0.25">
      <c r="A11390" s="38">
        <v>55954</v>
      </c>
      <c r="B11390" s="38" t="s">
        <v>2751</v>
      </c>
      <c r="C11390" s="14" t="s">
        <v>87</v>
      </c>
      <c r="D11390" s="14" t="s">
        <v>94</v>
      </c>
      <c r="E11390" s="15" t="s">
        <v>88</v>
      </c>
      <c r="F11390" s="39">
        <v>9460.4322589456679</v>
      </c>
    </row>
    <row r="11391" spans="1:6" x14ac:dyDescent="0.25">
      <c r="A11391" s="38">
        <v>55955</v>
      </c>
      <c r="B11391" s="38" t="s">
        <v>2423</v>
      </c>
      <c r="C11391" s="14" t="s">
        <v>87</v>
      </c>
      <c r="D11391" s="14" t="s">
        <v>96</v>
      </c>
      <c r="E11391" s="15" t="s">
        <v>85</v>
      </c>
      <c r="F11391" s="39">
        <v>6204.434194999214</v>
      </c>
    </row>
    <row r="11392" spans="1:6" x14ac:dyDescent="0.25">
      <c r="A11392" s="38">
        <v>55956</v>
      </c>
      <c r="B11392" s="38" t="s">
        <v>2447</v>
      </c>
      <c r="C11392" s="14" t="s">
        <v>87</v>
      </c>
      <c r="D11392" s="14" t="s">
        <v>90</v>
      </c>
      <c r="E11392" s="15" t="s">
        <v>88</v>
      </c>
      <c r="F11392" s="39">
        <v>5145.4467472217611</v>
      </c>
    </row>
    <row r="11393" spans="1:6" x14ac:dyDescent="0.25">
      <c r="A11393" s="38">
        <v>55957</v>
      </c>
      <c r="B11393" s="38" t="s">
        <v>2194</v>
      </c>
      <c r="C11393" s="14" t="s">
        <v>87</v>
      </c>
      <c r="D11393" s="14" t="s">
        <v>84</v>
      </c>
      <c r="E11393" s="15" t="s">
        <v>88</v>
      </c>
      <c r="F11393" s="39">
        <v>3726.6203807428528</v>
      </c>
    </row>
    <row r="11394" spans="1:6" x14ac:dyDescent="0.25">
      <c r="A11394" s="38">
        <v>55958</v>
      </c>
      <c r="B11394" s="38" t="s">
        <v>2735</v>
      </c>
      <c r="C11394" s="14" t="s">
        <v>87</v>
      </c>
      <c r="D11394" s="14" t="s">
        <v>90</v>
      </c>
      <c r="E11394" s="15" t="s">
        <v>88</v>
      </c>
      <c r="F11394" s="39">
        <v>3185.3376726009469</v>
      </c>
    </row>
    <row r="11395" spans="1:6" x14ac:dyDescent="0.25">
      <c r="A11395" s="38">
        <v>55959</v>
      </c>
      <c r="B11395" s="38" t="s">
        <v>1657</v>
      </c>
      <c r="C11395" s="14" t="s">
        <v>87</v>
      </c>
      <c r="D11395" s="14" t="s">
        <v>90</v>
      </c>
      <c r="E11395" s="15" t="s">
        <v>85</v>
      </c>
      <c r="F11395" s="39">
        <v>2756.1431014508171</v>
      </c>
    </row>
    <row r="11396" spans="1:6" x14ac:dyDescent="0.25">
      <c r="A11396" s="38">
        <v>55960</v>
      </c>
      <c r="B11396" s="38" t="s">
        <v>413</v>
      </c>
      <c r="C11396" s="14" t="s">
        <v>100</v>
      </c>
      <c r="D11396" s="14" t="s">
        <v>96</v>
      </c>
      <c r="E11396" s="15" t="s">
        <v>88</v>
      </c>
      <c r="F11396" s="39">
        <v>12225.039901972306</v>
      </c>
    </row>
    <row r="11397" spans="1:6" x14ac:dyDescent="0.25">
      <c r="A11397" s="38">
        <v>55961</v>
      </c>
      <c r="B11397" s="38" t="s">
        <v>3105</v>
      </c>
      <c r="C11397" s="14" t="s">
        <v>100</v>
      </c>
      <c r="D11397" s="14" t="s">
        <v>94</v>
      </c>
      <c r="E11397" s="15" t="s">
        <v>88</v>
      </c>
      <c r="F11397" s="39">
        <v>11204.800079558614</v>
      </c>
    </row>
    <row r="11398" spans="1:6" x14ac:dyDescent="0.25">
      <c r="A11398" s="38">
        <v>55962</v>
      </c>
      <c r="B11398" s="38" t="s">
        <v>1423</v>
      </c>
      <c r="C11398" s="14" t="s">
        <v>100</v>
      </c>
      <c r="D11398" s="14" t="s">
        <v>94</v>
      </c>
      <c r="E11398" s="15" t="s">
        <v>85</v>
      </c>
      <c r="F11398" s="39">
        <v>3424.7009086152739</v>
      </c>
    </row>
    <row r="11399" spans="1:6" x14ac:dyDescent="0.25">
      <c r="A11399" s="38">
        <v>55963</v>
      </c>
      <c r="B11399" s="38" t="s">
        <v>1646</v>
      </c>
      <c r="C11399" s="14" t="s">
        <v>100</v>
      </c>
      <c r="D11399" s="14" t="s">
        <v>94</v>
      </c>
      <c r="E11399" s="15" t="s">
        <v>88</v>
      </c>
      <c r="F11399" s="39">
        <v>850.9892455651858</v>
      </c>
    </row>
    <row r="11400" spans="1:6" x14ac:dyDescent="0.25">
      <c r="A11400" s="38">
        <v>55964</v>
      </c>
      <c r="B11400" s="38" t="s">
        <v>1820</v>
      </c>
      <c r="C11400" s="14" t="s">
        <v>102</v>
      </c>
      <c r="D11400" s="14" t="s">
        <v>94</v>
      </c>
      <c r="E11400" s="15" t="s">
        <v>88</v>
      </c>
      <c r="F11400" s="39">
        <v>14391.483432647772</v>
      </c>
    </row>
    <row r="11401" spans="1:6" x14ac:dyDescent="0.25">
      <c r="A11401" s="38">
        <v>55965</v>
      </c>
      <c r="B11401" s="38" t="s">
        <v>3547</v>
      </c>
      <c r="C11401" s="14" t="s">
        <v>102</v>
      </c>
      <c r="D11401" s="14" t="s">
        <v>96</v>
      </c>
      <c r="E11401" s="15" t="s">
        <v>88</v>
      </c>
      <c r="F11401" s="39">
        <v>10296.410189757518</v>
      </c>
    </row>
    <row r="11402" spans="1:6" x14ac:dyDescent="0.25">
      <c r="A11402" s="38">
        <v>55966</v>
      </c>
      <c r="B11402" s="38" t="s">
        <v>3068</v>
      </c>
      <c r="C11402" s="14" t="s">
        <v>102</v>
      </c>
      <c r="D11402" s="14" t="s">
        <v>96</v>
      </c>
      <c r="E11402" s="15" t="s">
        <v>85</v>
      </c>
      <c r="F11402" s="39">
        <v>5865.5823521707234</v>
      </c>
    </row>
    <row r="11403" spans="1:6" x14ac:dyDescent="0.25">
      <c r="A11403" s="38">
        <v>55967</v>
      </c>
      <c r="B11403" s="38" t="s">
        <v>278</v>
      </c>
      <c r="C11403" s="14" t="s">
        <v>83</v>
      </c>
      <c r="D11403" s="14" t="s">
        <v>90</v>
      </c>
      <c r="E11403" s="15" t="s">
        <v>88</v>
      </c>
      <c r="F11403" s="39">
        <v>14571.682604216479</v>
      </c>
    </row>
    <row r="11404" spans="1:6" x14ac:dyDescent="0.25">
      <c r="A11404" s="38">
        <v>55968</v>
      </c>
      <c r="B11404" s="38" t="s">
        <v>921</v>
      </c>
      <c r="C11404" s="14" t="s">
        <v>83</v>
      </c>
      <c r="D11404" s="14" t="s">
        <v>96</v>
      </c>
      <c r="E11404" s="15" t="s">
        <v>88</v>
      </c>
      <c r="F11404" s="39">
        <v>2223.2734360892059</v>
      </c>
    </row>
    <row r="11405" spans="1:6" x14ac:dyDescent="0.25">
      <c r="A11405" s="38">
        <v>55969</v>
      </c>
      <c r="B11405" s="38" t="s">
        <v>440</v>
      </c>
      <c r="C11405" s="14" t="s">
        <v>87</v>
      </c>
      <c r="D11405" s="14" t="s">
        <v>84</v>
      </c>
      <c r="E11405" s="15" t="s">
        <v>88</v>
      </c>
      <c r="F11405" s="39">
        <v>14984.707441887544</v>
      </c>
    </row>
    <row r="11406" spans="1:6" x14ac:dyDescent="0.25">
      <c r="A11406" s="38">
        <v>55970</v>
      </c>
      <c r="B11406" s="38" t="s">
        <v>2422</v>
      </c>
      <c r="C11406" s="14" t="s">
        <v>87</v>
      </c>
      <c r="D11406" s="14" t="s">
        <v>94</v>
      </c>
      <c r="E11406" s="15" t="s">
        <v>88</v>
      </c>
      <c r="F11406" s="39">
        <v>8958.9009289108635</v>
      </c>
    </row>
    <row r="11407" spans="1:6" x14ac:dyDescent="0.25">
      <c r="A11407" s="38">
        <v>55971</v>
      </c>
      <c r="B11407" s="38" t="s">
        <v>2138</v>
      </c>
      <c r="C11407" s="14" t="s">
        <v>87</v>
      </c>
      <c r="D11407" s="14" t="s">
        <v>96</v>
      </c>
      <c r="E11407" s="15" t="s">
        <v>85</v>
      </c>
      <c r="F11407" s="39">
        <v>6527.5807053348062</v>
      </c>
    </row>
    <row r="11408" spans="1:6" x14ac:dyDescent="0.25">
      <c r="A11408" s="38">
        <v>55972</v>
      </c>
      <c r="B11408" s="38" t="s">
        <v>3559</v>
      </c>
      <c r="C11408" s="14" t="s">
        <v>87</v>
      </c>
      <c r="D11408" s="14" t="s">
        <v>94</v>
      </c>
      <c r="E11408" s="15" t="s">
        <v>88</v>
      </c>
      <c r="F11408" s="39">
        <v>1257.9069380440083</v>
      </c>
    </row>
    <row r="11409" spans="1:6" x14ac:dyDescent="0.25">
      <c r="A11409" s="38">
        <v>55973</v>
      </c>
      <c r="B11409" s="38" t="s">
        <v>2101</v>
      </c>
      <c r="C11409" s="14" t="s">
        <v>100</v>
      </c>
      <c r="D11409" s="14" t="s">
        <v>94</v>
      </c>
      <c r="E11409" s="15" t="s">
        <v>88</v>
      </c>
      <c r="F11409" s="39">
        <v>14457.214439939018</v>
      </c>
    </row>
    <row r="11410" spans="1:6" x14ac:dyDescent="0.25">
      <c r="A11410" s="38">
        <v>55974</v>
      </c>
      <c r="B11410" s="38" t="s">
        <v>356</v>
      </c>
      <c r="C11410" s="14" t="s">
        <v>100</v>
      </c>
      <c r="D11410" s="14" t="s">
        <v>90</v>
      </c>
      <c r="E11410" s="15" t="s">
        <v>85</v>
      </c>
      <c r="F11410" s="39">
        <v>9169.3961297293135</v>
      </c>
    </row>
    <row r="11411" spans="1:6" x14ac:dyDescent="0.25">
      <c r="A11411" s="38">
        <v>55975</v>
      </c>
      <c r="B11411" s="38" t="s">
        <v>1797</v>
      </c>
      <c r="C11411" s="14" t="s">
        <v>100</v>
      </c>
      <c r="D11411" s="14" t="s">
        <v>94</v>
      </c>
      <c r="E11411" s="15" t="s">
        <v>85</v>
      </c>
      <c r="F11411" s="39">
        <v>5555.810651223328</v>
      </c>
    </row>
    <row r="11412" spans="1:6" x14ac:dyDescent="0.25">
      <c r="A11412" s="38">
        <v>55976</v>
      </c>
      <c r="B11412" s="38" t="s">
        <v>3559</v>
      </c>
      <c r="C11412" s="14" t="s">
        <v>100</v>
      </c>
      <c r="D11412" s="14" t="s">
        <v>84</v>
      </c>
      <c r="E11412" s="15" t="s">
        <v>85</v>
      </c>
      <c r="F11412" s="39">
        <v>5469.3151017239597</v>
      </c>
    </row>
    <row r="11413" spans="1:6" x14ac:dyDescent="0.25">
      <c r="A11413" s="38">
        <v>55977</v>
      </c>
      <c r="B11413" s="38" t="s">
        <v>2215</v>
      </c>
      <c r="C11413" s="14" t="s">
        <v>100</v>
      </c>
      <c r="D11413" s="14" t="s">
        <v>84</v>
      </c>
      <c r="E11413" s="15" t="s">
        <v>88</v>
      </c>
      <c r="F11413" s="39">
        <v>4038.1360018824648</v>
      </c>
    </row>
    <row r="11414" spans="1:6" x14ac:dyDescent="0.25">
      <c r="A11414" s="38">
        <v>55978</v>
      </c>
      <c r="B11414" s="38" t="s">
        <v>1232</v>
      </c>
      <c r="C11414" s="14" t="s">
        <v>100</v>
      </c>
      <c r="D11414" s="14" t="s">
        <v>94</v>
      </c>
      <c r="E11414" s="15" t="s">
        <v>85</v>
      </c>
      <c r="F11414" s="39">
        <v>1553.0311173430357</v>
      </c>
    </row>
    <row r="11415" spans="1:6" x14ac:dyDescent="0.25">
      <c r="A11415" s="38">
        <v>55979</v>
      </c>
      <c r="B11415" s="38" t="s">
        <v>1666</v>
      </c>
      <c r="C11415" s="14" t="s">
        <v>100</v>
      </c>
      <c r="D11415" s="14" t="s">
        <v>84</v>
      </c>
      <c r="E11415" s="15" t="s">
        <v>88</v>
      </c>
      <c r="F11415" s="39">
        <v>1020.7918951228169</v>
      </c>
    </row>
    <row r="11416" spans="1:6" x14ac:dyDescent="0.25">
      <c r="A11416" s="38">
        <v>55980</v>
      </c>
      <c r="B11416" s="38" t="s">
        <v>1337</v>
      </c>
      <c r="C11416" s="14" t="s">
        <v>100</v>
      </c>
      <c r="D11416" s="14" t="s">
        <v>84</v>
      </c>
      <c r="E11416" s="15" t="s">
        <v>85</v>
      </c>
      <c r="F11416" s="39">
        <v>125.36134257889842</v>
      </c>
    </row>
    <row r="11417" spans="1:6" x14ac:dyDescent="0.25">
      <c r="A11417" s="38">
        <v>55981</v>
      </c>
      <c r="B11417" s="38" t="s">
        <v>2108</v>
      </c>
      <c r="C11417" s="14" t="s">
        <v>102</v>
      </c>
      <c r="D11417" s="14" t="s">
        <v>104</v>
      </c>
      <c r="E11417" s="15" t="s">
        <v>85</v>
      </c>
      <c r="F11417" s="39">
        <v>12890.294853673877</v>
      </c>
    </row>
    <row r="11418" spans="1:6" x14ac:dyDescent="0.25">
      <c r="A11418" s="38">
        <v>55982</v>
      </c>
      <c r="B11418" s="38" t="s">
        <v>1546</v>
      </c>
      <c r="C11418" s="14" t="s">
        <v>102</v>
      </c>
      <c r="D11418" s="14" t="s">
        <v>90</v>
      </c>
      <c r="E11418" s="15" t="s">
        <v>85</v>
      </c>
      <c r="F11418" s="39">
        <v>12003.725523734485</v>
      </c>
    </row>
    <row r="11419" spans="1:6" x14ac:dyDescent="0.25">
      <c r="A11419" s="38">
        <v>55983</v>
      </c>
      <c r="B11419" s="38" t="s">
        <v>263</v>
      </c>
      <c r="C11419" s="14" t="s">
        <v>102</v>
      </c>
      <c r="D11419" s="14" t="s">
        <v>96</v>
      </c>
      <c r="E11419" s="15" t="s">
        <v>85</v>
      </c>
      <c r="F11419" s="39">
        <v>10325.865137873465</v>
      </c>
    </row>
    <row r="11420" spans="1:6" x14ac:dyDescent="0.25">
      <c r="A11420" s="38">
        <v>55984</v>
      </c>
      <c r="B11420" s="38" t="s">
        <v>1181</v>
      </c>
      <c r="C11420" s="14" t="s">
        <v>102</v>
      </c>
      <c r="D11420" s="14" t="s">
        <v>90</v>
      </c>
      <c r="E11420" s="15" t="s">
        <v>85</v>
      </c>
      <c r="F11420" s="39">
        <v>5559.1730596657526</v>
      </c>
    </row>
    <row r="11421" spans="1:6" x14ac:dyDescent="0.25">
      <c r="A11421" s="38">
        <v>55985</v>
      </c>
      <c r="B11421" s="38" t="s">
        <v>2892</v>
      </c>
      <c r="C11421" s="14" t="s">
        <v>102</v>
      </c>
      <c r="D11421" s="14" t="s">
        <v>104</v>
      </c>
      <c r="E11421" s="15" t="s">
        <v>88</v>
      </c>
      <c r="F11421" s="39">
        <v>2800.9005218309858</v>
      </c>
    </row>
    <row r="11422" spans="1:6" x14ac:dyDescent="0.25">
      <c r="A11422" s="38">
        <v>55986</v>
      </c>
      <c r="B11422" s="38" t="s">
        <v>3199</v>
      </c>
      <c r="C11422" s="14" t="s">
        <v>102</v>
      </c>
      <c r="D11422" s="14" t="s">
        <v>104</v>
      </c>
      <c r="E11422" s="15" t="s">
        <v>88</v>
      </c>
      <c r="F11422" s="39">
        <v>1376.0525639269515</v>
      </c>
    </row>
    <row r="11423" spans="1:6" x14ac:dyDescent="0.25">
      <c r="A11423" s="38">
        <v>55987</v>
      </c>
      <c r="B11423" s="38" t="s">
        <v>1993</v>
      </c>
      <c r="C11423" s="14" t="s">
        <v>102</v>
      </c>
      <c r="D11423" s="14" t="s">
        <v>104</v>
      </c>
      <c r="E11423" s="15" t="s">
        <v>85</v>
      </c>
      <c r="F11423" s="39">
        <v>204.73410851880575</v>
      </c>
    </row>
    <row r="11424" spans="1:6" x14ac:dyDescent="0.25">
      <c r="A11424" s="38">
        <v>55988</v>
      </c>
      <c r="B11424" s="38" t="s">
        <v>2188</v>
      </c>
      <c r="C11424" s="14" t="s">
        <v>107</v>
      </c>
      <c r="D11424" s="14" t="s">
        <v>90</v>
      </c>
      <c r="E11424" s="15" t="s">
        <v>88</v>
      </c>
      <c r="F11424" s="39">
        <v>14859.132433776727</v>
      </c>
    </row>
    <row r="11425" spans="1:6" x14ac:dyDescent="0.25">
      <c r="A11425" s="38">
        <v>55989</v>
      </c>
      <c r="B11425" s="38" t="s">
        <v>2308</v>
      </c>
      <c r="C11425" s="14" t="s">
        <v>107</v>
      </c>
      <c r="D11425" s="14" t="s">
        <v>104</v>
      </c>
      <c r="E11425" s="15" t="s">
        <v>88</v>
      </c>
      <c r="F11425" s="39">
        <v>7260.9995873797607</v>
      </c>
    </row>
    <row r="11426" spans="1:6" x14ac:dyDescent="0.25">
      <c r="A11426" s="38">
        <v>55990</v>
      </c>
      <c r="B11426" s="38" t="s">
        <v>1576</v>
      </c>
      <c r="C11426" s="14" t="s">
        <v>107</v>
      </c>
      <c r="D11426" s="14" t="s">
        <v>84</v>
      </c>
      <c r="E11426" s="15" t="s">
        <v>85</v>
      </c>
      <c r="F11426" s="39">
        <v>1165.1086323226446</v>
      </c>
    </row>
    <row r="11427" spans="1:6" x14ac:dyDescent="0.25">
      <c r="A11427" s="38">
        <v>55991</v>
      </c>
      <c r="B11427" s="38" t="s">
        <v>1208</v>
      </c>
      <c r="C11427" s="14" t="s">
        <v>83</v>
      </c>
      <c r="D11427" s="14" t="s">
        <v>104</v>
      </c>
      <c r="E11427" s="15" t="s">
        <v>85</v>
      </c>
      <c r="F11427" s="39">
        <v>10825.025385723397</v>
      </c>
    </row>
    <row r="11428" spans="1:6" x14ac:dyDescent="0.25">
      <c r="A11428" s="38">
        <v>55992</v>
      </c>
      <c r="B11428" s="38" t="s">
        <v>3560</v>
      </c>
      <c r="C11428" s="14" t="s">
        <v>87</v>
      </c>
      <c r="D11428" s="14" t="s">
        <v>96</v>
      </c>
      <c r="E11428" s="15" t="s">
        <v>85</v>
      </c>
      <c r="F11428" s="39">
        <v>4344.1354290340369</v>
      </c>
    </row>
    <row r="11429" spans="1:6" x14ac:dyDescent="0.25">
      <c r="A11429" s="38">
        <v>55993</v>
      </c>
      <c r="B11429" s="38" t="s">
        <v>2536</v>
      </c>
      <c r="C11429" s="14" t="s">
        <v>87</v>
      </c>
      <c r="D11429" s="14" t="s">
        <v>84</v>
      </c>
      <c r="E11429" s="15" t="s">
        <v>88</v>
      </c>
      <c r="F11429" s="39">
        <v>3908.1650017069951</v>
      </c>
    </row>
    <row r="11430" spans="1:6" x14ac:dyDescent="0.25">
      <c r="A11430" s="38">
        <v>55994</v>
      </c>
      <c r="B11430" s="38" t="s">
        <v>356</v>
      </c>
      <c r="C11430" s="14" t="s">
        <v>87</v>
      </c>
      <c r="D11430" s="14" t="s">
        <v>104</v>
      </c>
      <c r="E11430" s="15" t="s">
        <v>85</v>
      </c>
      <c r="F11430" s="39">
        <v>190.06863705509909</v>
      </c>
    </row>
    <row r="11431" spans="1:6" x14ac:dyDescent="0.25">
      <c r="A11431" s="38">
        <v>55995</v>
      </c>
      <c r="B11431" s="38" t="s">
        <v>3176</v>
      </c>
      <c r="C11431" s="14" t="s">
        <v>100</v>
      </c>
      <c r="D11431" s="14" t="s">
        <v>94</v>
      </c>
      <c r="E11431" s="15" t="s">
        <v>88</v>
      </c>
      <c r="F11431" s="39">
        <v>5782.267854230794</v>
      </c>
    </row>
    <row r="11432" spans="1:6" x14ac:dyDescent="0.25">
      <c r="A11432" s="38">
        <v>55996</v>
      </c>
      <c r="B11432" s="38" t="s">
        <v>3545</v>
      </c>
      <c r="C11432" s="14" t="s">
        <v>100</v>
      </c>
      <c r="D11432" s="14" t="s">
        <v>84</v>
      </c>
      <c r="E11432" s="15" t="s">
        <v>85</v>
      </c>
      <c r="F11432" s="39">
        <v>4571.3548829392385</v>
      </c>
    </row>
    <row r="11433" spans="1:6" x14ac:dyDescent="0.25">
      <c r="A11433" s="38">
        <v>55997</v>
      </c>
      <c r="B11433" s="38" t="s">
        <v>2030</v>
      </c>
      <c r="C11433" s="14" t="s">
        <v>102</v>
      </c>
      <c r="D11433" s="14" t="s">
        <v>104</v>
      </c>
      <c r="E11433" s="15" t="s">
        <v>85</v>
      </c>
      <c r="F11433" s="39">
        <v>9723.1848854528525</v>
      </c>
    </row>
    <row r="11434" spans="1:6" x14ac:dyDescent="0.25">
      <c r="A11434" s="38">
        <v>55998</v>
      </c>
      <c r="B11434" s="38" t="s">
        <v>943</v>
      </c>
      <c r="C11434" s="14" t="s">
        <v>102</v>
      </c>
      <c r="D11434" s="14" t="s">
        <v>104</v>
      </c>
      <c r="E11434" s="15" t="s">
        <v>88</v>
      </c>
      <c r="F11434" s="39">
        <v>8338.4365597605283</v>
      </c>
    </row>
    <row r="11435" spans="1:6" x14ac:dyDescent="0.25">
      <c r="A11435" s="38">
        <v>55999</v>
      </c>
      <c r="B11435" s="38" t="s">
        <v>187</v>
      </c>
      <c r="C11435" s="14" t="s">
        <v>102</v>
      </c>
      <c r="D11435" s="14" t="s">
        <v>84</v>
      </c>
      <c r="E11435" s="15" t="s">
        <v>85</v>
      </c>
      <c r="F11435" s="39">
        <v>8024.0964251886317</v>
      </c>
    </row>
    <row r="11436" spans="1:6" x14ac:dyDescent="0.25">
      <c r="A11436" s="38">
        <v>56000</v>
      </c>
      <c r="B11436" s="38" t="s">
        <v>2873</v>
      </c>
      <c r="C11436" s="14" t="s">
        <v>102</v>
      </c>
      <c r="D11436" s="14" t="s">
        <v>90</v>
      </c>
      <c r="E11436" s="15" t="s">
        <v>85</v>
      </c>
      <c r="F11436" s="39">
        <v>7739.4833620248455</v>
      </c>
    </row>
    <row r="11437" spans="1:6" x14ac:dyDescent="0.25">
      <c r="A11437" s="38">
        <v>56001</v>
      </c>
      <c r="B11437" s="38" t="s">
        <v>2785</v>
      </c>
      <c r="C11437" s="14" t="s">
        <v>102</v>
      </c>
      <c r="D11437" s="14" t="s">
        <v>84</v>
      </c>
      <c r="E11437" s="15" t="s">
        <v>85</v>
      </c>
      <c r="F11437" s="39">
        <v>1151.9213518951674</v>
      </c>
    </row>
    <row r="11438" spans="1:6" x14ac:dyDescent="0.25">
      <c r="A11438" s="38">
        <v>56002</v>
      </c>
      <c r="B11438" s="38" t="s">
        <v>883</v>
      </c>
      <c r="C11438" s="14" t="s">
        <v>107</v>
      </c>
      <c r="D11438" s="14" t="s">
        <v>96</v>
      </c>
      <c r="E11438" s="15" t="s">
        <v>85</v>
      </c>
      <c r="F11438" s="39">
        <v>14546.368385962467</v>
      </c>
    </row>
    <row r="11439" spans="1:6" x14ac:dyDescent="0.25">
      <c r="A11439" s="38">
        <v>56003</v>
      </c>
      <c r="B11439" s="38" t="s">
        <v>2962</v>
      </c>
      <c r="C11439" s="14" t="s">
        <v>107</v>
      </c>
      <c r="D11439" s="14" t="s">
        <v>94</v>
      </c>
      <c r="E11439" s="15" t="s">
        <v>85</v>
      </c>
      <c r="F11439" s="39">
        <v>12177.884082396309</v>
      </c>
    </row>
    <row r="11440" spans="1:6" x14ac:dyDescent="0.25">
      <c r="A11440" s="38">
        <v>56004</v>
      </c>
      <c r="B11440" s="38" t="s">
        <v>383</v>
      </c>
      <c r="C11440" s="14" t="s">
        <v>107</v>
      </c>
      <c r="D11440" s="14" t="s">
        <v>94</v>
      </c>
      <c r="E11440" s="15" t="s">
        <v>88</v>
      </c>
      <c r="F11440" s="39">
        <v>6568.530675804911</v>
      </c>
    </row>
    <row r="11441" spans="1:6" x14ac:dyDescent="0.25">
      <c r="A11441" s="38">
        <v>56005</v>
      </c>
      <c r="B11441" s="38" t="s">
        <v>1871</v>
      </c>
      <c r="C11441" s="14" t="s">
        <v>107</v>
      </c>
      <c r="D11441" s="14" t="s">
        <v>94</v>
      </c>
      <c r="E11441" s="15" t="s">
        <v>88</v>
      </c>
      <c r="F11441" s="39">
        <v>6350.1629580285216</v>
      </c>
    </row>
    <row r="11442" spans="1:6" x14ac:dyDescent="0.25">
      <c r="A11442" s="38">
        <v>56006</v>
      </c>
      <c r="B11442" s="38" t="s">
        <v>2678</v>
      </c>
      <c r="C11442" s="14" t="s">
        <v>107</v>
      </c>
      <c r="D11442" s="14" t="s">
        <v>94</v>
      </c>
      <c r="E11442" s="15" t="s">
        <v>85</v>
      </c>
      <c r="F11442" s="39">
        <v>5101.9356629247286</v>
      </c>
    </row>
    <row r="11443" spans="1:6" x14ac:dyDescent="0.25">
      <c r="A11443" s="38">
        <v>56007</v>
      </c>
      <c r="B11443" s="38" t="s">
        <v>1467</v>
      </c>
      <c r="C11443" s="14" t="s">
        <v>107</v>
      </c>
      <c r="D11443" s="14" t="s">
        <v>94</v>
      </c>
      <c r="E11443" s="15" t="s">
        <v>85</v>
      </c>
      <c r="F11443" s="39">
        <v>2760.5396419309063</v>
      </c>
    </row>
    <row r="11444" spans="1:6" x14ac:dyDescent="0.25">
      <c r="A11444" s="38">
        <v>56008</v>
      </c>
      <c r="B11444" s="38" t="s">
        <v>557</v>
      </c>
      <c r="C11444" s="14" t="s">
        <v>87</v>
      </c>
      <c r="D11444" s="14" t="s">
        <v>104</v>
      </c>
      <c r="E11444" s="15" t="s">
        <v>85</v>
      </c>
      <c r="F11444" s="39">
        <v>13904.208004581284</v>
      </c>
    </row>
    <row r="11445" spans="1:6" x14ac:dyDescent="0.25">
      <c r="A11445" s="38">
        <v>56009</v>
      </c>
      <c r="B11445" s="38" t="s">
        <v>334</v>
      </c>
      <c r="C11445" s="14" t="s">
        <v>87</v>
      </c>
      <c r="D11445" s="14" t="s">
        <v>90</v>
      </c>
      <c r="E11445" s="15" t="s">
        <v>88</v>
      </c>
      <c r="F11445" s="39">
        <v>13373.07460296962</v>
      </c>
    </row>
    <row r="11446" spans="1:6" x14ac:dyDescent="0.25">
      <c r="A11446" s="38">
        <v>56010</v>
      </c>
      <c r="B11446" s="38" t="s">
        <v>1810</v>
      </c>
      <c r="C11446" s="14" t="s">
        <v>87</v>
      </c>
      <c r="D11446" s="14" t="s">
        <v>104</v>
      </c>
      <c r="E11446" s="15" t="s">
        <v>85</v>
      </c>
      <c r="F11446" s="39">
        <v>7483.4630607462341</v>
      </c>
    </row>
    <row r="11447" spans="1:6" x14ac:dyDescent="0.25">
      <c r="A11447" s="38">
        <v>56011</v>
      </c>
      <c r="B11447" s="38" t="s">
        <v>1125</v>
      </c>
      <c r="C11447" s="14" t="s">
        <v>87</v>
      </c>
      <c r="D11447" s="14" t="s">
        <v>84</v>
      </c>
      <c r="E11447" s="15" t="s">
        <v>88</v>
      </c>
      <c r="F11447" s="39">
        <v>5285.346286109444</v>
      </c>
    </row>
    <row r="11448" spans="1:6" x14ac:dyDescent="0.25">
      <c r="A11448" s="38">
        <v>56012</v>
      </c>
      <c r="B11448" s="38" t="s">
        <v>314</v>
      </c>
      <c r="C11448" s="14" t="s">
        <v>87</v>
      </c>
      <c r="D11448" s="14" t="s">
        <v>84</v>
      </c>
      <c r="E11448" s="15" t="s">
        <v>88</v>
      </c>
      <c r="F11448" s="39">
        <v>4225.1819847033239</v>
      </c>
    </row>
    <row r="11449" spans="1:6" x14ac:dyDescent="0.25">
      <c r="A11449" s="38">
        <v>56013</v>
      </c>
      <c r="B11449" s="38" t="s">
        <v>1547</v>
      </c>
      <c r="C11449" s="14" t="s">
        <v>100</v>
      </c>
      <c r="D11449" s="14" t="s">
        <v>84</v>
      </c>
      <c r="E11449" s="15" t="s">
        <v>85</v>
      </c>
      <c r="F11449" s="39">
        <v>14370.187249607105</v>
      </c>
    </row>
    <row r="11450" spans="1:6" x14ac:dyDescent="0.25">
      <c r="A11450" s="38">
        <v>56014</v>
      </c>
      <c r="B11450" s="38" t="s">
        <v>3518</v>
      </c>
      <c r="C11450" s="14" t="s">
        <v>100</v>
      </c>
      <c r="D11450" s="14" t="s">
        <v>104</v>
      </c>
      <c r="E11450" s="15" t="s">
        <v>85</v>
      </c>
      <c r="F11450" s="39">
        <v>12826.272323971394</v>
      </c>
    </row>
    <row r="11451" spans="1:6" x14ac:dyDescent="0.25">
      <c r="A11451" s="38">
        <v>56015</v>
      </c>
      <c r="B11451" s="38" t="s">
        <v>592</v>
      </c>
      <c r="C11451" s="14" t="s">
        <v>100</v>
      </c>
      <c r="D11451" s="14" t="s">
        <v>84</v>
      </c>
      <c r="E11451" s="15" t="s">
        <v>88</v>
      </c>
      <c r="F11451" s="39">
        <v>9201.0481376308217</v>
      </c>
    </row>
    <row r="11452" spans="1:6" x14ac:dyDescent="0.25">
      <c r="A11452" s="38">
        <v>56016</v>
      </c>
      <c r="B11452" s="38" t="s">
        <v>592</v>
      </c>
      <c r="C11452" s="14" t="s">
        <v>100</v>
      </c>
      <c r="D11452" s="14" t="s">
        <v>90</v>
      </c>
      <c r="E11452" s="15" t="s">
        <v>85</v>
      </c>
      <c r="F11452" s="39">
        <v>2260.1207184872383</v>
      </c>
    </row>
    <row r="11453" spans="1:6" x14ac:dyDescent="0.25">
      <c r="A11453" s="38">
        <v>56017</v>
      </c>
      <c r="B11453" s="38" t="s">
        <v>2730</v>
      </c>
      <c r="C11453" s="14" t="s">
        <v>100</v>
      </c>
      <c r="D11453" s="14" t="s">
        <v>96</v>
      </c>
      <c r="E11453" s="15" t="s">
        <v>88</v>
      </c>
      <c r="F11453" s="39">
        <v>2066.4356346908544</v>
      </c>
    </row>
    <row r="11454" spans="1:6" x14ac:dyDescent="0.25">
      <c r="A11454" s="38">
        <v>56018</v>
      </c>
      <c r="B11454" s="38" t="s">
        <v>1727</v>
      </c>
      <c r="C11454" s="14" t="s">
        <v>102</v>
      </c>
      <c r="D11454" s="14" t="s">
        <v>104</v>
      </c>
      <c r="E11454" s="15" t="s">
        <v>88</v>
      </c>
      <c r="F11454" s="39">
        <v>3834.5101322186965</v>
      </c>
    </row>
    <row r="11455" spans="1:6" x14ac:dyDescent="0.25">
      <c r="A11455" s="38">
        <v>56019</v>
      </c>
      <c r="B11455" s="38" t="s">
        <v>817</v>
      </c>
      <c r="C11455" s="14" t="s">
        <v>107</v>
      </c>
      <c r="D11455" s="14" t="s">
        <v>94</v>
      </c>
      <c r="E11455" s="15" t="s">
        <v>88</v>
      </c>
      <c r="F11455" s="39">
        <v>13974.744944327347</v>
      </c>
    </row>
    <row r="11456" spans="1:6" x14ac:dyDescent="0.25">
      <c r="A11456" s="38">
        <v>56020</v>
      </c>
      <c r="B11456" s="38" t="s">
        <v>1886</v>
      </c>
      <c r="C11456" s="14" t="s">
        <v>107</v>
      </c>
      <c r="D11456" s="14" t="s">
        <v>90</v>
      </c>
      <c r="E11456" s="15" t="s">
        <v>85</v>
      </c>
      <c r="F11456" s="39">
        <v>13006.540772892484</v>
      </c>
    </row>
    <row r="11457" spans="1:6" x14ac:dyDescent="0.25">
      <c r="A11457" s="38">
        <v>56021</v>
      </c>
      <c r="B11457" s="38" t="s">
        <v>685</v>
      </c>
      <c r="C11457" s="14" t="s">
        <v>107</v>
      </c>
      <c r="D11457" s="14" t="s">
        <v>96</v>
      </c>
      <c r="E11457" s="15" t="s">
        <v>85</v>
      </c>
      <c r="F11457" s="39">
        <v>1763.7727243938914</v>
      </c>
    </row>
    <row r="11458" spans="1:6" x14ac:dyDescent="0.25">
      <c r="A11458" s="38">
        <v>56022</v>
      </c>
      <c r="B11458" s="38" t="s">
        <v>1612</v>
      </c>
      <c r="C11458" s="14" t="s">
        <v>83</v>
      </c>
      <c r="D11458" s="14" t="s">
        <v>104</v>
      </c>
      <c r="E11458" s="15" t="s">
        <v>88</v>
      </c>
      <c r="F11458" s="39">
        <v>14648.301963444517</v>
      </c>
    </row>
    <row r="11459" spans="1:6" x14ac:dyDescent="0.25">
      <c r="A11459" s="38">
        <v>56023</v>
      </c>
      <c r="B11459" s="38" t="s">
        <v>2858</v>
      </c>
      <c r="C11459" s="14" t="s">
        <v>83</v>
      </c>
      <c r="D11459" s="14" t="s">
        <v>104</v>
      </c>
      <c r="E11459" s="15" t="s">
        <v>85</v>
      </c>
      <c r="F11459" s="39">
        <v>7290.5877111604041</v>
      </c>
    </row>
    <row r="11460" spans="1:6" x14ac:dyDescent="0.25">
      <c r="A11460" s="38">
        <v>56024</v>
      </c>
      <c r="B11460" s="38" t="s">
        <v>1958</v>
      </c>
      <c r="C11460" s="14" t="s">
        <v>83</v>
      </c>
      <c r="D11460" s="14" t="s">
        <v>96</v>
      </c>
      <c r="E11460" s="15" t="s">
        <v>85</v>
      </c>
      <c r="F11460" s="39">
        <v>6459.1487535964088</v>
      </c>
    </row>
    <row r="11461" spans="1:6" x14ac:dyDescent="0.25">
      <c r="A11461" s="38">
        <v>56025</v>
      </c>
      <c r="B11461" s="38" t="s">
        <v>2127</v>
      </c>
      <c r="C11461" s="14" t="s">
        <v>83</v>
      </c>
      <c r="D11461" s="14" t="s">
        <v>96</v>
      </c>
      <c r="E11461" s="15" t="s">
        <v>88</v>
      </c>
      <c r="F11461" s="39">
        <v>2380.3160089583084</v>
      </c>
    </row>
    <row r="11462" spans="1:6" x14ac:dyDescent="0.25">
      <c r="A11462" s="38">
        <v>56026</v>
      </c>
      <c r="B11462" s="38" t="s">
        <v>1297</v>
      </c>
      <c r="C11462" s="14" t="s">
        <v>83</v>
      </c>
      <c r="D11462" s="14" t="s">
        <v>94</v>
      </c>
      <c r="E11462" s="15" t="s">
        <v>88</v>
      </c>
      <c r="F11462" s="39">
        <v>1958.0612851576966</v>
      </c>
    </row>
    <row r="11463" spans="1:6" x14ac:dyDescent="0.25">
      <c r="A11463" s="38">
        <v>56027</v>
      </c>
      <c r="B11463" s="38" t="s">
        <v>242</v>
      </c>
      <c r="C11463" s="14" t="s">
        <v>87</v>
      </c>
      <c r="D11463" s="14" t="s">
        <v>84</v>
      </c>
      <c r="E11463" s="15" t="s">
        <v>88</v>
      </c>
      <c r="F11463" s="39">
        <v>1711.3489415925824</v>
      </c>
    </row>
    <row r="11464" spans="1:6" x14ac:dyDescent="0.25">
      <c r="A11464" s="38">
        <v>56028</v>
      </c>
      <c r="B11464" s="38" t="s">
        <v>2136</v>
      </c>
      <c r="C11464" s="14" t="s">
        <v>100</v>
      </c>
      <c r="D11464" s="14" t="s">
        <v>84</v>
      </c>
      <c r="E11464" s="15" t="s">
        <v>88</v>
      </c>
      <c r="F11464" s="39">
        <v>11561.553992183302</v>
      </c>
    </row>
    <row r="11465" spans="1:6" x14ac:dyDescent="0.25">
      <c r="A11465" s="38">
        <v>56029</v>
      </c>
      <c r="B11465" s="38" t="s">
        <v>3072</v>
      </c>
      <c r="C11465" s="14" t="s">
        <v>100</v>
      </c>
      <c r="D11465" s="14" t="s">
        <v>94</v>
      </c>
      <c r="E11465" s="15" t="s">
        <v>85</v>
      </c>
      <c r="F11465" s="39">
        <v>9650.1527315308995</v>
      </c>
    </row>
    <row r="11466" spans="1:6" x14ac:dyDescent="0.25">
      <c r="A11466" s="38">
        <v>56030</v>
      </c>
      <c r="B11466" s="38" t="s">
        <v>2235</v>
      </c>
      <c r="C11466" s="14" t="s">
        <v>100</v>
      </c>
      <c r="D11466" s="14" t="s">
        <v>84</v>
      </c>
      <c r="E11466" s="15" t="s">
        <v>85</v>
      </c>
      <c r="F11466" s="39">
        <v>6391.2485900204238</v>
      </c>
    </row>
    <row r="11467" spans="1:6" x14ac:dyDescent="0.25">
      <c r="A11467" s="38">
        <v>56031</v>
      </c>
      <c r="B11467" s="38" t="s">
        <v>2682</v>
      </c>
      <c r="C11467" s="14" t="s">
        <v>100</v>
      </c>
      <c r="D11467" s="14" t="s">
        <v>94</v>
      </c>
      <c r="E11467" s="15" t="s">
        <v>88</v>
      </c>
      <c r="F11467" s="39">
        <v>2257.6411078244364</v>
      </c>
    </row>
    <row r="11468" spans="1:6" x14ac:dyDescent="0.25">
      <c r="A11468" s="38">
        <v>56032</v>
      </c>
      <c r="B11468" s="38" t="s">
        <v>3561</v>
      </c>
      <c r="C11468" s="14" t="s">
        <v>100</v>
      </c>
      <c r="D11468" s="14" t="s">
        <v>90</v>
      </c>
      <c r="E11468" s="15" t="s">
        <v>88</v>
      </c>
      <c r="F11468" s="39">
        <v>352.19608317563552</v>
      </c>
    </row>
    <row r="11469" spans="1:6" x14ac:dyDescent="0.25">
      <c r="A11469" s="38">
        <v>56033</v>
      </c>
      <c r="B11469" s="38" t="s">
        <v>763</v>
      </c>
      <c r="C11469" s="14" t="s">
        <v>102</v>
      </c>
      <c r="D11469" s="14" t="s">
        <v>104</v>
      </c>
      <c r="E11469" s="15" t="s">
        <v>88</v>
      </c>
      <c r="F11469" s="39">
        <v>13300.801145666799</v>
      </c>
    </row>
    <row r="11470" spans="1:6" x14ac:dyDescent="0.25">
      <c r="A11470" s="38">
        <v>56034</v>
      </c>
      <c r="B11470" s="38" t="s">
        <v>2282</v>
      </c>
      <c r="C11470" s="14" t="s">
        <v>102</v>
      </c>
      <c r="D11470" s="14" t="s">
        <v>96</v>
      </c>
      <c r="E11470" s="15" t="s">
        <v>88</v>
      </c>
      <c r="F11470" s="39">
        <v>8069.4845623200072</v>
      </c>
    </row>
    <row r="11471" spans="1:6" x14ac:dyDescent="0.25">
      <c r="A11471" s="38">
        <v>56035</v>
      </c>
      <c r="B11471" s="38" t="s">
        <v>1001</v>
      </c>
      <c r="C11471" s="14" t="s">
        <v>102</v>
      </c>
      <c r="D11471" s="14" t="s">
        <v>84</v>
      </c>
      <c r="E11471" s="15" t="s">
        <v>88</v>
      </c>
      <c r="F11471" s="39">
        <v>5488.0840436973476</v>
      </c>
    </row>
    <row r="11472" spans="1:6" x14ac:dyDescent="0.25">
      <c r="A11472" s="38">
        <v>56036</v>
      </c>
      <c r="B11472" s="38" t="s">
        <v>1451</v>
      </c>
      <c r="C11472" s="14" t="s">
        <v>102</v>
      </c>
      <c r="D11472" s="14" t="s">
        <v>94</v>
      </c>
      <c r="E11472" s="15" t="s">
        <v>85</v>
      </c>
      <c r="F11472" s="39">
        <v>3403.7842196316183</v>
      </c>
    </row>
    <row r="11473" spans="1:6" x14ac:dyDescent="0.25">
      <c r="A11473" s="38">
        <v>56037</v>
      </c>
      <c r="B11473" s="38" t="s">
        <v>1305</v>
      </c>
      <c r="C11473" s="14" t="s">
        <v>102</v>
      </c>
      <c r="D11473" s="14" t="s">
        <v>94</v>
      </c>
      <c r="E11473" s="15" t="s">
        <v>88</v>
      </c>
      <c r="F11473" s="39">
        <v>2474.6791428389706</v>
      </c>
    </row>
    <row r="11474" spans="1:6" x14ac:dyDescent="0.25">
      <c r="A11474" s="38">
        <v>56038</v>
      </c>
      <c r="B11474" s="38" t="s">
        <v>1453</v>
      </c>
      <c r="C11474" s="14" t="s">
        <v>102</v>
      </c>
      <c r="D11474" s="14" t="s">
        <v>84</v>
      </c>
      <c r="E11474" s="15" t="s">
        <v>85</v>
      </c>
      <c r="F11474" s="39">
        <v>2214.3274789106231</v>
      </c>
    </row>
    <row r="11475" spans="1:6" x14ac:dyDescent="0.25">
      <c r="A11475" s="38">
        <v>56039</v>
      </c>
      <c r="B11475" s="38" t="s">
        <v>2285</v>
      </c>
      <c r="C11475" s="14" t="s">
        <v>102</v>
      </c>
      <c r="D11475" s="14" t="s">
        <v>94</v>
      </c>
      <c r="E11475" s="15" t="s">
        <v>88</v>
      </c>
      <c r="F11475" s="39">
        <v>474.43819252145323</v>
      </c>
    </row>
    <row r="11476" spans="1:6" x14ac:dyDescent="0.25">
      <c r="A11476" s="38">
        <v>56040</v>
      </c>
      <c r="B11476" s="38" t="s">
        <v>2598</v>
      </c>
      <c r="C11476" s="14" t="s">
        <v>107</v>
      </c>
      <c r="D11476" s="14" t="s">
        <v>84</v>
      </c>
      <c r="E11476" s="15" t="s">
        <v>85</v>
      </c>
      <c r="F11476" s="39">
        <v>3071.5924415106865</v>
      </c>
    </row>
    <row r="11477" spans="1:6" x14ac:dyDescent="0.25">
      <c r="A11477" s="38">
        <v>56041</v>
      </c>
      <c r="B11477" s="38" t="s">
        <v>655</v>
      </c>
      <c r="C11477" s="14" t="s">
        <v>83</v>
      </c>
      <c r="D11477" s="14" t="s">
        <v>90</v>
      </c>
      <c r="E11477" s="15" t="s">
        <v>88</v>
      </c>
      <c r="F11477" s="39">
        <v>9472.1433659675349</v>
      </c>
    </row>
    <row r="11478" spans="1:6" x14ac:dyDescent="0.25">
      <c r="A11478" s="38">
        <v>56042</v>
      </c>
      <c r="B11478" s="38" t="s">
        <v>2954</v>
      </c>
      <c r="C11478" s="14" t="s">
        <v>83</v>
      </c>
      <c r="D11478" s="14" t="s">
        <v>90</v>
      </c>
      <c r="E11478" s="15" t="s">
        <v>85</v>
      </c>
      <c r="F11478" s="39">
        <v>7618.4516584943003</v>
      </c>
    </row>
    <row r="11479" spans="1:6" x14ac:dyDescent="0.25">
      <c r="A11479" s="38">
        <v>56043</v>
      </c>
      <c r="B11479" s="38" t="s">
        <v>3191</v>
      </c>
      <c r="C11479" s="14" t="s">
        <v>83</v>
      </c>
      <c r="D11479" s="14" t="s">
        <v>104</v>
      </c>
      <c r="E11479" s="15" t="s">
        <v>85</v>
      </c>
      <c r="F11479" s="39">
        <v>6016.4059464612865</v>
      </c>
    </row>
    <row r="11480" spans="1:6" x14ac:dyDescent="0.25">
      <c r="A11480" s="38">
        <v>56044</v>
      </c>
      <c r="B11480" s="38" t="s">
        <v>782</v>
      </c>
      <c r="C11480" s="14" t="s">
        <v>87</v>
      </c>
      <c r="D11480" s="14" t="s">
        <v>84</v>
      </c>
      <c r="E11480" s="15" t="s">
        <v>85</v>
      </c>
      <c r="F11480" s="39">
        <v>1281.1611027458225</v>
      </c>
    </row>
    <row r="11481" spans="1:6" x14ac:dyDescent="0.25">
      <c r="A11481" s="38">
        <v>56045</v>
      </c>
      <c r="B11481" s="38" t="s">
        <v>239</v>
      </c>
      <c r="C11481" s="14" t="s">
        <v>100</v>
      </c>
      <c r="D11481" s="14" t="s">
        <v>94</v>
      </c>
      <c r="E11481" s="15" t="s">
        <v>85</v>
      </c>
      <c r="F11481" s="39">
        <v>13683.505198327335</v>
      </c>
    </row>
    <row r="11482" spans="1:6" x14ac:dyDescent="0.25">
      <c r="A11482" s="38">
        <v>56046</v>
      </c>
      <c r="B11482" s="38" t="s">
        <v>2262</v>
      </c>
      <c r="C11482" s="14" t="s">
        <v>100</v>
      </c>
      <c r="D11482" s="14" t="s">
        <v>104</v>
      </c>
      <c r="E11482" s="15" t="s">
        <v>88</v>
      </c>
      <c r="F11482" s="39">
        <v>12641.409084675002</v>
      </c>
    </row>
    <row r="11483" spans="1:6" x14ac:dyDescent="0.25">
      <c r="A11483" s="38">
        <v>56047</v>
      </c>
      <c r="B11483" s="38" t="s">
        <v>2907</v>
      </c>
      <c r="C11483" s="14" t="s">
        <v>100</v>
      </c>
      <c r="D11483" s="14" t="s">
        <v>84</v>
      </c>
      <c r="E11483" s="15" t="s">
        <v>85</v>
      </c>
      <c r="F11483" s="39">
        <v>10653.559260106982</v>
      </c>
    </row>
    <row r="11484" spans="1:6" x14ac:dyDescent="0.25">
      <c r="A11484" s="38">
        <v>56048</v>
      </c>
      <c r="B11484" s="38" t="s">
        <v>1765</v>
      </c>
      <c r="C11484" s="14" t="s">
        <v>100</v>
      </c>
      <c r="D11484" s="14" t="s">
        <v>84</v>
      </c>
      <c r="E11484" s="15" t="s">
        <v>85</v>
      </c>
      <c r="F11484" s="39">
        <v>5706.9024054973715</v>
      </c>
    </row>
    <row r="11485" spans="1:6" x14ac:dyDescent="0.25">
      <c r="A11485" s="38">
        <v>56049</v>
      </c>
      <c r="B11485" s="38" t="s">
        <v>2062</v>
      </c>
      <c r="C11485" s="14" t="s">
        <v>100</v>
      </c>
      <c r="D11485" s="14" t="s">
        <v>96</v>
      </c>
      <c r="E11485" s="15" t="s">
        <v>85</v>
      </c>
      <c r="F11485" s="39">
        <v>2247.1810677615399</v>
      </c>
    </row>
    <row r="11486" spans="1:6" x14ac:dyDescent="0.25">
      <c r="A11486" s="38">
        <v>56050</v>
      </c>
      <c r="B11486" s="38" t="s">
        <v>1923</v>
      </c>
      <c r="C11486" s="14" t="s">
        <v>100</v>
      </c>
      <c r="D11486" s="14" t="s">
        <v>104</v>
      </c>
      <c r="E11486" s="15" t="s">
        <v>85</v>
      </c>
      <c r="F11486" s="39">
        <v>2137.7317184951662</v>
      </c>
    </row>
    <row r="11487" spans="1:6" x14ac:dyDescent="0.25">
      <c r="A11487" s="38">
        <v>56051</v>
      </c>
      <c r="B11487" s="38" t="s">
        <v>2451</v>
      </c>
      <c r="C11487" s="14" t="s">
        <v>102</v>
      </c>
      <c r="D11487" s="14" t="s">
        <v>104</v>
      </c>
      <c r="E11487" s="15" t="s">
        <v>85</v>
      </c>
      <c r="F11487" s="39">
        <v>9306.7523765178157</v>
      </c>
    </row>
    <row r="11488" spans="1:6" x14ac:dyDescent="0.25">
      <c r="A11488" s="38">
        <v>56052</v>
      </c>
      <c r="B11488" s="38" t="s">
        <v>3409</v>
      </c>
      <c r="C11488" s="14" t="s">
        <v>102</v>
      </c>
      <c r="D11488" s="14" t="s">
        <v>94</v>
      </c>
      <c r="E11488" s="15" t="s">
        <v>85</v>
      </c>
      <c r="F11488" s="39">
        <v>6925.3070120112261</v>
      </c>
    </row>
    <row r="11489" spans="1:6" x14ac:dyDescent="0.25">
      <c r="A11489" s="38">
        <v>56053</v>
      </c>
      <c r="B11489" s="38" t="s">
        <v>2231</v>
      </c>
      <c r="C11489" s="14" t="s">
        <v>102</v>
      </c>
      <c r="D11489" s="14" t="s">
        <v>90</v>
      </c>
      <c r="E11489" s="15" t="s">
        <v>85</v>
      </c>
      <c r="F11489" s="39">
        <v>6806.7915525013441</v>
      </c>
    </row>
    <row r="11490" spans="1:6" x14ac:dyDescent="0.25">
      <c r="A11490" s="38">
        <v>56054</v>
      </c>
      <c r="B11490" s="38" t="s">
        <v>2529</v>
      </c>
      <c r="C11490" s="14" t="s">
        <v>102</v>
      </c>
      <c r="D11490" s="14" t="s">
        <v>96</v>
      </c>
      <c r="E11490" s="15" t="s">
        <v>85</v>
      </c>
      <c r="F11490" s="39">
        <v>5642.6904086007607</v>
      </c>
    </row>
    <row r="11491" spans="1:6" x14ac:dyDescent="0.25">
      <c r="A11491" s="38">
        <v>56055</v>
      </c>
      <c r="B11491" s="38" t="s">
        <v>3462</v>
      </c>
      <c r="C11491" s="14" t="s">
        <v>102</v>
      </c>
      <c r="D11491" s="14" t="s">
        <v>84</v>
      </c>
      <c r="E11491" s="15" t="s">
        <v>85</v>
      </c>
      <c r="F11491" s="39">
        <v>4709.4888858898985</v>
      </c>
    </row>
    <row r="11492" spans="1:6" x14ac:dyDescent="0.25">
      <c r="A11492" s="38">
        <v>56056</v>
      </c>
      <c r="B11492" s="38" t="s">
        <v>1758</v>
      </c>
      <c r="C11492" s="14" t="s">
        <v>102</v>
      </c>
      <c r="D11492" s="14" t="s">
        <v>104</v>
      </c>
      <c r="E11492" s="15" t="s">
        <v>85</v>
      </c>
      <c r="F11492" s="39">
        <v>4108.3615908708744</v>
      </c>
    </row>
    <row r="11493" spans="1:6" x14ac:dyDescent="0.25">
      <c r="A11493" s="38">
        <v>56057</v>
      </c>
      <c r="B11493" s="38" t="s">
        <v>3500</v>
      </c>
      <c r="C11493" s="14" t="s">
        <v>102</v>
      </c>
      <c r="D11493" s="14" t="s">
        <v>84</v>
      </c>
      <c r="E11493" s="15" t="s">
        <v>88</v>
      </c>
      <c r="F11493" s="39">
        <v>3979.0551168819266</v>
      </c>
    </row>
    <row r="11494" spans="1:6" x14ac:dyDescent="0.25">
      <c r="A11494" s="38">
        <v>56058</v>
      </c>
      <c r="B11494" s="38" t="s">
        <v>2184</v>
      </c>
      <c r="C11494" s="14" t="s">
        <v>102</v>
      </c>
      <c r="D11494" s="14" t="s">
        <v>90</v>
      </c>
      <c r="E11494" s="15" t="s">
        <v>85</v>
      </c>
      <c r="F11494" s="39">
        <v>3882.4779364070478</v>
      </c>
    </row>
    <row r="11495" spans="1:6" x14ac:dyDescent="0.25">
      <c r="A11495" s="38">
        <v>56059</v>
      </c>
      <c r="B11495" s="38" t="s">
        <v>875</v>
      </c>
      <c r="C11495" s="14" t="s">
        <v>102</v>
      </c>
      <c r="D11495" s="14" t="s">
        <v>94</v>
      </c>
      <c r="E11495" s="15" t="s">
        <v>85</v>
      </c>
      <c r="F11495" s="39">
        <v>767.87350374183302</v>
      </c>
    </row>
    <row r="11496" spans="1:6" x14ac:dyDescent="0.25">
      <c r="A11496" s="38">
        <v>56060</v>
      </c>
      <c r="B11496" s="38" t="s">
        <v>1144</v>
      </c>
      <c r="C11496" s="14" t="s">
        <v>107</v>
      </c>
      <c r="D11496" s="14" t="s">
        <v>104</v>
      </c>
      <c r="E11496" s="15" t="s">
        <v>88</v>
      </c>
      <c r="F11496" s="39">
        <v>4762.2994563690481</v>
      </c>
    </row>
    <row r="11497" spans="1:6" x14ac:dyDescent="0.25">
      <c r="A11497" s="38">
        <v>56061</v>
      </c>
      <c r="B11497" s="38" t="s">
        <v>3233</v>
      </c>
      <c r="C11497" s="14" t="s">
        <v>107</v>
      </c>
      <c r="D11497" s="14" t="s">
        <v>96</v>
      </c>
      <c r="E11497" s="15" t="s">
        <v>85</v>
      </c>
      <c r="F11497" s="39">
        <v>581.67101605251059</v>
      </c>
    </row>
    <row r="11498" spans="1:6" x14ac:dyDescent="0.25">
      <c r="A11498" s="38">
        <v>56062</v>
      </c>
      <c r="B11498" s="38" t="s">
        <v>640</v>
      </c>
      <c r="C11498" s="14" t="s">
        <v>83</v>
      </c>
      <c r="D11498" s="14" t="s">
        <v>84</v>
      </c>
      <c r="E11498" s="15" t="s">
        <v>85</v>
      </c>
      <c r="F11498" s="39">
        <v>12730.859337973434</v>
      </c>
    </row>
    <row r="11499" spans="1:6" x14ac:dyDescent="0.25">
      <c r="A11499" s="38">
        <v>56063</v>
      </c>
      <c r="B11499" s="38" t="s">
        <v>214</v>
      </c>
      <c r="C11499" s="14" t="s">
        <v>83</v>
      </c>
      <c r="D11499" s="14" t="s">
        <v>96</v>
      </c>
      <c r="E11499" s="15" t="s">
        <v>88</v>
      </c>
      <c r="F11499" s="39">
        <v>3732.3414324775931</v>
      </c>
    </row>
    <row r="11500" spans="1:6" x14ac:dyDescent="0.25">
      <c r="A11500" s="38">
        <v>56064</v>
      </c>
      <c r="B11500" s="38" t="s">
        <v>405</v>
      </c>
      <c r="C11500" s="14" t="s">
        <v>83</v>
      </c>
      <c r="D11500" s="14" t="s">
        <v>96</v>
      </c>
      <c r="E11500" s="15" t="s">
        <v>85</v>
      </c>
      <c r="F11500" s="39">
        <v>3312.101403816223</v>
      </c>
    </row>
    <row r="11501" spans="1:6" x14ac:dyDescent="0.25">
      <c r="A11501" s="38">
        <v>56065</v>
      </c>
      <c r="B11501" s="38" t="s">
        <v>1159</v>
      </c>
      <c r="C11501" s="14" t="s">
        <v>87</v>
      </c>
      <c r="D11501" s="14" t="s">
        <v>94</v>
      </c>
      <c r="E11501" s="15" t="s">
        <v>85</v>
      </c>
      <c r="F11501" s="39">
        <v>8871.3978274012061</v>
      </c>
    </row>
    <row r="11502" spans="1:6" x14ac:dyDescent="0.25">
      <c r="A11502" s="38">
        <v>56066</v>
      </c>
      <c r="B11502" s="38" t="s">
        <v>2007</v>
      </c>
      <c r="C11502" s="14" t="s">
        <v>87</v>
      </c>
      <c r="D11502" s="14" t="s">
        <v>84</v>
      </c>
      <c r="E11502" s="15" t="s">
        <v>85</v>
      </c>
      <c r="F11502" s="39">
        <v>7568.669974192786</v>
      </c>
    </row>
    <row r="11503" spans="1:6" x14ac:dyDescent="0.25">
      <c r="A11503" s="38">
        <v>56067</v>
      </c>
      <c r="B11503" s="38" t="s">
        <v>2715</v>
      </c>
      <c r="C11503" s="14" t="s">
        <v>87</v>
      </c>
      <c r="D11503" s="14" t="s">
        <v>90</v>
      </c>
      <c r="E11503" s="15" t="s">
        <v>85</v>
      </c>
      <c r="F11503" s="39">
        <v>3945.4446788516493</v>
      </c>
    </row>
    <row r="11504" spans="1:6" x14ac:dyDescent="0.25">
      <c r="A11504" s="38">
        <v>56068</v>
      </c>
      <c r="B11504" s="38" t="s">
        <v>548</v>
      </c>
      <c r="C11504" s="14" t="s">
        <v>100</v>
      </c>
      <c r="D11504" s="14" t="s">
        <v>104</v>
      </c>
      <c r="E11504" s="15" t="s">
        <v>88</v>
      </c>
      <c r="F11504" s="39">
        <v>14682.540546394979</v>
      </c>
    </row>
    <row r="11505" spans="1:6" x14ac:dyDescent="0.25">
      <c r="A11505" s="38">
        <v>56069</v>
      </c>
      <c r="B11505" s="38" t="s">
        <v>3562</v>
      </c>
      <c r="C11505" s="14" t="s">
        <v>100</v>
      </c>
      <c r="D11505" s="14" t="s">
        <v>104</v>
      </c>
      <c r="E11505" s="15" t="s">
        <v>88</v>
      </c>
      <c r="F11505" s="39">
        <v>12721.351763958121</v>
      </c>
    </row>
    <row r="11506" spans="1:6" x14ac:dyDescent="0.25">
      <c r="A11506" s="38">
        <v>56070</v>
      </c>
      <c r="B11506" s="38" t="s">
        <v>3472</v>
      </c>
      <c r="C11506" s="14" t="s">
        <v>100</v>
      </c>
      <c r="D11506" s="14" t="s">
        <v>94</v>
      </c>
      <c r="E11506" s="15" t="s">
        <v>88</v>
      </c>
      <c r="F11506" s="39">
        <v>9923.3116333022444</v>
      </c>
    </row>
    <row r="11507" spans="1:6" x14ac:dyDescent="0.25">
      <c r="A11507" s="38">
        <v>56071</v>
      </c>
      <c r="B11507" s="38" t="s">
        <v>1170</v>
      </c>
      <c r="C11507" s="14" t="s">
        <v>100</v>
      </c>
      <c r="D11507" s="14" t="s">
        <v>84</v>
      </c>
      <c r="E11507" s="15" t="s">
        <v>88</v>
      </c>
      <c r="F11507" s="39">
        <v>7362.1768382839455</v>
      </c>
    </row>
    <row r="11508" spans="1:6" x14ac:dyDescent="0.25">
      <c r="A11508" s="38">
        <v>56072</v>
      </c>
      <c r="B11508" s="38" t="s">
        <v>706</v>
      </c>
      <c r="C11508" s="14" t="s">
        <v>100</v>
      </c>
      <c r="D11508" s="14" t="s">
        <v>96</v>
      </c>
      <c r="E11508" s="15" t="s">
        <v>88</v>
      </c>
      <c r="F11508" s="39">
        <v>4771.312611784394</v>
      </c>
    </row>
    <row r="11509" spans="1:6" x14ac:dyDescent="0.25">
      <c r="A11509" s="38">
        <v>56073</v>
      </c>
      <c r="B11509" s="38" t="s">
        <v>3382</v>
      </c>
      <c r="C11509" s="14" t="s">
        <v>100</v>
      </c>
      <c r="D11509" s="14" t="s">
        <v>96</v>
      </c>
      <c r="E11509" s="15" t="s">
        <v>85</v>
      </c>
      <c r="F11509" s="39">
        <v>3890.4939670229223</v>
      </c>
    </row>
    <row r="11510" spans="1:6" x14ac:dyDescent="0.25">
      <c r="A11510" s="38">
        <v>56074</v>
      </c>
      <c r="B11510" s="38" t="s">
        <v>1525</v>
      </c>
      <c r="C11510" s="14" t="s">
        <v>100</v>
      </c>
      <c r="D11510" s="14" t="s">
        <v>94</v>
      </c>
      <c r="E11510" s="15" t="s">
        <v>85</v>
      </c>
      <c r="F11510" s="39">
        <v>1951.9878486990947</v>
      </c>
    </row>
    <row r="11511" spans="1:6" x14ac:dyDescent="0.25">
      <c r="A11511" s="38">
        <v>56075</v>
      </c>
      <c r="B11511" s="38" t="s">
        <v>335</v>
      </c>
      <c r="C11511" s="14" t="s">
        <v>102</v>
      </c>
      <c r="D11511" s="14" t="s">
        <v>104</v>
      </c>
      <c r="E11511" s="15" t="s">
        <v>88</v>
      </c>
      <c r="F11511" s="39">
        <v>11532.127106762304</v>
      </c>
    </row>
    <row r="11512" spans="1:6" x14ac:dyDescent="0.25">
      <c r="A11512" s="38">
        <v>56076</v>
      </c>
      <c r="B11512" s="38" t="s">
        <v>3563</v>
      </c>
      <c r="C11512" s="14" t="s">
        <v>102</v>
      </c>
      <c r="D11512" s="14" t="s">
        <v>94</v>
      </c>
      <c r="E11512" s="15" t="s">
        <v>85</v>
      </c>
      <c r="F11512" s="39">
        <v>8244.7520406869335</v>
      </c>
    </row>
    <row r="11513" spans="1:6" x14ac:dyDescent="0.25">
      <c r="A11513" s="38">
        <v>56077</v>
      </c>
      <c r="B11513" s="38" t="s">
        <v>1846</v>
      </c>
      <c r="C11513" s="14" t="s">
        <v>107</v>
      </c>
      <c r="D11513" s="14" t="s">
        <v>84</v>
      </c>
      <c r="E11513" s="15" t="s">
        <v>85</v>
      </c>
      <c r="F11513" s="39">
        <v>14108.264823875161</v>
      </c>
    </row>
    <row r="11514" spans="1:6" x14ac:dyDescent="0.25">
      <c r="A11514" s="38">
        <v>56078</v>
      </c>
      <c r="B11514" s="38" t="s">
        <v>2916</v>
      </c>
      <c r="C11514" s="14" t="s">
        <v>107</v>
      </c>
      <c r="D11514" s="14" t="s">
        <v>84</v>
      </c>
      <c r="E11514" s="15" t="s">
        <v>88</v>
      </c>
      <c r="F11514" s="39">
        <v>7757.1226390219463</v>
      </c>
    </row>
    <row r="11515" spans="1:6" x14ac:dyDescent="0.25">
      <c r="A11515" s="38">
        <v>56079</v>
      </c>
      <c r="B11515" s="38" t="s">
        <v>1874</v>
      </c>
      <c r="C11515" s="14" t="s">
        <v>107</v>
      </c>
      <c r="D11515" s="14" t="s">
        <v>96</v>
      </c>
      <c r="E11515" s="15" t="s">
        <v>85</v>
      </c>
      <c r="F11515" s="39">
        <v>7496.7845954412887</v>
      </c>
    </row>
    <row r="11516" spans="1:6" x14ac:dyDescent="0.25">
      <c r="A11516" s="38">
        <v>56080</v>
      </c>
      <c r="B11516" s="38" t="s">
        <v>2536</v>
      </c>
      <c r="C11516" s="14" t="s">
        <v>83</v>
      </c>
      <c r="D11516" s="14" t="s">
        <v>96</v>
      </c>
      <c r="E11516" s="15" t="s">
        <v>85</v>
      </c>
      <c r="F11516" s="39">
        <v>7262.4118946543585</v>
      </c>
    </row>
    <row r="11517" spans="1:6" x14ac:dyDescent="0.25">
      <c r="A11517" s="38">
        <v>56081</v>
      </c>
      <c r="B11517" s="38" t="s">
        <v>147</v>
      </c>
      <c r="C11517" s="14" t="s">
        <v>83</v>
      </c>
      <c r="D11517" s="14" t="s">
        <v>104</v>
      </c>
      <c r="E11517" s="15" t="s">
        <v>88</v>
      </c>
      <c r="F11517" s="39">
        <v>6788.4166219554481</v>
      </c>
    </row>
    <row r="11518" spans="1:6" x14ac:dyDescent="0.25">
      <c r="A11518" s="38">
        <v>56082</v>
      </c>
      <c r="B11518" s="38" t="s">
        <v>2705</v>
      </c>
      <c r="C11518" s="14" t="s">
        <v>87</v>
      </c>
      <c r="D11518" s="14" t="s">
        <v>90</v>
      </c>
      <c r="E11518" s="15" t="s">
        <v>88</v>
      </c>
      <c r="F11518" s="39">
        <v>14802.450896829621</v>
      </c>
    </row>
    <row r="11519" spans="1:6" x14ac:dyDescent="0.25">
      <c r="A11519" s="38">
        <v>56083</v>
      </c>
      <c r="B11519" s="38" t="s">
        <v>3516</v>
      </c>
      <c r="C11519" s="14" t="s">
        <v>87</v>
      </c>
      <c r="D11519" s="14" t="s">
        <v>94</v>
      </c>
      <c r="E11519" s="15" t="s">
        <v>85</v>
      </c>
      <c r="F11519" s="39">
        <v>11944.51585152424</v>
      </c>
    </row>
    <row r="11520" spans="1:6" x14ac:dyDescent="0.25">
      <c r="A11520" s="38">
        <v>56084</v>
      </c>
      <c r="B11520" s="38" t="s">
        <v>2478</v>
      </c>
      <c r="C11520" s="14" t="s">
        <v>87</v>
      </c>
      <c r="D11520" s="14" t="s">
        <v>84</v>
      </c>
      <c r="E11520" s="15" t="s">
        <v>88</v>
      </c>
      <c r="F11520" s="39">
        <v>9161.6647901184042</v>
      </c>
    </row>
    <row r="11521" spans="1:6" x14ac:dyDescent="0.25">
      <c r="A11521" s="38">
        <v>56085</v>
      </c>
      <c r="B11521" s="38" t="s">
        <v>1705</v>
      </c>
      <c r="C11521" s="14" t="s">
        <v>87</v>
      </c>
      <c r="D11521" s="14" t="s">
        <v>104</v>
      </c>
      <c r="E11521" s="15" t="s">
        <v>88</v>
      </c>
      <c r="F11521" s="39">
        <v>8455.0423753111372</v>
      </c>
    </row>
    <row r="11522" spans="1:6" x14ac:dyDescent="0.25">
      <c r="A11522" s="38">
        <v>56086</v>
      </c>
      <c r="B11522" s="38" t="s">
        <v>3564</v>
      </c>
      <c r="C11522" s="14" t="s">
        <v>87</v>
      </c>
      <c r="D11522" s="14" t="s">
        <v>104</v>
      </c>
      <c r="E11522" s="15" t="s">
        <v>88</v>
      </c>
      <c r="F11522" s="39">
        <v>5623.7058233120424</v>
      </c>
    </row>
    <row r="11523" spans="1:6" x14ac:dyDescent="0.25">
      <c r="A11523" s="38">
        <v>56087</v>
      </c>
      <c r="B11523" s="38" t="s">
        <v>329</v>
      </c>
      <c r="C11523" s="14" t="s">
        <v>87</v>
      </c>
      <c r="D11523" s="14" t="s">
        <v>94</v>
      </c>
      <c r="E11523" s="15" t="s">
        <v>85</v>
      </c>
      <c r="F11523" s="39">
        <v>3678.9475835327817</v>
      </c>
    </row>
    <row r="11524" spans="1:6" x14ac:dyDescent="0.25">
      <c r="A11524" s="38">
        <v>56088</v>
      </c>
      <c r="B11524" s="38" t="s">
        <v>1406</v>
      </c>
      <c r="C11524" s="14" t="s">
        <v>100</v>
      </c>
      <c r="D11524" s="14" t="s">
        <v>90</v>
      </c>
      <c r="E11524" s="15" t="s">
        <v>85</v>
      </c>
      <c r="F11524" s="39">
        <v>12614.600415007217</v>
      </c>
    </row>
    <row r="11525" spans="1:6" x14ac:dyDescent="0.25">
      <c r="A11525" s="38">
        <v>56089</v>
      </c>
      <c r="B11525" s="38" t="s">
        <v>1244</v>
      </c>
      <c r="C11525" s="14" t="s">
        <v>100</v>
      </c>
      <c r="D11525" s="14" t="s">
        <v>94</v>
      </c>
      <c r="E11525" s="15" t="s">
        <v>85</v>
      </c>
      <c r="F11525" s="39">
        <v>9365.409732787979</v>
      </c>
    </row>
    <row r="11526" spans="1:6" x14ac:dyDescent="0.25">
      <c r="A11526" s="38">
        <v>56090</v>
      </c>
      <c r="B11526" s="38" t="s">
        <v>3075</v>
      </c>
      <c r="C11526" s="14" t="s">
        <v>100</v>
      </c>
      <c r="D11526" s="14" t="s">
        <v>94</v>
      </c>
      <c r="E11526" s="15" t="s">
        <v>85</v>
      </c>
      <c r="F11526" s="39">
        <v>7822.7984605126258</v>
      </c>
    </row>
    <row r="11527" spans="1:6" x14ac:dyDescent="0.25">
      <c r="A11527" s="38">
        <v>56091</v>
      </c>
      <c r="B11527" s="38" t="s">
        <v>1376</v>
      </c>
      <c r="C11527" s="14" t="s">
        <v>100</v>
      </c>
      <c r="D11527" s="14" t="s">
        <v>90</v>
      </c>
      <c r="E11527" s="15" t="s">
        <v>85</v>
      </c>
      <c r="F11527" s="39">
        <v>5565.6434473519148</v>
      </c>
    </row>
    <row r="11528" spans="1:6" x14ac:dyDescent="0.25">
      <c r="A11528" s="38">
        <v>56092</v>
      </c>
      <c r="B11528" s="38" t="s">
        <v>1077</v>
      </c>
      <c r="C11528" s="14" t="s">
        <v>100</v>
      </c>
      <c r="D11528" s="14" t="s">
        <v>84</v>
      </c>
      <c r="E11528" s="15" t="s">
        <v>85</v>
      </c>
      <c r="F11528" s="39">
        <v>2598.8824367108436</v>
      </c>
    </row>
    <row r="11529" spans="1:6" x14ac:dyDescent="0.25">
      <c r="A11529" s="38">
        <v>56093</v>
      </c>
      <c r="B11529" s="38" t="s">
        <v>3097</v>
      </c>
      <c r="C11529" s="14" t="s">
        <v>102</v>
      </c>
      <c r="D11529" s="14" t="s">
        <v>104</v>
      </c>
      <c r="E11529" s="15" t="s">
        <v>85</v>
      </c>
      <c r="F11529" s="39">
        <v>3284.2918601765182</v>
      </c>
    </row>
    <row r="11530" spans="1:6" x14ac:dyDescent="0.25">
      <c r="A11530" s="38">
        <v>56094</v>
      </c>
      <c r="B11530" s="38" t="s">
        <v>2369</v>
      </c>
      <c r="C11530" s="14" t="s">
        <v>107</v>
      </c>
      <c r="D11530" s="14" t="s">
        <v>104</v>
      </c>
      <c r="E11530" s="15" t="s">
        <v>85</v>
      </c>
      <c r="F11530" s="39">
        <v>8574.0596940132473</v>
      </c>
    </row>
    <row r="11531" spans="1:6" x14ac:dyDescent="0.25">
      <c r="A11531" s="38">
        <v>56095</v>
      </c>
      <c r="B11531" s="38" t="s">
        <v>622</v>
      </c>
      <c r="C11531" s="14" t="s">
        <v>107</v>
      </c>
      <c r="D11531" s="14" t="s">
        <v>94</v>
      </c>
      <c r="E11531" s="15" t="s">
        <v>85</v>
      </c>
      <c r="F11531" s="39">
        <v>8051.0161389655559</v>
      </c>
    </row>
    <row r="11532" spans="1:6" x14ac:dyDescent="0.25">
      <c r="A11532" s="38">
        <v>56096</v>
      </c>
      <c r="B11532" s="38" t="s">
        <v>2169</v>
      </c>
      <c r="C11532" s="14" t="s">
        <v>83</v>
      </c>
      <c r="D11532" s="14" t="s">
        <v>96</v>
      </c>
      <c r="E11532" s="15" t="s">
        <v>88</v>
      </c>
      <c r="F11532" s="39">
        <v>13946.059994352612</v>
      </c>
    </row>
    <row r="11533" spans="1:6" x14ac:dyDescent="0.25">
      <c r="A11533" s="38">
        <v>56097</v>
      </c>
      <c r="B11533" s="38" t="s">
        <v>2127</v>
      </c>
      <c r="C11533" s="14" t="s">
        <v>83</v>
      </c>
      <c r="D11533" s="14" t="s">
        <v>104</v>
      </c>
      <c r="E11533" s="15" t="s">
        <v>88</v>
      </c>
      <c r="F11533" s="39">
        <v>9651.8538415442581</v>
      </c>
    </row>
    <row r="11534" spans="1:6" x14ac:dyDescent="0.25">
      <c r="A11534" s="38">
        <v>56098</v>
      </c>
      <c r="B11534" s="38" t="s">
        <v>1644</v>
      </c>
      <c r="C11534" s="14" t="s">
        <v>83</v>
      </c>
      <c r="D11534" s="14" t="s">
        <v>84</v>
      </c>
      <c r="E11534" s="15" t="s">
        <v>85</v>
      </c>
      <c r="F11534" s="39">
        <v>7511.1752657309644</v>
      </c>
    </row>
    <row r="11535" spans="1:6" x14ac:dyDescent="0.25">
      <c r="A11535" s="38">
        <v>56099</v>
      </c>
      <c r="B11535" s="38" t="s">
        <v>936</v>
      </c>
      <c r="C11535" s="14" t="s">
        <v>83</v>
      </c>
      <c r="D11535" s="14" t="s">
        <v>84</v>
      </c>
      <c r="E11535" s="15" t="s">
        <v>88</v>
      </c>
      <c r="F11535" s="39">
        <v>7072.8068184608319</v>
      </c>
    </row>
    <row r="11536" spans="1:6" x14ac:dyDescent="0.25">
      <c r="A11536" s="38">
        <v>56100</v>
      </c>
      <c r="B11536" s="38" t="s">
        <v>538</v>
      </c>
      <c r="C11536" s="14" t="s">
        <v>83</v>
      </c>
      <c r="D11536" s="14" t="s">
        <v>104</v>
      </c>
      <c r="E11536" s="15" t="s">
        <v>85</v>
      </c>
      <c r="F11536" s="39">
        <v>1333.1932456194115</v>
      </c>
    </row>
    <row r="11537" spans="1:6" x14ac:dyDescent="0.25">
      <c r="A11537" s="38">
        <v>56101</v>
      </c>
      <c r="B11537" s="38" t="s">
        <v>2948</v>
      </c>
      <c r="C11537" s="14" t="s">
        <v>87</v>
      </c>
      <c r="D11537" s="14" t="s">
        <v>84</v>
      </c>
      <c r="E11537" s="15" t="s">
        <v>88</v>
      </c>
      <c r="F11537" s="39">
        <v>14435.165636505553</v>
      </c>
    </row>
    <row r="11538" spans="1:6" x14ac:dyDescent="0.25">
      <c r="A11538" s="38">
        <v>56102</v>
      </c>
      <c r="B11538" s="38" t="s">
        <v>2027</v>
      </c>
      <c r="C11538" s="14" t="s">
        <v>87</v>
      </c>
      <c r="D11538" s="14" t="s">
        <v>90</v>
      </c>
      <c r="E11538" s="15" t="s">
        <v>85</v>
      </c>
      <c r="F11538" s="39">
        <v>13754.90764562702</v>
      </c>
    </row>
    <row r="11539" spans="1:6" x14ac:dyDescent="0.25">
      <c r="A11539" s="38">
        <v>56103</v>
      </c>
      <c r="B11539" s="38" t="s">
        <v>2068</v>
      </c>
      <c r="C11539" s="14" t="s">
        <v>87</v>
      </c>
      <c r="D11539" s="14" t="s">
        <v>84</v>
      </c>
      <c r="E11539" s="15" t="s">
        <v>88</v>
      </c>
      <c r="F11539" s="39">
        <v>13692.283449490527</v>
      </c>
    </row>
    <row r="11540" spans="1:6" x14ac:dyDescent="0.25">
      <c r="A11540" s="38">
        <v>56104</v>
      </c>
      <c r="B11540" s="38" t="s">
        <v>2839</v>
      </c>
      <c r="C11540" s="14" t="s">
        <v>87</v>
      </c>
      <c r="D11540" s="14" t="s">
        <v>104</v>
      </c>
      <c r="E11540" s="15" t="s">
        <v>85</v>
      </c>
      <c r="F11540" s="39">
        <v>13347.342413087928</v>
      </c>
    </row>
    <row r="11541" spans="1:6" x14ac:dyDescent="0.25">
      <c r="A11541" s="38">
        <v>56105</v>
      </c>
      <c r="B11541" s="38" t="s">
        <v>1754</v>
      </c>
      <c r="C11541" s="14" t="s">
        <v>87</v>
      </c>
      <c r="D11541" s="14" t="s">
        <v>96</v>
      </c>
      <c r="E11541" s="15" t="s">
        <v>85</v>
      </c>
      <c r="F11541" s="39">
        <v>12951.106552042203</v>
      </c>
    </row>
    <row r="11542" spans="1:6" x14ac:dyDescent="0.25">
      <c r="A11542" s="38">
        <v>56106</v>
      </c>
      <c r="B11542" s="38" t="s">
        <v>2384</v>
      </c>
      <c r="C11542" s="14" t="s">
        <v>87</v>
      </c>
      <c r="D11542" s="14" t="s">
        <v>84</v>
      </c>
      <c r="E11542" s="15" t="s">
        <v>88</v>
      </c>
      <c r="F11542" s="39">
        <v>11719.776760784092</v>
      </c>
    </row>
    <row r="11543" spans="1:6" x14ac:dyDescent="0.25">
      <c r="A11543" s="38">
        <v>56107</v>
      </c>
      <c r="B11543" s="38" t="s">
        <v>458</v>
      </c>
      <c r="C11543" s="14" t="s">
        <v>87</v>
      </c>
      <c r="D11543" s="14" t="s">
        <v>90</v>
      </c>
      <c r="E11543" s="15" t="s">
        <v>88</v>
      </c>
      <c r="F11543" s="39">
        <v>9250.2103043693623</v>
      </c>
    </row>
    <row r="11544" spans="1:6" x14ac:dyDescent="0.25">
      <c r="A11544" s="38">
        <v>56108</v>
      </c>
      <c r="B11544" s="38" t="s">
        <v>1732</v>
      </c>
      <c r="C11544" s="14" t="s">
        <v>100</v>
      </c>
      <c r="D11544" s="14" t="s">
        <v>94</v>
      </c>
      <c r="E11544" s="15" t="s">
        <v>85</v>
      </c>
      <c r="F11544" s="39">
        <v>14243.680186762296</v>
      </c>
    </row>
    <row r="11545" spans="1:6" x14ac:dyDescent="0.25">
      <c r="A11545" s="38">
        <v>56109</v>
      </c>
      <c r="B11545" s="38" t="s">
        <v>3500</v>
      </c>
      <c r="C11545" s="14" t="s">
        <v>100</v>
      </c>
      <c r="D11545" s="14" t="s">
        <v>94</v>
      </c>
      <c r="E11545" s="15" t="s">
        <v>88</v>
      </c>
      <c r="F11545" s="39">
        <v>13565.024239223061</v>
      </c>
    </row>
    <row r="11546" spans="1:6" x14ac:dyDescent="0.25">
      <c r="A11546" s="38">
        <v>56110</v>
      </c>
      <c r="B11546" s="38" t="s">
        <v>3259</v>
      </c>
      <c r="C11546" s="14" t="s">
        <v>100</v>
      </c>
      <c r="D11546" s="14" t="s">
        <v>90</v>
      </c>
      <c r="E11546" s="15" t="s">
        <v>88</v>
      </c>
      <c r="F11546" s="39">
        <v>10686.697307685785</v>
      </c>
    </row>
    <row r="11547" spans="1:6" x14ac:dyDescent="0.25">
      <c r="A11547" s="38">
        <v>56111</v>
      </c>
      <c r="B11547" s="38" t="s">
        <v>2729</v>
      </c>
      <c r="C11547" s="14" t="s">
        <v>100</v>
      </c>
      <c r="D11547" s="14" t="s">
        <v>94</v>
      </c>
      <c r="E11547" s="15" t="s">
        <v>85</v>
      </c>
      <c r="F11547" s="39">
        <v>10477.312771900393</v>
      </c>
    </row>
    <row r="11548" spans="1:6" x14ac:dyDescent="0.25">
      <c r="A11548" s="38">
        <v>56112</v>
      </c>
      <c r="B11548" s="38" t="s">
        <v>1870</v>
      </c>
      <c r="C11548" s="14" t="s">
        <v>100</v>
      </c>
      <c r="D11548" s="14" t="s">
        <v>84</v>
      </c>
      <c r="E11548" s="15" t="s">
        <v>88</v>
      </c>
      <c r="F11548" s="39">
        <v>10074.239995992471</v>
      </c>
    </row>
    <row r="11549" spans="1:6" x14ac:dyDescent="0.25">
      <c r="A11549" s="38">
        <v>56113</v>
      </c>
      <c r="B11549" s="38" t="s">
        <v>150</v>
      </c>
      <c r="C11549" s="14" t="s">
        <v>100</v>
      </c>
      <c r="D11549" s="14" t="s">
        <v>104</v>
      </c>
      <c r="E11549" s="15" t="s">
        <v>88</v>
      </c>
      <c r="F11549" s="39">
        <v>8294.9117827866339</v>
      </c>
    </row>
    <row r="11550" spans="1:6" x14ac:dyDescent="0.25">
      <c r="A11550" s="38">
        <v>56114</v>
      </c>
      <c r="B11550" s="38" t="s">
        <v>2730</v>
      </c>
      <c r="C11550" s="14" t="s">
        <v>100</v>
      </c>
      <c r="D11550" s="14" t="s">
        <v>84</v>
      </c>
      <c r="E11550" s="15" t="s">
        <v>88</v>
      </c>
      <c r="F11550" s="39">
        <v>7952.0520944283144</v>
      </c>
    </row>
    <row r="11551" spans="1:6" x14ac:dyDescent="0.25">
      <c r="A11551" s="38">
        <v>56115</v>
      </c>
      <c r="B11551" s="38" t="s">
        <v>723</v>
      </c>
      <c r="C11551" s="14" t="s">
        <v>100</v>
      </c>
      <c r="D11551" s="14" t="s">
        <v>96</v>
      </c>
      <c r="E11551" s="15" t="s">
        <v>88</v>
      </c>
      <c r="F11551" s="39">
        <v>7044.9143354604084</v>
      </c>
    </row>
    <row r="11552" spans="1:6" x14ac:dyDescent="0.25">
      <c r="A11552" s="38">
        <v>56116</v>
      </c>
      <c r="B11552" s="38" t="s">
        <v>854</v>
      </c>
      <c r="C11552" s="14" t="s">
        <v>100</v>
      </c>
      <c r="D11552" s="14" t="s">
        <v>94</v>
      </c>
      <c r="E11552" s="15" t="s">
        <v>85</v>
      </c>
      <c r="F11552" s="39">
        <v>5773.638598550604</v>
      </c>
    </row>
    <row r="11553" spans="1:6" x14ac:dyDescent="0.25">
      <c r="A11553" s="38">
        <v>56117</v>
      </c>
      <c r="B11553" s="38" t="s">
        <v>2178</v>
      </c>
      <c r="C11553" s="14" t="s">
        <v>100</v>
      </c>
      <c r="D11553" s="14" t="s">
        <v>94</v>
      </c>
      <c r="E11553" s="15" t="s">
        <v>85</v>
      </c>
      <c r="F11553" s="39">
        <v>3208.7973875092525</v>
      </c>
    </row>
    <row r="11554" spans="1:6" x14ac:dyDescent="0.25">
      <c r="A11554" s="38">
        <v>56118</v>
      </c>
      <c r="B11554" s="38" t="s">
        <v>2315</v>
      </c>
      <c r="C11554" s="14" t="s">
        <v>102</v>
      </c>
      <c r="D11554" s="14" t="s">
        <v>90</v>
      </c>
      <c r="E11554" s="15" t="s">
        <v>88</v>
      </c>
      <c r="F11554" s="39">
        <v>14446.994068853804</v>
      </c>
    </row>
    <row r="11555" spans="1:6" x14ac:dyDescent="0.25">
      <c r="A11555" s="38">
        <v>56119</v>
      </c>
      <c r="B11555" s="38" t="s">
        <v>1818</v>
      </c>
      <c r="C11555" s="14" t="s">
        <v>102</v>
      </c>
      <c r="D11555" s="14" t="s">
        <v>84</v>
      </c>
      <c r="E11555" s="15" t="s">
        <v>85</v>
      </c>
      <c r="F11555" s="39">
        <v>6906.8025382260294</v>
      </c>
    </row>
    <row r="11556" spans="1:6" x14ac:dyDescent="0.25">
      <c r="A11556" s="38">
        <v>56120</v>
      </c>
      <c r="B11556" s="38" t="s">
        <v>1772</v>
      </c>
      <c r="C11556" s="14" t="s">
        <v>102</v>
      </c>
      <c r="D11556" s="14" t="s">
        <v>94</v>
      </c>
      <c r="E11556" s="15" t="s">
        <v>88</v>
      </c>
      <c r="F11556" s="39">
        <v>5607.6632364052011</v>
      </c>
    </row>
    <row r="11557" spans="1:6" x14ac:dyDescent="0.25">
      <c r="A11557" s="38">
        <v>56121</v>
      </c>
      <c r="B11557" s="38" t="s">
        <v>1665</v>
      </c>
      <c r="C11557" s="14" t="s">
        <v>102</v>
      </c>
      <c r="D11557" s="14" t="s">
        <v>104</v>
      </c>
      <c r="E11557" s="15" t="s">
        <v>88</v>
      </c>
      <c r="F11557" s="39">
        <v>2833.2213039987505</v>
      </c>
    </row>
    <row r="11558" spans="1:6" x14ac:dyDescent="0.25">
      <c r="A11558" s="38">
        <v>56122</v>
      </c>
      <c r="B11558" s="38" t="s">
        <v>3036</v>
      </c>
      <c r="C11558" s="14" t="s">
        <v>107</v>
      </c>
      <c r="D11558" s="14" t="s">
        <v>94</v>
      </c>
      <c r="E11558" s="15" t="s">
        <v>85</v>
      </c>
      <c r="F11558" s="39">
        <v>14156.124993755257</v>
      </c>
    </row>
    <row r="11559" spans="1:6" x14ac:dyDescent="0.25">
      <c r="A11559" s="38">
        <v>56123</v>
      </c>
      <c r="B11559" s="38" t="s">
        <v>1441</v>
      </c>
      <c r="C11559" s="14" t="s">
        <v>107</v>
      </c>
      <c r="D11559" s="14" t="s">
        <v>96</v>
      </c>
      <c r="E11559" s="15" t="s">
        <v>85</v>
      </c>
      <c r="F11559" s="39">
        <v>6231.2597806433641</v>
      </c>
    </row>
    <row r="11560" spans="1:6" x14ac:dyDescent="0.25">
      <c r="A11560" s="38">
        <v>56124</v>
      </c>
      <c r="B11560" s="38" t="s">
        <v>578</v>
      </c>
      <c r="C11560" s="14" t="s">
        <v>83</v>
      </c>
      <c r="D11560" s="14" t="s">
        <v>96</v>
      </c>
      <c r="E11560" s="15" t="s">
        <v>88</v>
      </c>
      <c r="F11560" s="39">
        <v>13678.672689879962</v>
      </c>
    </row>
    <row r="11561" spans="1:6" x14ac:dyDescent="0.25">
      <c r="A11561" s="38">
        <v>56125</v>
      </c>
      <c r="B11561" s="38" t="s">
        <v>1838</v>
      </c>
      <c r="C11561" s="14" t="s">
        <v>83</v>
      </c>
      <c r="D11561" s="14" t="s">
        <v>104</v>
      </c>
      <c r="E11561" s="15" t="s">
        <v>88</v>
      </c>
      <c r="F11561" s="39">
        <v>5276.2745354832205</v>
      </c>
    </row>
    <row r="11562" spans="1:6" x14ac:dyDescent="0.25">
      <c r="A11562" s="38">
        <v>56126</v>
      </c>
      <c r="B11562" s="38" t="s">
        <v>1864</v>
      </c>
      <c r="C11562" s="14" t="s">
        <v>83</v>
      </c>
      <c r="D11562" s="14" t="s">
        <v>90</v>
      </c>
      <c r="E11562" s="15" t="s">
        <v>85</v>
      </c>
      <c r="F11562" s="39">
        <v>3094.5042792590984</v>
      </c>
    </row>
    <row r="11563" spans="1:6" x14ac:dyDescent="0.25">
      <c r="A11563" s="38">
        <v>56127</v>
      </c>
      <c r="B11563" s="38" t="s">
        <v>3506</v>
      </c>
      <c r="C11563" s="14" t="s">
        <v>87</v>
      </c>
      <c r="D11563" s="14" t="s">
        <v>90</v>
      </c>
      <c r="E11563" s="15" t="s">
        <v>85</v>
      </c>
      <c r="F11563" s="39">
        <v>14557.740568305839</v>
      </c>
    </row>
    <row r="11564" spans="1:6" x14ac:dyDescent="0.25">
      <c r="A11564" s="38">
        <v>56128</v>
      </c>
      <c r="B11564" s="38" t="s">
        <v>2179</v>
      </c>
      <c r="C11564" s="14" t="s">
        <v>87</v>
      </c>
      <c r="D11564" s="14" t="s">
        <v>104</v>
      </c>
      <c r="E11564" s="15" t="s">
        <v>88</v>
      </c>
      <c r="F11564" s="39">
        <v>11295.204454682165</v>
      </c>
    </row>
    <row r="11565" spans="1:6" x14ac:dyDescent="0.25">
      <c r="A11565" s="38">
        <v>56129</v>
      </c>
      <c r="B11565" s="38" t="s">
        <v>984</v>
      </c>
      <c r="C11565" s="14" t="s">
        <v>87</v>
      </c>
      <c r="D11565" s="14" t="s">
        <v>94</v>
      </c>
      <c r="E11565" s="15" t="s">
        <v>85</v>
      </c>
      <c r="F11565" s="39">
        <v>11013.594074231682</v>
      </c>
    </row>
    <row r="11566" spans="1:6" x14ac:dyDescent="0.25">
      <c r="A11566" s="38">
        <v>56130</v>
      </c>
      <c r="B11566" s="38" t="s">
        <v>458</v>
      </c>
      <c r="C11566" s="14" t="s">
        <v>100</v>
      </c>
      <c r="D11566" s="14" t="s">
        <v>90</v>
      </c>
      <c r="E11566" s="15" t="s">
        <v>88</v>
      </c>
      <c r="F11566" s="39">
        <v>10053.322905155934</v>
      </c>
    </row>
    <row r="11567" spans="1:6" x14ac:dyDescent="0.25">
      <c r="A11567" s="38">
        <v>56131</v>
      </c>
      <c r="B11567" s="38" t="s">
        <v>554</v>
      </c>
      <c r="C11567" s="14" t="s">
        <v>100</v>
      </c>
      <c r="D11567" s="14" t="s">
        <v>90</v>
      </c>
      <c r="E11567" s="15" t="s">
        <v>85</v>
      </c>
      <c r="F11567" s="39">
        <v>8685.1931709790497</v>
      </c>
    </row>
    <row r="11568" spans="1:6" x14ac:dyDescent="0.25">
      <c r="A11568" s="38">
        <v>56132</v>
      </c>
      <c r="B11568" s="38" t="s">
        <v>3066</v>
      </c>
      <c r="C11568" s="14" t="s">
        <v>100</v>
      </c>
      <c r="D11568" s="14" t="s">
        <v>90</v>
      </c>
      <c r="E11568" s="15" t="s">
        <v>85</v>
      </c>
      <c r="F11568" s="39">
        <v>7658.7068904035305</v>
      </c>
    </row>
    <row r="11569" spans="1:6" x14ac:dyDescent="0.25">
      <c r="A11569" s="38">
        <v>56133</v>
      </c>
      <c r="B11569" s="38" t="s">
        <v>2077</v>
      </c>
      <c r="C11569" s="14" t="s">
        <v>100</v>
      </c>
      <c r="D11569" s="14" t="s">
        <v>90</v>
      </c>
      <c r="E11569" s="15" t="s">
        <v>85</v>
      </c>
      <c r="F11569" s="39">
        <v>5902.3875289418474</v>
      </c>
    </row>
    <row r="11570" spans="1:6" x14ac:dyDescent="0.25">
      <c r="A11570" s="38">
        <v>56134</v>
      </c>
      <c r="B11570" s="38" t="s">
        <v>330</v>
      </c>
      <c r="C11570" s="14" t="s">
        <v>102</v>
      </c>
      <c r="D11570" s="14" t="s">
        <v>104</v>
      </c>
      <c r="E11570" s="15" t="s">
        <v>85</v>
      </c>
      <c r="F11570" s="39">
        <v>14421.625408740721</v>
      </c>
    </row>
    <row r="11571" spans="1:6" x14ac:dyDescent="0.25">
      <c r="A11571" s="38">
        <v>56135</v>
      </c>
      <c r="B11571" s="38" t="s">
        <v>2387</v>
      </c>
      <c r="C11571" s="14" t="s">
        <v>102</v>
      </c>
      <c r="D11571" s="14" t="s">
        <v>104</v>
      </c>
      <c r="E11571" s="15" t="s">
        <v>85</v>
      </c>
      <c r="F11571" s="39">
        <v>13789.942374328031</v>
      </c>
    </row>
    <row r="11572" spans="1:6" x14ac:dyDescent="0.25">
      <c r="A11572" s="38">
        <v>56136</v>
      </c>
      <c r="B11572" s="38" t="s">
        <v>3174</v>
      </c>
      <c r="C11572" s="14" t="s">
        <v>102</v>
      </c>
      <c r="D11572" s="14" t="s">
        <v>94</v>
      </c>
      <c r="E11572" s="15" t="s">
        <v>85</v>
      </c>
      <c r="F11572" s="39">
        <v>11860.844775644238</v>
      </c>
    </row>
    <row r="11573" spans="1:6" x14ac:dyDescent="0.25">
      <c r="A11573" s="38">
        <v>56137</v>
      </c>
      <c r="B11573" s="38" t="s">
        <v>2808</v>
      </c>
      <c r="C11573" s="14" t="s">
        <v>102</v>
      </c>
      <c r="D11573" s="14" t="s">
        <v>104</v>
      </c>
      <c r="E11573" s="15" t="s">
        <v>85</v>
      </c>
      <c r="F11573" s="39">
        <v>9205.1669221064003</v>
      </c>
    </row>
    <row r="11574" spans="1:6" x14ac:dyDescent="0.25">
      <c r="A11574" s="38">
        <v>56138</v>
      </c>
      <c r="B11574" s="38" t="s">
        <v>1924</v>
      </c>
      <c r="C11574" s="14" t="s">
        <v>102</v>
      </c>
      <c r="D11574" s="14" t="s">
        <v>96</v>
      </c>
      <c r="E11574" s="15" t="s">
        <v>88</v>
      </c>
      <c r="F11574" s="39">
        <v>6307.5403015307311</v>
      </c>
    </row>
    <row r="11575" spans="1:6" x14ac:dyDescent="0.25">
      <c r="A11575" s="38">
        <v>56139</v>
      </c>
      <c r="B11575" s="38" t="s">
        <v>1790</v>
      </c>
      <c r="C11575" s="14" t="s">
        <v>107</v>
      </c>
      <c r="D11575" s="14" t="s">
        <v>104</v>
      </c>
      <c r="E11575" s="15" t="s">
        <v>85</v>
      </c>
      <c r="F11575" s="39">
        <v>14522.73677984644</v>
      </c>
    </row>
    <row r="11576" spans="1:6" x14ac:dyDescent="0.25">
      <c r="A11576" s="38">
        <v>56140</v>
      </c>
      <c r="B11576" s="38" t="s">
        <v>1635</v>
      </c>
      <c r="C11576" s="14" t="s">
        <v>107</v>
      </c>
      <c r="D11576" s="14" t="s">
        <v>104</v>
      </c>
      <c r="E11576" s="15" t="s">
        <v>85</v>
      </c>
      <c r="F11576" s="39">
        <v>8180.1197287883479</v>
      </c>
    </row>
    <row r="11577" spans="1:6" x14ac:dyDescent="0.25">
      <c r="A11577" s="38">
        <v>56141</v>
      </c>
      <c r="B11577" s="38" t="s">
        <v>1870</v>
      </c>
      <c r="C11577" s="14" t="s">
        <v>107</v>
      </c>
      <c r="D11577" s="14" t="s">
        <v>84</v>
      </c>
      <c r="E11577" s="15" t="s">
        <v>88</v>
      </c>
      <c r="F11577" s="39">
        <v>5204.252358368055</v>
      </c>
    </row>
    <row r="11578" spans="1:6" x14ac:dyDescent="0.25">
      <c r="A11578" s="38">
        <v>56142</v>
      </c>
      <c r="B11578" s="38" t="s">
        <v>1135</v>
      </c>
      <c r="C11578" s="14" t="s">
        <v>107</v>
      </c>
      <c r="D11578" s="14" t="s">
        <v>96</v>
      </c>
      <c r="E11578" s="15" t="s">
        <v>88</v>
      </c>
      <c r="F11578" s="39">
        <v>5059.5530583510254</v>
      </c>
    </row>
    <row r="11579" spans="1:6" x14ac:dyDescent="0.25">
      <c r="A11579" s="38">
        <v>56143</v>
      </c>
      <c r="B11579" s="38" t="s">
        <v>2069</v>
      </c>
      <c r="C11579" s="14" t="s">
        <v>107</v>
      </c>
      <c r="D11579" s="14" t="s">
        <v>94</v>
      </c>
      <c r="E11579" s="15" t="s">
        <v>88</v>
      </c>
      <c r="F11579" s="39">
        <v>2731.5487455997786</v>
      </c>
    </row>
    <row r="11580" spans="1:6" x14ac:dyDescent="0.25">
      <c r="A11580" s="38">
        <v>56144</v>
      </c>
      <c r="B11580" s="38" t="s">
        <v>529</v>
      </c>
      <c r="C11580" s="14" t="s">
        <v>83</v>
      </c>
      <c r="D11580" s="14" t="s">
        <v>84</v>
      </c>
      <c r="E11580" s="15" t="s">
        <v>85</v>
      </c>
      <c r="F11580" s="39">
        <v>13833.363289912795</v>
      </c>
    </row>
    <row r="11581" spans="1:6" x14ac:dyDescent="0.25">
      <c r="A11581" s="38">
        <v>56145</v>
      </c>
      <c r="B11581" s="38" t="s">
        <v>2309</v>
      </c>
      <c r="C11581" s="14" t="s">
        <v>83</v>
      </c>
      <c r="D11581" s="14" t="s">
        <v>90</v>
      </c>
      <c r="E11581" s="15" t="s">
        <v>88</v>
      </c>
      <c r="F11581" s="39">
        <v>4228.6935562675581</v>
      </c>
    </row>
    <row r="11582" spans="1:6" x14ac:dyDescent="0.25">
      <c r="A11582" s="38">
        <v>56146</v>
      </c>
      <c r="B11582" s="38" t="s">
        <v>979</v>
      </c>
      <c r="C11582" s="14" t="s">
        <v>83</v>
      </c>
      <c r="D11582" s="14" t="s">
        <v>90</v>
      </c>
      <c r="E11582" s="15" t="s">
        <v>85</v>
      </c>
      <c r="F11582" s="39">
        <v>1987.9408526939615</v>
      </c>
    </row>
    <row r="11583" spans="1:6" x14ac:dyDescent="0.25">
      <c r="A11583" s="38">
        <v>56147</v>
      </c>
      <c r="B11583" s="38" t="s">
        <v>2857</v>
      </c>
      <c r="C11583" s="14" t="s">
        <v>83</v>
      </c>
      <c r="D11583" s="14" t="s">
        <v>84</v>
      </c>
      <c r="E11583" s="15" t="s">
        <v>88</v>
      </c>
      <c r="F11583" s="39">
        <v>812.06642200957037</v>
      </c>
    </row>
    <row r="11584" spans="1:6" x14ac:dyDescent="0.25">
      <c r="A11584" s="38">
        <v>56148</v>
      </c>
      <c r="B11584" s="38" t="s">
        <v>2438</v>
      </c>
      <c r="C11584" s="14" t="s">
        <v>87</v>
      </c>
      <c r="D11584" s="14" t="s">
        <v>90</v>
      </c>
      <c r="E11584" s="15" t="s">
        <v>85</v>
      </c>
      <c r="F11584" s="39">
        <v>12428.146031356293</v>
      </c>
    </row>
    <row r="11585" spans="1:6" x14ac:dyDescent="0.25">
      <c r="A11585" s="38">
        <v>56149</v>
      </c>
      <c r="B11585" s="38" t="s">
        <v>153</v>
      </c>
      <c r="C11585" s="14" t="s">
        <v>87</v>
      </c>
      <c r="D11585" s="14" t="s">
        <v>104</v>
      </c>
      <c r="E11585" s="15" t="s">
        <v>88</v>
      </c>
      <c r="F11585" s="39">
        <v>9130.3918124599204</v>
      </c>
    </row>
    <row r="11586" spans="1:6" x14ac:dyDescent="0.25">
      <c r="A11586" s="38">
        <v>56150</v>
      </c>
      <c r="B11586" s="38" t="s">
        <v>1552</v>
      </c>
      <c r="C11586" s="14" t="s">
        <v>87</v>
      </c>
      <c r="D11586" s="14" t="s">
        <v>84</v>
      </c>
      <c r="E11586" s="15" t="s">
        <v>88</v>
      </c>
      <c r="F11586" s="39">
        <v>4114.4069516165</v>
      </c>
    </row>
    <row r="11587" spans="1:6" x14ac:dyDescent="0.25">
      <c r="A11587" s="38">
        <v>56151</v>
      </c>
      <c r="B11587" s="38" t="s">
        <v>1530</v>
      </c>
      <c r="C11587" s="14" t="s">
        <v>100</v>
      </c>
      <c r="D11587" s="14" t="s">
        <v>104</v>
      </c>
      <c r="E11587" s="15" t="s">
        <v>85</v>
      </c>
      <c r="F11587" s="39">
        <v>14399.870506617121</v>
      </c>
    </row>
    <row r="11588" spans="1:6" x14ac:dyDescent="0.25">
      <c r="A11588" s="38">
        <v>56152</v>
      </c>
      <c r="B11588" s="38" t="s">
        <v>3565</v>
      </c>
      <c r="C11588" s="14" t="s">
        <v>100</v>
      </c>
      <c r="D11588" s="14" t="s">
        <v>84</v>
      </c>
      <c r="E11588" s="15" t="s">
        <v>88</v>
      </c>
      <c r="F11588" s="39">
        <v>12240.528796179136</v>
      </c>
    </row>
    <row r="11589" spans="1:6" x14ac:dyDescent="0.25">
      <c r="A11589" s="38">
        <v>56153</v>
      </c>
      <c r="B11589" s="38" t="s">
        <v>1899</v>
      </c>
      <c r="C11589" s="14" t="s">
        <v>100</v>
      </c>
      <c r="D11589" s="14" t="s">
        <v>90</v>
      </c>
      <c r="E11589" s="15" t="s">
        <v>88</v>
      </c>
      <c r="F11589" s="39">
        <v>10159.066919219318</v>
      </c>
    </row>
    <row r="11590" spans="1:6" x14ac:dyDescent="0.25">
      <c r="A11590" s="38">
        <v>56154</v>
      </c>
      <c r="B11590" s="38" t="s">
        <v>2670</v>
      </c>
      <c r="C11590" s="14" t="s">
        <v>100</v>
      </c>
      <c r="D11590" s="14" t="s">
        <v>104</v>
      </c>
      <c r="E11590" s="15" t="s">
        <v>88</v>
      </c>
      <c r="F11590" s="39">
        <v>5187.4323943288136</v>
      </c>
    </row>
    <row r="11591" spans="1:6" x14ac:dyDescent="0.25">
      <c r="A11591" s="38">
        <v>56155</v>
      </c>
      <c r="B11591" s="38" t="s">
        <v>3566</v>
      </c>
      <c r="C11591" s="14" t="s">
        <v>100</v>
      </c>
      <c r="D11591" s="14" t="s">
        <v>90</v>
      </c>
      <c r="E11591" s="15" t="s">
        <v>85</v>
      </c>
      <c r="F11591" s="39">
        <v>2002.3311526946043</v>
      </c>
    </row>
    <row r="11592" spans="1:6" x14ac:dyDescent="0.25">
      <c r="A11592" s="38">
        <v>56156</v>
      </c>
      <c r="B11592" s="38" t="s">
        <v>1502</v>
      </c>
      <c r="C11592" s="14" t="s">
        <v>100</v>
      </c>
      <c r="D11592" s="14" t="s">
        <v>84</v>
      </c>
      <c r="E11592" s="15" t="s">
        <v>85</v>
      </c>
      <c r="F11592" s="39">
        <v>1941.4959964196964</v>
      </c>
    </row>
    <row r="11593" spans="1:6" x14ac:dyDescent="0.25">
      <c r="A11593" s="38">
        <v>56157</v>
      </c>
      <c r="B11593" s="38" t="s">
        <v>3567</v>
      </c>
      <c r="C11593" s="14" t="s">
        <v>102</v>
      </c>
      <c r="D11593" s="14" t="s">
        <v>94</v>
      </c>
      <c r="E11593" s="15" t="s">
        <v>85</v>
      </c>
      <c r="F11593" s="39">
        <v>13397.728980544094</v>
      </c>
    </row>
    <row r="11594" spans="1:6" x14ac:dyDescent="0.25">
      <c r="A11594" s="38">
        <v>56158</v>
      </c>
      <c r="B11594" s="38" t="s">
        <v>1390</v>
      </c>
      <c r="C11594" s="14" t="s">
        <v>102</v>
      </c>
      <c r="D11594" s="14" t="s">
        <v>94</v>
      </c>
      <c r="E11594" s="15" t="s">
        <v>85</v>
      </c>
      <c r="F11594" s="39">
        <v>11711.012663236825</v>
      </c>
    </row>
    <row r="11595" spans="1:6" x14ac:dyDescent="0.25">
      <c r="A11595" s="38">
        <v>56159</v>
      </c>
      <c r="B11595" s="38" t="s">
        <v>789</v>
      </c>
      <c r="C11595" s="14" t="s">
        <v>102</v>
      </c>
      <c r="D11595" s="14" t="s">
        <v>104</v>
      </c>
      <c r="E11595" s="15" t="s">
        <v>88</v>
      </c>
      <c r="F11595" s="39">
        <v>10032.783613488698</v>
      </c>
    </row>
    <row r="11596" spans="1:6" x14ac:dyDescent="0.25">
      <c r="A11596" s="38">
        <v>56160</v>
      </c>
      <c r="B11596" s="38" t="s">
        <v>537</v>
      </c>
      <c r="C11596" s="14" t="s">
        <v>102</v>
      </c>
      <c r="D11596" s="14" t="s">
        <v>104</v>
      </c>
      <c r="E11596" s="15" t="s">
        <v>88</v>
      </c>
      <c r="F11596" s="39">
        <v>9479.892157779037</v>
      </c>
    </row>
    <row r="11597" spans="1:6" x14ac:dyDescent="0.25">
      <c r="A11597" s="38">
        <v>56161</v>
      </c>
      <c r="B11597" s="38" t="s">
        <v>2662</v>
      </c>
      <c r="C11597" s="14" t="s">
        <v>102</v>
      </c>
      <c r="D11597" s="14" t="s">
        <v>104</v>
      </c>
      <c r="E11597" s="15" t="s">
        <v>85</v>
      </c>
      <c r="F11597" s="39">
        <v>9224.8197513912837</v>
      </c>
    </row>
    <row r="11598" spans="1:6" x14ac:dyDescent="0.25">
      <c r="A11598" s="38">
        <v>56162</v>
      </c>
      <c r="B11598" s="38" t="s">
        <v>137</v>
      </c>
      <c r="C11598" s="14" t="s">
        <v>102</v>
      </c>
      <c r="D11598" s="14" t="s">
        <v>84</v>
      </c>
      <c r="E11598" s="15" t="s">
        <v>85</v>
      </c>
      <c r="F11598" s="39">
        <v>6520.9440247808498</v>
      </c>
    </row>
    <row r="11599" spans="1:6" x14ac:dyDescent="0.25">
      <c r="A11599" s="38">
        <v>56163</v>
      </c>
      <c r="B11599" s="38" t="s">
        <v>599</v>
      </c>
      <c r="C11599" s="14" t="s">
        <v>102</v>
      </c>
      <c r="D11599" s="14" t="s">
        <v>90</v>
      </c>
      <c r="E11599" s="15" t="s">
        <v>85</v>
      </c>
      <c r="F11599" s="39">
        <v>3754.3287153153856</v>
      </c>
    </row>
    <row r="11600" spans="1:6" x14ac:dyDescent="0.25">
      <c r="A11600" s="38">
        <v>56164</v>
      </c>
      <c r="B11600" s="38" t="s">
        <v>952</v>
      </c>
      <c r="C11600" s="14" t="s">
        <v>102</v>
      </c>
      <c r="D11600" s="14" t="s">
        <v>104</v>
      </c>
      <c r="E11600" s="15" t="s">
        <v>88</v>
      </c>
      <c r="F11600" s="39">
        <v>2965.9677047174414</v>
      </c>
    </row>
    <row r="11601" spans="1:6" x14ac:dyDescent="0.25">
      <c r="A11601" s="38">
        <v>56165</v>
      </c>
      <c r="B11601" s="38" t="s">
        <v>2889</v>
      </c>
      <c r="C11601" s="14" t="s">
        <v>107</v>
      </c>
      <c r="D11601" s="14" t="s">
        <v>94</v>
      </c>
      <c r="E11601" s="15" t="s">
        <v>88</v>
      </c>
      <c r="F11601" s="39">
        <v>6808.9611885954791</v>
      </c>
    </row>
    <row r="11602" spans="1:6" x14ac:dyDescent="0.25">
      <c r="A11602" s="38">
        <v>56166</v>
      </c>
      <c r="B11602" s="38" t="s">
        <v>1263</v>
      </c>
      <c r="C11602" s="14" t="s">
        <v>107</v>
      </c>
      <c r="D11602" s="14" t="s">
        <v>90</v>
      </c>
      <c r="E11602" s="15" t="s">
        <v>88</v>
      </c>
      <c r="F11602" s="39">
        <v>4169.2432247092438</v>
      </c>
    </row>
    <row r="11603" spans="1:6" x14ac:dyDescent="0.25">
      <c r="A11603" s="38">
        <v>56167</v>
      </c>
      <c r="B11603" s="38" t="s">
        <v>3568</v>
      </c>
      <c r="C11603" s="14" t="s">
        <v>107</v>
      </c>
      <c r="D11603" s="14" t="s">
        <v>94</v>
      </c>
      <c r="E11603" s="15" t="s">
        <v>88</v>
      </c>
      <c r="F11603" s="39">
        <v>898.08517586766436</v>
      </c>
    </row>
    <row r="11604" spans="1:6" x14ac:dyDescent="0.25">
      <c r="A11604" s="38">
        <v>56168</v>
      </c>
      <c r="B11604" s="38" t="s">
        <v>2000</v>
      </c>
      <c r="C11604" s="14" t="s">
        <v>83</v>
      </c>
      <c r="D11604" s="14" t="s">
        <v>90</v>
      </c>
      <c r="E11604" s="15" t="s">
        <v>88</v>
      </c>
      <c r="F11604" s="39">
        <v>13567.910735727593</v>
      </c>
    </row>
    <row r="11605" spans="1:6" x14ac:dyDescent="0.25">
      <c r="A11605" s="38">
        <v>56169</v>
      </c>
      <c r="B11605" s="38" t="s">
        <v>496</v>
      </c>
      <c r="C11605" s="14" t="s">
        <v>83</v>
      </c>
      <c r="D11605" s="14" t="s">
        <v>90</v>
      </c>
      <c r="E11605" s="15" t="s">
        <v>88</v>
      </c>
      <c r="F11605" s="39">
        <v>11926.943885227189</v>
      </c>
    </row>
    <row r="11606" spans="1:6" x14ac:dyDescent="0.25">
      <c r="A11606" s="38">
        <v>56170</v>
      </c>
      <c r="B11606" s="38" t="s">
        <v>2150</v>
      </c>
      <c r="C11606" s="14" t="s">
        <v>83</v>
      </c>
      <c r="D11606" s="14" t="s">
        <v>84</v>
      </c>
      <c r="E11606" s="15" t="s">
        <v>88</v>
      </c>
      <c r="F11606" s="39">
        <v>10381.151653188423</v>
      </c>
    </row>
    <row r="11607" spans="1:6" x14ac:dyDescent="0.25">
      <c r="A11607" s="38">
        <v>56171</v>
      </c>
      <c r="B11607" s="38" t="s">
        <v>1314</v>
      </c>
      <c r="C11607" s="14" t="s">
        <v>83</v>
      </c>
      <c r="D11607" s="14" t="s">
        <v>90</v>
      </c>
      <c r="E11607" s="15" t="s">
        <v>88</v>
      </c>
      <c r="F11607" s="39">
        <v>1422.0632518578402</v>
      </c>
    </row>
    <row r="11608" spans="1:6" x14ac:dyDescent="0.25">
      <c r="A11608" s="38">
        <v>56172</v>
      </c>
      <c r="B11608" s="38" t="s">
        <v>929</v>
      </c>
      <c r="C11608" s="14" t="s">
        <v>87</v>
      </c>
      <c r="D11608" s="14" t="s">
        <v>90</v>
      </c>
      <c r="E11608" s="15" t="s">
        <v>85</v>
      </c>
      <c r="F11608" s="39">
        <v>12479.325439290647</v>
      </c>
    </row>
    <row r="11609" spans="1:6" x14ac:dyDescent="0.25">
      <c r="A11609" s="38">
        <v>56173</v>
      </c>
      <c r="B11609" s="38" t="s">
        <v>2069</v>
      </c>
      <c r="C11609" s="14" t="s">
        <v>87</v>
      </c>
      <c r="D11609" s="14" t="s">
        <v>96</v>
      </c>
      <c r="E11609" s="15" t="s">
        <v>85</v>
      </c>
      <c r="F11609" s="39">
        <v>6868.2586105271803</v>
      </c>
    </row>
    <row r="11610" spans="1:6" x14ac:dyDescent="0.25">
      <c r="A11610" s="38">
        <v>56174</v>
      </c>
      <c r="B11610" s="38" t="s">
        <v>2864</v>
      </c>
      <c r="C11610" s="14" t="s">
        <v>87</v>
      </c>
      <c r="D11610" s="14" t="s">
        <v>90</v>
      </c>
      <c r="E11610" s="15" t="s">
        <v>88</v>
      </c>
      <c r="F11610" s="39">
        <v>2724.0718951717181</v>
      </c>
    </row>
    <row r="11611" spans="1:6" x14ac:dyDescent="0.25">
      <c r="A11611" s="38">
        <v>56175</v>
      </c>
      <c r="B11611" s="38" t="s">
        <v>3569</v>
      </c>
      <c r="C11611" s="14" t="s">
        <v>100</v>
      </c>
      <c r="D11611" s="14" t="s">
        <v>84</v>
      </c>
      <c r="E11611" s="15" t="s">
        <v>88</v>
      </c>
      <c r="F11611" s="39">
        <v>8868.2116357833511</v>
      </c>
    </row>
    <row r="11612" spans="1:6" x14ac:dyDescent="0.25">
      <c r="A11612" s="38">
        <v>56176</v>
      </c>
      <c r="B11612" s="38" t="s">
        <v>3380</v>
      </c>
      <c r="C11612" s="14" t="s">
        <v>100</v>
      </c>
      <c r="D11612" s="14" t="s">
        <v>96</v>
      </c>
      <c r="E11612" s="15" t="s">
        <v>88</v>
      </c>
      <c r="F11612" s="39">
        <v>8140.1825261266113</v>
      </c>
    </row>
    <row r="11613" spans="1:6" x14ac:dyDescent="0.25">
      <c r="A11613" s="38">
        <v>56177</v>
      </c>
      <c r="B11613" s="38" t="s">
        <v>3570</v>
      </c>
      <c r="C11613" s="14" t="s">
        <v>100</v>
      </c>
      <c r="D11613" s="14" t="s">
        <v>96</v>
      </c>
      <c r="E11613" s="15" t="s">
        <v>88</v>
      </c>
      <c r="F11613" s="39">
        <v>5750.8742026765749</v>
      </c>
    </row>
    <row r="11614" spans="1:6" x14ac:dyDescent="0.25">
      <c r="A11614" s="38">
        <v>56178</v>
      </c>
      <c r="B11614" s="38" t="s">
        <v>3571</v>
      </c>
      <c r="C11614" s="14" t="s">
        <v>100</v>
      </c>
      <c r="D11614" s="14" t="s">
        <v>104</v>
      </c>
      <c r="E11614" s="15" t="s">
        <v>88</v>
      </c>
      <c r="F11614" s="39">
        <v>4599.1512687366449</v>
      </c>
    </row>
    <row r="11615" spans="1:6" x14ac:dyDescent="0.25">
      <c r="A11615" s="38">
        <v>56179</v>
      </c>
      <c r="B11615" s="38" t="s">
        <v>1594</v>
      </c>
      <c r="C11615" s="14" t="s">
        <v>100</v>
      </c>
      <c r="D11615" s="14" t="s">
        <v>90</v>
      </c>
      <c r="E11615" s="15" t="s">
        <v>85</v>
      </c>
      <c r="F11615" s="39">
        <v>3496.5250058565434</v>
      </c>
    </row>
    <row r="11616" spans="1:6" x14ac:dyDescent="0.25">
      <c r="A11616" s="38">
        <v>56180</v>
      </c>
      <c r="B11616" s="38" t="s">
        <v>511</v>
      </c>
      <c r="C11616" s="14" t="s">
        <v>100</v>
      </c>
      <c r="D11616" s="14" t="s">
        <v>104</v>
      </c>
      <c r="E11616" s="15" t="s">
        <v>88</v>
      </c>
      <c r="F11616" s="39">
        <v>583.2875872929169</v>
      </c>
    </row>
    <row r="11617" spans="1:6" x14ac:dyDescent="0.25">
      <c r="A11617" s="38">
        <v>56181</v>
      </c>
      <c r="B11617" s="38" t="s">
        <v>1561</v>
      </c>
      <c r="C11617" s="14" t="s">
        <v>102</v>
      </c>
      <c r="D11617" s="14" t="s">
        <v>84</v>
      </c>
      <c r="E11617" s="15" t="s">
        <v>88</v>
      </c>
      <c r="F11617" s="39">
        <v>13728.466918859065</v>
      </c>
    </row>
    <row r="11618" spans="1:6" x14ac:dyDescent="0.25">
      <c r="A11618" s="38">
        <v>56182</v>
      </c>
      <c r="B11618" s="38" t="s">
        <v>1658</v>
      </c>
      <c r="C11618" s="14" t="s">
        <v>102</v>
      </c>
      <c r="D11618" s="14" t="s">
        <v>104</v>
      </c>
      <c r="E11618" s="15" t="s">
        <v>88</v>
      </c>
      <c r="F11618" s="39">
        <v>8748.6717194217599</v>
      </c>
    </row>
    <row r="11619" spans="1:6" x14ac:dyDescent="0.25">
      <c r="A11619" s="38">
        <v>56183</v>
      </c>
      <c r="B11619" s="38" t="s">
        <v>3206</v>
      </c>
      <c r="C11619" s="14" t="s">
        <v>102</v>
      </c>
      <c r="D11619" s="14" t="s">
        <v>104</v>
      </c>
      <c r="E11619" s="15" t="s">
        <v>88</v>
      </c>
      <c r="F11619" s="39">
        <v>4970.2416922727953</v>
      </c>
    </row>
    <row r="11620" spans="1:6" x14ac:dyDescent="0.25">
      <c r="A11620" s="38">
        <v>56184</v>
      </c>
      <c r="B11620" s="38" t="s">
        <v>3133</v>
      </c>
      <c r="C11620" s="14" t="s">
        <v>102</v>
      </c>
      <c r="D11620" s="14" t="s">
        <v>84</v>
      </c>
      <c r="E11620" s="15" t="s">
        <v>88</v>
      </c>
      <c r="F11620" s="39">
        <v>2414.796041533401</v>
      </c>
    </row>
    <row r="11621" spans="1:6" x14ac:dyDescent="0.25">
      <c r="A11621" s="38">
        <v>56185</v>
      </c>
      <c r="B11621" s="38" t="s">
        <v>956</v>
      </c>
      <c r="C11621" s="14" t="s">
        <v>107</v>
      </c>
      <c r="D11621" s="14" t="s">
        <v>94</v>
      </c>
      <c r="E11621" s="15" t="s">
        <v>85</v>
      </c>
      <c r="F11621" s="39">
        <v>14034.47769710751</v>
      </c>
    </row>
    <row r="11622" spans="1:6" x14ac:dyDescent="0.25">
      <c r="A11622" s="38">
        <v>56186</v>
      </c>
      <c r="B11622" s="38" t="s">
        <v>1154</v>
      </c>
      <c r="C11622" s="14" t="s">
        <v>107</v>
      </c>
      <c r="D11622" s="14" t="s">
        <v>94</v>
      </c>
      <c r="E11622" s="15" t="s">
        <v>85</v>
      </c>
      <c r="F11622" s="39">
        <v>12088.272473955374</v>
      </c>
    </row>
    <row r="11623" spans="1:6" x14ac:dyDescent="0.25">
      <c r="A11623" s="38">
        <v>56187</v>
      </c>
      <c r="B11623" s="38" t="s">
        <v>2582</v>
      </c>
      <c r="C11623" s="14" t="s">
        <v>107</v>
      </c>
      <c r="D11623" s="14" t="s">
        <v>104</v>
      </c>
      <c r="E11623" s="15" t="s">
        <v>85</v>
      </c>
      <c r="F11623" s="39">
        <v>11324.214868179837</v>
      </c>
    </row>
    <row r="11624" spans="1:6" x14ac:dyDescent="0.25">
      <c r="A11624" s="38">
        <v>56188</v>
      </c>
      <c r="B11624" s="38" t="s">
        <v>2552</v>
      </c>
      <c r="C11624" s="14" t="s">
        <v>107</v>
      </c>
      <c r="D11624" s="14" t="s">
        <v>104</v>
      </c>
      <c r="E11624" s="15" t="s">
        <v>85</v>
      </c>
      <c r="F11624" s="39">
        <v>8817.88043197142</v>
      </c>
    </row>
    <row r="11625" spans="1:6" x14ac:dyDescent="0.25">
      <c r="A11625" s="38">
        <v>56189</v>
      </c>
      <c r="B11625" s="38" t="s">
        <v>3549</v>
      </c>
      <c r="C11625" s="14" t="s">
        <v>83</v>
      </c>
      <c r="D11625" s="14" t="s">
        <v>84</v>
      </c>
      <c r="E11625" s="15" t="s">
        <v>88</v>
      </c>
      <c r="F11625" s="39">
        <v>8180.4155465974291</v>
      </c>
    </row>
    <row r="11626" spans="1:6" x14ac:dyDescent="0.25">
      <c r="A11626" s="38">
        <v>56190</v>
      </c>
      <c r="B11626" s="38" t="s">
        <v>3283</v>
      </c>
      <c r="C11626" s="14" t="s">
        <v>87</v>
      </c>
      <c r="D11626" s="14" t="s">
        <v>96</v>
      </c>
      <c r="E11626" s="15" t="s">
        <v>88</v>
      </c>
      <c r="F11626" s="39">
        <v>14099.430627879368</v>
      </c>
    </row>
    <row r="11627" spans="1:6" x14ac:dyDescent="0.25">
      <c r="A11627" s="38">
        <v>56191</v>
      </c>
      <c r="B11627" s="38" t="s">
        <v>2885</v>
      </c>
      <c r="C11627" s="14" t="s">
        <v>87</v>
      </c>
      <c r="D11627" s="14" t="s">
        <v>90</v>
      </c>
      <c r="E11627" s="15" t="s">
        <v>85</v>
      </c>
      <c r="F11627" s="39">
        <v>12972.851492598993</v>
      </c>
    </row>
    <row r="11628" spans="1:6" x14ac:dyDescent="0.25">
      <c r="A11628" s="38">
        <v>56192</v>
      </c>
      <c r="B11628" s="38" t="s">
        <v>1282</v>
      </c>
      <c r="C11628" s="14" t="s">
        <v>87</v>
      </c>
      <c r="D11628" s="14" t="s">
        <v>94</v>
      </c>
      <c r="E11628" s="15" t="s">
        <v>85</v>
      </c>
      <c r="F11628" s="39">
        <v>11041.574016576531</v>
      </c>
    </row>
    <row r="11629" spans="1:6" x14ac:dyDescent="0.25">
      <c r="A11629" s="38">
        <v>56193</v>
      </c>
      <c r="B11629" s="38" t="s">
        <v>3572</v>
      </c>
      <c r="C11629" s="14" t="s">
        <v>87</v>
      </c>
      <c r="D11629" s="14" t="s">
        <v>90</v>
      </c>
      <c r="E11629" s="15" t="s">
        <v>85</v>
      </c>
      <c r="F11629" s="39">
        <v>9464.1990927501174</v>
      </c>
    </row>
    <row r="11630" spans="1:6" x14ac:dyDescent="0.25">
      <c r="A11630" s="38">
        <v>56194</v>
      </c>
      <c r="B11630" s="38" t="s">
        <v>3573</v>
      </c>
      <c r="C11630" s="14" t="s">
        <v>100</v>
      </c>
      <c r="D11630" s="14" t="s">
        <v>94</v>
      </c>
      <c r="E11630" s="15" t="s">
        <v>85</v>
      </c>
      <c r="F11630" s="39">
        <v>14083.304220030011</v>
      </c>
    </row>
    <row r="11631" spans="1:6" x14ac:dyDescent="0.25">
      <c r="A11631" s="38">
        <v>56195</v>
      </c>
      <c r="B11631" s="38" t="s">
        <v>3455</v>
      </c>
      <c r="C11631" s="14" t="s">
        <v>100</v>
      </c>
      <c r="D11631" s="14" t="s">
        <v>84</v>
      </c>
      <c r="E11631" s="15" t="s">
        <v>88</v>
      </c>
      <c r="F11631" s="39">
        <v>12399.515423599396</v>
      </c>
    </row>
    <row r="11632" spans="1:6" x14ac:dyDescent="0.25">
      <c r="A11632" s="38">
        <v>56196</v>
      </c>
      <c r="B11632" s="38" t="s">
        <v>399</v>
      </c>
      <c r="C11632" s="14" t="s">
        <v>102</v>
      </c>
      <c r="D11632" s="14" t="s">
        <v>84</v>
      </c>
      <c r="E11632" s="15" t="s">
        <v>85</v>
      </c>
      <c r="F11632" s="39">
        <v>13388.971194923737</v>
      </c>
    </row>
    <row r="11633" spans="1:6" x14ac:dyDescent="0.25">
      <c r="A11633" s="38">
        <v>56197</v>
      </c>
      <c r="B11633" s="38" t="s">
        <v>565</v>
      </c>
      <c r="C11633" s="14" t="s">
        <v>102</v>
      </c>
      <c r="D11633" s="14" t="s">
        <v>90</v>
      </c>
      <c r="E11633" s="15" t="s">
        <v>85</v>
      </c>
      <c r="F11633" s="39">
        <v>12685.23227550441</v>
      </c>
    </row>
    <row r="11634" spans="1:6" x14ac:dyDescent="0.25">
      <c r="A11634" s="38">
        <v>56198</v>
      </c>
      <c r="B11634" s="38" t="s">
        <v>2088</v>
      </c>
      <c r="C11634" s="14" t="s">
        <v>102</v>
      </c>
      <c r="D11634" s="14" t="s">
        <v>104</v>
      </c>
      <c r="E11634" s="15" t="s">
        <v>88</v>
      </c>
      <c r="F11634" s="39">
        <v>6088.2547854806498</v>
      </c>
    </row>
    <row r="11635" spans="1:6" x14ac:dyDescent="0.25">
      <c r="A11635" s="38">
        <v>56199</v>
      </c>
      <c r="B11635" s="38" t="s">
        <v>2429</v>
      </c>
      <c r="C11635" s="14" t="s">
        <v>107</v>
      </c>
      <c r="D11635" s="14" t="s">
        <v>90</v>
      </c>
      <c r="E11635" s="15" t="s">
        <v>88</v>
      </c>
      <c r="F11635" s="39">
        <v>14667.658216037527</v>
      </c>
    </row>
    <row r="11636" spans="1:6" x14ac:dyDescent="0.25">
      <c r="A11636" s="38">
        <v>56200</v>
      </c>
      <c r="B11636" s="38" t="s">
        <v>3203</v>
      </c>
      <c r="C11636" s="14" t="s">
        <v>107</v>
      </c>
      <c r="D11636" s="14" t="s">
        <v>90</v>
      </c>
      <c r="E11636" s="15" t="s">
        <v>88</v>
      </c>
      <c r="F11636" s="39">
        <v>9745.6946999102311</v>
      </c>
    </row>
    <row r="11637" spans="1:6" x14ac:dyDescent="0.25">
      <c r="A11637" s="38">
        <v>56201</v>
      </c>
      <c r="B11637" s="38" t="s">
        <v>2269</v>
      </c>
      <c r="C11637" s="14" t="s">
        <v>107</v>
      </c>
      <c r="D11637" s="14" t="s">
        <v>94</v>
      </c>
      <c r="E11637" s="15" t="s">
        <v>88</v>
      </c>
      <c r="F11637" s="39">
        <v>8980.1445003795543</v>
      </c>
    </row>
    <row r="11638" spans="1:6" x14ac:dyDescent="0.25">
      <c r="A11638" s="38">
        <v>56202</v>
      </c>
      <c r="B11638" s="38" t="s">
        <v>2958</v>
      </c>
      <c r="C11638" s="14" t="s">
        <v>107</v>
      </c>
      <c r="D11638" s="14" t="s">
        <v>84</v>
      </c>
      <c r="E11638" s="15" t="s">
        <v>88</v>
      </c>
      <c r="F11638" s="39">
        <v>4732.2970947623107</v>
      </c>
    </row>
    <row r="11639" spans="1:6" x14ac:dyDescent="0.25">
      <c r="A11639" s="38">
        <v>56203</v>
      </c>
      <c r="B11639" s="38" t="s">
        <v>2410</v>
      </c>
      <c r="C11639" s="14" t="s">
        <v>107</v>
      </c>
      <c r="D11639" s="14" t="s">
        <v>96</v>
      </c>
      <c r="E11639" s="15" t="s">
        <v>88</v>
      </c>
      <c r="F11639" s="39">
        <v>4296.7460352298758</v>
      </c>
    </row>
    <row r="11640" spans="1:6" x14ac:dyDescent="0.25">
      <c r="A11640" s="38">
        <v>56204</v>
      </c>
      <c r="B11640" s="38" t="s">
        <v>1448</v>
      </c>
      <c r="C11640" s="14" t="s">
        <v>107</v>
      </c>
      <c r="D11640" s="14" t="s">
        <v>96</v>
      </c>
      <c r="E11640" s="15" t="s">
        <v>85</v>
      </c>
      <c r="F11640" s="39">
        <v>2458.6444404743438</v>
      </c>
    </row>
    <row r="11641" spans="1:6" x14ac:dyDescent="0.25">
      <c r="A11641" s="38">
        <v>56205</v>
      </c>
      <c r="B11641" s="38" t="s">
        <v>2438</v>
      </c>
      <c r="C11641" s="14" t="s">
        <v>83</v>
      </c>
      <c r="D11641" s="14" t="s">
        <v>84</v>
      </c>
      <c r="E11641" s="15" t="s">
        <v>88</v>
      </c>
      <c r="F11641" s="39">
        <v>10289.0381184044</v>
      </c>
    </row>
    <row r="11642" spans="1:6" x14ac:dyDescent="0.25">
      <c r="A11642" s="38">
        <v>56206</v>
      </c>
      <c r="B11642" s="38" t="s">
        <v>2373</v>
      </c>
      <c r="C11642" s="14" t="s">
        <v>83</v>
      </c>
      <c r="D11642" s="14" t="s">
        <v>104</v>
      </c>
      <c r="E11642" s="15" t="s">
        <v>85</v>
      </c>
      <c r="F11642" s="39">
        <v>7887.4960524130629</v>
      </c>
    </row>
    <row r="11643" spans="1:6" x14ac:dyDescent="0.25">
      <c r="A11643" s="38">
        <v>56207</v>
      </c>
      <c r="B11643" s="38" t="s">
        <v>1162</v>
      </c>
      <c r="C11643" s="14" t="s">
        <v>83</v>
      </c>
      <c r="D11643" s="14" t="s">
        <v>96</v>
      </c>
      <c r="E11643" s="15" t="s">
        <v>88</v>
      </c>
      <c r="F11643" s="39">
        <v>7229.4775086209665</v>
      </c>
    </row>
    <row r="11644" spans="1:6" x14ac:dyDescent="0.25">
      <c r="A11644" s="38">
        <v>56208</v>
      </c>
      <c r="B11644" s="38" t="s">
        <v>2008</v>
      </c>
      <c r="C11644" s="14" t="s">
        <v>83</v>
      </c>
      <c r="D11644" s="14" t="s">
        <v>104</v>
      </c>
      <c r="E11644" s="15" t="s">
        <v>88</v>
      </c>
      <c r="F11644" s="39">
        <v>5968.3476133218483</v>
      </c>
    </row>
    <row r="11645" spans="1:6" x14ac:dyDescent="0.25">
      <c r="A11645" s="38">
        <v>56209</v>
      </c>
      <c r="B11645" s="38" t="s">
        <v>1804</v>
      </c>
      <c r="C11645" s="14" t="s">
        <v>83</v>
      </c>
      <c r="D11645" s="14" t="s">
        <v>90</v>
      </c>
      <c r="E11645" s="15" t="s">
        <v>88</v>
      </c>
      <c r="F11645" s="39">
        <v>3005.2712762190472</v>
      </c>
    </row>
    <row r="11646" spans="1:6" x14ac:dyDescent="0.25">
      <c r="A11646" s="38">
        <v>56210</v>
      </c>
      <c r="B11646" s="38" t="s">
        <v>514</v>
      </c>
      <c r="C11646" s="14" t="s">
        <v>83</v>
      </c>
      <c r="D11646" s="14" t="s">
        <v>104</v>
      </c>
      <c r="E11646" s="15" t="s">
        <v>85</v>
      </c>
      <c r="F11646" s="39">
        <v>2536.17538048902</v>
      </c>
    </row>
    <row r="11647" spans="1:6" x14ac:dyDescent="0.25">
      <c r="A11647" s="38">
        <v>56211</v>
      </c>
      <c r="B11647" s="38" t="s">
        <v>586</v>
      </c>
      <c r="C11647" s="14" t="s">
        <v>87</v>
      </c>
      <c r="D11647" s="14" t="s">
        <v>104</v>
      </c>
      <c r="E11647" s="15" t="s">
        <v>85</v>
      </c>
      <c r="F11647" s="39">
        <v>1833.6110790194718</v>
      </c>
    </row>
    <row r="11648" spans="1:6" x14ac:dyDescent="0.25">
      <c r="A11648" s="38">
        <v>56212</v>
      </c>
      <c r="B11648" s="38" t="s">
        <v>1474</v>
      </c>
      <c r="C11648" s="14" t="s">
        <v>87</v>
      </c>
      <c r="D11648" s="14" t="s">
        <v>104</v>
      </c>
      <c r="E11648" s="15" t="s">
        <v>85</v>
      </c>
      <c r="F11648" s="39">
        <v>611.18687329900763</v>
      </c>
    </row>
    <row r="11649" spans="1:6" x14ac:dyDescent="0.25">
      <c r="A11649" s="38">
        <v>56213</v>
      </c>
      <c r="B11649" s="38" t="s">
        <v>2431</v>
      </c>
      <c r="C11649" s="14" t="s">
        <v>100</v>
      </c>
      <c r="D11649" s="14" t="s">
        <v>84</v>
      </c>
      <c r="E11649" s="15" t="s">
        <v>85</v>
      </c>
      <c r="F11649" s="39">
        <v>10213.285480698436</v>
      </c>
    </row>
    <row r="11650" spans="1:6" x14ac:dyDescent="0.25">
      <c r="A11650" s="38">
        <v>56214</v>
      </c>
      <c r="B11650" s="38" t="s">
        <v>2457</v>
      </c>
      <c r="C11650" s="14" t="s">
        <v>100</v>
      </c>
      <c r="D11650" s="14" t="s">
        <v>90</v>
      </c>
      <c r="E11650" s="15" t="s">
        <v>85</v>
      </c>
      <c r="F11650" s="39">
        <v>5351.6319796608823</v>
      </c>
    </row>
    <row r="11651" spans="1:6" x14ac:dyDescent="0.25">
      <c r="A11651" s="38">
        <v>56215</v>
      </c>
      <c r="B11651" s="38" t="s">
        <v>1434</v>
      </c>
      <c r="C11651" s="14" t="s">
        <v>100</v>
      </c>
      <c r="D11651" s="14" t="s">
        <v>104</v>
      </c>
      <c r="E11651" s="15" t="s">
        <v>88</v>
      </c>
      <c r="F11651" s="39">
        <v>3160.8521604717976</v>
      </c>
    </row>
    <row r="11652" spans="1:6" x14ac:dyDescent="0.25">
      <c r="A11652" s="38">
        <v>56216</v>
      </c>
      <c r="B11652" s="38" t="s">
        <v>2075</v>
      </c>
      <c r="C11652" s="14" t="s">
        <v>102</v>
      </c>
      <c r="D11652" s="14" t="s">
        <v>90</v>
      </c>
      <c r="E11652" s="15" t="s">
        <v>85</v>
      </c>
      <c r="F11652" s="39">
        <v>11187.915472637265</v>
      </c>
    </row>
    <row r="11653" spans="1:6" x14ac:dyDescent="0.25">
      <c r="A11653" s="38">
        <v>56217</v>
      </c>
      <c r="B11653" s="38" t="s">
        <v>568</v>
      </c>
      <c r="C11653" s="14" t="s">
        <v>102</v>
      </c>
      <c r="D11653" s="14" t="s">
        <v>90</v>
      </c>
      <c r="E11653" s="15" t="s">
        <v>88</v>
      </c>
      <c r="F11653" s="39">
        <v>10293.476587094057</v>
      </c>
    </row>
    <row r="11654" spans="1:6" x14ac:dyDescent="0.25">
      <c r="A11654" s="38">
        <v>56218</v>
      </c>
      <c r="B11654" s="38" t="s">
        <v>727</v>
      </c>
      <c r="C11654" s="14" t="s">
        <v>102</v>
      </c>
      <c r="D11654" s="14" t="s">
        <v>94</v>
      </c>
      <c r="E11654" s="15" t="s">
        <v>88</v>
      </c>
      <c r="F11654" s="39">
        <v>8203.4270413830036</v>
      </c>
    </row>
    <row r="11655" spans="1:6" x14ac:dyDescent="0.25">
      <c r="A11655" s="38">
        <v>56219</v>
      </c>
      <c r="B11655" s="38" t="s">
        <v>121</v>
      </c>
      <c r="C11655" s="14" t="s">
        <v>102</v>
      </c>
      <c r="D11655" s="14" t="s">
        <v>94</v>
      </c>
      <c r="E11655" s="15" t="s">
        <v>88</v>
      </c>
      <c r="F11655" s="39">
        <v>5005.5733843633025</v>
      </c>
    </row>
    <row r="11656" spans="1:6" x14ac:dyDescent="0.25">
      <c r="A11656" s="38">
        <v>56220</v>
      </c>
      <c r="B11656" s="38" t="s">
        <v>2088</v>
      </c>
      <c r="C11656" s="14" t="s">
        <v>102</v>
      </c>
      <c r="D11656" s="14" t="s">
        <v>94</v>
      </c>
      <c r="E11656" s="15" t="s">
        <v>88</v>
      </c>
      <c r="F11656" s="39">
        <v>4416.1007091837446</v>
      </c>
    </row>
    <row r="11657" spans="1:6" x14ac:dyDescent="0.25">
      <c r="A11657" s="38">
        <v>56221</v>
      </c>
      <c r="B11657" s="38" t="s">
        <v>1297</v>
      </c>
      <c r="C11657" s="14" t="s">
        <v>102</v>
      </c>
      <c r="D11657" s="14" t="s">
        <v>90</v>
      </c>
      <c r="E11657" s="15" t="s">
        <v>88</v>
      </c>
      <c r="F11657" s="39">
        <v>1513.0567501074479</v>
      </c>
    </row>
    <row r="11658" spans="1:6" x14ac:dyDescent="0.25">
      <c r="A11658" s="38">
        <v>56222</v>
      </c>
      <c r="B11658" s="38" t="s">
        <v>3026</v>
      </c>
      <c r="C11658" s="14" t="s">
        <v>102</v>
      </c>
      <c r="D11658" s="14" t="s">
        <v>90</v>
      </c>
      <c r="E11658" s="15" t="s">
        <v>88</v>
      </c>
      <c r="F11658" s="39">
        <v>836.55306221585465</v>
      </c>
    </row>
    <row r="11659" spans="1:6" x14ac:dyDescent="0.25">
      <c r="A11659" s="38">
        <v>56223</v>
      </c>
      <c r="B11659" s="38" t="s">
        <v>2597</v>
      </c>
      <c r="C11659" s="14" t="s">
        <v>102</v>
      </c>
      <c r="D11659" s="14" t="s">
        <v>90</v>
      </c>
      <c r="E11659" s="15" t="s">
        <v>88</v>
      </c>
      <c r="F11659" s="39">
        <v>834.39061643437094</v>
      </c>
    </row>
    <row r="11660" spans="1:6" x14ac:dyDescent="0.25">
      <c r="A11660" s="38">
        <v>56224</v>
      </c>
      <c r="B11660" s="38" t="s">
        <v>1414</v>
      </c>
      <c r="C11660" s="14" t="s">
        <v>107</v>
      </c>
      <c r="D11660" s="14" t="s">
        <v>94</v>
      </c>
      <c r="E11660" s="15" t="s">
        <v>85</v>
      </c>
      <c r="F11660" s="39">
        <v>12103.059930861493</v>
      </c>
    </row>
    <row r="11661" spans="1:6" x14ac:dyDescent="0.25">
      <c r="A11661" s="38">
        <v>56225</v>
      </c>
      <c r="B11661" s="38" t="s">
        <v>3081</v>
      </c>
      <c r="C11661" s="14" t="s">
        <v>107</v>
      </c>
      <c r="D11661" s="14" t="s">
        <v>96</v>
      </c>
      <c r="E11661" s="15" t="s">
        <v>88</v>
      </c>
      <c r="F11661" s="39">
        <v>11487.225455972824</v>
      </c>
    </row>
    <row r="11662" spans="1:6" x14ac:dyDescent="0.25">
      <c r="A11662" s="38">
        <v>56226</v>
      </c>
      <c r="B11662" s="38" t="s">
        <v>1992</v>
      </c>
      <c r="C11662" s="14" t="s">
        <v>107</v>
      </c>
      <c r="D11662" s="14" t="s">
        <v>90</v>
      </c>
      <c r="E11662" s="15" t="s">
        <v>88</v>
      </c>
      <c r="F11662" s="39">
        <v>6154.5451309673617</v>
      </c>
    </row>
    <row r="11663" spans="1:6" x14ac:dyDescent="0.25">
      <c r="A11663" s="38">
        <v>56227</v>
      </c>
      <c r="B11663" s="38" t="s">
        <v>966</v>
      </c>
      <c r="C11663" s="14" t="s">
        <v>107</v>
      </c>
      <c r="D11663" s="14" t="s">
        <v>84</v>
      </c>
      <c r="E11663" s="15" t="s">
        <v>88</v>
      </c>
      <c r="F11663" s="39">
        <v>4843.6067522701887</v>
      </c>
    </row>
    <row r="11664" spans="1:6" x14ac:dyDescent="0.25">
      <c r="A11664" s="38">
        <v>56228</v>
      </c>
      <c r="B11664" s="38" t="s">
        <v>2107</v>
      </c>
      <c r="C11664" s="14" t="s">
        <v>107</v>
      </c>
      <c r="D11664" s="14" t="s">
        <v>94</v>
      </c>
      <c r="E11664" s="15" t="s">
        <v>88</v>
      </c>
      <c r="F11664" s="39">
        <v>3133.6107700857688</v>
      </c>
    </row>
    <row r="11665" spans="1:6" x14ac:dyDescent="0.25">
      <c r="A11665" s="38">
        <v>56229</v>
      </c>
      <c r="B11665" s="38" t="s">
        <v>3259</v>
      </c>
      <c r="C11665" s="14" t="s">
        <v>107</v>
      </c>
      <c r="D11665" s="14" t="s">
        <v>104</v>
      </c>
      <c r="E11665" s="15" t="s">
        <v>85</v>
      </c>
      <c r="F11665" s="39">
        <v>1843.8927126168048</v>
      </c>
    </row>
    <row r="11666" spans="1:6" x14ac:dyDescent="0.25">
      <c r="A11666" s="38">
        <v>56230</v>
      </c>
      <c r="B11666" s="38" t="s">
        <v>802</v>
      </c>
      <c r="C11666" s="14" t="s">
        <v>83</v>
      </c>
      <c r="D11666" s="14" t="s">
        <v>84</v>
      </c>
      <c r="E11666" s="15" t="s">
        <v>85</v>
      </c>
      <c r="F11666" s="39">
        <v>11063.362473356487</v>
      </c>
    </row>
    <row r="11667" spans="1:6" x14ac:dyDescent="0.25">
      <c r="A11667" s="38">
        <v>56231</v>
      </c>
      <c r="B11667" s="38" t="s">
        <v>2885</v>
      </c>
      <c r="C11667" s="14" t="s">
        <v>83</v>
      </c>
      <c r="D11667" s="14" t="s">
        <v>90</v>
      </c>
      <c r="E11667" s="15" t="s">
        <v>85</v>
      </c>
      <c r="F11667" s="39">
        <v>4170.9715467510196</v>
      </c>
    </row>
    <row r="11668" spans="1:6" x14ac:dyDescent="0.25">
      <c r="A11668" s="38">
        <v>56232</v>
      </c>
      <c r="B11668" s="38" t="s">
        <v>2952</v>
      </c>
      <c r="C11668" s="14" t="s">
        <v>83</v>
      </c>
      <c r="D11668" s="14" t="s">
        <v>90</v>
      </c>
      <c r="E11668" s="15" t="s">
        <v>88</v>
      </c>
      <c r="F11668" s="39">
        <v>1143.2483381071877</v>
      </c>
    </row>
    <row r="11669" spans="1:6" x14ac:dyDescent="0.25">
      <c r="A11669" s="38">
        <v>56233</v>
      </c>
      <c r="B11669" s="38" t="s">
        <v>2568</v>
      </c>
      <c r="C11669" s="14" t="s">
        <v>87</v>
      </c>
      <c r="D11669" s="14" t="s">
        <v>96</v>
      </c>
      <c r="E11669" s="15" t="s">
        <v>85</v>
      </c>
      <c r="F11669" s="39">
        <v>12680.40375904551</v>
      </c>
    </row>
    <row r="11670" spans="1:6" x14ac:dyDescent="0.25">
      <c r="A11670" s="38">
        <v>56234</v>
      </c>
      <c r="B11670" s="38" t="s">
        <v>2812</v>
      </c>
      <c r="C11670" s="14" t="s">
        <v>87</v>
      </c>
      <c r="D11670" s="14" t="s">
        <v>94</v>
      </c>
      <c r="E11670" s="15" t="s">
        <v>85</v>
      </c>
      <c r="F11670" s="39">
        <v>9181.4876178191862</v>
      </c>
    </row>
    <row r="11671" spans="1:6" x14ac:dyDescent="0.25">
      <c r="A11671" s="38">
        <v>56235</v>
      </c>
      <c r="B11671" s="38" t="s">
        <v>3574</v>
      </c>
      <c r="C11671" s="14" t="s">
        <v>87</v>
      </c>
      <c r="D11671" s="14" t="s">
        <v>90</v>
      </c>
      <c r="E11671" s="15" t="s">
        <v>85</v>
      </c>
      <c r="F11671" s="39">
        <v>8772.1303826428793</v>
      </c>
    </row>
    <row r="11672" spans="1:6" x14ac:dyDescent="0.25">
      <c r="A11672" s="38">
        <v>56236</v>
      </c>
      <c r="B11672" s="38" t="s">
        <v>1839</v>
      </c>
      <c r="C11672" s="14" t="s">
        <v>87</v>
      </c>
      <c r="D11672" s="14" t="s">
        <v>96</v>
      </c>
      <c r="E11672" s="15" t="s">
        <v>85</v>
      </c>
      <c r="F11672" s="39">
        <v>5705.0734428126007</v>
      </c>
    </row>
    <row r="11673" spans="1:6" x14ac:dyDescent="0.25">
      <c r="A11673" s="38">
        <v>56237</v>
      </c>
      <c r="B11673" s="38" t="s">
        <v>2501</v>
      </c>
      <c r="C11673" s="14" t="s">
        <v>100</v>
      </c>
      <c r="D11673" s="14" t="s">
        <v>94</v>
      </c>
      <c r="E11673" s="15" t="s">
        <v>88</v>
      </c>
      <c r="F11673" s="39">
        <v>14908.698888535102</v>
      </c>
    </row>
    <row r="11674" spans="1:6" x14ac:dyDescent="0.25">
      <c r="A11674" s="38">
        <v>56238</v>
      </c>
      <c r="B11674" s="38" t="s">
        <v>1612</v>
      </c>
      <c r="C11674" s="14" t="s">
        <v>100</v>
      </c>
      <c r="D11674" s="14" t="s">
        <v>84</v>
      </c>
      <c r="E11674" s="15" t="s">
        <v>88</v>
      </c>
      <c r="F11674" s="39">
        <v>2188.8960982854337</v>
      </c>
    </row>
    <row r="11675" spans="1:6" x14ac:dyDescent="0.25">
      <c r="A11675" s="38">
        <v>56239</v>
      </c>
      <c r="B11675" s="38" t="s">
        <v>3242</v>
      </c>
      <c r="C11675" s="14" t="s">
        <v>100</v>
      </c>
      <c r="D11675" s="14" t="s">
        <v>96</v>
      </c>
      <c r="E11675" s="15" t="s">
        <v>88</v>
      </c>
      <c r="F11675" s="39">
        <v>1348.5055761554511</v>
      </c>
    </row>
    <row r="11676" spans="1:6" x14ac:dyDescent="0.25">
      <c r="A11676" s="38">
        <v>56240</v>
      </c>
      <c r="B11676" s="38" t="s">
        <v>948</v>
      </c>
      <c r="C11676" s="14" t="s">
        <v>102</v>
      </c>
      <c r="D11676" s="14" t="s">
        <v>90</v>
      </c>
      <c r="E11676" s="15" t="s">
        <v>88</v>
      </c>
      <c r="F11676" s="39">
        <v>14130.865544489305</v>
      </c>
    </row>
    <row r="11677" spans="1:6" x14ac:dyDescent="0.25">
      <c r="A11677" s="38">
        <v>56241</v>
      </c>
      <c r="B11677" s="38" t="s">
        <v>766</v>
      </c>
      <c r="C11677" s="14" t="s">
        <v>102</v>
      </c>
      <c r="D11677" s="14" t="s">
        <v>96</v>
      </c>
      <c r="E11677" s="15" t="s">
        <v>88</v>
      </c>
      <c r="F11677" s="39">
        <v>11996.462352864794</v>
      </c>
    </row>
    <row r="11678" spans="1:6" x14ac:dyDescent="0.25">
      <c r="A11678" s="38">
        <v>56242</v>
      </c>
      <c r="B11678" s="38" t="s">
        <v>874</v>
      </c>
      <c r="C11678" s="14" t="s">
        <v>102</v>
      </c>
      <c r="D11678" s="14" t="s">
        <v>90</v>
      </c>
      <c r="E11678" s="15" t="s">
        <v>88</v>
      </c>
      <c r="F11678" s="39">
        <v>10292.69595667413</v>
      </c>
    </row>
    <row r="11679" spans="1:6" x14ac:dyDescent="0.25">
      <c r="A11679" s="38">
        <v>56243</v>
      </c>
      <c r="B11679" s="38" t="s">
        <v>3212</v>
      </c>
      <c r="C11679" s="14" t="s">
        <v>102</v>
      </c>
      <c r="D11679" s="14" t="s">
        <v>96</v>
      </c>
      <c r="E11679" s="15" t="s">
        <v>88</v>
      </c>
      <c r="F11679" s="39">
        <v>10265.796556544305</v>
      </c>
    </row>
    <row r="11680" spans="1:6" x14ac:dyDescent="0.25">
      <c r="A11680" s="38">
        <v>56244</v>
      </c>
      <c r="B11680" s="38" t="s">
        <v>1155</v>
      </c>
      <c r="C11680" s="14" t="s">
        <v>107</v>
      </c>
      <c r="D11680" s="14" t="s">
        <v>84</v>
      </c>
      <c r="E11680" s="15" t="s">
        <v>85</v>
      </c>
      <c r="F11680" s="39">
        <v>9438.8381170464781</v>
      </c>
    </row>
    <row r="11681" spans="1:6" x14ac:dyDescent="0.25">
      <c r="A11681" s="38">
        <v>56245</v>
      </c>
      <c r="B11681" s="38" t="s">
        <v>3454</v>
      </c>
      <c r="C11681" s="14" t="s">
        <v>107</v>
      </c>
      <c r="D11681" s="14" t="s">
        <v>94</v>
      </c>
      <c r="E11681" s="15" t="s">
        <v>88</v>
      </c>
      <c r="F11681" s="39">
        <v>5366.1280203417191</v>
      </c>
    </row>
    <row r="11682" spans="1:6" x14ac:dyDescent="0.25">
      <c r="A11682" s="38">
        <v>56246</v>
      </c>
      <c r="B11682" s="38" t="s">
        <v>3249</v>
      </c>
      <c r="C11682" s="14" t="s">
        <v>107</v>
      </c>
      <c r="D11682" s="14" t="s">
        <v>84</v>
      </c>
      <c r="E11682" s="15" t="s">
        <v>88</v>
      </c>
      <c r="F11682" s="39">
        <v>220.77864008515638</v>
      </c>
    </row>
    <row r="11683" spans="1:6" x14ac:dyDescent="0.25">
      <c r="A11683" s="38">
        <v>56247</v>
      </c>
      <c r="B11683" s="38" t="s">
        <v>1132</v>
      </c>
      <c r="C11683" s="14" t="s">
        <v>83</v>
      </c>
      <c r="D11683" s="14" t="s">
        <v>90</v>
      </c>
      <c r="E11683" s="15" t="s">
        <v>85</v>
      </c>
      <c r="F11683" s="39">
        <v>13974.213491703182</v>
      </c>
    </row>
    <row r="11684" spans="1:6" x14ac:dyDescent="0.25">
      <c r="A11684" s="38">
        <v>56248</v>
      </c>
      <c r="B11684" s="38" t="s">
        <v>2819</v>
      </c>
      <c r="C11684" s="14" t="s">
        <v>83</v>
      </c>
      <c r="D11684" s="14" t="s">
        <v>94</v>
      </c>
      <c r="E11684" s="15" t="s">
        <v>85</v>
      </c>
      <c r="F11684" s="39">
        <v>9591.3884065054153</v>
      </c>
    </row>
    <row r="11685" spans="1:6" x14ac:dyDescent="0.25">
      <c r="A11685" s="38">
        <v>56249</v>
      </c>
      <c r="B11685" s="38" t="s">
        <v>2043</v>
      </c>
      <c r="C11685" s="14" t="s">
        <v>83</v>
      </c>
      <c r="D11685" s="14" t="s">
        <v>104</v>
      </c>
      <c r="E11685" s="15" t="s">
        <v>85</v>
      </c>
      <c r="F11685" s="39">
        <v>2070.5604211223422</v>
      </c>
    </row>
    <row r="11686" spans="1:6" x14ac:dyDescent="0.25">
      <c r="A11686" s="38">
        <v>56250</v>
      </c>
      <c r="B11686" s="38" t="s">
        <v>3116</v>
      </c>
      <c r="C11686" s="14" t="s">
        <v>87</v>
      </c>
      <c r="D11686" s="14" t="s">
        <v>96</v>
      </c>
      <c r="E11686" s="15" t="s">
        <v>88</v>
      </c>
      <c r="F11686" s="39">
        <v>13164.701507486698</v>
      </c>
    </row>
    <row r="11687" spans="1:6" x14ac:dyDescent="0.25">
      <c r="A11687" s="38">
        <v>56251</v>
      </c>
      <c r="B11687" s="38" t="s">
        <v>2929</v>
      </c>
      <c r="C11687" s="14" t="s">
        <v>87</v>
      </c>
      <c r="D11687" s="14" t="s">
        <v>96</v>
      </c>
      <c r="E11687" s="15" t="s">
        <v>88</v>
      </c>
      <c r="F11687" s="39">
        <v>12322.161134385668</v>
      </c>
    </row>
    <row r="11688" spans="1:6" x14ac:dyDescent="0.25">
      <c r="A11688" s="38">
        <v>56252</v>
      </c>
      <c r="B11688" s="38" t="s">
        <v>1730</v>
      </c>
      <c r="C11688" s="14" t="s">
        <v>87</v>
      </c>
      <c r="D11688" s="14" t="s">
        <v>96</v>
      </c>
      <c r="E11688" s="15" t="s">
        <v>85</v>
      </c>
      <c r="F11688" s="39">
        <v>12048.34247493234</v>
      </c>
    </row>
    <row r="11689" spans="1:6" x14ac:dyDescent="0.25">
      <c r="A11689" s="38">
        <v>56253</v>
      </c>
      <c r="B11689" s="38" t="s">
        <v>2546</v>
      </c>
      <c r="C11689" s="14" t="s">
        <v>87</v>
      </c>
      <c r="D11689" s="14" t="s">
        <v>94</v>
      </c>
      <c r="E11689" s="15" t="s">
        <v>85</v>
      </c>
      <c r="F11689" s="39">
        <v>8897.8540360698498</v>
      </c>
    </row>
    <row r="11690" spans="1:6" x14ac:dyDescent="0.25">
      <c r="A11690" s="38">
        <v>56254</v>
      </c>
      <c r="B11690" s="38" t="s">
        <v>3373</v>
      </c>
      <c r="C11690" s="14" t="s">
        <v>87</v>
      </c>
      <c r="D11690" s="14" t="s">
        <v>96</v>
      </c>
      <c r="E11690" s="15" t="s">
        <v>88</v>
      </c>
      <c r="F11690" s="39">
        <v>2278.9604971192311</v>
      </c>
    </row>
    <row r="11691" spans="1:6" x14ac:dyDescent="0.25">
      <c r="A11691" s="38">
        <v>56255</v>
      </c>
      <c r="B11691" s="38" t="s">
        <v>330</v>
      </c>
      <c r="C11691" s="14" t="s">
        <v>100</v>
      </c>
      <c r="D11691" s="14" t="s">
        <v>104</v>
      </c>
      <c r="E11691" s="15" t="s">
        <v>85</v>
      </c>
      <c r="F11691" s="39">
        <v>13999.126992624497</v>
      </c>
    </row>
    <row r="11692" spans="1:6" x14ac:dyDescent="0.25">
      <c r="A11692" s="38">
        <v>56256</v>
      </c>
      <c r="B11692" s="38" t="s">
        <v>1035</v>
      </c>
      <c r="C11692" s="14" t="s">
        <v>100</v>
      </c>
      <c r="D11692" s="14" t="s">
        <v>84</v>
      </c>
      <c r="E11692" s="15" t="s">
        <v>85</v>
      </c>
      <c r="F11692" s="39">
        <v>2693.7327575107925</v>
      </c>
    </row>
    <row r="11693" spans="1:6" x14ac:dyDescent="0.25">
      <c r="A11693" s="38">
        <v>56257</v>
      </c>
      <c r="B11693" s="38" t="s">
        <v>2389</v>
      </c>
      <c r="C11693" s="14" t="s">
        <v>102</v>
      </c>
      <c r="D11693" s="14" t="s">
        <v>104</v>
      </c>
      <c r="E11693" s="15" t="s">
        <v>88</v>
      </c>
      <c r="F11693" s="39">
        <v>10182.523083437947</v>
      </c>
    </row>
    <row r="11694" spans="1:6" x14ac:dyDescent="0.25">
      <c r="A11694" s="38">
        <v>56258</v>
      </c>
      <c r="B11694" s="38" t="s">
        <v>3479</v>
      </c>
      <c r="C11694" s="14" t="s">
        <v>102</v>
      </c>
      <c r="D11694" s="14" t="s">
        <v>90</v>
      </c>
      <c r="E11694" s="15" t="s">
        <v>88</v>
      </c>
      <c r="F11694" s="39">
        <v>6631.7933362123758</v>
      </c>
    </row>
    <row r="11695" spans="1:6" x14ac:dyDescent="0.25">
      <c r="A11695" s="38">
        <v>56259</v>
      </c>
      <c r="B11695" s="38" t="s">
        <v>1102</v>
      </c>
      <c r="C11695" s="14" t="s">
        <v>102</v>
      </c>
      <c r="D11695" s="14" t="s">
        <v>84</v>
      </c>
      <c r="E11695" s="15" t="s">
        <v>85</v>
      </c>
      <c r="F11695" s="39">
        <v>5129.6976619107991</v>
      </c>
    </row>
    <row r="11696" spans="1:6" x14ac:dyDescent="0.25">
      <c r="A11696" s="38">
        <v>56260</v>
      </c>
      <c r="B11696" s="38" t="s">
        <v>685</v>
      </c>
      <c r="C11696" s="14" t="s">
        <v>107</v>
      </c>
      <c r="D11696" s="14" t="s">
        <v>94</v>
      </c>
      <c r="E11696" s="15" t="s">
        <v>85</v>
      </c>
      <c r="F11696" s="39">
        <v>14607.133752626156</v>
      </c>
    </row>
    <row r="11697" spans="1:6" x14ac:dyDescent="0.25">
      <c r="A11697" s="38">
        <v>56261</v>
      </c>
      <c r="B11697" s="38" t="s">
        <v>2705</v>
      </c>
      <c r="C11697" s="14" t="s">
        <v>107</v>
      </c>
      <c r="D11697" s="14" t="s">
        <v>94</v>
      </c>
      <c r="E11697" s="15" t="s">
        <v>85</v>
      </c>
      <c r="F11697" s="39">
        <v>12331.344862488671</v>
      </c>
    </row>
    <row r="11698" spans="1:6" x14ac:dyDescent="0.25">
      <c r="A11698" s="38">
        <v>56262</v>
      </c>
      <c r="B11698" s="38" t="s">
        <v>2380</v>
      </c>
      <c r="C11698" s="14" t="s">
        <v>107</v>
      </c>
      <c r="D11698" s="14" t="s">
        <v>104</v>
      </c>
      <c r="E11698" s="15" t="s">
        <v>85</v>
      </c>
      <c r="F11698" s="39">
        <v>8042.5443099031609</v>
      </c>
    </row>
    <row r="11699" spans="1:6" x14ac:dyDescent="0.25">
      <c r="A11699" s="38">
        <v>56263</v>
      </c>
      <c r="B11699" s="38" t="s">
        <v>3575</v>
      </c>
      <c r="C11699" s="14" t="s">
        <v>107</v>
      </c>
      <c r="D11699" s="14" t="s">
        <v>96</v>
      </c>
      <c r="E11699" s="15" t="s">
        <v>85</v>
      </c>
      <c r="F11699" s="39">
        <v>136.68544557984097</v>
      </c>
    </row>
    <row r="11700" spans="1:6" x14ac:dyDescent="0.25">
      <c r="A11700" s="38">
        <v>56264</v>
      </c>
      <c r="B11700" s="38" t="s">
        <v>3419</v>
      </c>
      <c r="C11700" s="14" t="s">
        <v>83</v>
      </c>
      <c r="D11700" s="14" t="s">
        <v>104</v>
      </c>
      <c r="E11700" s="15" t="s">
        <v>85</v>
      </c>
      <c r="F11700" s="39">
        <v>14437.517383698112</v>
      </c>
    </row>
    <row r="11701" spans="1:6" x14ac:dyDescent="0.25">
      <c r="A11701" s="38">
        <v>56265</v>
      </c>
      <c r="B11701" s="38" t="s">
        <v>365</v>
      </c>
      <c r="C11701" s="14" t="s">
        <v>83</v>
      </c>
      <c r="D11701" s="14" t="s">
        <v>90</v>
      </c>
      <c r="E11701" s="15" t="s">
        <v>88</v>
      </c>
      <c r="F11701" s="39">
        <v>9894.9531697329057</v>
      </c>
    </row>
    <row r="11702" spans="1:6" x14ac:dyDescent="0.25">
      <c r="A11702" s="38">
        <v>56266</v>
      </c>
      <c r="B11702" s="38" t="s">
        <v>2640</v>
      </c>
      <c r="C11702" s="14" t="s">
        <v>83</v>
      </c>
      <c r="D11702" s="14" t="s">
        <v>84</v>
      </c>
      <c r="E11702" s="15" t="s">
        <v>88</v>
      </c>
      <c r="F11702" s="39">
        <v>6831.5596467704263</v>
      </c>
    </row>
    <row r="11703" spans="1:6" x14ac:dyDescent="0.25">
      <c r="A11703" s="38">
        <v>56267</v>
      </c>
      <c r="B11703" s="38" t="s">
        <v>1364</v>
      </c>
      <c r="C11703" s="14" t="s">
        <v>87</v>
      </c>
      <c r="D11703" s="14" t="s">
        <v>84</v>
      </c>
      <c r="E11703" s="15" t="s">
        <v>85</v>
      </c>
      <c r="F11703" s="39">
        <v>14766.033793964518</v>
      </c>
    </row>
    <row r="11704" spans="1:6" x14ac:dyDescent="0.25">
      <c r="A11704" s="38">
        <v>56268</v>
      </c>
      <c r="B11704" s="38" t="s">
        <v>1800</v>
      </c>
      <c r="C11704" s="14" t="s">
        <v>87</v>
      </c>
      <c r="D11704" s="14" t="s">
        <v>84</v>
      </c>
      <c r="E11704" s="15" t="s">
        <v>88</v>
      </c>
      <c r="F11704" s="39">
        <v>12785.777610419249</v>
      </c>
    </row>
    <row r="11705" spans="1:6" x14ac:dyDescent="0.25">
      <c r="A11705" s="38">
        <v>56269</v>
      </c>
      <c r="B11705" s="38" t="s">
        <v>863</v>
      </c>
      <c r="C11705" s="14" t="s">
        <v>87</v>
      </c>
      <c r="D11705" s="14" t="s">
        <v>90</v>
      </c>
      <c r="E11705" s="15" t="s">
        <v>88</v>
      </c>
      <c r="F11705" s="39">
        <v>10265.142564703467</v>
      </c>
    </row>
    <row r="11706" spans="1:6" x14ac:dyDescent="0.25">
      <c r="A11706" s="38">
        <v>56270</v>
      </c>
      <c r="B11706" s="38" t="s">
        <v>1782</v>
      </c>
      <c r="C11706" s="14" t="s">
        <v>87</v>
      </c>
      <c r="D11706" s="14" t="s">
        <v>90</v>
      </c>
      <c r="E11706" s="15" t="s">
        <v>85</v>
      </c>
      <c r="F11706" s="39">
        <v>4691.4454096704385</v>
      </c>
    </row>
    <row r="11707" spans="1:6" x14ac:dyDescent="0.25">
      <c r="A11707" s="38">
        <v>56271</v>
      </c>
      <c r="B11707" s="38" t="s">
        <v>3240</v>
      </c>
      <c r="C11707" s="14" t="s">
        <v>87</v>
      </c>
      <c r="D11707" s="14" t="s">
        <v>94</v>
      </c>
      <c r="E11707" s="15" t="s">
        <v>88</v>
      </c>
      <c r="F11707" s="39">
        <v>2794.1884450073676</v>
      </c>
    </row>
    <row r="11708" spans="1:6" x14ac:dyDescent="0.25">
      <c r="A11708" s="38">
        <v>56272</v>
      </c>
      <c r="B11708" s="38" t="s">
        <v>1449</v>
      </c>
      <c r="C11708" s="14" t="s">
        <v>87</v>
      </c>
      <c r="D11708" s="14" t="s">
        <v>84</v>
      </c>
      <c r="E11708" s="15" t="s">
        <v>85</v>
      </c>
      <c r="F11708" s="39">
        <v>2431.9290418957562</v>
      </c>
    </row>
    <row r="11709" spans="1:6" x14ac:dyDescent="0.25">
      <c r="A11709" s="38">
        <v>56273</v>
      </c>
      <c r="B11709" s="38" t="s">
        <v>2418</v>
      </c>
      <c r="C11709" s="14" t="s">
        <v>100</v>
      </c>
      <c r="D11709" s="14" t="s">
        <v>104</v>
      </c>
      <c r="E11709" s="15" t="s">
        <v>88</v>
      </c>
      <c r="F11709" s="39">
        <v>9746.9449779714359</v>
      </c>
    </row>
    <row r="11710" spans="1:6" x14ac:dyDescent="0.25">
      <c r="A11710" s="38">
        <v>56274</v>
      </c>
      <c r="B11710" s="38" t="s">
        <v>3576</v>
      </c>
      <c r="C11710" s="14" t="s">
        <v>100</v>
      </c>
      <c r="D11710" s="14" t="s">
        <v>96</v>
      </c>
      <c r="E11710" s="15" t="s">
        <v>88</v>
      </c>
      <c r="F11710" s="39">
        <v>7300.8161431560011</v>
      </c>
    </row>
    <row r="11711" spans="1:6" x14ac:dyDescent="0.25">
      <c r="A11711" s="38">
        <v>56275</v>
      </c>
      <c r="B11711" s="38" t="s">
        <v>928</v>
      </c>
      <c r="C11711" s="14" t="s">
        <v>100</v>
      </c>
      <c r="D11711" s="14" t="s">
        <v>94</v>
      </c>
      <c r="E11711" s="15" t="s">
        <v>85</v>
      </c>
      <c r="F11711" s="39">
        <v>6903.5769588013063</v>
      </c>
    </row>
    <row r="11712" spans="1:6" x14ac:dyDescent="0.25">
      <c r="A11712" s="38">
        <v>56276</v>
      </c>
      <c r="B11712" s="38" t="s">
        <v>884</v>
      </c>
      <c r="C11712" s="14" t="s">
        <v>100</v>
      </c>
      <c r="D11712" s="14" t="s">
        <v>84</v>
      </c>
      <c r="E11712" s="15" t="s">
        <v>88</v>
      </c>
      <c r="F11712" s="39">
        <v>5953.9995347325512</v>
      </c>
    </row>
    <row r="11713" spans="1:6" x14ac:dyDescent="0.25">
      <c r="A11713" s="38">
        <v>56277</v>
      </c>
      <c r="B11713" s="38" t="s">
        <v>2164</v>
      </c>
      <c r="C11713" s="14" t="s">
        <v>100</v>
      </c>
      <c r="D11713" s="14" t="s">
        <v>94</v>
      </c>
      <c r="E11713" s="15" t="s">
        <v>88</v>
      </c>
      <c r="F11713" s="39">
        <v>3933.1200972247671</v>
      </c>
    </row>
    <row r="11714" spans="1:6" x14ac:dyDescent="0.25">
      <c r="A11714" s="38">
        <v>56278</v>
      </c>
      <c r="B11714" s="38" t="s">
        <v>2512</v>
      </c>
      <c r="C11714" s="14" t="s">
        <v>100</v>
      </c>
      <c r="D11714" s="14" t="s">
        <v>84</v>
      </c>
      <c r="E11714" s="15" t="s">
        <v>88</v>
      </c>
      <c r="F11714" s="39">
        <v>2294.430940702307</v>
      </c>
    </row>
    <row r="11715" spans="1:6" x14ac:dyDescent="0.25">
      <c r="A11715" s="38">
        <v>56279</v>
      </c>
      <c r="B11715" s="38" t="s">
        <v>2570</v>
      </c>
      <c r="C11715" s="14" t="s">
        <v>102</v>
      </c>
      <c r="D11715" s="14" t="s">
        <v>84</v>
      </c>
      <c r="E11715" s="15" t="s">
        <v>88</v>
      </c>
      <c r="F11715" s="39">
        <v>13202.303464245002</v>
      </c>
    </row>
    <row r="11716" spans="1:6" x14ac:dyDescent="0.25">
      <c r="A11716" s="38">
        <v>56280</v>
      </c>
      <c r="B11716" s="38" t="s">
        <v>3431</v>
      </c>
      <c r="C11716" s="14" t="s">
        <v>102</v>
      </c>
      <c r="D11716" s="14" t="s">
        <v>104</v>
      </c>
      <c r="E11716" s="15" t="s">
        <v>88</v>
      </c>
      <c r="F11716" s="39">
        <v>12109.48447968511</v>
      </c>
    </row>
    <row r="11717" spans="1:6" x14ac:dyDescent="0.25">
      <c r="A11717" s="38">
        <v>56281</v>
      </c>
      <c r="B11717" s="38" t="s">
        <v>1219</v>
      </c>
      <c r="C11717" s="14" t="s">
        <v>102</v>
      </c>
      <c r="D11717" s="14" t="s">
        <v>90</v>
      </c>
      <c r="E11717" s="15" t="s">
        <v>85</v>
      </c>
      <c r="F11717" s="39">
        <v>5947.7271245366574</v>
      </c>
    </row>
    <row r="11718" spans="1:6" x14ac:dyDescent="0.25">
      <c r="A11718" s="38">
        <v>56282</v>
      </c>
      <c r="B11718" s="38" t="s">
        <v>865</v>
      </c>
      <c r="C11718" s="14" t="s">
        <v>107</v>
      </c>
      <c r="D11718" s="14" t="s">
        <v>84</v>
      </c>
      <c r="E11718" s="15" t="s">
        <v>85</v>
      </c>
      <c r="F11718" s="39">
        <v>13738.801990707503</v>
      </c>
    </row>
    <row r="11719" spans="1:6" x14ac:dyDescent="0.25">
      <c r="A11719" s="38">
        <v>56283</v>
      </c>
      <c r="B11719" s="38" t="s">
        <v>1474</v>
      </c>
      <c r="C11719" s="14" t="s">
        <v>107</v>
      </c>
      <c r="D11719" s="14" t="s">
        <v>104</v>
      </c>
      <c r="E11719" s="15" t="s">
        <v>88</v>
      </c>
      <c r="F11719" s="39">
        <v>11498.176294422565</v>
      </c>
    </row>
    <row r="11720" spans="1:6" x14ac:dyDescent="0.25">
      <c r="A11720" s="38">
        <v>56284</v>
      </c>
      <c r="B11720" s="38" t="s">
        <v>1160</v>
      </c>
      <c r="C11720" s="14" t="s">
        <v>107</v>
      </c>
      <c r="D11720" s="14" t="s">
        <v>84</v>
      </c>
      <c r="E11720" s="15" t="s">
        <v>88</v>
      </c>
      <c r="F11720" s="39">
        <v>8406.0971535837652</v>
      </c>
    </row>
    <row r="11721" spans="1:6" x14ac:dyDescent="0.25">
      <c r="A11721" s="38">
        <v>56285</v>
      </c>
      <c r="B11721" s="38" t="s">
        <v>807</v>
      </c>
      <c r="C11721" s="14" t="s">
        <v>107</v>
      </c>
      <c r="D11721" s="14" t="s">
        <v>94</v>
      </c>
      <c r="E11721" s="15" t="s">
        <v>88</v>
      </c>
      <c r="F11721" s="39">
        <v>6690.5450044915442</v>
      </c>
    </row>
    <row r="11722" spans="1:6" x14ac:dyDescent="0.25">
      <c r="A11722" s="38">
        <v>56286</v>
      </c>
      <c r="B11722" s="38" t="s">
        <v>3344</v>
      </c>
      <c r="C11722" s="14" t="s">
        <v>83</v>
      </c>
      <c r="D11722" s="14" t="s">
        <v>104</v>
      </c>
      <c r="E11722" s="15" t="s">
        <v>85</v>
      </c>
      <c r="F11722" s="39">
        <v>13325.942680953029</v>
      </c>
    </row>
    <row r="11723" spans="1:6" x14ac:dyDescent="0.25">
      <c r="A11723" s="38">
        <v>56287</v>
      </c>
      <c r="B11723" s="38" t="s">
        <v>2462</v>
      </c>
      <c r="C11723" s="14" t="s">
        <v>83</v>
      </c>
      <c r="D11723" s="14" t="s">
        <v>90</v>
      </c>
      <c r="E11723" s="15" t="s">
        <v>85</v>
      </c>
      <c r="F11723" s="39">
        <v>5678.8101539524523</v>
      </c>
    </row>
    <row r="11724" spans="1:6" x14ac:dyDescent="0.25">
      <c r="A11724" s="38">
        <v>56288</v>
      </c>
      <c r="B11724" s="38" t="s">
        <v>1486</v>
      </c>
      <c r="C11724" s="14" t="s">
        <v>83</v>
      </c>
      <c r="D11724" s="14" t="s">
        <v>96</v>
      </c>
      <c r="E11724" s="15" t="s">
        <v>85</v>
      </c>
      <c r="F11724" s="39">
        <v>3980.742681834749</v>
      </c>
    </row>
    <row r="11725" spans="1:6" x14ac:dyDescent="0.25">
      <c r="A11725" s="38">
        <v>56289</v>
      </c>
      <c r="B11725" s="38" t="s">
        <v>1104</v>
      </c>
      <c r="C11725" s="14" t="s">
        <v>87</v>
      </c>
      <c r="D11725" s="14" t="s">
        <v>84</v>
      </c>
      <c r="E11725" s="15" t="s">
        <v>88</v>
      </c>
      <c r="F11725" s="39">
        <v>14467.928615250674</v>
      </c>
    </row>
    <row r="11726" spans="1:6" x14ac:dyDescent="0.25">
      <c r="A11726" s="38">
        <v>56290</v>
      </c>
      <c r="B11726" s="38" t="s">
        <v>193</v>
      </c>
      <c r="C11726" s="14" t="s">
        <v>87</v>
      </c>
      <c r="D11726" s="14" t="s">
        <v>104</v>
      </c>
      <c r="E11726" s="15" t="s">
        <v>88</v>
      </c>
      <c r="F11726" s="39">
        <v>10234.555397857397</v>
      </c>
    </row>
    <row r="11727" spans="1:6" x14ac:dyDescent="0.25">
      <c r="A11727" s="38">
        <v>56291</v>
      </c>
      <c r="B11727" s="38" t="s">
        <v>1525</v>
      </c>
      <c r="C11727" s="14" t="s">
        <v>87</v>
      </c>
      <c r="D11727" s="14" t="s">
        <v>94</v>
      </c>
      <c r="E11727" s="15" t="s">
        <v>85</v>
      </c>
      <c r="F11727" s="39">
        <v>8200.6483203602329</v>
      </c>
    </row>
    <row r="11728" spans="1:6" x14ac:dyDescent="0.25">
      <c r="A11728" s="38">
        <v>56292</v>
      </c>
      <c r="B11728" s="38" t="s">
        <v>3162</v>
      </c>
      <c r="C11728" s="14" t="s">
        <v>100</v>
      </c>
      <c r="D11728" s="14" t="s">
        <v>96</v>
      </c>
      <c r="E11728" s="15" t="s">
        <v>85</v>
      </c>
      <c r="F11728" s="39">
        <v>6854.2777078673589</v>
      </c>
    </row>
    <row r="11729" spans="1:6" x14ac:dyDescent="0.25">
      <c r="A11729" s="38">
        <v>56293</v>
      </c>
      <c r="B11729" s="38" t="s">
        <v>1434</v>
      </c>
      <c r="C11729" s="14" t="s">
        <v>100</v>
      </c>
      <c r="D11729" s="14" t="s">
        <v>104</v>
      </c>
      <c r="E11729" s="15" t="s">
        <v>88</v>
      </c>
      <c r="F11729" s="39">
        <v>4131.1089474381133</v>
      </c>
    </row>
    <row r="11730" spans="1:6" x14ac:dyDescent="0.25">
      <c r="A11730" s="38">
        <v>56294</v>
      </c>
      <c r="B11730" s="38" t="s">
        <v>698</v>
      </c>
      <c r="C11730" s="14" t="s">
        <v>102</v>
      </c>
      <c r="D11730" s="14" t="s">
        <v>90</v>
      </c>
      <c r="E11730" s="15" t="s">
        <v>88</v>
      </c>
      <c r="F11730" s="39">
        <v>13819.396916607355</v>
      </c>
    </row>
    <row r="11731" spans="1:6" x14ac:dyDescent="0.25">
      <c r="A11731" s="38">
        <v>56295</v>
      </c>
      <c r="B11731" s="38" t="s">
        <v>2045</v>
      </c>
      <c r="C11731" s="14" t="s">
        <v>102</v>
      </c>
      <c r="D11731" s="14" t="s">
        <v>90</v>
      </c>
      <c r="E11731" s="15" t="s">
        <v>88</v>
      </c>
      <c r="F11731" s="39">
        <v>9035.3738487688952</v>
      </c>
    </row>
    <row r="11732" spans="1:6" x14ac:dyDescent="0.25">
      <c r="A11732" s="38">
        <v>56296</v>
      </c>
      <c r="B11732" s="38" t="s">
        <v>694</v>
      </c>
      <c r="C11732" s="14" t="s">
        <v>102</v>
      </c>
      <c r="D11732" s="14" t="s">
        <v>96</v>
      </c>
      <c r="E11732" s="15" t="s">
        <v>85</v>
      </c>
      <c r="F11732" s="39">
        <v>3739.2155912924991</v>
      </c>
    </row>
    <row r="11733" spans="1:6" x14ac:dyDescent="0.25">
      <c r="A11733" s="38">
        <v>56297</v>
      </c>
      <c r="B11733" s="38" t="s">
        <v>1607</v>
      </c>
      <c r="C11733" s="14" t="s">
        <v>107</v>
      </c>
      <c r="D11733" s="14" t="s">
        <v>96</v>
      </c>
      <c r="E11733" s="15" t="s">
        <v>88</v>
      </c>
      <c r="F11733" s="39">
        <v>5333.8385293777483</v>
      </c>
    </row>
    <row r="11734" spans="1:6" x14ac:dyDescent="0.25">
      <c r="A11734" s="38">
        <v>56298</v>
      </c>
      <c r="B11734" s="38" t="s">
        <v>364</v>
      </c>
      <c r="C11734" s="14" t="s">
        <v>107</v>
      </c>
      <c r="D11734" s="14" t="s">
        <v>96</v>
      </c>
      <c r="E11734" s="15" t="s">
        <v>85</v>
      </c>
      <c r="F11734" s="39">
        <v>4897.5870902686866</v>
      </c>
    </row>
    <row r="11735" spans="1:6" x14ac:dyDescent="0.25">
      <c r="A11735" s="38">
        <v>56299</v>
      </c>
      <c r="B11735" s="38" t="s">
        <v>437</v>
      </c>
      <c r="C11735" s="14" t="s">
        <v>83</v>
      </c>
      <c r="D11735" s="14" t="s">
        <v>94</v>
      </c>
      <c r="E11735" s="15" t="s">
        <v>85</v>
      </c>
      <c r="F11735" s="39">
        <v>14103.784205042874</v>
      </c>
    </row>
    <row r="11736" spans="1:6" x14ac:dyDescent="0.25">
      <c r="A11736" s="38">
        <v>56300</v>
      </c>
      <c r="B11736" s="38" t="s">
        <v>757</v>
      </c>
      <c r="C11736" s="14" t="s">
        <v>83</v>
      </c>
      <c r="D11736" s="14" t="s">
        <v>90</v>
      </c>
      <c r="E11736" s="15" t="s">
        <v>85</v>
      </c>
      <c r="F11736" s="39">
        <v>8439.2205675822643</v>
      </c>
    </row>
    <row r="11737" spans="1:6" x14ac:dyDescent="0.25">
      <c r="A11737" s="38">
        <v>56301</v>
      </c>
      <c r="B11737" s="38" t="s">
        <v>187</v>
      </c>
      <c r="C11737" s="14" t="s">
        <v>87</v>
      </c>
      <c r="D11737" s="14" t="s">
        <v>96</v>
      </c>
      <c r="E11737" s="15" t="s">
        <v>88</v>
      </c>
      <c r="F11737" s="39">
        <v>4735.5794258942633</v>
      </c>
    </row>
    <row r="11738" spans="1:6" x14ac:dyDescent="0.25">
      <c r="A11738" s="38">
        <v>56302</v>
      </c>
      <c r="B11738" s="38" t="s">
        <v>2724</v>
      </c>
      <c r="C11738" s="14" t="s">
        <v>87</v>
      </c>
      <c r="D11738" s="14" t="s">
        <v>84</v>
      </c>
      <c r="E11738" s="15" t="s">
        <v>88</v>
      </c>
      <c r="F11738" s="39">
        <v>4343.022274502473</v>
      </c>
    </row>
    <row r="11739" spans="1:6" x14ac:dyDescent="0.25">
      <c r="A11739" s="38">
        <v>56303</v>
      </c>
      <c r="B11739" s="38" t="s">
        <v>1089</v>
      </c>
      <c r="C11739" s="14" t="s">
        <v>87</v>
      </c>
      <c r="D11739" s="14" t="s">
        <v>104</v>
      </c>
      <c r="E11739" s="15" t="s">
        <v>88</v>
      </c>
      <c r="F11739" s="39">
        <v>2884.4634930143452</v>
      </c>
    </row>
    <row r="11740" spans="1:6" x14ac:dyDescent="0.25">
      <c r="A11740" s="38">
        <v>56304</v>
      </c>
      <c r="B11740" s="38" t="s">
        <v>1168</v>
      </c>
      <c r="C11740" s="14" t="s">
        <v>87</v>
      </c>
      <c r="D11740" s="14" t="s">
        <v>84</v>
      </c>
      <c r="E11740" s="15" t="s">
        <v>85</v>
      </c>
      <c r="F11740" s="39">
        <v>700.55410168956359</v>
      </c>
    </row>
    <row r="11741" spans="1:6" x14ac:dyDescent="0.25">
      <c r="A11741" s="38">
        <v>56305</v>
      </c>
      <c r="B11741" s="38" t="s">
        <v>1492</v>
      </c>
      <c r="C11741" s="14" t="s">
        <v>100</v>
      </c>
      <c r="D11741" s="14" t="s">
        <v>104</v>
      </c>
      <c r="E11741" s="15" t="s">
        <v>85</v>
      </c>
      <c r="F11741" s="39">
        <v>12285.312410634182</v>
      </c>
    </row>
    <row r="11742" spans="1:6" x14ac:dyDescent="0.25">
      <c r="A11742" s="38">
        <v>56306</v>
      </c>
      <c r="B11742" s="38" t="s">
        <v>1168</v>
      </c>
      <c r="C11742" s="14" t="s">
        <v>100</v>
      </c>
      <c r="D11742" s="14" t="s">
        <v>90</v>
      </c>
      <c r="E11742" s="15" t="s">
        <v>88</v>
      </c>
      <c r="F11742" s="39">
        <v>11911.04629208086</v>
      </c>
    </row>
    <row r="11743" spans="1:6" x14ac:dyDescent="0.25">
      <c r="A11743" s="38">
        <v>56307</v>
      </c>
      <c r="B11743" s="38" t="s">
        <v>3527</v>
      </c>
      <c r="C11743" s="14" t="s">
        <v>100</v>
      </c>
      <c r="D11743" s="14" t="s">
        <v>94</v>
      </c>
      <c r="E11743" s="15" t="s">
        <v>88</v>
      </c>
      <c r="F11743" s="39">
        <v>11577.783474007912</v>
      </c>
    </row>
    <row r="11744" spans="1:6" x14ac:dyDescent="0.25">
      <c r="A11744" s="38">
        <v>56308</v>
      </c>
      <c r="B11744" s="38" t="s">
        <v>1758</v>
      </c>
      <c r="C11744" s="14" t="s">
        <v>100</v>
      </c>
      <c r="D11744" s="14" t="s">
        <v>90</v>
      </c>
      <c r="E11744" s="15" t="s">
        <v>85</v>
      </c>
      <c r="F11744" s="39">
        <v>8885.7467330160907</v>
      </c>
    </row>
    <row r="11745" spans="1:6" x14ac:dyDescent="0.25">
      <c r="A11745" s="38">
        <v>56309</v>
      </c>
      <c r="B11745" s="38" t="s">
        <v>1285</v>
      </c>
      <c r="C11745" s="14" t="s">
        <v>100</v>
      </c>
      <c r="D11745" s="14" t="s">
        <v>94</v>
      </c>
      <c r="E11745" s="15" t="s">
        <v>88</v>
      </c>
      <c r="F11745" s="39">
        <v>5556.3942099374372</v>
      </c>
    </row>
    <row r="11746" spans="1:6" x14ac:dyDescent="0.25">
      <c r="A11746" s="38">
        <v>56310</v>
      </c>
      <c r="B11746" s="38" t="s">
        <v>225</v>
      </c>
      <c r="C11746" s="14" t="s">
        <v>102</v>
      </c>
      <c r="D11746" s="14" t="s">
        <v>104</v>
      </c>
      <c r="E11746" s="15" t="s">
        <v>88</v>
      </c>
      <c r="F11746" s="39">
        <v>9648.5874215450549</v>
      </c>
    </row>
    <row r="11747" spans="1:6" x14ac:dyDescent="0.25">
      <c r="A11747" s="38">
        <v>56311</v>
      </c>
      <c r="B11747" s="38" t="s">
        <v>299</v>
      </c>
      <c r="C11747" s="14" t="s">
        <v>102</v>
      </c>
      <c r="D11747" s="14" t="s">
        <v>84</v>
      </c>
      <c r="E11747" s="15" t="s">
        <v>85</v>
      </c>
      <c r="F11747" s="39">
        <v>2659.6101290180836</v>
      </c>
    </row>
    <row r="11748" spans="1:6" x14ac:dyDescent="0.25">
      <c r="A11748" s="38">
        <v>56312</v>
      </c>
      <c r="B11748" s="38" t="s">
        <v>1316</v>
      </c>
      <c r="C11748" s="14" t="s">
        <v>102</v>
      </c>
      <c r="D11748" s="14" t="s">
        <v>104</v>
      </c>
      <c r="E11748" s="15" t="s">
        <v>85</v>
      </c>
      <c r="F11748" s="39">
        <v>2053.6324348082626</v>
      </c>
    </row>
    <row r="11749" spans="1:6" x14ac:dyDescent="0.25">
      <c r="A11749" s="38">
        <v>56313</v>
      </c>
      <c r="B11749" s="38" t="s">
        <v>1542</v>
      </c>
      <c r="C11749" s="14" t="s">
        <v>102</v>
      </c>
      <c r="D11749" s="14" t="s">
        <v>104</v>
      </c>
      <c r="E11749" s="15" t="s">
        <v>88</v>
      </c>
      <c r="F11749" s="39">
        <v>2021.945664610143</v>
      </c>
    </row>
    <row r="11750" spans="1:6" x14ac:dyDescent="0.25">
      <c r="A11750" s="38">
        <v>56314</v>
      </c>
      <c r="B11750" s="38" t="s">
        <v>1933</v>
      </c>
      <c r="C11750" s="14" t="s">
        <v>107</v>
      </c>
      <c r="D11750" s="14" t="s">
        <v>84</v>
      </c>
      <c r="E11750" s="15" t="s">
        <v>85</v>
      </c>
      <c r="F11750" s="39">
        <v>14712.088438887131</v>
      </c>
    </row>
    <row r="11751" spans="1:6" x14ac:dyDescent="0.25">
      <c r="A11751" s="38">
        <v>56315</v>
      </c>
      <c r="B11751" s="38" t="s">
        <v>922</v>
      </c>
      <c r="C11751" s="14" t="s">
        <v>107</v>
      </c>
      <c r="D11751" s="14" t="s">
        <v>96</v>
      </c>
      <c r="E11751" s="15" t="s">
        <v>85</v>
      </c>
      <c r="F11751" s="39">
        <v>13267.309070140565</v>
      </c>
    </row>
    <row r="11752" spans="1:6" x14ac:dyDescent="0.25">
      <c r="A11752" s="38">
        <v>56316</v>
      </c>
      <c r="B11752" s="38" t="s">
        <v>2024</v>
      </c>
      <c r="C11752" s="14" t="s">
        <v>107</v>
      </c>
      <c r="D11752" s="14" t="s">
        <v>104</v>
      </c>
      <c r="E11752" s="15" t="s">
        <v>85</v>
      </c>
      <c r="F11752" s="39">
        <v>9957.148158640226</v>
      </c>
    </row>
    <row r="11753" spans="1:6" x14ac:dyDescent="0.25">
      <c r="A11753" s="38">
        <v>56317</v>
      </c>
      <c r="B11753" s="38" t="s">
        <v>3020</v>
      </c>
      <c r="C11753" s="14" t="s">
        <v>107</v>
      </c>
      <c r="D11753" s="14" t="s">
        <v>104</v>
      </c>
      <c r="E11753" s="15" t="s">
        <v>85</v>
      </c>
      <c r="F11753" s="39">
        <v>7762.4523701060016</v>
      </c>
    </row>
    <row r="11754" spans="1:6" x14ac:dyDescent="0.25">
      <c r="A11754" s="38">
        <v>56318</v>
      </c>
      <c r="B11754" s="38" t="s">
        <v>788</v>
      </c>
      <c r="C11754" s="14" t="s">
        <v>107</v>
      </c>
      <c r="D11754" s="14" t="s">
        <v>96</v>
      </c>
      <c r="E11754" s="15" t="s">
        <v>85</v>
      </c>
      <c r="F11754" s="39">
        <v>5455.7103868160875</v>
      </c>
    </row>
    <row r="11755" spans="1:6" x14ac:dyDescent="0.25">
      <c r="A11755" s="38">
        <v>56319</v>
      </c>
      <c r="B11755" s="38" t="s">
        <v>2347</v>
      </c>
      <c r="C11755" s="14" t="s">
        <v>83</v>
      </c>
      <c r="D11755" s="14" t="s">
        <v>96</v>
      </c>
      <c r="E11755" s="15" t="s">
        <v>85</v>
      </c>
      <c r="F11755" s="39">
        <v>7839.2743544297891</v>
      </c>
    </row>
    <row r="11756" spans="1:6" x14ac:dyDescent="0.25">
      <c r="A11756" s="38">
        <v>56320</v>
      </c>
      <c r="B11756" s="38" t="s">
        <v>1188</v>
      </c>
      <c r="C11756" s="14" t="s">
        <v>83</v>
      </c>
      <c r="D11756" s="14" t="s">
        <v>104</v>
      </c>
      <c r="E11756" s="15" t="s">
        <v>88</v>
      </c>
      <c r="F11756" s="39">
        <v>353.57359249754245</v>
      </c>
    </row>
    <row r="11757" spans="1:6" x14ac:dyDescent="0.25">
      <c r="A11757" s="38">
        <v>56321</v>
      </c>
      <c r="B11757" s="38" t="s">
        <v>2384</v>
      </c>
      <c r="C11757" s="14" t="s">
        <v>87</v>
      </c>
      <c r="D11757" s="14" t="s">
        <v>84</v>
      </c>
      <c r="E11757" s="15" t="s">
        <v>88</v>
      </c>
      <c r="F11757" s="39">
        <v>12419.420069364141</v>
      </c>
    </row>
    <row r="11758" spans="1:6" x14ac:dyDescent="0.25">
      <c r="A11758" s="38">
        <v>56322</v>
      </c>
      <c r="B11758" s="38" t="s">
        <v>1570</v>
      </c>
      <c r="C11758" s="14" t="s">
        <v>87</v>
      </c>
      <c r="D11758" s="14" t="s">
        <v>90</v>
      </c>
      <c r="E11758" s="15" t="s">
        <v>85</v>
      </c>
      <c r="F11758" s="39">
        <v>12385.433007231693</v>
      </c>
    </row>
    <row r="11759" spans="1:6" x14ac:dyDescent="0.25">
      <c r="A11759" s="38">
        <v>56323</v>
      </c>
      <c r="B11759" s="38" t="s">
        <v>3217</v>
      </c>
      <c r="C11759" s="14" t="s">
        <v>87</v>
      </c>
      <c r="D11759" s="14" t="s">
        <v>84</v>
      </c>
      <c r="E11759" s="15" t="s">
        <v>88</v>
      </c>
      <c r="F11759" s="39">
        <v>12271.339957247063</v>
      </c>
    </row>
    <row r="11760" spans="1:6" x14ac:dyDescent="0.25">
      <c r="A11760" s="38">
        <v>56324</v>
      </c>
      <c r="B11760" s="38" t="s">
        <v>630</v>
      </c>
      <c r="C11760" s="14" t="s">
        <v>87</v>
      </c>
      <c r="D11760" s="14" t="s">
        <v>104</v>
      </c>
      <c r="E11760" s="15" t="s">
        <v>88</v>
      </c>
      <c r="F11760" s="39">
        <v>11212.561587391649</v>
      </c>
    </row>
    <row r="11761" spans="1:6" x14ac:dyDescent="0.25">
      <c r="A11761" s="38">
        <v>56325</v>
      </c>
      <c r="B11761" s="38" t="s">
        <v>218</v>
      </c>
      <c r="C11761" s="14" t="s">
        <v>87</v>
      </c>
      <c r="D11761" s="14" t="s">
        <v>104</v>
      </c>
      <c r="E11761" s="15" t="s">
        <v>85</v>
      </c>
      <c r="F11761" s="39">
        <v>4146.4609756872042</v>
      </c>
    </row>
    <row r="11762" spans="1:6" x14ac:dyDescent="0.25">
      <c r="A11762" s="38">
        <v>56326</v>
      </c>
      <c r="B11762" s="38" t="s">
        <v>3577</v>
      </c>
      <c r="C11762" s="14" t="s">
        <v>100</v>
      </c>
      <c r="D11762" s="14" t="s">
        <v>96</v>
      </c>
      <c r="E11762" s="15" t="s">
        <v>88</v>
      </c>
      <c r="F11762" s="39">
        <v>12663.61689555781</v>
      </c>
    </row>
    <row r="11763" spans="1:6" x14ac:dyDescent="0.25">
      <c r="A11763" s="38">
        <v>56327</v>
      </c>
      <c r="B11763" s="38" t="s">
        <v>1823</v>
      </c>
      <c r="C11763" s="14" t="s">
        <v>102</v>
      </c>
      <c r="D11763" s="14" t="s">
        <v>84</v>
      </c>
      <c r="E11763" s="15" t="s">
        <v>88</v>
      </c>
      <c r="F11763" s="39">
        <v>14564.510340750938</v>
      </c>
    </row>
    <row r="11764" spans="1:6" x14ac:dyDescent="0.25">
      <c r="A11764" s="38">
        <v>56328</v>
      </c>
      <c r="B11764" s="38" t="s">
        <v>2950</v>
      </c>
      <c r="C11764" s="14" t="s">
        <v>102</v>
      </c>
      <c r="D11764" s="14" t="s">
        <v>94</v>
      </c>
      <c r="E11764" s="15" t="s">
        <v>88</v>
      </c>
      <c r="F11764" s="39">
        <v>5963.390240224785</v>
      </c>
    </row>
    <row r="11765" spans="1:6" x14ac:dyDescent="0.25">
      <c r="A11765" s="38">
        <v>56329</v>
      </c>
      <c r="B11765" s="38" t="s">
        <v>3268</v>
      </c>
      <c r="C11765" s="14" t="s">
        <v>102</v>
      </c>
      <c r="D11765" s="14" t="s">
        <v>104</v>
      </c>
      <c r="E11765" s="15" t="s">
        <v>88</v>
      </c>
      <c r="F11765" s="39">
        <v>4245.859135107683</v>
      </c>
    </row>
    <row r="11766" spans="1:6" x14ac:dyDescent="0.25">
      <c r="A11766" s="38">
        <v>56330</v>
      </c>
      <c r="B11766" s="38" t="s">
        <v>1105</v>
      </c>
      <c r="C11766" s="14" t="s">
        <v>102</v>
      </c>
      <c r="D11766" s="14" t="s">
        <v>90</v>
      </c>
      <c r="E11766" s="15" t="s">
        <v>88</v>
      </c>
      <c r="F11766" s="39">
        <v>2214.8027868179788</v>
      </c>
    </row>
    <row r="11767" spans="1:6" x14ac:dyDescent="0.25">
      <c r="A11767" s="38">
        <v>56331</v>
      </c>
      <c r="B11767" s="38" t="s">
        <v>1595</v>
      </c>
      <c r="C11767" s="14" t="s">
        <v>102</v>
      </c>
      <c r="D11767" s="14" t="s">
        <v>94</v>
      </c>
      <c r="E11767" s="15" t="s">
        <v>88</v>
      </c>
      <c r="F11767" s="39">
        <v>362.02437908447433</v>
      </c>
    </row>
    <row r="11768" spans="1:6" x14ac:dyDescent="0.25">
      <c r="A11768" s="38">
        <v>56332</v>
      </c>
      <c r="B11768" s="38" t="s">
        <v>2232</v>
      </c>
      <c r="C11768" s="14" t="s">
        <v>107</v>
      </c>
      <c r="D11768" s="14" t="s">
        <v>104</v>
      </c>
      <c r="E11768" s="15" t="s">
        <v>85</v>
      </c>
      <c r="F11768" s="39">
        <v>12953.671418675423</v>
      </c>
    </row>
    <row r="11769" spans="1:6" x14ac:dyDescent="0.25">
      <c r="A11769" s="38">
        <v>56333</v>
      </c>
      <c r="B11769" s="38" t="s">
        <v>660</v>
      </c>
      <c r="C11769" s="14" t="s">
        <v>107</v>
      </c>
      <c r="D11769" s="14" t="s">
        <v>90</v>
      </c>
      <c r="E11769" s="15" t="s">
        <v>88</v>
      </c>
      <c r="F11769" s="39">
        <v>6350.5577800013652</v>
      </c>
    </row>
    <row r="11770" spans="1:6" x14ac:dyDescent="0.25">
      <c r="A11770" s="38">
        <v>56334</v>
      </c>
      <c r="B11770" s="38" t="s">
        <v>2689</v>
      </c>
      <c r="C11770" s="14" t="s">
        <v>107</v>
      </c>
      <c r="D11770" s="14" t="s">
        <v>104</v>
      </c>
      <c r="E11770" s="15" t="s">
        <v>88</v>
      </c>
      <c r="F11770" s="39">
        <v>5001.6305470285251</v>
      </c>
    </row>
    <row r="11771" spans="1:6" x14ac:dyDescent="0.25">
      <c r="A11771" s="38">
        <v>56335</v>
      </c>
      <c r="B11771" s="38" t="s">
        <v>652</v>
      </c>
      <c r="C11771" s="14" t="s">
        <v>107</v>
      </c>
      <c r="D11771" s="14" t="s">
        <v>104</v>
      </c>
      <c r="E11771" s="15" t="s">
        <v>88</v>
      </c>
      <c r="F11771" s="39">
        <v>4859.4220781108725</v>
      </c>
    </row>
    <row r="11772" spans="1:6" x14ac:dyDescent="0.25">
      <c r="A11772" s="38">
        <v>56336</v>
      </c>
      <c r="B11772" s="38" t="s">
        <v>820</v>
      </c>
      <c r="C11772" s="14" t="s">
        <v>107</v>
      </c>
      <c r="D11772" s="14" t="s">
        <v>84</v>
      </c>
      <c r="E11772" s="15" t="s">
        <v>85</v>
      </c>
      <c r="F11772" s="39">
        <v>473.13891790328836</v>
      </c>
    </row>
    <row r="11773" spans="1:6" x14ac:dyDescent="0.25">
      <c r="A11773" s="38">
        <v>56337</v>
      </c>
      <c r="B11773" s="38" t="s">
        <v>2219</v>
      </c>
      <c r="C11773" s="14" t="s">
        <v>83</v>
      </c>
      <c r="D11773" s="14" t="s">
        <v>90</v>
      </c>
      <c r="E11773" s="15" t="s">
        <v>88</v>
      </c>
      <c r="F11773" s="39">
        <v>12983.655668895737</v>
      </c>
    </row>
    <row r="11774" spans="1:6" x14ac:dyDescent="0.25">
      <c r="A11774" s="38">
        <v>56338</v>
      </c>
      <c r="B11774" s="38" t="s">
        <v>3251</v>
      </c>
      <c r="C11774" s="14" t="s">
        <v>83</v>
      </c>
      <c r="D11774" s="14" t="s">
        <v>96</v>
      </c>
      <c r="E11774" s="15" t="s">
        <v>88</v>
      </c>
      <c r="F11774" s="39">
        <v>1922.6883349080263</v>
      </c>
    </row>
    <row r="11775" spans="1:6" x14ac:dyDescent="0.25">
      <c r="A11775" s="38">
        <v>56339</v>
      </c>
      <c r="B11775" s="38" t="s">
        <v>2203</v>
      </c>
      <c r="C11775" s="14" t="s">
        <v>87</v>
      </c>
      <c r="D11775" s="14" t="s">
        <v>94</v>
      </c>
      <c r="E11775" s="15" t="s">
        <v>88</v>
      </c>
      <c r="F11775" s="39">
        <v>13885.778496988263</v>
      </c>
    </row>
    <row r="11776" spans="1:6" x14ac:dyDescent="0.25">
      <c r="A11776" s="38">
        <v>56340</v>
      </c>
      <c r="B11776" s="38" t="s">
        <v>1803</v>
      </c>
      <c r="C11776" s="14" t="s">
        <v>87</v>
      </c>
      <c r="D11776" s="14" t="s">
        <v>94</v>
      </c>
      <c r="E11776" s="15" t="s">
        <v>88</v>
      </c>
      <c r="F11776" s="39">
        <v>9468.5374842626334</v>
      </c>
    </row>
    <row r="11777" spans="1:6" x14ac:dyDescent="0.25">
      <c r="A11777" s="38">
        <v>56341</v>
      </c>
      <c r="B11777" s="38" t="s">
        <v>2311</v>
      </c>
      <c r="C11777" s="14" t="s">
        <v>87</v>
      </c>
      <c r="D11777" s="14" t="s">
        <v>94</v>
      </c>
      <c r="E11777" s="15" t="s">
        <v>85</v>
      </c>
      <c r="F11777" s="39">
        <v>7149.7046372472951</v>
      </c>
    </row>
    <row r="11778" spans="1:6" x14ac:dyDescent="0.25">
      <c r="A11778" s="38">
        <v>56342</v>
      </c>
      <c r="B11778" s="38" t="s">
        <v>216</v>
      </c>
      <c r="C11778" s="14" t="s">
        <v>100</v>
      </c>
      <c r="D11778" s="14" t="s">
        <v>90</v>
      </c>
      <c r="E11778" s="15" t="s">
        <v>85</v>
      </c>
      <c r="F11778" s="39">
        <v>6461.3883651522428</v>
      </c>
    </row>
    <row r="11779" spans="1:6" x14ac:dyDescent="0.25">
      <c r="A11779" s="38">
        <v>56343</v>
      </c>
      <c r="B11779" s="38" t="s">
        <v>548</v>
      </c>
      <c r="C11779" s="14" t="s">
        <v>102</v>
      </c>
      <c r="D11779" s="14" t="s">
        <v>84</v>
      </c>
      <c r="E11779" s="15" t="s">
        <v>88</v>
      </c>
      <c r="F11779" s="39">
        <v>14889.506226452919</v>
      </c>
    </row>
    <row r="11780" spans="1:6" x14ac:dyDescent="0.25">
      <c r="A11780" s="38">
        <v>56344</v>
      </c>
      <c r="B11780" s="38" t="s">
        <v>2360</v>
      </c>
      <c r="C11780" s="14" t="s">
        <v>102</v>
      </c>
      <c r="D11780" s="14" t="s">
        <v>104</v>
      </c>
      <c r="E11780" s="15" t="s">
        <v>88</v>
      </c>
      <c r="F11780" s="39">
        <v>13614.364393896278</v>
      </c>
    </row>
    <row r="11781" spans="1:6" x14ac:dyDescent="0.25">
      <c r="A11781" s="38">
        <v>56345</v>
      </c>
      <c r="B11781" s="38" t="s">
        <v>2333</v>
      </c>
      <c r="C11781" s="14" t="s">
        <v>102</v>
      </c>
      <c r="D11781" s="14" t="s">
        <v>94</v>
      </c>
      <c r="E11781" s="15" t="s">
        <v>85</v>
      </c>
      <c r="F11781" s="39">
        <v>13348.579744085982</v>
      </c>
    </row>
    <row r="11782" spans="1:6" x14ac:dyDescent="0.25">
      <c r="A11782" s="38">
        <v>56346</v>
      </c>
      <c r="B11782" s="38" t="s">
        <v>2268</v>
      </c>
      <c r="C11782" s="14" t="s">
        <v>102</v>
      </c>
      <c r="D11782" s="14" t="s">
        <v>104</v>
      </c>
      <c r="E11782" s="15" t="s">
        <v>85</v>
      </c>
      <c r="F11782" s="39">
        <v>13142.950222560818</v>
      </c>
    </row>
    <row r="11783" spans="1:6" x14ac:dyDescent="0.25">
      <c r="A11783" s="38">
        <v>56347</v>
      </c>
      <c r="B11783" s="38" t="s">
        <v>3135</v>
      </c>
      <c r="C11783" s="14" t="s">
        <v>102</v>
      </c>
      <c r="D11783" s="14" t="s">
        <v>96</v>
      </c>
      <c r="E11783" s="15" t="s">
        <v>85</v>
      </c>
      <c r="F11783" s="39">
        <v>12528.378954446114</v>
      </c>
    </row>
    <row r="11784" spans="1:6" x14ac:dyDescent="0.25">
      <c r="A11784" s="38">
        <v>56348</v>
      </c>
      <c r="B11784" s="38" t="s">
        <v>1771</v>
      </c>
      <c r="C11784" s="14" t="s">
        <v>107</v>
      </c>
      <c r="D11784" s="14" t="s">
        <v>96</v>
      </c>
      <c r="E11784" s="15" t="s">
        <v>85</v>
      </c>
      <c r="F11784" s="39">
        <v>14202.830563080473</v>
      </c>
    </row>
    <row r="11785" spans="1:6" x14ac:dyDescent="0.25">
      <c r="A11785" s="38">
        <v>56349</v>
      </c>
      <c r="B11785" s="38" t="s">
        <v>2990</v>
      </c>
      <c r="C11785" s="14" t="s">
        <v>107</v>
      </c>
      <c r="D11785" s="14" t="s">
        <v>84</v>
      </c>
      <c r="E11785" s="15" t="s">
        <v>85</v>
      </c>
      <c r="F11785" s="39">
        <v>13828.970895899933</v>
      </c>
    </row>
    <row r="11786" spans="1:6" x14ac:dyDescent="0.25">
      <c r="A11786" s="38">
        <v>56350</v>
      </c>
      <c r="B11786" s="38" t="s">
        <v>361</v>
      </c>
      <c r="C11786" s="14" t="s">
        <v>107</v>
      </c>
      <c r="D11786" s="14" t="s">
        <v>104</v>
      </c>
      <c r="E11786" s="15" t="s">
        <v>88</v>
      </c>
      <c r="F11786" s="39">
        <v>12301.078858022969</v>
      </c>
    </row>
    <row r="11787" spans="1:6" x14ac:dyDescent="0.25">
      <c r="A11787" s="38">
        <v>56351</v>
      </c>
      <c r="B11787" s="38" t="s">
        <v>373</v>
      </c>
      <c r="C11787" s="14" t="s">
        <v>107</v>
      </c>
      <c r="D11787" s="14" t="s">
        <v>84</v>
      </c>
      <c r="E11787" s="15" t="s">
        <v>85</v>
      </c>
      <c r="F11787" s="39">
        <v>11954.617148147761</v>
      </c>
    </row>
    <row r="11788" spans="1:6" x14ac:dyDescent="0.25">
      <c r="A11788" s="38">
        <v>56352</v>
      </c>
      <c r="B11788" s="38" t="s">
        <v>920</v>
      </c>
      <c r="C11788" s="14" t="s">
        <v>107</v>
      </c>
      <c r="D11788" s="14" t="s">
        <v>84</v>
      </c>
      <c r="E11788" s="15" t="s">
        <v>85</v>
      </c>
      <c r="F11788" s="39">
        <v>10122.716585464224</v>
      </c>
    </row>
    <row r="11789" spans="1:6" x14ac:dyDescent="0.25">
      <c r="A11789" s="38">
        <v>56353</v>
      </c>
      <c r="B11789" s="38" t="s">
        <v>766</v>
      </c>
      <c r="C11789" s="14" t="s">
        <v>107</v>
      </c>
      <c r="D11789" s="14" t="s">
        <v>94</v>
      </c>
      <c r="E11789" s="15" t="s">
        <v>88</v>
      </c>
      <c r="F11789" s="39">
        <v>9394.8941548586754</v>
      </c>
    </row>
    <row r="11790" spans="1:6" x14ac:dyDescent="0.25">
      <c r="A11790" s="38">
        <v>56354</v>
      </c>
      <c r="B11790" s="38" t="s">
        <v>550</v>
      </c>
      <c r="C11790" s="14" t="s">
        <v>107</v>
      </c>
      <c r="D11790" s="14" t="s">
        <v>94</v>
      </c>
      <c r="E11790" s="15" t="s">
        <v>88</v>
      </c>
      <c r="F11790" s="39">
        <v>8079.1896232762556</v>
      </c>
    </row>
    <row r="11791" spans="1:6" x14ac:dyDescent="0.25">
      <c r="A11791" s="38">
        <v>56355</v>
      </c>
      <c r="B11791" s="38" t="s">
        <v>1923</v>
      </c>
      <c r="C11791" s="14" t="s">
        <v>107</v>
      </c>
      <c r="D11791" s="14" t="s">
        <v>104</v>
      </c>
      <c r="E11791" s="15" t="s">
        <v>85</v>
      </c>
      <c r="F11791" s="39">
        <v>7058.0438766635443</v>
      </c>
    </row>
    <row r="11792" spans="1:6" x14ac:dyDescent="0.25">
      <c r="A11792" s="38">
        <v>56356</v>
      </c>
      <c r="B11792" s="38" t="s">
        <v>165</v>
      </c>
      <c r="C11792" s="14" t="s">
        <v>107</v>
      </c>
      <c r="D11792" s="14" t="s">
        <v>96</v>
      </c>
      <c r="E11792" s="15" t="s">
        <v>88</v>
      </c>
      <c r="F11792" s="39">
        <v>2560.7857950644457</v>
      </c>
    </row>
    <row r="11793" spans="1:6" x14ac:dyDescent="0.25">
      <c r="A11793" s="38">
        <v>56357</v>
      </c>
      <c r="B11793" s="38" t="s">
        <v>2893</v>
      </c>
      <c r="C11793" s="14" t="s">
        <v>83</v>
      </c>
      <c r="D11793" s="14" t="s">
        <v>90</v>
      </c>
      <c r="E11793" s="15" t="s">
        <v>88</v>
      </c>
      <c r="F11793" s="39">
        <v>1071.3648378608436</v>
      </c>
    </row>
    <row r="11794" spans="1:6" x14ac:dyDescent="0.25">
      <c r="A11794" s="38">
        <v>56358</v>
      </c>
      <c r="B11794" s="38" t="s">
        <v>1419</v>
      </c>
      <c r="C11794" s="14" t="s">
        <v>87</v>
      </c>
      <c r="D11794" s="14" t="s">
        <v>94</v>
      </c>
      <c r="E11794" s="15" t="s">
        <v>88</v>
      </c>
      <c r="F11794" s="39">
        <v>5040.6903315159725</v>
      </c>
    </row>
    <row r="11795" spans="1:6" x14ac:dyDescent="0.25">
      <c r="A11795" s="38">
        <v>56359</v>
      </c>
      <c r="B11795" s="38" t="s">
        <v>1507</v>
      </c>
      <c r="C11795" s="14" t="s">
        <v>87</v>
      </c>
      <c r="D11795" s="14" t="s">
        <v>104</v>
      </c>
      <c r="E11795" s="15" t="s">
        <v>88</v>
      </c>
      <c r="F11795" s="39">
        <v>4808.0673362387115</v>
      </c>
    </row>
    <row r="11796" spans="1:6" x14ac:dyDescent="0.25">
      <c r="A11796" s="38">
        <v>56360</v>
      </c>
      <c r="B11796" s="38" t="s">
        <v>1272</v>
      </c>
      <c r="C11796" s="14" t="s">
        <v>100</v>
      </c>
      <c r="D11796" s="14" t="s">
        <v>104</v>
      </c>
      <c r="E11796" s="15" t="s">
        <v>85</v>
      </c>
      <c r="F11796" s="39">
        <v>14037.245239545555</v>
      </c>
    </row>
    <row r="11797" spans="1:6" x14ac:dyDescent="0.25">
      <c r="A11797" s="38">
        <v>56361</v>
      </c>
      <c r="B11797" s="38" t="s">
        <v>141</v>
      </c>
      <c r="C11797" s="14" t="s">
        <v>100</v>
      </c>
      <c r="D11797" s="14" t="s">
        <v>84</v>
      </c>
      <c r="E11797" s="15" t="s">
        <v>85</v>
      </c>
      <c r="F11797" s="39">
        <v>8112.5699303446554</v>
      </c>
    </row>
    <row r="11798" spans="1:6" x14ac:dyDescent="0.25">
      <c r="A11798" s="38">
        <v>56362</v>
      </c>
      <c r="B11798" s="38" t="s">
        <v>2256</v>
      </c>
      <c r="C11798" s="14" t="s">
        <v>100</v>
      </c>
      <c r="D11798" s="14" t="s">
        <v>84</v>
      </c>
      <c r="E11798" s="15" t="s">
        <v>88</v>
      </c>
      <c r="F11798" s="39">
        <v>2795.1541136477467</v>
      </c>
    </row>
    <row r="11799" spans="1:6" x14ac:dyDescent="0.25">
      <c r="A11799" s="38">
        <v>56363</v>
      </c>
      <c r="B11799" s="38" t="s">
        <v>2689</v>
      </c>
      <c r="C11799" s="14" t="s">
        <v>102</v>
      </c>
      <c r="D11799" s="14" t="s">
        <v>90</v>
      </c>
      <c r="E11799" s="15" t="s">
        <v>85</v>
      </c>
      <c r="F11799" s="39">
        <v>8141.6641172776381</v>
      </c>
    </row>
    <row r="11800" spans="1:6" x14ac:dyDescent="0.25">
      <c r="A11800" s="38">
        <v>56364</v>
      </c>
      <c r="B11800" s="38" t="s">
        <v>2334</v>
      </c>
      <c r="C11800" s="14" t="s">
        <v>102</v>
      </c>
      <c r="D11800" s="14" t="s">
        <v>104</v>
      </c>
      <c r="E11800" s="15" t="s">
        <v>88</v>
      </c>
      <c r="F11800" s="39">
        <v>6642.1107907152227</v>
      </c>
    </row>
    <row r="11801" spans="1:6" x14ac:dyDescent="0.25">
      <c r="A11801" s="38">
        <v>56365</v>
      </c>
      <c r="B11801" s="38" t="s">
        <v>2113</v>
      </c>
      <c r="C11801" s="14" t="s">
        <v>107</v>
      </c>
      <c r="D11801" s="14" t="s">
        <v>96</v>
      </c>
      <c r="E11801" s="15" t="s">
        <v>85</v>
      </c>
      <c r="F11801" s="39">
        <v>14835.398302873586</v>
      </c>
    </row>
    <row r="11802" spans="1:6" x14ac:dyDescent="0.25">
      <c r="A11802" s="38">
        <v>56366</v>
      </c>
      <c r="B11802" s="38" t="s">
        <v>2430</v>
      </c>
      <c r="C11802" s="14" t="s">
        <v>107</v>
      </c>
      <c r="D11802" s="14" t="s">
        <v>104</v>
      </c>
      <c r="E11802" s="15" t="s">
        <v>88</v>
      </c>
      <c r="F11802" s="39">
        <v>12731.630129065363</v>
      </c>
    </row>
    <row r="11803" spans="1:6" x14ac:dyDescent="0.25">
      <c r="A11803" s="38">
        <v>56367</v>
      </c>
      <c r="B11803" s="38" t="s">
        <v>729</v>
      </c>
      <c r="C11803" s="14" t="s">
        <v>107</v>
      </c>
      <c r="D11803" s="14" t="s">
        <v>90</v>
      </c>
      <c r="E11803" s="15" t="s">
        <v>88</v>
      </c>
      <c r="F11803" s="39">
        <v>12106.013808995333</v>
      </c>
    </row>
    <row r="11804" spans="1:6" x14ac:dyDescent="0.25">
      <c r="A11804" s="38">
        <v>56368</v>
      </c>
      <c r="B11804" s="38" t="s">
        <v>2697</v>
      </c>
      <c r="C11804" s="14" t="s">
        <v>107</v>
      </c>
      <c r="D11804" s="14" t="s">
        <v>94</v>
      </c>
      <c r="E11804" s="15" t="s">
        <v>88</v>
      </c>
      <c r="F11804" s="39">
        <v>11324.768111456026</v>
      </c>
    </row>
    <row r="11805" spans="1:6" x14ac:dyDescent="0.25">
      <c r="A11805" s="38">
        <v>56369</v>
      </c>
      <c r="B11805" s="38" t="s">
        <v>1010</v>
      </c>
      <c r="C11805" s="14" t="s">
        <v>107</v>
      </c>
      <c r="D11805" s="14" t="s">
        <v>90</v>
      </c>
      <c r="E11805" s="15" t="s">
        <v>85</v>
      </c>
      <c r="F11805" s="39">
        <v>9819.907066313308</v>
      </c>
    </row>
    <row r="11806" spans="1:6" x14ac:dyDescent="0.25">
      <c r="A11806" s="38">
        <v>56370</v>
      </c>
      <c r="B11806" s="38" t="s">
        <v>2701</v>
      </c>
      <c r="C11806" s="14" t="s">
        <v>107</v>
      </c>
      <c r="D11806" s="14" t="s">
        <v>94</v>
      </c>
      <c r="E11806" s="15" t="s">
        <v>85</v>
      </c>
      <c r="F11806" s="39">
        <v>8909.2212540875171</v>
      </c>
    </row>
    <row r="11807" spans="1:6" x14ac:dyDescent="0.25">
      <c r="A11807" s="38">
        <v>56371</v>
      </c>
      <c r="B11807" s="38" t="s">
        <v>708</v>
      </c>
      <c r="C11807" s="14" t="s">
        <v>107</v>
      </c>
      <c r="D11807" s="14" t="s">
        <v>90</v>
      </c>
      <c r="E11807" s="15" t="s">
        <v>88</v>
      </c>
      <c r="F11807" s="39">
        <v>6696.5994420624638</v>
      </c>
    </row>
    <row r="11808" spans="1:6" x14ac:dyDescent="0.25">
      <c r="A11808" s="38">
        <v>56372</v>
      </c>
      <c r="B11808" s="38" t="s">
        <v>388</v>
      </c>
      <c r="C11808" s="14" t="s">
        <v>107</v>
      </c>
      <c r="D11808" s="14" t="s">
        <v>96</v>
      </c>
      <c r="E11808" s="15" t="s">
        <v>88</v>
      </c>
      <c r="F11808" s="39">
        <v>5055.3363775940734</v>
      </c>
    </row>
    <row r="11809" spans="1:6" x14ac:dyDescent="0.25">
      <c r="A11809" s="38">
        <v>56373</v>
      </c>
      <c r="B11809" s="38" t="s">
        <v>1754</v>
      </c>
      <c r="C11809" s="14" t="s">
        <v>107</v>
      </c>
      <c r="D11809" s="14" t="s">
        <v>90</v>
      </c>
      <c r="E11809" s="15" t="s">
        <v>88</v>
      </c>
      <c r="F11809" s="39">
        <v>3751.2117794194114</v>
      </c>
    </row>
    <row r="11810" spans="1:6" x14ac:dyDescent="0.25">
      <c r="A11810" s="38">
        <v>56374</v>
      </c>
      <c r="B11810" s="38" t="s">
        <v>360</v>
      </c>
      <c r="C11810" s="14" t="s">
        <v>107</v>
      </c>
      <c r="D11810" s="14" t="s">
        <v>104</v>
      </c>
      <c r="E11810" s="15" t="s">
        <v>88</v>
      </c>
      <c r="F11810" s="39">
        <v>2749.8092979037397</v>
      </c>
    </row>
    <row r="11811" spans="1:6" x14ac:dyDescent="0.25">
      <c r="A11811" s="38">
        <v>56375</v>
      </c>
      <c r="B11811" s="38" t="s">
        <v>2104</v>
      </c>
      <c r="C11811" s="14" t="s">
        <v>87</v>
      </c>
      <c r="D11811" s="14" t="s">
        <v>96</v>
      </c>
      <c r="E11811" s="15" t="s">
        <v>85</v>
      </c>
      <c r="F11811" s="39">
        <v>14871.439072049587</v>
      </c>
    </row>
    <row r="11812" spans="1:6" x14ac:dyDescent="0.25">
      <c r="A11812" s="38">
        <v>56376</v>
      </c>
      <c r="B11812" s="38" t="s">
        <v>2508</v>
      </c>
      <c r="C11812" s="14" t="s">
        <v>87</v>
      </c>
      <c r="D11812" s="14" t="s">
        <v>96</v>
      </c>
      <c r="E11812" s="15" t="s">
        <v>85</v>
      </c>
      <c r="F11812" s="39">
        <v>14447.524528081092</v>
      </c>
    </row>
    <row r="11813" spans="1:6" x14ac:dyDescent="0.25">
      <c r="A11813" s="38">
        <v>56377</v>
      </c>
      <c r="B11813" s="38" t="s">
        <v>1824</v>
      </c>
      <c r="C11813" s="14" t="s">
        <v>87</v>
      </c>
      <c r="D11813" s="14" t="s">
        <v>94</v>
      </c>
      <c r="E11813" s="15" t="s">
        <v>88</v>
      </c>
      <c r="F11813" s="39">
        <v>14064.601469088433</v>
      </c>
    </row>
    <row r="11814" spans="1:6" x14ac:dyDescent="0.25">
      <c r="A11814" s="38">
        <v>56378</v>
      </c>
      <c r="B11814" s="38" t="s">
        <v>758</v>
      </c>
      <c r="C11814" s="14" t="s">
        <v>87</v>
      </c>
      <c r="D11814" s="14" t="s">
        <v>94</v>
      </c>
      <c r="E11814" s="15" t="s">
        <v>88</v>
      </c>
      <c r="F11814" s="39">
        <v>12264.609219864005</v>
      </c>
    </row>
    <row r="11815" spans="1:6" x14ac:dyDescent="0.25">
      <c r="A11815" s="38">
        <v>56379</v>
      </c>
      <c r="B11815" s="38" t="s">
        <v>1816</v>
      </c>
      <c r="C11815" s="14" t="s">
        <v>87</v>
      </c>
      <c r="D11815" s="14" t="s">
        <v>104</v>
      </c>
      <c r="E11815" s="15" t="s">
        <v>88</v>
      </c>
      <c r="F11815" s="39">
        <v>4906.5273071415477</v>
      </c>
    </row>
    <row r="11816" spans="1:6" x14ac:dyDescent="0.25">
      <c r="A11816" s="38">
        <v>56380</v>
      </c>
      <c r="B11816" s="38" t="s">
        <v>228</v>
      </c>
      <c r="C11816" s="14" t="s">
        <v>100</v>
      </c>
      <c r="D11816" s="14" t="s">
        <v>94</v>
      </c>
      <c r="E11816" s="15" t="s">
        <v>85</v>
      </c>
      <c r="F11816" s="39">
        <v>7979.7247342300734</v>
      </c>
    </row>
    <row r="11817" spans="1:6" x14ac:dyDescent="0.25">
      <c r="A11817" s="38">
        <v>56381</v>
      </c>
      <c r="B11817" s="38" t="s">
        <v>1040</v>
      </c>
      <c r="C11817" s="14" t="s">
        <v>100</v>
      </c>
      <c r="D11817" s="14" t="s">
        <v>94</v>
      </c>
      <c r="E11817" s="15" t="s">
        <v>88</v>
      </c>
      <c r="F11817" s="39">
        <v>3835.2279620711984</v>
      </c>
    </row>
    <row r="11818" spans="1:6" x14ac:dyDescent="0.25">
      <c r="A11818" s="38">
        <v>56382</v>
      </c>
      <c r="B11818" s="38" t="s">
        <v>816</v>
      </c>
      <c r="C11818" s="14" t="s">
        <v>100</v>
      </c>
      <c r="D11818" s="14" t="s">
        <v>104</v>
      </c>
      <c r="E11818" s="15" t="s">
        <v>85</v>
      </c>
      <c r="F11818" s="39">
        <v>1173.7488730966486</v>
      </c>
    </row>
    <row r="11819" spans="1:6" x14ac:dyDescent="0.25">
      <c r="A11819" s="38">
        <v>56383</v>
      </c>
      <c r="B11819" s="38" t="s">
        <v>568</v>
      </c>
      <c r="C11819" s="14" t="s">
        <v>102</v>
      </c>
      <c r="D11819" s="14" t="s">
        <v>94</v>
      </c>
      <c r="E11819" s="15" t="s">
        <v>85</v>
      </c>
      <c r="F11819" s="39">
        <v>13994.670762874628</v>
      </c>
    </row>
    <row r="11820" spans="1:6" x14ac:dyDescent="0.25">
      <c r="A11820" s="38">
        <v>56384</v>
      </c>
      <c r="B11820" s="38" t="s">
        <v>1822</v>
      </c>
      <c r="C11820" s="14" t="s">
        <v>102</v>
      </c>
      <c r="D11820" s="14" t="s">
        <v>96</v>
      </c>
      <c r="E11820" s="15" t="s">
        <v>85</v>
      </c>
      <c r="F11820" s="39">
        <v>12748.042039396161</v>
      </c>
    </row>
    <row r="11821" spans="1:6" x14ac:dyDescent="0.25">
      <c r="A11821" s="38">
        <v>56385</v>
      </c>
      <c r="B11821" s="38" t="s">
        <v>2577</v>
      </c>
      <c r="C11821" s="14" t="s">
        <v>102</v>
      </c>
      <c r="D11821" s="14" t="s">
        <v>94</v>
      </c>
      <c r="E11821" s="15" t="s">
        <v>88</v>
      </c>
      <c r="F11821" s="39">
        <v>8157.8431649204276</v>
      </c>
    </row>
    <row r="11822" spans="1:6" x14ac:dyDescent="0.25">
      <c r="A11822" s="38">
        <v>56386</v>
      </c>
      <c r="B11822" s="38" t="s">
        <v>3208</v>
      </c>
      <c r="C11822" s="14" t="s">
        <v>102</v>
      </c>
      <c r="D11822" s="14" t="s">
        <v>90</v>
      </c>
      <c r="E11822" s="15" t="s">
        <v>85</v>
      </c>
      <c r="F11822" s="39">
        <v>3828.4431263713973</v>
      </c>
    </row>
    <row r="11823" spans="1:6" x14ac:dyDescent="0.25">
      <c r="A11823" s="38">
        <v>56387</v>
      </c>
      <c r="B11823" s="38" t="s">
        <v>654</v>
      </c>
      <c r="C11823" s="14" t="s">
        <v>102</v>
      </c>
      <c r="D11823" s="14" t="s">
        <v>96</v>
      </c>
      <c r="E11823" s="15" t="s">
        <v>88</v>
      </c>
      <c r="F11823" s="39">
        <v>3255.1981645145988</v>
      </c>
    </row>
    <row r="11824" spans="1:6" x14ac:dyDescent="0.25">
      <c r="A11824" s="38">
        <v>56388</v>
      </c>
      <c r="B11824" s="38" t="s">
        <v>1966</v>
      </c>
      <c r="C11824" s="14" t="s">
        <v>107</v>
      </c>
      <c r="D11824" s="14" t="s">
        <v>94</v>
      </c>
      <c r="E11824" s="15" t="s">
        <v>88</v>
      </c>
      <c r="F11824" s="39">
        <v>1268.8476777543704</v>
      </c>
    </row>
    <row r="11825" spans="1:6" x14ac:dyDescent="0.25">
      <c r="A11825" s="38">
        <v>56389</v>
      </c>
      <c r="B11825" s="38" t="s">
        <v>124</v>
      </c>
      <c r="C11825" s="14" t="s">
        <v>83</v>
      </c>
      <c r="D11825" s="14" t="s">
        <v>104</v>
      </c>
      <c r="E11825" s="15" t="s">
        <v>88</v>
      </c>
      <c r="F11825" s="39">
        <v>10938.449155851382</v>
      </c>
    </row>
    <row r="11826" spans="1:6" x14ac:dyDescent="0.25">
      <c r="A11826" s="38">
        <v>56390</v>
      </c>
      <c r="B11826" s="38" t="s">
        <v>2040</v>
      </c>
      <c r="C11826" s="14" t="s">
        <v>83</v>
      </c>
      <c r="D11826" s="14" t="s">
        <v>84</v>
      </c>
      <c r="E11826" s="15" t="s">
        <v>88</v>
      </c>
      <c r="F11826" s="39">
        <v>10668.722926443917</v>
      </c>
    </row>
    <row r="11827" spans="1:6" x14ac:dyDescent="0.25">
      <c r="A11827" s="38">
        <v>56391</v>
      </c>
      <c r="B11827" s="38" t="s">
        <v>1402</v>
      </c>
      <c r="C11827" s="14" t="s">
        <v>83</v>
      </c>
      <c r="D11827" s="14" t="s">
        <v>84</v>
      </c>
      <c r="E11827" s="15" t="s">
        <v>88</v>
      </c>
      <c r="F11827" s="39">
        <v>7332.0974694480983</v>
      </c>
    </row>
    <row r="11828" spans="1:6" x14ac:dyDescent="0.25">
      <c r="A11828" s="38">
        <v>56392</v>
      </c>
      <c r="B11828" s="38" t="s">
        <v>1510</v>
      </c>
      <c r="C11828" s="14" t="s">
        <v>83</v>
      </c>
      <c r="D11828" s="14" t="s">
        <v>96</v>
      </c>
      <c r="E11828" s="15" t="s">
        <v>88</v>
      </c>
      <c r="F11828" s="39">
        <v>4988.1981068561017</v>
      </c>
    </row>
    <row r="11829" spans="1:6" x14ac:dyDescent="0.25">
      <c r="A11829" s="38">
        <v>56393</v>
      </c>
      <c r="B11829" s="38" t="s">
        <v>915</v>
      </c>
      <c r="C11829" s="14" t="s">
        <v>83</v>
      </c>
      <c r="D11829" s="14" t="s">
        <v>94</v>
      </c>
      <c r="E11829" s="15" t="s">
        <v>85</v>
      </c>
      <c r="F11829" s="39">
        <v>1744.6654483213417</v>
      </c>
    </row>
    <row r="11830" spans="1:6" x14ac:dyDescent="0.25">
      <c r="A11830" s="38">
        <v>56394</v>
      </c>
      <c r="B11830" s="38" t="s">
        <v>3436</v>
      </c>
      <c r="C11830" s="14" t="s">
        <v>87</v>
      </c>
      <c r="D11830" s="14" t="s">
        <v>94</v>
      </c>
      <c r="E11830" s="15" t="s">
        <v>85</v>
      </c>
      <c r="F11830" s="39">
        <v>9307.3397107382425</v>
      </c>
    </row>
    <row r="11831" spans="1:6" x14ac:dyDescent="0.25">
      <c r="A11831" s="38">
        <v>56395</v>
      </c>
      <c r="B11831" s="38" t="s">
        <v>405</v>
      </c>
      <c r="C11831" s="14" t="s">
        <v>87</v>
      </c>
      <c r="D11831" s="14" t="s">
        <v>94</v>
      </c>
      <c r="E11831" s="15" t="s">
        <v>85</v>
      </c>
      <c r="F11831" s="39">
        <v>7365.0614643906802</v>
      </c>
    </row>
    <row r="11832" spans="1:6" x14ac:dyDescent="0.25">
      <c r="A11832" s="38">
        <v>56396</v>
      </c>
      <c r="B11832" s="38" t="s">
        <v>1449</v>
      </c>
      <c r="C11832" s="14" t="s">
        <v>87</v>
      </c>
      <c r="D11832" s="14" t="s">
        <v>94</v>
      </c>
      <c r="E11832" s="15" t="s">
        <v>85</v>
      </c>
      <c r="F11832" s="39">
        <v>6771.853418521503</v>
      </c>
    </row>
    <row r="11833" spans="1:6" x14ac:dyDescent="0.25">
      <c r="A11833" s="38">
        <v>56397</v>
      </c>
      <c r="B11833" s="38" t="s">
        <v>1760</v>
      </c>
      <c r="C11833" s="14" t="s">
        <v>87</v>
      </c>
      <c r="D11833" s="14" t="s">
        <v>94</v>
      </c>
      <c r="E11833" s="15" t="s">
        <v>88</v>
      </c>
      <c r="F11833" s="39">
        <v>4652.4421136146302</v>
      </c>
    </row>
    <row r="11834" spans="1:6" x14ac:dyDescent="0.25">
      <c r="A11834" s="38">
        <v>56398</v>
      </c>
      <c r="B11834" s="38" t="s">
        <v>1302</v>
      </c>
      <c r="C11834" s="14" t="s">
        <v>100</v>
      </c>
      <c r="D11834" s="14" t="s">
        <v>84</v>
      </c>
      <c r="E11834" s="15" t="s">
        <v>85</v>
      </c>
      <c r="F11834" s="39">
        <v>13212.127137166723</v>
      </c>
    </row>
    <row r="11835" spans="1:6" x14ac:dyDescent="0.25">
      <c r="A11835" s="38">
        <v>56399</v>
      </c>
      <c r="B11835" s="38" t="s">
        <v>1032</v>
      </c>
      <c r="C11835" s="14" t="s">
        <v>100</v>
      </c>
      <c r="D11835" s="14" t="s">
        <v>84</v>
      </c>
      <c r="E11835" s="15" t="s">
        <v>88</v>
      </c>
      <c r="F11835" s="39">
        <v>11831.199161805853</v>
      </c>
    </row>
    <row r="11836" spans="1:6" x14ac:dyDescent="0.25">
      <c r="A11836" s="38">
        <v>56400</v>
      </c>
      <c r="B11836" s="38" t="s">
        <v>792</v>
      </c>
      <c r="C11836" s="14" t="s">
        <v>100</v>
      </c>
      <c r="D11836" s="14" t="s">
        <v>104</v>
      </c>
      <c r="E11836" s="15" t="s">
        <v>85</v>
      </c>
      <c r="F11836" s="39">
        <v>8697.1193327356723</v>
      </c>
    </row>
    <row r="11837" spans="1:6" x14ac:dyDescent="0.25">
      <c r="A11837" s="38">
        <v>56401</v>
      </c>
      <c r="B11837" s="38" t="s">
        <v>3578</v>
      </c>
      <c r="C11837" s="14" t="s">
        <v>102</v>
      </c>
      <c r="D11837" s="14" t="s">
        <v>84</v>
      </c>
      <c r="E11837" s="15" t="s">
        <v>85</v>
      </c>
      <c r="F11837" s="39">
        <v>7763.7535160612433</v>
      </c>
    </row>
    <row r="11838" spans="1:6" x14ac:dyDescent="0.25">
      <c r="A11838" s="38">
        <v>56402</v>
      </c>
      <c r="B11838" s="38" t="s">
        <v>1540</v>
      </c>
      <c r="C11838" s="14" t="s">
        <v>102</v>
      </c>
      <c r="D11838" s="14" t="s">
        <v>104</v>
      </c>
      <c r="E11838" s="15" t="s">
        <v>88</v>
      </c>
      <c r="F11838" s="39">
        <v>6584.6764139162806</v>
      </c>
    </row>
    <row r="11839" spans="1:6" x14ac:dyDescent="0.25">
      <c r="A11839" s="38">
        <v>56403</v>
      </c>
      <c r="B11839" s="38" t="s">
        <v>1711</v>
      </c>
      <c r="C11839" s="14" t="s">
        <v>102</v>
      </c>
      <c r="D11839" s="14" t="s">
        <v>90</v>
      </c>
      <c r="E11839" s="15" t="s">
        <v>88</v>
      </c>
      <c r="F11839" s="39">
        <v>5038.863176533675</v>
      </c>
    </row>
    <row r="11840" spans="1:6" x14ac:dyDescent="0.25">
      <c r="A11840" s="38">
        <v>56404</v>
      </c>
      <c r="B11840" s="38" t="s">
        <v>1244</v>
      </c>
      <c r="C11840" s="14" t="s">
        <v>107</v>
      </c>
      <c r="D11840" s="14" t="s">
        <v>90</v>
      </c>
      <c r="E11840" s="15" t="s">
        <v>85</v>
      </c>
      <c r="F11840" s="39">
        <v>10345.0178466668</v>
      </c>
    </row>
    <row r="11841" spans="1:6" x14ac:dyDescent="0.25">
      <c r="A11841" s="38">
        <v>56405</v>
      </c>
      <c r="B11841" s="38" t="s">
        <v>2804</v>
      </c>
      <c r="C11841" s="14" t="s">
        <v>107</v>
      </c>
      <c r="D11841" s="14" t="s">
        <v>84</v>
      </c>
      <c r="E11841" s="15" t="s">
        <v>85</v>
      </c>
      <c r="F11841" s="39">
        <v>7061.9652871842191</v>
      </c>
    </row>
    <row r="11842" spans="1:6" x14ac:dyDescent="0.25">
      <c r="A11842" s="38">
        <v>56406</v>
      </c>
      <c r="B11842" s="38" t="s">
        <v>648</v>
      </c>
      <c r="C11842" s="14" t="s">
        <v>107</v>
      </c>
      <c r="D11842" s="14" t="s">
        <v>90</v>
      </c>
      <c r="E11842" s="15" t="s">
        <v>88</v>
      </c>
      <c r="F11842" s="39">
        <v>4639.0214459170948</v>
      </c>
    </row>
    <row r="11843" spans="1:6" x14ac:dyDescent="0.25">
      <c r="A11843" s="38">
        <v>56407</v>
      </c>
      <c r="B11843" s="38" t="s">
        <v>1429</v>
      </c>
      <c r="C11843" s="14" t="s">
        <v>83</v>
      </c>
      <c r="D11843" s="14" t="s">
        <v>104</v>
      </c>
      <c r="E11843" s="15" t="s">
        <v>88</v>
      </c>
      <c r="F11843" s="39">
        <v>13060.158216944528</v>
      </c>
    </row>
    <row r="11844" spans="1:6" x14ac:dyDescent="0.25">
      <c r="A11844" s="38">
        <v>56408</v>
      </c>
      <c r="B11844" s="38" t="s">
        <v>2598</v>
      </c>
      <c r="C11844" s="14" t="s">
        <v>83</v>
      </c>
      <c r="D11844" s="14" t="s">
        <v>104</v>
      </c>
      <c r="E11844" s="15" t="s">
        <v>88</v>
      </c>
      <c r="F11844" s="39">
        <v>12489.78295468706</v>
      </c>
    </row>
    <row r="11845" spans="1:6" x14ac:dyDescent="0.25">
      <c r="A11845" s="38">
        <v>56409</v>
      </c>
      <c r="B11845" s="38" t="s">
        <v>710</v>
      </c>
      <c r="C11845" s="14" t="s">
        <v>83</v>
      </c>
      <c r="D11845" s="14" t="s">
        <v>96</v>
      </c>
      <c r="E11845" s="15" t="s">
        <v>88</v>
      </c>
      <c r="F11845" s="39">
        <v>11372.780146545872</v>
      </c>
    </row>
    <row r="11846" spans="1:6" x14ac:dyDescent="0.25">
      <c r="A11846" s="38">
        <v>56410</v>
      </c>
      <c r="B11846" s="38" t="s">
        <v>1983</v>
      </c>
      <c r="C11846" s="14" t="s">
        <v>83</v>
      </c>
      <c r="D11846" s="14" t="s">
        <v>96</v>
      </c>
      <c r="E11846" s="15" t="s">
        <v>88</v>
      </c>
      <c r="F11846" s="39">
        <v>6604.4827517049362</v>
      </c>
    </row>
    <row r="11847" spans="1:6" x14ac:dyDescent="0.25">
      <c r="A11847" s="38">
        <v>56411</v>
      </c>
      <c r="B11847" s="38" t="s">
        <v>3296</v>
      </c>
      <c r="C11847" s="14" t="s">
        <v>83</v>
      </c>
      <c r="D11847" s="14" t="s">
        <v>96</v>
      </c>
      <c r="E11847" s="15" t="s">
        <v>88</v>
      </c>
      <c r="F11847" s="39">
        <v>5160.5131020387562</v>
      </c>
    </row>
    <row r="11848" spans="1:6" x14ac:dyDescent="0.25">
      <c r="A11848" s="38">
        <v>56412</v>
      </c>
      <c r="B11848" s="38" t="s">
        <v>894</v>
      </c>
      <c r="C11848" s="14" t="s">
        <v>83</v>
      </c>
      <c r="D11848" s="14" t="s">
        <v>84</v>
      </c>
      <c r="E11848" s="15" t="s">
        <v>85</v>
      </c>
      <c r="F11848" s="39">
        <v>2736.9046338942617</v>
      </c>
    </row>
    <row r="11849" spans="1:6" x14ac:dyDescent="0.25">
      <c r="A11849" s="38">
        <v>56413</v>
      </c>
      <c r="B11849" s="38" t="s">
        <v>2173</v>
      </c>
      <c r="C11849" s="14" t="s">
        <v>83</v>
      </c>
      <c r="D11849" s="14" t="s">
        <v>96</v>
      </c>
      <c r="E11849" s="15" t="s">
        <v>88</v>
      </c>
      <c r="F11849" s="39">
        <v>1581.5576200128978</v>
      </c>
    </row>
    <row r="11850" spans="1:6" x14ac:dyDescent="0.25">
      <c r="A11850" s="38">
        <v>56414</v>
      </c>
      <c r="B11850" s="38" t="s">
        <v>3579</v>
      </c>
      <c r="C11850" s="14" t="s">
        <v>87</v>
      </c>
      <c r="D11850" s="14" t="s">
        <v>84</v>
      </c>
      <c r="E11850" s="15" t="s">
        <v>88</v>
      </c>
      <c r="F11850" s="39">
        <v>7649.9829889093944</v>
      </c>
    </row>
    <row r="11851" spans="1:6" x14ac:dyDescent="0.25">
      <c r="A11851" s="38">
        <v>56415</v>
      </c>
      <c r="B11851" s="38" t="s">
        <v>1084</v>
      </c>
      <c r="C11851" s="14" t="s">
        <v>87</v>
      </c>
      <c r="D11851" s="14" t="s">
        <v>84</v>
      </c>
      <c r="E11851" s="15" t="s">
        <v>85</v>
      </c>
      <c r="F11851" s="39">
        <v>5178.5454376355165</v>
      </c>
    </row>
    <row r="11852" spans="1:6" x14ac:dyDescent="0.25">
      <c r="A11852" s="38">
        <v>56416</v>
      </c>
      <c r="B11852" s="38" t="s">
        <v>2551</v>
      </c>
      <c r="C11852" s="14" t="s">
        <v>100</v>
      </c>
      <c r="D11852" s="14" t="s">
        <v>94</v>
      </c>
      <c r="E11852" s="15" t="s">
        <v>88</v>
      </c>
      <c r="F11852" s="39">
        <v>14082.531294771628</v>
      </c>
    </row>
    <row r="11853" spans="1:6" x14ac:dyDescent="0.25">
      <c r="A11853" s="38">
        <v>56417</v>
      </c>
      <c r="B11853" s="38" t="s">
        <v>976</v>
      </c>
      <c r="C11853" s="14" t="s">
        <v>100</v>
      </c>
      <c r="D11853" s="14" t="s">
        <v>94</v>
      </c>
      <c r="E11853" s="15" t="s">
        <v>85</v>
      </c>
      <c r="F11853" s="39">
        <v>13170.431656372251</v>
      </c>
    </row>
    <row r="11854" spans="1:6" x14ac:dyDescent="0.25">
      <c r="A11854" s="38">
        <v>56418</v>
      </c>
      <c r="B11854" s="38" t="s">
        <v>3580</v>
      </c>
      <c r="C11854" s="14" t="s">
        <v>100</v>
      </c>
      <c r="D11854" s="14" t="s">
        <v>104</v>
      </c>
      <c r="E11854" s="15" t="s">
        <v>85</v>
      </c>
      <c r="F11854" s="39">
        <v>8492.182683684674</v>
      </c>
    </row>
    <row r="11855" spans="1:6" x14ac:dyDescent="0.25">
      <c r="A11855" s="38">
        <v>56419</v>
      </c>
      <c r="B11855" s="38" t="s">
        <v>3228</v>
      </c>
      <c r="C11855" s="14" t="s">
        <v>100</v>
      </c>
      <c r="D11855" s="14" t="s">
        <v>104</v>
      </c>
      <c r="E11855" s="15" t="s">
        <v>85</v>
      </c>
      <c r="F11855" s="39">
        <v>441.4536797860556</v>
      </c>
    </row>
    <row r="11856" spans="1:6" x14ac:dyDescent="0.25">
      <c r="A11856" s="38">
        <v>56420</v>
      </c>
      <c r="B11856" s="38" t="s">
        <v>3341</v>
      </c>
      <c r="C11856" s="14" t="s">
        <v>102</v>
      </c>
      <c r="D11856" s="14" t="s">
        <v>104</v>
      </c>
      <c r="E11856" s="15" t="s">
        <v>85</v>
      </c>
      <c r="F11856" s="39">
        <v>12878.453568738085</v>
      </c>
    </row>
    <row r="11857" spans="1:6" x14ac:dyDescent="0.25">
      <c r="A11857" s="38">
        <v>56421</v>
      </c>
      <c r="B11857" s="38" t="s">
        <v>2291</v>
      </c>
      <c r="C11857" s="14" t="s">
        <v>102</v>
      </c>
      <c r="D11857" s="14" t="s">
        <v>96</v>
      </c>
      <c r="E11857" s="15" t="s">
        <v>88</v>
      </c>
      <c r="F11857" s="39">
        <v>11506.185599841687</v>
      </c>
    </row>
    <row r="11858" spans="1:6" x14ac:dyDescent="0.25">
      <c r="A11858" s="38">
        <v>56422</v>
      </c>
      <c r="B11858" s="38" t="s">
        <v>2276</v>
      </c>
      <c r="C11858" s="14" t="s">
        <v>107</v>
      </c>
      <c r="D11858" s="14" t="s">
        <v>104</v>
      </c>
      <c r="E11858" s="15" t="s">
        <v>88</v>
      </c>
      <c r="F11858" s="39">
        <v>13757.753481655593</v>
      </c>
    </row>
    <row r="11859" spans="1:6" x14ac:dyDescent="0.25">
      <c r="A11859" s="38">
        <v>56423</v>
      </c>
      <c r="B11859" s="38" t="s">
        <v>647</v>
      </c>
      <c r="C11859" s="14" t="s">
        <v>107</v>
      </c>
      <c r="D11859" s="14" t="s">
        <v>90</v>
      </c>
      <c r="E11859" s="15" t="s">
        <v>88</v>
      </c>
      <c r="F11859" s="39">
        <v>11649.167991070468</v>
      </c>
    </row>
    <row r="11860" spans="1:6" x14ac:dyDescent="0.25">
      <c r="A11860" s="38">
        <v>56424</v>
      </c>
      <c r="B11860" s="38" t="s">
        <v>3372</v>
      </c>
      <c r="C11860" s="14" t="s">
        <v>107</v>
      </c>
      <c r="D11860" s="14" t="s">
        <v>90</v>
      </c>
      <c r="E11860" s="15" t="s">
        <v>85</v>
      </c>
      <c r="F11860" s="39">
        <v>9740.619171600043</v>
      </c>
    </row>
    <row r="11861" spans="1:6" x14ac:dyDescent="0.25">
      <c r="A11861" s="38">
        <v>56425</v>
      </c>
      <c r="B11861" s="38" t="s">
        <v>722</v>
      </c>
      <c r="C11861" s="14" t="s">
        <v>107</v>
      </c>
      <c r="D11861" s="14" t="s">
        <v>84</v>
      </c>
      <c r="E11861" s="15" t="s">
        <v>85</v>
      </c>
      <c r="F11861" s="39">
        <v>7455.8997349181363</v>
      </c>
    </row>
    <row r="11862" spans="1:6" x14ac:dyDescent="0.25">
      <c r="A11862" s="38">
        <v>56426</v>
      </c>
      <c r="B11862" s="38" t="s">
        <v>2117</v>
      </c>
      <c r="C11862" s="14" t="s">
        <v>83</v>
      </c>
      <c r="D11862" s="14" t="s">
        <v>84</v>
      </c>
      <c r="E11862" s="15" t="s">
        <v>85</v>
      </c>
      <c r="F11862" s="39">
        <v>9364.7648374446799</v>
      </c>
    </row>
    <row r="11863" spans="1:6" x14ac:dyDescent="0.25">
      <c r="A11863" s="38">
        <v>56427</v>
      </c>
      <c r="B11863" s="38" t="s">
        <v>2889</v>
      </c>
      <c r="C11863" s="14" t="s">
        <v>83</v>
      </c>
      <c r="D11863" s="14" t="s">
        <v>90</v>
      </c>
      <c r="E11863" s="15" t="s">
        <v>85</v>
      </c>
      <c r="F11863" s="39">
        <v>8528.0340442523811</v>
      </c>
    </row>
    <row r="11864" spans="1:6" x14ac:dyDescent="0.25">
      <c r="A11864" s="38">
        <v>56428</v>
      </c>
      <c r="B11864" s="38" t="s">
        <v>398</v>
      </c>
      <c r="C11864" s="14" t="s">
        <v>83</v>
      </c>
      <c r="D11864" s="14" t="s">
        <v>90</v>
      </c>
      <c r="E11864" s="15" t="s">
        <v>85</v>
      </c>
      <c r="F11864" s="39">
        <v>7218.0894288514228</v>
      </c>
    </row>
    <row r="11865" spans="1:6" x14ac:dyDescent="0.25">
      <c r="A11865" s="38">
        <v>56429</v>
      </c>
      <c r="B11865" s="38" t="s">
        <v>1914</v>
      </c>
      <c r="C11865" s="14" t="s">
        <v>83</v>
      </c>
      <c r="D11865" s="14" t="s">
        <v>96</v>
      </c>
      <c r="E11865" s="15" t="s">
        <v>88</v>
      </c>
      <c r="F11865" s="39">
        <v>6639.2760734931107</v>
      </c>
    </row>
    <row r="11866" spans="1:6" x14ac:dyDescent="0.25">
      <c r="A11866" s="38">
        <v>56430</v>
      </c>
      <c r="B11866" s="38" t="s">
        <v>862</v>
      </c>
      <c r="C11866" s="14" t="s">
        <v>83</v>
      </c>
      <c r="D11866" s="14" t="s">
        <v>96</v>
      </c>
      <c r="E11866" s="15" t="s">
        <v>88</v>
      </c>
      <c r="F11866" s="39">
        <v>2278.3962483582372</v>
      </c>
    </row>
    <row r="11867" spans="1:6" x14ac:dyDescent="0.25">
      <c r="A11867" s="38">
        <v>56431</v>
      </c>
      <c r="B11867" s="38" t="s">
        <v>1219</v>
      </c>
      <c r="C11867" s="14" t="s">
        <v>87</v>
      </c>
      <c r="D11867" s="14" t="s">
        <v>104</v>
      </c>
      <c r="E11867" s="15" t="s">
        <v>88</v>
      </c>
      <c r="F11867" s="39">
        <v>11295.996874301685</v>
      </c>
    </row>
    <row r="11868" spans="1:6" x14ac:dyDescent="0.25">
      <c r="A11868" s="38">
        <v>56432</v>
      </c>
      <c r="B11868" s="38" t="s">
        <v>796</v>
      </c>
      <c r="C11868" s="14" t="s">
        <v>87</v>
      </c>
      <c r="D11868" s="14" t="s">
        <v>90</v>
      </c>
      <c r="E11868" s="15" t="s">
        <v>88</v>
      </c>
      <c r="F11868" s="39">
        <v>8693.2466979129713</v>
      </c>
    </row>
    <row r="11869" spans="1:6" x14ac:dyDescent="0.25">
      <c r="A11869" s="38">
        <v>56433</v>
      </c>
      <c r="B11869" s="38" t="s">
        <v>2381</v>
      </c>
      <c r="C11869" s="14" t="s">
        <v>87</v>
      </c>
      <c r="D11869" s="14" t="s">
        <v>94</v>
      </c>
      <c r="E11869" s="15" t="s">
        <v>85</v>
      </c>
      <c r="F11869" s="39">
        <v>3516.3708824665673</v>
      </c>
    </row>
    <row r="11870" spans="1:6" x14ac:dyDescent="0.25">
      <c r="A11870" s="38">
        <v>56434</v>
      </c>
      <c r="B11870" s="38" t="s">
        <v>1352</v>
      </c>
      <c r="C11870" s="14" t="s">
        <v>100</v>
      </c>
      <c r="D11870" s="14" t="s">
        <v>104</v>
      </c>
      <c r="E11870" s="15" t="s">
        <v>85</v>
      </c>
      <c r="F11870" s="39">
        <v>12016.90942166781</v>
      </c>
    </row>
    <row r="11871" spans="1:6" x14ac:dyDescent="0.25">
      <c r="A11871" s="38">
        <v>56435</v>
      </c>
      <c r="B11871" s="38" t="s">
        <v>3581</v>
      </c>
      <c r="C11871" s="14" t="s">
        <v>100</v>
      </c>
      <c r="D11871" s="14" t="s">
        <v>94</v>
      </c>
      <c r="E11871" s="15" t="s">
        <v>88</v>
      </c>
      <c r="F11871" s="39">
        <v>11196.459645307841</v>
      </c>
    </row>
    <row r="11872" spans="1:6" x14ac:dyDescent="0.25">
      <c r="A11872" s="38">
        <v>56436</v>
      </c>
      <c r="B11872" s="38" t="s">
        <v>3547</v>
      </c>
      <c r="C11872" s="14" t="s">
        <v>100</v>
      </c>
      <c r="D11872" s="14" t="s">
        <v>94</v>
      </c>
      <c r="E11872" s="15" t="s">
        <v>85</v>
      </c>
      <c r="F11872" s="39">
        <v>6218.4534811297672</v>
      </c>
    </row>
    <row r="11873" spans="1:6" x14ac:dyDescent="0.25">
      <c r="A11873" s="38">
        <v>56437</v>
      </c>
      <c r="B11873" s="38" t="s">
        <v>933</v>
      </c>
      <c r="C11873" s="14" t="s">
        <v>100</v>
      </c>
      <c r="D11873" s="14" t="s">
        <v>96</v>
      </c>
      <c r="E11873" s="15" t="s">
        <v>88</v>
      </c>
      <c r="F11873" s="39">
        <v>4952.8484658560528</v>
      </c>
    </row>
    <row r="11874" spans="1:6" x14ac:dyDescent="0.25">
      <c r="A11874" s="38">
        <v>56438</v>
      </c>
      <c r="B11874" s="38" t="s">
        <v>3271</v>
      </c>
      <c r="C11874" s="14" t="s">
        <v>100</v>
      </c>
      <c r="D11874" s="14" t="s">
        <v>104</v>
      </c>
      <c r="E11874" s="15" t="s">
        <v>88</v>
      </c>
      <c r="F11874" s="39">
        <v>3232.5565102882424</v>
      </c>
    </row>
    <row r="11875" spans="1:6" x14ac:dyDescent="0.25">
      <c r="A11875" s="38">
        <v>56439</v>
      </c>
      <c r="B11875" s="38" t="s">
        <v>581</v>
      </c>
      <c r="C11875" s="14" t="s">
        <v>102</v>
      </c>
      <c r="D11875" s="14" t="s">
        <v>90</v>
      </c>
      <c r="E11875" s="15" t="s">
        <v>85</v>
      </c>
      <c r="F11875" s="39">
        <v>12504.293440531972</v>
      </c>
    </row>
    <row r="11876" spans="1:6" x14ac:dyDescent="0.25">
      <c r="A11876" s="38">
        <v>56440</v>
      </c>
      <c r="B11876" s="38" t="s">
        <v>487</v>
      </c>
      <c r="C11876" s="14" t="s">
        <v>102</v>
      </c>
      <c r="D11876" s="14" t="s">
        <v>94</v>
      </c>
      <c r="E11876" s="15" t="s">
        <v>88</v>
      </c>
      <c r="F11876" s="39">
        <v>9037.7761932098147</v>
      </c>
    </row>
    <row r="11877" spans="1:6" x14ac:dyDescent="0.25">
      <c r="A11877" s="38">
        <v>56441</v>
      </c>
      <c r="B11877" s="38" t="s">
        <v>853</v>
      </c>
      <c r="C11877" s="14" t="s">
        <v>102</v>
      </c>
      <c r="D11877" s="14" t="s">
        <v>104</v>
      </c>
      <c r="E11877" s="15" t="s">
        <v>88</v>
      </c>
      <c r="F11877" s="39">
        <v>8541.8194803400947</v>
      </c>
    </row>
    <row r="11878" spans="1:6" x14ac:dyDescent="0.25">
      <c r="A11878" s="38">
        <v>56442</v>
      </c>
      <c r="B11878" s="38" t="s">
        <v>144</v>
      </c>
      <c r="C11878" s="14" t="s">
        <v>102</v>
      </c>
      <c r="D11878" s="14" t="s">
        <v>96</v>
      </c>
      <c r="E11878" s="15" t="s">
        <v>88</v>
      </c>
      <c r="F11878" s="39">
        <v>4091.3940590491875</v>
      </c>
    </row>
    <row r="11879" spans="1:6" x14ac:dyDescent="0.25">
      <c r="A11879" s="38">
        <v>56443</v>
      </c>
      <c r="B11879" s="38" t="s">
        <v>2465</v>
      </c>
      <c r="C11879" s="14" t="s">
        <v>107</v>
      </c>
      <c r="D11879" s="14" t="s">
        <v>94</v>
      </c>
      <c r="E11879" s="15" t="s">
        <v>88</v>
      </c>
      <c r="F11879" s="39">
        <v>13159.980331351819</v>
      </c>
    </row>
    <row r="11880" spans="1:6" x14ac:dyDescent="0.25">
      <c r="A11880" s="38">
        <v>56444</v>
      </c>
      <c r="B11880" s="38" t="s">
        <v>2298</v>
      </c>
      <c r="C11880" s="14" t="s">
        <v>107</v>
      </c>
      <c r="D11880" s="14" t="s">
        <v>84</v>
      </c>
      <c r="E11880" s="15" t="s">
        <v>85</v>
      </c>
      <c r="F11880" s="39">
        <v>6641.1861376239594</v>
      </c>
    </row>
    <row r="11881" spans="1:6" x14ac:dyDescent="0.25">
      <c r="A11881" s="38">
        <v>56445</v>
      </c>
      <c r="B11881" s="38" t="s">
        <v>997</v>
      </c>
      <c r="C11881" s="14" t="s">
        <v>107</v>
      </c>
      <c r="D11881" s="14" t="s">
        <v>96</v>
      </c>
      <c r="E11881" s="15" t="s">
        <v>85</v>
      </c>
      <c r="F11881" s="39">
        <v>3679.422240830701</v>
      </c>
    </row>
    <row r="11882" spans="1:6" x14ac:dyDescent="0.25">
      <c r="A11882" s="38">
        <v>56446</v>
      </c>
      <c r="B11882" s="38" t="s">
        <v>2194</v>
      </c>
      <c r="C11882" s="14" t="s">
        <v>83</v>
      </c>
      <c r="D11882" s="14" t="s">
        <v>94</v>
      </c>
      <c r="E11882" s="15" t="s">
        <v>85</v>
      </c>
      <c r="F11882" s="39">
        <v>5008.8840794771368</v>
      </c>
    </row>
    <row r="11883" spans="1:6" x14ac:dyDescent="0.25">
      <c r="A11883" s="38">
        <v>56447</v>
      </c>
      <c r="B11883" s="38" t="s">
        <v>223</v>
      </c>
      <c r="C11883" s="14" t="s">
        <v>83</v>
      </c>
      <c r="D11883" s="14" t="s">
        <v>94</v>
      </c>
      <c r="E11883" s="15" t="s">
        <v>88</v>
      </c>
      <c r="F11883" s="39">
        <v>3054.8560472402942</v>
      </c>
    </row>
    <row r="11884" spans="1:6" x14ac:dyDescent="0.25">
      <c r="A11884" s="38">
        <v>56448</v>
      </c>
      <c r="B11884" s="38" t="s">
        <v>1381</v>
      </c>
      <c r="C11884" s="14" t="s">
        <v>83</v>
      </c>
      <c r="D11884" s="14" t="s">
        <v>96</v>
      </c>
      <c r="E11884" s="15" t="s">
        <v>88</v>
      </c>
      <c r="F11884" s="39">
        <v>1881.1299751145968</v>
      </c>
    </row>
    <row r="11885" spans="1:6" x14ac:dyDescent="0.25">
      <c r="A11885" s="38">
        <v>56449</v>
      </c>
      <c r="B11885" s="38" t="s">
        <v>2791</v>
      </c>
      <c r="C11885" s="14" t="s">
        <v>87</v>
      </c>
      <c r="D11885" s="14" t="s">
        <v>94</v>
      </c>
      <c r="E11885" s="15" t="s">
        <v>88</v>
      </c>
      <c r="F11885" s="39">
        <v>12332.834722485442</v>
      </c>
    </row>
    <row r="11886" spans="1:6" x14ac:dyDescent="0.25">
      <c r="A11886" s="38">
        <v>56450</v>
      </c>
      <c r="B11886" s="38" t="s">
        <v>722</v>
      </c>
      <c r="C11886" s="14" t="s">
        <v>87</v>
      </c>
      <c r="D11886" s="14" t="s">
        <v>104</v>
      </c>
      <c r="E11886" s="15" t="s">
        <v>88</v>
      </c>
      <c r="F11886" s="39">
        <v>11967.946619787632</v>
      </c>
    </row>
    <row r="11887" spans="1:6" x14ac:dyDescent="0.25">
      <c r="A11887" s="38">
        <v>56451</v>
      </c>
      <c r="B11887" s="38" t="s">
        <v>3411</v>
      </c>
      <c r="C11887" s="14" t="s">
        <v>87</v>
      </c>
      <c r="D11887" s="14" t="s">
        <v>94</v>
      </c>
      <c r="E11887" s="15" t="s">
        <v>88</v>
      </c>
      <c r="F11887" s="39">
        <v>8790.1701003002363</v>
      </c>
    </row>
    <row r="11888" spans="1:6" x14ac:dyDescent="0.25">
      <c r="A11888" s="38">
        <v>56452</v>
      </c>
      <c r="B11888" s="38" t="s">
        <v>2323</v>
      </c>
      <c r="C11888" s="14" t="s">
        <v>87</v>
      </c>
      <c r="D11888" s="14" t="s">
        <v>84</v>
      </c>
      <c r="E11888" s="15" t="s">
        <v>88</v>
      </c>
      <c r="F11888" s="39">
        <v>7843.0911300625112</v>
      </c>
    </row>
    <row r="11889" spans="1:6" x14ac:dyDescent="0.25">
      <c r="A11889" s="38">
        <v>56453</v>
      </c>
      <c r="B11889" s="38" t="s">
        <v>2821</v>
      </c>
      <c r="C11889" s="14" t="s">
        <v>87</v>
      </c>
      <c r="D11889" s="14" t="s">
        <v>94</v>
      </c>
      <c r="E11889" s="15" t="s">
        <v>88</v>
      </c>
      <c r="F11889" s="39">
        <v>7834.0044227945627</v>
      </c>
    </row>
    <row r="11890" spans="1:6" x14ac:dyDescent="0.25">
      <c r="A11890" s="38">
        <v>56454</v>
      </c>
      <c r="B11890" s="38" t="s">
        <v>1323</v>
      </c>
      <c r="C11890" s="14" t="s">
        <v>87</v>
      </c>
      <c r="D11890" s="14" t="s">
        <v>90</v>
      </c>
      <c r="E11890" s="15" t="s">
        <v>85</v>
      </c>
      <c r="F11890" s="39">
        <v>6266.4172267686063</v>
      </c>
    </row>
    <row r="11891" spans="1:6" x14ac:dyDescent="0.25">
      <c r="A11891" s="38">
        <v>56455</v>
      </c>
      <c r="B11891" s="38" t="s">
        <v>1999</v>
      </c>
      <c r="C11891" s="14" t="s">
        <v>100</v>
      </c>
      <c r="D11891" s="14" t="s">
        <v>90</v>
      </c>
      <c r="E11891" s="15" t="s">
        <v>85</v>
      </c>
      <c r="F11891" s="39">
        <v>12231.897703239085</v>
      </c>
    </row>
    <row r="11892" spans="1:6" x14ac:dyDescent="0.25">
      <c r="A11892" s="38">
        <v>56456</v>
      </c>
      <c r="B11892" s="38" t="s">
        <v>3360</v>
      </c>
      <c r="C11892" s="14" t="s">
        <v>100</v>
      </c>
      <c r="D11892" s="14" t="s">
        <v>94</v>
      </c>
      <c r="E11892" s="15" t="s">
        <v>85</v>
      </c>
      <c r="F11892" s="39">
        <v>10117.63854665022</v>
      </c>
    </row>
    <row r="11893" spans="1:6" x14ac:dyDescent="0.25">
      <c r="A11893" s="38">
        <v>56457</v>
      </c>
      <c r="B11893" s="38" t="s">
        <v>3503</v>
      </c>
      <c r="C11893" s="14" t="s">
        <v>100</v>
      </c>
      <c r="D11893" s="14" t="s">
        <v>96</v>
      </c>
      <c r="E11893" s="15" t="s">
        <v>88</v>
      </c>
      <c r="F11893" s="39">
        <v>8698.0761345237534</v>
      </c>
    </row>
    <row r="11894" spans="1:6" x14ac:dyDescent="0.25">
      <c r="A11894" s="38">
        <v>56458</v>
      </c>
      <c r="B11894" s="38" t="s">
        <v>1248</v>
      </c>
      <c r="C11894" s="14" t="s">
        <v>100</v>
      </c>
      <c r="D11894" s="14" t="s">
        <v>90</v>
      </c>
      <c r="E11894" s="15" t="s">
        <v>85</v>
      </c>
      <c r="F11894" s="39">
        <v>4052.8314098826968</v>
      </c>
    </row>
    <row r="11895" spans="1:6" x14ac:dyDescent="0.25">
      <c r="A11895" s="38">
        <v>56459</v>
      </c>
      <c r="B11895" s="38" t="s">
        <v>582</v>
      </c>
      <c r="C11895" s="14" t="s">
        <v>102</v>
      </c>
      <c r="D11895" s="14" t="s">
        <v>96</v>
      </c>
      <c r="E11895" s="15" t="s">
        <v>85</v>
      </c>
      <c r="F11895" s="39">
        <v>12132.653060507813</v>
      </c>
    </row>
    <row r="11896" spans="1:6" x14ac:dyDescent="0.25">
      <c r="A11896" s="38">
        <v>56460</v>
      </c>
      <c r="B11896" s="38" t="s">
        <v>700</v>
      </c>
      <c r="C11896" s="14" t="s">
        <v>102</v>
      </c>
      <c r="D11896" s="14" t="s">
        <v>104</v>
      </c>
      <c r="E11896" s="15" t="s">
        <v>88</v>
      </c>
      <c r="F11896" s="39">
        <v>4357.9884751424161</v>
      </c>
    </row>
    <row r="11897" spans="1:6" x14ac:dyDescent="0.25">
      <c r="A11897" s="38">
        <v>56461</v>
      </c>
      <c r="B11897" s="38" t="s">
        <v>3418</v>
      </c>
      <c r="C11897" s="14" t="s">
        <v>102</v>
      </c>
      <c r="D11897" s="14" t="s">
        <v>96</v>
      </c>
      <c r="E11897" s="15" t="s">
        <v>85</v>
      </c>
      <c r="F11897" s="39">
        <v>2312.3474601021112</v>
      </c>
    </row>
    <row r="11898" spans="1:6" x14ac:dyDescent="0.25">
      <c r="A11898" s="38">
        <v>56462</v>
      </c>
      <c r="B11898" s="38" t="s">
        <v>1379</v>
      </c>
      <c r="C11898" s="14" t="s">
        <v>107</v>
      </c>
      <c r="D11898" s="14" t="s">
        <v>104</v>
      </c>
      <c r="E11898" s="15" t="s">
        <v>88</v>
      </c>
      <c r="F11898" s="39">
        <v>9815.3240938817216</v>
      </c>
    </row>
    <row r="11899" spans="1:6" x14ac:dyDescent="0.25">
      <c r="A11899" s="38">
        <v>56463</v>
      </c>
      <c r="B11899" s="38" t="s">
        <v>3286</v>
      </c>
      <c r="C11899" s="14" t="s">
        <v>107</v>
      </c>
      <c r="D11899" s="14" t="s">
        <v>104</v>
      </c>
      <c r="E11899" s="15" t="s">
        <v>88</v>
      </c>
      <c r="F11899" s="39">
        <v>959.46915115955426</v>
      </c>
    </row>
    <row r="11900" spans="1:6" x14ac:dyDescent="0.25">
      <c r="A11900" s="38">
        <v>56464</v>
      </c>
      <c r="B11900" s="38" t="s">
        <v>1835</v>
      </c>
      <c r="C11900" s="14" t="s">
        <v>107</v>
      </c>
      <c r="D11900" s="14" t="s">
        <v>94</v>
      </c>
      <c r="E11900" s="15" t="s">
        <v>85</v>
      </c>
      <c r="F11900" s="39">
        <v>302.7909360270757</v>
      </c>
    </row>
    <row r="11901" spans="1:6" x14ac:dyDescent="0.25">
      <c r="A11901" s="38">
        <v>56465</v>
      </c>
      <c r="B11901" s="38" t="s">
        <v>2438</v>
      </c>
      <c r="C11901" s="14" t="s">
        <v>83</v>
      </c>
      <c r="D11901" s="14" t="s">
        <v>94</v>
      </c>
      <c r="E11901" s="15" t="s">
        <v>88</v>
      </c>
      <c r="F11901" s="39">
        <v>14891.627484492788</v>
      </c>
    </row>
    <row r="11902" spans="1:6" x14ac:dyDescent="0.25">
      <c r="A11902" s="38">
        <v>56466</v>
      </c>
      <c r="B11902" s="38" t="s">
        <v>408</v>
      </c>
      <c r="C11902" s="14" t="s">
        <v>83</v>
      </c>
      <c r="D11902" s="14" t="s">
        <v>84</v>
      </c>
      <c r="E11902" s="15" t="s">
        <v>88</v>
      </c>
      <c r="F11902" s="39">
        <v>14512.849776740983</v>
      </c>
    </row>
    <row r="11903" spans="1:6" x14ac:dyDescent="0.25">
      <c r="A11903" s="38">
        <v>56467</v>
      </c>
      <c r="B11903" s="38" t="s">
        <v>469</v>
      </c>
      <c r="C11903" s="14" t="s">
        <v>83</v>
      </c>
      <c r="D11903" s="14" t="s">
        <v>84</v>
      </c>
      <c r="E11903" s="15" t="s">
        <v>85</v>
      </c>
      <c r="F11903" s="39">
        <v>14013.974299789461</v>
      </c>
    </row>
    <row r="11904" spans="1:6" x14ac:dyDescent="0.25">
      <c r="A11904" s="38">
        <v>56468</v>
      </c>
      <c r="B11904" s="38" t="s">
        <v>3579</v>
      </c>
      <c r="C11904" s="14" t="s">
        <v>83</v>
      </c>
      <c r="D11904" s="14" t="s">
        <v>94</v>
      </c>
      <c r="E11904" s="15" t="s">
        <v>88</v>
      </c>
      <c r="F11904" s="39">
        <v>12294.187922752928</v>
      </c>
    </row>
    <row r="11905" spans="1:6" x14ac:dyDescent="0.25">
      <c r="A11905" s="38">
        <v>56469</v>
      </c>
      <c r="B11905" s="38" t="s">
        <v>1315</v>
      </c>
      <c r="C11905" s="14" t="s">
        <v>83</v>
      </c>
      <c r="D11905" s="14" t="s">
        <v>94</v>
      </c>
      <c r="E11905" s="15" t="s">
        <v>85</v>
      </c>
      <c r="F11905" s="39">
        <v>4345.4498564226888</v>
      </c>
    </row>
    <row r="11906" spans="1:6" x14ac:dyDescent="0.25">
      <c r="A11906" s="38">
        <v>56470</v>
      </c>
      <c r="B11906" s="38" t="s">
        <v>129</v>
      </c>
      <c r="C11906" s="14" t="s">
        <v>83</v>
      </c>
      <c r="D11906" s="14" t="s">
        <v>104</v>
      </c>
      <c r="E11906" s="15" t="s">
        <v>85</v>
      </c>
      <c r="F11906" s="39">
        <v>994.67769048588661</v>
      </c>
    </row>
    <row r="11907" spans="1:6" x14ac:dyDescent="0.25">
      <c r="A11907" s="38">
        <v>56471</v>
      </c>
      <c r="B11907" s="38" t="s">
        <v>632</v>
      </c>
      <c r="C11907" s="14" t="s">
        <v>87</v>
      </c>
      <c r="D11907" s="14" t="s">
        <v>94</v>
      </c>
      <c r="E11907" s="15" t="s">
        <v>85</v>
      </c>
      <c r="F11907" s="39">
        <v>12082.250160183767</v>
      </c>
    </row>
    <row r="11908" spans="1:6" x14ac:dyDescent="0.25">
      <c r="A11908" s="38">
        <v>56472</v>
      </c>
      <c r="B11908" s="38" t="s">
        <v>1764</v>
      </c>
      <c r="C11908" s="14" t="s">
        <v>87</v>
      </c>
      <c r="D11908" s="14" t="s">
        <v>84</v>
      </c>
      <c r="E11908" s="15" t="s">
        <v>85</v>
      </c>
      <c r="F11908" s="39">
        <v>5142.2990799867448</v>
      </c>
    </row>
    <row r="11909" spans="1:6" x14ac:dyDescent="0.25">
      <c r="A11909" s="38">
        <v>56473</v>
      </c>
      <c r="B11909" s="38" t="s">
        <v>3582</v>
      </c>
      <c r="C11909" s="14" t="s">
        <v>87</v>
      </c>
      <c r="D11909" s="14" t="s">
        <v>84</v>
      </c>
      <c r="E11909" s="15" t="s">
        <v>88</v>
      </c>
      <c r="F11909" s="39">
        <v>1164.7531010218513</v>
      </c>
    </row>
    <row r="11910" spans="1:6" x14ac:dyDescent="0.25">
      <c r="A11910" s="38">
        <v>56474</v>
      </c>
      <c r="B11910" s="38" t="s">
        <v>2593</v>
      </c>
      <c r="C11910" s="14" t="s">
        <v>100</v>
      </c>
      <c r="D11910" s="14" t="s">
        <v>94</v>
      </c>
      <c r="E11910" s="15" t="s">
        <v>85</v>
      </c>
      <c r="F11910" s="39">
        <v>12226.437954849178</v>
      </c>
    </row>
    <row r="11911" spans="1:6" x14ac:dyDescent="0.25">
      <c r="A11911" s="38">
        <v>56475</v>
      </c>
      <c r="B11911" s="38" t="s">
        <v>155</v>
      </c>
      <c r="C11911" s="14" t="s">
        <v>100</v>
      </c>
      <c r="D11911" s="14" t="s">
        <v>104</v>
      </c>
      <c r="E11911" s="15" t="s">
        <v>85</v>
      </c>
      <c r="F11911" s="39">
        <v>10303.209395612133</v>
      </c>
    </row>
    <row r="11912" spans="1:6" x14ac:dyDescent="0.25">
      <c r="A11912" s="38">
        <v>56476</v>
      </c>
      <c r="B11912" s="38" t="s">
        <v>2593</v>
      </c>
      <c r="C11912" s="14" t="s">
        <v>100</v>
      </c>
      <c r="D11912" s="14" t="s">
        <v>96</v>
      </c>
      <c r="E11912" s="15" t="s">
        <v>88</v>
      </c>
      <c r="F11912" s="39">
        <v>8403.4458711746374</v>
      </c>
    </row>
    <row r="11913" spans="1:6" x14ac:dyDescent="0.25">
      <c r="A11913" s="38">
        <v>56477</v>
      </c>
      <c r="B11913" s="38" t="s">
        <v>2520</v>
      </c>
      <c r="C11913" s="14" t="s">
        <v>100</v>
      </c>
      <c r="D11913" s="14" t="s">
        <v>90</v>
      </c>
      <c r="E11913" s="15" t="s">
        <v>85</v>
      </c>
      <c r="F11913" s="39">
        <v>605.9513289935735</v>
      </c>
    </row>
    <row r="11914" spans="1:6" x14ac:dyDescent="0.25">
      <c r="A11914" s="38">
        <v>56478</v>
      </c>
      <c r="B11914" s="38" t="s">
        <v>2177</v>
      </c>
      <c r="C11914" s="14" t="s">
        <v>102</v>
      </c>
      <c r="D11914" s="14" t="s">
        <v>84</v>
      </c>
      <c r="E11914" s="15" t="s">
        <v>85</v>
      </c>
      <c r="F11914" s="39">
        <v>13931.872462280202</v>
      </c>
    </row>
    <row r="11915" spans="1:6" x14ac:dyDescent="0.25">
      <c r="A11915" s="38">
        <v>56479</v>
      </c>
      <c r="B11915" s="38" t="s">
        <v>405</v>
      </c>
      <c r="C11915" s="14" t="s">
        <v>102</v>
      </c>
      <c r="D11915" s="14" t="s">
        <v>84</v>
      </c>
      <c r="E11915" s="15" t="s">
        <v>88</v>
      </c>
      <c r="F11915" s="39">
        <v>9998.9548924187657</v>
      </c>
    </row>
    <row r="11916" spans="1:6" x14ac:dyDescent="0.25">
      <c r="A11916" s="38">
        <v>56480</v>
      </c>
      <c r="B11916" s="38" t="s">
        <v>2729</v>
      </c>
      <c r="C11916" s="14" t="s">
        <v>102</v>
      </c>
      <c r="D11916" s="14" t="s">
        <v>84</v>
      </c>
      <c r="E11916" s="15" t="s">
        <v>85</v>
      </c>
      <c r="F11916" s="39">
        <v>9032.0264983889811</v>
      </c>
    </row>
    <row r="11917" spans="1:6" x14ac:dyDescent="0.25">
      <c r="A11917" s="38">
        <v>56481</v>
      </c>
      <c r="B11917" s="38" t="s">
        <v>1583</v>
      </c>
      <c r="C11917" s="14" t="s">
        <v>102</v>
      </c>
      <c r="D11917" s="14" t="s">
        <v>94</v>
      </c>
      <c r="E11917" s="15" t="s">
        <v>85</v>
      </c>
      <c r="F11917" s="39">
        <v>1748.7264073344434</v>
      </c>
    </row>
    <row r="11918" spans="1:6" x14ac:dyDescent="0.25">
      <c r="A11918" s="38">
        <v>56482</v>
      </c>
      <c r="B11918" s="38" t="s">
        <v>2336</v>
      </c>
      <c r="C11918" s="14" t="s">
        <v>107</v>
      </c>
      <c r="D11918" s="14" t="s">
        <v>104</v>
      </c>
      <c r="E11918" s="15" t="s">
        <v>88</v>
      </c>
      <c r="F11918" s="39">
        <v>8743.9801475482036</v>
      </c>
    </row>
    <row r="11919" spans="1:6" x14ac:dyDescent="0.25">
      <c r="A11919" s="38">
        <v>56483</v>
      </c>
      <c r="B11919" s="38" t="s">
        <v>1533</v>
      </c>
      <c r="C11919" s="14" t="s">
        <v>107</v>
      </c>
      <c r="D11919" s="14" t="s">
        <v>104</v>
      </c>
      <c r="E11919" s="15" t="s">
        <v>85</v>
      </c>
      <c r="F11919" s="39">
        <v>6628.4766918407176</v>
      </c>
    </row>
    <row r="11920" spans="1:6" x14ac:dyDescent="0.25">
      <c r="A11920" s="38">
        <v>56484</v>
      </c>
      <c r="B11920" s="38" t="s">
        <v>3059</v>
      </c>
      <c r="C11920" s="14" t="s">
        <v>107</v>
      </c>
      <c r="D11920" s="14" t="s">
        <v>96</v>
      </c>
      <c r="E11920" s="15" t="s">
        <v>88</v>
      </c>
      <c r="F11920" s="39">
        <v>6243.3272276686539</v>
      </c>
    </row>
    <row r="11921" spans="1:6" x14ac:dyDescent="0.25">
      <c r="A11921" s="38">
        <v>56485</v>
      </c>
      <c r="B11921" s="38" t="s">
        <v>1151</v>
      </c>
      <c r="C11921" s="14" t="s">
        <v>83</v>
      </c>
      <c r="D11921" s="14" t="s">
        <v>90</v>
      </c>
      <c r="E11921" s="15" t="s">
        <v>88</v>
      </c>
      <c r="F11921" s="39">
        <v>13063.992657618563</v>
      </c>
    </row>
    <row r="11922" spans="1:6" x14ac:dyDescent="0.25">
      <c r="A11922" s="38">
        <v>56486</v>
      </c>
      <c r="B11922" s="38" t="s">
        <v>234</v>
      </c>
      <c r="C11922" s="14" t="s">
        <v>83</v>
      </c>
      <c r="D11922" s="14" t="s">
        <v>104</v>
      </c>
      <c r="E11922" s="15" t="s">
        <v>85</v>
      </c>
      <c r="F11922" s="39">
        <v>8783.5310175872091</v>
      </c>
    </row>
    <row r="11923" spans="1:6" x14ac:dyDescent="0.25">
      <c r="A11923" s="38">
        <v>56487</v>
      </c>
      <c r="B11923" s="38" t="s">
        <v>1632</v>
      </c>
      <c r="C11923" s="14" t="s">
        <v>83</v>
      </c>
      <c r="D11923" s="14" t="s">
        <v>96</v>
      </c>
      <c r="E11923" s="15" t="s">
        <v>85</v>
      </c>
      <c r="F11923" s="39">
        <v>6188.0870976995211</v>
      </c>
    </row>
    <row r="11924" spans="1:6" x14ac:dyDescent="0.25">
      <c r="A11924" s="38">
        <v>56488</v>
      </c>
      <c r="B11924" s="38" t="s">
        <v>2000</v>
      </c>
      <c r="C11924" s="14" t="s">
        <v>83</v>
      </c>
      <c r="D11924" s="14" t="s">
        <v>104</v>
      </c>
      <c r="E11924" s="15" t="s">
        <v>85</v>
      </c>
      <c r="F11924" s="39">
        <v>2701.1265915495469</v>
      </c>
    </row>
    <row r="11925" spans="1:6" x14ac:dyDescent="0.25">
      <c r="A11925" s="38">
        <v>56489</v>
      </c>
      <c r="B11925" s="38" t="s">
        <v>2379</v>
      </c>
      <c r="C11925" s="14" t="s">
        <v>87</v>
      </c>
      <c r="D11925" s="14" t="s">
        <v>94</v>
      </c>
      <c r="E11925" s="15" t="s">
        <v>88</v>
      </c>
      <c r="F11925" s="39">
        <v>14026.739326871873</v>
      </c>
    </row>
    <row r="11926" spans="1:6" x14ac:dyDescent="0.25">
      <c r="A11926" s="38">
        <v>56490</v>
      </c>
      <c r="B11926" s="38" t="s">
        <v>1796</v>
      </c>
      <c r="C11926" s="14" t="s">
        <v>87</v>
      </c>
      <c r="D11926" s="14" t="s">
        <v>104</v>
      </c>
      <c r="E11926" s="15" t="s">
        <v>88</v>
      </c>
      <c r="F11926" s="39">
        <v>11506.777654205292</v>
      </c>
    </row>
    <row r="11927" spans="1:6" x14ac:dyDescent="0.25">
      <c r="A11927" s="38">
        <v>56491</v>
      </c>
      <c r="B11927" s="38" t="s">
        <v>3583</v>
      </c>
      <c r="C11927" s="14" t="s">
        <v>87</v>
      </c>
      <c r="D11927" s="14" t="s">
        <v>94</v>
      </c>
      <c r="E11927" s="15" t="s">
        <v>88</v>
      </c>
      <c r="F11927" s="39">
        <v>7850.9320311457959</v>
      </c>
    </row>
    <row r="11928" spans="1:6" x14ac:dyDescent="0.25">
      <c r="A11928" s="38">
        <v>56492</v>
      </c>
      <c r="B11928" s="38" t="s">
        <v>2279</v>
      </c>
      <c r="C11928" s="14" t="s">
        <v>87</v>
      </c>
      <c r="D11928" s="14" t="s">
        <v>96</v>
      </c>
      <c r="E11928" s="15" t="s">
        <v>85</v>
      </c>
      <c r="F11928" s="39">
        <v>6362.2533939650266</v>
      </c>
    </row>
    <row r="11929" spans="1:6" x14ac:dyDescent="0.25">
      <c r="A11929" s="38">
        <v>56493</v>
      </c>
      <c r="B11929" s="38" t="s">
        <v>2984</v>
      </c>
      <c r="C11929" s="14" t="s">
        <v>87</v>
      </c>
      <c r="D11929" s="14" t="s">
        <v>94</v>
      </c>
      <c r="E11929" s="15" t="s">
        <v>88</v>
      </c>
      <c r="F11929" s="39">
        <v>4558.4952395582131</v>
      </c>
    </row>
    <row r="11930" spans="1:6" x14ac:dyDescent="0.25">
      <c r="A11930" s="38">
        <v>56494</v>
      </c>
      <c r="B11930" s="38" t="s">
        <v>2597</v>
      </c>
      <c r="C11930" s="14" t="s">
        <v>87</v>
      </c>
      <c r="D11930" s="14" t="s">
        <v>94</v>
      </c>
      <c r="E11930" s="15" t="s">
        <v>85</v>
      </c>
      <c r="F11930" s="39">
        <v>2198.9289216456245</v>
      </c>
    </row>
    <row r="11931" spans="1:6" x14ac:dyDescent="0.25">
      <c r="A11931" s="38">
        <v>56495</v>
      </c>
      <c r="B11931" s="38" t="s">
        <v>1344</v>
      </c>
      <c r="C11931" s="14" t="s">
        <v>87</v>
      </c>
      <c r="D11931" s="14" t="s">
        <v>90</v>
      </c>
      <c r="E11931" s="15" t="s">
        <v>85</v>
      </c>
      <c r="F11931" s="39">
        <v>1121.2351805971994</v>
      </c>
    </row>
    <row r="11932" spans="1:6" x14ac:dyDescent="0.25">
      <c r="A11932" s="38">
        <v>56496</v>
      </c>
      <c r="B11932" s="38" t="s">
        <v>2888</v>
      </c>
      <c r="C11932" s="14" t="s">
        <v>87</v>
      </c>
      <c r="D11932" s="14" t="s">
        <v>90</v>
      </c>
      <c r="E11932" s="15" t="s">
        <v>88</v>
      </c>
      <c r="F11932" s="39">
        <v>282.81763721609821</v>
      </c>
    </row>
    <row r="11933" spans="1:6" x14ac:dyDescent="0.25">
      <c r="A11933" s="38">
        <v>56497</v>
      </c>
      <c r="B11933" s="38" t="s">
        <v>737</v>
      </c>
      <c r="C11933" s="14" t="s">
        <v>100</v>
      </c>
      <c r="D11933" s="14" t="s">
        <v>96</v>
      </c>
      <c r="E11933" s="15" t="s">
        <v>85</v>
      </c>
      <c r="F11933" s="39">
        <v>12867.880473330153</v>
      </c>
    </row>
    <row r="11934" spans="1:6" x14ac:dyDescent="0.25">
      <c r="A11934" s="38">
        <v>56498</v>
      </c>
      <c r="B11934" s="38" t="s">
        <v>2600</v>
      </c>
      <c r="C11934" s="14" t="s">
        <v>100</v>
      </c>
      <c r="D11934" s="14" t="s">
        <v>90</v>
      </c>
      <c r="E11934" s="15" t="s">
        <v>88</v>
      </c>
      <c r="F11934" s="39">
        <v>10875.526404112416</v>
      </c>
    </row>
    <row r="11935" spans="1:6" x14ac:dyDescent="0.25">
      <c r="A11935" s="38">
        <v>56499</v>
      </c>
      <c r="B11935" s="38" t="s">
        <v>376</v>
      </c>
      <c r="C11935" s="14" t="s">
        <v>102</v>
      </c>
      <c r="D11935" s="14" t="s">
        <v>96</v>
      </c>
      <c r="E11935" s="15" t="s">
        <v>88</v>
      </c>
      <c r="F11935" s="39">
        <v>14948.856895821154</v>
      </c>
    </row>
    <row r="11936" spans="1:6" x14ac:dyDescent="0.25">
      <c r="A11936" s="38">
        <v>56500</v>
      </c>
      <c r="B11936" s="38" t="s">
        <v>1751</v>
      </c>
      <c r="C11936" s="14" t="s">
        <v>102</v>
      </c>
      <c r="D11936" s="14" t="s">
        <v>90</v>
      </c>
      <c r="E11936" s="15" t="s">
        <v>88</v>
      </c>
      <c r="F11936" s="39">
        <v>7537.0120555600752</v>
      </c>
    </row>
    <row r="11937" spans="1:6" x14ac:dyDescent="0.25">
      <c r="A11937" s="38">
        <v>56501</v>
      </c>
      <c r="B11937" s="38" t="s">
        <v>2230</v>
      </c>
      <c r="C11937" s="14" t="s">
        <v>107</v>
      </c>
      <c r="D11937" s="14" t="s">
        <v>96</v>
      </c>
      <c r="E11937" s="15" t="s">
        <v>88</v>
      </c>
      <c r="F11937" s="39">
        <v>13433.458331971095</v>
      </c>
    </row>
    <row r="11938" spans="1:6" x14ac:dyDescent="0.25">
      <c r="A11938" s="38">
        <v>56502</v>
      </c>
      <c r="B11938" s="38" t="s">
        <v>955</v>
      </c>
      <c r="C11938" s="14" t="s">
        <v>107</v>
      </c>
      <c r="D11938" s="14" t="s">
        <v>90</v>
      </c>
      <c r="E11938" s="15" t="s">
        <v>85</v>
      </c>
      <c r="F11938" s="39">
        <v>13349.656793661035</v>
      </c>
    </row>
    <row r="11939" spans="1:6" x14ac:dyDescent="0.25">
      <c r="A11939" s="38">
        <v>56503</v>
      </c>
      <c r="B11939" s="38" t="s">
        <v>2944</v>
      </c>
      <c r="C11939" s="14" t="s">
        <v>107</v>
      </c>
      <c r="D11939" s="14" t="s">
        <v>94</v>
      </c>
      <c r="E11939" s="15" t="s">
        <v>88</v>
      </c>
      <c r="F11939" s="39">
        <v>6782.4769336960189</v>
      </c>
    </row>
    <row r="11940" spans="1:6" x14ac:dyDescent="0.25">
      <c r="A11940" s="38">
        <v>56504</v>
      </c>
      <c r="B11940" s="38" t="s">
        <v>379</v>
      </c>
      <c r="C11940" s="14" t="s">
        <v>107</v>
      </c>
      <c r="D11940" s="14" t="s">
        <v>96</v>
      </c>
      <c r="E11940" s="15" t="s">
        <v>85</v>
      </c>
      <c r="F11940" s="39">
        <v>6136.0391977521576</v>
      </c>
    </row>
    <row r="11941" spans="1:6" x14ac:dyDescent="0.25">
      <c r="A11941" s="38">
        <v>56505</v>
      </c>
      <c r="B11941" s="38" t="s">
        <v>3463</v>
      </c>
      <c r="C11941" s="14" t="s">
        <v>83</v>
      </c>
      <c r="D11941" s="14" t="s">
        <v>96</v>
      </c>
      <c r="E11941" s="15" t="s">
        <v>85</v>
      </c>
      <c r="F11941" s="39">
        <v>8757.4709368505919</v>
      </c>
    </row>
    <row r="11942" spans="1:6" x14ac:dyDescent="0.25">
      <c r="A11942" s="38">
        <v>56506</v>
      </c>
      <c r="B11942" s="38" t="s">
        <v>282</v>
      </c>
      <c r="C11942" s="14" t="s">
        <v>83</v>
      </c>
      <c r="D11942" s="14" t="s">
        <v>84</v>
      </c>
      <c r="E11942" s="15" t="s">
        <v>88</v>
      </c>
      <c r="F11942" s="39">
        <v>4349.5336582290101</v>
      </c>
    </row>
    <row r="11943" spans="1:6" x14ac:dyDescent="0.25">
      <c r="A11943" s="38">
        <v>56507</v>
      </c>
      <c r="B11943" s="38" t="s">
        <v>1312</v>
      </c>
      <c r="C11943" s="14" t="s">
        <v>83</v>
      </c>
      <c r="D11943" s="14" t="s">
        <v>90</v>
      </c>
      <c r="E11943" s="15" t="s">
        <v>85</v>
      </c>
      <c r="F11943" s="39">
        <v>1448.9806701158252</v>
      </c>
    </row>
    <row r="11944" spans="1:6" x14ac:dyDescent="0.25">
      <c r="A11944" s="38">
        <v>56508</v>
      </c>
      <c r="B11944" s="38" t="s">
        <v>945</v>
      </c>
      <c r="C11944" s="14" t="s">
        <v>83</v>
      </c>
      <c r="D11944" s="14" t="s">
        <v>84</v>
      </c>
      <c r="E11944" s="15" t="s">
        <v>85</v>
      </c>
      <c r="F11944" s="39">
        <v>798.7671681699278</v>
      </c>
    </row>
    <row r="11945" spans="1:6" x14ac:dyDescent="0.25">
      <c r="A11945" s="38">
        <v>56509</v>
      </c>
      <c r="B11945" s="38" t="s">
        <v>3303</v>
      </c>
      <c r="C11945" s="14" t="s">
        <v>87</v>
      </c>
      <c r="D11945" s="14" t="s">
        <v>96</v>
      </c>
      <c r="E11945" s="15" t="s">
        <v>88</v>
      </c>
      <c r="F11945" s="39">
        <v>9866.3339448946899</v>
      </c>
    </row>
    <row r="11946" spans="1:6" x14ac:dyDescent="0.25">
      <c r="A11946" s="38">
        <v>56510</v>
      </c>
      <c r="B11946" s="38" t="s">
        <v>786</v>
      </c>
      <c r="C11946" s="14" t="s">
        <v>87</v>
      </c>
      <c r="D11946" s="14" t="s">
        <v>84</v>
      </c>
      <c r="E11946" s="15" t="s">
        <v>88</v>
      </c>
      <c r="F11946" s="39">
        <v>7141.5496845581856</v>
      </c>
    </row>
    <row r="11947" spans="1:6" x14ac:dyDescent="0.25">
      <c r="A11947" s="38">
        <v>56511</v>
      </c>
      <c r="B11947" s="38" t="s">
        <v>2434</v>
      </c>
      <c r="C11947" s="14" t="s">
        <v>100</v>
      </c>
      <c r="D11947" s="14" t="s">
        <v>84</v>
      </c>
      <c r="E11947" s="15" t="s">
        <v>85</v>
      </c>
      <c r="F11947" s="39">
        <v>10777.373724365378</v>
      </c>
    </row>
    <row r="11948" spans="1:6" x14ac:dyDescent="0.25">
      <c r="A11948" s="38">
        <v>56512</v>
      </c>
      <c r="B11948" s="38" t="s">
        <v>2261</v>
      </c>
      <c r="C11948" s="14" t="s">
        <v>100</v>
      </c>
      <c r="D11948" s="14" t="s">
        <v>96</v>
      </c>
      <c r="E11948" s="15" t="s">
        <v>88</v>
      </c>
      <c r="F11948" s="39">
        <v>7461.1497242394753</v>
      </c>
    </row>
    <row r="11949" spans="1:6" x14ac:dyDescent="0.25">
      <c r="A11949" s="38">
        <v>56513</v>
      </c>
      <c r="B11949" s="38" t="s">
        <v>3077</v>
      </c>
      <c r="C11949" s="14" t="s">
        <v>100</v>
      </c>
      <c r="D11949" s="14" t="s">
        <v>94</v>
      </c>
      <c r="E11949" s="15" t="s">
        <v>88</v>
      </c>
      <c r="F11949" s="39">
        <v>3824.3941325095038</v>
      </c>
    </row>
    <row r="11950" spans="1:6" x14ac:dyDescent="0.25">
      <c r="A11950" s="38">
        <v>56514</v>
      </c>
      <c r="B11950" s="38" t="s">
        <v>2696</v>
      </c>
      <c r="C11950" s="14" t="s">
        <v>100</v>
      </c>
      <c r="D11950" s="14" t="s">
        <v>104</v>
      </c>
      <c r="E11950" s="15" t="s">
        <v>85</v>
      </c>
      <c r="F11950" s="39">
        <v>3255.5198550370201</v>
      </c>
    </row>
    <row r="11951" spans="1:6" x14ac:dyDescent="0.25">
      <c r="A11951" s="38">
        <v>56515</v>
      </c>
      <c r="B11951" s="38" t="s">
        <v>3014</v>
      </c>
      <c r="C11951" s="14" t="s">
        <v>102</v>
      </c>
      <c r="D11951" s="14" t="s">
        <v>94</v>
      </c>
      <c r="E11951" s="15" t="s">
        <v>88</v>
      </c>
      <c r="F11951" s="39">
        <v>9358.7231945826334</v>
      </c>
    </row>
    <row r="11952" spans="1:6" x14ac:dyDescent="0.25">
      <c r="A11952" s="38">
        <v>56516</v>
      </c>
      <c r="B11952" s="38" t="s">
        <v>1411</v>
      </c>
      <c r="C11952" s="14" t="s">
        <v>102</v>
      </c>
      <c r="D11952" s="14" t="s">
        <v>84</v>
      </c>
      <c r="E11952" s="15" t="s">
        <v>85</v>
      </c>
      <c r="F11952" s="39">
        <v>2313.8154717761645</v>
      </c>
    </row>
    <row r="11953" spans="1:6" x14ac:dyDescent="0.25">
      <c r="A11953" s="38">
        <v>56517</v>
      </c>
      <c r="B11953" s="38" t="s">
        <v>371</v>
      </c>
      <c r="C11953" s="14" t="s">
        <v>107</v>
      </c>
      <c r="D11953" s="14" t="s">
        <v>90</v>
      </c>
      <c r="E11953" s="15" t="s">
        <v>85</v>
      </c>
      <c r="F11953" s="39">
        <v>11973.497513482478</v>
      </c>
    </row>
    <row r="11954" spans="1:6" x14ac:dyDescent="0.25">
      <c r="A11954" s="38">
        <v>56518</v>
      </c>
      <c r="B11954" s="38" t="s">
        <v>3584</v>
      </c>
      <c r="C11954" s="14" t="s">
        <v>107</v>
      </c>
      <c r="D11954" s="14" t="s">
        <v>94</v>
      </c>
      <c r="E11954" s="15" t="s">
        <v>85</v>
      </c>
      <c r="F11954" s="39">
        <v>10880.679565316726</v>
      </c>
    </row>
    <row r="11955" spans="1:6" x14ac:dyDescent="0.25">
      <c r="A11955" s="38">
        <v>56519</v>
      </c>
      <c r="B11955" s="38" t="s">
        <v>1066</v>
      </c>
      <c r="C11955" s="14" t="s">
        <v>107</v>
      </c>
      <c r="D11955" s="14" t="s">
        <v>90</v>
      </c>
      <c r="E11955" s="15" t="s">
        <v>85</v>
      </c>
      <c r="F11955" s="39">
        <v>10373.928145115053</v>
      </c>
    </row>
    <row r="11956" spans="1:6" x14ac:dyDescent="0.25">
      <c r="A11956" s="38">
        <v>56520</v>
      </c>
      <c r="B11956" s="38" t="s">
        <v>2030</v>
      </c>
      <c r="C11956" s="14" t="s">
        <v>107</v>
      </c>
      <c r="D11956" s="14" t="s">
        <v>90</v>
      </c>
      <c r="E11956" s="15" t="s">
        <v>85</v>
      </c>
      <c r="F11956" s="39">
        <v>10219.309054838619</v>
      </c>
    </row>
    <row r="11957" spans="1:6" x14ac:dyDescent="0.25">
      <c r="A11957" s="38">
        <v>56521</v>
      </c>
      <c r="B11957" s="38" t="s">
        <v>2718</v>
      </c>
      <c r="C11957" s="14" t="s">
        <v>107</v>
      </c>
      <c r="D11957" s="14" t="s">
        <v>90</v>
      </c>
      <c r="E11957" s="15" t="s">
        <v>88</v>
      </c>
      <c r="F11957" s="39">
        <v>8309.6133123265936</v>
      </c>
    </row>
    <row r="11958" spans="1:6" x14ac:dyDescent="0.25">
      <c r="A11958" s="38">
        <v>56522</v>
      </c>
      <c r="B11958" s="38" t="s">
        <v>3218</v>
      </c>
      <c r="C11958" s="14" t="s">
        <v>107</v>
      </c>
      <c r="D11958" s="14" t="s">
        <v>84</v>
      </c>
      <c r="E11958" s="15" t="s">
        <v>85</v>
      </c>
      <c r="F11958" s="39">
        <v>5974.1778092919239</v>
      </c>
    </row>
    <row r="11959" spans="1:6" x14ac:dyDescent="0.25">
      <c r="A11959" s="38">
        <v>56523</v>
      </c>
      <c r="B11959" s="38" t="s">
        <v>2249</v>
      </c>
      <c r="C11959" s="14" t="s">
        <v>83</v>
      </c>
      <c r="D11959" s="14" t="s">
        <v>104</v>
      </c>
      <c r="E11959" s="15" t="s">
        <v>85</v>
      </c>
      <c r="F11959" s="39">
        <v>11778.385794122925</v>
      </c>
    </row>
    <row r="11960" spans="1:6" x14ac:dyDescent="0.25">
      <c r="A11960" s="38">
        <v>56524</v>
      </c>
      <c r="B11960" s="38" t="s">
        <v>1735</v>
      </c>
      <c r="C11960" s="14" t="s">
        <v>83</v>
      </c>
      <c r="D11960" s="14" t="s">
        <v>96</v>
      </c>
      <c r="E11960" s="15" t="s">
        <v>88</v>
      </c>
      <c r="F11960" s="39">
        <v>7569.4450457168932</v>
      </c>
    </row>
    <row r="11961" spans="1:6" x14ac:dyDescent="0.25">
      <c r="A11961" s="38">
        <v>56525</v>
      </c>
      <c r="B11961" s="38" t="s">
        <v>1887</v>
      </c>
      <c r="C11961" s="14" t="s">
        <v>83</v>
      </c>
      <c r="D11961" s="14" t="s">
        <v>94</v>
      </c>
      <c r="E11961" s="15" t="s">
        <v>88</v>
      </c>
      <c r="F11961" s="39">
        <v>1207.9042178754567</v>
      </c>
    </row>
    <row r="11962" spans="1:6" x14ac:dyDescent="0.25">
      <c r="A11962" s="38">
        <v>56526</v>
      </c>
      <c r="B11962" s="38" t="s">
        <v>3547</v>
      </c>
      <c r="C11962" s="14" t="s">
        <v>87</v>
      </c>
      <c r="D11962" s="14" t="s">
        <v>84</v>
      </c>
      <c r="E11962" s="15" t="s">
        <v>85</v>
      </c>
      <c r="F11962" s="39">
        <v>7764.4755672985466</v>
      </c>
    </row>
    <row r="11963" spans="1:6" x14ac:dyDescent="0.25">
      <c r="A11963" s="38">
        <v>56527</v>
      </c>
      <c r="B11963" s="38" t="s">
        <v>1099</v>
      </c>
      <c r="C11963" s="14" t="s">
        <v>87</v>
      </c>
      <c r="D11963" s="14" t="s">
        <v>104</v>
      </c>
      <c r="E11963" s="15" t="s">
        <v>88</v>
      </c>
      <c r="F11963" s="39">
        <v>6240.9376070930175</v>
      </c>
    </row>
    <row r="11964" spans="1:6" x14ac:dyDescent="0.25">
      <c r="A11964" s="38">
        <v>56528</v>
      </c>
      <c r="B11964" s="38" t="s">
        <v>243</v>
      </c>
      <c r="C11964" s="14" t="s">
        <v>87</v>
      </c>
      <c r="D11964" s="14" t="s">
        <v>84</v>
      </c>
      <c r="E11964" s="15" t="s">
        <v>85</v>
      </c>
      <c r="F11964" s="39">
        <v>4951.1800536066885</v>
      </c>
    </row>
    <row r="11965" spans="1:6" x14ac:dyDescent="0.25">
      <c r="A11965" s="38">
        <v>56529</v>
      </c>
      <c r="B11965" s="38" t="s">
        <v>2734</v>
      </c>
      <c r="C11965" s="14" t="s">
        <v>100</v>
      </c>
      <c r="D11965" s="14" t="s">
        <v>104</v>
      </c>
      <c r="E11965" s="15" t="s">
        <v>85</v>
      </c>
      <c r="F11965" s="39">
        <v>7895.8289633899049</v>
      </c>
    </row>
    <row r="11966" spans="1:6" x14ac:dyDescent="0.25">
      <c r="A11966" s="38">
        <v>56530</v>
      </c>
      <c r="B11966" s="38" t="s">
        <v>2512</v>
      </c>
      <c r="C11966" s="14" t="s">
        <v>100</v>
      </c>
      <c r="D11966" s="14" t="s">
        <v>90</v>
      </c>
      <c r="E11966" s="15" t="s">
        <v>88</v>
      </c>
      <c r="F11966" s="39">
        <v>4980.9296061557316</v>
      </c>
    </row>
    <row r="11967" spans="1:6" x14ac:dyDescent="0.25">
      <c r="A11967" s="38">
        <v>56531</v>
      </c>
      <c r="B11967" s="38" t="s">
        <v>1101</v>
      </c>
      <c r="C11967" s="14" t="s">
        <v>102</v>
      </c>
      <c r="D11967" s="14" t="s">
        <v>90</v>
      </c>
      <c r="E11967" s="15" t="s">
        <v>85</v>
      </c>
      <c r="F11967" s="39">
        <v>13018.812924663807</v>
      </c>
    </row>
    <row r="11968" spans="1:6" x14ac:dyDescent="0.25">
      <c r="A11968" s="38">
        <v>56532</v>
      </c>
      <c r="B11968" s="38" t="s">
        <v>626</v>
      </c>
      <c r="C11968" s="14" t="s">
        <v>102</v>
      </c>
      <c r="D11968" s="14" t="s">
        <v>104</v>
      </c>
      <c r="E11968" s="15" t="s">
        <v>85</v>
      </c>
      <c r="F11968" s="39">
        <v>10205.758433094426</v>
      </c>
    </row>
    <row r="11969" spans="1:6" x14ac:dyDescent="0.25">
      <c r="A11969" s="38">
        <v>56533</v>
      </c>
      <c r="B11969" s="38" t="s">
        <v>1361</v>
      </c>
      <c r="C11969" s="14" t="s">
        <v>102</v>
      </c>
      <c r="D11969" s="14" t="s">
        <v>90</v>
      </c>
      <c r="E11969" s="15" t="s">
        <v>88</v>
      </c>
      <c r="F11969" s="39">
        <v>5886.1520070369324</v>
      </c>
    </row>
    <row r="11970" spans="1:6" x14ac:dyDescent="0.25">
      <c r="A11970" s="38">
        <v>56534</v>
      </c>
      <c r="B11970" s="38" t="s">
        <v>1775</v>
      </c>
      <c r="C11970" s="14" t="s">
        <v>102</v>
      </c>
      <c r="D11970" s="14" t="s">
        <v>84</v>
      </c>
      <c r="E11970" s="15" t="s">
        <v>85</v>
      </c>
      <c r="F11970" s="39">
        <v>5054.0033793484581</v>
      </c>
    </row>
    <row r="11971" spans="1:6" x14ac:dyDescent="0.25">
      <c r="A11971" s="38">
        <v>56535</v>
      </c>
      <c r="B11971" s="38" t="s">
        <v>3585</v>
      </c>
      <c r="C11971" s="14" t="s">
        <v>102</v>
      </c>
      <c r="D11971" s="14" t="s">
        <v>90</v>
      </c>
      <c r="E11971" s="15" t="s">
        <v>85</v>
      </c>
      <c r="F11971" s="39">
        <v>153.30533329972286</v>
      </c>
    </row>
    <row r="11972" spans="1:6" x14ac:dyDescent="0.25">
      <c r="A11972" s="38">
        <v>56536</v>
      </c>
      <c r="B11972" s="38" t="s">
        <v>1431</v>
      </c>
      <c r="C11972" s="14" t="s">
        <v>107</v>
      </c>
      <c r="D11972" s="14" t="s">
        <v>104</v>
      </c>
      <c r="E11972" s="15" t="s">
        <v>85</v>
      </c>
      <c r="F11972" s="39">
        <v>10404.409771827859</v>
      </c>
    </row>
    <row r="11973" spans="1:6" x14ac:dyDescent="0.25">
      <c r="A11973" s="38">
        <v>56537</v>
      </c>
      <c r="B11973" s="38" t="s">
        <v>1243</v>
      </c>
      <c r="C11973" s="14" t="s">
        <v>107</v>
      </c>
      <c r="D11973" s="14" t="s">
        <v>96</v>
      </c>
      <c r="E11973" s="15" t="s">
        <v>85</v>
      </c>
      <c r="F11973" s="39">
        <v>7427.1187011404018</v>
      </c>
    </row>
    <row r="11974" spans="1:6" x14ac:dyDescent="0.25">
      <c r="A11974" s="38">
        <v>56538</v>
      </c>
      <c r="B11974" s="38" t="s">
        <v>2681</v>
      </c>
      <c r="C11974" s="14" t="s">
        <v>107</v>
      </c>
      <c r="D11974" s="14" t="s">
        <v>94</v>
      </c>
      <c r="E11974" s="15" t="s">
        <v>85</v>
      </c>
      <c r="F11974" s="39">
        <v>378.56360929109098</v>
      </c>
    </row>
    <row r="11975" spans="1:6" x14ac:dyDescent="0.25">
      <c r="A11975" s="38">
        <v>56539</v>
      </c>
      <c r="B11975" s="38" t="s">
        <v>647</v>
      </c>
      <c r="C11975" s="14" t="s">
        <v>107</v>
      </c>
      <c r="D11975" s="14" t="s">
        <v>94</v>
      </c>
      <c r="E11975" s="15" t="s">
        <v>85</v>
      </c>
      <c r="F11975" s="39">
        <v>172.88253432420072</v>
      </c>
    </row>
    <row r="11976" spans="1:6" x14ac:dyDescent="0.25">
      <c r="A11976" s="38">
        <v>56540</v>
      </c>
      <c r="B11976" s="38" t="s">
        <v>3586</v>
      </c>
      <c r="C11976" s="14" t="s">
        <v>83</v>
      </c>
      <c r="D11976" s="14" t="s">
        <v>96</v>
      </c>
      <c r="E11976" s="15" t="s">
        <v>85</v>
      </c>
      <c r="F11976" s="39">
        <v>13652.055547579928</v>
      </c>
    </row>
    <row r="11977" spans="1:6" x14ac:dyDescent="0.25">
      <c r="A11977" s="38">
        <v>56541</v>
      </c>
      <c r="B11977" s="38" t="s">
        <v>1572</v>
      </c>
      <c r="C11977" s="14" t="s">
        <v>83</v>
      </c>
      <c r="D11977" s="14" t="s">
        <v>84</v>
      </c>
      <c r="E11977" s="15" t="s">
        <v>88</v>
      </c>
      <c r="F11977" s="39">
        <v>12820.721206993856</v>
      </c>
    </row>
    <row r="11978" spans="1:6" x14ac:dyDescent="0.25">
      <c r="A11978" s="38">
        <v>56542</v>
      </c>
      <c r="B11978" s="38" t="s">
        <v>554</v>
      </c>
      <c r="C11978" s="14" t="s">
        <v>83</v>
      </c>
      <c r="D11978" s="14" t="s">
        <v>84</v>
      </c>
      <c r="E11978" s="15" t="s">
        <v>88</v>
      </c>
      <c r="F11978" s="39">
        <v>10736.928176507694</v>
      </c>
    </row>
    <row r="11979" spans="1:6" x14ac:dyDescent="0.25">
      <c r="A11979" s="38">
        <v>56543</v>
      </c>
      <c r="B11979" s="38" t="s">
        <v>2560</v>
      </c>
      <c r="C11979" s="14" t="s">
        <v>83</v>
      </c>
      <c r="D11979" s="14" t="s">
        <v>94</v>
      </c>
      <c r="E11979" s="15" t="s">
        <v>85</v>
      </c>
      <c r="F11979" s="39">
        <v>2886.733232640378</v>
      </c>
    </row>
    <row r="11980" spans="1:6" x14ac:dyDescent="0.25">
      <c r="A11980" s="38">
        <v>56544</v>
      </c>
      <c r="B11980" s="38" t="s">
        <v>839</v>
      </c>
      <c r="C11980" s="14" t="s">
        <v>83</v>
      </c>
      <c r="D11980" s="14" t="s">
        <v>90</v>
      </c>
      <c r="E11980" s="15" t="s">
        <v>85</v>
      </c>
      <c r="F11980" s="39">
        <v>2232.706646769811</v>
      </c>
    </row>
    <row r="11981" spans="1:6" x14ac:dyDescent="0.25">
      <c r="A11981" s="38">
        <v>56545</v>
      </c>
      <c r="B11981" s="38" t="s">
        <v>1692</v>
      </c>
      <c r="C11981" s="14" t="s">
        <v>83</v>
      </c>
      <c r="D11981" s="14" t="s">
        <v>84</v>
      </c>
      <c r="E11981" s="15" t="s">
        <v>88</v>
      </c>
      <c r="F11981" s="39">
        <v>2022.8673626446375</v>
      </c>
    </row>
    <row r="11982" spans="1:6" x14ac:dyDescent="0.25">
      <c r="A11982" s="38">
        <v>56546</v>
      </c>
      <c r="B11982" s="38" t="s">
        <v>3045</v>
      </c>
      <c r="C11982" s="14" t="s">
        <v>83</v>
      </c>
      <c r="D11982" s="14" t="s">
        <v>84</v>
      </c>
      <c r="E11982" s="15" t="s">
        <v>85</v>
      </c>
      <c r="F11982" s="39">
        <v>1838.8237789436344</v>
      </c>
    </row>
    <row r="11983" spans="1:6" x14ac:dyDescent="0.25">
      <c r="A11983" s="38">
        <v>56547</v>
      </c>
      <c r="B11983" s="38" t="s">
        <v>2283</v>
      </c>
      <c r="C11983" s="14" t="s">
        <v>83</v>
      </c>
      <c r="D11983" s="14" t="s">
        <v>104</v>
      </c>
      <c r="E11983" s="15" t="s">
        <v>88</v>
      </c>
      <c r="F11983" s="39">
        <v>1185.5625267756552</v>
      </c>
    </row>
    <row r="11984" spans="1:6" x14ac:dyDescent="0.25">
      <c r="A11984" s="38">
        <v>56548</v>
      </c>
      <c r="B11984" s="38" t="s">
        <v>2427</v>
      </c>
      <c r="C11984" s="14" t="s">
        <v>87</v>
      </c>
      <c r="D11984" s="14" t="s">
        <v>90</v>
      </c>
      <c r="E11984" s="15" t="s">
        <v>85</v>
      </c>
      <c r="F11984" s="39">
        <v>14437.840498627291</v>
      </c>
    </row>
    <row r="11985" spans="1:6" x14ac:dyDescent="0.25">
      <c r="A11985" s="38">
        <v>56549</v>
      </c>
      <c r="B11985" s="38" t="s">
        <v>2249</v>
      </c>
      <c r="C11985" s="14" t="s">
        <v>87</v>
      </c>
      <c r="D11985" s="14" t="s">
        <v>84</v>
      </c>
      <c r="E11985" s="15" t="s">
        <v>88</v>
      </c>
      <c r="F11985" s="39">
        <v>7979.3201516121417</v>
      </c>
    </row>
    <row r="11986" spans="1:6" x14ac:dyDescent="0.25">
      <c r="A11986" s="38">
        <v>56550</v>
      </c>
      <c r="B11986" s="38" t="s">
        <v>3325</v>
      </c>
      <c r="C11986" s="14" t="s">
        <v>87</v>
      </c>
      <c r="D11986" s="14" t="s">
        <v>94</v>
      </c>
      <c r="E11986" s="15" t="s">
        <v>88</v>
      </c>
      <c r="F11986" s="39">
        <v>7648.3233946683222</v>
      </c>
    </row>
    <row r="11987" spans="1:6" x14ac:dyDescent="0.25">
      <c r="A11987" s="38">
        <v>56551</v>
      </c>
      <c r="B11987" s="38" t="s">
        <v>808</v>
      </c>
      <c r="C11987" s="14" t="s">
        <v>87</v>
      </c>
      <c r="D11987" s="14" t="s">
        <v>96</v>
      </c>
      <c r="E11987" s="15" t="s">
        <v>85</v>
      </c>
      <c r="F11987" s="39">
        <v>6153.8690596307533</v>
      </c>
    </row>
    <row r="11988" spans="1:6" x14ac:dyDescent="0.25">
      <c r="A11988" s="38">
        <v>56552</v>
      </c>
      <c r="B11988" s="38" t="s">
        <v>2975</v>
      </c>
      <c r="C11988" s="14" t="s">
        <v>87</v>
      </c>
      <c r="D11988" s="14" t="s">
        <v>104</v>
      </c>
      <c r="E11988" s="15" t="s">
        <v>88</v>
      </c>
      <c r="F11988" s="39">
        <v>253.86252160992345</v>
      </c>
    </row>
    <row r="11989" spans="1:6" x14ac:dyDescent="0.25">
      <c r="A11989" s="38">
        <v>56553</v>
      </c>
      <c r="B11989" s="38" t="s">
        <v>2312</v>
      </c>
      <c r="C11989" s="14" t="s">
        <v>100</v>
      </c>
      <c r="D11989" s="14" t="s">
        <v>84</v>
      </c>
      <c r="E11989" s="15" t="s">
        <v>85</v>
      </c>
      <c r="F11989" s="39">
        <v>5764.7515302208212</v>
      </c>
    </row>
    <row r="11990" spans="1:6" x14ac:dyDescent="0.25">
      <c r="A11990" s="38">
        <v>56554</v>
      </c>
      <c r="B11990" s="38" t="s">
        <v>3518</v>
      </c>
      <c r="C11990" s="14" t="s">
        <v>102</v>
      </c>
      <c r="D11990" s="14" t="s">
        <v>90</v>
      </c>
      <c r="E11990" s="15" t="s">
        <v>88</v>
      </c>
      <c r="F11990" s="39">
        <v>8731.0280099510637</v>
      </c>
    </row>
    <row r="11991" spans="1:6" x14ac:dyDescent="0.25">
      <c r="A11991" s="38">
        <v>56555</v>
      </c>
      <c r="B11991" s="38" t="s">
        <v>1591</v>
      </c>
      <c r="C11991" s="14" t="s">
        <v>102</v>
      </c>
      <c r="D11991" s="14" t="s">
        <v>96</v>
      </c>
      <c r="E11991" s="15" t="s">
        <v>85</v>
      </c>
      <c r="F11991" s="39">
        <v>6659.4078523497019</v>
      </c>
    </row>
    <row r="11992" spans="1:6" x14ac:dyDescent="0.25">
      <c r="A11992" s="38">
        <v>56556</v>
      </c>
      <c r="B11992" s="38" t="s">
        <v>1322</v>
      </c>
      <c r="C11992" s="14" t="s">
        <v>102</v>
      </c>
      <c r="D11992" s="14" t="s">
        <v>104</v>
      </c>
      <c r="E11992" s="15" t="s">
        <v>85</v>
      </c>
      <c r="F11992" s="39">
        <v>4332.0245180407292</v>
      </c>
    </row>
    <row r="11993" spans="1:6" x14ac:dyDescent="0.25">
      <c r="A11993" s="38">
        <v>56557</v>
      </c>
      <c r="B11993" s="38" t="s">
        <v>2443</v>
      </c>
      <c r="C11993" s="14" t="s">
        <v>107</v>
      </c>
      <c r="D11993" s="14" t="s">
        <v>90</v>
      </c>
      <c r="E11993" s="15" t="s">
        <v>88</v>
      </c>
      <c r="F11993" s="39">
        <v>10454.557977205484</v>
      </c>
    </row>
    <row r="11994" spans="1:6" x14ac:dyDescent="0.25">
      <c r="A11994" s="38">
        <v>56558</v>
      </c>
      <c r="B11994" s="38" t="s">
        <v>3587</v>
      </c>
      <c r="C11994" s="14" t="s">
        <v>107</v>
      </c>
      <c r="D11994" s="14" t="s">
        <v>84</v>
      </c>
      <c r="E11994" s="15" t="s">
        <v>88</v>
      </c>
      <c r="F11994" s="39">
        <v>8892.7882544885615</v>
      </c>
    </row>
    <row r="11995" spans="1:6" x14ac:dyDescent="0.25">
      <c r="A11995" s="38">
        <v>56559</v>
      </c>
      <c r="B11995" s="38" t="s">
        <v>268</v>
      </c>
      <c r="C11995" s="14" t="s">
        <v>107</v>
      </c>
      <c r="D11995" s="14" t="s">
        <v>90</v>
      </c>
      <c r="E11995" s="15" t="s">
        <v>88</v>
      </c>
      <c r="F11995" s="39">
        <v>5548.5205278604399</v>
      </c>
    </row>
    <row r="11996" spans="1:6" x14ac:dyDescent="0.25">
      <c r="A11996" s="38">
        <v>56560</v>
      </c>
      <c r="B11996" s="38" t="s">
        <v>1072</v>
      </c>
      <c r="C11996" s="14" t="s">
        <v>83</v>
      </c>
      <c r="D11996" s="14" t="s">
        <v>104</v>
      </c>
      <c r="E11996" s="15" t="s">
        <v>88</v>
      </c>
      <c r="F11996" s="39">
        <v>14604.529364208342</v>
      </c>
    </row>
    <row r="11997" spans="1:6" x14ac:dyDescent="0.25">
      <c r="A11997" s="38">
        <v>56561</v>
      </c>
      <c r="B11997" s="38" t="s">
        <v>756</v>
      </c>
      <c r="C11997" s="14" t="s">
        <v>83</v>
      </c>
      <c r="D11997" s="14" t="s">
        <v>96</v>
      </c>
      <c r="E11997" s="15" t="s">
        <v>88</v>
      </c>
      <c r="F11997" s="39">
        <v>13409.522886981204</v>
      </c>
    </row>
    <row r="11998" spans="1:6" x14ac:dyDescent="0.25">
      <c r="A11998" s="38">
        <v>56562</v>
      </c>
      <c r="B11998" s="38" t="s">
        <v>3452</v>
      </c>
      <c r="C11998" s="14" t="s">
        <v>83</v>
      </c>
      <c r="D11998" s="14" t="s">
        <v>84</v>
      </c>
      <c r="E11998" s="15" t="s">
        <v>88</v>
      </c>
      <c r="F11998" s="39">
        <v>10591.415720407545</v>
      </c>
    </row>
    <row r="11999" spans="1:6" x14ac:dyDescent="0.25">
      <c r="A11999" s="38">
        <v>56563</v>
      </c>
      <c r="B11999" s="38" t="s">
        <v>2363</v>
      </c>
      <c r="C11999" s="14" t="s">
        <v>83</v>
      </c>
      <c r="D11999" s="14" t="s">
        <v>104</v>
      </c>
      <c r="E11999" s="15" t="s">
        <v>88</v>
      </c>
      <c r="F11999" s="39">
        <v>2066.7471157984737</v>
      </c>
    </row>
    <row r="12000" spans="1:6" x14ac:dyDescent="0.25">
      <c r="A12000" s="38">
        <v>56564</v>
      </c>
      <c r="B12000" s="38" t="s">
        <v>2466</v>
      </c>
      <c r="C12000" s="14" t="s">
        <v>87</v>
      </c>
      <c r="D12000" s="14" t="s">
        <v>96</v>
      </c>
      <c r="E12000" s="15" t="s">
        <v>85</v>
      </c>
      <c r="F12000" s="39">
        <v>14114.058335346141</v>
      </c>
    </row>
    <row r="12001" spans="1:6" x14ac:dyDescent="0.25">
      <c r="A12001" s="38">
        <v>56565</v>
      </c>
      <c r="B12001" s="38" t="s">
        <v>650</v>
      </c>
      <c r="C12001" s="14" t="s">
        <v>87</v>
      </c>
      <c r="D12001" s="14" t="s">
        <v>84</v>
      </c>
      <c r="E12001" s="15" t="s">
        <v>88</v>
      </c>
      <c r="F12001" s="39">
        <v>13925.945156514363</v>
      </c>
    </row>
    <row r="12002" spans="1:6" x14ac:dyDescent="0.25">
      <c r="A12002" s="38">
        <v>56566</v>
      </c>
      <c r="B12002" s="38" t="s">
        <v>3279</v>
      </c>
      <c r="C12002" s="14" t="s">
        <v>87</v>
      </c>
      <c r="D12002" s="14" t="s">
        <v>94</v>
      </c>
      <c r="E12002" s="15" t="s">
        <v>88</v>
      </c>
      <c r="F12002" s="39">
        <v>13328.674983415069</v>
      </c>
    </row>
    <row r="12003" spans="1:6" x14ac:dyDescent="0.25">
      <c r="A12003" s="38">
        <v>56567</v>
      </c>
      <c r="B12003" s="38" t="s">
        <v>250</v>
      </c>
      <c r="C12003" s="14" t="s">
        <v>87</v>
      </c>
      <c r="D12003" s="14" t="s">
        <v>84</v>
      </c>
      <c r="E12003" s="15" t="s">
        <v>85</v>
      </c>
      <c r="F12003" s="39">
        <v>9298.3505245955221</v>
      </c>
    </row>
    <row r="12004" spans="1:6" x14ac:dyDescent="0.25">
      <c r="A12004" s="38">
        <v>56568</v>
      </c>
      <c r="B12004" s="38" t="s">
        <v>2880</v>
      </c>
      <c r="C12004" s="14" t="s">
        <v>87</v>
      </c>
      <c r="D12004" s="14" t="s">
        <v>94</v>
      </c>
      <c r="E12004" s="15" t="s">
        <v>88</v>
      </c>
      <c r="F12004" s="39">
        <v>7492.330181517179</v>
      </c>
    </row>
    <row r="12005" spans="1:6" x14ac:dyDescent="0.25">
      <c r="A12005" s="38">
        <v>56569</v>
      </c>
      <c r="B12005" s="38" t="s">
        <v>3492</v>
      </c>
      <c r="C12005" s="14" t="s">
        <v>87</v>
      </c>
      <c r="D12005" s="14" t="s">
        <v>84</v>
      </c>
      <c r="E12005" s="15" t="s">
        <v>88</v>
      </c>
      <c r="F12005" s="39">
        <v>5451.6365728433666</v>
      </c>
    </row>
    <row r="12006" spans="1:6" x14ac:dyDescent="0.25">
      <c r="A12006" s="38">
        <v>56570</v>
      </c>
      <c r="B12006" s="38" t="s">
        <v>802</v>
      </c>
      <c r="C12006" s="14" t="s">
        <v>87</v>
      </c>
      <c r="D12006" s="14" t="s">
        <v>104</v>
      </c>
      <c r="E12006" s="15" t="s">
        <v>88</v>
      </c>
      <c r="F12006" s="39">
        <v>3222.7633413807648</v>
      </c>
    </row>
    <row r="12007" spans="1:6" x14ac:dyDescent="0.25">
      <c r="A12007" s="38">
        <v>56571</v>
      </c>
      <c r="B12007" s="38" t="s">
        <v>1632</v>
      </c>
      <c r="C12007" s="14" t="s">
        <v>87</v>
      </c>
      <c r="D12007" s="14" t="s">
        <v>94</v>
      </c>
      <c r="E12007" s="15" t="s">
        <v>88</v>
      </c>
      <c r="F12007" s="39">
        <v>2681.6528730678565</v>
      </c>
    </row>
    <row r="12008" spans="1:6" x14ac:dyDescent="0.25">
      <c r="A12008" s="38">
        <v>56572</v>
      </c>
      <c r="B12008" s="38" t="s">
        <v>3218</v>
      </c>
      <c r="C12008" s="14" t="s">
        <v>100</v>
      </c>
      <c r="D12008" s="14" t="s">
        <v>96</v>
      </c>
      <c r="E12008" s="15" t="s">
        <v>88</v>
      </c>
      <c r="F12008" s="39">
        <v>11584.270749187426</v>
      </c>
    </row>
    <row r="12009" spans="1:6" x14ac:dyDescent="0.25">
      <c r="A12009" s="38">
        <v>56573</v>
      </c>
      <c r="B12009" s="38" t="s">
        <v>1229</v>
      </c>
      <c r="C12009" s="14" t="s">
        <v>100</v>
      </c>
      <c r="D12009" s="14" t="s">
        <v>96</v>
      </c>
      <c r="E12009" s="15" t="s">
        <v>88</v>
      </c>
      <c r="F12009" s="39">
        <v>9269.7348923954924</v>
      </c>
    </row>
    <row r="12010" spans="1:6" x14ac:dyDescent="0.25">
      <c r="A12010" s="38">
        <v>56574</v>
      </c>
      <c r="B12010" s="38" t="s">
        <v>988</v>
      </c>
      <c r="C12010" s="14" t="s">
        <v>100</v>
      </c>
      <c r="D12010" s="14" t="s">
        <v>104</v>
      </c>
      <c r="E12010" s="15" t="s">
        <v>88</v>
      </c>
      <c r="F12010" s="39">
        <v>9112.055818432289</v>
      </c>
    </row>
    <row r="12011" spans="1:6" x14ac:dyDescent="0.25">
      <c r="A12011" s="38">
        <v>56575</v>
      </c>
      <c r="B12011" s="38" t="s">
        <v>893</v>
      </c>
      <c r="C12011" s="14" t="s">
        <v>100</v>
      </c>
      <c r="D12011" s="14" t="s">
        <v>96</v>
      </c>
      <c r="E12011" s="15" t="s">
        <v>88</v>
      </c>
      <c r="F12011" s="39">
        <v>6453.6369085893321</v>
      </c>
    </row>
    <row r="12012" spans="1:6" x14ac:dyDescent="0.25">
      <c r="A12012" s="38">
        <v>56576</v>
      </c>
      <c r="B12012" s="38" t="s">
        <v>2276</v>
      </c>
      <c r="C12012" s="14" t="s">
        <v>100</v>
      </c>
      <c r="D12012" s="14" t="s">
        <v>104</v>
      </c>
      <c r="E12012" s="15" t="s">
        <v>85</v>
      </c>
      <c r="F12012" s="39">
        <v>6174.9561977466656</v>
      </c>
    </row>
    <row r="12013" spans="1:6" x14ac:dyDescent="0.25">
      <c r="A12013" s="38">
        <v>56577</v>
      </c>
      <c r="B12013" s="38" t="s">
        <v>662</v>
      </c>
      <c r="C12013" s="14" t="s">
        <v>100</v>
      </c>
      <c r="D12013" s="14" t="s">
        <v>104</v>
      </c>
      <c r="E12013" s="15" t="s">
        <v>88</v>
      </c>
      <c r="F12013" s="39">
        <v>3669.8242941425879</v>
      </c>
    </row>
    <row r="12014" spans="1:6" x14ac:dyDescent="0.25">
      <c r="A12014" s="38">
        <v>56578</v>
      </c>
      <c r="B12014" s="38" t="s">
        <v>487</v>
      </c>
      <c r="C12014" s="14" t="s">
        <v>100</v>
      </c>
      <c r="D12014" s="14" t="s">
        <v>90</v>
      </c>
      <c r="E12014" s="15" t="s">
        <v>85</v>
      </c>
      <c r="F12014" s="39">
        <v>3539.7511664800836</v>
      </c>
    </row>
    <row r="12015" spans="1:6" x14ac:dyDescent="0.25">
      <c r="A12015" s="38">
        <v>56579</v>
      </c>
      <c r="B12015" s="38" t="s">
        <v>2693</v>
      </c>
      <c r="C12015" s="14" t="s">
        <v>100</v>
      </c>
      <c r="D12015" s="14" t="s">
        <v>84</v>
      </c>
      <c r="E12015" s="15" t="s">
        <v>85</v>
      </c>
      <c r="F12015" s="39">
        <v>2465.1594188993517</v>
      </c>
    </row>
    <row r="12016" spans="1:6" x14ac:dyDescent="0.25">
      <c r="A12016" s="38">
        <v>56580</v>
      </c>
      <c r="B12016" s="38" t="s">
        <v>2402</v>
      </c>
      <c r="C12016" s="14" t="s">
        <v>102</v>
      </c>
      <c r="D12016" s="14" t="s">
        <v>104</v>
      </c>
      <c r="E12016" s="15" t="s">
        <v>88</v>
      </c>
      <c r="F12016" s="39">
        <v>13963.595510557192</v>
      </c>
    </row>
    <row r="12017" spans="1:6" x14ac:dyDescent="0.25">
      <c r="A12017" s="38">
        <v>56581</v>
      </c>
      <c r="B12017" s="38" t="s">
        <v>1284</v>
      </c>
      <c r="C12017" s="14" t="s">
        <v>102</v>
      </c>
      <c r="D12017" s="14" t="s">
        <v>96</v>
      </c>
      <c r="E12017" s="15" t="s">
        <v>88</v>
      </c>
      <c r="F12017" s="39">
        <v>11351.276568682762</v>
      </c>
    </row>
    <row r="12018" spans="1:6" x14ac:dyDescent="0.25">
      <c r="A12018" s="38">
        <v>56582</v>
      </c>
      <c r="B12018" s="38" t="s">
        <v>1863</v>
      </c>
      <c r="C12018" s="14" t="s">
        <v>102</v>
      </c>
      <c r="D12018" s="14" t="s">
        <v>104</v>
      </c>
      <c r="E12018" s="15" t="s">
        <v>85</v>
      </c>
      <c r="F12018" s="39">
        <v>8067.4250824330502</v>
      </c>
    </row>
    <row r="12019" spans="1:6" x14ac:dyDescent="0.25">
      <c r="A12019" s="38">
        <v>56583</v>
      </c>
      <c r="B12019" s="38" t="s">
        <v>288</v>
      </c>
      <c r="C12019" s="14" t="s">
        <v>102</v>
      </c>
      <c r="D12019" s="14" t="s">
        <v>96</v>
      </c>
      <c r="E12019" s="15" t="s">
        <v>85</v>
      </c>
      <c r="F12019" s="39">
        <v>3380.1547222184186</v>
      </c>
    </row>
    <row r="12020" spans="1:6" x14ac:dyDescent="0.25">
      <c r="A12020" s="38">
        <v>56584</v>
      </c>
      <c r="B12020" s="38" t="s">
        <v>191</v>
      </c>
      <c r="C12020" s="14" t="s">
        <v>102</v>
      </c>
      <c r="D12020" s="14" t="s">
        <v>96</v>
      </c>
      <c r="E12020" s="15" t="s">
        <v>88</v>
      </c>
      <c r="F12020" s="39">
        <v>2620.4737090323606</v>
      </c>
    </row>
    <row r="12021" spans="1:6" x14ac:dyDescent="0.25">
      <c r="A12021" s="38">
        <v>56585</v>
      </c>
      <c r="B12021" s="38" t="s">
        <v>2576</v>
      </c>
      <c r="C12021" s="14" t="s">
        <v>102</v>
      </c>
      <c r="D12021" s="14" t="s">
        <v>96</v>
      </c>
      <c r="E12021" s="15" t="s">
        <v>85</v>
      </c>
      <c r="F12021" s="39">
        <v>2619.5737518783649</v>
      </c>
    </row>
    <row r="12022" spans="1:6" x14ac:dyDescent="0.25">
      <c r="A12022" s="38">
        <v>56586</v>
      </c>
      <c r="B12022" s="38" t="s">
        <v>1545</v>
      </c>
      <c r="C12022" s="14" t="s">
        <v>107</v>
      </c>
      <c r="D12022" s="14" t="s">
        <v>90</v>
      </c>
      <c r="E12022" s="15" t="s">
        <v>88</v>
      </c>
      <c r="F12022" s="39">
        <v>12703.676617696969</v>
      </c>
    </row>
    <row r="12023" spans="1:6" x14ac:dyDescent="0.25">
      <c r="A12023" s="38">
        <v>56587</v>
      </c>
      <c r="B12023" s="38" t="s">
        <v>3409</v>
      </c>
      <c r="C12023" s="14" t="s">
        <v>107</v>
      </c>
      <c r="D12023" s="14" t="s">
        <v>94</v>
      </c>
      <c r="E12023" s="15" t="s">
        <v>85</v>
      </c>
      <c r="F12023" s="39">
        <v>11270.768725736376</v>
      </c>
    </row>
    <row r="12024" spans="1:6" x14ac:dyDescent="0.25">
      <c r="A12024" s="38">
        <v>56588</v>
      </c>
      <c r="B12024" s="38" t="s">
        <v>1897</v>
      </c>
      <c r="C12024" s="14" t="s">
        <v>107</v>
      </c>
      <c r="D12024" s="14" t="s">
        <v>96</v>
      </c>
      <c r="E12024" s="15" t="s">
        <v>88</v>
      </c>
      <c r="F12024" s="39">
        <v>10378.305477946476</v>
      </c>
    </row>
    <row r="12025" spans="1:6" x14ac:dyDescent="0.25">
      <c r="A12025" s="38">
        <v>56589</v>
      </c>
      <c r="B12025" s="38" t="s">
        <v>3413</v>
      </c>
      <c r="C12025" s="14" t="s">
        <v>107</v>
      </c>
      <c r="D12025" s="14" t="s">
        <v>94</v>
      </c>
      <c r="E12025" s="15" t="s">
        <v>88</v>
      </c>
      <c r="F12025" s="39">
        <v>9082.9025085494868</v>
      </c>
    </row>
    <row r="12026" spans="1:6" x14ac:dyDescent="0.25">
      <c r="A12026" s="38">
        <v>56590</v>
      </c>
      <c r="B12026" s="38" t="s">
        <v>430</v>
      </c>
      <c r="C12026" s="14" t="s">
        <v>83</v>
      </c>
      <c r="D12026" s="14" t="s">
        <v>90</v>
      </c>
      <c r="E12026" s="15" t="s">
        <v>88</v>
      </c>
      <c r="F12026" s="39">
        <v>11690.85825923252</v>
      </c>
    </row>
    <row r="12027" spans="1:6" x14ac:dyDescent="0.25">
      <c r="A12027" s="38">
        <v>56591</v>
      </c>
      <c r="B12027" s="38" t="s">
        <v>2144</v>
      </c>
      <c r="C12027" s="14" t="s">
        <v>83</v>
      </c>
      <c r="D12027" s="14" t="s">
        <v>84</v>
      </c>
      <c r="E12027" s="15" t="s">
        <v>88</v>
      </c>
      <c r="F12027" s="39">
        <v>11185.39640936813</v>
      </c>
    </row>
    <row r="12028" spans="1:6" x14ac:dyDescent="0.25">
      <c r="A12028" s="38">
        <v>56592</v>
      </c>
      <c r="B12028" s="38" t="s">
        <v>3333</v>
      </c>
      <c r="C12028" s="14" t="s">
        <v>83</v>
      </c>
      <c r="D12028" s="14" t="s">
        <v>94</v>
      </c>
      <c r="E12028" s="15" t="s">
        <v>88</v>
      </c>
      <c r="F12028" s="39">
        <v>11097.17891563032</v>
      </c>
    </row>
    <row r="12029" spans="1:6" x14ac:dyDescent="0.25">
      <c r="A12029" s="38">
        <v>56593</v>
      </c>
      <c r="B12029" s="38" t="s">
        <v>505</v>
      </c>
      <c r="C12029" s="14" t="s">
        <v>83</v>
      </c>
      <c r="D12029" s="14" t="s">
        <v>104</v>
      </c>
      <c r="E12029" s="15" t="s">
        <v>85</v>
      </c>
      <c r="F12029" s="39">
        <v>8989.7873653021434</v>
      </c>
    </row>
    <row r="12030" spans="1:6" x14ac:dyDescent="0.25">
      <c r="A12030" s="38">
        <v>56594</v>
      </c>
      <c r="B12030" s="38" t="s">
        <v>2619</v>
      </c>
      <c r="C12030" s="14" t="s">
        <v>83</v>
      </c>
      <c r="D12030" s="14" t="s">
        <v>84</v>
      </c>
      <c r="E12030" s="15" t="s">
        <v>88</v>
      </c>
      <c r="F12030" s="39">
        <v>7806.7662278121725</v>
      </c>
    </row>
    <row r="12031" spans="1:6" x14ac:dyDescent="0.25">
      <c r="A12031" s="38">
        <v>56595</v>
      </c>
      <c r="B12031" s="38" t="s">
        <v>1125</v>
      </c>
      <c r="C12031" s="14" t="s">
        <v>83</v>
      </c>
      <c r="D12031" s="14" t="s">
        <v>94</v>
      </c>
      <c r="E12031" s="15" t="s">
        <v>85</v>
      </c>
      <c r="F12031" s="39">
        <v>2309.5828848128481</v>
      </c>
    </row>
    <row r="12032" spans="1:6" x14ac:dyDescent="0.25">
      <c r="A12032" s="38">
        <v>56596</v>
      </c>
      <c r="B12032" s="38" t="s">
        <v>2539</v>
      </c>
      <c r="C12032" s="14" t="s">
        <v>83</v>
      </c>
      <c r="D12032" s="14" t="s">
        <v>96</v>
      </c>
      <c r="E12032" s="15" t="s">
        <v>88</v>
      </c>
      <c r="F12032" s="39">
        <v>1659.0498996865826</v>
      </c>
    </row>
    <row r="12033" spans="1:6" x14ac:dyDescent="0.25">
      <c r="A12033" s="38">
        <v>56597</v>
      </c>
      <c r="B12033" s="38" t="s">
        <v>402</v>
      </c>
      <c r="C12033" s="14" t="s">
        <v>87</v>
      </c>
      <c r="D12033" s="14" t="s">
        <v>84</v>
      </c>
      <c r="E12033" s="15" t="s">
        <v>88</v>
      </c>
      <c r="F12033" s="39">
        <v>5959.4424826858594</v>
      </c>
    </row>
    <row r="12034" spans="1:6" x14ac:dyDescent="0.25">
      <c r="A12034" s="38">
        <v>56598</v>
      </c>
      <c r="B12034" s="38" t="s">
        <v>2308</v>
      </c>
      <c r="C12034" s="14" t="s">
        <v>87</v>
      </c>
      <c r="D12034" s="14" t="s">
        <v>96</v>
      </c>
      <c r="E12034" s="15" t="s">
        <v>85</v>
      </c>
      <c r="F12034" s="39">
        <v>623.86898721916259</v>
      </c>
    </row>
    <row r="12035" spans="1:6" x14ac:dyDescent="0.25">
      <c r="A12035" s="38">
        <v>56599</v>
      </c>
      <c r="B12035" s="38" t="s">
        <v>2379</v>
      </c>
      <c r="C12035" s="14" t="s">
        <v>100</v>
      </c>
      <c r="D12035" s="14" t="s">
        <v>84</v>
      </c>
      <c r="E12035" s="15" t="s">
        <v>88</v>
      </c>
      <c r="F12035" s="39">
        <v>14984.453428724784</v>
      </c>
    </row>
    <row r="12036" spans="1:6" x14ac:dyDescent="0.25">
      <c r="A12036" s="38">
        <v>56600</v>
      </c>
      <c r="B12036" s="38" t="s">
        <v>1029</v>
      </c>
      <c r="C12036" s="14" t="s">
        <v>100</v>
      </c>
      <c r="D12036" s="14" t="s">
        <v>96</v>
      </c>
      <c r="E12036" s="15" t="s">
        <v>88</v>
      </c>
      <c r="F12036" s="39">
        <v>10024.902745982228</v>
      </c>
    </row>
    <row r="12037" spans="1:6" x14ac:dyDescent="0.25">
      <c r="A12037" s="38">
        <v>56601</v>
      </c>
      <c r="B12037" s="38" t="s">
        <v>2029</v>
      </c>
      <c r="C12037" s="14" t="s">
        <v>100</v>
      </c>
      <c r="D12037" s="14" t="s">
        <v>94</v>
      </c>
      <c r="E12037" s="15" t="s">
        <v>88</v>
      </c>
      <c r="F12037" s="39">
        <v>8810.3177761161751</v>
      </c>
    </row>
    <row r="12038" spans="1:6" x14ac:dyDescent="0.25">
      <c r="A12038" s="38">
        <v>56602</v>
      </c>
      <c r="B12038" s="38" t="s">
        <v>304</v>
      </c>
      <c r="C12038" s="14" t="s">
        <v>100</v>
      </c>
      <c r="D12038" s="14" t="s">
        <v>94</v>
      </c>
      <c r="E12038" s="15" t="s">
        <v>85</v>
      </c>
      <c r="F12038" s="39">
        <v>3071.3090749107887</v>
      </c>
    </row>
    <row r="12039" spans="1:6" x14ac:dyDescent="0.25">
      <c r="A12039" s="38">
        <v>56603</v>
      </c>
      <c r="B12039" s="38" t="s">
        <v>2292</v>
      </c>
      <c r="C12039" s="14" t="s">
        <v>100</v>
      </c>
      <c r="D12039" s="14" t="s">
        <v>90</v>
      </c>
      <c r="E12039" s="15" t="s">
        <v>85</v>
      </c>
      <c r="F12039" s="39">
        <v>1161.4919829156336</v>
      </c>
    </row>
    <row r="12040" spans="1:6" x14ac:dyDescent="0.25">
      <c r="A12040" s="38">
        <v>56604</v>
      </c>
      <c r="B12040" s="38" t="s">
        <v>3588</v>
      </c>
      <c r="C12040" s="14" t="s">
        <v>102</v>
      </c>
      <c r="D12040" s="14" t="s">
        <v>90</v>
      </c>
      <c r="E12040" s="15" t="s">
        <v>85</v>
      </c>
      <c r="F12040" s="39">
        <v>9875.5990182301066</v>
      </c>
    </row>
    <row r="12041" spans="1:6" x14ac:dyDescent="0.25">
      <c r="A12041" s="38">
        <v>56605</v>
      </c>
      <c r="B12041" s="38" t="s">
        <v>3320</v>
      </c>
      <c r="C12041" s="14" t="s">
        <v>102</v>
      </c>
      <c r="D12041" s="14" t="s">
        <v>96</v>
      </c>
      <c r="E12041" s="15" t="s">
        <v>88</v>
      </c>
      <c r="F12041" s="39">
        <v>9705.0897627701197</v>
      </c>
    </row>
    <row r="12042" spans="1:6" x14ac:dyDescent="0.25">
      <c r="A12042" s="38">
        <v>56606</v>
      </c>
      <c r="B12042" s="38" t="s">
        <v>523</v>
      </c>
      <c r="C12042" s="14" t="s">
        <v>102</v>
      </c>
      <c r="D12042" s="14" t="s">
        <v>104</v>
      </c>
      <c r="E12042" s="15" t="s">
        <v>85</v>
      </c>
      <c r="F12042" s="39">
        <v>6603.7380994898986</v>
      </c>
    </row>
    <row r="12043" spans="1:6" x14ac:dyDescent="0.25">
      <c r="A12043" s="38">
        <v>56607</v>
      </c>
      <c r="B12043" s="38" t="s">
        <v>2510</v>
      </c>
      <c r="C12043" s="14" t="s">
        <v>102</v>
      </c>
      <c r="D12043" s="14" t="s">
        <v>104</v>
      </c>
      <c r="E12043" s="15" t="s">
        <v>88</v>
      </c>
      <c r="F12043" s="39">
        <v>2671.462384403224</v>
      </c>
    </row>
    <row r="12044" spans="1:6" x14ac:dyDescent="0.25">
      <c r="A12044" s="38">
        <v>56608</v>
      </c>
      <c r="B12044" s="38" t="s">
        <v>3199</v>
      </c>
      <c r="C12044" s="14" t="s">
        <v>107</v>
      </c>
      <c r="D12044" s="14" t="s">
        <v>96</v>
      </c>
      <c r="E12044" s="15" t="s">
        <v>88</v>
      </c>
      <c r="F12044" s="39">
        <v>14155.575251707716</v>
      </c>
    </row>
    <row r="12045" spans="1:6" x14ac:dyDescent="0.25">
      <c r="A12045" s="38">
        <v>56609</v>
      </c>
      <c r="B12045" s="38" t="s">
        <v>902</v>
      </c>
      <c r="C12045" s="14" t="s">
        <v>107</v>
      </c>
      <c r="D12045" s="14" t="s">
        <v>84</v>
      </c>
      <c r="E12045" s="15" t="s">
        <v>85</v>
      </c>
      <c r="F12045" s="39">
        <v>13664.614929233865</v>
      </c>
    </row>
    <row r="12046" spans="1:6" x14ac:dyDescent="0.25">
      <c r="A12046" s="38">
        <v>56610</v>
      </c>
      <c r="B12046" s="38" t="s">
        <v>2824</v>
      </c>
      <c r="C12046" s="14" t="s">
        <v>107</v>
      </c>
      <c r="D12046" s="14" t="s">
        <v>90</v>
      </c>
      <c r="E12046" s="15" t="s">
        <v>85</v>
      </c>
      <c r="F12046" s="39">
        <v>4113.5748286586786</v>
      </c>
    </row>
    <row r="12047" spans="1:6" x14ac:dyDescent="0.25">
      <c r="A12047" s="38">
        <v>56611</v>
      </c>
      <c r="B12047" s="38" t="s">
        <v>2113</v>
      </c>
      <c r="C12047" s="14" t="s">
        <v>83</v>
      </c>
      <c r="D12047" s="14" t="s">
        <v>94</v>
      </c>
      <c r="E12047" s="15" t="s">
        <v>85</v>
      </c>
      <c r="F12047" s="39">
        <v>12747.922025042866</v>
      </c>
    </row>
    <row r="12048" spans="1:6" x14ac:dyDescent="0.25">
      <c r="A12048" s="38">
        <v>56612</v>
      </c>
      <c r="B12048" s="38" t="s">
        <v>295</v>
      </c>
      <c r="C12048" s="14" t="s">
        <v>83</v>
      </c>
      <c r="D12048" s="14" t="s">
        <v>94</v>
      </c>
      <c r="E12048" s="15" t="s">
        <v>85</v>
      </c>
      <c r="F12048" s="39">
        <v>4957.3768022018294</v>
      </c>
    </row>
    <row r="12049" spans="1:6" x14ac:dyDescent="0.25">
      <c r="A12049" s="38">
        <v>56613</v>
      </c>
      <c r="B12049" s="38" t="s">
        <v>542</v>
      </c>
      <c r="C12049" s="14" t="s">
        <v>87</v>
      </c>
      <c r="D12049" s="14" t="s">
        <v>94</v>
      </c>
      <c r="E12049" s="15" t="s">
        <v>88</v>
      </c>
      <c r="F12049" s="39">
        <v>12525.460216404437</v>
      </c>
    </row>
    <row r="12050" spans="1:6" x14ac:dyDescent="0.25">
      <c r="A12050" s="38">
        <v>56614</v>
      </c>
      <c r="B12050" s="38" t="s">
        <v>1799</v>
      </c>
      <c r="C12050" s="14" t="s">
        <v>87</v>
      </c>
      <c r="D12050" s="14" t="s">
        <v>104</v>
      </c>
      <c r="E12050" s="15" t="s">
        <v>88</v>
      </c>
      <c r="F12050" s="39">
        <v>6088.3350687830725</v>
      </c>
    </row>
    <row r="12051" spans="1:6" x14ac:dyDescent="0.25">
      <c r="A12051" s="38">
        <v>56615</v>
      </c>
      <c r="B12051" s="38" t="s">
        <v>209</v>
      </c>
      <c r="C12051" s="14" t="s">
        <v>87</v>
      </c>
      <c r="D12051" s="14" t="s">
        <v>84</v>
      </c>
      <c r="E12051" s="15" t="s">
        <v>85</v>
      </c>
      <c r="F12051" s="39">
        <v>3066.3416018424787</v>
      </c>
    </row>
    <row r="12052" spans="1:6" x14ac:dyDescent="0.25">
      <c r="A12052" s="38">
        <v>56616</v>
      </c>
      <c r="B12052" s="38" t="s">
        <v>1926</v>
      </c>
      <c r="C12052" s="14" t="s">
        <v>100</v>
      </c>
      <c r="D12052" s="14" t="s">
        <v>94</v>
      </c>
      <c r="E12052" s="15" t="s">
        <v>88</v>
      </c>
      <c r="F12052" s="39">
        <v>1704.9224122853047</v>
      </c>
    </row>
    <row r="12053" spans="1:6" x14ac:dyDescent="0.25">
      <c r="A12053" s="38">
        <v>56617</v>
      </c>
      <c r="B12053" s="38" t="s">
        <v>3589</v>
      </c>
      <c r="C12053" s="14" t="s">
        <v>100</v>
      </c>
      <c r="D12053" s="14" t="s">
        <v>84</v>
      </c>
      <c r="E12053" s="15" t="s">
        <v>88</v>
      </c>
      <c r="F12053" s="39">
        <v>958.07889066045357</v>
      </c>
    </row>
    <row r="12054" spans="1:6" x14ac:dyDescent="0.25">
      <c r="A12054" s="38">
        <v>56618</v>
      </c>
      <c r="B12054" s="38" t="s">
        <v>2707</v>
      </c>
      <c r="C12054" s="14" t="s">
        <v>102</v>
      </c>
      <c r="D12054" s="14" t="s">
        <v>94</v>
      </c>
      <c r="E12054" s="15" t="s">
        <v>85</v>
      </c>
      <c r="F12054" s="39">
        <v>13428.450178682398</v>
      </c>
    </row>
    <row r="12055" spans="1:6" x14ac:dyDescent="0.25">
      <c r="A12055" s="38">
        <v>56619</v>
      </c>
      <c r="B12055" s="38" t="s">
        <v>1715</v>
      </c>
      <c r="C12055" s="14" t="s">
        <v>102</v>
      </c>
      <c r="D12055" s="14" t="s">
        <v>96</v>
      </c>
      <c r="E12055" s="15" t="s">
        <v>88</v>
      </c>
      <c r="F12055" s="39">
        <v>9145.2750346882203</v>
      </c>
    </row>
    <row r="12056" spans="1:6" x14ac:dyDescent="0.25">
      <c r="A12056" s="38">
        <v>56620</v>
      </c>
      <c r="B12056" s="38" t="s">
        <v>3518</v>
      </c>
      <c r="C12056" s="14" t="s">
        <v>102</v>
      </c>
      <c r="D12056" s="14" t="s">
        <v>90</v>
      </c>
      <c r="E12056" s="15" t="s">
        <v>88</v>
      </c>
      <c r="F12056" s="39">
        <v>8913.6712303272107</v>
      </c>
    </row>
    <row r="12057" spans="1:6" x14ac:dyDescent="0.25">
      <c r="A12057" s="38">
        <v>56621</v>
      </c>
      <c r="B12057" s="38" t="s">
        <v>2780</v>
      </c>
      <c r="C12057" s="14" t="s">
        <v>102</v>
      </c>
      <c r="D12057" s="14" t="s">
        <v>96</v>
      </c>
      <c r="E12057" s="15" t="s">
        <v>88</v>
      </c>
      <c r="F12057" s="39">
        <v>8417.9961804690774</v>
      </c>
    </row>
    <row r="12058" spans="1:6" x14ac:dyDescent="0.25">
      <c r="A12058" s="38">
        <v>56622</v>
      </c>
      <c r="B12058" s="38" t="s">
        <v>1224</v>
      </c>
      <c r="C12058" s="14" t="s">
        <v>107</v>
      </c>
      <c r="D12058" s="14" t="s">
        <v>90</v>
      </c>
      <c r="E12058" s="15" t="s">
        <v>88</v>
      </c>
      <c r="F12058" s="39">
        <v>10838.416791190564</v>
      </c>
    </row>
    <row r="12059" spans="1:6" x14ac:dyDescent="0.25">
      <c r="A12059" s="38">
        <v>56623</v>
      </c>
      <c r="B12059" s="38" t="s">
        <v>3507</v>
      </c>
      <c r="C12059" s="14" t="s">
        <v>107</v>
      </c>
      <c r="D12059" s="14" t="s">
        <v>94</v>
      </c>
      <c r="E12059" s="15" t="s">
        <v>88</v>
      </c>
      <c r="F12059" s="39">
        <v>8451.8259608206081</v>
      </c>
    </row>
    <row r="12060" spans="1:6" x14ac:dyDescent="0.25">
      <c r="A12060" s="38">
        <v>56624</v>
      </c>
      <c r="B12060" s="38" t="s">
        <v>1264</v>
      </c>
      <c r="C12060" s="14" t="s">
        <v>107</v>
      </c>
      <c r="D12060" s="14" t="s">
        <v>90</v>
      </c>
      <c r="E12060" s="15" t="s">
        <v>88</v>
      </c>
      <c r="F12060" s="39">
        <v>4205.3989515923195</v>
      </c>
    </row>
    <row r="12061" spans="1:6" x14ac:dyDescent="0.25">
      <c r="A12061" s="38">
        <v>56625</v>
      </c>
      <c r="B12061" s="38" t="s">
        <v>3504</v>
      </c>
      <c r="C12061" s="14" t="s">
        <v>107</v>
      </c>
      <c r="D12061" s="14" t="s">
        <v>84</v>
      </c>
      <c r="E12061" s="15" t="s">
        <v>85</v>
      </c>
      <c r="F12061" s="39">
        <v>3913.2278663655379</v>
      </c>
    </row>
    <row r="12062" spans="1:6" x14ac:dyDescent="0.25">
      <c r="A12062" s="38">
        <v>56626</v>
      </c>
      <c r="B12062" s="38" t="s">
        <v>1911</v>
      </c>
      <c r="C12062" s="14" t="s">
        <v>107</v>
      </c>
      <c r="D12062" s="14" t="s">
        <v>94</v>
      </c>
      <c r="E12062" s="15" t="s">
        <v>85</v>
      </c>
      <c r="F12062" s="39">
        <v>3419.0574037063443</v>
      </c>
    </row>
    <row r="12063" spans="1:6" x14ac:dyDescent="0.25">
      <c r="A12063" s="38">
        <v>56627</v>
      </c>
      <c r="B12063" s="38" t="s">
        <v>1821</v>
      </c>
      <c r="C12063" s="14" t="s">
        <v>107</v>
      </c>
      <c r="D12063" s="14" t="s">
        <v>94</v>
      </c>
      <c r="E12063" s="15" t="s">
        <v>88</v>
      </c>
      <c r="F12063" s="39">
        <v>1598.2326542949986</v>
      </c>
    </row>
    <row r="12064" spans="1:6" x14ac:dyDescent="0.25">
      <c r="A12064" s="38">
        <v>56628</v>
      </c>
      <c r="B12064" s="38" t="s">
        <v>3151</v>
      </c>
      <c r="C12064" s="14" t="s">
        <v>83</v>
      </c>
      <c r="D12064" s="14" t="s">
        <v>104</v>
      </c>
      <c r="E12064" s="15" t="s">
        <v>85</v>
      </c>
      <c r="F12064" s="39">
        <v>14079.227222878333</v>
      </c>
    </row>
    <row r="12065" spans="1:6" x14ac:dyDescent="0.25">
      <c r="A12065" s="38">
        <v>56629</v>
      </c>
      <c r="B12065" s="38" t="s">
        <v>716</v>
      </c>
      <c r="C12065" s="14" t="s">
        <v>83</v>
      </c>
      <c r="D12065" s="14" t="s">
        <v>90</v>
      </c>
      <c r="E12065" s="15" t="s">
        <v>85</v>
      </c>
      <c r="F12065" s="39">
        <v>12823.960574598326</v>
      </c>
    </row>
    <row r="12066" spans="1:6" x14ac:dyDescent="0.25">
      <c r="A12066" s="38">
        <v>56630</v>
      </c>
      <c r="B12066" s="38" t="s">
        <v>2936</v>
      </c>
      <c r="C12066" s="14" t="s">
        <v>83</v>
      </c>
      <c r="D12066" s="14" t="s">
        <v>94</v>
      </c>
      <c r="E12066" s="15" t="s">
        <v>88</v>
      </c>
      <c r="F12066" s="39">
        <v>9323.9052470479764</v>
      </c>
    </row>
    <row r="12067" spans="1:6" x14ac:dyDescent="0.25">
      <c r="A12067" s="38">
        <v>56631</v>
      </c>
      <c r="B12067" s="38" t="s">
        <v>1294</v>
      </c>
      <c r="C12067" s="14" t="s">
        <v>83</v>
      </c>
      <c r="D12067" s="14" t="s">
        <v>84</v>
      </c>
      <c r="E12067" s="15" t="s">
        <v>88</v>
      </c>
      <c r="F12067" s="39">
        <v>7154.5660699156997</v>
      </c>
    </row>
    <row r="12068" spans="1:6" x14ac:dyDescent="0.25">
      <c r="A12068" s="38">
        <v>56632</v>
      </c>
      <c r="B12068" s="38" t="s">
        <v>3025</v>
      </c>
      <c r="C12068" s="14" t="s">
        <v>83</v>
      </c>
      <c r="D12068" s="14" t="s">
        <v>90</v>
      </c>
      <c r="E12068" s="15" t="s">
        <v>88</v>
      </c>
      <c r="F12068" s="39">
        <v>4836.7006159090934</v>
      </c>
    </row>
    <row r="12069" spans="1:6" x14ac:dyDescent="0.25">
      <c r="A12069" s="38">
        <v>56633</v>
      </c>
      <c r="B12069" s="38" t="s">
        <v>155</v>
      </c>
      <c r="C12069" s="14" t="s">
        <v>83</v>
      </c>
      <c r="D12069" s="14" t="s">
        <v>104</v>
      </c>
      <c r="E12069" s="15" t="s">
        <v>88</v>
      </c>
      <c r="F12069" s="39">
        <v>1437.1616189790718</v>
      </c>
    </row>
    <row r="12070" spans="1:6" x14ac:dyDescent="0.25">
      <c r="A12070" s="38">
        <v>56634</v>
      </c>
      <c r="B12070" s="38" t="s">
        <v>974</v>
      </c>
      <c r="C12070" s="14" t="s">
        <v>87</v>
      </c>
      <c r="D12070" s="14" t="s">
        <v>94</v>
      </c>
      <c r="E12070" s="15" t="s">
        <v>85</v>
      </c>
      <c r="F12070" s="39">
        <v>14714.683318555763</v>
      </c>
    </row>
    <row r="12071" spans="1:6" x14ac:dyDescent="0.25">
      <c r="A12071" s="38">
        <v>56635</v>
      </c>
      <c r="B12071" s="38" t="s">
        <v>3385</v>
      </c>
      <c r="C12071" s="14" t="s">
        <v>87</v>
      </c>
      <c r="D12071" s="14" t="s">
        <v>104</v>
      </c>
      <c r="E12071" s="15" t="s">
        <v>85</v>
      </c>
      <c r="F12071" s="39">
        <v>14649.362050994907</v>
      </c>
    </row>
    <row r="12072" spans="1:6" x14ac:dyDescent="0.25">
      <c r="A12072" s="38">
        <v>56636</v>
      </c>
      <c r="B12072" s="38" t="s">
        <v>2847</v>
      </c>
      <c r="C12072" s="14" t="s">
        <v>87</v>
      </c>
      <c r="D12072" s="14" t="s">
        <v>84</v>
      </c>
      <c r="E12072" s="15" t="s">
        <v>85</v>
      </c>
      <c r="F12072" s="39">
        <v>3511.3593340774542</v>
      </c>
    </row>
    <row r="12073" spans="1:6" x14ac:dyDescent="0.25">
      <c r="A12073" s="38">
        <v>56637</v>
      </c>
      <c r="B12073" s="38" t="s">
        <v>3337</v>
      </c>
      <c r="C12073" s="14" t="s">
        <v>100</v>
      </c>
      <c r="D12073" s="14" t="s">
        <v>90</v>
      </c>
      <c r="E12073" s="15" t="s">
        <v>85</v>
      </c>
      <c r="F12073" s="39">
        <v>12866.161079326095</v>
      </c>
    </row>
    <row r="12074" spans="1:6" x14ac:dyDescent="0.25">
      <c r="A12074" s="38">
        <v>56638</v>
      </c>
      <c r="B12074" s="38" t="s">
        <v>2495</v>
      </c>
      <c r="C12074" s="14" t="s">
        <v>100</v>
      </c>
      <c r="D12074" s="14" t="s">
        <v>84</v>
      </c>
      <c r="E12074" s="15" t="s">
        <v>85</v>
      </c>
      <c r="F12074" s="39">
        <v>7524.8874084220033</v>
      </c>
    </row>
    <row r="12075" spans="1:6" x14ac:dyDescent="0.25">
      <c r="A12075" s="38">
        <v>56639</v>
      </c>
      <c r="B12075" s="38" t="s">
        <v>157</v>
      </c>
      <c r="C12075" s="14" t="s">
        <v>102</v>
      </c>
      <c r="D12075" s="14" t="s">
        <v>96</v>
      </c>
      <c r="E12075" s="15" t="s">
        <v>88</v>
      </c>
      <c r="F12075" s="39">
        <v>13847.201208743219</v>
      </c>
    </row>
    <row r="12076" spans="1:6" x14ac:dyDescent="0.25">
      <c r="A12076" s="38">
        <v>56640</v>
      </c>
      <c r="B12076" s="38" t="s">
        <v>2303</v>
      </c>
      <c r="C12076" s="14" t="s">
        <v>102</v>
      </c>
      <c r="D12076" s="14" t="s">
        <v>104</v>
      </c>
      <c r="E12076" s="15" t="s">
        <v>85</v>
      </c>
      <c r="F12076" s="39">
        <v>12224.332834822069</v>
      </c>
    </row>
    <row r="12077" spans="1:6" x14ac:dyDescent="0.25">
      <c r="A12077" s="38">
        <v>56641</v>
      </c>
      <c r="B12077" s="38" t="s">
        <v>1678</v>
      </c>
      <c r="C12077" s="14" t="s">
        <v>102</v>
      </c>
      <c r="D12077" s="14" t="s">
        <v>94</v>
      </c>
      <c r="E12077" s="15" t="s">
        <v>88</v>
      </c>
      <c r="F12077" s="39">
        <v>8179.5055228166475</v>
      </c>
    </row>
    <row r="12078" spans="1:6" x14ac:dyDescent="0.25">
      <c r="A12078" s="38">
        <v>56642</v>
      </c>
      <c r="B12078" s="38" t="s">
        <v>1273</v>
      </c>
      <c r="C12078" s="14" t="s">
        <v>102</v>
      </c>
      <c r="D12078" s="14" t="s">
        <v>84</v>
      </c>
      <c r="E12078" s="15" t="s">
        <v>88</v>
      </c>
      <c r="F12078" s="39">
        <v>5195.7281552405084</v>
      </c>
    </row>
    <row r="12079" spans="1:6" x14ac:dyDescent="0.25">
      <c r="A12079" s="38">
        <v>56643</v>
      </c>
      <c r="B12079" s="38" t="s">
        <v>1062</v>
      </c>
      <c r="C12079" s="14" t="s">
        <v>107</v>
      </c>
      <c r="D12079" s="14" t="s">
        <v>84</v>
      </c>
      <c r="E12079" s="15" t="s">
        <v>85</v>
      </c>
      <c r="F12079" s="39">
        <v>14195.217417207969</v>
      </c>
    </row>
    <row r="12080" spans="1:6" x14ac:dyDescent="0.25">
      <c r="A12080" s="38">
        <v>56644</v>
      </c>
      <c r="B12080" s="38" t="s">
        <v>544</v>
      </c>
      <c r="C12080" s="14" t="s">
        <v>107</v>
      </c>
      <c r="D12080" s="14" t="s">
        <v>84</v>
      </c>
      <c r="E12080" s="15" t="s">
        <v>88</v>
      </c>
      <c r="F12080" s="39">
        <v>13136.560388638574</v>
      </c>
    </row>
    <row r="12081" spans="1:6" x14ac:dyDescent="0.25">
      <c r="A12081" s="38">
        <v>56645</v>
      </c>
      <c r="B12081" s="38" t="s">
        <v>1776</v>
      </c>
      <c r="C12081" s="14" t="s">
        <v>107</v>
      </c>
      <c r="D12081" s="14" t="s">
        <v>94</v>
      </c>
      <c r="E12081" s="15" t="s">
        <v>85</v>
      </c>
      <c r="F12081" s="39">
        <v>12562.335480447708</v>
      </c>
    </row>
    <row r="12082" spans="1:6" x14ac:dyDescent="0.25">
      <c r="A12082" s="38">
        <v>56646</v>
      </c>
      <c r="B12082" s="38" t="s">
        <v>1865</v>
      </c>
      <c r="C12082" s="14" t="s">
        <v>107</v>
      </c>
      <c r="D12082" s="14" t="s">
        <v>90</v>
      </c>
      <c r="E12082" s="15" t="s">
        <v>88</v>
      </c>
      <c r="F12082" s="39">
        <v>12154.738416721028</v>
      </c>
    </row>
    <row r="12083" spans="1:6" x14ac:dyDescent="0.25">
      <c r="A12083" s="38">
        <v>56647</v>
      </c>
      <c r="B12083" s="38" t="s">
        <v>3202</v>
      </c>
      <c r="C12083" s="14" t="s">
        <v>107</v>
      </c>
      <c r="D12083" s="14" t="s">
        <v>84</v>
      </c>
      <c r="E12083" s="15" t="s">
        <v>88</v>
      </c>
      <c r="F12083" s="39">
        <v>5518.7372742053085</v>
      </c>
    </row>
    <row r="12084" spans="1:6" x14ac:dyDescent="0.25">
      <c r="A12084" s="38">
        <v>56648</v>
      </c>
      <c r="B12084" s="38" t="s">
        <v>2746</v>
      </c>
      <c r="C12084" s="14" t="s">
        <v>107</v>
      </c>
      <c r="D12084" s="14" t="s">
        <v>94</v>
      </c>
      <c r="E12084" s="15" t="s">
        <v>88</v>
      </c>
      <c r="F12084" s="39">
        <v>3568.8197711918588</v>
      </c>
    </row>
    <row r="12085" spans="1:6" x14ac:dyDescent="0.25">
      <c r="A12085" s="38">
        <v>56649</v>
      </c>
      <c r="B12085" s="38" t="s">
        <v>1782</v>
      </c>
      <c r="C12085" s="14" t="s">
        <v>107</v>
      </c>
      <c r="D12085" s="14" t="s">
        <v>84</v>
      </c>
      <c r="E12085" s="15" t="s">
        <v>88</v>
      </c>
      <c r="F12085" s="39">
        <v>2741.0395763903443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8FEA-1C5D-456B-A432-B4C70B851913}">
  <sheetPr>
    <tabColor theme="1"/>
  </sheetPr>
  <dimension ref="B2:H50"/>
  <sheetViews>
    <sheetView showGridLines="0" zoomScale="115" zoomScaleNormal="115" workbookViewId="0">
      <selection activeCell="E12" sqref="E12"/>
    </sheetView>
  </sheetViews>
  <sheetFormatPr baseColWidth="10" defaultRowHeight="15" x14ac:dyDescent="0.25"/>
  <cols>
    <col min="1" max="1" width="5.42578125" style="14" customWidth="1"/>
    <col min="2" max="2" width="16.7109375" style="14" customWidth="1"/>
    <col min="3" max="4" width="11.42578125" style="14"/>
    <col min="5" max="5" width="23" style="14" customWidth="1"/>
    <col min="6" max="6" width="16.85546875" style="14" customWidth="1"/>
    <col min="7" max="8" width="13.140625" style="14" bestFit="1" customWidth="1"/>
    <col min="9" max="9" width="3.42578125" style="14" customWidth="1"/>
    <col min="10" max="10" width="11.42578125" style="14"/>
    <col min="11" max="11" width="13.140625" style="14" bestFit="1" customWidth="1"/>
    <col min="12" max="12" width="6.7109375" style="14" customWidth="1"/>
    <col min="13" max="13" width="18" style="14" customWidth="1"/>
    <col min="14" max="256" width="11.42578125" style="14"/>
    <col min="257" max="257" width="5.42578125" style="14" customWidth="1"/>
    <col min="258" max="258" width="16.7109375" style="14" customWidth="1"/>
    <col min="259" max="260" width="11.42578125" style="14"/>
    <col min="261" max="261" width="23" style="14" customWidth="1"/>
    <col min="262" max="262" width="16.85546875" style="14" customWidth="1"/>
    <col min="263" max="264" width="13.140625" style="14" bestFit="1" customWidth="1"/>
    <col min="265" max="265" width="3.42578125" style="14" customWidth="1"/>
    <col min="266" max="266" width="11.42578125" style="14"/>
    <col min="267" max="267" width="13.140625" style="14" bestFit="1" customWidth="1"/>
    <col min="268" max="268" width="6.7109375" style="14" customWidth="1"/>
    <col min="269" max="269" width="18" style="14" customWidth="1"/>
    <col min="270" max="512" width="11.42578125" style="14"/>
    <col min="513" max="513" width="5.42578125" style="14" customWidth="1"/>
    <col min="514" max="514" width="16.7109375" style="14" customWidth="1"/>
    <col min="515" max="516" width="11.42578125" style="14"/>
    <col min="517" max="517" width="23" style="14" customWidth="1"/>
    <col min="518" max="518" width="16.85546875" style="14" customWidth="1"/>
    <col min="519" max="520" width="13.140625" style="14" bestFit="1" customWidth="1"/>
    <col min="521" max="521" width="3.42578125" style="14" customWidth="1"/>
    <col min="522" max="522" width="11.42578125" style="14"/>
    <col min="523" max="523" width="13.140625" style="14" bestFit="1" customWidth="1"/>
    <col min="524" max="524" width="6.7109375" style="14" customWidth="1"/>
    <col min="525" max="525" width="18" style="14" customWidth="1"/>
    <col min="526" max="768" width="11.42578125" style="14"/>
    <col min="769" max="769" width="5.42578125" style="14" customWidth="1"/>
    <col min="770" max="770" width="16.7109375" style="14" customWidth="1"/>
    <col min="771" max="772" width="11.42578125" style="14"/>
    <col min="773" max="773" width="23" style="14" customWidth="1"/>
    <col min="774" max="774" width="16.85546875" style="14" customWidth="1"/>
    <col min="775" max="776" width="13.140625" style="14" bestFit="1" customWidth="1"/>
    <col min="777" max="777" width="3.42578125" style="14" customWidth="1"/>
    <col min="778" max="778" width="11.42578125" style="14"/>
    <col min="779" max="779" width="13.140625" style="14" bestFit="1" customWidth="1"/>
    <col min="780" max="780" width="6.7109375" style="14" customWidth="1"/>
    <col min="781" max="781" width="18" style="14" customWidth="1"/>
    <col min="782" max="1024" width="11.42578125" style="14"/>
    <col min="1025" max="1025" width="5.42578125" style="14" customWidth="1"/>
    <col min="1026" max="1026" width="16.7109375" style="14" customWidth="1"/>
    <col min="1027" max="1028" width="11.42578125" style="14"/>
    <col min="1029" max="1029" width="23" style="14" customWidth="1"/>
    <col min="1030" max="1030" width="16.85546875" style="14" customWidth="1"/>
    <col min="1031" max="1032" width="13.140625" style="14" bestFit="1" customWidth="1"/>
    <col min="1033" max="1033" width="3.42578125" style="14" customWidth="1"/>
    <col min="1034" max="1034" width="11.42578125" style="14"/>
    <col min="1035" max="1035" width="13.140625" style="14" bestFit="1" customWidth="1"/>
    <col min="1036" max="1036" width="6.7109375" style="14" customWidth="1"/>
    <col min="1037" max="1037" width="18" style="14" customWidth="1"/>
    <col min="1038" max="1280" width="11.42578125" style="14"/>
    <col min="1281" max="1281" width="5.42578125" style="14" customWidth="1"/>
    <col min="1282" max="1282" width="16.7109375" style="14" customWidth="1"/>
    <col min="1283" max="1284" width="11.42578125" style="14"/>
    <col min="1285" max="1285" width="23" style="14" customWidth="1"/>
    <col min="1286" max="1286" width="16.85546875" style="14" customWidth="1"/>
    <col min="1287" max="1288" width="13.140625" style="14" bestFit="1" customWidth="1"/>
    <col min="1289" max="1289" width="3.42578125" style="14" customWidth="1"/>
    <col min="1290" max="1290" width="11.42578125" style="14"/>
    <col min="1291" max="1291" width="13.140625" style="14" bestFit="1" customWidth="1"/>
    <col min="1292" max="1292" width="6.7109375" style="14" customWidth="1"/>
    <col min="1293" max="1293" width="18" style="14" customWidth="1"/>
    <col min="1294" max="1536" width="11.42578125" style="14"/>
    <col min="1537" max="1537" width="5.42578125" style="14" customWidth="1"/>
    <col min="1538" max="1538" width="16.7109375" style="14" customWidth="1"/>
    <col min="1539" max="1540" width="11.42578125" style="14"/>
    <col min="1541" max="1541" width="23" style="14" customWidth="1"/>
    <col min="1542" max="1542" width="16.85546875" style="14" customWidth="1"/>
    <col min="1543" max="1544" width="13.140625" style="14" bestFit="1" customWidth="1"/>
    <col min="1545" max="1545" width="3.42578125" style="14" customWidth="1"/>
    <col min="1546" max="1546" width="11.42578125" style="14"/>
    <col min="1547" max="1547" width="13.140625" style="14" bestFit="1" customWidth="1"/>
    <col min="1548" max="1548" width="6.7109375" style="14" customWidth="1"/>
    <col min="1549" max="1549" width="18" style="14" customWidth="1"/>
    <col min="1550" max="1792" width="11.42578125" style="14"/>
    <col min="1793" max="1793" width="5.42578125" style="14" customWidth="1"/>
    <col min="1794" max="1794" width="16.7109375" style="14" customWidth="1"/>
    <col min="1795" max="1796" width="11.42578125" style="14"/>
    <col min="1797" max="1797" width="23" style="14" customWidth="1"/>
    <col min="1798" max="1798" width="16.85546875" style="14" customWidth="1"/>
    <col min="1799" max="1800" width="13.140625" style="14" bestFit="1" customWidth="1"/>
    <col min="1801" max="1801" width="3.42578125" style="14" customWidth="1"/>
    <col min="1802" max="1802" width="11.42578125" style="14"/>
    <col min="1803" max="1803" width="13.140625" style="14" bestFit="1" customWidth="1"/>
    <col min="1804" max="1804" width="6.7109375" style="14" customWidth="1"/>
    <col min="1805" max="1805" width="18" style="14" customWidth="1"/>
    <col min="1806" max="2048" width="11.42578125" style="14"/>
    <col min="2049" max="2049" width="5.42578125" style="14" customWidth="1"/>
    <col min="2050" max="2050" width="16.7109375" style="14" customWidth="1"/>
    <col min="2051" max="2052" width="11.42578125" style="14"/>
    <col min="2053" max="2053" width="23" style="14" customWidth="1"/>
    <col min="2054" max="2054" width="16.85546875" style="14" customWidth="1"/>
    <col min="2055" max="2056" width="13.140625" style="14" bestFit="1" customWidth="1"/>
    <col min="2057" max="2057" width="3.42578125" style="14" customWidth="1"/>
    <col min="2058" max="2058" width="11.42578125" style="14"/>
    <col min="2059" max="2059" width="13.140625" style="14" bestFit="1" customWidth="1"/>
    <col min="2060" max="2060" width="6.7109375" style="14" customWidth="1"/>
    <col min="2061" max="2061" width="18" style="14" customWidth="1"/>
    <col min="2062" max="2304" width="11.42578125" style="14"/>
    <col min="2305" max="2305" width="5.42578125" style="14" customWidth="1"/>
    <col min="2306" max="2306" width="16.7109375" style="14" customWidth="1"/>
    <col min="2307" max="2308" width="11.42578125" style="14"/>
    <col min="2309" max="2309" width="23" style="14" customWidth="1"/>
    <col min="2310" max="2310" width="16.85546875" style="14" customWidth="1"/>
    <col min="2311" max="2312" width="13.140625" style="14" bestFit="1" customWidth="1"/>
    <col min="2313" max="2313" width="3.42578125" style="14" customWidth="1"/>
    <col min="2314" max="2314" width="11.42578125" style="14"/>
    <col min="2315" max="2315" width="13.140625" style="14" bestFit="1" customWidth="1"/>
    <col min="2316" max="2316" width="6.7109375" style="14" customWidth="1"/>
    <col min="2317" max="2317" width="18" style="14" customWidth="1"/>
    <col min="2318" max="2560" width="11.42578125" style="14"/>
    <col min="2561" max="2561" width="5.42578125" style="14" customWidth="1"/>
    <col min="2562" max="2562" width="16.7109375" style="14" customWidth="1"/>
    <col min="2563" max="2564" width="11.42578125" style="14"/>
    <col min="2565" max="2565" width="23" style="14" customWidth="1"/>
    <col min="2566" max="2566" width="16.85546875" style="14" customWidth="1"/>
    <col min="2567" max="2568" width="13.140625" style="14" bestFit="1" customWidth="1"/>
    <col min="2569" max="2569" width="3.42578125" style="14" customWidth="1"/>
    <col min="2570" max="2570" width="11.42578125" style="14"/>
    <col min="2571" max="2571" width="13.140625" style="14" bestFit="1" customWidth="1"/>
    <col min="2572" max="2572" width="6.7109375" style="14" customWidth="1"/>
    <col min="2573" max="2573" width="18" style="14" customWidth="1"/>
    <col min="2574" max="2816" width="11.42578125" style="14"/>
    <col min="2817" max="2817" width="5.42578125" style="14" customWidth="1"/>
    <col min="2818" max="2818" width="16.7109375" style="14" customWidth="1"/>
    <col min="2819" max="2820" width="11.42578125" style="14"/>
    <col min="2821" max="2821" width="23" style="14" customWidth="1"/>
    <col min="2822" max="2822" width="16.85546875" style="14" customWidth="1"/>
    <col min="2823" max="2824" width="13.140625" style="14" bestFit="1" customWidth="1"/>
    <col min="2825" max="2825" width="3.42578125" style="14" customWidth="1"/>
    <col min="2826" max="2826" width="11.42578125" style="14"/>
    <col min="2827" max="2827" width="13.140625" style="14" bestFit="1" customWidth="1"/>
    <col min="2828" max="2828" width="6.7109375" style="14" customWidth="1"/>
    <col min="2829" max="2829" width="18" style="14" customWidth="1"/>
    <col min="2830" max="3072" width="11.42578125" style="14"/>
    <col min="3073" max="3073" width="5.42578125" style="14" customWidth="1"/>
    <col min="3074" max="3074" width="16.7109375" style="14" customWidth="1"/>
    <col min="3075" max="3076" width="11.42578125" style="14"/>
    <col min="3077" max="3077" width="23" style="14" customWidth="1"/>
    <col min="3078" max="3078" width="16.85546875" style="14" customWidth="1"/>
    <col min="3079" max="3080" width="13.140625" style="14" bestFit="1" customWidth="1"/>
    <col min="3081" max="3081" width="3.42578125" style="14" customWidth="1"/>
    <col min="3082" max="3082" width="11.42578125" style="14"/>
    <col min="3083" max="3083" width="13.140625" style="14" bestFit="1" customWidth="1"/>
    <col min="3084" max="3084" width="6.7109375" style="14" customWidth="1"/>
    <col min="3085" max="3085" width="18" style="14" customWidth="1"/>
    <col min="3086" max="3328" width="11.42578125" style="14"/>
    <col min="3329" max="3329" width="5.42578125" style="14" customWidth="1"/>
    <col min="3330" max="3330" width="16.7109375" style="14" customWidth="1"/>
    <col min="3331" max="3332" width="11.42578125" style="14"/>
    <col min="3333" max="3333" width="23" style="14" customWidth="1"/>
    <col min="3334" max="3334" width="16.85546875" style="14" customWidth="1"/>
    <col min="3335" max="3336" width="13.140625" style="14" bestFit="1" customWidth="1"/>
    <col min="3337" max="3337" width="3.42578125" style="14" customWidth="1"/>
    <col min="3338" max="3338" width="11.42578125" style="14"/>
    <col min="3339" max="3339" width="13.140625" style="14" bestFit="1" customWidth="1"/>
    <col min="3340" max="3340" width="6.7109375" style="14" customWidth="1"/>
    <col min="3341" max="3341" width="18" style="14" customWidth="1"/>
    <col min="3342" max="3584" width="11.42578125" style="14"/>
    <col min="3585" max="3585" width="5.42578125" style="14" customWidth="1"/>
    <col min="3586" max="3586" width="16.7109375" style="14" customWidth="1"/>
    <col min="3587" max="3588" width="11.42578125" style="14"/>
    <col min="3589" max="3589" width="23" style="14" customWidth="1"/>
    <col min="3590" max="3590" width="16.85546875" style="14" customWidth="1"/>
    <col min="3591" max="3592" width="13.140625" style="14" bestFit="1" customWidth="1"/>
    <col min="3593" max="3593" width="3.42578125" style="14" customWidth="1"/>
    <col min="3594" max="3594" width="11.42578125" style="14"/>
    <col min="3595" max="3595" width="13.140625" style="14" bestFit="1" customWidth="1"/>
    <col min="3596" max="3596" width="6.7109375" style="14" customWidth="1"/>
    <col min="3597" max="3597" width="18" style="14" customWidth="1"/>
    <col min="3598" max="3840" width="11.42578125" style="14"/>
    <col min="3841" max="3841" width="5.42578125" style="14" customWidth="1"/>
    <col min="3842" max="3842" width="16.7109375" style="14" customWidth="1"/>
    <col min="3843" max="3844" width="11.42578125" style="14"/>
    <col min="3845" max="3845" width="23" style="14" customWidth="1"/>
    <col min="3846" max="3846" width="16.85546875" style="14" customWidth="1"/>
    <col min="3847" max="3848" width="13.140625" style="14" bestFit="1" customWidth="1"/>
    <col min="3849" max="3849" width="3.42578125" style="14" customWidth="1"/>
    <col min="3850" max="3850" width="11.42578125" style="14"/>
    <col min="3851" max="3851" width="13.140625" style="14" bestFit="1" customWidth="1"/>
    <col min="3852" max="3852" width="6.7109375" style="14" customWidth="1"/>
    <col min="3853" max="3853" width="18" style="14" customWidth="1"/>
    <col min="3854" max="4096" width="11.42578125" style="14"/>
    <col min="4097" max="4097" width="5.42578125" style="14" customWidth="1"/>
    <col min="4098" max="4098" width="16.7109375" style="14" customWidth="1"/>
    <col min="4099" max="4100" width="11.42578125" style="14"/>
    <col min="4101" max="4101" width="23" style="14" customWidth="1"/>
    <col min="4102" max="4102" width="16.85546875" style="14" customWidth="1"/>
    <col min="4103" max="4104" width="13.140625" style="14" bestFit="1" customWidth="1"/>
    <col min="4105" max="4105" width="3.42578125" style="14" customWidth="1"/>
    <col min="4106" max="4106" width="11.42578125" style="14"/>
    <col min="4107" max="4107" width="13.140625" style="14" bestFit="1" customWidth="1"/>
    <col min="4108" max="4108" width="6.7109375" style="14" customWidth="1"/>
    <col min="4109" max="4109" width="18" style="14" customWidth="1"/>
    <col min="4110" max="4352" width="11.42578125" style="14"/>
    <col min="4353" max="4353" width="5.42578125" style="14" customWidth="1"/>
    <col min="4354" max="4354" width="16.7109375" style="14" customWidth="1"/>
    <col min="4355" max="4356" width="11.42578125" style="14"/>
    <col min="4357" max="4357" width="23" style="14" customWidth="1"/>
    <col min="4358" max="4358" width="16.85546875" style="14" customWidth="1"/>
    <col min="4359" max="4360" width="13.140625" style="14" bestFit="1" customWidth="1"/>
    <col min="4361" max="4361" width="3.42578125" style="14" customWidth="1"/>
    <col min="4362" max="4362" width="11.42578125" style="14"/>
    <col min="4363" max="4363" width="13.140625" style="14" bestFit="1" customWidth="1"/>
    <col min="4364" max="4364" width="6.7109375" style="14" customWidth="1"/>
    <col min="4365" max="4365" width="18" style="14" customWidth="1"/>
    <col min="4366" max="4608" width="11.42578125" style="14"/>
    <col min="4609" max="4609" width="5.42578125" style="14" customWidth="1"/>
    <col min="4610" max="4610" width="16.7109375" style="14" customWidth="1"/>
    <col min="4611" max="4612" width="11.42578125" style="14"/>
    <col min="4613" max="4613" width="23" style="14" customWidth="1"/>
    <col min="4614" max="4614" width="16.85546875" style="14" customWidth="1"/>
    <col min="4615" max="4616" width="13.140625" style="14" bestFit="1" customWidth="1"/>
    <col min="4617" max="4617" width="3.42578125" style="14" customWidth="1"/>
    <col min="4618" max="4618" width="11.42578125" style="14"/>
    <col min="4619" max="4619" width="13.140625" style="14" bestFit="1" customWidth="1"/>
    <col min="4620" max="4620" width="6.7109375" style="14" customWidth="1"/>
    <col min="4621" max="4621" width="18" style="14" customWidth="1"/>
    <col min="4622" max="4864" width="11.42578125" style="14"/>
    <col min="4865" max="4865" width="5.42578125" style="14" customWidth="1"/>
    <col min="4866" max="4866" width="16.7109375" style="14" customWidth="1"/>
    <col min="4867" max="4868" width="11.42578125" style="14"/>
    <col min="4869" max="4869" width="23" style="14" customWidth="1"/>
    <col min="4870" max="4870" width="16.85546875" style="14" customWidth="1"/>
    <col min="4871" max="4872" width="13.140625" style="14" bestFit="1" customWidth="1"/>
    <col min="4873" max="4873" width="3.42578125" style="14" customWidth="1"/>
    <col min="4874" max="4874" width="11.42578125" style="14"/>
    <col min="4875" max="4875" width="13.140625" style="14" bestFit="1" customWidth="1"/>
    <col min="4876" max="4876" width="6.7109375" style="14" customWidth="1"/>
    <col min="4877" max="4877" width="18" style="14" customWidth="1"/>
    <col min="4878" max="5120" width="11.42578125" style="14"/>
    <col min="5121" max="5121" width="5.42578125" style="14" customWidth="1"/>
    <col min="5122" max="5122" width="16.7109375" style="14" customWidth="1"/>
    <col min="5123" max="5124" width="11.42578125" style="14"/>
    <col min="5125" max="5125" width="23" style="14" customWidth="1"/>
    <col min="5126" max="5126" width="16.85546875" style="14" customWidth="1"/>
    <col min="5127" max="5128" width="13.140625" style="14" bestFit="1" customWidth="1"/>
    <col min="5129" max="5129" width="3.42578125" style="14" customWidth="1"/>
    <col min="5130" max="5130" width="11.42578125" style="14"/>
    <col min="5131" max="5131" width="13.140625" style="14" bestFit="1" customWidth="1"/>
    <col min="5132" max="5132" width="6.7109375" style="14" customWidth="1"/>
    <col min="5133" max="5133" width="18" style="14" customWidth="1"/>
    <col min="5134" max="5376" width="11.42578125" style="14"/>
    <col min="5377" max="5377" width="5.42578125" style="14" customWidth="1"/>
    <col min="5378" max="5378" width="16.7109375" style="14" customWidth="1"/>
    <col min="5379" max="5380" width="11.42578125" style="14"/>
    <col min="5381" max="5381" width="23" style="14" customWidth="1"/>
    <col min="5382" max="5382" width="16.85546875" style="14" customWidth="1"/>
    <col min="5383" max="5384" width="13.140625" style="14" bestFit="1" customWidth="1"/>
    <col min="5385" max="5385" width="3.42578125" style="14" customWidth="1"/>
    <col min="5386" max="5386" width="11.42578125" style="14"/>
    <col min="5387" max="5387" width="13.140625" style="14" bestFit="1" customWidth="1"/>
    <col min="5388" max="5388" width="6.7109375" style="14" customWidth="1"/>
    <col min="5389" max="5389" width="18" style="14" customWidth="1"/>
    <col min="5390" max="5632" width="11.42578125" style="14"/>
    <col min="5633" max="5633" width="5.42578125" style="14" customWidth="1"/>
    <col min="5634" max="5634" width="16.7109375" style="14" customWidth="1"/>
    <col min="5635" max="5636" width="11.42578125" style="14"/>
    <col min="5637" max="5637" width="23" style="14" customWidth="1"/>
    <col min="5638" max="5638" width="16.85546875" style="14" customWidth="1"/>
    <col min="5639" max="5640" width="13.140625" style="14" bestFit="1" customWidth="1"/>
    <col min="5641" max="5641" width="3.42578125" style="14" customWidth="1"/>
    <col min="5642" max="5642" width="11.42578125" style="14"/>
    <col min="5643" max="5643" width="13.140625" style="14" bestFit="1" customWidth="1"/>
    <col min="5644" max="5644" width="6.7109375" style="14" customWidth="1"/>
    <col min="5645" max="5645" width="18" style="14" customWidth="1"/>
    <col min="5646" max="5888" width="11.42578125" style="14"/>
    <col min="5889" max="5889" width="5.42578125" style="14" customWidth="1"/>
    <col min="5890" max="5890" width="16.7109375" style="14" customWidth="1"/>
    <col min="5891" max="5892" width="11.42578125" style="14"/>
    <col min="5893" max="5893" width="23" style="14" customWidth="1"/>
    <col min="5894" max="5894" width="16.85546875" style="14" customWidth="1"/>
    <col min="5895" max="5896" width="13.140625" style="14" bestFit="1" customWidth="1"/>
    <col min="5897" max="5897" width="3.42578125" style="14" customWidth="1"/>
    <col min="5898" max="5898" width="11.42578125" style="14"/>
    <col min="5899" max="5899" width="13.140625" style="14" bestFit="1" customWidth="1"/>
    <col min="5900" max="5900" width="6.7109375" style="14" customWidth="1"/>
    <col min="5901" max="5901" width="18" style="14" customWidth="1"/>
    <col min="5902" max="6144" width="11.42578125" style="14"/>
    <col min="6145" max="6145" width="5.42578125" style="14" customWidth="1"/>
    <col min="6146" max="6146" width="16.7109375" style="14" customWidth="1"/>
    <col min="6147" max="6148" width="11.42578125" style="14"/>
    <col min="6149" max="6149" width="23" style="14" customWidth="1"/>
    <col min="6150" max="6150" width="16.85546875" style="14" customWidth="1"/>
    <col min="6151" max="6152" width="13.140625" style="14" bestFit="1" customWidth="1"/>
    <col min="6153" max="6153" width="3.42578125" style="14" customWidth="1"/>
    <col min="6154" max="6154" width="11.42578125" style="14"/>
    <col min="6155" max="6155" width="13.140625" style="14" bestFit="1" customWidth="1"/>
    <col min="6156" max="6156" width="6.7109375" style="14" customWidth="1"/>
    <col min="6157" max="6157" width="18" style="14" customWidth="1"/>
    <col min="6158" max="6400" width="11.42578125" style="14"/>
    <col min="6401" max="6401" width="5.42578125" style="14" customWidth="1"/>
    <col min="6402" max="6402" width="16.7109375" style="14" customWidth="1"/>
    <col min="6403" max="6404" width="11.42578125" style="14"/>
    <col min="6405" max="6405" width="23" style="14" customWidth="1"/>
    <col min="6406" max="6406" width="16.85546875" style="14" customWidth="1"/>
    <col min="6407" max="6408" width="13.140625" style="14" bestFit="1" customWidth="1"/>
    <col min="6409" max="6409" width="3.42578125" style="14" customWidth="1"/>
    <col min="6410" max="6410" width="11.42578125" style="14"/>
    <col min="6411" max="6411" width="13.140625" style="14" bestFit="1" customWidth="1"/>
    <col min="6412" max="6412" width="6.7109375" style="14" customWidth="1"/>
    <col min="6413" max="6413" width="18" style="14" customWidth="1"/>
    <col min="6414" max="6656" width="11.42578125" style="14"/>
    <col min="6657" max="6657" width="5.42578125" style="14" customWidth="1"/>
    <col min="6658" max="6658" width="16.7109375" style="14" customWidth="1"/>
    <col min="6659" max="6660" width="11.42578125" style="14"/>
    <col min="6661" max="6661" width="23" style="14" customWidth="1"/>
    <col min="6662" max="6662" width="16.85546875" style="14" customWidth="1"/>
    <col min="6663" max="6664" width="13.140625" style="14" bestFit="1" customWidth="1"/>
    <col min="6665" max="6665" width="3.42578125" style="14" customWidth="1"/>
    <col min="6666" max="6666" width="11.42578125" style="14"/>
    <col min="6667" max="6667" width="13.140625" style="14" bestFit="1" customWidth="1"/>
    <col min="6668" max="6668" width="6.7109375" style="14" customWidth="1"/>
    <col min="6669" max="6669" width="18" style="14" customWidth="1"/>
    <col min="6670" max="6912" width="11.42578125" style="14"/>
    <col min="6913" max="6913" width="5.42578125" style="14" customWidth="1"/>
    <col min="6914" max="6914" width="16.7109375" style="14" customWidth="1"/>
    <col min="6915" max="6916" width="11.42578125" style="14"/>
    <col min="6917" max="6917" width="23" style="14" customWidth="1"/>
    <col min="6918" max="6918" width="16.85546875" style="14" customWidth="1"/>
    <col min="6919" max="6920" width="13.140625" style="14" bestFit="1" customWidth="1"/>
    <col min="6921" max="6921" width="3.42578125" style="14" customWidth="1"/>
    <col min="6922" max="6922" width="11.42578125" style="14"/>
    <col min="6923" max="6923" width="13.140625" style="14" bestFit="1" customWidth="1"/>
    <col min="6924" max="6924" width="6.7109375" style="14" customWidth="1"/>
    <col min="6925" max="6925" width="18" style="14" customWidth="1"/>
    <col min="6926" max="7168" width="11.42578125" style="14"/>
    <col min="7169" max="7169" width="5.42578125" style="14" customWidth="1"/>
    <col min="7170" max="7170" width="16.7109375" style="14" customWidth="1"/>
    <col min="7171" max="7172" width="11.42578125" style="14"/>
    <col min="7173" max="7173" width="23" style="14" customWidth="1"/>
    <col min="7174" max="7174" width="16.85546875" style="14" customWidth="1"/>
    <col min="7175" max="7176" width="13.140625" style="14" bestFit="1" customWidth="1"/>
    <col min="7177" max="7177" width="3.42578125" style="14" customWidth="1"/>
    <col min="7178" max="7178" width="11.42578125" style="14"/>
    <col min="7179" max="7179" width="13.140625" style="14" bestFit="1" customWidth="1"/>
    <col min="7180" max="7180" width="6.7109375" style="14" customWidth="1"/>
    <col min="7181" max="7181" width="18" style="14" customWidth="1"/>
    <col min="7182" max="7424" width="11.42578125" style="14"/>
    <col min="7425" max="7425" width="5.42578125" style="14" customWidth="1"/>
    <col min="7426" max="7426" width="16.7109375" style="14" customWidth="1"/>
    <col min="7427" max="7428" width="11.42578125" style="14"/>
    <col min="7429" max="7429" width="23" style="14" customWidth="1"/>
    <col min="7430" max="7430" width="16.85546875" style="14" customWidth="1"/>
    <col min="7431" max="7432" width="13.140625" style="14" bestFit="1" customWidth="1"/>
    <col min="7433" max="7433" width="3.42578125" style="14" customWidth="1"/>
    <col min="7434" max="7434" width="11.42578125" style="14"/>
    <col min="7435" max="7435" width="13.140625" style="14" bestFit="1" customWidth="1"/>
    <col min="7436" max="7436" width="6.7109375" style="14" customWidth="1"/>
    <col min="7437" max="7437" width="18" style="14" customWidth="1"/>
    <col min="7438" max="7680" width="11.42578125" style="14"/>
    <col min="7681" max="7681" width="5.42578125" style="14" customWidth="1"/>
    <col min="7682" max="7682" width="16.7109375" style="14" customWidth="1"/>
    <col min="7683" max="7684" width="11.42578125" style="14"/>
    <col min="7685" max="7685" width="23" style="14" customWidth="1"/>
    <col min="7686" max="7686" width="16.85546875" style="14" customWidth="1"/>
    <col min="7687" max="7688" width="13.140625" style="14" bestFit="1" customWidth="1"/>
    <col min="7689" max="7689" width="3.42578125" style="14" customWidth="1"/>
    <col min="7690" max="7690" width="11.42578125" style="14"/>
    <col min="7691" max="7691" width="13.140625" style="14" bestFit="1" customWidth="1"/>
    <col min="7692" max="7692" width="6.7109375" style="14" customWidth="1"/>
    <col min="7693" max="7693" width="18" style="14" customWidth="1"/>
    <col min="7694" max="7936" width="11.42578125" style="14"/>
    <col min="7937" max="7937" width="5.42578125" style="14" customWidth="1"/>
    <col min="7938" max="7938" width="16.7109375" style="14" customWidth="1"/>
    <col min="7939" max="7940" width="11.42578125" style="14"/>
    <col min="7941" max="7941" width="23" style="14" customWidth="1"/>
    <col min="7942" max="7942" width="16.85546875" style="14" customWidth="1"/>
    <col min="7943" max="7944" width="13.140625" style="14" bestFit="1" customWidth="1"/>
    <col min="7945" max="7945" width="3.42578125" style="14" customWidth="1"/>
    <col min="7946" max="7946" width="11.42578125" style="14"/>
    <col min="7947" max="7947" width="13.140625" style="14" bestFit="1" customWidth="1"/>
    <col min="7948" max="7948" width="6.7109375" style="14" customWidth="1"/>
    <col min="7949" max="7949" width="18" style="14" customWidth="1"/>
    <col min="7950" max="8192" width="11.42578125" style="14"/>
    <col min="8193" max="8193" width="5.42578125" style="14" customWidth="1"/>
    <col min="8194" max="8194" width="16.7109375" style="14" customWidth="1"/>
    <col min="8195" max="8196" width="11.42578125" style="14"/>
    <col min="8197" max="8197" width="23" style="14" customWidth="1"/>
    <col min="8198" max="8198" width="16.85546875" style="14" customWidth="1"/>
    <col min="8199" max="8200" width="13.140625" style="14" bestFit="1" customWidth="1"/>
    <col min="8201" max="8201" width="3.42578125" style="14" customWidth="1"/>
    <col min="8202" max="8202" width="11.42578125" style="14"/>
    <col min="8203" max="8203" width="13.140625" style="14" bestFit="1" customWidth="1"/>
    <col min="8204" max="8204" width="6.7109375" style="14" customWidth="1"/>
    <col min="8205" max="8205" width="18" style="14" customWidth="1"/>
    <col min="8206" max="8448" width="11.42578125" style="14"/>
    <col min="8449" max="8449" width="5.42578125" style="14" customWidth="1"/>
    <col min="8450" max="8450" width="16.7109375" style="14" customWidth="1"/>
    <col min="8451" max="8452" width="11.42578125" style="14"/>
    <col min="8453" max="8453" width="23" style="14" customWidth="1"/>
    <col min="8454" max="8454" width="16.85546875" style="14" customWidth="1"/>
    <col min="8455" max="8456" width="13.140625" style="14" bestFit="1" customWidth="1"/>
    <col min="8457" max="8457" width="3.42578125" style="14" customWidth="1"/>
    <col min="8458" max="8458" width="11.42578125" style="14"/>
    <col min="8459" max="8459" width="13.140625" style="14" bestFit="1" customWidth="1"/>
    <col min="8460" max="8460" width="6.7109375" style="14" customWidth="1"/>
    <col min="8461" max="8461" width="18" style="14" customWidth="1"/>
    <col min="8462" max="8704" width="11.42578125" style="14"/>
    <col min="8705" max="8705" width="5.42578125" style="14" customWidth="1"/>
    <col min="8706" max="8706" width="16.7109375" style="14" customWidth="1"/>
    <col min="8707" max="8708" width="11.42578125" style="14"/>
    <col min="8709" max="8709" width="23" style="14" customWidth="1"/>
    <col min="8710" max="8710" width="16.85546875" style="14" customWidth="1"/>
    <col min="8711" max="8712" width="13.140625" style="14" bestFit="1" customWidth="1"/>
    <col min="8713" max="8713" width="3.42578125" style="14" customWidth="1"/>
    <col min="8714" max="8714" width="11.42578125" style="14"/>
    <col min="8715" max="8715" width="13.140625" style="14" bestFit="1" customWidth="1"/>
    <col min="8716" max="8716" width="6.7109375" style="14" customWidth="1"/>
    <col min="8717" max="8717" width="18" style="14" customWidth="1"/>
    <col min="8718" max="8960" width="11.42578125" style="14"/>
    <col min="8961" max="8961" width="5.42578125" style="14" customWidth="1"/>
    <col min="8962" max="8962" width="16.7109375" style="14" customWidth="1"/>
    <col min="8963" max="8964" width="11.42578125" style="14"/>
    <col min="8965" max="8965" width="23" style="14" customWidth="1"/>
    <col min="8966" max="8966" width="16.85546875" style="14" customWidth="1"/>
    <col min="8967" max="8968" width="13.140625" style="14" bestFit="1" customWidth="1"/>
    <col min="8969" max="8969" width="3.42578125" style="14" customWidth="1"/>
    <col min="8970" max="8970" width="11.42578125" style="14"/>
    <col min="8971" max="8971" width="13.140625" style="14" bestFit="1" customWidth="1"/>
    <col min="8972" max="8972" width="6.7109375" style="14" customWidth="1"/>
    <col min="8973" max="8973" width="18" style="14" customWidth="1"/>
    <col min="8974" max="9216" width="11.42578125" style="14"/>
    <col min="9217" max="9217" width="5.42578125" style="14" customWidth="1"/>
    <col min="9218" max="9218" width="16.7109375" style="14" customWidth="1"/>
    <col min="9219" max="9220" width="11.42578125" style="14"/>
    <col min="9221" max="9221" width="23" style="14" customWidth="1"/>
    <col min="9222" max="9222" width="16.85546875" style="14" customWidth="1"/>
    <col min="9223" max="9224" width="13.140625" style="14" bestFit="1" customWidth="1"/>
    <col min="9225" max="9225" width="3.42578125" style="14" customWidth="1"/>
    <col min="9226" max="9226" width="11.42578125" style="14"/>
    <col min="9227" max="9227" width="13.140625" style="14" bestFit="1" customWidth="1"/>
    <col min="9228" max="9228" width="6.7109375" style="14" customWidth="1"/>
    <col min="9229" max="9229" width="18" style="14" customWidth="1"/>
    <col min="9230" max="9472" width="11.42578125" style="14"/>
    <col min="9473" max="9473" width="5.42578125" style="14" customWidth="1"/>
    <col min="9474" max="9474" width="16.7109375" style="14" customWidth="1"/>
    <col min="9475" max="9476" width="11.42578125" style="14"/>
    <col min="9477" max="9477" width="23" style="14" customWidth="1"/>
    <col min="9478" max="9478" width="16.85546875" style="14" customWidth="1"/>
    <col min="9479" max="9480" width="13.140625" style="14" bestFit="1" customWidth="1"/>
    <col min="9481" max="9481" width="3.42578125" style="14" customWidth="1"/>
    <col min="9482" max="9482" width="11.42578125" style="14"/>
    <col min="9483" max="9483" width="13.140625" style="14" bestFit="1" customWidth="1"/>
    <col min="9484" max="9484" width="6.7109375" style="14" customWidth="1"/>
    <col min="9485" max="9485" width="18" style="14" customWidth="1"/>
    <col min="9486" max="9728" width="11.42578125" style="14"/>
    <col min="9729" max="9729" width="5.42578125" style="14" customWidth="1"/>
    <col min="9730" max="9730" width="16.7109375" style="14" customWidth="1"/>
    <col min="9731" max="9732" width="11.42578125" style="14"/>
    <col min="9733" max="9733" width="23" style="14" customWidth="1"/>
    <col min="9734" max="9734" width="16.85546875" style="14" customWidth="1"/>
    <col min="9735" max="9736" width="13.140625" style="14" bestFit="1" customWidth="1"/>
    <col min="9737" max="9737" width="3.42578125" style="14" customWidth="1"/>
    <col min="9738" max="9738" width="11.42578125" style="14"/>
    <col min="9739" max="9739" width="13.140625" style="14" bestFit="1" customWidth="1"/>
    <col min="9740" max="9740" width="6.7109375" style="14" customWidth="1"/>
    <col min="9741" max="9741" width="18" style="14" customWidth="1"/>
    <col min="9742" max="9984" width="11.42578125" style="14"/>
    <col min="9985" max="9985" width="5.42578125" style="14" customWidth="1"/>
    <col min="9986" max="9986" width="16.7109375" style="14" customWidth="1"/>
    <col min="9987" max="9988" width="11.42578125" style="14"/>
    <col min="9989" max="9989" width="23" style="14" customWidth="1"/>
    <col min="9990" max="9990" width="16.85546875" style="14" customWidth="1"/>
    <col min="9991" max="9992" width="13.140625" style="14" bestFit="1" customWidth="1"/>
    <col min="9993" max="9993" width="3.42578125" style="14" customWidth="1"/>
    <col min="9994" max="9994" width="11.42578125" style="14"/>
    <col min="9995" max="9995" width="13.140625" style="14" bestFit="1" customWidth="1"/>
    <col min="9996" max="9996" width="6.7109375" style="14" customWidth="1"/>
    <col min="9997" max="9997" width="18" style="14" customWidth="1"/>
    <col min="9998" max="10240" width="11.42578125" style="14"/>
    <col min="10241" max="10241" width="5.42578125" style="14" customWidth="1"/>
    <col min="10242" max="10242" width="16.7109375" style="14" customWidth="1"/>
    <col min="10243" max="10244" width="11.42578125" style="14"/>
    <col min="10245" max="10245" width="23" style="14" customWidth="1"/>
    <col min="10246" max="10246" width="16.85546875" style="14" customWidth="1"/>
    <col min="10247" max="10248" width="13.140625" style="14" bestFit="1" customWidth="1"/>
    <col min="10249" max="10249" width="3.42578125" style="14" customWidth="1"/>
    <col min="10250" max="10250" width="11.42578125" style="14"/>
    <col min="10251" max="10251" width="13.140625" style="14" bestFit="1" customWidth="1"/>
    <col min="10252" max="10252" width="6.7109375" style="14" customWidth="1"/>
    <col min="10253" max="10253" width="18" style="14" customWidth="1"/>
    <col min="10254" max="10496" width="11.42578125" style="14"/>
    <col min="10497" max="10497" width="5.42578125" style="14" customWidth="1"/>
    <col min="10498" max="10498" width="16.7109375" style="14" customWidth="1"/>
    <col min="10499" max="10500" width="11.42578125" style="14"/>
    <col min="10501" max="10501" width="23" style="14" customWidth="1"/>
    <col min="10502" max="10502" width="16.85546875" style="14" customWidth="1"/>
    <col min="10503" max="10504" width="13.140625" style="14" bestFit="1" customWidth="1"/>
    <col min="10505" max="10505" width="3.42578125" style="14" customWidth="1"/>
    <col min="10506" max="10506" width="11.42578125" style="14"/>
    <col min="10507" max="10507" width="13.140625" style="14" bestFit="1" customWidth="1"/>
    <col min="10508" max="10508" width="6.7109375" style="14" customWidth="1"/>
    <col min="10509" max="10509" width="18" style="14" customWidth="1"/>
    <col min="10510" max="10752" width="11.42578125" style="14"/>
    <col min="10753" max="10753" width="5.42578125" style="14" customWidth="1"/>
    <col min="10754" max="10754" width="16.7109375" style="14" customWidth="1"/>
    <col min="10755" max="10756" width="11.42578125" style="14"/>
    <col min="10757" max="10757" width="23" style="14" customWidth="1"/>
    <col min="10758" max="10758" width="16.85546875" style="14" customWidth="1"/>
    <col min="10759" max="10760" width="13.140625" style="14" bestFit="1" customWidth="1"/>
    <col min="10761" max="10761" width="3.42578125" style="14" customWidth="1"/>
    <col min="10762" max="10762" width="11.42578125" style="14"/>
    <col min="10763" max="10763" width="13.140625" style="14" bestFit="1" customWidth="1"/>
    <col min="10764" max="10764" width="6.7109375" style="14" customWidth="1"/>
    <col min="10765" max="10765" width="18" style="14" customWidth="1"/>
    <col min="10766" max="11008" width="11.42578125" style="14"/>
    <col min="11009" max="11009" width="5.42578125" style="14" customWidth="1"/>
    <col min="11010" max="11010" width="16.7109375" style="14" customWidth="1"/>
    <col min="11011" max="11012" width="11.42578125" style="14"/>
    <col min="11013" max="11013" width="23" style="14" customWidth="1"/>
    <col min="11014" max="11014" width="16.85546875" style="14" customWidth="1"/>
    <col min="11015" max="11016" width="13.140625" style="14" bestFit="1" customWidth="1"/>
    <col min="11017" max="11017" width="3.42578125" style="14" customWidth="1"/>
    <col min="11018" max="11018" width="11.42578125" style="14"/>
    <col min="11019" max="11019" width="13.140625" style="14" bestFit="1" customWidth="1"/>
    <col min="11020" max="11020" width="6.7109375" style="14" customWidth="1"/>
    <col min="11021" max="11021" width="18" style="14" customWidth="1"/>
    <col min="11022" max="11264" width="11.42578125" style="14"/>
    <col min="11265" max="11265" width="5.42578125" style="14" customWidth="1"/>
    <col min="11266" max="11266" width="16.7109375" style="14" customWidth="1"/>
    <col min="11267" max="11268" width="11.42578125" style="14"/>
    <col min="11269" max="11269" width="23" style="14" customWidth="1"/>
    <col min="11270" max="11270" width="16.85546875" style="14" customWidth="1"/>
    <col min="11271" max="11272" width="13.140625" style="14" bestFit="1" customWidth="1"/>
    <col min="11273" max="11273" width="3.42578125" style="14" customWidth="1"/>
    <col min="11274" max="11274" width="11.42578125" style="14"/>
    <col min="11275" max="11275" width="13.140625" style="14" bestFit="1" customWidth="1"/>
    <col min="11276" max="11276" width="6.7109375" style="14" customWidth="1"/>
    <col min="11277" max="11277" width="18" style="14" customWidth="1"/>
    <col min="11278" max="11520" width="11.42578125" style="14"/>
    <col min="11521" max="11521" width="5.42578125" style="14" customWidth="1"/>
    <col min="11522" max="11522" width="16.7109375" style="14" customWidth="1"/>
    <col min="11523" max="11524" width="11.42578125" style="14"/>
    <col min="11525" max="11525" width="23" style="14" customWidth="1"/>
    <col min="11526" max="11526" width="16.85546875" style="14" customWidth="1"/>
    <col min="11527" max="11528" width="13.140625" style="14" bestFit="1" customWidth="1"/>
    <col min="11529" max="11529" width="3.42578125" style="14" customWidth="1"/>
    <col min="11530" max="11530" width="11.42578125" style="14"/>
    <col min="11531" max="11531" width="13.140625" style="14" bestFit="1" customWidth="1"/>
    <col min="11532" max="11532" width="6.7109375" style="14" customWidth="1"/>
    <col min="11533" max="11533" width="18" style="14" customWidth="1"/>
    <col min="11534" max="11776" width="11.42578125" style="14"/>
    <col min="11777" max="11777" width="5.42578125" style="14" customWidth="1"/>
    <col min="11778" max="11778" width="16.7109375" style="14" customWidth="1"/>
    <col min="11779" max="11780" width="11.42578125" style="14"/>
    <col min="11781" max="11781" width="23" style="14" customWidth="1"/>
    <col min="11782" max="11782" width="16.85546875" style="14" customWidth="1"/>
    <col min="11783" max="11784" width="13.140625" style="14" bestFit="1" customWidth="1"/>
    <col min="11785" max="11785" width="3.42578125" style="14" customWidth="1"/>
    <col min="11786" max="11786" width="11.42578125" style="14"/>
    <col min="11787" max="11787" width="13.140625" style="14" bestFit="1" customWidth="1"/>
    <col min="11788" max="11788" width="6.7109375" style="14" customWidth="1"/>
    <col min="11789" max="11789" width="18" style="14" customWidth="1"/>
    <col min="11790" max="12032" width="11.42578125" style="14"/>
    <col min="12033" max="12033" width="5.42578125" style="14" customWidth="1"/>
    <col min="12034" max="12034" width="16.7109375" style="14" customWidth="1"/>
    <col min="12035" max="12036" width="11.42578125" style="14"/>
    <col min="12037" max="12037" width="23" style="14" customWidth="1"/>
    <col min="12038" max="12038" width="16.85546875" style="14" customWidth="1"/>
    <col min="12039" max="12040" width="13.140625" style="14" bestFit="1" customWidth="1"/>
    <col min="12041" max="12041" width="3.42578125" style="14" customWidth="1"/>
    <col min="12042" max="12042" width="11.42578125" style="14"/>
    <col min="12043" max="12043" width="13.140625" style="14" bestFit="1" customWidth="1"/>
    <col min="12044" max="12044" width="6.7109375" style="14" customWidth="1"/>
    <col min="12045" max="12045" width="18" style="14" customWidth="1"/>
    <col min="12046" max="12288" width="11.42578125" style="14"/>
    <col min="12289" max="12289" width="5.42578125" style="14" customWidth="1"/>
    <col min="12290" max="12290" width="16.7109375" style="14" customWidth="1"/>
    <col min="12291" max="12292" width="11.42578125" style="14"/>
    <col min="12293" max="12293" width="23" style="14" customWidth="1"/>
    <col min="12294" max="12294" width="16.85546875" style="14" customWidth="1"/>
    <col min="12295" max="12296" width="13.140625" style="14" bestFit="1" customWidth="1"/>
    <col min="12297" max="12297" width="3.42578125" style="14" customWidth="1"/>
    <col min="12298" max="12298" width="11.42578125" style="14"/>
    <col min="12299" max="12299" width="13.140625" style="14" bestFit="1" customWidth="1"/>
    <col min="12300" max="12300" width="6.7109375" style="14" customWidth="1"/>
    <col min="12301" max="12301" width="18" style="14" customWidth="1"/>
    <col min="12302" max="12544" width="11.42578125" style="14"/>
    <col min="12545" max="12545" width="5.42578125" style="14" customWidth="1"/>
    <col min="12546" max="12546" width="16.7109375" style="14" customWidth="1"/>
    <col min="12547" max="12548" width="11.42578125" style="14"/>
    <col min="12549" max="12549" width="23" style="14" customWidth="1"/>
    <col min="12550" max="12550" width="16.85546875" style="14" customWidth="1"/>
    <col min="12551" max="12552" width="13.140625" style="14" bestFit="1" customWidth="1"/>
    <col min="12553" max="12553" width="3.42578125" style="14" customWidth="1"/>
    <col min="12554" max="12554" width="11.42578125" style="14"/>
    <col min="12555" max="12555" width="13.140625" style="14" bestFit="1" customWidth="1"/>
    <col min="12556" max="12556" width="6.7109375" style="14" customWidth="1"/>
    <col min="12557" max="12557" width="18" style="14" customWidth="1"/>
    <col min="12558" max="12800" width="11.42578125" style="14"/>
    <col min="12801" max="12801" width="5.42578125" style="14" customWidth="1"/>
    <col min="12802" max="12802" width="16.7109375" style="14" customWidth="1"/>
    <col min="12803" max="12804" width="11.42578125" style="14"/>
    <col min="12805" max="12805" width="23" style="14" customWidth="1"/>
    <col min="12806" max="12806" width="16.85546875" style="14" customWidth="1"/>
    <col min="12807" max="12808" width="13.140625" style="14" bestFit="1" customWidth="1"/>
    <col min="12809" max="12809" width="3.42578125" style="14" customWidth="1"/>
    <col min="12810" max="12810" width="11.42578125" style="14"/>
    <col min="12811" max="12811" width="13.140625" style="14" bestFit="1" customWidth="1"/>
    <col min="12812" max="12812" width="6.7109375" style="14" customWidth="1"/>
    <col min="12813" max="12813" width="18" style="14" customWidth="1"/>
    <col min="12814" max="13056" width="11.42578125" style="14"/>
    <col min="13057" max="13057" width="5.42578125" style="14" customWidth="1"/>
    <col min="13058" max="13058" width="16.7109375" style="14" customWidth="1"/>
    <col min="13059" max="13060" width="11.42578125" style="14"/>
    <col min="13061" max="13061" width="23" style="14" customWidth="1"/>
    <col min="13062" max="13062" width="16.85546875" style="14" customWidth="1"/>
    <col min="13063" max="13064" width="13.140625" style="14" bestFit="1" customWidth="1"/>
    <col min="13065" max="13065" width="3.42578125" style="14" customWidth="1"/>
    <col min="13066" max="13066" width="11.42578125" style="14"/>
    <col min="13067" max="13067" width="13.140625" style="14" bestFit="1" customWidth="1"/>
    <col min="13068" max="13068" width="6.7109375" style="14" customWidth="1"/>
    <col min="13069" max="13069" width="18" style="14" customWidth="1"/>
    <col min="13070" max="13312" width="11.42578125" style="14"/>
    <col min="13313" max="13313" width="5.42578125" style="14" customWidth="1"/>
    <col min="13314" max="13314" width="16.7109375" style="14" customWidth="1"/>
    <col min="13315" max="13316" width="11.42578125" style="14"/>
    <col min="13317" max="13317" width="23" style="14" customWidth="1"/>
    <col min="13318" max="13318" width="16.85546875" style="14" customWidth="1"/>
    <col min="13319" max="13320" width="13.140625" style="14" bestFit="1" customWidth="1"/>
    <col min="13321" max="13321" width="3.42578125" style="14" customWidth="1"/>
    <col min="13322" max="13322" width="11.42578125" style="14"/>
    <col min="13323" max="13323" width="13.140625" style="14" bestFit="1" customWidth="1"/>
    <col min="13324" max="13324" width="6.7109375" style="14" customWidth="1"/>
    <col min="13325" max="13325" width="18" style="14" customWidth="1"/>
    <col min="13326" max="13568" width="11.42578125" style="14"/>
    <col min="13569" max="13569" width="5.42578125" style="14" customWidth="1"/>
    <col min="13570" max="13570" width="16.7109375" style="14" customWidth="1"/>
    <col min="13571" max="13572" width="11.42578125" style="14"/>
    <col min="13573" max="13573" width="23" style="14" customWidth="1"/>
    <col min="13574" max="13574" width="16.85546875" style="14" customWidth="1"/>
    <col min="13575" max="13576" width="13.140625" style="14" bestFit="1" customWidth="1"/>
    <col min="13577" max="13577" width="3.42578125" style="14" customWidth="1"/>
    <col min="13578" max="13578" width="11.42578125" style="14"/>
    <col min="13579" max="13579" width="13.140625" style="14" bestFit="1" customWidth="1"/>
    <col min="13580" max="13580" width="6.7109375" style="14" customWidth="1"/>
    <col min="13581" max="13581" width="18" style="14" customWidth="1"/>
    <col min="13582" max="13824" width="11.42578125" style="14"/>
    <col min="13825" max="13825" width="5.42578125" style="14" customWidth="1"/>
    <col min="13826" max="13826" width="16.7109375" style="14" customWidth="1"/>
    <col min="13827" max="13828" width="11.42578125" style="14"/>
    <col min="13829" max="13829" width="23" style="14" customWidth="1"/>
    <col min="13830" max="13830" width="16.85546875" style="14" customWidth="1"/>
    <col min="13831" max="13832" width="13.140625" style="14" bestFit="1" customWidth="1"/>
    <col min="13833" max="13833" width="3.42578125" style="14" customWidth="1"/>
    <col min="13834" max="13834" width="11.42578125" style="14"/>
    <col min="13835" max="13835" width="13.140625" style="14" bestFit="1" customWidth="1"/>
    <col min="13836" max="13836" width="6.7109375" style="14" customWidth="1"/>
    <col min="13837" max="13837" width="18" style="14" customWidth="1"/>
    <col min="13838" max="14080" width="11.42578125" style="14"/>
    <col min="14081" max="14081" width="5.42578125" style="14" customWidth="1"/>
    <col min="14082" max="14082" width="16.7109375" style="14" customWidth="1"/>
    <col min="14083" max="14084" width="11.42578125" style="14"/>
    <col min="14085" max="14085" width="23" style="14" customWidth="1"/>
    <col min="14086" max="14086" width="16.85546875" style="14" customWidth="1"/>
    <col min="14087" max="14088" width="13.140625" style="14" bestFit="1" customWidth="1"/>
    <col min="14089" max="14089" width="3.42578125" style="14" customWidth="1"/>
    <col min="14090" max="14090" width="11.42578125" style="14"/>
    <col min="14091" max="14091" width="13.140625" style="14" bestFit="1" customWidth="1"/>
    <col min="14092" max="14092" width="6.7109375" style="14" customWidth="1"/>
    <col min="14093" max="14093" width="18" style="14" customWidth="1"/>
    <col min="14094" max="14336" width="11.42578125" style="14"/>
    <col min="14337" max="14337" width="5.42578125" style="14" customWidth="1"/>
    <col min="14338" max="14338" width="16.7109375" style="14" customWidth="1"/>
    <col min="14339" max="14340" width="11.42578125" style="14"/>
    <col min="14341" max="14341" width="23" style="14" customWidth="1"/>
    <col min="14342" max="14342" width="16.85546875" style="14" customWidth="1"/>
    <col min="14343" max="14344" width="13.140625" style="14" bestFit="1" customWidth="1"/>
    <col min="14345" max="14345" width="3.42578125" style="14" customWidth="1"/>
    <col min="14346" max="14346" width="11.42578125" style="14"/>
    <col min="14347" max="14347" width="13.140625" style="14" bestFit="1" customWidth="1"/>
    <col min="14348" max="14348" width="6.7109375" style="14" customWidth="1"/>
    <col min="14349" max="14349" width="18" style="14" customWidth="1"/>
    <col min="14350" max="14592" width="11.42578125" style="14"/>
    <col min="14593" max="14593" width="5.42578125" style="14" customWidth="1"/>
    <col min="14594" max="14594" width="16.7109375" style="14" customWidth="1"/>
    <col min="14595" max="14596" width="11.42578125" style="14"/>
    <col min="14597" max="14597" width="23" style="14" customWidth="1"/>
    <col min="14598" max="14598" width="16.85546875" style="14" customWidth="1"/>
    <col min="14599" max="14600" width="13.140625" style="14" bestFit="1" customWidth="1"/>
    <col min="14601" max="14601" width="3.42578125" style="14" customWidth="1"/>
    <col min="14602" max="14602" width="11.42578125" style="14"/>
    <col min="14603" max="14603" width="13.140625" style="14" bestFit="1" customWidth="1"/>
    <col min="14604" max="14604" width="6.7109375" style="14" customWidth="1"/>
    <col min="14605" max="14605" width="18" style="14" customWidth="1"/>
    <col min="14606" max="14848" width="11.42578125" style="14"/>
    <col min="14849" max="14849" width="5.42578125" style="14" customWidth="1"/>
    <col min="14850" max="14850" width="16.7109375" style="14" customWidth="1"/>
    <col min="14851" max="14852" width="11.42578125" style="14"/>
    <col min="14853" max="14853" width="23" style="14" customWidth="1"/>
    <col min="14854" max="14854" width="16.85546875" style="14" customWidth="1"/>
    <col min="14855" max="14856" width="13.140625" style="14" bestFit="1" customWidth="1"/>
    <col min="14857" max="14857" width="3.42578125" style="14" customWidth="1"/>
    <col min="14858" max="14858" width="11.42578125" style="14"/>
    <col min="14859" max="14859" width="13.140625" style="14" bestFit="1" customWidth="1"/>
    <col min="14860" max="14860" width="6.7109375" style="14" customWidth="1"/>
    <col min="14861" max="14861" width="18" style="14" customWidth="1"/>
    <col min="14862" max="15104" width="11.42578125" style="14"/>
    <col min="15105" max="15105" width="5.42578125" style="14" customWidth="1"/>
    <col min="15106" max="15106" width="16.7109375" style="14" customWidth="1"/>
    <col min="15107" max="15108" width="11.42578125" style="14"/>
    <col min="15109" max="15109" width="23" style="14" customWidth="1"/>
    <col min="15110" max="15110" width="16.85546875" style="14" customWidth="1"/>
    <col min="15111" max="15112" width="13.140625" style="14" bestFit="1" customWidth="1"/>
    <col min="15113" max="15113" width="3.42578125" style="14" customWidth="1"/>
    <col min="15114" max="15114" width="11.42578125" style="14"/>
    <col min="15115" max="15115" width="13.140625" style="14" bestFit="1" customWidth="1"/>
    <col min="15116" max="15116" width="6.7109375" style="14" customWidth="1"/>
    <col min="15117" max="15117" width="18" style="14" customWidth="1"/>
    <col min="15118" max="15360" width="11.42578125" style="14"/>
    <col min="15361" max="15361" width="5.42578125" style="14" customWidth="1"/>
    <col min="15362" max="15362" width="16.7109375" style="14" customWidth="1"/>
    <col min="15363" max="15364" width="11.42578125" style="14"/>
    <col min="15365" max="15365" width="23" style="14" customWidth="1"/>
    <col min="15366" max="15366" width="16.85546875" style="14" customWidth="1"/>
    <col min="15367" max="15368" width="13.140625" style="14" bestFit="1" customWidth="1"/>
    <col min="15369" max="15369" width="3.42578125" style="14" customWidth="1"/>
    <col min="15370" max="15370" width="11.42578125" style="14"/>
    <col min="15371" max="15371" width="13.140625" style="14" bestFit="1" customWidth="1"/>
    <col min="15372" max="15372" width="6.7109375" style="14" customWidth="1"/>
    <col min="15373" max="15373" width="18" style="14" customWidth="1"/>
    <col min="15374" max="15616" width="11.42578125" style="14"/>
    <col min="15617" max="15617" width="5.42578125" style="14" customWidth="1"/>
    <col min="15618" max="15618" width="16.7109375" style="14" customWidth="1"/>
    <col min="15619" max="15620" width="11.42578125" style="14"/>
    <col min="15621" max="15621" width="23" style="14" customWidth="1"/>
    <col min="15622" max="15622" width="16.85546875" style="14" customWidth="1"/>
    <col min="15623" max="15624" width="13.140625" style="14" bestFit="1" customWidth="1"/>
    <col min="15625" max="15625" width="3.42578125" style="14" customWidth="1"/>
    <col min="15626" max="15626" width="11.42578125" style="14"/>
    <col min="15627" max="15627" width="13.140625" style="14" bestFit="1" customWidth="1"/>
    <col min="15628" max="15628" width="6.7109375" style="14" customWidth="1"/>
    <col min="15629" max="15629" width="18" style="14" customWidth="1"/>
    <col min="15630" max="15872" width="11.42578125" style="14"/>
    <col min="15873" max="15873" width="5.42578125" style="14" customWidth="1"/>
    <col min="15874" max="15874" width="16.7109375" style="14" customWidth="1"/>
    <col min="15875" max="15876" width="11.42578125" style="14"/>
    <col min="15877" max="15877" width="23" style="14" customWidth="1"/>
    <col min="15878" max="15878" width="16.85546875" style="14" customWidth="1"/>
    <col min="15879" max="15880" width="13.140625" style="14" bestFit="1" customWidth="1"/>
    <col min="15881" max="15881" width="3.42578125" style="14" customWidth="1"/>
    <col min="15882" max="15882" width="11.42578125" style="14"/>
    <col min="15883" max="15883" width="13.140625" style="14" bestFit="1" customWidth="1"/>
    <col min="15884" max="15884" width="6.7109375" style="14" customWidth="1"/>
    <col min="15885" max="15885" width="18" style="14" customWidth="1"/>
    <col min="15886" max="16128" width="11.42578125" style="14"/>
    <col min="16129" max="16129" width="5.42578125" style="14" customWidth="1"/>
    <col min="16130" max="16130" width="16.7109375" style="14" customWidth="1"/>
    <col min="16131" max="16132" width="11.42578125" style="14"/>
    <col min="16133" max="16133" width="23" style="14" customWidth="1"/>
    <col min="16134" max="16134" width="16.85546875" style="14" customWidth="1"/>
    <col min="16135" max="16136" width="13.140625" style="14" bestFit="1" customWidth="1"/>
    <col min="16137" max="16137" width="3.42578125" style="14" customWidth="1"/>
    <col min="16138" max="16138" width="11.42578125" style="14"/>
    <col min="16139" max="16139" width="13.140625" style="14" bestFit="1" customWidth="1"/>
    <col min="16140" max="16140" width="6.7109375" style="14" customWidth="1"/>
    <col min="16141" max="16141" width="18" style="14" customWidth="1"/>
    <col min="16142" max="16384" width="11.42578125" style="14"/>
  </cols>
  <sheetData>
    <row r="2" spans="2:8" ht="28.5" x14ac:dyDescent="0.45">
      <c r="F2" s="115" t="s">
        <v>4962</v>
      </c>
    </row>
    <row r="3" spans="2:8" x14ac:dyDescent="0.25">
      <c r="B3" s="14" t="s">
        <v>4963</v>
      </c>
    </row>
    <row r="4" spans="2:8" x14ac:dyDescent="0.25">
      <c r="B4" s="14" t="s">
        <v>4964</v>
      </c>
    </row>
    <row r="5" spans="2:8" ht="15.75" thickBot="1" x14ac:dyDescent="0.3"/>
    <row r="6" spans="2:8" ht="15.75" thickBot="1" x14ac:dyDescent="0.3">
      <c r="B6" s="103" t="s">
        <v>4965</v>
      </c>
      <c r="C6" s="116">
        <v>0.05</v>
      </c>
    </row>
    <row r="7" spans="2:8" ht="15.75" customHeight="1" thickBot="1" x14ac:dyDescent="0.3">
      <c r="B7" s="117" t="s">
        <v>4966</v>
      </c>
      <c r="C7" s="116">
        <v>0.02</v>
      </c>
    </row>
    <row r="9" spans="2:8" x14ac:dyDescent="0.25">
      <c r="C9" s="14" t="s">
        <v>4967</v>
      </c>
    </row>
    <row r="11" spans="2:8" ht="25.5" x14ac:dyDescent="0.25">
      <c r="B11" s="118" t="s">
        <v>28</v>
      </c>
      <c r="C11" s="118" t="s">
        <v>4968</v>
      </c>
      <c r="D11" s="118" t="s">
        <v>4969</v>
      </c>
      <c r="E11" s="118" t="s">
        <v>4970</v>
      </c>
      <c r="F11" s="118" t="s">
        <v>4971</v>
      </c>
      <c r="G11" s="118" t="s">
        <v>4972</v>
      </c>
      <c r="H11" s="118" t="s">
        <v>4973</v>
      </c>
    </row>
    <row r="12" spans="2:8" x14ac:dyDescent="0.25">
      <c r="B12" s="103" t="s">
        <v>4965</v>
      </c>
      <c r="C12" s="119" t="s">
        <v>4974</v>
      </c>
      <c r="D12" s="119" t="s">
        <v>4975</v>
      </c>
      <c r="E12" s="120"/>
      <c r="F12" s="121">
        <v>2500000</v>
      </c>
      <c r="G12" s="122"/>
      <c r="H12" s="123"/>
    </row>
    <row r="13" spans="2:8" x14ac:dyDescent="0.25">
      <c r="B13" s="117" t="s">
        <v>4966</v>
      </c>
      <c r="C13" s="119" t="s">
        <v>4872</v>
      </c>
      <c r="D13" s="119" t="s">
        <v>4976</v>
      </c>
      <c r="E13" s="120"/>
      <c r="F13" s="121">
        <v>5600000</v>
      </c>
      <c r="G13" s="122"/>
      <c r="H13" s="123"/>
    </row>
    <row r="14" spans="2:8" x14ac:dyDescent="0.25">
      <c r="B14" s="117" t="s">
        <v>4966</v>
      </c>
      <c r="C14" s="119" t="s">
        <v>4977</v>
      </c>
      <c r="D14" s="119" t="s">
        <v>4978</v>
      </c>
      <c r="E14" s="120"/>
      <c r="F14" s="121">
        <v>1500000</v>
      </c>
      <c r="G14" s="122"/>
      <c r="H14" s="123"/>
    </row>
    <row r="15" spans="2:8" x14ac:dyDescent="0.25">
      <c r="B15" s="103" t="s">
        <v>4965</v>
      </c>
      <c r="C15" s="119" t="s">
        <v>4979</v>
      </c>
      <c r="D15" s="119" t="s">
        <v>4980</v>
      </c>
      <c r="E15" s="120"/>
      <c r="F15" s="121">
        <v>2000000</v>
      </c>
      <c r="G15" s="122"/>
      <c r="H15" s="123"/>
    </row>
    <row r="16" spans="2:8" x14ac:dyDescent="0.25">
      <c r="B16" s="103" t="s">
        <v>4965</v>
      </c>
      <c r="C16" s="119" t="s">
        <v>4870</v>
      </c>
      <c r="D16" s="119" t="s">
        <v>4981</v>
      </c>
      <c r="E16" s="120"/>
      <c r="F16" s="121">
        <v>650000</v>
      </c>
      <c r="G16" s="122"/>
      <c r="H16" s="123"/>
    </row>
    <row r="17" spans="2:8" x14ac:dyDescent="0.25">
      <c r="B17" s="117" t="s">
        <v>4966</v>
      </c>
      <c r="C17" s="119" t="s">
        <v>4982</v>
      </c>
      <c r="D17" s="119" t="s">
        <v>4983</v>
      </c>
      <c r="E17" s="120"/>
      <c r="F17" s="121">
        <v>500000</v>
      </c>
      <c r="G17" s="122"/>
      <c r="H17" s="123"/>
    </row>
    <row r="18" spans="2:8" x14ac:dyDescent="0.25">
      <c r="B18" s="117" t="s">
        <v>4966</v>
      </c>
      <c r="C18" s="119" t="s">
        <v>4984</v>
      </c>
      <c r="D18" s="119" t="s">
        <v>4985</v>
      </c>
      <c r="E18" s="120"/>
      <c r="F18" s="121">
        <v>650000</v>
      </c>
      <c r="G18" s="122"/>
      <c r="H18" s="123"/>
    </row>
    <row r="19" spans="2:8" x14ac:dyDescent="0.25">
      <c r="B19" s="117" t="s">
        <v>4966</v>
      </c>
      <c r="C19" s="119" t="s">
        <v>4986</v>
      </c>
      <c r="D19" s="119" t="s">
        <v>4987</v>
      </c>
      <c r="E19" s="120"/>
      <c r="F19" s="121">
        <v>11000000</v>
      </c>
      <c r="G19" s="122"/>
      <c r="H19" s="123"/>
    </row>
    <row r="20" spans="2:8" x14ac:dyDescent="0.25">
      <c r="B20" s="103" t="s">
        <v>4965</v>
      </c>
      <c r="C20" s="119" t="s">
        <v>4988</v>
      </c>
      <c r="D20" s="119" t="s">
        <v>4989</v>
      </c>
      <c r="E20" s="120"/>
      <c r="F20" s="121">
        <v>650000</v>
      </c>
      <c r="G20" s="122"/>
      <c r="H20" s="123"/>
    </row>
    <row r="21" spans="2:8" x14ac:dyDescent="0.25">
      <c r="B21" s="103" t="s">
        <v>4965</v>
      </c>
      <c r="C21" s="119" t="s">
        <v>4990</v>
      </c>
      <c r="D21" s="119" t="s">
        <v>4991</v>
      </c>
      <c r="E21" s="120"/>
      <c r="F21" s="121">
        <v>566000</v>
      </c>
      <c r="G21" s="122"/>
      <c r="H21" s="123"/>
    </row>
    <row r="22" spans="2:8" x14ac:dyDescent="0.25">
      <c r="B22" s="117" t="s">
        <v>4966</v>
      </c>
      <c r="C22" s="119" t="s">
        <v>4992</v>
      </c>
      <c r="D22" s="119" t="s">
        <v>4993</v>
      </c>
      <c r="E22" s="120"/>
      <c r="F22" s="121">
        <v>500000</v>
      </c>
      <c r="G22" s="122"/>
      <c r="H22" s="123"/>
    </row>
    <row r="23" spans="2:8" x14ac:dyDescent="0.25">
      <c r="B23" s="117" t="s">
        <v>4966</v>
      </c>
      <c r="C23" s="119" t="s">
        <v>4994</v>
      </c>
      <c r="D23" s="119" t="s">
        <v>4995</v>
      </c>
      <c r="E23" s="120"/>
      <c r="F23" s="121">
        <v>650000</v>
      </c>
      <c r="G23" s="122"/>
      <c r="H23" s="123"/>
    </row>
    <row r="24" spans="2:8" x14ac:dyDescent="0.25">
      <c r="B24" s="117" t="s">
        <v>4966</v>
      </c>
      <c r="C24" s="119" t="s">
        <v>4996</v>
      </c>
      <c r="D24" s="119" t="s">
        <v>4997</v>
      </c>
      <c r="E24" s="120"/>
      <c r="F24" s="121">
        <v>750000</v>
      </c>
      <c r="G24" s="122"/>
      <c r="H24" s="123"/>
    </row>
    <row r="25" spans="2:8" x14ac:dyDescent="0.25">
      <c r="B25" s="103" t="s">
        <v>4965</v>
      </c>
      <c r="C25" s="119" t="s">
        <v>4998</v>
      </c>
      <c r="D25" s="119" t="s">
        <v>4999</v>
      </c>
      <c r="E25" s="120"/>
      <c r="F25" s="121">
        <v>1200000</v>
      </c>
      <c r="G25" s="122"/>
      <c r="H25" s="123"/>
    </row>
    <row r="26" spans="2:8" x14ac:dyDescent="0.25">
      <c r="B26" s="117" t="s">
        <v>4966</v>
      </c>
      <c r="C26" s="119" t="s">
        <v>5000</v>
      </c>
      <c r="D26" s="119" t="s">
        <v>5001</v>
      </c>
      <c r="E26" s="120"/>
      <c r="F26" s="121">
        <v>675000</v>
      </c>
      <c r="G26" s="122"/>
      <c r="H26" s="123"/>
    </row>
    <row r="27" spans="2:8" x14ac:dyDescent="0.25">
      <c r="B27" s="117" t="s">
        <v>4966</v>
      </c>
      <c r="C27" s="119" t="s">
        <v>5002</v>
      </c>
      <c r="D27" s="119" t="s">
        <v>5003</v>
      </c>
      <c r="E27" s="120"/>
      <c r="F27" s="121">
        <v>890000</v>
      </c>
      <c r="G27" s="122"/>
      <c r="H27" s="123"/>
    </row>
    <row r="28" spans="2:8" x14ac:dyDescent="0.25">
      <c r="B28" s="117" t="s">
        <v>4966</v>
      </c>
      <c r="C28" s="119" t="s">
        <v>5004</v>
      </c>
      <c r="D28" s="119" t="s">
        <v>5005</v>
      </c>
      <c r="E28" s="120"/>
      <c r="F28" s="121">
        <v>1600000</v>
      </c>
      <c r="G28" s="122"/>
      <c r="H28" s="123"/>
    </row>
    <row r="29" spans="2:8" x14ac:dyDescent="0.25">
      <c r="B29" s="117" t="s">
        <v>4966</v>
      </c>
      <c r="C29" s="124" t="s">
        <v>5006</v>
      </c>
      <c r="D29" s="103" t="s">
        <v>5007</v>
      </c>
      <c r="E29" s="120"/>
      <c r="F29" s="121">
        <v>894000</v>
      </c>
      <c r="G29" s="122"/>
      <c r="H29" s="123"/>
    </row>
    <row r="30" spans="2:8" x14ac:dyDescent="0.25">
      <c r="B30" s="117" t="s">
        <v>4966</v>
      </c>
      <c r="C30" s="124" t="s">
        <v>5008</v>
      </c>
      <c r="D30" s="103" t="s">
        <v>5009</v>
      </c>
      <c r="E30" s="120"/>
      <c r="F30" s="121">
        <v>790000</v>
      </c>
      <c r="G30" s="122"/>
      <c r="H30" s="123"/>
    </row>
    <row r="31" spans="2:8" x14ac:dyDescent="0.25">
      <c r="B31" s="103" t="s">
        <v>4965</v>
      </c>
      <c r="C31" s="124" t="s">
        <v>5010</v>
      </c>
      <c r="D31" s="103" t="s">
        <v>5011</v>
      </c>
      <c r="E31" s="120"/>
      <c r="F31" s="121">
        <v>900000</v>
      </c>
      <c r="G31" s="122"/>
      <c r="H31" s="123"/>
    </row>
    <row r="32" spans="2:8" x14ac:dyDescent="0.25">
      <c r="B32" s="103" t="s">
        <v>4965</v>
      </c>
      <c r="C32" s="124" t="s">
        <v>5012</v>
      </c>
      <c r="D32" s="103" t="s">
        <v>5013</v>
      </c>
      <c r="E32" s="120"/>
      <c r="F32" s="121">
        <v>500000</v>
      </c>
      <c r="G32" s="122"/>
      <c r="H32" s="123"/>
    </row>
    <row r="33" spans="2:8" x14ac:dyDescent="0.25">
      <c r="B33" s="103" t="s">
        <v>4965</v>
      </c>
      <c r="C33" s="124" t="s">
        <v>5014</v>
      </c>
      <c r="D33" s="103" t="s">
        <v>5015</v>
      </c>
      <c r="E33" s="120"/>
      <c r="F33" s="121">
        <v>230000</v>
      </c>
      <c r="G33" s="122"/>
      <c r="H33" s="123"/>
    </row>
    <row r="34" spans="2:8" x14ac:dyDescent="0.25">
      <c r="B34" s="117" t="s">
        <v>4966</v>
      </c>
      <c r="C34" s="124" t="s">
        <v>5016</v>
      </c>
      <c r="D34" s="103" t="s">
        <v>5017</v>
      </c>
      <c r="E34" s="120"/>
      <c r="F34" s="121">
        <v>348000</v>
      </c>
      <c r="G34" s="122"/>
      <c r="H34" s="123"/>
    </row>
    <row r="35" spans="2:8" x14ac:dyDescent="0.25">
      <c r="B35" s="103" t="s">
        <v>4965</v>
      </c>
      <c r="C35" s="124" t="s">
        <v>5018</v>
      </c>
      <c r="D35" s="103" t="s">
        <v>4997</v>
      </c>
      <c r="E35" s="120"/>
      <c r="F35" s="121">
        <v>1000234</v>
      </c>
      <c r="G35" s="122"/>
      <c r="H35" s="123"/>
    </row>
    <row r="36" spans="2:8" x14ac:dyDescent="0.25">
      <c r="B36" s="103" t="s">
        <v>4965</v>
      </c>
      <c r="C36" s="124" t="s">
        <v>5019</v>
      </c>
      <c r="D36" s="103" t="s">
        <v>5020</v>
      </c>
      <c r="E36" s="120"/>
      <c r="F36" s="121">
        <v>8000000</v>
      </c>
      <c r="G36" s="122"/>
      <c r="H36" s="123"/>
    </row>
    <row r="37" spans="2:8" x14ac:dyDescent="0.25">
      <c r="B37" s="103" t="s">
        <v>4965</v>
      </c>
      <c r="C37" s="124" t="s">
        <v>5021</v>
      </c>
      <c r="D37" s="103" t="s">
        <v>5022</v>
      </c>
      <c r="E37" s="120"/>
      <c r="F37" s="121">
        <v>500000</v>
      </c>
      <c r="G37" s="122"/>
      <c r="H37" s="123"/>
    </row>
    <row r="38" spans="2:8" x14ac:dyDescent="0.25">
      <c r="B38" s="117" t="s">
        <v>4966</v>
      </c>
      <c r="C38" s="124" t="s">
        <v>5023</v>
      </c>
      <c r="D38" s="103" t="s">
        <v>5024</v>
      </c>
      <c r="E38" s="120"/>
      <c r="F38" s="121">
        <v>230000</v>
      </c>
      <c r="G38" s="122"/>
      <c r="H38" s="123"/>
    </row>
    <row r="39" spans="2:8" x14ac:dyDescent="0.25">
      <c r="B39" s="117" t="s">
        <v>4966</v>
      </c>
      <c r="C39" s="124" t="s">
        <v>5025</v>
      </c>
      <c r="D39" s="103" t="s">
        <v>5026</v>
      </c>
      <c r="E39" s="120"/>
      <c r="F39" s="121">
        <v>348000</v>
      </c>
      <c r="G39" s="122"/>
      <c r="H39" s="123"/>
    </row>
    <row r="40" spans="2:8" x14ac:dyDescent="0.25">
      <c r="B40" s="117" t="s">
        <v>4966</v>
      </c>
      <c r="C40" s="124" t="s">
        <v>5027</v>
      </c>
      <c r="D40" s="103" t="s">
        <v>5028</v>
      </c>
      <c r="E40" s="120"/>
      <c r="F40" s="121">
        <v>1000234</v>
      </c>
      <c r="G40" s="122"/>
      <c r="H40" s="123"/>
    </row>
    <row r="41" spans="2:8" x14ac:dyDescent="0.25">
      <c r="B41" s="103" t="s">
        <v>4965</v>
      </c>
      <c r="C41" s="124" t="s">
        <v>5029</v>
      </c>
      <c r="D41" s="103" t="s">
        <v>5030</v>
      </c>
      <c r="E41" s="120"/>
      <c r="F41" s="121">
        <v>800000</v>
      </c>
      <c r="G41" s="122"/>
      <c r="H41" s="123"/>
    </row>
    <row r="42" spans="2:8" x14ac:dyDescent="0.25">
      <c r="B42" s="103" t="s">
        <v>4965</v>
      </c>
      <c r="C42" s="124" t="s">
        <v>5031</v>
      </c>
      <c r="D42" s="103" t="s">
        <v>5032</v>
      </c>
      <c r="E42" s="120"/>
      <c r="F42" s="121">
        <v>780980</v>
      </c>
      <c r="G42" s="122"/>
      <c r="H42" s="123"/>
    </row>
    <row r="43" spans="2:8" x14ac:dyDescent="0.25">
      <c r="B43" s="117" t="s">
        <v>4966</v>
      </c>
      <c r="C43" s="124" t="s">
        <v>5033</v>
      </c>
      <c r="D43" s="103" t="s">
        <v>5034</v>
      </c>
      <c r="E43" s="120"/>
      <c r="F43" s="121">
        <v>675000</v>
      </c>
      <c r="G43" s="122"/>
      <c r="H43" s="123"/>
    </row>
    <row r="44" spans="2:8" x14ac:dyDescent="0.25">
      <c r="B44" s="103" t="s">
        <v>4965</v>
      </c>
      <c r="C44" s="124" t="s">
        <v>5035</v>
      </c>
      <c r="D44" s="103" t="s">
        <v>5036</v>
      </c>
      <c r="E44" s="120"/>
      <c r="F44" s="121">
        <v>890000</v>
      </c>
      <c r="G44" s="122"/>
      <c r="H44" s="123"/>
    </row>
    <row r="45" spans="2:8" x14ac:dyDescent="0.25">
      <c r="B45" s="117" t="s">
        <v>4966</v>
      </c>
      <c r="C45" s="124" t="s">
        <v>5037</v>
      </c>
      <c r="D45" s="103" t="s">
        <v>5038</v>
      </c>
      <c r="E45" s="120"/>
      <c r="F45" s="121">
        <v>1600000</v>
      </c>
      <c r="G45" s="122"/>
      <c r="H45" s="123"/>
    </row>
    <row r="46" spans="2:8" x14ac:dyDescent="0.25">
      <c r="B46" s="103" t="s">
        <v>4965</v>
      </c>
      <c r="C46" s="124" t="s">
        <v>5039</v>
      </c>
      <c r="D46" s="103" t="s">
        <v>5040</v>
      </c>
      <c r="E46" s="120"/>
      <c r="F46" s="121">
        <v>894000</v>
      </c>
      <c r="G46" s="122"/>
      <c r="H46" s="123"/>
    </row>
    <row r="47" spans="2:8" x14ac:dyDescent="0.25">
      <c r="B47" s="117" t="s">
        <v>4966</v>
      </c>
      <c r="C47" s="124" t="s">
        <v>5041</v>
      </c>
      <c r="D47" s="103" t="s">
        <v>5042</v>
      </c>
      <c r="E47" s="120"/>
      <c r="F47" s="121">
        <v>790000</v>
      </c>
      <c r="G47" s="122"/>
      <c r="H47" s="123"/>
    </row>
    <row r="48" spans="2:8" x14ac:dyDescent="0.25">
      <c r="B48" s="103" t="s">
        <v>4965</v>
      </c>
      <c r="C48" s="124" t="s">
        <v>5043</v>
      </c>
      <c r="D48" s="103" t="s">
        <v>4987</v>
      </c>
      <c r="E48" s="120"/>
      <c r="F48" s="121">
        <v>900000</v>
      </c>
      <c r="G48" s="122"/>
      <c r="H48" s="123"/>
    </row>
    <row r="49" spans="2:8" x14ac:dyDescent="0.25">
      <c r="B49" s="103" t="s">
        <v>4965</v>
      </c>
      <c r="C49" s="124" t="s">
        <v>5044</v>
      </c>
      <c r="D49" s="103" t="s">
        <v>4976</v>
      </c>
      <c r="E49" s="120"/>
      <c r="F49" s="121">
        <v>500000</v>
      </c>
      <c r="G49" s="122"/>
      <c r="H49" s="123"/>
    </row>
    <row r="50" spans="2:8" x14ac:dyDescent="0.25">
      <c r="B50" s="103" t="s">
        <v>4965</v>
      </c>
      <c r="C50" s="124" t="s">
        <v>5045</v>
      </c>
      <c r="D50" s="103" t="s">
        <v>5046</v>
      </c>
      <c r="E50" s="120"/>
      <c r="F50" s="121">
        <v>600000</v>
      </c>
      <c r="G50" s="122"/>
      <c r="H50" s="123"/>
    </row>
  </sheetData>
  <conditionalFormatting sqref="H12:H50">
    <cfRule type="cellIs" dxfId="0" priority="1" stopIfTrue="1" operator="greaterThanOrEqual">
      <formula>650000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8AF-9DB1-4085-AA87-3B6993143BC8}">
  <dimension ref="B1:J18"/>
  <sheetViews>
    <sheetView zoomScale="145" zoomScaleNormal="145" workbookViewId="0">
      <selection activeCell="H14" sqref="H14:H18"/>
    </sheetView>
  </sheetViews>
  <sheetFormatPr baseColWidth="10" defaultRowHeight="15" x14ac:dyDescent="0.25"/>
  <cols>
    <col min="1" max="1" width="1.5703125" style="14" customWidth="1"/>
    <col min="2" max="4" width="11.42578125" style="14"/>
    <col min="5" max="5" width="13.140625" style="14" customWidth="1"/>
    <col min="6" max="6" width="14.7109375" style="14" customWidth="1"/>
    <col min="7" max="7" width="13" style="14" customWidth="1"/>
    <col min="8" max="8" width="16.140625" style="14" customWidth="1"/>
    <col min="9" max="16384" width="11.42578125" style="14"/>
  </cols>
  <sheetData>
    <row r="1" spans="2:10" ht="14.25" customHeight="1" x14ac:dyDescent="0.25">
      <c r="F1" s="14" t="s">
        <v>5047</v>
      </c>
      <c r="H1" s="17">
        <v>0.19</v>
      </c>
    </row>
    <row r="2" spans="2:10" ht="14.25" customHeight="1" x14ac:dyDescent="0.25">
      <c r="F2" s="14" t="s">
        <v>5048</v>
      </c>
      <c r="G2" s="17">
        <v>0.35</v>
      </c>
      <c r="H2" s="17"/>
    </row>
    <row r="3" spans="2:10" ht="23.25" x14ac:dyDescent="0.35">
      <c r="B3" s="220" t="s">
        <v>5049</v>
      </c>
      <c r="C3" s="220"/>
      <c r="D3" s="220"/>
      <c r="E3" s="220"/>
      <c r="F3" s="220"/>
      <c r="G3" s="220"/>
      <c r="H3" s="220"/>
    </row>
    <row r="4" spans="2:10" ht="30" customHeight="1" x14ac:dyDescent="0.25">
      <c r="B4" s="15" t="s">
        <v>27</v>
      </c>
      <c r="C4" s="15" t="s">
        <v>5050</v>
      </c>
      <c r="D4" s="15" t="s">
        <v>5051</v>
      </c>
      <c r="E4" s="125" t="s">
        <v>5052</v>
      </c>
      <c r="F4" s="15" t="s">
        <v>5053</v>
      </c>
      <c r="G4" s="91" t="s">
        <v>5054</v>
      </c>
      <c r="H4" s="91" t="s">
        <v>5055</v>
      </c>
    </row>
    <row r="5" spans="2:10" x14ac:dyDescent="0.25">
      <c r="B5" s="14" t="s">
        <v>5056</v>
      </c>
      <c r="C5" s="14">
        <v>52</v>
      </c>
      <c r="D5" s="14" t="s">
        <v>4947</v>
      </c>
      <c r="E5" s="126">
        <v>17500.2</v>
      </c>
      <c r="F5" s="16"/>
      <c r="G5" s="16"/>
      <c r="H5" s="16"/>
      <c r="J5" s="17"/>
    </row>
    <row r="6" spans="2:10" x14ac:dyDescent="0.25">
      <c r="B6" s="14" t="s">
        <v>5057</v>
      </c>
      <c r="C6" s="14">
        <v>19</v>
      </c>
      <c r="D6" s="14" t="s">
        <v>5058</v>
      </c>
      <c r="E6" s="16">
        <v>4900.5200000000004</v>
      </c>
      <c r="F6" s="16"/>
      <c r="G6" s="16"/>
      <c r="H6" s="16"/>
      <c r="J6" s="17"/>
    </row>
    <row r="7" spans="2:10" x14ac:dyDescent="0.25">
      <c r="B7" s="14" t="s">
        <v>5059</v>
      </c>
      <c r="C7" s="14">
        <v>58</v>
      </c>
      <c r="D7" s="14" t="s">
        <v>5060</v>
      </c>
      <c r="E7" s="16">
        <v>3504.12</v>
      </c>
      <c r="F7" s="16"/>
      <c r="G7" s="16"/>
      <c r="H7" s="16"/>
    </row>
    <row r="8" spans="2:10" x14ac:dyDescent="0.25">
      <c r="B8" s="14" t="s">
        <v>5061</v>
      </c>
      <c r="C8" s="14">
        <v>57</v>
      </c>
      <c r="D8" s="14" t="s">
        <v>5062</v>
      </c>
      <c r="E8" s="16">
        <v>5050.1000000000004</v>
      </c>
      <c r="F8" s="16"/>
      <c r="G8" s="16"/>
      <c r="H8" s="16"/>
    </row>
    <row r="9" spans="2:10" x14ac:dyDescent="0.25">
      <c r="B9" s="14" t="s">
        <v>5063</v>
      </c>
      <c r="C9" s="14">
        <v>19</v>
      </c>
      <c r="D9" s="14" t="s">
        <v>4945</v>
      </c>
      <c r="E9" s="16">
        <v>2150.36</v>
      </c>
      <c r="F9" s="16"/>
      <c r="G9" s="16"/>
      <c r="H9" s="16"/>
    </row>
    <row r="10" spans="2:10" x14ac:dyDescent="0.25">
      <c r="B10" s="14" t="s">
        <v>5064</v>
      </c>
      <c r="C10" s="14">
        <v>25</v>
      </c>
      <c r="D10" s="14" t="s">
        <v>4953</v>
      </c>
      <c r="E10" s="16">
        <v>28950.36</v>
      </c>
      <c r="F10" s="16"/>
      <c r="G10" s="16"/>
      <c r="H10" s="16"/>
    </row>
    <row r="11" spans="2:10" x14ac:dyDescent="0.25">
      <c r="B11" s="14" t="s">
        <v>5065</v>
      </c>
      <c r="C11" s="14">
        <v>48</v>
      </c>
      <c r="D11" s="14" t="s">
        <v>5066</v>
      </c>
      <c r="E11" s="16">
        <v>1500.4</v>
      </c>
      <c r="F11" s="16"/>
      <c r="G11" s="16"/>
      <c r="H11" s="16"/>
    </row>
    <row r="12" spans="2:10" x14ac:dyDescent="0.25">
      <c r="B12" s="14" t="s">
        <v>5067</v>
      </c>
      <c r="C12" s="14">
        <v>69</v>
      </c>
      <c r="D12" s="14" t="s">
        <v>5068</v>
      </c>
      <c r="E12" s="16">
        <v>1500.4</v>
      </c>
      <c r="F12" s="16"/>
      <c r="G12" s="16"/>
      <c r="H12" s="16"/>
    </row>
    <row r="13" spans="2:10" x14ac:dyDescent="0.25">
      <c r="B13" s="14" t="s">
        <v>5069</v>
      </c>
      <c r="C13" s="14">
        <v>10</v>
      </c>
      <c r="D13" s="14" t="s">
        <v>5070</v>
      </c>
      <c r="E13" s="16">
        <v>1350.89</v>
      </c>
      <c r="F13" s="16"/>
      <c r="G13" s="16"/>
      <c r="H13" s="16"/>
    </row>
    <row r="14" spans="2:10" ht="18.75" x14ac:dyDescent="0.3">
      <c r="F14" s="221" t="s">
        <v>17</v>
      </c>
      <c r="G14" s="221"/>
      <c r="H14" s="16"/>
    </row>
    <row r="15" spans="2:10" ht="18.75" x14ac:dyDescent="0.3">
      <c r="F15" s="222" t="s">
        <v>5071</v>
      </c>
      <c r="G15" s="222"/>
      <c r="H15" s="16"/>
    </row>
    <row r="16" spans="2:10" ht="18.75" x14ac:dyDescent="0.3">
      <c r="F16" s="222" t="s">
        <v>5072</v>
      </c>
      <c r="G16" s="222"/>
      <c r="H16" s="16"/>
    </row>
    <row r="17" spans="6:8" ht="18.75" x14ac:dyDescent="0.3">
      <c r="F17" s="222" t="s">
        <v>5073</v>
      </c>
      <c r="G17" s="222"/>
      <c r="H17" s="16"/>
    </row>
    <row r="18" spans="6:8" ht="18.75" x14ac:dyDescent="0.3">
      <c r="F18" s="222" t="s">
        <v>5074</v>
      </c>
      <c r="G18" s="222"/>
    </row>
  </sheetData>
  <mergeCells count="6">
    <mergeCell ref="F18:G18"/>
    <mergeCell ref="B3:H3"/>
    <mergeCell ref="F14:G14"/>
    <mergeCell ref="F15:G15"/>
    <mergeCell ref="F16:G16"/>
    <mergeCell ref="F17:G1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8F61-EFCA-411B-8FD1-0E2A17596954}">
  <dimension ref="B2:I24"/>
  <sheetViews>
    <sheetView zoomScale="145" zoomScaleNormal="145" workbookViewId="0">
      <selection activeCell="C19" sqref="C19:C24"/>
    </sheetView>
  </sheetViews>
  <sheetFormatPr baseColWidth="10" defaultRowHeight="12.75" x14ac:dyDescent="0.2"/>
  <cols>
    <col min="1" max="1" width="11.42578125" style="127"/>
    <col min="2" max="2" width="30" style="127" bestFit="1" customWidth="1"/>
    <col min="3" max="3" width="15.7109375" style="127" customWidth="1"/>
    <col min="4" max="4" width="14" style="127" bestFit="1" customWidth="1"/>
    <col min="5" max="5" width="13.140625" style="138" customWidth="1"/>
    <col min="6" max="6" width="14.85546875" style="139" customWidth="1"/>
    <col min="7" max="7" width="12.28515625" style="140" customWidth="1"/>
    <col min="8" max="8" width="19.5703125" style="141" customWidth="1"/>
    <col min="9" max="9" width="14.140625" style="142" customWidth="1"/>
    <col min="10" max="16384" width="11.42578125" style="127"/>
  </cols>
  <sheetData>
    <row r="2" spans="2:9" x14ac:dyDescent="0.2">
      <c r="B2" s="223" t="s">
        <v>5075</v>
      </c>
      <c r="C2" s="224"/>
      <c r="D2" s="224"/>
      <c r="E2" s="224"/>
      <c r="F2" s="224"/>
      <c r="G2" s="224"/>
      <c r="H2" s="224"/>
      <c r="I2" s="225"/>
    </row>
    <row r="3" spans="2:9" ht="33.75" customHeight="1" x14ac:dyDescent="0.2">
      <c r="B3" s="128" t="s">
        <v>4943</v>
      </c>
      <c r="C3" s="129" t="s">
        <v>5076</v>
      </c>
      <c r="D3" s="130" t="s">
        <v>5077</v>
      </c>
      <c r="E3" s="131" t="s">
        <v>5078</v>
      </c>
      <c r="F3" s="132" t="s">
        <v>5079</v>
      </c>
      <c r="G3" s="133" t="s">
        <v>5080</v>
      </c>
      <c r="H3" s="134" t="s">
        <v>5081</v>
      </c>
      <c r="I3" s="135" t="s">
        <v>5082</v>
      </c>
    </row>
    <row r="4" spans="2:9" ht="15" x14ac:dyDescent="0.25">
      <c r="B4" s="128" t="s">
        <v>5083</v>
      </c>
      <c r="C4" s="136">
        <v>2800000</v>
      </c>
      <c r="D4" s="14"/>
      <c r="E4" s="14"/>
      <c r="F4" s="14"/>
      <c r="G4" s="14"/>
      <c r="H4" s="14"/>
      <c r="I4" s="14"/>
    </row>
    <row r="5" spans="2:9" ht="15" x14ac:dyDescent="0.25">
      <c r="B5" s="128" t="s">
        <v>5084</v>
      </c>
      <c r="C5" s="136">
        <v>800000</v>
      </c>
      <c r="D5" s="14"/>
      <c r="E5" s="14"/>
      <c r="F5" s="14"/>
      <c r="G5" s="14"/>
      <c r="H5" s="14"/>
      <c r="I5" s="14"/>
    </row>
    <row r="6" spans="2:9" ht="15" x14ac:dyDescent="0.25">
      <c r="B6" s="128" t="s">
        <v>5085</v>
      </c>
      <c r="C6" s="136">
        <v>7000000</v>
      </c>
      <c r="D6" s="14"/>
      <c r="E6" s="14"/>
      <c r="F6" s="14"/>
      <c r="G6" s="14"/>
      <c r="H6" s="14"/>
      <c r="I6" s="14"/>
    </row>
    <row r="7" spans="2:9" ht="15" x14ac:dyDescent="0.25">
      <c r="B7" s="128" t="s">
        <v>5086</v>
      </c>
      <c r="C7" s="136">
        <v>400000</v>
      </c>
      <c r="D7" s="14"/>
      <c r="E7" s="14"/>
      <c r="F7" s="14"/>
      <c r="G7" s="14"/>
      <c r="H7" s="14"/>
      <c r="I7" s="14"/>
    </row>
    <row r="8" spans="2:9" ht="15" x14ac:dyDescent="0.25">
      <c r="B8" s="128" t="s">
        <v>5087</v>
      </c>
      <c r="C8" s="136">
        <v>2600000</v>
      </c>
      <c r="D8" s="14"/>
      <c r="E8" s="14"/>
      <c r="F8" s="14"/>
      <c r="G8" s="14"/>
      <c r="H8" s="14"/>
      <c r="I8" s="14"/>
    </row>
    <row r="9" spans="2:9" ht="15" x14ac:dyDescent="0.25">
      <c r="B9" s="128" t="s">
        <v>5088</v>
      </c>
      <c r="C9" s="136">
        <v>3500000</v>
      </c>
      <c r="D9" s="14"/>
      <c r="E9" s="14"/>
      <c r="F9" s="14"/>
      <c r="G9" s="14"/>
      <c r="H9" s="14"/>
      <c r="I9" s="14"/>
    </row>
    <row r="10" spans="2:9" ht="15" x14ac:dyDescent="0.25">
      <c r="B10" s="128" t="s">
        <v>5089</v>
      </c>
      <c r="C10" s="136">
        <v>1600000</v>
      </c>
      <c r="D10" s="14"/>
      <c r="E10" s="14"/>
      <c r="F10" s="14"/>
      <c r="G10" s="14"/>
      <c r="H10" s="14"/>
      <c r="I10" s="14"/>
    </row>
    <row r="11" spans="2:9" ht="15" x14ac:dyDescent="0.25">
      <c r="B11" s="128" t="s">
        <v>5090</v>
      </c>
      <c r="C11" s="136">
        <v>1900000</v>
      </c>
      <c r="D11" s="14"/>
      <c r="E11" s="14"/>
      <c r="F11" s="14"/>
      <c r="G11" s="14"/>
      <c r="H11" s="14"/>
      <c r="I11" s="14"/>
    </row>
    <row r="12" spans="2:9" ht="15" x14ac:dyDescent="0.25">
      <c r="B12" s="128" t="s">
        <v>5091</v>
      </c>
      <c r="C12" s="136">
        <v>1500000</v>
      </c>
      <c r="D12" s="14"/>
      <c r="E12" s="14"/>
      <c r="F12" s="14"/>
      <c r="G12" s="14"/>
      <c r="H12" s="14"/>
      <c r="I12" s="14"/>
    </row>
    <row r="13" spans="2:9" ht="15" x14ac:dyDescent="0.25">
      <c r="B13" s="128" t="s">
        <v>5092</v>
      </c>
      <c r="C13" s="136">
        <v>900000</v>
      </c>
      <c r="D13" s="14"/>
      <c r="E13" s="14"/>
      <c r="F13" s="14"/>
      <c r="G13" s="14"/>
      <c r="H13" s="14"/>
      <c r="I13" s="14"/>
    </row>
    <row r="14" spans="2:9" ht="15" x14ac:dyDescent="0.25">
      <c r="B14" s="128" t="s">
        <v>5093</v>
      </c>
      <c r="C14" s="136">
        <v>890000</v>
      </c>
      <c r="D14" s="14"/>
      <c r="E14" s="14"/>
      <c r="F14" s="14"/>
      <c r="G14" s="14"/>
      <c r="H14" s="14"/>
      <c r="I14" s="14"/>
    </row>
    <row r="15" spans="2:9" ht="15" x14ac:dyDescent="0.25">
      <c r="B15" s="128" t="s">
        <v>5094</v>
      </c>
      <c r="C15" s="136">
        <v>560000</v>
      </c>
      <c r="D15" s="14"/>
      <c r="E15" s="14"/>
      <c r="F15" s="14"/>
      <c r="G15" s="14"/>
      <c r="H15" s="14"/>
      <c r="I15" s="14"/>
    </row>
    <row r="16" spans="2:9" ht="15" x14ac:dyDescent="0.25">
      <c r="B16" s="128" t="s">
        <v>5095</v>
      </c>
      <c r="C16" s="136">
        <v>3678000</v>
      </c>
      <c r="D16" s="14"/>
      <c r="E16" s="14"/>
      <c r="F16" s="14"/>
      <c r="G16" s="14"/>
      <c r="H16" s="14"/>
      <c r="I16" s="14"/>
    </row>
    <row r="18" spans="2:3" x14ac:dyDescent="0.2">
      <c r="B18" s="226" t="s">
        <v>5096</v>
      </c>
      <c r="C18" s="227"/>
    </row>
    <row r="19" spans="2:3" x14ac:dyDescent="0.2">
      <c r="B19" s="128" t="s">
        <v>20</v>
      </c>
      <c r="C19" s="137"/>
    </row>
    <row r="20" spans="2:3" x14ac:dyDescent="0.2">
      <c r="B20" s="128" t="s">
        <v>5097</v>
      </c>
      <c r="C20" s="137"/>
    </row>
    <row r="21" spans="2:3" x14ac:dyDescent="0.2">
      <c r="B21" s="128" t="s">
        <v>4752</v>
      </c>
      <c r="C21" s="137"/>
    </row>
    <row r="22" spans="2:3" x14ac:dyDescent="0.2">
      <c r="B22" s="128" t="s">
        <v>5098</v>
      </c>
      <c r="C22" s="137"/>
    </row>
    <row r="23" spans="2:3" x14ac:dyDescent="0.2">
      <c r="B23" s="128" t="s">
        <v>5081</v>
      </c>
      <c r="C23" s="137"/>
    </row>
    <row r="24" spans="2:3" x14ac:dyDescent="0.2">
      <c r="B24" s="128" t="s">
        <v>5082</v>
      </c>
      <c r="C24" s="137"/>
    </row>
  </sheetData>
  <dataConsolidate function="varp"/>
  <mergeCells count="2">
    <mergeCell ref="B2:I2"/>
    <mergeCell ref="B18:C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697A-DD11-4006-AD11-DEE9FFE0CD1C}">
  <dimension ref="B1:T44"/>
  <sheetViews>
    <sheetView showGridLines="0" topLeftCell="A7" zoomScale="145" zoomScaleNormal="145" workbookViewId="0">
      <selection activeCell="G12" sqref="G12"/>
    </sheetView>
  </sheetViews>
  <sheetFormatPr baseColWidth="10" defaultRowHeight="14.25" x14ac:dyDescent="0.2"/>
  <cols>
    <col min="1" max="1" width="2" style="143" customWidth="1"/>
    <col min="2" max="2" width="13.5703125" style="143" customWidth="1"/>
    <col min="3" max="3" width="47.28515625" style="143" customWidth="1"/>
    <col min="4" max="4" width="27.5703125" style="143" customWidth="1"/>
    <col min="5" max="5" width="17.85546875" style="144" bestFit="1" customWidth="1"/>
    <col min="6" max="6" width="17.28515625" style="145" customWidth="1"/>
    <col min="7" max="7" width="21.28515625" style="201" customWidth="1"/>
    <col min="8" max="8" width="18.5703125" style="201" customWidth="1"/>
    <col min="9" max="9" width="11.42578125" style="143"/>
    <col min="10" max="10" width="16.42578125" style="143" customWidth="1"/>
    <col min="11" max="11" width="11.42578125" style="143"/>
    <col min="12" max="12" width="14.42578125" style="143" bestFit="1" customWidth="1"/>
    <col min="13" max="13" width="18.5703125" style="143" bestFit="1" customWidth="1"/>
    <col min="14" max="14" width="16.28515625" style="143" bestFit="1" customWidth="1"/>
    <col min="15" max="15" width="17.140625" style="143" customWidth="1"/>
    <col min="16" max="18" width="14.85546875" style="143" bestFit="1" customWidth="1"/>
    <col min="19" max="20" width="16.7109375" style="143" bestFit="1" customWidth="1"/>
    <col min="21" max="16384" width="11.42578125" style="143"/>
  </cols>
  <sheetData>
    <row r="1" spans="2:20" ht="8.25" customHeight="1" x14ac:dyDescent="0.2"/>
    <row r="2" spans="2:20" ht="16.5" thickBot="1" x14ac:dyDescent="0.25">
      <c r="B2" s="236" t="s">
        <v>5099</v>
      </c>
      <c r="C2" s="236"/>
      <c r="D2" s="236"/>
      <c r="E2" s="146" t="s">
        <v>5100</v>
      </c>
      <c r="F2" s="147" t="s">
        <v>5101</v>
      </c>
    </row>
    <row r="3" spans="2:20" ht="18.75" thickTop="1" x14ac:dyDescent="0.25">
      <c r="B3" s="237" t="s">
        <v>5102</v>
      </c>
      <c r="C3" s="238"/>
      <c r="D3" s="148">
        <v>1423500</v>
      </c>
      <c r="E3" s="149">
        <f>D3*2</f>
        <v>2847000</v>
      </c>
      <c r="F3" s="150">
        <f>D3*4</f>
        <v>5694000</v>
      </c>
    </row>
    <row r="4" spans="2:20" ht="18.75" thickBot="1" x14ac:dyDescent="0.3">
      <c r="B4" s="239" t="s">
        <v>5103</v>
      </c>
      <c r="C4" s="240"/>
      <c r="D4" s="151">
        <v>200000</v>
      </c>
      <c r="E4" s="152"/>
      <c r="F4" s="153"/>
    </row>
    <row r="5" spans="2:20" ht="15.75" thickTop="1" thickBot="1" x14ac:dyDescent="0.25"/>
    <row r="6" spans="2:20" ht="46.5" thickTop="1" thickBot="1" x14ac:dyDescent="0.65">
      <c r="B6" s="241" t="s">
        <v>5104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3"/>
    </row>
    <row r="7" spans="2:20" ht="21.75" customHeight="1" thickBot="1" x14ac:dyDescent="0.65">
      <c r="B7" s="244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6"/>
      <c r="N7" s="247" t="s">
        <v>5105</v>
      </c>
      <c r="O7" s="248"/>
      <c r="P7" s="249"/>
      <c r="Q7" s="245"/>
      <c r="R7" s="245"/>
      <c r="S7" s="245"/>
      <c r="T7" s="250"/>
    </row>
    <row r="8" spans="2:20" s="159" customFormat="1" ht="60.75" thickBot="1" x14ac:dyDescent="0.25">
      <c r="B8" s="154" t="s">
        <v>5106</v>
      </c>
      <c r="C8" s="155" t="s">
        <v>5107</v>
      </c>
      <c r="D8" s="155" t="s">
        <v>5108</v>
      </c>
      <c r="E8" s="156" t="s">
        <v>5109</v>
      </c>
      <c r="F8" s="157" t="s">
        <v>5110</v>
      </c>
      <c r="G8" s="202" t="s">
        <v>5111</v>
      </c>
      <c r="H8" s="203" t="s">
        <v>5112</v>
      </c>
      <c r="I8" s="157" t="s">
        <v>5113</v>
      </c>
      <c r="J8" s="157" t="s">
        <v>5114</v>
      </c>
      <c r="K8" s="157" t="s">
        <v>5115</v>
      </c>
      <c r="L8" s="157" t="s">
        <v>5116</v>
      </c>
      <c r="M8" s="157" t="s">
        <v>5117</v>
      </c>
      <c r="N8" s="155" t="s">
        <v>5118</v>
      </c>
      <c r="O8" s="155" t="s">
        <v>5119</v>
      </c>
      <c r="P8" s="155" t="s">
        <v>5120</v>
      </c>
      <c r="Q8" s="157" t="s">
        <v>5121</v>
      </c>
      <c r="R8" s="155" t="s">
        <v>5122</v>
      </c>
      <c r="S8" s="157" t="s">
        <v>5123</v>
      </c>
      <c r="T8" s="158" t="s">
        <v>5124</v>
      </c>
    </row>
    <row r="9" spans="2:20" ht="16.5" thickTop="1" thickBot="1" x14ac:dyDescent="0.3">
      <c r="B9" s="160">
        <v>5529344223</v>
      </c>
      <c r="C9" s="161" t="s">
        <v>5125</v>
      </c>
      <c r="D9" s="162"/>
      <c r="E9" s="149"/>
      <c r="F9" s="163"/>
      <c r="G9" s="204"/>
      <c r="H9" s="204"/>
      <c r="I9" s="162"/>
      <c r="J9" s="149"/>
      <c r="K9" s="162"/>
      <c r="L9" s="149"/>
      <c r="M9" s="149"/>
      <c r="N9" s="149"/>
      <c r="O9" s="149"/>
      <c r="P9" s="149"/>
      <c r="Q9" s="149"/>
      <c r="R9" s="149"/>
      <c r="S9" s="149"/>
      <c r="T9" s="164"/>
    </row>
    <row r="10" spans="2:20" ht="16.5" thickTop="1" thickBot="1" x14ac:dyDescent="0.3">
      <c r="B10" s="165">
        <v>32854444</v>
      </c>
      <c r="C10" s="166" t="s">
        <v>5126</v>
      </c>
      <c r="D10" s="167"/>
      <c r="E10" s="168"/>
      <c r="F10" s="169"/>
      <c r="G10" s="204"/>
      <c r="H10" s="204"/>
      <c r="I10" s="167"/>
      <c r="J10" s="149"/>
      <c r="K10" s="167"/>
      <c r="L10" s="168"/>
      <c r="M10" s="149"/>
      <c r="N10" s="149"/>
      <c r="O10" s="149"/>
      <c r="P10" s="149"/>
      <c r="Q10" s="168"/>
      <c r="R10" s="168"/>
      <c r="S10" s="168"/>
      <c r="T10" s="170"/>
    </row>
    <row r="11" spans="2:20" ht="16.5" thickTop="1" thickBot="1" x14ac:dyDescent="0.3">
      <c r="B11" s="165">
        <v>5529454939</v>
      </c>
      <c r="C11" s="166" t="s">
        <v>5127</v>
      </c>
      <c r="D11" s="167"/>
      <c r="E11" s="168"/>
      <c r="F11" s="169"/>
      <c r="G11" s="204"/>
      <c r="H11" s="204"/>
      <c r="I11" s="167"/>
      <c r="J11" s="149"/>
      <c r="K11" s="167"/>
      <c r="L11" s="168"/>
      <c r="M11" s="149"/>
      <c r="N11" s="149"/>
      <c r="O11" s="149"/>
      <c r="P11" s="149"/>
      <c r="Q11" s="168"/>
      <c r="R11" s="168"/>
      <c r="S11" s="168"/>
      <c r="T11" s="170"/>
    </row>
    <row r="12" spans="2:20" ht="16.5" thickTop="1" thickBot="1" x14ac:dyDescent="0.3">
      <c r="B12" s="165">
        <v>43329334</v>
      </c>
      <c r="C12" s="166" t="s">
        <v>5128</v>
      </c>
      <c r="D12" s="167"/>
      <c r="E12" s="168"/>
      <c r="F12" s="169"/>
      <c r="G12" s="204"/>
      <c r="H12" s="204"/>
      <c r="I12" s="167"/>
      <c r="J12" s="149"/>
      <c r="K12" s="167"/>
      <c r="L12" s="168"/>
      <c r="M12" s="149"/>
      <c r="N12" s="149"/>
      <c r="O12" s="149"/>
      <c r="P12" s="149"/>
      <c r="Q12" s="168"/>
      <c r="R12" s="168"/>
      <c r="S12" s="168"/>
      <c r="T12" s="170"/>
    </row>
    <row r="13" spans="2:20" ht="16.5" thickTop="1" thickBot="1" x14ac:dyDescent="0.3">
      <c r="B13" s="165">
        <v>5529344538</v>
      </c>
      <c r="C13" s="166" t="s">
        <v>5129</v>
      </c>
      <c r="D13" s="167"/>
      <c r="E13" s="168"/>
      <c r="F13" s="169"/>
      <c r="G13" s="204"/>
      <c r="H13" s="204"/>
      <c r="I13" s="167"/>
      <c r="J13" s="149"/>
      <c r="K13" s="167"/>
      <c r="L13" s="168"/>
      <c r="M13" s="149"/>
      <c r="N13" s="149"/>
      <c r="O13" s="149"/>
      <c r="P13" s="149"/>
      <c r="Q13" s="168"/>
      <c r="R13" s="168"/>
      <c r="S13" s="168"/>
      <c r="T13" s="170"/>
    </row>
    <row r="14" spans="2:20" ht="16.5" thickTop="1" thickBot="1" x14ac:dyDescent="0.3">
      <c r="B14" s="165">
        <v>5529344253</v>
      </c>
      <c r="C14" s="166" t="s">
        <v>5130</v>
      </c>
      <c r="D14" s="167"/>
      <c r="E14" s="168"/>
      <c r="F14" s="169"/>
      <c r="G14" s="204"/>
      <c r="H14" s="204"/>
      <c r="I14" s="167"/>
      <c r="J14" s="149"/>
      <c r="K14" s="167"/>
      <c r="L14" s="168"/>
      <c r="M14" s="149"/>
      <c r="N14" s="149"/>
      <c r="O14" s="149"/>
      <c r="P14" s="149"/>
      <c r="Q14" s="168"/>
      <c r="R14" s="168"/>
      <c r="S14" s="168"/>
      <c r="T14" s="170"/>
    </row>
    <row r="15" spans="2:20" ht="16.5" thickTop="1" thickBot="1" x14ac:dyDescent="0.3">
      <c r="B15" s="165">
        <v>5552538533</v>
      </c>
      <c r="C15" s="166" t="s">
        <v>5131</v>
      </c>
      <c r="D15" s="167"/>
      <c r="E15" s="168"/>
      <c r="F15" s="169"/>
      <c r="G15" s="204"/>
      <c r="H15" s="204"/>
      <c r="I15" s="167"/>
      <c r="J15" s="149"/>
      <c r="K15" s="167"/>
      <c r="L15" s="168"/>
      <c r="M15" s="149"/>
      <c r="N15" s="149"/>
      <c r="O15" s="149"/>
      <c r="P15" s="149"/>
      <c r="Q15" s="168"/>
      <c r="R15" s="168"/>
      <c r="S15" s="168"/>
      <c r="T15" s="170"/>
    </row>
    <row r="16" spans="2:20" ht="16.5" thickTop="1" thickBot="1" x14ac:dyDescent="0.3">
      <c r="B16" s="165">
        <v>53328338</v>
      </c>
      <c r="C16" s="166" t="s">
        <v>5132</v>
      </c>
      <c r="D16" s="167"/>
      <c r="E16" s="168"/>
      <c r="F16" s="169"/>
      <c r="G16" s="204"/>
      <c r="H16" s="204"/>
      <c r="I16" s="167"/>
      <c r="J16" s="149"/>
      <c r="K16" s="167"/>
      <c r="L16" s="168"/>
      <c r="M16" s="149"/>
      <c r="N16" s="149"/>
      <c r="O16" s="149"/>
      <c r="P16" s="149"/>
      <c r="Q16" s="168"/>
      <c r="R16" s="168"/>
      <c r="S16" s="168"/>
      <c r="T16" s="170"/>
    </row>
    <row r="17" spans="2:20" ht="16.5" thickTop="1" thickBot="1" x14ac:dyDescent="0.3">
      <c r="B17" s="165">
        <v>38565925</v>
      </c>
      <c r="C17" s="166" t="s">
        <v>5133</v>
      </c>
      <c r="D17" s="167"/>
      <c r="E17" s="168"/>
      <c r="F17" s="169"/>
      <c r="G17" s="204"/>
      <c r="H17" s="204"/>
      <c r="I17" s="167"/>
      <c r="J17" s="149"/>
      <c r="K17" s="167"/>
      <c r="L17" s="168"/>
      <c r="M17" s="149"/>
      <c r="N17" s="149"/>
      <c r="O17" s="149"/>
      <c r="P17" s="149"/>
      <c r="Q17" s="168"/>
      <c r="R17" s="168"/>
      <c r="S17" s="168"/>
      <c r="T17" s="170"/>
    </row>
    <row r="18" spans="2:20" ht="16.5" thickTop="1" thickBot="1" x14ac:dyDescent="0.3">
      <c r="B18" s="165">
        <v>38563536</v>
      </c>
      <c r="C18" s="166" t="s">
        <v>5134</v>
      </c>
      <c r="D18" s="167"/>
      <c r="E18" s="168"/>
      <c r="F18" s="169"/>
      <c r="G18" s="204"/>
      <c r="H18" s="204"/>
      <c r="I18" s="167"/>
      <c r="J18" s="149"/>
      <c r="K18" s="167"/>
      <c r="L18" s="168"/>
      <c r="M18" s="149"/>
      <c r="N18" s="149"/>
      <c r="O18" s="149"/>
      <c r="P18" s="149"/>
      <c r="Q18" s="168"/>
      <c r="R18" s="168"/>
      <c r="S18" s="168"/>
      <c r="T18" s="170"/>
    </row>
    <row r="19" spans="2:20" ht="16.5" thickTop="1" thickBot="1" x14ac:dyDescent="0.3">
      <c r="B19" s="165">
        <v>5533636334</v>
      </c>
      <c r="C19" s="166" t="s">
        <v>5135</v>
      </c>
      <c r="D19" s="167"/>
      <c r="E19" s="168"/>
      <c r="F19" s="169"/>
      <c r="G19" s="204"/>
      <c r="H19" s="204"/>
      <c r="I19" s="167"/>
      <c r="J19" s="149"/>
      <c r="K19" s="167"/>
      <c r="L19" s="168"/>
      <c r="M19" s="149"/>
      <c r="N19" s="149"/>
      <c r="O19" s="149"/>
      <c r="P19" s="149"/>
      <c r="Q19" s="168"/>
      <c r="R19" s="168"/>
      <c r="S19" s="168"/>
      <c r="T19" s="170"/>
    </row>
    <row r="20" spans="2:20" ht="16.5" thickTop="1" thickBot="1" x14ac:dyDescent="0.3">
      <c r="B20" s="165">
        <v>5558534923</v>
      </c>
      <c r="C20" s="166" t="s">
        <v>5136</v>
      </c>
      <c r="D20" s="167"/>
      <c r="E20" s="168"/>
      <c r="F20" s="169"/>
      <c r="G20" s="204"/>
      <c r="H20" s="204"/>
      <c r="I20" s="167"/>
      <c r="J20" s="149"/>
      <c r="K20" s="167"/>
      <c r="L20" s="168"/>
      <c r="M20" s="149"/>
      <c r="N20" s="149"/>
      <c r="O20" s="149"/>
      <c r="P20" s="149"/>
      <c r="Q20" s="168"/>
      <c r="R20" s="168"/>
      <c r="S20" s="168"/>
      <c r="T20" s="170"/>
    </row>
    <row r="21" spans="2:20" ht="16.5" thickTop="1" thickBot="1" x14ac:dyDescent="0.3">
      <c r="B21" s="171">
        <v>7896314</v>
      </c>
      <c r="C21" s="166" t="s">
        <v>5137</v>
      </c>
      <c r="D21" s="167"/>
      <c r="E21" s="168"/>
      <c r="F21" s="169"/>
      <c r="G21" s="204"/>
      <c r="H21" s="204"/>
      <c r="I21" s="167"/>
      <c r="J21" s="149"/>
      <c r="K21" s="167"/>
      <c r="L21" s="168"/>
      <c r="M21" s="149"/>
      <c r="N21" s="149"/>
      <c r="O21" s="149"/>
      <c r="P21" s="149"/>
      <c r="Q21" s="168"/>
      <c r="R21" s="168"/>
      <c r="S21" s="168"/>
      <c r="T21" s="170"/>
    </row>
    <row r="22" spans="2:20" ht="15" customHeight="1" thickTop="1" thickBot="1" x14ac:dyDescent="0.3">
      <c r="B22" s="165">
        <v>6343342</v>
      </c>
      <c r="C22" s="166" t="s">
        <v>5138</v>
      </c>
      <c r="D22" s="167"/>
      <c r="E22" s="168"/>
      <c r="F22" s="169"/>
      <c r="G22" s="204"/>
      <c r="H22" s="204"/>
      <c r="I22" s="167"/>
      <c r="J22" s="149"/>
      <c r="K22" s="167"/>
      <c r="L22" s="168"/>
      <c r="M22" s="149"/>
      <c r="N22" s="149"/>
      <c r="O22" s="149"/>
      <c r="P22" s="149"/>
      <c r="Q22" s="168"/>
      <c r="R22" s="168"/>
      <c r="S22" s="168"/>
      <c r="T22" s="170"/>
    </row>
    <row r="23" spans="2:20" ht="14.25" customHeight="1" thickTop="1" thickBot="1" x14ac:dyDescent="0.3">
      <c r="B23" s="171">
        <v>9632156788</v>
      </c>
      <c r="C23" s="166" t="s">
        <v>5139</v>
      </c>
      <c r="D23" s="167"/>
      <c r="E23" s="168"/>
      <c r="F23" s="169"/>
      <c r="G23" s="204"/>
      <c r="H23" s="204"/>
      <c r="I23" s="167"/>
      <c r="J23" s="149"/>
      <c r="K23" s="167"/>
      <c r="L23" s="168"/>
      <c r="M23" s="149"/>
      <c r="N23" s="149"/>
      <c r="O23" s="149"/>
      <c r="P23" s="149"/>
      <c r="Q23" s="168"/>
      <c r="R23" s="168"/>
      <c r="S23" s="168"/>
      <c r="T23" s="170"/>
    </row>
    <row r="24" spans="2:20" ht="15" customHeight="1" thickTop="1" thickBot="1" x14ac:dyDescent="0.25">
      <c r="B24" s="171">
        <v>895462310</v>
      </c>
      <c r="C24" s="172" t="s">
        <v>5140</v>
      </c>
      <c r="D24" s="167"/>
      <c r="E24" s="168"/>
      <c r="F24" s="169"/>
      <c r="G24" s="204"/>
      <c r="H24" s="204"/>
      <c r="I24" s="167"/>
      <c r="J24" s="149"/>
      <c r="K24" s="167"/>
      <c r="L24" s="168"/>
      <c r="M24" s="149"/>
      <c r="N24" s="149"/>
      <c r="O24" s="149"/>
      <c r="P24" s="149"/>
      <c r="Q24" s="168"/>
      <c r="R24" s="168"/>
      <c r="S24" s="168"/>
      <c r="T24" s="170"/>
    </row>
    <row r="25" spans="2:20" ht="15" customHeight="1" thickTop="1" thickBot="1" x14ac:dyDescent="0.3">
      <c r="B25" s="171">
        <v>1108956231</v>
      </c>
      <c r="C25" s="166" t="s">
        <v>5141</v>
      </c>
      <c r="D25" s="167"/>
      <c r="E25" s="168"/>
      <c r="F25" s="169"/>
      <c r="G25" s="204"/>
      <c r="H25" s="204"/>
      <c r="I25" s="167"/>
      <c r="J25" s="149"/>
      <c r="K25" s="167"/>
      <c r="L25" s="168"/>
      <c r="M25" s="149"/>
      <c r="N25" s="149"/>
      <c r="O25" s="149"/>
      <c r="P25" s="149"/>
      <c r="Q25" s="168"/>
      <c r="R25" s="168"/>
      <c r="S25" s="168"/>
      <c r="T25" s="170"/>
    </row>
    <row r="26" spans="2:20" ht="16.5" thickTop="1" thickBot="1" x14ac:dyDescent="0.3">
      <c r="B26" s="171">
        <v>253853</v>
      </c>
      <c r="C26" s="166" t="s">
        <v>5142</v>
      </c>
      <c r="D26" s="167"/>
      <c r="E26" s="168"/>
      <c r="F26" s="169"/>
      <c r="G26" s="204"/>
      <c r="H26" s="204"/>
      <c r="I26" s="167"/>
      <c r="J26" s="149"/>
      <c r="K26" s="167"/>
      <c r="L26" s="168"/>
      <c r="M26" s="149"/>
      <c r="N26" s="149"/>
      <c r="O26" s="149"/>
      <c r="P26" s="149"/>
      <c r="Q26" s="168"/>
      <c r="R26" s="168"/>
      <c r="S26" s="168"/>
      <c r="T26" s="170"/>
    </row>
    <row r="27" spans="2:20" ht="16.5" thickTop="1" thickBot="1" x14ac:dyDescent="0.3">
      <c r="B27" s="171">
        <v>52934425</v>
      </c>
      <c r="C27" s="166" t="s">
        <v>5143</v>
      </c>
      <c r="D27" s="167"/>
      <c r="E27" s="168"/>
      <c r="F27" s="169"/>
      <c r="G27" s="204"/>
      <c r="H27" s="204"/>
      <c r="I27" s="167"/>
      <c r="J27" s="149"/>
      <c r="K27" s="167"/>
      <c r="L27" s="168"/>
      <c r="M27" s="149"/>
      <c r="N27" s="149"/>
      <c r="O27" s="149"/>
      <c r="P27" s="149"/>
      <c r="Q27" s="168"/>
      <c r="R27" s="168"/>
      <c r="S27" s="168"/>
      <c r="T27" s="170"/>
    </row>
    <row r="28" spans="2:20" ht="16.5" thickTop="1" thickBot="1" x14ac:dyDescent="0.3">
      <c r="B28" s="171">
        <v>78954621</v>
      </c>
      <c r="C28" s="166" t="s">
        <v>5144</v>
      </c>
      <c r="D28" s="167"/>
      <c r="E28" s="168"/>
      <c r="F28" s="169"/>
      <c r="G28" s="204"/>
      <c r="H28" s="204"/>
      <c r="I28" s="167"/>
      <c r="J28" s="149"/>
      <c r="K28" s="167"/>
      <c r="L28" s="168"/>
      <c r="M28" s="149"/>
      <c r="N28" s="149"/>
      <c r="O28" s="149"/>
      <c r="P28" s="149"/>
      <c r="Q28" s="168"/>
      <c r="R28" s="168"/>
      <c r="S28" s="168"/>
      <c r="T28" s="170"/>
    </row>
    <row r="29" spans="2:20" ht="16.5" thickTop="1" thickBot="1" x14ac:dyDescent="0.3">
      <c r="B29" s="171">
        <v>8521569</v>
      </c>
      <c r="C29" s="166" t="s">
        <v>5145</v>
      </c>
      <c r="D29" s="167"/>
      <c r="E29" s="168"/>
      <c r="F29" s="169"/>
      <c r="G29" s="204"/>
      <c r="H29" s="204"/>
      <c r="I29" s="167"/>
      <c r="J29" s="149"/>
      <c r="K29" s="167"/>
      <c r="L29" s="168"/>
      <c r="M29" s="149"/>
      <c r="N29" s="149"/>
      <c r="O29" s="149"/>
      <c r="P29" s="149"/>
      <c r="Q29" s="168"/>
      <c r="R29" s="168"/>
      <c r="S29" s="168"/>
      <c r="T29" s="170"/>
    </row>
    <row r="30" spans="2:20" ht="16.5" thickTop="1" thickBot="1" x14ac:dyDescent="0.3">
      <c r="B30" s="171">
        <v>12589365</v>
      </c>
      <c r="C30" s="166" t="s">
        <v>5146</v>
      </c>
      <c r="D30" s="167"/>
      <c r="E30" s="168"/>
      <c r="F30" s="169"/>
      <c r="G30" s="204"/>
      <c r="H30" s="204"/>
      <c r="I30" s="167"/>
      <c r="J30" s="149"/>
      <c r="K30" s="167"/>
      <c r="L30" s="168"/>
      <c r="M30" s="149"/>
      <c r="N30" s="149"/>
      <c r="O30" s="149"/>
      <c r="P30" s="149"/>
      <c r="Q30" s="168"/>
      <c r="R30" s="168"/>
      <c r="S30" s="168"/>
      <c r="T30" s="170"/>
    </row>
    <row r="31" spans="2:20" ht="16.5" thickTop="1" thickBot="1" x14ac:dyDescent="0.3">
      <c r="B31" s="165">
        <v>58432335</v>
      </c>
      <c r="C31" s="166" t="s">
        <v>5147</v>
      </c>
      <c r="D31" s="167"/>
      <c r="E31" s="168"/>
      <c r="F31" s="169"/>
      <c r="G31" s="204"/>
      <c r="H31" s="204"/>
      <c r="I31" s="167"/>
      <c r="J31" s="149"/>
      <c r="K31" s="167"/>
      <c r="L31" s="168"/>
      <c r="M31" s="149"/>
      <c r="N31" s="149"/>
      <c r="O31" s="149"/>
      <c r="P31" s="149"/>
      <c r="Q31" s="168"/>
      <c r="R31" s="168"/>
      <c r="S31" s="168"/>
      <c r="T31" s="170"/>
    </row>
    <row r="32" spans="2:20" ht="16.5" thickTop="1" thickBot="1" x14ac:dyDescent="0.3">
      <c r="B32" s="171">
        <v>32698567</v>
      </c>
      <c r="C32" s="166" t="s">
        <v>5148</v>
      </c>
      <c r="D32" s="167"/>
      <c r="E32" s="168"/>
      <c r="F32" s="169"/>
      <c r="G32" s="204"/>
      <c r="H32" s="204"/>
      <c r="I32" s="167"/>
      <c r="J32" s="149"/>
      <c r="K32" s="167"/>
      <c r="L32" s="168"/>
      <c r="M32" s="149"/>
      <c r="N32" s="149"/>
      <c r="O32" s="149"/>
      <c r="P32" s="149"/>
      <c r="Q32" s="168"/>
      <c r="R32" s="168"/>
      <c r="S32" s="168"/>
      <c r="T32" s="170"/>
    </row>
    <row r="33" spans="2:20" ht="16.5" thickTop="1" thickBot="1" x14ac:dyDescent="0.3">
      <c r="B33" s="171">
        <v>65968452</v>
      </c>
      <c r="C33" s="166" t="s">
        <v>5149</v>
      </c>
      <c r="D33" s="167"/>
      <c r="E33" s="168"/>
      <c r="F33" s="169"/>
      <c r="G33" s="204"/>
      <c r="H33" s="204"/>
      <c r="I33" s="167"/>
      <c r="J33" s="149"/>
      <c r="K33" s="167"/>
      <c r="L33" s="168"/>
      <c r="M33" s="149"/>
      <c r="N33" s="149"/>
      <c r="O33" s="149"/>
      <c r="P33" s="149"/>
      <c r="Q33" s="168"/>
      <c r="R33" s="168"/>
      <c r="S33" s="168"/>
      <c r="T33" s="170"/>
    </row>
    <row r="34" spans="2:20" ht="16.5" thickTop="1" thickBot="1" x14ac:dyDescent="0.3">
      <c r="B34" s="171">
        <v>95123745</v>
      </c>
      <c r="C34" s="166" t="s">
        <v>5150</v>
      </c>
      <c r="D34" s="167"/>
      <c r="E34" s="168"/>
      <c r="F34" s="169"/>
      <c r="G34" s="204"/>
      <c r="H34" s="204"/>
      <c r="I34" s="167"/>
      <c r="J34" s="149"/>
      <c r="K34" s="167"/>
      <c r="L34" s="168"/>
      <c r="M34" s="149"/>
      <c r="N34" s="149"/>
      <c r="O34" s="149"/>
      <c r="P34" s="149"/>
      <c r="Q34" s="168"/>
      <c r="R34" s="168"/>
      <c r="S34" s="168"/>
      <c r="T34" s="170"/>
    </row>
    <row r="35" spans="2:20" ht="16.5" thickTop="1" thickBot="1" x14ac:dyDescent="0.3">
      <c r="B35" s="171">
        <v>1110256897</v>
      </c>
      <c r="C35" s="166" t="s">
        <v>5151</v>
      </c>
      <c r="D35" s="167"/>
      <c r="E35" s="168"/>
      <c r="F35" s="169"/>
      <c r="G35" s="204"/>
      <c r="H35" s="204"/>
      <c r="I35" s="167"/>
      <c r="J35" s="149"/>
      <c r="K35" s="167"/>
      <c r="L35" s="168"/>
      <c r="M35" s="149"/>
      <c r="N35" s="149"/>
      <c r="O35" s="149"/>
      <c r="P35" s="149"/>
      <c r="Q35" s="168"/>
      <c r="R35" s="168"/>
      <c r="S35" s="168"/>
      <c r="T35" s="170"/>
    </row>
    <row r="36" spans="2:20" ht="16.5" thickTop="1" thickBot="1" x14ac:dyDescent="0.3">
      <c r="B36" s="171">
        <v>1112639788</v>
      </c>
      <c r="C36" s="166" t="s">
        <v>5152</v>
      </c>
      <c r="D36" s="167"/>
      <c r="E36" s="168"/>
      <c r="F36" s="169"/>
      <c r="G36" s="204"/>
      <c r="H36" s="204"/>
      <c r="I36" s="167"/>
      <c r="J36" s="149"/>
      <c r="K36" s="167"/>
      <c r="L36" s="168"/>
      <c r="M36" s="149"/>
      <c r="N36" s="149"/>
      <c r="O36" s="149"/>
      <c r="P36" s="149"/>
      <c r="Q36" s="168"/>
      <c r="R36" s="168"/>
      <c r="S36" s="168"/>
      <c r="T36" s="170"/>
    </row>
    <row r="37" spans="2:20" ht="16.5" thickTop="1" thickBot="1" x14ac:dyDescent="0.3">
      <c r="B37" s="171">
        <v>1120364859</v>
      </c>
      <c r="C37" s="166" t="s">
        <v>5153</v>
      </c>
      <c r="D37" s="167"/>
      <c r="E37" s="168"/>
      <c r="F37" s="169"/>
      <c r="G37" s="204"/>
      <c r="H37" s="204"/>
      <c r="I37" s="167"/>
      <c r="J37" s="149"/>
      <c r="K37" s="167"/>
      <c r="L37" s="168"/>
      <c r="M37" s="149"/>
      <c r="N37" s="149"/>
      <c r="O37" s="149"/>
      <c r="P37" s="149"/>
      <c r="Q37" s="168"/>
      <c r="R37" s="168"/>
      <c r="S37" s="168"/>
      <c r="T37" s="170"/>
    </row>
    <row r="38" spans="2:20" ht="16.5" thickTop="1" thickBot="1" x14ac:dyDescent="0.3">
      <c r="B38" s="173">
        <v>1110235897</v>
      </c>
      <c r="C38" s="174" t="s">
        <v>5154</v>
      </c>
      <c r="D38" s="175"/>
      <c r="E38" s="152"/>
      <c r="F38" s="169"/>
      <c r="G38" s="204"/>
      <c r="H38" s="204"/>
      <c r="I38" s="175"/>
      <c r="J38" s="149"/>
      <c r="K38" s="175"/>
      <c r="L38" s="152"/>
      <c r="M38" s="149"/>
      <c r="N38" s="149"/>
      <c r="O38" s="149"/>
      <c r="P38" s="149"/>
      <c r="Q38" s="152"/>
      <c r="R38" s="152"/>
      <c r="S38" s="152"/>
      <c r="T38" s="176"/>
    </row>
    <row r="39" spans="2:20" ht="15.75" thickTop="1" thickBot="1" x14ac:dyDescent="0.25">
      <c r="B39" s="228" t="s">
        <v>5155</v>
      </c>
      <c r="C39" s="229"/>
      <c r="D39" s="229"/>
      <c r="E39" s="177"/>
      <c r="F39" s="178"/>
      <c r="G39" s="205"/>
      <c r="H39" s="206"/>
      <c r="I39" s="180"/>
      <c r="J39" s="180"/>
      <c r="K39" s="180"/>
      <c r="L39" s="180"/>
      <c r="M39" s="179"/>
      <c r="N39" s="180"/>
      <c r="O39" s="180"/>
      <c r="P39" s="180"/>
      <c r="Q39" s="180"/>
      <c r="R39" s="180"/>
      <c r="S39" s="180"/>
      <c r="T39" s="181"/>
    </row>
    <row r="40" spans="2:20" ht="15.75" thickTop="1" thickBot="1" x14ac:dyDescent="0.25"/>
    <row r="41" spans="2:20" ht="16.5" thickTop="1" x14ac:dyDescent="0.25">
      <c r="B41" s="230" t="s">
        <v>5156</v>
      </c>
      <c r="C41" s="231"/>
      <c r="D41" s="164">
        <f>(M39-H39)*4%</f>
        <v>0</v>
      </c>
    </row>
    <row r="42" spans="2:20" ht="15.75" x14ac:dyDescent="0.25">
      <c r="B42" s="232" t="s">
        <v>5157</v>
      </c>
      <c r="C42" s="233"/>
      <c r="D42" s="170">
        <f>(M39-H39)*3%</f>
        <v>0</v>
      </c>
    </row>
    <row r="43" spans="2:20" ht="16.5" thickBot="1" x14ac:dyDescent="0.3">
      <c r="B43" s="234" t="s">
        <v>5158</v>
      </c>
      <c r="C43" s="235"/>
      <c r="D43" s="176">
        <f>(M39-H39)*2%</f>
        <v>0</v>
      </c>
    </row>
    <row r="44" spans="2:20" ht="15" thickTop="1" x14ac:dyDescent="0.2"/>
  </sheetData>
  <mergeCells count="11">
    <mergeCell ref="B39:D39"/>
    <mergeCell ref="B41:C41"/>
    <mergeCell ref="B42:C42"/>
    <mergeCell ref="B43:C43"/>
    <mergeCell ref="B2:D2"/>
    <mergeCell ref="B3:C3"/>
    <mergeCell ref="B4:C4"/>
    <mergeCell ref="B6:T6"/>
    <mergeCell ref="B7:M7"/>
    <mergeCell ref="N7:O7"/>
    <mergeCell ref="P7:T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CAE4-4951-4AE1-9431-8537C4875306}">
  <dimension ref="A1:N1000"/>
  <sheetViews>
    <sheetView zoomScale="145" zoomScaleNormal="145" workbookViewId="0">
      <selection activeCell="E2" sqref="E2"/>
    </sheetView>
  </sheetViews>
  <sheetFormatPr baseColWidth="10" defaultColWidth="14.42578125" defaultRowHeight="15" customHeight="1" x14ac:dyDescent="0.2"/>
  <cols>
    <col min="1" max="1" width="16.7109375" style="187" customWidth="1"/>
    <col min="2" max="2" width="14.5703125" style="187" customWidth="1"/>
    <col min="3" max="3" width="12.7109375" style="187" customWidth="1"/>
    <col min="4" max="4" width="14.5703125" style="187" customWidth="1"/>
    <col min="5" max="5" width="40.28515625" style="187" customWidth="1"/>
    <col min="6" max="7" width="42.28515625" style="187" customWidth="1"/>
    <col min="8" max="8" width="19.85546875" style="199" customWidth="1"/>
    <col min="9" max="9" width="41.42578125" style="187" bestFit="1" customWidth="1"/>
    <col min="10" max="10" width="20.28515625" style="199" customWidth="1"/>
    <col min="11" max="11" width="29" style="187" customWidth="1"/>
    <col min="12" max="12" width="41.42578125" style="187" bestFit="1" customWidth="1"/>
    <col min="13" max="13" width="31.140625" style="187" customWidth="1"/>
    <col min="14" max="16384" width="14.42578125" style="187"/>
  </cols>
  <sheetData>
    <row r="1" spans="1:13" ht="75" customHeight="1" thickTop="1" x14ac:dyDescent="0.2">
      <c r="A1" s="182" t="s">
        <v>5159</v>
      </c>
      <c r="B1" s="183" t="s">
        <v>5160</v>
      </c>
      <c r="C1" s="183" t="s">
        <v>5161</v>
      </c>
      <c r="D1" s="183" t="s">
        <v>5162</v>
      </c>
      <c r="E1" s="184" t="s">
        <v>5163</v>
      </c>
      <c r="F1" s="184" t="s">
        <v>5164</v>
      </c>
      <c r="G1" s="184" t="s">
        <v>5165</v>
      </c>
      <c r="H1" s="185" t="s">
        <v>5166</v>
      </c>
      <c r="I1" s="185" t="s">
        <v>5167</v>
      </c>
      <c r="J1" s="185"/>
      <c r="K1" s="185" t="s">
        <v>5168</v>
      </c>
      <c r="L1" s="185" t="s">
        <v>5169</v>
      </c>
      <c r="M1" s="186" t="s">
        <v>5170</v>
      </c>
    </row>
    <row r="2" spans="1:13" ht="15" customHeight="1" x14ac:dyDescent="0.2">
      <c r="A2" s="188" t="s">
        <v>3643</v>
      </c>
      <c r="B2" s="189" t="s">
        <v>4036</v>
      </c>
      <c r="C2" s="189" t="s">
        <v>3980</v>
      </c>
      <c r="D2" s="189" t="s">
        <v>5171</v>
      </c>
      <c r="E2" s="189"/>
      <c r="F2" s="190"/>
      <c r="G2" s="190"/>
      <c r="H2" s="191"/>
      <c r="I2" s="190"/>
      <c r="J2" s="191"/>
      <c r="K2" s="190"/>
      <c r="L2" s="190"/>
      <c r="M2" s="192"/>
    </row>
    <row r="3" spans="1:13" ht="15" customHeight="1" x14ac:dyDescent="0.2">
      <c r="A3" s="188" t="s">
        <v>3867</v>
      </c>
      <c r="B3" s="189"/>
      <c r="C3" s="189" t="s">
        <v>3620</v>
      </c>
      <c r="D3" s="189" t="s">
        <v>5172</v>
      </c>
      <c r="E3" s="189"/>
      <c r="F3" s="190"/>
      <c r="G3" s="190"/>
      <c r="H3" s="191"/>
      <c r="I3" s="190"/>
      <c r="J3" s="191"/>
      <c r="K3" s="190"/>
      <c r="L3" s="190"/>
      <c r="M3" s="192"/>
    </row>
    <row r="4" spans="1:13" ht="15" customHeight="1" x14ac:dyDescent="0.2">
      <c r="A4" s="188" t="s">
        <v>4232</v>
      </c>
      <c r="B4" s="189"/>
      <c r="C4" s="189" t="s">
        <v>3687</v>
      </c>
      <c r="D4" s="189"/>
      <c r="E4" s="189"/>
      <c r="F4" s="190"/>
      <c r="G4" s="190"/>
      <c r="H4" s="191"/>
      <c r="I4" s="190"/>
      <c r="J4" s="191"/>
      <c r="K4" s="190"/>
      <c r="L4" s="190"/>
      <c r="M4" s="192"/>
    </row>
    <row r="5" spans="1:13" ht="15" customHeight="1" x14ac:dyDescent="0.2">
      <c r="A5" s="188" t="s">
        <v>5173</v>
      </c>
      <c r="B5" s="189" t="s">
        <v>3972</v>
      </c>
      <c r="C5" s="189" t="s">
        <v>5174</v>
      </c>
      <c r="D5" s="189" t="s">
        <v>3879</v>
      </c>
      <c r="E5" s="189"/>
      <c r="F5" s="190"/>
      <c r="G5" s="190"/>
      <c r="H5" s="191"/>
      <c r="I5" s="190"/>
      <c r="J5" s="191"/>
      <c r="K5" s="190"/>
      <c r="L5" s="190"/>
      <c r="M5" s="192"/>
    </row>
    <row r="6" spans="1:13" ht="15" customHeight="1" x14ac:dyDescent="0.2">
      <c r="A6" s="188" t="s">
        <v>3972</v>
      </c>
      <c r="B6" s="189" t="s">
        <v>4058</v>
      </c>
      <c r="C6" s="189" t="s">
        <v>5175</v>
      </c>
      <c r="D6" s="189" t="s">
        <v>5176</v>
      </c>
      <c r="E6" s="189"/>
      <c r="F6" s="190"/>
      <c r="G6" s="190"/>
      <c r="H6" s="191"/>
      <c r="I6" s="190"/>
      <c r="J6" s="191"/>
      <c r="K6" s="190"/>
      <c r="L6" s="190"/>
      <c r="M6" s="192"/>
    </row>
    <row r="7" spans="1:13" ht="15" customHeight="1" x14ac:dyDescent="0.2">
      <c r="A7" s="188" t="s">
        <v>3755</v>
      </c>
      <c r="B7" s="189" t="s">
        <v>3636</v>
      </c>
      <c r="C7" s="189" t="s">
        <v>5177</v>
      </c>
      <c r="D7" s="189" t="s">
        <v>5178</v>
      </c>
      <c r="E7" s="189"/>
      <c r="F7" s="190"/>
      <c r="G7" s="190"/>
      <c r="H7" s="191"/>
      <c r="I7" s="190"/>
      <c r="J7" s="191"/>
      <c r="K7" s="190"/>
      <c r="L7" s="190"/>
      <c r="M7" s="192"/>
    </row>
    <row r="8" spans="1:13" ht="15" customHeight="1" x14ac:dyDescent="0.2">
      <c r="A8" s="188" t="s">
        <v>3855</v>
      </c>
      <c r="B8" s="189" t="s">
        <v>3755</v>
      </c>
      <c r="C8" s="189" t="s">
        <v>3642</v>
      </c>
      <c r="D8" s="189"/>
      <c r="E8" s="189"/>
      <c r="F8" s="190"/>
      <c r="G8" s="190"/>
      <c r="H8" s="191"/>
      <c r="I8" s="190"/>
      <c r="J8" s="191"/>
      <c r="K8" s="190"/>
      <c r="L8" s="190"/>
      <c r="M8" s="192"/>
    </row>
    <row r="9" spans="1:13" ht="15" customHeight="1" x14ac:dyDescent="0.2">
      <c r="A9" s="188" t="s">
        <v>3643</v>
      </c>
      <c r="B9" s="189" t="s">
        <v>3867</v>
      </c>
      <c r="C9" s="189" t="s">
        <v>5179</v>
      </c>
      <c r="D9" s="189"/>
      <c r="E9" s="189"/>
      <c r="F9" s="190"/>
      <c r="G9" s="190"/>
      <c r="H9" s="191"/>
      <c r="I9" s="190"/>
      <c r="J9" s="191"/>
      <c r="K9" s="190"/>
      <c r="L9" s="190"/>
      <c r="M9" s="192"/>
    </row>
    <row r="10" spans="1:13" ht="15" customHeight="1" x14ac:dyDescent="0.2">
      <c r="A10" s="188" t="s">
        <v>5180</v>
      </c>
      <c r="B10" s="189"/>
      <c r="C10" s="189" t="s">
        <v>4346</v>
      </c>
      <c r="D10" s="189" t="s">
        <v>5181</v>
      </c>
      <c r="E10" s="189"/>
      <c r="F10" s="190"/>
      <c r="G10" s="190"/>
      <c r="H10" s="191"/>
      <c r="I10" s="190"/>
      <c r="J10" s="191"/>
      <c r="K10" s="190"/>
      <c r="L10" s="190"/>
      <c r="M10" s="192"/>
    </row>
    <row r="11" spans="1:13" ht="15" customHeight="1" x14ac:dyDescent="0.2">
      <c r="A11" s="188" t="s">
        <v>4502</v>
      </c>
      <c r="B11" s="189" t="s">
        <v>5180</v>
      </c>
      <c r="C11" s="189" t="s">
        <v>4254</v>
      </c>
      <c r="D11" s="189" t="s">
        <v>5182</v>
      </c>
      <c r="E11" s="189"/>
      <c r="F11" s="190"/>
      <c r="G11" s="190"/>
      <c r="H11" s="191"/>
      <c r="I11" s="190"/>
      <c r="J11" s="191"/>
      <c r="K11" s="190"/>
      <c r="L11" s="190"/>
      <c r="M11" s="192"/>
    </row>
    <row r="12" spans="1:13" ht="15" customHeight="1" x14ac:dyDescent="0.2">
      <c r="A12" s="188" t="s">
        <v>3680</v>
      </c>
      <c r="B12" s="189" t="s">
        <v>3655</v>
      </c>
      <c r="C12" s="189" t="s">
        <v>3919</v>
      </c>
      <c r="D12" s="189"/>
      <c r="E12" s="189"/>
      <c r="F12" s="190"/>
      <c r="G12" s="190"/>
      <c r="H12" s="191"/>
      <c r="I12" s="190"/>
      <c r="J12" s="191"/>
      <c r="K12" s="190"/>
      <c r="L12" s="190"/>
      <c r="M12" s="192"/>
    </row>
    <row r="13" spans="1:13" ht="15" customHeight="1" x14ac:dyDescent="0.2">
      <c r="A13" s="188" t="s">
        <v>3712</v>
      </c>
      <c r="B13" s="189" t="s">
        <v>4101</v>
      </c>
      <c r="C13" s="189" t="s">
        <v>3620</v>
      </c>
      <c r="D13" s="189" t="s">
        <v>5183</v>
      </c>
      <c r="E13" s="189"/>
      <c r="F13" s="190"/>
      <c r="G13" s="190"/>
      <c r="H13" s="191"/>
      <c r="I13" s="190"/>
      <c r="J13" s="191"/>
      <c r="K13" s="190"/>
      <c r="L13" s="190"/>
      <c r="M13" s="192"/>
    </row>
    <row r="14" spans="1:13" ht="15" customHeight="1" x14ac:dyDescent="0.2">
      <c r="A14" s="188" t="s">
        <v>3737</v>
      </c>
      <c r="B14" s="189"/>
      <c r="C14" s="189" t="s">
        <v>3620</v>
      </c>
      <c r="D14" s="189" t="s">
        <v>5184</v>
      </c>
      <c r="E14" s="189"/>
      <c r="F14" s="190"/>
      <c r="G14" s="190"/>
      <c r="H14" s="191"/>
      <c r="I14" s="190"/>
      <c r="J14" s="191"/>
      <c r="K14" s="190"/>
      <c r="L14" s="190"/>
      <c r="M14" s="192"/>
    </row>
    <row r="15" spans="1:13" ht="15" customHeight="1" x14ac:dyDescent="0.2">
      <c r="A15" s="188" t="s">
        <v>3737</v>
      </c>
      <c r="B15" s="189" t="s">
        <v>3712</v>
      </c>
      <c r="C15" s="189" t="s">
        <v>5185</v>
      </c>
      <c r="D15" s="189" t="s">
        <v>3801</v>
      </c>
      <c r="E15" s="189"/>
      <c r="F15" s="190"/>
      <c r="G15" s="190"/>
      <c r="H15" s="191"/>
      <c r="I15" s="190"/>
      <c r="J15" s="191"/>
      <c r="K15" s="190"/>
      <c r="L15" s="190"/>
      <c r="M15" s="192"/>
    </row>
    <row r="16" spans="1:13" ht="15" customHeight="1" x14ac:dyDescent="0.2">
      <c r="A16" s="188" t="s">
        <v>3848</v>
      </c>
      <c r="B16" s="189"/>
      <c r="C16" s="189" t="s">
        <v>5186</v>
      </c>
      <c r="D16" s="189"/>
      <c r="E16" s="189"/>
      <c r="F16" s="190"/>
      <c r="G16" s="190"/>
      <c r="H16" s="191"/>
      <c r="I16" s="190"/>
      <c r="J16" s="191"/>
      <c r="K16" s="190"/>
      <c r="L16" s="190"/>
      <c r="M16" s="192"/>
    </row>
    <row r="17" spans="1:14" ht="15" customHeight="1" x14ac:dyDescent="0.2">
      <c r="A17" s="188" t="s">
        <v>5187</v>
      </c>
      <c r="B17" s="189" t="s">
        <v>3972</v>
      </c>
      <c r="C17" s="189" t="s">
        <v>3828</v>
      </c>
      <c r="D17" s="189" t="s">
        <v>5188</v>
      </c>
      <c r="E17" s="189"/>
      <c r="F17" s="190"/>
      <c r="G17" s="190"/>
      <c r="H17" s="191"/>
      <c r="I17" s="190"/>
      <c r="J17" s="191"/>
      <c r="K17" s="190"/>
      <c r="L17" s="190"/>
      <c r="M17" s="192"/>
    </row>
    <row r="18" spans="1:14" ht="15" customHeight="1" x14ac:dyDescent="0.2">
      <c r="A18" s="188" t="s">
        <v>5189</v>
      </c>
      <c r="B18" s="189" t="s">
        <v>4502</v>
      </c>
      <c r="C18" s="189" t="s">
        <v>5190</v>
      </c>
      <c r="D18" s="189"/>
      <c r="E18" s="189"/>
      <c r="F18" s="190"/>
      <c r="G18" s="190"/>
      <c r="H18" s="191"/>
      <c r="I18" s="190"/>
      <c r="J18" s="191"/>
      <c r="K18" s="190"/>
      <c r="L18" s="190"/>
      <c r="M18" s="192"/>
    </row>
    <row r="19" spans="1:14" ht="15" customHeight="1" x14ac:dyDescent="0.2">
      <c r="A19" s="188" t="s">
        <v>5191</v>
      </c>
      <c r="B19" s="189" t="s">
        <v>3712</v>
      </c>
      <c r="C19" s="189" t="s">
        <v>3632</v>
      </c>
      <c r="D19" s="189" t="s">
        <v>4457</v>
      </c>
      <c r="E19" s="189"/>
      <c r="F19" s="190"/>
      <c r="G19" s="190"/>
      <c r="H19" s="191"/>
      <c r="I19" s="190"/>
      <c r="J19" s="191"/>
      <c r="K19" s="190"/>
      <c r="L19" s="190"/>
      <c r="M19" s="192"/>
    </row>
    <row r="20" spans="1:14" ht="15" customHeight="1" x14ac:dyDescent="0.2">
      <c r="A20" s="188" t="s">
        <v>5187</v>
      </c>
      <c r="B20" s="189" t="s">
        <v>5192</v>
      </c>
      <c r="C20" s="189" t="s">
        <v>4254</v>
      </c>
      <c r="D20" s="189" t="s">
        <v>4210</v>
      </c>
      <c r="E20" s="189"/>
      <c r="F20" s="190"/>
      <c r="G20" s="190"/>
      <c r="H20" s="191"/>
      <c r="I20" s="190"/>
      <c r="J20" s="191"/>
      <c r="K20" s="190"/>
      <c r="L20" s="190"/>
      <c r="M20" s="192"/>
    </row>
    <row r="21" spans="1:14" ht="15" customHeight="1" x14ac:dyDescent="0.2">
      <c r="A21" s="188" t="s">
        <v>5187</v>
      </c>
      <c r="B21" s="189"/>
      <c r="C21" s="189" t="s">
        <v>4254</v>
      </c>
      <c r="D21" s="189" t="s">
        <v>4290</v>
      </c>
      <c r="E21" s="189"/>
      <c r="F21" s="190"/>
      <c r="G21" s="190"/>
      <c r="H21" s="191"/>
      <c r="I21" s="190"/>
      <c r="J21" s="191"/>
      <c r="K21" s="190"/>
      <c r="L21" s="190"/>
      <c r="M21" s="192"/>
    </row>
    <row r="22" spans="1:14" ht="15" customHeight="1" x14ac:dyDescent="0.2">
      <c r="A22" s="188" t="s">
        <v>3742</v>
      </c>
      <c r="B22" s="189"/>
      <c r="C22" s="189" t="s">
        <v>5193</v>
      </c>
      <c r="D22" s="189"/>
      <c r="E22" s="189"/>
      <c r="F22" s="190"/>
      <c r="G22" s="190"/>
      <c r="H22" s="191"/>
      <c r="I22" s="190"/>
      <c r="J22" s="191"/>
      <c r="K22" s="190"/>
      <c r="L22" s="190"/>
      <c r="M22" s="192"/>
    </row>
    <row r="23" spans="1:14" ht="15" customHeight="1" x14ac:dyDescent="0.2">
      <c r="A23" s="188" t="s">
        <v>3742</v>
      </c>
      <c r="B23" s="189" t="s">
        <v>5194</v>
      </c>
      <c r="C23" s="189" t="s">
        <v>3919</v>
      </c>
      <c r="D23" s="189"/>
      <c r="E23" s="189"/>
      <c r="F23" s="190"/>
      <c r="G23" s="190"/>
      <c r="H23" s="191"/>
      <c r="I23" s="190"/>
      <c r="J23" s="191"/>
      <c r="K23" s="190"/>
      <c r="L23" s="190"/>
      <c r="M23" s="192"/>
    </row>
    <row r="24" spans="1:14" ht="15" customHeight="1" x14ac:dyDescent="0.2">
      <c r="A24" s="188" t="s">
        <v>3759</v>
      </c>
      <c r="B24" s="189" t="s">
        <v>4127</v>
      </c>
      <c r="C24" s="189" t="s">
        <v>4254</v>
      </c>
      <c r="D24" s="189" t="s">
        <v>5195</v>
      </c>
      <c r="E24" s="189"/>
      <c r="F24" s="190"/>
      <c r="G24" s="190"/>
      <c r="H24" s="191"/>
      <c r="I24" s="190"/>
      <c r="J24" s="191"/>
      <c r="K24" s="190"/>
      <c r="L24" s="190"/>
      <c r="M24" s="192"/>
    </row>
    <row r="25" spans="1:14" ht="15" customHeight="1" x14ac:dyDescent="0.2">
      <c r="A25" s="188" t="s">
        <v>5196</v>
      </c>
      <c r="B25" s="189" t="s">
        <v>3759</v>
      </c>
      <c r="C25" s="189" t="s">
        <v>3788</v>
      </c>
      <c r="D25" s="189" t="s">
        <v>3920</v>
      </c>
      <c r="E25" s="189"/>
      <c r="F25" s="190"/>
      <c r="G25" s="190"/>
      <c r="H25" s="191"/>
      <c r="I25" s="190"/>
      <c r="J25" s="191"/>
      <c r="K25" s="190"/>
      <c r="L25" s="190"/>
      <c r="M25" s="192"/>
    </row>
    <row r="26" spans="1:14" ht="15" customHeight="1" x14ac:dyDescent="0.2">
      <c r="A26" s="188" t="s">
        <v>5197</v>
      </c>
      <c r="B26" s="189" t="s">
        <v>3905</v>
      </c>
      <c r="C26" s="189" t="s">
        <v>3980</v>
      </c>
      <c r="D26" s="189" t="s">
        <v>5178</v>
      </c>
      <c r="E26" s="189"/>
      <c r="F26" s="190"/>
      <c r="G26" s="190"/>
      <c r="H26" s="191"/>
      <c r="I26" s="190"/>
      <c r="J26" s="191"/>
      <c r="K26" s="190"/>
      <c r="L26" s="190"/>
      <c r="M26" s="192"/>
    </row>
    <row r="27" spans="1:14" ht="15" customHeight="1" x14ac:dyDescent="0.2">
      <c r="A27" s="188" t="s">
        <v>3905</v>
      </c>
      <c r="B27" s="189" t="s">
        <v>5180</v>
      </c>
      <c r="C27" s="189" t="s">
        <v>5198</v>
      </c>
      <c r="D27" s="189"/>
      <c r="E27" s="189"/>
      <c r="F27" s="190"/>
      <c r="G27" s="190"/>
      <c r="H27" s="191"/>
      <c r="I27" s="190"/>
      <c r="J27" s="191"/>
      <c r="K27" s="190"/>
      <c r="L27" s="190"/>
      <c r="M27" s="192"/>
    </row>
    <row r="28" spans="1:14" ht="15" customHeight="1" x14ac:dyDescent="0.2">
      <c r="A28" s="188" t="s">
        <v>3643</v>
      </c>
      <c r="B28" s="189" t="s">
        <v>5199</v>
      </c>
      <c r="C28" s="189" t="s">
        <v>3620</v>
      </c>
      <c r="D28" s="189" t="s">
        <v>5200</v>
      </c>
      <c r="E28" s="189"/>
      <c r="F28" s="190"/>
      <c r="G28" s="190"/>
      <c r="H28" s="191"/>
      <c r="I28" s="190"/>
      <c r="J28" s="191"/>
      <c r="K28" s="190"/>
      <c r="L28" s="190"/>
      <c r="M28" s="192"/>
      <c r="N28" s="187" t="s">
        <v>5201</v>
      </c>
    </row>
    <row r="29" spans="1:14" ht="15" customHeight="1" x14ac:dyDescent="0.2">
      <c r="A29" s="188" t="s">
        <v>4289</v>
      </c>
      <c r="B29" s="189" t="s">
        <v>3999</v>
      </c>
      <c r="C29" s="189" t="s">
        <v>5202</v>
      </c>
      <c r="D29" s="189"/>
      <c r="E29" s="189"/>
      <c r="F29" s="190"/>
      <c r="G29" s="190"/>
      <c r="H29" s="191"/>
      <c r="I29" s="190"/>
      <c r="J29" s="191"/>
      <c r="K29" s="190"/>
      <c r="L29" s="190"/>
      <c r="M29" s="192"/>
    </row>
    <row r="30" spans="1:14" ht="15" customHeight="1" x14ac:dyDescent="0.2">
      <c r="A30" s="188" t="s">
        <v>3848</v>
      </c>
      <c r="B30" s="189" t="s">
        <v>3749</v>
      </c>
      <c r="C30" s="189" t="s">
        <v>3610</v>
      </c>
      <c r="D30" s="189" t="s">
        <v>5203</v>
      </c>
      <c r="E30" s="189"/>
      <c r="F30" s="190"/>
      <c r="G30" s="190"/>
      <c r="H30" s="191"/>
      <c r="I30" s="190"/>
      <c r="J30" s="191"/>
      <c r="K30" s="190"/>
      <c r="L30" s="190"/>
      <c r="M30" s="192"/>
      <c r="N30" s="187" t="s">
        <v>5204</v>
      </c>
    </row>
    <row r="31" spans="1:14" ht="15" customHeight="1" x14ac:dyDescent="0.2">
      <c r="A31" s="188" t="s">
        <v>4428</v>
      </c>
      <c r="B31" s="189"/>
      <c r="C31" s="189" t="s">
        <v>5205</v>
      </c>
      <c r="D31" s="189"/>
      <c r="E31" s="189"/>
      <c r="F31" s="190"/>
      <c r="G31" s="190"/>
      <c r="H31" s="191"/>
      <c r="I31" s="190"/>
      <c r="J31" s="191"/>
      <c r="K31" s="190"/>
      <c r="L31" s="190"/>
      <c r="M31" s="192"/>
    </row>
    <row r="32" spans="1:14" ht="15" customHeight="1" x14ac:dyDescent="0.2">
      <c r="A32" s="188" t="s">
        <v>3690</v>
      </c>
      <c r="B32" s="189" t="s">
        <v>4428</v>
      </c>
      <c r="C32" s="189" t="s">
        <v>3870</v>
      </c>
      <c r="D32" s="189" t="s">
        <v>4440</v>
      </c>
      <c r="E32" s="189"/>
      <c r="F32" s="190"/>
      <c r="G32" s="190"/>
      <c r="H32" s="191"/>
      <c r="I32" s="190"/>
      <c r="J32" s="191"/>
      <c r="K32" s="190"/>
      <c r="L32" s="190"/>
      <c r="M32" s="192"/>
    </row>
    <row r="33" spans="1:13" ht="15" customHeight="1" x14ac:dyDescent="0.2">
      <c r="A33" s="188" t="s">
        <v>3690</v>
      </c>
      <c r="B33" s="189" t="s">
        <v>4428</v>
      </c>
      <c r="C33" s="189" t="s">
        <v>5206</v>
      </c>
      <c r="D33" s="189"/>
      <c r="E33" s="189"/>
      <c r="F33" s="190"/>
      <c r="G33" s="190"/>
      <c r="H33" s="191"/>
      <c r="I33" s="190"/>
      <c r="J33" s="191"/>
      <c r="K33" s="190"/>
      <c r="L33" s="190"/>
      <c r="M33" s="192"/>
    </row>
    <row r="34" spans="1:13" ht="15" customHeight="1" x14ac:dyDescent="0.2">
      <c r="A34" s="188" t="s">
        <v>5207</v>
      </c>
      <c r="B34" s="189" t="s">
        <v>5208</v>
      </c>
      <c r="C34" s="189" t="s">
        <v>5209</v>
      </c>
      <c r="D34" s="189"/>
      <c r="E34" s="189"/>
      <c r="F34" s="190"/>
      <c r="G34" s="190"/>
      <c r="H34" s="191"/>
      <c r="I34" s="190"/>
      <c r="J34" s="191"/>
      <c r="K34" s="190"/>
      <c r="L34" s="190"/>
      <c r="M34" s="192"/>
    </row>
    <row r="35" spans="1:13" ht="15" customHeight="1" x14ac:dyDescent="0.2">
      <c r="A35" s="188" t="s">
        <v>3749</v>
      </c>
      <c r="B35" s="189" t="s">
        <v>5207</v>
      </c>
      <c r="C35" s="189" t="s">
        <v>3795</v>
      </c>
      <c r="D35" s="189" t="s">
        <v>4696</v>
      </c>
      <c r="E35" s="189"/>
      <c r="F35" s="190"/>
      <c r="G35" s="190"/>
      <c r="H35" s="191"/>
      <c r="I35" s="190"/>
      <c r="J35" s="191"/>
      <c r="K35" s="190"/>
      <c r="L35" s="190"/>
      <c r="M35" s="192"/>
    </row>
    <row r="36" spans="1:13" ht="15" customHeight="1" x14ac:dyDescent="0.2">
      <c r="A36" s="188" t="s">
        <v>3680</v>
      </c>
      <c r="B36" s="189" t="s">
        <v>4507</v>
      </c>
      <c r="C36" s="189" t="s">
        <v>3620</v>
      </c>
      <c r="D36" s="189" t="s">
        <v>5210</v>
      </c>
      <c r="E36" s="189"/>
      <c r="F36" s="190"/>
      <c r="G36" s="190"/>
      <c r="H36" s="191"/>
      <c r="I36" s="190"/>
      <c r="J36" s="191"/>
      <c r="K36" s="190"/>
      <c r="L36" s="190"/>
      <c r="M36" s="192"/>
    </row>
    <row r="37" spans="1:13" ht="15" customHeight="1" x14ac:dyDescent="0.2">
      <c r="A37" s="188" t="s">
        <v>3613</v>
      </c>
      <c r="B37" s="189" t="s">
        <v>3938</v>
      </c>
      <c r="C37" s="189" t="s">
        <v>4007</v>
      </c>
      <c r="D37" s="189" t="s">
        <v>5211</v>
      </c>
      <c r="E37" s="189"/>
      <c r="F37" s="190"/>
      <c r="G37" s="190"/>
      <c r="H37" s="191"/>
      <c r="I37" s="190"/>
      <c r="J37" s="191"/>
      <c r="K37" s="190"/>
      <c r="L37" s="190"/>
      <c r="M37" s="192"/>
    </row>
    <row r="38" spans="1:13" ht="15" customHeight="1" x14ac:dyDescent="0.2">
      <c r="A38" s="188" t="s">
        <v>4311</v>
      </c>
      <c r="B38" s="189" t="s">
        <v>3750</v>
      </c>
      <c r="C38" s="189" t="s">
        <v>5212</v>
      </c>
      <c r="D38" s="189" t="s">
        <v>3776</v>
      </c>
      <c r="E38" s="189"/>
      <c r="F38" s="190"/>
      <c r="G38" s="190"/>
      <c r="H38" s="191"/>
      <c r="I38" s="190"/>
      <c r="J38" s="191"/>
      <c r="K38" s="190"/>
      <c r="L38" s="190"/>
      <c r="M38" s="192"/>
    </row>
    <row r="39" spans="1:13" ht="15" customHeight="1" x14ac:dyDescent="0.2">
      <c r="A39" s="188" t="s">
        <v>3619</v>
      </c>
      <c r="B39" s="189" t="s">
        <v>3750</v>
      </c>
      <c r="C39" s="189" t="s">
        <v>3934</v>
      </c>
      <c r="D39" s="189" t="s">
        <v>5213</v>
      </c>
      <c r="E39" s="189"/>
      <c r="F39" s="190"/>
      <c r="G39" s="190"/>
      <c r="H39" s="191"/>
      <c r="I39" s="190"/>
      <c r="J39" s="191"/>
      <c r="K39" s="190"/>
      <c r="L39" s="190"/>
      <c r="M39" s="192"/>
    </row>
    <row r="40" spans="1:13" ht="15" customHeight="1" x14ac:dyDescent="0.2">
      <c r="A40" s="188" t="s">
        <v>5214</v>
      </c>
      <c r="B40" s="189"/>
      <c r="C40" s="189" t="s">
        <v>3719</v>
      </c>
      <c r="D40" s="189" t="s">
        <v>4167</v>
      </c>
      <c r="E40" s="189"/>
      <c r="F40" s="190"/>
      <c r="G40" s="190"/>
      <c r="H40" s="191"/>
      <c r="I40" s="190"/>
      <c r="J40" s="191"/>
      <c r="K40" s="190"/>
      <c r="L40" s="190"/>
      <c r="M40" s="192"/>
    </row>
    <row r="41" spans="1:13" ht="15" customHeight="1" x14ac:dyDescent="0.2">
      <c r="A41" s="188" t="s">
        <v>3639</v>
      </c>
      <c r="B41" s="189"/>
      <c r="C41" s="189" t="s">
        <v>3620</v>
      </c>
      <c r="D41" s="189" t="s">
        <v>5215</v>
      </c>
      <c r="E41" s="189"/>
      <c r="F41" s="190"/>
      <c r="G41" s="190"/>
      <c r="H41" s="191"/>
      <c r="I41" s="190"/>
      <c r="J41" s="191"/>
      <c r="K41" s="190"/>
      <c r="L41" s="190"/>
      <c r="M41" s="192"/>
    </row>
    <row r="42" spans="1:13" ht="15" customHeight="1" x14ac:dyDescent="0.2">
      <c r="A42" s="188" t="s">
        <v>5216</v>
      </c>
      <c r="B42" s="189" t="s">
        <v>3848</v>
      </c>
      <c r="C42" s="189" t="s">
        <v>3732</v>
      </c>
      <c r="D42" s="189" t="s">
        <v>3963</v>
      </c>
      <c r="E42" s="189"/>
      <c r="F42" s="190"/>
      <c r="G42" s="190"/>
      <c r="H42" s="191"/>
      <c r="I42" s="190"/>
      <c r="J42" s="191"/>
      <c r="K42" s="190"/>
      <c r="L42" s="190"/>
      <c r="M42" s="192"/>
    </row>
    <row r="43" spans="1:13" ht="15" customHeight="1" x14ac:dyDescent="0.2">
      <c r="A43" s="188" t="s">
        <v>3646</v>
      </c>
      <c r="B43" s="189" t="s">
        <v>3658</v>
      </c>
      <c r="C43" s="189" t="s">
        <v>5185</v>
      </c>
      <c r="D43" s="189" t="s">
        <v>5217</v>
      </c>
      <c r="E43" s="189"/>
      <c r="F43" s="190"/>
      <c r="G43" s="190"/>
      <c r="H43" s="191"/>
      <c r="I43" s="190"/>
      <c r="J43" s="191"/>
      <c r="K43" s="190"/>
      <c r="L43" s="190"/>
      <c r="M43" s="192"/>
    </row>
    <row r="44" spans="1:13" ht="15" customHeight="1" x14ac:dyDescent="0.2">
      <c r="A44" s="188" t="s">
        <v>5187</v>
      </c>
      <c r="B44" s="189" t="s">
        <v>3718</v>
      </c>
      <c r="C44" s="189" t="s">
        <v>5218</v>
      </c>
      <c r="D44" s="189" t="s">
        <v>4747</v>
      </c>
      <c r="E44" s="189"/>
      <c r="F44" s="190"/>
      <c r="G44" s="190"/>
      <c r="H44" s="191"/>
      <c r="I44" s="190"/>
      <c r="J44" s="191"/>
      <c r="K44" s="190"/>
      <c r="L44" s="190"/>
      <c r="M44" s="192"/>
    </row>
    <row r="45" spans="1:13" ht="15" customHeight="1" x14ac:dyDescent="0.2">
      <c r="A45" s="188" t="s">
        <v>4557</v>
      </c>
      <c r="B45" s="189" t="s">
        <v>4159</v>
      </c>
      <c r="C45" s="189" t="s">
        <v>5219</v>
      </c>
      <c r="D45" s="189" t="s">
        <v>3728</v>
      </c>
      <c r="E45" s="189"/>
      <c r="F45" s="190"/>
      <c r="G45" s="190"/>
      <c r="H45" s="191"/>
      <c r="I45" s="190"/>
      <c r="J45" s="191"/>
      <c r="K45" s="190"/>
      <c r="L45" s="190"/>
      <c r="M45" s="192"/>
    </row>
    <row r="46" spans="1:13" ht="15" customHeight="1" x14ac:dyDescent="0.2">
      <c r="A46" s="188" t="s">
        <v>3755</v>
      </c>
      <c r="B46" s="189" t="s">
        <v>4110</v>
      </c>
      <c r="C46" s="189" t="s">
        <v>4254</v>
      </c>
      <c r="D46" s="189" t="s">
        <v>3875</v>
      </c>
      <c r="E46" s="189"/>
      <c r="F46" s="190"/>
      <c r="G46" s="190"/>
      <c r="H46" s="191"/>
      <c r="I46" s="190"/>
      <c r="J46" s="191"/>
      <c r="K46" s="190"/>
      <c r="L46" s="190"/>
      <c r="M46" s="192"/>
    </row>
    <row r="47" spans="1:13" ht="15" customHeight="1" x14ac:dyDescent="0.2">
      <c r="A47" s="188" t="s">
        <v>3643</v>
      </c>
      <c r="B47" s="189" t="s">
        <v>3903</v>
      </c>
      <c r="C47" s="189" t="s">
        <v>5220</v>
      </c>
      <c r="D47" s="189" t="s">
        <v>5221</v>
      </c>
      <c r="E47" s="189"/>
      <c r="F47" s="190"/>
      <c r="G47" s="190"/>
      <c r="H47" s="191"/>
      <c r="I47" s="190"/>
      <c r="J47" s="191"/>
      <c r="K47" s="190"/>
      <c r="L47" s="190"/>
      <c r="M47" s="192"/>
    </row>
    <row r="48" spans="1:13" ht="15" customHeight="1" x14ac:dyDescent="0.2">
      <c r="A48" s="188" t="s">
        <v>3605</v>
      </c>
      <c r="B48" s="189" t="s">
        <v>3755</v>
      </c>
      <c r="C48" s="189" t="s">
        <v>5222</v>
      </c>
      <c r="D48" s="189" t="s">
        <v>4802</v>
      </c>
      <c r="E48" s="189"/>
      <c r="F48" s="190"/>
      <c r="G48" s="190"/>
      <c r="H48" s="191"/>
      <c r="I48" s="190"/>
      <c r="J48" s="191"/>
      <c r="K48" s="190"/>
      <c r="L48" s="190"/>
      <c r="M48" s="192"/>
    </row>
    <row r="49" spans="1:13" ht="15" customHeight="1" x14ac:dyDescent="0.2">
      <c r="A49" s="188" t="s">
        <v>4411</v>
      </c>
      <c r="B49" s="189" t="s">
        <v>3643</v>
      </c>
      <c r="C49" s="189" t="s">
        <v>4290</v>
      </c>
      <c r="D49" s="189" t="s">
        <v>4802</v>
      </c>
      <c r="E49" s="189"/>
      <c r="F49" s="190"/>
      <c r="G49" s="190"/>
      <c r="H49" s="191"/>
      <c r="I49" s="190"/>
      <c r="J49" s="191"/>
      <c r="K49" s="190"/>
      <c r="L49" s="190"/>
      <c r="M49" s="192"/>
    </row>
    <row r="50" spans="1:13" ht="15" customHeight="1" x14ac:dyDescent="0.2">
      <c r="A50" s="188" t="s">
        <v>4411</v>
      </c>
      <c r="B50" s="189" t="s">
        <v>3643</v>
      </c>
      <c r="C50" s="189" t="s">
        <v>3728</v>
      </c>
      <c r="D50" s="189" t="s">
        <v>5223</v>
      </c>
      <c r="E50" s="189"/>
      <c r="F50" s="190"/>
      <c r="G50" s="190"/>
      <c r="H50" s="191"/>
      <c r="I50" s="190"/>
      <c r="J50" s="191"/>
      <c r="K50" s="190"/>
      <c r="L50" s="190"/>
      <c r="M50" s="192"/>
    </row>
    <row r="51" spans="1:13" ht="15" customHeight="1" x14ac:dyDescent="0.2">
      <c r="A51" s="188" t="s">
        <v>5224</v>
      </c>
      <c r="B51" s="189"/>
      <c r="C51" s="189" t="s">
        <v>5219</v>
      </c>
      <c r="D51" s="189" t="s">
        <v>5225</v>
      </c>
      <c r="E51" s="189"/>
      <c r="F51" s="190"/>
      <c r="G51" s="190"/>
      <c r="H51" s="191"/>
      <c r="I51" s="190"/>
      <c r="J51" s="191"/>
      <c r="K51" s="190"/>
      <c r="L51" s="190"/>
      <c r="M51" s="192"/>
    </row>
    <row r="52" spans="1:13" ht="15" customHeight="1" x14ac:dyDescent="0.2">
      <c r="A52" s="188" t="s">
        <v>4166</v>
      </c>
      <c r="B52" s="189"/>
      <c r="C52" s="189" t="s">
        <v>5226</v>
      </c>
      <c r="D52" s="189"/>
      <c r="E52" s="189"/>
      <c r="F52" s="190"/>
      <c r="G52" s="190"/>
      <c r="H52" s="191"/>
      <c r="I52" s="190"/>
      <c r="J52" s="191"/>
      <c r="K52" s="190"/>
      <c r="L52" s="190"/>
      <c r="M52" s="192"/>
    </row>
    <row r="53" spans="1:13" ht="15" customHeight="1" x14ac:dyDescent="0.2">
      <c r="A53" s="188" t="s">
        <v>5227</v>
      </c>
      <c r="B53" s="189" t="s">
        <v>4180</v>
      </c>
      <c r="C53" s="189" t="s">
        <v>4736</v>
      </c>
      <c r="D53" s="189"/>
      <c r="E53" s="189"/>
      <c r="F53" s="190"/>
      <c r="G53" s="190"/>
      <c r="H53" s="191"/>
      <c r="I53" s="190"/>
      <c r="J53" s="191"/>
      <c r="K53" s="190"/>
      <c r="L53" s="190"/>
      <c r="M53" s="192"/>
    </row>
    <row r="54" spans="1:13" ht="15" customHeight="1" x14ac:dyDescent="0.2">
      <c r="A54" s="188" t="s">
        <v>4266</v>
      </c>
      <c r="B54" s="189"/>
      <c r="C54" s="189" t="s">
        <v>5228</v>
      </c>
      <c r="D54" s="189"/>
      <c r="E54" s="189"/>
      <c r="F54" s="190"/>
      <c r="G54" s="190"/>
      <c r="H54" s="191"/>
      <c r="I54" s="190"/>
      <c r="J54" s="191"/>
      <c r="K54" s="190"/>
      <c r="L54" s="190"/>
      <c r="M54" s="192"/>
    </row>
    <row r="55" spans="1:13" ht="15" customHeight="1" x14ac:dyDescent="0.2">
      <c r="A55" s="188" t="s">
        <v>5227</v>
      </c>
      <c r="B55" s="189" t="s">
        <v>4266</v>
      </c>
      <c r="C55" s="189" t="s">
        <v>5229</v>
      </c>
      <c r="D55" s="189" t="s">
        <v>5230</v>
      </c>
      <c r="E55" s="189"/>
      <c r="F55" s="190"/>
      <c r="G55" s="190"/>
      <c r="H55" s="191"/>
      <c r="I55" s="190"/>
      <c r="J55" s="191"/>
      <c r="K55" s="190"/>
      <c r="L55" s="190"/>
      <c r="M55" s="192"/>
    </row>
    <row r="56" spans="1:13" ht="15" customHeight="1" x14ac:dyDescent="0.2">
      <c r="A56" s="188" t="s">
        <v>3621</v>
      </c>
      <c r="B56" s="189"/>
      <c r="C56" s="189" t="s">
        <v>5231</v>
      </c>
      <c r="D56" s="189"/>
      <c r="E56" s="189"/>
      <c r="F56" s="190"/>
      <c r="G56" s="190"/>
      <c r="H56" s="191"/>
      <c r="I56" s="190"/>
      <c r="J56" s="191"/>
      <c r="K56" s="190"/>
      <c r="L56" s="190"/>
      <c r="M56" s="192"/>
    </row>
    <row r="57" spans="1:13" ht="15" customHeight="1" x14ac:dyDescent="0.2">
      <c r="A57" s="188" t="s">
        <v>3771</v>
      </c>
      <c r="B57" s="189" t="s">
        <v>3881</v>
      </c>
      <c r="C57" s="189" t="s">
        <v>4254</v>
      </c>
      <c r="D57" s="189" t="s">
        <v>5232</v>
      </c>
      <c r="E57" s="189"/>
      <c r="F57" s="190"/>
      <c r="G57" s="190"/>
      <c r="H57" s="191"/>
      <c r="I57" s="190"/>
      <c r="J57" s="191"/>
      <c r="K57" s="190"/>
      <c r="L57" s="190"/>
      <c r="M57" s="192"/>
    </row>
    <row r="58" spans="1:13" ht="15" customHeight="1" x14ac:dyDescent="0.2">
      <c r="A58" s="188" t="s">
        <v>3967</v>
      </c>
      <c r="B58" s="189" t="s">
        <v>3771</v>
      </c>
      <c r="C58" s="189" t="s">
        <v>4723</v>
      </c>
      <c r="D58" s="189"/>
      <c r="E58" s="189"/>
      <c r="F58" s="190"/>
      <c r="G58" s="190"/>
      <c r="H58" s="191"/>
      <c r="I58" s="190"/>
      <c r="J58" s="191"/>
      <c r="K58" s="190"/>
      <c r="L58" s="190"/>
      <c r="M58" s="192"/>
    </row>
    <row r="59" spans="1:13" ht="15" customHeight="1" x14ac:dyDescent="0.2">
      <c r="A59" s="188" t="s">
        <v>3837</v>
      </c>
      <c r="B59" s="189"/>
      <c r="C59" s="189" t="s">
        <v>4431</v>
      </c>
      <c r="D59" s="189"/>
      <c r="E59" s="189"/>
      <c r="F59" s="190"/>
      <c r="G59" s="190"/>
      <c r="H59" s="191"/>
      <c r="I59" s="190"/>
      <c r="J59" s="191"/>
      <c r="K59" s="190"/>
      <c r="L59" s="190"/>
      <c r="M59" s="192"/>
    </row>
    <row r="60" spans="1:13" ht="15" customHeight="1" x14ac:dyDescent="0.2">
      <c r="A60" s="188" t="s">
        <v>4051</v>
      </c>
      <c r="B60" s="189" t="s">
        <v>3646</v>
      </c>
      <c r="C60" s="189" t="s">
        <v>3828</v>
      </c>
      <c r="D60" s="189" t="s">
        <v>3970</v>
      </c>
      <c r="E60" s="189"/>
      <c r="F60" s="190"/>
      <c r="G60" s="190"/>
      <c r="H60" s="191"/>
      <c r="I60" s="190"/>
      <c r="J60" s="191"/>
      <c r="K60" s="190"/>
      <c r="L60" s="190"/>
      <c r="M60" s="192"/>
    </row>
    <row r="61" spans="1:13" ht="15" customHeight="1" x14ac:dyDescent="0.2">
      <c r="A61" s="188" t="s">
        <v>3881</v>
      </c>
      <c r="B61" s="189" t="s">
        <v>3682</v>
      </c>
      <c r="C61" s="189" t="s">
        <v>5233</v>
      </c>
      <c r="D61" s="189"/>
      <c r="E61" s="189"/>
      <c r="F61" s="190"/>
      <c r="G61" s="190"/>
      <c r="H61" s="191"/>
      <c r="I61" s="190"/>
      <c r="J61" s="191"/>
      <c r="K61" s="190"/>
      <c r="L61" s="190"/>
      <c r="M61" s="192"/>
    </row>
    <row r="62" spans="1:13" ht="15" customHeight="1" x14ac:dyDescent="0.2">
      <c r="A62" s="188" t="s">
        <v>4268</v>
      </c>
      <c r="B62" s="189" t="s">
        <v>3680</v>
      </c>
      <c r="C62" s="189" t="s">
        <v>5234</v>
      </c>
      <c r="D62" s="189"/>
      <c r="E62" s="189"/>
      <c r="F62" s="190"/>
      <c r="G62" s="190"/>
      <c r="H62" s="191"/>
      <c r="I62" s="190"/>
      <c r="J62" s="191"/>
      <c r="K62" s="190"/>
      <c r="L62" s="190"/>
      <c r="M62" s="192"/>
    </row>
    <row r="63" spans="1:13" ht="15" customHeight="1" x14ac:dyDescent="0.2">
      <c r="A63" s="188" t="s">
        <v>3832</v>
      </c>
      <c r="B63" s="189" t="s">
        <v>3755</v>
      </c>
      <c r="C63" s="189" t="s">
        <v>3732</v>
      </c>
      <c r="D63" s="189" t="s">
        <v>3807</v>
      </c>
      <c r="E63" s="189"/>
      <c r="F63" s="190"/>
      <c r="G63" s="190"/>
      <c r="H63" s="191"/>
      <c r="I63" s="190"/>
      <c r="J63" s="191"/>
      <c r="K63" s="190"/>
      <c r="L63" s="190"/>
      <c r="M63" s="192"/>
    </row>
    <row r="64" spans="1:13" ht="15" customHeight="1" x14ac:dyDescent="0.2">
      <c r="A64" s="188" t="s">
        <v>5235</v>
      </c>
      <c r="B64" s="189"/>
      <c r="C64" s="189" t="s">
        <v>3653</v>
      </c>
      <c r="D64" s="189" t="s">
        <v>4057</v>
      </c>
      <c r="E64" s="189"/>
      <c r="F64" s="190"/>
      <c r="G64" s="190"/>
      <c r="H64" s="191"/>
      <c r="I64" s="190"/>
      <c r="J64" s="191"/>
      <c r="K64" s="190"/>
      <c r="L64" s="190"/>
      <c r="M64" s="192"/>
    </row>
    <row r="65" spans="1:14" ht="15" customHeight="1" x14ac:dyDescent="0.2">
      <c r="A65" s="188" t="s">
        <v>5236</v>
      </c>
      <c r="B65" s="189" t="s">
        <v>3646</v>
      </c>
      <c r="C65" s="189" t="s">
        <v>3828</v>
      </c>
      <c r="D65" s="189" t="s">
        <v>3722</v>
      </c>
      <c r="E65" s="189"/>
      <c r="F65" s="190"/>
      <c r="G65" s="190"/>
      <c r="H65" s="191"/>
      <c r="I65" s="190"/>
      <c r="J65" s="191"/>
      <c r="K65" s="190"/>
      <c r="L65" s="190"/>
      <c r="M65" s="192"/>
    </row>
    <row r="66" spans="1:14" ht="15" customHeight="1" x14ac:dyDescent="0.2">
      <c r="A66" s="188" t="s">
        <v>3848</v>
      </c>
      <c r="B66" s="189" t="s">
        <v>5237</v>
      </c>
      <c r="C66" s="189" t="s">
        <v>3653</v>
      </c>
      <c r="D66" s="189" t="s">
        <v>3815</v>
      </c>
      <c r="E66" s="189"/>
      <c r="F66" s="190"/>
      <c r="G66" s="190"/>
      <c r="H66" s="191"/>
      <c r="I66" s="190"/>
      <c r="J66" s="191"/>
      <c r="K66" s="190"/>
      <c r="L66" s="190"/>
      <c r="M66" s="192"/>
    </row>
    <row r="67" spans="1:14" ht="15" customHeight="1" x14ac:dyDescent="0.2">
      <c r="A67" s="188" t="s">
        <v>3848</v>
      </c>
      <c r="B67" s="189" t="s">
        <v>5237</v>
      </c>
      <c r="C67" s="189" t="s">
        <v>4813</v>
      </c>
      <c r="D67" s="189" t="s">
        <v>3776</v>
      </c>
      <c r="E67" s="189"/>
      <c r="F67" s="190"/>
      <c r="G67" s="190"/>
      <c r="H67" s="191"/>
      <c r="I67" s="190"/>
      <c r="J67" s="191"/>
      <c r="K67" s="190"/>
      <c r="L67" s="190"/>
      <c r="M67" s="192"/>
    </row>
    <row r="68" spans="1:14" ht="15" customHeight="1" x14ac:dyDescent="0.2">
      <c r="A68" s="188" t="s">
        <v>3749</v>
      </c>
      <c r="B68" s="189" t="s">
        <v>5238</v>
      </c>
      <c r="C68" s="189" t="s">
        <v>4320</v>
      </c>
      <c r="D68" s="189" t="s">
        <v>5239</v>
      </c>
      <c r="E68" s="189"/>
      <c r="F68" s="190"/>
      <c r="G68" s="190"/>
      <c r="H68" s="191"/>
      <c r="I68" s="190"/>
      <c r="J68" s="191"/>
      <c r="K68" s="190"/>
      <c r="L68" s="190"/>
      <c r="M68" s="192"/>
    </row>
    <row r="69" spans="1:14" ht="15" customHeight="1" x14ac:dyDescent="0.2">
      <c r="A69" s="188" t="s">
        <v>5207</v>
      </c>
      <c r="B69" s="189" t="s">
        <v>4758</v>
      </c>
      <c r="C69" s="189" t="s">
        <v>4221</v>
      </c>
      <c r="D69" s="189"/>
      <c r="E69" s="189"/>
      <c r="F69" s="190"/>
      <c r="G69" s="190"/>
      <c r="H69" s="191"/>
      <c r="I69" s="190"/>
      <c r="J69" s="191"/>
      <c r="K69" s="190"/>
      <c r="L69" s="190"/>
      <c r="M69" s="192"/>
    </row>
    <row r="70" spans="1:14" ht="15" customHeight="1" x14ac:dyDescent="0.2">
      <c r="A70" s="188" t="s">
        <v>4758</v>
      </c>
      <c r="B70" s="189" t="s">
        <v>3663</v>
      </c>
      <c r="C70" s="189" t="s">
        <v>5240</v>
      </c>
      <c r="D70" s="189"/>
      <c r="E70" s="189"/>
      <c r="F70" s="190"/>
      <c r="G70" s="190"/>
      <c r="H70" s="191"/>
      <c r="I70" s="190"/>
      <c r="J70" s="191"/>
      <c r="K70" s="190"/>
      <c r="L70" s="190"/>
      <c r="M70" s="192"/>
    </row>
    <row r="71" spans="1:14" ht="15" customHeight="1" x14ac:dyDescent="0.2">
      <c r="A71" s="188" t="s">
        <v>5207</v>
      </c>
      <c r="B71" s="189" t="s">
        <v>4758</v>
      </c>
      <c r="C71" s="189" t="s">
        <v>4052</v>
      </c>
      <c r="D71" s="189" t="s">
        <v>4443</v>
      </c>
      <c r="E71" s="189"/>
      <c r="F71" s="190"/>
      <c r="G71" s="190"/>
      <c r="H71" s="191"/>
      <c r="I71" s="190"/>
      <c r="J71" s="191"/>
      <c r="K71" s="190"/>
      <c r="L71" s="190"/>
      <c r="M71" s="192"/>
    </row>
    <row r="72" spans="1:14" ht="15" customHeight="1" x14ac:dyDescent="0.2">
      <c r="A72" s="188" t="s">
        <v>5241</v>
      </c>
      <c r="B72" s="189" t="s">
        <v>5242</v>
      </c>
      <c r="C72" s="189" t="s">
        <v>3653</v>
      </c>
      <c r="D72" s="189" t="s">
        <v>3815</v>
      </c>
      <c r="E72" s="189"/>
      <c r="F72" s="190"/>
      <c r="G72" s="190"/>
      <c r="H72" s="191"/>
      <c r="I72" s="190"/>
      <c r="J72" s="191"/>
      <c r="K72" s="190"/>
      <c r="L72" s="190"/>
      <c r="M72" s="192"/>
    </row>
    <row r="73" spans="1:14" ht="15" customHeight="1" x14ac:dyDescent="0.2">
      <c r="A73" s="188" t="s">
        <v>3869</v>
      </c>
      <c r="B73" s="189" t="s">
        <v>5243</v>
      </c>
      <c r="C73" s="189" t="s">
        <v>5185</v>
      </c>
      <c r="D73" s="189" t="s">
        <v>5244</v>
      </c>
      <c r="E73" s="189"/>
      <c r="F73" s="190"/>
      <c r="G73" s="190"/>
      <c r="H73" s="191"/>
      <c r="I73" s="190"/>
      <c r="J73" s="191"/>
      <c r="K73" s="190"/>
      <c r="L73" s="190"/>
      <c r="M73" s="192"/>
      <c r="N73" s="187" t="s">
        <v>5245</v>
      </c>
    </row>
    <row r="74" spans="1:14" ht="15" customHeight="1" x14ac:dyDescent="0.2">
      <c r="A74" s="188" t="s">
        <v>3837</v>
      </c>
      <c r="B74" s="189" t="s">
        <v>3869</v>
      </c>
      <c r="C74" s="189" t="s">
        <v>5246</v>
      </c>
      <c r="D74" s="189"/>
      <c r="E74" s="189"/>
      <c r="F74" s="190"/>
      <c r="G74" s="190"/>
      <c r="H74" s="191"/>
      <c r="I74" s="190"/>
      <c r="J74" s="191"/>
      <c r="K74" s="190"/>
      <c r="L74" s="190"/>
      <c r="M74" s="192"/>
    </row>
    <row r="75" spans="1:14" ht="15" customHeight="1" x14ac:dyDescent="0.2">
      <c r="A75" s="188" t="s">
        <v>3837</v>
      </c>
      <c r="B75" s="189" t="s">
        <v>3869</v>
      </c>
      <c r="C75" s="189" t="s">
        <v>3870</v>
      </c>
      <c r="D75" s="189" t="s">
        <v>4440</v>
      </c>
      <c r="E75" s="189"/>
      <c r="F75" s="190"/>
      <c r="G75" s="190"/>
      <c r="H75" s="191"/>
      <c r="I75" s="190"/>
      <c r="J75" s="191"/>
      <c r="K75" s="190"/>
      <c r="L75" s="190"/>
      <c r="M75" s="192"/>
    </row>
    <row r="76" spans="1:14" ht="15" customHeight="1" x14ac:dyDescent="0.2">
      <c r="A76" s="188" t="s">
        <v>5247</v>
      </c>
      <c r="B76" s="189" t="s">
        <v>3837</v>
      </c>
      <c r="C76" s="189" t="s">
        <v>5248</v>
      </c>
      <c r="D76" s="189" t="s">
        <v>4203</v>
      </c>
      <c r="E76" s="189"/>
      <c r="F76" s="190"/>
      <c r="G76" s="190"/>
      <c r="H76" s="191"/>
      <c r="I76" s="190"/>
      <c r="J76" s="191"/>
      <c r="K76" s="190"/>
      <c r="L76" s="190"/>
      <c r="M76" s="192"/>
    </row>
    <row r="77" spans="1:14" ht="15" customHeight="1" x14ac:dyDescent="0.2">
      <c r="A77" s="188" t="s">
        <v>3686</v>
      </c>
      <c r="B77" s="189" t="s">
        <v>3646</v>
      </c>
      <c r="C77" s="189" t="s">
        <v>3645</v>
      </c>
      <c r="D77" s="189"/>
      <c r="E77" s="189"/>
      <c r="F77" s="190"/>
      <c r="G77" s="190"/>
      <c r="H77" s="191"/>
      <c r="I77" s="190"/>
      <c r="J77" s="191"/>
      <c r="K77" s="190"/>
      <c r="L77" s="190"/>
      <c r="M77" s="192"/>
    </row>
    <row r="78" spans="1:14" ht="15" customHeight="1" x14ac:dyDescent="0.2">
      <c r="A78" s="188" t="s">
        <v>3686</v>
      </c>
      <c r="B78" s="189" t="s">
        <v>4167</v>
      </c>
      <c r="C78" s="189" t="s">
        <v>4233</v>
      </c>
      <c r="D78" s="189" t="s">
        <v>3815</v>
      </c>
      <c r="E78" s="189"/>
      <c r="F78" s="190"/>
      <c r="G78" s="190"/>
      <c r="H78" s="191"/>
      <c r="I78" s="190"/>
      <c r="J78" s="191"/>
      <c r="K78" s="190"/>
      <c r="L78" s="190"/>
      <c r="M78" s="192"/>
    </row>
    <row r="79" spans="1:14" ht="15" customHeight="1" x14ac:dyDescent="0.2">
      <c r="A79" s="188" t="s">
        <v>3686</v>
      </c>
      <c r="B79" s="189" t="s">
        <v>4167</v>
      </c>
      <c r="C79" s="189" t="s">
        <v>4088</v>
      </c>
      <c r="D79" s="189" t="s">
        <v>5249</v>
      </c>
      <c r="E79" s="189"/>
      <c r="F79" s="190"/>
      <c r="G79" s="190"/>
      <c r="H79" s="191"/>
      <c r="I79" s="190"/>
      <c r="J79" s="191"/>
      <c r="K79" s="190"/>
      <c r="L79" s="190"/>
      <c r="M79" s="192"/>
    </row>
    <row r="80" spans="1:14" ht="15" customHeight="1" x14ac:dyDescent="0.2">
      <c r="A80" s="188" t="s">
        <v>3621</v>
      </c>
      <c r="B80" s="189"/>
      <c r="C80" s="189" t="s">
        <v>5250</v>
      </c>
      <c r="D80" s="189"/>
      <c r="E80" s="189"/>
      <c r="F80" s="190"/>
      <c r="G80" s="190"/>
      <c r="H80" s="191"/>
      <c r="I80" s="190"/>
      <c r="J80" s="191"/>
      <c r="K80" s="190"/>
      <c r="L80" s="190"/>
      <c r="M80" s="192"/>
    </row>
    <row r="81" spans="1:13" ht="15" customHeight="1" x14ac:dyDescent="0.2">
      <c r="A81" s="188" t="s">
        <v>4183</v>
      </c>
      <c r="B81" s="189"/>
      <c r="C81" s="189" t="s">
        <v>5251</v>
      </c>
      <c r="D81" s="189"/>
      <c r="E81" s="189"/>
      <c r="F81" s="190"/>
      <c r="G81" s="190"/>
      <c r="H81" s="191"/>
      <c r="I81" s="190"/>
      <c r="J81" s="191"/>
      <c r="K81" s="190"/>
      <c r="L81" s="190"/>
      <c r="M81" s="192"/>
    </row>
    <row r="82" spans="1:13" ht="15" customHeight="1" x14ac:dyDescent="0.2">
      <c r="A82" s="188" t="s">
        <v>5252</v>
      </c>
      <c r="B82" s="189"/>
      <c r="C82" s="189" t="s">
        <v>3828</v>
      </c>
      <c r="D82" s="189" t="s">
        <v>3620</v>
      </c>
      <c r="E82" s="189"/>
      <c r="F82" s="190"/>
      <c r="G82" s="190"/>
      <c r="H82" s="191"/>
      <c r="I82" s="190"/>
      <c r="J82" s="191"/>
      <c r="K82" s="190"/>
      <c r="L82" s="190"/>
      <c r="M82" s="192"/>
    </row>
    <row r="83" spans="1:13" ht="15" customHeight="1" x14ac:dyDescent="0.2">
      <c r="A83" s="188" t="s">
        <v>4183</v>
      </c>
      <c r="B83" s="189"/>
      <c r="C83" s="189" t="s">
        <v>5253</v>
      </c>
      <c r="D83" s="189"/>
      <c r="E83" s="189"/>
      <c r="F83" s="190"/>
      <c r="G83" s="190"/>
      <c r="H83" s="191"/>
      <c r="I83" s="190"/>
      <c r="J83" s="191"/>
      <c r="K83" s="190"/>
      <c r="L83" s="190"/>
      <c r="M83" s="192"/>
    </row>
    <row r="84" spans="1:13" ht="15" customHeight="1" x14ac:dyDescent="0.2">
      <c r="A84" s="188" t="s">
        <v>3658</v>
      </c>
      <c r="B84" s="189" t="s">
        <v>4183</v>
      </c>
      <c r="C84" s="189" t="s">
        <v>3617</v>
      </c>
      <c r="D84" s="189" t="s">
        <v>5254</v>
      </c>
      <c r="E84" s="189"/>
      <c r="F84" s="190"/>
      <c r="G84" s="190"/>
      <c r="H84" s="191"/>
      <c r="I84" s="190"/>
      <c r="J84" s="191"/>
      <c r="K84" s="190"/>
      <c r="L84" s="190"/>
      <c r="M84" s="192"/>
    </row>
    <row r="85" spans="1:13" ht="15" customHeight="1" x14ac:dyDescent="0.2">
      <c r="A85" s="188" t="s">
        <v>3658</v>
      </c>
      <c r="B85" s="189" t="s">
        <v>4183</v>
      </c>
      <c r="C85" s="189" t="s">
        <v>3653</v>
      </c>
      <c r="D85" s="189" t="s">
        <v>4735</v>
      </c>
      <c r="E85" s="189"/>
      <c r="F85" s="190"/>
      <c r="G85" s="190"/>
      <c r="H85" s="191"/>
      <c r="I85" s="190"/>
      <c r="J85" s="191"/>
      <c r="K85" s="190"/>
      <c r="L85" s="190"/>
      <c r="M85" s="192"/>
    </row>
    <row r="86" spans="1:13" ht="15" customHeight="1" x14ac:dyDescent="0.2">
      <c r="A86" s="188" t="s">
        <v>3658</v>
      </c>
      <c r="B86" s="189" t="s">
        <v>4183</v>
      </c>
      <c r="C86" s="189" t="s">
        <v>3610</v>
      </c>
      <c r="D86" s="189" t="s">
        <v>4066</v>
      </c>
      <c r="E86" s="189"/>
      <c r="F86" s="190"/>
      <c r="G86" s="190"/>
      <c r="H86" s="191"/>
      <c r="I86" s="190"/>
      <c r="J86" s="191"/>
      <c r="K86" s="190"/>
      <c r="L86" s="190"/>
      <c r="M86" s="192"/>
    </row>
    <row r="87" spans="1:13" ht="15" customHeight="1" x14ac:dyDescent="0.2">
      <c r="A87" s="188" t="s">
        <v>3737</v>
      </c>
      <c r="B87" s="189" t="s">
        <v>3685</v>
      </c>
      <c r="C87" s="189" t="s">
        <v>3653</v>
      </c>
      <c r="D87" s="189" t="s">
        <v>4057</v>
      </c>
      <c r="E87" s="189"/>
      <c r="F87" s="190"/>
      <c r="G87" s="190"/>
      <c r="H87" s="191"/>
      <c r="I87" s="190"/>
      <c r="J87" s="191"/>
      <c r="K87" s="190"/>
      <c r="L87" s="190"/>
      <c r="M87" s="192"/>
    </row>
    <row r="88" spans="1:13" ht="15" customHeight="1" x14ac:dyDescent="0.2">
      <c r="A88" s="188" t="s">
        <v>3737</v>
      </c>
      <c r="B88" s="189" t="s">
        <v>4479</v>
      </c>
      <c r="C88" s="189" t="s">
        <v>3776</v>
      </c>
      <c r="D88" s="189"/>
      <c r="E88" s="189"/>
      <c r="F88" s="190"/>
      <c r="G88" s="190"/>
      <c r="H88" s="191"/>
      <c r="I88" s="190"/>
      <c r="J88" s="191"/>
      <c r="K88" s="190"/>
      <c r="L88" s="190"/>
      <c r="M88" s="192"/>
    </row>
    <row r="89" spans="1:13" ht="15" customHeight="1" x14ac:dyDescent="0.2">
      <c r="A89" s="188" t="s">
        <v>3737</v>
      </c>
      <c r="B89" s="189" t="s">
        <v>3737</v>
      </c>
      <c r="C89" s="189" t="s">
        <v>5255</v>
      </c>
      <c r="D89" s="189"/>
      <c r="E89" s="189"/>
      <c r="F89" s="190"/>
      <c r="G89" s="190"/>
      <c r="H89" s="191"/>
      <c r="I89" s="190"/>
      <c r="J89" s="191"/>
      <c r="K89" s="190"/>
      <c r="L89" s="190"/>
      <c r="M89" s="192"/>
    </row>
    <row r="90" spans="1:13" ht="15" customHeight="1" x14ac:dyDescent="0.2">
      <c r="A90" s="188" t="s">
        <v>4260</v>
      </c>
      <c r="B90" s="189"/>
      <c r="C90" s="189" t="s">
        <v>5256</v>
      </c>
      <c r="D90" s="189"/>
      <c r="E90" s="189"/>
      <c r="F90" s="190"/>
      <c r="G90" s="190"/>
      <c r="H90" s="191"/>
      <c r="I90" s="190"/>
      <c r="J90" s="191"/>
      <c r="K90" s="190"/>
      <c r="L90" s="190"/>
      <c r="M90" s="192"/>
    </row>
    <row r="91" spans="1:13" ht="15" customHeight="1" x14ac:dyDescent="0.2">
      <c r="A91" s="188" t="s">
        <v>3848</v>
      </c>
      <c r="B91" s="189" t="s">
        <v>3837</v>
      </c>
      <c r="C91" s="189" t="s">
        <v>3828</v>
      </c>
      <c r="D91" s="189" t="s">
        <v>5257</v>
      </c>
      <c r="E91" s="189"/>
      <c r="F91" s="190"/>
      <c r="G91" s="190"/>
      <c r="H91" s="191"/>
      <c r="I91" s="190"/>
      <c r="J91" s="191"/>
      <c r="K91" s="190"/>
      <c r="L91" s="190"/>
      <c r="M91" s="192"/>
    </row>
    <row r="92" spans="1:13" ht="15" customHeight="1" x14ac:dyDescent="0.2">
      <c r="A92" s="188" t="s">
        <v>3755</v>
      </c>
      <c r="B92" s="189" t="s">
        <v>3737</v>
      </c>
      <c r="C92" s="189" t="s">
        <v>3828</v>
      </c>
      <c r="D92" s="189" t="s">
        <v>4443</v>
      </c>
      <c r="E92" s="189"/>
      <c r="F92" s="190"/>
      <c r="G92" s="190"/>
      <c r="H92" s="191"/>
      <c r="I92" s="190"/>
      <c r="J92" s="191"/>
      <c r="K92" s="190"/>
      <c r="L92" s="190"/>
      <c r="M92" s="192"/>
    </row>
    <row r="93" spans="1:13" ht="15" customHeight="1" x14ac:dyDescent="0.2">
      <c r="A93" s="188" t="s">
        <v>3755</v>
      </c>
      <c r="B93" s="189" t="s">
        <v>3737</v>
      </c>
      <c r="C93" s="189" t="s">
        <v>4220</v>
      </c>
      <c r="D93" s="189"/>
      <c r="E93" s="189"/>
      <c r="F93" s="190"/>
      <c r="G93" s="190"/>
      <c r="H93" s="191"/>
      <c r="I93" s="190"/>
      <c r="J93" s="191"/>
      <c r="K93" s="190"/>
      <c r="L93" s="190"/>
      <c r="M93" s="192"/>
    </row>
    <row r="94" spans="1:13" ht="15" customHeight="1" x14ac:dyDescent="0.2">
      <c r="A94" s="188" t="s">
        <v>5258</v>
      </c>
      <c r="B94" s="189" t="s">
        <v>3680</v>
      </c>
      <c r="C94" s="189" t="s">
        <v>4167</v>
      </c>
      <c r="D94" s="189" t="s">
        <v>3620</v>
      </c>
      <c r="E94" s="189"/>
      <c r="F94" s="190"/>
      <c r="G94" s="190"/>
      <c r="H94" s="191"/>
      <c r="I94" s="190"/>
      <c r="J94" s="191"/>
      <c r="K94" s="190"/>
      <c r="L94" s="190"/>
      <c r="M94" s="192"/>
    </row>
    <row r="95" spans="1:13" ht="15" customHeight="1" x14ac:dyDescent="0.2">
      <c r="A95" s="188" t="s">
        <v>4058</v>
      </c>
      <c r="B95" s="189"/>
      <c r="C95" s="189" t="s">
        <v>3828</v>
      </c>
      <c r="D95" s="189" t="s">
        <v>4167</v>
      </c>
      <c r="E95" s="189"/>
      <c r="F95" s="190"/>
      <c r="G95" s="190"/>
      <c r="H95" s="191"/>
      <c r="I95" s="190"/>
      <c r="J95" s="191"/>
      <c r="K95" s="190"/>
      <c r="L95" s="190"/>
      <c r="M95" s="192"/>
    </row>
    <row r="96" spans="1:13" ht="15" customHeight="1" x14ac:dyDescent="0.2">
      <c r="A96" s="188" t="s">
        <v>4170</v>
      </c>
      <c r="B96" s="189" t="s">
        <v>3990</v>
      </c>
      <c r="C96" s="189" t="s">
        <v>5259</v>
      </c>
      <c r="D96" s="189"/>
      <c r="E96" s="189"/>
      <c r="F96" s="190"/>
      <c r="G96" s="190"/>
      <c r="H96" s="191"/>
      <c r="I96" s="190"/>
      <c r="J96" s="191"/>
      <c r="K96" s="190"/>
      <c r="L96" s="190"/>
      <c r="M96" s="192"/>
    </row>
    <row r="97" spans="1:14" ht="15" customHeight="1" x14ac:dyDescent="0.2">
      <c r="A97" s="188" t="s">
        <v>3680</v>
      </c>
      <c r="B97" s="189"/>
      <c r="C97" s="189" t="s">
        <v>3620</v>
      </c>
      <c r="D97" s="189" t="s">
        <v>4250</v>
      </c>
      <c r="E97" s="189"/>
      <c r="F97" s="190"/>
      <c r="G97" s="190"/>
      <c r="H97" s="191"/>
      <c r="I97" s="190"/>
      <c r="J97" s="191"/>
      <c r="K97" s="190"/>
      <c r="L97" s="190"/>
      <c r="M97" s="192"/>
    </row>
    <row r="98" spans="1:14" ht="15" customHeight="1" x14ac:dyDescent="0.2">
      <c r="A98" s="188" t="s">
        <v>5236</v>
      </c>
      <c r="B98" s="189" t="s">
        <v>4170</v>
      </c>
      <c r="C98" s="189" t="s">
        <v>3828</v>
      </c>
      <c r="D98" s="189" t="s">
        <v>5260</v>
      </c>
      <c r="E98" s="189"/>
      <c r="F98" s="190"/>
      <c r="G98" s="190"/>
      <c r="H98" s="191"/>
      <c r="I98" s="190"/>
      <c r="J98" s="191"/>
      <c r="K98" s="190"/>
      <c r="L98" s="190"/>
      <c r="M98" s="192"/>
    </row>
    <row r="99" spans="1:14" ht="15" customHeight="1" x14ac:dyDescent="0.2">
      <c r="A99" s="188" t="s">
        <v>3680</v>
      </c>
      <c r="B99" s="189" t="s">
        <v>3663</v>
      </c>
      <c r="C99" s="189" t="s">
        <v>5261</v>
      </c>
      <c r="D99" s="189"/>
      <c r="E99" s="189"/>
      <c r="F99" s="190"/>
      <c r="G99" s="190"/>
      <c r="H99" s="191"/>
      <c r="I99" s="190"/>
      <c r="J99" s="191"/>
      <c r="K99" s="190"/>
      <c r="L99" s="190"/>
      <c r="M99" s="192"/>
    </row>
    <row r="100" spans="1:14" ht="15" customHeight="1" x14ac:dyDescent="0.2">
      <c r="A100" s="188" t="s">
        <v>4170</v>
      </c>
      <c r="B100" s="189" t="s">
        <v>3680</v>
      </c>
      <c r="C100" s="189" t="s">
        <v>5262</v>
      </c>
      <c r="D100" s="189"/>
      <c r="E100" s="189"/>
      <c r="F100" s="190"/>
      <c r="G100" s="190"/>
      <c r="H100" s="191"/>
      <c r="I100" s="190"/>
      <c r="J100" s="191"/>
      <c r="K100" s="190"/>
      <c r="L100" s="190"/>
      <c r="M100" s="192"/>
    </row>
    <row r="101" spans="1:14" ht="15" customHeight="1" x14ac:dyDescent="0.2">
      <c r="A101" s="188" t="s">
        <v>4036</v>
      </c>
      <c r="B101" s="189" t="s">
        <v>3619</v>
      </c>
      <c r="C101" s="189" t="s">
        <v>3620</v>
      </c>
      <c r="D101" s="189" t="s">
        <v>3634</v>
      </c>
      <c r="E101" s="189"/>
      <c r="F101" s="190"/>
      <c r="G101" s="190"/>
      <c r="H101" s="191"/>
      <c r="I101" s="190"/>
      <c r="J101" s="191"/>
      <c r="K101" s="190"/>
      <c r="L101" s="190"/>
      <c r="M101" s="192"/>
    </row>
    <row r="102" spans="1:14" ht="15" customHeight="1" x14ac:dyDescent="0.2">
      <c r="A102" s="188" t="s">
        <v>4170</v>
      </c>
      <c r="B102" s="189" t="s">
        <v>4036</v>
      </c>
      <c r="C102" s="189" t="s">
        <v>3632</v>
      </c>
      <c r="D102" s="189" t="s">
        <v>4057</v>
      </c>
      <c r="E102" s="189"/>
      <c r="F102" s="190"/>
      <c r="G102" s="190"/>
      <c r="H102" s="191"/>
      <c r="I102" s="190"/>
      <c r="J102" s="191"/>
      <c r="K102" s="190"/>
      <c r="L102" s="190"/>
      <c r="M102" s="192"/>
    </row>
    <row r="103" spans="1:14" ht="15" customHeight="1" x14ac:dyDescent="0.2">
      <c r="A103" s="188" t="s">
        <v>4170</v>
      </c>
      <c r="B103" s="189" t="s">
        <v>4036</v>
      </c>
      <c r="C103" s="189" t="s">
        <v>3620</v>
      </c>
      <c r="D103" s="189" t="s">
        <v>3801</v>
      </c>
      <c r="E103" s="189"/>
      <c r="F103" s="190"/>
      <c r="G103" s="190"/>
      <c r="H103" s="191"/>
      <c r="I103" s="190"/>
      <c r="J103" s="191"/>
      <c r="K103" s="190"/>
      <c r="L103" s="190"/>
      <c r="M103" s="192"/>
    </row>
    <row r="104" spans="1:14" ht="15" customHeight="1" x14ac:dyDescent="0.2">
      <c r="A104" s="188" t="s">
        <v>4170</v>
      </c>
      <c r="B104" s="189" t="s">
        <v>4036</v>
      </c>
      <c r="C104" s="189" t="s">
        <v>5263</v>
      </c>
      <c r="D104" s="189" t="s">
        <v>5264</v>
      </c>
      <c r="E104" s="189"/>
      <c r="F104" s="190"/>
      <c r="G104" s="190"/>
      <c r="H104" s="191"/>
      <c r="I104" s="190"/>
      <c r="J104" s="191"/>
      <c r="K104" s="190"/>
      <c r="L104" s="190"/>
      <c r="M104" s="192"/>
    </row>
    <row r="105" spans="1:14" ht="15" customHeight="1" x14ac:dyDescent="0.2">
      <c r="A105" s="188" t="s">
        <v>5265</v>
      </c>
      <c r="B105" s="189" t="s">
        <v>3682</v>
      </c>
      <c r="C105" s="189" t="s">
        <v>3614</v>
      </c>
      <c r="D105" s="189" t="s">
        <v>5266</v>
      </c>
      <c r="E105" s="189"/>
      <c r="F105" s="190"/>
      <c r="G105" s="190"/>
      <c r="H105" s="191"/>
      <c r="I105" s="190"/>
      <c r="J105" s="191"/>
      <c r="K105" s="190"/>
      <c r="L105" s="190"/>
      <c r="M105" s="192"/>
    </row>
    <row r="106" spans="1:14" ht="15" customHeight="1" x14ac:dyDescent="0.2">
      <c r="A106" s="188" t="s">
        <v>3706</v>
      </c>
      <c r="B106" s="189" t="s">
        <v>4770</v>
      </c>
      <c r="C106" s="189" t="s">
        <v>5267</v>
      </c>
      <c r="D106" s="189"/>
      <c r="E106" s="189"/>
      <c r="F106" s="190"/>
      <c r="G106" s="190"/>
      <c r="H106" s="191"/>
      <c r="I106" s="190"/>
      <c r="J106" s="191"/>
      <c r="K106" s="190"/>
      <c r="L106" s="190"/>
      <c r="M106" s="192"/>
    </row>
    <row r="107" spans="1:14" ht="15" customHeight="1" x14ac:dyDescent="0.2">
      <c r="A107" s="188" t="s">
        <v>3646</v>
      </c>
      <c r="B107" s="189" t="s">
        <v>5268</v>
      </c>
      <c r="C107" s="189" t="s">
        <v>4007</v>
      </c>
      <c r="D107" s="189" t="s">
        <v>5269</v>
      </c>
      <c r="E107" s="189"/>
      <c r="F107" s="190"/>
      <c r="G107" s="190"/>
      <c r="H107" s="191"/>
      <c r="I107" s="190"/>
      <c r="J107" s="191"/>
      <c r="K107" s="190"/>
      <c r="L107" s="190"/>
      <c r="M107" s="192"/>
      <c r="N107" s="187" t="s">
        <v>5270</v>
      </c>
    </row>
    <row r="108" spans="1:14" ht="15" customHeight="1" x14ac:dyDescent="0.2">
      <c r="A108" s="188" t="s">
        <v>3723</v>
      </c>
      <c r="B108" s="189" t="s">
        <v>3649</v>
      </c>
      <c r="C108" s="189" t="s">
        <v>5271</v>
      </c>
      <c r="D108" s="189"/>
      <c r="E108" s="189"/>
      <c r="F108" s="190"/>
      <c r="G108" s="190"/>
      <c r="H108" s="191"/>
      <c r="I108" s="190"/>
      <c r="J108" s="191"/>
      <c r="K108" s="190"/>
      <c r="L108" s="190"/>
      <c r="M108" s="192"/>
    </row>
    <row r="109" spans="1:14" ht="15" customHeight="1" x14ac:dyDescent="0.2">
      <c r="A109" s="188" t="s">
        <v>5272</v>
      </c>
      <c r="B109" s="189" t="s">
        <v>3718</v>
      </c>
      <c r="C109" s="189" t="s">
        <v>3620</v>
      </c>
      <c r="D109" s="189" t="s">
        <v>5273</v>
      </c>
      <c r="E109" s="189"/>
      <c r="F109" s="190"/>
      <c r="G109" s="190"/>
      <c r="H109" s="191"/>
      <c r="I109" s="190"/>
      <c r="J109" s="191"/>
      <c r="K109" s="190"/>
      <c r="L109" s="190"/>
      <c r="M109" s="192"/>
    </row>
    <row r="110" spans="1:14" ht="15" customHeight="1" x14ac:dyDescent="0.2">
      <c r="A110" s="188" t="s">
        <v>3723</v>
      </c>
      <c r="B110" s="189" t="s">
        <v>5272</v>
      </c>
      <c r="C110" s="189" t="s">
        <v>4065</v>
      </c>
      <c r="D110" s="189" t="s">
        <v>4630</v>
      </c>
      <c r="E110" s="189"/>
      <c r="F110" s="190"/>
      <c r="G110" s="190"/>
      <c r="H110" s="191"/>
      <c r="I110" s="190"/>
      <c r="J110" s="191"/>
      <c r="K110" s="190"/>
      <c r="L110" s="190"/>
      <c r="M110" s="192"/>
    </row>
    <row r="111" spans="1:14" ht="15" customHeight="1" x14ac:dyDescent="0.2">
      <c r="A111" s="188" t="s">
        <v>3723</v>
      </c>
      <c r="B111" s="189" t="s">
        <v>5272</v>
      </c>
      <c r="C111" s="189" t="s">
        <v>3828</v>
      </c>
      <c r="D111" s="189" t="s">
        <v>5271</v>
      </c>
      <c r="E111" s="189"/>
      <c r="F111" s="190"/>
      <c r="G111" s="190"/>
      <c r="H111" s="191"/>
      <c r="I111" s="190"/>
      <c r="J111" s="191"/>
      <c r="K111" s="190"/>
      <c r="L111" s="190"/>
      <c r="M111" s="192"/>
    </row>
    <row r="112" spans="1:14" ht="15" customHeight="1" x14ac:dyDescent="0.2">
      <c r="A112" s="188" t="s">
        <v>4136</v>
      </c>
      <c r="B112" s="189" t="s">
        <v>3738</v>
      </c>
      <c r="C112" s="189" t="s">
        <v>4320</v>
      </c>
      <c r="D112" s="189" t="s">
        <v>4157</v>
      </c>
      <c r="E112" s="189"/>
      <c r="F112" s="190"/>
      <c r="G112" s="190"/>
      <c r="H112" s="191"/>
      <c r="I112" s="190"/>
      <c r="J112" s="191"/>
      <c r="K112" s="190"/>
      <c r="L112" s="190"/>
      <c r="M112" s="192"/>
    </row>
    <row r="113" spans="1:13" ht="15" customHeight="1" x14ac:dyDescent="0.2">
      <c r="A113" s="188" t="s">
        <v>4136</v>
      </c>
      <c r="B113" s="189" t="s">
        <v>3738</v>
      </c>
      <c r="C113" s="189" t="s">
        <v>3870</v>
      </c>
      <c r="D113" s="189" t="s">
        <v>4440</v>
      </c>
      <c r="E113" s="189"/>
      <c r="F113" s="190"/>
      <c r="G113" s="190"/>
      <c r="H113" s="191"/>
      <c r="I113" s="190"/>
      <c r="J113" s="191"/>
      <c r="K113" s="190"/>
      <c r="L113" s="190"/>
      <c r="M113" s="192"/>
    </row>
    <row r="114" spans="1:13" ht="15" customHeight="1" x14ac:dyDescent="0.2">
      <c r="A114" s="188" t="s">
        <v>4136</v>
      </c>
      <c r="B114" s="189" t="s">
        <v>3738</v>
      </c>
      <c r="C114" s="189" t="s">
        <v>3963</v>
      </c>
      <c r="D114" s="189" t="s">
        <v>4443</v>
      </c>
      <c r="E114" s="189"/>
      <c r="F114" s="190"/>
      <c r="G114" s="190"/>
      <c r="H114" s="191"/>
      <c r="I114" s="190"/>
      <c r="J114" s="191"/>
      <c r="K114" s="190"/>
      <c r="L114" s="190"/>
      <c r="M114" s="192"/>
    </row>
    <row r="115" spans="1:13" ht="15" customHeight="1" x14ac:dyDescent="0.2">
      <c r="A115" s="188" t="s">
        <v>4136</v>
      </c>
      <c r="B115" s="189" t="s">
        <v>3738</v>
      </c>
      <c r="C115" s="189" t="s">
        <v>5274</v>
      </c>
      <c r="D115" s="189" t="s">
        <v>4405</v>
      </c>
      <c r="E115" s="189"/>
      <c r="F115" s="190"/>
      <c r="G115" s="190"/>
      <c r="H115" s="191"/>
      <c r="I115" s="190"/>
      <c r="J115" s="191"/>
      <c r="K115" s="190"/>
      <c r="L115" s="190"/>
      <c r="M115" s="192"/>
    </row>
    <row r="116" spans="1:13" ht="15" customHeight="1" x14ac:dyDescent="0.2">
      <c r="A116" s="188" t="s">
        <v>3755</v>
      </c>
      <c r="B116" s="189" t="s">
        <v>5275</v>
      </c>
      <c r="C116" s="189" t="s">
        <v>5276</v>
      </c>
      <c r="D116" s="189"/>
      <c r="E116" s="189"/>
      <c r="F116" s="190"/>
      <c r="G116" s="190"/>
      <c r="H116" s="191"/>
      <c r="I116" s="190"/>
      <c r="J116" s="191"/>
      <c r="K116" s="190"/>
      <c r="L116" s="190"/>
      <c r="M116" s="192"/>
    </row>
    <row r="117" spans="1:13" ht="15" customHeight="1" x14ac:dyDescent="0.2">
      <c r="A117" s="188" t="s">
        <v>4380</v>
      </c>
      <c r="B117" s="189" t="s">
        <v>4424</v>
      </c>
      <c r="C117" s="189" t="s">
        <v>3620</v>
      </c>
      <c r="D117" s="189" t="s">
        <v>5277</v>
      </c>
      <c r="E117" s="189"/>
      <c r="F117" s="190"/>
      <c r="G117" s="190"/>
      <c r="H117" s="191"/>
      <c r="I117" s="190"/>
      <c r="J117" s="191"/>
      <c r="K117" s="190"/>
      <c r="L117" s="190"/>
      <c r="M117" s="192"/>
    </row>
    <row r="118" spans="1:13" ht="15" customHeight="1" x14ac:dyDescent="0.2">
      <c r="A118" s="188" t="s">
        <v>5278</v>
      </c>
      <c r="B118" s="189" t="s">
        <v>5252</v>
      </c>
      <c r="C118" s="189" t="s">
        <v>5279</v>
      </c>
      <c r="D118" s="189"/>
      <c r="E118" s="189"/>
      <c r="F118" s="190"/>
      <c r="G118" s="190"/>
      <c r="H118" s="191"/>
      <c r="I118" s="190"/>
      <c r="J118" s="191"/>
      <c r="K118" s="190"/>
      <c r="L118" s="190"/>
      <c r="M118" s="192"/>
    </row>
    <row r="119" spans="1:13" ht="15" customHeight="1" x14ac:dyDescent="0.2">
      <c r="A119" s="188" t="s">
        <v>3666</v>
      </c>
      <c r="B119" s="189" t="s">
        <v>5278</v>
      </c>
      <c r="C119" s="189" t="s">
        <v>4766</v>
      </c>
      <c r="D119" s="189" t="s">
        <v>4708</v>
      </c>
      <c r="E119" s="189"/>
      <c r="F119" s="190"/>
      <c r="G119" s="190"/>
      <c r="H119" s="191"/>
      <c r="I119" s="190"/>
      <c r="J119" s="191"/>
      <c r="K119" s="190"/>
      <c r="L119" s="190"/>
      <c r="M119" s="192"/>
    </row>
    <row r="120" spans="1:13" ht="15" customHeight="1" x14ac:dyDescent="0.2">
      <c r="A120" s="188" t="s">
        <v>5252</v>
      </c>
      <c r="B120" s="189" t="s">
        <v>3964</v>
      </c>
      <c r="C120" s="189" t="s">
        <v>5280</v>
      </c>
      <c r="D120" s="189"/>
      <c r="E120" s="189"/>
      <c r="F120" s="190"/>
      <c r="G120" s="190"/>
      <c r="H120" s="191"/>
      <c r="I120" s="190"/>
      <c r="J120" s="191"/>
      <c r="K120" s="190"/>
      <c r="L120" s="190"/>
      <c r="M120" s="192"/>
    </row>
    <row r="121" spans="1:13" ht="15" customHeight="1" x14ac:dyDescent="0.2">
      <c r="A121" s="188" t="s">
        <v>5227</v>
      </c>
      <c r="B121" s="189" t="s">
        <v>3635</v>
      </c>
      <c r="C121" s="189" t="s">
        <v>5232</v>
      </c>
      <c r="D121" s="189"/>
      <c r="E121" s="189"/>
      <c r="F121" s="190"/>
      <c r="G121" s="190"/>
      <c r="H121" s="191"/>
      <c r="I121" s="190"/>
      <c r="J121" s="191"/>
      <c r="K121" s="190"/>
      <c r="L121" s="190"/>
      <c r="M121" s="192"/>
    </row>
    <row r="122" spans="1:13" ht="15" customHeight="1" x14ac:dyDescent="0.2">
      <c r="A122" s="188" t="s">
        <v>3665</v>
      </c>
      <c r="B122" s="189"/>
      <c r="C122" s="189" t="s">
        <v>4722</v>
      </c>
      <c r="D122" s="189"/>
      <c r="E122" s="189"/>
      <c r="F122" s="190"/>
      <c r="G122" s="190"/>
      <c r="H122" s="191"/>
      <c r="I122" s="190"/>
      <c r="J122" s="191"/>
      <c r="K122" s="190"/>
      <c r="L122" s="190"/>
      <c r="M122" s="192"/>
    </row>
    <row r="123" spans="1:13" ht="15" customHeight="1" x14ac:dyDescent="0.2">
      <c r="A123" s="188" t="s">
        <v>5194</v>
      </c>
      <c r="B123" s="189" t="s">
        <v>3665</v>
      </c>
      <c r="C123" s="189" t="s">
        <v>3653</v>
      </c>
      <c r="D123" s="189" t="s">
        <v>5281</v>
      </c>
      <c r="E123" s="189"/>
      <c r="F123" s="190"/>
      <c r="G123" s="190"/>
      <c r="H123" s="191"/>
      <c r="I123" s="190"/>
      <c r="J123" s="191"/>
      <c r="K123" s="190"/>
      <c r="L123" s="190"/>
      <c r="M123" s="192"/>
    </row>
    <row r="124" spans="1:13" ht="15" customHeight="1" x14ac:dyDescent="0.2">
      <c r="A124" s="188" t="s">
        <v>3857</v>
      </c>
      <c r="B124" s="189" t="s">
        <v>5227</v>
      </c>
      <c r="C124" s="189" t="s">
        <v>3620</v>
      </c>
      <c r="D124" s="189" t="s">
        <v>4302</v>
      </c>
      <c r="E124" s="189"/>
      <c r="F124" s="190"/>
      <c r="G124" s="190"/>
      <c r="H124" s="191"/>
      <c r="I124" s="190"/>
      <c r="J124" s="191"/>
      <c r="K124" s="190"/>
      <c r="L124" s="190"/>
      <c r="M124" s="192"/>
    </row>
    <row r="125" spans="1:13" ht="15" customHeight="1" x14ac:dyDescent="0.2">
      <c r="A125" s="188" t="s">
        <v>4015</v>
      </c>
      <c r="B125" s="189" t="s">
        <v>4329</v>
      </c>
      <c r="C125" s="189" t="s">
        <v>5282</v>
      </c>
      <c r="D125" s="189"/>
      <c r="E125" s="189"/>
      <c r="F125" s="190"/>
      <c r="G125" s="190"/>
      <c r="H125" s="191"/>
      <c r="I125" s="190"/>
      <c r="J125" s="191"/>
      <c r="K125" s="190"/>
      <c r="L125" s="190"/>
      <c r="M125" s="192"/>
    </row>
    <row r="126" spans="1:13" ht="15" customHeight="1" x14ac:dyDescent="0.2">
      <c r="A126" s="188" t="s">
        <v>4015</v>
      </c>
      <c r="B126" s="189" t="s">
        <v>3854</v>
      </c>
      <c r="C126" s="189" t="s">
        <v>3751</v>
      </c>
      <c r="D126" s="189" t="s">
        <v>5283</v>
      </c>
      <c r="E126" s="189"/>
      <c r="F126" s="190"/>
      <c r="G126" s="190"/>
      <c r="H126" s="191"/>
      <c r="I126" s="190"/>
      <c r="J126" s="191"/>
      <c r="K126" s="190"/>
      <c r="L126" s="190"/>
      <c r="M126" s="192"/>
    </row>
    <row r="127" spans="1:13" ht="15" customHeight="1" x14ac:dyDescent="0.2">
      <c r="A127" s="188" t="s">
        <v>3633</v>
      </c>
      <c r="B127" s="189" t="s">
        <v>5194</v>
      </c>
      <c r="C127" s="189" t="s">
        <v>5284</v>
      </c>
      <c r="D127" s="189"/>
      <c r="E127" s="189"/>
      <c r="F127" s="190"/>
      <c r="G127" s="190"/>
      <c r="H127" s="191"/>
      <c r="I127" s="190"/>
      <c r="J127" s="191"/>
      <c r="K127" s="190"/>
      <c r="L127" s="190"/>
      <c r="M127" s="192"/>
    </row>
    <row r="128" spans="1:13" ht="15" customHeight="1" x14ac:dyDescent="0.2">
      <c r="A128" s="188" t="s">
        <v>3633</v>
      </c>
      <c r="B128" s="189" t="s">
        <v>4015</v>
      </c>
      <c r="C128" s="189" t="s">
        <v>3653</v>
      </c>
      <c r="D128" s="189" t="s">
        <v>5285</v>
      </c>
      <c r="E128" s="189"/>
      <c r="F128" s="190"/>
      <c r="G128" s="190"/>
      <c r="H128" s="191"/>
      <c r="I128" s="190"/>
      <c r="J128" s="191"/>
      <c r="K128" s="190"/>
      <c r="L128" s="190"/>
      <c r="M128" s="192"/>
    </row>
    <row r="129" spans="1:14" ht="15" customHeight="1" x14ac:dyDescent="0.2">
      <c r="A129" s="188" t="s">
        <v>3633</v>
      </c>
      <c r="B129" s="189" t="s">
        <v>4015</v>
      </c>
      <c r="C129" s="189" t="s">
        <v>5286</v>
      </c>
      <c r="D129" s="189"/>
      <c r="E129" s="189"/>
      <c r="F129" s="190"/>
      <c r="G129" s="190"/>
      <c r="H129" s="191"/>
      <c r="I129" s="190"/>
      <c r="J129" s="191"/>
      <c r="K129" s="190"/>
      <c r="L129" s="190"/>
      <c r="M129" s="192"/>
    </row>
    <row r="130" spans="1:14" ht="15" customHeight="1" x14ac:dyDescent="0.2">
      <c r="A130" s="188" t="s">
        <v>4015</v>
      </c>
      <c r="B130" s="189" t="s">
        <v>3854</v>
      </c>
      <c r="C130" s="189" t="s">
        <v>3875</v>
      </c>
      <c r="D130" s="189" t="s">
        <v>4630</v>
      </c>
      <c r="E130" s="189"/>
      <c r="F130" s="190"/>
      <c r="G130" s="190"/>
      <c r="H130" s="191"/>
      <c r="I130" s="190"/>
      <c r="J130" s="191"/>
      <c r="K130" s="190"/>
      <c r="L130" s="190"/>
      <c r="M130" s="192"/>
    </row>
    <row r="131" spans="1:14" ht="15" customHeight="1" x14ac:dyDescent="0.2">
      <c r="A131" s="188" t="s">
        <v>4045</v>
      </c>
      <c r="B131" s="189" t="s">
        <v>4015</v>
      </c>
      <c r="C131" s="189" t="s">
        <v>5287</v>
      </c>
      <c r="D131" s="189" t="s">
        <v>5288</v>
      </c>
      <c r="E131" s="189"/>
      <c r="F131" s="190"/>
      <c r="G131" s="190"/>
      <c r="H131" s="191"/>
      <c r="I131" s="190"/>
      <c r="J131" s="191"/>
      <c r="K131" s="190"/>
      <c r="L131" s="190"/>
      <c r="M131" s="192"/>
    </row>
    <row r="132" spans="1:14" ht="15" customHeight="1" x14ac:dyDescent="0.2">
      <c r="A132" s="188" t="s">
        <v>3651</v>
      </c>
      <c r="B132" s="189" t="s">
        <v>5289</v>
      </c>
      <c r="C132" s="189" t="s">
        <v>5185</v>
      </c>
      <c r="D132" s="189" t="s">
        <v>5290</v>
      </c>
      <c r="E132" s="189"/>
      <c r="F132" s="190"/>
      <c r="G132" s="190"/>
      <c r="H132" s="191"/>
      <c r="I132" s="190"/>
      <c r="J132" s="191"/>
      <c r="K132" s="190"/>
      <c r="L132" s="190"/>
      <c r="M132" s="192"/>
    </row>
    <row r="133" spans="1:14" ht="15" customHeight="1" x14ac:dyDescent="0.2">
      <c r="A133" s="188" t="s">
        <v>3651</v>
      </c>
      <c r="B133" s="189" t="s">
        <v>5289</v>
      </c>
      <c r="C133" s="189" t="s">
        <v>3623</v>
      </c>
      <c r="D133" s="189" t="s">
        <v>3920</v>
      </c>
      <c r="E133" s="189"/>
      <c r="F133" s="190"/>
      <c r="G133" s="190"/>
      <c r="H133" s="191"/>
      <c r="I133" s="190"/>
      <c r="J133" s="191"/>
      <c r="K133" s="190"/>
      <c r="L133" s="190"/>
      <c r="M133" s="192"/>
    </row>
    <row r="134" spans="1:14" ht="15" customHeight="1" x14ac:dyDescent="0.2">
      <c r="A134" s="188" t="s">
        <v>3651</v>
      </c>
      <c r="B134" s="189" t="s">
        <v>5289</v>
      </c>
      <c r="C134" s="189" t="s">
        <v>3828</v>
      </c>
      <c r="D134" s="189" t="s">
        <v>5291</v>
      </c>
      <c r="E134" s="189"/>
      <c r="F134" s="190"/>
      <c r="G134" s="190"/>
      <c r="H134" s="191"/>
      <c r="I134" s="190"/>
      <c r="J134" s="191"/>
      <c r="K134" s="190"/>
      <c r="L134" s="190"/>
      <c r="M134" s="192"/>
    </row>
    <row r="135" spans="1:14" ht="15" customHeight="1" x14ac:dyDescent="0.2">
      <c r="A135" s="188" t="s">
        <v>3639</v>
      </c>
      <c r="B135" s="189" t="s">
        <v>3682</v>
      </c>
      <c r="C135" s="189" t="s">
        <v>3610</v>
      </c>
      <c r="D135" s="189" t="s">
        <v>3815</v>
      </c>
      <c r="E135" s="189"/>
      <c r="F135" s="190"/>
      <c r="G135" s="190"/>
      <c r="H135" s="191"/>
      <c r="I135" s="190"/>
      <c r="J135" s="191"/>
      <c r="K135" s="190"/>
      <c r="L135" s="190"/>
      <c r="M135" s="192"/>
    </row>
    <row r="136" spans="1:14" ht="15" customHeight="1" x14ac:dyDescent="0.2">
      <c r="A136" s="188" t="s">
        <v>5192</v>
      </c>
      <c r="B136" s="189" t="s">
        <v>3639</v>
      </c>
      <c r="C136" s="189" t="s">
        <v>5292</v>
      </c>
      <c r="D136" s="189"/>
      <c r="E136" s="189"/>
      <c r="F136" s="190"/>
      <c r="G136" s="190"/>
      <c r="H136" s="191"/>
      <c r="I136" s="190"/>
      <c r="J136" s="191"/>
      <c r="K136" s="190"/>
      <c r="L136" s="190"/>
      <c r="M136" s="192"/>
    </row>
    <row r="137" spans="1:14" ht="15" customHeight="1" x14ac:dyDescent="0.2">
      <c r="A137" s="188" t="s">
        <v>3808</v>
      </c>
      <c r="B137" s="189" t="s">
        <v>3738</v>
      </c>
      <c r="C137" s="189" t="s">
        <v>3863</v>
      </c>
      <c r="D137" s="189"/>
      <c r="E137" s="189"/>
      <c r="F137" s="190"/>
      <c r="G137" s="190"/>
      <c r="H137" s="191"/>
      <c r="I137" s="190"/>
      <c r="J137" s="191"/>
      <c r="K137" s="190"/>
      <c r="L137" s="190"/>
      <c r="M137" s="192"/>
    </row>
    <row r="138" spans="1:14" ht="15" customHeight="1" x14ac:dyDescent="0.2">
      <c r="A138" s="188" t="s">
        <v>3871</v>
      </c>
      <c r="B138" s="189"/>
      <c r="C138" s="189" t="s">
        <v>5293</v>
      </c>
      <c r="D138" s="189"/>
      <c r="E138" s="189"/>
      <c r="F138" s="190"/>
      <c r="G138" s="190"/>
      <c r="H138" s="191"/>
      <c r="I138" s="190"/>
      <c r="J138" s="191"/>
      <c r="K138" s="190"/>
      <c r="L138" s="190"/>
      <c r="M138" s="192"/>
    </row>
    <row r="139" spans="1:14" ht="15" customHeight="1" x14ac:dyDescent="0.2">
      <c r="A139" s="188" t="s">
        <v>5237</v>
      </c>
      <c r="B139" s="189" t="s">
        <v>5294</v>
      </c>
      <c r="C139" s="189" t="s">
        <v>5295</v>
      </c>
      <c r="D139" s="189"/>
      <c r="E139" s="189"/>
      <c r="F139" s="190"/>
      <c r="G139" s="190"/>
      <c r="H139" s="191"/>
      <c r="I139" s="190"/>
      <c r="J139" s="191"/>
      <c r="K139" s="190"/>
      <c r="L139" s="190"/>
      <c r="M139" s="192"/>
    </row>
    <row r="140" spans="1:14" ht="15" customHeight="1" x14ac:dyDescent="0.2">
      <c r="A140" s="188" t="s">
        <v>3706</v>
      </c>
      <c r="B140" s="189" t="s">
        <v>5237</v>
      </c>
      <c r="C140" s="189" t="s">
        <v>3980</v>
      </c>
      <c r="D140" s="189" t="s">
        <v>5296</v>
      </c>
      <c r="E140" s="189"/>
      <c r="F140" s="190"/>
      <c r="G140" s="190"/>
      <c r="H140" s="191"/>
      <c r="I140" s="190"/>
      <c r="J140" s="191"/>
      <c r="K140" s="190"/>
      <c r="L140" s="190"/>
      <c r="M140" s="192"/>
    </row>
    <row r="141" spans="1:14" ht="15" customHeight="1" x14ac:dyDescent="0.2">
      <c r="A141" s="188" t="s">
        <v>5297</v>
      </c>
      <c r="B141" s="189" t="s">
        <v>5294</v>
      </c>
      <c r="C141" s="189" t="s">
        <v>5188</v>
      </c>
      <c r="D141" s="189"/>
      <c r="E141" s="189"/>
      <c r="F141" s="190"/>
      <c r="G141" s="190"/>
      <c r="H141" s="191"/>
      <c r="I141" s="190"/>
      <c r="J141" s="191"/>
      <c r="K141" s="190"/>
      <c r="L141" s="190"/>
      <c r="M141" s="192"/>
    </row>
    <row r="142" spans="1:14" ht="15" customHeight="1" x14ac:dyDescent="0.2">
      <c r="A142" s="188" t="s">
        <v>5294</v>
      </c>
      <c r="B142" s="189" t="s">
        <v>4426</v>
      </c>
      <c r="C142" s="189" t="s">
        <v>5298</v>
      </c>
      <c r="D142" s="189"/>
      <c r="E142" s="189"/>
      <c r="F142" s="190"/>
      <c r="G142" s="190"/>
      <c r="H142" s="191"/>
      <c r="I142" s="190"/>
      <c r="J142" s="191"/>
      <c r="K142" s="190"/>
      <c r="L142" s="190"/>
      <c r="M142" s="192"/>
    </row>
    <row r="143" spans="1:14" ht="15" customHeight="1" x14ac:dyDescent="0.2">
      <c r="A143" s="188" t="s">
        <v>3967</v>
      </c>
      <c r="B143" s="189"/>
      <c r="C143" s="189" t="s">
        <v>3653</v>
      </c>
      <c r="D143" s="189" t="s">
        <v>5299</v>
      </c>
      <c r="E143" s="189"/>
      <c r="F143" s="190"/>
      <c r="G143" s="190"/>
      <c r="H143" s="191"/>
      <c r="I143" s="190"/>
      <c r="J143" s="191"/>
      <c r="K143" s="190"/>
      <c r="L143" s="190"/>
      <c r="M143" s="192"/>
    </row>
    <row r="144" spans="1:14" ht="15" customHeight="1" x14ac:dyDescent="0.2">
      <c r="A144" s="188" t="s">
        <v>4218</v>
      </c>
      <c r="B144" s="189" t="s">
        <v>5300</v>
      </c>
      <c r="C144" s="189" t="s">
        <v>4254</v>
      </c>
      <c r="D144" s="189" t="s">
        <v>5301</v>
      </c>
      <c r="E144" s="189"/>
      <c r="F144" s="190"/>
      <c r="G144" s="190"/>
      <c r="H144" s="191"/>
      <c r="I144" s="190"/>
      <c r="J144" s="191"/>
      <c r="K144" s="190"/>
      <c r="L144" s="190"/>
      <c r="M144" s="192"/>
      <c r="N144" s="187" t="s">
        <v>5302</v>
      </c>
    </row>
    <row r="145" spans="1:13" ht="15" customHeight="1" x14ac:dyDescent="0.2">
      <c r="A145" s="188" t="s">
        <v>3639</v>
      </c>
      <c r="B145" s="189" t="s">
        <v>3682</v>
      </c>
      <c r="C145" s="189" t="s">
        <v>4476</v>
      </c>
      <c r="D145" s="189" t="s">
        <v>5303</v>
      </c>
      <c r="E145" s="189"/>
      <c r="F145" s="190"/>
      <c r="G145" s="190"/>
      <c r="H145" s="191"/>
      <c r="I145" s="190"/>
      <c r="J145" s="191"/>
      <c r="K145" s="190"/>
      <c r="L145" s="190"/>
      <c r="M145" s="192"/>
    </row>
    <row r="146" spans="1:13" ht="15" customHeight="1" x14ac:dyDescent="0.2">
      <c r="A146" s="188" t="s">
        <v>3639</v>
      </c>
      <c r="B146" s="189" t="s">
        <v>3682</v>
      </c>
      <c r="C146" s="189" t="s">
        <v>4073</v>
      </c>
      <c r="D146" s="189" t="s">
        <v>3993</v>
      </c>
      <c r="E146" s="189"/>
      <c r="F146" s="190"/>
      <c r="G146" s="190"/>
      <c r="H146" s="191"/>
      <c r="I146" s="190"/>
      <c r="J146" s="191"/>
      <c r="K146" s="190"/>
      <c r="L146" s="190"/>
      <c r="M146" s="192"/>
    </row>
    <row r="147" spans="1:13" ht="15" customHeight="1" x14ac:dyDescent="0.2">
      <c r="A147" s="188" t="s">
        <v>5297</v>
      </c>
      <c r="B147" s="189" t="s">
        <v>4260</v>
      </c>
      <c r="C147" s="189" t="s">
        <v>5304</v>
      </c>
      <c r="D147" s="189"/>
      <c r="E147" s="189"/>
      <c r="F147" s="190"/>
      <c r="G147" s="190"/>
      <c r="H147" s="191"/>
      <c r="I147" s="190"/>
      <c r="J147" s="191"/>
      <c r="K147" s="190"/>
      <c r="L147" s="190"/>
      <c r="M147" s="192"/>
    </row>
    <row r="148" spans="1:13" ht="15" customHeight="1" x14ac:dyDescent="0.2">
      <c r="A148" s="188" t="s">
        <v>3964</v>
      </c>
      <c r="B148" s="189" t="s">
        <v>5297</v>
      </c>
      <c r="C148" s="189" t="s">
        <v>4140</v>
      </c>
      <c r="D148" s="189" t="s">
        <v>5305</v>
      </c>
      <c r="E148" s="189"/>
      <c r="F148" s="190"/>
      <c r="G148" s="190"/>
      <c r="H148" s="191"/>
      <c r="I148" s="190"/>
      <c r="J148" s="191"/>
      <c r="K148" s="190"/>
      <c r="L148" s="190"/>
      <c r="M148" s="192"/>
    </row>
    <row r="149" spans="1:13" ht="15" customHeight="1" x14ac:dyDescent="0.2">
      <c r="A149" s="188" t="s">
        <v>4829</v>
      </c>
      <c r="B149" s="189" t="s">
        <v>4213</v>
      </c>
      <c r="C149" s="189" t="s">
        <v>5291</v>
      </c>
      <c r="D149" s="189"/>
      <c r="E149" s="189"/>
      <c r="F149" s="190"/>
      <c r="G149" s="190"/>
      <c r="H149" s="191"/>
      <c r="I149" s="190"/>
      <c r="J149" s="191"/>
      <c r="K149" s="190"/>
      <c r="L149" s="190"/>
      <c r="M149" s="192"/>
    </row>
    <row r="150" spans="1:13" ht="15" customHeight="1" x14ac:dyDescent="0.2">
      <c r="A150" s="188" t="s">
        <v>5306</v>
      </c>
      <c r="B150" s="189" t="s">
        <v>4231</v>
      </c>
      <c r="C150" s="189" t="s">
        <v>3828</v>
      </c>
      <c r="D150" s="189" t="s">
        <v>5307</v>
      </c>
      <c r="E150" s="189"/>
      <c r="F150" s="190"/>
      <c r="G150" s="190"/>
      <c r="H150" s="191"/>
      <c r="I150" s="190"/>
      <c r="J150" s="191"/>
      <c r="K150" s="190"/>
      <c r="L150" s="190"/>
      <c r="M150" s="192"/>
    </row>
    <row r="151" spans="1:13" ht="15" customHeight="1" x14ac:dyDescent="0.2">
      <c r="A151" s="188" t="s">
        <v>3720</v>
      </c>
      <c r="B151" s="189"/>
      <c r="C151" s="189" t="s">
        <v>3620</v>
      </c>
      <c r="D151" s="189" t="s">
        <v>5203</v>
      </c>
      <c r="E151" s="189"/>
      <c r="F151" s="190"/>
      <c r="G151" s="190"/>
      <c r="H151" s="191"/>
      <c r="I151" s="190"/>
      <c r="J151" s="191"/>
      <c r="K151" s="190"/>
      <c r="L151" s="190"/>
      <c r="M151" s="192"/>
    </row>
    <row r="152" spans="1:13" ht="15" customHeight="1" x14ac:dyDescent="0.2">
      <c r="A152" s="188" t="s">
        <v>3755</v>
      </c>
      <c r="B152" s="189"/>
      <c r="C152" s="189" t="s">
        <v>3732</v>
      </c>
      <c r="D152" s="189"/>
      <c r="E152" s="189"/>
      <c r="F152" s="190"/>
      <c r="G152" s="190"/>
      <c r="H152" s="191"/>
      <c r="I152" s="190"/>
      <c r="J152" s="191"/>
      <c r="K152" s="190"/>
      <c r="L152" s="190"/>
      <c r="M152" s="192"/>
    </row>
    <row r="153" spans="1:13" ht="15" customHeight="1" x14ac:dyDescent="0.2">
      <c r="A153" s="188" t="s">
        <v>3738</v>
      </c>
      <c r="B153" s="189" t="s">
        <v>4006</v>
      </c>
      <c r="C153" s="189" t="s">
        <v>5308</v>
      </c>
      <c r="D153" s="189" t="s">
        <v>4671</v>
      </c>
      <c r="E153" s="189"/>
      <c r="F153" s="190"/>
      <c r="G153" s="190"/>
      <c r="H153" s="191"/>
      <c r="I153" s="190"/>
      <c r="J153" s="191"/>
      <c r="K153" s="190"/>
      <c r="L153" s="190"/>
      <c r="M153" s="192"/>
    </row>
    <row r="154" spans="1:13" ht="15" customHeight="1" x14ac:dyDescent="0.2">
      <c r="A154" s="188" t="s">
        <v>3720</v>
      </c>
      <c r="B154" s="189" t="s">
        <v>4102</v>
      </c>
      <c r="C154" s="189" t="s">
        <v>5309</v>
      </c>
      <c r="D154" s="189" t="s">
        <v>5310</v>
      </c>
      <c r="E154" s="189"/>
      <c r="F154" s="190"/>
      <c r="G154" s="190"/>
      <c r="H154" s="191"/>
      <c r="I154" s="190"/>
      <c r="J154" s="191"/>
      <c r="K154" s="190"/>
      <c r="L154" s="190"/>
      <c r="M154" s="192"/>
    </row>
    <row r="155" spans="1:13" ht="15" customHeight="1" x14ac:dyDescent="0.2">
      <c r="A155" s="188" t="s">
        <v>3738</v>
      </c>
      <c r="B155" s="189" t="s">
        <v>3720</v>
      </c>
      <c r="C155" s="189" t="s">
        <v>5311</v>
      </c>
      <c r="D155" s="189" t="s">
        <v>3947</v>
      </c>
      <c r="E155" s="189"/>
      <c r="F155" s="190"/>
      <c r="G155" s="190"/>
      <c r="H155" s="191"/>
      <c r="I155" s="190"/>
      <c r="J155" s="191"/>
      <c r="K155" s="190"/>
      <c r="L155" s="190"/>
      <c r="M155" s="192"/>
    </row>
    <row r="156" spans="1:13" ht="15" customHeight="1" x14ac:dyDescent="0.2">
      <c r="A156" s="188" t="s">
        <v>3738</v>
      </c>
      <c r="B156" s="189" t="s">
        <v>3720</v>
      </c>
      <c r="C156" s="189" t="s">
        <v>5308</v>
      </c>
      <c r="D156" s="189" t="s">
        <v>4498</v>
      </c>
      <c r="E156" s="189"/>
      <c r="F156" s="190"/>
      <c r="G156" s="190"/>
      <c r="H156" s="191"/>
      <c r="I156" s="190"/>
      <c r="J156" s="191"/>
      <c r="K156" s="190"/>
      <c r="L156" s="190"/>
      <c r="M156" s="192"/>
    </row>
    <row r="157" spans="1:13" ht="15" customHeight="1" x14ac:dyDescent="0.2">
      <c r="A157" s="188" t="s">
        <v>4231</v>
      </c>
      <c r="B157" s="189" t="s">
        <v>4770</v>
      </c>
      <c r="C157" s="189" t="s">
        <v>5312</v>
      </c>
      <c r="D157" s="189"/>
      <c r="E157" s="189"/>
      <c r="F157" s="190"/>
      <c r="G157" s="190"/>
      <c r="H157" s="191"/>
      <c r="I157" s="190"/>
      <c r="J157" s="191"/>
      <c r="K157" s="190"/>
      <c r="L157" s="190"/>
      <c r="M157" s="192"/>
    </row>
    <row r="158" spans="1:13" ht="15" customHeight="1" x14ac:dyDescent="0.2">
      <c r="A158" s="188" t="s">
        <v>3738</v>
      </c>
      <c r="B158" s="189" t="s">
        <v>4006</v>
      </c>
      <c r="C158" s="189" t="s">
        <v>5313</v>
      </c>
      <c r="D158" s="189"/>
      <c r="E158" s="189"/>
      <c r="F158" s="190"/>
      <c r="G158" s="190"/>
      <c r="H158" s="191"/>
      <c r="I158" s="190"/>
      <c r="J158" s="191"/>
      <c r="K158" s="190"/>
      <c r="L158" s="190"/>
      <c r="M158" s="192"/>
    </row>
    <row r="159" spans="1:13" ht="15" customHeight="1" x14ac:dyDescent="0.2">
      <c r="A159" s="188" t="s">
        <v>4231</v>
      </c>
      <c r="B159" s="189" t="s">
        <v>3738</v>
      </c>
      <c r="C159" s="189" t="s">
        <v>3653</v>
      </c>
      <c r="D159" s="189" t="s">
        <v>4057</v>
      </c>
      <c r="E159" s="189"/>
      <c r="F159" s="190"/>
      <c r="G159" s="190"/>
      <c r="H159" s="191"/>
      <c r="I159" s="190"/>
      <c r="J159" s="191"/>
      <c r="K159" s="190"/>
      <c r="L159" s="190"/>
      <c r="M159" s="192"/>
    </row>
    <row r="160" spans="1:13" ht="15" customHeight="1" x14ac:dyDescent="0.2">
      <c r="A160" s="188" t="s">
        <v>3914</v>
      </c>
      <c r="B160" s="189" t="s">
        <v>4261</v>
      </c>
      <c r="C160" s="189" t="s">
        <v>4044</v>
      </c>
      <c r="D160" s="189" t="s">
        <v>39</v>
      </c>
      <c r="E160" s="189"/>
      <c r="F160" s="190"/>
      <c r="G160" s="190"/>
      <c r="H160" s="191"/>
      <c r="I160" s="190"/>
      <c r="J160" s="191"/>
      <c r="K160" s="190"/>
      <c r="L160" s="190"/>
      <c r="M160" s="192"/>
    </row>
    <row r="161" spans="1:13" ht="15" customHeight="1" x14ac:dyDescent="0.2">
      <c r="A161" s="188" t="s">
        <v>5194</v>
      </c>
      <c r="B161" s="189" t="s">
        <v>4231</v>
      </c>
      <c r="C161" s="189" t="s">
        <v>3732</v>
      </c>
      <c r="D161" s="189" t="s">
        <v>3807</v>
      </c>
      <c r="E161" s="189"/>
      <c r="F161" s="190"/>
      <c r="G161" s="190"/>
      <c r="H161" s="191"/>
      <c r="I161" s="190"/>
      <c r="J161" s="191"/>
      <c r="K161" s="190"/>
      <c r="L161" s="190"/>
      <c r="M161" s="192"/>
    </row>
    <row r="162" spans="1:13" ht="15" customHeight="1" x14ac:dyDescent="0.2">
      <c r="A162" s="188" t="s">
        <v>4231</v>
      </c>
      <c r="B162" s="189" t="s">
        <v>3932</v>
      </c>
      <c r="C162" s="189" t="s">
        <v>4011</v>
      </c>
      <c r="D162" s="189"/>
      <c r="E162" s="189"/>
      <c r="F162" s="190"/>
      <c r="G162" s="190"/>
      <c r="H162" s="191"/>
      <c r="I162" s="190"/>
      <c r="J162" s="191"/>
      <c r="K162" s="190"/>
      <c r="L162" s="190"/>
      <c r="M162" s="192"/>
    </row>
    <row r="163" spans="1:13" ht="15" customHeight="1" x14ac:dyDescent="0.2">
      <c r="A163" s="188" t="s">
        <v>3820</v>
      </c>
      <c r="B163" s="189" t="s">
        <v>3663</v>
      </c>
      <c r="C163" s="189" t="s">
        <v>3970</v>
      </c>
      <c r="D163" s="189"/>
      <c r="E163" s="189"/>
      <c r="F163" s="190"/>
      <c r="G163" s="190"/>
      <c r="H163" s="191"/>
      <c r="I163" s="190"/>
      <c r="J163" s="191"/>
      <c r="K163" s="190"/>
      <c r="L163" s="190"/>
      <c r="M163" s="192"/>
    </row>
    <row r="164" spans="1:13" ht="15" customHeight="1" x14ac:dyDescent="0.2">
      <c r="A164" s="188" t="s">
        <v>3867</v>
      </c>
      <c r="B164" s="189" t="s">
        <v>3932</v>
      </c>
      <c r="C164" s="189" t="s">
        <v>3751</v>
      </c>
      <c r="D164" s="189" t="s">
        <v>4630</v>
      </c>
      <c r="E164" s="189"/>
      <c r="F164" s="190"/>
      <c r="G164" s="190"/>
      <c r="H164" s="191"/>
      <c r="I164" s="190"/>
      <c r="J164" s="191"/>
      <c r="K164" s="190"/>
      <c r="L164" s="190"/>
      <c r="M164" s="192"/>
    </row>
    <row r="165" spans="1:13" ht="15" customHeight="1" x14ac:dyDescent="0.2">
      <c r="A165" s="188" t="s">
        <v>3820</v>
      </c>
      <c r="B165" s="189" t="s">
        <v>3867</v>
      </c>
      <c r="C165" s="189" t="s">
        <v>4230</v>
      </c>
      <c r="D165" s="189" t="s">
        <v>4630</v>
      </c>
      <c r="E165" s="189"/>
      <c r="F165" s="190"/>
      <c r="G165" s="190"/>
      <c r="H165" s="191"/>
      <c r="I165" s="190"/>
      <c r="J165" s="191"/>
      <c r="K165" s="190"/>
      <c r="L165" s="190"/>
      <c r="M165" s="192"/>
    </row>
    <row r="166" spans="1:13" ht="15" customHeight="1" x14ac:dyDescent="0.2">
      <c r="A166" s="188" t="s">
        <v>4232</v>
      </c>
      <c r="B166" s="189" t="s">
        <v>3738</v>
      </c>
      <c r="C166" s="189" t="s">
        <v>3828</v>
      </c>
      <c r="D166" s="189" t="s">
        <v>5314</v>
      </c>
      <c r="E166" s="189"/>
      <c r="F166" s="190"/>
      <c r="G166" s="190"/>
      <c r="H166" s="191"/>
      <c r="I166" s="190"/>
      <c r="J166" s="191"/>
      <c r="K166" s="190"/>
      <c r="L166" s="190"/>
      <c r="M166" s="192"/>
    </row>
    <row r="167" spans="1:13" ht="15" customHeight="1" x14ac:dyDescent="0.2">
      <c r="A167" s="188" t="s">
        <v>3820</v>
      </c>
      <c r="B167" s="189"/>
      <c r="C167" s="189" t="s">
        <v>3828</v>
      </c>
      <c r="D167" s="189" t="s">
        <v>5315</v>
      </c>
      <c r="E167" s="189"/>
      <c r="F167" s="190"/>
      <c r="G167" s="190"/>
      <c r="H167" s="191"/>
      <c r="I167" s="190"/>
      <c r="J167" s="191"/>
      <c r="K167" s="190"/>
      <c r="L167" s="190"/>
      <c r="M167" s="192"/>
    </row>
    <row r="168" spans="1:13" ht="15" customHeight="1" x14ac:dyDescent="0.2">
      <c r="A168" s="188" t="s">
        <v>3663</v>
      </c>
      <c r="B168" s="189"/>
      <c r="C168" s="189" t="s">
        <v>5316</v>
      </c>
      <c r="D168" s="189"/>
      <c r="E168" s="189"/>
      <c r="F168" s="190"/>
      <c r="G168" s="190"/>
      <c r="H168" s="191"/>
      <c r="I168" s="190"/>
      <c r="J168" s="191"/>
      <c r="K168" s="190"/>
      <c r="L168" s="190"/>
      <c r="M168" s="192"/>
    </row>
    <row r="169" spans="1:13" ht="15" customHeight="1" x14ac:dyDescent="0.2">
      <c r="A169" s="188" t="s">
        <v>3820</v>
      </c>
      <c r="B169" s="189" t="s">
        <v>3663</v>
      </c>
      <c r="C169" s="189" t="s">
        <v>5317</v>
      </c>
      <c r="D169" s="189"/>
      <c r="E169" s="189"/>
      <c r="F169" s="190"/>
      <c r="G169" s="190"/>
      <c r="H169" s="191"/>
      <c r="I169" s="190"/>
      <c r="J169" s="191"/>
      <c r="K169" s="190"/>
      <c r="L169" s="190"/>
      <c r="M169" s="192"/>
    </row>
    <row r="170" spans="1:13" ht="15" customHeight="1" x14ac:dyDescent="0.2">
      <c r="A170" s="188" t="s">
        <v>3848</v>
      </c>
      <c r="B170" s="189" t="s">
        <v>3643</v>
      </c>
      <c r="C170" s="189" t="s">
        <v>5318</v>
      </c>
      <c r="D170" s="189"/>
      <c r="E170" s="189"/>
      <c r="F170" s="190"/>
      <c r="G170" s="190"/>
      <c r="H170" s="191"/>
      <c r="I170" s="190"/>
      <c r="J170" s="191"/>
      <c r="K170" s="190"/>
      <c r="L170" s="190"/>
      <c r="M170" s="192"/>
    </row>
    <row r="171" spans="1:13" ht="15" customHeight="1" x14ac:dyDescent="0.2">
      <c r="A171" s="188" t="s">
        <v>3858</v>
      </c>
      <c r="B171" s="189"/>
      <c r="C171" s="189" t="s">
        <v>5319</v>
      </c>
      <c r="D171" s="189"/>
      <c r="E171" s="189"/>
      <c r="F171" s="190"/>
      <c r="G171" s="190"/>
      <c r="H171" s="191"/>
      <c r="I171" s="190"/>
      <c r="J171" s="191"/>
      <c r="K171" s="190"/>
      <c r="L171" s="190"/>
      <c r="M171" s="192"/>
    </row>
    <row r="172" spans="1:13" ht="15" customHeight="1" x14ac:dyDescent="0.2">
      <c r="A172" s="188" t="s">
        <v>4231</v>
      </c>
      <c r="B172" s="189"/>
      <c r="C172" s="189" t="s">
        <v>4007</v>
      </c>
      <c r="D172" s="189" t="s">
        <v>5320</v>
      </c>
      <c r="E172" s="189"/>
      <c r="F172" s="190"/>
      <c r="G172" s="190"/>
      <c r="H172" s="191"/>
      <c r="I172" s="190"/>
      <c r="J172" s="191"/>
      <c r="K172" s="190"/>
      <c r="L172" s="190"/>
      <c r="M172" s="192"/>
    </row>
    <row r="173" spans="1:13" ht="15" customHeight="1" x14ac:dyDescent="0.2">
      <c r="A173" s="188" t="s">
        <v>3619</v>
      </c>
      <c r="B173" s="189" t="s">
        <v>4694</v>
      </c>
      <c r="C173" s="189" t="s">
        <v>5321</v>
      </c>
      <c r="D173" s="189"/>
      <c r="E173" s="189"/>
      <c r="F173" s="190"/>
      <c r="G173" s="190"/>
      <c r="H173" s="191"/>
      <c r="I173" s="190"/>
      <c r="J173" s="191"/>
      <c r="K173" s="190"/>
      <c r="L173" s="190"/>
      <c r="M173" s="192"/>
    </row>
    <row r="174" spans="1:13" ht="15" customHeight="1" x14ac:dyDescent="0.2">
      <c r="A174" s="188" t="s">
        <v>3848</v>
      </c>
      <c r="B174" s="189" t="s">
        <v>3643</v>
      </c>
      <c r="C174" s="189" t="s">
        <v>4254</v>
      </c>
      <c r="D174" s="189" t="s">
        <v>4468</v>
      </c>
      <c r="E174" s="189"/>
      <c r="F174" s="190"/>
      <c r="G174" s="190"/>
      <c r="H174" s="191"/>
      <c r="I174" s="190"/>
      <c r="J174" s="191"/>
      <c r="K174" s="190"/>
      <c r="L174" s="190"/>
      <c r="M174" s="192"/>
    </row>
    <row r="175" spans="1:13" ht="15" customHeight="1" x14ac:dyDescent="0.2">
      <c r="A175" s="188" t="s">
        <v>3771</v>
      </c>
      <c r="B175" s="189" t="s">
        <v>4770</v>
      </c>
      <c r="C175" s="189" t="s">
        <v>5322</v>
      </c>
      <c r="D175" s="189" t="s">
        <v>5323</v>
      </c>
      <c r="E175" s="189"/>
      <c r="F175" s="190"/>
      <c r="G175" s="190"/>
      <c r="H175" s="191"/>
      <c r="I175" s="190"/>
      <c r="J175" s="191"/>
      <c r="K175" s="190"/>
      <c r="L175" s="190"/>
      <c r="M175" s="192"/>
    </row>
    <row r="176" spans="1:13" ht="15" customHeight="1" x14ac:dyDescent="0.2">
      <c r="A176" s="188" t="s">
        <v>4770</v>
      </c>
      <c r="B176" s="189" t="s">
        <v>3771</v>
      </c>
      <c r="C176" s="189" t="s">
        <v>5324</v>
      </c>
      <c r="D176" s="189"/>
      <c r="E176" s="189"/>
      <c r="F176" s="190"/>
      <c r="G176" s="190"/>
      <c r="H176" s="191"/>
      <c r="I176" s="190"/>
      <c r="J176" s="191"/>
      <c r="K176" s="190"/>
      <c r="L176" s="190"/>
      <c r="M176" s="192"/>
    </row>
    <row r="177" spans="1:14" ht="15" customHeight="1" x14ac:dyDescent="0.2">
      <c r="A177" s="188" t="s">
        <v>4770</v>
      </c>
      <c r="B177" s="189" t="s">
        <v>3771</v>
      </c>
      <c r="C177" s="189" t="s">
        <v>3650</v>
      </c>
      <c r="D177" s="189" t="s">
        <v>5249</v>
      </c>
      <c r="E177" s="189"/>
      <c r="F177" s="190"/>
      <c r="G177" s="190"/>
      <c r="H177" s="191"/>
      <c r="I177" s="190"/>
      <c r="J177" s="191"/>
      <c r="K177" s="190"/>
      <c r="L177" s="190"/>
      <c r="M177" s="192"/>
    </row>
    <row r="178" spans="1:14" ht="15" customHeight="1" x14ac:dyDescent="0.2">
      <c r="A178" s="188" t="s">
        <v>4770</v>
      </c>
      <c r="B178" s="189" t="s">
        <v>3771</v>
      </c>
      <c r="C178" s="189" t="s">
        <v>3695</v>
      </c>
      <c r="D178" s="189" t="s">
        <v>4204</v>
      </c>
      <c r="E178" s="189"/>
      <c r="F178" s="190"/>
      <c r="G178" s="190"/>
      <c r="H178" s="191"/>
      <c r="I178" s="190"/>
      <c r="J178" s="191"/>
      <c r="K178" s="190"/>
      <c r="L178" s="190"/>
      <c r="M178" s="192"/>
    </row>
    <row r="179" spans="1:14" ht="15" customHeight="1" x14ac:dyDescent="0.2">
      <c r="A179" s="188" t="s">
        <v>3805</v>
      </c>
      <c r="B179" s="189" t="s">
        <v>3759</v>
      </c>
      <c r="C179" s="189" t="s">
        <v>3828</v>
      </c>
      <c r="D179" s="189" t="s">
        <v>5325</v>
      </c>
      <c r="E179" s="189"/>
      <c r="F179" s="190"/>
      <c r="G179" s="190"/>
      <c r="H179" s="191"/>
      <c r="I179" s="190"/>
      <c r="J179" s="191"/>
      <c r="K179" s="190"/>
      <c r="L179" s="190"/>
      <c r="M179" s="192"/>
    </row>
    <row r="180" spans="1:14" ht="15" customHeight="1" x14ac:dyDescent="0.2">
      <c r="A180" s="188" t="s">
        <v>4231</v>
      </c>
      <c r="B180" s="189" t="s">
        <v>5326</v>
      </c>
      <c r="C180" s="189" t="s">
        <v>4605</v>
      </c>
      <c r="D180" s="189" t="s">
        <v>5327</v>
      </c>
      <c r="E180" s="189"/>
      <c r="F180" s="190"/>
      <c r="G180" s="190"/>
      <c r="H180" s="191"/>
      <c r="I180" s="190"/>
      <c r="J180" s="191"/>
      <c r="K180" s="190"/>
      <c r="L180" s="190"/>
      <c r="M180" s="192"/>
    </row>
    <row r="181" spans="1:14" ht="15" customHeight="1" x14ac:dyDescent="0.2">
      <c r="A181" s="188" t="s">
        <v>3820</v>
      </c>
      <c r="B181" s="189" t="s">
        <v>4231</v>
      </c>
      <c r="C181" s="189" t="s">
        <v>5328</v>
      </c>
      <c r="D181" s="189" t="s">
        <v>4644</v>
      </c>
      <c r="E181" s="189"/>
      <c r="F181" s="190"/>
      <c r="G181" s="190"/>
      <c r="H181" s="191"/>
      <c r="I181" s="190"/>
      <c r="J181" s="191"/>
      <c r="K181" s="190"/>
      <c r="L181" s="190"/>
      <c r="M181" s="192"/>
    </row>
    <row r="182" spans="1:14" ht="15" customHeight="1" x14ac:dyDescent="0.2">
      <c r="A182" s="188" t="s">
        <v>5297</v>
      </c>
      <c r="B182" s="189" t="s">
        <v>4001</v>
      </c>
      <c r="C182" s="189" t="s">
        <v>3828</v>
      </c>
      <c r="D182" s="189" t="s">
        <v>5329</v>
      </c>
      <c r="E182" s="189"/>
      <c r="F182" s="190"/>
      <c r="G182" s="190"/>
      <c r="H182" s="191"/>
      <c r="I182" s="190"/>
      <c r="J182" s="191"/>
      <c r="K182" s="190"/>
      <c r="L182" s="190"/>
      <c r="M182" s="192"/>
    </row>
    <row r="183" spans="1:14" ht="15" customHeight="1" x14ac:dyDescent="0.2">
      <c r="A183" s="188" t="s">
        <v>3867</v>
      </c>
      <c r="B183" s="189" t="s">
        <v>5330</v>
      </c>
      <c r="C183" s="189" t="s">
        <v>4007</v>
      </c>
      <c r="D183" s="189" t="s">
        <v>4446</v>
      </c>
      <c r="E183" s="189"/>
      <c r="F183" s="190"/>
      <c r="G183" s="190"/>
      <c r="H183" s="191"/>
      <c r="I183" s="190"/>
      <c r="J183" s="191"/>
      <c r="K183" s="190"/>
      <c r="L183" s="190"/>
      <c r="M183" s="192"/>
      <c r="N183" s="187" t="s">
        <v>5331</v>
      </c>
    </row>
    <row r="184" spans="1:14" ht="15" customHeight="1" x14ac:dyDescent="0.2">
      <c r="A184" s="188" t="s">
        <v>4102</v>
      </c>
      <c r="B184" s="189" t="s">
        <v>5332</v>
      </c>
      <c r="C184" s="189" t="s">
        <v>5333</v>
      </c>
      <c r="D184" s="189"/>
      <c r="E184" s="189"/>
      <c r="F184" s="190"/>
      <c r="G184" s="190"/>
      <c r="H184" s="191"/>
      <c r="I184" s="190"/>
      <c r="J184" s="191"/>
      <c r="K184" s="190"/>
      <c r="L184" s="190"/>
      <c r="M184" s="192"/>
    </row>
    <row r="185" spans="1:14" ht="15" customHeight="1" x14ac:dyDescent="0.2">
      <c r="A185" s="188" t="s">
        <v>4615</v>
      </c>
      <c r="B185" s="189"/>
      <c r="C185" s="189" t="s">
        <v>4367</v>
      </c>
      <c r="D185" s="189" t="s">
        <v>4367</v>
      </c>
      <c r="E185" s="189"/>
      <c r="F185" s="190"/>
      <c r="G185" s="190"/>
      <c r="H185" s="191"/>
      <c r="I185" s="190"/>
      <c r="J185" s="191"/>
      <c r="K185" s="190"/>
      <c r="L185" s="190"/>
      <c r="M185" s="192"/>
    </row>
    <row r="186" spans="1:14" ht="15" customHeight="1" x14ac:dyDescent="0.2">
      <c r="A186" s="188" t="s">
        <v>4001</v>
      </c>
      <c r="B186" s="189" t="s">
        <v>3712</v>
      </c>
      <c r="C186" s="189" t="s">
        <v>5334</v>
      </c>
      <c r="D186" s="189"/>
      <c r="E186" s="189"/>
      <c r="F186" s="190"/>
      <c r="G186" s="190"/>
      <c r="H186" s="191"/>
      <c r="I186" s="190"/>
      <c r="J186" s="191"/>
      <c r="K186" s="190"/>
      <c r="L186" s="190"/>
      <c r="M186" s="192"/>
    </row>
    <row r="187" spans="1:14" ht="15" customHeight="1" x14ac:dyDescent="0.2">
      <c r="A187" s="188" t="s">
        <v>3867</v>
      </c>
      <c r="B187" s="189" t="s">
        <v>5297</v>
      </c>
      <c r="C187" s="189" t="s">
        <v>4358</v>
      </c>
      <c r="D187" s="189"/>
      <c r="E187" s="189"/>
      <c r="F187" s="190"/>
      <c r="G187" s="190"/>
      <c r="H187" s="191"/>
      <c r="I187" s="190"/>
      <c r="J187" s="191"/>
      <c r="K187" s="190"/>
      <c r="L187" s="190"/>
      <c r="M187" s="192"/>
    </row>
    <row r="188" spans="1:14" ht="15" customHeight="1" x14ac:dyDescent="0.2">
      <c r="A188" s="188" t="s">
        <v>5335</v>
      </c>
      <c r="B188" s="189" t="s">
        <v>3867</v>
      </c>
      <c r="C188" s="189" t="s">
        <v>3828</v>
      </c>
      <c r="D188" s="189" t="s">
        <v>5336</v>
      </c>
      <c r="E188" s="189"/>
      <c r="F188" s="190"/>
      <c r="G188" s="190"/>
      <c r="H188" s="191"/>
      <c r="I188" s="190"/>
      <c r="J188" s="191"/>
      <c r="K188" s="190"/>
      <c r="L188" s="190"/>
      <c r="M188" s="192"/>
    </row>
    <row r="189" spans="1:14" ht="15" customHeight="1" x14ac:dyDescent="0.2">
      <c r="A189" s="188" t="s">
        <v>3605</v>
      </c>
      <c r="B189" s="189" t="s">
        <v>3935</v>
      </c>
      <c r="C189" s="189" t="s">
        <v>5337</v>
      </c>
      <c r="D189" s="189"/>
      <c r="E189" s="189"/>
      <c r="F189" s="190"/>
      <c r="G189" s="190"/>
      <c r="H189" s="191"/>
      <c r="I189" s="190"/>
      <c r="J189" s="191"/>
      <c r="K189" s="190"/>
      <c r="L189" s="190"/>
      <c r="M189" s="192"/>
    </row>
    <row r="190" spans="1:14" ht="15" customHeight="1" x14ac:dyDescent="0.2">
      <c r="A190" s="188" t="s">
        <v>5335</v>
      </c>
      <c r="B190" s="189" t="s">
        <v>3605</v>
      </c>
      <c r="C190" s="189" t="s">
        <v>4802</v>
      </c>
      <c r="D190" s="189" t="s">
        <v>3916</v>
      </c>
      <c r="E190" s="189"/>
      <c r="F190" s="190"/>
      <c r="G190" s="190"/>
      <c r="H190" s="191"/>
      <c r="I190" s="190"/>
      <c r="J190" s="191"/>
      <c r="K190" s="190"/>
      <c r="L190" s="190"/>
      <c r="M190" s="192"/>
    </row>
    <row r="191" spans="1:14" ht="15" customHeight="1" x14ac:dyDescent="0.2">
      <c r="A191" s="188" t="s">
        <v>5335</v>
      </c>
      <c r="B191" s="189" t="s">
        <v>3605</v>
      </c>
      <c r="C191" s="189" t="s">
        <v>5338</v>
      </c>
      <c r="D191" s="189" t="s">
        <v>4193</v>
      </c>
      <c r="E191" s="189"/>
      <c r="F191" s="190"/>
      <c r="G191" s="190"/>
      <c r="H191" s="191"/>
      <c r="I191" s="190"/>
      <c r="J191" s="191"/>
      <c r="K191" s="190"/>
      <c r="L191" s="190"/>
      <c r="M191" s="192"/>
    </row>
    <row r="192" spans="1:14" ht="15" customHeight="1" x14ac:dyDescent="0.2">
      <c r="A192" s="188" t="s">
        <v>5335</v>
      </c>
      <c r="B192" s="189" t="s">
        <v>3605</v>
      </c>
      <c r="C192" s="189" t="s">
        <v>4708</v>
      </c>
      <c r="D192" s="189"/>
      <c r="E192" s="189"/>
      <c r="F192" s="190"/>
      <c r="G192" s="190"/>
      <c r="H192" s="191"/>
      <c r="I192" s="190"/>
      <c r="J192" s="191"/>
      <c r="K192" s="190"/>
      <c r="L192" s="190"/>
      <c r="M192" s="192"/>
    </row>
    <row r="193" spans="1:13" ht="15" customHeight="1" x14ac:dyDescent="0.2">
      <c r="A193" s="188" t="s">
        <v>5180</v>
      </c>
      <c r="B193" s="189" t="s">
        <v>3639</v>
      </c>
      <c r="C193" s="189" t="s">
        <v>5228</v>
      </c>
      <c r="D193" s="189"/>
      <c r="E193" s="189"/>
      <c r="F193" s="190"/>
      <c r="G193" s="190"/>
      <c r="H193" s="191"/>
      <c r="I193" s="190"/>
      <c r="J193" s="191"/>
      <c r="K193" s="190"/>
      <c r="L193" s="190"/>
      <c r="M193" s="192"/>
    </row>
    <row r="194" spans="1:13" ht="15" customHeight="1" x14ac:dyDescent="0.2">
      <c r="A194" s="188" t="s">
        <v>4001</v>
      </c>
      <c r="B194" s="189" t="s">
        <v>3881</v>
      </c>
      <c r="C194" s="189" t="s">
        <v>5185</v>
      </c>
      <c r="D194" s="189" t="s">
        <v>5181</v>
      </c>
      <c r="E194" s="189"/>
      <c r="F194" s="190"/>
      <c r="G194" s="190"/>
      <c r="H194" s="191"/>
      <c r="I194" s="190"/>
      <c r="J194" s="191"/>
      <c r="K194" s="190"/>
      <c r="L194" s="190"/>
      <c r="M194" s="192"/>
    </row>
    <row r="195" spans="1:13" ht="15" customHeight="1" x14ac:dyDescent="0.2">
      <c r="A195" s="188" t="s">
        <v>5194</v>
      </c>
      <c r="B195" s="189" t="s">
        <v>4001</v>
      </c>
      <c r="C195" s="189" t="s">
        <v>4065</v>
      </c>
      <c r="D195" s="189" t="s">
        <v>3847</v>
      </c>
      <c r="E195" s="189"/>
      <c r="F195" s="190"/>
      <c r="G195" s="190"/>
      <c r="H195" s="191"/>
      <c r="I195" s="190"/>
      <c r="J195" s="191"/>
      <c r="K195" s="190"/>
      <c r="L195" s="190"/>
      <c r="M195" s="192"/>
    </row>
    <row r="196" spans="1:13" ht="15" customHeight="1" x14ac:dyDescent="0.2">
      <c r="A196" s="188" t="s">
        <v>5194</v>
      </c>
      <c r="B196" s="189" t="s">
        <v>4001</v>
      </c>
      <c r="C196" s="189" t="s">
        <v>3751</v>
      </c>
      <c r="D196" s="189" t="s">
        <v>5288</v>
      </c>
      <c r="E196" s="189"/>
      <c r="F196" s="190"/>
      <c r="G196" s="190"/>
      <c r="H196" s="191"/>
      <c r="I196" s="190"/>
      <c r="J196" s="191"/>
      <c r="K196" s="190"/>
      <c r="L196" s="190"/>
      <c r="M196" s="192"/>
    </row>
    <row r="197" spans="1:13" ht="15" customHeight="1" x14ac:dyDescent="0.2">
      <c r="A197" s="188" t="s">
        <v>5339</v>
      </c>
      <c r="B197" s="189"/>
      <c r="C197" s="189" t="s">
        <v>3653</v>
      </c>
      <c r="D197" s="189" t="s">
        <v>5266</v>
      </c>
      <c r="E197" s="189"/>
      <c r="F197" s="190"/>
      <c r="G197" s="190"/>
      <c r="H197" s="191"/>
      <c r="I197" s="190"/>
      <c r="J197" s="191"/>
      <c r="K197" s="190"/>
      <c r="L197" s="190"/>
      <c r="M197" s="192"/>
    </row>
    <row r="198" spans="1:13" ht="15" customHeight="1" x14ac:dyDescent="0.2">
      <c r="A198" s="188" t="s">
        <v>3619</v>
      </c>
      <c r="B198" s="189" t="s">
        <v>3643</v>
      </c>
      <c r="C198" s="189" t="s">
        <v>5340</v>
      </c>
      <c r="D198" s="189" t="s">
        <v>5341</v>
      </c>
      <c r="E198" s="189"/>
      <c r="F198" s="190"/>
      <c r="G198" s="190"/>
      <c r="H198" s="191"/>
      <c r="I198" s="190"/>
      <c r="J198" s="191"/>
      <c r="K198" s="190"/>
      <c r="L198" s="190"/>
      <c r="M198" s="192"/>
    </row>
    <row r="199" spans="1:13" ht="15" customHeight="1" x14ac:dyDescent="0.2">
      <c r="A199" s="188" t="s">
        <v>3643</v>
      </c>
      <c r="B199" s="189" t="s">
        <v>4658</v>
      </c>
      <c r="C199" s="189" t="s">
        <v>5228</v>
      </c>
      <c r="D199" s="189"/>
      <c r="E199" s="189"/>
      <c r="F199" s="190"/>
      <c r="G199" s="190"/>
      <c r="H199" s="191"/>
      <c r="I199" s="190"/>
      <c r="J199" s="191"/>
      <c r="K199" s="190"/>
      <c r="L199" s="190"/>
      <c r="M199" s="192"/>
    </row>
    <row r="200" spans="1:13" ht="15" customHeight="1" x14ac:dyDescent="0.2">
      <c r="A200" s="188" t="s">
        <v>3796</v>
      </c>
      <c r="B200" s="189" t="s">
        <v>4061</v>
      </c>
      <c r="C200" s="189" t="s">
        <v>5342</v>
      </c>
      <c r="D200" s="189"/>
      <c r="E200" s="189"/>
      <c r="F200" s="190"/>
      <c r="G200" s="190"/>
      <c r="H200" s="191"/>
      <c r="I200" s="190"/>
      <c r="J200" s="191"/>
      <c r="K200" s="190"/>
      <c r="L200" s="190"/>
      <c r="M200" s="192"/>
    </row>
    <row r="201" spans="1:13" ht="15" customHeight="1" x14ac:dyDescent="0.2">
      <c r="A201" s="188" t="s">
        <v>4100</v>
      </c>
      <c r="B201" s="189"/>
      <c r="C201" s="189" t="s">
        <v>4768</v>
      </c>
      <c r="D201" s="189"/>
      <c r="E201" s="189"/>
      <c r="F201" s="190"/>
      <c r="G201" s="190"/>
      <c r="H201" s="191"/>
      <c r="I201" s="190"/>
      <c r="J201" s="191"/>
      <c r="K201" s="190"/>
      <c r="L201" s="190"/>
      <c r="M201" s="192"/>
    </row>
    <row r="202" spans="1:13" ht="15" customHeight="1" x14ac:dyDescent="0.2">
      <c r="A202" s="188" t="s">
        <v>3921</v>
      </c>
      <c r="B202" s="189" t="s">
        <v>5297</v>
      </c>
      <c r="C202" s="189" t="s">
        <v>3919</v>
      </c>
      <c r="D202" s="189" t="s">
        <v>4228</v>
      </c>
      <c r="E202" s="189"/>
      <c r="F202" s="190"/>
      <c r="G202" s="190"/>
      <c r="H202" s="191"/>
      <c r="I202" s="190"/>
      <c r="J202" s="191"/>
      <c r="K202" s="190"/>
      <c r="L202" s="190"/>
      <c r="M202" s="192"/>
    </row>
    <row r="203" spans="1:13" ht="15" customHeight="1" x14ac:dyDescent="0.2">
      <c r="A203" s="188" t="s">
        <v>3799</v>
      </c>
      <c r="B203" s="189" t="s">
        <v>5297</v>
      </c>
      <c r="C203" s="189" t="s">
        <v>5343</v>
      </c>
      <c r="D203" s="189" t="s">
        <v>5344</v>
      </c>
      <c r="E203" s="189"/>
      <c r="F203" s="190"/>
      <c r="G203" s="190"/>
      <c r="H203" s="191"/>
      <c r="I203" s="190"/>
      <c r="J203" s="191"/>
      <c r="K203" s="190"/>
      <c r="L203" s="190"/>
      <c r="M203" s="192"/>
    </row>
    <row r="204" spans="1:13" ht="15" customHeight="1" x14ac:dyDescent="0.2">
      <c r="A204" s="188" t="s">
        <v>3921</v>
      </c>
      <c r="B204" s="189" t="s">
        <v>5297</v>
      </c>
      <c r="C204" s="189" t="s">
        <v>5345</v>
      </c>
      <c r="D204" s="189" t="s">
        <v>5346</v>
      </c>
      <c r="E204" s="189"/>
      <c r="F204" s="190"/>
      <c r="G204" s="190"/>
      <c r="H204" s="191"/>
      <c r="I204" s="190"/>
      <c r="J204" s="191"/>
      <c r="K204" s="190"/>
      <c r="L204" s="190"/>
      <c r="M204" s="192"/>
    </row>
    <row r="205" spans="1:13" ht="15" customHeight="1" x14ac:dyDescent="0.2">
      <c r="A205" s="188" t="s">
        <v>5297</v>
      </c>
      <c r="B205" s="189" t="s">
        <v>4770</v>
      </c>
      <c r="C205" s="189" t="s">
        <v>4038</v>
      </c>
      <c r="D205" s="189" t="s">
        <v>4057</v>
      </c>
      <c r="E205" s="189"/>
      <c r="F205" s="190"/>
      <c r="G205" s="190"/>
      <c r="H205" s="191"/>
      <c r="I205" s="190"/>
      <c r="J205" s="191"/>
      <c r="K205" s="190"/>
      <c r="L205" s="190"/>
      <c r="M205" s="192"/>
    </row>
    <row r="206" spans="1:13" ht="15" customHeight="1" x14ac:dyDescent="0.2">
      <c r="A206" s="188" t="s">
        <v>3848</v>
      </c>
      <c r="B206" s="189" t="s">
        <v>5297</v>
      </c>
      <c r="C206" s="189" t="s">
        <v>5347</v>
      </c>
      <c r="D206" s="189"/>
      <c r="E206" s="189"/>
      <c r="F206" s="190"/>
      <c r="G206" s="190"/>
      <c r="H206" s="191"/>
      <c r="I206" s="190"/>
      <c r="J206" s="191"/>
      <c r="K206" s="190"/>
      <c r="L206" s="190"/>
      <c r="M206" s="192"/>
    </row>
    <row r="207" spans="1:13" ht="15" customHeight="1" x14ac:dyDescent="0.2">
      <c r="A207" s="188" t="s">
        <v>4100</v>
      </c>
      <c r="B207" s="189" t="s">
        <v>3848</v>
      </c>
      <c r="C207" s="189" t="s">
        <v>5260</v>
      </c>
      <c r="D207" s="189"/>
      <c r="E207" s="189"/>
      <c r="F207" s="190"/>
      <c r="G207" s="190"/>
      <c r="H207" s="191"/>
      <c r="I207" s="190"/>
      <c r="J207" s="191"/>
      <c r="K207" s="190"/>
      <c r="L207" s="190"/>
      <c r="M207" s="192"/>
    </row>
    <row r="208" spans="1:13" ht="15" customHeight="1" x14ac:dyDescent="0.2">
      <c r="A208" s="188" t="s">
        <v>4100</v>
      </c>
      <c r="B208" s="189" t="s">
        <v>3848</v>
      </c>
      <c r="C208" s="189" t="s">
        <v>4768</v>
      </c>
      <c r="D208" s="189"/>
      <c r="E208" s="189"/>
      <c r="F208" s="190"/>
      <c r="G208" s="190"/>
      <c r="H208" s="191"/>
      <c r="I208" s="190"/>
      <c r="J208" s="191"/>
      <c r="K208" s="190"/>
      <c r="L208" s="190"/>
      <c r="M208" s="192"/>
    </row>
    <row r="209" spans="1:13" ht="15" customHeight="1" x14ac:dyDescent="0.2">
      <c r="A209" s="188" t="s">
        <v>4133</v>
      </c>
      <c r="B209" s="189" t="s">
        <v>3738</v>
      </c>
      <c r="C209" s="189" t="s">
        <v>4254</v>
      </c>
      <c r="D209" s="189" t="s">
        <v>5348</v>
      </c>
      <c r="E209" s="189"/>
      <c r="F209" s="190"/>
      <c r="G209" s="190"/>
      <c r="H209" s="191"/>
      <c r="I209" s="190"/>
      <c r="J209" s="191"/>
      <c r="K209" s="190"/>
      <c r="L209" s="190"/>
      <c r="M209" s="192"/>
    </row>
    <row r="210" spans="1:13" ht="15" customHeight="1" x14ac:dyDescent="0.2">
      <c r="A210" s="188" t="s">
        <v>3742</v>
      </c>
      <c r="B210" s="189" t="s">
        <v>3755</v>
      </c>
      <c r="C210" s="189" t="s">
        <v>5349</v>
      </c>
      <c r="D210" s="189"/>
      <c r="E210" s="189"/>
      <c r="F210" s="190"/>
      <c r="G210" s="190"/>
      <c r="H210" s="191"/>
      <c r="I210" s="190"/>
      <c r="J210" s="191"/>
      <c r="K210" s="190"/>
      <c r="L210" s="190"/>
      <c r="M210" s="192"/>
    </row>
    <row r="211" spans="1:13" ht="15" customHeight="1" x14ac:dyDescent="0.2">
      <c r="A211" s="188" t="s">
        <v>5297</v>
      </c>
      <c r="B211" s="189" t="s">
        <v>5297</v>
      </c>
      <c r="C211" s="189" t="s">
        <v>5350</v>
      </c>
      <c r="D211" s="189"/>
      <c r="E211" s="189"/>
      <c r="F211" s="190"/>
      <c r="G211" s="190"/>
      <c r="H211" s="191"/>
      <c r="I211" s="190"/>
      <c r="J211" s="191"/>
      <c r="K211" s="190"/>
      <c r="L211" s="190"/>
      <c r="M211" s="192"/>
    </row>
    <row r="212" spans="1:13" ht="15" customHeight="1" x14ac:dyDescent="0.2">
      <c r="A212" s="188" t="s">
        <v>5297</v>
      </c>
      <c r="B212" s="189" t="s">
        <v>5297</v>
      </c>
      <c r="C212" s="189" t="s">
        <v>5351</v>
      </c>
      <c r="D212" s="189" t="s">
        <v>3977</v>
      </c>
      <c r="E212" s="189"/>
      <c r="F212" s="190"/>
      <c r="G212" s="190"/>
      <c r="H212" s="191"/>
      <c r="I212" s="190"/>
      <c r="J212" s="191"/>
      <c r="K212" s="190"/>
      <c r="L212" s="190"/>
      <c r="M212" s="192"/>
    </row>
    <row r="213" spans="1:13" ht="15" customHeight="1" x14ac:dyDescent="0.2">
      <c r="A213" s="188" t="s">
        <v>3742</v>
      </c>
      <c r="B213" s="189" t="s">
        <v>5297</v>
      </c>
      <c r="C213" s="189" t="s">
        <v>5352</v>
      </c>
      <c r="D213" s="189" t="s">
        <v>5349</v>
      </c>
      <c r="E213" s="189"/>
      <c r="F213" s="190"/>
      <c r="G213" s="190"/>
      <c r="H213" s="191"/>
      <c r="I213" s="190"/>
      <c r="J213" s="191"/>
      <c r="K213" s="190"/>
      <c r="L213" s="190"/>
      <c r="M213" s="192"/>
    </row>
    <row r="214" spans="1:13" ht="15" customHeight="1" x14ac:dyDescent="0.2">
      <c r="A214" s="188" t="s">
        <v>4100</v>
      </c>
      <c r="B214" s="189" t="s">
        <v>5297</v>
      </c>
      <c r="C214" s="189" t="s">
        <v>3610</v>
      </c>
      <c r="D214" s="189" t="s">
        <v>4057</v>
      </c>
      <c r="E214" s="189"/>
      <c r="F214" s="190"/>
      <c r="G214" s="190"/>
      <c r="H214" s="191"/>
      <c r="I214" s="190"/>
      <c r="J214" s="191"/>
      <c r="K214" s="190"/>
      <c r="L214" s="190"/>
      <c r="M214" s="192"/>
    </row>
    <row r="215" spans="1:13" ht="15" customHeight="1" x14ac:dyDescent="0.2">
      <c r="A215" s="188" t="s">
        <v>3932</v>
      </c>
      <c r="B215" s="189" t="s">
        <v>4107</v>
      </c>
      <c r="C215" s="189" t="s">
        <v>4254</v>
      </c>
      <c r="D215" s="189" t="s">
        <v>4210</v>
      </c>
      <c r="E215" s="189"/>
      <c r="F215" s="190"/>
      <c r="G215" s="190"/>
      <c r="H215" s="191"/>
      <c r="I215" s="190"/>
      <c r="J215" s="191"/>
      <c r="K215" s="190"/>
      <c r="L215" s="190"/>
      <c r="M215" s="192"/>
    </row>
    <row r="216" spans="1:13" ht="15" customHeight="1" x14ac:dyDescent="0.2">
      <c r="A216" s="188" t="s">
        <v>4231</v>
      </c>
      <c r="B216" s="189" t="s">
        <v>3932</v>
      </c>
      <c r="C216" s="189" t="s">
        <v>5353</v>
      </c>
      <c r="D216" s="189"/>
      <c r="E216" s="189"/>
      <c r="F216" s="190"/>
      <c r="G216" s="190"/>
      <c r="H216" s="191"/>
      <c r="I216" s="190"/>
      <c r="J216" s="191"/>
      <c r="K216" s="190"/>
      <c r="L216" s="190"/>
      <c r="M216" s="192"/>
    </row>
    <row r="217" spans="1:13" ht="15" customHeight="1" x14ac:dyDescent="0.2">
      <c r="A217" s="188" t="s">
        <v>4231</v>
      </c>
      <c r="B217" s="189" t="s">
        <v>3932</v>
      </c>
      <c r="C217" s="189" t="s">
        <v>5354</v>
      </c>
      <c r="D217" s="189"/>
      <c r="E217" s="189"/>
      <c r="F217" s="190"/>
      <c r="G217" s="190"/>
      <c r="H217" s="191"/>
      <c r="I217" s="190"/>
      <c r="J217" s="191"/>
      <c r="K217" s="190"/>
      <c r="L217" s="190"/>
      <c r="M217" s="192"/>
    </row>
    <row r="218" spans="1:13" ht="15" customHeight="1" x14ac:dyDescent="0.2">
      <c r="A218" s="188" t="s">
        <v>4231</v>
      </c>
      <c r="B218" s="189" t="s">
        <v>3932</v>
      </c>
      <c r="C218" s="189" t="s">
        <v>5355</v>
      </c>
      <c r="D218" s="189"/>
      <c r="E218" s="189"/>
      <c r="F218" s="190"/>
      <c r="G218" s="190"/>
      <c r="H218" s="191"/>
      <c r="I218" s="190"/>
      <c r="J218" s="191"/>
      <c r="K218" s="190"/>
      <c r="L218" s="190"/>
      <c r="M218" s="192"/>
    </row>
    <row r="219" spans="1:13" ht="15" customHeight="1" x14ac:dyDescent="0.2">
      <c r="A219" s="188" t="s">
        <v>3657</v>
      </c>
      <c r="B219" s="189" t="s">
        <v>5356</v>
      </c>
      <c r="C219" s="189" t="s">
        <v>3834</v>
      </c>
      <c r="D219" s="189"/>
      <c r="E219" s="189"/>
      <c r="F219" s="190"/>
      <c r="G219" s="190"/>
      <c r="H219" s="191"/>
      <c r="I219" s="190"/>
      <c r="J219" s="191"/>
      <c r="K219" s="190"/>
      <c r="L219" s="190"/>
      <c r="M219" s="192"/>
    </row>
    <row r="220" spans="1:13" ht="15" customHeight="1" x14ac:dyDescent="0.2">
      <c r="A220" s="188" t="s">
        <v>3720</v>
      </c>
      <c r="B220" s="189" t="s">
        <v>3964</v>
      </c>
      <c r="C220" s="189" t="s">
        <v>5357</v>
      </c>
      <c r="D220" s="189"/>
      <c r="E220" s="189"/>
      <c r="F220" s="190"/>
      <c r="G220" s="190"/>
      <c r="H220" s="191"/>
      <c r="I220" s="190"/>
      <c r="J220" s="191"/>
      <c r="K220" s="190"/>
      <c r="L220" s="190"/>
      <c r="M220" s="192"/>
    </row>
    <row r="221" spans="1:13" ht="15" customHeight="1" x14ac:dyDescent="0.2">
      <c r="A221" s="188" t="s">
        <v>3663</v>
      </c>
      <c r="B221" s="189" t="s">
        <v>3720</v>
      </c>
      <c r="C221" s="189" t="s">
        <v>4524</v>
      </c>
      <c r="D221" s="189" t="s">
        <v>3951</v>
      </c>
      <c r="E221" s="189"/>
      <c r="F221" s="190"/>
      <c r="G221" s="190"/>
      <c r="H221" s="191"/>
      <c r="I221" s="190"/>
      <c r="J221" s="191"/>
      <c r="K221" s="190"/>
      <c r="L221" s="190"/>
      <c r="M221" s="192"/>
    </row>
    <row r="222" spans="1:13" ht="15" customHeight="1" x14ac:dyDescent="0.2">
      <c r="A222" s="188" t="s">
        <v>3663</v>
      </c>
      <c r="B222" s="189" t="s">
        <v>3720</v>
      </c>
      <c r="C222" s="189" t="s">
        <v>3795</v>
      </c>
      <c r="D222" s="189" t="s">
        <v>4735</v>
      </c>
      <c r="E222" s="189"/>
      <c r="F222" s="190"/>
      <c r="G222" s="190"/>
      <c r="H222" s="191"/>
      <c r="I222" s="190"/>
      <c r="J222" s="191"/>
      <c r="K222" s="190"/>
      <c r="L222" s="190"/>
      <c r="M222" s="192"/>
    </row>
    <row r="223" spans="1:13" ht="15" customHeight="1" x14ac:dyDescent="0.2">
      <c r="A223" s="188" t="s">
        <v>3674</v>
      </c>
      <c r="B223" s="189"/>
      <c r="C223" s="189" t="s">
        <v>5357</v>
      </c>
      <c r="D223" s="189"/>
      <c r="E223" s="189"/>
      <c r="F223" s="190"/>
      <c r="G223" s="190"/>
      <c r="H223" s="191"/>
      <c r="I223" s="190"/>
      <c r="J223" s="191"/>
      <c r="K223" s="190"/>
      <c r="L223" s="190"/>
      <c r="M223" s="192"/>
    </row>
    <row r="224" spans="1:13" ht="15" customHeight="1" x14ac:dyDescent="0.2">
      <c r="A224" s="188" t="s">
        <v>3643</v>
      </c>
      <c r="B224" s="189" t="s">
        <v>5358</v>
      </c>
      <c r="C224" s="189" t="s">
        <v>5359</v>
      </c>
      <c r="D224" s="189" t="s">
        <v>5360</v>
      </c>
      <c r="E224" s="189"/>
      <c r="F224" s="190"/>
      <c r="G224" s="190"/>
      <c r="H224" s="191"/>
      <c r="I224" s="190"/>
      <c r="J224" s="191"/>
      <c r="K224" s="190"/>
      <c r="L224" s="190"/>
      <c r="M224" s="192"/>
    </row>
    <row r="225" spans="1:13" ht="15" customHeight="1" x14ac:dyDescent="0.2">
      <c r="A225" s="188" t="s">
        <v>5361</v>
      </c>
      <c r="B225" s="189"/>
      <c r="C225" s="189" t="s">
        <v>3614</v>
      </c>
      <c r="D225" s="189" t="s">
        <v>5362</v>
      </c>
      <c r="E225" s="189"/>
      <c r="F225" s="190"/>
      <c r="G225" s="190"/>
      <c r="H225" s="191"/>
      <c r="I225" s="190"/>
      <c r="J225" s="191"/>
      <c r="K225" s="190"/>
      <c r="L225" s="190"/>
      <c r="M225" s="192"/>
    </row>
    <row r="226" spans="1:13" ht="15" customHeight="1" x14ac:dyDescent="0.2">
      <c r="A226" s="188" t="s">
        <v>3726</v>
      </c>
      <c r="B226" s="189" t="s">
        <v>3885</v>
      </c>
      <c r="C226" s="189" t="s">
        <v>5244</v>
      </c>
      <c r="D226" s="189"/>
      <c r="E226" s="189"/>
      <c r="F226" s="190"/>
      <c r="G226" s="190"/>
      <c r="H226" s="191"/>
      <c r="I226" s="190"/>
      <c r="J226" s="191"/>
      <c r="K226" s="190"/>
      <c r="L226" s="190"/>
      <c r="M226" s="192"/>
    </row>
    <row r="227" spans="1:13" ht="15" customHeight="1" x14ac:dyDescent="0.2">
      <c r="A227" s="188" t="s">
        <v>5361</v>
      </c>
      <c r="B227" s="189" t="s">
        <v>3726</v>
      </c>
      <c r="C227" s="189" t="s">
        <v>5363</v>
      </c>
      <c r="D227" s="189"/>
      <c r="E227" s="189"/>
      <c r="F227" s="190"/>
      <c r="G227" s="190"/>
      <c r="H227" s="191"/>
      <c r="I227" s="190"/>
      <c r="J227" s="191"/>
      <c r="K227" s="190"/>
      <c r="L227" s="190"/>
      <c r="M227" s="192"/>
    </row>
    <row r="228" spans="1:13" ht="15" customHeight="1" x14ac:dyDescent="0.2">
      <c r="A228" s="188" t="s">
        <v>3781</v>
      </c>
      <c r="B228" s="189" t="s">
        <v>3808</v>
      </c>
      <c r="C228" s="189" t="s">
        <v>4476</v>
      </c>
      <c r="D228" s="189" t="s">
        <v>3797</v>
      </c>
      <c r="E228" s="189"/>
      <c r="F228" s="190"/>
      <c r="G228" s="190"/>
      <c r="H228" s="191"/>
      <c r="I228" s="190"/>
      <c r="J228" s="191"/>
      <c r="K228" s="190"/>
      <c r="L228" s="190"/>
      <c r="M228" s="192"/>
    </row>
    <row r="229" spans="1:13" ht="15" customHeight="1" x14ac:dyDescent="0.2">
      <c r="A229" s="188" t="s">
        <v>5194</v>
      </c>
      <c r="B229" s="189" t="s">
        <v>5364</v>
      </c>
      <c r="C229" s="189" t="s">
        <v>5211</v>
      </c>
      <c r="D229" s="189"/>
      <c r="E229" s="189"/>
      <c r="F229" s="190"/>
      <c r="G229" s="190"/>
      <c r="H229" s="191"/>
      <c r="I229" s="190"/>
      <c r="J229" s="191"/>
      <c r="K229" s="190"/>
      <c r="L229" s="190"/>
      <c r="M229" s="192"/>
    </row>
    <row r="230" spans="1:13" ht="15" customHeight="1" x14ac:dyDescent="0.2">
      <c r="A230" s="188" t="s">
        <v>3967</v>
      </c>
      <c r="B230" s="189"/>
      <c r="C230" s="189" t="s">
        <v>3828</v>
      </c>
      <c r="D230" s="189" t="s">
        <v>5281</v>
      </c>
      <c r="E230" s="189"/>
      <c r="F230" s="190"/>
      <c r="G230" s="190"/>
      <c r="H230" s="191"/>
      <c r="I230" s="190"/>
      <c r="J230" s="191"/>
      <c r="K230" s="190"/>
      <c r="L230" s="190"/>
      <c r="M230" s="192"/>
    </row>
    <row r="231" spans="1:13" ht="15" customHeight="1" x14ac:dyDescent="0.2">
      <c r="A231" s="188" t="s">
        <v>3643</v>
      </c>
      <c r="B231" s="189" t="s">
        <v>3619</v>
      </c>
      <c r="C231" s="189" t="s">
        <v>4416</v>
      </c>
      <c r="D231" s="189" t="s">
        <v>5365</v>
      </c>
      <c r="E231" s="189"/>
      <c r="F231" s="190"/>
      <c r="G231" s="190"/>
      <c r="H231" s="191"/>
      <c r="I231" s="190"/>
      <c r="J231" s="191"/>
      <c r="K231" s="190"/>
      <c r="L231" s="190"/>
      <c r="M231" s="192"/>
    </row>
    <row r="232" spans="1:13" ht="15" customHeight="1" x14ac:dyDescent="0.2">
      <c r="A232" s="188" t="s">
        <v>3643</v>
      </c>
      <c r="B232" s="189" t="s">
        <v>3820</v>
      </c>
      <c r="C232" s="189" t="s">
        <v>4312</v>
      </c>
      <c r="D232" s="189" t="s">
        <v>5188</v>
      </c>
      <c r="E232" s="189"/>
      <c r="F232" s="190"/>
      <c r="G232" s="190"/>
      <c r="H232" s="191"/>
      <c r="I232" s="190"/>
      <c r="J232" s="191"/>
      <c r="K232" s="190"/>
      <c r="L232" s="190"/>
      <c r="M232" s="192"/>
    </row>
    <row r="233" spans="1:13" ht="15" customHeight="1" x14ac:dyDescent="0.2">
      <c r="A233" s="188" t="s">
        <v>3619</v>
      </c>
      <c r="B233" s="189" t="s">
        <v>3759</v>
      </c>
      <c r="C233" s="189" t="s">
        <v>4254</v>
      </c>
      <c r="D233" s="189" t="s">
        <v>4011</v>
      </c>
      <c r="E233" s="189"/>
      <c r="F233" s="190"/>
      <c r="G233" s="190"/>
      <c r="H233" s="191"/>
      <c r="I233" s="190"/>
      <c r="J233" s="191"/>
      <c r="K233" s="190"/>
      <c r="L233" s="190"/>
      <c r="M233" s="192"/>
    </row>
    <row r="234" spans="1:13" ht="15" customHeight="1" x14ac:dyDescent="0.2">
      <c r="A234" s="188" t="s">
        <v>3643</v>
      </c>
      <c r="B234" s="189" t="s">
        <v>3619</v>
      </c>
      <c r="C234" s="189" t="s">
        <v>3980</v>
      </c>
      <c r="D234" s="189" t="s">
        <v>4302</v>
      </c>
      <c r="E234" s="189"/>
      <c r="F234" s="190"/>
      <c r="G234" s="190"/>
      <c r="H234" s="191"/>
      <c r="I234" s="190"/>
      <c r="J234" s="191"/>
      <c r="K234" s="190"/>
      <c r="L234" s="190"/>
      <c r="M234" s="192"/>
    </row>
    <row r="235" spans="1:13" ht="15" customHeight="1" x14ac:dyDescent="0.2">
      <c r="A235" s="188" t="s">
        <v>3643</v>
      </c>
      <c r="B235" s="189" t="s">
        <v>3619</v>
      </c>
      <c r="C235" s="189" t="s">
        <v>3828</v>
      </c>
      <c r="D235" s="189" t="s">
        <v>3653</v>
      </c>
      <c r="E235" s="189"/>
      <c r="F235" s="190"/>
      <c r="G235" s="190"/>
      <c r="H235" s="191"/>
      <c r="I235" s="190"/>
      <c r="J235" s="191"/>
      <c r="K235" s="190"/>
      <c r="L235" s="190"/>
      <c r="M235" s="192"/>
    </row>
    <row r="236" spans="1:13" ht="15" customHeight="1" x14ac:dyDescent="0.2">
      <c r="A236" s="188" t="s">
        <v>3643</v>
      </c>
      <c r="B236" s="189" t="s">
        <v>3619</v>
      </c>
      <c r="C236" s="189" t="s">
        <v>3719</v>
      </c>
      <c r="D236" s="189" t="s">
        <v>4167</v>
      </c>
      <c r="E236" s="189"/>
      <c r="F236" s="190"/>
      <c r="G236" s="190"/>
      <c r="H236" s="191"/>
      <c r="I236" s="190"/>
      <c r="J236" s="191"/>
      <c r="K236" s="190"/>
      <c r="L236" s="190"/>
      <c r="M236" s="192"/>
    </row>
    <row r="237" spans="1:13" ht="15" customHeight="1" x14ac:dyDescent="0.2">
      <c r="A237" s="188" t="s">
        <v>3877</v>
      </c>
      <c r="B237" s="189" t="s">
        <v>4132</v>
      </c>
      <c r="C237" s="189" t="s">
        <v>4052</v>
      </c>
      <c r="D237" s="189" t="s">
        <v>39</v>
      </c>
      <c r="E237" s="189"/>
      <c r="F237" s="190"/>
      <c r="G237" s="190"/>
      <c r="H237" s="191"/>
      <c r="I237" s="190"/>
      <c r="J237" s="191"/>
      <c r="K237" s="190"/>
      <c r="L237" s="190"/>
      <c r="M237" s="192"/>
    </row>
    <row r="238" spans="1:13" ht="15" customHeight="1" x14ac:dyDescent="0.2">
      <c r="A238" s="188" t="s">
        <v>3877</v>
      </c>
      <c r="B238" s="189" t="s">
        <v>5366</v>
      </c>
      <c r="C238" s="189" t="s">
        <v>4052</v>
      </c>
      <c r="D238" s="189" t="s">
        <v>39</v>
      </c>
      <c r="E238" s="189"/>
      <c r="F238" s="190"/>
      <c r="G238" s="190"/>
      <c r="H238" s="191"/>
      <c r="I238" s="190"/>
      <c r="J238" s="191"/>
      <c r="K238" s="190"/>
      <c r="L238" s="190"/>
      <c r="M238" s="192"/>
    </row>
    <row r="239" spans="1:13" ht="15" customHeight="1" x14ac:dyDescent="0.2">
      <c r="A239" s="188" t="s">
        <v>5297</v>
      </c>
      <c r="B239" s="189" t="s">
        <v>5367</v>
      </c>
      <c r="C239" s="189" t="s">
        <v>5368</v>
      </c>
      <c r="D239" s="189"/>
      <c r="E239" s="189"/>
      <c r="F239" s="190"/>
      <c r="G239" s="190"/>
      <c r="H239" s="191"/>
      <c r="I239" s="190"/>
      <c r="J239" s="191"/>
      <c r="K239" s="190"/>
      <c r="L239" s="190"/>
      <c r="M239" s="192"/>
    </row>
    <row r="240" spans="1:13" ht="15" customHeight="1" x14ac:dyDescent="0.2">
      <c r="A240" s="188" t="s">
        <v>3771</v>
      </c>
      <c r="B240" s="189" t="s">
        <v>3886</v>
      </c>
      <c r="C240" s="189" t="s">
        <v>4254</v>
      </c>
      <c r="D240" s="189" t="s">
        <v>5369</v>
      </c>
      <c r="E240" s="189"/>
      <c r="F240" s="190"/>
      <c r="G240" s="190"/>
      <c r="H240" s="191"/>
      <c r="I240" s="190"/>
      <c r="J240" s="191"/>
      <c r="K240" s="190"/>
      <c r="L240" s="190"/>
      <c r="M240" s="192"/>
    </row>
    <row r="241" spans="1:13" ht="15" customHeight="1" x14ac:dyDescent="0.2">
      <c r="A241" s="188" t="s">
        <v>3821</v>
      </c>
      <c r="B241" s="189" t="s">
        <v>3752</v>
      </c>
      <c r="C241" s="189" t="s">
        <v>3815</v>
      </c>
      <c r="D241" s="189"/>
      <c r="E241" s="189"/>
      <c r="F241" s="190"/>
      <c r="G241" s="190"/>
      <c r="H241" s="191"/>
      <c r="I241" s="190"/>
      <c r="J241" s="191"/>
      <c r="K241" s="190"/>
      <c r="L241" s="190"/>
      <c r="M241" s="192"/>
    </row>
    <row r="242" spans="1:13" ht="15" customHeight="1" x14ac:dyDescent="0.2">
      <c r="A242" s="188" t="s">
        <v>3821</v>
      </c>
      <c r="B242" s="189" t="s">
        <v>3771</v>
      </c>
      <c r="C242" s="189" t="s">
        <v>3766</v>
      </c>
      <c r="D242" s="189"/>
      <c r="E242" s="189"/>
      <c r="F242" s="190"/>
      <c r="G242" s="190"/>
      <c r="H242" s="191"/>
      <c r="I242" s="190"/>
      <c r="J242" s="191"/>
      <c r="K242" s="190"/>
      <c r="L242" s="190"/>
      <c r="M242" s="192"/>
    </row>
    <row r="243" spans="1:13" ht="15" customHeight="1" x14ac:dyDescent="0.2">
      <c r="A243" s="188" t="s">
        <v>3821</v>
      </c>
      <c r="B243" s="189" t="s">
        <v>3771</v>
      </c>
      <c r="C243" s="189" t="s">
        <v>5370</v>
      </c>
      <c r="D243" s="189" t="s">
        <v>4228</v>
      </c>
      <c r="E243" s="189"/>
      <c r="F243" s="190"/>
      <c r="G243" s="190"/>
      <c r="H243" s="191"/>
      <c r="I243" s="190"/>
      <c r="J243" s="191"/>
      <c r="K243" s="190"/>
      <c r="L243" s="190"/>
      <c r="M243" s="192"/>
    </row>
    <row r="244" spans="1:13" ht="15" customHeight="1" x14ac:dyDescent="0.2">
      <c r="A244" s="188" t="s">
        <v>3820</v>
      </c>
      <c r="B244" s="189"/>
      <c r="C244" s="189" t="s">
        <v>3620</v>
      </c>
      <c r="D244" s="189" t="s">
        <v>5371</v>
      </c>
      <c r="E244" s="189"/>
      <c r="F244" s="190"/>
      <c r="G244" s="190"/>
      <c r="H244" s="191"/>
      <c r="I244" s="190"/>
      <c r="J244" s="191"/>
      <c r="K244" s="190"/>
      <c r="L244" s="190"/>
      <c r="M244" s="192"/>
    </row>
    <row r="245" spans="1:13" ht="15" customHeight="1" x14ac:dyDescent="0.2">
      <c r="A245" s="188" t="s">
        <v>3643</v>
      </c>
      <c r="B245" s="189" t="s">
        <v>3820</v>
      </c>
      <c r="C245" s="189" t="s">
        <v>4254</v>
      </c>
      <c r="D245" s="189" t="s">
        <v>4606</v>
      </c>
      <c r="E245" s="189"/>
      <c r="F245" s="190"/>
      <c r="G245" s="190"/>
      <c r="H245" s="191"/>
      <c r="I245" s="190"/>
      <c r="J245" s="191"/>
      <c r="K245" s="190"/>
      <c r="L245" s="190"/>
      <c r="M245" s="192"/>
    </row>
    <row r="246" spans="1:13" ht="15" customHeight="1" x14ac:dyDescent="0.2">
      <c r="A246" s="188" t="s">
        <v>3871</v>
      </c>
      <c r="B246" s="189" t="s">
        <v>3643</v>
      </c>
      <c r="C246" s="189" t="s">
        <v>3610</v>
      </c>
      <c r="D246" s="189" t="s">
        <v>3977</v>
      </c>
      <c r="E246" s="189"/>
      <c r="F246" s="190"/>
      <c r="G246" s="190"/>
      <c r="H246" s="191"/>
      <c r="I246" s="190"/>
      <c r="J246" s="191"/>
      <c r="K246" s="190"/>
      <c r="L246" s="190"/>
      <c r="M246" s="192"/>
    </row>
    <row r="247" spans="1:13" ht="15" customHeight="1" x14ac:dyDescent="0.2">
      <c r="A247" s="188" t="s">
        <v>3871</v>
      </c>
      <c r="B247" s="189" t="s">
        <v>3643</v>
      </c>
      <c r="C247" s="189" t="s">
        <v>3620</v>
      </c>
      <c r="D247" s="189" t="s">
        <v>4302</v>
      </c>
      <c r="E247" s="189"/>
      <c r="F247" s="190"/>
      <c r="G247" s="190"/>
      <c r="H247" s="191"/>
      <c r="I247" s="190"/>
      <c r="J247" s="191"/>
      <c r="K247" s="190"/>
      <c r="L247" s="190"/>
      <c r="M247" s="192"/>
    </row>
    <row r="248" spans="1:13" ht="15" customHeight="1" x14ac:dyDescent="0.2">
      <c r="A248" s="188" t="s">
        <v>3871</v>
      </c>
      <c r="B248" s="189" t="s">
        <v>3643</v>
      </c>
      <c r="C248" s="189" t="s">
        <v>4204</v>
      </c>
      <c r="D248" s="189"/>
      <c r="E248" s="189"/>
      <c r="F248" s="190"/>
      <c r="G248" s="190"/>
      <c r="H248" s="191"/>
      <c r="I248" s="190"/>
      <c r="J248" s="191"/>
      <c r="K248" s="190"/>
      <c r="L248" s="190"/>
      <c r="M248" s="192"/>
    </row>
    <row r="249" spans="1:13" ht="15" customHeight="1" x14ac:dyDescent="0.2">
      <c r="A249" s="188" t="s">
        <v>3858</v>
      </c>
      <c r="B249" s="189" t="s">
        <v>4231</v>
      </c>
      <c r="C249" s="189" t="s">
        <v>3828</v>
      </c>
      <c r="D249" s="189" t="s">
        <v>5372</v>
      </c>
      <c r="E249" s="189"/>
      <c r="F249" s="190"/>
      <c r="G249" s="190"/>
      <c r="H249" s="191"/>
      <c r="I249" s="190"/>
      <c r="J249" s="191"/>
      <c r="K249" s="190"/>
      <c r="L249" s="190"/>
      <c r="M249" s="192"/>
    </row>
    <row r="250" spans="1:13" ht="15" customHeight="1" x14ac:dyDescent="0.2">
      <c r="A250" s="188" t="s">
        <v>4136</v>
      </c>
      <c r="B250" s="189"/>
      <c r="C250" s="189" t="s">
        <v>3620</v>
      </c>
      <c r="D250" s="189" t="s">
        <v>5373</v>
      </c>
      <c r="E250" s="189"/>
      <c r="F250" s="190"/>
      <c r="G250" s="190"/>
      <c r="H250" s="191"/>
      <c r="I250" s="190"/>
      <c r="J250" s="191"/>
      <c r="K250" s="190"/>
      <c r="L250" s="190"/>
      <c r="M250" s="192"/>
    </row>
    <row r="251" spans="1:13" ht="15" customHeight="1" x14ac:dyDescent="0.2">
      <c r="A251" s="188" t="s">
        <v>3858</v>
      </c>
      <c r="B251" s="189" t="s">
        <v>4136</v>
      </c>
      <c r="C251" s="189" t="s">
        <v>3623</v>
      </c>
      <c r="D251" s="189" t="s">
        <v>4405</v>
      </c>
      <c r="E251" s="189"/>
      <c r="F251" s="190"/>
      <c r="G251" s="190"/>
      <c r="H251" s="191"/>
      <c r="I251" s="190"/>
      <c r="J251" s="191"/>
      <c r="K251" s="190"/>
      <c r="L251" s="190"/>
      <c r="M251" s="192"/>
    </row>
    <row r="252" spans="1:13" ht="15" customHeight="1" x14ac:dyDescent="0.2">
      <c r="A252" s="188" t="s">
        <v>3858</v>
      </c>
      <c r="B252" s="189" t="s">
        <v>4136</v>
      </c>
      <c r="C252" s="189" t="s">
        <v>3675</v>
      </c>
      <c r="D252" s="189" t="s">
        <v>5374</v>
      </c>
      <c r="E252" s="189"/>
      <c r="F252" s="190"/>
      <c r="G252" s="190"/>
      <c r="H252" s="191"/>
      <c r="I252" s="190"/>
      <c r="J252" s="191"/>
      <c r="K252" s="190"/>
      <c r="L252" s="190"/>
      <c r="M252" s="192"/>
    </row>
    <row r="253" spans="1:13" ht="15" customHeight="1" x14ac:dyDescent="0.2">
      <c r="A253" s="188" t="s">
        <v>3858</v>
      </c>
      <c r="B253" s="189" t="s">
        <v>4136</v>
      </c>
      <c r="C253" s="189" t="s">
        <v>4440</v>
      </c>
      <c r="D253" s="189" t="s">
        <v>3847</v>
      </c>
      <c r="E253" s="189"/>
      <c r="F253" s="190"/>
      <c r="G253" s="190"/>
      <c r="H253" s="191"/>
      <c r="I253" s="190"/>
      <c r="J253" s="191"/>
      <c r="K253" s="190"/>
      <c r="L253" s="190"/>
      <c r="M253" s="192"/>
    </row>
    <row r="254" spans="1:13" ht="15" customHeight="1" x14ac:dyDescent="0.2">
      <c r="A254" s="188" t="s">
        <v>3605</v>
      </c>
      <c r="B254" s="189" t="s">
        <v>3755</v>
      </c>
      <c r="C254" s="189" t="s">
        <v>3697</v>
      </c>
      <c r="D254" s="189"/>
      <c r="E254" s="189"/>
      <c r="F254" s="190"/>
      <c r="G254" s="190"/>
      <c r="H254" s="191"/>
      <c r="I254" s="190"/>
      <c r="J254" s="191"/>
      <c r="K254" s="190"/>
      <c r="L254" s="190"/>
      <c r="M254" s="192"/>
    </row>
    <row r="255" spans="1:13" ht="15" customHeight="1" x14ac:dyDescent="0.2">
      <c r="A255" s="188" t="s">
        <v>3832</v>
      </c>
      <c r="B255" s="189" t="s">
        <v>4132</v>
      </c>
      <c r="C255" s="189" t="s">
        <v>5375</v>
      </c>
      <c r="D255" s="189"/>
      <c r="E255" s="189"/>
      <c r="F255" s="190"/>
      <c r="G255" s="190"/>
      <c r="H255" s="191"/>
      <c r="I255" s="190"/>
      <c r="J255" s="191"/>
      <c r="K255" s="190"/>
      <c r="L255" s="190"/>
      <c r="M255" s="192"/>
    </row>
    <row r="256" spans="1:13" ht="15" customHeight="1" x14ac:dyDescent="0.2">
      <c r="A256" s="188" t="s">
        <v>3609</v>
      </c>
      <c r="B256" s="189"/>
      <c r="C256" s="189" t="s">
        <v>4007</v>
      </c>
      <c r="D256" s="189" t="s">
        <v>4173</v>
      </c>
      <c r="E256" s="189"/>
      <c r="F256" s="190"/>
      <c r="G256" s="190"/>
      <c r="H256" s="191"/>
      <c r="I256" s="190"/>
      <c r="J256" s="191"/>
      <c r="K256" s="190"/>
      <c r="L256" s="190"/>
      <c r="M256" s="192"/>
    </row>
    <row r="257" spans="1:13" ht="15" customHeight="1" x14ac:dyDescent="0.2">
      <c r="A257" s="188" t="s">
        <v>3701</v>
      </c>
      <c r="B257" s="189" t="s">
        <v>5376</v>
      </c>
      <c r="C257" s="189" t="s">
        <v>5377</v>
      </c>
      <c r="D257" s="189"/>
      <c r="E257" s="189"/>
      <c r="F257" s="190"/>
      <c r="G257" s="190"/>
      <c r="H257" s="191"/>
      <c r="I257" s="190"/>
      <c r="J257" s="191"/>
      <c r="K257" s="190"/>
      <c r="L257" s="190"/>
      <c r="M257" s="192"/>
    </row>
    <row r="258" spans="1:13" ht="15" customHeight="1" x14ac:dyDescent="0.2">
      <c r="A258" s="188" t="s">
        <v>3755</v>
      </c>
      <c r="B258" s="189"/>
      <c r="C258" s="189" t="s">
        <v>5251</v>
      </c>
      <c r="D258" s="189"/>
      <c r="E258" s="189"/>
      <c r="F258" s="190"/>
      <c r="G258" s="190"/>
      <c r="H258" s="191"/>
      <c r="I258" s="190"/>
      <c r="J258" s="191"/>
      <c r="K258" s="190"/>
      <c r="L258" s="190"/>
      <c r="M258" s="192"/>
    </row>
    <row r="259" spans="1:13" ht="15" customHeight="1" x14ac:dyDescent="0.2">
      <c r="A259" s="188" t="s">
        <v>4231</v>
      </c>
      <c r="B259" s="189" t="s">
        <v>3738</v>
      </c>
      <c r="C259" s="189" t="s">
        <v>5291</v>
      </c>
      <c r="D259" s="189"/>
      <c r="E259" s="189"/>
      <c r="F259" s="190"/>
      <c r="G259" s="190"/>
      <c r="H259" s="191"/>
      <c r="I259" s="190"/>
      <c r="J259" s="191"/>
      <c r="K259" s="190"/>
      <c r="L259" s="190"/>
      <c r="M259" s="192"/>
    </row>
    <row r="260" spans="1:13" ht="15" customHeight="1" x14ac:dyDescent="0.2">
      <c r="A260" s="188" t="s">
        <v>3738</v>
      </c>
      <c r="B260" s="189"/>
      <c r="C260" s="189" t="s">
        <v>5378</v>
      </c>
      <c r="D260" s="189"/>
      <c r="E260" s="189"/>
      <c r="F260" s="190"/>
      <c r="G260" s="190"/>
      <c r="H260" s="191"/>
      <c r="I260" s="190"/>
      <c r="J260" s="191"/>
      <c r="K260" s="190"/>
      <c r="L260" s="190"/>
      <c r="M260" s="192"/>
    </row>
    <row r="261" spans="1:13" ht="15" customHeight="1" x14ac:dyDescent="0.2">
      <c r="A261" s="188" t="s">
        <v>4006</v>
      </c>
      <c r="B261" s="189"/>
      <c r="C261" s="189" t="s">
        <v>3620</v>
      </c>
      <c r="D261" s="189" t="s">
        <v>5205</v>
      </c>
      <c r="E261" s="189"/>
      <c r="F261" s="190"/>
      <c r="G261" s="190"/>
      <c r="H261" s="191"/>
      <c r="I261" s="190"/>
      <c r="J261" s="191"/>
      <c r="K261" s="190"/>
      <c r="L261" s="190"/>
      <c r="M261" s="192"/>
    </row>
    <row r="262" spans="1:13" ht="15" customHeight="1" x14ac:dyDescent="0.2">
      <c r="A262" s="188" t="s">
        <v>5379</v>
      </c>
      <c r="B262" s="189" t="s">
        <v>3905</v>
      </c>
      <c r="C262" s="189" t="s">
        <v>5380</v>
      </c>
      <c r="D262" s="189"/>
      <c r="E262" s="189"/>
      <c r="F262" s="190"/>
      <c r="G262" s="190"/>
      <c r="H262" s="191"/>
      <c r="I262" s="190"/>
      <c r="J262" s="191"/>
      <c r="K262" s="190"/>
      <c r="L262" s="190"/>
      <c r="M262" s="192"/>
    </row>
    <row r="263" spans="1:13" ht="15" customHeight="1" x14ac:dyDescent="0.2">
      <c r="A263" s="188" t="s">
        <v>5379</v>
      </c>
      <c r="B263" s="189" t="s">
        <v>3619</v>
      </c>
      <c r="C263" s="189" t="s">
        <v>4254</v>
      </c>
      <c r="D263" s="189" t="s">
        <v>4524</v>
      </c>
      <c r="E263" s="189"/>
      <c r="F263" s="190"/>
      <c r="G263" s="190"/>
      <c r="H263" s="191"/>
      <c r="I263" s="190"/>
      <c r="J263" s="191"/>
      <c r="K263" s="190"/>
      <c r="L263" s="190"/>
      <c r="M263" s="192"/>
    </row>
    <row r="264" spans="1:13" ht="15" customHeight="1" x14ac:dyDescent="0.2">
      <c r="A264" s="188" t="s">
        <v>3959</v>
      </c>
      <c r="B264" s="189" t="s">
        <v>5192</v>
      </c>
      <c r="C264" s="189" t="s">
        <v>4057</v>
      </c>
      <c r="D264" s="189"/>
      <c r="E264" s="189"/>
      <c r="F264" s="190"/>
      <c r="G264" s="190"/>
      <c r="H264" s="191"/>
      <c r="I264" s="190"/>
      <c r="J264" s="191"/>
      <c r="K264" s="190"/>
      <c r="L264" s="190"/>
      <c r="M264" s="192"/>
    </row>
    <row r="265" spans="1:13" ht="15" customHeight="1" x14ac:dyDescent="0.2">
      <c r="A265" s="188" t="s">
        <v>5381</v>
      </c>
      <c r="B265" s="189"/>
      <c r="C265" s="189" t="s">
        <v>3620</v>
      </c>
      <c r="D265" s="189" t="s">
        <v>5382</v>
      </c>
      <c r="E265" s="189"/>
      <c r="F265" s="190"/>
      <c r="G265" s="190"/>
      <c r="H265" s="191"/>
      <c r="I265" s="190"/>
      <c r="J265" s="191"/>
      <c r="K265" s="190"/>
      <c r="L265" s="190"/>
      <c r="M265" s="192"/>
    </row>
    <row r="266" spans="1:13" ht="15" customHeight="1" x14ac:dyDescent="0.2">
      <c r="A266" s="188" t="s">
        <v>3649</v>
      </c>
      <c r="B266" s="189" t="s">
        <v>4745</v>
      </c>
      <c r="C266" s="189" t="s">
        <v>3610</v>
      </c>
      <c r="D266" s="189" t="s">
        <v>4091</v>
      </c>
      <c r="E266" s="189"/>
      <c r="F266" s="190"/>
      <c r="G266" s="190"/>
      <c r="H266" s="191"/>
      <c r="I266" s="190"/>
      <c r="J266" s="191"/>
      <c r="K266" s="190"/>
      <c r="L266" s="190"/>
      <c r="M266" s="192"/>
    </row>
    <row r="267" spans="1:13" ht="15" customHeight="1" x14ac:dyDescent="0.2">
      <c r="A267" s="188" t="s">
        <v>3649</v>
      </c>
      <c r="B267" s="189" t="s">
        <v>4745</v>
      </c>
      <c r="C267" s="189" t="s">
        <v>3620</v>
      </c>
      <c r="D267" s="189" t="s">
        <v>5288</v>
      </c>
      <c r="E267" s="189"/>
      <c r="F267" s="190"/>
      <c r="G267" s="190"/>
      <c r="H267" s="191"/>
      <c r="I267" s="190"/>
      <c r="J267" s="191"/>
      <c r="K267" s="190"/>
      <c r="L267" s="190"/>
      <c r="M267" s="192"/>
    </row>
    <row r="268" spans="1:13" ht="15" customHeight="1" x14ac:dyDescent="0.2">
      <c r="A268" s="188" t="s">
        <v>3730</v>
      </c>
      <c r="B268" s="189" t="s">
        <v>5383</v>
      </c>
      <c r="C268" s="189" t="s">
        <v>5384</v>
      </c>
      <c r="D268" s="189"/>
      <c r="E268" s="189"/>
      <c r="F268" s="190"/>
      <c r="G268" s="190"/>
      <c r="H268" s="191"/>
      <c r="I268" s="190"/>
      <c r="J268" s="191"/>
      <c r="K268" s="190"/>
      <c r="L268" s="190"/>
      <c r="M268" s="192"/>
    </row>
    <row r="269" spans="1:13" ht="15" customHeight="1" x14ac:dyDescent="0.2">
      <c r="A269" s="188" t="s">
        <v>5385</v>
      </c>
      <c r="B269" s="189" t="s">
        <v>3964</v>
      </c>
      <c r="C269" s="189" t="s">
        <v>3815</v>
      </c>
      <c r="D269" s="189" t="s">
        <v>39</v>
      </c>
      <c r="E269" s="189"/>
      <c r="F269" s="190"/>
      <c r="G269" s="190"/>
      <c r="H269" s="191"/>
      <c r="I269" s="190"/>
      <c r="J269" s="191"/>
      <c r="K269" s="190"/>
      <c r="L269" s="190"/>
      <c r="M269" s="192"/>
    </row>
    <row r="270" spans="1:13" ht="15" customHeight="1" x14ac:dyDescent="0.2">
      <c r="A270" s="188" t="s">
        <v>5385</v>
      </c>
      <c r="B270" s="189" t="s">
        <v>3730</v>
      </c>
      <c r="C270" s="189" t="s">
        <v>5386</v>
      </c>
      <c r="D270" s="189" t="s">
        <v>3847</v>
      </c>
      <c r="E270" s="189"/>
      <c r="F270" s="190"/>
      <c r="G270" s="190"/>
      <c r="H270" s="191"/>
      <c r="I270" s="190"/>
      <c r="J270" s="191"/>
      <c r="K270" s="190"/>
      <c r="L270" s="190"/>
      <c r="M270" s="192"/>
    </row>
    <row r="271" spans="1:13" ht="15" customHeight="1" x14ac:dyDescent="0.2">
      <c r="A271" s="188" t="s">
        <v>5385</v>
      </c>
      <c r="B271" s="189" t="s">
        <v>3730</v>
      </c>
      <c r="C271" s="189" t="s">
        <v>5312</v>
      </c>
      <c r="D271" s="189"/>
      <c r="E271" s="189"/>
      <c r="F271" s="190"/>
      <c r="G271" s="190"/>
      <c r="H271" s="191"/>
      <c r="I271" s="190"/>
      <c r="J271" s="191"/>
      <c r="K271" s="190"/>
      <c r="L271" s="190"/>
      <c r="M271" s="192"/>
    </row>
    <row r="272" spans="1:13" ht="15" customHeight="1" x14ac:dyDescent="0.2">
      <c r="A272" s="188" t="s">
        <v>3737</v>
      </c>
      <c r="B272" s="189" t="s">
        <v>3723</v>
      </c>
      <c r="C272" s="189" t="s">
        <v>4088</v>
      </c>
      <c r="D272" s="189" t="s">
        <v>3656</v>
      </c>
      <c r="E272" s="189"/>
      <c r="F272" s="190"/>
      <c r="G272" s="190"/>
      <c r="H272" s="191"/>
      <c r="I272" s="190"/>
      <c r="J272" s="191"/>
      <c r="K272" s="190"/>
      <c r="L272" s="190"/>
      <c r="M272" s="192"/>
    </row>
    <row r="273" spans="1:13" ht="15" customHeight="1" x14ac:dyDescent="0.2">
      <c r="A273" s="188" t="s">
        <v>4180</v>
      </c>
      <c r="B273" s="189"/>
      <c r="C273" s="189" t="s">
        <v>5387</v>
      </c>
      <c r="D273" s="189"/>
      <c r="E273" s="189"/>
      <c r="F273" s="190"/>
      <c r="G273" s="190"/>
      <c r="H273" s="191"/>
      <c r="I273" s="190"/>
      <c r="J273" s="191"/>
      <c r="K273" s="190"/>
      <c r="L273" s="190"/>
      <c r="M273" s="192"/>
    </row>
    <row r="274" spans="1:13" ht="15" customHeight="1" x14ac:dyDescent="0.2">
      <c r="A274" s="188" t="s">
        <v>3818</v>
      </c>
      <c r="B274" s="189" t="s">
        <v>3914</v>
      </c>
      <c r="C274" s="189" t="s">
        <v>4191</v>
      </c>
      <c r="D274" s="189" t="s">
        <v>5388</v>
      </c>
      <c r="E274" s="189"/>
      <c r="F274" s="190"/>
      <c r="G274" s="190"/>
      <c r="H274" s="191"/>
      <c r="I274" s="190"/>
      <c r="J274" s="191"/>
      <c r="K274" s="190"/>
      <c r="L274" s="190"/>
      <c r="M274" s="192"/>
    </row>
    <row r="275" spans="1:13" ht="15" customHeight="1" x14ac:dyDescent="0.2">
      <c r="A275" s="188" t="s">
        <v>3818</v>
      </c>
      <c r="B275" s="189" t="s">
        <v>3914</v>
      </c>
      <c r="C275" s="189" t="s">
        <v>5389</v>
      </c>
      <c r="D275" s="189" t="s">
        <v>5390</v>
      </c>
      <c r="E275" s="189"/>
      <c r="F275" s="190"/>
      <c r="G275" s="190"/>
      <c r="H275" s="191"/>
      <c r="I275" s="190"/>
      <c r="J275" s="191"/>
      <c r="K275" s="190"/>
      <c r="L275" s="190"/>
      <c r="M275" s="192"/>
    </row>
    <row r="276" spans="1:13" ht="15" customHeight="1" x14ac:dyDescent="0.2">
      <c r="A276" s="188" t="s">
        <v>3818</v>
      </c>
      <c r="B276" s="189"/>
      <c r="C276" s="189" t="s">
        <v>3815</v>
      </c>
      <c r="D276" s="189" t="s">
        <v>5391</v>
      </c>
      <c r="E276" s="189"/>
      <c r="F276" s="190"/>
      <c r="G276" s="190"/>
      <c r="H276" s="191"/>
      <c r="I276" s="190"/>
      <c r="J276" s="191"/>
      <c r="K276" s="190"/>
      <c r="L276" s="190"/>
      <c r="M276" s="192"/>
    </row>
    <row r="277" spans="1:13" ht="15" customHeight="1" x14ac:dyDescent="0.2">
      <c r="A277" s="188" t="s">
        <v>3914</v>
      </c>
      <c r="B277" s="189" t="s">
        <v>4261</v>
      </c>
      <c r="C277" s="189" t="s">
        <v>5392</v>
      </c>
      <c r="D277" s="189"/>
      <c r="E277" s="189"/>
      <c r="F277" s="190"/>
      <c r="G277" s="190"/>
      <c r="H277" s="191"/>
      <c r="I277" s="190"/>
      <c r="J277" s="191"/>
      <c r="K277" s="190"/>
      <c r="L277" s="190"/>
      <c r="M277" s="192"/>
    </row>
    <row r="278" spans="1:13" ht="15" customHeight="1" x14ac:dyDescent="0.2">
      <c r="A278" s="188" t="s">
        <v>3657</v>
      </c>
      <c r="B278" s="189" t="s">
        <v>3639</v>
      </c>
      <c r="C278" s="189" t="s">
        <v>5393</v>
      </c>
      <c r="D278" s="189"/>
      <c r="E278" s="189"/>
      <c r="F278" s="190"/>
      <c r="G278" s="190"/>
      <c r="H278" s="191"/>
      <c r="I278" s="190"/>
      <c r="J278" s="191"/>
      <c r="K278" s="190"/>
      <c r="L278" s="190"/>
      <c r="M278" s="192"/>
    </row>
    <row r="279" spans="1:13" ht="15" customHeight="1" x14ac:dyDescent="0.2">
      <c r="A279" s="188" t="s">
        <v>3639</v>
      </c>
      <c r="B279" s="189"/>
      <c r="C279" s="189" t="s">
        <v>5394</v>
      </c>
      <c r="D279" s="189"/>
      <c r="E279" s="189"/>
      <c r="F279" s="190"/>
      <c r="G279" s="190"/>
      <c r="H279" s="191"/>
      <c r="I279" s="190"/>
      <c r="J279" s="191"/>
      <c r="K279" s="190"/>
      <c r="L279" s="190"/>
      <c r="M279" s="192"/>
    </row>
    <row r="280" spans="1:13" ht="15" customHeight="1" x14ac:dyDescent="0.2">
      <c r="A280" s="188" t="s">
        <v>5358</v>
      </c>
      <c r="B280" s="189" t="s">
        <v>3781</v>
      </c>
      <c r="C280" s="189" t="s">
        <v>3963</v>
      </c>
      <c r="D280" s="189"/>
      <c r="E280" s="189"/>
      <c r="F280" s="190"/>
      <c r="G280" s="190"/>
      <c r="H280" s="191"/>
      <c r="I280" s="190"/>
      <c r="J280" s="191"/>
      <c r="K280" s="190"/>
      <c r="L280" s="190"/>
      <c r="M280" s="192"/>
    </row>
    <row r="281" spans="1:13" ht="15" customHeight="1" x14ac:dyDescent="0.2">
      <c r="A281" s="188" t="s">
        <v>4528</v>
      </c>
      <c r="B281" s="189" t="s">
        <v>3848</v>
      </c>
      <c r="C281" s="189" t="s">
        <v>5262</v>
      </c>
      <c r="D281" s="189"/>
      <c r="E281" s="189"/>
      <c r="F281" s="190"/>
      <c r="G281" s="190"/>
      <c r="H281" s="191"/>
      <c r="I281" s="190"/>
      <c r="J281" s="191"/>
      <c r="K281" s="190"/>
      <c r="L281" s="190"/>
      <c r="M281" s="192"/>
    </row>
    <row r="282" spans="1:13" ht="15" customHeight="1" x14ac:dyDescent="0.2">
      <c r="A282" s="188" t="s">
        <v>3749</v>
      </c>
      <c r="B282" s="189" t="s">
        <v>3737</v>
      </c>
      <c r="C282" s="189" t="s">
        <v>5395</v>
      </c>
      <c r="D282" s="189" t="s">
        <v>4290</v>
      </c>
      <c r="E282" s="189"/>
      <c r="F282" s="190"/>
      <c r="G282" s="190"/>
      <c r="H282" s="191"/>
      <c r="I282" s="190"/>
      <c r="J282" s="191"/>
      <c r="K282" s="190"/>
      <c r="L282" s="190"/>
      <c r="M282" s="192"/>
    </row>
    <row r="283" spans="1:13" ht="15" customHeight="1" x14ac:dyDescent="0.2">
      <c r="A283" s="188" t="s">
        <v>3730</v>
      </c>
      <c r="B283" s="189" t="s">
        <v>3712</v>
      </c>
      <c r="C283" s="189" t="s">
        <v>4167</v>
      </c>
      <c r="D283" s="189" t="s">
        <v>5281</v>
      </c>
      <c r="E283" s="189"/>
      <c r="F283" s="190"/>
      <c r="G283" s="190"/>
      <c r="H283" s="191"/>
      <c r="I283" s="190"/>
      <c r="J283" s="191"/>
      <c r="K283" s="190"/>
      <c r="L283" s="190"/>
      <c r="M283" s="192"/>
    </row>
    <row r="284" spans="1:13" ht="15" customHeight="1" x14ac:dyDescent="0.2">
      <c r="A284" s="188" t="s">
        <v>3818</v>
      </c>
      <c r="B284" s="189"/>
      <c r="C284" s="189" t="s">
        <v>4220</v>
      </c>
      <c r="D284" s="189"/>
      <c r="E284" s="189"/>
      <c r="F284" s="190"/>
      <c r="G284" s="190"/>
      <c r="H284" s="191"/>
      <c r="I284" s="190"/>
      <c r="J284" s="191"/>
      <c r="K284" s="190"/>
      <c r="L284" s="190"/>
      <c r="M284" s="192"/>
    </row>
    <row r="285" spans="1:13" ht="15" customHeight="1" x14ac:dyDescent="0.2">
      <c r="A285" s="188" t="s">
        <v>3730</v>
      </c>
      <c r="B285" s="189" t="s">
        <v>3818</v>
      </c>
      <c r="C285" s="189" t="s">
        <v>5396</v>
      </c>
      <c r="D285" s="189"/>
      <c r="E285" s="189"/>
      <c r="F285" s="190"/>
      <c r="G285" s="190"/>
      <c r="H285" s="191"/>
      <c r="I285" s="190"/>
      <c r="J285" s="191"/>
      <c r="K285" s="190"/>
      <c r="L285" s="190"/>
      <c r="M285" s="192"/>
    </row>
    <row r="286" spans="1:13" ht="15" customHeight="1" x14ac:dyDescent="0.2">
      <c r="A286" s="188" t="s">
        <v>3730</v>
      </c>
      <c r="B286" s="189" t="s">
        <v>5397</v>
      </c>
      <c r="C286" s="189" t="s">
        <v>4204</v>
      </c>
      <c r="D286" s="189" t="s">
        <v>5398</v>
      </c>
      <c r="E286" s="189"/>
      <c r="F286" s="190"/>
      <c r="G286" s="190"/>
      <c r="H286" s="191"/>
      <c r="I286" s="190"/>
      <c r="J286" s="191"/>
      <c r="K286" s="190"/>
      <c r="L286" s="190"/>
      <c r="M286" s="192"/>
    </row>
    <row r="287" spans="1:13" ht="15" customHeight="1" x14ac:dyDescent="0.2">
      <c r="A287" s="188" t="s">
        <v>3730</v>
      </c>
      <c r="B287" s="189" t="s">
        <v>5397</v>
      </c>
      <c r="C287" s="189" t="s">
        <v>3728</v>
      </c>
      <c r="D287" s="189" t="s">
        <v>3620</v>
      </c>
      <c r="E287" s="189"/>
      <c r="F287" s="190"/>
      <c r="G287" s="190"/>
      <c r="H287" s="191"/>
      <c r="I287" s="190"/>
      <c r="J287" s="191"/>
      <c r="K287" s="190"/>
      <c r="L287" s="190"/>
      <c r="M287" s="192"/>
    </row>
    <row r="288" spans="1:13" ht="15" customHeight="1" x14ac:dyDescent="0.2">
      <c r="A288" s="188" t="s">
        <v>5397</v>
      </c>
      <c r="B288" s="189" t="s">
        <v>3820</v>
      </c>
      <c r="C288" s="189" t="s">
        <v>3620</v>
      </c>
      <c r="D288" s="189" t="s">
        <v>5398</v>
      </c>
      <c r="E288" s="189"/>
      <c r="F288" s="190"/>
      <c r="G288" s="190"/>
      <c r="H288" s="191"/>
      <c r="I288" s="190"/>
      <c r="J288" s="191"/>
      <c r="K288" s="190"/>
      <c r="L288" s="190"/>
      <c r="M288" s="192"/>
    </row>
    <row r="289" spans="1:13" ht="15" customHeight="1" x14ac:dyDescent="0.2">
      <c r="A289" s="188" t="s">
        <v>3730</v>
      </c>
      <c r="B289" s="189" t="s">
        <v>5397</v>
      </c>
      <c r="C289" s="189" t="s">
        <v>3719</v>
      </c>
      <c r="D289" s="189" t="s">
        <v>4167</v>
      </c>
      <c r="E289" s="189"/>
      <c r="F289" s="190"/>
      <c r="G289" s="190"/>
      <c r="H289" s="191"/>
      <c r="I289" s="190"/>
      <c r="J289" s="191"/>
      <c r="K289" s="190"/>
      <c r="L289" s="190"/>
      <c r="M289" s="192"/>
    </row>
    <row r="290" spans="1:13" ht="15" customHeight="1" x14ac:dyDescent="0.2">
      <c r="A290" s="188" t="s">
        <v>3871</v>
      </c>
      <c r="B290" s="189" t="s">
        <v>4565</v>
      </c>
      <c r="C290" s="189" t="s">
        <v>5280</v>
      </c>
      <c r="D290" s="189"/>
      <c r="E290" s="189"/>
      <c r="F290" s="190"/>
      <c r="G290" s="190"/>
      <c r="H290" s="191"/>
      <c r="I290" s="190"/>
      <c r="J290" s="191"/>
      <c r="K290" s="190"/>
      <c r="L290" s="190"/>
      <c r="M290" s="192"/>
    </row>
    <row r="291" spans="1:13" ht="15" customHeight="1" x14ac:dyDescent="0.2">
      <c r="A291" s="188" t="s">
        <v>3737</v>
      </c>
      <c r="B291" s="189" t="s">
        <v>4252</v>
      </c>
      <c r="C291" s="189" t="s">
        <v>3828</v>
      </c>
      <c r="D291" s="189" t="s">
        <v>4391</v>
      </c>
      <c r="E291" s="189"/>
      <c r="F291" s="190"/>
      <c r="G291" s="190"/>
      <c r="H291" s="191"/>
      <c r="I291" s="190"/>
      <c r="J291" s="191"/>
      <c r="K291" s="190"/>
      <c r="L291" s="190"/>
      <c r="M291" s="192"/>
    </row>
    <row r="292" spans="1:13" ht="15" customHeight="1" x14ac:dyDescent="0.2">
      <c r="A292" s="188" t="s">
        <v>3737</v>
      </c>
      <c r="B292" s="189" t="s">
        <v>3771</v>
      </c>
      <c r="C292" s="189" t="s">
        <v>3919</v>
      </c>
      <c r="D292" s="189"/>
      <c r="E292" s="189"/>
      <c r="F292" s="190"/>
      <c r="G292" s="190"/>
      <c r="H292" s="191"/>
      <c r="I292" s="190"/>
      <c r="J292" s="191"/>
      <c r="K292" s="190"/>
      <c r="L292" s="190"/>
      <c r="M292" s="192"/>
    </row>
    <row r="293" spans="1:13" ht="15" customHeight="1" x14ac:dyDescent="0.2">
      <c r="A293" s="188" t="s">
        <v>3737</v>
      </c>
      <c r="B293" s="189" t="s">
        <v>3737</v>
      </c>
      <c r="C293" s="189" t="s">
        <v>3934</v>
      </c>
      <c r="D293" s="189" t="s">
        <v>4228</v>
      </c>
      <c r="E293" s="189"/>
      <c r="F293" s="190"/>
      <c r="G293" s="190"/>
      <c r="H293" s="191"/>
      <c r="I293" s="190"/>
      <c r="J293" s="191"/>
      <c r="K293" s="190"/>
      <c r="L293" s="190"/>
      <c r="M293" s="192"/>
    </row>
    <row r="294" spans="1:13" ht="15" customHeight="1" x14ac:dyDescent="0.2">
      <c r="A294" s="188" t="s">
        <v>3737</v>
      </c>
      <c r="B294" s="189" t="s">
        <v>3737</v>
      </c>
      <c r="C294" s="189" t="s">
        <v>4320</v>
      </c>
      <c r="D294" s="189" t="s">
        <v>5288</v>
      </c>
      <c r="E294" s="189"/>
      <c r="F294" s="190"/>
      <c r="G294" s="190"/>
      <c r="H294" s="191"/>
      <c r="I294" s="190"/>
      <c r="J294" s="191"/>
      <c r="K294" s="190"/>
      <c r="L294" s="190"/>
      <c r="M294" s="192"/>
    </row>
    <row r="295" spans="1:13" ht="15" customHeight="1" x14ac:dyDescent="0.2">
      <c r="A295" s="188" t="s">
        <v>3737</v>
      </c>
      <c r="B295" s="189" t="s">
        <v>3771</v>
      </c>
      <c r="C295" s="189" t="s">
        <v>3751</v>
      </c>
      <c r="D295" s="189" t="s">
        <v>5213</v>
      </c>
      <c r="E295" s="189"/>
      <c r="F295" s="190"/>
      <c r="G295" s="190"/>
      <c r="H295" s="191"/>
      <c r="I295" s="190"/>
      <c r="J295" s="191"/>
      <c r="K295" s="190"/>
      <c r="L295" s="190"/>
      <c r="M295" s="192"/>
    </row>
    <row r="296" spans="1:13" ht="15" customHeight="1" x14ac:dyDescent="0.2">
      <c r="A296" s="188" t="s">
        <v>3701</v>
      </c>
      <c r="B296" s="189" t="s">
        <v>3964</v>
      </c>
      <c r="C296" s="189" t="s">
        <v>4011</v>
      </c>
      <c r="D296" s="189"/>
      <c r="E296" s="189"/>
      <c r="F296" s="190"/>
      <c r="G296" s="190"/>
      <c r="H296" s="191"/>
      <c r="I296" s="190"/>
      <c r="J296" s="191"/>
      <c r="K296" s="190"/>
      <c r="L296" s="190"/>
      <c r="M296" s="192"/>
    </row>
    <row r="297" spans="1:13" ht="15" customHeight="1" x14ac:dyDescent="0.2">
      <c r="A297" s="188" t="s">
        <v>3701</v>
      </c>
      <c r="B297" s="189" t="s">
        <v>3964</v>
      </c>
      <c r="C297" s="189" t="s">
        <v>5399</v>
      </c>
      <c r="D297" s="189" t="s">
        <v>4066</v>
      </c>
      <c r="E297" s="189"/>
      <c r="F297" s="190"/>
      <c r="G297" s="190"/>
      <c r="H297" s="191"/>
      <c r="I297" s="190"/>
      <c r="J297" s="191"/>
      <c r="K297" s="190"/>
      <c r="L297" s="190"/>
      <c r="M297" s="192"/>
    </row>
    <row r="298" spans="1:13" ht="15" customHeight="1" x14ac:dyDescent="0.2">
      <c r="A298" s="188" t="s">
        <v>3682</v>
      </c>
      <c r="B298" s="189" t="s">
        <v>3750</v>
      </c>
      <c r="C298" s="189" t="s">
        <v>5400</v>
      </c>
      <c r="D298" s="189"/>
      <c r="E298" s="189"/>
      <c r="F298" s="190"/>
      <c r="G298" s="190"/>
      <c r="H298" s="191"/>
      <c r="I298" s="190"/>
      <c r="J298" s="191"/>
      <c r="K298" s="190"/>
      <c r="L298" s="190"/>
      <c r="M298" s="192"/>
    </row>
    <row r="299" spans="1:13" ht="15" customHeight="1" x14ac:dyDescent="0.2">
      <c r="A299" s="188" t="s">
        <v>4403</v>
      </c>
      <c r="B299" s="189" t="s">
        <v>3666</v>
      </c>
      <c r="C299" s="189" t="s">
        <v>5353</v>
      </c>
      <c r="D299" s="189"/>
      <c r="E299" s="189"/>
      <c r="F299" s="190"/>
      <c r="G299" s="190"/>
      <c r="H299" s="191"/>
      <c r="I299" s="190"/>
      <c r="J299" s="191"/>
      <c r="K299" s="190"/>
      <c r="L299" s="190"/>
      <c r="M299" s="192"/>
    </row>
    <row r="300" spans="1:13" ht="15" customHeight="1" x14ac:dyDescent="0.2">
      <c r="A300" s="188" t="s">
        <v>3680</v>
      </c>
      <c r="B300" s="189" t="s">
        <v>4403</v>
      </c>
      <c r="C300" s="189" t="s">
        <v>4079</v>
      </c>
      <c r="D300" s="189" t="s">
        <v>5401</v>
      </c>
      <c r="E300" s="189"/>
      <c r="F300" s="190"/>
      <c r="G300" s="190"/>
      <c r="H300" s="191"/>
      <c r="I300" s="190"/>
      <c r="J300" s="191"/>
      <c r="K300" s="190"/>
      <c r="L300" s="190"/>
      <c r="M300" s="192"/>
    </row>
    <row r="301" spans="1:13" ht="15" customHeight="1" x14ac:dyDescent="0.2">
      <c r="A301" s="188" t="s">
        <v>4572</v>
      </c>
      <c r="B301" s="189" t="s">
        <v>3837</v>
      </c>
      <c r="C301" s="189" t="s">
        <v>4221</v>
      </c>
      <c r="D301" s="189" t="s">
        <v>3828</v>
      </c>
      <c r="E301" s="189"/>
      <c r="F301" s="190"/>
      <c r="G301" s="190"/>
      <c r="H301" s="191"/>
      <c r="I301" s="190"/>
      <c r="J301" s="191"/>
      <c r="K301" s="190"/>
      <c r="L301" s="190"/>
      <c r="M301" s="192"/>
    </row>
    <row r="302" spans="1:13" ht="15" customHeight="1" x14ac:dyDescent="0.2">
      <c r="A302" s="188" t="s">
        <v>3720</v>
      </c>
      <c r="B302" s="189" t="s">
        <v>3662</v>
      </c>
      <c r="C302" s="189" t="s">
        <v>5402</v>
      </c>
      <c r="D302" s="189"/>
      <c r="E302" s="189"/>
      <c r="F302" s="190"/>
      <c r="G302" s="190"/>
      <c r="H302" s="191"/>
      <c r="I302" s="190"/>
      <c r="J302" s="191"/>
      <c r="K302" s="190"/>
      <c r="L302" s="190"/>
      <c r="M302" s="192"/>
    </row>
    <row r="303" spans="1:13" ht="15" customHeight="1" x14ac:dyDescent="0.2">
      <c r="A303" s="188" t="s">
        <v>3972</v>
      </c>
      <c r="B303" s="189" t="s">
        <v>3662</v>
      </c>
      <c r="C303" s="189" t="s">
        <v>3675</v>
      </c>
      <c r="D303" s="189" t="s">
        <v>3963</v>
      </c>
      <c r="E303" s="189"/>
      <c r="F303" s="190"/>
      <c r="G303" s="190"/>
      <c r="H303" s="191"/>
      <c r="I303" s="190"/>
      <c r="J303" s="191"/>
      <c r="K303" s="190"/>
      <c r="L303" s="190"/>
      <c r="M303" s="192"/>
    </row>
    <row r="304" spans="1:13" ht="15" customHeight="1" x14ac:dyDescent="0.2">
      <c r="A304" s="188" t="s">
        <v>4572</v>
      </c>
      <c r="B304" s="189" t="s">
        <v>3720</v>
      </c>
      <c r="C304" s="189" t="s">
        <v>3711</v>
      </c>
      <c r="D304" s="189" t="s">
        <v>4302</v>
      </c>
      <c r="E304" s="189"/>
      <c r="F304" s="190"/>
      <c r="G304" s="190"/>
      <c r="H304" s="191"/>
      <c r="I304" s="190"/>
      <c r="J304" s="191"/>
      <c r="K304" s="190"/>
      <c r="L304" s="190"/>
      <c r="M304" s="192"/>
    </row>
    <row r="305" spans="1:14" ht="15" customHeight="1" x14ac:dyDescent="0.2">
      <c r="A305" s="188" t="s">
        <v>3657</v>
      </c>
      <c r="B305" s="189" t="s">
        <v>5403</v>
      </c>
      <c r="C305" s="189" t="s">
        <v>3620</v>
      </c>
      <c r="D305" s="189" t="s">
        <v>5404</v>
      </c>
      <c r="E305" s="189"/>
      <c r="F305" s="190"/>
      <c r="G305" s="190"/>
      <c r="H305" s="191"/>
      <c r="I305" s="190"/>
      <c r="J305" s="191"/>
      <c r="K305" s="190"/>
      <c r="L305" s="190"/>
      <c r="M305" s="192"/>
      <c r="N305" s="187" t="s">
        <v>5405</v>
      </c>
    </row>
    <row r="306" spans="1:14" ht="15" customHeight="1" x14ac:dyDescent="0.2">
      <c r="A306" s="188" t="s">
        <v>3619</v>
      </c>
      <c r="B306" s="189" t="s">
        <v>3932</v>
      </c>
      <c r="C306" s="189" t="s">
        <v>5406</v>
      </c>
      <c r="D306" s="189" t="s">
        <v>4815</v>
      </c>
      <c r="E306" s="189"/>
      <c r="F306" s="190"/>
      <c r="G306" s="190"/>
      <c r="H306" s="191"/>
      <c r="I306" s="190"/>
      <c r="J306" s="191"/>
      <c r="K306" s="190"/>
      <c r="L306" s="190"/>
      <c r="M306" s="192"/>
    </row>
    <row r="307" spans="1:14" ht="15" customHeight="1" x14ac:dyDescent="0.2">
      <c r="A307" s="188" t="s">
        <v>3757</v>
      </c>
      <c r="B307" s="189" t="s">
        <v>3682</v>
      </c>
      <c r="C307" s="189" t="s">
        <v>5262</v>
      </c>
      <c r="D307" s="189"/>
      <c r="E307" s="189"/>
      <c r="F307" s="190"/>
      <c r="G307" s="190"/>
      <c r="H307" s="191"/>
      <c r="I307" s="190"/>
      <c r="J307" s="191"/>
      <c r="K307" s="190"/>
      <c r="L307" s="190"/>
      <c r="M307" s="192"/>
    </row>
    <row r="308" spans="1:14" ht="15" customHeight="1" x14ac:dyDescent="0.2">
      <c r="A308" s="188" t="s">
        <v>5407</v>
      </c>
      <c r="B308" s="189" t="s">
        <v>5408</v>
      </c>
      <c r="C308" s="189" t="s">
        <v>4476</v>
      </c>
      <c r="D308" s="189"/>
      <c r="E308" s="189"/>
      <c r="F308" s="190"/>
      <c r="G308" s="190"/>
      <c r="H308" s="191"/>
      <c r="I308" s="190"/>
      <c r="J308" s="191"/>
      <c r="K308" s="190"/>
      <c r="L308" s="190"/>
      <c r="M308" s="192"/>
    </row>
    <row r="309" spans="1:14" ht="15" customHeight="1" x14ac:dyDescent="0.2">
      <c r="A309" s="188" t="s">
        <v>4570</v>
      </c>
      <c r="B309" s="189" t="s">
        <v>3682</v>
      </c>
      <c r="C309" s="189" t="s">
        <v>4250</v>
      </c>
      <c r="D309" s="189"/>
      <c r="E309" s="189"/>
      <c r="F309" s="190"/>
      <c r="G309" s="190"/>
      <c r="H309" s="191"/>
      <c r="I309" s="190"/>
      <c r="J309" s="191"/>
      <c r="K309" s="190"/>
      <c r="L309" s="190"/>
      <c r="M309" s="192"/>
    </row>
    <row r="310" spans="1:14" ht="15" customHeight="1" x14ac:dyDescent="0.2">
      <c r="A310" s="188" t="s">
        <v>5407</v>
      </c>
      <c r="B310" s="189" t="s">
        <v>4570</v>
      </c>
      <c r="C310" s="189" t="s">
        <v>4598</v>
      </c>
      <c r="D310" s="189" t="s">
        <v>3947</v>
      </c>
      <c r="E310" s="189"/>
      <c r="F310" s="190"/>
      <c r="G310" s="190"/>
      <c r="H310" s="191"/>
      <c r="I310" s="190"/>
      <c r="J310" s="191"/>
      <c r="K310" s="190"/>
      <c r="L310" s="190"/>
      <c r="M310" s="192"/>
    </row>
    <row r="311" spans="1:14" ht="15" customHeight="1" x14ac:dyDescent="0.2">
      <c r="A311" s="188" t="s">
        <v>5407</v>
      </c>
      <c r="B311" s="189" t="s">
        <v>4570</v>
      </c>
      <c r="C311" s="189" t="s">
        <v>4143</v>
      </c>
      <c r="D311" s="189" t="s">
        <v>3642</v>
      </c>
      <c r="E311" s="189"/>
      <c r="F311" s="190"/>
      <c r="G311" s="190"/>
      <c r="H311" s="191"/>
      <c r="I311" s="190"/>
      <c r="J311" s="191"/>
      <c r="K311" s="190"/>
      <c r="L311" s="190"/>
      <c r="M311" s="192"/>
    </row>
    <row r="312" spans="1:14" ht="15" customHeight="1" x14ac:dyDescent="0.2">
      <c r="A312" s="188" t="s">
        <v>4102</v>
      </c>
      <c r="B312" s="189" t="s">
        <v>3749</v>
      </c>
      <c r="C312" s="189" t="s">
        <v>5409</v>
      </c>
      <c r="D312" s="189" t="s">
        <v>5410</v>
      </c>
      <c r="E312" s="189"/>
      <c r="F312" s="190"/>
      <c r="G312" s="190"/>
      <c r="H312" s="191"/>
      <c r="I312" s="190"/>
      <c r="J312" s="191"/>
      <c r="K312" s="190"/>
      <c r="L312" s="190"/>
      <c r="M312" s="192"/>
    </row>
    <row r="313" spans="1:14" ht="15" customHeight="1" x14ac:dyDescent="0.2">
      <c r="A313" s="188" t="s">
        <v>3867</v>
      </c>
      <c r="B313" s="189"/>
      <c r="C313" s="189" t="s">
        <v>5411</v>
      </c>
      <c r="D313" s="189"/>
      <c r="E313" s="189"/>
      <c r="F313" s="190"/>
      <c r="G313" s="190"/>
      <c r="H313" s="191"/>
      <c r="I313" s="190"/>
      <c r="J313" s="191"/>
      <c r="K313" s="190"/>
      <c r="L313" s="190"/>
      <c r="M313" s="192"/>
    </row>
    <row r="314" spans="1:14" ht="15" customHeight="1" x14ac:dyDescent="0.2">
      <c r="A314" s="188" t="s">
        <v>5412</v>
      </c>
      <c r="B314" s="189" t="s">
        <v>3682</v>
      </c>
      <c r="C314" s="189" t="s">
        <v>3675</v>
      </c>
      <c r="D314" s="189" t="s">
        <v>5413</v>
      </c>
      <c r="E314" s="189"/>
      <c r="F314" s="190"/>
      <c r="G314" s="190"/>
      <c r="H314" s="191"/>
      <c r="I314" s="190"/>
      <c r="J314" s="191"/>
      <c r="K314" s="190"/>
      <c r="L314" s="190"/>
      <c r="M314" s="192"/>
    </row>
    <row r="315" spans="1:14" ht="15" customHeight="1" x14ac:dyDescent="0.2">
      <c r="A315" s="188" t="s">
        <v>5412</v>
      </c>
      <c r="B315" s="189" t="s">
        <v>3938</v>
      </c>
      <c r="C315" s="189" t="s">
        <v>5413</v>
      </c>
      <c r="D315" s="189"/>
      <c r="E315" s="189"/>
      <c r="F315" s="190"/>
      <c r="G315" s="190"/>
      <c r="H315" s="191"/>
      <c r="I315" s="190"/>
      <c r="J315" s="191"/>
      <c r="K315" s="190"/>
      <c r="L315" s="190"/>
      <c r="M315" s="192"/>
    </row>
    <row r="316" spans="1:14" ht="15" customHeight="1" x14ac:dyDescent="0.2">
      <c r="A316" s="188" t="s">
        <v>5335</v>
      </c>
      <c r="B316" s="189"/>
      <c r="C316" s="189" t="s">
        <v>5414</v>
      </c>
      <c r="D316" s="189"/>
      <c r="E316" s="189"/>
      <c r="F316" s="190"/>
      <c r="G316" s="190"/>
      <c r="H316" s="191"/>
      <c r="I316" s="190"/>
      <c r="J316" s="191"/>
      <c r="K316" s="190"/>
      <c r="L316" s="190"/>
      <c r="M316" s="192"/>
    </row>
    <row r="317" spans="1:14" ht="15" customHeight="1" x14ac:dyDescent="0.2">
      <c r="A317" s="188" t="s">
        <v>3749</v>
      </c>
      <c r="B317" s="189" t="s">
        <v>4522</v>
      </c>
      <c r="C317" s="189" t="s">
        <v>4140</v>
      </c>
      <c r="D317" s="189"/>
      <c r="E317" s="189"/>
      <c r="F317" s="190"/>
      <c r="G317" s="190"/>
      <c r="H317" s="191"/>
      <c r="I317" s="190"/>
      <c r="J317" s="191"/>
      <c r="K317" s="190"/>
      <c r="L317" s="190"/>
      <c r="M317" s="192"/>
    </row>
    <row r="318" spans="1:14" ht="15" customHeight="1" x14ac:dyDescent="0.2">
      <c r="A318" s="188" t="s">
        <v>3749</v>
      </c>
      <c r="B318" s="189" t="s">
        <v>4522</v>
      </c>
      <c r="C318" s="189" t="s">
        <v>5415</v>
      </c>
      <c r="D318" s="189"/>
      <c r="E318" s="189"/>
      <c r="F318" s="190"/>
      <c r="G318" s="190"/>
      <c r="H318" s="191"/>
      <c r="I318" s="190"/>
      <c r="J318" s="191"/>
      <c r="K318" s="190"/>
      <c r="L318" s="190"/>
      <c r="M318" s="192"/>
    </row>
    <row r="319" spans="1:14" ht="15" customHeight="1" x14ac:dyDescent="0.2">
      <c r="A319" s="188" t="s">
        <v>3972</v>
      </c>
      <c r="B319" s="189" t="s">
        <v>5416</v>
      </c>
      <c r="C319" s="189" t="s">
        <v>3751</v>
      </c>
      <c r="D319" s="189" t="s">
        <v>4011</v>
      </c>
      <c r="E319" s="189"/>
      <c r="F319" s="190"/>
      <c r="G319" s="190"/>
      <c r="H319" s="191"/>
      <c r="I319" s="190"/>
      <c r="J319" s="191"/>
      <c r="K319" s="190"/>
      <c r="L319" s="190"/>
      <c r="M319" s="192"/>
    </row>
    <row r="320" spans="1:14" ht="15" customHeight="1" x14ac:dyDescent="0.2">
      <c r="A320" s="188" t="s">
        <v>3682</v>
      </c>
      <c r="B320" s="189" t="s">
        <v>3738</v>
      </c>
      <c r="C320" s="189" t="s">
        <v>5417</v>
      </c>
      <c r="D320" s="189"/>
      <c r="E320" s="189"/>
      <c r="F320" s="190"/>
      <c r="G320" s="190"/>
      <c r="H320" s="191"/>
      <c r="I320" s="190"/>
      <c r="J320" s="191"/>
      <c r="K320" s="190"/>
      <c r="L320" s="190"/>
      <c r="M320" s="192"/>
    </row>
    <row r="321" spans="1:14" ht="15" customHeight="1" x14ac:dyDescent="0.2">
      <c r="A321" s="188" t="s">
        <v>3854</v>
      </c>
      <c r="B321" s="189" t="s">
        <v>3682</v>
      </c>
      <c r="C321" s="189" t="s">
        <v>5418</v>
      </c>
      <c r="D321" s="189" t="s">
        <v>5419</v>
      </c>
      <c r="E321" s="189"/>
      <c r="F321" s="190"/>
      <c r="G321" s="190"/>
      <c r="H321" s="191"/>
      <c r="I321" s="190"/>
      <c r="J321" s="191"/>
      <c r="K321" s="190"/>
      <c r="L321" s="190"/>
      <c r="M321" s="192"/>
    </row>
    <row r="322" spans="1:14" ht="15" customHeight="1" x14ac:dyDescent="0.2">
      <c r="A322" s="188" t="s">
        <v>3978</v>
      </c>
      <c r="B322" s="189"/>
      <c r="C322" s="189" t="s">
        <v>3653</v>
      </c>
      <c r="D322" s="189" t="s">
        <v>4696</v>
      </c>
      <c r="E322" s="189"/>
      <c r="F322" s="190"/>
      <c r="G322" s="190"/>
      <c r="H322" s="191"/>
      <c r="I322" s="190"/>
      <c r="J322" s="191"/>
      <c r="K322" s="190"/>
      <c r="L322" s="190"/>
      <c r="M322" s="192"/>
    </row>
    <row r="323" spans="1:14" ht="15" customHeight="1" x14ac:dyDescent="0.2">
      <c r="A323" s="188" t="s">
        <v>3723</v>
      </c>
      <c r="B323" s="189" t="s">
        <v>3604</v>
      </c>
      <c r="C323" s="189" t="s">
        <v>3659</v>
      </c>
      <c r="D323" s="189" t="s">
        <v>5342</v>
      </c>
      <c r="E323" s="189"/>
      <c r="F323" s="190"/>
      <c r="G323" s="190"/>
      <c r="H323" s="191"/>
      <c r="I323" s="190"/>
      <c r="J323" s="191"/>
      <c r="K323" s="190"/>
      <c r="L323" s="190"/>
      <c r="M323" s="192"/>
    </row>
    <row r="324" spans="1:14" ht="15" customHeight="1" x14ac:dyDescent="0.2">
      <c r="A324" s="188" t="s">
        <v>5194</v>
      </c>
      <c r="B324" s="189" t="s">
        <v>5194</v>
      </c>
      <c r="C324" s="189" t="s">
        <v>5420</v>
      </c>
      <c r="D324" s="189"/>
      <c r="E324" s="189"/>
      <c r="F324" s="190"/>
      <c r="G324" s="190"/>
      <c r="H324" s="191"/>
      <c r="I324" s="190"/>
      <c r="J324" s="191"/>
      <c r="K324" s="190"/>
      <c r="L324" s="190"/>
      <c r="M324" s="192"/>
    </row>
    <row r="325" spans="1:14" ht="15" customHeight="1" x14ac:dyDescent="0.2">
      <c r="A325" s="188" t="s">
        <v>5194</v>
      </c>
      <c r="B325" s="189" t="s">
        <v>5194</v>
      </c>
      <c r="C325" s="189" t="s">
        <v>3620</v>
      </c>
      <c r="D325" s="189" t="s">
        <v>3642</v>
      </c>
      <c r="E325" s="189"/>
      <c r="F325" s="190"/>
      <c r="G325" s="190"/>
      <c r="H325" s="191"/>
      <c r="I325" s="190"/>
      <c r="J325" s="191"/>
      <c r="K325" s="190"/>
      <c r="L325" s="190"/>
      <c r="M325" s="192"/>
    </row>
    <row r="326" spans="1:14" ht="15" customHeight="1" x14ac:dyDescent="0.2">
      <c r="A326" s="188" t="s">
        <v>4183</v>
      </c>
      <c r="B326" s="189" t="s">
        <v>3820</v>
      </c>
      <c r="C326" s="189" t="s">
        <v>4027</v>
      </c>
      <c r="D326" s="189"/>
      <c r="E326" s="189"/>
      <c r="F326" s="190"/>
      <c r="G326" s="190"/>
      <c r="H326" s="191"/>
      <c r="I326" s="190"/>
      <c r="J326" s="191"/>
      <c r="K326" s="190"/>
      <c r="L326" s="190"/>
      <c r="M326" s="192"/>
    </row>
    <row r="327" spans="1:14" ht="15" customHeight="1" x14ac:dyDescent="0.2">
      <c r="A327" s="188" t="s">
        <v>4071</v>
      </c>
      <c r="B327" s="189" t="s">
        <v>5187</v>
      </c>
      <c r="C327" s="189" t="s">
        <v>4254</v>
      </c>
      <c r="D327" s="189" t="s">
        <v>5421</v>
      </c>
      <c r="E327" s="189"/>
      <c r="F327" s="190"/>
      <c r="G327" s="190"/>
      <c r="H327" s="191"/>
      <c r="I327" s="190"/>
      <c r="J327" s="191"/>
      <c r="K327" s="190"/>
      <c r="L327" s="190"/>
      <c r="M327" s="192"/>
    </row>
    <row r="328" spans="1:14" ht="15" customHeight="1" x14ac:dyDescent="0.2">
      <c r="A328" s="188" t="s">
        <v>4183</v>
      </c>
      <c r="B328" s="189" t="s">
        <v>4071</v>
      </c>
      <c r="C328" s="189" t="s">
        <v>3659</v>
      </c>
      <c r="D328" s="189"/>
      <c r="E328" s="189"/>
      <c r="F328" s="190"/>
      <c r="G328" s="190"/>
      <c r="H328" s="191"/>
      <c r="I328" s="190"/>
      <c r="J328" s="191"/>
      <c r="K328" s="190"/>
      <c r="L328" s="190"/>
      <c r="M328" s="192"/>
    </row>
    <row r="329" spans="1:14" ht="15" customHeight="1" x14ac:dyDescent="0.2">
      <c r="A329" s="188" t="s">
        <v>3820</v>
      </c>
      <c r="B329" s="189" t="s">
        <v>5422</v>
      </c>
      <c r="C329" s="189" t="s">
        <v>4007</v>
      </c>
      <c r="D329" s="189" t="s">
        <v>5423</v>
      </c>
      <c r="E329" s="189"/>
      <c r="F329" s="190"/>
      <c r="G329" s="190"/>
      <c r="H329" s="191"/>
      <c r="I329" s="190"/>
      <c r="J329" s="191"/>
      <c r="K329" s="190"/>
      <c r="L329" s="190"/>
      <c r="M329" s="192"/>
      <c r="N329" s="187" t="s">
        <v>5424</v>
      </c>
    </row>
    <row r="330" spans="1:14" ht="15" customHeight="1" x14ac:dyDescent="0.2">
      <c r="A330" s="188" t="s">
        <v>4015</v>
      </c>
      <c r="B330" s="189" t="s">
        <v>3854</v>
      </c>
      <c r="C330" s="189" t="s">
        <v>5425</v>
      </c>
      <c r="D330" s="189"/>
      <c r="E330" s="189"/>
      <c r="F330" s="190"/>
      <c r="G330" s="190"/>
      <c r="H330" s="191"/>
      <c r="I330" s="190"/>
      <c r="J330" s="191"/>
      <c r="K330" s="190"/>
      <c r="L330" s="190"/>
      <c r="M330" s="192"/>
    </row>
    <row r="331" spans="1:14" ht="15" customHeight="1" x14ac:dyDescent="0.2">
      <c r="A331" s="188" t="s">
        <v>3633</v>
      </c>
      <c r="B331" s="189" t="s">
        <v>4015</v>
      </c>
      <c r="C331" s="189" t="s">
        <v>5426</v>
      </c>
      <c r="D331" s="189" t="s">
        <v>5299</v>
      </c>
      <c r="E331" s="189"/>
      <c r="F331" s="190"/>
      <c r="G331" s="190"/>
      <c r="H331" s="191"/>
      <c r="I331" s="190"/>
      <c r="J331" s="191"/>
      <c r="K331" s="190"/>
      <c r="L331" s="190"/>
      <c r="M331" s="192"/>
    </row>
    <row r="332" spans="1:14" ht="15" customHeight="1" x14ac:dyDescent="0.2">
      <c r="A332" s="188" t="s">
        <v>3633</v>
      </c>
      <c r="B332" s="189" t="s">
        <v>4015</v>
      </c>
      <c r="C332" s="189" t="s">
        <v>4079</v>
      </c>
      <c r="D332" s="189" t="s">
        <v>3801</v>
      </c>
      <c r="E332" s="189"/>
      <c r="F332" s="190"/>
      <c r="G332" s="190"/>
      <c r="H332" s="191"/>
      <c r="I332" s="190"/>
      <c r="J332" s="191"/>
      <c r="K332" s="190"/>
      <c r="L332" s="190"/>
      <c r="M332" s="192"/>
    </row>
    <row r="333" spans="1:14" ht="15" customHeight="1" x14ac:dyDescent="0.2">
      <c r="A333" s="188" t="s">
        <v>4522</v>
      </c>
      <c r="B333" s="189"/>
      <c r="C333" s="189" t="s">
        <v>5427</v>
      </c>
      <c r="D333" s="189"/>
      <c r="E333" s="189"/>
      <c r="F333" s="190"/>
      <c r="G333" s="190"/>
      <c r="H333" s="191"/>
      <c r="I333" s="190"/>
      <c r="J333" s="191"/>
      <c r="K333" s="190"/>
      <c r="L333" s="190"/>
      <c r="M333" s="192"/>
    </row>
    <row r="334" spans="1:14" ht="15" customHeight="1" x14ac:dyDescent="0.2">
      <c r="A334" s="188" t="s">
        <v>4274</v>
      </c>
      <c r="B334" s="189" t="s">
        <v>3741</v>
      </c>
      <c r="C334" s="189" t="s">
        <v>3620</v>
      </c>
      <c r="D334" s="189" t="s">
        <v>5428</v>
      </c>
      <c r="E334" s="189"/>
      <c r="F334" s="190"/>
      <c r="G334" s="190"/>
      <c r="H334" s="191"/>
      <c r="I334" s="190"/>
      <c r="J334" s="191"/>
      <c r="K334" s="190"/>
      <c r="L334" s="190"/>
      <c r="M334" s="192"/>
    </row>
    <row r="335" spans="1:14" ht="15" customHeight="1" x14ac:dyDescent="0.2">
      <c r="A335" s="188" t="s">
        <v>5252</v>
      </c>
      <c r="B335" s="189" t="s">
        <v>3964</v>
      </c>
      <c r="C335" s="189" t="s">
        <v>4736</v>
      </c>
      <c r="D335" s="189"/>
      <c r="E335" s="189"/>
      <c r="F335" s="190"/>
      <c r="G335" s="190"/>
      <c r="H335" s="191"/>
      <c r="I335" s="190"/>
      <c r="J335" s="191"/>
      <c r="K335" s="190"/>
      <c r="L335" s="190"/>
      <c r="M335" s="192"/>
    </row>
    <row r="336" spans="1:14" ht="15" customHeight="1" x14ac:dyDescent="0.2">
      <c r="A336" s="188" t="s">
        <v>3665</v>
      </c>
      <c r="B336" s="189" t="s">
        <v>3824</v>
      </c>
      <c r="C336" s="189" t="s">
        <v>3732</v>
      </c>
      <c r="D336" s="189" t="s">
        <v>4057</v>
      </c>
      <c r="E336" s="189"/>
      <c r="F336" s="190"/>
      <c r="G336" s="190"/>
      <c r="H336" s="191"/>
      <c r="I336" s="190"/>
      <c r="J336" s="191"/>
      <c r="K336" s="190"/>
      <c r="L336" s="190"/>
      <c r="M336" s="192"/>
    </row>
    <row r="337" spans="1:13" ht="15" customHeight="1" x14ac:dyDescent="0.2">
      <c r="A337" s="188" t="s">
        <v>5278</v>
      </c>
      <c r="B337" s="189" t="s">
        <v>3665</v>
      </c>
      <c r="C337" s="189" t="s">
        <v>5429</v>
      </c>
      <c r="D337" s="189"/>
      <c r="E337" s="189"/>
      <c r="F337" s="190"/>
      <c r="G337" s="190"/>
      <c r="H337" s="191"/>
      <c r="I337" s="190"/>
      <c r="J337" s="191"/>
      <c r="K337" s="190"/>
      <c r="L337" s="190"/>
      <c r="M337" s="192"/>
    </row>
    <row r="338" spans="1:13" ht="15" customHeight="1" x14ac:dyDescent="0.2">
      <c r="A338" s="188" t="s">
        <v>3854</v>
      </c>
      <c r="B338" s="189" t="s">
        <v>5278</v>
      </c>
      <c r="C338" s="189" t="s">
        <v>39</v>
      </c>
      <c r="D338" s="189" t="s">
        <v>3993</v>
      </c>
      <c r="E338" s="189"/>
      <c r="F338" s="190"/>
      <c r="G338" s="190"/>
      <c r="H338" s="191"/>
      <c r="I338" s="190"/>
      <c r="J338" s="191"/>
      <c r="K338" s="190"/>
      <c r="L338" s="190"/>
      <c r="M338" s="192"/>
    </row>
    <row r="339" spans="1:13" ht="15" customHeight="1" x14ac:dyDescent="0.2">
      <c r="A339" s="188" t="s">
        <v>3854</v>
      </c>
      <c r="B339" s="189" t="s">
        <v>3665</v>
      </c>
      <c r="C339" s="189" t="s">
        <v>5349</v>
      </c>
      <c r="D339" s="189"/>
      <c r="E339" s="189"/>
      <c r="F339" s="190"/>
      <c r="G339" s="190"/>
      <c r="H339" s="191"/>
      <c r="I339" s="190"/>
      <c r="J339" s="191"/>
      <c r="K339" s="190"/>
      <c r="L339" s="190"/>
      <c r="M339" s="192"/>
    </row>
    <row r="340" spans="1:13" ht="15" customHeight="1" x14ac:dyDescent="0.2">
      <c r="A340" s="188" t="s">
        <v>5187</v>
      </c>
      <c r="B340" s="189" t="s">
        <v>3972</v>
      </c>
      <c r="C340" s="189" t="s">
        <v>5430</v>
      </c>
      <c r="D340" s="189"/>
      <c r="E340" s="189"/>
      <c r="F340" s="190"/>
      <c r="G340" s="190"/>
      <c r="H340" s="191"/>
      <c r="I340" s="190"/>
      <c r="J340" s="191"/>
      <c r="K340" s="190"/>
      <c r="L340" s="190"/>
      <c r="M340" s="192"/>
    </row>
    <row r="341" spans="1:13" ht="15" customHeight="1" x14ac:dyDescent="0.2">
      <c r="A341" s="188" t="s">
        <v>4058</v>
      </c>
      <c r="B341" s="189"/>
      <c r="C341" s="189" t="s">
        <v>3815</v>
      </c>
      <c r="D341" s="189" t="s">
        <v>39</v>
      </c>
      <c r="E341" s="189"/>
      <c r="F341" s="190"/>
      <c r="G341" s="190"/>
      <c r="H341" s="191"/>
      <c r="I341" s="190"/>
      <c r="J341" s="191"/>
      <c r="K341" s="190"/>
      <c r="L341" s="190"/>
      <c r="M341" s="192"/>
    </row>
    <row r="342" spans="1:13" ht="15" customHeight="1" x14ac:dyDescent="0.2">
      <c r="A342" s="188" t="s">
        <v>4058</v>
      </c>
      <c r="B342" s="189" t="s">
        <v>5431</v>
      </c>
      <c r="C342" s="189" t="s">
        <v>4290</v>
      </c>
      <c r="D342" s="189" t="s">
        <v>5181</v>
      </c>
      <c r="E342" s="189"/>
      <c r="F342" s="190"/>
      <c r="G342" s="190"/>
      <c r="H342" s="191"/>
      <c r="I342" s="190"/>
      <c r="J342" s="191"/>
      <c r="K342" s="190"/>
      <c r="L342" s="190"/>
      <c r="M342" s="192"/>
    </row>
    <row r="343" spans="1:13" ht="15" customHeight="1" x14ac:dyDescent="0.2">
      <c r="A343" s="188" t="s">
        <v>5431</v>
      </c>
      <c r="B343" s="189"/>
      <c r="C343" s="189" t="s">
        <v>5185</v>
      </c>
      <c r="D343" s="189" t="s">
        <v>3875</v>
      </c>
      <c r="E343" s="189"/>
      <c r="F343" s="190"/>
      <c r="G343" s="190"/>
      <c r="H343" s="191"/>
      <c r="I343" s="190"/>
      <c r="J343" s="191"/>
      <c r="K343" s="190"/>
      <c r="L343" s="190"/>
      <c r="M343" s="192"/>
    </row>
    <row r="344" spans="1:13" ht="15" customHeight="1" x14ac:dyDescent="0.2">
      <c r="A344" s="188" t="s">
        <v>4058</v>
      </c>
      <c r="B344" s="189" t="s">
        <v>5431</v>
      </c>
      <c r="C344" s="189" t="s">
        <v>3711</v>
      </c>
      <c r="D344" s="189" t="s">
        <v>3697</v>
      </c>
      <c r="E344" s="189"/>
      <c r="F344" s="190"/>
      <c r="G344" s="190"/>
      <c r="H344" s="191"/>
      <c r="I344" s="190"/>
      <c r="J344" s="191"/>
      <c r="K344" s="190"/>
      <c r="L344" s="190"/>
      <c r="M344" s="192"/>
    </row>
    <row r="345" spans="1:13" ht="15" customHeight="1" x14ac:dyDescent="0.2">
      <c r="A345" s="188" t="s">
        <v>4058</v>
      </c>
      <c r="B345" s="189" t="s">
        <v>5431</v>
      </c>
      <c r="C345" s="189" t="s">
        <v>3815</v>
      </c>
      <c r="D345" s="189" t="s">
        <v>39</v>
      </c>
      <c r="E345" s="189"/>
      <c r="F345" s="190"/>
      <c r="G345" s="190"/>
      <c r="H345" s="191"/>
      <c r="I345" s="190"/>
      <c r="J345" s="191"/>
      <c r="K345" s="190"/>
      <c r="L345" s="190"/>
      <c r="M345" s="192"/>
    </row>
    <row r="346" spans="1:13" ht="15" customHeight="1" x14ac:dyDescent="0.2">
      <c r="A346" s="188" t="s">
        <v>4058</v>
      </c>
      <c r="B346" s="189" t="s">
        <v>5431</v>
      </c>
      <c r="C346" s="189" t="s">
        <v>4044</v>
      </c>
      <c r="D346" s="189" t="s">
        <v>3722</v>
      </c>
      <c r="E346" s="189"/>
      <c r="F346" s="190"/>
      <c r="G346" s="190"/>
      <c r="H346" s="191"/>
      <c r="I346" s="190"/>
      <c r="J346" s="191"/>
      <c r="K346" s="190"/>
      <c r="L346" s="190"/>
      <c r="M346" s="192"/>
    </row>
    <row r="347" spans="1:13" ht="15" customHeight="1" x14ac:dyDescent="0.2">
      <c r="A347" s="188" t="s">
        <v>4058</v>
      </c>
      <c r="B347" s="189" t="s">
        <v>5431</v>
      </c>
      <c r="C347" s="189" t="s">
        <v>3653</v>
      </c>
      <c r="D347" s="189" t="s">
        <v>4057</v>
      </c>
      <c r="E347" s="189"/>
      <c r="F347" s="190"/>
      <c r="G347" s="190"/>
      <c r="H347" s="191"/>
      <c r="I347" s="190"/>
      <c r="J347" s="191"/>
      <c r="K347" s="190"/>
      <c r="L347" s="190"/>
      <c r="M347" s="192"/>
    </row>
    <row r="348" spans="1:13" ht="15" customHeight="1" x14ac:dyDescent="0.2">
      <c r="A348" s="188" t="s">
        <v>4058</v>
      </c>
      <c r="B348" s="189" t="s">
        <v>5431</v>
      </c>
      <c r="C348" s="189" t="s">
        <v>3963</v>
      </c>
      <c r="D348" s="189" t="s">
        <v>4091</v>
      </c>
      <c r="E348" s="189"/>
      <c r="F348" s="190"/>
      <c r="G348" s="190"/>
      <c r="H348" s="191"/>
      <c r="I348" s="190"/>
      <c r="J348" s="191"/>
      <c r="K348" s="190"/>
      <c r="L348" s="190"/>
      <c r="M348" s="192"/>
    </row>
    <row r="349" spans="1:13" ht="15" customHeight="1" x14ac:dyDescent="0.2">
      <c r="A349" s="188" t="s">
        <v>3737</v>
      </c>
      <c r="B349" s="189" t="s">
        <v>5432</v>
      </c>
      <c r="C349" s="189" t="s">
        <v>5433</v>
      </c>
      <c r="D349" s="189"/>
      <c r="E349" s="189"/>
      <c r="F349" s="190"/>
      <c r="G349" s="190"/>
      <c r="H349" s="191"/>
      <c r="I349" s="190"/>
      <c r="J349" s="191"/>
      <c r="K349" s="190"/>
      <c r="L349" s="190"/>
      <c r="M349" s="192"/>
    </row>
    <row r="350" spans="1:13" ht="15" customHeight="1" x14ac:dyDescent="0.2">
      <c r="A350" s="188" t="s">
        <v>3720</v>
      </c>
      <c r="B350" s="189" t="s">
        <v>3738</v>
      </c>
      <c r="C350" s="189" t="s">
        <v>5434</v>
      </c>
      <c r="D350" s="189"/>
      <c r="E350" s="189"/>
      <c r="F350" s="190"/>
      <c r="G350" s="190"/>
      <c r="H350" s="191"/>
      <c r="I350" s="190"/>
      <c r="J350" s="191"/>
      <c r="K350" s="190"/>
      <c r="L350" s="190"/>
      <c r="M350" s="192"/>
    </row>
    <row r="351" spans="1:13" ht="15" customHeight="1" x14ac:dyDescent="0.2">
      <c r="A351" s="188" t="s">
        <v>3674</v>
      </c>
      <c r="B351" s="189" t="s">
        <v>4067</v>
      </c>
      <c r="C351" s="189" t="s">
        <v>5435</v>
      </c>
      <c r="D351" s="189"/>
      <c r="E351" s="189"/>
      <c r="F351" s="190"/>
      <c r="G351" s="190"/>
      <c r="H351" s="191"/>
      <c r="I351" s="190"/>
      <c r="J351" s="191"/>
      <c r="K351" s="190"/>
      <c r="L351" s="190"/>
      <c r="M351" s="192"/>
    </row>
    <row r="352" spans="1:13" ht="15" customHeight="1" x14ac:dyDescent="0.2">
      <c r="A352" s="188" t="s">
        <v>3720</v>
      </c>
      <c r="B352" s="189" t="s">
        <v>4067</v>
      </c>
      <c r="C352" s="189" t="s">
        <v>3847</v>
      </c>
      <c r="D352" s="189" t="s">
        <v>4440</v>
      </c>
      <c r="E352" s="189"/>
      <c r="F352" s="190"/>
      <c r="G352" s="190"/>
      <c r="H352" s="191"/>
      <c r="I352" s="190"/>
      <c r="J352" s="191"/>
      <c r="K352" s="190"/>
      <c r="L352" s="190"/>
      <c r="M352" s="192"/>
    </row>
    <row r="353" spans="1:13" ht="15" customHeight="1" x14ac:dyDescent="0.2">
      <c r="A353" s="188" t="s">
        <v>3643</v>
      </c>
      <c r="B353" s="189" t="s">
        <v>4232</v>
      </c>
      <c r="C353" s="189" t="s">
        <v>5436</v>
      </c>
      <c r="D353" s="189"/>
      <c r="E353" s="189"/>
      <c r="F353" s="190"/>
      <c r="G353" s="190"/>
      <c r="H353" s="191"/>
      <c r="I353" s="190"/>
      <c r="J353" s="191"/>
      <c r="K353" s="190"/>
      <c r="L353" s="190"/>
      <c r="M353" s="192"/>
    </row>
    <row r="354" spans="1:13" ht="15" customHeight="1" x14ac:dyDescent="0.2">
      <c r="A354" s="188" t="s">
        <v>3854</v>
      </c>
      <c r="B354" s="189" t="s">
        <v>5194</v>
      </c>
      <c r="C354" s="189" t="s">
        <v>3797</v>
      </c>
      <c r="D354" s="189" t="s">
        <v>5437</v>
      </c>
      <c r="E354" s="189"/>
      <c r="F354" s="190"/>
      <c r="G354" s="190"/>
      <c r="H354" s="191"/>
      <c r="I354" s="190"/>
      <c r="J354" s="191"/>
      <c r="K354" s="190"/>
      <c r="L354" s="190"/>
      <c r="M354" s="192"/>
    </row>
    <row r="355" spans="1:13" ht="15" customHeight="1" x14ac:dyDescent="0.2">
      <c r="A355" s="188" t="s">
        <v>5438</v>
      </c>
      <c r="B355" s="189"/>
      <c r="C355" s="189" t="s">
        <v>3828</v>
      </c>
      <c r="D355" s="189" t="s">
        <v>5439</v>
      </c>
      <c r="E355" s="189"/>
      <c r="F355" s="190"/>
      <c r="G355" s="190"/>
      <c r="H355" s="191"/>
      <c r="I355" s="190"/>
      <c r="J355" s="191"/>
      <c r="K355" s="190"/>
      <c r="L355" s="190"/>
      <c r="M355" s="192"/>
    </row>
    <row r="356" spans="1:13" ht="15" customHeight="1" x14ac:dyDescent="0.2">
      <c r="A356" s="188" t="s">
        <v>3771</v>
      </c>
      <c r="B356" s="189" t="s">
        <v>3816</v>
      </c>
      <c r="C356" s="189" t="s">
        <v>3672</v>
      </c>
      <c r="D356" s="189"/>
      <c r="E356" s="189"/>
      <c r="F356" s="190"/>
      <c r="G356" s="190"/>
      <c r="H356" s="191"/>
      <c r="I356" s="190"/>
      <c r="J356" s="191"/>
      <c r="K356" s="190"/>
      <c r="L356" s="190"/>
      <c r="M356" s="192"/>
    </row>
    <row r="357" spans="1:13" ht="15" customHeight="1" x14ac:dyDescent="0.2">
      <c r="A357" s="188" t="s">
        <v>5440</v>
      </c>
      <c r="B357" s="189"/>
      <c r="C357" s="189" t="s">
        <v>5441</v>
      </c>
      <c r="D357" s="189"/>
      <c r="E357" s="189"/>
      <c r="F357" s="190"/>
      <c r="G357" s="190"/>
      <c r="H357" s="191"/>
      <c r="I357" s="190"/>
      <c r="J357" s="191"/>
      <c r="K357" s="190"/>
      <c r="L357" s="190"/>
      <c r="M357" s="192"/>
    </row>
    <row r="358" spans="1:13" ht="15" customHeight="1" x14ac:dyDescent="0.2">
      <c r="A358" s="188" t="s">
        <v>3755</v>
      </c>
      <c r="B358" s="189" t="s">
        <v>3768</v>
      </c>
      <c r="C358" s="189" t="s">
        <v>5442</v>
      </c>
      <c r="D358" s="189"/>
      <c r="E358" s="189"/>
      <c r="F358" s="190"/>
      <c r="G358" s="190"/>
      <c r="H358" s="191"/>
      <c r="I358" s="190"/>
      <c r="J358" s="191"/>
      <c r="K358" s="190"/>
      <c r="L358" s="190"/>
      <c r="M358" s="192"/>
    </row>
    <row r="359" spans="1:13" ht="15" customHeight="1" x14ac:dyDescent="0.2">
      <c r="A359" s="188" t="s">
        <v>3771</v>
      </c>
      <c r="B359" s="189" t="s">
        <v>3816</v>
      </c>
      <c r="C359" s="189" t="s">
        <v>5434</v>
      </c>
      <c r="D359" s="189"/>
      <c r="E359" s="189"/>
      <c r="F359" s="190"/>
      <c r="G359" s="190"/>
      <c r="H359" s="191"/>
      <c r="I359" s="190"/>
      <c r="J359" s="191"/>
      <c r="K359" s="190"/>
      <c r="L359" s="190"/>
      <c r="M359" s="192"/>
    </row>
    <row r="360" spans="1:13" ht="15" customHeight="1" x14ac:dyDescent="0.2">
      <c r="A360" s="188" t="s">
        <v>5440</v>
      </c>
      <c r="B360" s="189" t="s">
        <v>5443</v>
      </c>
      <c r="C360" s="189" t="s">
        <v>4250</v>
      </c>
      <c r="D360" s="189"/>
      <c r="E360" s="189"/>
      <c r="F360" s="190"/>
      <c r="G360" s="190"/>
      <c r="H360" s="191"/>
      <c r="I360" s="190"/>
      <c r="J360" s="191"/>
      <c r="K360" s="190"/>
      <c r="L360" s="190"/>
      <c r="M360" s="192"/>
    </row>
    <row r="361" spans="1:13" ht="15" customHeight="1" x14ac:dyDescent="0.2">
      <c r="A361" s="188" t="s">
        <v>3771</v>
      </c>
      <c r="B361" s="189" t="s">
        <v>5440</v>
      </c>
      <c r="C361" s="189" t="s">
        <v>3919</v>
      </c>
      <c r="D361" s="189"/>
      <c r="E361" s="189"/>
      <c r="F361" s="190"/>
      <c r="G361" s="190"/>
      <c r="H361" s="191"/>
      <c r="I361" s="190"/>
      <c r="J361" s="191"/>
      <c r="K361" s="190"/>
      <c r="L361" s="190"/>
      <c r="M361" s="192"/>
    </row>
    <row r="362" spans="1:13" ht="15" customHeight="1" x14ac:dyDescent="0.2">
      <c r="A362" s="188" t="s">
        <v>3733</v>
      </c>
      <c r="B362" s="189" t="s">
        <v>3771</v>
      </c>
      <c r="C362" s="189" t="s">
        <v>3751</v>
      </c>
      <c r="D362" s="189" t="s">
        <v>3847</v>
      </c>
      <c r="E362" s="189"/>
      <c r="F362" s="190"/>
      <c r="G362" s="190"/>
      <c r="H362" s="191"/>
      <c r="I362" s="190"/>
      <c r="J362" s="191"/>
      <c r="K362" s="190"/>
      <c r="L362" s="190"/>
      <c r="M362" s="192"/>
    </row>
    <row r="363" spans="1:13" ht="15" customHeight="1" x14ac:dyDescent="0.2">
      <c r="A363" s="188" t="s">
        <v>3771</v>
      </c>
      <c r="B363" s="189" t="s">
        <v>5444</v>
      </c>
      <c r="C363" s="189" t="s">
        <v>3828</v>
      </c>
      <c r="D363" s="189" t="s">
        <v>5445</v>
      </c>
      <c r="E363" s="189"/>
      <c r="F363" s="190"/>
      <c r="G363" s="190"/>
      <c r="H363" s="191"/>
      <c r="I363" s="190"/>
      <c r="J363" s="191"/>
      <c r="K363" s="190"/>
      <c r="L363" s="190"/>
      <c r="M363" s="192"/>
    </row>
    <row r="364" spans="1:13" ht="15" customHeight="1" x14ac:dyDescent="0.2">
      <c r="A364" s="188" t="s">
        <v>3619</v>
      </c>
      <c r="B364" s="189" t="s">
        <v>3771</v>
      </c>
      <c r="C364" s="189" t="s">
        <v>5446</v>
      </c>
      <c r="D364" s="189" t="s">
        <v>3697</v>
      </c>
      <c r="E364" s="189"/>
      <c r="F364" s="190"/>
      <c r="G364" s="190"/>
      <c r="H364" s="191"/>
      <c r="I364" s="190"/>
      <c r="J364" s="191"/>
      <c r="K364" s="190"/>
      <c r="L364" s="190"/>
      <c r="M364" s="192"/>
    </row>
    <row r="365" spans="1:13" ht="15" customHeight="1" x14ac:dyDescent="0.2">
      <c r="A365" s="188" t="s">
        <v>3771</v>
      </c>
      <c r="B365" s="189" t="s">
        <v>5440</v>
      </c>
      <c r="C365" s="189" t="s">
        <v>5434</v>
      </c>
      <c r="D365" s="189"/>
      <c r="E365" s="189"/>
      <c r="F365" s="190"/>
      <c r="G365" s="190"/>
      <c r="H365" s="191"/>
      <c r="I365" s="190"/>
      <c r="J365" s="191"/>
      <c r="K365" s="190"/>
      <c r="L365" s="190"/>
      <c r="M365" s="192"/>
    </row>
    <row r="366" spans="1:13" ht="15" customHeight="1" x14ac:dyDescent="0.2">
      <c r="A366" s="188" t="s">
        <v>5447</v>
      </c>
      <c r="B366" s="189" t="s">
        <v>3680</v>
      </c>
      <c r="C366" s="189" t="s">
        <v>5448</v>
      </c>
      <c r="D366" s="189"/>
      <c r="E366" s="189"/>
      <c r="F366" s="190"/>
      <c r="G366" s="190"/>
      <c r="H366" s="191"/>
      <c r="I366" s="190"/>
      <c r="J366" s="191"/>
      <c r="K366" s="190"/>
      <c r="L366" s="190"/>
      <c r="M366" s="192"/>
    </row>
    <row r="367" spans="1:13" ht="15" customHeight="1" x14ac:dyDescent="0.2">
      <c r="A367" s="188" t="s">
        <v>3850</v>
      </c>
      <c r="B367" s="189" t="s">
        <v>4608</v>
      </c>
      <c r="C367" s="189" t="s">
        <v>5449</v>
      </c>
      <c r="D367" s="189" t="s">
        <v>4440</v>
      </c>
      <c r="E367" s="189"/>
      <c r="F367" s="190"/>
      <c r="G367" s="190"/>
      <c r="H367" s="191"/>
      <c r="I367" s="190"/>
      <c r="J367" s="191"/>
      <c r="K367" s="190"/>
      <c r="L367" s="190"/>
      <c r="M367" s="192"/>
    </row>
    <row r="368" spans="1:13" ht="15" customHeight="1" x14ac:dyDescent="0.2">
      <c r="A368" s="188" t="s">
        <v>3885</v>
      </c>
      <c r="B368" s="189" t="s">
        <v>4218</v>
      </c>
      <c r="C368" s="189" t="s">
        <v>5450</v>
      </c>
      <c r="D368" s="189"/>
      <c r="E368" s="189"/>
      <c r="F368" s="190"/>
      <c r="G368" s="190"/>
      <c r="H368" s="191"/>
      <c r="I368" s="190"/>
      <c r="J368" s="191"/>
      <c r="K368" s="190"/>
      <c r="L368" s="190"/>
      <c r="M368" s="192"/>
    </row>
    <row r="369" spans="1:13" ht="15" customHeight="1" x14ac:dyDescent="0.2">
      <c r="A369" s="188" t="s">
        <v>5451</v>
      </c>
      <c r="B369" s="189" t="s">
        <v>3885</v>
      </c>
      <c r="C369" s="189" t="s">
        <v>4690</v>
      </c>
      <c r="D369" s="189" t="s">
        <v>5452</v>
      </c>
      <c r="E369" s="189"/>
      <c r="F369" s="190"/>
      <c r="G369" s="190"/>
      <c r="H369" s="191"/>
      <c r="I369" s="190"/>
      <c r="J369" s="191"/>
      <c r="K369" s="190"/>
      <c r="L369" s="190"/>
      <c r="M369" s="192"/>
    </row>
    <row r="370" spans="1:13" ht="15" customHeight="1" x14ac:dyDescent="0.2">
      <c r="A370" s="188" t="s">
        <v>3658</v>
      </c>
      <c r="B370" s="189" t="s">
        <v>5451</v>
      </c>
      <c r="C370" s="189" t="s">
        <v>5453</v>
      </c>
      <c r="D370" s="189" t="s">
        <v>5454</v>
      </c>
      <c r="E370" s="189"/>
      <c r="F370" s="190"/>
      <c r="G370" s="190"/>
      <c r="H370" s="191"/>
      <c r="I370" s="190"/>
      <c r="J370" s="191"/>
      <c r="K370" s="190"/>
      <c r="L370" s="190"/>
      <c r="M370" s="192"/>
    </row>
    <row r="371" spans="1:13" ht="15" customHeight="1" x14ac:dyDescent="0.2">
      <c r="A371" s="188" t="s">
        <v>3658</v>
      </c>
      <c r="B371" s="189" t="s">
        <v>5451</v>
      </c>
      <c r="C371" s="189" t="s">
        <v>4346</v>
      </c>
      <c r="D371" s="189" t="s">
        <v>3648</v>
      </c>
      <c r="E371" s="189"/>
      <c r="F371" s="190"/>
      <c r="G371" s="190"/>
      <c r="H371" s="191"/>
      <c r="I371" s="190"/>
      <c r="J371" s="191"/>
      <c r="K371" s="190"/>
      <c r="L371" s="190"/>
      <c r="M371" s="192"/>
    </row>
    <row r="372" spans="1:13" ht="15" customHeight="1" x14ac:dyDescent="0.2">
      <c r="A372" s="188" t="s">
        <v>5252</v>
      </c>
      <c r="B372" s="189" t="s">
        <v>3682</v>
      </c>
      <c r="C372" s="189" t="s">
        <v>5234</v>
      </c>
      <c r="D372" s="189"/>
      <c r="E372" s="189"/>
      <c r="F372" s="190"/>
      <c r="G372" s="190"/>
      <c r="H372" s="191"/>
      <c r="I372" s="190"/>
      <c r="J372" s="191"/>
      <c r="K372" s="190"/>
      <c r="L372" s="190"/>
      <c r="M372" s="192"/>
    </row>
    <row r="373" spans="1:13" ht="15" customHeight="1" x14ac:dyDescent="0.2">
      <c r="A373" s="188" t="s">
        <v>5180</v>
      </c>
      <c r="B373" s="189" t="s">
        <v>3639</v>
      </c>
      <c r="C373" s="189" t="s">
        <v>5455</v>
      </c>
      <c r="D373" s="189"/>
      <c r="E373" s="189"/>
      <c r="F373" s="190"/>
      <c r="G373" s="190"/>
      <c r="H373" s="191"/>
      <c r="I373" s="190"/>
      <c r="J373" s="191"/>
      <c r="K373" s="190"/>
      <c r="L373" s="190"/>
      <c r="M373" s="192"/>
    </row>
    <row r="374" spans="1:13" ht="15" customHeight="1" x14ac:dyDescent="0.2">
      <c r="A374" s="188" t="s">
        <v>4200</v>
      </c>
      <c r="B374" s="189" t="s">
        <v>3720</v>
      </c>
      <c r="C374" s="189" t="s">
        <v>5456</v>
      </c>
      <c r="D374" s="189"/>
      <c r="E374" s="189"/>
      <c r="F374" s="190"/>
      <c r="G374" s="190"/>
      <c r="H374" s="191"/>
      <c r="I374" s="190"/>
      <c r="J374" s="191"/>
      <c r="K374" s="190"/>
      <c r="L374" s="190"/>
      <c r="M374" s="192"/>
    </row>
    <row r="375" spans="1:13" ht="15" customHeight="1" x14ac:dyDescent="0.2">
      <c r="A375" s="188" t="s">
        <v>5180</v>
      </c>
      <c r="B375" s="189" t="s">
        <v>4200</v>
      </c>
      <c r="C375" s="189" t="s">
        <v>5457</v>
      </c>
      <c r="D375" s="189" t="s">
        <v>3620</v>
      </c>
      <c r="E375" s="189"/>
      <c r="F375" s="190"/>
      <c r="G375" s="190"/>
      <c r="H375" s="191"/>
      <c r="I375" s="190"/>
      <c r="J375" s="191"/>
      <c r="K375" s="190"/>
      <c r="L375" s="190"/>
      <c r="M375" s="192"/>
    </row>
    <row r="376" spans="1:13" ht="15" customHeight="1" x14ac:dyDescent="0.2">
      <c r="A376" s="188" t="s">
        <v>3738</v>
      </c>
      <c r="B376" s="189" t="s">
        <v>5187</v>
      </c>
      <c r="C376" s="189" t="s">
        <v>5344</v>
      </c>
      <c r="D376" s="189"/>
      <c r="E376" s="189"/>
      <c r="F376" s="190"/>
      <c r="G376" s="190"/>
      <c r="H376" s="191"/>
      <c r="I376" s="190"/>
      <c r="J376" s="191"/>
      <c r="K376" s="190"/>
      <c r="L376" s="190"/>
      <c r="M376" s="192"/>
    </row>
    <row r="377" spans="1:13" ht="15" customHeight="1" x14ac:dyDescent="0.2">
      <c r="A377" s="188" t="s">
        <v>4006</v>
      </c>
      <c r="B377" s="189"/>
      <c r="C377" s="189" t="s">
        <v>5458</v>
      </c>
      <c r="D377" s="189"/>
      <c r="E377" s="189"/>
      <c r="F377" s="190"/>
      <c r="G377" s="190"/>
      <c r="H377" s="191"/>
      <c r="I377" s="190"/>
      <c r="J377" s="191"/>
      <c r="K377" s="190"/>
      <c r="L377" s="190"/>
      <c r="M377" s="192"/>
    </row>
    <row r="378" spans="1:13" ht="15" customHeight="1" x14ac:dyDescent="0.2">
      <c r="A378" s="188" t="s">
        <v>3738</v>
      </c>
      <c r="B378" s="189" t="s">
        <v>4006</v>
      </c>
      <c r="C378" s="189" t="s">
        <v>5459</v>
      </c>
      <c r="D378" s="189"/>
      <c r="E378" s="189"/>
      <c r="F378" s="190"/>
      <c r="G378" s="190"/>
      <c r="H378" s="191"/>
      <c r="I378" s="190"/>
      <c r="J378" s="191"/>
      <c r="K378" s="190"/>
      <c r="L378" s="190"/>
      <c r="M378" s="192"/>
    </row>
    <row r="379" spans="1:13" ht="15" customHeight="1" x14ac:dyDescent="0.2">
      <c r="A379" s="188" t="s">
        <v>5460</v>
      </c>
      <c r="B379" s="189" t="s">
        <v>3738</v>
      </c>
      <c r="C379" s="189" t="s">
        <v>4113</v>
      </c>
      <c r="D379" s="189" t="s">
        <v>5461</v>
      </c>
      <c r="E379" s="189"/>
      <c r="F379" s="190"/>
      <c r="G379" s="190"/>
      <c r="H379" s="191"/>
      <c r="I379" s="190"/>
      <c r="J379" s="191"/>
      <c r="K379" s="190"/>
      <c r="L379" s="190"/>
      <c r="M379" s="192"/>
    </row>
    <row r="380" spans="1:13" ht="15" customHeight="1" x14ac:dyDescent="0.2">
      <c r="A380" s="188" t="s">
        <v>4231</v>
      </c>
      <c r="B380" s="189" t="s">
        <v>4231</v>
      </c>
      <c r="C380" s="189" t="s">
        <v>3828</v>
      </c>
      <c r="D380" s="189" t="s">
        <v>4391</v>
      </c>
      <c r="E380" s="189"/>
      <c r="F380" s="190"/>
      <c r="G380" s="190"/>
      <c r="H380" s="191"/>
      <c r="I380" s="190"/>
      <c r="J380" s="191"/>
      <c r="K380" s="190"/>
      <c r="L380" s="190"/>
      <c r="M380" s="192"/>
    </row>
    <row r="381" spans="1:13" ht="15" customHeight="1" x14ac:dyDescent="0.2">
      <c r="A381" s="188" t="s">
        <v>3848</v>
      </c>
      <c r="B381" s="189" t="s">
        <v>5462</v>
      </c>
      <c r="C381" s="189" t="s">
        <v>5463</v>
      </c>
      <c r="D381" s="189"/>
      <c r="E381" s="189"/>
      <c r="F381" s="190"/>
      <c r="G381" s="190"/>
      <c r="H381" s="191"/>
      <c r="I381" s="190"/>
      <c r="J381" s="191"/>
      <c r="K381" s="190"/>
      <c r="L381" s="190"/>
      <c r="M381" s="192"/>
    </row>
    <row r="382" spans="1:13" ht="15" customHeight="1" x14ac:dyDescent="0.2">
      <c r="A382" s="188" t="s">
        <v>3636</v>
      </c>
      <c r="B382" s="189" t="s">
        <v>4757</v>
      </c>
      <c r="C382" s="189" t="s">
        <v>3719</v>
      </c>
      <c r="D382" s="189" t="s">
        <v>4167</v>
      </c>
      <c r="E382" s="189"/>
      <c r="F382" s="190"/>
      <c r="G382" s="190"/>
      <c r="H382" s="191"/>
      <c r="I382" s="190"/>
      <c r="J382" s="191"/>
      <c r="K382" s="190"/>
      <c r="L382" s="190"/>
      <c r="M382" s="192"/>
    </row>
    <row r="383" spans="1:13" ht="15" customHeight="1" x14ac:dyDescent="0.2">
      <c r="A383" s="188" t="s">
        <v>4438</v>
      </c>
      <c r="B383" s="189" t="s">
        <v>4051</v>
      </c>
      <c r="C383" s="189" t="s">
        <v>5464</v>
      </c>
      <c r="D383" s="189" t="s">
        <v>5448</v>
      </c>
      <c r="E383" s="189"/>
      <c r="F383" s="190"/>
      <c r="G383" s="190"/>
      <c r="H383" s="191"/>
      <c r="I383" s="190"/>
      <c r="J383" s="191"/>
      <c r="K383" s="190"/>
      <c r="L383" s="190"/>
      <c r="M383" s="192"/>
    </row>
    <row r="384" spans="1:13" ht="15" customHeight="1" x14ac:dyDescent="0.2">
      <c r="A384" s="188" t="s">
        <v>5465</v>
      </c>
      <c r="B384" s="189" t="s">
        <v>3646</v>
      </c>
      <c r="C384" s="189" t="s">
        <v>5466</v>
      </c>
      <c r="D384" s="189" t="s">
        <v>3620</v>
      </c>
      <c r="E384" s="189"/>
      <c r="F384" s="190"/>
      <c r="G384" s="190"/>
      <c r="H384" s="191"/>
      <c r="I384" s="190"/>
      <c r="J384" s="191"/>
      <c r="K384" s="190"/>
      <c r="L384" s="190"/>
      <c r="M384" s="192"/>
    </row>
    <row r="385" spans="1:13" ht="15" customHeight="1" x14ac:dyDescent="0.2">
      <c r="A385" s="188" t="s">
        <v>4507</v>
      </c>
      <c r="B385" s="189" t="s">
        <v>3737</v>
      </c>
      <c r="C385" s="189" t="s">
        <v>5467</v>
      </c>
      <c r="D385" s="189" t="s">
        <v>3620</v>
      </c>
      <c r="E385" s="189"/>
      <c r="F385" s="190"/>
      <c r="G385" s="190"/>
      <c r="H385" s="191"/>
      <c r="I385" s="190"/>
      <c r="J385" s="191"/>
      <c r="K385" s="190"/>
      <c r="L385" s="190"/>
      <c r="M385" s="192"/>
    </row>
    <row r="386" spans="1:13" ht="15" customHeight="1" x14ac:dyDescent="0.2">
      <c r="A386" s="188" t="s">
        <v>3746</v>
      </c>
      <c r="B386" s="189" t="s">
        <v>4507</v>
      </c>
      <c r="C386" s="189" t="s">
        <v>4254</v>
      </c>
      <c r="D386" s="189" t="s">
        <v>5468</v>
      </c>
      <c r="E386" s="189"/>
      <c r="F386" s="190"/>
      <c r="G386" s="190"/>
      <c r="H386" s="191"/>
      <c r="I386" s="190"/>
      <c r="J386" s="191"/>
      <c r="K386" s="190"/>
      <c r="L386" s="190"/>
      <c r="M386" s="192"/>
    </row>
    <row r="387" spans="1:13" ht="15" customHeight="1" x14ac:dyDescent="0.2">
      <c r="A387" s="188" t="s">
        <v>4232</v>
      </c>
      <c r="B387" s="189" t="s">
        <v>3746</v>
      </c>
      <c r="C387" s="189" t="s">
        <v>3916</v>
      </c>
      <c r="D387" s="189"/>
      <c r="E387" s="189"/>
      <c r="F387" s="190"/>
      <c r="G387" s="190"/>
      <c r="H387" s="191"/>
      <c r="I387" s="190"/>
      <c r="J387" s="191"/>
      <c r="K387" s="190"/>
      <c r="L387" s="190"/>
      <c r="M387" s="192"/>
    </row>
    <row r="388" spans="1:13" ht="15" customHeight="1" x14ac:dyDescent="0.2">
      <c r="A388" s="188" t="s">
        <v>4507</v>
      </c>
      <c r="B388" s="189" t="s">
        <v>3737</v>
      </c>
      <c r="C388" s="189" t="s">
        <v>3620</v>
      </c>
      <c r="D388" s="189" t="s">
        <v>5310</v>
      </c>
      <c r="E388" s="189"/>
      <c r="F388" s="190"/>
      <c r="G388" s="190"/>
      <c r="H388" s="191"/>
      <c r="I388" s="190"/>
      <c r="J388" s="191"/>
      <c r="K388" s="190"/>
      <c r="L388" s="190"/>
      <c r="M388" s="192"/>
    </row>
    <row r="389" spans="1:13" ht="15" customHeight="1" x14ac:dyDescent="0.2">
      <c r="A389" s="188" t="s">
        <v>3737</v>
      </c>
      <c r="B389" s="189" t="s">
        <v>5469</v>
      </c>
      <c r="C389" s="189" t="s">
        <v>5470</v>
      </c>
      <c r="D389" s="189"/>
      <c r="E389" s="189"/>
      <c r="F389" s="190"/>
      <c r="G389" s="190"/>
      <c r="H389" s="191"/>
      <c r="I389" s="190"/>
      <c r="J389" s="191"/>
      <c r="K389" s="190"/>
      <c r="L389" s="190"/>
      <c r="M389" s="192"/>
    </row>
    <row r="390" spans="1:13" ht="15" customHeight="1" x14ac:dyDescent="0.2">
      <c r="A390" s="188" t="s">
        <v>4231</v>
      </c>
      <c r="B390" s="189"/>
      <c r="C390" s="189" t="s">
        <v>5257</v>
      </c>
      <c r="D390" s="189"/>
      <c r="E390" s="189"/>
      <c r="F390" s="190"/>
      <c r="G390" s="190"/>
      <c r="H390" s="191"/>
      <c r="I390" s="190"/>
      <c r="J390" s="191"/>
      <c r="K390" s="190"/>
      <c r="L390" s="190"/>
      <c r="M390" s="192"/>
    </row>
    <row r="391" spans="1:13" ht="15" customHeight="1" x14ac:dyDescent="0.2">
      <c r="A391" s="188" t="s">
        <v>3738</v>
      </c>
      <c r="B391" s="189"/>
      <c r="C391" s="189" t="s">
        <v>5228</v>
      </c>
      <c r="D391" s="189"/>
      <c r="E391" s="189"/>
      <c r="F391" s="190"/>
      <c r="G391" s="190"/>
      <c r="H391" s="191"/>
      <c r="I391" s="190"/>
      <c r="J391" s="191"/>
      <c r="K391" s="190"/>
      <c r="L391" s="190"/>
      <c r="M391" s="192"/>
    </row>
    <row r="392" spans="1:13" ht="15" customHeight="1" x14ac:dyDescent="0.2">
      <c r="A392" s="188" t="s">
        <v>3848</v>
      </c>
      <c r="B392" s="189" t="s">
        <v>5471</v>
      </c>
      <c r="C392" s="189" t="s">
        <v>5185</v>
      </c>
      <c r="D392" s="189" t="s">
        <v>5181</v>
      </c>
      <c r="E392" s="189"/>
      <c r="F392" s="190"/>
      <c r="G392" s="190"/>
      <c r="H392" s="191"/>
      <c r="I392" s="190"/>
      <c r="J392" s="191"/>
      <c r="K392" s="190"/>
      <c r="L392" s="190"/>
      <c r="M392" s="192"/>
    </row>
    <row r="393" spans="1:13" ht="15" customHeight="1" x14ac:dyDescent="0.2">
      <c r="A393" s="188" t="s">
        <v>3837</v>
      </c>
      <c r="B393" s="189" t="s">
        <v>3848</v>
      </c>
      <c r="C393" s="189" t="s">
        <v>4076</v>
      </c>
      <c r="D393" s="189"/>
      <c r="E393" s="189"/>
      <c r="F393" s="190"/>
      <c r="G393" s="190"/>
      <c r="H393" s="191"/>
      <c r="I393" s="190"/>
      <c r="J393" s="191"/>
      <c r="K393" s="190"/>
      <c r="L393" s="190"/>
      <c r="M393" s="192"/>
    </row>
    <row r="394" spans="1:13" ht="15" customHeight="1" x14ac:dyDescent="0.2">
      <c r="A394" s="188" t="s">
        <v>3738</v>
      </c>
      <c r="B394" s="189" t="s">
        <v>5187</v>
      </c>
      <c r="C394" s="189" t="s">
        <v>3620</v>
      </c>
      <c r="D394" s="189" t="s">
        <v>5472</v>
      </c>
      <c r="E394" s="189"/>
      <c r="F394" s="190"/>
      <c r="G394" s="190"/>
      <c r="H394" s="191"/>
      <c r="I394" s="190"/>
      <c r="J394" s="191"/>
      <c r="K394" s="190"/>
      <c r="L394" s="190"/>
      <c r="M394" s="192"/>
    </row>
    <row r="395" spans="1:13" ht="15" customHeight="1" x14ac:dyDescent="0.2">
      <c r="A395" s="188" t="s">
        <v>5335</v>
      </c>
      <c r="B395" s="189" t="s">
        <v>3867</v>
      </c>
      <c r="C395" s="189" t="s">
        <v>5473</v>
      </c>
      <c r="D395" s="189"/>
      <c r="E395" s="189"/>
      <c r="F395" s="190"/>
      <c r="G395" s="190"/>
      <c r="H395" s="191"/>
      <c r="I395" s="190"/>
      <c r="J395" s="191"/>
      <c r="K395" s="190"/>
      <c r="L395" s="190"/>
      <c r="M395" s="192"/>
    </row>
    <row r="396" spans="1:13" ht="15" customHeight="1" x14ac:dyDescent="0.2">
      <c r="A396" s="188" t="s">
        <v>5335</v>
      </c>
      <c r="B396" s="189" t="s">
        <v>3867</v>
      </c>
      <c r="C396" s="189" t="s">
        <v>4118</v>
      </c>
      <c r="D396" s="189" t="s">
        <v>3801</v>
      </c>
      <c r="E396" s="189"/>
      <c r="F396" s="190"/>
      <c r="G396" s="190"/>
      <c r="H396" s="191"/>
      <c r="I396" s="190"/>
      <c r="J396" s="191"/>
      <c r="K396" s="190"/>
      <c r="L396" s="190"/>
      <c r="M396" s="192"/>
    </row>
    <row r="397" spans="1:13" ht="15" customHeight="1" x14ac:dyDescent="0.2">
      <c r="A397" s="188" t="s">
        <v>3867</v>
      </c>
      <c r="B397" s="189" t="s">
        <v>5474</v>
      </c>
      <c r="C397" s="189" t="s">
        <v>5475</v>
      </c>
      <c r="D397" s="189"/>
      <c r="E397" s="189"/>
      <c r="F397" s="190"/>
      <c r="G397" s="190"/>
      <c r="H397" s="191"/>
      <c r="I397" s="190"/>
      <c r="J397" s="191"/>
      <c r="K397" s="190"/>
      <c r="L397" s="190"/>
      <c r="M397" s="192"/>
    </row>
    <row r="398" spans="1:13" ht="15" customHeight="1" x14ac:dyDescent="0.2">
      <c r="A398" s="188" t="s">
        <v>5335</v>
      </c>
      <c r="B398" s="189" t="s">
        <v>3867</v>
      </c>
      <c r="C398" s="189" t="s">
        <v>3828</v>
      </c>
      <c r="D398" s="189" t="s">
        <v>5476</v>
      </c>
      <c r="E398" s="189"/>
      <c r="F398" s="190"/>
      <c r="G398" s="190"/>
      <c r="H398" s="191"/>
      <c r="I398" s="190"/>
      <c r="J398" s="191"/>
      <c r="K398" s="190"/>
      <c r="L398" s="190"/>
      <c r="M398" s="192"/>
    </row>
    <row r="399" spans="1:13" ht="15" customHeight="1" x14ac:dyDescent="0.2">
      <c r="A399" s="188" t="s">
        <v>3867</v>
      </c>
      <c r="B399" s="189" t="s">
        <v>4102</v>
      </c>
      <c r="C399" s="189" t="s">
        <v>5477</v>
      </c>
      <c r="D399" s="189"/>
      <c r="E399" s="189"/>
      <c r="F399" s="190"/>
      <c r="G399" s="190"/>
      <c r="H399" s="191"/>
      <c r="I399" s="190"/>
      <c r="J399" s="191"/>
      <c r="K399" s="190"/>
      <c r="L399" s="190"/>
      <c r="M399" s="192"/>
    </row>
    <row r="400" spans="1:13" ht="15" customHeight="1" x14ac:dyDescent="0.2">
      <c r="A400" s="188" t="s">
        <v>5297</v>
      </c>
      <c r="B400" s="189"/>
      <c r="C400" s="189" t="s">
        <v>4007</v>
      </c>
      <c r="D400" s="189" t="s">
        <v>4173</v>
      </c>
      <c r="E400" s="189"/>
      <c r="F400" s="190"/>
      <c r="G400" s="190"/>
      <c r="H400" s="191"/>
      <c r="I400" s="190"/>
      <c r="J400" s="191"/>
      <c r="K400" s="190"/>
      <c r="L400" s="190"/>
      <c r="M400" s="192"/>
    </row>
    <row r="401" spans="1:13" ht="15" customHeight="1" x14ac:dyDescent="0.2">
      <c r="A401" s="188" t="s">
        <v>3905</v>
      </c>
      <c r="B401" s="189"/>
      <c r="C401" s="189" t="s">
        <v>5478</v>
      </c>
      <c r="D401" s="189"/>
      <c r="E401" s="189"/>
      <c r="F401" s="190"/>
      <c r="G401" s="190"/>
      <c r="H401" s="191"/>
      <c r="I401" s="190"/>
      <c r="J401" s="191"/>
      <c r="K401" s="190"/>
      <c r="L401" s="190"/>
      <c r="M401" s="192"/>
    </row>
    <row r="402" spans="1:13" ht="15" customHeight="1" x14ac:dyDescent="0.2">
      <c r="A402" s="188" t="s">
        <v>3738</v>
      </c>
      <c r="B402" s="189" t="s">
        <v>5194</v>
      </c>
      <c r="C402" s="189" t="s">
        <v>4524</v>
      </c>
      <c r="D402" s="189" t="s">
        <v>5479</v>
      </c>
      <c r="E402" s="189"/>
      <c r="F402" s="190"/>
      <c r="G402" s="190"/>
      <c r="H402" s="191"/>
      <c r="I402" s="190"/>
      <c r="J402" s="191"/>
      <c r="K402" s="190"/>
      <c r="L402" s="190"/>
      <c r="M402" s="192"/>
    </row>
    <row r="403" spans="1:13" ht="15" customHeight="1" x14ac:dyDescent="0.2">
      <c r="A403" s="188" t="s">
        <v>4036</v>
      </c>
      <c r="B403" s="189" t="s">
        <v>3682</v>
      </c>
      <c r="C403" s="189" t="s">
        <v>5480</v>
      </c>
      <c r="D403" s="189"/>
      <c r="E403" s="189"/>
      <c r="F403" s="190"/>
      <c r="G403" s="190"/>
      <c r="H403" s="191"/>
      <c r="I403" s="190"/>
      <c r="J403" s="191"/>
      <c r="K403" s="190"/>
      <c r="L403" s="190"/>
      <c r="M403" s="192"/>
    </row>
    <row r="404" spans="1:13" ht="15" customHeight="1" x14ac:dyDescent="0.2">
      <c r="A404" s="188" t="s">
        <v>4036</v>
      </c>
      <c r="B404" s="189" t="s">
        <v>3619</v>
      </c>
      <c r="C404" s="189" t="s">
        <v>5481</v>
      </c>
      <c r="D404" s="189"/>
      <c r="E404" s="189"/>
      <c r="F404" s="190"/>
      <c r="G404" s="190"/>
      <c r="H404" s="191"/>
      <c r="I404" s="190"/>
      <c r="J404" s="191"/>
      <c r="K404" s="190"/>
      <c r="L404" s="190"/>
      <c r="M404" s="192"/>
    </row>
    <row r="405" spans="1:13" ht="15" customHeight="1" x14ac:dyDescent="0.2">
      <c r="A405" s="188" t="s">
        <v>4036</v>
      </c>
      <c r="B405" s="189" t="s">
        <v>3619</v>
      </c>
      <c r="C405" s="189" t="s">
        <v>5482</v>
      </c>
      <c r="D405" s="189"/>
      <c r="E405" s="189"/>
      <c r="F405" s="190"/>
      <c r="G405" s="190"/>
      <c r="H405" s="191"/>
      <c r="I405" s="190"/>
      <c r="J405" s="191"/>
      <c r="K405" s="190"/>
      <c r="L405" s="190"/>
      <c r="M405" s="192"/>
    </row>
    <row r="406" spans="1:13" ht="15" customHeight="1" x14ac:dyDescent="0.2">
      <c r="A406" s="188" t="s">
        <v>4274</v>
      </c>
      <c r="B406" s="189" t="s">
        <v>4036</v>
      </c>
      <c r="C406" s="189" t="s">
        <v>3695</v>
      </c>
      <c r="D406" s="189" t="s">
        <v>4157</v>
      </c>
      <c r="E406" s="189"/>
      <c r="F406" s="190"/>
      <c r="G406" s="190"/>
      <c r="H406" s="191"/>
      <c r="I406" s="190"/>
      <c r="J406" s="191"/>
      <c r="K406" s="190"/>
      <c r="L406" s="190"/>
      <c r="M406" s="192"/>
    </row>
    <row r="407" spans="1:13" ht="15" customHeight="1" x14ac:dyDescent="0.2">
      <c r="A407" s="188" t="s">
        <v>3867</v>
      </c>
      <c r="B407" s="189"/>
      <c r="C407" s="189" t="s">
        <v>3828</v>
      </c>
      <c r="D407" s="189" t="s">
        <v>5483</v>
      </c>
      <c r="E407" s="189"/>
      <c r="F407" s="190"/>
      <c r="G407" s="190"/>
      <c r="H407" s="191"/>
      <c r="I407" s="190"/>
      <c r="J407" s="191"/>
      <c r="K407" s="190"/>
      <c r="L407" s="190"/>
      <c r="M407" s="192"/>
    </row>
    <row r="408" spans="1:13" ht="15" customHeight="1" x14ac:dyDescent="0.2">
      <c r="A408" s="188" t="s">
        <v>3935</v>
      </c>
      <c r="B408" s="189" t="s">
        <v>4102</v>
      </c>
      <c r="C408" s="189" t="s">
        <v>3828</v>
      </c>
      <c r="D408" s="189" t="s">
        <v>5484</v>
      </c>
      <c r="E408" s="189"/>
      <c r="F408" s="190"/>
      <c r="G408" s="190"/>
      <c r="H408" s="191"/>
      <c r="I408" s="190"/>
      <c r="J408" s="191"/>
      <c r="K408" s="190"/>
      <c r="L408" s="190"/>
      <c r="M408" s="192"/>
    </row>
    <row r="409" spans="1:13" ht="15" customHeight="1" x14ac:dyDescent="0.2">
      <c r="A409" s="188" t="s">
        <v>3658</v>
      </c>
      <c r="B409" s="189"/>
      <c r="C409" s="189" t="s">
        <v>3719</v>
      </c>
      <c r="D409" s="189"/>
      <c r="E409" s="189"/>
      <c r="F409" s="190"/>
      <c r="G409" s="190"/>
      <c r="H409" s="191"/>
      <c r="I409" s="190"/>
      <c r="J409" s="191"/>
      <c r="K409" s="190"/>
      <c r="L409" s="190"/>
      <c r="M409" s="192"/>
    </row>
    <row r="410" spans="1:13" ht="15" customHeight="1" x14ac:dyDescent="0.2">
      <c r="A410" s="188" t="s">
        <v>3646</v>
      </c>
      <c r="B410" s="189" t="s">
        <v>3658</v>
      </c>
      <c r="C410" s="189" t="s">
        <v>4346</v>
      </c>
      <c r="D410" s="189"/>
      <c r="E410" s="189"/>
      <c r="F410" s="190"/>
      <c r="G410" s="190"/>
      <c r="H410" s="191"/>
      <c r="I410" s="190"/>
      <c r="J410" s="191"/>
      <c r="K410" s="190"/>
      <c r="L410" s="190"/>
      <c r="M410" s="192"/>
    </row>
    <row r="411" spans="1:13" ht="15" customHeight="1" x14ac:dyDescent="0.2">
      <c r="A411" s="188" t="s">
        <v>3658</v>
      </c>
      <c r="B411" s="189" t="s">
        <v>3646</v>
      </c>
      <c r="C411" s="189" t="s">
        <v>5220</v>
      </c>
      <c r="D411" s="189"/>
      <c r="E411" s="189"/>
      <c r="F411" s="190"/>
      <c r="G411" s="190"/>
      <c r="H411" s="191"/>
      <c r="I411" s="190"/>
      <c r="J411" s="191"/>
      <c r="K411" s="190"/>
      <c r="L411" s="190"/>
      <c r="M411" s="192"/>
    </row>
    <row r="412" spans="1:13" ht="15" customHeight="1" x14ac:dyDescent="0.2">
      <c r="A412" s="188" t="s">
        <v>3634</v>
      </c>
      <c r="B412" s="189" t="s">
        <v>3619</v>
      </c>
      <c r="C412" s="189" t="s">
        <v>3828</v>
      </c>
      <c r="D412" s="189" t="s">
        <v>5485</v>
      </c>
      <c r="E412" s="189"/>
      <c r="F412" s="190"/>
      <c r="G412" s="190"/>
      <c r="H412" s="191"/>
      <c r="I412" s="190"/>
      <c r="J412" s="191"/>
      <c r="K412" s="190"/>
      <c r="L412" s="190"/>
      <c r="M412" s="192"/>
    </row>
    <row r="413" spans="1:13" ht="15" customHeight="1" x14ac:dyDescent="0.2">
      <c r="A413" s="188" t="s">
        <v>5297</v>
      </c>
      <c r="B413" s="189" t="s">
        <v>5297</v>
      </c>
      <c r="C413" s="189" t="s">
        <v>4153</v>
      </c>
      <c r="D413" s="189" t="s">
        <v>3620</v>
      </c>
      <c r="E413" s="189"/>
      <c r="F413" s="190"/>
      <c r="G413" s="190"/>
      <c r="H413" s="191"/>
      <c r="I413" s="190"/>
      <c r="J413" s="191"/>
      <c r="K413" s="190"/>
      <c r="L413" s="190"/>
      <c r="M413" s="192"/>
    </row>
    <row r="414" spans="1:13" ht="15" customHeight="1" x14ac:dyDescent="0.2">
      <c r="A414" s="188" t="s">
        <v>3643</v>
      </c>
      <c r="B414" s="189" t="s">
        <v>3663</v>
      </c>
      <c r="C414" s="189" t="s">
        <v>3719</v>
      </c>
      <c r="D414" s="189" t="s">
        <v>5188</v>
      </c>
      <c r="E414" s="189"/>
      <c r="F414" s="190"/>
      <c r="G414" s="190"/>
      <c r="H414" s="191"/>
      <c r="I414" s="190"/>
      <c r="J414" s="191"/>
      <c r="K414" s="190"/>
      <c r="L414" s="190"/>
      <c r="M414" s="192"/>
    </row>
    <row r="415" spans="1:13" ht="15" customHeight="1" x14ac:dyDescent="0.2">
      <c r="A415" s="188" t="s">
        <v>4059</v>
      </c>
      <c r="B415" s="189" t="s">
        <v>3762</v>
      </c>
      <c r="C415" s="189" t="s">
        <v>3653</v>
      </c>
      <c r="D415" s="189" t="s">
        <v>4672</v>
      </c>
      <c r="E415" s="189"/>
      <c r="F415" s="190"/>
      <c r="G415" s="190"/>
      <c r="H415" s="191"/>
      <c r="I415" s="190"/>
      <c r="J415" s="191"/>
      <c r="K415" s="190"/>
      <c r="L415" s="190"/>
      <c r="M415" s="192"/>
    </row>
    <row r="416" spans="1:13" ht="15" customHeight="1" x14ac:dyDescent="0.2">
      <c r="A416" s="188" t="s">
        <v>5335</v>
      </c>
      <c r="B416" s="189" t="s">
        <v>3867</v>
      </c>
      <c r="C416" s="189" t="s">
        <v>3828</v>
      </c>
      <c r="D416" s="189" t="s">
        <v>5188</v>
      </c>
      <c r="E416" s="189"/>
      <c r="F416" s="190"/>
      <c r="G416" s="190"/>
      <c r="H416" s="191"/>
      <c r="I416" s="190"/>
      <c r="J416" s="191"/>
      <c r="K416" s="190"/>
      <c r="L416" s="190"/>
      <c r="M416" s="192"/>
    </row>
    <row r="417" spans="1:14" ht="15" customHeight="1" x14ac:dyDescent="0.2">
      <c r="A417" s="188" t="s">
        <v>5385</v>
      </c>
      <c r="B417" s="189" t="s">
        <v>4770</v>
      </c>
      <c r="C417" s="189" t="s">
        <v>3695</v>
      </c>
      <c r="D417" s="189" t="s">
        <v>4204</v>
      </c>
      <c r="E417" s="189"/>
      <c r="F417" s="190"/>
      <c r="G417" s="190"/>
      <c r="H417" s="191"/>
      <c r="I417" s="190"/>
      <c r="J417" s="191"/>
      <c r="K417" s="190"/>
      <c r="L417" s="190"/>
      <c r="M417" s="192"/>
    </row>
    <row r="418" spans="1:14" ht="15" customHeight="1" x14ac:dyDescent="0.2">
      <c r="A418" s="188" t="s">
        <v>3821</v>
      </c>
      <c r="B418" s="189" t="s">
        <v>5385</v>
      </c>
      <c r="C418" s="189" t="s">
        <v>3828</v>
      </c>
      <c r="D418" s="189" t="s">
        <v>3645</v>
      </c>
      <c r="E418" s="189"/>
      <c r="F418" s="190"/>
      <c r="G418" s="190"/>
      <c r="H418" s="191"/>
      <c r="I418" s="190"/>
      <c r="J418" s="191"/>
      <c r="K418" s="190"/>
      <c r="L418" s="190"/>
      <c r="M418" s="192"/>
    </row>
    <row r="419" spans="1:14" ht="15" customHeight="1" x14ac:dyDescent="0.2">
      <c r="A419" s="188" t="s">
        <v>3619</v>
      </c>
      <c r="B419" s="189" t="s">
        <v>5187</v>
      </c>
      <c r="C419" s="189" t="s">
        <v>5312</v>
      </c>
      <c r="D419" s="189" t="s">
        <v>5486</v>
      </c>
      <c r="E419" s="189"/>
      <c r="F419" s="190"/>
      <c r="G419" s="190"/>
      <c r="H419" s="191"/>
      <c r="I419" s="190"/>
      <c r="J419" s="191"/>
      <c r="K419" s="190"/>
      <c r="L419" s="190"/>
      <c r="M419" s="192"/>
    </row>
    <row r="420" spans="1:14" ht="15" customHeight="1" x14ac:dyDescent="0.2">
      <c r="A420" s="188" t="s">
        <v>4568</v>
      </c>
      <c r="B420" s="189"/>
      <c r="C420" s="189" t="s">
        <v>39</v>
      </c>
      <c r="D420" s="189"/>
      <c r="E420" s="189"/>
      <c r="F420" s="190"/>
      <c r="G420" s="190"/>
      <c r="H420" s="191"/>
      <c r="I420" s="190"/>
      <c r="J420" s="191"/>
      <c r="K420" s="190"/>
      <c r="L420" s="190"/>
      <c r="M420" s="192"/>
    </row>
    <row r="421" spans="1:14" ht="15" customHeight="1" x14ac:dyDescent="0.2">
      <c r="A421" s="188" t="s">
        <v>5192</v>
      </c>
      <c r="B421" s="189" t="s">
        <v>5297</v>
      </c>
      <c r="C421" s="189" t="s">
        <v>3620</v>
      </c>
      <c r="D421" s="189" t="s">
        <v>5487</v>
      </c>
      <c r="E421" s="189"/>
      <c r="F421" s="190"/>
      <c r="G421" s="190"/>
      <c r="H421" s="191"/>
      <c r="I421" s="190"/>
      <c r="J421" s="191"/>
      <c r="K421" s="190"/>
      <c r="L421" s="190"/>
      <c r="M421" s="192"/>
    </row>
    <row r="422" spans="1:14" ht="15" customHeight="1" x14ac:dyDescent="0.2">
      <c r="A422" s="188" t="s">
        <v>3964</v>
      </c>
      <c r="B422" s="189"/>
      <c r="C422" s="189" t="s">
        <v>5488</v>
      </c>
      <c r="D422" s="189"/>
      <c r="E422" s="189"/>
      <c r="F422" s="190"/>
      <c r="G422" s="190"/>
      <c r="H422" s="191"/>
      <c r="I422" s="190"/>
      <c r="J422" s="191"/>
      <c r="K422" s="190"/>
      <c r="L422" s="190"/>
      <c r="M422" s="192"/>
    </row>
    <row r="423" spans="1:14" ht="15" customHeight="1" x14ac:dyDescent="0.2">
      <c r="A423" s="188" t="s">
        <v>5489</v>
      </c>
      <c r="B423" s="189" t="s">
        <v>5490</v>
      </c>
      <c r="C423" s="189" t="s">
        <v>3620</v>
      </c>
      <c r="D423" s="189" t="s">
        <v>5273</v>
      </c>
      <c r="E423" s="189"/>
      <c r="F423" s="190"/>
      <c r="G423" s="190"/>
      <c r="H423" s="191"/>
      <c r="I423" s="190"/>
      <c r="J423" s="191"/>
      <c r="K423" s="190"/>
      <c r="L423" s="190"/>
      <c r="M423" s="192"/>
      <c r="N423" s="187" t="s">
        <v>5491</v>
      </c>
    </row>
    <row r="424" spans="1:14" ht="15" customHeight="1" x14ac:dyDescent="0.2">
      <c r="A424" s="188" t="s">
        <v>3665</v>
      </c>
      <c r="B424" s="189"/>
      <c r="C424" s="189" t="s">
        <v>5492</v>
      </c>
      <c r="D424" s="189"/>
      <c r="E424" s="189"/>
      <c r="F424" s="190"/>
      <c r="G424" s="190"/>
      <c r="H424" s="191"/>
      <c r="I424" s="190"/>
      <c r="J424" s="191"/>
      <c r="K424" s="190"/>
      <c r="L424" s="190"/>
      <c r="M424" s="192"/>
    </row>
    <row r="425" spans="1:14" ht="15" customHeight="1" x14ac:dyDescent="0.2">
      <c r="A425" s="188" t="s">
        <v>5297</v>
      </c>
      <c r="B425" s="189" t="s">
        <v>3663</v>
      </c>
      <c r="C425" s="189" t="s">
        <v>5436</v>
      </c>
      <c r="D425" s="189"/>
      <c r="E425" s="189"/>
      <c r="F425" s="190"/>
      <c r="G425" s="190"/>
      <c r="H425" s="191"/>
      <c r="I425" s="190"/>
      <c r="J425" s="191"/>
      <c r="K425" s="190"/>
      <c r="L425" s="190"/>
      <c r="M425" s="192"/>
    </row>
    <row r="426" spans="1:14" ht="15" customHeight="1" x14ac:dyDescent="0.2">
      <c r="A426" s="188" t="s">
        <v>5493</v>
      </c>
      <c r="B426" s="189" t="s">
        <v>3981</v>
      </c>
      <c r="C426" s="189" t="s">
        <v>4254</v>
      </c>
      <c r="D426" s="189" t="s">
        <v>5421</v>
      </c>
      <c r="E426" s="189"/>
      <c r="F426" s="190"/>
      <c r="G426" s="190"/>
      <c r="H426" s="191"/>
      <c r="I426" s="190"/>
      <c r="J426" s="191"/>
      <c r="K426" s="190"/>
      <c r="L426" s="190"/>
      <c r="M426" s="192"/>
    </row>
    <row r="427" spans="1:14" ht="15" customHeight="1" x14ac:dyDescent="0.2">
      <c r="A427" s="188" t="s">
        <v>5297</v>
      </c>
      <c r="B427" s="189" t="s">
        <v>5493</v>
      </c>
      <c r="C427" s="189" t="s">
        <v>5436</v>
      </c>
      <c r="D427" s="189"/>
      <c r="E427" s="189"/>
      <c r="F427" s="190"/>
      <c r="G427" s="190"/>
      <c r="H427" s="191"/>
      <c r="I427" s="190"/>
      <c r="J427" s="191"/>
      <c r="K427" s="190"/>
      <c r="L427" s="190"/>
      <c r="M427" s="192"/>
    </row>
    <row r="428" spans="1:14" ht="15" customHeight="1" x14ac:dyDescent="0.2">
      <c r="A428" s="188" t="s">
        <v>5297</v>
      </c>
      <c r="B428" s="189" t="s">
        <v>5493</v>
      </c>
      <c r="C428" s="189" t="s">
        <v>5494</v>
      </c>
      <c r="D428" s="189" t="s">
        <v>4642</v>
      </c>
      <c r="E428" s="189"/>
      <c r="F428" s="190"/>
      <c r="G428" s="190"/>
      <c r="H428" s="191"/>
      <c r="I428" s="190"/>
      <c r="J428" s="191"/>
      <c r="K428" s="190"/>
      <c r="L428" s="190"/>
      <c r="M428" s="192"/>
    </row>
    <row r="429" spans="1:14" ht="15" customHeight="1" x14ac:dyDescent="0.2">
      <c r="A429" s="188" t="s">
        <v>5297</v>
      </c>
      <c r="B429" s="189" t="s">
        <v>5493</v>
      </c>
      <c r="C429" s="189" t="s">
        <v>3610</v>
      </c>
      <c r="D429" s="189" t="s">
        <v>4066</v>
      </c>
      <c r="E429" s="189"/>
      <c r="F429" s="190"/>
      <c r="G429" s="190"/>
      <c r="H429" s="191"/>
      <c r="I429" s="190"/>
      <c r="J429" s="191"/>
      <c r="K429" s="190"/>
      <c r="L429" s="190"/>
      <c r="M429" s="192"/>
    </row>
    <row r="430" spans="1:14" ht="15" customHeight="1" x14ac:dyDescent="0.2">
      <c r="A430" s="188" t="s">
        <v>3755</v>
      </c>
      <c r="B430" s="189" t="s">
        <v>5495</v>
      </c>
      <c r="C430" s="189" t="s">
        <v>3947</v>
      </c>
      <c r="D430" s="189"/>
      <c r="E430" s="189"/>
      <c r="F430" s="190"/>
      <c r="G430" s="190"/>
      <c r="H430" s="191"/>
      <c r="I430" s="190"/>
      <c r="J430" s="191"/>
      <c r="K430" s="190"/>
      <c r="L430" s="190"/>
      <c r="M430" s="192"/>
    </row>
    <row r="431" spans="1:14" ht="15" customHeight="1" x14ac:dyDescent="0.2">
      <c r="A431" s="188" t="s">
        <v>5356</v>
      </c>
      <c r="B431" s="189" t="s">
        <v>5496</v>
      </c>
      <c r="C431" s="189" t="s">
        <v>4457</v>
      </c>
      <c r="D431" s="189"/>
      <c r="E431" s="189"/>
      <c r="F431" s="190"/>
      <c r="G431" s="190"/>
      <c r="H431" s="191"/>
      <c r="I431" s="190"/>
      <c r="J431" s="191"/>
      <c r="K431" s="190"/>
      <c r="L431" s="190"/>
      <c r="M431" s="192"/>
    </row>
    <row r="432" spans="1:14" ht="15" customHeight="1" x14ac:dyDescent="0.2">
      <c r="A432" s="188" t="s">
        <v>3651</v>
      </c>
      <c r="B432" s="189" t="s">
        <v>5289</v>
      </c>
      <c r="C432" s="189" t="s">
        <v>4007</v>
      </c>
      <c r="D432" s="189" t="s">
        <v>5497</v>
      </c>
      <c r="E432" s="189"/>
      <c r="F432" s="190"/>
      <c r="G432" s="190"/>
      <c r="H432" s="191"/>
      <c r="I432" s="190"/>
      <c r="J432" s="191"/>
      <c r="K432" s="190"/>
      <c r="L432" s="190"/>
      <c r="M432" s="192"/>
    </row>
    <row r="433" spans="1:13" ht="15" customHeight="1" x14ac:dyDescent="0.2">
      <c r="A433" s="188" t="s">
        <v>5356</v>
      </c>
      <c r="B433" s="189" t="s">
        <v>3651</v>
      </c>
      <c r="C433" s="189" t="s">
        <v>5498</v>
      </c>
      <c r="D433" s="189"/>
      <c r="E433" s="189"/>
      <c r="F433" s="190"/>
      <c r="G433" s="190"/>
      <c r="H433" s="191"/>
      <c r="I433" s="190"/>
      <c r="J433" s="191"/>
      <c r="K433" s="190"/>
      <c r="L433" s="190"/>
      <c r="M433" s="192"/>
    </row>
    <row r="434" spans="1:13" ht="15" customHeight="1" x14ac:dyDescent="0.2">
      <c r="A434" s="188" t="s">
        <v>5356</v>
      </c>
      <c r="B434" s="189" t="s">
        <v>3651</v>
      </c>
      <c r="C434" s="189" t="s">
        <v>4700</v>
      </c>
      <c r="D434" s="189"/>
      <c r="E434" s="189"/>
      <c r="F434" s="190"/>
      <c r="G434" s="190"/>
      <c r="H434" s="191"/>
      <c r="I434" s="190"/>
      <c r="J434" s="191"/>
      <c r="K434" s="190"/>
      <c r="L434" s="190"/>
      <c r="M434" s="192"/>
    </row>
    <row r="435" spans="1:13" ht="15" customHeight="1" x14ac:dyDescent="0.2">
      <c r="A435" s="188" t="s">
        <v>3643</v>
      </c>
      <c r="B435" s="189"/>
      <c r="C435" s="189" t="s">
        <v>4498</v>
      </c>
      <c r="D435" s="189"/>
      <c r="E435" s="189"/>
      <c r="F435" s="190"/>
      <c r="G435" s="190"/>
      <c r="H435" s="191"/>
      <c r="I435" s="190"/>
      <c r="J435" s="191"/>
      <c r="K435" s="190"/>
      <c r="L435" s="190"/>
      <c r="M435" s="192"/>
    </row>
    <row r="436" spans="1:13" ht="15" customHeight="1" x14ac:dyDescent="0.2">
      <c r="A436" s="188" t="s">
        <v>3666</v>
      </c>
      <c r="B436" s="189" t="s">
        <v>4658</v>
      </c>
      <c r="C436" s="189" t="s">
        <v>5499</v>
      </c>
      <c r="D436" s="189"/>
      <c r="E436" s="189"/>
      <c r="F436" s="190"/>
      <c r="G436" s="190"/>
      <c r="H436" s="191"/>
      <c r="I436" s="190"/>
      <c r="J436" s="191"/>
      <c r="K436" s="190"/>
      <c r="L436" s="190"/>
      <c r="M436" s="192"/>
    </row>
    <row r="437" spans="1:13" ht="15" customHeight="1" x14ac:dyDescent="0.2">
      <c r="A437" s="188" t="s">
        <v>3666</v>
      </c>
      <c r="B437" s="189" t="s">
        <v>5500</v>
      </c>
      <c r="C437" s="189" t="s">
        <v>4781</v>
      </c>
      <c r="D437" s="189" t="s">
        <v>3801</v>
      </c>
      <c r="E437" s="189"/>
      <c r="F437" s="190"/>
      <c r="G437" s="190"/>
      <c r="H437" s="191"/>
      <c r="I437" s="190"/>
      <c r="J437" s="191"/>
      <c r="K437" s="190"/>
      <c r="L437" s="190"/>
      <c r="M437" s="192"/>
    </row>
    <row r="438" spans="1:13" ht="15" customHeight="1" x14ac:dyDescent="0.2">
      <c r="A438" s="188" t="s">
        <v>5187</v>
      </c>
      <c r="B438" s="189"/>
      <c r="C438" s="189" t="s">
        <v>4007</v>
      </c>
      <c r="D438" s="189" t="s">
        <v>5501</v>
      </c>
      <c r="E438" s="189"/>
      <c r="F438" s="190"/>
      <c r="G438" s="190"/>
      <c r="H438" s="191"/>
      <c r="I438" s="190"/>
      <c r="J438" s="191"/>
      <c r="K438" s="190"/>
      <c r="L438" s="190"/>
      <c r="M438" s="192"/>
    </row>
    <row r="439" spans="1:13" ht="15" customHeight="1" x14ac:dyDescent="0.2">
      <c r="A439" s="188" t="s">
        <v>3661</v>
      </c>
      <c r="B439" s="189" t="s">
        <v>3730</v>
      </c>
      <c r="C439" s="189" t="s">
        <v>3620</v>
      </c>
      <c r="D439" s="189" t="s">
        <v>4630</v>
      </c>
      <c r="E439" s="189"/>
      <c r="F439" s="190"/>
      <c r="G439" s="190"/>
      <c r="H439" s="191"/>
      <c r="I439" s="190"/>
      <c r="J439" s="191"/>
      <c r="K439" s="190"/>
      <c r="L439" s="190"/>
      <c r="M439" s="192"/>
    </row>
    <row r="440" spans="1:13" ht="15" customHeight="1" x14ac:dyDescent="0.2">
      <c r="A440" s="188" t="s">
        <v>5238</v>
      </c>
      <c r="B440" s="189" t="s">
        <v>3661</v>
      </c>
      <c r="C440" s="189" t="s">
        <v>4501</v>
      </c>
      <c r="D440" s="189" t="s">
        <v>4630</v>
      </c>
      <c r="E440" s="189"/>
      <c r="F440" s="190"/>
      <c r="G440" s="190"/>
      <c r="H440" s="191"/>
      <c r="I440" s="190"/>
      <c r="J440" s="191"/>
      <c r="K440" s="190"/>
      <c r="L440" s="190"/>
      <c r="M440" s="192"/>
    </row>
    <row r="441" spans="1:13" ht="15" customHeight="1" x14ac:dyDescent="0.2">
      <c r="A441" s="188" t="s">
        <v>5238</v>
      </c>
      <c r="B441" s="189" t="s">
        <v>3661</v>
      </c>
      <c r="C441" s="189" t="s">
        <v>4630</v>
      </c>
      <c r="D441" s="189" t="s">
        <v>3766</v>
      </c>
      <c r="E441" s="189"/>
      <c r="F441" s="190"/>
      <c r="G441" s="190"/>
      <c r="H441" s="191"/>
      <c r="I441" s="190"/>
      <c r="J441" s="191"/>
      <c r="K441" s="190"/>
      <c r="L441" s="190"/>
      <c r="M441" s="192"/>
    </row>
    <row r="442" spans="1:13" ht="15" customHeight="1" x14ac:dyDescent="0.2">
      <c r="A442" s="188" t="s">
        <v>5502</v>
      </c>
      <c r="B442" s="189" t="s">
        <v>3661</v>
      </c>
      <c r="C442" s="189" t="s">
        <v>3610</v>
      </c>
      <c r="D442" s="189" t="s">
        <v>3722</v>
      </c>
      <c r="E442" s="189"/>
      <c r="F442" s="190"/>
      <c r="G442" s="190"/>
      <c r="H442" s="191"/>
      <c r="I442" s="190"/>
      <c r="J442" s="191"/>
      <c r="K442" s="190"/>
      <c r="L442" s="190"/>
      <c r="M442" s="192"/>
    </row>
    <row r="443" spans="1:13" ht="15" customHeight="1" x14ac:dyDescent="0.2">
      <c r="A443" s="188" t="s">
        <v>4183</v>
      </c>
      <c r="B443" s="189" t="s">
        <v>4167</v>
      </c>
      <c r="C443" s="189" t="s">
        <v>3828</v>
      </c>
      <c r="D443" s="189" t="s">
        <v>5503</v>
      </c>
      <c r="E443" s="189"/>
      <c r="F443" s="190"/>
      <c r="G443" s="190"/>
      <c r="H443" s="191"/>
      <c r="I443" s="190"/>
      <c r="J443" s="191"/>
      <c r="K443" s="190"/>
      <c r="L443" s="190"/>
      <c r="M443" s="192"/>
    </row>
    <row r="444" spans="1:13" ht="15" customHeight="1" x14ac:dyDescent="0.2">
      <c r="A444" s="188" t="s">
        <v>4183</v>
      </c>
      <c r="B444" s="189" t="s">
        <v>4167</v>
      </c>
      <c r="C444" s="189" t="s">
        <v>5504</v>
      </c>
      <c r="D444" s="189"/>
      <c r="E444" s="189"/>
      <c r="F444" s="190"/>
      <c r="G444" s="190"/>
      <c r="H444" s="191"/>
      <c r="I444" s="190"/>
      <c r="J444" s="191"/>
      <c r="K444" s="190"/>
      <c r="L444" s="190"/>
      <c r="M444" s="192"/>
    </row>
    <row r="445" spans="1:13" ht="15" customHeight="1" x14ac:dyDescent="0.2">
      <c r="A445" s="188" t="s">
        <v>3835</v>
      </c>
      <c r="B445" s="189" t="s">
        <v>3867</v>
      </c>
      <c r="C445" s="189" t="s">
        <v>5261</v>
      </c>
      <c r="D445" s="189" t="s">
        <v>4802</v>
      </c>
      <c r="E445" s="189"/>
      <c r="F445" s="190"/>
      <c r="G445" s="190"/>
      <c r="H445" s="191"/>
      <c r="I445" s="190"/>
      <c r="J445" s="191"/>
      <c r="K445" s="190"/>
      <c r="L445" s="190"/>
      <c r="M445" s="192"/>
    </row>
    <row r="446" spans="1:13" ht="15" customHeight="1" x14ac:dyDescent="0.2">
      <c r="A446" s="188" t="s">
        <v>5505</v>
      </c>
      <c r="B446" s="189" t="s">
        <v>3723</v>
      </c>
      <c r="C446" s="189" t="s">
        <v>4054</v>
      </c>
      <c r="D446" s="189"/>
      <c r="E446" s="189"/>
      <c r="F446" s="190"/>
      <c r="G446" s="190"/>
      <c r="H446" s="191"/>
      <c r="I446" s="190"/>
      <c r="J446" s="191"/>
      <c r="K446" s="190"/>
      <c r="L446" s="190"/>
      <c r="M446" s="192"/>
    </row>
    <row r="447" spans="1:13" ht="15" customHeight="1" x14ac:dyDescent="0.2">
      <c r="A447" s="188" t="s">
        <v>3621</v>
      </c>
      <c r="B447" s="189" t="s">
        <v>4384</v>
      </c>
      <c r="C447" s="189" t="s">
        <v>5506</v>
      </c>
      <c r="D447" s="189"/>
      <c r="E447" s="189"/>
      <c r="F447" s="190"/>
      <c r="G447" s="190"/>
      <c r="H447" s="191"/>
      <c r="I447" s="190"/>
      <c r="J447" s="191"/>
      <c r="K447" s="190"/>
      <c r="L447" s="190"/>
      <c r="M447" s="192"/>
    </row>
    <row r="448" spans="1:13" ht="15" customHeight="1" x14ac:dyDescent="0.2">
      <c r="A448" s="188" t="s">
        <v>3981</v>
      </c>
      <c r="B448" s="189"/>
      <c r="C448" s="189" t="s">
        <v>4052</v>
      </c>
      <c r="D448" s="189" t="s">
        <v>3719</v>
      </c>
      <c r="E448" s="189"/>
      <c r="F448" s="190"/>
      <c r="G448" s="190"/>
      <c r="H448" s="191"/>
      <c r="I448" s="190"/>
      <c r="J448" s="191"/>
      <c r="K448" s="190"/>
      <c r="L448" s="190"/>
      <c r="M448" s="192"/>
    </row>
    <row r="449" spans="1:13" ht="15" customHeight="1" x14ac:dyDescent="0.2">
      <c r="A449" s="188" t="s">
        <v>3605</v>
      </c>
      <c r="B449" s="189" t="s">
        <v>4188</v>
      </c>
      <c r="C449" s="189" t="s">
        <v>5507</v>
      </c>
      <c r="D449" s="189"/>
      <c r="E449" s="189"/>
      <c r="F449" s="190"/>
      <c r="G449" s="190"/>
      <c r="H449" s="191"/>
      <c r="I449" s="190"/>
      <c r="J449" s="191"/>
      <c r="K449" s="190"/>
      <c r="L449" s="190"/>
      <c r="M449" s="192"/>
    </row>
    <row r="450" spans="1:13" ht="15" customHeight="1" x14ac:dyDescent="0.2">
      <c r="A450" s="188" t="s">
        <v>3981</v>
      </c>
      <c r="B450" s="189" t="s">
        <v>3605</v>
      </c>
      <c r="C450" s="189" t="s">
        <v>4189</v>
      </c>
      <c r="D450" s="189" t="s">
        <v>3817</v>
      </c>
      <c r="E450" s="189"/>
      <c r="F450" s="190"/>
      <c r="G450" s="190"/>
      <c r="H450" s="191"/>
      <c r="I450" s="190"/>
      <c r="J450" s="191"/>
      <c r="K450" s="190"/>
      <c r="L450" s="190"/>
      <c r="M450" s="192"/>
    </row>
    <row r="451" spans="1:13" ht="15" customHeight="1" x14ac:dyDescent="0.2">
      <c r="A451" s="188" t="s">
        <v>3981</v>
      </c>
      <c r="B451" s="189" t="s">
        <v>3605</v>
      </c>
      <c r="C451" s="189" t="s">
        <v>3610</v>
      </c>
      <c r="D451" s="189" t="s">
        <v>3970</v>
      </c>
      <c r="E451" s="189"/>
      <c r="F451" s="190"/>
      <c r="G451" s="190"/>
      <c r="H451" s="191"/>
      <c r="I451" s="190"/>
      <c r="J451" s="191"/>
      <c r="K451" s="190"/>
      <c r="L451" s="190"/>
      <c r="M451" s="192"/>
    </row>
    <row r="452" spans="1:13" ht="15" customHeight="1" x14ac:dyDescent="0.2">
      <c r="A452" s="188" t="s">
        <v>4071</v>
      </c>
      <c r="B452" s="189"/>
      <c r="C452" s="189" t="s">
        <v>3653</v>
      </c>
      <c r="D452" s="189" t="s">
        <v>5281</v>
      </c>
      <c r="E452" s="189"/>
      <c r="F452" s="190"/>
      <c r="G452" s="190"/>
      <c r="H452" s="191"/>
      <c r="I452" s="190"/>
      <c r="J452" s="191"/>
      <c r="K452" s="190"/>
      <c r="L452" s="190"/>
      <c r="M452" s="192"/>
    </row>
    <row r="453" spans="1:13" ht="15" customHeight="1" x14ac:dyDescent="0.2">
      <c r="A453" s="188" t="s">
        <v>3992</v>
      </c>
      <c r="B453" s="189" t="s">
        <v>4231</v>
      </c>
      <c r="C453" s="189" t="s">
        <v>5508</v>
      </c>
      <c r="D453" s="189" t="s">
        <v>5288</v>
      </c>
      <c r="E453" s="189"/>
      <c r="F453" s="190"/>
      <c r="G453" s="190"/>
      <c r="H453" s="191"/>
      <c r="I453" s="190"/>
      <c r="J453" s="191"/>
      <c r="K453" s="190"/>
      <c r="L453" s="190"/>
      <c r="M453" s="192"/>
    </row>
    <row r="454" spans="1:13" ht="15" customHeight="1" x14ac:dyDescent="0.2">
      <c r="A454" s="188" t="s">
        <v>3992</v>
      </c>
      <c r="B454" s="189" t="s">
        <v>4231</v>
      </c>
      <c r="C454" s="189" t="s">
        <v>5509</v>
      </c>
      <c r="D454" s="189" t="s">
        <v>5510</v>
      </c>
      <c r="E454" s="189"/>
      <c r="F454" s="190"/>
      <c r="G454" s="190"/>
      <c r="H454" s="191"/>
      <c r="I454" s="190"/>
      <c r="J454" s="191"/>
      <c r="K454" s="190"/>
      <c r="L454" s="190"/>
      <c r="M454" s="192"/>
    </row>
    <row r="455" spans="1:13" ht="15" customHeight="1" x14ac:dyDescent="0.2">
      <c r="A455" s="188" t="s">
        <v>3643</v>
      </c>
      <c r="B455" s="189" t="s">
        <v>3867</v>
      </c>
      <c r="C455" s="189" t="s">
        <v>4088</v>
      </c>
      <c r="D455" s="189" t="s">
        <v>3963</v>
      </c>
      <c r="E455" s="189"/>
      <c r="F455" s="190"/>
      <c r="G455" s="190"/>
      <c r="H455" s="191"/>
      <c r="I455" s="190"/>
      <c r="J455" s="191"/>
      <c r="K455" s="190"/>
      <c r="L455" s="190"/>
      <c r="M455" s="192"/>
    </row>
    <row r="456" spans="1:13" ht="15" customHeight="1" x14ac:dyDescent="0.2">
      <c r="A456" s="188" t="s">
        <v>3619</v>
      </c>
      <c r="B456" s="189" t="s">
        <v>4045</v>
      </c>
      <c r="C456" s="189" t="s">
        <v>3828</v>
      </c>
      <c r="D456" s="189" t="s">
        <v>5445</v>
      </c>
      <c r="E456" s="189"/>
      <c r="F456" s="190"/>
      <c r="G456" s="190"/>
      <c r="H456" s="191"/>
      <c r="I456" s="190"/>
      <c r="J456" s="191"/>
      <c r="K456" s="190"/>
      <c r="L456" s="190"/>
      <c r="M456" s="192"/>
    </row>
    <row r="457" spans="1:13" ht="15" customHeight="1" x14ac:dyDescent="0.2">
      <c r="A457" s="188" t="s">
        <v>3771</v>
      </c>
      <c r="B457" s="189" t="s">
        <v>5335</v>
      </c>
      <c r="C457" s="189" t="s">
        <v>3653</v>
      </c>
      <c r="D457" s="189" t="s">
        <v>4057</v>
      </c>
      <c r="E457" s="189"/>
      <c r="F457" s="190"/>
      <c r="G457" s="190"/>
      <c r="H457" s="191"/>
      <c r="I457" s="190"/>
      <c r="J457" s="191"/>
      <c r="K457" s="190"/>
      <c r="L457" s="190"/>
      <c r="M457" s="192"/>
    </row>
    <row r="458" spans="1:13" ht="15" customHeight="1" x14ac:dyDescent="0.2">
      <c r="A458" s="188" t="s">
        <v>3690</v>
      </c>
      <c r="B458" s="189" t="s">
        <v>3796</v>
      </c>
      <c r="C458" s="189" t="s">
        <v>3728</v>
      </c>
      <c r="D458" s="189" t="s">
        <v>5288</v>
      </c>
      <c r="E458" s="189"/>
      <c r="F458" s="190"/>
      <c r="G458" s="190"/>
      <c r="H458" s="191"/>
      <c r="I458" s="190"/>
      <c r="J458" s="191"/>
      <c r="K458" s="190"/>
      <c r="L458" s="190"/>
      <c r="M458" s="192"/>
    </row>
    <row r="459" spans="1:13" ht="15" customHeight="1" x14ac:dyDescent="0.2">
      <c r="A459" s="188" t="s">
        <v>3820</v>
      </c>
      <c r="B459" s="189" t="s">
        <v>5511</v>
      </c>
      <c r="C459" s="189" t="s">
        <v>5466</v>
      </c>
      <c r="D459" s="189" t="s">
        <v>4671</v>
      </c>
      <c r="E459" s="189"/>
      <c r="F459" s="190"/>
      <c r="G459" s="190"/>
      <c r="H459" s="191"/>
      <c r="I459" s="190"/>
      <c r="J459" s="191"/>
      <c r="K459" s="190"/>
      <c r="L459" s="190"/>
      <c r="M459" s="192"/>
    </row>
    <row r="460" spans="1:13" ht="15" customHeight="1" x14ac:dyDescent="0.2">
      <c r="A460" s="188" t="s">
        <v>3820</v>
      </c>
      <c r="B460" s="189" t="s">
        <v>4107</v>
      </c>
      <c r="C460" s="189" t="s">
        <v>3695</v>
      </c>
      <c r="D460" s="189" t="s">
        <v>4228</v>
      </c>
      <c r="E460" s="189"/>
      <c r="F460" s="190"/>
      <c r="G460" s="190"/>
      <c r="H460" s="191"/>
      <c r="I460" s="190"/>
      <c r="J460" s="191"/>
      <c r="K460" s="190"/>
      <c r="L460" s="190"/>
      <c r="M460" s="192"/>
    </row>
    <row r="461" spans="1:13" ht="15" customHeight="1" x14ac:dyDescent="0.2">
      <c r="A461" s="188" t="s">
        <v>3820</v>
      </c>
      <c r="B461" s="189" t="s">
        <v>5242</v>
      </c>
      <c r="C461" s="189" t="s">
        <v>5466</v>
      </c>
      <c r="D461" s="189" t="s">
        <v>4708</v>
      </c>
      <c r="E461" s="189"/>
      <c r="F461" s="190"/>
      <c r="G461" s="190"/>
      <c r="H461" s="191"/>
      <c r="I461" s="190"/>
      <c r="J461" s="191"/>
      <c r="K461" s="190"/>
      <c r="L461" s="190"/>
      <c r="M461" s="192"/>
    </row>
    <row r="462" spans="1:13" ht="15" customHeight="1" x14ac:dyDescent="0.2">
      <c r="A462" s="188" t="s">
        <v>3605</v>
      </c>
      <c r="B462" s="189" t="s">
        <v>4081</v>
      </c>
      <c r="C462" s="189" t="s">
        <v>5262</v>
      </c>
      <c r="D462" s="189"/>
      <c r="E462" s="189"/>
      <c r="F462" s="190"/>
      <c r="G462" s="190"/>
      <c r="H462" s="191"/>
      <c r="I462" s="190"/>
      <c r="J462" s="191"/>
      <c r="K462" s="190"/>
      <c r="L462" s="190"/>
      <c r="M462" s="192"/>
    </row>
    <row r="463" spans="1:13" ht="15" customHeight="1" x14ac:dyDescent="0.2">
      <c r="A463" s="188" t="s">
        <v>3935</v>
      </c>
      <c r="B463" s="189"/>
      <c r="C463" s="189" t="s">
        <v>3620</v>
      </c>
      <c r="D463" s="189" t="s">
        <v>5512</v>
      </c>
      <c r="E463" s="189"/>
      <c r="F463" s="190"/>
      <c r="G463" s="190"/>
      <c r="H463" s="191"/>
      <c r="I463" s="190"/>
      <c r="J463" s="191"/>
      <c r="K463" s="190"/>
      <c r="L463" s="190"/>
      <c r="M463" s="192"/>
    </row>
    <row r="464" spans="1:13" ht="15" customHeight="1" x14ac:dyDescent="0.2">
      <c r="A464" s="188" t="s">
        <v>3771</v>
      </c>
      <c r="B464" s="189" t="s">
        <v>5440</v>
      </c>
      <c r="C464" s="189" t="s">
        <v>5291</v>
      </c>
      <c r="D464" s="189"/>
      <c r="E464" s="189"/>
      <c r="F464" s="190"/>
      <c r="G464" s="190"/>
      <c r="H464" s="191"/>
      <c r="I464" s="190"/>
      <c r="J464" s="191"/>
      <c r="K464" s="190"/>
      <c r="L464" s="190"/>
      <c r="M464" s="192"/>
    </row>
    <row r="465" spans="1:13" ht="15" customHeight="1" x14ac:dyDescent="0.2">
      <c r="A465" s="188" t="s">
        <v>3771</v>
      </c>
      <c r="B465" s="189" t="s">
        <v>3981</v>
      </c>
      <c r="C465" s="189" t="s">
        <v>5513</v>
      </c>
      <c r="D465" s="189" t="s">
        <v>4440</v>
      </c>
      <c r="E465" s="189"/>
      <c r="F465" s="190"/>
      <c r="G465" s="190"/>
      <c r="H465" s="191"/>
      <c r="I465" s="190"/>
      <c r="J465" s="191"/>
      <c r="K465" s="190"/>
      <c r="L465" s="190"/>
      <c r="M465" s="192"/>
    </row>
    <row r="466" spans="1:13" ht="15" customHeight="1" x14ac:dyDescent="0.2">
      <c r="A466" s="188" t="s">
        <v>5514</v>
      </c>
      <c r="B466" s="189" t="s">
        <v>3712</v>
      </c>
      <c r="C466" s="189" t="s">
        <v>5515</v>
      </c>
      <c r="D466" s="189" t="s">
        <v>5281</v>
      </c>
      <c r="E466" s="189"/>
      <c r="F466" s="190"/>
      <c r="G466" s="190"/>
      <c r="H466" s="191"/>
      <c r="I466" s="190"/>
      <c r="J466" s="191"/>
      <c r="K466" s="190"/>
      <c r="L466" s="190"/>
      <c r="M466" s="192"/>
    </row>
    <row r="467" spans="1:13" ht="15" customHeight="1" x14ac:dyDescent="0.2">
      <c r="A467" s="188" t="s">
        <v>5516</v>
      </c>
      <c r="B467" s="189" t="s">
        <v>4256</v>
      </c>
      <c r="C467" s="189" t="s">
        <v>5517</v>
      </c>
      <c r="D467" s="189"/>
      <c r="E467" s="189"/>
      <c r="F467" s="190"/>
      <c r="G467" s="190"/>
      <c r="H467" s="191"/>
      <c r="I467" s="190"/>
      <c r="J467" s="191"/>
      <c r="K467" s="190"/>
      <c r="L467" s="190"/>
      <c r="M467" s="192"/>
    </row>
    <row r="468" spans="1:13" ht="15" customHeight="1" x14ac:dyDescent="0.2">
      <c r="A468" s="188" t="s">
        <v>3737</v>
      </c>
      <c r="B468" s="189" t="s">
        <v>3737</v>
      </c>
      <c r="C468" s="189" t="s">
        <v>3675</v>
      </c>
      <c r="D468" s="189" t="s">
        <v>5518</v>
      </c>
      <c r="E468" s="189"/>
      <c r="F468" s="190"/>
      <c r="G468" s="190"/>
      <c r="H468" s="191"/>
      <c r="I468" s="190"/>
      <c r="J468" s="191"/>
      <c r="K468" s="190"/>
      <c r="L468" s="190"/>
      <c r="M468" s="192"/>
    </row>
    <row r="469" spans="1:13" ht="15" customHeight="1" x14ac:dyDescent="0.2">
      <c r="A469" s="188" t="s">
        <v>5519</v>
      </c>
      <c r="B469" s="189" t="s">
        <v>3755</v>
      </c>
      <c r="C469" s="189" t="s">
        <v>4029</v>
      </c>
      <c r="D469" s="189"/>
      <c r="E469" s="189"/>
      <c r="F469" s="190"/>
      <c r="G469" s="190"/>
      <c r="H469" s="191"/>
      <c r="I469" s="190"/>
      <c r="J469" s="191"/>
      <c r="K469" s="190"/>
      <c r="L469" s="190"/>
      <c r="M469" s="192"/>
    </row>
    <row r="470" spans="1:13" ht="15" customHeight="1" x14ac:dyDescent="0.2">
      <c r="A470" s="188" t="s">
        <v>5520</v>
      </c>
      <c r="B470" s="189" t="s">
        <v>5519</v>
      </c>
      <c r="C470" s="189" t="s">
        <v>5521</v>
      </c>
      <c r="D470" s="189" t="s">
        <v>5184</v>
      </c>
      <c r="E470" s="189"/>
      <c r="F470" s="190"/>
      <c r="G470" s="190"/>
      <c r="H470" s="191"/>
      <c r="I470" s="190"/>
      <c r="J470" s="191"/>
      <c r="K470" s="190"/>
      <c r="L470" s="190"/>
      <c r="M470" s="192"/>
    </row>
    <row r="471" spans="1:13" ht="15" customHeight="1" x14ac:dyDescent="0.2">
      <c r="A471" s="188" t="s">
        <v>4289</v>
      </c>
      <c r="B471" s="189" t="s">
        <v>3810</v>
      </c>
      <c r="C471" s="189" t="s">
        <v>3919</v>
      </c>
      <c r="D471" s="189" t="s">
        <v>3947</v>
      </c>
      <c r="E471" s="189"/>
      <c r="F471" s="190"/>
      <c r="G471" s="190"/>
      <c r="H471" s="191"/>
      <c r="I471" s="190"/>
      <c r="J471" s="191"/>
      <c r="K471" s="190"/>
      <c r="L471" s="190"/>
      <c r="M471" s="192"/>
    </row>
    <row r="472" spans="1:13" ht="15" customHeight="1" x14ac:dyDescent="0.2">
      <c r="A472" s="188" t="s">
        <v>4017</v>
      </c>
      <c r="B472" s="189" t="s">
        <v>5522</v>
      </c>
      <c r="C472" s="189" t="s">
        <v>4262</v>
      </c>
      <c r="D472" s="189"/>
      <c r="E472" s="189"/>
      <c r="F472" s="190"/>
      <c r="G472" s="190"/>
      <c r="H472" s="191"/>
      <c r="I472" s="190"/>
      <c r="J472" s="191"/>
      <c r="K472" s="190"/>
      <c r="L472" s="190"/>
      <c r="M472" s="192"/>
    </row>
    <row r="473" spans="1:13" ht="15" customHeight="1" x14ac:dyDescent="0.2">
      <c r="A473" s="188" t="s">
        <v>4489</v>
      </c>
      <c r="B473" s="189" t="s">
        <v>4141</v>
      </c>
      <c r="C473" s="189" t="s">
        <v>3610</v>
      </c>
      <c r="D473" s="189" t="s">
        <v>3797</v>
      </c>
      <c r="E473" s="189"/>
      <c r="F473" s="190"/>
      <c r="G473" s="190"/>
      <c r="H473" s="191"/>
      <c r="I473" s="190"/>
      <c r="J473" s="191"/>
      <c r="K473" s="190"/>
      <c r="L473" s="190"/>
      <c r="M473" s="192"/>
    </row>
    <row r="474" spans="1:13" ht="15" customHeight="1" x14ac:dyDescent="0.2">
      <c r="A474" s="188" t="s">
        <v>5236</v>
      </c>
      <c r="B474" s="189" t="s">
        <v>3649</v>
      </c>
      <c r="C474" s="189" t="s">
        <v>3751</v>
      </c>
      <c r="D474" s="189" t="s">
        <v>5457</v>
      </c>
      <c r="E474" s="189"/>
      <c r="F474" s="190"/>
      <c r="G474" s="190"/>
      <c r="H474" s="191"/>
      <c r="I474" s="190"/>
      <c r="J474" s="191"/>
      <c r="K474" s="190"/>
      <c r="L474" s="190"/>
      <c r="M474" s="192"/>
    </row>
    <row r="475" spans="1:13" ht="15" customHeight="1" x14ac:dyDescent="0.2">
      <c r="A475" s="188" t="s">
        <v>3981</v>
      </c>
      <c r="B475" s="189" t="s">
        <v>5297</v>
      </c>
      <c r="C475" s="189" t="s">
        <v>5523</v>
      </c>
      <c r="D475" s="189" t="s">
        <v>4297</v>
      </c>
      <c r="E475" s="189"/>
      <c r="F475" s="190"/>
      <c r="G475" s="190"/>
      <c r="H475" s="191"/>
      <c r="I475" s="190"/>
      <c r="J475" s="191"/>
      <c r="K475" s="190"/>
      <c r="L475" s="190"/>
      <c r="M475" s="192"/>
    </row>
    <row r="476" spans="1:13" ht="15" customHeight="1" x14ac:dyDescent="0.2">
      <c r="A476" s="188" t="s">
        <v>3981</v>
      </c>
      <c r="B476" s="189" t="s">
        <v>5297</v>
      </c>
      <c r="C476" s="189" t="s">
        <v>5524</v>
      </c>
      <c r="D476" s="189" t="s">
        <v>5525</v>
      </c>
      <c r="E476" s="189"/>
      <c r="F476" s="190"/>
      <c r="G476" s="190"/>
      <c r="H476" s="191"/>
      <c r="I476" s="190"/>
      <c r="J476" s="191"/>
      <c r="K476" s="190"/>
      <c r="L476" s="190"/>
      <c r="M476" s="192"/>
    </row>
    <row r="477" spans="1:13" ht="15" customHeight="1" x14ac:dyDescent="0.2">
      <c r="A477" s="188" t="s">
        <v>5297</v>
      </c>
      <c r="B477" s="189" t="s">
        <v>3639</v>
      </c>
      <c r="C477" s="189" t="s">
        <v>5526</v>
      </c>
      <c r="D477" s="189" t="s">
        <v>5184</v>
      </c>
      <c r="E477" s="189"/>
      <c r="F477" s="190"/>
      <c r="G477" s="190"/>
      <c r="H477" s="191"/>
      <c r="I477" s="190"/>
      <c r="J477" s="191"/>
      <c r="K477" s="190"/>
      <c r="L477" s="190"/>
      <c r="M477" s="192"/>
    </row>
    <row r="478" spans="1:13" ht="15" customHeight="1" x14ac:dyDescent="0.2">
      <c r="A478" s="188" t="s">
        <v>3658</v>
      </c>
      <c r="B478" s="189" t="s">
        <v>3959</v>
      </c>
      <c r="C478" s="189" t="s">
        <v>4386</v>
      </c>
      <c r="D478" s="189" t="s">
        <v>5288</v>
      </c>
      <c r="E478" s="189"/>
      <c r="F478" s="190"/>
      <c r="G478" s="190"/>
      <c r="H478" s="191"/>
      <c r="I478" s="190"/>
      <c r="J478" s="191"/>
      <c r="K478" s="190"/>
      <c r="L478" s="190"/>
      <c r="M478" s="192"/>
    </row>
    <row r="479" spans="1:13" ht="15" customHeight="1" x14ac:dyDescent="0.2">
      <c r="A479" s="188" t="s">
        <v>3848</v>
      </c>
      <c r="B479" s="189" t="s">
        <v>5297</v>
      </c>
      <c r="C479" s="189" t="s">
        <v>4722</v>
      </c>
      <c r="D479" s="189"/>
      <c r="E479" s="189"/>
      <c r="F479" s="190"/>
      <c r="G479" s="190"/>
      <c r="H479" s="191"/>
      <c r="I479" s="190"/>
      <c r="J479" s="191"/>
      <c r="K479" s="190"/>
      <c r="L479" s="190"/>
      <c r="M479" s="192"/>
    </row>
    <row r="480" spans="1:13" ht="15" customHeight="1" x14ac:dyDescent="0.2">
      <c r="A480" s="188" t="s">
        <v>5527</v>
      </c>
      <c r="B480" s="189" t="s">
        <v>4694</v>
      </c>
      <c r="C480" s="189" t="s">
        <v>4262</v>
      </c>
      <c r="D480" s="189"/>
      <c r="E480" s="189"/>
      <c r="F480" s="190"/>
      <c r="G480" s="190"/>
      <c r="H480" s="191"/>
      <c r="I480" s="190"/>
      <c r="J480" s="191"/>
      <c r="K480" s="190"/>
      <c r="L480" s="190"/>
      <c r="M480" s="192"/>
    </row>
    <row r="481" spans="1:13" ht="15" customHeight="1" x14ac:dyDescent="0.2">
      <c r="A481" s="188" t="s">
        <v>5527</v>
      </c>
      <c r="B481" s="189" t="s">
        <v>4694</v>
      </c>
      <c r="C481" s="189" t="s">
        <v>5319</v>
      </c>
      <c r="D481" s="189"/>
      <c r="E481" s="189"/>
      <c r="F481" s="190"/>
      <c r="G481" s="190"/>
      <c r="H481" s="191"/>
      <c r="I481" s="190"/>
      <c r="J481" s="191"/>
      <c r="K481" s="190"/>
      <c r="L481" s="190"/>
      <c r="M481" s="192"/>
    </row>
    <row r="482" spans="1:13" ht="15" customHeight="1" x14ac:dyDescent="0.2">
      <c r="A482" s="188" t="s">
        <v>3609</v>
      </c>
      <c r="B482" s="189"/>
      <c r="C482" s="189" t="s">
        <v>5528</v>
      </c>
      <c r="D482" s="189"/>
      <c r="E482" s="189"/>
      <c r="F482" s="190"/>
      <c r="G482" s="190"/>
      <c r="H482" s="191"/>
      <c r="I482" s="190"/>
      <c r="J482" s="191"/>
      <c r="K482" s="190"/>
      <c r="L482" s="190"/>
      <c r="M482" s="192"/>
    </row>
    <row r="483" spans="1:13" ht="15" customHeight="1" x14ac:dyDescent="0.2">
      <c r="A483" s="188" t="s">
        <v>4412</v>
      </c>
      <c r="B483" s="189" t="s">
        <v>5529</v>
      </c>
      <c r="C483" s="189" t="s">
        <v>5478</v>
      </c>
      <c r="D483" s="189"/>
      <c r="E483" s="189"/>
      <c r="F483" s="190"/>
      <c r="G483" s="190"/>
      <c r="H483" s="191"/>
      <c r="I483" s="190"/>
      <c r="J483" s="191"/>
      <c r="K483" s="190"/>
      <c r="L483" s="190"/>
      <c r="M483" s="192"/>
    </row>
    <row r="484" spans="1:13" ht="15" customHeight="1" x14ac:dyDescent="0.2">
      <c r="A484" s="188" t="s">
        <v>3935</v>
      </c>
      <c r="B484" s="189"/>
      <c r="C484" s="189" t="s">
        <v>3653</v>
      </c>
      <c r="D484" s="189" t="s">
        <v>5281</v>
      </c>
      <c r="E484" s="189"/>
      <c r="F484" s="190"/>
      <c r="G484" s="190"/>
      <c r="H484" s="191"/>
      <c r="I484" s="190"/>
      <c r="J484" s="191"/>
      <c r="K484" s="190"/>
      <c r="L484" s="190"/>
      <c r="M484" s="192"/>
    </row>
    <row r="485" spans="1:13" ht="15" customHeight="1" x14ac:dyDescent="0.2">
      <c r="A485" s="188" t="s">
        <v>3674</v>
      </c>
      <c r="B485" s="189" t="s">
        <v>3781</v>
      </c>
      <c r="C485" s="189" t="s">
        <v>4254</v>
      </c>
      <c r="D485" s="189" t="s">
        <v>4606</v>
      </c>
      <c r="E485" s="189"/>
      <c r="F485" s="190"/>
      <c r="G485" s="190"/>
      <c r="H485" s="191"/>
      <c r="I485" s="190"/>
      <c r="J485" s="191"/>
      <c r="K485" s="190"/>
      <c r="L485" s="190"/>
      <c r="M485" s="192"/>
    </row>
    <row r="486" spans="1:13" ht="15" customHeight="1" x14ac:dyDescent="0.2">
      <c r="A486" s="188" t="s">
        <v>4036</v>
      </c>
      <c r="B486" s="189"/>
      <c r="C486" s="189" t="s">
        <v>3828</v>
      </c>
      <c r="D486" s="189" t="s">
        <v>3722</v>
      </c>
      <c r="E486" s="189"/>
      <c r="F486" s="190"/>
      <c r="G486" s="190"/>
      <c r="H486" s="191"/>
      <c r="I486" s="190"/>
      <c r="J486" s="191"/>
      <c r="K486" s="190"/>
      <c r="L486" s="190"/>
      <c r="M486" s="192"/>
    </row>
    <row r="487" spans="1:13" ht="15" customHeight="1" x14ac:dyDescent="0.2">
      <c r="A487" s="188" t="s">
        <v>4829</v>
      </c>
      <c r="B487" s="189" t="s">
        <v>5530</v>
      </c>
      <c r="C487" s="189" t="s">
        <v>5531</v>
      </c>
      <c r="D487" s="189" t="s">
        <v>5178</v>
      </c>
      <c r="E487" s="189"/>
      <c r="F487" s="190"/>
      <c r="G487" s="190"/>
      <c r="H487" s="191"/>
      <c r="I487" s="190"/>
      <c r="J487" s="191"/>
      <c r="K487" s="190"/>
      <c r="L487" s="190"/>
      <c r="M487" s="192"/>
    </row>
    <row r="488" spans="1:13" ht="15" customHeight="1" x14ac:dyDescent="0.2">
      <c r="A488" s="188" t="s">
        <v>4037</v>
      </c>
      <c r="B488" s="189" t="s">
        <v>3771</v>
      </c>
      <c r="C488" s="189" t="s">
        <v>5319</v>
      </c>
      <c r="D488" s="189"/>
      <c r="E488" s="189"/>
      <c r="F488" s="190"/>
      <c r="G488" s="190"/>
      <c r="H488" s="191"/>
      <c r="I488" s="190"/>
      <c r="J488" s="191"/>
      <c r="K488" s="190"/>
      <c r="L488" s="190"/>
      <c r="M488" s="192"/>
    </row>
    <row r="489" spans="1:13" ht="15" customHeight="1" x14ac:dyDescent="0.2">
      <c r="A489" s="188" t="s">
        <v>5532</v>
      </c>
      <c r="B489" s="189" t="s">
        <v>3988</v>
      </c>
      <c r="C489" s="189" t="s">
        <v>5533</v>
      </c>
      <c r="D489" s="189"/>
      <c r="E489" s="189"/>
      <c r="F489" s="190"/>
      <c r="G489" s="190"/>
      <c r="H489" s="191"/>
      <c r="I489" s="190"/>
      <c r="J489" s="191"/>
      <c r="K489" s="190"/>
      <c r="L489" s="190"/>
      <c r="M489" s="192"/>
    </row>
    <row r="490" spans="1:13" ht="15" customHeight="1" x14ac:dyDescent="0.2">
      <c r="A490" s="188" t="s">
        <v>5534</v>
      </c>
      <c r="B490" s="189" t="s">
        <v>3994</v>
      </c>
      <c r="C490" s="189" t="s">
        <v>5202</v>
      </c>
      <c r="D490" s="189"/>
      <c r="E490" s="189"/>
      <c r="F490" s="190"/>
      <c r="G490" s="190"/>
      <c r="H490" s="191"/>
      <c r="I490" s="190"/>
      <c r="J490" s="191"/>
      <c r="K490" s="190"/>
      <c r="L490" s="190"/>
      <c r="M490" s="192"/>
    </row>
    <row r="491" spans="1:13" ht="15" customHeight="1" x14ac:dyDescent="0.2">
      <c r="A491" s="188" t="s">
        <v>5534</v>
      </c>
      <c r="B491" s="189" t="s">
        <v>3994</v>
      </c>
      <c r="C491" s="189" t="s">
        <v>4007</v>
      </c>
      <c r="D491" s="189" t="s">
        <v>5535</v>
      </c>
      <c r="E491" s="189"/>
      <c r="F491" s="190"/>
      <c r="G491" s="190"/>
      <c r="H491" s="191"/>
      <c r="I491" s="190"/>
      <c r="J491" s="191"/>
      <c r="K491" s="190"/>
      <c r="L491" s="190"/>
      <c r="M491" s="192"/>
    </row>
    <row r="492" spans="1:13" ht="15" customHeight="1" x14ac:dyDescent="0.2">
      <c r="A492" s="188" t="s">
        <v>3820</v>
      </c>
      <c r="B492" s="189" t="s">
        <v>3643</v>
      </c>
      <c r="C492" s="189" t="s">
        <v>5536</v>
      </c>
      <c r="D492" s="189"/>
      <c r="E492" s="189"/>
      <c r="F492" s="190"/>
      <c r="G492" s="190"/>
      <c r="H492" s="191"/>
      <c r="I492" s="190"/>
      <c r="J492" s="191"/>
      <c r="K492" s="190"/>
      <c r="L492" s="190"/>
      <c r="M492" s="192"/>
    </row>
    <row r="493" spans="1:13" ht="15" customHeight="1" x14ac:dyDescent="0.2">
      <c r="A493" s="188" t="s">
        <v>3848</v>
      </c>
      <c r="B493" s="189" t="s">
        <v>3837</v>
      </c>
      <c r="C493" s="189" t="s">
        <v>5229</v>
      </c>
      <c r="D493" s="189" t="s">
        <v>5537</v>
      </c>
      <c r="E493" s="189"/>
      <c r="F493" s="190"/>
      <c r="G493" s="190"/>
      <c r="H493" s="191"/>
      <c r="I493" s="190"/>
      <c r="J493" s="191"/>
      <c r="K493" s="190"/>
      <c r="L493" s="190"/>
      <c r="M493" s="192"/>
    </row>
    <row r="494" spans="1:13" ht="15" customHeight="1" x14ac:dyDescent="0.2">
      <c r="A494" s="188" t="s">
        <v>4081</v>
      </c>
      <c r="B494" s="189" t="s">
        <v>3848</v>
      </c>
      <c r="C494" s="189" t="s">
        <v>5229</v>
      </c>
      <c r="D494" s="189" t="s">
        <v>5538</v>
      </c>
      <c r="E494" s="189"/>
      <c r="F494" s="190"/>
      <c r="G494" s="190"/>
      <c r="H494" s="191"/>
      <c r="I494" s="190"/>
      <c r="J494" s="191"/>
      <c r="K494" s="190"/>
      <c r="L494" s="190"/>
      <c r="M494" s="192"/>
    </row>
    <row r="495" spans="1:13" ht="15" customHeight="1" x14ac:dyDescent="0.2">
      <c r="A495" s="188" t="s">
        <v>3663</v>
      </c>
      <c r="B495" s="189" t="s">
        <v>4231</v>
      </c>
      <c r="C495" s="189" t="s">
        <v>3795</v>
      </c>
      <c r="D495" s="189" t="s">
        <v>4735</v>
      </c>
      <c r="E495" s="189"/>
      <c r="F495" s="190"/>
      <c r="G495" s="190"/>
      <c r="H495" s="191"/>
      <c r="I495" s="190"/>
      <c r="J495" s="191"/>
      <c r="K495" s="190"/>
      <c r="L495" s="190"/>
      <c r="M495" s="192"/>
    </row>
    <row r="496" spans="1:13" ht="15" customHeight="1" x14ac:dyDescent="0.2">
      <c r="A496" s="188" t="s">
        <v>4231</v>
      </c>
      <c r="B496" s="189" t="s">
        <v>5539</v>
      </c>
      <c r="C496" s="189" t="s">
        <v>5540</v>
      </c>
      <c r="D496" s="189"/>
      <c r="E496" s="189"/>
      <c r="F496" s="190"/>
      <c r="G496" s="190"/>
      <c r="H496" s="191"/>
      <c r="I496" s="190"/>
      <c r="J496" s="191"/>
      <c r="K496" s="190"/>
      <c r="L496" s="190"/>
      <c r="M496" s="192"/>
    </row>
    <row r="497" spans="1:13" ht="15" customHeight="1" x14ac:dyDescent="0.2">
      <c r="A497" s="188" t="s">
        <v>3663</v>
      </c>
      <c r="B497" s="189" t="s">
        <v>4231</v>
      </c>
      <c r="C497" s="189" t="s">
        <v>3610</v>
      </c>
      <c r="D497" s="189" t="s">
        <v>4066</v>
      </c>
      <c r="E497" s="189"/>
      <c r="F497" s="190"/>
      <c r="G497" s="190"/>
      <c r="H497" s="191"/>
      <c r="I497" s="190"/>
      <c r="J497" s="191"/>
      <c r="K497" s="190"/>
      <c r="L497" s="190"/>
      <c r="M497" s="192"/>
    </row>
    <row r="498" spans="1:13" ht="15" customHeight="1" x14ac:dyDescent="0.2">
      <c r="A498" s="188" t="s">
        <v>3649</v>
      </c>
      <c r="B498" s="189" t="s">
        <v>3682</v>
      </c>
      <c r="C498" s="189" t="s">
        <v>5541</v>
      </c>
      <c r="D498" s="189"/>
      <c r="E498" s="189"/>
      <c r="F498" s="190"/>
      <c r="G498" s="190"/>
      <c r="H498" s="191"/>
      <c r="I498" s="190"/>
      <c r="J498" s="191"/>
      <c r="K498" s="190"/>
      <c r="L498" s="190"/>
      <c r="M498" s="192"/>
    </row>
    <row r="499" spans="1:13" ht="15" customHeight="1" x14ac:dyDescent="0.2">
      <c r="A499" s="188" t="s">
        <v>3649</v>
      </c>
      <c r="B499" s="189" t="s">
        <v>3972</v>
      </c>
      <c r="C499" s="189" t="s">
        <v>5542</v>
      </c>
      <c r="D499" s="189" t="s">
        <v>5543</v>
      </c>
      <c r="E499" s="189"/>
      <c r="F499" s="190"/>
      <c r="G499" s="190"/>
      <c r="H499" s="191"/>
      <c r="I499" s="190"/>
      <c r="J499" s="191"/>
      <c r="K499" s="190"/>
      <c r="L499" s="190"/>
      <c r="M499" s="192"/>
    </row>
    <row r="500" spans="1:13" ht="15" customHeight="1" x14ac:dyDescent="0.2">
      <c r="A500" s="188" t="s">
        <v>3685</v>
      </c>
      <c r="B500" s="189" t="s">
        <v>4522</v>
      </c>
      <c r="C500" s="189" t="s">
        <v>3732</v>
      </c>
      <c r="D500" s="189"/>
      <c r="E500" s="189"/>
      <c r="F500" s="190"/>
      <c r="G500" s="190"/>
      <c r="H500" s="191"/>
      <c r="I500" s="190"/>
      <c r="J500" s="191"/>
      <c r="K500" s="190"/>
      <c r="L500" s="190"/>
      <c r="M500" s="192"/>
    </row>
    <row r="501" spans="1:13" ht="15" customHeight="1" x14ac:dyDescent="0.2">
      <c r="A501" s="188" t="s">
        <v>4136</v>
      </c>
      <c r="B501" s="189"/>
      <c r="C501" s="189" t="s">
        <v>4476</v>
      </c>
      <c r="D501" s="189" t="s">
        <v>3653</v>
      </c>
      <c r="E501" s="189"/>
      <c r="F501" s="190"/>
      <c r="G501" s="190"/>
      <c r="H501" s="191"/>
      <c r="I501" s="190"/>
      <c r="J501" s="191"/>
      <c r="K501" s="190"/>
      <c r="L501" s="190"/>
      <c r="M501" s="192"/>
    </row>
    <row r="502" spans="1:13" ht="15" customHeight="1" x14ac:dyDescent="0.2">
      <c r="A502" s="188" t="s">
        <v>3738</v>
      </c>
      <c r="B502" s="189" t="s">
        <v>3883</v>
      </c>
      <c r="C502" s="189" t="s">
        <v>5310</v>
      </c>
      <c r="D502" s="189"/>
      <c r="E502" s="189"/>
      <c r="F502" s="190"/>
      <c r="G502" s="190"/>
      <c r="H502" s="191"/>
      <c r="I502" s="190"/>
      <c r="J502" s="191"/>
      <c r="K502" s="190"/>
      <c r="L502" s="190"/>
      <c r="M502" s="192"/>
    </row>
    <row r="503" spans="1:13" ht="15" customHeight="1" x14ac:dyDescent="0.2">
      <c r="A503" s="188" t="s">
        <v>5180</v>
      </c>
      <c r="B503" s="189" t="s">
        <v>4200</v>
      </c>
      <c r="C503" s="189" t="s">
        <v>4672</v>
      </c>
      <c r="D503" s="189" t="s">
        <v>3817</v>
      </c>
      <c r="E503" s="189"/>
      <c r="F503" s="190"/>
      <c r="G503" s="190"/>
      <c r="H503" s="191"/>
      <c r="I503" s="190"/>
      <c r="J503" s="191"/>
      <c r="K503" s="190"/>
      <c r="L503" s="190"/>
      <c r="M503" s="192"/>
    </row>
    <row r="504" spans="1:13" ht="15" customHeight="1" x14ac:dyDescent="0.2">
      <c r="A504" s="188" t="s">
        <v>4323</v>
      </c>
      <c r="B504" s="189" t="s">
        <v>3726</v>
      </c>
      <c r="C504" s="189" t="s">
        <v>3653</v>
      </c>
      <c r="D504" s="189" t="s">
        <v>4054</v>
      </c>
      <c r="E504" s="189"/>
      <c r="F504" s="190"/>
      <c r="G504" s="190"/>
      <c r="H504" s="191"/>
      <c r="I504" s="190"/>
      <c r="J504" s="191"/>
      <c r="K504" s="190"/>
      <c r="L504" s="190"/>
      <c r="M504" s="192"/>
    </row>
    <row r="505" spans="1:13" ht="15" customHeight="1" x14ac:dyDescent="0.2">
      <c r="A505" s="188" t="s">
        <v>3663</v>
      </c>
      <c r="B505" s="189" t="s">
        <v>4311</v>
      </c>
      <c r="C505" s="189" t="s">
        <v>5544</v>
      </c>
      <c r="D505" s="189" t="s">
        <v>3970</v>
      </c>
      <c r="E505" s="189"/>
      <c r="F505" s="190"/>
      <c r="G505" s="190"/>
      <c r="H505" s="191"/>
      <c r="I505" s="190"/>
      <c r="J505" s="191"/>
      <c r="K505" s="190"/>
      <c r="L505" s="190"/>
      <c r="M505" s="192"/>
    </row>
    <row r="506" spans="1:13" ht="15" customHeight="1" thickBot="1" x14ac:dyDescent="0.25">
      <c r="A506" s="193" t="s">
        <v>4323</v>
      </c>
      <c r="B506" s="194" t="s">
        <v>3726</v>
      </c>
      <c r="C506" s="194" t="s">
        <v>4044</v>
      </c>
      <c r="D506" s="194" t="s">
        <v>4027</v>
      </c>
      <c r="E506" s="195"/>
      <c r="F506" s="190"/>
      <c r="G506" s="196"/>
      <c r="H506" s="191"/>
      <c r="I506" s="190"/>
      <c r="J506" s="191"/>
      <c r="K506" s="197"/>
      <c r="L506" s="197"/>
      <c r="M506" s="198"/>
    </row>
    <row r="507" spans="1:13" ht="12.75" customHeight="1" thickTop="1" x14ac:dyDescent="0.2"/>
    <row r="508" spans="1:13" ht="12.75" customHeight="1" x14ac:dyDescent="0.2"/>
    <row r="509" spans="1:13" ht="12.75" customHeight="1" x14ac:dyDescent="0.2"/>
    <row r="510" spans="1:13" ht="12.75" customHeight="1" x14ac:dyDescent="0.2"/>
    <row r="511" spans="1:13" ht="12.75" customHeight="1" x14ac:dyDescent="0.2"/>
    <row r="512" spans="1:13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eadings="1" gridLines="1"/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Contar.si - Sumar si </vt:lpstr>
      <vt:lpstr>EJERCICIO_1</vt:lpstr>
      <vt:lpstr>BALANCE_ANUAL_EJERC_OK</vt:lpstr>
      <vt:lpstr>Funciones sumar.si</vt:lpstr>
      <vt:lpstr>BASE1_CALCULAR</vt:lpstr>
      <vt:lpstr>PENSION</vt:lpstr>
      <vt:lpstr>BASE DE DATOS_FLORES</vt:lpstr>
      <vt:lpstr>Func De Texto</vt:lpstr>
      <vt:lpstr>FUNCION SI</vt:lpstr>
      <vt:lpstr>EJERCICIO</vt:lpstr>
      <vt:lpstr>Funciones Lógicas SI - 02</vt:lpstr>
      <vt:lpstr>Ref_Rel_Abs_Func__SI_Condiciona</vt:lpstr>
      <vt:lpstr>FACTURA_LLENA</vt:lpstr>
      <vt:lpstr>EJERC_REF_RELATIVAS_ABSOLUTAS</vt:lpstr>
      <vt:lpstr>NOMINA</vt:lpstr>
      <vt:lpstr>REGISTROS_COLUMNA_CON_FUNCIONES</vt:lpstr>
      <vt:lpstr>REGISTROS_COLUMNA_CON_FUNCIONES!Títulos_a_imprimir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MANUEL_SOSA</dc:creator>
  <cp:lastModifiedBy>David Rodríguez</cp:lastModifiedBy>
  <dcterms:created xsi:type="dcterms:W3CDTF">2026-02-25T01:50:51Z</dcterms:created>
  <dcterms:modified xsi:type="dcterms:W3CDTF">2026-02-25T15:49:56Z</dcterms:modified>
</cp:coreProperties>
</file>